
<file path=[Content_Types].xml><?xml version="1.0" encoding="utf-8"?>
<Types xmlns="http://schemas.openxmlformats.org/package/2006/content-types">
  <Override PartName="/xl/worksheets/sheet7.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worksheets/sheet9.xml" ContentType="application/vnd.openxmlformats-officedocument.spreadsheetml.worksheet+xml"/>
  <Override PartName="/xl/theme/theme1.xml" ContentType="application/vnd.openxmlformats-officedocument.theme+xml"/>
  <Override PartName="/xl/worksheets/sheet4.xml" ContentType="application/vnd.openxmlformats-officedocument.spreadsheetml.worksheet+xml"/>
  <Default Extension="xml" ContentType="application/xml"/>
  <Override PartName="/xl/worksheets/sheet6.xml" ContentType="application/vnd.openxmlformats-officedocument.spreadsheetml.worksheet+xml"/>
  <Override PartName="/docProps/app.xml" ContentType="application/vnd.openxmlformats-officedocument.extended-properties+xml"/>
  <Override PartName="/xl/workbook.xml" ContentType="application/vnd.openxmlformats-officedocument.spreadsheetml.sheet.main+xml"/>
  <Override PartName="/xl/worksheets/sheet1.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styles.xml" ContentType="application/vnd.openxmlformats-officedocument.spreadsheetml.styles+xml"/>
  <Override PartName="/xl/calcChain.xml" ContentType="application/vnd.openxmlformats-officedocument.spreadsheetml.calcChain+xml"/>
  <Default Extension="jpeg" ContentType="image/jpeg"/>
  <Default Extension="vml" ContentType="application/vnd.openxmlformats-officedocument.vmlDrawing"/>
  <Override PartName="/xl/worksheets/sheet3.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4" lowestEdited="5" rupBuild="4505"/>
  <workbookPr filterPrivacy="1" showInkAnnotation="0" autoCompressPictures="0"/>
  <bookViews>
    <workbookView xWindow="11260" yWindow="-140" windowWidth="19580" windowHeight="13500" tabRatio="660"/>
  </bookViews>
  <sheets>
    <sheet name="Summary" sheetId="1" r:id="rId1"/>
    <sheet name="Ug-201503 Token" sheetId="2" r:id="rId2"/>
    <sheet name="Ug-201503 (lumpsum v1)" sheetId="3" r:id="rId3"/>
    <sheet name="Ug-201503 (no follow up)" sheetId="4" r:id="rId4"/>
    <sheet name="Ug-201305-Kosile results" sheetId="5" r:id="rId5"/>
    <sheet name="Ug-201305-Kawo results" sheetId="6" r:id="rId6"/>
    <sheet name="Ug-201305-Kanyamutamu results" sheetId="7" r:id="rId7"/>
    <sheet name="Ug-201404 (follow_up_short_u)" sheetId="8" r:id="rId8"/>
    <sheet name="Ug-201404 (follow_up_short_q)" sheetId="9" r:id="rId9"/>
  </sheets>
  <externalReferences>
    <externalReference r:id="rId10"/>
  </externalReferences>
  <definedNames>
    <definedName name="_xlnm._FilterDatabase" localSheetId="6" hidden="1">'Ug-201305-Kanyamutamu results'!$BV$1:$BV$645</definedName>
    <definedName name="_xlnm._FilterDatabase" localSheetId="5" hidden="1">'Ug-201305-Kawo results'!$AL$9:$AL$1068</definedName>
    <definedName name="_xlnm._FilterDatabase" localSheetId="4" hidden="1">'Ug-201305-Kosile results'!$B$17:$DL$334</definedName>
  </definedNames>
  <calcPr calcId="130407" concurrentCalc="0"/>
  <extLst>
    <ext xmlns:mx="http://schemas.microsoft.com/office/mac/excel/2008/main" uri="http://schemas.microsoft.com/office/mac/excel/2008/main">
      <mx:ArchID Flags="2"/>
    </ext>
  </extLst>
</workbook>
</file>

<file path=xl/calcChain.xml><?xml version="1.0" encoding="utf-8"?>
<calcChain xmlns="http://schemas.openxmlformats.org/spreadsheetml/2006/main">
  <c r="AB19" i="1"/>
  <c r="AB18"/>
  <c r="AH6"/>
  <c r="AH18"/>
  <c r="AH26"/>
  <c r="AH7"/>
  <c r="AH19"/>
  <c r="AH27"/>
  <c r="AH28"/>
  <c r="AH20"/>
  <c r="AA13"/>
  <c r="AA27"/>
  <c r="AA12"/>
  <c r="AA26"/>
  <c r="AD13"/>
  <c r="AD12"/>
  <c r="AH8"/>
  <c r="AB6"/>
  <c r="AC6"/>
  <c r="AD6"/>
  <c r="AE6"/>
  <c r="AF6"/>
  <c r="AG6"/>
  <c r="AB7"/>
  <c r="AC7"/>
  <c r="AD7"/>
  <c r="AE7"/>
  <c r="AF7"/>
  <c r="AG7"/>
  <c r="AB8"/>
  <c r="AC8"/>
  <c r="AD8"/>
  <c r="AE8"/>
  <c r="AF8"/>
  <c r="AG8"/>
  <c r="G12"/>
  <c r="AA28"/>
  <c r="AB12"/>
  <c r="AB26"/>
  <c r="AC12"/>
  <c r="AC18"/>
  <c r="AC26"/>
  <c r="AD18"/>
  <c r="AD26"/>
  <c r="AE12"/>
  <c r="AE18"/>
  <c r="AE26"/>
  <c r="AF12"/>
  <c r="AF18"/>
  <c r="AF26"/>
  <c r="AG12"/>
  <c r="AG18"/>
  <c r="AG26"/>
  <c r="AB13"/>
  <c r="AB27"/>
  <c r="AC13"/>
  <c r="AC19"/>
  <c r="AC27"/>
  <c r="AD19"/>
  <c r="AD27"/>
  <c r="AE13"/>
  <c r="AE19"/>
  <c r="AE27"/>
  <c r="AF13"/>
  <c r="AF19"/>
  <c r="AF27"/>
  <c r="AG13"/>
  <c r="AG19"/>
  <c r="AG27"/>
  <c r="AB28"/>
  <c r="AC28"/>
  <c r="AD28"/>
  <c r="AE28"/>
  <c r="AF28"/>
  <c r="AG28"/>
  <c r="AC20"/>
  <c r="AD20"/>
  <c r="AE20"/>
  <c r="AF20"/>
  <c r="AG20"/>
  <c r="AB20"/>
  <c r="AC14"/>
  <c r="AD14"/>
  <c r="AE14"/>
  <c r="AF14"/>
  <c r="AG14"/>
  <c r="AB14"/>
  <c r="AA14"/>
  <c r="G14"/>
  <c r="E14"/>
  <c r="H14"/>
  <c r="I14"/>
  <c r="J14"/>
  <c r="K14"/>
  <c r="L14"/>
  <c r="M14"/>
  <c r="N14"/>
  <c r="O14"/>
  <c r="P14"/>
  <c r="Q14"/>
  <c r="R14"/>
  <c r="S14"/>
  <c r="T14"/>
  <c r="V14"/>
  <c r="W14"/>
  <c r="X14"/>
  <c r="G15"/>
  <c r="H15"/>
  <c r="I15"/>
  <c r="J15"/>
  <c r="K15"/>
  <c r="L15"/>
  <c r="M15"/>
  <c r="N15"/>
  <c r="O15"/>
  <c r="P15"/>
  <c r="Q15"/>
  <c r="R15"/>
  <c r="S15"/>
  <c r="T15"/>
  <c r="V15"/>
  <c r="W15"/>
  <c r="E15"/>
  <c r="X12"/>
  <c r="G13"/>
  <c r="H12"/>
  <c r="H13"/>
  <c r="I12"/>
  <c r="I13"/>
  <c r="J12"/>
  <c r="J13"/>
  <c r="K12"/>
  <c r="K13"/>
  <c r="L12"/>
  <c r="L13"/>
  <c r="M12"/>
  <c r="M13"/>
  <c r="N12"/>
  <c r="N13"/>
  <c r="O12"/>
  <c r="O13"/>
  <c r="P12"/>
  <c r="P13"/>
  <c r="Q12"/>
  <c r="Q13"/>
  <c r="R12"/>
  <c r="R13"/>
  <c r="S12"/>
  <c r="S13"/>
  <c r="T12"/>
  <c r="T13"/>
  <c r="V12"/>
  <c r="V13"/>
  <c r="W12"/>
  <c r="W13"/>
  <c r="E12"/>
  <c r="E13"/>
  <c r="AJ19" i="7"/>
  <c r="AJ20"/>
  <c r="AJ21"/>
  <c r="AJ22"/>
  <c r="AJ23"/>
  <c r="AJ24"/>
  <c r="AJ25"/>
  <c r="AJ26"/>
  <c r="AJ27"/>
  <c r="AJ28"/>
  <c r="AJ29"/>
  <c r="AJ30"/>
  <c r="AJ31"/>
  <c r="AJ32"/>
  <c r="AJ33"/>
  <c r="AJ34"/>
  <c r="AJ35"/>
  <c r="AJ36"/>
  <c r="AJ37"/>
  <c r="AJ38"/>
  <c r="AJ39"/>
  <c r="AJ40"/>
  <c r="AJ41"/>
  <c r="AJ42"/>
  <c r="AJ43"/>
  <c r="AJ44"/>
  <c r="AJ45"/>
  <c r="AJ46"/>
  <c r="AJ47"/>
  <c r="AJ48"/>
  <c r="AJ49"/>
  <c r="AJ50"/>
  <c r="AJ51"/>
  <c r="AJ52"/>
  <c r="AJ53"/>
  <c r="AJ54"/>
  <c r="AJ55"/>
  <c r="AJ56"/>
  <c r="AJ57"/>
  <c r="AJ58"/>
  <c r="AJ59"/>
  <c r="AJ60"/>
  <c r="AJ61"/>
  <c r="AJ62"/>
  <c r="AJ63"/>
  <c r="AJ64"/>
  <c r="AJ65"/>
  <c r="AJ66"/>
  <c r="AJ67"/>
  <c r="AJ68"/>
  <c r="AJ69"/>
  <c r="AJ70"/>
  <c r="AJ71"/>
  <c r="AJ72"/>
  <c r="AJ73"/>
  <c r="AJ74"/>
  <c r="AJ75"/>
  <c r="AJ76"/>
  <c r="AJ77"/>
  <c r="AJ78"/>
  <c r="AJ79"/>
  <c r="AJ80"/>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135"/>
  <c r="AJ136"/>
  <c r="AJ137"/>
  <c r="AJ138"/>
  <c r="AJ139"/>
  <c r="AJ140"/>
  <c r="AJ141"/>
  <c r="AJ142"/>
  <c r="AJ143"/>
  <c r="AJ144"/>
  <c r="AJ145"/>
  <c r="AJ146"/>
  <c r="AJ147"/>
  <c r="AJ148"/>
  <c r="AJ149"/>
  <c r="AJ150"/>
  <c r="AJ151"/>
  <c r="AJ152"/>
  <c r="AJ153"/>
  <c r="AJ154"/>
  <c r="AJ155"/>
  <c r="AJ156"/>
  <c r="AJ157"/>
  <c r="AJ158"/>
  <c r="AJ159"/>
  <c r="AJ160"/>
  <c r="AJ161"/>
  <c r="AJ162"/>
  <c r="AJ163"/>
  <c r="AJ164"/>
  <c r="AJ165"/>
  <c r="AJ166"/>
  <c r="AJ167"/>
  <c r="AJ168"/>
  <c r="AJ169"/>
  <c r="AJ170"/>
  <c r="AJ171"/>
  <c r="AJ172"/>
  <c r="AJ173"/>
  <c r="AJ174"/>
  <c r="AJ175"/>
  <c r="AJ176"/>
  <c r="AJ177"/>
  <c r="AJ178"/>
  <c r="AJ179"/>
  <c r="AJ180"/>
  <c r="AJ181"/>
  <c r="AJ182"/>
  <c r="AJ183"/>
  <c r="AJ184"/>
  <c r="AJ185"/>
  <c r="AJ186"/>
  <c r="AJ187"/>
  <c r="AJ188"/>
  <c r="AJ189"/>
  <c r="AJ190"/>
  <c r="AJ191"/>
  <c r="AJ192"/>
  <c r="AJ193"/>
  <c r="AJ194"/>
  <c r="AJ195"/>
  <c r="AJ196"/>
  <c r="AJ197"/>
  <c r="AJ198"/>
  <c r="AJ199"/>
  <c r="AJ200"/>
  <c r="AJ201"/>
  <c r="AJ202"/>
  <c r="AJ203"/>
  <c r="AJ204"/>
  <c r="AJ205"/>
  <c r="AJ206"/>
  <c r="AJ207"/>
  <c r="AJ208"/>
  <c r="AJ209"/>
  <c r="AJ210"/>
  <c r="AJ211"/>
  <c r="AJ212"/>
  <c r="AJ213"/>
  <c r="AJ214"/>
  <c r="AJ215"/>
  <c r="AJ216"/>
  <c r="AJ217"/>
  <c r="AJ218"/>
  <c r="AJ219"/>
  <c r="AJ220"/>
  <c r="AJ221"/>
  <c r="AJ222"/>
  <c r="AJ223"/>
  <c r="AJ224"/>
  <c r="AJ225"/>
  <c r="AJ226"/>
  <c r="AJ227"/>
  <c r="AJ228"/>
  <c r="AJ229"/>
  <c r="AJ230"/>
  <c r="AJ231"/>
  <c r="AJ232"/>
  <c r="AJ233"/>
  <c r="AJ234"/>
  <c r="AJ235"/>
  <c r="AJ236"/>
  <c r="AJ237"/>
  <c r="AJ238"/>
  <c r="AJ239"/>
  <c r="AJ240"/>
  <c r="AJ241"/>
  <c r="AJ242"/>
  <c r="AJ243"/>
  <c r="AJ244"/>
  <c r="AJ245"/>
  <c r="AJ246"/>
  <c r="AJ247"/>
  <c r="AJ248"/>
  <c r="AJ249"/>
  <c r="AJ250"/>
  <c r="AJ251"/>
  <c r="AJ252"/>
  <c r="AJ253"/>
  <c r="AJ254"/>
  <c r="AJ255"/>
  <c r="AJ256"/>
  <c r="AJ257"/>
  <c r="AJ258"/>
  <c r="AJ259"/>
  <c r="AJ260"/>
  <c r="AJ261"/>
  <c r="AJ262"/>
  <c r="AJ263"/>
  <c r="AJ264"/>
  <c r="AJ265"/>
  <c r="AJ266"/>
  <c r="AJ267"/>
  <c r="AJ268"/>
  <c r="AJ269"/>
  <c r="AJ270"/>
  <c r="AJ271"/>
  <c r="AJ272"/>
  <c r="AJ273"/>
  <c r="AJ274"/>
  <c r="AJ275"/>
  <c r="AJ276"/>
  <c r="AJ277"/>
  <c r="AJ278"/>
  <c r="AJ279"/>
  <c r="AJ280"/>
  <c r="AJ281"/>
  <c r="AJ282"/>
  <c r="AJ283"/>
  <c r="AJ284"/>
  <c r="AJ285"/>
  <c r="AJ286"/>
  <c r="AJ287"/>
  <c r="AJ288"/>
  <c r="AJ289"/>
  <c r="AJ290"/>
  <c r="AJ291"/>
  <c r="AJ292"/>
  <c r="AJ293"/>
  <c r="AJ294"/>
  <c r="AJ295"/>
  <c r="AJ296"/>
  <c r="AJ297"/>
  <c r="AJ298"/>
  <c r="AJ299"/>
  <c r="AJ300"/>
  <c r="AJ301"/>
  <c r="AJ302"/>
  <c r="AJ303"/>
  <c r="AJ304"/>
  <c r="AJ305"/>
  <c r="AJ306"/>
  <c r="AJ307"/>
  <c r="AJ308"/>
  <c r="AJ309"/>
  <c r="AJ310"/>
  <c r="AJ311"/>
  <c r="AJ312"/>
  <c r="AJ313"/>
  <c r="AJ314"/>
  <c r="AJ315"/>
  <c r="AJ316"/>
  <c r="AJ317"/>
  <c r="AJ318"/>
  <c r="AJ319"/>
  <c r="AJ320"/>
  <c r="AJ321"/>
  <c r="AJ322"/>
  <c r="AJ323"/>
  <c r="AJ324"/>
  <c r="AJ325"/>
  <c r="AJ326"/>
  <c r="AJ327"/>
  <c r="AJ328"/>
  <c r="AJ329"/>
  <c r="AJ330"/>
  <c r="AJ331"/>
  <c r="AJ332"/>
  <c r="AJ333"/>
  <c r="AJ334"/>
  <c r="AJ335"/>
  <c r="AJ336"/>
  <c r="AJ337"/>
  <c r="AJ338"/>
  <c r="AJ339"/>
  <c r="AJ340"/>
  <c r="AJ341"/>
  <c r="AJ342"/>
  <c r="AJ343"/>
  <c r="AJ344"/>
  <c r="AJ345"/>
  <c r="AJ346"/>
  <c r="AJ347"/>
  <c r="AJ348"/>
  <c r="AJ349"/>
  <c r="AJ350"/>
  <c r="AJ351"/>
  <c r="AJ352"/>
  <c r="AJ353"/>
  <c r="AJ354"/>
  <c r="AJ355"/>
  <c r="AJ356"/>
  <c r="AJ357"/>
  <c r="AJ358"/>
  <c r="AJ359"/>
  <c r="AJ360"/>
  <c r="AJ361"/>
  <c r="AJ362"/>
  <c r="AJ363"/>
  <c r="AJ364"/>
  <c r="AJ365"/>
  <c r="AJ366"/>
  <c r="AJ367"/>
  <c r="AJ368"/>
  <c r="AJ369"/>
  <c r="AJ370"/>
  <c r="AJ371"/>
  <c r="AJ372"/>
  <c r="AJ373"/>
  <c r="AJ374"/>
  <c r="AJ375"/>
  <c r="AJ376"/>
  <c r="AJ377"/>
  <c r="AJ378"/>
  <c r="AJ379"/>
  <c r="AJ380"/>
  <c r="AJ381"/>
  <c r="AJ382"/>
  <c r="AJ383"/>
  <c r="AJ384"/>
  <c r="AJ385"/>
  <c r="AJ386"/>
  <c r="AJ387"/>
  <c r="AJ388"/>
  <c r="AJ389"/>
  <c r="AJ390"/>
  <c r="AJ391"/>
  <c r="AJ392"/>
  <c r="AJ393"/>
  <c r="AJ394"/>
  <c r="AJ395"/>
  <c r="AJ396"/>
  <c r="AJ397"/>
  <c r="AJ398"/>
  <c r="AJ399"/>
  <c r="AJ400"/>
  <c r="AJ401"/>
  <c r="AJ402"/>
  <c r="AJ403"/>
  <c r="AJ404"/>
  <c r="AJ405"/>
  <c r="AJ406"/>
  <c r="AJ407"/>
  <c r="AJ408"/>
  <c r="AJ409"/>
  <c r="AJ410"/>
  <c r="AJ411"/>
  <c r="AJ412"/>
  <c r="AJ413"/>
  <c r="AJ414"/>
  <c r="AJ415"/>
  <c r="AJ416"/>
  <c r="AJ417"/>
  <c r="AJ418"/>
  <c r="AJ419"/>
  <c r="AJ420"/>
  <c r="AJ421"/>
  <c r="AJ422"/>
  <c r="AJ423"/>
  <c r="AJ424"/>
  <c r="AJ425"/>
  <c r="AJ426"/>
  <c r="AJ427"/>
  <c r="AJ428"/>
  <c r="AJ429"/>
  <c r="AJ430"/>
  <c r="AJ431"/>
  <c r="AJ432"/>
  <c r="AJ433"/>
  <c r="AJ434"/>
  <c r="AJ435"/>
  <c r="AJ436"/>
  <c r="AJ437"/>
  <c r="AJ438"/>
  <c r="AJ439"/>
  <c r="AJ440"/>
  <c r="AJ441"/>
  <c r="AJ442"/>
  <c r="AJ443"/>
  <c r="AJ444"/>
  <c r="AJ445"/>
  <c r="AJ446"/>
  <c r="AJ447"/>
  <c r="AJ448"/>
  <c r="AJ449"/>
  <c r="AJ450"/>
  <c r="AJ451"/>
  <c r="AJ452"/>
  <c r="AJ453"/>
  <c r="AJ454"/>
  <c r="AJ455"/>
  <c r="AJ456"/>
  <c r="AJ457"/>
  <c r="AJ458"/>
  <c r="AJ459"/>
  <c r="AJ460"/>
  <c r="AJ461"/>
  <c r="AJ462"/>
  <c r="AJ463"/>
  <c r="AJ464"/>
  <c r="AJ465"/>
  <c r="AJ466"/>
  <c r="AJ467"/>
  <c r="AJ468"/>
  <c r="AJ469"/>
  <c r="AJ470"/>
  <c r="AJ471"/>
  <c r="AJ472"/>
  <c r="AJ473"/>
  <c r="AJ474"/>
  <c r="AJ475"/>
  <c r="AJ476"/>
  <c r="AJ477"/>
  <c r="AJ478"/>
  <c r="AJ479"/>
  <c r="AJ480"/>
  <c r="AJ481"/>
  <c r="AJ482"/>
  <c r="AJ483"/>
  <c r="AJ484"/>
  <c r="AJ485"/>
  <c r="AJ486"/>
  <c r="AJ487"/>
  <c r="AJ488"/>
  <c r="AJ489"/>
  <c r="AJ490"/>
  <c r="AJ491"/>
  <c r="AJ492"/>
  <c r="AJ493"/>
  <c r="AJ494"/>
  <c r="AJ495"/>
  <c r="AJ496"/>
  <c r="AJ497"/>
  <c r="AJ498"/>
  <c r="AJ499"/>
  <c r="AJ500"/>
  <c r="AJ501"/>
  <c r="AJ502"/>
  <c r="AJ503"/>
  <c r="AJ504"/>
  <c r="AJ505"/>
  <c r="AJ506"/>
  <c r="AJ507"/>
  <c r="AJ508"/>
  <c r="AJ509"/>
  <c r="AJ510"/>
  <c r="AJ511"/>
  <c r="AJ512"/>
  <c r="AJ513"/>
  <c r="AJ514"/>
  <c r="AJ515"/>
  <c r="AJ516"/>
  <c r="AJ517"/>
  <c r="AJ518"/>
  <c r="AJ519"/>
  <c r="AJ520"/>
  <c r="AJ521"/>
  <c r="AJ522"/>
  <c r="AJ523"/>
  <c r="AJ524"/>
  <c r="AJ525"/>
  <c r="AJ526"/>
  <c r="AJ527"/>
  <c r="AJ528"/>
  <c r="AJ529"/>
  <c r="AJ530"/>
  <c r="AJ531"/>
  <c r="AJ532"/>
  <c r="AJ533"/>
  <c r="AJ534"/>
  <c r="AJ535"/>
  <c r="AJ536"/>
  <c r="AJ537"/>
  <c r="AJ538"/>
  <c r="AJ539"/>
  <c r="AJ540"/>
  <c r="AJ541"/>
  <c r="AJ542"/>
  <c r="AJ543"/>
  <c r="AJ544"/>
  <c r="AJ545"/>
  <c r="AJ546"/>
  <c r="AJ547"/>
  <c r="AJ548"/>
  <c r="AJ549"/>
  <c r="AJ550"/>
  <c r="AJ551"/>
  <c r="AJ552"/>
  <c r="AJ553"/>
  <c r="AJ554"/>
  <c r="AJ555"/>
  <c r="AJ556"/>
  <c r="AJ557"/>
  <c r="AJ558"/>
  <c r="AJ559"/>
  <c r="AJ560"/>
  <c r="AJ561"/>
  <c r="AJ562"/>
  <c r="AJ563"/>
  <c r="AJ564"/>
  <c r="AJ565"/>
  <c r="AJ566"/>
  <c r="AJ567"/>
  <c r="AJ568"/>
  <c r="AJ569"/>
  <c r="AJ570"/>
  <c r="AJ571"/>
  <c r="AJ572"/>
  <c r="AJ573"/>
  <c r="AJ574"/>
  <c r="AJ575"/>
  <c r="AJ576"/>
  <c r="AJ577"/>
  <c r="AJ578"/>
  <c r="AJ579"/>
  <c r="AJ580"/>
  <c r="AJ581"/>
  <c r="AJ582"/>
  <c r="AJ583"/>
  <c r="AJ584"/>
  <c r="AJ585"/>
  <c r="AJ586"/>
  <c r="AJ587"/>
  <c r="AJ588"/>
  <c r="AJ589"/>
  <c r="AJ590"/>
  <c r="AJ591"/>
  <c r="AJ592"/>
  <c r="AJ593"/>
  <c r="AJ594"/>
  <c r="AJ595"/>
  <c r="AJ596"/>
  <c r="AJ597"/>
  <c r="AJ598"/>
  <c r="AJ599"/>
  <c r="AJ600"/>
  <c r="AJ601"/>
  <c r="AJ602"/>
  <c r="AJ603"/>
  <c r="AJ604"/>
  <c r="AJ605"/>
  <c r="AJ606"/>
  <c r="AJ607"/>
  <c r="AJ608"/>
  <c r="AJ609"/>
  <c r="AJ610"/>
  <c r="AJ611"/>
  <c r="AJ612"/>
  <c r="AJ613"/>
  <c r="AJ614"/>
  <c r="AJ615"/>
  <c r="AJ616"/>
  <c r="AJ617"/>
  <c r="AJ618"/>
  <c r="AJ619"/>
  <c r="AJ620"/>
  <c r="AJ621"/>
  <c r="AJ622"/>
  <c r="AJ623"/>
  <c r="AJ624"/>
  <c r="AJ625"/>
  <c r="AJ626"/>
  <c r="AJ627"/>
  <c r="AJ628"/>
  <c r="AJ629"/>
  <c r="AJ630"/>
  <c r="AJ631"/>
  <c r="AJ632"/>
  <c r="AJ633"/>
  <c r="AJ634"/>
  <c r="AJ635"/>
  <c r="AJ636"/>
  <c r="AJ637"/>
  <c r="AJ638"/>
  <c r="AJ639"/>
  <c r="AJ640"/>
  <c r="AJ641"/>
  <c r="AJ642"/>
  <c r="AJ643"/>
  <c r="AJ644"/>
  <c r="AJ645"/>
  <c r="AJ18"/>
  <c r="AH19"/>
  <c r="AH20"/>
  <c r="AH21"/>
  <c r="AH22"/>
  <c r="AH23"/>
  <c r="AH24"/>
  <c r="AH25"/>
  <c r="AH26"/>
  <c r="AH27"/>
  <c r="AH28"/>
  <c r="AH29"/>
  <c r="AH30"/>
  <c r="AH31"/>
  <c r="AH32"/>
  <c r="AH33"/>
  <c r="AH34"/>
  <c r="AH35"/>
  <c r="AH36"/>
  <c r="AH37"/>
  <c r="AH38"/>
  <c r="AH39"/>
  <c r="AH40"/>
  <c r="AH41"/>
  <c r="AH42"/>
  <c r="AH43"/>
  <c r="AH44"/>
  <c r="AH45"/>
  <c r="AH46"/>
  <c r="AH47"/>
  <c r="AH48"/>
  <c r="AH49"/>
  <c r="AH50"/>
  <c r="AH51"/>
  <c r="AH52"/>
  <c r="AH53"/>
  <c r="AH54"/>
  <c r="AH55"/>
  <c r="AH56"/>
  <c r="AH57"/>
  <c r="AH58"/>
  <c r="AH59"/>
  <c r="AH60"/>
  <c r="AH61"/>
  <c r="AH62"/>
  <c r="AH63"/>
  <c r="AH64"/>
  <c r="AH65"/>
  <c r="AH66"/>
  <c r="AH67"/>
  <c r="AH68"/>
  <c r="AH69"/>
  <c r="AH70"/>
  <c r="AH71"/>
  <c r="AH72"/>
  <c r="AH73"/>
  <c r="AH74"/>
  <c r="AH75"/>
  <c r="AH76"/>
  <c r="AH77"/>
  <c r="AH78"/>
  <c r="AH79"/>
  <c r="AH80"/>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135"/>
  <c r="AH136"/>
  <c r="AH137"/>
  <c r="AH138"/>
  <c r="AH139"/>
  <c r="AH140"/>
  <c r="AH141"/>
  <c r="AH142"/>
  <c r="AH143"/>
  <c r="AH144"/>
  <c r="AH145"/>
  <c r="AH146"/>
  <c r="AH147"/>
  <c r="AH148"/>
  <c r="AH149"/>
  <c r="AH150"/>
  <c r="AH151"/>
  <c r="AH152"/>
  <c r="AH153"/>
  <c r="AH154"/>
  <c r="AH155"/>
  <c r="AH156"/>
  <c r="AH157"/>
  <c r="AH158"/>
  <c r="AH159"/>
  <c r="AH160"/>
  <c r="AH161"/>
  <c r="AH162"/>
  <c r="AH163"/>
  <c r="AH164"/>
  <c r="AH165"/>
  <c r="AH166"/>
  <c r="AH167"/>
  <c r="AH168"/>
  <c r="AH169"/>
  <c r="AH170"/>
  <c r="AH171"/>
  <c r="AH172"/>
  <c r="AH173"/>
  <c r="AH174"/>
  <c r="AH175"/>
  <c r="AH176"/>
  <c r="AH177"/>
  <c r="AH178"/>
  <c r="AH179"/>
  <c r="AH180"/>
  <c r="AH181"/>
  <c r="AH182"/>
  <c r="AH183"/>
  <c r="AH184"/>
  <c r="AH185"/>
  <c r="AH186"/>
  <c r="AH187"/>
  <c r="AH188"/>
  <c r="AH189"/>
  <c r="AH190"/>
  <c r="AH191"/>
  <c r="AH192"/>
  <c r="AH193"/>
  <c r="AH194"/>
  <c r="AH195"/>
  <c r="AH196"/>
  <c r="AH197"/>
  <c r="AH198"/>
  <c r="AH199"/>
  <c r="AH200"/>
  <c r="AH201"/>
  <c r="AH202"/>
  <c r="AH203"/>
  <c r="AH204"/>
  <c r="AH205"/>
  <c r="AH206"/>
  <c r="AH207"/>
  <c r="AH208"/>
  <c r="AH209"/>
  <c r="AH210"/>
  <c r="AH211"/>
  <c r="AH212"/>
  <c r="AH213"/>
  <c r="AH214"/>
  <c r="AH215"/>
  <c r="AH216"/>
  <c r="AH217"/>
  <c r="AH218"/>
  <c r="AH219"/>
  <c r="AH220"/>
  <c r="AH221"/>
  <c r="AH222"/>
  <c r="AH223"/>
  <c r="AH224"/>
  <c r="AH225"/>
  <c r="AH226"/>
  <c r="AH227"/>
  <c r="AH228"/>
  <c r="AH229"/>
  <c r="AH230"/>
  <c r="AH231"/>
  <c r="AH232"/>
  <c r="AH233"/>
  <c r="AH234"/>
  <c r="AH235"/>
  <c r="AH236"/>
  <c r="AH237"/>
  <c r="AH238"/>
  <c r="AH239"/>
  <c r="AH240"/>
  <c r="AH241"/>
  <c r="AH242"/>
  <c r="AH243"/>
  <c r="AH244"/>
  <c r="AH245"/>
  <c r="AH246"/>
  <c r="AH247"/>
  <c r="AH248"/>
  <c r="AH249"/>
  <c r="AH250"/>
  <c r="AH251"/>
  <c r="AH252"/>
  <c r="AH253"/>
  <c r="AH254"/>
  <c r="AH255"/>
  <c r="AH256"/>
  <c r="AH257"/>
  <c r="AH258"/>
  <c r="AH259"/>
  <c r="AH260"/>
  <c r="AH261"/>
  <c r="AH262"/>
  <c r="AH263"/>
  <c r="AH264"/>
  <c r="AH265"/>
  <c r="AH266"/>
  <c r="AH267"/>
  <c r="AH268"/>
  <c r="AH269"/>
  <c r="AH270"/>
  <c r="AH271"/>
  <c r="AH272"/>
  <c r="AH273"/>
  <c r="AH274"/>
  <c r="AH275"/>
  <c r="AH276"/>
  <c r="AH277"/>
  <c r="AH278"/>
  <c r="AH279"/>
  <c r="AH280"/>
  <c r="AH281"/>
  <c r="AH282"/>
  <c r="AH283"/>
  <c r="AH284"/>
  <c r="AH285"/>
  <c r="AH286"/>
  <c r="AH287"/>
  <c r="AH288"/>
  <c r="AH289"/>
  <c r="AH290"/>
  <c r="AH291"/>
  <c r="AH292"/>
  <c r="AH293"/>
  <c r="AH294"/>
  <c r="AH295"/>
  <c r="AH296"/>
  <c r="AH297"/>
  <c r="AH298"/>
  <c r="AH299"/>
  <c r="AH300"/>
  <c r="AH301"/>
  <c r="AH302"/>
  <c r="AH303"/>
  <c r="AH304"/>
  <c r="AH305"/>
  <c r="AH306"/>
  <c r="AH307"/>
  <c r="AH308"/>
  <c r="AH309"/>
  <c r="AH310"/>
  <c r="AH311"/>
  <c r="AH312"/>
  <c r="AH313"/>
  <c r="AH314"/>
  <c r="AH315"/>
  <c r="AH316"/>
  <c r="AH317"/>
  <c r="AH318"/>
  <c r="AH319"/>
  <c r="AH320"/>
  <c r="AH321"/>
  <c r="AH322"/>
  <c r="AH323"/>
  <c r="AH324"/>
  <c r="AH325"/>
  <c r="AH326"/>
  <c r="AH327"/>
  <c r="AH328"/>
  <c r="AH329"/>
  <c r="AH330"/>
  <c r="AH331"/>
  <c r="AH332"/>
  <c r="AH333"/>
  <c r="AH334"/>
  <c r="AH335"/>
  <c r="AH336"/>
  <c r="AH337"/>
  <c r="AH338"/>
  <c r="AH339"/>
  <c r="AH340"/>
  <c r="AH341"/>
  <c r="AH342"/>
  <c r="AH343"/>
  <c r="AH344"/>
  <c r="AH345"/>
  <c r="AH346"/>
  <c r="AH347"/>
  <c r="AH348"/>
  <c r="AH349"/>
  <c r="AH350"/>
  <c r="AH351"/>
  <c r="AH352"/>
  <c r="AH353"/>
  <c r="AH354"/>
  <c r="AH355"/>
  <c r="AH356"/>
  <c r="AH357"/>
  <c r="AH358"/>
  <c r="AH359"/>
  <c r="AH360"/>
  <c r="AH361"/>
  <c r="AH362"/>
  <c r="AH363"/>
  <c r="AH364"/>
  <c r="AH365"/>
  <c r="AH366"/>
  <c r="AH367"/>
  <c r="AH368"/>
  <c r="AH369"/>
  <c r="AH370"/>
  <c r="AH371"/>
  <c r="AH372"/>
  <c r="AH373"/>
  <c r="AH374"/>
  <c r="AH375"/>
  <c r="AH376"/>
  <c r="AH377"/>
  <c r="AH378"/>
  <c r="AH379"/>
  <c r="AH380"/>
  <c r="AH381"/>
  <c r="AH382"/>
  <c r="AH383"/>
  <c r="AH384"/>
  <c r="AH385"/>
  <c r="AH386"/>
  <c r="AH387"/>
  <c r="AH388"/>
  <c r="AH389"/>
  <c r="AH390"/>
  <c r="AH391"/>
  <c r="AH392"/>
  <c r="AH393"/>
  <c r="AH394"/>
  <c r="AH395"/>
  <c r="AH396"/>
  <c r="AH397"/>
  <c r="AH398"/>
  <c r="AH399"/>
  <c r="AH400"/>
  <c r="AH401"/>
  <c r="AH402"/>
  <c r="AH403"/>
  <c r="AH404"/>
  <c r="AH405"/>
  <c r="AH406"/>
  <c r="AH407"/>
  <c r="AH408"/>
  <c r="AH409"/>
  <c r="AH410"/>
  <c r="AH411"/>
  <c r="AH412"/>
  <c r="AH413"/>
  <c r="AH414"/>
  <c r="AH415"/>
  <c r="AH416"/>
  <c r="AH417"/>
  <c r="AH418"/>
  <c r="AH419"/>
  <c r="AH420"/>
  <c r="AH421"/>
  <c r="AH422"/>
  <c r="AH423"/>
  <c r="AH424"/>
  <c r="AH425"/>
  <c r="AH426"/>
  <c r="AH427"/>
  <c r="AH428"/>
  <c r="AH429"/>
  <c r="AH430"/>
  <c r="AH431"/>
  <c r="AH432"/>
  <c r="AH433"/>
  <c r="AH434"/>
  <c r="AH435"/>
  <c r="AH436"/>
  <c r="AH437"/>
  <c r="AH438"/>
  <c r="AH439"/>
  <c r="AH440"/>
  <c r="AH441"/>
  <c r="AH442"/>
  <c r="AH443"/>
  <c r="AH444"/>
  <c r="AH445"/>
  <c r="AH446"/>
  <c r="AH447"/>
  <c r="AH448"/>
  <c r="AH449"/>
  <c r="AH450"/>
  <c r="AH451"/>
  <c r="AH452"/>
  <c r="AH453"/>
  <c r="AH454"/>
  <c r="AH455"/>
  <c r="AH456"/>
  <c r="AH457"/>
  <c r="AH458"/>
  <c r="AH459"/>
  <c r="AH460"/>
  <c r="AH461"/>
  <c r="AH462"/>
  <c r="AH463"/>
  <c r="AH464"/>
  <c r="AH465"/>
  <c r="AH466"/>
  <c r="AH467"/>
  <c r="AH468"/>
  <c r="AH469"/>
  <c r="AH470"/>
  <c r="AH471"/>
  <c r="AH472"/>
  <c r="AH473"/>
  <c r="AH474"/>
  <c r="AH475"/>
  <c r="AH476"/>
  <c r="AH477"/>
  <c r="AH478"/>
  <c r="AH479"/>
  <c r="AH480"/>
  <c r="AH481"/>
  <c r="AH482"/>
  <c r="AH483"/>
  <c r="AH484"/>
  <c r="AH485"/>
  <c r="AH486"/>
  <c r="AH487"/>
  <c r="AH488"/>
  <c r="AH489"/>
  <c r="AH490"/>
  <c r="AH491"/>
  <c r="AH492"/>
  <c r="AH493"/>
  <c r="AH494"/>
  <c r="AH495"/>
  <c r="AH496"/>
  <c r="AH497"/>
  <c r="AH498"/>
  <c r="AH499"/>
  <c r="AH500"/>
  <c r="AH501"/>
  <c r="AH502"/>
  <c r="AH503"/>
  <c r="AH504"/>
  <c r="AH505"/>
  <c r="AH506"/>
  <c r="AH507"/>
  <c r="AH508"/>
  <c r="AH509"/>
  <c r="AH510"/>
  <c r="AH511"/>
  <c r="AH512"/>
  <c r="AH513"/>
  <c r="AH514"/>
  <c r="AH515"/>
  <c r="AH516"/>
  <c r="AH517"/>
  <c r="AH518"/>
  <c r="AH519"/>
  <c r="AH520"/>
  <c r="AH521"/>
  <c r="AH522"/>
  <c r="AH523"/>
  <c r="AH524"/>
  <c r="AH525"/>
  <c r="AH526"/>
  <c r="AH527"/>
  <c r="AH528"/>
  <c r="AH529"/>
  <c r="AH530"/>
  <c r="AH531"/>
  <c r="AH532"/>
  <c r="AH533"/>
  <c r="AH534"/>
  <c r="AH535"/>
  <c r="AH536"/>
  <c r="AH537"/>
  <c r="AH538"/>
  <c r="AH539"/>
  <c r="AH540"/>
  <c r="AH541"/>
  <c r="AH542"/>
  <c r="AH543"/>
  <c r="AH544"/>
  <c r="AH545"/>
  <c r="AH546"/>
  <c r="AH547"/>
  <c r="AH548"/>
  <c r="AH549"/>
  <c r="AH550"/>
  <c r="AH551"/>
  <c r="AH552"/>
  <c r="AH553"/>
  <c r="AH554"/>
  <c r="AH555"/>
  <c r="AH556"/>
  <c r="AH557"/>
  <c r="AH558"/>
  <c r="AH559"/>
  <c r="AH560"/>
  <c r="AH561"/>
  <c r="AH562"/>
  <c r="AH563"/>
  <c r="AH564"/>
  <c r="AH565"/>
  <c r="AH566"/>
  <c r="AH567"/>
  <c r="AH568"/>
  <c r="AH569"/>
  <c r="AH570"/>
  <c r="AH571"/>
  <c r="AH572"/>
  <c r="AH573"/>
  <c r="AH574"/>
  <c r="AH575"/>
  <c r="AH576"/>
  <c r="AH577"/>
  <c r="AH578"/>
  <c r="AH579"/>
  <c r="AH580"/>
  <c r="AH581"/>
  <c r="AH582"/>
  <c r="AH583"/>
  <c r="AH584"/>
  <c r="AH585"/>
  <c r="AH586"/>
  <c r="AH587"/>
  <c r="AH588"/>
  <c r="AH589"/>
  <c r="AH590"/>
  <c r="AH591"/>
  <c r="AH592"/>
  <c r="AH593"/>
  <c r="AH594"/>
  <c r="AH595"/>
  <c r="AH596"/>
  <c r="AH597"/>
  <c r="AH598"/>
  <c r="AH599"/>
  <c r="AH600"/>
  <c r="AH601"/>
  <c r="AH602"/>
  <c r="AH603"/>
  <c r="AH604"/>
  <c r="AH605"/>
  <c r="AH606"/>
  <c r="AH607"/>
  <c r="AH608"/>
  <c r="AH609"/>
  <c r="AH610"/>
  <c r="AH611"/>
  <c r="AH612"/>
  <c r="AH613"/>
  <c r="AH614"/>
  <c r="AH615"/>
  <c r="AH616"/>
  <c r="AH617"/>
  <c r="AH618"/>
  <c r="AH619"/>
  <c r="AH620"/>
  <c r="AH621"/>
  <c r="AH622"/>
  <c r="AH623"/>
  <c r="AH624"/>
  <c r="AH625"/>
  <c r="AH626"/>
  <c r="AH627"/>
  <c r="AH628"/>
  <c r="AH629"/>
  <c r="AH630"/>
  <c r="AH631"/>
  <c r="AH632"/>
  <c r="AH633"/>
  <c r="AH634"/>
  <c r="AH635"/>
  <c r="AH636"/>
  <c r="AH637"/>
  <c r="AH638"/>
  <c r="AH639"/>
  <c r="AH640"/>
  <c r="AH641"/>
  <c r="AH642"/>
  <c r="AH643"/>
  <c r="AH644"/>
  <c r="AH645"/>
  <c r="AH18"/>
  <c r="AJ10"/>
  <c r="AG14"/>
  <c r="AI14"/>
  <c r="AK14"/>
  <c r="AL14"/>
  <c r="AM14"/>
  <c r="AN14"/>
  <c r="AO14"/>
  <c r="AP14"/>
  <c r="AQ14"/>
  <c r="AR14"/>
  <c r="AS14"/>
  <c r="AT14"/>
  <c r="AU14"/>
  <c r="AV14"/>
  <c r="AW14"/>
  <c r="AX14"/>
  <c r="AY14"/>
  <c r="AG10"/>
  <c r="AI10"/>
  <c r="AY9"/>
  <c r="AK10"/>
  <c r="AL10"/>
  <c r="AM10"/>
  <c r="AN10"/>
  <c r="AO10"/>
  <c r="AP10"/>
  <c r="AQ10"/>
  <c r="AR10"/>
  <c r="AS10"/>
  <c r="AT10"/>
  <c r="AU10"/>
  <c r="AV10"/>
  <c r="AW10"/>
  <c r="AX10"/>
  <c r="AY10"/>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6"/>
  <c r="AF14"/>
  <c r="AZ14"/>
  <c r="AZ15"/>
  <c r="AY15"/>
  <c r="AX15"/>
  <c r="AW15"/>
  <c r="AV15"/>
  <c r="AU15"/>
  <c r="AT15"/>
  <c r="AS15"/>
  <c r="AR15"/>
  <c r="AQ15"/>
  <c r="AP15"/>
  <c r="AO15"/>
  <c r="AN15"/>
  <c r="AM15"/>
  <c r="AL15"/>
  <c r="AK15"/>
  <c r="AI15"/>
  <c r="AG15"/>
  <c r="AF15"/>
  <c r="A15"/>
  <c r="AY12"/>
  <c r="AX9"/>
  <c r="AX12"/>
  <c r="AW9"/>
  <c r="AW12"/>
  <c r="AV9"/>
  <c r="AV12"/>
  <c r="AU9"/>
  <c r="AU12"/>
  <c r="AT9"/>
  <c r="AT12"/>
  <c r="AS9"/>
  <c r="AS12"/>
  <c r="AR9"/>
  <c r="AR12"/>
  <c r="AQ9"/>
  <c r="AQ12"/>
  <c r="AP9"/>
  <c r="AP12"/>
  <c r="AO9"/>
  <c r="AO12"/>
  <c r="AN9"/>
  <c r="AN12"/>
  <c r="AM9"/>
  <c r="AM12"/>
  <c r="AL9"/>
  <c r="AL12"/>
  <c r="AK9"/>
  <c r="AK12"/>
  <c r="AI9"/>
  <c r="AI12"/>
  <c r="AG9"/>
  <c r="AG12"/>
  <c r="AF10"/>
  <c r="AF9"/>
  <c r="AF12"/>
  <c r="AY11"/>
  <c r="AX11"/>
  <c r="AW11"/>
  <c r="AV11"/>
  <c r="AU11"/>
  <c r="AT11"/>
  <c r="AS11"/>
  <c r="AR11"/>
  <c r="AQ11"/>
  <c r="AP11"/>
  <c r="AO11"/>
  <c r="AN11"/>
  <c r="AM11"/>
  <c r="AL11"/>
  <c r="AK11"/>
  <c r="AI11"/>
  <c r="AG11"/>
  <c r="AF11"/>
  <c r="DF6"/>
  <c r="DE6"/>
  <c r="DD6"/>
  <c r="DC6"/>
  <c r="DB6"/>
  <c r="DA6"/>
  <c r="CZ6"/>
  <c r="CY6"/>
  <c r="CX6"/>
  <c r="CW6"/>
  <c r="CP2"/>
  <c r="CP3"/>
  <c r="CP4"/>
  <c r="CP5"/>
  <c r="CL2"/>
  <c r="CL3"/>
  <c r="CL4"/>
  <c r="CL5"/>
  <c r="CI2"/>
  <c r="CI3"/>
  <c r="CI4"/>
  <c r="CI5"/>
  <c r="CC2"/>
  <c r="CC3"/>
  <c r="CC4"/>
  <c r="CC5"/>
  <c r="BX2"/>
  <c r="BX3"/>
  <c r="BX4"/>
  <c r="BX5"/>
  <c r="BV2"/>
  <c r="BV3"/>
  <c r="BV4"/>
  <c r="BV5"/>
  <c r="BR2"/>
  <c r="BR3"/>
  <c r="BR4"/>
  <c r="BR5"/>
  <c r="BP2"/>
  <c r="BP3"/>
  <c r="BP4"/>
  <c r="BP5"/>
  <c r="BH2"/>
  <c r="BH3"/>
  <c r="BH4"/>
  <c r="BH5"/>
  <c r="W2"/>
  <c r="W3"/>
  <c r="W4"/>
  <c r="W5"/>
  <c r="CP1"/>
  <c r="CL1"/>
  <c r="CI1"/>
  <c r="CC1"/>
  <c r="BX1"/>
  <c r="BV1"/>
  <c r="BR1"/>
  <c r="BP1"/>
  <c r="BH1"/>
  <c r="W1"/>
  <c r="G1"/>
  <c r="F1"/>
  <c r="AP18" i="6"/>
  <c r="AN18"/>
  <c r="AP10"/>
  <c r="AP19"/>
  <c r="AP20"/>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207"/>
  <c r="AP208"/>
  <c r="AP209"/>
  <c r="AP210"/>
  <c r="AP211"/>
  <c r="AP212"/>
  <c r="AP213"/>
  <c r="AP214"/>
  <c r="AP215"/>
  <c r="AP216"/>
  <c r="AP217"/>
  <c r="AP218"/>
  <c r="AP219"/>
  <c r="AP220"/>
  <c r="AP221"/>
  <c r="AP222"/>
  <c r="AP223"/>
  <c r="AP224"/>
  <c r="AP225"/>
  <c r="AP226"/>
  <c r="AP227"/>
  <c r="AP228"/>
  <c r="AP229"/>
  <c r="AP230"/>
  <c r="AP231"/>
  <c r="AP232"/>
  <c r="AP233"/>
  <c r="AP234"/>
  <c r="AP235"/>
  <c r="AP236"/>
  <c r="AP237"/>
  <c r="AP238"/>
  <c r="AP239"/>
  <c r="AP240"/>
  <c r="AP241"/>
  <c r="AP242"/>
  <c r="AP243"/>
  <c r="AP244"/>
  <c r="AP245"/>
  <c r="AP246"/>
  <c r="AP247"/>
  <c r="AP248"/>
  <c r="AP249"/>
  <c r="AP250"/>
  <c r="AP251"/>
  <c r="AP252"/>
  <c r="AP253"/>
  <c r="AP254"/>
  <c r="AP255"/>
  <c r="AP256"/>
  <c r="AP257"/>
  <c r="AP258"/>
  <c r="AP259"/>
  <c r="AP260"/>
  <c r="AP261"/>
  <c r="AP262"/>
  <c r="AP263"/>
  <c r="AP264"/>
  <c r="AP265"/>
  <c r="AP266"/>
  <c r="AP267"/>
  <c r="AP268"/>
  <c r="AP269"/>
  <c r="AP270"/>
  <c r="AP271"/>
  <c r="AP272"/>
  <c r="AP273"/>
  <c r="AP274"/>
  <c r="AP275"/>
  <c r="AP276"/>
  <c r="AP277"/>
  <c r="AP278"/>
  <c r="AP279"/>
  <c r="AP280"/>
  <c r="AP281"/>
  <c r="AP282"/>
  <c r="AP283"/>
  <c r="AP284"/>
  <c r="AP285"/>
  <c r="AP286"/>
  <c r="AP287"/>
  <c r="AP288"/>
  <c r="AP289"/>
  <c r="AP290"/>
  <c r="AP291"/>
  <c r="AP292"/>
  <c r="AP293"/>
  <c r="AP294"/>
  <c r="AP295"/>
  <c r="AP296"/>
  <c r="AP297"/>
  <c r="AP298"/>
  <c r="AP299"/>
  <c r="AP300"/>
  <c r="AP301"/>
  <c r="AP302"/>
  <c r="AP303"/>
  <c r="AP304"/>
  <c r="AP305"/>
  <c r="AP306"/>
  <c r="AP307"/>
  <c r="AP308"/>
  <c r="AP309"/>
  <c r="AP310"/>
  <c r="AP311"/>
  <c r="AP312"/>
  <c r="AP313"/>
  <c r="AP314"/>
  <c r="AP315"/>
  <c r="AP316"/>
  <c r="AP317"/>
  <c r="AP318"/>
  <c r="AP319"/>
  <c r="AP320"/>
  <c r="AP321"/>
  <c r="AP322"/>
  <c r="AP323"/>
  <c r="AP324"/>
  <c r="AP325"/>
  <c r="AP326"/>
  <c r="AP327"/>
  <c r="AP328"/>
  <c r="AP329"/>
  <c r="AP330"/>
  <c r="AP331"/>
  <c r="AP332"/>
  <c r="AP333"/>
  <c r="AP334"/>
  <c r="AP335"/>
  <c r="AP336"/>
  <c r="AP337"/>
  <c r="AP338"/>
  <c r="AP339"/>
  <c r="AP340"/>
  <c r="AP341"/>
  <c r="AP342"/>
  <c r="AP343"/>
  <c r="AP344"/>
  <c r="AP345"/>
  <c r="AP346"/>
  <c r="AP347"/>
  <c r="AP348"/>
  <c r="AP349"/>
  <c r="AP350"/>
  <c r="AP351"/>
  <c r="AP352"/>
  <c r="AP353"/>
  <c r="AP354"/>
  <c r="AP355"/>
  <c r="AP356"/>
  <c r="AP357"/>
  <c r="AP358"/>
  <c r="AP359"/>
  <c r="AP360"/>
  <c r="AP361"/>
  <c r="AP362"/>
  <c r="AP363"/>
  <c r="AP364"/>
  <c r="AP365"/>
  <c r="AP366"/>
  <c r="AP367"/>
  <c r="AP368"/>
  <c r="AP369"/>
  <c r="AP370"/>
  <c r="AP371"/>
  <c r="AP372"/>
  <c r="AP373"/>
  <c r="AP374"/>
  <c r="AP375"/>
  <c r="AP376"/>
  <c r="AP377"/>
  <c r="AP378"/>
  <c r="AP379"/>
  <c r="AP380"/>
  <c r="AP381"/>
  <c r="AP382"/>
  <c r="AP383"/>
  <c r="AP384"/>
  <c r="AP385"/>
  <c r="AP386"/>
  <c r="AP387"/>
  <c r="AP388"/>
  <c r="AP389"/>
  <c r="AP390"/>
  <c r="AP391"/>
  <c r="AP392"/>
  <c r="AP393"/>
  <c r="AP394"/>
  <c r="AP395"/>
  <c r="AP396"/>
  <c r="AP397"/>
  <c r="AP398"/>
  <c r="AP399"/>
  <c r="AP400"/>
  <c r="AP401"/>
  <c r="AP402"/>
  <c r="AP403"/>
  <c r="AP404"/>
  <c r="AP405"/>
  <c r="AP406"/>
  <c r="AP407"/>
  <c r="AP408"/>
  <c r="AP409"/>
  <c r="AP410"/>
  <c r="AP411"/>
  <c r="AP412"/>
  <c r="AP413"/>
  <c r="AP414"/>
  <c r="AP415"/>
  <c r="AP416"/>
  <c r="AP417"/>
  <c r="AP418"/>
  <c r="AP419"/>
  <c r="AP420"/>
  <c r="AP421"/>
  <c r="AP422"/>
  <c r="AP423"/>
  <c r="AP424"/>
  <c r="AP425"/>
  <c r="AP426"/>
  <c r="AP427"/>
  <c r="AP428"/>
  <c r="AP429"/>
  <c r="AP430"/>
  <c r="AP431"/>
  <c r="AP432"/>
  <c r="AP433"/>
  <c r="AP434"/>
  <c r="AP435"/>
  <c r="AP436"/>
  <c r="AP437"/>
  <c r="AP438"/>
  <c r="AP439"/>
  <c r="AP440"/>
  <c r="AP441"/>
  <c r="AP442"/>
  <c r="AP443"/>
  <c r="AP444"/>
  <c r="AP445"/>
  <c r="AP446"/>
  <c r="AP447"/>
  <c r="AP448"/>
  <c r="AP449"/>
  <c r="AP450"/>
  <c r="AP451"/>
  <c r="AP452"/>
  <c r="AP453"/>
  <c r="AP454"/>
  <c r="AP455"/>
  <c r="AP456"/>
  <c r="AP457"/>
  <c r="AP458"/>
  <c r="AP459"/>
  <c r="AP460"/>
  <c r="AP461"/>
  <c r="AP462"/>
  <c r="AP463"/>
  <c r="AP464"/>
  <c r="AP465"/>
  <c r="AP466"/>
  <c r="AP467"/>
  <c r="AP468"/>
  <c r="AP469"/>
  <c r="AP470"/>
  <c r="AP471"/>
  <c r="AP472"/>
  <c r="AP473"/>
  <c r="AP474"/>
  <c r="AP475"/>
  <c r="AP476"/>
  <c r="AP477"/>
  <c r="AP478"/>
  <c r="AP479"/>
  <c r="AP480"/>
  <c r="AP481"/>
  <c r="AP482"/>
  <c r="AP483"/>
  <c r="AP484"/>
  <c r="AP485"/>
  <c r="AP486"/>
  <c r="AP487"/>
  <c r="AP488"/>
  <c r="AP489"/>
  <c r="AP490"/>
  <c r="AP491"/>
  <c r="AP492"/>
  <c r="AP493"/>
  <c r="AP494"/>
  <c r="AP495"/>
  <c r="AP496"/>
  <c r="AP497"/>
  <c r="AP498"/>
  <c r="AP499"/>
  <c r="AP500"/>
  <c r="AP501"/>
  <c r="AP502"/>
  <c r="AP503"/>
  <c r="AP504"/>
  <c r="AP505"/>
  <c r="AP506"/>
  <c r="AP507"/>
  <c r="AP508"/>
  <c r="AP509"/>
  <c r="AP510"/>
  <c r="AP511"/>
  <c r="AP512"/>
  <c r="AP513"/>
  <c r="AP514"/>
  <c r="AP515"/>
  <c r="AP516"/>
  <c r="AP517"/>
  <c r="AP518"/>
  <c r="AP519"/>
  <c r="AP520"/>
  <c r="AP521"/>
  <c r="AP522"/>
  <c r="AP523"/>
  <c r="AP524"/>
  <c r="AP525"/>
  <c r="AP526"/>
  <c r="AP527"/>
  <c r="AP528"/>
  <c r="AP529"/>
  <c r="AP530"/>
  <c r="AP531"/>
  <c r="AP532"/>
  <c r="AP533"/>
  <c r="AP534"/>
  <c r="AP535"/>
  <c r="AP536"/>
  <c r="AP537"/>
  <c r="AP538"/>
  <c r="AP539"/>
  <c r="AP540"/>
  <c r="AP541"/>
  <c r="AP542"/>
  <c r="AP543"/>
  <c r="AP544"/>
  <c r="AP545"/>
  <c r="AP546"/>
  <c r="AP547"/>
  <c r="AP548"/>
  <c r="AP549"/>
  <c r="AP550"/>
  <c r="AP551"/>
  <c r="AP552"/>
  <c r="AP553"/>
  <c r="AP554"/>
  <c r="AP555"/>
  <c r="AP556"/>
  <c r="AP557"/>
  <c r="AP558"/>
  <c r="AP559"/>
  <c r="AP560"/>
  <c r="AP561"/>
  <c r="AP562"/>
  <c r="AP563"/>
  <c r="AP564"/>
  <c r="AP565"/>
  <c r="AP566"/>
  <c r="AP567"/>
  <c r="AP568"/>
  <c r="AP569"/>
  <c r="AP570"/>
  <c r="AP571"/>
  <c r="AP572"/>
  <c r="AP573"/>
  <c r="AP574"/>
  <c r="AP575"/>
  <c r="AP576"/>
  <c r="AP577"/>
  <c r="AP578"/>
  <c r="AP579"/>
  <c r="AP580"/>
  <c r="AP581"/>
  <c r="AP582"/>
  <c r="AP583"/>
  <c r="AP584"/>
  <c r="AP585"/>
  <c r="AP586"/>
  <c r="AP587"/>
  <c r="AP588"/>
  <c r="AP589"/>
  <c r="AP590"/>
  <c r="AP591"/>
  <c r="AP592"/>
  <c r="AP593"/>
  <c r="AP594"/>
  <c r="AP595"/>
  <c r="AP596"/>
  <c r="AP597"/>
  <c r="AP598"/>
  <c r="AP599"/>
  <c r="AP600"/>
  <c r="AP601"/>
  <c r="AP602"/>
  <c r="AP603"/>
  <c r="AP604"/>
  <c r="AP605"/>
  <c r="AP606"/>
  <c r="AP607"/>
  <c r="AP608"/>
  <c r="AP609"/>
  <c r="AP610"/>
  <c r="AP611"/>
  <c r="AP612"/>
  <c r="AP613"/>
  <c r="AP614"/>
  <c r="AP615"/>
  <c r="AP616"/>
  <c r="AP617"/>
  <c r="AP618"/>
  <c r="AP619"/>
  <c r="AP620"/>
  <c r="AP621"/>
  <c r="AP622"/>
  <c r="AP623"/>
  <c r="AP624"/>
  <c r="AP625"/>
  <c r="AP626"/>
  <c r="AP627"/>
  <c r="AP628"/>
  <c r="AP629"/>
  <c r="AP630"/>
  <c r="AP631"/>
  <c r="AP632"/>
  <c r="AP633"/>
  <c r="AP634"/>
  <c r="AP635"/>
  <c r="AP636"/>
  <c r="AP637"/>
  <c r="AP638"/>
  <c r="AP639"/>
  <c r="AP640"/>
  <c r="AP641"/>
  <c r="AP642"/>
  <c r="AP643"/>
  <c r="AP644"/>
  <c r="AP645"/>
  <c r="AP646"/>
  <c r="AP647"/>
  <c r="AP648"/>
  <c r="AP649"/>
  <c r="AP650"/>
  <c r="AP651"/>
  <c r="AP652"/>
  <c r="AP653"/>
  <c r="AP654"/>
  <c r="AP655"/>
  <c r="AP656"/>
  <c r="AP657"/>
  <c r="AP658"/>
  <c r="AP659"/>
  <c r="AP660"/>
  <c r="AP661"/>
  <c r="AP662"/>
  <c r="AP663"/>
  <c r="AP664"/>
  <c r="AP665"/>
  <c r="AP666"/>
  <c r="AP667"/>
  <c r="AP668"/>
  <c r="AP669"/>
  <c r="AP670"/>
  <c r="AP671"/>
  <c r="AP672"/>
  <c r="AP673"/>
  <c r="AP674"/>
  <c r="AP675"/>
  <c r="AP676"/>
  <c r="AP677"/>
  <c r="AP678"/>
  <c r="AP679"/>
  <c r="AP680"/>
  <c r="AP681"/>
  <c r="AP682"/>
  <c r="AP683"/>
  <c r="AP684"/>
  <c r="AP685"/>
  <c r="AP686"/>
  <c r="AP687"/>
  <c r="AP688"/>
  <c r="AP689"/>
  <c r="AP690"/>
  <c r="AP691"/>
  <c r="AP692"/>
  <c r="AP693"/>
  <c r="AP694"/>
  <c r="AP695"/>
  <c r="AP696"/>
  <c r="AP697"/>
  <c r="AP698"/>
  <c r="AP699"/>
  <c r="AP700"/>
  <c r="AP701"/>
  <c r="AP702"/>
  <c r="AP703"/>
  <c r="AP704"/>
  <c r="AP705"/>
  <c r="AP706"/>
  <c r="AP707"/>
  <c r="AP708"/>
  <c r="AP709"/>
  <c r="AP710"/>
  <c r="AP711"/>
  <c r="AP712"/>
  <c r="AP713"/>
  <c r="AP714"/>
  <c r="AP715"/>
  <c r="AP716"/>
  <c r="AP717"/>
  <c r="AP718"/>
  <c r="AP719"/>
  <c r="AP720"/>
  <c r="AP721"/>
  <c r="AP722"/>
  <c r="AP723"/>
  <c r="AP724"/>
  <c r="AP725"/>
  <c r="AP726"/>
  <c r="AP727"/>
  <c r="AP728"/>
  <c r="AP729"/>
  <c r="AP730"/>
  <c r="AP731"/>
  <c r="AP732"/>
  <c r="AP733"/>
  <c r="AP734"/>
  <c r="AP735"/>
  <c r="AP736"/>
  <c r="AP737"/>
  <c r="AP738"/>
  <c r="AP739"/>
  <c r="AP740"/>
  <c r="AP741"/>
  <c r="AP742"/>
  <c r="AP743"/>
  <c r="AP744"/>
  <c r="AP745"/>
  <c r="AP746"/>
  <c r="AP747"/>
  <c r="AP748"/>
  <c r="AP749"/>
  <c r="AP750"/>
  <c r="AP751"/>
  <c r="AP752"/>
  <c r="AP753"/>
  <c r="AP754"/>
  <c r="AP755"/>
  <c r="AP756"/>
  <c r="AP757"/>
  <c r="AP758"/>
  <c r="AP759"/>
  <c r="AP760"/>
  <c r="AP761"/>
  <c r="AP762"/>
  <c r="AP763"/>
  <c r="AP764"/>
  <c r="AP765"/>
  <c r="AP766"/>
  <c r="AP767"/>
  <c r="AP768"/>
  <c r="AP769"/>
  <c r="AP770"/>
  <c r="AP771"/>
  <c r="AP772"/>
  <c r="AP773"/>
  <c r="AP774"/>
  <c r="AP775"/>
  <c r="AP776"/>
  <c r="AP777"/>
  <c r="AP778"/>
  <c r="AP779"/>
  <c r="AP780"/>
  <c r="AP781"/>
  <c r="AP782"/>
  <c r="AP783"/>
  <c r="AP784"/>
  <c r="AP785"/>
  <c r="AP786"/>
  <c r="AP787"/>
  <c r="AP788"/>
  <c r="AP789"/>
  <c r="AP790"/>
  <c r="AP791"/>
  <c r="AP792"/>
  <c r="AP793"/>
  <c r="AP794"/>
  <c r="AP795"/>
  <c r="AP796"/>
  <c r="AP797"/>
  <c r="AP798"/>
  <c r="AP799"/>
  <c r="AP800"/>
  <c r="AP801"/>
  <c r="AP802"/>
  <c r="AP803"/>
  <c r="AP804"/>
  <c r="AP805"/>
  <c r="AP806"/>
  <c r="AP807"/>
  <c r="AP808"/>
  <c r="AP809"/>
  <c r="AP810"/>
  <c r="AP811"/>
  <c r="AP812"/>
  <c r="AP813"/>
  <c r="AP814"/>
  <c r="AP815"/>
  <c r="AP816"/>
  <c r="AP817"/>
  <c r="AP818"/>
  <c r="AP819"/>
  <c r="AP820"/>
  <c r="AP821"/>
  <c r="AP822"/>
  <c r="AP823"/>
  <c r="AP824"/>
  <c r="AP825"/>
  <c r="AP826"/>
  <c r="AP827"/>
  <c r="AP828"/>
  <c r="AP829"/>
  <c r="AP830"/>
  <c r="AP831"/>
  <c r="AP832"/>
  <c r="AP833"/>
  <c r="AP834"/>
  <c r="AP835"/>
  <c r="AP836"/>
  <c r="AP837"/>
  <c r="AP838"/>
  <c r="AP839"/>
  <c r="AP840"/>
  <c r="AP841"/>
  <c r="AP842"/>
  <c r="AP843"/>
  <c r="AP844"/>
  <c r="AP845"/>
  <c r="AP846"/>
  <c r="AP847"/>
  <c r="AP848"/>
  <c r="AP849"/>
  <c r="AP850"/>
  <c r="AP851"/>
  <c r="AP852"/>
  <c r="AP853"/>
  <c r="AP854"/>
  <c r="AP855"/>
  <c r="AP856"/>
  <c r="AP857"/>
  <c r="AP858"/>
  <c r="AP859"/>
  <c r="AP860"/>
  <c r="AP861"/>
  <c r="AP862"/>
  <c r="AP863"/>
  <c r="AP864"/>
  <c r="AP865"/>
  <c r="AP866"/>
  <c r="AP867"/>
  <c r="AP868"/>
  <c r="AP869"/>
  <c r="AP870"/>
  <c r="AP871"/>
  <c r="AP872"/>
  <c r="AP873"/>
  <c r="AP874"/>
  <c r="AP875"/>
  <c r="AP876"/>
  <c r="AP877"/>
  <c r="AP878"/>
  <c r="AP879"/>
  <c r="AP880"/>
  <c r="AP881"/>
  <c r="AP882"/>
  <c r="AP883"/>
  <c r="AP884"/>
  <c r="AP885"/>
  <c r="AP886"/>
  <c r="AP887"/>
  <c r="AP888"/>
  <c r="AP889"/>
  <c r="AP890"/>
  <c r="AP891"/>
  <c r="AP892"/>
  <c r="AP893"/>
  <c r="AP894"/>
  <c r="AP895"/>
  <c r="AP896"/>
  <c r="AP897"/>
  <c r="AP898"/>
  <c r="AP899"/>
  <c r="AP900"/>
  <c r="AP901"/>
  <c r="AP902"/>
  <c r="AP903"/>
  <c r="AP904"/>
  <c r="AP905"/>
  <c r="AP906"/>
  <c r="AP907"/>
  <c r="AP908"/>
  <c r="AP909"/>
  <c r="AP910"/>
  <c r="AP911"/>
  <c r="AP912"/>
  <c r="AP913"/>
  <c r="AP914"/>
  <c r="AP915"/>
  <c r="AP916"/>
  <c r="AP917"/>
  <c r="AP918"/>
  <c r="AP919"/>
  <c r="AP920"/>
  <c r="AP921"/>
  <c r="AP922"/>
  <c r="AP923"/>
  <c r="AP924"/>
  <c r="AP925"/>
  <c r="AP926"/>
  <c r="AP927"/>
  <c r="AP928"/>
  <c r="AP929"/>
  <c r="AP930"/>
  <c r="AP931"/>
  <c r="AP932"/>
  <c r="AP933"/>
  <c r="AP934"/>
  <c r="AP935"/>
  <c r="AP936"/>
  <c r="AP937"/>
  <c r="AP938"/>
  <c r="AP939"/>
  <c r="AP940"/>
  <c r="AP941"/>
  <c r="AP942"/>
  <c r="AP943"/>
  <c r="AP944"/>
  <c r="AP945"/>
  <c r="AP946"/>
  <c r="AP947"/>
  <c r="AP948"/>
  <c r="AP949"/>
  <c r="AP950"/>
  <c r="AP951"/>
  <c r="AP952"/>
  <c r="AP953"/>
  <c r="AP954"/>
  <c r="AP955"/>
  <c r="AP956"/>
  <c r="AP957"/>
  <c r="AP958"/>
  <c r="AP959"/>
  <c r="AP960"/>
  <c r="AP961"/>
  <c r="AP962"/>
  <c r="AP963"/>
  <c r="AP964"/>
  <c r="AP965"/>
  <c r="AP966"/>
  <c r="AP967"/>
  <c r="AP968"/>
  <c r="AP969"/>
  <c r="AP970"/>
  <c r="AP971"/>
  <c r="AP972"/>
  <c r="AP973"/>
  <c r="AP974"/>
  <c r="AP975"/>
  <c r="AP976"/>
  <c r="AP977"/>
  <c r="AP978"/>
  <c r="AP979"/>
  <c r="AP980"/>
  <c r="AP981"/>
  <c r="AP982"/>
  <c r="AP983"/>
  <c r="AP984"/>
  <c r="AP985"/>
  <c r="AP986"/>
  <c r="AP987"/>
  <c r="AP988"/>
  <c r="AP989"/>
  <c r="AP990"/>
  <c r="AP991"/>
  <c r="AP992"/>
  <c r="AP993"/>
  <c r="AP994"/>
  <c r="AP995"/>
  <c r="AP996"/>
  <c r="AP997"/>
  <c r="AP998"/>
  <c r="AP999"/>
  <c r="AP1000"/>
  <c r="AP1001"/>
  <c r="AP1002"/>
  <c r="AP1003"/>
  <c r="AP1004"/>
  <c r="AP1005"/>
  <c r="AP1006"/>
  <c r="AP1007"/>
  <c r="AP1008"/>
  <c r="AP1009"/>
  <c r="AP1010"/>
  <c r="AP1011"/>
  <c r="AP1012"/>
  <c r="AP1013"/>
  <c r="AP1014"/>
  <c r="AP1015"/>
  <c r="AP1016"/>
  <c r="AP1017"/>
  <c r="AP1018"/>
  <c r="AP1019"/>
  <c r="AP1020"/>
  <c r="AP1021"/>
  <c r="AP1022"/>
  <c r="AP1023"/>
  <c r="AP1024"/>
  <c r="AP1025"/>
  <c r="AP1026"/>
  <c r="AP1027"/>
  <c r="AP1028"/>
  <c r="AP1029"/>
  <c r="AP1030"/>
  <c r="AP1031"/>
  <c r="AP1032"/>
  <c r="AP1033"/>
  <c r="AP1034"/>
  <c r="AP1035"/>
  <c r="AP1036"/>
  <c r="AP1037"/>
  <c r="AP1038"/>
  <c r="AP1039"/>
  <c r="AP1040"/>
  <c r="AP1041"/>
  <c r="AP1042"/>
  <c r="AP1043"/>
  <c r="AP1044"/>
  <c r="AP1045"/>
  <c r="AP1046"/>
  <c r="AP1047"/>
  <c r="AP1048"/>
  <c r="AP1049"/>
  <c r="AP1050"/>
  <c r="AP1051"/>
  <c r="AP1052"/>
  <c r="AP1053"/>
  <c r="AP1054"/>
  <c r="AP1055"/>
  <c r="AP1056"/>
  <c r="AP1057"/>
  <c r="AP1058"/>
  <c r="AP1059"/>
  <c r="AP1060"/>
  <c r="AP1061"/>
  <c r="AP1062"/>
  <c r="AP1063"/>
  <c r="AP1064"/>
  <c r="AP1065"/>
  <c r="AP1066"/>
  <c r="AP1067"/>
  <c r="AP1068"/>
  <c r="AN28"/>
  <c r="AN29"/>
  <c r="AN30"/>
  <c r="AN31"/>
  <c r="AN32"/>
  <c r="AN33"/>
  <c r="AN34"/>
  <c r="AN35"/>
  <c r="AN36"/>
  <c r="AN37"/>
  <c r="AN38"/>
  <c r="AN39"/>
  <c r="AN40"/>
  <c r="AN41"/>
  <c r="AN42"/>
  <c r="AN43"/>
  <c r="AN44"/>
  <c r="AN45"/>
  <c r="AN46"/>
  <c r="AN47"/>
  <c r="AN48"/>
  <c r="AN49"/>
  <c r="AN50"/>
  <c r="AN51"/>
  <c r="AN52"/>
  <c r="AN53"/>
  <c r="AN54"/>
  <c r="AN55"/>
  <c r="AN56"/>
  <c r="AN57"/>
  <c r="AN58"/>
  <c r="AN59"/>
  <c r="AN60"/>
  <c r="AN61"/>
  <c r="AN62"/>
  <c r="AN63"/>
  <c r="AN64"/>
  <c r="AN65"/>
  <c r="AN66"/>
  <c r="AN67"/>
  <c r="AN68"/>
  <c r="AN69"/>
  <c r="AN70"/>
  <c r="AN71"/>
  <c r="AN72"/>
  <c r="AN73"/>
  <c r="AN74"/>
  <c r="AN75"/>
  <c r="AN76"/>
  <c r="AN77"/>
  <c r="AN78"/>
  <c r="AN79"/>
  <c r="AN8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135"/>
  <c r="AN136"/>
  <c r="AN137"/>
  <c r="AN138"/>
  <c r="AN139"/>
  <c r="AN140"/>
  <c r="AN141"/>
  <c r="AN142"/>
  <c r="AN143"/>
  <c r="AN144"/>
  <c r="AN145"/>
  <c r="AN146"/>
  <c r="AN147"/>
  <c r="AN148"/>
  <c r="AN149"/>
  <c r="AN150"/>
  <c r="AN151"/>
  <c r="AN152"/>
  <c r="AN153"/>
  <c r="AN154"/>
  <c r="AN155"/>
  <c r="AN156"/>
  <c r="AN157"/>
  <c r="AN158"/>
  <c r="AN159"/>
  <c r="AN160"/>
  <c r="AN161"/>
  <c r="AN162"/>
  <c r="AN163"/>
  <c r="AN164"/>
  <c r="AN165"/>
  <c r="AN166"/>
  <c r="AN167"/>
  <c r="AN168"/>
  <c r="AN169"/>
  <c r="AN170"/>
  <c r="AN171"/>
  <c r="AN172"/>
  <c r="AN173"/>
  <c r="AN174"/>
  <c r="AN175"/>
  <c r="AN176"/>
  <c r="AN177"/>
  <c r="AN178"/>
  <c r="AN179"/>
  <c r="AN180"/>
  <c r="AN181"/>
  <c r="AN182"/>
  <c r="AN183"/>
  <c r="AN184"/>
  <c r="AN185"/>
  <c r="AN186"/>
  <c r="AN187"/>
  <c r="AN188"/>
  <c r="AN189"/>
  <c r="AN190"/>
  <c r="AN191"/>
  <c r="AN192"/>
  <c r="AN193"/>
  <c r="AN194"/>
  <c r="AN195"/>
  <c r="AN196"/>
  <c r="AN197"/>
  <c r="AN198"/>
  <c r="AN199"/>
  <c r="AN200"/>
  <c r="AN201"/>
  <c r="AN202"/>
  <c r="AN203"/>
  <c r="AN204"/>
  <c r="AN205"/>
  <c r="AN206"/>
  <c r="AN207"/>
  <c r="AN208"/>
  <c r="AN209"/>
  <c r="AN210"/>
  <c r="AN211"/>
  <c r="AN212"/>
  <c r="AN213"/>
  <c r="AN214"/>
  <c r="AN215"/>
  <c r="AN216"/>
  <c r="AN217"/>
  <c r="AN218"/>
  <c r="AN219"/>
  <c r="AN220"/>
  <c r="AN221"/>
  <c r="AN222"/>
  <c r="AN223"/>
  <c r="AN224"/>
  <c r="AN225"/>
  <c r="AN226"/>
  <c r="AN227"/>
  <c r="AN228"/>
  <c r="AN229"/>
  <c r="AN230"/>
  <c r="AN231"/>
  <c r="AN232"/>
  <c r="AN233"/>
  <c r="AN234"/>
  <c r="AN235"/>
  <c r="AN236"/>
  <c r="AN237"/>
  <c r="AN238"/>
  <c r="AN239"/>
  <c r="AN240"/>
  <c r="AN241"/>
  <c r="AN242"/>
  <c r="AN243"/>
  <c r="AN244"/>
  <c r="AN245"/>
  <c r="AN246"/>
  <c r="AN247"/>
  <c r="AN248"/>
  <c r="AN249"/>
  <c r="AN250"/>
  <c r="AN251"/>
  <c r="AN252"/>
  <c r="AN253"/>
  <c r="AN254"/>
  <c r="AN255"/>
  <c r="AN256"/>
  <c r="AN257"/>
  <c r="AN258"/>
  <c r="AN259"/>
  <c r="AN260"/>
  <c r="AN261"/>
  <c r="AN262"/>
  <c r="AN263"/>
  <c r="AN264"/>
  <c r="AN265"/>
  <c r="AN266"/>
  <c r="AN267"/>
  <c r="AN268"/>
  <c r="AN269"/>
  <c r="AN270"/>
  <c r="AN271"/>
  <c r="AN272"/>
  <c r="AN273"/>
  <c r="AN274"/>
  <c r="AN275"/>
  <c r="AN276"/>
  <c r="AN277"/>
  <c r="AN278"/>
  <c r="AN279"/>
  <c r="AN280"/>
  <c r="AN281"/>
  <c r="AN282"/>
  <c r="AN283"/>
  <c r="AN284"/>
  <c r="AN285"/>
  <c r="AN286"/>
  <c r="AN287"/>
  <c r="AN288"/>
  <c r="AN289"/>
  <c r="AN290"/>
  <c r="AN291"/>
  <c r="AN292"/>
  <c r="AN293"/>
  <c r="AN294"/>
  <c r="AN295"/>
  <c r="AN296"/>
  <c r="AN297"/>
  <c r="AN298"/>
  <c r="AN299"/>
  <c r="AN300"/>
  <c r="AN301"/>
  <c r="AN302"/>
  <c r="AN303"/>
  <c r="AN304"/>
  <c r="AN305"/>
  <c r="AN306"/>
  <c r="AN307"/>
  <c r="AN308"/>
  <c r="AN309"/>
  <c r="AN310"/>
  <c r="AN311"/>
  <c r="AN312"/>
  <c r="AN313"/>
  <c r="AN314"/>
  <c r="AN315"/>
  <c r="AN316"/>
  <c r="AN317"/>
  <c r="AN318"/>
  <c r="AN319"/>
  <c r="AN320"/>
  <c r="AN321"/>
  <c r="AN322"/>
  <c r="AN323"/>
  <c r="AN324"/>
  <c r="AN325"/>
  <c r="AN326"/>
  <c r="AN327"/>
  <c r="AN328"/>
  <c r="AN329"/>
  <c r="AN330"/>
  <c r="AN331"/>
  <c r="AN332"/>
  <c r="AN333"/>
  <c r="AN334"/>
  <c r="AN335"/>
  <c r="AN336"/>
  <c r="AN337"/>
  <c r="AN338"/>
  <c r="AN339"/>
  <c r="AN340"/>
  <c r="AN341"/>
  <c r="AN342"/>
  <c r="AN343"/>
  <c r="AN344"/>
  <c r="AN345"/>
  <c r="AN346"/>
  <c r="AN347"/>
  <c r="AN348"/>
  <c r="AN349"/>
  <c r="AN350"/>
  <c r="AN351"/>
  <c r="AN352"/>
  <c r="AN353"/>
  <c r="AN354"/>
  <c r="AN355"/>
  <c r="AN356"/>
  <c r="AN357"/>
  <c r="AN358"/>
  <c r="AN359"/>
  <c r="AN360"/>
  <c r="AN361"/>
  <c r="AN362"/>
  <c r="AN363"/>
  <c r="AN364"/>
  <c r="AN365"/>
  <c r="AN366"/>
  <c r="AN367"/>
  <c r="AN368"/>
  <c r="AN369"/>
  <c r="AN370"/>
  <c r="AN371"/>
  <c r="AN372"/>
  <c r="AN373"/>
  <c r="AN374"/>
  <c r="AN375"/>
  <c r="AN376"/>
  <c r="AN377"/>
  <c r="AN378"/>
  <c r="AN379"/>
  <c r="AN380"/>
  <c r="AN381"/>
  <c r="AN382"/>
  <c r="AN383"/>
  <c r="AN384"/>
  <c r="AN385"/>
  <c r="AN386"/>
  <c r="AN387"/>
  <c r="AN388"/>
  <c r="AN389"/>
  <c r="AN390"/>
  <c r="AN391"/>
  <c r="AN392"/>
  <c r="AN393"/>
  <c r="AN394"/>
  <c r="AN395"/>
  <c r="AN396"/>
  <c r="AN397"/>
  <c r="AN398"/>
  <c r="AN399"/>
  <c r="AN400"/>
  <c r="AN401"/>
  <c r="AN402"/>
  <c r="AN403"/>
  <c r="AN404"/>
  <c r="AN405"/>
  <c r="AN406"/>
  <c r="AN407"/>
  <c r="AN408"/>
  <c r="AN409"/>
  <c r="AN410"/>
  <c r="AN411"/>
  <c r="AN412"/>
  <c r="AN413"/>
  <c r="AN414"/>
  <c r="AN415"/>
  <c r="AN416"/>
  <c r="AN417"/>
  <c r="AN418"/>
  <c r="AN419"/>
  <c r="AN420"/>
  <c r="AN421"/>
  <c r="AN422"/>
  <c r="AN423"/>
  <c r="AN424"/>
  <c r="AN425"/>
  <c r="AN426"/>
  <c r="AN427"/>
  <c r="AN428"/>
  <c r="AN429"/>
  <c r="AN430"/>
  <c r="AN431"/>
  <c r="AN432"/>
  <c r="AN433"/>
  <c r="AN434"/>
  <c r="AN435"/>
  <c r="AN436"/>
  <c r="AN437"/>
  <c r="AN438"/>
  <c r="AN439"/>
  <c r="AN440"/>
  <c r="AN441"/>
  <c r="AN442"/>
  <c r="AN443"/>
  <c r="AN444"/>
  <c r="AN445"/>
  <c r="AN446"/>
  <c r="AN447"/>
  <c r="AN448"/>
  <c r="AN449"/>
  <c r="AN450"/>
  <c r="AN451"/>
  <c r="AN452"/>
  <c r="AN453"/>
  <c r="AN454"/>
  <c r="AN455"/>
  <c r="AN456"/>
  <c r="AN457"/>
  <c r="AN458"/>
  <c r="AN459"/>
  <c r="AN460"/>
  <c r="AN461"/>
  <c r="AN462"/>
  <c r="AN463"/>
  <c r="AN464"/>
  <c r="AN465"/>
  <c r="AN466"/>
  <c r="AN467"/>
  <c r="AN468"/>
  <c r="AN469"/>
  <c r="AN470"/>
  <c r="AN471"/>
  <c r="AN472"/>
  <c r="AN473"/>
  <c r="AN474"/>
  <c r="AN475"/>
  <c r="AN476"/>
  <c r="AN477"/>
  <c r="AN478"/>
  <c r="AN479"/>
  <c r="AN480"/>
  <c r="AN481"/>
  <c r="AN482"/>
  <c r="AN483"/>
  <c r="AN484"/>
  <c r="AN485"/>
  <c r="AN486"/>
  <c r="AN487"/>
  <c r="AN488"/>
  <c r="AN489"/>
  <c r="AN490"/>
  <c r="AN491"/>
  <c r="AN492"/>
  <c r="AN493"/>
  <c r="AN494"/>
  <c r="AN495"/>
  <c r="AN496"/>
  <c r="AN497"/>
  <c r="AN498"/>
  <c r="AN499"/>
  <c r="AN500"/>
  <c r="AN501"/>
  <c r="AN502"/>
  <c r="AN503"/>
  <c r="AN504"/>
  <c r="AN505"/>
  <c r="AN506"/>
  <c r="AN507"/>
  <c r="AN508"/>
  <c r="AN509"/>
  <c r="AN510"/>
  <c r="AN511"/>
  <c r="AN512"/>
  <c r="AN513"/>
  <c r="AN514"/>
  <c r="AN515"/>
  <c r="AN516"/>
  <c r="AN517"/>
  <c r="AN518"/>
  <c r="AN519"/>
  <c r="AN520"/>
  <c r="AN521"/>
  <c r="AN522"/>
  <c r="AN523"/>
  <c r="AN524"/>
  <c r="AN525"/>
  <c r="AN526"/>
  <c r="AN527"/>
  <c r="AN528"/>
  <c r="AN529"/>
  <c r="AN530"/>
  <c r="AN531"/>
  <c r="AN532"/>
  <c r="AN533"/>
  <c r="AN534"/>
  <c r="AN535"/>
  <c r="AN536"/>
  <c r="AN537"/>
  <c r="AN538"/>
  <c r="AN539"/>
  <c r="AN540"/>
  <c r="AN541"/>
  <c r="AN542"/>
  <c r="AN543"/>
  <c r="AN544"/>
  <c r="AN545"/>
  <c r="AN546"/>
  <c r="AN547"/>
  <c r="AN548"/>
  <c r="AN549"/>
  <c r="AN550"/>
  <c r="AN551"/>
  <c r="AN552"/>
  <c r="AN553"/>
  <c r="AN554"/>
  <c r="AN555"/>
  <c r="AN556"/>
  <c r="AN557"/>
  <c r="AN558"/>
  <c r="AN559"/>
  <c r="AN560"/>
  <c r="AN561"/>
  <c r="AN562"/>
  <c r="AN563"/>
  <c r="AN564"/>
  <c r="AN565"/>
  <c r="AN566"/>
  <c r="AN567"/>
  <c r="AN568"/>
  <c r="AN569"/>
  <c r="AN570"/>
  <c r="AN571"/>
  <c r="AN572"/>
  <c r="AN573"/>
  <c r="AN574"/>
  <c r="AN575"/>
  <c r="AN576"/>
  <c r="AN577"/>
  <c r="AN578"/>
  <c r="AN579"/>
  <c r="AN580"/>
  <c r="AN581"/>
  <c r="AN582"/>
  <c r="AN583"/>
  <c r="AN584"/>
  <c r="AN585"/>
  <c r="AN586"/>
  <c r="AN587"/>
  <c r="AN588"/>
  <c r="AN589"/>
  <c r="AN590"/>
  <c r="AN591"/>
  <c r="AN592"/>
  <c r="AN593"/>
  <c r="AN594"/>
  <c r="AN595"/>
  <c r="AN596"/>
  <c r="AN597"/>
  <c r="AN598"/>
  <c r="AN599"/>
  <c r="AN600"/>
  <c r="AN601"/>
  <c r="AN602"/>
  <c r="AN603"/>
  <c r="AN604"/>
  <c r="AN605"/>
  <c r="AN606"/>
  <c r="AN607"/>
  <c r="AN608"/>
  <c r="AN609"/>
  <c r="AN610"/>
  <c r="AN611"/>
  <c r="AN612"/>
  <c r="AN613"/>
  <c r="AN614"/>
  <c r="AN615"/>
  <c r="AN616"/>
  <c r="AN617"/>
  <c r="AN618"/>
  <c r="AN619"/>
  <c r="AN620"/>
  <c r="AN621"/>
  <c r="AN622"/>
  <c r="AN623"/>
  <c r="AN624"/>
  <c r="AN625"/>
  <c r="AN626"/>
  <c r="AN627"/>
  <c r="AN628"/>
  <c r="AN629"/>
  <c r="AN630"/>
  <c r="AN631"/>
  <c r="AN632"/>
  <c r="AN633"/>
  <c r="AN634"/>
  <c r="AN635"/>
  <c r="AN636"/>
  <c r="AN637"/>
  <c r="AN638"/>
  <c r="AN639"/>
  <c r="AN640"/>
  <c r="AN641"/>
  <c r="AN642"/>
  <c r="AN643"/>
  <c r="AN644"/>
  <c r="AN645"/>
  <c r="AN646"/>
  <c r="AN647"/>
  <c r="AN648"/>
  <c r="AN649"/>
  <c r="AN650"/>
  <c r="AN651"/>
  <c r="AN652"/>
  <c r="AN653"/>
  <c r="AN654"/>
  <c r="AN655"/>
  <c r="AN656"/>
  <c r="AN657"/>
  <c r="AN658"/>
  <c r="AN659"/>
  <c r="AN660"/>
  <c r="AN661"/>
  <c r="AN662"/>
  <c r="AN663"/>
  <c r="AN664"/>
  <c r="AN665"/>
  <c r="AN666"/>
  <c r="AN667"/>
  <c r="AN668"/>
  <c r="AN669"/>
  <c r="AN670"/>
  <c r="AN671"/>
  <c r="AN672"/>
  <c r="AN673"/>
  <c r="AN674"/>
  <c r="AN675"/>
  <c r="AN676"/>
  <c r="AN677"/>
  <c r="AN678"/>
  <c r="AN679"/>
  <c r="AN680"/>
  <c r="AN681"/>
  <c r="AN682"/>
  <c r="AN683"/>
  <c r="AN684"/>
  <c r="AN685"/>
  <c r="AN686"/>
  <c r="AN687"/>
  <c r="AN688"/>
  <c r="AN689"/>
  <c r="AN690"/>
  <c r="AN691"/>
  <c r="AN692"/>
  <c r="AN693"/>
  <c r="AN694"/>
  <c r="AN695"/>
  <c r="AN696"/>
  <c r="AN697"/>
  <c r="AN698"/>
  <c r="AN699"/>
  <c r="AN700"/>
  <c r="AN701"/>
  <c r="AN702"/>
  <c r="AN703"/>
  <c r="AN704"/>
  <c r="AN705"/>
  <c r="AN706"/>
  <c r="AN707"/>
  <c r="AN708"/>
  <c r="AN709"/>
  <c r="AN710"/>
  <c r="AN711"/>
  <c r="AN712"/>
  <c r="AN713"/>
  <c r="AN714"/>
  <c r="AN715"/>
  <c r="AN716"/>
  <c r="AN717"/>
  <c r="AN718"/>
  <c r="AN719"/>
  <c r="AN720"/>
  <c r="AN721"/>
  <c r="AN722"/>
  <c r="AN723"/>
  <c r="AN724"/>
  <c r="AN725"/>
  <c r="AN726"/>
  <c r="AN727"/>
  <c r="AN728"/>
  <c r="AN729"/>
  <c r="AN730"/>
  <c r="AN731"/>
  <c r="AN732"/>
  <c r="AN733"/>
  <c r="AN734"/>
  <c r="AN735"/>
  <c r="AN736"/>
  <c r="AN737"/>
  <c r="AN738"/>
  <c r="AN739"/>
  <c r="AN740"/>
  <c r="AN741"/>
  <c r="AN742"/>
  <c r="AN743"/>
  <c r="AN744"/>
  <c r="AN745"/>
  <c r="AN746"/>
  <c r="AN747"/>
  <c r="AN748"/>
  <c r="AN749"/>
  <c r="AN750"/>
  <c r="AN751"/>
  <c r="AN752"/>
  <c r="AN753"/>
  <c r="AN754"/>
  <c r="AN755"/>
  <c r="AN756"/>
  <c r="AN757"/>
  <c r="AN758"/>
  <c r="AN759"/>
  <c r="AN760"/>
  <c r="AN761"/>
  <c r="AN762"/>
  <c r="AN763"/>
  <c r="AN764"/>
  <c r="AN765"/>
  <c r="AN766"/>
  <c r="AN767"/>
  <c r="AN768"/>
  <c r="AN769"/>
  <c r="AN770"/>
  <c r="AN771"/>
  <c r="AN772"/>
  <c r="AN773"/>
  <c r="AN774"/>
  <c r="AN775"/>
  <c r="AN776"/>
  <c r="AN777"/>
  <c r="AN778"/>
  <c r="AN779"/>
  <c r="AN780"/>
  <c r="AN781"/>
  <c r="AN782"/>
  <c r="AN783"/>
  <c r="AN784"/>
  <c r="AN785"/>
  <c r="AN786"/>
  <c r="AN787"/>
  <c r="AN788"/>
  <c r="AN789"/>
  <c r="AN790"/>
  <c r="AN791"/>
  <c r="AN792"/>
  <c r="AN793"/>
  <c r="AN794"/>
  <c r="AN795"/>
  <c r="AN796"/>
  <c r="AN797"/>
  <c r="AN798"/>
  <c r="AN799"/>
  <c r="AN800"/>
  <c r="AN801"/>
  <c r="AN802"/>
  <c r="AN803"/>
  <c r="AN804"/>
  <c r="AN805"/>
  <c r="AN806"/>
  <c r="AN807"/>
  <c r="AN808"/>
  <c r="AN809"/>
  <c r="AN810"/>
  <c r="AN811"/>
  <c r="AN812"/>
  <c r="AN813"/>
  <c r="AN814"/>
  <c r="AN815"/>
  <c r="AN816"/>
  <c r="AN817"/>
  <c r="AN818"/>
  <c r="AN819"/>
  <c r="AN820"/>
  <c r="AN821"/>
  <c r="AN822"/>
  <c r="AN823"/>
  <c r="AN824"/>
  <c r="AN825"/>
  <c r="AN826"/>
  <c r="AN827"/>
  <c r="AN828"/>
  <c r="AN829"/>
  <c r="AN830"/>
  <c r="AN831"/>
  <c r="AN832"/>
  <c r="AN833"/>
  <c r="AN834"/>
  <c r="AN835"/>
  <c r="AN836"/>
  <c r="AN837"/>
  <c r="AN838"/>
  <c r="AN839"/>
  <c r="AN840"/>
  <c r="AN841"/>
  <c r="AN842"/>
  <c r="AN843"/>
  <c r="AN844"/>
  <c r="AN845"/>
  <c r="AN846"/>
  <c r="AN847"/>
  <c r="AN848"/>
  <c r="AN849"/>
  <c r="AN850"/>
  <c r="AN851"/>
  <c r="AN852"/>
  <c r="AN853"/>
  <c r="AN854"/>
  <c r="AN855"/>
  <c r="AN856"/>
  <c r="AN857"/>
  <c r="AN858"/>
  <c r="AN859"/>
  <c r="AN860"/>
  <c r="AN861"/>
  <c r="AN862"/>
  <c r="AN863"/>
  <c r="AN864"/>
  <c r="AN865"/>
  <c r="AN866"/>
  <c r="AN867"/>
  <c r="AN868"/>
  <c r="AN869"/>
  <c r="AN870"/>
  <c r="AN871"/>
  <c r="AN872"/>
  <c r="AN873"/>
  <c r="AN874"/>
  <c r="AN875"/>
  <c r="AN876"/>
  <c r="AN877"/>
  <c r="AN878"/>
  <c r="AN879"/>
  <c r="AN880"/>
  <c r="AN881"/>
  <c r="AN882"/>
  <c r="AN883"/>
  <c r="AN884"/>
  <c r="AN885"/>
  <c r="AN886"/>
  <c r="AN887"/>
  <c r="AN888"/>
  <c r="AN889"/>
  <c r="AN890"/>
  <c r="AN891"/>
  <c r="AN892"/>
  <c r="AN893"/>
  <c r="AN894"/>
  <c r="AN895"/>
  <c r="AN896"/>
  <c r="AN897"/>
  <c r="AN898"/>
  <c r="AN899"/>
  <c r="AN900"/>
  <c r="AN901"/>
  <c r="AN902"/>
  <c r="AN903"/>
  <c r="AN904"/>
  <c r="AN905"/>
  <c r="AN906"/>
  <c r="AN907"/>
  <c r="AN908"/>
  <c r="AN909"/>
  <c r="AN910"/>
  <c r="AN911"/>
  <c r="AN912"/>
  <c r="AN913"/>
  <c r="AN914"/>
  <c r="AN915"/>
  <c r="AN916"/>
  <c r="AN917"/>
  <c r="AN918"/>
  <c r="AN919"/>
  <c r="AN920"/>
  <c r="AN921"/>
  <c r="AN922"/>
  <c r="AN923"/>
  <c r="AN924"/>
  <c r="AN925"/>
  <c r="AN926"/>
  <c r="AN927"/>
  <c r="AN928"/>
  <c r="AN929"/>
  <c r="AN930"/>
  <c r="AN931"/>
  <c r="AN932"/>
  <c r="AN933"/>
  <c r="AN934"/>
  <c r="AN935"/>
  <c r="AN936"/>
  <c r="AN937"/>
  <c r="AN938"/>
  <c r="AN939"/>
  <c r="AN940"/>
  <c r="AN941"/>
  <c r="AN942"/>
  <c r="AN943"/>
  <c r="AN944"/>
  <c r="AN945"/>
  <c r="AN946"/>
  <c r="AN947"/>
  <c r="AN948"/>
  <c r="AN949"/>
  <c r="AN950"/>
  <c r="AN951"/>
  <c r="AN952"/>
  <c r="AN953"/>
  <c r="AN954"/>
  <c r="AN955"/>
  <c r="AN956"/>
  <c r="AN957"/>
  <c r="AN958"/>
  <c r="AN959"/>
  <c r="AN960"/>
  <c r="AN961"/>
  <c r="AN962"/>
  <c r="AN963"/>
  <c r="AN964"/>
  <c r="AN965"/>
  <c r="AN966"/>
  <c r="AN967"/>
  <c r="AN968"/>
  <c r="AN969"/>
  <c r="AN970"/>
  <c r="AN971"/>
  <c r="AN972"/>
  <c r="AN973"/>
  <c r="AN974"/>
  <c r="AN975"/>
  <c r="AN976"/>
  <c r="AN977"/>
  <c r="AN978"/>
  <c r="AN979"/>
  <c r="AN980"/>
  <c r="AN981"/>
  <c r="AN982"/>
  <c r="AN983"/>
  <c r="AN984"/>
  <c r="AN985"/>
  <c r="AN986"/>
  <c r="AN987"/>
  <c r="AN988"/>
  <c r="AN989"/>
  <c r="AN990"/>
  <c r="AN991"/>
  <c r="AN992"/>
  <c r="AN993"/>
  <c r="AN994"/>
  <c r="AN995"/>
  <c r="AN996"/>
  <c r="AN997"/>
  <c r="AN998"/>
  <c r="AN999"/>
  <c r="AN1000"/>
  <c r="AN1001"/>
  <c r="AN1002"/>
  <c r="AN1003"/>
  <c r="AN1004"/>
  <c r="AN1005"/>
  <c r="AN1006"/>
  <c r="AN1007"/>
  <c r="AN1008"/>
  <c r="AN1009"/>
  <c r="AN1010"/>
  <c r="AN1011"/>
  <c r="AN1012"/>
  <c r="AN1013"/>
  <c r="AN1014"/>
  <c r="AN1015"/>
  <c r="AN1016"/>
  <c r="AN1017"/>
  <c r="AN1018"/>
  <c r="AN1019"/>
  <c r="AN1020"/>
  <c r="AN1021"/>
  <c r="AN1022"/>
  <c r="AN1023"/>
  <c r="AN1024"/>
  <c r="AN1025"/>
  <c r="AN1026"/>
  <c r="AN1027"/>
  <c r="AN1028"/>
  <c r="AN1029"/>
  <c r="AN1030"/>
  <c r="AN1031"/>
  <c r="AN1032"/>
  <c r="AN1033"/>
  <c r="AN1034"/>
  <c r="AN1035"/>
  <c r="AN1036"/>
  <c r="AN1037"/>
  <c r="AN1038"/>
  <c r="AN1039"/>
  <c r="AN1040"/>
  <c r="AN1041"/>
  <c r="AN1042"/>
  <c r="AN1043"/>
  <c r="AN1044"/>
  <c r="AN1045"/>
  <c r="AN1046"/>
  <c r="AN1047"/>
  <c r="AN1048"/>
  <c r="AN1049"/>
  <c r="AN1050"/>
  <c r="AN1051"/>
  <c r="AN1052"/>
  <c r="AN1053"/>
  <c r="AN1054"/>
  <c r="AN1055"/>
  <c r="AN1056"/>
  <c r="AN1057"/>
  <c r="AN1058"/>
  <c r="AN1059"/>
  <c r="AN1060"/>
  <c r="AN1061"/>
  <c r="AN1062"/>
  <c r="AN1063"/>
  <c r="AN1064"/>
  <c r="AN1065"/>
  <c r="AN1066"/>
  <c r="AN1067"/>
  <c r="AN1068"/>
  <c r="AN19"/>
  <c r="AN20"/>
  <c r="AN21"/>
  <c r="AN22"/>
  <c r="AN23"/>
  <c r="AN24"/>
  <c r="AN25"/>
  <c r="AN26"/>
  <c r="AN27"/>
  <c r="AM14"/>
  <c r="AO14"/>
  <c r="AQ14"/>
  <c r="AR14"/>
  <c r="AS14"/>
  <c r="AT14"/>
  <c r="AU14"/>
  <c r="AV14"/>
  <c r="AW14"/>
  <c r="AX14"/>
  <c r="AY14"/>
  <c r="AZ14"/>
  <c r="BA14"/>
  <c r="BB14"/>
  <c r="BC14"/>
  <c r="BD14"/>
  <c r="BE14"/>
  <c r="AO10"/>
  <c r="AQ10"/>
  <c r="BE9"/>
  <c r="AR10"/>
  <c r="AS10"/>
  <c r="AT10"/>
  <c r="AU10"/>
  <c r="AV10"/>
  <c r="AW10"/>
  <c r="AX10"/>
  <c r="AY10"/>
  <c r="AZ10"/>
  <c r="BA10"/>
  <c r="BB10"/>
  <c r="BC10"/>
  <c r="BD10"/>
  <c r="BE10"/>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6"/>
  <c r="AL14"/>
  <c r="BF14"/>
  <c r="BF15"/>
  <c r="BE15"/>
  <c r="BD15"/>
  <c r="BC15"/>
  <c r="BB15"/>
  <c r="BA15"/>
  <c r="AZ15"/>
  <c r="AY15"/>
  <c r="AX15"/>
  <c r="AW15"/>
  <c r="AV15"/>
  <c r="AU15"/>
  <c r="AT15"/>
  <c r="AS15"/>
  <c r="AR15"/>
  <c r="AQ15"/>
  <c r="AO15"/>
  <c r="AM15"/>
  <c r="AL15"/>
  <c r="A15"/>
  <c r="BE12"/>
  <c r="BD9"/>
  <c r="BD12"/>
  <c r="BC9"/>
  <c r="BC12"/>
  <c r="BB9"/>
  <c r="BB12"/>
  <c r="BA9"/>
  <c r="BA12"/>
  <c r="AZ9"/>
  <c r="AZ12"/>
  <c r="AY9"/>
  <c r="AY12"/>
  <c r="AX9"/>
  <c r="AX12"/>
  <c r="AW9"/>
  <c r="AW12"/>
  <c r="AV9"/>
  <c r="AV12"/>
  <c r="AU9"/>
  <c r="AU12"/>
  <c r="AT9"/>
  <c r="AT12"/>
  <c r="AS9"/>
  <c r="AS12"/>
  <c r="AR9"/>
  <c r="AR12"/>
  <c r="AQ9"/>
  <c r="AQ12"/>
  <c r="AO9"/>
  <c r="AO12"/>
  <c r="AM10"/>
  <c r="AM9"/>
  <c r="AM12"/>
  <c r="AL10"/>
  <c r="AL9"/>
  <c r="AL12"/>
  <c r="BE11"/>
  <c r="BD11"/>
  <c r="BC11"/>
  <c r="BB11"/>
  <c r="BA11"/>
  <c r="AZ11"/>
  <c r="AY11"/>
  <c r="AX11"/>
  <c r="AW11"/>
  <c r="AV11"/>
  <c r="AU11"/>
  <c r="AT11"/>
  <c r="AS11"/>
  <c r="AR11"/>
  <c r="AQ11"/>
  <c r="AO11"/>
  <c r="AM11"/>
  <c r="AL11"/>
  <c r="CT2"/>
  <c r="CT3"/>
  <c r="CT4"/>
  <c r="CT5"/>
  <c r="CP2"/>
  <c r="CP3"/>
  <c r="CP4"/>
  <c r="CP5"/>
  <c r="CM2"/>
  <c r="CM3"/>
  <c r="CM4"/>
  <c r="CM5"/>
  <c r="CG2"/>
  <c r="CG3"/>
  <c r="CG4"/>
  <c r="CG5"/>
  <c r="CB2"/>
  <c r="CB3"/>
  <c r="CB4"/>
  <c r="CB5"/>
  <c r="BZ2"/>
  <c r="BZ3"/>
  <c r="BZ4"/>
  <c r="BZ5"/>
  <c r="BX2"/>
  <c r="BX3"/>
  <c r="BX4"/>
  <c r="BX5"/>
  <c r="BV2"/>
  <c r="BV3"/>
  <c r="BV4"/>
  <c r="BV5"/>
  <c r="BN2"/>
  <c r="BN3"/>
  <c r="BN4"/>
  <c r="BN5"/>
  <c r="W2"/>
  <c r="W3"/>
  <c r="W4"/>
  <c r="W5"/>
  <c r="CT1"/>
  <c r="CP1"/>
  <c r="CM1"/>
  <c r="CG1"/>
  <c r="CB1"/>
  <c r="BZ1"/>
  <c r="BX1"/>
  <c r="BV1"/>
  <c r="BN1"/>
  <c r="W1"/>
  <c r="G1"/>
  <c r="F1"/>
  <c r="AP18" i="5"/>
  <c r="AN18"/>
  <c r="AP9"/>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207"/>
  <c r="AP208"/>
  <c r="AP209"/>
  <c r="AP210"/>
  <c r="AP211"/>
  <c r="AP212"/>
  <c r="AP213"/>
  <c r="AP214"/>
  <c r="AP215"/>
  <c r="AP216"/>
  <c r="AP217"/>
  <c r="AP218"/>
  <c r="AP219"/>
  <c r="AP220"/>
  <c r="AP221"/>
  <c r="AP222"/>
  <c r="AP223"/>
  <c r="AP224"/>
  <c r="AP225"/>
  <c r="AP226"/>
  <c r="AP227"/>
  <c r="AP228"/>
  <c r="AP229"/>
  <c r="AP230"/>
  <c r="AP231"/>
  <c r="AP232"/>
  <c r="AP233"/>
  <c r="AP234"/>
  <c r="AP235"/>
  <c r="AP236"/>
  <c r="AP237"/>
  <c r="AP238"/>
  <c r="AP239"/>
  <c r="AP240"/>
  <c r="AP241"/>
  <c r="AP242"/>
  <c r="AP243"/>
  <c r="AP244"/>
  <c r="AP245"/>
  <c r="AP246"/>
  <c r="AP247"/>
  <c r="AP248"/>
  <c r="AP249"/>
  <c r="AP250"/>
  <c r="AP251"/>
  <c r="AP252"/>
  <c r="AP253"/>
  <c r="AP254"/>
  <c r="AP255"/>
  <c r="AP256"/>
  <c r="AP257"/>
  <c r="AP258"/>
  <c r="AP259"/>
  <c r="AP260"/>
  <c r="AP261"/>
  <c r="AP262"/>
  <c r="AP263"/>
  <c r="AP264"/>
  <c r="AP265"/>
  <c r="AP266"/>
  <c r="AP267"/>
  <c r="AP268"/>
  <c r="AP269"/>
  <c r="AP270"/>
  <c r="AP271"/>
  <c r="AP272"/>
  <c r="AP273"/>
  <c r="AP274"/>
  <c r="AP275"/>
  <c r="AP276"/>
  <c r="AP277"/>
  <c r="AP278"/>
  <c r="AP279"/>
  <c r="AP280"/>
  <c r="AP281"/>
  <c r="AP282"/>
  <c r="AP283"/>
  <c r="AP284"/>
  <c r="AP285"/>
  <c r="AP286"/>
  <c r="AP287"/>
  <c r="AP288"/>
  <c r="AP289"/>
  <c r="AP290"/>
  <c r="AP291"/>
  <c r="AP292"/>
  <c r="AP293"/>
  <c r="AP294"/>
  <c r="AP295"/>
  <c r="AP296"/>
  <c r="AP297"/>
  <c r="AP298"/>
  <c r="AP299"/>
  <c r="AP300"/>
  <c r="AP301"/>
  <c r="AP302"/>
  <c r="AP303"/>
  <c r="AP304"/>
  <c r="AP305"/>
  <c r="AP306"/>
  <c r="AP307"/>
  <c r="AP308"/>
  <c r="AP309"/>
  <c r="AP310"/>
  <c r="AP311"/>
  <c r="AP312"/>
  <c r="AP313"/>
  <c r="AP314"/>
  <c r="AP315"/>
  <c r="AP316"/>
  <c r="AP317"/>
  <c r="AP318"/>
  <c r="AP319"/>
  <c r="AP320"/>
  <c r="AP321"/>
  <c r="AP322"/>
  <c r="AP323"/>
  <c r="AP324"/>
  <c r="AP325"/>
  <c r="AP326"/>
  <c r="AP327"/>
  <c r="AP328"/>
  <c r="AP329"/>
  <c r="AP330"/>
  <c r="AP331"/>
  <c r="AP332"/>
  <c r="AP333"/>
  <c r="AP334"/>
  <c r="AP19"/>
  <c r="AP20"/>
  <c r="AP21"/>
  <c r="AP22"/>
  <c r="AP23"/>
  <c r="AP24"/>
  <c r="AP25"/>
  <c r="AP26"/>
  <c r="AP27"/>
  <c r="AP28"/>
  <c r="AP29"/>
  <c r="AP30"/>
  <c r="AP31"/>
  <c r="AP32"/>
  <c r="AP33"/>
  <c r="AP34"/>
  <c r="AP35"/>
  <c r="AN43"/>
  <c r="AN44"/>
  <c r="AN45"/>
  <c r="AN46"/>
  <c r="AN47"/>
  <c r="AN48"/>
  <c r="AN49"/>
  <c r="AN50"/>
  <c r="AN51"/>
  <c r="AN52"/>
  <c r="AN53"/>
  <c r="AN54"/>
  <c r="AN55"/>
  <c r="AN56"/>
  <c r="AN57"/>
  <c r="AN58"/>
  <c r="AN59"/>
  <c r="AN60"/>
  <c r="AN61"/>
  <c r="AN62"/>
  <c r="AN63"/>
  <c r="AN64"/>
  <c r="AN65"/>
  <c r="AN66"/>
  <c r="AN67"/>
  <c r="AN68"/>
  <c r="AN69"/>
  <c r="AN70"/>
  <c r="AN71"/>
  <c r="AN72"/>
  <c r="AN73"/>
  <c r="AN74"/>
  <c r="AN75"/>
  <c r="AN76"/>
  <c r="AN77"/>
  <c r="AN78"/>
  <c r="AN79"/>
  <c r="AN8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135"/>
  <c r="AN136"/>
  <c r="AN137"/>
  <c r="AN138"/>
  <c r="AN139"/>
  <c r="AN140"/>
  <c r="AN141"/>
  <c r="AN142"/>
  <c r="AN143"/>
  <c r="AN144"/>
  <c r="AN145"/>
  <c r="AN146"/>
  <c r="AN147"/>
  <c r="AN148"/>
  <c r="AN149"/>
  <c r="AN150"/>
  <c r="AN151"/>
  <c r="AN152"/>
  <c r="AN153"/>
  <c r="AN154"/>
  <c r="AN155"/>
  <c r="AN156"/>
  <c r="AN157"/>
  <c r="AN158"/>
  <c r="AN159"/>
  <c r="AN160"/>
  <c r="AN161"/>
  <c r="AN162"/>
  <c r="AN163"/>
  <c r="AN164"/>
  <c r="AN165"/>
  <c r="AN166"/>
  <c r="AN167"/>
  <c r="AN168"/>
  <c r="AN169"/>
  <c r="AN170"/>
  <c r="AN171"/>
  <c r="AN172"/>
  <c r="AN173"/>
  <c r="AN174"/>
  <c r="AN175"/>
  <c r="AN176"/>
  <c r="AN177"/>
  <c r="AN178"/>
  <c r="AN179"/>
  <c r="AN180"/>
  <c r="AN181"/>
  <c r="AN182"/>
  <c r="AN183"/>
  <c r="AN184"/>
  <c r="AN185"/>
  <c r="AN186"/>
  <c r="AN187"/>
  <c r="AN188"/>
  <c r="AN189"/>
  <c r="AN190"/>
  <c r="AN191"/>
  <c r="AN192"/>
  <c r="AN193"/>
  <c r="AN194"/>
  <c r="AN195"/>
  <c r="AN196"/>
  <c r="AN197"/>
  <c r="AN198"/>
  <c r="AN199"/>
  <c r="AN200"/>
  <c r="AN201"/>
  <c r="AN202"/>
  <c r="AN203"/>
  <c r="AN204"/>
  <c r="AN205"/>
  <c r="AN206"/>
  <c r="AN207"/>
  <c r="AN208"/>
  <c r="AN209"/>
  <c r="AN210"/>
  <c r="AN211"/>
  <c r="AN212"/>
  <c r="AN213"/>
  <c r="AN214"/>
  <c r="AN215"/>
  <c r="AN216"/>
  <c r="AN217"/>
  <c r="AN218"/>
  <c r="AN219"/>
  <c r="AN220"/>
  <c r="AN221"/>
  <c r="AN222"/>
  <c r="AN223"/>
  <c r="AN224"/>
  <c r="AN225"/>
  <c r="AN226"/>
  <c r="AN227"/>
  <c r="AN228"/>
  <c r="AN229"/>
  <c r="AN230"/>
  <c r="AN231"/>
  <c r="AN232"/>
  <c r="AN233"/>
  <c r="AN234"/>
  <c r="AN235"/>
  <c r="AN236"/>
  <c r="AN237"/>
  <c r="AN238"/>
  <c r="AN239"/>
  <c r="AN240"/>
  <c r="AN241"/>
  <c r="AN242"/>
  <c r="AN243"/>
  <c r="AN244"/>
  <c r="AN245"/>
  <c r="AN246"/>
  <c r="AN247"/>
  <c r="AN248"/>
  <c r="AN249"/>
  <c r="AN250"/>
  <c r="AN251"/>
  <c r="AN252"/>
  <c r="AN253"/>
  <c r="AN254"/>
  <c r="AN255"/>
  <c r="AN256"/>
  <c r="AN257"/>
  <c r="AN258"/>
  <c r="AN259"/>
  <c r="AN260"/>
  <c r="AN261"/>
  <c r="AN262"/>
  <c r="AN263"/>
  <c r="AN264"/>
  <c r="AN265"/>
  <c r="AN266"/>
  <c r="AN267"/>
  <c r="AN268"/>
  <c r="AN269"/>
  <c r="AN270"/>
  <c r="AN271"/>
  <c r="AN272"/>
  <c r="AN273"/>
  <c r="AN274"/>
  <c r="AN275"/>
  <c r="AN276"/>
  <c r="AN277"/>
  <c r="AN278"/>
  <c r="AN279"/>
  <c r="AN280"/>
  <c r="AN281"/>
  <c r="AN282"/>
  <c r="AN283"/>
  <c r="AN284"/>
  <c r="AN285"/>
  <c r="AN286"/>
  <c r="AN287"/>
  <c r="AN288"/>
  <c r="AN289"/>
  <c r="AN290"/>
  <c r="AN291"/>
  <c r="AN292"/>
  <c r="AN293"/>
  <c r="AN294"/>
  <c r="AN295"/>
  <c r="AN296"/>
  <c r="AN297"/>
  <c r="AN298"/>
  <c r="AN299"/>
  <c r="AN300"/>
  <c r="AN301"/>
  <c r="AN302"/>
  <c r="AN303"/>
  <c r="AN304"/>
  <c r="AN305"/>
  <c r="AN306"/>
  <c r="AN307"/>
  <c r="AN308"/>
  <c r="AN309"/>
  <c r="AN310"/>
  <c r="AN311"/>
  <c r="AN312"/>
  <c r="AN313"/>
  <c r="AN314"/>
  <c r="AN315"/>
  <c r="AN316"/>
  <c r="AN317"/>
  <c r="AN318"/>
  <c r="AN319"/>
  <c r="AN320"/>
  <c r="AN321"/>
  <c r="AN322"/>
  <c r="AN323"/>
  <c r="AN324"/>
  <c r="AN325"/>
  <c r="AN326"/>
  <c r="AN327"/>
  <c r="AN328"/>
  <c r="AN329"/>
  <c r="AN330"/>
  <c r="AN331"/>
  <c r="AN332"/>
  <c r="AN333"/>
  <c r="AN334"/>
  <c r="AN27"/>
  <c r="AN28"/>
  <c r="AN29"/>
  <c r="AN30"/>
  <c r="AN31"/>
  <c r="AN32"/>
  <c r="AN33"/>
  <c r="AN34"/>
  <c r="AN35"/>
  <c r="AN36"/>
  <c r="AN37"/>
  <c r="AN38"/>
  <c r="AN39"/>
  <c r="AN40"/>
  <c r="AN41"/>
  <c r="AN42"/>
  <c r="AN19"/>
  <c r="AN20"/>
  <c r="AN21"/>
  <c r="AN22"/>
  <c r="AN23"/>
  <c r="AN24"/>
  <c r="AN25"/>
  <c r="AN26"/>
  <c r="W2"/>
  <c r="W3"/>
  <c r="W4"/>
  <c r="W1"/>
  <c r="BN2"/>
  <c r="CB2"/>
  <c r="CG2"/>
  <c r="CM2"/>
  <c r="CP2"/>
  <c r="CT2"/>
  <c r="BV2"/>
  <c r="BX2"/>
  <c r="BZ2"/>
  <c r="BN3"/>
  <c r="BN4"/>
  <c r="BN1"/>
  <c r="CB3"/>
  <c r="CB4"/>
  <c r="CB1"/>
  <c r="CG3"/>
  <c r="CG4"/>
  <c r="CG1"/>
  <c r="CM3"/>
  <c r="CM4"/>
  <c r="CM1"/>
  <c r="CP3"/>
  <c r="CP4"/>
  <c r="CP1"/>
  <c r="CT3"/>
  <c r="CT4"/>
  <c r="CT1"/>
  <c r="BV3"/>
  <c r="BV4"/>
  <c r="BV1"/>
  <c r="BX3"/>
  <c r="BX4"/>
  <c r="BX1"/>
  <c r="BZ3"/>
  <c r="BZ4"/>
  <c r="BZ1"/>
  <c r="AM13"/>
  <c r="AO13"/>
  <c r="AL13"/>
  <c r="AQ13"/>
  <c r="AR13"/>
  <c r="AS13"/>
  <c r="AT13"/>
  <c r="AU13"/>
  <c r="AV13"/>
  <c r="AW13"/>
  <c r="AX13"/>
  <c r="AY13"/>
  <c r="AZ13"/>
  <c r="BA13"/>
  <c r="BB13"/>
  <c r="BC13"/>
  <c r="BD13"/>
  <c r="BE13"/>
  <c r="AM9"/>
  <c r="AO9"/>
  <c r="BE8"/>
  <c r="AQ9"/>
  <c r="AR9"/>
  <c r="AS9"/>
  <c r="AT9"/>
  <c r="AU9"/>
  <c r="AV9"/>
  <c r="AW9"/>
  <c r="AX9"/>
  <c r="AY9"/>
  <c r="AZ9"/>
  <c r="BA9"/>
  <c r="BB9"/>
  <c r="BC9"/>
  <c r="BD9"/>
  <c r="BE9"/>
  <c r="AL9"/>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5"/>
  <c r="BF13"/>
  <c r="BF14"/>
  <c r="BE14"/>
  <c r="BD14"/>
  <c r="BC14"/>
  <c r="BB14"/>
  <c r="BA14"/>
  <c r="AZ14"/>
  <c r="AY14"/>
  <c r="AX14"/>
  <c r="AW14"/>
  <c r="AV14"/>
  <c r="AU14"/>
  <c r="AT14"/>
  <c r="AS14"/>
  <c r="AR14"/>
  <c r="AQ14"/>
  <c r="AO14"/>
  <c r="AM14"/>
  <c r="AL14"/>
  <c r="BE11"/>
  <c r="BD8"/>
  <c r="BD11"/>
  <c r="BC8"/>
  <c r="BC11"/>
  <c r="BB8"/>
  <c r="BB11"/>
  <c r="BA8"/>
  <c r="BA11"/>
  <c r="AZ8"/>
  <c r="AZ11"/>
  <c r="AY8"/>
  <c r="AY11"/>
  <c r="AX8"/>
  <c r="AX11"/>
  <c r="AW8"/>
  <c r="AW11"/>
  <c r="AV8"/>
  <c r="AV11"/>
  <c r="AU8"/>
  <c r="AU11"/>
  <c r="AT8"/>
  <c r="AT11"/>
  <c r="AS8"/>
  <c r="AS11"/>
  <c r="AR8"/>
  <c r="AR11"/>
  <c r="AQ8"/>
  <c r="AQ11"/>
  <c r="AO8"/>
  <c r="AO11"/>
  <c r="AM8"/>
  <c r="AM11"/>
  <c r="AL8"/>
  <c r="AL11"/>
  <c r="BE10"/>
  <c r="BD10"/>
  <c r="BC10"/>
  <c r="BB10"/>
  <c r="BA10"/>
  <c r="AZ10"/>
  <c r="AY10"/>
  <c r="AX10"/>
  <c r="AW10"/>
  <c r="AV10"/>
  <c r="AU10"/>
  <c r="AT10"/>
  <c r="AS10"/>
  <c r="AR10"/>
  <c r="AQ10"/>
  <c r="AO10"/>
  <c r="AM10"/>
  <c r="AL10"/>
  <c r="CT5"/>
  <c r="CP5"/>
  <c r="CM5"/>
  <c r="CG5"/>
  <c r="CB5"/>
  <c r="BZ5"/>
  <c r="BX5"/>
  <c r="BV5"/>
  <c r="BN5"/>
  <c r="W5"/>
  <c r="G1"/>
  <c r="F1"/>
  <c r="S6" i="8"/>
  <c r="X6"/>
  <c r="AN6"/>
  <c r="AB6"/>
  <c r="AH6"/>
  <c r="AV6"/>
  <c r="AX6"/>
  <c r="AZ6"/>
  <c r="S7"/>
  <c r="S8"/>
  <c r="X7"/>
  <c r="X8"/>
  <c r="AN7"/>
  <c r="AN8"/>
  <c r="AB7"/>
  <c r="AB8"/>
  <c r="AH7"/>
  <c r="AH8"/>
  <c r="AV7"/>
  <c r="AV8"/>
  <c r="AX7"/>
  <c r="AX8"/>
  <c r="AZ7"/>
  <c r="AZ8"/>
  <c r="S9"/>
  <c r="X9"/>
  <c r="BE6"/>
  <c r="BE7"/>
  <c r="BE8"/>
  <c r="BE9"/>
  <c r="BB6"/>
  <c r="BB7"/>
  <c r="BB8"/>
  <c r="BB9"/>
  <c r="AZ9"/>
  <c r="AX9"/>
  <c r="AV9"/>
  <c r="AN9"/>
  <c r="AH9"/>
  <c r="AB9"/>
  <c r="X3" i="3"/>
  <c r="AF3"/>
  <c r="AM3"/>
  <c r="AT3"/>
  <c r="AW3"/>
  <c r="BC3"/>
  <c r="X4"/>
  <c r="X5"/>
  <c r="AF4"/>
  <c r="AF5"/>
  <c r="AM4"/>
  <c r="AM5"/>
  <c r="AT4"/>
  <c r="AT5"/>
  <c r="AW4"/>
  <c r="AW5"/>
  <c r="BC4"/>
  <c r="BC5"/>
  <c r="BE3"/>
  <c r="BE4"/>
  <c r="BE5"/>
  <c r="BE6"/>
  <c r="BC6"/>
  <c r="AZ3"/>
  <c r="AZ4"/>
  <c r="AZ5"/>
  <c r="AZ6"/>
  <c r="AW6"/>
  <c r="AT6"/>
  <c r="AM6"/>
  <c r="AF6"/>
  <c r="X6"/>
  <c r="AP4" i="2"/>
  <c r="AE4"/>
  <c r="AK4"/>
  <c r="AX4"/>
  <c r="BA4"/>
  <c r="BD4"/>
  <c r="AP5"/>
  <c r="AP6"/>
  <c r="AE5"/>
  <c r="AE6"/>
  <c r="AK5"/>
  <c r="AK6"/>
  <c r="AX5"/>
  <c r="AX6"/>
  <c r="BA5"/>
  <c r="BA6"/>
  <c r="BD5"/>
  <c r="BD6"/>
  <c r="BI4"/>
  <c r="BI5"/>
  <c r="BI6"/>
  <c r="BI7"/>
  <c r="BF4"/>
  <c r="BF5"/>
  <c r="BF6"/>
  <c r="BF7"/>
  <c r="BD7"/>
  <c r="BA7"/>
  <c r="AX7"/>
  <c r="AP7"/>
  <c r="AK7"/>
  <c r="AE7"/>
</calcChain>
</file>

<file path=xl/sharedStrings.xml><?xml version="1.0" encoding="utf-8"?>
<sst xmlns="http://schemas.openxmlformats.org/spreadsheetml/2006/main" count="282188" uniqueCount="31012">
  <si>
    <t>uuid:55376cf3-383b-4b2d-be27-588c1a531960</t>
  </si>
  <si>
    <t>Fri Nov 07 02:25:57 UTC 2014</t>
  </si>
  <si>
    <t>uuid:21f19f39-c856-466a-8949-2eae59ee300f</t>
  </si>
  <si>
    <t>Fri Nov 07 02:30:28 UTC 2014</t>
  </si>
  <si>
    <t>Fri Nov 07 02:41:08 UTC 2014</t>
  </si>
  <si>
    <t>uuid:f136e05d-37b7-4098-8e7e-61e2e0647625</t>
  </si>
  <si>
    <t>Fri Nov 07 02:30:27 UTC 2014</t>
  </si>
  <si>
    <t>uuid:b7486248-3078-4c84-b624-769336f05810</t>
  </si>
  <si>
    <t>Tue Nov 11 23:26:40 UTC 2014</t>
  </si>
  <si>
    <t>Tue Nov 11 23:28:46 UTC 2014</t>
  </si>
  <si>
    <t>Tue Nov 11 00:00:00 UTC 2014</t>
  </si>
  <si>
    <t>uuid:57f83357-bf3d-47e3-88ce-fb8673f82924</t>
  </si>
  <si>
    <t>Wed Nov 12 17:19:12 UTC 2014</t>
  </si>
  <si>
    <t>Wed Nov 12 17:23:25 UTC 2014</t>
  </si>
  <si>
    <t>Wed Nov 12 00:00:00 UTC 2014</t>
  </si>
  <si>
    <t>uuid:58999ffc-3c30-4708-82d5-d32dc676cf42</t>
  </si>
  <si>
    <t>Wed Nov 12 16:51:41 UTC 2014</t>
  </si>
  <si>
    <t>Wed Nov 12 16:54:00 UTC 2014</t>
  </si>
  <si>
    <t>uuid:8d307739-80fd-4869-85ca-7866f8f75c22</t>
  </si>
  <si>
    <t>Wed Nov 12 16:57:42 UTC 2014</t>
  </si>
  <si>
    <t>uuid:a6ded1ae-7e77-44eb-b75c-87a1fde5bca6</t>
  </si>
  <si>
    <t>Wed Nov 12 16:57:43 UTC 2014</t>
  </si>
  <si>
    <t>Wed Nov 12 17:03:57 UTC 2014</t>
  </si>
  <si>
    <t>uuid:c84172af-fc44-4907-92c8-93012c0d3b1e</t>
  </si>
  <si>
    <t>Wed Nov 12 17:26:55 UTC 2014</t>
  </si>
  <si>
    <t>uuid:011881c8-cc8a-454a-b8aa-ab8516e429d9</t>
  </si>
  <si>
    <t>Wed Nov 12 17:08:52 UTC 2014</t>
  </si>
  <si>
    <t>uuid:4bf397dd-ba78-47e9-9cfb-e2b5b950e294</t>
  </si>
  <si>
    <t>Wed Nov 12 17:11:56 UTC 2014</t>
  </si>
  <si>
    <t>Wed Nov 12 17:16:10 UTC 2014</t>
  </si>
  <si>
    <t>uuid:fc48bec8-6ba2-4689-b3df-438684d84c29</t>
  </si>
  <si>
    <t>Wed Nov 12 17:16:11 UTC 2014</t>
  </si>
  <si>
    <t>uuid:31b9ac53-3359-46e5-91d9-bae6707f635f</t>
  </si>
  <si>
    <t>Ug-201404</t>
  </si>
  <si>
    <t>Uganda model varations</t>
  </si>
  <si>
    <t>Agent complaints</t>
  </si>
  <si>
    <t>Monitor complaints</t>
  </si>
  <si>
    <t>SUMMARY</t>
  </si>
  <si>
    <t>Calc column</t>
  </si>
  <si>
    <t>CALC column</t>
  </si>
  <si>
    <t>Total hh items</t>
  </si>
  <si>
    <t>[Redacted] This recipient is feeling insecure, some villagers are threatening to kill me. am begging you to make meeting in the village so that we resolve the issue. Lc1 seems not to be responding,  but i beg you to help me out</t>
  </si>
  <si>
    <t>his real village is [redacted]</t>
  </si>
  <si>
    <t>[Redacted]</t>
  </si>
  <si>
    <t>Able to sustain self after husband's death([redacted]r)
Also had cash to help at his funeral</t>
  </si>
  <si>
    <t>received</t>
  </si>
  <si>
    <t>time</t>
  </si>
  <si>
    <t>truth</t>
  </si>
  <si>
    <t>listened</t>
  </si>
  <si>
    <t>action</t>
  </si>
  <si>
    <t>help</t>
  </si>
  <si>
    <t>understand</t>
  </si>
  <si>
    <t>Wed Nov 05 05:33:33 UTC 2014</t>
  </si>
  <si>
    <t>Wed Nov 05 05:36:59 UTC 2014</t>
  </si>
  <si>
    <t>Wed Nov 05 00:00:00 UTC 2014</t>
  </si>
  <si>
    <t>enketo.org:IziyzwD1av1wn5C8</t>
  </si>
  <si>
    <t>uuid:9e5f1226-24a8-4d3d-ad21-cb8055adfd7d</t>
  </si>
  <si>
    <t>Thu Nov 06 19:45:30 UTC 2014</t>
  </si>
  <si>
    <t>Thu Nov 06 19:51:02 UTC 2014</t>
  </si>
  <si>
    <t>Thu Nov 06 00:00:00 UTC 2014</t>
  </si>
  <si>
    <t>UG2014086768</t>
  </si>
  <si>
    <t>recipient_old</t>
  </si>
  <si>
    <t>uuid:832bddfa-ec9d-47a8-99f7-3bce0cb9f842</t>
  </si>
  <si>
    <t>Thu Nov 06 19:56:10 UTC 2014</t>
  </si>
  <si>
    <t>Thu Nov 06 20:03:09 UTC 2014</t>
  </si>
  <si>
    <t>uuid:8448df81-15cb-4bc7-8aa1-356ffe6ecd2d</t>
  </si>
  <si>
    <t>Thu Nov 06 20:14:33 UTC 2014</t>
  </si>
  <si>
    <t>Thu Nov 06 20:26:42 UTC 2014</t>
  </si>
  <si>
    <t>uuid:ccee3b0f-e01e-4a4a-aff7-13e7d32399c3</t>
  </si>
  <si>
    <t>Thu Nov 06 19:41:35 UTC 2014</t>
  </si>
  <si>
    <t>uuid:4158584a-96e5-4a9f-9e0e-e292aaa042ed</t>
  </si>
  <si>
    <t>Thu Nov 06 19:35:30 UTC 2014</t>
  </si>
  <si>
    <t>uuid:0850db0b-3c7b-4bbb-b3e8-897cb6230677</t>
  </si>
  <si>
    <t>Thu Nov 06 19:28:27 UTC 2014</t>
  </si>
  <si>
    <t>Thu Nov 06 19:35:29 UTC 2014</t>
  </si>
  <si>
    <t>UG2014086307</t>
  </si>
  <si>
    <t>uuid:cbdce5a2-89e3-4fad-bbe0-9cec16cea717</t>
  </si>
  <si>
    <t>Thu Nov 06 19:51:03 UTC 2014</t>
  </si>
  <si>
    <t>Thu Nov 06 19:56:09 UTC 2014</t>
  </si>
  <si>
    <t>uuid:2891bd26-be08-4f76-8ced-199034610c25</t>
  </si>
  <si>
    <t>Thu Nov 06 19:20:40 UTC 2014</t>
  </si>
  <si>
    <t>Thu Nov 06 19:28:26 UTC 2014</t>
  </si>
  <si>
    <t>uuid:c6027a0b-82da-448f-acdf-3415dcc7709f</t>
  </si>
  <si>
    <t>uuid:18cf05b8-6e30-422d-bffb-6964596dc8da</t>
  </si>
  <si>
    <t>uuid:3c28ddcd-baad-4b22-b527-7447df9787ca</t>
  </si>
  <si>
    <t>Thu Nov 06 20:26:43 UTC 2014</t>
  </si>
  <si>
    <t>Thu Nov 06 20:40:29 UTC 2014</t>
  </si>
  <si>
    <t>This person was told that next transfer will be in 15-novembr. Its like you told me it will be at end of this month or early december. Did it change?</t>
  </si>
  <si>
    <t>uuid:9e1ecbbd-ef94-4a85-aef1-40eedb704923</t>
  </si>
  <si>
    <t>Thu Nov 06 20:47:43 UTC 2014</t>
  </si>
  <si>
    <t>uuid:39e7f432-89f2-431a-958f-8ec185e85335</t>
  </si>
  <si>
    <t>Thu Nov 06 02:28:44 UTC 2014</t>
  </si>
  <si>
    <t>UG2014086615</t>
  </si>
  <si>
    <t>uuid:c60f175d-ac1d-4273-8177-3e35ab04d7a0</t>
  </si>
  <si>
    <t>Fri Nov 07 02:19:27 UTC 2014</t>
  </si>
  <si>
    <t>Fri Nov 07 02:22:13 UTC 2014</t>
  </si>
  <si>
    <t>Fri Nov 07 00:00:00 UTC 2014</t>
  </si>
  <si>
    <t>uuid:56aa2d22-7ba2-45e3-b6ff-3ca0d05864f0</t>
  </si>
  <si>
    <t>Fri Nov 07 00:04:35 UTC 2014</t>
  </si>
  <si>
    <t>Fri Jul 10 10:00:34 UTC 2015</t>
  </si>
  <si>
    <t>UG2014085414</t>
  </si>
  <si>
    <t>uuid:b1977f81-156b-4e6b-b767-3f008fd8a9a2</t>
  </si>
  <si>
    <t>Fri Jul 10 07:57:36 UTC 2015</t>
  </si>
  <si>
    <t>Fri Jul 10 08:01:11 UTC 2015</t>
  </si>
  <si>
    <t>UG2014087077</t>
  </si>
  <si>
    <t>uuid:c460aa4d-1450-43d8-9135-7b9d2bc0d313</t>
  </si>
  <si>
    <t>Fri Jul 10 08:01:21 UTC 2015</t>
  </si>
  <si>
    <t>Fri Jul 10 09:15:30 UTC 2015</t>
  </si>
  <si>
    <t>UG2014085260</t>
  </si>
  <si>
    <t>uuid:25a050f5-db3a-497b-b704-787ac6f95a57</t>
  </si>
  <si>
    <t>Fri Jul 10 08:03:55 UTC 2015</t>
  </si>
  <si>
    <t>Fri Jul 10 08:09:39 UTC 2015</t>
  </si>
  <si>
    <t>UG2014086777</t>
  </si>
  <si>
    <t>uuid:0347d028-f091-4c44-8067-775c548ff7c5</t>
  </si>
  <si>
    <t>Fri Jul 10 08:09:44 UTC 2015</t>
  </si>
  <si>
    <t>Fri Jul 10 10:00:43 UTC 2015</t>
  </si>
  <si>
    <t>uuid:63775c98-0b9f-4fa9-9ed6-8ab90506b905</t>
  </si>
  <si>
    <t>Fri Jul 10 08:13:21 UTC 2015</t>
  </si>
  <si>
    <t>Fri Jul 10 10:00:51 UTC 2015</t>
  </si>
  <si>
    <t>UG2014086910</t>
  </si>
  <si>
    <t>uuid:25d96721-6b4b-4f67-8a88-557ff785b08c</t>
  </si>
  <si>
    <t>Fri Jul 10 08:19:31 UTC 2015</t>
  </si>
  <si>
    <t>Fri Jul 10 08:24:39 UTC 2015</t>
  </si>
  <si>
    <t>UG2014085762</t>
  </si>
  <si>
    <t>uuid:64e98b4f-3f1d-49a4-89f8-aa5cfaaaaa81</t>
  </si>
  <si>
    <t>Fri Jul 10 08:25:10 UTC 2015</t>
  </si>
  <si>
    <t>Fri Jul 10 08:29:20 UTC 2015</t>
  </si>
  <si>
    <t>uuid:b340bd3d-1b70-4a3a-b208-dc5a5f490733</t>
  </si>
  <si>
    <t>Fri Jul 10 08:29:27 UTC 2015</t>
  </si>
  <si>
    <t>Fri Jul 10 10:01:10 UTC 2015</t>
  </si>
  <si>
    <t>UG2014086035</t>
  </si>
  <si>
    <t>uuid:aeec0e9b-ab67-4b24-bb77-2d4c5074c1d0</t>
  </si>
  <si>
    <t>Fri Jul 10 08:32:28 UTC 2015</t>
  </si>
  <si>
    <t>Fri Jul 10 08:36:59 UTC 2015</t>
  </si>
  <si>
    <t>UG2014085578</t>
  </si>
  <si>
    <t>uuid:1f8bc373-059d-4947-8584-5939cb4454c1</t>
  </si>
  <si>
    <t>Fri Jul 10 08:37:35 UTC 2015</t>
  </si>
  <si>
    <t>Fri Jul 10 08:40:17 UTC 2015</t>
  </si>
  <si>
    <t>uuid:996e9760-6346-47cb-8c64-ba75c80ac372</t>
  </si>
  <si>
    <t>Fri Jul 10 08:40:48 UTC 2015</t>
  </si>
  <si>
    <t>Fri Jul 10 08:48:03 UTC 2015</t>
  </si>
  <si>
    <t>UG2014086838</t>
  </si>
  <si>
    <t>uuid:49e1169c-3129-4a3e-899f-165b4dc9dd43</t>
  </si>
  <si>
    <t>Fri Jul 10 08:48:34 UTC 2015</t>
  </si>
  <si>
    <t>Fri Jul 10 10:01:02 UTC 2015</t>
  </si>
  <si>
    <t>uuid:7c2aa415-ad68-4d9e-aac5-f17c302aa62b</t>
  </si>
  <si>
    <t>Fri Jul 10 08:52:20 UTC 2015</t>
  </si>
  <si>
    <t>Fri Jul 10 08:54:03 UTC 2015</t>
  </si>
  <si>
    <t>UG2014086699</t>
  </si>
  <si>
    <t>uuid:094feca3-2589-4923-86e3-34554f2c9a5d</t>
  </si>
  <si>
    <t>Thu Jul 09 08:27:15 UTC 2015</t>
  </si>
  <si>
    <t>Thu Aug 06 15:32:16 UTC 2015</t>
  </si>
  <si>
    <t>uuid:87c7548f-e6b8-466f-8724-547204dbaae4</t>
  </si>
  <si>
    <t>surveyor</t>
  </si>
  <si>
    <t>name_recipient</t>
  </si>
  <si>
    <t>GDID</t>
  </si>
  <si>
    <t>who</t>
  </si>
  <si>
    <t>who_same</t>
  </si>
  <si>
    <t>purpose</t>
  </si>
  <si>
    <t>respect</t>
  </si>
  <si>
    <t>Requesting More Months</t>
  </si>
  <si>
    <t>uuid:53e93eb2-dec5-483e-9cd8-6562ac18006c</t>
  </si>
  <si>
    <t>Tue Jul 07 19:24:31 UTC 2015</t>
  </si>
  <si>
    <t>Tue Jul 07 19:28:59 UTC 2015</t>
  </si>
  <si>
    <t>UG2014086116</t>
  </si>
  <si>
    <t>uuid:2cb2843c-8df8-4897-aec2-150c2f09ebac</t>
  </si>
  <si>
    <t>Tue Jul 07 19:30:22 UTC 2015</t>
  </si>
  <si>
    <t>Tue Jul 07 19:32:52 UTC 2015</t>
  </si>
  <si>
    <t>uuid:262ecbdd-9602-4ff0-86a1-9d56ae8a16d6</t>
  </si>
  <si>
    <t>Tue Jul 07 20:00:31 UTC 2015</t>
  </si>
  <si>
    <t>Tue Jul 07 20:03:17 UTC 2015</t>
  </si>
  <si>
    <t>UG2014085486</t>
  </si>
  <si>
    <t>More Months requested</t>
  </si>
  <si>
    <t>uuid:c831718f-2742-475a-99df-f78a3478f191</t>
  </si>
  <si>
    <t>Thu Jul 09 09:05:28 UTC 2015</t>
  </si>
  <si>
    <t>Thu Jul 09 09:10:17 UTC 2015</t>
  </si>
  <si>
    <t>UG2014086986</t>
  </si>
  <si>
    <t>uuid:0ceebbcd-51af-4a2f-ad98-fde84e9bd0a6</t>
  </si>
  <si>
    <t>Thu Jul 09 09:10:38 UTC 2015</t>
  </si>
  <si>
    <t>Thu Jul 09 09:13:26 UTC 2015</t>
  </si>
  <si>
    <t>UG2014086977</t>
  </si>
  <si>
    <t>uuid:7a1836cf-5108-407a-bae0-b49fba92b59d</t>
  </si>
  <si>
    <t>Thu Jul 09 09:14:08 UTC 2015</t>
  </si>
  <si>
    <t>Thu Jul 09 09:16:27 UTC 2015</t>
  </si>
  <si>
    <t>UG2014086425</t>
  </si>
  <si>
    <t>uuid:7c184dd7-12fb-407f-9eb5-4b7572598ec1</t>
  </si>
  <si>
    <t>Thu Jul 09 09:19:39 UTC 2015</t>
  </si>
  <si>
    <t>Thu Jul 09 09:23:00 UTC 2015</t>
  </si>
  <si>
    <t>UG2014086310</t>
  </si>
  <si>
    <t>uuid:b6e6e1dc-153c-4ea0-9df5-5b87e5da22fd</t>
  </si>
  <si>
    <t>Thu Jul 09 09:25:31 UTC 2015</t>
  </si>
  <si>
    <t>Thu Jul 09 09:31:11 UTC 2015</t>
  </si>
  <si>
    <t>UG2014086429</t>
  </si>
  <si>
    <t>uuid:1c265507-f817-448c-97b1-4e2321c5125d</t>
  </si>
  <si>
    <t>Fri Jul 10 07:20:41 UTC 2015</t>
  </si>
  <si>
    <t>Fri Jul 10 09:22:20 UTC 2015</t>
  </si>
  <si>
    <t>UG2014085219</t>
  </si>
  <si>
    <t>uuid:e904d7b4-040b-42fc-8a65-6e623b8a5476</t>
  </si>
  <si>
    <t>Fri Jul 10 07:38:58 UTC 2015</t>
  </si>
  <si>
    <t>Fri Jul 10 07:41:18 UTC 2015</t>
  </si>
  <si>
    <t>UG2014085121</t>
  </si>
  <si>
    <t>uuid:155132ee-a95e-487c-a2f5-0d54d953fb5c</t>
  </si>
  <si>
    <t>Fri Jul 10 07:41:56 UTC 2015</t>
  </si>
  <si>
    <t>Fri Jul 10 09:33:56 UTC 2015</t>
  </si>
  <si>
    <t>uuid:0e56b33b-b4ea-44ae-b322-fda2044cfbc0</t>
  </si>
  <si>
    <t>Fri Jul 10 07:44:27 UTC 2015</t>
  </si>
  <si>
    <t>Fri Jul 10 07:46:59 UTC 2015</t>
  </si>
  <si>
    <t>UG2014086760</t>
  </si>
  <si>
    <t>uuid:b48bc723-bab0-4b7b-8533-fce08f1e004b</t>
  </si>
  <si>
    <t>Fri Jul 10 07:47:07 UTC 2015</t>
  </si>
  <si>
    <t>Fri Jul 10 10:00:26 UTC 2015</t>
  </si>
  <si>
    <t>UG2014085867</t>
  </si>
  <si>
    <t>uuid:2fc7b06f-bfc2-4dd2-ae8d-7fa9b97574f9</t>
  </si>
  <si>
    <t>Fri Jul 10 07:49:47 UTC 2015</t>
  </si>
  <si>
    <t>Fri Jul 10 07:53:14 UTC 2015</t>
  </si>
  <si>
    <t>UG2014086612</t>
  </si>
  <si>
    <t>uuid:9eda3d4e-1b98-4d76-84b7-103b75fd4f06</t>
  </si>
  <si>
    <t>Fri Jul 10 07:53:20 UTC 2015</t>
  </si>
  <si>
    <t>Thu Jul 09 08:44:13 UTC 2015</t>
  </si>
  <si>
    <t>Thu Jul 09 16:18:34 UTC 2015</t>
  </si>
  <si>
    <t>UG2014085354</t>
  </si>
  <si>
    <t>uuid:37b356e1-8d80-46c7-823e-783978f0b4d9</t>
  </si>
  <si>
    <t>Thu Jul 09 08:58:38 UTC 2015</t>
  </si>
  <si>
    <t>Thu Jul 09 16:18:56 UTC 2015</t>
  </si>
  <si>
    <t>UG2014085013</t>
  </si>
  <si>
    <t>uuid:53a880f6-d954-47ce-9d4b-d43c3abde992</t>
  </si>
  <si>
    <t>Thu Jul 09 16:19:59 UTC 2015</t>
  </si>
  <si>
    <t>Thu Jul 09 16:22:43 UTC 2015</t>
  </si>
  <si>
    <t>UG2014086255</t>
  </si>
  <si>
    <t>uuid:77044bf2-308a-490a-8db4-b43707831709</t>
  </si>
  <si>
    <t>Thu Jul 09 16:22:52 UTC 2015</t>
  </si>
  <si>
    <t>Thu Jul 09 16:25:14 UTC 2015</t>
  </si>
  <si>
    <t>UG2014086564</t>
  </si>
  <si>
    <t>uuid:eb1eb219-d7fe-4905-be49-02cec5d7364b</t>
  </si>
  <si>
    <t>Thu Jul 09 16:25:19 UTC 2015</t>
  </si>
  <si>
    <t>Thu Jul 09 16:28:35 UTC 2015</t>
  </si>
  <si>
    <t>UG2014086896</t>
  </si>
  <si>
    <t>uuid:743e4721-8d86-4609-9c8f-c3c973035b70</t>
  </si>
  <si>
    <t>Thu Jul 09 16:28:48 UTC 2015</t>
  </si>
  <si>
    <t>Thu Jul 09 16:38:17 UTC 2015</t>
  </si>
  <si>
    <t>UG2014086245</t>
  </si>
  <si>
    <t>uuid:e2aa4600-8614-48ed-a7d2-96703cbc90ed</t>
  </si>
  <si>
    <t>Thu Jul 09 16:38:29 UTC 2015</t>
  </si>
  <si>
    <t>Thu Jul 09 16:40:24 UTC 2015</t>
  </si>
  <si>
    <t>UG2014086381</t>
  </si>
  <si>
    <t>uuid:4335fc9c-9373-4459-9212-4478a42395c4</t>
  </si>
  <si>
    <t>Thu Jul 09 16:40:31 UTC 2015</t>
  </si>
  <si>
    <t>Thu Jul 09 16:47:03 UTC 2015</t>
  </si>
  <si>
    <t>UG2014085892</t>
  </si>
  <si>
    <t>uuid:4dac7f8f-56a4-4ea0-91af-e8d2db6a2a4f</t>
  </si>
  <si>
    <t>Thu Jul 09 16:43:03 UTC 2015</t>
  </si>
  <si>
    <t>Thu Jul 09 16:45:53 UTC 2015</t>
  </si>
  <si>
    <t>UG2014086240</t>
  </si>
  <si>
    <t>uuid:96a3b426-713f-4faa-84ba-d586a670a0fe</t>
  </si>
  <si>
    <t>Tue Jul 07 18:50:08 UTC 2015</t>
  </si>
  <si>
    <t>Tue Jul 07 18:53:49 UTC 2015</t>
  </si>
  <si>
    <t>UG2014086872</t>
  </si>
  <si>
    <t>uuid:d34e33f6-861b-41d6-b2a8-123044e6306e</t>
  </si>
  <si>
    <t>Tue Jul 07 18:53:56 UTC 2015</t>
  </si>
  <si>
    <t>Tue Jul 07 18:58:04 UTC 2015</t>
  </si>
  <si>
    <t>UG2014086268</t>
  </si>
  <si>
    <t>uuid:039c0af6-d217-47e4-a004-611d9f2cbb14</t>
  </si>
  <si>
    <t>Tue Jul 07 18:58:49 UTC 2015</t>
  </si>
  <si>
    <t>Tue Jul 07 19:03:28 UTC 2015</t>
  </si>
  <si>
    <t>UG2014086506</t>
  </si>
  <si>
    <t>uuid:9de73f47-41e3-4882-8e33-79f80d395c54</t>
  </si>
  <si>
    <t>Tue Jul 07 19:03:33 UTC 2015</t>
  </si>
  <si>
    <t>Tue Jul 07 19:07:45 UTC 2015</t>
  </si>
  <si>
    <t>UG2014086739</t>
  </si>
  <si>
    <t>uuid:727ba0b3-5524-4c8a-9417-598ccb0bc2bf</t>
  </si>
  <si>
    <t>Tue Jul 07 19:08:15 UTC 2015</t>
  </si>
  <si>
    <t>Tue Jul 07 19:12:26 UTC 2015</t>
  </si>
  <si>
    <t>UG2014086196</t>
  </si>
  <si>
    <t>uuid:e9f7feb3-f29b-4546-b788-3b810e0adaa5</t>
  </si>
  <si>
    <t>Tue Jul 07 19:13:08 UTC 2015</t>
  </si>
  <si>
    <t>Tue Jul 07 19:21:52 UTC 2015</t>
  </si>
  <si>
    <t>UG2014087108</t>
  </si>
  <si>
    <t>UG2014086312</t>
  </si>
  <si>
    <t>uuid:cfff12e3-f689-4a90-a9e7-ee921dde66ba</t>
  </si>
  <si>
    <t>Wed Jul 08 09:49:18 UTC 2015</t>
  </si>
  <si>
    <t>Thu Jul 09 08:05:17 UTC 2015</t>
  </si>
  <si>
    <t>UG2014086735</t>
  </si>
  <si>
    <t>uuid:b2cc4c49-9ad9-40eb-9f9f-93f39861d44e</t>
  </si>
  <si>
    <t>Wed Jul 08 10:16:03 UTC 2015</t>
  </si>
  <si>
    <t>Thu Jul 09 08:07:03 UTC 2015</t>
  </si>
  <si>
    <t>UG2014086663</t>
  </si>
  <si>
    <t>uuid:12f787e1-f759-44ce-99ec-02305758ff20</t>
  </si>
  <si>
    <t>Wed Jul 08 10:26:53 UTC 2015</t>
  </si>
  <si>
    <t>Thu Jul 09 08:09:30 UTC 2015</t>
  </si>
  <si>
    <t>UG2014086430</t>
  </si>
  <si>
    <t>uuid:6bcd3317-c7c2-4d3c-9e51-242c66fbedcb</t>
  </si>
  <si>
    <t>Wed Jul 08 10:54:13 UTC 2015</t>
  </si>
  <si>
    <t>Thu Jul 09 08:11:34 UTC 2015</t>
  </si>
  <si>
    <t>uuid:c19c9440-f9bc-40fe-bd8d-546fedf759b9</t>
  </si>
  <si>
    <t>Wed Jul 08 11:21:21 UTC 2015</t>
  </si>
  <si>
    <t>Thu Jul 09 08:16:08 UTC 2015</t>
  </si>
  <si>
    <t>UG2014086695</t>
  </si>
  <si>
    <t>uuid:bd0c3df8-b264-4dad-932b-6e489fce2dd9</t>
  </si>
  <si>
    <t>Thu Jul 09 08:36:43 UTC 2015</t>
  </si>
  <si>
    <t>Thu Jul 09 08:39:01 UTC 2015</t>
  </si>
  <si>
    <t>Thu Jul 09 00:00:00 UTC 2015</t>
  </si>
  <si>
    <t>uuid:5d24a47f-f870-417e-a836-0e0b630cb4a6</t>
  </si>
  <si>
    <t>Thu Jul 09 08:53:46 UTC 2015</t>
  </si>
  <si>
    <t>Thu Jul 09 08:55:10 UTC 2015</t>
  </si>
  <si>
    <t>uuid:7e85d4b6-b3d5-40ab-ab01-b431e1511574</t>
  </si>
  <si>
    <t>Thu Jul 09 08:57:09 UTC 2015</t>
  </si>
  <si>
    <t>Thu Jul 09 08:59:28 UTC 2015</t>
  </si>
  <si>
    <t>uuid:a6fcbba2-8aa3-4417-82f8-0e3532cfcc0c</t>
  </si>
  <si>
    <t>Thu Jul 09 09:00:57 UTC 2015</t>
  </si>
  <si>
    <t>Thu Jul 09 09:03:00 UTC 2015</t>
  </si>
  <si>
    <t>UG2014086740</t>
  </si>
  <si>
    <t>uuid:2b7d778b-2d62-4af2-912a-6c3b6d13874c</t>
  </si>
  <si>
    <t>Thu Jul 09 10:16:03 UTC 2015</t>
  </si>
  <si>
    <t>Thu Jul 09 10:18:36 UTC 2015</t>
  </si>
  <si>
    <t>UG2014086054</t>
  </si>
  <si>
    <t>uuid:354fcfdb-0cc8-4967-bdd7-4eb72ace8ae5</t>
  </si>
  <si>
    <t>Thu Jul 09 08:05:10 UTC 2015</t>
  </si>
  <si>
    <t>Thu Jul 09 16:19:47 UTC 2015</t>
  </si>
  <si>
    <t>UG2014085155</t>
  </si>
  <si>
    <t>uuid:df4237bf-dd42-4289-80da-1965ce5191f6</t>
  </si>
  <si>
    <t>Thu Jul 09 08:08:33 UTC 2015</t>
  </si>
  <si>
    <t>Thu Jul 09 16:17:33 UTC 2015</t>
  </si>
  <si>
    <t>UG2014085379</t>
  </si>
  <si>
    <t>uuid:975059ef-1d58-41ee-a315-6b1b2f849281</t>
  </si>
  <si>
    <t>Thu Jul 09 16:17:43 UTC 2015</t>
  </si>
  <si>
    <t>UG2014085210</t>
  </si>
  <si>
    <t>uuid:5960aa62-642a-401e-b160-bca4fbf66aaf</t>
  </si>
  <si>
    <t>Thu Jul 09 08:36:26 UTC 2015</t>
  </si>
  <si>
    <t>Thu Jul 09 16:18:12 UTC 2015</t>
  </si>
  <si>
    <t>uuid:f3661d19-4d48-4581-a533-5c7994b75903</t>
  </si>
  <si>
    <t>Thu Jul 09 08:38:42 UTC 2015</t>
  </si>
  <si>
    <t>Thu Jul 09 16:18:23 UTC 2015</t>
  </si>
  <si>
    <t>UG2014085315</t>
  </si>
  <si>
    <t>uuid:5371f10b-91bf-46f5-9b25-fdd7707269c0</t>
  </si>
  <si>
    <t>UG2014086186</t>
  </si>
  <si>
    <t>uuid:23a714b9-1855-4474-8ff3-6a16a183abc7</t>
  </si>
  <si>
    <t>Wed Jul 08 07:33:32 UTC 2015</t>
  </si>
  <si>
    <t>Thu Jul 09 07:19:01 UTC 2015</t>
  </si>
  <si>
    <t>UG2014086172</t>
  </si>
  <si>
    <t>Those in iron roofed houses complain that they have been left behind</t>
  </si>
  <si>
    <t>uuid:bb14bb50-a224-4aba-81d2-fbbfaa40e726</t>
  </si>
  <si>
    <t>Wed Jul 08 07:37:25 UTC 2015</t>
  </si>
  <si>
    <t>Thu Jul 09 07:20:53 UTC 2015</t>
  </si>
  <si>
    <t>UG2014086375</t>
  </si>
  <si>
    <t>uuid:e527b633-fbec-4b69-9006-3a067aa5f9e7</t>
  </si>
  <si>
    <t>Wed Jul 08 07:42:53 UTC 2015</t>
  </si>
  <si>
    <t>Thu Jul 09 07:22:42 UTC 2015</t>
  </si>
  <si>
    <t>UG2014086728</t>
  </si>
  <si>
    <t>uuid:fa3eab0c-2aed-44e4-adf9-bdfd5ad6af28</t>
  </si>
  <si>
    <t>Wed Jul 08 07:46:11 UTC 2015</t>
  </si>
  <si>
    <t>Thu Jul 09 07:24:54 UTC 2015</t>
  </si>
  <si>
    <t>UG2014086357</t>
  </si>
  <si>
    <t>uuid:6392697d-be85-41bb-ab98-d7c5b2f00399</t>
  </si>
  <si>
    <t>Wed Jul 08 07:51:20 UTC 2015</t>
  </si>
  <si>
    <t>Wed Jul 08 07:56:01 UTC 2015</t>
  </si>
  <si>
    <t>uuid:0aaed199-b0ca-41e0-8389-0cea911aa6b5</t>
  </si>
  <si>
    <t>Wed Jul 08 07:56:10 UTC 2015</t>
  </si>
  <si>
    <t>Thu Jul 09 07:32:06 UTC 2015</t>
  </si>
  <si>
    <t>UG2014087071</t>
  </si>
  <si>
    <t>uuid:3d41f3f8-35eb-4610-8672-cc204679c388</t>
  </si>
  <si>
    <t>Wed Jul 08 07:59:33 UTC 2015</t>
  </si>
  <si>
    <t>Thu Jul 09 07:32:52 UTC 2015</t>
  </si>
  <si>
    <t>UG2014086701</t>
  </si>
  <si>
    <t>uuid:6ea7fe55-d86e-4a98-8fb2-1010ca25dba9</t>
  </si>
  <si>
    <t>Wed Jul 08 08:02:36 UTC 2015</t>
  </si>
  <si>
    <t>Thu Jul 09 07:34:59 UTC 2015</t>
  </si>
  <si>
    <t>UG2014086982</t>
  </si>
  <si>
    <t>uuid:f0670529-0852-49ed-90c3-9a0a3564fc8b</t>
  </si>
  <si>
    <t>Wed Jul 08 08:12:12 UTC 2015</t>
  </si>
  <si>
    <t>Thu Jul 09 07:43:32 UTC 2015</t>
  </si>
  <si>
    <t>UG2014086355</t>
  </si>
  <si>
    <t>uuid:d6252a92-7746-444d-85ad-6a964e2de020</t>
  </si>
  <si>
    <t>Wed Jul 08 08:16:33 UTC 2015</t>
  </si>
  <si>
    <t>Thu Jul 09 07:46:58 UTC 2015</t>
  </si>
  <si>
    <t>UG2014086778</t>
  </si>
  <si>
    <t>uuid:d478c06e-0683-472b-8534-f44d8d32cf61</t>
  </si>
  <si>
    <t>Wed Jul 08 08:18:48 UTC 2015</t>
  </si>
  <si>
    <t>Thu Jul 09 07:48:08 UTC 2015</t>
  </si>
  <si>
    <t>UG2014086409</t>
  </si>
  <si>
    <t>uuid:cf2365bf-7917-43dd-a425-a56e2814b476</t>
  </si>
  <si>
    <t>Wed Jul 08 08:21:08 UTC 2015</t>
  </si>
  <si>
    <t>Thu Jul 09 07:49:05 UTC 2015</t>
  </si>
  <si>
    <t>UG2014086373</t>
  </si>
  <si>
    <t>uuid:1ad9a464-6863-4392-834e-2d741d4ed32a</t>
  </si>
  <si>
    <t>Wed Jul 08 08:25:05 UTC 2015</t>
  </si>
  <si>
    <t>Thu Jul 09 07:51:30 UTC 2015</t>
  </si>
  <si>
    <t>UG2014086629</t>
  </si>
  <si>
    <t>she did not no where the monitor had gone</t>
  </si>
  <si>
    <t>uuid:cbcfdc0f-e370-4bf9-a174-1ef1f265d4de</t>
  </si>
  <si>
    <t>Wed Jul 08 08:29:06 UTC 2015</t>
  </si>
  <si>
    <t>Thu Jul 09 07:58:34 UTC 2015</t>
  </si>
  <si>
    <t>UG2014086303</t>
  </si>
  <si>
    <t>uuid:68cdc81c-728d-4d31-9912-889fdfe8e0a4</t>
  </si>
  <si>
    <t>Wed Jul 08 08:04:41 UTC 2015</t>
  </si>
  <si>
    <t>Thu Jul 09 07:01:09 UTC 2015</t>
  </si>
  <si>
    <t>UG2014086190</t>
  </si>
  <si>
    <t>uuid:9ceb6878-27a4-4018-b973-77519211a06b</t>
  </si>
  <si>
    <t>Wed Jul 08 08:06:52 UTC 2015</t>
  </si>
  <si>
    <t>Thu Jul 09 08:21:12 UTC 2015</t>
  </si>
  <si>
    <t>UG2014086973</t>
  </si>
  <si>
    <t>uuid:6976ec35-afde-4d24-939e-eb3d1eed25fb</t>
  </si>
  <si>
    <t>Wed Jul 08 08:09:18 UTC 2015</t>
  </si>
  <si>
    <t>Thu Jul 09 08:21:45 UTC 2015</t>
  </si>
  <si>
    <t>UG2014086073</t>
  </si>
  <si>
    <t>uuid:ce40999f-8c16-42c2-a619-35c8d11dc662</t>
  </si>
  <si>
    <t>Wed Jul 08 08:16:45 UTC 2015</t>
  </si>
  <si>
    <t>Thu Jul 09 08:15:54 UTC 2015</t>
  </si>
  <si>
    <t>UG20140858</t>
  </si>
  <si>
    <t>uuid:dc6c920f-0d63-4884-b02a-a5c69377c8e4</t>
  </si>
  <si>
    <t>Wed Jul 08 08:21:02 UTC 2015</t>
  </si>
  <si>
    <t>Thu Jul 09 08:22:05 UTC 2015</t>
  </si>
  <si>
    <t>UG2014086626</t>
  </si>
  <si>
    <t>uuid:df94fabf-156b-4dee-b670-18ac5e2e0f28</t>
  </si>
  <si>
    <t>Wed Jul 08 08:24:50 UTC 2015</t>
  </si>
  <si>
    <t>Thu Jul 09 08:22:21 UTC 2015</t>
  </si>
  <si>
    <t>UG2014086730</t>
  </si>
  <si>
    <t>uuid:054dd18e-a8e8-494a-a44f-ee57f89ac062</t>
  </si>
  <si>
    <t>Wed Jul 08 08:30:41 UTC 2015</t>
  </si>
  <si>
    <t>Thu Jul 09 08:13:50 UTC 2015</t>
  </si>
  <si>
    <t>UG2014086173</t>
  </si>
  <si>
    <t>uuid:febaa880-841f-48ed-bb21-d43bdc551644</t>
  </si>
  <si>
    <t>Wed Jul 08 08:41:18 UTC 2015</t>
  </si>
  <si>
    <t>Thu Jul 09 08:13:29 UTC 2015</t>
  </si>
  <si>
    <t>uuid:3174018c-15e7-478f-9bcd-baa8eee92ade</t>
  </si>
  <si>
    <t>Wed Jul 08 08:48:43 UTC 2015</t>
  </si>
  <si>
    <t>Thu Jul 09 08:12:05 UTC 2015</t>
  </si>
  <si>
    <t>UG2014086667</t>
  </si>
  <si>
    <t>uuid:7bfba582-07ee-4154-9368-d66a73d4492c</t>
  </si>
  <si>
    <t>Wed Jul 08 08:51:20 UTC 2015</t>
  </si>
  <si>
    <t>Thu Jul 09 08:11:45 UTC 2015</t>
  </si>
  <si>
    <t>UG2014086549</t>
  </si>
  <si>
    <t>uuid:9cd0504d-e3fa-4386-a626-3f58fb0cc4cf</t>
  </si>
  <si>
    <t>Wed Jul 08 08:54:10 UTC 2015</t>
  </si>
  <si>
    <t>Thu Jul 09 08:11:27 UTC 2015</t>
  </si>
  <si>
    <t>UG2014086179</t>
  </si>
  <si>
    <t>uuid:c0d3f9b5-98c2-4cf1-b014-8a55c1521885</t>
  </si>
  <si>
    <t>Wed Jul 08 08:57:03 UTC 2015</t>
  </si>
  <si>
    <t>Thu Jul 09 08:10:53 UTC 2015</t>
  </si>
  <si>
    <t>UG2014085938</t>
  </si>
  <si>
    <t>uuid:21095896-f4cd-4259-91ab-d89bf09482b0</t>
  </si>
  <si>
    <t>Wed Jul 08 08:59:17 UTC 2015</t>
  </si>
  <si>
    <t>Thu Jul 09 08:10:32 UTC 2015</t>
  </si>
  <si>
    <t>UG2014085973</t>
  </si>
  <si>
    <t>uuid:c21d66fb-34e6-4420-ab51-9be3af6d1897</t>
  </si>
  <si>
    <t>Wed Jul 08 09:34:23 UTC 2015</t>
  </si>
  <si>
    <t>Thu Jul 09 08:10:04 UTC 2015</t>
  </si>
  <si>
    <t>UG2014086424</t>
  </si>
  <si>
    <t>uuid:490e6f1d-1dfa-4f5c-a523-cace5a0d41a1</t>
  </si>
  <si>
    <t>Wed Jul 08 11:09:18 UTC 2015</t>
  </si>
  <si>
    <t>Thu Jul 09 08:09:48 UTC 2015</t>
  </si>
  <si>
    <t>uuid:68430725-fddf-4d9b-a08a-4c7d563e3a01</t>
  </si>
  <si>
    <t>Wed Jul 08 10:06:35 UTC 2015</t>
  </si>
  <si>
    <t>Wed Jul 08 10:08:40 UTC 2015</t>
  </si>
  <si>
    <t>UG2014085905</t>
  </si>
  <si>
    <t>uuid:318d13a8-838e-4103-9e60-e6bb637b800b</t>
  </si>
  <si>
    <t>Wed Jul 08 10:08:58 UTC 2015</t>
  </si>
  <si>
    <t>Wed Jul 08 13:54:52 UTC 2015</t>
  </si>
  <si>
    <t>UG2014086346</t>
  </si>
  <si>
    <t>uuid:a4129858-dd56-4700-8322-6de3bd010a2e</t>
  </si>
  <si>
    <t>Wed Jul 08 10:11:35 UTC 2015</t>
  </si>
  <si>
    <t>Wed Jul 08 13:55:00 UTC 2015</t>
  </si>
  <si>
    <t>UG2014085906</t>
  </si>
  <si>
    <t>uuid:97582269-e00d-4324-b090-e8a27f62cbb6</t>
  </si>
  <si>
    <t>Wed Jul 08 10:14:00 UTC 2015</t>
  </si>
  <si>
    <t>Wed Jul 08 10:15:57 UTC 2015</t>
  </si>
  <si>
    <t>UG2014086790</t>
  </si>
  <si>
    <t>uuid:ceb2b1d2-b296-4740-b822-6d45f3e6ea9b</t>
  </si>
  <si>
    <t>Wed Jul 08 10:16:09 UTC 2015</t>
  </si>
  <si>
    <t>Wed Jul 08 13:55:27 UTC 2015</t>
  </si>
  <si>
    <t>UG2014085889</t>
  </si>
  <si>
    <t>uuid:5f80a259-531d-405e-9b63-051d6c3c6ff2</t>
  </si>
  <si>
    <t>Wed Jul 08 10:18:17 UTC 2015</t>
  </si>
  <si>
    <t>Wed Jul 08 10:20:01 UTC 2015</t>
  </si>
  <si>
    <t>UG2014086348</t>
  </si>
  <si>
    <t>uuid:5108be92-f275-45ab-87be-ecd365158622</t>
  </si>
  <si>
    <t>Wed Jul 08 10:20:19 UTC 2015</t>
  </si>
  <si>
    <t>Wed Jul 08 10:21:50 UTC 2015</t>
  </si>
  <si>
    <t>UG2014085763</t>
  </si>
  <si>
    <t>uuid:1bbe534c-1762-4ea1-927a-659ad514d3e5</t>
  </si>
  <si>
    <t>Wed Jul 08 10:21:55 UTC 2015</t>
  </si>
  <si>
    <t>Wed Jul 08 10:24:50 UTC 2015</t>
  </si>
  <si>
    <t>UG2014085031</t>
  </si>
  <si>
    <t>uuid:032f6118-fbca-492c-9df1-1fe22399827f</t>
  </si>
  <si>
    <t>Wed Jul 08 10:27:54 UTC 2015</t>
  </si>
  <si>
    <t>Wed Jul 08 10:30:20 UTC 2015</t>
  </si>
  <si>
    <t>UG2014085200</t>
  </si>
  <si>
    <t>uuid:25dee274-8a69-4b0b-bd5b-dfdc57edd4e0</t>
  </si>
  <si>
    <t>Wed Jul 08 10:32:25 UTC 2015</t>
  </si>
  <si>
    <t>Wed Jul 08 10:33:53 UTC 2015</t>
  </si>
  <si>
    <t>UG2014087106</t>
  </si>
  <si>
    <t>uuid:58dfdf53-78fb-45f3-ad19-9973651945b8</t>
  </si>
  <si>
    <t>Wed Jul 08 10:34:15 UTC 2015</t>
  </si>
  <si>
    <t>Wed Jul 08 10:58:23 UTC 2015</t>
  </si>
  <si>
    <t>UG2014086787</t>
  </si>
  <si>
    <t>uuid:af1e0e6e-5c01-4c31-83c9-9420fb980f87</t>
  </si>
  <si>
    <t>Wed Jul 08 07:25:13 UTC 2015</t>
  </si>
  <si>
    <t>Thu Jul 09 08:19:43 UTC 2015</t>
  </si>
  <si>
    <t>UG2014085944</t>
  </si>
  <si>
    <t>uuid:90a1ccf3-d045-4f63-8f2a-d12aff016aea</t>
  </si>
  <si>
    <t>Wed Jul 08 07:47:58 UTC 2015</t>
  </si>
  <si>
    <t>Thu Jul 09 08:19:55 UTC 2015</t>
  </si>
  <si>
    <t>UG2014086944</t>
  </si>
  <si>
    <t>uuid:b64b4daa-189c-4348-b1f0-6269a88bf81a</t>
  </si>
  <si>
    <t>Wed Jul 08 07:54:49 UTC 2015</t>
  </si>
  <si>
    <t>Thu Jul 09 08:20:34 UTC 2015</t>
  </si>
  <si>
    <t>uuid:fb2d7cd8-6338-4165-b5ac-7251268959f0</t>
  </si>
  <si>
    <t>Wed Jul 08 08:00:32 UTC 2015</t>
  </si>
  <si>
    <t>Thu Jul 09 08:20:24 UTC 2015</t>
  </si>
  <si>
    <t>Wed Jul 08 09:16:13 UTC 2015</t>
  </si>
  <si>
    <t>Wed Jul 08 09:25:17 UTC 2015</t>
  </si>
  <si>
    <t>UG2014086721</t>
  </si>
  <si>
    <t>uuid:10d2a0b3-ffb5-46c2-a8fc-bab5153e31a0</t>
  </si>
  <si>
    <t>Wed Jul 08 09:25:24 UTC 2015</t>
  </si>
  <si>
    <t>Wed Jul 08 09:29:02 UTC 2015</t>
  </si>
  <si>
    <t>UG2014085296</t>
  </si>
  <si>
    <t>uuid:b00853ce-5a4c-4099-b224-a5bafd2fe312</t>
  </si>
  <si>
    <t>Wed Jul 08 09:29:10 UTC 2015</t>
  </si>
  <si>
    <t>Wed Jul 08 09:32:54 UTC 2015</t>
  </si>
  <si>
    <t>UG2014086233</t>
  </si>
  <si>
    <t>uuid:59b8ce9d-7801-4139-82c0-a25fb4ac530e</t>
  </si>
  <si>
    <t>Wed Jul 08 09:33:26 UTC 2015</t>
  </si>
  <si>
    <t>Wed Jul 08 09:34:48 UTC 2015</t>
  </si>
  <si>
    <t>UG2014085988</t>
  </si>
  <si>
    <t>uuid:80ce7963-183d-489a-a127-2a3b66a03b7b</t>
  </si>
  <si>
    <t>Wed Jul 08 09:35:29 UTC 2015</t>
  </si>
  <si>
    <t>Wed Jul 08 09:37:04 UTC 2015</t>
  </si>
  <si>
    <t>UG2014086253</t>
  </si>
  <si>
    <t>uuid:0d544e24-99b2-4a00-810a-866af40668ba</t>
  </si>
  <si>
    <t>Wed Jul 08 09:37:18 UTC 2015</t>
  </si>
  <si>
    <t>Wed Jul 08 13:54:32 UTC 2015</t>
  </si>
  <si>
    <t>UG2014085987</t>
  </si>
  <si>
    <t>uuid:d04c72c6-d4e7-4453-ac6d-880d5356a959</t>
  </si>
  <si>
    <t>Wed Jul 08 09:39:10 UTC 2015</t>
  </si>
  <si>
    <t>Wed Jul 08 09:40:57 UTC 2015</t>
  </si>
  <si>
    <t>UG2014085765</t>
  </si>
  <si>
    <t>uuid:d9505f81-aae9-42bd-97f1-67273a1e383f</t>
  </si>
  <si>
    <t>Wed Jul 08 09:41:07 UTC 2015</t>
  </si>
  <si>
    <t>Wed Jul 08 13:54:42 UTC 2015</t>
  </si>
  <si>
    <t>UG2014086783</t>
  </si>
  <si>
    <t>uuid:9e223d60-63b7-4871-bed3-72e28ceba139</t>
  </si>
  <si>
    <t>Wed Jul 08 09:43:05 UTC 2015</t>
  </si>
  <si>
    <t>Wed Jul 08 09:46:58 UTC 2015</t>
  </si>
  <si>
    <t>UG2014085226</t>
  </si>
  <si>
    <t>uuid:09869fa3-f53d-463b-bdbf-32d13e1a31d3</t>
  </si>
  <si>
    <t>Wed Jul 08 09:47:27 UTC 2015</t>
  </si>
  <si>
    <t>Wed Jul 08 09:49:37 UTC 2015</t>
  </si>
  <si>
    <t>UG2014085117</t>
  </si>
  <si>
    <t>uuid:f365edad-a8f2-46cc-b2ef-2fe9dd977255</t>
  </si>
  <si>
    <t>Wed Jul 08 09:49:59 UTC 2015</t>
  </si>
  <si>
    <t>Wed Jul 08 09:52:39 UTC 2015</t>
  </si>
  <si>
    <t>UG2014085887</t>
  </si>
  <si>
    <t>uuid:4eec2b0d-3baa-45f2-9f87-9b4530a51077</t>
  </si>
  <si>
    <t>Wed Jul 08 09:52:52 UTC 2015</t>
  </si>
  <si>
    <t>Wed Jul 08 09:55:53 UTC 2015</t>
  </si>
  <si>
    <t>UG2014085790</t>
  </si>
  <si>
    <t>uuid:f7f1cd7b-3f84-40b1-af30-10181c1df597</t>
  </si>
  <si>
    <t>Wed Jul 08 09:57:10 UTC 2015</t>
  </si>
  <si>
    <t>Wed Jul 08 09:58:32 UTC 2015</t>
  </si>
  <si>
    <t>UG2014087055</t>
  </si>
  <si>
    <t>uuid:d0294063-6197-4af3-8cc4-616adf23591c</t>
  </si>
  <si>
    <t>Wed Jul 08 09:58:37 UTC 2015</t>
  </si>
  <si>
    <t>Wed Jul 08 10:00:41 UTC 2015</t>
  </si>
  <si>
    <t>UG2014085234</t>
  </si>
  <si>
    <t>uuid:b8619674-d07c-44d0-a2f4-1c8fcbdc3c30</t>
  </si>
  <si>
    <t>Wed Jul 08 10:00:55 UTC 2015</t>
  </si>
  <si>
    <t>Wed Jul 08 10:06:28 UTC 2015</t>
  </si>
  <si>
    <t>UG2014086239</t>
  </si>
  <si>
    <t>Wed Jul 08 08:09:27 UTC 2015</t>
  </si>
  <si>
    <t>UG2014085540</t>
  </si>
  <si>
    <t>uuid:abfcca4c-507a-4c10-877c-e28f547c4eee</t>
  </si>
  <si>
    <t>Wed Jul 08 08:11:39 UTC 2015</t>
  </si>
  <si>
    <t>Wed Jul 08 08:17:56 UTC 2015</t>
  </si>
  <si>
    <t>UG2014085158</t>
  </si>
  <si>
    <t>uuid:fdce7a1e-c76c-4ce2-b01f-37d322e2d6e1</t>
  </si>
  <si>
    <t>Wed Jul 08 08:18:11 UTC 2015</t>
  </si>
  <si>
    <t>Wed Jul 08 08:21:57 UTC 2015</t>
  </si>
  <si>
    <t>UG2014086376</t>
  </si>
  <si>
    <t>uuid:b1df0320-1124-4406-902d-bc3d7dc8b733</t>
  </si>
  <si>
    <t>Wed Jul 08 08:22:14 UTC 2015</t>
  </si>
  <si>
    <t>Wed Jul 08 13:54:23 UTC 2015</t>
  </si>
  <si>
    <t>UG2014085769</t>
  </si>
  <si>
    <t>uuid:b446d219-09bd-4cfb-bddb-5b0f6b369fec</t>
  </si>
  <si>
    <t>Wed Jul 08 08:24:28 UTC 2015</t>
  </si>
  <si>
    <t>Wed Jul 08 08:26:24 UTC 2015</t>
  </si>
  <si>
    <t>UG2014086483</t>
  </si>
  <si>
    <t>uuid:6863a9d8-85fc-4fb8-bcc9-243d2326d15f</t>
  </si>
  <si>
    <t>Wed Jul 08 08:27:25 UTC 2015</t>
  </si>
  <si>
    <t>Wed Jul 08 13:55:13 UTC 2015</t>
  </si>
  <si>
    <t>UG2014085900</t>
  </si>
  <si>
    <t>uuid:81920ad6-2699-46ba-b963-d51ecbf7c9ef</t>
  </si>
  <si>
    <t>Wed Jul 08 08:30:00 UTC 2015</t>
  </si>
  <si>
    <t>Wed Jul 08 08:36:32 UTC 2015</t>
  </si>
  <si>
    <t>UG2014086384</t>
  </si>
  <si>
    <t>uuid:608e5eaa-cf4c-46ee-bc48-a85cbd6e1939</t>
  </si>
  <si>
    <t>Wed Jul 08 08:37:17 UTC 2015</t>
  </si>
  <si>
    <t>Wed Jul 08 08:40:53 UTC 2015</t>
  </si>
  <si>
    <t>UG2014085111</t>
  </si>
  <si>
    <t>uuid:7e7bfcbe-148f-4555-9823-47d6a0b46c49</t>
  </si>
  <si>
    <t>Wed Jul 08 08:41:45 UTC 2015</t>
  </si>
  <si>
    <t>Wed Jul 08 08:44:41 UTC 2015</t>
  </si>
  <si>
    <t>UG2014085024</t>
  </si>
  <si>
    <t>uuid:da36cdd4-5612-4130-9c32-3e065ad827b3</t>
  </si>
  <si>
    <t>Wed Jul 08 08:46:10 UTC 2015</t>
  </si>
  <si>
    <t>Wed Jul 08 08:48:58 UTC 2015</t>
  </si>
  <si>
    <t>UG2014085104</t>
  </si>
  <si>
    <t>uuid:a663e712-7b79-4da7-8a5d-d272d448060e</t>
  </si>
  <si>
    <t>Wed Jul 08 08:49:17 UTC 2015</t>
  </si>
  <si>
    <t>Wed Jul 08 08:52:26 UTC 2015</t>
  </si>
  <si>
    <t>UG2014085109</t>
  </si>
  <si>
    <t>uuid:f085fc82-37d8-45ad-bf93-023acd952c19</t>
  </si>
  <si>
    <t>Wed Jul 08 08:52:44 UTC 2015</t>
  </si>
  <si>
    <t>Wed Jul 08 08:55:48 UTC 2015</t>
  </si>
  <si>
    <t>UG2014086751</t>
  </si>
  <si>
    <t>uuid:7254ddda-8c61-4574-98bf-2454e28a3cc8</t>
  </si>
  <si>
    <t>Wed Jul 08 08:56:17 UTC 2015</t>
  </si>
  <si>
    <t>Wed Jul 08 09:00:00 UTC 2015</t>
  </si>
  <si>
    <t>UG2014085323</t>
  </si>
  <si>
    <t>uuid:a216e85a-3e82-48ed-acdd-df1877205928</t>
  </si>
  <si>
    <t>Wed Jul 08 09:00:11 UTC 2015</t>
  </si>
  <si>
    <t>Wed Jul 08 09:06:07 UTC 2015</t>
  </si>
  <si>
    <t>UG2014085085</t>
  </si>
  <si>
    <t>uuid:bfa22bc9-702f-4c8d-82b2-672c21afe75b</t>
  </si>
  <si>
    <t>Wed Jul 08 09:06:40 UTC 2015</t>
  </si>
  <si>
    <t>Wed Jul 08 09:13:16 UTC 2015</t>
  </si>
  <si>
    <t>UG2014085018</t>
  </si>
  <si>
    <t>uuid:06536150-ea53-4060-bc1e-1498f09a9f64</t>
  </si>
  <si>
    <t>uuid:0502c5c9-fe79-4f3f-86a1-a984a87a8c90</t>
  </si>
  <si>
    <t>Tue Jul 07 12:35:44 UTC 2015</t>
  </si>
  <si>
    <t>Tue Jul 07 12:42:02 UTC 2015</t>
  </si>
  <si>
    <t>UG2014087087</t>
  </si>
  <si>
    <t>uuid:22a7d8d6-8336-4652-b44f-daa83b57e5c7</t>
  </si>
  <si>
    <t>Wed Jul 08 07:13:19 UTC 2015</t>
  </si>
  <si>
    <t>Wed Jul 08 07:17:18 UTC 2015</t>
  </si>
  <si>
    <t>UG2014085001</t>
  </si>
  <si>
    <t>uuid:eda426e5-a6d1-4136-997d-7ee0484e522f</t>
  </si>
  <si>
    <t>Wed Jul 08 07:18:07 UTC 2015</t>
  </si>
  <si>
    <t>Wed Jul 08 10:57:55 UTC 2015</t>
  </si>
  <si>
    <t>UG2014085120</t>
  </si>
  <si>
    <t>uuid:626807d5-259f-4860-b318-ff03fc09e3dc</t>
  </si>
  <si>
    <t>Wed Jul 08 07:28:38 UTC 2015</t>
  </si>
  <si>
    <t>Wed Jul 08 07:32:16 UTC 2015</t>
  </si>
  <si>
    <t>UG2014085541</t>
  </si>
  <si>
    <t>uuid:1655d0a2-a717-4253-9d89-02fd9720470d</t>
  </si>
  <si>
    <t>Wed Jul 08 07:32:27 UTC 2015</t>
  </si>
  <si>
    <t>Wed Jul 08 07:36:24 UTC 2015</t>
  </si>
  <si>
    <t>UG2014085208</t>
  </si>
  <si>
    <t>uuid:40ed3865-7121-4d6b-b2d4-eb3d2fbc82cb</t>
  </si>
  <si>
    <t>Wed Jul 08 07:36:31 UTC 2015</t>
  </si>
  <si>
    <t>Wed Jul 08 07:39:12 UTC 2015</t>
  </si>
  <si>
    <t>UG2014085358</t>
  </si>
  <si>
    <t>uuid:71dac310-6d67-4314-9179-25e73e2e8c38</t>
  </si>
  <si>
    <t>Wed Jul 08 07:39:28 UTC 2015</t>
  </si>
  <si>
    <t>Wed Jul 08 07:41:57 UTC 2015</t>
  </si>
  <si>
    <t>UG2014085052</t>
  </si>
  <si>
    <t>uuid:1306af35-85e6-4072-93a7-2eed80e6386b</t>
  </si>
  <si>
    <t>Wed Jul 08 07:42:12 UTC 2015</t>
  </si>
  <si>
    <t>Wed Jul 08 07:45:46 UTC 2015</t>
  </si>
  <si>
    <t>UG2014085113</t>
  </si>
  <si>
    <t>uuid:35eb5d21-330c-4d04-b54c-99d4e739af25</t>
  </si>
  <si>
    <t>Wed Jul 08 07:45:56 UTC 2015</t>
  </si>
  <si>
    <t>Wed Jul 08 07:48:50 UTC 2015</t>
  </si>
  <si>
    <t>UG2014085016</t>
  </si>
  <si>
    <t>uuid:b5e21c4c-8c77-4d77-9c00-6248d3df957d</t>
  </si>
  <si>
    <t>Wed Jul 08 07:49:01 UTC 2015</t>
  </si>
  <si>
    <t>Wed Jul 08 07:52:23 UTC 2015</t>
  </si>
  <si>
    <t>UG2014085114</t>
  </si>
  <si>
    <t>uuid:cedbd35a-d325-42ad-8140-7d3b37a1c7a9</t>
  </si>
  <si>
    <t>Wed Jul 08 07:52:50 UTC 2015</t>
  </si>
  <si>
    <t>Wed Jul 08 07:55:54 UTC 2015</t>
  </si>
  <si>
    <t>UG2014087058</t>
  </si>
  <si>
    <t>uuid:84895754-9a41-4ad7-baf9-ed91735ddaa8</t>
  </si>
  <si>
    <t>Wed Jul 08 07:56:09 UTC 2015</t>
  </si>
  <si>
    <t>Wed Jul 08 07:59:02 UTC 2015</t>
  </si>
  <si>
    <t>UG2014085157</t>
  </si>
  <si>
    <t>uuid:bf67ca3c-19c5-4a29-b0d7-7daa7e71b6ec</t>
  </si>
  <si>
    <t>Wed Jul 08 07:59:17 UTC 2015</t>
  </si>
  <si>
    <t>Wed Jul 08 08:01:24 UTC 2015</t>
  </si>
  <si>
    <t>UG2014085037</t>
  </si>
  <si>
    <t>uuid:c874a0b8-4f88-418b-8b05-22787c060d2c</t>
  </si>
  <si>
    <t>Wed Jul 08 08:01:57 UTC 2015</t>
  </si>
  <si>
    <t>Wed Jul 08 08:04:52 UTC 2015</t>
  </si>
  <si>
    <t>UG2014085182</t>
  </si>
  <si>
    <t>uuid:2deae68f-0183-4e94-8b63-ae56bd5c8892</t>
  </si>
  <si>
    <t>Wed Jul 08 08:05:55 UTC 2015</t>
  </si>
  <si>
    <t>uuid:68dcfcfa-d337-40a8-8b80-ec7e99c61da6</t>
  </si>
  <si>
    <t>Tue Jul 07 11:32:38 UTC 2015</t>
  </si>
  <si>
    <t>Tue Jul 07 11:35:41 UTC 2015</t>
  </si>
  <si>
    <t>UG2014085310</t>
  </si>
  <si>
    <t>uuid:43488517-61e8-43d1-b43d-e4eaa0d19cc4</t>
  </si>
  <si>
    <t>Tue Jul 07 11:35:49 UTC 2015</t>
  </si>
  <si>
    <t>Tue Jul 07 11:41:54 UTC 2015</t>
  </si>
  <si>
    <t>UG2014085739</t>
  </si>
  <si>
    <t>uuid:60fb0c66-514b-4ab7-ac88-5c7d9a5097c0</t>
  </si>
  <si>
    <t>Tue Jul 07 11:50:45 UTC 2015</t>
  </si>
  <si>
    <t>UG2014085344</t>
  </si>
  <si>
    <t>uuid:2fa3a868-02de-4555-8420-ae8e90bcd6dc</t>
  </si>
  <si>
    <t>Tue Jul 07 11:50:52 UTC 2015</t>
  </si>
  <si>
    <t>Tue Jul 07 11:54:02 UTC 2015</t>
  </si>
  <si>
    <t>UG2014086106</t>
  </si>
  <si>
    <t>uuid:f5706cbe-e358-4f3d-a805-e8c8346e20e4</t>
  </si>
  <si>
    <t>Tue Jul 07 11:59:35 UTC 2015</t>
  </si>
  <si>
    <t>Tue Jul 07 12:06:54 UTC 2015</t>
  </si>
  <si>
    <t>UG2014085523</t>
  </si>
  <si>
    <t>uuid:ccc8fff3-091a-48c6-8703-86187bdcb6ff</t>
  </si>
  <si>
    <t>Tue Jul 07 12:13:38 UTC 2015</t>
  </si>
  <si>
    <t>Tue Jul 07 12:18:10 UTC 2015</t>
  </si>
  <si>
    <t>UG2014085707</t>
  </si>
  <si>
    <t>uuid:d6804233-0765-4305-a29c-70b1e154518d</t>
  </si>
  <si>
    <t>Tue Jul 07 12:38:54 UTC 2015</t>
  </si>
  <si>
    <t>Tue Jul 07 12:42:13 UTC 2015</t>
  </si>
  <si>
    <t>UG2014085504</t>
  </si>
  <si>
    <t>uuid:54d6ec9e-11a7-478b-9a08-72ad58867695</t>
  </si>
  <si>
    <t>Tue Jul 07 12:42:31 UTC 2015</t>
  </si>
  <si>
    <t>Tue Jul 07 12:45:30 UTC 2015</t>
  </si>
  <si>
    <t>UG2014085345</t>
  </si>
  <si>
    <t>uuid:94499b5b-9beb-4539-9ed7-597508b29fa8</t>
  </si>
  <si>
    <t>Tue Jul 07 12:55:31 UTC 2015</t>
  </si>
  <si>
    <t>Tue Jul 07 12:58:17 UTC 2015</t>
  </si>
  <si>
    <t>UG2014086093</t>
  </si>
  <si>
    <t>uuid:c8484661-5fb3-457a-b95e-8abd1c42007a</t>
  </si>
  <si>
    <t>Tue Jul 07 11:06:23 UTC 2015</t>
  </si>
  <si>
    <t>Tue Jul 07 11:08:13 UTC 2015</t>
  </si>
  <si>
    <t>UG2014086807</t>
  </si>
  <si>
    <t>uuid:dbee702b-cb9a-4d40-8772-b32e83970fce</t>
  </si>
  <si>
    <t>Tue Jul 07 11:08:24 UTC 2015</t>
  </si>
  <si>
    <t>Tue Jul 07 11:14:03 UTC 2015</t>
  </si>
  <si>
    <t>UG2014086829</t>
  </si>
  <si>
    <t>uuid:a3e5aef0-7bae-4349-9a38-7cf9c42d4ebb</t>
  </si>
  <si>
    <t>Tue Jul 07 11:14:25 UTC 2015</t>
  </si>
  <si>
    <t>Tue Jul 07 11:16:36 UTC 2015</t>
  </si>
  <si>
    <t>UG2014086514</t>
  </si>
  <si>
    <t>uuid:6d55f36e-ae9f-45a6-abbc-5d63e379a9e2</t>
  </si>
  <si>
    <t>Tue Jul 07 11:16:59 UTC 2015</t>
  </si>
  <si>
    <t>Tue Jul 07 11:20:56 UTC 2015</t>
  </si>
  <si>
    <t>UG2014086643</t>
  </si>
  <si>
    <t>uuid:a2e950d5-fec5-433a-b86f-524b22dd69a4</t>
  </si>
  <si>
    <t>Tue Jul 07 11:23:50 UTC 2015</t>
  </si>
  <si>
    <t>Tue Jul 07 11:29:43 UTC 2015</t>
  </si>
  <si>
    <t>UG2014086620</t>
  </si>
  <si>
    <t>uuid:7402f546-ca2d-46ea-921d-04d6d851862a</t>
  </si>
  <si>
    <t>Tue Jul 07 11:30:39 UTC 2015</t>
  </si>
  <si>
    <t>Tue Jul 07 11:33:26 UTC 2015</t>
  </si>
  <si>
    <t>Tue Jul 07 10:17:03 UTC 2015</t>
  </si>
  <si>
    <t>Tue Jul 07 10:20:16 UTC 2015</t>
  </si>
  <si>
    <t>UG2014085275</t>
  </si>
  <si>
    <t>uuid:f607413e-7afe-448f-8a1c-7f01e6ba6268</t>
  </si>
  <si>
    <t>Tue Jul 07 10:20:40 UTC 2015</t>
  </si>
  <si>
    <t>Tue Jul 07 10:23:37 UTC 2015</t>
  </si>
  <si>
    <t>UG2014085871</t>
  </si>
  <si>
    <t>uuid:0eab60a6-0e94-43db-bf28-72625a111c75</t>
  </si>
  <si>
    <t>Tue Jul 07 10:24:02 UTC 2015</t>
  </si>
  <si>
    <t>Tue Jul 07 10:29:01 UTC 2015</t>
  </si>
  <si>
    <t>UG2014085249</t>
  </si>
  <si>
    <t>uuid:52a4cfba-9a53-4845-809a-45df3f04699f</t>
  </si>
  <si>
    <t>Tue Jul 07 10:29:22 UTC 2015</t>
  </si>
  <si>
    <t>Tue Jul 07 10:39:35 UTC 2015</t>
  </si>
  <si>
    <t>UG2014085598</t>
  </si>
  <si>
    <t>uuid:970283e9-a203-47ea-9326-7c830ac65eae</t>
  </si>
  <si>
    <t>Tue Jul 07 10:39:42 UTC 2015</t>
  </si>
  <si>
    <t>Tue Jul 07 10:42:16 UTC 2015</t>
  </si>
  <si>
    <t>UG2014085604</t>
  </si>
  <si>
    <t>uuid:2d7e6300-c157-4e76-a3eb-c09644fa49a7</t>
  </si>
  <si>
    <t>Tue Jul 07 10:42:21 UTC 2015</t>
  </si>
  <si>
    <t>Tue Jul 07 10:48:28 UTC 2015</t>
  </si>
  <si>
    <t>UG2014086098</t>
  </si>
  <si>
    <t>uuid:cabb3777-e3ab-4892-8434-785a28cdf352</t>
  </si>
  <si>
    <t>Tue Jul 07 10:49:18 UTC 2015</t>
  </si>
  <si>
    <t>Tue Jul 07 10:51:49 UTC 2015</t>
  </si>
  <si>
    <t>UG2014086137</t>
  </si>
  <si>
    <t>uuid:719e5409-17bc-43f2-9908-138f01470276</t>
  </si>
  <si>
    <t>Tue Jul 07 10:51:56 UTC 2015</t>
  </si>
  <si>
    <t>Tue Jul 07 10:56:13 UTC 2015</t>
  </si>
  <si>
    <t>UG2014085306</t>
  </si>
  <si>
    <t>uuid:c928016c-7105-43e0-bcbe-77ad7e766c49</t>
  </si>
  <si>
    <t>Tue Jul 07 10:56:20 UTC 2015</t>
  </si>
  <si>
    <t>Tue Jul 07 11:00:30 UTC 2015</t>
  </si>
  <si>
    <t>UG2014085913</t>
  </si>
  <si>
    <t>uuid:f7d2e663-e650-4cad-ac46-7e54c931d30b</t>
  </si>
  <si>
    <t>Tue Jul 07 11:00:53 UTC 2015</t>
  </si>
  <si>
    <t>Tue Jul 07 11:03:33 UTC 2015</t>
  </si>
  <si>
    <t>UG2014085253</t>
  </si>
  <si>
    <t>uuid:30b60e10-8cb4-4b0c-ad2d-d6b42663b26a</t>
  </si>
  <si>
    <t>Tue Jul 07 11:05:38 UTC 2015</t>
  </si>
  <si>
    <t>Tue Jul 07 11:12:34 UTC 2015</t>
  </si>
  <si>
    <t>UG2014085509</t>
  </si>
  <si>
    <t>uuid:461c14e7-36b6-4eed-bcc8-5cada59aef63</t>
  </si>
  <si>
    <t>Tue Jul 07 11:12:44 UTC 2015</t>
  </si>
  <si>
    <t>Tue Jul 07 11:17:34 UTC 2015</t>
  </si>
  <si>
    <t>UG2014085747</t>
  </si>
  <si>
    <t>uuid:c6ab895a-8dbe-47b1-9dbf-0603011e2a83</t>
  </si>
  <si>
    <t>Tue Jul 07 11:19:00 UTC 2015</t>
  </si>
  <si>
    <t>Tue Jul 07 11:21:56 UTC 2015</t>
  </si>
  <si>
    <t>UG2014085245</t>
  </si>
  <si>
    <t>uuid:439d4c72-b20e-40c5-b13e-b677a8bdad24</t>
  </si>
  <si>
    <t>Tue Jul 07 11:22:53 UTC 2015</t>
  </si>
  <si>
    <t>Tue Jul 07 11:25:50 UTC 2015</t>
  </si>
  <si>
    <t>UG2014085746</t>
  </si>
  <si>
    <t>uuid:7ac1dff6-88c4-44cb-8077-af647f89156f</t>
  </si>
  <si>
    <t>Tue Jul 07 11:27:18 UTC 2015</t>
  </si>
  <si>
    <t>Tue Jul 07 11:30:10 UTC 2015</t>
  </si>
  <si>
    <t>UG2014085390</t>
  </si>
  <si>
    <t>uuid:ef270d06-9783-479b-bca6-9d2dba8ae076</t>
  </si>
  <si>
    <t>Tue Jul 07 12:18:23 UTC 2015</t>
  </si>
  <si>
    <t>Tue Jul 07 12:21:03 UTC 2015</t>
  </si>
  <si>
    <t>UG2014086041</t>
  </si>
  <si>
    <t>uuid:fdad03ee-b583-4a80-86e9-14ccd7345754</t>
  </si>
  <si>
    <t>Tue Jul 07 09:02:22 UTC 2015</t>
  </si>
  <si>
    <t>Tue Jul 07 12:10:24 UTC 2015</t>
  </si>
  <si>
    <t>UG2014085510</t>
  </si>
  <si>
    <t>uuid:2a7d3076-3db0-4919-a38a-a183bbd11ef5</t>
  </si>
  <si>
    <t>Tue Jul 07 09:09:13 UTC 2015</t>
  </si>
  <si>
    <t>Tue Jul 07 12:11:02 UTC 2015</t>
  </si>
  <si>
    <t>UG2014086118</t>
  </si>
  <si>
    <t>uuid:0744ec91-ba6b-49f7-bdd0-9cbbfa538449</t>
  </si>
  <si>
    <t>Tue Jul 07 12:25:11 UTC 2015</t>
  </si>
  <si>
    <t>Tue Jul 07 12:36:40 UTC 2015</t>
  </si>
  <si>
    <t>UG2014086215</t>
  </si>
  <si>
    <t>uuid:b9d57899-8d24-4104-8c9a-cd081ccf7c06</t>
  </si>
  <si>
    <t>Tue Jul 07 09:15:22 UTC 2015</t>
  </si>
  <si>
    <t>Tue Jul 07 12:11:17 UTC 2015</t>
  </si>
  <si>
    <t>UG2014085499</t>
  </si>
  <si>
    <t>uuid:bff860cb-fa5b-45fb-9bc1-65f1bbc853a6</t>
  </si>
  <si>
    <t>Tue Jul 07 09:20:27 UTC 2015</t>
  </si>
  <si>
    <t>Tue Jul 07 12:12:03 UTC 2015</t>
  </si>
  <si>
    <t>UG2014085498</t>
  </si>
  <si>
    <t>uuid:cf51bd39-8012-411d-a285-bc1adef80234</t>
  </si>
  <si>
    <t>Tue Jul 07 12:37:51 UTC 2015</t>
  </si>
  <si>
    <t>Tue Jul 07 12:39:53 UTC 2015</t>
  </si>
  <si>
    <t>UG2014085995</t>
  </si>
  <si>
    <t>uuid:2a149cd7-2a3c-47f7-8478-710f2d4dd7fe</t>
  </si>
  <si>
    <t>Tue Jul 07 09:32:27 UTC 2015</t>
  </si>
  <si>
    <t>Tue Jul 07 12:12:21 UTC 2015</t>
  </si>
  <si>
    <t>UG2014085605</t>
  </si>
  <si>
    <t>uuid:36f812f4-50e6-498f-ac7f-d9cd3e1422cb</t>
  </si>
  <si>
    <t>Wed Jul 08 04:57:23 UTC 2015</t>
  </si>
  <si>
    <t>Wed Jul 08 05:00:31 UTC 2015</t>
  </si>
  <si>
    <t>Wed Jul 08 00:00:00 UTC 2015</t>
  </si>
  <si>
    <t>UG2014086588</t>
  </si>
  <si>
    <t>uuid:62108682-4394-4146-8140-5d18b19ef6ba</t>
  </si>
  <si>
    <t>Tue Jul 07 09:39:52 UTC 2015</t>
  </si>
  <si>
    <t>Tue Jul 07 09:45:05 UTC 2015</t>
  </si>
  <si>
    <t>UG2014085843</t>
  </si>
  <si>
    <t>uuid:5171273a-a406-4397-b891-dfdf1673c7e6</t>
  </si>
  <si>
    <t>Tue Jul 07 09:45:22 UTC 2015</t>
  </si>
  <si>
    <t>Tue Jul 07 09:52:47 UTC 2015</t>
  </si>
  <si>
    <t>UG2014087109</t>
  </si>
  <si>
    <t>uuid:ce3ac638-4d6d-4aa2-8534-53531e4294d9</t>
  </si>
  <si>
    <t>Tue Jul 07 10:03:42 UTC 2015</t>
  </si>
  <si>
    <t>Tue Jul 07 10:06:07 UTC 2015</t>
  </si>
  <si>
    <t>UG2014085570</t>
  </si>
  <si>
    <t>uuid:b29974e0-797b-45d5-b85a-5cca51f1e940</t>
  </si>
  <si>
    <t>Tue Jul 07 10:06:13 UTC 2015</t>
  </si>
  <si>
    <t>Tue Jul 07 10:10:46 UTC 2015</t>
  </si>
  <si>
    <t>UG2014085332</t>
  </si>
  <si>
    <t>uuid:c42e4a11-cee6-4fe5-b93b-2bd70823fcf9</t>
  </si>
  <si>
    <t>Tue Jul 07 10:11:15 UTC 2015</t>
  </si>
  <si>
    <t>Tue Jul 07 10:16:53 UTC 2015</t>
  </si>
  <si>
    <t>UG2014085333</t>
  </si>
  <si>
    <t>uuid:4d643243-ce0f-4c2f-805c-cff99e4218c6</t>
  </si>
  <si>
    <t>Tue Jul 07 12:20:26 UTC 2015</t>
  </si>
  <si>
    <t>Tue Jul 07 12:21:48 UTC 2015</t>
  </si>
  <si>
    <t>UG20146519</t>
  </si>
  <si>
    <t>uuid:dcc0e4b0-af70-41f2-ac4e-568ffa692a60</t>
  </si>
  <si>
    <t>Tue Jul 07 12:23:30 UTC 2015</t>
  </si>
  <si>
    <t>Tue Jul 07 12:27:20 UTC 2015</t>
  </si>
  <si>
    <t>UG2014086252</t>
  </si>
  <si>
    <t>uuid:60911791-47b9-4ab7-86e4-90a743028d36</t>
  </si>
  <si>
    <t>Tue Jul 07 12:28:20 UTC 2015</t>
  </si>
  <si>
    <t>Tue Jul 07 12:30:02 UTC 2015</t>
  </si>
  <si>
    <t>UG2014086089</t>
  </si>
  <si>
    <t>uuid:a6df6f46-62c9-4264-9a91-8112f80d5db6</t>
  </si>
  <si>
    <t>Tue Jul 07 11:10:40 UTC 2015</t>
  </si>
  <si>
    <t>Tue Jul 07 11:13:18 UTC 2015</t>
  </si>
  <si>
    <t>UG2014086156</t>
  </si>
  <si>
    <t>uuid:ca42d642-b85a-4f91-b52d-4e53ce453df4</t>
  </si>
  <si>
    <t>Tue Jul 07 11:13:24 UTC 2015</t>
  </si>
  <si>
    <t>Tue Jul 07 11:16:07 UTC 2015</t>
  </si>
  <si>
    <t>UG2014086000</t>
  </si>
  <si>
    <t>uuid:c3fc37e4-941a-4368-ba7b-cb1f8e9b6d5d</t>
  </si>
  <si>
    <t>Tue Jul 07 11:16:15 UTC 2015</t>
  </si>
  <si>
    <t>Tue Jul 07 11:19:59 UTC 2015</t>
  </si>
  <si>
    <t>UG2014086469</t>
  </si>
  <si>
    <t>uuid:3229f8a1-b124-4aaa-bb23-9c3bcabdc6a2</t>
  </si>
  <si>
    <t>Tue Jul 07 11:20:21 UTC 2015</t>
  </si>
  <si>
    <t>Tue Jul 07 11:22:44 UTC 2015</t>
  </si>
  <si>
    <t>UG2014086467</t>
  </si>
  <si>
    <t>uuid:8aefaab4-6fa8-4f33-9b3c-f9c8c9f9881b</t>
  </si>
  <si>
    <t>Tue Jul 07 11:23:00 UTC 2015</t>
  </si>
  <si>
    <t>Tue Jul 07 11:25:41 UTC 2015</t>
  </si>
  <si>
    <t>UG2014086358</t>
  </si>
  <si>
    <t>uuid:b3221210-333a-42a1-a77a-57a921827d34</t>
  </si>
  <si>
    <t>Tue Jul 07 11:31:18 UTC 2015</t>
  </si>
  <si>
    <t>Tue Jul 07 17:26:12 UTC 2015</t>
  </si>
  <si>
    <t>UG201408659</t>
  </si>
  <si>
    <t>uuid:0c2a2f59-6ae6-4f14-bbe3-8dc61654933f</t>
  </si>
  <si>
    <t>Tue Jul 07 11:39:54 UTC 2015</t>
  </si>
  <si>
    <t>Tue Jul 07 11:42:33 UTC 2015</t>
  </si>
  <si>
    <t>UG2014086688</t>
  </si>
  <si>
    <t>uuid:32df8d57-4806-4a95-b739-c911c8637907</t>
  </si>
  <si>
    <t>Tue Jul 07 12:00:04 UTC 2015</t>
  </si>
  <si>
    <t>Tue Jul 07 12:02:07 UTC 2015</t>
  </si>
  <si>
    <t>UG2014086468</t>
  </si>
  <si>
    <t>uuid:29a01154-3939-4665-895e-50e0bac12455</t>
  </si>
  <si>
    <t>Tue Jul 07 12:08:02 UTC 2015</t>
  </si>
  <si>
    <t>Tue Jul 07 12:09:43 UTC 2015</t>
  </si>
  <si>
    <t>UG2014085962</t>
  </si>
  <si>
    <t>uuid:38c083fe-eb3e-4593-bd2f-213b2ef310e4</t>
  </si>
  <si>
    <t>Tue Jul 07 08:34:42 UTC 2015</t>
  </si>
  <si>
    <t>Tue Jul 07 12:09:42 UTC 2015</t>
  </si>
  <si>
    <t>UG2014086121</t>
  </si>
  <si>
    <t>uuid:e3d4c5e9-059f-436b-a993-be9c865b295e</t>
  </si>
  <si>
    <t>Tue Jul 07 08:45:27 UTC 2015</t>
  </si>
  <si>
    <t>Tue Jul 07 12:09:54 UTC 2015</t>
  </si>
  <si>
    <t>UG2014085591</t>
  </si>
  <si>
    <t>uuid:f9d36808-3d16-4db3-a234-e497f57f0f55</t>
  </si>
  <si>
    <t>Tue Jul 07 08:55:21 UTC 2015</t>
  </si>
  <si>
    <t>Tue Jul 07 12:10:09 UTC 2015</t>
  </si>
  <si>
    <t>UG2014085338</t>
  </si>
  <si>
    <t>Tue Jul 07 09:45:12 UTC 2015</t>
  </si>
  <si>
    <t>uuid:c63bc70d-5640-47a2-9c6e-e8f69a7b490a</t>
  </si>
  <si>
    <t>Tue Jul 07 10:01:02 UTC 2015</t>
  </si>
  <si>
    <t>Tue Jul 07 10:03:15 UTC 2015</t>
  </si>
  <si>
    <t>UG2014085923</t>
  </si>
  <si>
    <t>uuid:a6204b88-f22a-49f7-af72-db990e760376</t>
  </si>
  <si>
    <t>Tue Jul 07 10:50:21 UTC 2015</t>
  </si>
  <si>
    <t>Tue Jul 07 10:53:10 UTC 2015</t>
  </si>
  <si>
    <t>UG2014085652</t>
  </si>
  <si>
    <t>uuid:2149e702-41c9-4d72-8c90-383c69ce8fbd</t>
  </si>
  <si>
    <t>Tue Jul 07 11:06:03 UTC 2015</t>
  </si>
  <si>
    <t>Tue Jul 07 11:08:15 UTC 2015</t>
  </si>
  <si>
    <t>UG2014087090</t>
  </si>
  <si>
    <t>uuid:c33801ca-fb2f-492a-9ac4-267cd844d7f6</t>
  </si>
  <si>
    <t>Tue Jul 07 11:08:21 UTC 2015</t>
  </si>
  <si>
    <t>Tue Jul 07 11:16:55 UTC 2015</t>
  </si>
  <si>
    <t>UG2014086289</t>
  </si>
  <si>
    <t>uuid:3ba172d4-8f88-4ade-b25b-0ac972adf3d2</t>
  </si>
  <si>
    <t>Tue Jul 07 11:10:41 UTC 2015</t>
  </si>
  <si>
    <t>Tue Jul 07 11:12:50 UTC 2015</t>
  </si>
  <si>
    <t>UG2014086441</t>
  </si>
  <si>
    <t>uuid:132d4c4a-2103-4b88-8f78-33b4d93bb19f</t>
  </si>
  <si>
    <t>Tue Jul 07 11:12:59 UTC 2015</t>
  </si>
  <si>
    <t>Tue Jul 07 11:15:27 UTC 2015</t>
  </si>
  <si>
    <t>UG2014086811</t>
  </si>
  <si>
    <t>uuid:cbb91cd3-3643-4e8c-8b47-0aba67d0388b</t>
  </si>
  <si>
    <t>Tue Jul 07 11:08:26 UTC 2015</t>
  </si>
  <si>
    <t>Tue Jul 07 11:10:29 UTC 2015</t>
  </si>
  <si>
    <t>UG2014086476</t>
  </si>
  <si>
    <t>uuid:546bb686-7983-468c-8076-a1d7e59a4820</t>
  </si>
  <si>
    <t>Tue Jul 07 11:17:28 UTC 2015</t>
  </si>
  <si>
    <t>Tue Jul 07 11:19:34 UTC 2015</t>
  </si>
  <si>
    <t>UG2014086363</t>
  </si>
  <si>
    <t>uuid:505605ea-9349-44de-85a3-6ee837c2d7fc</t>
  </si>
  <si>
    <t>Tue Jul 07 11:19:48 UTC 2015</t>
  </si>
  <si>
    <t>Tue Jul 07 11:22:22 UTC 2015</t>
  </si>
  <si>
    <t>UG2014086463</t>
  </si>
  <si>
    <t>uuid:fb46ca14-a805-4f83-97b0-2b7c7c93c2e8</t>
  </si>
  <si>
    <t>Tue Jul 07 11:22:35 UTC 2015</t>
  </si>
  <si>
    <t>Tue Jul 07 11:24:52 UTC 2015</t>
  </si>
  <si>
    <t>UG2014086792</t>
  </si>
  <si>
    <t>uuid:59221247-8992-403b-8abc-70e86c887fa3</t>
  </si>
  <si>
    <t>Tue Jul 07 11:25:24 UTC 2015</t>
  </si>
  <si>
    <t>Tue Jul 07 11:27:56 UTC 2015</t>
  </si>
  <si>
    <t>UG2014086466</t>
  </si>
  <si>
    <t>uuid:46683ae0-02b0-4f16-a6af-1c79b9096ba6</t>
  </si>
  <si>
    <t>Tue Jul 07 11:32:21 UTC 2015</t>
  </si>
  <si>
    <t>Tue Jul 07 11:35:50 UTC 2015</t>
  </si>
  <si>
    <t>UG2014086932</t>
  </si>
  <si>
    <t>uuid:a32d2055-4898-48bb-a54c-78eb7d791eb0</t>
  </si>
  <si>
    <t>Tue Jul 07 11:37:29 UTC 2015</t>
  </si>
  <si>
    <t>Tue Jul 07 11:43:04 UTC 2015</t>
  </si>
  <si>
    <t>UG2014085922</t>
  </si>
  <si>
    <t>uuid:25831f8c-9bad-491c-bd69-653db14dfab3</t>
  </si>
  <si>
    <t>Tue Jul 07 11:58:48 UTC 2015</t>
  </si>
  <si>
    <t>Tue Jul 07 12:01:04 UTC 2015</t>
  </si>
  <si>
    <t>UG2014086472</t>
  </si>
  <si>
    <t>uuid:a01d8128-10f7-423c-971d-b409183f50bf</t>
  </si>
  <si>
    <t>Tue Jul 07 09:22:23 UTC 2015</t>
  </si>
  <si>
    <t>Tue Jul 07 09:29:55 UTC 2015</t>
  </si>
  <si>
    <t>UG2014085724</t>
  </si>
  <si>
    <t>uuid:57d40bdd-4c12-4e63-9e87-26b9cda30512</t>
  </si>
  <si>
    <t>Tue Jul 07 09:39:44 UTC 2015</t>
  </si>
  <si>
    <t>Tue Jul 07 09:41:25 UTC 2015</t>
  </si>
  <si>
    <t>UG2014085721</t>
  </si>
  <si>
    <t>uuid:65b015d8-883a-40d9-809f-4872947a8e90</t>
  </si>
  <si>
    <t>Tue Jul 07 11:04:45 UTC 2015</t>
  </si>
  <si>
    <t>Tue Jul 07 11:07:56 UTC 2015</t>
  </si>
  <si>
    <t>UG2014086540</t>
  </si>
  <si>
    <t>uuid:26a2daca-6c2a-41ae-b9df-4c3a66127ea0</t>
  </si>
  <si>
    <t>Tue Jul 07 08:32:38 UTC 2015</t>
  </si>
  <si>
    <t>Tue Jul 07 08:36:12 UTC 2015</t>
  </si>
  <si>
    <t>UG2014085563</t>
  </si>
  <si>
    <t>uuid:9dbe6bd3-2c8c-4c18-a403-f56df61108de</t>
  </si>
  <si>
    <t>Tue Jul 07 08:36:35 UTC 2015</t>
  </si>
  <si>
    <t>Tue Jul 07 08:38:48 UTC 2015</t>
  </si>
  <si>
    <t>UG2014085638</t>
  </si>
  <si>
    <t>uuid:8b752775-eaee-4159-9784-932f1377a1ac</t>
  </si>
  <si>
    <t>Tue Jul 07 08:40:43 UTC 2015</t>
  </si>
  <si>
    <t>Tue Jul 07 08:44:43 UTC 2015</t>
  </si>
  <si>
    <t>uuid:2b7d8062-1dcf-4546-9f2c-7088f1680a4a</t>
  </si>
  <si>
    <t>Tue Jul 07 08:50:57 UTC 2015</t>
  </si>
  <si>
    <t>Tue Jul 07 08:52:44 UTC 2015</t>
  </si>
  <si>
    <t>UG2014085484</t>
  </si>
  <si>
    <t>uuid:d63ed628-11c7-4a9d-8d8d-34756a9be0e8</t>
  </si>
  <si>
    <t>Tue Jul 07 08:54:54 UTC 2015</t>
  </si>
  <si>
    <t>UG2014085558</t>
  </si>
  <si>
    <t>uuid:c66f2314-9056-492e-9cb0-e5ca53fcf500</t>
  </si>
  <si>
    <t>Tue Jul 07 08:55:28 UTC 2015</t>
  </si>
  <si>
    <t>Tue Jul 07 08:57:41 UTC 2015</t>
  </si>
  <si>
    <t>UG2014085683</t>
  </si>
  <si>
    <t>uuid:623fbe63-0b0d-421b-baaf-ea2c1ef5b08f</t>
  </si>
  <si>
    <t>Tue Jul 07 09:00:02 UTC 2015</t>
  </si>
  <si>
    <t>Tue Jul 07 09:02:11 UTC 2015</t>
  </si>
  <si>
    <t>UG2014085782</t>
  </si>
  <si>
    <t>uuid:52bfa69d-016b-4727-9c1a-2ed2344e7b1c</t>
  </si>
  <si>
    <t>Tue Jul 07 09:03:17 UTC 2015</t>
  </si>
  <si>
    <t>Tue Jul 07 09:05:41 UTC 2015</t>
  </si>
  <si>
    <t>UG2014085634</t>
  </si>
  <si>
    <t>uuid:5fda2293-6b4f-4c7d-9cd2-6ef78de938c2</t>
  </si>
  <si>
    <t>Tue Jul 07 09:06:19 UTC 2015</t>
  </si>
  <si>
    <t>Tue Jul 07 09:08:08 UTC 2015</t>
  </si>
  <si>
    <t>uuid:071f4fd5-b801-4c64-a716-1660afcefc3d</t>
  </si>
  <si>
    <t>Tue Jul 07 09:11:01 UTC 2015</t>
  </si>
  <si>
    <t>Tue Jul 07 09:15:32 UTC 2015</t>
  </si>
  <si>
    <t>UG2014087076</t>
  </si>
  <si>
    <t>uuid:facc6b35-1d39-4f91-b482-366b249673f2</t>
  </si>
  <si>
    <t>Tue Jul 07 09:16:03 UTC 2015</t>
  </si>
  <si>
    <t>Tue Jul 07 09:18:41 UTC 2015</t>
  </si>
  <si>
    <t>UG2014082579</t>
  </si>
  <si>
    <t>uuid:9d061d41-4a53-4b22-a04c-43c6554f59d7</t>
  </si>
  <si>
    <t>Tue Jul 07 09:24:03 UTC 2015</t>
  </si>
  <si>
    <t>Tue Jul 07 09:27:19 UTC 2015</t>
  </si>
  <si>
    <t>UG2014085675</t>
  </si>
  <si>
    <t>uuid:d1007332-5162-4643-bc0a-c224e375c328</t>
  </si>
  <si>
    <t>Tue Jul 07 09:41:49 UTC 2015</t>
  </si>
  <si>
    <t>Tue Jul 07 12:31:44 UTC 2015</t>
  </si>
  <si>
    <t>UG2014086114</t>
  </si>
  <si>
    <t>uuid:24a677e1-e58e-4ea1-99ab-4c808cb9ad30</t>
  </si>
  <si>
    <t>Tue Jul 07 12:35:19 UTC 2015</t>
  </si>
  <si>
    <t>Tue Jul 07 12:38:02 UTC 2015</t>
  </si>
  <si>
    <t>UG2014085597</t>
  </si>
  <si>
    <t>uuid:1cec273e-0f02-480d-99e6-1b286a48ed93</t>
  </si>
  <si>
    <t>Tue Jul 07 12:38:59 UTC 2015</t>
  </si>
  <si>
    <t>Tue Jul 07 12:40:38 UTC 2015</t>
  </si>
  <si>
    <t>UG2014086084</t>
  </si>
  <si>
    <t>uuid:aa027f36-5d75-432f-8239-a91d0059f21e</t>
  </si>
  <si>
    <t>Tue Jul 07 12:54:51 UTC 2015</t>
  </si>
  <si>
    <t>Tue Jul 07 12:57:11 UTC 2015</t>
  </si>
  <si>
    <t>UG2014086104</t>
  </si>
  <si>
    <t>uuid:e95757ff-351e-4d2a-8c12-39c3928080e5</t>
  </si>
  <si>
    <t>Tue Jul 07 12:57:36 UTC 2015</t>
  </si>
  <si>
    <t>Tue Jul 07 12:59:10 UTC 2015</t>
  </si>
  <si>
    <t>UG2014086113</t>
  </si>
  <si>
    <t>uuid:2d8fb26b-0135-4199-a9b7-75d67f46bfa2</t>
  </si>
  <si>
    <t>Tue Jul 07 08:37:27 UTC 2015</t>
  </si>
  <si>
    <t>Tue Jul 07 17:09:02 UTC 2015</t>
  </si>
  <si>
    <t>UG2014087097</t>
  </si>
  <si>
    <t>uuid:2c66e52e-0ee8-42de-8181-7db46404919f</t>
  </si>
  <si>
    <t>Tue Jul 07 08:54:13 UTC 2015</t>
  </si>
  <si>
    <t>Tue Jul 07 08:55:46 UTC 2015</t>
  </si>
  <si>
    <t>UG2014085583</t>
  </si>
  <si>
    <t>uuid:1882bc4d-496b-4122-b9be-0b4ee3f826dd</t>
  </si>
  <si>
    <t>Tue Jul 07 08:55:51 UTC 2015</t>
  </si>
  <si>
    <t>Tue Jul 07 08:58:02 UTC 2015</t>
  </si>
  <si>
    <t>UG2014085467</t>
  </si>
  <si>
    <t>uuid:ce93348b-37d9-4328-9efe-d8c4e78b417a</t>
  </si>
  <si>
    <t>Tue Jul 07 08:58:07 UTC 2015</t>
  </si>
  <si>
    <t>Tue Jul 07 08:59:58 UTC 2015</t>
  </si>
  <si>
    <t>UG2014085778</t>
  </si>
  <si>
    <t>uuid:477edf73-d4c2-4c24-99a5-0b9727292222</t>
  </si>
  <si>
    <t>Tue Jul 07 09:01:04 UTC 2015</t>
  </si>
  <si>
    <t>Tue Jul 07 09:03:20 UTC 2015</t>
  </si>
  <si>
    <t>UG2014085631</t>
  </si>
  <si>
    <t>uuid:67d7581a-369e-4f2f-92be-18fa7ad65375</t>
  </si>
  <si>
    <t>Tue Jul 07 09:03:39 UTC 2015</t>
  </si>
  <si>
    <t>Tue Jul 07 09:07:11 UTC 2015</t>
  </si>
  <si>
    <t>UG2014085587</t>
  </si>
  <si>
    <t>uuid:301df360-9a8f-4ecf-8dc3-011a76f3d1d2</t>
  </si>
  <si>
    <t>Tue Jul 07 09:07:17 UTC 2015</t>
  </si>
  <si>
    <t>Tue Jul 07 09:09:34 UTC 2015</t>
  </si>
  <si>
    <t>UG2014085759</t>
  </si>
  <si>
    <t>uuid:c1138341-f9d7-4de1-9194-fb38fd8fbc8d</t>
  </si>
  <si>
    <t>Tue Jul 07 09:10:45 UTC 2015</t>
  </si>
  <si>
    <t>Tue Jul 07 09:14:38 UTC 2015</t>
  </si>
  <si>
    <t>UG2014085645</t>
  </si>
  <si>
    <t>uuid:9e2b0950-a9a7-494a-b435-0e5369c0670d</t>
  </si>
  <si>
    <t>Tue Jul 07 09:14:51 UTC 2015</t>
  </si>
  <si>
    <t>Tue Jul 07 09:17:19 UTC 2015</t>
  </si>
  <si>
    <t>UG2014087073</t>
  </si>
  <si>
    <t>uuid:f19f61ee-436b-41fc-9fa5-0992c2ba3a07</t>
  </si>
  <si>
    <t>Tue Jul 07 09:18:15 UTC 2015</t>
  </si>
  <si>
    <t>Tue Jul 07 09:20:14 UTC 2015</t>
  </si>
  <si>
    <t>UG2014085460</t>
  </si>
  <si>
    <t>uuid:cf673ed6-da1d-4e1e-8373-a1364761a11f</t>
  </si>
  <si>
    <t>uuid:5858cd04-0638-4b87-aa3d-b0ee2989bebb</t>
  </si>
  <si>
    <t>Tue Jul 07 09:57:36 UTC 2015</t>
  </si>
  <si>
    <t>Tue Jul 07 09:59:55 UTC 2015</t>
  </si>
  <si>
    <t>UG2014085602</t>
  </si>
  <si>
    <t>uuid:de2591e9-bc72-46a1-a548-6db803313ee2</t>
  </si>
  <si>
    <t>Tue Jul 07 10:00:20 UTC 2015</t>
  </si>
  <si>
    <t>Tue Jul 07 10:12:41 UTC 2015</t>
  </si>
  <si>
    <t>UG2014085279</t>
  </si>
  <si>
    <t>uuid:545b4768-6eee-43a8-bb11-8e24648f7d1d</t>
  </si>
  <si>
    <t>Tue Jul 07 11:48:18 UTC 2015</t>
  </si>
  <si>
    <t>Tue Jul 07 11:50:39 UTC 2015</t>
  </si>
  <si>
    <t>UG2014085325</t>
  </si>
  <si>
    <t>uuid:fa327359-00c9-42c4-b300-f1d1cc73ae92</t>
  </si>
  <si>
    <t>Tue Jul 07 11:51:12 UTC 2015</t>
  </si>
  <si>
    <t>Tue Jul 07 11:58:52 UTC 2015</t>
  </si>
  <si>
    <t>UG2014085849</t>
  </si>
  <si>
    <t>uuid:b669269c-8a71-4307-8cfa-9a7cb67d9e0d</t>
  </si>
  <si>
    <t>Tue Jul 07 11:59:02 UTC 2015</t>
  </si>
  <si>
    <t>Tue Jul 07 12:00:45 UTC 2015</t>
  </si>
  <si>
    <t>UG2014085252</t>
  </si>
  <si>
    <t>uuid:b423d768-983e-4862-9247-6769dee7da6b</t>
  </si>
  <si>
    <t>Tue Jul 07 12:01:24 UTC 2015</t>
  </si>
  <si>
    <t>Tue Jul 07 12:04:13 UTC 2015</t>
  </si>
  <si>
    <t>UG2014085303</t>
  </si>
  <si>
    <t>uuid:bd2f8636-48cf-4f4f-9353-9ad08fa93c90</t>
  </si>
  <si>
    <t>Tue Jul 07 12:04:22 UTC 2015</t>
  </si>
  <si>
    <t>Tue Jul 07 12:07:20 UTC 2015</t>
  </si>
  <si>
    <t>UG2014085326</t>
  </si>
  <si>
    <t>uuid:77e7f7f4-9ef0-4f67-aa21-1b1427604375</t>
  </si>
  <si>
    <t>Tue Jul 07 12:07:43 UTC 2015</t>
  </si>
  <si>
    <t>Tue Jul 07 12:09:50 UTC 2015</t>
  </si>
  <si>
    <t>UG2014085524</t>
  </si>
  <si>
    <t>uuid:49a38899-6a58-473b-8395-3a7cae0086f1</t>
  </si>
  <si>
    <t>Tue Jul 07 12:10:10 UTC 2015</t>
  </si>
  <si>
    <t>Tue Jul 07 12:12:12 UTC 2015</t>
  </si>
  <si>
    <t>UG2014085491</t>
  </si>
  <si>
    <t>uuid:6216cd76-728d-4c5a-903d-0212f317f515</t>
  </si>
  <si>
    <t>Tue Jul 07 12:12:33 UTC 2015</t>
  </si>
  <si>
    <t>Tue Jul 07 12:15:11 UTC 2015</t>
  </si>
  <si>
    <t>UG2014085248</t>
  </si>
  <si>
    <t>uuid:808fa102-2658-4479-b791-7d88df727afd</t>
  </si>
  <si>
    <t>Tue Jul 07 12:15:36 UTC 2015</t>
  </si>
  <si>
    <t>Tue Jul 07 12:18:22 UTC 2015</t>
  </si>
  <si>
    <t>UG2014086697</t>
  </si>
  <si>
    <t>uuid:8defeed1-523f-4e2a-9cc7-cb4faaa89722</t>
  </si>
  <si>
    <t>Tue Jul 07 12:19:16 UTC 2015</t>
  </si>
  <si>
    <t>Tue Jul 07 12:21:16 UTC 2015</t>
  </si>
  <si>
    <t>UG2014087083</t>
  </si>
  <si>
    <t>uuid:014f3c31-e7b4-4e7c-8f75-f6fc1681b0bf</t>
  </si>
  <si>
    <t>Tue Jul 07 12:21:31 UTC 2015</t>
  </si>
  <si>
    <t>Tue Jul 07 12:24:41 UTC 2015</t>
  </si>
  <si>
    <t>UG2014086128</t>
  </si>
  <si>
    <t>uuid:87475532-c365-49d3-85c2-14ff9d16ced9</t>
  </si>
  <si>
    <t>Tue Jul 07 12:25:16 UTC 2015</t>
  </si>
  <si>
    <t>Tue Jul 07 12:27:44 UTC 2015</t>
  </si>
  <si>
    <t>UG2014085594</t>
  </si>
  <si>
    <t>uuid:3e447e65-1cda-4bef-a061-71ffab14bb57</t>
  </si>
  <si>
    <t>Tue Jul 07 12:29:14 UTC 2015</t>
  </si>
  <si>
    <t>Tue Jul 07 10:11:51 UTC 2015</t>
  </si>
  <si>
    <t>Tue Jul 07 10:20:02 UTC 2015</t>
  </si>
  <si>
    <t>UG2014086711</t>
  </si>
  <si>
    <t>uuid:e7ca25a3-e36a-412d-987a-6375cbb93856</t>
  </si>
  <si>
    <t>Tue Jul 07 10:26:14 UTC 2015</t>
  </si>
  <si>
    <t>Tue Jul 07 10:30:25 UTC 2015</t>
  </si>
  <si>
    <t>UG2014086830</t>
  </si>
  <si>
    <t>uuid:cd392807-ff0e-4975-a265-45c4e4559d2d</t>
  </si>
  <si>
    <t>Tue Jul 07 10:38:36 UTC 2015</t>
  </si>
  <si>
    <t>Tue Jul 07 10:46:34 UTC 2015</t>
  </si>
  <si>
    <t>UG2014086212</t>
  </si>
  <si>
    <t>uuid:2739c170-344f-4688-aa22-9678b8a87c5c</t>
  </si>
  <si>
    <t>Tue Jul 07 10:50:28 UTC 2015</t>
  </si>
  <si>
    <t>Tue Jul 07 10:54:17 UTC 2015</t>
  </si>
  <si>
    <t>UG2014086824</t>
  </si>
  <si>
    <t>uuid:c03e8278-4e16-4f32-aeb6-d00024e497ef</t>
  </si>
  <si>
    <t>Tue Jul 07 09:33:26 UTC 2015</t>
  </si>
  <si>
    <t>Tue Jul 07 09:36:59 UTC 2015</t>
  </si>
  <si>
    <t>UG2014085517</t>
  </si>
  <si>
    <t>uuid:1ebec275-4142-4195-a604-2b32b2b0c378</t>
  </si>
  <si>
    <t>Tue Jul 07 10:57:56 UTC 2015</t>
  </si>
  <si>
    <t>Tue Jul 07 11:02:07 UTC 2015</t>
  </si>
  <si>
    <t>UG2014086990</t>
  </si>
  <si>
    <t>uuid:1d939f67-a790-40bd-aeab-0cfc9d674dfb</t>
  </si>
  <si>
    <t>Tue Jul 07 11:53:51 UTC 2015</t>
  </si>
  <si>
    <t>Tue Jul 07 12:04:16 UTC 2015</t>
  </si>
  <si>
    <t>UG2014086752</t>
  </si>
  <si>
    <t>uuid:742bcb69-d9e8-422d-aed2-69eefcdd94ae</t>
  </si>
  <si>
    <t>Tue Jul 07 09:38:11 UTC 2015</t>
  </si>
  <si>
    <t>Tue Jul 07 09:40:39 UTC 2015</t>
  </si>
  <si>
    <t>UG2014086108</t>
  </si>
  <si>
    <t>uuid:be6abd23-9296-4476-aae2-a4aa7a63d950</t>
  </si>
  <si>
    <t>Tue Jul 07 12:10:41 UTC 2015</t>
  </si>
  <si>
    <t>Tue Jul 07 12:16:22 UTC 2015</t>
  </si>
  <si>
    <t>UG2014086222</t>
  </si>
  <si>
    <t>uuid:ec99220e-291f-49d4-b7ae-75a517498e7b</t>
  </si>
  <si>
    <t>Tue Jul 07 12:27:06 UTC 2015</t>
  </si>
  <si>
    <t>Tue Jul 07 12:40:50 UTC 2015</t>
  </si>
  <si>
    <t>UG2014086991</t>
  </si>
  <si>
    <t>uuid:82d6c64a-ccc7-40cf-8ad4-a09f2b61a90a</t>
  </si>
  <si>
    <t>Tue Jul 07 09:41:52 UTC 2015</t>
  </si>
  <si>
    <t>Tue Jul 07 09:43:33 UTC 2015</t>
  </si>
  <si>
    <t>UG2014087054</t>
  </si>
  <si>
    <t>uuid:d5d076e7-5e61-496a-9ddb-463c759c6742</t>
  </si>
  <si>
    <t>Tue Jul 07 18:33:59 UTC 2015</t>
  </si>
  <si>
    <t>Tue Jul 07 18:38:21 UTC 2015</t>
  </si>
  <si>
    <t>UG2014086839</t>
  </si>
  <si>
    <t>uuid:b5e42dda-abe8-4e46-af2d-152454ebf337</t>
  </si>
  <si>
    <t>Tue Jul 07 09:44:06 UTC 2015</t>
  </si>
  <si>
    <t>Tue Jul 07 09:47:17 UTC 2015</t>
  </si>
  <si>
    <t>UG2014085845</t>
  </si>
  <si>
    <t>uuid:52453a1f-a1a3-48d7-a0cf-cd007ada868a</t>
  </si>
  <si>
    <t>Tue Jul 07 09:48:09 UTC 2015</t>
  </si>
  <si>
    <t>Tue Jul 07 09:50:43 UTC 2015</t>
  </si>
  <si>
    <t>UG2014085733</t>
  </si>
  <si>
    <t>uuid:b3bbd201-4406-4d84-b72a-dfc72d671f95</t>
  </si>
  <si>
    <t>Tue Jul 07 09:51:16 UTC 2015</t>
  </si>
  <si>
    <t>Tue Jul 07 09:55:22 UTC 2015</t>
  </si>
  <si>
    <t>UG2014085718</t>
  </si>
  <si>
    <t>Tue Jul 07 09:05:18 UTC 2015</t>
  </si>
  <si>
    <t>UG2014085848</t>
  </si>
  <si>
    <t>uuid:3cb67b19-63eb-4c61-b2cd-ded1b4ec00d4</t>
  </si>
  <si>
    <t>Tue Jul 07 09:06:07 UTC 2015</t>
  </si>
  <si>
    <t>Tue Jul 07 09:08:54 UTC 2015</t>
  </si>
  <si>
    <t>UG2014085305</t>
  </si>
  <si>
    <t>uuid:116aeb4b-7ad0-44ae-a782-caa50fe71d38</t>
  </si>
  <si>
    <t>Tue Jul 07 08:32:58 UTC 2015</t>
  </si>
  <si>
    <t>Tue Jul 07 08:39:50 UTC 2015</t>
  </si>
  <si>
    <t>UG2014086746</t>
  </si>
  <si>
    <t>uuid:072ade62-5930-4def-b8ab-2062800c11db</t>
  </si>
  <si>
    <t>Tue Jul 07 08:45:55 UTC 2015</t>
  </si>
  <si>
    <t>Tue Jul 07 08:53:36 UTC 2015</t>
  </si>
  <si>
    <t>UG2014086789</t>
  </si>
  <si>
    <t>uuid:ae730693-d628-4ab9-bb9c-ee4b4869c79f</t>
  </si>
  <si>
    <t>Tue Jul 07 09:12:08 UTC 2015</t>
  </si>
  <si>
    <t>Tue Jul 07 09:15:28 UTC 2015</t>
  </si>
  <si>
    <t>UG2014086086</t>
  </si>
  <si>
    <t>uuid:172f0559-b872-4909-a95f-457e7edbc9cd</t>
  </si>
  <si>
    <t>Tue Jul 07 09:16:37 UTC 2015</t>
  </si>
  <si>
    <t>Tue Jul 07 09:19:04 UTC 2015</t>
  </si>
  <si>
    <t>UG2014085527</t>
  </si>
  <si>
    <t>uuid:d3a52177-8cc8-48a4-8ab0-43580960527c</t>
  </si>
  <si>
    <t>Tue Jul 07 08:56:03 UTC 2015</t>
  </si>
  <si>
    <t>Tue Jul 07 09:02:06 UTC 2015</t>
  </si>
  <si>
    <t>UG2014086250</t>
  </si>
  <si>
    <t>uuid:2631e500-bcbb-4605-83fa-9b526c4f2870</t>
  </si>
  <si>
    <t>Tue Jul 07 09:18:12 UTC 2015</t>
  </si>
  <si>
    <t>Tue Jul 07 09:22:49 UTC 2015</t>
  </si>
  <si>
    <t>UG2014086405</t>
  </si>
  <si>
    <t>uuid:cfc6bfcd-7a86-4a47-b7e3-cd4c993dce49</t>
  </si>
  <si>
    <t>Tue Jul 07 09:28:12 UTC 2015</t>
  </si>
  <si>
    <t>Tue Jul 07 09:34:34 UTC 2015</t>
  </si>
  <si>
    <t>UG204086708</t>
  </si>
  <si>
    <t>uuid:9a8fa2c3-103f-463b-b58e-91b841b526af</t>
  </si>
  <si>
    <t>Tue Jul 07 09:42:28 UTC 2015</t>
  </si>
  <si>
    <t>Tue Jul 07 09:48:51 UTC 2015</t>
  </si>
  <si>
    <t>UG2014086805</t>
  </si>
  <si>
    <t>uuid:09e079c2-bdbb-4b52-b4dc-c303e0f2623f</t>
  </si>
  <si>
    <t>Tue Jul 07 09:20:02 UTC 2015</t>
  </si>
  <si>
    <t>Tue Jul 07 09:26:07 UTC 2015</t>
  </si>
  <si>
    <t>UG2014085595</t>
  </si>
  <si>
    <t>uuid:a84119ea-e6d1-468a-a491-d00b845b587c</t>
  </si>
  <si>
    <t>Tue Jul 07 09:49:26 UTC 2015</t>
  </si>
  <si>
    <t>Tue Jul 07 09:59:20 UTC 2015</t>
  </si>
  <si>
    <t>UG2014086803</t>
  </si>
  <si>
    <t>uuid:648b5be4-6be4-4527-a531-bd44fb2a09bb</t>
  </si>
  <si>
    <t>Tue Jul 07 09:26:14 UTC 2015</t>
  </si>
  <si>
    <t>Tue Jul 07 09:29:57 UTC 2015</t>
  </si>
  <si>
    <t>UG2014085610</t>
  </si>
  <si>
    <t>uuid:9c58f066-3e9c-4491-a352-40fd451fefd2</t>
  </si>
  <si>
    <t>Tue Jul 07 10:04:00 UTC 2015</t>
  </si>
  <si>
    <t>Tue Jul 07 10:11:01 UTC 2015</t>
  </si>
  <si>
    <t>uuid:62390479-e566-4a4e-9483-00d88bcab9d9</t>
  </si>
  <si>
    <t>Tue Jul 07 09:30:36 UTC 2015</t>
  </si>
  <si>
    <t>Tue Jul 07 09:37:50 UTC 2015</t>
  </si>
  <si>
    <t>UG2014085518</t>
  </si>
  <si>
    <t>uuid:446c468c-363f-4eca-9123-6c0331c7ef27</t>
  </si>
  <si>
    <t>Mon Jul 06 08:20:30 UTC 2015</t>
  </si>
  <si>
    <t>UG2014086111</t>
  </si>
  <si>
    <t>uuid:9c0510bb-fd27-4956-8790-4e127b157595</t>
  </si>
  <si>
    <t>Mon Jul 06 08:22:11 UTC 2015</t>
  </si>
  <si>
    <t>Mon Jul 06 08:34:41 UTC 2015</t>
  </si>
  <si>
    <t>UG2014085528</t>
  </si>
  <si>
    <t>uuid:6b0ebfb1-6970-47e6-a119-9adbfca25266</t>
  </si>
  <si>
    <t>Mon Jul 06 08:34:49 UTC 2015</t>
  </si>
  <si>
    <t>Mon Jul 06 08:47:33 UTC 2015</t>
  </si>
  <si>
    <t>uuid:d45b563f-aeb6-4dfa-b09b-66f684c7d9c5</t>
  </si>
  <si>
    <t>Mon Jul 06 08:47:59 UTC 2015</t>
  </si>
  <si>
    <t>Mon Jul 06 08:53:30 UTC 2015</t>
  </si>
  <si>
    <t>uuid:d7d77922-fac0-4c7f-910d-4cf07aed9e66</t>
  </si>
  <si>
    <t>Mon Jul 06 08:54:07 UTC 2015</t>
  </si>
  <si>
    <t>Mon Jul 06 09:10:35 UTC 2015</t>
  </si>
  <si>
    <t>uuid:15c0fa2f-e1a9-4c50-ba9c-93b8ad5aad44</t>
  </si>
  <si>
    <t>Mon Jul 06 09:11:02 UTC 2015</t>
  </si>
  <si>
    <t>Mon Jul 06 09:28:54 UTC 2015</t>
  </si>
  <si>
    <t>uuid:43207f27-2eea-4451-a729-05644aa2cb72</t>
  </si>
  <si>
    <t>Mon Jul 06 09:29:20 UTC 2015</t>
  </si>
  <si>
    <t>Mon Jul 06 09:34:33 UTC 2015</t>
  </si>
  <si>
    <t>UG2014086314</t>
  </si>
  <si>
    <t>uuid:5f8034bd-9b68-4023-bd2d-000492c3a737</t>
  </si>
  <si>
    <t>Mon Jul 06 09:43:10 UTC 2015</t>
  </si>
  <si>
    <t>Mon Jul 06 09:52:21 UTC 2015</t>
  </si>
  <si>
    <t>UG2014086545</t>
  </si>
  <si>
    <t>uuid:f8a87514-fed6-4353-a365-e9da648231e0</t>
  </si>
  <si>
    <t>Tue Jul 07 08:25:22 UTC 2015</t>
  </si>
  <si>
    <t>Tue Jul 07 08:35:10 UTC 2015</t>
  </si>
  <si>
    <t>Tue Jul 07 00:00:00 UTC 2015</t>
  </si>
  <si>
    <t>UG2014085500</t>
  </si>
  <si>
    <t>uuid:930a1f6e-ac78-45c2-b253-e4a36c2c84e2</t>
  </si>
  <si>
    <t>Tue Jul 07 08:35:17 UTC 2015</t>
  </si>
  <si>
    <t>Tue Jul 07 08:38:26 UTC 2015</t>
  </si>
  <si>
    <t>UG2014085501</t>
  </si>
  <si>
    <t>uuid:20fbb99d-7a33-4a8f-8348-dceefea22155</t>
  </si>
  <si>
    <t>Tue Jul 07 08:38:38 UTC 2015</t>
  </si>
  <si>
    <t>Tue Jul 07 08:40:20 UTC 2015</t>
  </si>
  <si>
    <t>UG2014086097</t>
  </si>
  <si>
    <t>uuid:e94832ae-a84e-4ee6-b7fd-09e07e494215</t>
  </si>
  <si>
    <t>Tue Jul 07 08:40:36 UTC 2015</t>
  </si>
  <si>
    <t>Tue Jul 07 08:46:20 UTC 2015</t>
  </si>
  <si>
    <t>UG2014085309</t>
  </si>
  <si>
    <t>uuid:aefcb6ef-b35a-485d-90a1-33a77aaff419</t>
  </si>
  <si>
    <t>Tue Jul 07 08:47:14 UTC 2015</t>
  </si>
  <si>
    <t>Tue Jul 07 08:50:33 UTC 2015</t>
  </si>
  <si>
    <t>UG2014085283</t>
  </si>
  <si>
    <t>uuid:4968f535-76bb-4f53-bafb-9f79d0baee2d</t>
  </si>
  <si>
    <t>Tue Jul 07 08:52:57 UTC 2015</t>
  </si>
  <si>
    <t>Tue Jul 07 08:55:49 UTC 2015</t>
  </si>
  <si>
    <t>UG2014085852</t>
  </si>
  <si>
    <t>uuid:271a1eeb-1b86-4577-8cc6-cb3e40aeb446</t>
  </si>
  <si>
    <t>Tue Jul 07 08:57:31 UTC 2015</t>
  </si>
  <si>
    <t>Tue Jul 07 09:01:14 UTC 2015</t>
  </si>
  <si>
    <t>UG2014085302</t>
  </si>
  <si>
    <t>uuid:905f8314-8f00-45b0-905b-4149aa4148e4</t>
  </si>
  <si>
    <t>Tue Jul 07 09:02:19 UTC 2015</t>
  </si>
  <si>
    <t>Mon Jul 06 11:16:32 UTC 2015</t>
  </si>
  <si>
    <t>UG2014086013</t>
  </si>
  <si>
    <t>uuid:85401da6-bd37-4182-bb0d-ef04ecce1af7</t>
  </si>
  <si>
    <t>Mon Jul 06 06:48:46 UTC 2015</t>
  </si>
  <si>
    <t>Mon Jul 06 06:53:13 UTC 2015</t>
  </si>
  <si>
    <t>UG2014085165</t>
  </si>
  <si>
    <t>uuid:ffa37989-d163-40f8-a3fd-908fa820c228</t>
  </si>
  <si>
    <t>Mon Jul 06 06:53:57 UTC 2015</t>
  </si>
  <si>
    <t>Mon Jul 06 06:57:53 UTC 2015</t>
  </si>
  <si>
    <t>UG2014087059</t>
  </si>
  <si>
    <t>uuid:96bb6e3a-87a5-4645-ad8b-ffcdeb4923c2</t>
  </si>
  <si>
    <t>Mon Jul 06 07:13:04 UTC 2015</t>
  </si>
  <si>
    <t>UG2014085183</t>
  </si>
  <si>
    <t>uuid:0e6c4f0c-6259-4e04-a23c-49a238597a8e</t>
  </si>
  <si>
    <t>Mon Jul 06 07:13:12 UTC 2015</t>
  </si>
  <si>
    <t>Mon Jul 06 07:53:33 UTC 2015</t>
  </si>
  <si>
    <t>UG2014085542</t>
  </si>
  <si>
    <t>uuid:1a1b540d-0560-4775-879d-161fac06c8b2</t>
  </si>
  <si>
    <t>Mon Jul 06 07:57:51 UTC 2015</t>
  </si>
  <si>
    <t>Mon Jul 06 08:00:55 UTC 2015</t>
  </si>
  <si>
    <t>UG2014085084</t>
  </si>
  <si>
    <t>uuid:cf352269-2590-4ebd-ae7f-ab71539210ba</t>
  </si>
  <si>
    <t>Mon Jul 06 08:03:17 UTC 2015</t>
  </si>
  <si>
    <t>Mon Jul 06 08:09:12 UTC 2015</t>
  </si>
  <si>
    <t>UG2014085022</t>
  </si>
  <si>
    <t>uuid:1e84a837-df10-4f59-b815-e08dd752a7a3</t>
  </si>
  <si>
    <t>Mon Jul 06 08:09:21 UTC 2015</t>
  </si>
  <si>
    <t>Mon Jul 06 08:16:13 UTC 2015</t>
  </si>
  <si>
    <t>UG2014085566</t>
  </si>
  <si>
    <t>uuid:02673348-029e-4146-978c-c81e42bc418f</t>
  </si>
  <si>
    <t>Mon Jul 06 08:16:26 UTC 2015</t>
  </si>
  <si>
    <t>Mon Jul 06 08:28:52 UTC 2015</t>
  </si>
  <si>
    <t>UG2014085032</t>
  </si>
  <si>
    <t>uuid:bd50e48d-4958-48cc-a95f-1561c311cd29</t>
  </si>
  <si>
    <t>Mon Jul 06 08:35:09 UTC 2015</t>
  </si>
  <si>
    <t>Mon Jul 06 08:41:18 UTC 2015</t>
  </si>
  <si>
    <t>UG2014085080</t>
  </si>
  <si>
    <t>uuid:7e1b240e-86f8-4d23-ab1c-efbdf353b3e6</t>
  </si>
  <si>
    <t>Mon Jul 06 06:22:12 UTC 2015</t>
  </si>
  <si>
    <t>Mon Jul 06 06:49:35 UTC 2015</t>
  </si>
  <si>
    <t>UG2014086428</t>
  </si>
  <si>
    <t>uuid:ec961166-ea26-4e2a-b4aa-6be29e10ba4e</t>
  </si>
  <si>
    <t>Mon Jul 06 06:36:14 UTC 2015</t>
  </si>
  <si>
    <t>Mon Jul 06 07:02:35 UTC 2015</t>
  </si>
  <si>
    <t>UG2014086546</t>
  </si>
  <si>
    <t>uuid:15b81a35-beba-438e-ab95-80722ef7dc4b</t>
  </si>
  <si>
    <t>Mon Jul 06 06:49:58 UTC 2015</t>
  </si>
  <si>
    <t>Mon Jul 06 07:02:43 UTC 2015</t>
  </si>
  <si>
    <t>UG2014086325</t>
  </si>
  <si>
    <t>uuid:7baa4faf-c02c-4f6d-9f93-f894db39abca</t>
  </si>
  <si>
    <t>Mon Jul 06 07:05:20 UTC 2015</t>
  </si>
  <si>
    <t>Mon Jul 06 08:21:45 UTC 2015</t>
  </si>
  <si>
    <t>UG2014086354</t>
  </si>
  <si>
    <t>uuid:411a831a-54cf-4afd-ad3b-00163a38efd9</t>
  </si>
  <si>
    <t>Mon Jul 06 07:14:35 UTC 2015</t>
  </si>
  <si>
    <t>Mon Jul 06 07:53:54 UTC 2015</t>
  </si>
  <si>
    <t>UG2014085901</t>
  </si>
  <si>
    <t>uuid:311e365c-1b99-413e-8128-5125a3e9e483</t>
  </si>
  <si>
    <t>Mon Jul 06 07:54:11 UTC 2015</t>
  </si>
  <si>
    <t>UG2014085506</t>
  </si>
  <si>
    <t>uuid:9b2b81c0-3d27-4812-bbf0-08b066b37408</t>
  </si>
  <si>
    <t>Mon Jul 06 09:27:30 UTC 2015</t>
  </si>
  <si>
    <t>Mon Jul 06 09:37:30 UTC 2015</t>
  </si>
  <si>
    <t>UG2014087053</t>
  </si>
  <si>
    <t>uuid:e5b69738-1dbb-47bf-b07a-984788bcba6b</t>
  </si>
  <si>
    <t>Mon Jul 06 09:37:38 UTC 2015</t>
  </si>
  <si>
    <t>Mon Jul 06 09:47:05 UTC 2015</t>
  </si>
  <si>
    <t>UG2014085596</t>
  </si>
  <si>
    <t>uuid:645dc371-dd9b-4bcd-9cc7-f8848042fdbc</t>
  </si>
  <si>
    <t>Mon Jul 06 09:47:26 UTC 2015</t>
  </si>
  <si>
    <t>Mon Jul 06 10:14:42 UTC 2015</t>
  </si>
  <si>
    <t>UG2014085872</t>
  </si>
  <si>
    <t>uuid:d41d6e45-d135-4215-b8bb-ecdc43c67a1b</t>
  </si>
  <si>
    <t>Mon Jul 06 10:14:50 UTC 2015</t>
  </si>
  <si>
    <t>Mon Jul 06 11:00:03 UTC 2015</t>
  </si>
  <si>
    <t>UG2014086094</t>
  </si>
  <si>
    <t>uuid:98958f02-98a8-4648-bd08-f93256eb3c47</t>
  </si>
  <si>
    <t>Mon Jul 06 11:00:11 UTC 2015</t>
  </si>
  <si>
    <t>Mon Jul 06 11:10:17 UTC 2015</t>
  </si>
  <si>
    <t>UG2014087084</t>
  </si>
  <si>
    <t>uuid:dd532693-e91b-482f-9991-9e135b0185a4</t>
  </si>
  <si>
    <t>Mon Jul 06 11:10:25 UTC 2015</t>
  </si>
  <si>
    <t>Mon Jul 06 11:52:09 UTC 2015</t>
  </si>
  <si>
    <t>UG2014086134</t>
  </si>
  <si>
    <t>uuid:5c4a7200-16b1-4dc8-8729-2066e59ba412</t>
  </si>
  <si>
    <t>Mon Jul 06 06:42:32 UTC 2015</t>
  </si>
  <si>
    <t>Mon Jul 06 06:47:08 UTC 2015</t>
  </si>
  <si>
    <t>UG2014085974</t>
  </si>
  <si>
    <t>uuid:4f421be2-72f7-4b25-bad6-33ad49359eba</t>
  </si>
  <si>
    <t>Mon Jul 06 06:49:02 UTC 2015</t>
  </si>
  <si>
    <t>Mon Jul 06 06:58:12 UTC 2015</t>
  </si>
  <si>
    <t>UG2014086340</t>
  </si>
  <si>
    <t>uuid:478301ff-956b-4763-bf6b-199d97986174</t>
  </si>
  <si>
    <t>Mon Jul 06 06:58:27 UTC 2015</t>
  </si>
  <si>
    <t>Mon Jul 06 07:02:21 UTC 2015</t>
  </si>
  <si>
    <t>UG2014085984</t>
  </si>
  <si>
    <t>uuid:d8af501a-43a1-4235-bb29-d99f03c8361a</t>
  </si>
  <si>
    <t>Mon Jul 06 07:04:21 UTC 2015</t>
  </si>
  <si>
    <t>Mon Jul 06 07:07:13 UTC 2015</t>
  </si>
  <si>
    <t>UG2014085791</t>
  </si>
  <si>
    <t>uuid:944e9e61-a076-4f45-bbb5-dc2cf5a07418</t>
  </si>
  <si>
    <t>Mon Jul 06 08:31:25 UTC 2015</t>
  </si>
  <si>
    <t>Mon Jul 06 08:36:44 UTC 2015</t>
  </si>
  <si>
    <t>UG2014085896</t>
  </si>
  <si>
    <t>uuid:0a167120-42a4-4cf9-a577-f8bdfe60efc5</t>
  </si>
  <si>
    <t>Mon Jul 06 08:47:15 UTC 2015</t>
  </si>
  <si>
    <t>Mon Jul 06 08:52:56 UTC 2015</t>
  </si>
  <si>
    <t>UG2014087092</t>
  </si>
  <si>
    <t>uuid:371d5cd5-ee8d-4c53-9f52-3207ac3ea504</t>
  </si>
  <si>
    <t>Mon Jul 06 09:01:25 UTC 2015</t>
  </si>
  <si>
    <t>Mon Jul 06 09:06:16 UTC 2015</t>
  </si>
  <si>
    <t>UG2014086349</t>
  </si>
  <si>
    <t>uuid:eb18c8d0-6674-40a3-bf00-e982951d61c5</t>
  </si>
  <si>
    <t>Mon Jul 06 09:11:44 UTC 2015</t>
  </si>
  <si>
    <t>Mon Jul 06 09:14:35 UTC 2015</t>
  </si>
  <si>
    <t>UG2014085703</t>
  </si>
  <si>
    <t>uuid:1b133569-84c6-4cf0-9d82-02446cb3bbdc</t>
  </si>
  <si>
    <t>Mon Jul 06 09:15:11 UTC 2015</t>
  </si>
  <si>
    <t>uuid:da3d78e9-12ee-462c-83f0-943e6a13e232</t>
  </si>
  <si>
    <t>Mon Jul 06 08:08:15 UTC 2015</t>
  </si>
  <si>
    <t>Mon Jul 06 08:19:22 UTC 2015</t>
  </si>
  <si>
    <t>UG2014085562</t>
  </si>
  <si>
    <t>uuid:f0a1d281-20ce-4783-a8aa-3b03c95acbff</t>
  </si>
  <si>
    <t>Mon Jul 06 08:25:50 UTC 2015</t>
  </si>
  <si>
    <t>Mon Jul 06 08:41:38 UTC 2015</t>
  </si>
  <si>
    <t>UG2014085640</t>
  </si>
  <si>
    <t>uuid:34350053-aa95-45f1-8e42-06b2b16b5bfe</t>
  </si>
  <si>
    <t>Mon Jul 06 08:42:05 UTC 2015</t>
  </si>
  <si>
    <t>Mon Jul 06 09:02:39 UTC 2015</t>
  </si>
  <si>
    <t>UG2014085424</t>
  </si>
  <si>
    <t>recipient spouse</t>
  </si>
  <si>
    <t>uuid:40183776-02cf-4ee9-b77e-fdc13a622315</t>
  </si>
  <si>
    <t>Mon Jul 06 09:02:56 UTC 2015</t>
  </si>
  <si>
    <t>Mon Jul 06 09:10:44 UTC 2015</t>
  </si>
  <si>
    <t>UG2014085447</t>
  </si>
  <si>
    <t>uuid:7602f0c3-e6e8-4dc0-af47-a8da55d0d7ff</t>
  </si>
  <si>
    <t>Mon Jul 06 09:24:19 UTC 2015</t>
  </si>
  <si>
    <t>Mon Jul 06 09:30:15 UTC 2015</t>
  </si>
  <si>
    <t>UG2014085399</t>
  </si>
  <si>
    <t>uuid:d93fdf99-7beb-44df-a276-a6c979561aef</t>
  </si>
  <si>
    <t>Mon Jul 06 06:51:16 UTC 2015</t>
  </si>
  <si>
    <t>Mon Jul 06 08:38:28 UTC 2015</t>
  </si>
  <si>
    <t>UG2014085533</t>
  </si>
  <si>
    <t>uuid:360444d2-183d-4d7d-8766-fc1755195794</t>
  </si>
  <si>
    <t>Mon Jul 06 07:01:12 UTC 2015</t>
  </si>
  <si>
    <t>Mon Jul 06 08:39:16 UTC 2015</t>
  </si>
  <si>
    <t>UG2014085846</t>
  </si>
  <si>
    <t>uuid:fe3df3f9-3807-4d80-86e9-8ce8181f452b</t>
  </si>
  <si>
    <t>Mon Jul 06 07:15:10 UTC 2015</t>
  </si>
  <si>
    <t>Mon Jul 06 08:43:12 UTC 2015</t>
  </si>
  <si>
    <t>UG2014086110</t>
  </si>
  <si>
    <t>uuid:b52fc9a1-e808-4f81-8438-3c36db515c60</t>
  </si>
  <si>
    <t>Mon Jul 06 07:43:43 UTC 2015</t>
  </si>
  <si>
    <t>Mon Jul 06 08:44:32 UTC 2015</t>
  </si>
  <si>
    <t>uuid:4216612e-16f5-4803-ac4e-cce29659b139</t>
  </si>
  <si>
    <t>Mon Jul 06 07:54:29 UTC 2015</t>
  </si>
  <si>
    <t>Mon Jul 06 08:45:22 UTC 2015</t>
  </si>
  <si>
    <t>uuid:59946877-1354-441a-8c6f-d3f8fb0d9949</t>
  </si>
  <si>
    <t>Mon Jul 06 08:09:30 UTC 2015</t>
  </si>
  <si>
    <t>Mon Jul 06 08:46:59 UTC 2015</t>
  </si>
  <si>
    <t>UG2014085503</t>
  </si>
  <si>
    <t>uuid:0715d463-e003-4a50-a7a0-70b6e32f8767</t>
  </si>
  <si>
    <t>Mon Jul 06 08:20:46 UTC 2015</t>
  </si>
  <si>
    <t>Mon Jul 06 08:46:17 UTC 2015</t>
  </si>
  <si>
    <t>UG2014085276</t>
  </si>
  <si>
    <t>uuid:d3f516dd-610d-4aee-8887-6d2773d8c538</t>
  </si>
  <si>
    <t>Mon Jul 06 08:47:09 UTC 2015</t>
  </si>
  <si>
    <t>Mon Jul 06 09:02:14 UTC 2015</t>
  </si>
  <si>
    <t>UG2014085341</t>
  </si>
  <si>
    <t>uuid:c08774fd-2d01-4075-9613-f02cf1bc33d8</t>
  </si>
  <si>
    <t>Mon Jul 06 09:04:43 UTC 2015</t>
  </si>
  <si>
    <t>Mon Jul 06 09:19:29 UTC 2015</t>
  </si>
  <si>
    <t>UG2014087012</t>
  </si>
  <si>
    <t>uuid:a83d11ac-faa7-4f97-bc0c-4d09cbc3844b</t>
  </si>
  <si>
    <t>Mon Jul 06 09:19:51 UTC 2015</t>
  </si>
  <si>
    <t>Mon Jul 06 09:27:11 UTC 2015</t>
  </si>
  <si>
    <t>Mon Jul 06 08:34:04 UTC 2015</t>
  </si>
  <si>
    <t>Mon Jul 06 08:38:31 UTC 2015</t>
  </si>
  <si>
    <t>UG2014085953</t>
  </si>
  <si>
    <t>uuid:9cb8177a-f8c8-4a7b-92f2-56e77fec478e</t>
  </si>
  <si>
    <t>Mon Jul 06 08:39:38 UTC 2015</t>
  </si>
  <si>
    <t>Mon Jul 06 08:46:35 UTC 2015</t>
  </si>
  <si>
    <t>UG2014086028</t>
  </si>
  <si>
    <t>uuid:461d45f8-6932-408d-aa9f-b251888ef852</t>
  </si>
  <si>
    <t>Mon Jul 06 09:32:14 UTC 2015</t>
  </si>
  <si>
    <t>Mon Jul 06 09:34:16 UTC 2015</t>
  </si>
  <si>
    <t>UG2014087089</t>
  </si>
  <si>
    <t>uuid:de7bd64f-a509-4782-9235-2159397591ee</t>
  </si>
  <si>
    <t>Mon Jul 06 09:37:14 UTC 2015</t>
  </si>
  <si>
    <t>Mon Jul 06 09:39:34 UTC 2015</t>
  </si>
  <si>
    <t>UG2014086450</t>
  </si>
  <si>
    <t>uuid:cefb4177-2720-4b3b-bd14-d72bb3553152</t>
  </si>
  <si>
    <t>Mon Jul 06 09:45:05 UTC 2015</t>
  </si>
  <si>
    <t>Mon Jul 06 09:47:40 UTC 2015</t>
  </si>
  <si>
    <t>UG2014086595</t>
  </si>
  <si>
    <t>uuid:4bd117db-4c1a-4477-bc90-6b62cacc5635</t>
  </si>
  <si>
    <t>Mon Jul 06 09:50:59 UTC 2015</t>
  </si>
  <si>
    <t>Mon Jul 06 09:53:33 UTC 2015</t>
  </si>
  <si>
    <t>UG2014086541</t>
  </si>
  <si>
    <t>uuid:6962169c-b2b2-4a12-aa42-0362a76f6f33</t>
  </si>
  <si>
    <t>Mon Jul 06 10:01:55 UTC 2015</t>
  </si>
  <si>
    <t>Mon Jul 06 10:05:20 UTC 2015</t>
  </si>
  <si>
    <t>UG2014086442</t>
  </si>
  <si>
    <t>uuid:e539abed-1459-4dd9-9054-2386380ec440</t>
  </si>
  <si>
    <t>Mon Jul 06 10:06:07 UTC 2015</t>
  </si>
  <si>
    <t>Mon Jul 06 10:08:52 UTC 2015</t>
  </si>
  <si>
    <t>UG2014086248</t>
  </si>
  <si>
    <t>uuid:983ac963-5776-4959-99db-eec1626e9322</t>
  </si>
  <si>
    <t>Mon Jul 06 11:50:01 UTC 2015</t>
  </si>
  <si>
    <t>Mon Jul 06 11:58:03 UTC 2015</t>
  </si>
  <si>
    <t>UG2014086496</t>
  </si>
  <si>
    <t>uuid:50945718-561f-4a59-9769-37a4233c9c61</t>
  </si>
  <si>
    <t>Mon Jul 06 06:22:51 UTC 2015</t>
  </si>
  <si>
    <t>Mon Jul 06 06:36:17 UTC 2015</t>
  </si>
  <si>
    <t>UG2014085553</t>
  </si>
  <si>
    <t>uuid:05121cca-6756-4f2e-a08f-1d9b43df49d3</t>
  </si>
  <si>
    <t>Mon Jul 06 06:37:52 UTC 2015</t>
  </si>
  <si>
    <t>Mon Jul 06 06:44:22 UTC 2015</t>
  </si>
  <si>
    <t>UG2014087080</t>
  </si>
  <si>
    <t>uuid:cdc45952-6a81-494e-9627-bfbd79d50832</t>
  </si>
  <si>
    <t>Mon Jul 06 06:54:06 UTC 2015</t>
  </si>
  <si>
    <t>Mon Jul 06 07:00:25 UTC 2015</t>
  </si>
  <si>
    <t>UG2014085706</t>
  </si>
  <si>
    <t>uuid:af46974a-f6d3-4d33-a623-21a981dd82b5</t>
  </si>
  <si>
    <t>Mon Jul 06 07:02:09 UTC 2015</t>
  </si>
  <si>
    <t>Mon Jul 06 07:23:08 UTC 2015</t>
  </si>
  <si>
    <t>uuid:ba6d772c-faba-4e1e-840b-673029cd87fe</t>
  </si>
  <si>
    <t>Mon Jul 06 07:48:53 UTC 2015</t>
  </si>
  <si>
    <t>Mon Jul 06 07:55:21 UTC 2015</t>
  </si>
  <si>
    <t>UG2014085722</t>
  </si>
  <si>
    <t>uuid:3a02da9b-797e-49a7-9ce6-dad3ef082b40</t>
  </si>
  <si>
    <t>Mon Jul 06 07:59:44 UTC 2015</t>
  </si>
  <si>
    <t>Mon Jul 06 08:08:02 UTC 2015</t>
  </si>
  <si>
    <t>UG201486624</t>
  </si>
  <si>
    <t>Fri Jul 03 09:14:39 UTC 2015</t>
  </si>
  <si>
    <t>uuid:42de920d-62c1-4a1f-b1b7-df59f75a609e</t>
  </si>
  <si>
    <t>Fri Jul 03 09:14:48 UTC 2015</t>
  </si>
  <si>
    <t>Fri Jul 03 09:26:01 UTC 2015</t>
  </si>
  <si>
    <t>UG2014085712</t>
  </si>
  <si>
    <t>uuid:caa42a64-872c-4e1f-b855-d9860ca09c11</t>
  </si>
  <si>
    <t>Fri Jul 03 09:44:40 UTC 2015</t>
  </si>
  <si>
    <t>UG2014085725</t>
  </si>
  <si>
    <t>uuid:ac60e23f-aac8-4b4e-a6aa-f7c3fcaf1c4d</t>
  </si>
  <si>
    <t>Fri Jul 03 09:44:49 UTC 2015</t>
  </si>
  <si>
    <t>Fri Jul 03 09:51:55 UTC 2015</t>
  </si>
  <si>
    <t>UG2014086848</t>
  </si>
  <si>
    <t>uuid:4e56a22c-cdd7-43c0-b095-bd867259bbc0</t>
  </si>
  <si>
    <t>Mon Jul 06 06:28:46 UTC 2015</t>
  </si>
  <si>
    <t>Mon Jul 06 06:35:42 UTC 2015</t>
  </si>
  <si>
    <t>Mon Jul 06 00:00:00 UTC 2015</t>
  </si>
  <si>
    <t>UG2014086574</t>
  </si>
  <si>
    <t>uuid:a3c25046-e658-4368-b1bd-36576ad68e63</t>
  </si>
  <si>
    <t>Mon Jul 06 06:35:46 UTC 2015</t>
  </si>
  <si>
    <t>Mon Jul 06 06:48:33 UTC 2015</t>
  </si>
  <si>
    <t>UG2014087003</t>
  </si>
  <si>
    <t>uuid:d2680959-8245-487a-a65b-514e38bf80fb</t>
  </si>
  <si>
    <t>Mon Jul 06 06:52:31 UTC 2015</t>
  </si>
  <si>
    <t>Mon Jul 06 07:15:54 UTC 2015</t>
  </si>
  <si>
    <t>UG2014086587</t>
  </si>
  <si>
    <t>uuid:680a239d-22a4-4109-8267-05a45c82b98a</t>
  </si>
  <si>
    <t>Mon Jul 06 07:19:37 UTC 2015</t>
  </si>
  <si>
    <t>Mon Jul 06 07:22:28 UTC 2015</t>
  </si>
  <si>
    <t>UG2014086449</t>
  </si>
  <si>
    <t>uuid:b3e05e85-33e3-44a4-8d98-d3ac21061624</t>
  </si>
  <si>
    <t>Mon Jul 06 07:24:10 UTC 2015</t>
  </si>
  <si>
    <t>Mon Jul 06 07:26:58 UTC 2015</t>
  </si>
  <si>
    <t>UG2014086030</t>
  </si>
  <si>
    <t>uuid:683be140-e6a1-46bd-a825-13af5d8c3918</t>
  </si>
  <si>
    <t>Mon Jul 06 07:30:17 UTC 2015</t>
  </si>
  <si>
    <t>Mon Jul 06 07:33:13 UTC 2015</t>
  </si>
  <si>
    <t>UG2014085949</t>
  </si>
  <si>
    <t>uuid:f6b61aba-d545-4fdb-b245-ba0895b83bb8</t>
  </si>
  <si>
    <t>Mon Jul 06 07:36:29 UTC 2015</t>
  </si>
  <si>
    <t>Mon Jul 06 07:39:03 UTC 2015</t>
  </si>
  <si>
    <t>UG2014086971</t>
  </si>
  <si>
    <t>uuid:27294d23-2a8d-42d6-aea7-a0b5a13ac616</t>
  </si>
  <si>
    <t>Mon Jul 06 07:41:48 UTC 2015</t>
  </si>
  <si>
    <t>Mon Jul 06 07:44:19 UTC 2015</t>
  </si>
  <si>
    <t>UG2014086821</t>
  </si>
  <si>
    <t>uuid:fd39a547-9740-480e-bb51-858ada09740d</t>
  </si>
  <si>
    <t>Mon Jul 06 07:55:49 UTC 2015</t>
  </si>
  <si>
    <t>Mon Jul 06 07:58:05 UTC 2015</t>
  </si>
  <si>
    <t>UG2014086189</t>
  </si>
  <si>
    <t>uuid:8bf79e76-6782-4632-9f3e-f8f480c8665f</t>
  </si>
  <si>
    <t>Mon Jul 06 08:12:58 UTC 2015</t>
  </si>
  <si>
    <t>Mon Jul 06 08:16:03 UTC 2015</t>
  </si>
  <si>
    <t>UG2014086033</t>
  </si>
  <si>
    <t>uuid:d75c3f79-ee64-41f3-9e47-eccee327f23e</t>
  </si>
  <si>
    <t>Mon Jul 06 08:27:50 UTC 2015</t>
  </si>
  <si>
    <t>Mon Jul 06 08:31:15 UTC 2015</t>
  </si>
  <si>
    <t>UG2014086280</t>
  </si>
  <si>
    <t>uuid:93ea1c0b-37da-4bd8-9822-98c5cf17442c</t>
  </si>
  <si>
    <t>Thu Jul 02 13:41:01 UTC 2015</t>
  </si>
  <si>
    <t>Thu Jul 02 13:46:14 UTC 2015</t>
  </si>
  <si>
    <t>uuid:20943eb6-a036-4c65-af3f-34f45cd028db</t>
  </si>
  <si>
    <t>Fri Jul 03 05:48:29 UTC 2015</t>
  </si>
  <si>
    <t>Fri Jul 03 05:57:23 UTC 2015</t>
  </si>
  <si>
    <t>UG2014086488</t>
  </si>
  <si>
    <t>uuid:e5d56fdf-a706-4b2a-aa97-1563f1ffcc9c</t>
  </si>
  <si>
    <t>Fri Jul 03 06:01:47 UTC 2015</t>
  </si>
  <si>
    <t>Fri Jul 03 06:05:51 UTC 2015</t>
  </si>
  <si>
    <t>UG2014086679</t>
  </si>
  <si>
    <t>uuid:ce1be855-ace5-48a9-8b35-d7179f6687d5</t>
  </si>
  <si>
    <t>Fri Jul 03 06:16:57 UTC 2015</t>
  </si>
  <si>
    <t>Fri Jul 03 06:23:23 UTC 2015</t>
  </si>
  <si>
    <t>UG2014085689</t>
  </si>
  <si>
    <t>uuid:02c59841-35b9-49a5-8086-3d6ee305f6c0</t>
  </si>
  <si>
    <t>Fri Jul 03 06:29:13 UTC 2015</t>
  </si>
  <si>
    <t>Fri Jul 03 06:34:12 UTC 2015</t>
  </si>
  <si>
    <t>UG2014085433</t>
  </si>
  <si>
    <t>uuid:18c88059-684b-4515-b98a-959ec0091959</t>
  </si>
  <si>
    <t>Fri Jul 03 06:34:16 UTC 2015</t>
  </si>
  <si>
    <t>Fri Jul 03 07:22:20 UTC 2015</t>
  </si>
  <si>
    <t>uuid:b454a500-ac26-4206-b0a9-c12ac2d1e4c6</t>
  </si>
  <si>
    <t>Fri Jul 03 07:28:59 UTC 2015</t>
  </si>
  <si>
    <t>Fri Jul 03 07:33:34 UTC 2015</t>
  </si>
  <si>
    <t>UG2014086621</t>
  </si>
  <si>
    <t>uuid:59eb5661-d89d-4a04-8e15-f061fc3d7340</t>
  </si>
  <si>
    <t>Fri Jul 03 07:34:15 UTC 2015</t>
  </si>
  <si>
    <t>Fri Jul 03 07:43:06 UTC 2015</t>
  </si>
  <si>
    <t>UG2014085412</t>
  </si>
  <si>
    <t>uuid:aae241b2-cd19-4136-b3f1-496e43d469c7</t>
  </si>
  <si>
    <t>Fri Jul 03 07:43:25 UTC 2015</t>
  </si>
  <si>
    <t>Fri Jul 03 07:48:22 UTC 2015</t>
  </si>
  <si>
    <t>UG2014085557</t>
  </si>
  <si>
    <t>uuid:24a6ae29-4fef-405a-a4e2-e86bd92a8964</t>
  </si>
  <si>
    <t>Fri Jul 03 07:48:46 UTC 2015</t>
  </si>
  <si>
    <t>Fri Jul 03 08:04:39 UTC 2015</t>
  </si>
  <si>
    <t>UG2014085639</t>
  </si>
  <si>
    <t>uuid:54194398-bc97-48e8-a62e-25e91600f5c1</t>
  </si>
  <si>
    <t>Fri Jul 03 08:08:29 UTC 2015</t>
  </si>
  <si>
    <t>Fri Jul 03 08:27:13 UTC 2015</t>
  </si>
  <si>
    <t>UG2014085697</t>
  </si>
  <si>
    <t>How to use the money</t>
  </si>
  <si>
    <t>feb may</t>
  </si>
  <si>
    <t>not_received other</t>
  </si>
  <si>
    <t>Account put on hold</t>
  </si>
  <si>
    <t>uuid:f76777ef-1d16-4b2d-af93-1afc455c16e0</t>
  </si>
  <si>
    <t>Fri Jul 03 08:27:37 UTC 2015</t>
  </si>
  <si>
    <t>Fri Jul 03 08:33:50 UTC 2015</t>
  </si>
  <si>
    <t>UG2014085659</t>
  </si>
  <si>
    <t>uuid:d844ddb9-c87c-428f-910a-580b507e157a</t>
  </si>
  <si>
    <t>Fri Jul 03 08:34:47 UTC 2015</t>
  </si>
  <si>
    <t>Fri Jul 03 09:05:58 UTC 2015</t>
  </si>
  <si>
    <t>UG2014086668</t>
  </si>
  <si>
    <t>uuid:3b0750a7-842b-4122-b61d-9414ec4f609d</t>
  </si>
  <si>
    <t>Fri Jul 03 09:06:29 UTC 2015</t>
  </si>
  <si>
    <t>Fri Jul 03 09:11:08 UTC 2015</t>
  </si>
  <si>
    <t>UG2014086642</t>
  </si>
  <si>
    <t>uuid:7f09926a-8872-43de-8d10-12689c69a83b</t>
  </si>
  <si>
    <t>Fri Jul 03 09:12:09 UTC 2015</t>
  </si>
  <si>
    <t>Fri Jul 03 12:00:10 UTC 2015</t>
  </si>
  <si>
    <t>Fri Jul 03 12:13:08 UTC 2015</t>
  </si>
  <si>
    <t>UG2014085612</t>
  </si>
  <si>
    <t>uuid:f08d5327-02a7-43fe-acc1-8675a66bac8f</t>
  </si>
  <si>
    <t>Fri Jul 03 12:13:12 UTC 2015</t>
  </si>
  <si>
    <t>Fri Jul 03 12:18:08 UTC 2015</t>
  </si>
  <si>
    <t>UG2014085741</t>
  </si>
  <si>
    <t>recipient child</t>
  </si>
  <si>
    <t>uuid:93fb00a6-6a69-4b54-b582-946f6cbd39d8</t>
  </si>
  <si>
    <t>Fri Jul 03 12:29:53 UTC 2015</t>
  </si>
  <si>
    <t>Fri Jul 03 12:36:41 UTC 2015</t>
  </si>
  <si>
    <t>UG2014085600</t>
  </si>
  <si>
    <t>uuid:4459ec12-0fff-4fdd-8e1e-94edfb7d9677</t>
  </si>
  <si>
    <t>Fri Jul 03 12:36:53 UTC 2015</t>
  </si>
  <si>
    <t>Fri Jul 03 12:44:59 UTC 2015</t>
  </si>
  <si>
    <t>UG2014086710</t>
  </si>
  <si>
    <t>uuid:ff446c9f-db76-4f77-aeb9-064b299fe668</t>
  </si>
  <si>
    <t>Fri Jul 03 12:45:12 UTC 2015</t>
  </si>
  <si>
    <t>Fri Jul 03 12:53:30 UTC 2015</t>
  </si>
  <si>
    <t>UG2014085271</t>
  </si>
  <si>
    <t>uuid:a1741f09-511f-4100-bbf8-8cf96cfad31f</t>
  </si>
  <si>
    <t>Fri Jul 03 12:53:43 UTC 2015</t>
  </si>
  <si>
    <t>Fri Jul 03 13:08:15 UTC 2015</t>
  </si>
  <si>
    <t>UG2014086112</t>
  </si>
  <si>
    <t>uuid:aeec1cd5-dd39-414b-b438-48f761b3f5b9</t>
  </si>
  <si>
    <t>Fri Jul 03 13:08:55 UTC 2015</t>
  </si>
  <si>
    <t>Fri Jul 03 13:13:10 UTC 2015</t>
  </si>
  <si>
    <t>UG2014086105</t>
  </si>
  <si>
    <t>uuid:d1bf524e-a0cf-446e-a6d4-345b3147a24e</t>
  </si>
  <si>
    <t>Fri Jul 03 13:14:35 UTC 2015</t>
  </si>
  <si>
    <t>Fri Jul 03 13:19:21 UTC 2015</t>
  </si>
  <si>
    <t>UG2014087002</t>
  </si>
  <si>
    <t>uuid:a5389563-35fc-45a8-ac96-4759766d379d</t>
  </si>
  <si>
    <t>Thu Jul 02 12:29:03 UTC 2015</t>
  </si>
  <si>
    <t>Fri Jul 03 06:06:59 UTC 2015</t>
  </si>
  <si>
    <t>uuid:9d2ad343-8db9-4d2f-af16-741e18bf7b07</t>
  </si>
  <si>
    <t>Thu Jul 02 12:33:36 UTC 2015</t>
  </si>
  <si>
    <t>Fri Jul 03 06:07:54 UTC 2015</t>
  </si>
  <si>
    <t>UG2014085644</t>
  </si>
  <si>
    <t>uuid:19b7823b-8326-420a-a5da-956b4d236071</t>
  </si>
  <si>
    <t>Thu Jul 02 12:44:14 UTC 2015</t>
  </si>
  <si>
    <t>Fri Jul 03 06:08:39 UTC 2015</t>
  </si>
  <si>
    <t>UG2014085648</t>
  </si>
  <si>
    <t>uuid:d72860cb-96a4-4e0b-a77d-665dcb8d492e</t>
  </si>
  <si>
    <t>Thu Jul 02 12:49:32 UTC 2015</t>
  </si>
  <si>
    <t>Fri Jul 03 06:10:12 UTC 2015</t>
  </si>
  <si>
    <t>uuid:348cfac1-c953-442d-8f70-8c363b49673c</t>
  </si>
  <si>
    <t>Thu Jul 02 12:57:10 UTC 2015</t>
  </si>
  <si>
    <t>Fri Jul 03 06:10:37 UTC 2015</t>
  </si>
  <si>
    <t>UG2014086623</t>
  </si>
  <si>
    <t>uuid:a8d995d4-db6a-4c0e-829c-e9a56aea7435</t>
  </si>
  <si>
    <t>Thu Jul 02 13:10:19 UTC 2015</t>
  </si>
  <si>
    <t>Fri Jul 03 06:10:59 UTC 2015</t>
  </si>
  <si>
    <t>uuid:c3ef7c52-7cf0-4c9b-b97d-489f078a1c3d</t>
  </si>
  <si>
    <t>Thu Jul 02 13:22:32 UTC 2015</t>
  </si>
  <si>
    <t>Thu Jul 02 13:40:32 UTC 2015</t>
  </si>
  <si>
    <t>uuid:dade7c6b-99ad-4825-b0b1-42f36d0ea377</t>
  </si>
  <si>
    <t>Fri Jul 03 07:57:19 UTC 2015</t>
  </si>
  <si>
    <t>Fri Jul 03 08:05:16 UTC 2015</t>
  </si>
  <si>
    <t>UG2014085748</t>
  </si>
  <si>
    <t>uuid:7fc2e96f-a53a-42be-8dee-003960123753</t>
  </si>
  <si>
    <t>Fri Jul 03 08:05:23 UTC 2015</t>
  </si>
  <si>
    <t>Fri Jul 03 08:12:34 UTC 2015</t>
  </si>
  <si>
    <t>UG2014086126</t>
  </si>
  <si>
    <t>uuid:8935e0a4-f5ca-48ed-881b-b9e207075d8e</t>
  </si>
  <si>
    <t>Fri Jul 03 08:12:55 UTC 2015</t>
  </si>
  <si>
    <t>Fri Jul 03 08:21:10 UTC 2015</t>
  </si>
  <si>
    <t>UG2014086130</t>
  </si>
  <si>
    <t>uuid:82d92092-3f15-4e3b-98ca-8f8e1a2011db</t>
  </si>
  <si>
    <t>Fri Jul 03 08:22:17 UTC 2015</t>
  </si>
  <si>
    <t>Fri Jul 03 08:30:35 UTC 2015</t>
  </si>
  <si>
    <t>UG2014085844</t>
  </si>
  <si>
    <t>uuid:c7d1c61b-1b19-4e76-a283-29bde6ab99dc</t>
  </si>
  <si>
    <t>Fri Jul 03 08:30:41 UTC 2015</t>
  </si>
  <si>
    <t>Fri Jul 03 09:10:04 UTC 2015</t>
  </si>
  <si>
    <t>UG2014085734</t>
  </si>
  <si>
    <t>uuid:d907d2d1-0104-485d-901c-70f8bece7510</t>
  </si>
  <si>
    <t>Fri Jul 03 09:10:11 UTC 2015</t>
  </si>
  <si>
    <t>Fri Jul 03 09:16:17 UTC 2015</t>
  </si>
  <si>
    <t>UG2014085488</t>
  </si>
  <si>
    <t>uuid:d1140143-28d2-4488-9522-4aab856d4176</t>
  </si>
  <si>
    <t>Fri Jul 03 09:16:25 UTC 2015</t>
  </si>
  <si>
    <t>Fri Jul 03 09:24:39 UTC 2015</t>
  </si>
  <si>
    <t>UG2014085281</t>
  </si>
  <si>
    <t>uuid:9b5b672a-2e98-4faf-8cbf-c4b26da63435</t>
  </si>
  <si>
    <t>Fri Jul 03 09:28:55 UTC 2015</t>
  </si>
  <si>
    <t>Fri Jul 03 09:43:41 UTC 2015</t>
  </si>
  <si>
    <t>UG2014085389</t>
  </si>
  <si>
    <t>uuid:1ab83580-36e6-464c-8aa3-3fc0868a8349</t>
  </si>
  <si>
    <t>Fri Jul 03 09:45:44 UTC 2015</t>
  </si>
  <si>
    <t>Fri Jul 03 09:53:08 UTC 2015</t>
  </si>
  <si>
    <t>UG2014086131</t>
  </si>
  <si>
    <t>uuid:dc0a189d-edad-4c9b-a8e7-c8a18fb3123a</t>
  </si>
  <si>
    <t>Fri Jul 03 09:53:19 UTC 2015</t>
  </si>
  <si>
    <t>UG2014086099</t>
  </si>
  <si>
    <t>uuid:eb993f8f-06b4-41c1-9cd9-283687424d5a</t>
  </si>
  <si>
    <t>Fri Jul 03 11:13:21 UTC 2015</t>
  </si>
  <si>
    <t>Fri Jul 03 11:18:22 UTC 2015</t>
  </si>
  <si>
    <t>UG2014085483</t>
  </si>
  <si>
    <t>uuid:9bd71a92-1c97-4f55-be32-5860b2ee84ef</t>
  </si>
  <si>
    <t>Fri Jul 03 11:18:27 UTC 2015</t>
  </si>
  <si>
    <t>Fri Jul 03 11:32:49 UTC 2015</t>
  </si>
  <si>
    <t>UG2014085494</t>
  </si>
  <si>
    <t>uuid:5e2e22b0-5a2e-4994-b621-58c77a4cb009</t>
  </si>
  <si>
    <t>Fri Jul 03 11:32:54 UTC 2015</t>
  </si>
  <si>
    <t>Fri Jul 03 11:46:02 UTC 2015</t>
  </si>
  <si>
    <t>UG2014085754</t>
  </si>
  <si>
    <t>uuid:a29d8d03-4c04-4759-96c1-a249de480b95</t>
  </si>
  <si>
    <t>Fri Jul 03 11:46:10 UTC 2015</t>
  </si>
  <si>
    <t>Fri Jul 03 11:53:23 UTC 2015</t>
  </si>
  <si>
    <t>UG2014086125</t>
  </si>
  <si>
    <t>uuid:eadfc8ec-54c3-4356-ad84-0ede9b08fbca</t>
  </si>
  <si>
    <t>Fri Jul 03 11:53:32 UTC 2015</t>
  </si>
  <si>
    <t>Fri Jul 03 12:00:04 UTC 2015</t>
  </si>
  <si>
    <t>UG2014085261</t>
  </si>
  <si>
    <t>uuid:4a80b7c0-2fb3-4156-9778-d30e6abcb1f5</t>
  </si>
  <si>
    <t>Fri Jul 03 11:09:11 UTC 2015</t>
  </si>
  <si>
    <t>UG201486865</t>
  </si>
  <si>
    <t>uuid:5db364fe-7f75-48fc-9f92-b8a50dcc1f33</t>
  </si>
  <si>
    <t>Fri Jul 03 11:13:47 UTC 2015</t>
  </si>
  <si>
    <t>Fri Jul 03 11:26:05 UTC 2015</t>
  </si>
  <si>
    <t>UG2014086788</t>
  </si>
  <si>
    <t>uuid:8da8a908-a910-4915-87b5-04b99745bf52</t>
  </si>
  <si>
    <t>Fri Jul 03 11:29:17 UTC 2015</t>
  </si>
  <si>
    <t>Fri Jul 03 11:34:52 UTC 2015</t>
  </si>
  <si>
    <t>UG2014086823</t>
  </si>
  <si>
    <t>uuid:ea6367e1-81f5-482f-9048-98d91e7f050d</t>
  </si>
  <si>
    <t>Fri Jul 03 11:35:32 UTC 2015</t>
  </si>
  <si>
    <t>Fri Jul 03 11:43:30 UTC 2015</t>
  </si>
  <si>
    <t>UG2014087098</t>
  </si>
  <si>
    <t>uuid:b841cf49-8838-4a54-b4dc-6db7414b43c1</t>
  </si>
  <si>
    <t>Fri Jul 03 11:44:33 UTC 2015</t>
  </si>
  <si>
    <t>Fri Jul 03 11:59:42 UTC 2015</t>
  </si>
  <si>
    <t>UG2014086943</t>
  </si>
  <si>
    <t>uuid:f15965ce-6e8b-4a3f-9f2b-459c804b2cf3</t>
  </si>
  <si>
    <t>Fri Jul 03 12:01:05 UTC 2015</t>
  </si>
  <si>
    <t>Fri Jul 03 12:03:59 UTC 2015</t>
  </si>
  <si>
    <t>UG2014086949</t>
  </si>
  <si>
    <t>uuid:95d8625a-8095-4c3f-a8e9-294eb48a678d</t>
  </si>
  <si>
    <t>Fri Jul 03 12:04:30 UTC 2015</t>
  </si>
  <si>
    <t>Fri Jul 03 12:09:48 UTC 2015</t>
  </si>
  <si>
    <t>UG2014086493</t>
  </si>
  <si>
    <t>uuid:4578154f-4349-4cd4-ba56-7d0784377eab</t>
  </si>
  <si>
    <t>Fri Jul 03 12:10:36 UTC 2015</t>
  </si>
  <si>
    <t>Fri Jul 03 12:17:00 UTC 2015</t>
  </si>
  <si>
    <t>UG2014086059</t>
  </si>
  <si>
    <t>uuid:000b8f4e-f6fe-40d7-9dbb-062c5c4f7da3</t>
  </si>
  <si>
    <t>Fri Jul 03 06:24:04 UTC 2015</t>
  </si>
  <si>
    <t>Fri Jul 03 06:28:21 UTC 2015</t>
  </si>
  <si>
    <t>UG2014085396</t>
  </si>
  <si>
    <t>uuid:b099e2b9-7702-4d3e-8fb5-d2123bed71cd</t>
  </si>
  <si>
    <t>Fri Jul 03 06:28:26 UTC 2015</t>
  </si>
  <si>
    <t>Fri Jul 03 06:36:24 UTC 2015</t>
  </si>
  <si>
    <t>UG2014085505</t>
  </si>
  <si>
    <t>uuid:0b329c5e-742b-4d41-af53-96b7561bd3d6</t>
  </si>
  <si>
    <t>Fri Jul 03 06:36:29 UTC 2015</t>
  </si>
  <si>
    <t>Fri Jul 03 06:45:17 UTC 2015</t>
  </si>
  <si>
    <t>UG2014085336</t>
  </si>
  <si>
    <t>uuid:cb24de3e-cc2a-42f2-8865-958ed0b00c0b</t>
  </si>
  <si>
    <t>Fri Jul 03 06:45:25 UTC 2015</t>
  </si>
  <si>
    <t>Fri Jul 03 06:58:38 UTC 2015</t>
  </si>
  <si>
    <t>UG2014085266</t>
  </si>
  <si>
    <t>uuid:3dfe73f8-2f0d-42b2-8547-ae47d21e3ad1</t>
  </si>
  <si>
    <t>Fri Jul 03 06:58:42 UTC 2015</t>
  </si>
  <si>
    <t>Fri Jul 03 07:02:22 UTC 2015</t>
  </si>
  <si>
    <t>UG2014086129</t>
  </si>
  <si>
    <t>uuid:da705e14-8f16-4b49-b3c7-7806ef5e94d9</t>
  </si>
  <si>
    <t>Fri Jul 03 07:02:35 UTC 2015</t>
  </si>
  <si>
    <t>Fri Jul 03 07:20:29 UTC 2015</t>
  </si>
  <si>
    <t>UG2014085738</t>
  </si>
  <si>
    <t>uuid:aded4da0-c403-4585-9419-c855b5fd8035</t>
  </si>
  <si>
    <t>Fri Jul 03 07:20:50 UTC 2015</t>
  </si>
  <si>
    <t>Fri Jul 03 07:56:31 UTC 2015</t>
  </si>
  <si>
    <t>UG2014085608</t>
  </si>
  <si>
    <t>uuid:62e2e5d4-df71-4055-9fcd-6e839bed83da</t>
  </si>
  <si>
    <t>Fri Jul 03 06:53:34 UTC 2015</t>
  </si>
  <si>
    <t>Fri Jul 03 07:00:29 UTC 2015</t>
  </si>
  <si>
    <t>UG20186806</t>
  </si>
  <si>
    <t>uuid:04c088c8-27e1-47bd-bb24-c8185f69a241</t>
  </si>
  <si>
    <t>Fri Jul 03 07:00:34 UTC 2015</t>
  </si>
  <si>
    <t>Fri Jul 03 07:17:26 UTC 2015</t>
  </si>
  <si>
    <t>UG2014087015</t>
  </si>
  <si>
    <t>uuid:7b391cce-d7c8-45e3-96da-a777001da2d1</t>
  </si>
  <si>
    <t>Fri Jul 03 07:19:27 UTC 2015</t>
  </si>
  <si>
    <t>Fri Jul 03 07:21:56 UTC 2015</t>
  </si>
  <si>
    <t>UG2014087030</t>
  </si>
  <si>
    <t>uuid:79651ac8-6e8e-48f4-95eb-a70a77920e2f</t>
  </si>
  <si>
    <t>Fri Jul 03 07:25:24 UTC 2015</t>
  </si>
  <si>
    <t>Fri Jul 03 07:28:52 UTC 2015</t>
  </si>
  <si>
    <t>UG2014086568</t>
  </si>
  <si>
    <t>uuid:44dbd6ab-4e68-47a6-bf4e-098564110c47</t>
  </si>
  <si>
    <t>Fri Jul 03 07:32:26 UTC 2015</t>
  </si>
  <si>
    <t>Fri Jul 03 07:34:59 UTC 2015</t>
  </si>
  <si>
    <t>UG2014085884</t>
  </si>
  <si>
    <t>uuid:136fed2d-8b3f-48c3-983a-23807d9324d8</t>
  </si>
  <si>
    <t>Fri Jul 03 07:35:05 UTC 2015</t>
  </si>
  <si>
    <t>Fri Jul 03 07:41:10 UTC 2015</t>
  </si>
  <si>
    <t>UG2014086058</t>
  </si>
  <si>
    <t>uuid:a223f434-43fa-4f26-8ff8-91edb83c78b2</t>
  </si>
  <si>
    <t>Fri Jul 03 07:41:13 UTC 2015</t>
  </si>
  <si>
    <t>Fri Jul 03 07:54:26 UTC 2015</t>
  </si>
  <si>
    <t>UG2014086080</t>
  </si>
  <si>
    <t>uuid:19c07d50-474c-4920-843e-c42ccb8d9aed</t>
  </si>
  <si>
    <t>Fri Jul 03 07:54:38 UTC 2015</t>
  </si>
  <si>
    <t>Fri Jul 03 08:01:00 UTC 2015</t>
  </si>
  <si>
    <t>uuid:8200f9b7-2ad8-4cca-8f3a-9d7526eb1346</t>
  </si>
  <si>
    <t>Fri Jul 03 08:01:06 UTC 2015</t>
  </si>
  <si>
    <t>Fri Jul 03 08:07:47 UTC 2015</t>
  </si>
  <si>
    <t>UG2014087008</t>
  </si>
  <si>
    <t>uuid:53a4cc0e-565a-4783-a8eb-f44d9b81a7b4</t>
  </si>
  <si>
    <t>Fri Jul 03 09:03:35 UTC 2015</t>
  </si>
  <si>
    <t>Fri Jul 03 09:06:31 UTC 2015</t>
  </si>
  <si>
    <t>UG2014086216</t>
  </si>
  <si>
    <t>uuid:ce19171d-6fcc-4b9c-8d9e-c6c88b6ca8e1</t>
  </si>
  <si>
    <t>Fri Jul 03 09:16:58 UTC 2015</t>
  </si>
  <si>
    <t>Fri Jul 03 09:22:35 UTC 2015</t>
  </si>
  <si>
    <t>UG2014086397</t>
  </si>
  <si>
    <t>uuid:94902064-ec1c-4b77-a2ed-f0dd8fc97880</t>
  </si>
  <si>
    <t>Fri Jul 03 09:27:59 UTC 2015</t>
  </si>
  <si>
    <t>UG2014086782</t>
  </si>
  <si>
    <t>uuid:bbf65383-b06c-4d71-afc3-f293e02bc37c</t>
  </si>
  <si>
    <t>Fri Jul 03 09:28:13 UTC 2015</t>
  </si>
  <si>
    <t>Fri Jul 03 09:31:49 UTC 2015</t>
  </si>
  <si>
    <t>UG2014086578</t>
  </si>
  <si>
    <t>uuid:cf30f6bb-2fc5-49a7-9f19-d5ed3da87dc7</t>
  </si>
  <si>
    <t>Fri Jul 03 09:37:58 UTC 2015</t>
  </si>
  <si>
    <t>Fri Jul 03 09:40:40 UTC 2015</t>
  </si>
  <si>
    <t>UG2014085966</t>
  </si>
  <si>
    <t>uuid:cb3f8cb6-7c86-4228-ac38-7a377b7dabfc</t>
  </si>
  <si>
    <t>Fri Jul 03 10:00:09 UTC 2015</t>
  </si>
  <si>
    <t>Fri Jul 03 10:03:06 UTC 2015</t>
  </si>
  <si>
    <t>UG2014086762</t>
  </si>
  <si>
    <t>uuid:4f07c24a-1851-4c84-8951-dd4635fc2aed</t>
  </si>
  <si>
    <t>Fri Jul 03 11:05:33 UTC 2015</t>
  </si>
  <si>
    <t>Fri Jul 03 09:35:03 UTC 2015</t>
  </si>
  <si>
    <t>UG2014086723</t>
  </si>
  <si>
    <t>uuid:5d596a5a-189e-41bd-9829-e2ab6edbb959</t>
  </si>
  <si>
    <t>Fri Jul 03 09:35:43 UTC 2015</t>
  </si>
  <si>
    <t>Fri Jul 03 09:46:17 UTC 2015</t>
  </si>
  <si>
    <t>UG2014086548</t>
  </si>
  <si>
    <t>uuid:07b7509b-de9b-46e8-8ac1-fc74de946567</t>
  </si>
  <si>
    <t>Fri Jul 03 09:46:25 UTC 2015</t>
  </si>
  <si>
    <t>Fri Jul 03 09:53:21 UTC 2015</t>
  </si>
  <si>
    <t>UG2014086976</t>
  </si>
  <si>
    <t>uuid:d939fa7f-34c4-41a2-97ff-4cd9f062e60c</t>
  </si>
  <si>
    <t>Fri Jul 03 10:58:26 UTC 2015</t>
  </si>
  <si>
    <t>Fri Jul 03 11:09:42 UTC 2015</t>
  </si>
  <si>
    <t>UG2014085796</t>
  </si>
  <si>
    <t>uuid:4c11a7e6-ab97-4616-8d79-31be978a6851</t>
  </si>
  <si>
    <t>Fri Jul 03 11:12:24 UTC 2015</t>
  </si>
  <si>
    <t>Fri Jul 03 11:28:50 UTC 2015</t>
  </si>
  <si>
    <t>UG2014086372</t>
  </si>
  <si>
    <t>uuid:7a2abbc5-a880-4c93-b401-4ed8381e447d</t>
  </si>
  <si>
    <t>Fri Jul 03 11:31:10 UTC 2015</t>
  </si>
  <si>
    <t>Fri Jul 03 11:34:46 UTC 2015</t>
  </si>
  <si>
    <t>UG2014086176</t>
  </si>
  <si>
    <t>uuid:aaa27a65-337f-4cf6-adf7-159a754eb7f9</t>
  </si>
  <si>
    <t>Fri Jul 03 11:53:28 UTC 2015</t>
  </si>
  <si>
    <t>Fri Jul 03 11:55:46 UTC 2015</t>
  </si>
  <si>
    <t>UG2014086288</t>
  </si>
  <si>
    <t>uuid:06acb040-8897-44a3-9c25-ba5f29f4ac34</t>
  </si>
  <si>
    <t>Fri Jul 03 12:39:15 UTC 2015</t>
  </si>
  <si>
    <t>Fri Jul 03 12:43:19 UTC 2015</t>
  </si>
  <si>
    <t>uuid:e47e08ef-4364-4d29-ba82-0562f429b8b2</t>
  </si>
  <si>
    <t>Thu Jul 02 12:35:59 UTC 2015</t>
  </si>
  <si>
    <t>Fri Jul 03 12:34:07 UTC 2015</t>
  </si>
  <si>
    <t>UG2014087022</t>
  </si>
  <si>
    <t>uuid:69189244-aed0-49d3-a5bc-698d29487181</t>
  </si>
  <si>
    <t>Thu Jul 02 12:49:43 UTC 2015</t>
  </si>
  <si>
    <t>Fri Jul 03 13:12:03 UTC 2015</t>
  </si>
  <si>
    <t>UG2014086719</t>
  </si>
  <si>
    <t>uuid:005cd968-d6fa-474a-b27c-18e3c2ba4d49</t>
  </si>
  <si>
    <t>Thu Jul 02 13:00:39 UTC 2015</t>
  </si>
  <si>
    <t>Fri Jul 03 13:12:15 UTC 2015</t>
  </si>
  <si>
    <t>UG2014086201</t>
  </si>
  <si>
    <t>uuid:1d896085-9942-4e3f-9ef9-98d02a3a807a</t>
  </si>
  <si>
    <t>Thu Jul 02 13:19:43 UTC 2015</t>
  </si>
  <si>
    <t>Fri Jul 03 13:12:27 UTC 2015</t>
  </si>
  <si>
    <t>UG2014086259</t>
  </si>
  <si>
    <t>uuid:00e560b4-5ab6-4dfc-b4a9-1ee9df8986d7</t>
  </si>
  <si>
    <t>Thu Jul 02 13:24:55 UTC 2015</t>
  </si>
  <si>
    <t>Fri Jul 03 06:33:19 UTC 2015</t>
  </si>
  <si>
    <t>UG2014087024</t>
  </si>
  <si>
    <t>uuid:715050fd-6eb2-4b29-8bc9-f57383b9da4c</t>
  </si>
  <si>
    <t>Thu Jul 02 13:46:20 UTC 2015</t>
  </si>
  <si>
    <t>Fri Jul 03 13:12:47 UTC 2015</t>
  </si>
  <si>
    <t>UG2014086998</t>
  </si>
  <si>
    <t>uuid:64a5f85e-0520-4189-ae91-13fb5d9566b8</t>
  </si>
  <si>
    <t>Fri Jul 03 06:34:21 UTC 2015</t>
  </si>
  <si>
    <t>Fri Jul 03 06:51:35 UTC 2015</t>
  </si>
  <si>
    <t>UG2014086995</t>
  </si>
  <si>
    <t>uuid:c0f4797d-1974-4157-b6c9-de637cef3730</t>
  </si>
  <si>
    <t>UG2014087101</t>
  </si>
  <si>
    <t>uuid:fd8d07b0-66dc-4384-9bd4-8dcbc5313044</t>
  </si>
  <si>
    <t>Fri Jul 03 07:23:35 UTC 2015</t>
  </si>
  <si>
    <t>Fri Jul 03 07:40:34 UTC 2015</t>
  </si>
  <si>
    <t>uuid:f6d658ef-b778-4875-b1b8-17980fa57a60</t>
  </si>
  <si>
    <t>Fri Jul 03 07:45:02 UTC 2015</t>
  </si>
  <si>
    <t>Fri Jul 03 07:56:44 UTC 2015</t>
  </si>
  <si>
    <t>UG2014086410</t>
  </si>
  <si>
    <t>uuid:6cfaacb2-4998-447c-8874-aa89d1fbb9a5</t>
  </si>
  <si>
    <t>Fri Jul 03 12:57:41 UTC 2015</t>
  </si>
  <si>
    <t>Fri Jul 03 12:59:08 UTC 2015</t>
  </si>
  <si>
    <t>UG2014085651</t>
  </si>
  <si>
    <t>uuid:17a3b15b-bcfd-4326-bc56-b333d2cf82d6</t>
  </si>
  <si>
    <t>Fri Jul 03 07:57:15 UTC 2015</t>
  </si>
  <si>
    <t>Fri Jul 03 08:03:35 UTC 2015</t>
  </si>
  <si>
    <t>UG2014086431</t>
  </si>
  <si>
    <t>uuid:8cf7d09f-e3a3-4dce-a947-50391c78644a</t>
  </si>
  <si>
    <t>Fri Jul 03 08:04:02 UTC 2015</t>
  </si>
  <si>
    <t>Fri Jul 03 08:09:42 UTC 2015</t>
  </si>
  <si>
    <t>UG2014086669</t>
  </si>
  <si>
    <t>uuid:e4817b2e-ee6e-4a33-b7ae-ed74c96e3b52</t>
  </si>
  <si>
    <t>Fri Jul 03 08:10:52 UTC 2015</t>
  </si>
  <si>
    <t>Fri Jul 03 08:14:22 UTC 2015</t>
  </si>
  <si>
    <t>UG2014086281</t>
  </si>
  <si>
    <t>uuid:c1b01a7e-3c7a-4c2d-84f3-221826211488</t>
  </si>
  <si>
    <t>Fri Jul 03 08:14:40 UTC 2015</t>
  </si>
  <si>
    <t>Fri Jul 03 08:22:16 UTC 2015</t>
  </si>
  <si>
    <t>UG2014086359</t>
  </si>
  <si>
    <t>uuid:c34f4ca6-cdf0-44c8-b29b-dc981ba882a6</t>
  </si>
  <si>
    <t>Fri Jul 03 08:22:27 UTC 2015</t>
  </si>
  <si>
    <t>Fri Jul 03 08:46:22 UTC 2015</t>
  </si>
  <si>
    <t>UG2014086426</t>
  </si>
  <si>
    <t>uuid:0f922348-daef-46b9-9deb-b1b83be400c7</t>
  </si>
  <si>
    <t>Fri Jul 03 08:46:28 UTC 2015</t>
  </si>
  <si>
    <t>Fri Jul 03 08:58:58 UTC 2015</t>
  </si>
  <si>
    <t>UG2014086299</t>
  </si>
  <si>
    <t>uuid:f9ee7a0e-4516-4098-9958-c4327016cb97</t>
  </si>
  <si>
    <t>Fri Jul 03 08:59:04 UTC 2015</t>
  </si>
  <si>
    <t>Fri Jul 03 09:03:19 UTC 2015</t>
  </si>
  <si>
    <t>UG2014086775</t>
  </si>
  <si>
    <t>uuid:34ca5aa6-aaa4-41f0-b521-b26994769a39</t>
  </si>
  <si>
    <t>Fri Jul 03 09:03:28 UTC 2015</t>
  </si>
  <si>
    <t>Fri Jul 03 09:07:44 UTC 2015</t>
  </si>
  <si>
    <t>UG2014086177</t>
  </si>
  <si>
    <t>uuid:5c9fc6e0-79cf-4c3f-b24f-1f1a231532d6</t>
  </si>
  <si>
    <t>Fri Jul 03 09:09:11 UTC 2015</t>
  </si>
  <si>
    <t>Fri Jul 03 09:12:43 UTC 2015</t>
  </si>
  <si>
    <t>UG2014086183</t>
  </si>
  <si>
    <t>uuid:ddca3277-8f20-4d62-844e-36865dcf83b8</t>
  </si>
  <si>
    <t>Fri Jul 03 09:12:56 UTC 2015</t>
  </si>
  <si>
    <t>Fri Jul 03 09:22:20 UTC 2015</t>
  </si>
  <si>
    <t>UG2014086304</t>
  </si>
  <si>
    <t>uuid:f3b3ad3b-f211-4738-a9c1-c32810e72625</t>
  </si>
  <si>
    <t>Fri Jul 03 09:22:39 UTC 2015</t>
  </si>
  <si>
    <t>Fri Jul 03 09:28:38 UTC 2015</t>
  </si>
  <si>
    <t>UG2014086547</t>
  </si>
  <si>
    <t>uuid:4ebce30e-9332-4b1f-9343-a0e057bef59f</t>
  </si>
  <si>
    <t>Fri Jul 03 09:28:44 UTC 2015</t>
  </si>
  <si>
    <t>Fri Jul 03 09:34:50 UTC 2015</t>
  </si>
  <si>
    <t>UG2014086448</t>
  </si>
  <si>
    <t>uuid:61233dbe-94c5-4d24-a7b8-b326771459dc</t>
  </si>
  <si>
    <t>Fri Jul 03 09:36:27 UTC 2015</t>
  </si>
  <si>
    <t>Fri Jul 03 09:40:36 UTC 2015</t>
  </si>
  <si>
    <t>UG2014086950</t>
  </si>
  <si>
    <t>uuid:0bfa06d6-69fe-4520-a077-656c39cf222c</t>
  </si>
  <si>
    <t>Fri Jul 03 09:40:42 UTC 2015</t>
  </si>
  <si>
    <t>Fri Jul 03 09:47:26 UTC 2015</t>
  </si>
  <si>
    <t>UG2014086446</t>
  </si>
  <si>
    <t>uuid:ca6129b6-bd67-4916-9e3b-462dd26fec39</t>
  </si>
  <si>
    <t>Fri Jul 03 09:48:56 UTC 2015</t>
  </si>
  <si>
    <t>Fri Jul 03 09:53:57 UTC 2015</t>
  </si>
  <si>
    <t>UG2014086451</t>
  </si>
  <si>
    <t>uuid:4f716c75-f0ba-4ed0-81df-cbb88fcd7709</t>
  </si>
  <si>
    <t>Fri Jul 03 09:54:12 UTC 2015</t>
  </si>
  <si>
    <t>Fri Jul 03 09:59:41 UTC 2015</t>
  </si>
  <si>
    <t>UG2014086622</t>
  </si>
  <si>
    <t>uuid:1da5ddc3-51e1-4c6a-b3b1-88fc15e464a0</t>
  </si>
  <si>
    <t>Fri Jul 03 09:59:53 UTC 2015</t>
  </si>
  <si>
    <t>Fri Jul 03 10:03:56 UTC 2015</t>
  </si>
  <si>
    <t>UG2014086447</t>
  </si>
  <si>
    <t>uuid:f0dc2c06-4b72-4d22-bd26-3476cebf5c3c</t>
  </si>
  <si>
    <t>Fri Jul 03 05:27:15 UTC 2015</t>
  </si>
  <si>
    <t>Fri Jul 03 05:45:06 UTC 2015</t>
  </si>
  <si>
    <t>UG2014086765</t>
  </si>
  <si>
    <t>uuid:9f3afe71-dc5d-4e28-bdb9-cf0c91e47ce4</t>
  </si>
  <si>
    <t>Fri Jul 03 05:45:24 UTC 2015</t>
  </si>
  <si>
    <t>Fri Jul 03 05:51:12 UTC 2015</t>
  </si>
  <si>
    <t>UG2014086707</t>
  </si>
  <si>
    <t>uuid:0af52445-6190-44f7-baa2-9b71d0097fc5</t>
  </si>
  <si>
    <t>Fri Jul 03 06:13:33 UTC 2015</t>
  </si>
  <si>
    <t>Fri Jul 03 06:19:49 UTC 2015</t>
  </si>
  <si>
    <t>UG2014086306</t>
  </si>
  <si>
    <t>uuid:6b22a837-16a9-4ed1-ab04-dc4c27290b73</t>
  </si>
  <si>
    <t>Fri Jul 03 06:19:57 UTC 2015</t>
  </si>
  <si>
    <t>Fri Jul 03 06:25:57 UTC 2015</t>
  </si>
  <si>
    <t>UG2014086974</t>
  </si>
  <si>
    <t>uuid:59529341-3ef2-4159-8bcd-c3566d006271</t>
  </si>
  <si>
    <t>Fri Jul 03 06:26:24 UTC 2015</t>
  </si>
  <si>
    <t>Fri Jul 03 06:40:01 UTC 2015</t>
  </si>
  <si>
    <t>UG2014086646</t>
  </si>
  <si>
    <t>uuid:b25f7f38-0fe2-4675-8182-a8dfe21d77be</t>
  </si>
  <si>
    <t>Fri Jul 03 06:40:25 UTC 2015</t>
  </si>
  <si>
    <t>Fri Jul 03 06:48:03 UTC 2015</t>
  </si>
  <si>
    <t>UG2014086680</t>
  </si>
  <si>
    <t>uuid:eccf6666-4ae2-4a79-b131-b92fa4c44ca1</t>
  </si>
  <si>
    <t>Fri Jul 03 06:48:21 UTC 2015</t>
  </si>
  <si>
    <t>Fri Jul 03 07:44:33 UTC 2015</t>
  </si>
  <si>
    <t>UG2014086188</t>
  </si>
  <si>
    <t>Those in iron roofed houses complain that they have been left</t>
  </si>
  <si>
    <t>uuid:fa0632e0-533b-4254-b571-40b183d87875</t>
  </si>
  <si>
    <t>Fri Jul 03 06:56:04 UTC 2015</t>
  </si>
  <si>
    <t>Fri Jul 03 07:04:39 UTC 2015</t>
  </si>
  <si>
    <t>UG2014086411</t>
  </si>
  <si>
    <t>uuid:a6941322-ba23-4217-b6d9-1211f4b88217</t>
  </si>
  <si>
    <t>Fri Jul 03 07:04:45 UTC 2015</t>
  </si>
  <si>
    <t>Fri Jul 03 07:23:29 UTC 2015</t>
  </si>
  <si>
    <t>uuid:a2279325-5d57-4f6f-982e-d7f79405c502</t>
  </si>
  <si>
    <t>Fri Jul 03 06:55:47 UTC 2015</t>
  </si>
  <si>
    <t>Fri Jul 03 07:03:30 UTC 2015</t>
  </si>
  <si>
    <t>UG2014086617</t>
  </si>
  <si>
    <t>uuid:9bf676b3-0147-4a0b-9bb7-dbc0ba7cc218</t>
  </si>
  <si>
    <t>Fri Jul 03 07:03:36 UTC 2015</t>
  </si>
  <si>
    <t>Fri Jul 03 07:31:37 UTC 2015</t>
  </si>
  <si>
    <t>UG2014086330</t>
  </si>
  <si>
    <t>uuid:b1b32c77-9707-42f8-ae09-216470391894</t>
  </si>
  <si>
    <t>Fri Jul 03 07:31:43 UTC 2015</t>
  </si>
  <si>
    <t>Fri Jul 03 07:36:54 UTC 2015</t>
  </si>
  <si>
    <t>UG2014086959</t>
  </si>
  <si>
    <t>uuid:1f7a8891-6dce-4e57-b7d0-98d5f4af2f98</t>
  </si>
  <si>
    <t>Fri Jul 03 07:37:01 UTC 2015</t>
  </si>
  <si>
    <t>Fri Jul 03 07:43:18 UTC 2015</t>
  </si>
  <si>
    <t>UG2014087091</t>
  </si>
  <si>
    <t>uuid:a2eb97aa-6d16-4561-ac56-c5023938cedb</t>
  </si>
  <si>
    <t>Fri Jul 03 07:43:24 UTC 2015</t>
  </si>
  <si>
    <t>Fri Jul 03 07:55:39 UTC 2015</t>
  </si>
  <si>
    <t>UG2014086584</t>
  </si>
  <si>
    <t>uuid:c199f1e5-6226-4ace-93f2-93204d7221f0</t>
  </si>
  <si>
    <t>Fri Jul 03 08:03:44 UTC 2015</t>
  </si>
  <si>
    <t>Fri Jul 03 08:15:48 UTC 2015</t>
  </si>
  <si>
    <t>UG2014086822</t>
  </si>
  <si>
    <t>uuid:7577423b-9060-4f35-ab12-afbe57c33abd</t>
  </si>
  <si>
    <t>Fri Jul 03 08:15:53 UTC 2015</t>
  </si>
  <si>
    <t>Fri Jul 03 08:23:11 UTC 2015</t>
  </si>
  <si>
    <t>UG2014086150</t>
  </si>
  <si>
    <t>uuid:fce525bc-d208-4525-86c5-83e23bf02387</t>
  </si>
  <si>
    <t>Fri Jul 03 08:23:18 UTC 2015</t>
  </si>
  <si>
    <t>Fri Jul 03 08:32:06 UTC 2015</t>
  </si>
  <si>
    <t>UG2014086810</t>
  </si>
  <si>
    <t>uuid:c2769603-3e9b-43d5-8ac8-606d9b287e2a</t>
  </si>
  <si>
    <t>Fri Jul 03 08:34:46 UTC 2015</t>
  </si>
  <si>
    <t>Fri Jul 03 08:44:31 UTC 2015</t>
  </si>
  <si>
    <t>UG2014086492</t>
  </si>
  <si>
    <t>uuid:10df68f3-d563-45f8-9eac-41b4910e7ce9</t>
  </si>
  <si>
    <t>Fri Jul 03 08:46:10 UTC 2015</t>
  </si>
  <si>
    <t>Fri Jul 03 08:50:31 UTC 2015</t>
  </si>
  <si>
    <t>UG2014086812</t>
  </si>
  <si>
    <t>uuid:0dff4a72-a301-4542-a7b3-55b98b1aaaac</t>
  </si>
  <si>
    <t>Fri Jul 03 08:58:44 UTC 2015</t>
  </si>
  <si>
    <t>Fri Jul 03 09:04:14 UTC 2015</t>
  </si>
  <si>
    <t>UG2014086605</t>
  </si>
  <si>
    <t>uuid:35da347b-765a-4756-9e81-1cd5394ac4af</t>
  </si>
  <si>
    <t>Fri Jul 03 09:04:20 UTC 2015</t>
  </si>
  <si>
    <t>Fri Jul 03 09:08:11 UTC 2015</t>
  </si>
  <si>
    <t>UG2014086282</t>
  </si>
  <si>
    <t>uuid:7e59c7ce-d1cb-4b06-a25d-c8893cef3a74</t>
  </si>
  <si>
    <t>Fri Jul 03 09:08:19 UTC 2015</t>
  </si>
  <si>
    <t>Fri Jul 03 09:19:59 UTC 2015</t>
  </si>
  <si>
    <t>UG2014086088</t>
  </si>
  <si>
    <t>uuid:fad673d0-85b6-49be-b97c-9e47b6ce5ed3</t>
  </si>
  <si>
    <t>Fri Jul 03 09:20:05 UTC 2015</t>
  </si>
  <si>
    <t>Fri Jul 03 09:27:17 UTC 2015</t>
  </si>
  <si>
    <t>UG2014086606</t>
  </si>
  <si>
    <t>uuid:84cea7a5-f4d1-41da-b4a7-a9a8311eff13</t>
  </si>
  <si>
    <t>Fri Jul 03 09:27:23 UTC 2015</t>
  </si>
  <si>
    <t>Fri Jul 03 11:47:21 UTC 2015</t>
  </si>
  <si>
    <t>Fri Jul 03 11:53:03 UTC 2015</t>
  </si>
  <si>
    <t>UG2014085469</t>
  </si>
  <si>
    <t>uuid:2771503b-0d30-4c5f-9210-43a1feb34ee3</t>
  </si>
  <si>
    <t>Fri Jul 03 11:55:25 UTC 2015</t>
  </si>
  <si>
    <t>Fri Jul 03 11:58:05 UTC 2015</t>
  </si>
  <si>
    <t>UG2014085470</t>
  </si>
  <si>
    <t>uuid:5e2aabee-4236-4b5c-97de-11636c7a85cb</t>
  </si>
  <si>
    <t>Fri Jul 03 11:58:11 UTC 2015</t>
  </si>
  <si>
    <t>Fri Jul 03 12:02:18 UTC 2015</t>
  </si>
  <si>
    <t>UG2014085690</t>
  </si>
  <si>
    <t>uuid:42a3bd09-29f8-468b-9d03-656a4343c140</t>
  </si>
  <si>
    <t>Fri Jul 03 12:02:28 UTC 2015</t>
  </si>
  <si>
    <t>Fri Jul 03 12:05:50 UTC 2015</t>
  </si>
  <si>
    <t>UG2014085582</t>
  </si>
  <si>
    <t>uuid:4e13dd4a-5852-4e9a-b6b7-71e809c96d72</t>
  </si>
  <si>
    <t>Fri Jul 03 12:06:44 UTC 2015</t>
  </si>
  <si>
    <t>Fri Jul 03 12:13:22 UTC 2015</t>
  </si>
  <si>
    <t>UG2014085680</t>
  </si>
  <si>
    <t>uuid:f7ed4b71-8eba-4393-8b80-23e1129b1d64</t>
  </si>
  <si>
    <t>Fri Jul 03 05:33:54 UTC 2015</t>
  </si>
  <si>
    <t>Fri Jul 03 05:36:03 UTC 2015</t>
  </si>
  <si>
    <t>UG2014086589</t>
  </si>
  <si>
    <t>uuid:51947cf5-3fe3-42b0-bfb7-d9a018c23d82</t>
  </si>
  <si>
    <t>Fri Jul 03 05:36:10 UTC 2015</t>
  </si>
  <si>
    <t>Fri Jul 03 05:55:42 UTC 2015</t>
  </si>
  <si>
    <t>UG2014086599</t>
  </si>
  <si>
    <t>uuid:2a8075c8-4b8f-4e0c-a108-441367b77d4d</t>
  </si>
  <si>
    <t>Fri Jul 03 05:49:46 UTC 2015</t>
  </si>
  <si>
    <t>Fri Jul 03 05:54:41 UTC 2015</t>
  </si>
  <si>
    <t>UG2014086525</t>
  </si>
  <si>
    <t>uuid:59fb44a1-cea8-423c-b1a6-c2163c77901a</t>
  </si>
  <si>
    <t>Fri Jul 03 05:59:23 UTC 2015</t>
  </si>
  <si>
    <t>Fri Jul 03 06:03:43 UTC 2015</t>
  </si>
  <si>
    <t>UG2014085950</t>
  </si>
  <si>
    <t>uuid:b6f43e21-1c6c-42e9-9efe-b7d5a118ac07</t>
  </si>
  <si>
    <t>Fri Jul 03 06:03:49 UTC 2015</t>
  </si>
  <si>
    <t>Fri Jul 03 06:11:10 UTC 2015</t>
  </si>
  <si>
    <t>UG2014086797</t>
  </si>
  <si>
    <t>uuid:39042865-caab-4d8b-b9c1-f988e4107691</t>
  </si>
  <si>
    <t>Fri Jul 03 06:11:16 UTC 2015</t>
  </si>
  <si>
    <t>Fri Jul 03 06:15:02 UTC 2015</t>
  </si>
  <si>
    <t>UG2014086167</t>
  </si>
  <si>
    <t>uuid:d8cfe944-c6d5-4fcb-865d-dcfaa62f7004</t>
  </si>
  <si>
    <t>Fri Jul 03 06:15:08 UTC 2015</t>
  </si>
  <si>
    <t>Fri Jul 03 06:20:08 UTC 2015</t>
  </si>
  <si>
    <t>UG2014086293</t>
  </si>
  <si>
    <t>uuid:678fec0e-c4f2-4f91-820c-22817d683a9d</t>
  </si>
  <si>
    <t>Fri Jul 03 06:20:14 UTC 2015</t>
  </si>
  <si>
    <t>Fri Jul 03 06:26:47 UTC 2015</t>
  </si>
  <si>
    <t>UG2014086091</t>
  </si>
  <si>
    <t>uuid:cc506314-6bd3-4f05-bbd7-2b2e101b5e11</t>
  </si>
  <si>
    <t>Fri Jul 03 06:34:00 UTC 2015</t>
  </si>
  <si>
    <t>Fri Jul 03 06:48:20 UTC 2015</t>
  </si>
  <si>
    <t>UG2014086477</t>
  </si>
  <si>
    <t>uuid:01c538cc-887d-46c3-932a-5d6cccf3db2f</t>
  </si>
  <si>
    <t>Fri Jul 03 06:50:51 UTC 2015</t>
  </si>
  <si>
    <t>Fri Jul 03 06:53:59 UTC 2015</t>
  </si>
  <si>
    <t>UG2014086077</t>
  </si>
  <si>
    <t>Fri Jul 03 08:02:33 UTC 2015</t>
  </si>
  <si>
    <t>UG2014086231</t>
  </si>
  <si>
    <t>uuid:08027fe9-3101-4db4-a84a-6bfb80ee3b66</t>
  </si>
  <si>
    <t>Fri Jul 03 08:03:20 UTC 2015</t>
  </si>
  <si>
    <t>Fri Jul 03 08:11:51 UTC 2015</t>
  </si>
  <si>
    <t>UG2014085853</t>
  </si>
  <si>
    <t>uuid:4e3d00d9-f268-4ddc-95f3-3e38a8ec79aa</t>
  </si>
  <si>
    <t>Fri Jul 03 08:12:04 UTC 2015</t>
  </si>
  <si>
    <t>Fri Jul 03 08:21:24 UTC 2015</t>
  </si>
  <si>
    <t>UG2014085783</t>
  </si>
  <si>
    <t>uuid:a57fc1b1-e069-4a0c-8e5b-d51da35379b7</t>
  </si>
  <si>
    <t>Fri Jul 03 08:22:18 UTC 2015</t>
  </si>
  <si>
    <t>Fri Jul 03 08:28:32 UTC 2015</t>
  </si>
  <si>
    <t>UG2014085789</t>
  </si>
  <si>
    <t>uuid:4771f432-6aba-4660-afec-3b58fcb23396</t>
  </si>
  <si>
    <t>Fri Jul 03 08:28:58 UTC 2015</t>
  </si>
  <si>
    <t>Fri Jul 03 08:43:41 UTC 2015</t>
  </si>
  <si>
    <t>UG2014085841</t>
  </si>
  <si>
    <t>uuid:598557c8-5da4-4c57-9e41-9c4b18106029</t>
  </si>
  <si>
    <t>Fri Jul 03 08:44:27 UTC 2015</t>
  </si>
  <si>
    <t>Fri Jul 03 08:49:10 UTC 2015</t>
  </si>
  <si>
    <t>UG2014085981</t>
  </si>
  <si>
    <t>uuid:57a23998-25ae-4380-886d-71d72328bed5</t>
  </si>
  <si>
    <t>Fri Jul 03 09:01:38 UTC 2015</t>
  </si>
  <si>
    <t>Fri Jul 03 09:04:10 UTC 2015</t>
  </si>
  <si>
    <t>UG2014086010</t>
  </si>
  <si>
    <t>uuid:e2228763-be03-4789-959a-a7637b5f5939</t>
  </si>
  <si>
    <t>Fri Jul 03 09:04:50 UTC 2015</t>
  </si>
  <si>
    <t>Fri Jul 03 09:09:27 UTC 2015</t>
  </si>
  <si>
    <t>UG2014085817</t>
  </si>
  <si>
    <t>uuid:cb06aa12-fe58-4a5b-9502-4a6d1166d2f3</t>
  </si>
  <si>
    <t>Fri Jul 03 09:09:37 UTC 2015</t>
  </si>
  <si>
    <t>Fri Jul 03 09:14:34 UTC 2015</t>
  </si>
  <si>
    <t>UG2014085415</t>
  </si>
  <si>
    <t>uuid:4592c1ca-45d4-45a9-8ee8-42a2da66753e</t>
  </si>
  <si>
    <t>Fri Jul 03 09:14:42 UTC 2015</t>
  </si>
  <si>
    <t>Fri Jul 03 09:20:13 UTC 2015</t>
  </si>
  <si>
    <t>UG2014085568</t>
  </si>
  <si>
    <t>uuid:ff903d06-7e6d-4d94-8911-985d89e9b442</t>
  </si>
  <si>
    <t>Fri Jul 03 11:00:32 UTC 2015</t>
  </si>
  <si>
    <t>Fri Jul 03 11:04:23 UTC 2015</t>
  </si>
  <si>
    <t>UG2014085646</t>
  </si>
  <si>
    <t>uuid:9e847478-3ce2-4eca-a068-dc3701118a89</t>
  </si>
  <si>
    <t>Fri Jul 03 11:06:19 UTC 2015</t>
  </si>
  <si>
    <t>Fri Jul 03 11:12:29 UTC 2015</t>
  </si>
  <si>
    <t>UG2014085426</t>
  </si>
  <si>
    <t>uuid:d7ea0708-aef2-4cdd-9d29-847febc3dce8</t>
  </si>
  <si>
    <t>Fri Jul 03 11:14:19 UTC 2015</t>
  </si>
  <si>
    <t>Fri Jul 03 11:32:33 UTC 2015</t>
  </si>
  <si>
    <t>UG2014085454</t>
  </si>
  <si>
    <t>uuid:59b716a5-6d2e-4881-9ea3-213ba4ae0176</t>
  </si>
  <si>
    <t>Fri Jul 03 11:35:22 UTC 2015</t>
  </si>
  <si>
    <t>Fri Jul 03 11:41:09 UTC 2015</t>
  </si>
  <si>
    <t>UG2014085453</t>
  </si>
  <si>
    <t>uuid:f660eb03-db16-4045-8d86-9aa2f465cfdd</t>
  </si>
  <si>
    <t>Fri Jul 03 11:41:18 UTC 2015</t>
  </si>
  <si>
    <t>Fri Jul 03 11:46:13 UTC 2015</t>
  </si>
  <si>
    <t>UG2014085567</t>
  </si>
  <si>
    <t>uuid:bf7b08cd-1e23-4561-a26e-ae87c97383ea</t>
  </si>
  <si>
    <t>uuid:e90588e5-e8e5-4290-a763-eb8858d822e1</t>
  </si>
  <si>
    <t>Fri Jul 03 11:24:06 UTC 2015</t>
  </si>
  <si>
    <t>Fri Jul 03 12:27:13 UTC 2015</t>
  </si>
  <si>
    <t>UG2014086344</t>
  </si>
  <si>
    <t>uuid:139ece3d-48d6-419d-8eea-447fa9898fad</t>
  </si>
  <si>
    <t>Fri Jul 03 11:29:00 UTC 2015</t>
  </si>
  <si>
    <t>Fri Jul 03 11:39:34 UTC 2015</t>
  </si>
  <si>
    <t>UG2014086521</t>
  </si>
  <si>
    <t>uuid:1b3b7133-2335-4be1-8810-cc3001ec1004</t>
  </si>
  <si>
    <t>Fri Jul 03 11:52:08 UTC 2015</t>
  </si>
  <si>
    <t>Fri Jul 03 12:29:08 UTC 2015</t>
  </si>
  <si>
    <t>UG2014085427</t>
  </si>
  <si>
    <t>uuid:caeba66f-4d43-49e6-833b-7cd98dd6f8c3</t>
  </si>
  <si>
    <t>Fri Jul 03 12:32:36 UTC 2015</t>
  </si>
  <si>
    <t>Fri Jul 03 12:35:21 UTC 2015</t>
  </si>
  <si>
    <t>UG2014085585</t>
  </si>
  <si>
    <t>uuid:bfaf6e70-acd3-4cef-aff8-0a1474b433cb</t>
  </si>
  <si>
    <t>Fri Jul 03 05:46:19 UTC 2015</t>
  </si>
  <si>
    <t>Fri Jul 03 05:51:38 UTC 2015</t>
  </si>
  <si>
    <t>UG2014086342</t>
  </si>
  <si>
    <t>uuid:94754889-e2f7-4264-89b7-e571710c907d</t>
  </si>
  <si>
    <t>Fri Jul 03 05:51:44 UTC 2015</t>
  </si>
  <si>
    <t>Fri Jul 03 05:58:15 UTC 2015</t>
  </si>
  <si>
    <t>UG2014086891</t>
  </si>
  <si>
    <t>uuid:687a03e7-2b80-4d2a-a2bb-5778fa141720</t>
  </si>
  <si>
    <t>Fri Jul 03 05:58:40 UTC 2015</t>
  </si>
  <si>
    <t>Fri Jul 03 06:16:17 UTC 2015</t>
  </si>
  <si>
    <t>UG2014086871</t>
  </si>
  <si>
    <t>uuid:c9ff871e-567b-4dc3-b8c0-a892c04f58b4</t>
  </si>
  <si>
    <t>Fri Jul 03 06:19:23 UTC 2015</t>
  </si>
  <si>
    <t>Fri Jul 03 06:30:07 UTC 2015</t>
  </si>
  <si>
    <t>UG2014086523</t>
  </si>
  <si>
    <t>uuid:15259bf7-fed6-435f-95e0-eb8afc281540</t>
  </si>
  <si>
    <t>Fri Jul 03 06:33:18 UTC 2015</t>
  </si>
  <si>
    <t>Fri Jul 03 06:36:26 UTC 2015</t>
  </si>
  <si>
    <t>UG2014086553</t>
  </si>
  <si>
    <t>uuid:3aaaf1e6-1e9a-4bb7-a312-39c0693b8aea</t>
  </si>
  <si>
    <t>Fri Jul 03 06:47:05 UTC 2015</t>
  </si>
  <si>
    <t>Fri Jul 03 06:53:31 UTC 2015</t>
  </si>
  <si>
    <t>UG2014086936</t>
  </si>
  <si>
    <t>uuid:b1da3d74-fbd6-43d8-819e-34efb1e4a3b6</t>
  </si>
  <si>
    <t>Fri Jul 03 06:53:52 UTC 2015</t>
  </si>
  <si>
    <t>Fri Jul 03 06:57:41 UTC 2015</t>
  </si>
  <si>
    <t>UG2014086368</t>
  </si>
  <si>
    <t>uuid:ef2a8637-ddca-4201-856c-0c47cce4c78e</t>
  </si>
  <si>
    <t>Fri Jul 03 06:58:36 UTC 2015</t>
  </si>
  <si>
    <t>Fri Jul 03 07:02:55 UTC 2015</t>
  </si>
  <si>
    <t>UG2014086890</t>
  </si>
  <si>
    <t>uuid:bb8f34c1-fa24-4897-9224-a00264446afe</t>
  </si>
  <si>
    <t>Fri Jul 03 07:03:38 UTC 2015</t>
  </si>
  <si>
    <t>Fri Jul 03 07:25:27 UTC 2015</t>
  </si>
  <si>
    <t>UG2014085827</t>
  </si>
  <si>
    <t>uuid:8d1cd89a-4fac-4ebf-9b42-1fa9d5917ce6</t>
  </si>
  <si>
    <t>Fri Jul 03 07:25:37 UTC 2015</t>
  </si>
  <si>
    <t>Fri Jul 03 07:37:06 UTC 2015</t>
  </si>
  <si>
    <t>UG2014086566</t>
  </si>
  <si>
    <t>uuid:7f94dda1-0b59-464b-ae54-ad48bba8d9d4</t>
  </si>
  <si>
    <t>Fri Jul 03 07:37:19 UTC 2015</t>
  </si>
  <si>
    <t>Fri Jul 03 07:03:14 UTC 2015</t>
  </si>
  <si>
    <t>Fri Jul 03 07:30:46 UTC 2015</t>
  </si>
  <si>
    <t>UG2014085197</t>
  </si>
  <si>
    <t>uuid:ae8aea6d-536e-4f32-ab08-9d6b266c0835</t>
  </si>
  <si>
    <t>Fri Jul 03 07:31:11 UTC 2015</t>
  </si>
  <si>
    <t>Fri Jul 03 07:37:48 UTC 2015</t>
  </si>
  <si>
    <t>UG2014085362</t>
  </si>
  <si>
    <t>uuid:14ab48e2-122f-4ae6-a659-9904abd3d283</t>
  </si>
  <si>
    <t>Fri Jul 03 07:43:16 UTC 2015</t>
  </si>
  <si>
    <t>Fri Jul 03 07:49:31 UTC 2015</t>
  </si>
  <si>
    <t>UG2014085040</t>
  </si>
  <si>
    <t>uuid:561f7e54-08bb-4e57-9eb1-56aa26cb54ab</t>
  </si>
  <si>
    <t>Fri Jul 03 07:49:35 UTC 2015</t>
  </si>
  <si>
    <t>Fri Jul 03 08:03:29 UTC 2015</t>
  </si>
  <si>
    <t>UG2014085112</t>
  </si>
  <si>
    <t>uuid:88c92ce2-bac7-481c-9b41-38e1f89d66ba</t>
  </si>
  <si>
    <t>Fri Jul 03 08:04:31 UTC 2015</t>
  </si>
  <si>
    <t>Fri Jul 03 08:23:04 UTC 2015</t>
  </si>
  <si>
    <t>UG2014087057</t>
  </si>
  <si>
    <t>uuid:ad20feac-74ac-4b1c-b666-5d7d0a285992</t>
  </si>
  <si>
    <t>Fri Jul 03 08:24:36 UTC 2015</t>
  </si>
  <si>
    <t>Fri Jul 03 08:28:25 UTC 2015</t>
  </si>
  <si>
    <t>UG2014085199</t>
  </si>
  <si>
    <t>uuid:010ac90e-7d76-4eba-84e8-e6c472ca1a1c</t>
  </si>
  <si>
    <t>Fri Jul 03 08:30:58 UTC 2015</t>
  </si>
  <si>
    <t>Fri Jul 03 08:38:05 UTC 2015</t>
  </si>
  <si>
    <t>UG2014085083</t>
  </si>
  <si>
    <t>uuid:008de3d5-138f-4316-869b-3a3e34638187</t>
  </si>
  <si>
    <t>Fri Jul 03 08:53:48 UTC 2015</t>
  </si>
  <si>
    <t>Fri Jul 03 09:01:00 UTC 2015</t>
  </si>
  <si>
    <t>UG2014085196</t>
  </si>
  <si>
    <t>uuid:d9ad3939-e79b-4d4d-ac4a-b8f0aabcb15d</t>
  </si>
  <si>
    <t>Fri Jul 03 09:08:18 UTC 2015</t>
  </si>
  <si>
    <t>Fri Jul 03 09:12:31 UTC 2015</t>
  </si>
  <si>
    <t>UG2014085363</t>
  </si>
  <si>
    <t>uuid:4523a01f-ffa2-4ecb-bf6e-168e11d97563</t>
  </si>
  <si>
    <t>Fri Jul 03 09:26:09 UTC 2015</t>
  </si>
  <si>
    <t>Fri Jul 03 09:35:10 UTC 2015</t>
  </si>
  <si>
    <t>UG2014086645</t>
  </si>
  <si>
    <t>uuid:a25c4792-c69d-4d5c-a2ac-053e3f253370</t>
  </si>
  <si>
    <t>Fri Jul 03 09:42:17 UTC 2015</t>
  </si>
  <si>
    <t>Fri Jul 03 09:56:07 UTC 2015</t>
  </si>
  <si>
    <t>UG2014086551</t>
  </si>
  <si>
    <t>uuid:821209b3-deb9-4870-9fea-fd9c945b40c5</t>
  </si>
  <si>
    <t>Fri Jul 03 09:56:18 UTC 2015</t>
  </si>
  <si>
    <t>Fri Jul 03 11:00:47 UTC 2015</t>
  </si>
  <si>
    <t>UG2014086813</t>
  </si>
  <si>
    <t>uuid:6d646581-f245-487e-b66b-3422cebc9764</t>
  </si>
  <si>
    <t>Fri Jul 03 11:00:52 UTC 2015</t>
  </si>
  <si>
    <t>Fri Jul 03 11:12:22 UTC 2015</t>
  </si>
  <si>
    <t>UG2014085222</t>
  </si>
  <si>
    <t>uuid:40d27a05-1ec8-4a16-8094-f0d70100f247</t>
  </si>
  <si>
    <t>Fri Jul 03 11:13:14 UTC 2015</t>
  </si>
  <si>
    <t>Fri Jul 03 11:16:45 UTC 2015</t>
  </si>
  <si>
    <t>UG2014085671</t>
  </si>
  <si>
    <t>uuid:5ed37b2d-34cd-4210-85fe-92bde7d8c27c</t>
  </si>
  <si>
    <t>Fri Jul 03 11:17:05 UTC 2015</t>
  </si>
  <si>
    <t>Fri Jul 03 11:23:54 UTC 2015</t>
  </si>
  <si>
    <t>UG2014087093</t>
  </si>
  <si>
    <t>UG2014086694</t>
  </si>
  <si>
    <t>uuid:6a548cdd-e23d-497f-a88a-27f9c5735436</t>
  </si>
  <si>
    <t>Thu Jul 02 12:07:21 UTC 2015</t>
  </si>
  <si>
    <t>Thu Jul 02 12:10:09 UTC 2015</t>
  </si>
  <si>
    <t>UG2014086819</t>
  </si>
  <si>
    <t>uuid:913fcd0f-96a8-42bc-8b1c-51e5ded74330</t>
  </si>
  <si>
    <t>Thu Jul 02 12:10:49 UTC 2015</t>
  </si>
  <si>
    <t>Thu Jul 02 12:17:05 UTC 2015</t>
  </si>
  <si>
    <t>UG20140867023</t>
  </si>
  <si>
    <t>uuid:0a95f064-5314-471d-8d0b-33a0e36ac716</t>
  </si>
  <si>
    <t>Thu Jul 02 12:17:36 UTC 2015</t>
  </si>
  <si>
    <t>Thu Jul 02 12:25:44 UTC 2015</t>
  </si>
  <si>
    <t>UG2014086870</t>
  </si>
  <si>
    <t>uuid:c9a102ff-5cd6-4cec-a346-4a98d99bbc62</t>
  </si>
  <si>
    <t>Thu Jul 02 12:30:00 UTC 2015</t>
  </si>
  <si>
    <t>Thu Jul 02 12:35:30 UTC 2015</t>
  </si>
  <si>
    <t>UG2014087013</t>
  </si>
  <si>
    <t>uuid:a455d1ac-a1bc-4e10-9606-4655c47dbaee</t>
  </si>
  <si>
    <t>Thu Jul 02 12:23:53 UTC 2015</t>
  </si>
  <si>
    <t>Thu Jul 02 12:30:43 UTC 2015</t>
  </si>
  <si>
    <t>UG2014085168</t>
  </si>
  <si>
    <t>uuid:455eaeb1-a2ac-40c0-870d-fd3642a672b4</t>
  </si>
  <si>
    <t>Thu Jul 02 12:31:29 UTC 2015</t>
  </si>
  <si>
    <t>Thu Jul 02 12:36:24 UTC 2015</t>
  </si>
  <si>
    <t>UG2014085163</t>
  </si>
  <si>
    <t>uuid:e793806b-8fb4-458b-98b3-ec457d3ca201</t>
  </si>
  <si>
    <t>Thu Jul 02 12:54:42 UTC 2015</t>
  </si>
  <si>
    <t>Thu Jul 02 13:12:47 UTC 2015</t>
  </si>
  <si>
    <t>UG2014085480</t>
  </si>
  <si>
    <t>uuid:ea2e84b2-4741-4917-a7e9-b7ebda43fc85</t>
  </si>
  <si>
    <t>Thu Jul 02 13:12:52 UTC 2015</t>
  </si>
  <si>
    <t>Thu Jul 02 13:18:28 UTC 2015</t>
  </si>
  <si>
    <t>UG2014085299</t>
  </si>
  <si>
    <t>uuid:391d4723-d7d0-46fc-9ddb-a2deb1fee8b1</t>
  </si>
  <si>
    <t>Thu Jul 02 13:18:57 UTC 2015</t>
  </si>
  <si>
    <t>Thu Jul 02 13:33:02 UTC 2015</t>
  </si>
  <si>
    <t>UG2014085240</t>
  </si>
  <si>
    <t>uuid:041a8cc4-0a22-4667-b804-6697344f037b</t>
  </si>
  <si>
    <t>Thu Jul 02 13:33:07 UTC 2015</t>
  </si>
  <si>
    <t>Thu Jul 02 13:46:57 UTC 2015</t>
  </si>
  <si>
    <t>UG2014085207</t>
  </si>
  <si>
    <t>uuid:0a00afae-87ce-4c8d-8334-d7a598547827</t>
  </si>
  <si>
    <t>Fri Jul 03 06:20:26 UTC 2015</t>
  </si>
  <si>
    <t>Fri Jul 03 06:25:07 UTC 2015</t>
  </si>
  <si>
    <t>Fri Jul 03 00:00:00 UTC 2015</t>
  </si>
  <si>
    <t>UG2014085324</t>
  </si>
  <si>
    <t>uuid:eb4eacd4-6dd7-4f19-beab-b4e492b20ff0</t>
  </si>
  <si>
    <t>Fri Jul 03 06:27:23 UTC 2015</t>
  </si>
  <si>
    <t>Fri Jul 03 06:46:43 UTC 2015</t>
  </si>
  <si>
    <t>UG2014085184</t>
  </si>
  <si>
    <t>uuid:9268ed75-4b5a-4d01-8d6f-847b9528f51b</t>
  </si>
  <si>
    <t>Fri Jul 03 06:56:47 UTC 2015</t>
  </si>
  <si>
    <t>Fri Jul 03 06:58:24 UTC 2015</t>
  </si>
  <si>
    <t>UG2014085372</t>
  </si>
  <si>
    <t>uuid:b067044a-2d00-4ac9-875f-609d7664de3c</t>
  </si>
  <si>
    <t>Fri Jul 03 06:59:35 UTC 2015</t>
  </si>
  <si>
    <t>Fri Jul 03 07:03:03 UTC 2015</t>
  </si>
  <si>
    <t>UG2014085162</t>
  </si>
  <si>
    <t>uuid:4b831b00-9690-4a04-91ba-12c1efdbea8b</t>
  </si>
  <si>
    <t>uuid:f97821f6-4603-417d-9806-7545f7ca9bc7</t>
  </si>
  <si>
    <t>Thu Jul 02 08:07:05 UTC 2015</t>
  </si>
  <si>
    <t>Thu Jul 02 08:12:43 UTC 2015</t>
  </si>
  <si>
    <t>UG2014086682</t>
  </si>
  <si>
    <t>uuid:67e9a630-e633-4445-bab9-4f7fb93f58dc</t>
  </si>
  <si>
    <t>Thu Jul 02 08:14:14 UTC 2015</t>
  </si>
  <si>
    <t>Thu Jul 02 08:26:24 UTC 2015</t>
  </si>
  <si>
    <t>UG2014086717</t>
  </si>
  <si>
    <t>uuid:be84d03b-1129-4f1e-a703-609d0a181f21</t>
  </si>
  <si>
    <t>Thu Jul 02 08:26:34 UTC 2015</t>
  </si>
  <si>
    <t>Thu Jul 02 08:35:45 UTC 2015</t>
  </si>
  <si>
    <t>UG2014086825</t>
  </si>
  <si>
    <t>uuid:685af89c-5b57-43a3-8a75-dc1518d08468</t>
  </si>
  <si>
    <t>Thu Jul 02 08:38:40 UTC 2015</t>
  </si>
  <si>
    <t>Thu Jul 02 08:41:00 UTC 2015</t>
  </si>
  <si>
    <t>UG2014086864</t>
  </si>
  <si>
    <t>uuid:6ecab578-c078-4a43-8fbf-8cb442ee9830</t>
  </si>
  <si>
    <t>Thu Jul 02 08:45:13 UTC 2015</t>
  </si>
  <si>
    <t>Thu Jul 02 08:50:50 UTC 2015</t>
  </si>
  <si>
    <t>UG2014087005</t>
  </si>
  <si>
    <t>uuid:d35d79d2-d357-4663-8445-6ff402173865</t>
  </si>
  <si>
    <t>Thu Jul 02 08:50:55 UTC 2015</t>
  </si>
  <si>
    <t>Thu Jul 02 09:01:06 UTC 2015</t>
  </si>
  <si>
    <t>UG2014086297</t>
  </si>
  <si>
    <t>uuid:c9b21c9c-0f09-4e21-91d7-f51789c8bce3</t>
  </si>
  <si>
    <t>Thu Jul 02 09:01:10 UTC 2015</t>
  </si>
  <si>
    <t>Thu Jul 02 09:04:34 UTC 2015</t>
  </si>
  <si>
    <t>UG2014086418</t>
  </si>
  <si>
    <t>uuid:32d4e9fe-d37f-44ba-883f-dd5db93de891</t>
  </si>
  <si>
    <t>Thu Jul 02 09:04:53 UTC 2015</t>
  </si>
  <si>
    <t>Thu Jul 02 09:13:01 UTC 2015</t>
  </si>
  <si>
    <t>UG2014086997</t>
  </si>
  <si>
    <t>uuid:7e639123-10bd-4b3e-a6df-a54302d3ebdd</t>
  </si>
  <si>
    <t>Thu Jul 02 09:13:09 UTC 2015</t>
  </si>
  <si>
    <t>Thu Jul 02 09:19:13 UTC 2015</t>
  </si>
  <si>
    <t>UG2014086731</t>
  </si>
  <si>
    <t>uuid:669bc241-b29b-4c1e-a362-dd1a7658d9e2</t>
  </si>
  <si>
    <t>Thu Jul 02 09:19:18 UTC 2015</t>
  </si>
  <si>
    <t>Thu Jul 02 09:27:02 UTC 2015</t>
  </si>
  <si>
    <t>UG2014086227</t>
  </si>
  <si>
    <t>uuid:557a5d6a-9eb3-41b0-9d7c-ade7e6e703f9</t>
  </si>
  <si>
    <t>Thu Jul 02 09:27:07 UTC 2015</t>
  </si>
  <si>
    <t>Thu Jul 02 09:39:32 UTC 2015</t>
  </si>
  <si>
    <t>UG2014087019</t>
  </si>
  <si>
    <t>uuid:33068c48-3ab5-480c-b5c0-16e2fb3aa201</t>
  </si>
  <si>
    <t>Thu Jul 02 09:39:37 UTC 2015</t>
  </si>
  <si>
    <t>Thu Jul 02 09:44:29 UTC 2015</t>
  </si>
  <si>
    <t>UG2014086736</t>
  </si>
  <si>
    <t>uuid:36aba36e-3898-466d-ad20-ba016641d736</t>
  </si>
  <si>
    <t>Thu Jul 02 09:49:22 UTC 2015</t>
  </si>
  <si>
    <t>Thu Jul 02 09:53:48 UTC 2015</t>
  </si>
  <si>
    <t>uuid:1a1434c2-0d00-4bf0-ac1f-dd192b8e8416</t>
  </si>
  <si>
    <t>Thu Jul 02 09:53:58 UTC 2015</t>
  </si>
  <si>
    <t>Thu Jul 02 09:59:39 UTC 2015</t>
  </si>
  <si>
    <t>UG2014086781</t>
  </si>
  <si>
    <t>uuid:2d4c22a2-7f56-4e70-952a-84ad0714a290</t>
  </si>
  <si>
    <t>Thu Jul 02 10:00:12 UTC 2015</t>
  </si>
  <si>
    <t>Thu Jul 02 10:09:20 UTC 2015</t>
  </si>
  <si>
    <t>Thu Jul 02 13:20:14 UTC 2015</t>
  </si>
  <si>
    <t>Thu Jul 02 13:30:39 UTC 2015</t>
  </si>
  <si>
    <t>UG2014085924</t>
  </si>
  <si>
    <t>uuid:0b4f3fc8-807a-43cc-838e-2dcaa32cd719</t>
  </si>
  <si>
    <t>Thu Jul 02 13:30:47 UTC 2015</t>
  </si>
  <si>
    <t>Thu Jul 02 13:35:49 UTC 2015</t>
  </si>
  <si>
    <t>UG2014085146</t>
  </si>
  <si>
    <t>uuid:39048c34-2602-4498-ad89-f2e544eac611</t>
  </si>
  <si>
    <t>Thu Jul 02 13:36:00 UTC 2015</t>
  </si>
  <si>
    <t>Thu Jul 02 13:59:27 UTC 2015</t>
  </si>
  <si>
    <t>UG2014086001</t>
  </si>
  <si>
    <t>uuid:74e8e44d-a51f-4498-9899-7ef47558f2e2</t>
  </si>
  <si>
    <t>Thu Jul 02 14:00:29 UTC 2015</t>
  </si>
  <si>
    <t>Thu Jul 02 14:05:01 UTC 2015</t>
  </si>
  <si>
    <t>UG2014086029</t>
  </si>
  <si>
    <t>uuid:624997fc-8ca3-407e-8730-71761dfe3d26</t>
  </si>
  <si>
    <t>Thu Jul 02 06:41:05 UTC 2015</t>
  </si>
  <si>
    <t>Thu Jul 02 06:47:01 UTC 2015</t>
  </si>
  <si>
    <t>UG2014086236</t>
  </si>
  <si>
    <t>uuid:bfa29c32-322e-4012-a915-358a975ad91a</t>
  </si>
  <si>
    <t>Thu Jul 02 06:50:45 UTC 2015</t>
  </si>
  <si>
    <t>Thu Jul 02 06:53:33 UTC 2015</t>
  </si>
  <si>
    <t>UG2014086399</t>
  </si>
  <si>
    <t>uuid:227cf54d-7c60-405a-9879-e17622584c03</t>
  </si>
  <si>
    <t>Thu Jul 02 06:55:19 UTC 2015</t>
  </si>
  <si>
    <t>Thu Jul 02 06:58:06 UTC 2015</t>
  </si>
  <si>
    <t>UG2014086406</t>
  </si>
  <si>
    <t>uuid:042394c1-3ccc-47d0-85ac-46acf155517f</t>
  </si>
  <si>
    <t>Thu Jul 02 07:00:28 UTC 2015</t>
  </si>
  <si>
    <t>Thu Jul 02 07:02:59 UTC 2015</t>
  </si>
  <si>
    <t>UG2014086498</t>
  </si>
  <si>
    <t>uuid:4a885a20-6068-4ce0-b5c9-29fba60f4995</t>
  </si>
  <si>
    <t>Thu Jul 02 07:11:47 UTC 2015</t>
  </si>
  <si>
    <t>Thu Jul 02 07:17:18 UTC 2015</t>
  </si>
  <si>
    <t>UG2014086678</t>
  </si>
  <si>
    <t>uuid:d7b9845a-d211-4829-91cc-5f02945de830</t>
  </si>
  <si>
    <t>Thu Jul 02 07:18:34 UTC 2015</t>
  </si>
  <si>
    <t>Thu Jul 02 07:29:33 UTC 2015</t>
  </si>
  <si>
    <t>UG2014086773</t>
  </si>
  <si>
    <t>uuid:08f42545-a0b7-41b9-8b35-f635f2668b16</t>
  </si>
  <si>
    <t>Thu Jul 02 07:29:36 UTC 2015</t>
  </si>
  <si>
    <t>Thu Jul 02 07:36:45 UTC 2015</t>
  </si>
  <si>
    <t>UG2014086862</t>
  </si>
  <si>
    <t>uuid:27234117-e5a8-40fb-ad06-8e803a5ec1cf</t>
  </si>
  <si>
    <t>Thu Jul 02 07:36:49 UTC 2015</t>
  </si>
  <si>
    <t>Thu Jul 02 07:45:04 UTC 2015</t>
  </si>
  <si>
    <t>UG2014086999</t>
  </si>
  <si>
    <t>uuid:86b45f29-3754-4666-a4dd-3b45cfc81f72</t>
  </si>
  <si>
    <t>Thu Jul 02 07:50:32 UTC 2015</t>
  </si>
  <si>
    <t>Thu Jul 02 07:53:27 UTC 2015</t>
  </si>
  <si>
    <t>UG2014087010</t>
  </si>
  <si>
    <t>uuid:de4c117d-fcc6-401c-b4d1-2c47995cd5a3</t>
  </si>
  <si>
    <t>Thu Jul 02 07:55:55 UTC 2015</t>
  </si>
  <si>
    <t>Thu Jul 02 07:58:18 UTC 2015</t>
  </si>
  <si>
    <t>UG20140867016</t>
  </si>
  <si>
    <t>uuid:e9b6b28f-e3b5-4955-bcc0-b1db0e67385a</t>
  </si>
  <si>
    <t>Thu Jul 02 08:02:26 UTC 2015</t>
  </si>
  <si>
    <t>Thu Jul 02 08:04:32 UTC 2015</t>
  </si>
  <si>
    <t>UG2014086771</t>
  </si>
  <si>
    <t>Thu Jul 02 08:43:23 UTC 2015</t>
  </si>
  <si>
    <t>UG2014085986</t>
  </si>
  <si>
    <t>uuid:6be38bb4-aa6e-4de2-814b-d03c94c56d87</t>
  </si>
  <si>
    <t>Thu Jul 02 08:45:07 UTC 2015</t>
  </si>
  <si>
    <t>Thu Jul 02 08:56:34 UTC 2015</t>
  </si>
  <si>
    <t>UG2014086378</t>
  </si>
  <si>
    <t>uuid:50b5bf54-ef5a-4eca-ba46-aaa8080b7467</t>
  </si>
  <si>
    <t>Thu Jul 02 08:57:07 UTC 2015</t>
  </si>
  <si>
    <t>Thu Jul 02 09:03:06 UTC 2015</t>
  </si>
  <si>
    <t>UG2014086480</t>
  </si>
  <si>
    <t>uuid:dad8f547-2075-4ad6-b13a-67c9bdb65601</t>
  </si>
  <si>
    <t>Thu Jul 02 09:03:13 UTC 2015</t>
  </si>
  <si>
    <t>Thu Jul 02 09:10:14 UTC 2015</t>
  </si>
  <si>
    <t>UG2014086793</t>
  </si>
  <si>
    <t>uuid:6d401d89-a187-40ec-b069-89194c9604fc</t>
  </si>
  <si>
    <t>Thu Jul 02 09:10:20 UTC 2015</t>
  </si>
  <si>
    <t>Thu Jul 02 09:33:01 UTC 2015</t>
  </si>
  <si>
    <t>UG2014086318</t>
  </si>
  <si>
    <t>uuid:792762f4-6265-497e-b242-c494e03adbfe</t>
  </si>
  <si>
    <t>Thu Jul 02 09:33:08 UTC 2015</t>
  </si>
  <si>
    <t>Thu Jul 02 09:44:30 UTC 2015</t>
  </si>
  <si>
    <t>UG2014085676</t>
  </si>
  <si>
    <t>uuid:44b4a8e8-99d9-4778-844f-ba23b4501a56</t>
  </si>
  <si>
    <t>Thu Jul 02 09:44:35 UTC 2015</t>
  </si>
  <si>
    <t>Thu Jul 02 10:00:51 UTC 2015</t>
  </si>
  <si>
    <t>UG2014085760</t>
  </si>
  <si>
    <t>uuid:5a17635d-db51-4165-98d9-e69c9b86e8a2</t>
  </si>
  <si>
    <t>Thu Jul 02 10:00:56 UTC 2015</t>
  </si>
  <si>
    <t>Thu Jul 02 12:08:18 UTC 2015</t>
  </si>
  <si>
    <t>UG2014085779</t>
  </si>
  <si>
    <t>uuid:7b6229ba-1a4a-47d8-8f22-11eb4b8a3d21</t>
  </si>
  <si>
    <t>Thu Jul 02 12:08:42 UTC 2015</t>
  </si>
  <si>
    <t>Thu Jul 02 12:13:17 UTC 2015</t>
  </si>
  <si>
    <t>UG2014085728</t>
  </si>
  <si>
    <t>uuid:1b58cbf6-e999-4a30-abb8-cab97a980e80</t>
  </si>
  <si>
    <t>Thu Jul 02 12:13:46 UTC 2015</t>
  </si>
  <si>
    <t>Thu Jul 02 12:19:38 UTC 2015</t>
  </si>
  <si>
    <t>UG2014086899</t>
  </si>
  <si>
    <t>uuid:a4f3ab6b-d07e-4ba6-b25a-405cdeb84d31</t>
  </si>
  <si>
    <t>Thu Jul 02 12:19:47 UTC 2015</t>
  </si>
  <si>
    <t>Thu Jul 02 12:39:36 UTC 2015</t>
  </si>
  <si>
    <t>UG2014085826</t>
  </si>
  <si>
    <t>uuid:4551d8d6-062d-44c3-928f-dce4e26be4c5</t>
  </si>
  <si>
    <t>Thu Jul 02 12:40:39 UTC 2015</t>
  </si>
  <si>
    <t>Thu Jul 02 12:51:56 UTC 2015</t>
  </si>
  <si>
    <t>UG2014085589</t>
  </si>
  <si>
    <t>uuid:49a24237-e7f8-4382-a10d-1fae23f1f907</t>
  </si>
  <si>
    <t>Thu Jul 02 12:52:01 UTC 2015</t>
  </si>
  <si>
    <t>Thu Jul 02 12:55:39 UTC 2015</t>
  </si>
  <si>
    <t>UG2014086670</t>
  </si>
  <si>
    <t>uuid:c68487e2-ed3e-43cc-9185-48c6160feb64</t>
  </si>
  <si>
    <t>Thu Jul 02 12:58:50 UTC 2015</t>
  </si>
  <si>
    <t>Thu Jul 02 13:07:11 UTC 2015</t>
  </si>
  <si>
    <t>UG2014085635</t>
  </si>
  <si>
    <t>uuid:060178af-0993-49a3-b338-5fc6c8688641</t>
  </si>
  <si>
    <t>Thu Jul 02 13:16:22 UTC 2015</t>
  </si>
  <si>
    <t>Thu Jul 02 13:19:54 UTC 2015</t>
  </si>
  <si>
    <t>UG2014086581</t>
  </si>
  <si>
    <t>uuid:9772537c-4b1b-49f8-b6e6-d289d0990517</t>
  </si>
  <si>
    <t>Thu Jul 02 09:18:15 UTC 2015</t>
  </si>
  <si>
    <t>UG2014085572</t>
  </si>
  <si>
    <t>uuid:82c9299e-1b61-4273-bc15-4b4009f35998</t>
  </si>
  <si>
    <t>Thu Jul 02 09:18:29 UTC 2015</t>
  </si>
  <si>
    <t>Thu Jul 02 09:33:15 UTC 2015</t>
  </si>
  <si>
    <t>UG201408763</t>
  </si>
  <si>
    <t>uuid:68557711-e373-4cdf-abe7-094939937f02</t>
  </si>
  <si>
    <t>Thu Jul 02 09:33:40 UTC 2015</t>
  </si>
  <si>
    <t>Thu Jul 02 09:44:23 UTC 2015</t>
  </si>
  <si>
    <t>UG2014086193</t>
  </si>
  <si>
    <t>uuid:f43fbd61-e7af-47fd-97e9-f4737562a0a1</t>
  </si>
  <si>
    <t>Thu Jul 02 09:44:31 UTC 2015</t>
  </si>
  <si>
    <t>Thu Jul 02 09:57:04 UTC 2015</t>
  </si>
  <si>
    <t>UG2014085429</t>
  </si>
  <si>
    <t>uuid:8ba0eb6e-4c37-4b94-baa8-392e536bc591</t>
  </si>
  <si>
    <t>Thu Jul 02 11:01:24 UTC 2015</t>
  </si>
  <si>
    <t>Thu Jul 02 11:20:44 UTC 2015</t>
  </si>
  <si>
    <t>UG2014085702</t>
  </si>
  <si>
    <t>uuid:3463c3fb-c17e-4b9a-9906-d343ce8ab811</t>
  </si>
  <si>
    <t>Thu Jul 02 11:25:13 UTC 2015</t>
  </si>
  <si>
    <t>Thu Jul 02 11:32:11 UTC 2015</t>
  </si>
  <si>
    <t>UG2014085761</t>
  </si>
  <si>
    <t>uuid:7962b77a-f54b-47c6-bca4-0008ba5d3a3f</t>
  </si>
  <si>
    <t>Thu Jul 02 11:44:34 UTC 2015</t>
  </si>
  <si>
    <t>Thu Jul 02 11:47:41 UTC 2015</t>
  </si>
  <si>
    <t>UG2014086637</t>
  </si>
  <si>
    <t>uuid:577a0f92-b534-48b6-a1eb-c849b8413b30</t>
  </si>
  <si>
    <t>Thu Jul 02 12:09:21 UTC 2015</t>
  </si>
  <si>
    <t>Thu Jul 02 12:22:17 UTC 2015</t>
  </si>
  <si>
    <t>UG2014085431</t>
  </si>
  <si>
    <t>uuid:133e6a6c-96ce-4862-a96a-35e78d02d0c4</t>
  </si>
  <si>
    <t>Thu Jul 02 06:40:53 UTC 2015</t>
  </si>
  <si>
    <t>Thu Jul 02 07:01:05 UTC 2015</t>
  </si>
  <si>
    <t>UG2014085978</t>
  </si>
  <si>
    <t>uuid:1947e004-2018-45d7-989d-f4e2f5411ff5</t>
  </si>
  <si>
    <t>Thu Jul 02 07:01:31 UTC 2015</t>
  </si>
  <si>
    <t>Thu Jul 02 07:13:46 UTC 2015</t>
  </si>
  <si>
    <t>UG2014085989</t>
  </si>
  <si>
    <t>uuid:53f08628-1bac-40bc-b62d-5da21ec661cb</t>
  </si>
  <si>
    <t>Thu Jul 02 07:14:21 UTC 2015</t>
  </si>
  <si>
    <t>Thu Jul 02 07:21:52 UTC 2015</t>
  </si>
  <si>
    <t>UG2014086230</t>
  </si>
  <si>
    <t>uuid:a01b641a-38ab-432f-a140-50a867fa7399</t>
  </si>
  <si>
    <t>Thu Jul 02 07:22:21 UTC 2015</t>
  </si>
  <si>
    <t>Thu Jul 02 07:38:34 UTC 2015</t>
  </si>
  <si>
    <t>UG2014086761</t>
  </si>
  <si>
    <t>uuid:7971162f-cc29-4338-97b1-969cae18abec</t>
  </si>
  <si>
    <t>Thu Jul 02 07:39:12 UTC 2015</t>
  </si>
  <si>
    <t>UG2014085902</t>
  </si>
  <si>
    <t>uuid:4bdb225a-48c5-4319-b82d-9073123cf62b</t>
  </si>
  <si>
    <t>Thu Jul 02 08:02:32 UTC 2015</t>
  </si>
  <si>
    <t>Thu Jul 02 08:16:05 UTC 2015</t>
  </si>
  <si>
    <t>UG2014085788</t>
  </si>
  <si>
    <t>uuid:8a6b5399-2634-4dbd-b6ef-139f9f4f6973</t>
  </si>
  <si>
    <t>Thu Jul 02 08:18:14 UTC 2015</t>
  </si>
  <si>
    <t>Thu Jul 02 08:25:22 UTC 2015</t>
  </si>
  <si>
    <t>UG2014086277</t>
  </si>
  <si>
    <t>uuid:27e9d7d7-b697-488e-872e-a77442b1105a</t>
  </si>
  <si>
    <t>Thu Jul 02 08:26:08 UTC 2015</t>
  </si>
  <si>
    <t>uuid:43b2daa3-4ee7-4549-8ae0-c3642e127c5b</t>
  </si>
  <si>
    <t>Wed Jul 01 13:08:42 UTC 2015</t>
  </si>
  <si>
    <t>Wed Jul 01 13:17:47 UTC 2015</t>
  </si>
  <si>
    <t>UG2014085560</t>
  </si>
  <si>
    <t>uuid:44fba41d-663d-4602-aa1d-9f64c749be61</t>
  </si>
  <si>
    <t>Wed Jul 01 13:31:56 UTC 2015</t>
  </si>
  <si>
    <t>Wed Jul 01 13:35:57 UTC 2015</t>
  </si>
  <si>
    <t>UG2014085561</t>
  </si>
  <si>
    <t>uuid:c56b3fd9-6c1d-4e66-8111-82c46e3d89f5</t>
  </si>
  <si>
    <t>Thu Jul 02 06:43:46 UTC 2015</t>
  </si>
  <si>
    <t>Thu Jul 02 06:47:26 UTC 2015</t>
  </si>
  <si>
    <t>UG2014085564</t>
  </si>
  <si>
    <t>uuid:cfeee163-bef3-421a-8028-9b2687f7a20d</t>
  </si>
  <si>
    <t>Thu Jul 02 06:49:27 UTC 2015</t>
  </si>
  <si>
    <t>Thu Jul 02 07:05:18 UTC 2015</t>
  </si>
  <si>
    <t>UG2014085571</t>
  </si>
  <si>
    <t>uuid:c9496658-806c-4101-bb84-316d5a30a7ba</t>
  </si>
  <si>
    <t>Thu Jul 02 07:13:49 UTC 2015</t>
  </si>
  <si>
    <t>Thu Jul 02 07:18:42 UTC 2015</t>
  </si>
  <si>
    <t>UG2014086370</t>
  </si>
  <si>
    <t>uuid:d607519b-5bac-407b-96ba-47559f497b82</t>
  </si>
  <si>
    <t>Thu Jul 02 07:19:57 UTC 2015</t>
  </si>
  <si>
    <t>Thu Jul 02 07:36:03 UTC 2015</t>
  </si>
  <si>
    <t>UG2014086192</t>
  </si>
  <si>
    <t>uuid:0ea7c38b-e7b9-4016-88d1-f082fff4c10a</t>
  </si>
  <si>
    <t>Thu Jul 02 07:37:49 UTC 2015</t>
  </si>
  <si>
    <t>Thu Jul 02 07:43:18 UTC 2015</t>
  </si>
  <si>
    <t>UG2014086278</t>
  </si>
  <si>
    <t>uuid:50a83473-55bc-474f-b04b-5c852f69051e</t>
  </si>
  <si>
    <t>Thu Jul 02 07:43:25 UTC 2015</t>
  </si>
  <si>
    <t>Thu Jul 02 07:49:21 UTC 2015</t>
  </si>
  <si>
    <t>UG2014086296</t>
  </si>
  <si>
    <t>uuid:7afaf47e-b74b-45dc-bec8-0d97073a0abc</t>
  </si>
  <si>
    <t>Thu Jul 02 07:57:51 UTC 2015</t>
  </si>
  <si>
    <t>Thu Jul 02 08:02:23 UTC 2015</t>
  </si>
  <si>
    <t>UG2014086308</t>
  </si>
  <si>
    <t>uuid:a323901e-78a8-43ff-b7ac-4aad385bd79e</t>
  </si>
  <si>
    <t>Thu Jul 02 08:04:25 UTC 2015</t>
  </si>
  <si>
    <t>Thu Jul 02 08:09:17 UTC 2015</t>
  </si>
  <si>
    <t>UG2014086313</t>
  </si>
  <si>
    <t>uuid:43c99bdf-eb1e-4ca0-8aef-5176eb5584ef</t>
  </si>
  <si>
    <t>Thu Jul 02 08:09:52 UTC 2015</t>
  </si>
  <si>
    <t>Thu Jul 02 08:15:25 UTC 2015</t>
  </si>
  <si>
    <t>UG2014086321</t>
  </si>
  <si>
    <t>uuid:867c0dea-3c5c-4787-a47d-c85f39e9743b</t>
  </si>
  <si>
    <t>Thu Jul 02 08:15:55 UTC 2015</t>
  </si>
  <si>
    <t>Thu Jul 02 08:22:56 UTC 2015</t>
  </si>
  <si>
    <t>UG2014085573</t>
  </si>
  <si>
    <t>uuid:37bc04d9-cb3a-4cc3-943a-b9ccabc05c13</t>
  </si>
  <si>
    <t>Thu Jul 02 08:32:18 UTC 2015</t>
  </si>
  <si>
    <t>Thu Jul 02 08:35:47 UTC 2015</t>
  </si>
  <si>
    <t>UG2014086320</t>
  </si>
  <si>
    <t>uuid:78412553-356c-493b-82a1-3eb96b930a5b</t>
  </si>
  <si>
    <t>Thu Jul 02 08:57:36 UTC 2015</t>
  </si>
  <si>
    <t>Thu Jul 02 09:10:57 UTC 2015</t>
  </si>
  <si>
    <t>UG2014085446</t>
  </si>
  <si>
    <t>uuid:d6c49478-f615-4412-aee7-c998c9ae5232</t>
  </si>
  <si>
    <t>Thu Jul 02 09:11:14 UTC 2015</t>
  </si>
  <si>
    <t>Thu Jul 02 09:23:02 UTC 2015</t>
  </si>
  <si>
    <t>Thu Jul 02 09:27:50 UTC 2015</t>
  </si>
  <si>
    <t>UG2014086143</t>
  </si>
  <si>
    <t>uuid:a603e9ab-6cad-4961-bbc8-77e89ad5d063</t>
  </si>
  <si>
    <t>Thu Jul 02 11:14:14 UTC 2015</t>
  </si>
  <si>
    <t>Thu Jul 02 11:17:14 UTC 2015</t>
  </si>
  <si>
    <t>UG2014085954</t>
  </si>
  <si>
    <t>uuid:a319cfc9-7e65-4572-8625-19431953c60c</t>
  </si>
  <si>
    <t>Thu Jul 02 11:17:24 UTC 2015</t>
  </si>
  <si>
    <t>Thu Jul 02 11:27:07 UTC 2015</t>
  </si>
  <si>
    <t>UG2014085957</t>
  </si>
  <si>
    <t>Juma Ibwalatum's wife left the husband's house for her parent's home with all GD equipment. The husband needs urgent intervention of GD</t>
  </si>
  <si>
    <t>uuid:85f118db-ef40-497c-8f09-f92cd0b9ccff</t>
  </si>
  <si>
    <t>Thu Jul 02 11:27:15 UTC 2015</t>
  </si>
  <si>
    <t>Thu Jul 02 11:54:47 UTC 2015</t>
  </si>
  <si>
    <t>UG2014086602</t>
  </si>
  <si>
    <t>uuid:5fd9d345-fdae-49a3-acee-e4450d934072</t>
  </si>
  <si>
    <t>Thu Jul 02 12:21:04 UTC 2015</t>
  </si>
  <si>
    <t>Thu Jul 02 12:24:54 UTC 2015</t>
  </si>
  <si>
    <t>UG2014086967</t>
  </si>
  <si>
    <t>uuid:4ac4e89d-9cb6-4b01-bdf0-86d71543b1d0</t>
  </si>
  <si>
    <t>Wed Jul 01 09:17:22 UTC 2015</t>
  </si>
  <si>
    <t>Wed Jul 01 09:24:16 UTC 2015</t>
  </si>
  <si>
    <t>UG2014086335</t>
  </si>
  <si>
    <t>uuid:2327afdd-6c67-4bad-b20d-ebd28b0ebe16</t>
  </si>
  <si>
    <t>Wed Jul 01 09:58:18 UTC 2015</t>
  </si>
  <si>
    <t>Wed Jul 01 10:02:30 UTC 2015</t>
  </si>
  <si>
    <t>UG2014086345</t>
  </si>
  <si>
    <t>uuid:6ffccac6-9c20-4970-8789-50b7c25012c1</t>
  </si>
  <si>
    <t>Wed Jul 01 11:10:55 UTC 2015</t>
  </si>
  <si>
    <t>Wed Jul 01 11:18:21 UTC 2015</t>
  </si>
  <si>
    <t>UG2014086632</t>
  </si>
  <si>
    <t>uuid:fb8aa7b4-a203-4b04-b687-f826ff574c5c</t>
  </si>
  <si>
    <t>Wed Jul 01 12:08:49 UTC 2015</t>
  </si>
  <si>
    <t>Wed Jul 01 12:18:29 UTC 2015</t>
  </si>
  <si>
    <t>UG2014085471</t>
  </si>
  <si>
    <t>uuid:084ccafa-387b-4e66-bab4-775ba8a7f727</t>
  </si>
  <si>
    <t>Wed Jul 01 12:18:40 UTC 2015</t>
  </si>
  <si>
    <t>Wed Jul 01 12:26:22 UTC 2015</t>
  </si>
  <si>
    <t>UG2014085551</t>
  </si>
  <si>
    <t>uuid:0d6e6f32-9291-4232-9b30-d38a81b35d27</t>
  </si>
  <si>
    <t>Wed Jul 01 12:30:28 UTC 2015</t>
  </si>
  <si>
    <t>Wed Jul 01 12:36:28 UTC 2015</t>
  </si>
  <si>
    <t>UG2014085552</t>
  </si>
  <si>
    <t>uuid:0df9d561-1cfa-48da-9fab-5b63ceabb181</t>
  </si>
  <si>
    <t>Wed Jul 01 12:43:53 UTC 2015</t>
  </si>
  <si>
    <t>Wed Jul 01 12:52:38 UTC 2015</t>
  </si>
  <si>
    <t>UG2014085554</t>
  </si>
  <si>
    <t>uuid:8e0b4032-b1e8-4bcb-9904-1f9a250330fa</t>
  </si>
  <si>
    <t>Wed Jul 01 12:52:48 UTC 2015</t>
  </si>
  <si>
    <t>Wed Jul 01 12:59:31 UTC 2015</t>
  </si>
  <si>
    <t>UG2014085555</t>
  </si>
  <si>
    <t>uuid:94ec9474-5a52-44d6-b707-4c738c673f18</t>
  </si>
  <si>
    <t>Wed Jul 01 12:59:41 UTC 2015</t>
  </si>
  <si>
    <t>Wed Jul 01 13:08:03 UTC 2015</t>
  </si>
  <si>
    <t>UG2014085556</t>
  </si>
  <si>
    <t>Thu Jul 02 13:56:18 UTC 2015</t>
  </si>
  <si>
    <t>UG2014086161</t>
  </si>
  <si>
    <t>uuid:9154d889-c040-40f2-9fac-3683dbbd9b60</t>
  </si>
  <si>
    <t>Thu Jul 02 06:37:40 UTC 2015</t>
  </si>
  <si>
    <t>Thu Jul 02 06:40:44 UTC 2015</t>
  </si>
  <si>
    <t>UG2014086195</t>
  </si>
  <si>
    <t>uuid:23bec413-c181-4d09-b05b-3733866f267a</t>
  </si>
  <si>
    <t>Thu Jul 02 06:41:07 UTC 2015</t>
  </si>
  <si>
    <t>Thu Jul 02 06:48:43 UTC 2015</t>
  </si>
  <si>
    <t>UG2014086165</t>
  </si>
  <si>
    <t>uuid:b6e3f25a-758c-449d-81c6-61d17233539d</t>
  </si>
  <si>
    <t>Thu Jul 02 06:48:57 UTC 2015</t>
  </si>
  <si>
    <t>Thu Jul 02 06:59:14 UTC 2015</t>
  </si>
  <si>
    <t>UG2014086162</t>
  </si>
  <si>
    <t>uuid:c0b74b9c-b1f9-42b8-93a3-d6e31095843a</t>
  </si>
  <si>
    <t>Thu Jul 02 06:59:49 UTC 2015</t>
  </si>
  <si>
    <t>Thu Jul 02 07:06:21 UTC 2015</t>
  </si>
  <si>
    <t>UG2014086159</t>
  </si>
  <si>
    <t>uuid:3711c91e-f4ac-44da-8ed6-f2f4c3d3ac7f</t>
  </si>
  <si>
    <t>Thu Jul 02 07:07:59 UTC 2015</t>
  </si>
  <si>
    <t>Thu Jul 02 07:12:44 UTC 2015</t>
  </si>
  <si>
    <t>UG2014086157</t>
  </si>
  <si>
    <t>uuid:b71c1c52-4d7b-421d-b9cb-1cdfa3d14250</t>
  </si>
  <si>
    <t>Thu Jul 02 07:16:28 UTC 2015</t>
  </si>
  <si>
    <t>Thu Jul 02 07:24:50 UTC 2015</t>
  </si>
  <si>
    <t>UG2014086154</t>
  </si>
  <si>
    <t>uuid:cc1a8d4e-d2cd-49e9-8dcd-2a14e87e1adb</t>
  </si>
  <si>
    <t>Thu Jul 02 07:25:26 UTC 2015</t>
  </si>
  <si>
    <t>Thu Jul 02 07:30:32 UTC 2015</t>
  </si>
  <si>
    <t>UG2014086149</t>
  </si>
  <si>
    <t>uuid:3dba390f-d816-4913-a913-1e9d8cc6e1ac</t>
  </si>
  <si>
    <t>Thu Jul 02 07:36:44 UTC 2015</t>
  </si>
  <si>
    <t>Thu Jul 02 07:42:09 UTC 2015</t>
  </si>
  <si>
    <t>UG2014086146</t>
  </si>
  <si>
    <t>uuid:07ddbe00-9388-4f87-a7f4-b8c4c2cc641c</t>
  </si>
  <si>
    <t>Thu Jul 02 07:42:19 UTC 2015</t>
  </si>
  <si>
    <t>Thu Jul 02 07:52:36 UTC 2015</t>
  </si>
  <si>
    <t>UG2014086142</t>
  </si>
  <si>
    <t>uuid:31071925-4578-4785-adfd-7e767770a5d5</t>
  </si>
  <si>
    <t>Thu Jul 02 07:53:49 UTC 2015</t>
  </si>
  <si>
    <t>Thu Jul 02 08:00:01 UTC 2015</t>
  </si>
  <si>
    <t>UG2014086087</t>
  </si>
  <si>
    <t>uuid:3c011380-e267-4f26-831f-e6097f89ab12</t>
  </si>
  <si>
    <t>Thu Jul 02 08:47:16 UTC 2015</t>
  </si>
  <si>
    <t>Thu Jul 02 08:52:42 UTC 2015</t>
  </si>
  <si>
    <t>UG2014086027</t>
  </si>
  <si>
    <t>uuid:0e912392-7e40-4ad7-b9db-821c9931acc4</t>
  </si>
  <si>
    <t>Thu Jul 02 08:52:48 UTC 2015</t>
  </si>
  <si>
    <t>Thu Jul 02 08:59:37 UTC 2015</t>
  </si>
  <si>
    <t>UG2014086005</t>
  </si>
  <si>
    <t>uuid:f88f8460-f9d0-4f7a-9c4f-eacf1fcf16ac</t>
  </si>
  <si>
    <t>Thu Jul 02 09:13:05 UTC 2015</t>
  </si>
  <si>
    <t>Thu Jul 02 09:18:12 UTC 2015</t>
  </si>
  <si>
    <t>UG2014086963</t>
  </si>
  <si>
    <t>uuid:14115e4a-0127-4217-8d32-f53fee18ef6c</t>
  </si>
  <si>
    <t>Thu Jul 02 09:18:17 UTC 2015</t>
  </si>
  <si>
    <t>Thu Jul 02 09:22:32 UTC 2015</t>
  </si>
  <si>
    <t>UG2014086964</t>
  </si>
  <si>
    <t>uuid:1eac11af-196c-4bba-87f1-7f37bf5be27f</t>
  </si>
  <si>
    <t>Sat Dec 31 00:57:27 UTC 2011</t>
  </si>
  <si>
    <t>UG2014085493</t>
  </si>
  <si>
    <t>uuid:2e9ec5e7-e7b0-44c8-8bea-ea1c01901563</t>
  </si>
  <si>
    <t>Sat Dec 31 00:57:50 UTC 2011</t>
  </si>
  <si>
    <t>Sat Dec 31 01:05:39 UTC 2011</t>
  </si>
  <si>
    <t>uuid:3a7b51fe-1fe6-49bc-b9a3-7708ab53b175</t>
  </si>
  <si>
    <t>Thu Jul 02 12:43:15 UTC 2015</t>
  </si>
  <si>
    <t>Thu Jul 02 12:47:02 UTC 2015</t>
  </si>
  <si>
    <t>UG2014086168</t>
  </si>
  <si>
    <t>uuid:91f21f24-7267-4b94-a22d-7beb26d180af</t>
  </si>
  <si>
    <t>Thu Jul 02 12:49:07 UTC 2015</t>
  </si>
  <si>
    <t>Thu Jul 02 12:52:05 UTC 2015</t>
  </si>
  <si>
    <t>UG2014085960</t>
  </si>
  <si>
    <t>uuid:87534580-b6d2-4fbd-a17c-1052b876b41b</t>
  </si>
  <si>
    <t>Thu Jul 02 12:52:11 UTC 2015</t>
  </si>
  <si>
    <t>Thu Jul 02 12:59:50 UTC 2015</t>
  </si>
  <si>
    <t>UG2014086003</t>
  </si>
  <si>
    <t>uuid:5df22512-4251-47e7-a9f6-f2088d96f40e</t>
  </si>
  <si>
    <t>Thu Jul 02 12:59:59 UTC 2015</t>
  </si>
  <si>
    <t>Thu Jul 02 13:06:07 UTC 2015</t>
  </si>
  <si>
    <t>UG2014086025</t>
  </si>
  <si>
    <t>uuid:6b7d95cd-7dc5-4fa8-99f9-0ba34a54c75f</t>
  </si>
  <si>
    <t>Thu Jul 02 13:12:51 UTC 2015</t>
  </si>
  <si>
    <t>Thu Jul 02 13:16:36 UTC 2015</t>
  </si>
  <si>
    <t>UG2014086164</t>
  </si>
  <si>
    <t>uuid:9848a4e4-3f27-4f22-a25b-b0824c0fc516</t>
  </si>
  <si>
    <t>Thu Jul 02 13:26:21 UTC 2015</t>
  </si>
  <si>
    <t>Thu Jul 02 13:34:42 UTC 2015</t>
  </si>
  <si>
    <t>UG2014086294</t>
  </si>
  <si>
    <t>uuid:8491e417-e28e-4ab3-b0c9-a923ce23a68d</t>
  </si>
  <si>
    <t>Thu Jul 02 07:01:58 UTC 2015</t>
  </si>
  <si>
    <t>Thu Jul 02 07:21:33 UTC 2015</t>
  </si>
  <si>
    <t>UG2014085946</t>
  </si>
  <si>
    <t>uuid:b42e7924-a88e-4b55-b7cf-f5a609c3fe3f</t>
  </si>
  <si>
    <t>Thu Jul 02 07:34:48 UTC 2015</t>
  </si>
  <si>
    <t>Thu Jul 02 07:40:56 UTC 2015</t>
  </si>
  <si>
    <t>UG2014086470</t>
  </si>
  <si>
    <t>uuid:bb125dcc-988b-4a14-9c9a-d49bda7b3cc3</t>
  </si>
  <si>
    <t>Thu Jul 02 07:53:18 UTC 2015</t>
  </si>
  <si>
    <t>Thu Jul 02 08:03:02 UTC 2015</t>
  </si>
  <si>
    <t>uuid:384f79c3-14c2-489f-97e8-7d00b2f7d576</t>
  </si>
  <si>
    <t>Thu Jul 02 08:04:30 UTC 2015</t>
  </si>
  <si>
    <t>Thu Jul 02 08:08:24 UTC 2015</t>
  </si>
  <si>
    <t>UG2014086607</t>
  </si>
  <si>
    <t>uuid:9579320f-a6f5-46d1-a365-dcdaf88c5f10</t>
  </si>
  <si>
    <t>Thu Jul 02 08:10:04 UTC 2015</t>
  </si>
  <si>
    <t>Thu Jul 02 08:19:19 UTC 2015</t>
  </si>
  <si>
    <t>UG2014086601</t>
  </si>
  <si>
    <t>uuid:b0aa8bec-1968-48d6-a6ca-0f2c38b5a6c1</t>
  </si>
  <si>
    <t>Wed Jul 01 18:46:24 UTC 2015</t>
  </si>
  <si>
    <t>Thu Jul 02 13:55:55 UTC 2015</t>
  </si>
  <si>
    <t>UG2014085730</t>
  </si>
  <si>
    <t>uuid:496288b8-6582-4804-b72a-46bc459a8ba4</t>
  </si>
  <si>
    <t>Wed Jul 01 05:36:06 UTC 2015</t>
  </si>
  <si>
    <t>Thu Jul 02 13:56:06 UTC 2015</t>
  </si>
  <si>
    <t>UG2014086202</t>
  </si>
  <si>
    <t>uuid:6140ce7d-c319-41b5-971e-2770061807f1</t>
  </si>
  <si>
    <t>Wed Jul 01 05:53:47 UTC 2015</t>
  </si>
  <si>
    <t>UG2014086007</t>
  </si>
  <si>
    <t>uuid:a689404b-ecd0-4433-8891-622f3dcadfef</t>
  </si>
  <si>
    <t>Sat Dec 31 03:24:06 UTC 2011</t>
  </si>
  <si>
    <t>Sat Dec 31 03:26:50 UTC 2011</t>
  </si>
  <si>
    <t>UG2014085756</t>
  </si>
  <si>
    <t>uuid:96d44d9e-116f-454a-a0e3-02ef0eccd14d</t>
  </si>
  <si>
    <t>Sat Dec 31 04:23:19 UTC 2011</t>
  </si>
  <si>
    <t>Sat Dec 31 04:46:24 UTC 2011</t>
  </si>
  <si>
    <t>UG2014087009</t>
  </si>
  <si>
    <t>uuid:00c0ffc6-16b0-484c-9c85-54c8c23b5a1a</t>
  </si>
  <si>
    <t>Sat Dec 31 04:46:31 UTC 2011</t>
  </si>
  <si>
    <t>Sun Jan 01 05:07:55 UTC 2012</t>
  </si>
  <si>
    <t>UG2014086119</t>
  </si>
  <si>
    <t>uuid:84ee2c1e-41ba-40b0-867e-769cd9d4df73</t>
  </si>
  <si>
    <t>Sun Jan 01 05:08:05 UTC 2012</t>
  </si>
  <si>
    <t>Sun Jan 01 05:15:28 UTC 2012</t>
  </si>
  <si>
    <t>UG2014086117</t>
  </si>
  <si>
    <t>uuid:29de3f75-b662-48a5-a771-fadacc4c2c78</t>
  </si>
  <si>
    <t>Sun Jan 01 05:15:54 UTC 2012</t>
  </si>
  <si>
    <t>Sun Jan 01 05:23:20 UTC 2012</t>
  </si>
  <si>
    <t>UG2014086115</t>
  </si>
  <si>
    <t>uuid:8b8a0b67-b167-43ac-9441-2e2f4df610f7</t>
  </si>
  <si>
    <t>Sun Jan 01 05:23:42 UTC 2012</t>
  </si>
  <si>
    <t>Sun Jan 01 05:42:56 UTC 2012</t>
  </si>
  <si>
    <t>UG2014085549</t>
  </si>
  <si>
    <t>uuid:6838f177-bca8-46ad-be64-88f13bccfc94</t>
  </si>
  <si>
    <t>Sun Jan 01 05:43:04 UTC 2012</t>
  </si>
  <si>
    <t>Sun Jan 01 05:52:48 UTC 2012</t>
  </si>
  <si>
    <t>UG2014085519</t>
  </si>
  <si>
    <t>uuid:cbe17268-8a99-4bc4-8196-bda0a26af479</t>
  </si>
  <si>
    <t>Thu Jul 02 11:19:02 UTC 2015</t>
  </si>
  <si>
    <t>Thu Jul 02 11:25:19 UTC 2015</t>
  </si>
  <si>
    <t>UG2014086954</t>
  </si>
  <si>
    <t>uuid:9289bc75-2af0-433c-955e-2e894601acde</t>
  </si>
  <si>
    <t>Sat Dec 31 00:08:56 UTC 2011</t>
  </si>
  <si>
    <t>Sat Dec 31 00:19:22 UTC 2011</t>
  </si>
  <si>
    <t>UG2014086706</t>
  </si>
  <si>
    <t>uuid:4dbfe589-9ea5-453a-a2e8-1d11fb0a6755</t>
  </si>
  <si>
    <t>Thu Jul 02 11:31:41 UTC 2015</t>
  </si>
  <si>
    <t>Thu Jul 02 11:39:26 UTC 2015</t>
  </si>
  <si>
    <t>UG2014086437</t>
  </si>
  <si>
    <t>uuid:2de92e4d-d32f-4a70-b7dd-003a7543bada</t>
  </si>
  <si>
    <t>Sat Dec 31 00:19:29 UTC 2011</t>
  </si>
  <si>
    <t>Sat Dec 31 00:24:43 UTC 2011</t>
  </si>
  <si>
    <t>UG2014086702</t>
  </si>
  <si>
    <t>uuid:4a2be94c-f5ad-4d95-96ed-0f15aa5f6cf0</t>
  </si>
  <si>
    <t>Thu Jul 02 11:40:29 UTC 2015</t>
  </si>
  <si>
    <t>Thu Jul 02 11:45:49 UTC 2015</t>
  </si>
  <si>
    <t>UG2014086947</t>
  </si>
  <si>
    <t>uuid:b927a1e4-237b-4629-aabe-3da5481e845c</t>
  </si>
  <si>
    <t>Sat Dec 31 00:25:46 UTC 2011</t>
  </si>
  <si>
    <t>Sat Dec 31 00:37:11 UTC 2011</t>
  </si>
  <si>
    <t>UG2014085388</t>
  </si>
  <si>
    <t>uuid:a2f8928d-5d8d-49e9-a9df-0e5ae830b2bf</t>
  </si>
  <si>
    <t>Thu Jul 02 12:10:48 UTC 2015</t>
  </si>
  <si>
    <t>Thu Jul 02 12:15:56 UTC 2015</t>
  </si>
  <si>
    <t>UG2014087031</t>
  </si>
  <si>
    <t>uuid:8befbb57-a6cd-4761-88cd-7dd21482a0bf</t>
  </si>
  <si>
    <t>Sat Dec 31 00:38:22 UTC 2011</t>
  </si>
  <si>
    <t>uuid:37e4da11-6666-43c0-b20c-822d4f251c8a</t>
  </si>
  <si>
    <t>Thu Jul 02 08:52:31 UTC 2015</t>
  </si>
  <si>
    <t>Thu Jul 02 09:01:20 UTC 2015</t>
  </si>
  <si>
    <t>UG2014086634</t>
  </si>
  <si>
    <t>uuid:a3175b75-ff63-4786-b53c-8b7da476646c</t>
  </si>
  <si>
    <t>Sat Dec 31 01:23:25 UTC 2011</t>
  </si>
  <si>
    <t>Sat Dec 31 01:41:37 UTC 2011</t>
  </si>
  <si>
    <t>UG2014085514</t>
  </si>
  <si>
    <t>uuid:a4306267-1d1a-4f79-b26e-27e6714bd1a5</t>
  </si>
  <si>
    <t>Thu Jul 02 09:03:05 UTC 2015</t>
  </si>
  <si>
    <t>Thu Jul 02 09:06:44 UTC 2015</t>
  </si>
  <si>
    <t>uuid:36e69a9e-2a40-44f9-a4b9-4f4f0cfaf0d6</t>
  </si>
  <si>
    <t>Sat Dec 31 01:28:02 UTC 2011</t>
  </si>
  <si>
    <t>Sat Dec 31 01:37:05 UTC 2011</t>
  </si>
  <si>
    <t>UG2014085521</t>
  </si>
  <si>
    <t>uuid:f777bffa-adb2-4d45-a220-e32dda86c88a</t>
  </si>
  <si>
    <t>Thu Jul 02 09:08:04 UTC 2015</t>
  </si>
  <si>
    <t>Thu Jul 02 09:29:05 UTC 2015</t>
  </si>
  <si>
    <t>UG2014086435</t>
  </si>
  <si>
    <t>uuid:50f63e22-b33f-4fb5-94a0-d4239673459c</t>
  </si>
  <si>
    <t>Sat Dec 31 01:43:17 UTC 2011</t>
  </si>
  <si>
    <t>Sat Dec 31 01:46:45 UTC 2011</t>
  </si>
  <si>
    <t>UG2014085537</t>
  </si>
  <si>
    <t>uuid:0b64ae3e-9cdf-4318-a4cb-14c2dc5caaaf</t>
  </si>
  <si>
    <t>Thu Jul 02 09:29:12 UTC 2015</t>
  </si>
  <si>
    <t>Thu Jul 02 09:37:31 UTC 2015</t>
  </si>
  <si>
    <t>UG2014086522</t>
  </si>
  <si>
    <t>uuid:9d8d90e5-cf99-42d2-9017-0150cf6bc28e</t>
  </si>
  <si>
    <t>Sat Dec 31 01:46:59 UTC 2011</t>
  </si>
  <si>
    <t>Sat Dec 31 02:23:01 UTC 2011</t>
  </si>
  <si>
    <t>UG2014085694</t>
  </si>
  <si>
    <t>uuid:d2fe0be6-443a-4086-8839-5a19da8dcac9</t>
  </si>
  <si>
    <t>Thu Jul 02 09:37:43 UTC 2015</t>
  </si>
  <si>
    <t>Thu Jul 02 09:46:04 UTC 2015</t>
  </si>
  <si>
    <t>UG2014086598</t>
  </si>
  <si>
    <t>uuid:71d1483f-46dd-4877-b790-02fb06f58dc3</t>
  </si>
  <si>
    <t>Sat Dec 31 02:24:02 UTC 2011</t>
  </si>
  <si>
    <t>Sat Dec 31 02:33:10 UTC 2011</t>
  </si>
  <si>
    <t>UG2014085732</t>
  </si>
  <si>
    <t>uuid:8e01119e-6670-46d6-b909-44979d64b06d</t>
  </si>
  <si>
    <t>Thu Jul 02 09:54:22 UTC 2015</t>
  </si>
  <si>
    <t>Thu Jul 02 09:58:44 UTC 2015</t>
  </si>
  <si>
    <t>UG2014086453</t>
  </si>
  <si>
    <t>uuid:74ac5adf-3eda-4128-b966-34031123d73d</t>
  </si>
  <si>
    <t>Sat Dec 31 02:33:16 UTC 2011</t>
  </si>
  <si>
    <t>Sat Dec 31 03:20:57 UTC 2011</t>
  </si>
  <si>
    <t>UG2014085735</t>
  </si>
  <si>
    <t>uuid:70724553-8c28-4256-9788-87fce4bd285f</t>
  </si>
  <si>
    <t>Thu Jul 02 10:01:57 UTC 2015</t>
  </si>
  <si>
    <t>Thu Jul 02 10:07:32 UTC 2015</t>
  </si>
  <si>
    <t>UG2014086439</t>
  </si>
  <si>
    <t>uuid:f578b724-c56b-4055-9555-23a6a072e5b1</t>
  </si>
  <si>
    <t>Sat Dec 31 02:42:53 UTC 2011</t>
  </si>
  <si>
    <t>Sat Dec 31 03:21:52 UTC 2011</t>
  </si>
  <si>
    <t>UG2014086103</t>
  </si>
  <si>
    <t>uuid:0beef0ef-f1a6-4a72-bbba-1702287f7ed8</t>
  </si>
  <si>
    <t>Thu Jul 02 11:09:32 UTC 2015</t>
  </si>
  <si>
    <t>Thu Jul 02 11:14:51 UTC 2015</t>
  </si>
  <si>
    <t>Thu Jul 02 07:53:11 UTC 2015</t>
  </si>
  <si>
    <t>UG2014086532</t>
  </si>
  <si>
    <t>uuid:b7e319c7-21c1-41b3-9c30-7b1e3712784e</t>
  </si>
  <si>
    <t>Wed Jul 01 18:53:46 UTC 2015</t>
  </si>
  <si>
    <t>Sat Dec 31 01:09:27 UTC 2011</t>
  </si>
  <si>
    <t>UG2014085731</t>
  </si>
  <si>
    <t>uuid:ed60e28f-1b38-4701-bbc2-04df928c034f</t>
  </si>
  <si>
    <t>Wed Jul 01 19:08:26 UTC 2015</t>
  </si>
  <si>
    <t>Wed Jul 01 19:19:07 UTC 2015</t>
  </si>
  <si>
    <t>UG2014085743</t>
  </si>
  <si>
    <t>uuid:d67a72c6-7891-4346-aa0b-798081aeb4fa</t>
  </si>
  <si>
    <t>Wed Jul 01 19:19:48 UTC 2015</t>
  </si>
  <si>
    <t>Wed Jul 01 19:33:13 UTC 2015</t>
  </si>
  <si>
    <t>UG2014085750</t>
  </si>
  <si>
    <t>uuid:f31d28a9-c177-4533-aff6-c13af7374bb8</t>
  </si>
  <si>
    <t>Wed Jul 01 19:33:34 UTC 2015</t>
  </si>
  <si>
    <t>Wed Jul 01 19:36:57 UTC 2015</t>
  </si>
  <si>
    <t>UG2014085751</t>
  </si>
  <si>
    <t>uuid:8119d340-166d-4b12-843c-acaef1951c0c</t>
  </si>
  <si>
    <t>Wed Jul 01 19:37:05 UTC 2015</t>
  </si>
  <si>
    <t>Wed Jul 01 19:46:12 UTC 2015</t>
  </si>
  <si>
    <t>UG2014085745</t>
  </si>
  <si>
    <t>uuid:c3d37d55-f0dd-4903-aff0-244b300fbf12</t>
  </si>
  <si>
    <t>Sat Dec 31 00:02:40 UTC 2011</t>
  </si>
  <si>
    <t>Sat Dec 31 00:17:54 UTC 2011</t>
  </si>
  <si>
    <t>Sat Dec 31 00:00:00 UTC 2011</t>
  </si>
  <si>
    <t>UG2014087086</t>
  </si>
  <si>
    <t>uuid:aa1076e1-ea9a-4399-9b44-1e82210a8958</t>
  </si>
  <si>
    <t>Sat Dec 31 00:18:03 UTC 2011</t>
  </si>
  <si>
    <t>Sat Dec 31 00:25:12 UTC 2011</t>
  </si>
  <si>
    <t>UG2014085328</t>
  </si>
  <si>
    <t>uuid:4492394b-5c7e-4e65-9b77-852d8834c2ab</t>
  </si>
  <si>
    <t>Sat Dec 31 00:25:38 UTC 2011</t>
  </si>
  <si>
    <t>Sat Dec 31 00:37:59 UTC 2011</t>
  </si>
  <si>
    <t>UG2014086140</t>
  </si>
  <si>
    <t>uuid:ed695312-5440-4895-8417-3978cb19c31d</t>
  </si>
  <si>
    <t>Sat Dec 31 00:38:27 UTC 2011</t>
  </si>
  <si>
    <t>Sat Dec 31 00:51:49 UTC 2011</t>
  </si>
  <si>
    <t>UG2014086127</t>
  </si>
  <si>
    <t>uuid:7474bfe8-e39a-469d-b72e-13dc2479905f</t>
  </si>
  <si>
    <t>Sat Dec 31 00:51:55 UTC 2011</t>
  </si>
  <si>
    <t>Sat Dec 31 01:00:01 UTC 2011</t>
  </si>
  <si>
    <t>UG2014085611</t>
  </si>
  <si>
    <t>uuid:7d1e2b34-5d84-467b-b845-63e18689cf25</t>
  </si>
  <si>
    <t>Sat Dec 31 01:00:10 UTC 2011</t>
  </si>
  <si>
    <t>Sat Dec 31 01:06:12 UTC 2011</t>
  </si>
  <si>
    <t>UG2014085516</t>
  </si>
  <si>
    <t>uuid:9b032102-120e-4154-be79-5e5d0d2de595</t>
  </si>
  <si>
    <t>Thu Jul 02 08:21:01 UTC 2015</t>
  </si>
  <si>
    <t>Thu Jul 02 08:25:09 UTC 2015</t>
  </si>
  <si>
    <t>UG2014086271</t>
  </si>
  <si>
    <t>uuid:3b06b015-bb4a-4760-b675-79c2499c5ef6</t>
  </si>
  <si>
    <t>Thu Jul 02 08:25:38 UTC 2015</t>
  </si>
  <si>
    <t>Thu Jul 02 08:50:03 UTC 2015</t>
  </si>
  <si>
    <t>UG2014086814</t>
  </si>
  <si>
    <t>uuid:6a5268e5-ac48-4dd7-8bea-ccb7ed21b766</t>
  </si>
  <si>
    <t>Sat Dec 31 01:06:16 UTC 2011</t>
  </si>
  <si>
    <t>Sat Dec 31 01:42:05 UTC 2011</t>
  </si>
  <si>
    <t>UG2014085520</t>
  </si>
  <si>
    <t>uuid:9b214119-9314-4f0e-9706-b316a5cead87</t>
  </si>
  <si>
    <t>Wed Jul 01 08:53:42 UTC 2015</t>
  </si>
  <si>
    <t>Wed Jul 01 08:58:47 UTC 2015</t>
  </si>
  <si>
    <t>UG2014085402</t>
  </si>
  <si>
    <t>uuid:2b00b8dd-e3fe-4e46-923f-b2e868364dc2</t>
  </si>
  <si>
    <t>Wed Jul 01 09:09:22 UTC 2015</t>
  </si>
  <si>
    <t>UG2014086683</t>
  </si>
  <si>
    <t>uuid:5e04da9d-8ab3-48c3-acee-0dc032558628</t>
  </si>
  <si>
    <t>Wed Jul 01 09:09:27 UTC 2015</t>
  </si>
  <si>
    <t>Wed Jul 01 09:14:17 UTC 2015</t>
  </si>
  <si>
    <t>UG2014086647</t>
  </si>
  <si>
    <t>uuid:d4f694b5-35f0-4071-a046-822d0a256420</t>
  </si>
  <si>
    <t>Wed Jul 01 09:14:25 UTC 2015</t>
  </si>
  <si>
    <t>Wed Jul 01 09:22:45 UTC 2015</t>
  </si>
  <si>
    <t>UG2014086666</t>
  </si>
  <si>
    <t>uuid:ffa4fe2b-4446-40e5-95f9-f4f2eca619c8</t>
  </si>
  <si>
    <t>Wed Jul 01 09:23:31 UTC 2015</t>
  </si>
  <si>
    <t>Wed Jul 01 09:28:11 UTC 2015</t>
  </si>
  <si>
    <t>UG2014086664</t>
  </si>
  <si>
    <t>uuid:7a635c0d-f573-46ed-8895-246ead079004</t>
  </si>
  <si>
    <t>Wed Jul 01 09:34:12 UTC 2015</t>
  </si>
  <si>
    <t>Wed Jul 01 09:41:33 UTC 2015</t>
  </si>
  <si>
    <t>UG2014086660</t>
  </si>
  <si>
    <t>uuid:de91a8d0-5434-405b-b09e-dd65799b5b33</t>
  </si>
  <si>
    <t>Wed Jul 01 09:41:36 UTC 2015</t>
  </si>
  <si>
    <t>Wed Jul 01 09:52:12 UTC 2015</t>
  </si>
  <si>
    <t>UG2014086616</t>
  </si>
  <si>
    <t>uuid:7f21b199-8ea8-42c0-9c06-268ae745f052</t>
  </si>
  <si>
    <t>Wed Jul 01 09:52:19 UTC 2015</t>
  </si>
  <si>
    <t>Wed Jul 01 09:57:46 UTC 2015</t>
  </si>
  <si>
    <t>UG2014085868</t>
  </si>
  <si>
    <t>uuid:c2a2aec6-0d9a-465c-bc97-63e77491032b</t>
  </si>
  <si>
    <t>Wed Jul 01 09:57:55 UTC 2015</t>
  </si>
  <si>
    <t>Wed Jul 01 11:09:02 UTC 2015</t>
  </si>
  <si>
    <t>UG2014086662</t>
  </si>
  <si>
    <t>uuid:0d1b40a4-aba2-4984-855d-1322223ff0f7</t>
  </si>
  <si>
    <t>Wed Jul 01 11:17:47 UTC 2015</t>
  </si>
  <si>
    <t>Wed Jul 01 11:21:12 UTC 2015</t>
  </si>
  <si>
    <t>UG2014086693</t>
  </si>
  <si>
    <t>uuid:510e33cd-b4be-4935-85cd-afd0a9cf083f</t>
  </si>
  <si>
    <t>Wed Jul 01 05:12:13 UTC 2015</t>
  </si>
  <si>
    <t>Wed Jul 01 05:21:22 UTC 2015</t>
  </si>
  <si>
    <t>UG2014086208</t>
  </si>
  <si>
    <t>uuid:52352352-2508-48e7-b1a4-62af22e8f681</t>
  </si>
  <si>
    <t>Wed Jul 01 05:21:28 UTC 2015</t>
  </si>
  <si>
    <t>Wed Jul 01 11:35:05 UTC 2015</t>
  </si>
  <si>
    <t>UG2014086219</t>
  </si>
  <si>
    <t>uuid:f28d055c-747c-4f5c-a828-88f1526f90c0</t>
  </si>
  <si>
    <t>Wed Jul 01 05:28:14 UTC 2015</t>
  </si>
  <si>
    <t>Wed Jul 01 05:33:05 UTC 2015</t>
  </si>
  <si>
    <t>UG2014086223</t>
  </si>
  <si>
    <t>uuid:20487aa8-17fb-4fca-8aa6-a034edffeace</t>
  </si>
  <si>
    <t>Thu Jul 02 06:41:09 UTC 2015</t>
  </si>
  <si>
    <t>Thu Jul 02 06:59:10 UTC 2015</t>
  </si>
  <si>
    <t>Thu Jul 02 00:00:00 UTC 2015</t>
  </si>
  <si>
    <t>UG2014086572</t>
  </si>
  <si>
    <t>uuid:21292f9a-eb2e-4d4c-993f-928a2a59ae07</t>
  </si>
  <si>
    <t>Thu Jul 02 07:49:39 UTC 2015</t>
  </si>
  <si>
    <t>Wed Jul 01 11:29:27 UTC 2015</t>
  </si>
  <si>
    <t>Wed Jul 01 11:34:28 UTC 2015</t>
  </si>
  <si>
    <t>UG2014086596</t>
  </si>
  <si>
    <t>uuid:6f50f155-f139-4c0e-abe1-46c3c56f5a9e</t>
  </si>
  <si>
    <t>Wed Jul 01 11:36:10 UTC 2015</t>
  </si>
  <si>
    <t>Wed Jul 01 11:45:15 UTC 2015</t>
  </si>
  <si>
    <t>UG2014086597</t>
  </si>
  <si>
    <t>uuid:c4301fb4-6831-4f31-a87c-132e9f1c5b75</t>
  </si>
  <si>
    <t>Wed Jul 01 11:51:33 UTC 2015</t>
  </si>
  <si>
    <t>Wed Jul 01 12:06:03 UTC 2015</t>
  </si>
  <si>
    <t>UG2014086600</t>
  </si>
  <si>
    <t>uuid:d8a358e8-aa38-40bc-9b24-e08ba3527a14</t>
  </si>
  <si>
    <t>Wed Jul 01 13:10:10 UTC 2015</t>
  </si>
  <si>
    <t>Wed Jul 01 13:19:40 UTC 2015</t>
  </si>
  <si>
    <t>UG2014086614</t>
  </si>
  <si>
    <t>uuid:567640a9-77f7-45d4-9036-be53f93cceba</t>
  </si>
  <si>
    <t>Wed Jul 01 13:20:08 UTC 2015</t>
  </si>
  <si>
    <t>Wed Jul 01 13:37:54 UTC 2015</t>
  </si>
  <si>
    <t>UG2014086611</t>
  </si>
  <si>
    <t>uuid:3b22f413-1c30-4efe-99ca-e122e1179fb2</t>
  </si>
  <si>
    <t>Wed Jul 01 13:38:01 UTC 2015</t>
  </si>
  <si>
    <t>Wed Jul 01 13:58:21 UTC 2015</t>
  </si>
  <si>
    <t>UG2014086610</t>
  </si>
  <si>
    <t>uuid:e75c8aae-3a78-4a69-8850-778356ffb7fc</t>
  </si>
  <si>
    <t>Wed Jul 01 05:43:29 UTC 2015</t>
  </si>
  <si>
    <t>Wed Jul 01 06:53:44 UTC 2015</t>
  </si>
  <si>
    <t>UG2014086385</t>
  </si>
  <si>
    <t>uuid:ed2cece8-3eb7-4f6c-8b8a-767deace1335</t>
  </si>
  <si>
    <t>Wed Jul 01 06:53:48 UTC 2015</t>
  </si>
  <si>
    <t>Wed Jul 01 07:02:17 UTC 2015</t>
  </si>
  <si>
    <t>UG2014085444</t>
  </si>
  <si>
    <t>uuid:89e8bdb4-af5e-47db-a666-04e929246414</t>
  </si>
  <si>
    <t>Wed Jul 01 07:02:30 UTC 2015</t>
  </si>
  <si>
    <t>Wed Jul 01 07:12:59 UTC 2015</t>
  </si>
  <si>
    <t>UG2014085434</t>
  </si>
  <si>
    <t>uuid:68217cb4-16ee-41b9-880d-3f349c6010e2</t>
  </si>
  <si>
    <t>Wed Jul 01 07:15:18 UTC 2015</t>
  </si>
  <si>
    <t>Wed Jul 01 07:23:27 UTC 2015</t>
  </si>
  <si>
    <t>UG2014085430</t>
  </si>
  <si>
    <t>uuid:128543b5-b4c7-4f0b-bd4e-427459f98ad2</t>
  </si>
  <si>
    <t>Wed Jul 01 07:24:32 UTC 2015</t>
  </si>
  <si>
    <t>Wed Jul 01 07:28:49 UTC 2015</t>
  </si>
  <si>
    <t>UG2014085416</t>
  </si>
  <si>
    <t>uuid:a2f18f4c-0fa1-4505-ac61-0fa088dbfe06</t>
  </si>
  <si>
    <t>Wed Jul 01 07:29:01 UTC 2015</t>
  </si>
  <si>
    <t>Wed Jul 01 07:33:24 UTC 2015</t>
  </si>
  <si>
    <t>UG2014085409</t>
  </si>
  <si>
    <t>uuid:de154dbb-baa8-4abc-9a53-aeaef815b30c</t>
  </si>
  <si>
    <t>Wed Jul 01 07:40:21 UTC 2015</t>
  </si>
  <si>
    <t>Wed Jul 01 07:44:11 UTC 2015</t>
  </si>
  <si>
    <t>UG2014085550</t>
  </si>
  <si>
    <t>uuid:5b9ccd36-3bab-4caa-a77b-6418ce6c9206</t>
  </si>
  <si>
    <t>Wed Jul 01 08:24:15 UTC 2015</t>
  </si>
  <si>
    <t>Wed Jul 01 08:33:14 UTC 2015</t>
  </si>
  <si>
    <t>UG2014085775</t>
  </si>
  <si>
    <t>uuid:eaab5afb-239b-4a9d-8768-7cb08f3aac17</t>
  </si>
  <si>
    <t>Wed Jul 01 08:33:34 UTC 2015</t>
  </si>
  <si>
    <t>Wed Jul 01 08:53:12 UTC 2015</t>
  </si>
  <si>
    <t>UG2014085403</t>
  </si>
  <si>
    <t>Wed Jul 01 07:05:23 UTC 2015</t>
  </si>
  <si>
    <t>Wed Jul 01 07:25:13 UTC 2015</t>
  </si>
  <si>
    <t>UG2014086273</t>
  </si>
  <si>
    <t>uuid:2adf0229-86fb-487c-b340-9c60a632a290</t>
  </si>
  <si>
    <t>Wed Jul 01 07:26:20 UTC 2015</t>
  </si>
  <si>
    <t>Wed Jul 01 07:44:38 UTC 2015</t>
  </si>
  <si>
    <t>UG2014086438</t>
  </si>
  <si>
    <t>uuid:10bc42c2-a13a-474c-9600-0f9f7899ff28</t>
  </si>
  <si>
    <t>Wed Jul 01 07:45:24 UTC 2015</t>
  </si>
  <si>
    <t>Wed Jul 01 07:52:55 UTC 2015</t>
  </si>
  <si>
    <t>UG2014086444</t>
  </si>
  <si>
    <t>uuid:54a5ad83-039d-4180-8188-d1a63e943218</t>
  </si>
  <si>
    <t>Wed Jul 01 07:53:30 UTC 2015</t>
  </si>
  <si>
    <t>Wed Jul 01 07:58:52 UTC 2015</t>
  </si>
  <si>
    <t>UG2014086445</t>
  </si>
  <si>
    <t>uuid:7cebef4b-dbad-45af-82b3-e00302dfe54b</t>
  </si>
  <si>
    <t>Wed Jul 01 07:59:33 UTC 2015</t>
  </si>
  <si>
    <t>Wed Jul 01 08:32:52 UTC 2015</t>
  </si>
  <si>
    <t>UG2014086452</t>
  </si>
  <si>
    <t>uuid:adb109e1-abc2-43d9-8a20-111f6bfcc124</t>
  </si>
  <si>
    <t>Wed Jul 01 08:33:00 UTC 2015</t>
  </si>
  <si>
    <t>Wed Jul 01 08:45:12 UTC 2015</t>
  </si>
  <si>
    <t>UG2014086292</t>
  </si>
  <si>
    <t>uuid:1605ec72-4235-4e02-a518-cb34f677699c</t>
  </si>
  <si>
    <t>Wed Jul 01 08:45:25 UTC 2015</t>
  </si>
  <si>
    <t>Wed Jul 01 08:58:33 UTC 2015</t>
  </si>
  <si>
    <t>UG2014086478</t>
  </si>
  <si>
    <t>uuid:7b703309-a357-43be-9d72-3a42da256ae1</t>
  </si>
  <si>
    <t>Wed Jul 01 08:59:17 UTC 2015</t>
  </si>
  <si>
    <t>Wed Jul 01 09:09:16 UTC 2015</t>
  </si>
  <si>
    <t>UG2014086495</t>
  </si>
  <si>
    <t>uuid:2d881ace-26a8-44dc-932d-05ba9dea566b</t>
  </si>
  <si>
    <t>Wed Jul 01 09:12:00 UTC 2015</t>
  </si>
  <si>
    <t>Wed Jul 01 09:19:38 UTC 2015</t>
  </si>
  <si>
    <t>uuid:891fa960-aed4-4c91-ba65-609445c55411</t>
  </si>
  <si>
    <t>Wed Jul 01 09:21:16 UTC 2015</t>
  </si>
  <si>
    <t>Wed Jul 01 09:29:20 UTC 2015</t>
  </si>
  <si>
    <t>UG2014086524</t>
  </si>
  <si>
    <t>uuid:253dadc7-5b7b-4674-9a19-fc23f0c29512</t>
  </si>
  <si>
    <t>Wed Jul 01 09:30:02 UTC 2015</t>
  </si>
  <si>
    <t>Wed Jul 01 09:36:53 UTC 2015</t>
  </si>
  <si>
    <t>UG2014086585</t>
  </si>
  <si>
    <t>uuid:c059d7d5-b250-4f71-9296-c8f0eeb8baf2</t>
  </si>
  <si>
    <t>Wed Jul 01 09:37:32 UTC 2015</t>
  </si>
  <si>
    <t>Wed Jul 01 09:51:57 UTC 2015</t>
  </si>
  <si>
    <t>UG2014086586</t>
  </si>
  <si>
    <t>uuid:ecc9d067-a008-49bc-8a00-cc75c950fdfc</t>
  </si>
  <si>
    <t>Wed Jul 01 09:53:47 UTC 2015</t>
  </si>
  <si>
    <t>Wed Jul 01 09:58:28 UTC 2015</t>
  </si>
  <si>
    <t>UG2014086443</t>
  </si>
  <si>
    <t>uuid:35e0aac1-54c8-45f5-97a3-9f1fe6d4e27b</t>
  </si>
  <si>
    <t>Wed Jul 01 10:59:29 UTC 2015</t>
  </si>
  <si>
    <t>UG2014086591</t>
  </si>
  <si>
    <t>uuid:379fd937-0f3b-4f78-8fde-9d6870be79a1</t>
  </si>
  <si>
    <t>Wed Jul 01 11:08:33 UTC 2015</t>
  </si>
  <si>
    <t>Wed Jul 01 11:13:02 UTC 2015</t>
  </si>
  <si>
    <t>UG2014086592</t>
  </si>
  <si>
    <t>uuid:5b7c423b-0219-4ce6-84e4-9e6e20ba306a</t>
  </si>
  <si>
    <t>Wed Jul 01 12:08:46 UTC 2015</t>
  </si>
  <si>
    <t>UG2014086380</t>
  </si>
  <si>
    <t>uuid:6b6c6e5a-cd01-4709-8aa7-a78a9c4719e0</t>
  </si>
  <si>
    <t>Wed Jul 01 12:08:54 UTC 2015</t>
  </si>
  <si>
    <t>Wed Jul 01 12:14:43 UTC 2015</t>
  </si>
  <si>
    <t>UG2014086875</t>
  </si>
  <si>
    <t>uuid:0e4ee361-00df-49df-ac8b-19d400a8ff78</t>
  </si>
  <si>
    <t>Wed Jul 01 12:16:45 UTC 2015</t>
  </si>
  <si>
    <t>Wed Jul 01 12:33:41 UTC 2015</t>
  </si>
  <si>
    <t>UG2014086744</t>
  </si>
  <si>
    <t>uuid:7eb08365-b2cd-466b-98ec-5eb1e1756d12</t>
  </si>
  <si>
    <t>Wed Jul 01 12:33:57 UTC 2015</t>
  </si>
  <si>
    <t>Wed Jul 01 12:42:04 UTC 2015</t>
  </si>
  <si>
    <t>UG2014085808</t>
  </si>
  <si>
    <t>uuid:70b7ac50-ea7b-41e1-8c6f-59f1a0d102fb</t>
  </si>
  <si>
    <t>Wed Jul 01 12:42:10 UTC 2015</t>
  </si>
  <si>
    <t>Wed Jul 01 12:52:06 UTC 2015</t>
  </si>
  <si>
    <t>UG2014086272</t>
  </si>
  <si>
    <t>uuid:f14fe280-7aa5-41dc-ba23-7df9d5762f7c</t>
  </si>
  <si>
    <t>Wed Jul 01 13:27:47 UTC 2015</t>
  </si>
  <si>
    <t>Wed Jul 01 13:45:04 UTC 2015</t>
  </si>
  <si>
    <t>UG2014086892</t>
  </si>
  <si>
    <t>uuid:b62c7be6-e741-4231-a646-1c3e94a12dd8</t>
  </si>
  <si>
    <t>Wed Jul 01 05:34:02 UTC 2015</t>
  </si>
  <si>
    <t>Wed Jul 01 05:39:06 UTC 2015</t>
  </si>
  <si>
    <t>UG2014086251</t>
  </si>
  <si>
    <t>uuid:81553733-eaf9-490c-8440-590af7f3b801</t>
  </si>
  <si>
    <t>Wed Jul 01 05:39:12 UTC 2015</t>
  </si>
  <si>
    <t>Wed Jul 01 05:45:48 UTC 2015</t>
  </si>
  <si>
    <t>UG2014086260</t>
  </si>
  <si>
    <t>uuid:ecf2b954-b739-4a7a-a722-bcc62eac61ba</t>
  </si>
  <si>
    <t>Wed Jul 01 05:46:15 UTC 2015</t>
  </si>
  <si>
    <t>Wed Jul 01 05:55:32 UTC 2015</t>
  </si>
  <si>
    <t>UG2014086275</t>
  </si>
  <si>
    <t>uuid:fcba0f12-a09d-4aee-b4de-e69e7d87e9b6</t>
  </si>
  <si>
    <t>Wed Jul 01 05:56:20 UTC 2015</t>
  </si>
  <si>
    <t>Wed Jul 01 06:08:14 UTC 2015</t>
  </si>
  <si>
    <t>UG2014086285</t>
  </si>
  <si>
    <t>uuid:f9d8c718-2874-48b4-bf4c-d54a71f6d3e4</t>
  </si>
  <si>
    <t>Wed Jul 01 06:08:33 UTC 2015</t>
  </si>
  <si>
    <t>Wed Jul 01 06:15:25 UTC 2015</t>
  </si>
  <si>
    <t>UG2014086291</t>
  </si>
  <si>
    <t>uuid:556859e1-7c89-432b-afd7-f3a6757f1f80</t>
  </si>
  <si>
    <t>Wed Jul 01 06:17:13 UTC 2015</t>
  </si>
  <si>
    <t>Wed Jul 01 06:34:26 UTC 2015</t>
  </si>
  <si>
    <t>UG2014086827</t>
  </si>
  <si>
    <t>uuid:79fb94c4-d606-4882-aaab-ec961a34170b</t>
  </si>
  <si>
    <t>Wed Jul 01 06:37:43 UTC 2015</t>
  </si>
  <si>
    <t>Wed Jul 01 06:46:00 UTC 2015</t>
  </si>
  <si>
    <t>UG2014086654</t>
  </si>
  <si>
    <t>uuid:02824db0-2dc9-4c5a-9b87-75fad3a4021c</t>
  </si>
  <si>
    <t>Wed Jul 01 06:46:07 UTC 2015</t>
  </si>
  <si>
    <t>Wed Jul 01 06:57:16 UTC 2015</t>
  </si>
  <si>
    <t>UG2014086649</t>
  </si>
  <si>
    <t>uuid:d516b2bc-29d8-4f1c-8011-80ae63c1d0b7</t>
  </si>
  <si>
    <t>Wed Jul 01 06:59:39 UTC 2015</t>
  </si>
  <si>
    <t>Wed Jul 01 07:04:29 UTC 2015</t>
  </si>
  <si>
    <t>UG2014086628</t>
  </si>
  <si>
    <t>uuid:ea9bcbc1-4fa1-481b-982b-ad4b388ba8ea</t>
  </si>
  <si>
    <t>Wed Jul 01 08:52:55 UTC 2015</t>
  </si>
  <si>
    <t>uuid:db291f28-7ade-431e-bf79-6f23d813d1ad</t>
  </si>
  <si>
    <t>Wed Jul 01 08:53:20 UTC 2015</t>
  </si>
  <si>
    <t>Wed Jul 01 09:08:51 UTC 2015</t>
  </si>
  <si>
    <t>UG2014085835</t>
  </si>
  <si>
    <t>uuid:90d7a250-f278-48c2-b367-080fe1f9fe0c</t>
  </si>
  <si>
    <t>Wed Jul 01 09:09:08 UTC 2015</t>
  </si>
  <si>
    <t>Wed Jul 01 09:14:33 UTC 2015</t>
  </si>
  <si>
    <t>UG2014085840</t>
  </si>
  <si>
    <t>uuid:48aeec1f-cd86-41fe-a760-0f3b5b78168c</t>
  </si>
  <si>
    <t>Wed Jul 01 09:14:40 UTC 2015</t>
  </si>
  <si>
    <t>Wed Jul 01 09:27:30 UTC 2015</t>
  </si>
  <si>
    <t>UG2014085907</t>
  </si>
  <si>
    <t>uuid:05f47fde-4396-4179-8cf5-6a2401d15bda</t>
  </si>
  <si>
    <t>Wed Jul 01 09:27:37 UTC 2015</t>
  </si>
  <si>
    <t>Wed Jul 01 09:35:43 UTC 2015</t>
  </si>
  <si>
    <t>UG2014085977</t>
  </si>
  <si>
    <t>uuid:4b213be2-4d8e-41c7-8e05-76293cbe3ee9</t>
  </si>
  <si>
    <t>Wed Jul 01 09:35:50 UTC 2015</t>
  </si>
  <si>
    <t>Wed Jul 01 09:46:01 UTC 2015</t>
  </si>
  <si>
    <t>UG2014085809</t>
  </si>
  <si>
    <t>uuid:1c8de365-8def-458d-bb4d-b8e8222097c9</t>
  </si>
  <si>
    <t>Wed Jul 01 09:47:34 UTC 2015</t>
  </si>
  <si>
    <t>Wed Jul 01 09:55:20 UTC 2015</t>
  </si>
  <si>
    <t>UG2014085975</t>
  </si>
  <si>
    <t>uuid:1ed2e966-4ee8-4dfc-95fa-3d0bc7ceec51</t>
  </si>
  <si>
    <t>Wed Jul 01 10:55:31 UTC 2015</t>
  </si>
  <si>
    <t>Wed Jul 01 10:59:42 UTC 2015</t>
  </si>
  <si>
    <t>UG2014085798</t>
  </si>
  <si>
    <t>uuid:d2856379-736b-4158-8a38-8578c711ee5e</t>
  </si>
  <si>
    <t>Wed Jul 01 11:00:07 UTC 2015</t>
  </si>
  <si>
    <t>Wed Jul 01 11:20:50 UTC 2015</t>
  </si>
  <si>
    <t>UG2014085911</t>
  </si>
  <si>
    <t>uuid:08346400-7a58-41e3-86af-55a8faac8ab2</t>
  </si>
  <si>
    <t>Wed Jul 01 11:09:24 UTC 2015</t>
  </si>
  <si>
    <t>Wed Jul 01 11:18:57 UTC 2015</t>
  </si>
  <si>
    <t>uuid:a829c46b-07ab-46ac-9c7d-6d5c58f535a3</t>
  </si>
  <si>
    <t>Wed Jul 01 11:20:56 UTC 2015</t>
  </si>
  <si>
    <t>Wed Jul 01 11:34:40 UTC 2015</t>
  </si>
  <si>
    <t>UG2014086725</t>
  </si>
  <si>
    <t>uuid:50f22078-c16a-48fa-8cd5-b1fd72c80f4e</t>
  </si>
  <si>
    <t>Wed Jul 01 11:35:33 UTC 2015</t>
  </si>
  <si>
    <t>Wed Jul 01 11:38:11 UTC 2015</t>
  </si>
  <si>
    <t>UG2014085985</t>
  </si>
  <si>
    <t>uuid:c6627268-f8d6-4798-a2c5-d7c19cda0ed9</t>
  </si>
  <si>
    <t>Wed Jul 01 11:39:15 UTC 2015</t>
  </si>
  <si>
    <t>Wed Jul 01 11:44:59 UTC 2015</t>
  </si>
  <si>
    <t>UG2014086873</t>
  </si>
  <si>
    <t>uuid:09d241ff-d306-4e5d-9571-77d3c4cdb5d1</t>
  </si>
  <si>
    <t>Wed Jul 01 11:45:18 UTC 2015</t>
  </si>
  <si>
    <t>Wed Jul 01 11:50:30 UTC 2015</t>
  </si>
  <si>
    <t>UG2014086235</t>
  </si>
  <si>
    <t>uuid:8eb99829-e306-41bd-b72b-19c41d321f9f</t>
  </si>
  <si>
    <t>Wed Jul 01 11:50:47 UTC 2015</t>
  </si>
  <si>
    <t>Wed Jul 01 12:01:56 UTC 2015</t>
  </si>
  <si>
    <t>UG2014085993</t>
  </si>
  <si>
    <t>uuid:2ea29c33-742b-4f89-9e9a-f2d190884b3c</t>
  </si>
  <si>
    <t>Wed Jul 01 12:02:07 UTC 2015</t>
  </si>
  <si>
    <t>uuid:d47cea34-7629-46b2-8cd9-094df4d8fe09</t>
  </si>
  <si>
    <t>Wed Jul 01 11:21:08 UTC 2015</t>
  </si>
  <si>
    <t>Wed Jul 01 11:26:39 UTC 2015</t>
  </si>
  <si>
    <t>UG2014086657</t>
  </si>
  <si>
    <t>uuid:da17e1aa-8b34-42d6-91f8-fd3f4d217038</t>
  </si>
  <si>
    <t>Wed Jul 01 11:27:06 UTC 2015</t>
  </si>
  <si>
    <t>Wed Jul 01 11:34:26 UTC 2015</t>
  </si>
  <si>
    <t>UG2014086144</t>
  </si>
  <si>
    <t>uuid:d3cef60e-0e23-42a4-95f5-bedecc1e280b</t>
  </si>
  <si>
    <t>Wed Jul 01 12:49:41 UTC 2015</t>
  </si>
  <si>
    <t>Wed Jul 01 12:57:54 UTC 2015</t>
  </si>
  <si>
    <t>UG2014086487</t>
  </si>
  <si>
    <t>uuid:db0331d1-4de1-4b4b-a585-11c5c56de45c</t>
  </si>
  <si>
    <t>Wed Jul 01 13:04:12 UTC 2015</t>
  </si>
  <si>
    <t>Wed Jul 01 13:13:43 UTC 2015</t>
  </si>
  <si>
    <t>UG2014086837</t>
  </si>
  <si>
    <t>uuid:8c8b2112-acd1-4be3-ac8a-9dd6d9f07455</t>
  </si>
  <si>
    <t>Wed Jul 01 05:49:01 UTC 2015</t>
  </si>
  <si>
    <t>Wed Jul 01 07:48:10 UTC 2015</t>
  </si>
  <si>
    <t>UG2014086071</t>
  </si>
  <si>
    <t>uuid:9d61d496-6096-4748-ac3f-b9a11115d025</t>
  </si>
  <si>
    <t>Wed Jul 01 06:06:34 UTC 2015</t>
  </si>
  <si>
    <t>Wed Jul 01 07:48:42 UTC 2015</t>
  </si>
  <si>
    <t>UG2014086044</t>
  </si>
  <si>
    <t>uuid:3c06af5d-76ef-4e95-bbd1-ee5e35107309</t>
  </si>
  <si>
    <t>Wed Jul 01 06:12:09 UTC 2015</t>
  </si>
  <si>
    <t>Wed Jul 01 07:48:52 UTC 2015</t>
  </si>
  <si>
    <t>UG2014086072</t>
  </si>
  <si>
    <t>uuid:bf6218b7-9aa2-4fa5-83c4-c02707e6da9d</t>
  </si>
  <si>
    <t>Wed Jul 01 06:18:24 UTC 2015</t>
  </si>
  <si>
    <t>Wed Jul 01 07:45:50 UTC 2015</t>
  </si>
  <si>
    <t>UG2014086904</t>
  </si>
  <si>
    <t>uuid:263859c5-7026-42e3-bb37-574bd5ce4118</t>
  </si>
  <si>
    <t>Wed Jul 01 06:41:36 UTC 2015</t>
  </si>
  <si>
    <t>Wed Jul 01 07:46:02 UTC 2015</t>
  </si>
  <si>
    <t>UG2014086915</t>
  </si>
  <si>
    <t>uuid:73829dea-af6a-4af8-b1b0-3541ad13f4cc</t>
  </si>
  <si>
    <t>Wed Jul 01 06:45:25 UTC 2015</t>
  </si>
  <si>
    <t>Wed Jul 01 07:46:11 UTC 2015</t>
  </si>
  <si>
    <t>UG2014086556</t>
  </si>
  <si>
    <t>uuid:f9ba7e2c-dcfa-4f02-9a9e-ca2ab232b9df</t>
  </si>
  <si>
    <t>Wed Jul 01 06:53:38 UTC 2015</t>
  </si>
  <si>
    <t>Wed Jul 01 07:46:19 UTC 2015</t>
  </si>
  <si>
    <t>UG2014086232</t>
  </si>
  <si>
    <t>uuid:84f539e7-cb8b-41e8-9750-ddbc3e9cf1b1</t>
  </si>
  <si>
    <t>Wed Jul 01 07:18:46 UTC 2015</t>
  </si>
  <si>
    <t>Wed Jul 01 07:44:53 UTC 2015</t>
  </si>
  <si>
    <t>UG2014086264</t>
  </si>
  <si>
    <t>uuid:1b41d482-ffbc-4c45-a28e-a5b5c9f34c2b</t>
  </si>
  <si>
    <t>Wed Jul 01 07:22:40 UTC 2015</t>
  </si>
  <si>
    <t>Wed Jul 01 07:45:22 UTC 2015</t>
  </si>
  <si>
    <t>UG2014086402</t>
  </si>
  <si>
    <t>uuid:6ab3aaa3-f4a8-400d-be03-ee0aee9c4549</t>
  </si>
  <si>
    <t>Wed Jul 01 07:49:15 UTC 2015</t>
  </si>
  <si>
    <t>Wed Jul 01 08:10:10 UTC 2015</t>
  </si>
  <si>
    <t>UG2014085942</t>
  </si>
  <si>
    <t>uuid:e97518a7-e3ba-411b-a4ff-38a07a4e54b7</t>
  </si>
  <si>
    <t>Wed Jul 01 08:48:26 UTC 2015</t>
  </si>
  <si>
    <t>Wed Jul 01 07:34:35 UTC 2015</t>
  </si>
  <si>
    <t>Wed Jul 01 07:43:24 UTC 2015</t>
  </si>
  <si>
    <t>UG2014086952</t>
  </si>
  <si>
    <t>uuid:aca2c04a-11c9-44fd-b5f0-635fa2544084</t>
  </si>
  <si>
    <t>Wed Jul 01 07:43:45 UTC 2015</t>
  </si>
  <si>
    <t>Wed Jul 01 07:50:12 UTC 2015</t>
  </si>
  <si>
    <t>UG2014086951</t>
  </si>
  <si>
    <t>uuid:683d562d-ea25-4732-bc62-3057dd04d79f</t>
  </si>
  <si>
    <t>Wed Jul 01 08:07:11 UTC 2015</t>
  </si>
  <si>
    <t>Wed Jul 01 08:13:15 UTC 2015</t>
  </si>
  <si>
    <t>UG2014086826</t>
  </si>
  <si>
    <t>uuid:b674b6b3-53bc-4f98-ae87-ec719c4339a8</t>
  </si>
  <si>
    <t>Wed Jul 01 08:14:15 UTC 2015</t>
  </si>
  <si>
    <t>Wed Jul 01 08:32:50 UTC 2015</t>
  </si>
  <si>
    <t>UG2014086257</t>
  </si>
  <si>
    <t>uuid:033a45b0-b81e-46d4-9907-f25373c3a734</t>
  </si>
  <si>
    <t>Wed Jul 01 08:36:17 UTC 2015</t>
  </si>
  <si>
    <t>Wed Jul 01 08:42:39 UTC 2015</t>
  </si>
  <si>
    <t>UG2014086956</t>
  </si>
  <si>
    <t>uuid:3e6fb328-02b1-4855-acd9-ba7ea189f5b3</t>
  </si>
  <si>
    <t>Wed Jul 01 08:43:59 UTC 2015</t>
  </si>
  <si>
    <t>Wed Jul 01 08:51:21 UTC 2015</t>
  </si>
  <si>
    <t>UG2014086290</t>
  </si>
  <si>
    <t>uuid:1ee347e6-10af-4ce0-9251-ad5b196ce963</t>
  </si>
  <si>
    <t>Wed Jul 01 08:57:30 UTC 2015</t>
  </si>
  <si>
    <t>Wed Jul 01 09:00:19 UTC 2015</t>
  </si>
  <si>
    <t>UG2014086436</t>
  </si>
  <si>
    <t>uuid:b97c1732-e358-4c9f-9305-e71c26fbe296</t>
  </si>
  <si>
    <t>Wed Jul 01 09:06:51 UTC 2015</t>
  </si>
  <si>
    <t>Wed Jul 01 09:13:58 UTC 2015</t>
  </si>
  <si>
    <t>UG2014087113</t>
  </si>
  <si>
    <t>uuid:7f34a373-3861-4b84-869e-a7bbb2309d65</t>
  </si>
  <si>
    <t>Wed Jul 01 09:14:18 UTC 2015</t>
  </si>
  <si>
    <t>Wed Jul 01 09:20:50 UTC 2015</t>
  </si>
  <si>
    <t>UG2014087112</t>
  </si>
  <si>
    <t>uuid:952cf7cb-5c6f-40c7-b515-3523a42efa2e</t>
  </si>
  <si>
    <t>Wed Jul 01 09:35:55 UTC 2015</t>
  </si>
  <si>
    <t>Wed Jul 01 09:38:05 UTC 2015</t>
  </si>
  <si>
    <t>UG2014085952</t>
  </si>
  <si>
    <t>uuid:a621e636-5a61-47f4-afa3-040fef2f5c1f</t>
  </si>
  <si>
    <t>Wed Jul 01 09:39:15 UTC 2015</t>
  </si>
  <si>
    <t>Wed Jul 01 09:48:05 UTC 2015</t>
  </si>
  <si>
    <t>UG2014087068</t>
  </si>
  <si>
    <t>uuid:fdb0b252-95b0-4824-82ef-7ed5796b0b99</t>
  </si>
  <si>
    <t>Wed Jul 01 09:49:36 UTC 2015</t>
  </si>
  <si>
    <t>Wed Jul 01 09:59:12 UTC 2015</t>
  </si>
  <si>
    <t>UG2014086517</t>
  </si>
  <si>
    <t>uuid:42daab91-7ce7-4145-822a-4d09e1582707</t>
  </si>
  <si>
    <t>Wed Jul 01 11:01:43 UTC 2015</t>
  </si>
  <si>
    <t>Wed Jul 01 11:06:51 UTC 2015</t>
  </si>
  <si>
    <t>UG2014086141</t>
  </si>
  <si>
    <t>uuid:d215c024-9445-4b05-a987-aff848ad0800</t>
  </si>
  <si>
    <t>Wed Jul 01 11:07:47 UTC 2015</t>
  </si>
  <si>
    <t>Wed Jul 01 11:10:50 UTC 2015</t>
  </si>
  <si>
    <t>UG2014086191</t>
  </si>
  <si>
    <t>uuid:73f8c5cf-8892-47cb-8e55-848670127176</t>
  </si>
  <si>
    <t>Wed Jul 01 11:13:56 UTC 2015</t>
  </si>
  <si>
    <t>Wed Jul 01 11:20:20 UTC 2015</t>
  </si>
  <si>
    <t>UG2014086874</t>
  </si>
  <si>
    <t>Wed Jul 01 11:37:22 UTC 2015</t>
  </si>
  <si>
    <t>UG2014085420</t>
  </si>
  <si>
    <t>uuid:6b2146de-4a2a-4096-8e48-e279c93a163f</t>
  </si>
  <si>
    <t>Wed Jul 01 11:46:03 UTC 2015</t>
  </si>
  <si>
    <t>Wed Jul 01 11:49:31 UTC 2015</t>
  </si>
  <si>
    <t>UG2014085432</t>
  </si>
  <si>
    <t>uuid:a75c4e7a-e7e7-4555-b4a4-04a764f7707f</t>
  </si>
  <si>
    <t>Wed Jul 01 11:52:49 UTC 2015</t>
  </si>
  <si>
    <t>Wed Jul 01 11:56:39 UTC 2015</t>
  </si>
  <si>
    <t>UG2014085439</t>
  </si>
  <si>
    <t>uuid:6ef3b96e-c798-463e-a774-65b10ac243ee</t>
  </si>
  <si>
    <t>Wed Jul 01 11:56:45 UTC 2015</t>
  </si>
  <si>
    <t>Wed Jul 01 12:04:27 UTC 2015</t>
  </si>
  <si>
    <t>UG2014085468</t>
  </si>
  <si>
    <t>uuid:ceafdad8-6ba2-4386-87af-3d3ea484335d</t>
  </si>
  <si>
    <t>Wed Jul 01 05:16:53 UTC 2015</t>
  </si>
  <si>
    <t>Wed Jul 01 05:25:53 UTC 2015</t>
  </si>
  <si>
    <t>UG2014086082</t>
  </si>
  <si>
    <t>uuid:77b4e100-1386-404a-9252-07944a5d880c</t>
  </si>
  <si>
    <t>Wed Jul 01 05:26:15 UTC 2015</t>
  </si>
  <si>
    <t>Wed Jul 01 05:36:00 UTC 2015</t>
  </si>
  <si>
    <t>UG2014086024</t>
  </si>
  <si>
    <t>uuid:6ee64da4-959d-441b-b8be-452dd1cfc5d3</t>
  </si>
  <si>
    <t>Wed Jul 01 06:05:29 UTC 2015</t>
  </si>
  <si>
    <t>Wed Jul 01 06:11:43 UTC 2015</t>
  </si>
  <si>
    <t>UG2014086158</t>
  </si>
  <si>
    <t>uuid:20ce0970-9642-4184-8dc6-bd3bdca4fa0a</t>
  </si>
  <si>
    <t>Wed Jul 01 06:12:12 UTC 2015</t>
  </si>
  <si>
    <t>Wed Jul 01 06:19:44 UTC 2015</t>
  </si>
  <si>
    <t>UG2014086147</t>
  </si>
  <si>
    <t>uuid:e0216f73-e9e0-46d0-844c-b8adea288c01</t>
  </si>
  <si>
    <t>Wed Jul 01 06:20:33 UTC 2015</t>
  </si>
  <si>
    <t>Wed Jul 01 06:34:07 UTC 2015</t>
  </si>
  <si>
    <t>UG2014086092</t>
  </si>
  <si>
    <t>uuid:30c3a105-f021-4219-ab65-da05bb11af11</t>
  </si>
  <si>
    <t>Wed Jul 01 06:35:52 UTC 2015</t>
  </si>
  <si>
    <t>Wed Jul 01 06:43:16 UTC 2015</t>
  </si>
  <si>
    <t>uuid:22282a77-a9fb-425f-afba-2832da5920aa</t>
  </si>
  <si>
    <t>Wed Jul 01 06:44:06 UTC 2015</t>
  </si>
  <si>
    <t>Wed Jul 01 06:51:07 UTC 2015</t>
  </si>
  <si>
    <t>UG2014086083</t>
  </si>
  <si>
    <t>uuid:63b1d34b-edab-444e-9869-5a82b9ee5381</t>
  </si>
  <si>
    <t>Wed Jul 01 06:51:52 UTC 2015</t>
  </si>
  <si>
    <t>Wed Jul 01 06:58:07 UTC 2015</t>
  </si>
  <si>
    <t>UG2014086036</t>
  </si>
  <si>
    <t>uuid:26b257a3-5f98-4806-9efa-aab6b6dc50f5</t>
  </si>
  <si>
    <t>Wed Jul 01 06:58:55 UTC 2015</t>
  </si>
  <si>
    <t>Wed Jul 01 07:06:22 UTC 2015</t>
  </si>
  <si>
    <t>UG2014086032</t>
  </si>
  <si>
    <t>uuid:df8c14bf-864f-45c6-bcf1-042fe2190d48</t>
  </si>
  <si>
    <t>Wed Jul 01 07:11:09 UTC 2015</t>
  </si>
  <si>
    <t>Wed Jul 01 07:18:28 UTC 2015</t>
  </si>
  <si>
    <t>UG2014086026</t>
  </si>
  <si>
    <t>uuid:4e3d3aaf-e4f1-4eb2-b10a-dd6c97ce32de</t>
  </si>
  <si>
    <t>Wed Jul 01 07:18:56 UTC 2015</t>
  </si>
  <si>
    <t>Wed Jul 01 07:34:29 UTC 2015</t>
  </si>
  <si>
    <t>UG2014076957</t>
  </si>
  <si>
    <t>uuid:1efca278-129d-4401-be46-08282f4dc948</t>
  </si>
  <si>
    <t>Wed Jul 01 07:30:16 UTC 2015</t>
  </si>
  <si>
    <t>Wed Jul 01 07:43:15 UTC 2015</t>
  </si>
  <si>
    <t>UG2014085686</t>
  </si>
  <si>
    <t>uuid:ccaf51cc-93b2-4d61-be9b-453201f13200</t>
  </si>
  <si>
    <t>Wed Jul 01 08:07:24 UTC 2015</t>
  </si>
  <si>
    <t>Wed Jul 01 08:19:01 UTC 2015</t>
  </si>
  <si>
    <t>UG2014085696</t>
  </si>
  <si>
    <t>uuid:eaaf29dc-304f-49c0-b6f6-8bf18185456b</t>
  </si>
  <si>
    <t>Wed Jul 01 08:19:09 UTC 2015</t>
  </si>
  <si>
    <t>Wed Jul 01 08:25:07 UTC 2015</t>
  </si>
  <si>
    <t>UG2014085700</t>
  </si>
  <si>
    <t>uuid:fa657b59-3262-4899-90c4-b8d98758eede</t>
  </si>
  <si>
    <t>Wed Jul 01 08:25:18 UTC 2015</t>
  </si>
  <si>
    <t>Wed Jul 01 08:34:20 UTC 2015</t>
  </si>
  <si>
    <t>UG2014085710</t>
  </si>
  <si>
    <t>uuid:a71a88f5-54f1-42d4-99fe-aa6680810544</t>
  </si>
  <si>
    <t>Wed Jul 01 08:34:30 UTC 2015</t>
  </si>
  <si>
    <t>Wed Jul 01 08:41:10 UTC 2015</t>
  </si>
  <si>
    <t>UG2014085720</t>
  </si>
  <si>
    <t>uuid:77e4f519-24a8-496a-9b38-b6b8664aa2b6</t>
  </si>
  <si>
    <t>Wed Jul 01 08:41:24 UTC 2015</t>
  </si>
  <si>
    <t>Wed Jul 01 08:48:33 UTC 2015</t>
  </si>
  <si>
    <t>uuid:56f07c1f-519a-487e-8534-8b13ad8f761a</t>
  </si>
  <si>
    <t>Wed Jul 01 08:48:41 UTC 2015</t>
  </si>
  <si>
    <t>Wed Jul 01 08:57:02 UTC 2015</t>
  </si>
  <si>
    <t>UG2014085688</t>
  </si>
  <si>
    <t>uuid:0fdd5a9b-38e5-4e38-974f-feaca958f3da</t>
  </si>
  <si>
    <t>Wed Jul 01 08:57:09 UTC 2015</t>
  </si>
  <si>
    <t>Wed Jul 01 09:07:54 UTC 2015</t>
  </si>
  <si>
    <t>UG2014085723</t>
  </si>
  <si>
    <t>Informs you that her husband died</t>
  </si>
  <si>
    <t>Non</t>
  </si>
  <si>
    <t>uuid:8ba0bf71-c757-40b3-b358-80f28d26236a</t>
  </si>
  <si>
    <t>Wed Jul 01 09:10:31 UTC 2015</t>
  </si>
  <si>
    <t>Wed Jul 01 09:14:56 UTC 2015</t>
  </si>
  <si>
    <t>UG2014085836</t>
  </si>
  <si>
    <t>uuid:bf57041f-a684-4a6a-81d4-86213aff5c2e</t>
  </si>
  <si>
    <t>Wed Jul 01 09:39:18 UTC 2015</t>
  </si>
  <si>
    <t>Wed Jul 01 09:48:52 UTC 2015</t>
  </si>
  <si>
    <t>UG2014086336</t>
  </si>
  <si>
    <t>Were requesting another round</t>
  </si>
  <si>
    <t>uuid:e59c7b56-60f3-4ff1-8672-e3fbc1d18dd6</t>
  </si>
  <si>
    <t>Wed Jul 01 09:50:19 UTC 2015</t>
  </si>
  <si>
    <t>Wed Jul 01 09:55:26 UTC 2015</t>
  </si>
  <si>
    <t>UG2014086337</t>
  </si>
  <si>
    <t>uuid:5557e1d3-79e8-4dc2-ad1f-fa0c2351eab2</t>
  </si>
  <si>
    <t>Wed Jul 01 11:01:40 UTC 2015</t>
  </si>
  <si>
    <t>Wed Jul 01 11:03:52 UTC 2015</t>
  </si>
  <si>
    <t>UG2014086350</t>
  </si>
  <si>
    <t>uuid:cb2233e1-0f4f-498c-8325-5e08d6c210e5</t>
  </si>
  <si>
    <t>Wed Jul 01 11:05:01 UTC 2015</t>
  </si>
  <si>
    <t>Wed Jul 01 11:10:51 UTC 2015</t>
  </si>
  <si>
    <t>UG2014086352</t>
  </si>
  <si>
    <t>uuid:29ffe368-130c-4051-97f0-1352b448d989</t>
  </si>
  <si>
    <t>Wed Jul 01 11:19:32 UTC 2015</t>
  </si>
  <si>
    <t>Wed Jul 01 11:31:55 UTC 2015</t>
  </si>
  <si>
    <t>UG2014085410</t>
  </si>
  <si>
    <t>uuid:5fde606a-abb4-48ea-94df-87c833a8c69f</t>
  </si>
  <si>
    <t>Wed Jul 01 11:32:28 UTC 2015</t>
  </si>
  <si>
    <t>Wed Jul 01 18:46:11 UTC 2015</t>
  </si>
  <si>
    <t>UG2014085729</t>
  </si>
  <si>
    <t>uuid:88abfd92-6d83-4cab-a18f-45bcf2f3d4d0</t>
  </si>
  <si>
    <t>Wed Jul 01 05:20:19 UTC 2015</t>
  </si>
  <si>
    <t>Wed Jul 01 05:27:44 UTC 2015</t>
  </si>
  <si>
    <t>UG2014085411</t>
  </si>
  <si>
    <t>uuid:783ef8d4-667e-4db0-9a25-92d78f98737c</t>
  </si>
  <si>
    <t>Wed Jul 01 05:29:44 UTC 2015</t>
  </si>
  <si>
    <t>Wed Jul 01 05:35:49 UTC 2015</t>
  </si>
  <si>
    <t>UG2014085419</t>
  </si>
  <si>
    <t>uuid:7aa1773b-13d2-4af3-bd4c-f47b47d90886</t>
  </si>
  <si>
    <t>Wed Jul 01 05:49:36 UTC 2015</t>
  </si>
  <si>
    <t>Wed Jul 01 05:55:06 UTC 2015</t>
  </si>
  <si>
    <t>UG2014085442</t>
  </si>
  <si>
    <t>uuid:2e6aa0ad-f284-4ab9-b30f-31971aa87a13</t>
  </si>
  <si>
    <t>Wed Jul 01 05:55:57 UTC 2015</t>
  </si>
  <si>
    <t>Wed Jul 01 06:07:51 UTC 2015</t>
  </si>
  <si>
    <t>UG2014085445</t>
  </si>
  <si>
    <t>uuid:83ad5535-5b20-4b7b-b3e8-ec4c80c56068</t>
  </si>
  <si>
    <t>Wed Jul 01 06:08:12 UTC 2015</t>
  </si>
  <si>
    <t>Wed Jul 01 06:14:36 UTC 2015</t>
  </si>
  <si>
    <t>UG2014085451</t>
  </si>
  <si>
    <t>uuid:6be0c7e3-e9c4-43c5-8a4c-16b97ab48271</t>
  </si>
  <si>
    <t>Wed Jul 01 06:15:32 UTC 2015</t>
  </si>
  <si>
    <t>Wed Jul 01 06:24:21 UTC 2015</t>
  </si>
  <si>
    <t>UG2014085455</t>
  </si>
  <si>
    <t>uuid:a8df0ebc-4057-401d-9adc-11115ae0a388</t>
  </si>
  <si>
    <t>Wed Jul 01 06:24:29 UTC 2015</t>
  </si>
  <si>
    <t>Wed Jul 01 06:32:56 UTC 2015</t>
  </si>
  <si>
    <t>UG2014085456</t>
  </si>
  <si>
    <t>uuid:9e2eb160-45ae-4cf6-9a84-91e425273d06</t>
  </si>
  <si>
    <t>Wed Jul 01 06:40:51 UTC 2015</t>
  </si>
  <si>
    <t>Wed Jul 01 06:44:16 UTC 2015</t>
  </si>
  <si>
    <t>UG2014085458</t>
  </si>
  <si>
    <t>uuid:b5d14209-d041-4577-857e-ea7f4ba9c4ee</t>
  </si>
  <si>
    <t>Wed Jul 01 06:45:06 UTC 2015</t>
  </si>
  <si>
    <t>Wed Jul 01 06:49:38 UTC 2015</t>
  </si>
  <si>
    <t>UG2014085459</t>
  </si>
  <si>
    <t>uuid:3e1af8c8-f08f-47de-ae34-e1a8cac792a7</t>
  </si>
  <si>
    <t>Wed Jul 01 06:49:44 UTC 2015</t>
  </si>
  <si>
    <t>Wed Jul 01 06:54:56 UTC 2015</t>
  </si>
  <si>
    <t>UG2014085457</t>
  </si>
  <si>
    <t>uuid:67eb641e-68c9-4747-805b-c48e6bc30cd0</t>
  </si>
  <si>
    <t>Wed Jul 01 06:57:35 UTC 2015</t>
  </si>
  <si>
    <t>Wed Jul 01 07:00:03 UTC 2015</t>
  </si>
  <si>
    <t>UG2014085577</t>
  </si>
  <si>
    <t>uuid:5353c10f-87fd-4d04-bbc8-29a67c5aebff</t>
  </si>
  <si>
    <t>Wed Jul 01 07:00:32 UTC 2015</t>
  </si>
  <si>
    <t>Wed Jul 01 07:16:21 UTC 2015</t>
  </si>
  <si>
    <t>UG2014085655</t>
  </si>
  <si>
    <t>uuid:5bbb8c05-82b5-42d9-bcd0-18082d22278b</t>
  </si>
  <si>
    <t>Wed Jul 01 07:19:35 UTC 2015</t>
  </si>
  <si>
    <t>Wed Jul 01 07:23:33 UTC 2015</t>
  </si>
  <si>
    <t>UG2014085650</t>
  </si>
  <si>
    <t>uuid:5e3d986c-527e-4997-bb7d-49ae0c08b035</t>
  </si>
  <si>
    <t>Wed Jul 01 07:26:52 UTC 2015</t>
  </si>
  <si>
    <t>Wed Jul 01 07:29:41 UTC 2015</t>
  </si>
  <si>
    <t>UG2014085663</t>
  </si>
  <si>
    <t>uuid:df658ff3-e57f-48ad-bd35-729b6e0b530e</t>
  </si>
  <si>
    <t>uuid:cdd78f50-e0a4-4be7-a0c9-721983700176</t>
  </si>
  <si>
    <t>Wed Jul 01 15:36:27 UTC 2015</t>
  </si>
  <si>
    <t>Wed Jul 01 15:45:01 UTC 2015</t>
  </si>
  <si>
    <t>UG2014085530</t>
  </si>
  <si>
    <t>uuid:f33b23a8-cb2a-458a-ba8d-aed30c0df79c</t>
  </si>
  <si>
    <t>Wed Jul 01 15:45:09 UTC 2015</t>
  </si>
  <si>
    <t>Wed Jul 01 15:52:49 UTC 2015</t>
  </si>
  <si>
    <t>UG2014085534</t>
  </si>
  <si>
    <t>uuid:13f1616f-c51d-473d-9b8a-25272ba07d4d</t>
  </si>
  <si>
    <t>Wed Jul 01 15:53:26 UTC 2015</t>
  </si>
  <si>
    <t>Wed Jul 01 16:09:33 UTC 2015</t>
  </si>
  <si>
    <t>UG2014085592</t>
  </si>
  <si>
    <t>uuid:fe2b7078-e524-4590-8b11-27ca782db963</t>
  </si>
  <si>
    <t>Wed Jul 01 16:09:42 UTC 2015</t>
  </si>
  <si>
    <t>Wed Jul 01 16:17:12 UTC 2015</t>
  </si>
  <si>
    <t>UG2014085593</t>
  </si>
  <si>
    <t>uuid:25ec14a9-6b07-453b-9266-b234e6356d95</t>
  </si>
  <si>
    <t>Wed Jul 01 16:17:19 UTC 2015</t>
  </si>
  <si>
    <t>Wed Jul 01 16:27:31 UTC 2015</t>
  </si>
  <si>
    <t>UG2014085606</t>
  </si>
  <si>
    <t>uuid:98244296-708f-432d-87c7-8d5862dee3d4</t>
  </si>
  <si>
    <t>Wed Jul 01 16:28:12 UTC 2015</t>
  </si>
  <si>
    <t>Wed Jul 01 16:39:31 UTC 2015</t>
  </si>
  <si>
    <t>UG2014085613</t>
  </si>
  <si>
    <t>uuid:6c3604aa-4ec2-4a7f-ac79-44ac6cc15ef2</t>
  </si>
  <si>
    <t>Wed Jul 01 16:42:01 UTC 2015</t>
  </si>
  <si>
    <t>Wed Jul 01 16:45:04 UTC 2015</t>
  </si>
  <si>
    <t>UG2014085616</t>
  </si>
  <si>
    <t>uuid:f9f1ef52-6e12-49a3-983c-f8392cf5a541</t>
  </si>
  <si>
    <t>Wed Jul 01 16:45:46 UTC 2015</t>
  </si>
  <si>
    <t>Wed Jul 01 16:52:55 UTC 2015</t>
  </si>
  <si>
    <t>UG2014085617</t>
  </si>
  <si>
    <t>uuid:a96045d9-8ffa-481c-b8cf-b8915b1a3c41</t>
  </si>
  <si>
    <t>Wed Jul 01 16:53:29 UTC 2015</t>
  </si>
  <si>
    <t>Wed Jul 01 17:55:40 UTC 2015</t>
  </si>
  <si>
    <t>UG2014085621</t>
  </si>
  <si>
    <t>uuid:5e0f11a7-c001-4f35-9df5-a9f216878f1c</t>
  </si>
  <si>
    <t>Wed Jul 01 17:55:46 UTC 2015</t>
  </si>
  <si>
    <t>Wed Jul 01 18:00:38 UTC 2015</t>
  </si>
  <si>
    <t>UG2014085622</t>
  </si>
  <si>
    <t>uuid:698b660e-4073-4302-bec1-44fa256f01a0</t>
  </si>
  <si>
    <t>Wed Jul 01 18:00:42 UTC 2015</t>
  </si>
  <si>
    <t>Wed Jul 01 18:06:38 UTC 2015</t>
  </si>
  <si>
    <t>UG2014085623</t>
  </si>
  <si>
    <t>uuid:214c8619-15a0-479d-ba94-3e3c44bf1d95</t>
  </si>
  <si>
    <t>Wed Jul 01 18:06:48 UTC 2015</t>
  </si>
  <si>
    <t>Wed Jul 01 18:13:13 UTC 2015</t>
  </si>
  <si>
    <t>UG2014085708</t>
  </si>
  <si>
    <t>uuid:79185eba-cc5d-45b9-aae9-fe31f8f3c924</t>
  </si>
  <si>
    <t>Wed Jul 01 18:13:23 UTC 2015</t>
  </si>
  <si>
    <t>Wed Jul 01 18:22:45 UTC 2015</t>
  </si>
  <si>
    <t>UG2014085709</t>
  </si>
  <si>
    <t>uuid:a25f48f7-c5a0-4033-8017-24902404f7f6</t>
  </si>
  <si>
    <t>Wed Jul 01 18:22:52 UTC 2015</t>
  </si>
  <si>
    <t>Wed Jul 01 18:41:25 UTC 2015</t>
  </si>
  <si>
    <t>UG2014085511</t>
  </si>
  <si>
    <t>uuid:be501a89-04d5-463d-a5f8-6ed74bf6236f</t>
  </si>
  <si>
    <t>Wed Jul 01 18:42:17 UTC 2015</t>
  </si>
  <si>
    <t>Wed Jul 01 12:27:16 UTC 2015</t>
  </si>
  <si>
    <t>Wed Jul 01 12:36:23 UTC 2015</t>
  </si>
  <si>
    <t>UG2014085247</t>
  </si>
  <si>
    <t>uuid:8c5ded9f-4ba2-4ab7-87d4-43c8bb6d6abf</t>
  </si>
  <si>
    <t>Wed Jul 01 12:40:09 UTC 2015</t>
  </si>
  <si>
    <t>Wed Jul 01 19:19:41 UTC 2015</t>
  </si>
  <si>
    <t>UG2014085263</t>
  </si>
  <si>
    <t>uuid:3063443c-fb4c-4898-bebb-8e7758e33463</t>
  </si>
  <si>
    <t>Wed Jul 01 12:51:14 UTC 2015</t>
  </si>
  <si>
    <t>Wed Jul 01 13:05:14 UTC 2015</t>
  </si>
  <si>
    <t>UG2014085282</t>
  </si>
  <si>
    <t>uuid:70f305f4-cbba-4665-b004-f58c08d57586</t>
  </si>
  <si>
    <t>Wed Jul 01 13:05:38 UTC 2015</t>
  </si>
  <si>
    <t>Wed Jul 01 13:13:45 UTC 2015</t>
  </si>
  <si>
    <t>UG2014085284</t>
  </si>
  <si>
    <t>uuid:47cc7d58-6422-4f1c-a4e0-2dca13c5ae2e</t>
  </si>
  <si>
    <t>Wed Jul 01 13:13:57 UTC 2015</t>
  </si>
  <si>
    <t>Wed Jul 01 13:27:41 UTC 2015</t>
  </si>
  <si>
    <t>UG2014085330</t>
  </si>
  <si>
    <t>uuid:347327de-db62-49c6-a2dd-d41ff4e8c255</t>
  </si>
  <si>
    <t>Wed Jul 01 13:27:48 UTC 2015</t>
  </si>
  <si>
    <t>Wed Jul 01 13:43:42 UTC 2015</t>
  </si>
  <si>
    <t>uuid:8c3e7caf-ca09-4e61-94d7-e1513ade4a2f</t>
  </si>
  <si>
    <t>Wed Jul 01 13:44:13 UTC 2015</t>
  </si>
  <si>
    <t>Wed Jul 01 13:53:14 UTC 2015</t>
  </si>
  <si>
    <t>UG2014085394</t>
  </si>
  <si>
    <t>uuid:04a94bd8-4ffc-4256-995c-611f1d7d8bc4</t>
  </si>
  <si>
    <t>Wed Jul 01 13:54:03 UTC 2015</t>
  </si>
  <si>
    <t>Wed Jul 01 14:06:39 UTC 2015</t>
  </si>
  <si>
    <t>UG2014085492</t>
  </si>
  <si>
    <t>uuid:deb2c940-a1ac-4863-a017-4eb10e393178</t>
  </si>
  <si>
    <t>Wed Jul 01 14:06:49 UTC 2015</t>
  </si>
  <si>
    <t>Wed Jul 01 14:21:16 UTC 2015</t>
  </si>
  <si>
    <t>UG2014085496</t>
  </si>
  <si>
    <t>uuid:d94531ca-6bdb-4680-8693-0b22ba5e1123</t>
  </si>
  <si>
    <t>Wed Jul 01 14:23:53 UTC 2015</t>
  </si>
  <si>
    <t>Wed Jul 01 14:28:58 UTC 2015</t>
  </si>
  <si>
    <t>UG2014086713</t>
  </si>
  <si>
    <t>uuid:fde57a94-7761-40ca-9e9d-b607fad5455d</t>
  </si>
  <si>
    <t>Wed Jul 01 14:29:31 UTC 2015</t>
  </si>
  <si>
    <t>Wed Jul 01 14:40:14 UTC 2015</t>
  </si>
  <si>
    <t>UG2014085502</t>
  </si>
  <si>
    <t>uuid:ee5cf044-e2ce-44b9-a571-bf06dad8a4a5</t>
  </si>
  <si>
    <t>Wed Jul 01 14:41:45 UTC 2015</t>
  </si>
  <si>
    <t>Wed Jul 01 14:47:37 UTC 2015</t>
  </si>
  <si>
    <t>UG2014085508</t>
  </si>
  <si>
    <t>uuid:47d24ac3-edf7-4fb0-9b9b-4b0d205fa533</t>
  </si>
  <si>
    <t>Wed Jul 01 14:49:38 UTC 2015</t>
  </si>
  <si>
    <t>Wed Jul 01 15:08:12 UTC 2015</t>
  </si>
  <si>
    <t>UG2014085873</t>
  </si>
  <si>
    <t>uuid:b605acf4-8229-4ccb-ba85-0d2a65c085d3</t>
  </si>
  <si>
    <t>Wed Jul 01 15:14:32 UTC 2015</t>
  </si>
  <si>
    <t>Wed Jul 01 15:23:18 UTC 2015</t>
  </si>
  <si>
    <t>UG2014085512</t>
  </si>
  <si>
    <t>uuid:fb9e9bc7-3d07-4024-94b3-097544938be7</t>
  </si>
  <si>
    <t>Wed Jul 01 15:23:38 UTC 2015</t>
  </si>
  <si>
    <t>Wed Jul 01 15:36:17 UTC 2015</t>
  </si>
  <si>
    <t>UG2014085522</t>
  </si>
  <si>
    <t>Wed Jul 01 08:24:59 UTC 2015</t>
  </si>
  <si>
    <t>UG2014086419</t>
  </si>
  <si>
    <t>uuid:df348a04-4333-4496-9695-a0745fe323b8</t>
  </si>
  <si>
    <t>Wed Jul 01 08:28:47 UTC 2015</t>
  </si>
  <si>
    <t>Wed Jul 01 08:36:19 UTC 2015</t>
  </si>
  <si>
    <t>UG201408504</t>
  </si>
  <si>
    <t>uuid:871cdcb0-6e18-4be0-ac9b-67a273ef86fd</t>
  </si>
  <si>
    <t>Wed Jul 01 08:36:22 UTC 2015</t>
  </si>
  <si>
    <t>Wed Jul 01 08:45:32 UTC 2015</t>
  </si>
  <si>
    <t>UG2014086499</t>
  </si>
  <si>
    <t>uuid:9b336ef3-521b-4384-a2cd-967f56a0fcda</t>
  </si>
  <si>
    <t>Wed Jul 01 08:50:43 UTC 2015</t>
  </si>
  <si>
    <t>Wed Jul 01 08:53:40 UTC 2015</t>
  </si>
  <si>
    <t>UG2014086698</t>
  </si>
  <si>
    <t>uuid:e68989bb-3d83-4ee7-bd74-3b5d4897539e</t>
  </si>
  <si>
    <t>Wed Jul 01 08:55:04 UTC 2015</t>
  </si>
  <si>
    <t>Wed Jul 01 09:05:11 UTC 2015</t>
  </si>
  <si>
    <t>UG2014086759</t>
  </si>
  <si>
    <t>uuid:b0464459-49c7-4b8e-9fb6-0ae023bea0b9</t>
  </si>
  <si>
    <t>Wed Jul 01 09:05:25 UTC 2015</t>
  </si>
  <si>
    <t>Wed Jul 01 09:10:30 UTC 2015</t>
  </si>
  <si>
    <t>UG2014086690</t>
  </si>
  <si>
    <t>uuid:fafe38c4-c8a8-4ec7-bad2-0c4d259265f0</t>
  </si>
  <si>
    <t>Wed Jul 01 09:17:23 UTC 2015</t>
  </si>
  <si>
    <t>Wed Jul 01 09:22:52 UTC 2015</t>
  </si>
  <si>
    <t>UG2014086455</t>
  </si>
  <si>
    <t>uuid:d72ce9ee-ff84-4b6c-9bbb-5c99e8f281ca</t>
  </si>
  <si>
    <t>Wed Jul 01 09:25:22 UTC 2015</t>
  </si>
  <si>
    <t>Wed Jul 01 09:31:40 UTC 2015</t>
  </si>
  <si>
    <t>UG2014086400</t>
  </si>
  <si>
    <t>uuid:bad13ff6-03a9-4e8f-9461-51a416ac7e7e</t>
  </si>
  <si>
    <t>Wed Jul 01 10:02:32 UTC 2015</t>
  </si>
  <si>
    <t>Wed Jul 01 11:42:01 UTC 2015</t>
  </si>
  <si>
    <t>UG2014086989</t>
  </si>
  <si>
    <t>uuid:d37ac66f-7dff-4c7d-93dc-975ffca96ac7</t>
  </si>
  <si>
    <t>Wed Jul 01 10:57:33 UTC 2015</t>
  </si>
  <si>
    <t>Wed Jul 01 11:40:27 UTC 2015</t>
  </si>
  <si>
    <t>UG2014086203</t>
  </si>
  <si>
    <t>uuid:fb452c1e-1185-47e8-b758-43362a15de8f</t>
  </si>
  <si>
    <t>Wed Jul 01 11:02:14 UTC 2015</t>
  </si>
  <si>
    <t>Wed Jul 01 11:39:01 UTC 2015</t>
  </si>
  <si>
    <t>UG201486756</t>
  </si>
  <si>
    <t>uuid:cab2310e-0855-4c9c-a4b9-b0989603a4a3</t>
  </si>
  <si>
    <t>Wed Jul 01 11:17:18 UTC 2015</t>
  </si>
  <si>
    <t>Wed Jul 01 11:38:01 UTC 2015</t>
  </si>
  <si>
    <t>UG2014086238</t>
  </si>
  <si>
    <t>uuid:11476d2f-d892-4b3a-8a68-ee0757aff457</t>
  </si>
  <si>
    <t>Wed Jul 01 11:25:09 UTC 2015</t>
  </si>
  <si>
    <t>Wed Jul 01 11:37:23 UTC 2015</t>
  </si>
  <si>
    <t>UG2014086398</t>
  </si>
  <si>
    <t>uuid:12bdb85b-7ca5-4516-98d2-d0428ecce09a</t>
  </si>
  <si>
    <t>Wed Jul 01 11:28:42 UTC 2015</t>
  </si>
  <si>
    <t>Wed Jul 01 11:37:02 UTC 2015</t>
  </si>
  <si>
    <t>UG2014086652</t>
  </si>
  <si>
    <t>uuid:3de080ec-910a-4b13-b6cc-35297824d709</t>
  </si>
  <si>
    <t>Wed Jul 01 12:22:44 UTC 2015</t>
  </si>
  <si>
    <t>Wed Jul 01 12:27:07 UTC 2015</t>
  </si>
  <si>
    <t>UG2014085242</t>
  </si>
  <si>
    <t>uuid:5e7a2e91-8f52-4bac-a12c-f19d41a5f928</t>
  </si>
  <si>
    <t>UG2014086661</t>
  </si>
  <si>
    <t>uuid:a78092d4-cb3e-4192-84f7-fe502e39ce0f</t>
  </si>
  <si>
    <t>Wed Jul 01 06:28:22 UTC 2015</t>
  </si>
  <si>
    <t>Wed Jul 01 06:36:39 UTC 2015</t>
  </si>
  <si>
    <t>UG2014086800</t>
  </si>
  <si>
    <t>uuid:6c93eafb-91d1-4159-baa4-d95e2c1c2858</t>
  </si>
  <si>
    <t>Wed Jul 01 06:36:44 UTC 2015</t>
  </si>
  <si>
    <t>Wed Jul 01 06:52:23 UTC 2015</t>
  </si>
  <si>
    <t>UG2014086228</t>
  </si>
  <si>
    <t>uuid:d5b05c60-75eb-45b1-a1f0-2338e97d4de0</t>
  </si>
  <si>
    <t>Wed Jul 01 06:52:28 UTC 2015</t>
  </si>
  <si>
    <t>Wed Jul 01 06:59:52 UTC 2015</t>
  </si>
  <si>
    <t>UG2014086331</t>
  </si>
  <si>
    <t>uuid:0be946d6-5c21-4b16-b4e1-748866e156e0</t>
  </si>
  <si>
    <t>Wed Jul 01 07:00:20 UTC 2015</t>
  </si>
  <si>
    <t>Wed Jul 01 07:05:56 UTC 2015</t>
  </si>
  <si>
    <t>UG2014087007</t>
  </si>
  <si>
    <t>uuid:8af961e2-d284-4388-aaee-7ee8f77595d2</t>
  </si>
  <si>
    <t>Wed Jul 01 07:07:28 UTC 2015</t>
  </si>
  <si>
    <t>Wed Jul 01 07:10:26 UTC 2015</t>
  </si>
  <si>
    <t>UG2014087017</t>
  </si>
  <si>
    <t>uuid:364d3fe7-0d65-490e-a83e-f173a15b7a80</t>
  </si>
  <si>
    <t>Wed Jul 01 07:10:29 UTC 2015</t>
  </si>
  <si>
    <t>Wed Jul 01 07:20:32 UTC 2015</t>
  </si>
  <si>
    <t>UG2014086329</t>
  </si>
  <si>
    <t>uuid:6e5d4a79-051e-40b4-88b1-6e1a841cbb3c</t>
  </si>
  <si>
    <t>Wed Jul 01 07:21:49 UTC 2015</t>
  </si>
  <si>
    <t>Wed Jul 01 07:27:00 UTC 2015</t>
  </si>
  <si>
    <t>UG2014086283</t>
  </si>
  <si>
    <t>uuid:703cc0fe-a7bc-4540-ba15-b916a98fe3ca</t>
  </si>
  <si>
    <t>Wed Jul 01 07:27:05 UTC 2015</t>
  </si>
  <si>
    <t>Wed Jul 01 07:34:00 UTC 2015</t>
  </si>
  <si>
    <t>UG2014086785</t>
  </si>
  <si>
    <t>uuid:3cacc7dc-7a9f-465f-aa95-4a01ae9f87fe</t>
  </si>
  <si>
    <t>Wed Jul 01 07:34:27 UTC 2015</t>
  </si>
  <si>
    <t>Wed Jul 01 07:40:07 UTC 2015</t>
  </si>
  <si>
    <t>UG2014086213</t>
  </si>
  <si>
    <t>uuid:0cc40279-7850-498d-995e-fb40d2a4a1a8</t>
  </si>
  <si>
    <t>Wed Jul 01 07:40:10 UTC 2015</t>
  </si>
  <si>
    <t>Wed Jul 01 07:45:05 UTC 2015</t>
  </si>
  <si>
    <t>UG2014086224</t>
  </si>
  <si>
    <t>uuid:387e504f-491e-4a70-ba10-e611f31951bb</t>
  </si>
  <si>
    <t>Wed Jul 01 07:46:38 UTC 2015</t>
  </si>
  <si>
    <t>Wed Jul 01 07:50:16 UTC 2015</t>
  </si>
  <si>
    <t>UG2014086225</t>
  </si>
  <si>
    <t>uuid:07f8c8b6-a75e-4766-98ac-05566def0697</t>
  </si>
  <si>
    <t>Wed Jul 01 07:50:26 UTC 2015</t>
  </si>
  <si>
    <t>Wed Jul 01 07:55:10 UTC 2015</t>
  </si>
  <si>
    <t>UG2014086229</t>
  </si>
  <si>
    <t>uuid:ccd377bb-e4be-4984-b598-7a6153bbbcc5</t>
  </si>
  <si>
    <t>Wed Jul 01 07:56:08 UTC 2015</t>
  </si>
  <si>
    <t>Wed Jul 01 07:59:50 UTC 2015</t>
  </si>
  <si>
    <t>UG2014086234</t>
  </si>
  <si>
    <t>uuid:02118107-768e-4499-a6c6-43799c1157b4</t>
  </si>
  <si>
    <t>Wed Jul 01 08:00:23 UTC 2015</t>
  </si>
  <si>
    <t>Wed Jul 01 08:07:31 UTC 2015</t>
  </si>
  <si>
    <t>UG2014086403</t>
  </si>
  <si>
    <t>uuid:30e381bd-a912-43a7-b545-7b1311d1c263</t>
  </si>
  <si>
    <t>Wed Jul 01 08:07:41 UTC 2015</t>
  </si>
  <si>
    <t>Tue Jun 30 12:00:51 UTC 2015</t>
  </si>
  <si>
    <t>Tue Jun 30 12:12:58 UTC 2015</t>
  </si>
  <si>
    <t>UG2014086502</t>
  </si>
  <si>
    <t>uuid:c93e07fa-1a29-4a9b-8537-c24f1cb51409</t>
  </si>
  <si>
    <t>Tue Jun 30 12:13:02 UTC 2015</t>
  </si>
  <si>
    <t>Tue Jun 30 12:18:03 UTC 2015</t>
  </si>
  <si>
    <t>UG2014086770</t>
  </si>
  <si>
    <t>uuid:99b5dcaa-8e77-4e9d-b7f3-1e151a78f98d</t>
  </si>
  <si>
    <t>Tue Jun 30 12:18:09 UTC 2015</t>
  </si>
  <si>
    <t>Tue Jun 30 12:22:51 UTC 2015</t>
  </si>
  <si>
    <t>UG2014086993</t>
  </si>
  <si>
    <t>uuid:3f2cb0cb-ad95-45bc-a7f6-517d92b162f4</t>
  </si>
  <si>
    <t>Tue Jun 30 12:24:11 UTC 2015</t>
  </si>
  <si>
    <t>Tue Jun 30 12:29:03 UTC 2015</t>
  </si>
  <si>
    <t>UG20140867006</t>
  </si>
  <si>
    <t>uuid:d2bb887f-41fe-438a-8a75-d4f776b443ed</t>
  </si>
  <si>
    <t>Tue Jun 30 12:34:15 UTC 2015</t>
  </si>
  <si>
    <t>Tue Jun 30 12:42:36 UTC 2015</t>
  </si>
  <si>
    <t>UG2014086750</t>
  </si>
  <si>
    <t>uuid:98939fa4-c75b-48a7-8ee2-880ce911a853</t>
  </si>
  <si>
    <t>Tue Jun 30 13:38:24 UTC 2015</t>
  </si>
  <si>
    <t>Tue Jun 30 13:43:04 UTC 2015</t>
  </si>
  <si>
    <t>UG2014086866</t>
  </si>
  <si>
    <t>uuid:1ebf5c24-094a-4d08-8fe6-2b9272deacaa</t>
  </si>
  <si>
    <t>Tue Jun 30 13:43:17 UTC 2015</t>
  </si>
  <si>
    <t>Tue Jun 30 13:49:16 UTC 2015</t>
  </si>
  <si>
    <t>UG2014086867</t>
  </si>
  <si>
    <t>uuid:a7e5f679-745b-49f0-bda1-d25fe4177bd4</t>
  </si>
  <si>
    <t>Wed Jul 01 05:18:13 UTC 2015</t>
  </si>
  <si>
    <t>Wed Jul 01 05:22:08 UTC 2015</t>
  </si>
  <si>
    <t>Wed Jul 01 00:00:00 UTC 2015</t>
  </si>
  <si>
    <t>UG2014086244</t>
  </si>
  <si>
    <t>uuid:2ddeaa03-713c-49ac-96fa-e630833d985c</t>
  </si>
  <si>
    <t>Wed Jul 01 05:23:55 UTC 2015</t>
  </si>
  <si>
    <t>Wed Jul 01 05:27:51 UTC 2015</t>
  </si>
  <si>
    <t>UG2014086655</t>
  </si>
  <si>
    <t>uuid:ecf93587-d842-4468-add1-f2bdcc85cd0f</t>
  </si>
  <si>
    <t>Wed Jul 01 05:27:54 UTC 2015</t>
  </si>
  <si>
    <t>Wed Jul 01 05:37:25 UTC 2015</t>
  </si>
  <si>
    <t>UG2014086704</t>
  </si>
  <si>
    <t>uuid:e52ff280-210e-4eef-ab75-7ec34f0866de</t>
  </si>
  <si>
    <t>Wed Jul 01 05:37:30 UTC 2015</t>
  </si>
  <si>
    <t>Wed Jul 01 05:51:18 UTC 2015</t>
  </si>
  <si>
    <t>UG2014086884</t>
  </si>
  <si>
    <t>uuid:9c25f64b-29c0-40e5-8b96-7941b1f979a2</t>
  </si>
  <si>
    <t>Wed Jul 01 05:51:24 UTC 2015</t>
  </si>
  <si>
    <t>Wed Jul 01 06:05:49 UTC 2015</t>
  </si>
  <si>
    <t>UG2014086327</t>
  </si>
  <si>
    <t>uuid:3fc41ddf-270e-4ecb-afa7-bcc9e37e2ad5</t>
  </si>
  <si>
    <t>Wed Jul 01 06:06:12 UTC 2015</t>
  </si>
  <si>
    <t>Wed Jul 01 06:12:19 UTC 2015</t>
  </si>
  <si>
    <t>UG2014086328</t>
  </si>
  <si>
    <t>uuid:23ae19b6-19e4-4a3e-bc05-71812e5d52d4</t>
  </si>
  <si>
    <t>Wed Jul 01 06:12:59 UTC 2015</t>
  </si>
  <si>
    <t>Wed Jul 01 06:21:20 UTC 2015</t>
  </si>
  <si>
    <t>UG2014086421</t>
  </si>
  <si>
    <t>uuid:ed19200c-8eef-45db-bbf3-4f974b255007</t>
  </si>
  <si>
    <t>Wed Jul 01 06:21:24 UTC 2015</t>
  </si>
  <si>
    <t>Wed Jul 01 06:28:09 UTC 2015</t>
  </si>
  <si>
    <t>Tue Jun 30 08:28:34 UTC 2015</t>
  </si>
  <si>
    <t>UG2014086518</t>
  </si>
  <si>
    <t>uuid:3fb5e072-a8e3-4852-a1c2-b3c9bf6b78f8</t>
  </si>
  <si>
    <t>Tue Jun 30 08:28:37 UTC 2015</t>
  </si>
  <si>
    <t>Tue Jun 30 08:35:12 UTC 2015</t>
  </si>
  <si>
    <t>UG2014086676</t>
  </si>
  <si>
    <t>uuid:77f02de5-c366-4bc3-a00e-d3cf47c4ff00</t>
  </si>
  <si>
    <t>Tue Jun 30 08:35:23 UTC 2015</t>
  </si>
  <si>
    <t>Tue Jun 30 08:43:31 UTC 2015</t>
  </si>
  <si>
    <t>UG2014086199</t>
  </si>
  <si>
    <t>uuid:1177cd1c-b4a0-43d4-81ff-3b78b2a254b5</t>
  </si>
  <si>
    <t>Tue Jun 30 08:44:01 UTC 2015</t>
  </si>
  <si>
    <t>Tue Jun 30 08:49:02 UTC 2015</t>
  </si>
  <si>
    <t>UG2014086209</t>
  </si>
  <si>
    <t>uuid:7745dcdc-d962-43c7-8701-05628bc740a1</t>
  </si>
  <si>
    <t>Tue Jun 30 08:49:16 UTC 2015</t>
  </si>
  <si>
    <t>Tue Jun 30 08:54:23 UTC 2015</t>
  </si>
  <si>
    <t>UG2014087063</t>
  </si>
  <si>
    <t>uuid:d62ebc7a-6707-4499-b565-1677e6f93ab8</t>
  </si>
  <si>
    <t>Tue Jun 30 08:56:35 UTC 2015</t>
  </si>
  <si>
    <t>Tue Jun 30 08:59:44 UTC 2015</t>
  </si>
  <si>
    <t>UG2014087018</t>
  </si>
  <si>
    <t>uuid:f07cca97-ecb3-48e1-bc99-3e24e1f4eb88</t>
  </si>
  <si>
    <t>Tue Jun 30 09:02:31 UTC 2015</t>
  </si>
  <si>
    <t>Tue Jun 30 09:07:01 UTC 2015</t>
  </si>
  <si>
    <t>UG2014086691</t>
  </si>
  <si>
    <t>uuid:868dda15-aced-4a1f-b6d6-4f2c1e6ab781</t>
  </si>
  <si>
    <t>Tue Jun 30 09:08:37 UTC 2015</t>
  </si>
  <si>
    <t>Tue Jun 30 09:12:56 UTC 2015</t>
  </si>
  <si>
    <t>UG2014086685</t>
  </si>
  <si>
    <t>uuid:f3230687-175c-4631-bea8-143ab120d663</t>
  </si>
  <si>
    <t>Tue Jun 30 09:13:02 UTC 2015</t>
  </si>
  <si>
    <t>Tue Jun 30 09:22:06 UTC 2015</t>
  </si>
  <si>
    <t>UG2014086727</t>
  </si>
  <si>
    <t>uuid:450632e1-5ad5-4aed-8566-6ef9861733e7</t>
  </si>
  <si>
    <t>Tue Jun 30 09:22:09 UTC 2015</t>
  </si>
  <si>
    <t>Tue Jun 30 09:26:38 UTC 2015</t>
  </si>
  <si>
    <t>UG2014086733</t>
  </si>
  <si>
    <t>uuid:3d01f398-111a-4103-a13e-57b4d37538e7</t>
  </si>
  <si>
    <t>Tue Jun 30 09:26:45 UTC 2015</t>
  </si>
  <si>
    <t>Tue Jun 30 09:36:27 UTC 2015</t>
  </si>
  <si>
    <t>UG2014086774</t>
  </si>
  <si>
    <t>uuid:328c7a88-9c87-41ae-a9fd-ba5bc80974cd</t>
  </si>
  <si>
    <t>Tue Jun 30 09:36:33 UTC 2015</t>
  </si>
  <si>
    <t>Tue Jun 30 09:40:41 UTC 2015</t>
  </si>
  <si>
    <t>UG2014086780</t>
  </si>
  <si>
    <t>uuid:3b0009fd-b050-40ce-b7d0-ade51b1ec6d4</t>
  </si>
  <si>
    <t>Tue Jun 30 09:41:56 UTC 2015</t>
  </si>
  <si>
    <t>Tue Jun 30 09:58:45 UTC 2015</t>
  </si>
  <si>
    <t>UG2014086804</t>
  </si>
  <si>
    <t>uuid:682b30f0-a302-4424-b8d9-1f7fbdc4fdc9</t>
  </si>
  <si>
    <t>Tue Jun 30 09:58:50 UTC 2015</t>
  </si>
  <si>
    <t>Tue Jun 30 10:02:53 UTC 2015</t>
  </si>
  <si>
    <t>UG2014086820</t>
  </si>
  <si>
    <t>uuid:1af473d7-c9c2-4a06-a588-8fcb62abd469</t>
  </si>
  <si>
    <t>Tue Jun 30 10:02:57 UTC 2015</t>
  </si>
  <si>
    <t>Tue Jun 30 10:10:27 UTC 2015</t>
  </si>
  <si>
    <t>UG2014086832</t>
  </si>
  <si>
    <t>uuid:bc405ba5-6bd8-487c-8193-5af35f66f4f8</t>
  </si>
  <si>
    <t>uuid:dada0b06-98dc-4ed2-af85-e14cd0324b18</t>
  </si>
  <si>
    <t>Tue Jun 30 13:54:07 UTC 2015</t>
  </si>
  <si>
    <t>Tue Jun 30 13:59:20 UTC 2015</t>
  </si>
  <si>
    <t>UG2014085642</t>
  </si>
  <si>
    <t>uuid:7c6016bb-b4f0-434a-97c3-2ad0460bb01b</t>
  </si>
  <si>
    <t>Tue Jun 30 13:59:47 UTC 2015</t>
  </si>
  <si>
    <t>Tue Jun 30 14:04:13 UTC 2015</t>
  </si>
  <si>
    <t>UG2014085643</t>
  </si>
  <si>
    <t>uuid:10c80207-f701-42a1-a541-d10267fa394d</t>
  </si>
  <si>
    <t>Tue Jun 30 14:04:21 UTC 2015</t>
  </si>
  <si>
    <t>Tue Jun 30 14:12:05 UTC 2015</t>
  </si>
  <si>
    <t>UG2014085855</t>
  </si>
  <si>
    <t>uuid:ac1e5536-4687-408c-b8df-d9a6ac028eb1</t>
  </si>
  <si>
    <t>Tue Jun 30 14:13:28 UTC 2015</t>
  </si>
  <si>
    <t>Tue Jun 30 14:15:23 UTC 2015</t>
  </si>
  <si>
    <t>UG2014086635</t>
  </si>
  <si>
    <t>uuid:71065c83-a57a-4141-996b-ce06a7fa1e9f</t>
  </si>
  <si>
    <t>Tue Jun 30 14:15:31 UTC 2015</t>
  </si>
  <si>
    <t>Tue Jun 30 14:19:29 UTC 2015</t>
  </si>
  <si>
    <t>UG2014085705</t>
  </si>
  <si>
    <t>uuid:bcb6c30f-1a2a-46c8-adaa-0d96354253d9</t>
  </si>
  <si>
    <t>Mon Jun 29 09:14:56 UTC 2015</t>
  </si>
  <si>
    <t>Tue Jun 30 14:11:05 UTC 2015</t>
  </si>
  <si>
    <t>UG2014086658</t>
  </si>
  <si>
    <t>uuid:d69347ca-a613-4385-8810-80389a0b9f05</t>
  </si>
  <si>
    <t>Tue Jun 30 06:32:06 UTC 2015</t>
  </si>
  <si>
    <t>Tue Jun 30 06:37:13 UTC 2015</t>
  </si>
  <si>
    <t>UG2014087000</t>
  </si>
  <si>
    <t>uuid:436bf1ec-eb58-4aa2-90bc-47428ee9c1c8</t>
  </si>
  <si>
    <t>Tue Jun 30 06:37:18 UTC 2015</t>
  </si>
  <si>
    <t>Tue Jun 30 06:45:16 UTC 2015</t>
  </si>
  <si>
    <t>UG2014087011</t>
  </si>
  <si>
    <t>uuid:feaa26f0-6efd-4861-96d4-e567cc69b910</t>
  </si>
  <si>
    <t>Tue Jun 30 06:55:16 UTC 2015</t>
  </si>
  <si>
    <t>Tue Jun 30 13:59:21 UTC 2015</t>
  </si>
  <si>
    <t>UG2014087014</t>
  </si>
  <si>
    <t>uuid:94f5b0f7-aa70-4a6a-bc6b-b75d12db09be</t>
  </si>
  <si>
    <t>Tue Jun 30 07:20:52 UTC 2015</t>
  </si>
  <si>
    <t>Tue Jun 30 07:30:17 UTC 2015</t>
  </si>
  <si>
    <t>UG2014087020</t>
  </si>
  <si>
    <t>uuid:bba12645-eb9e-4c41-b537-52795fbd21e5</t>
  </si>
  <si>
    <t>Tue Jun 30 07:31:08 UTC 2015</t>
  </si>
  <si>
    <t>Tue Jun 30 07:35:40 UTC 2015</t>
  </si>
  <si>
    <t>UG2014087021</t>
  </si>
  <si>
    <t>uuid:fe2726dc-a5f7-48de-bb3d-ffdad06a1b69</t>
  </si>
  <si>
    <t>Tue Jun 30 07:36:05 UTC 2015</t>
  </si>
  <si>
    <t>Tue Jun 30 14:02:03 UTC 2015</t>
  </si>
  <si>
    <t>UG2014086779</t>
  </si>
  <si>
    <t>uuid:b72d1c43-36c6-48c8-9e3c-cce46704f004</t>
  </si>
  <si>
    <t>Tue Jun 30 07:49:10 UTC 2015</t>
  </si>
  <si>
    <t>Tue Jun 30 07:54:36 UTC 2015</t>
  </si>
  <si>
    <t>UG2014086332</t>
  </si>
  <si>
    <t>uuid:f3d9f908-5e72-4157-816b-84b3e1a93726</t>
  </si>
  <si>
    <t>Tue Jun 30 07:54:42 UTC 2015</t>
  </si>
  <si>
    <t>Tue Jun 30 08:18:42 UTC 2015</t>
  </si>
  <si>
    <t>UG2014086420</t>
  </si>
  <si>
    <t>uuid:93382ccd-8567-43bb-b30c-d92d62a29b50</t>
  </si>
  <si>
    <t>Tue Jun 30 08:18:46 UTC 2015</t>
  </si>
  <si>
    <t>uuid:053720d1-7ec7-48f6-82bd-7df535893cf2</t>
  </si>
  <si>
    <t>Tue Jun 30 09:29:21 UTC 2015</t>
  </si>
  <si>
    <t>Tue Jun 30 09:39:36 UTC 2015</t>
  </si>
  <si>
    <t>UG2014085661</t>
  </si>
  <si>
    <t>uuid:678e102c-e8ee-4eaf-a6af-6fc5d1047a6c</t>
  </si>
  <si>
    <t>Tue Jun 30 09:39:47 UTC 2015</t>
  </si>
  <si>
    <t>Tue Jun 30 09:47:34 UTC 2015</t>
  </si>
  <si>
    <t>UG2014085829</t>
  </si>
  <si>
    <t>uuid:b389d1fa-54e8-45ce-8ce9-6e187a20ade6</t>
  </si>
  <si>
    <t>Tue Jun 30 09:56:35 UTC 2015</t>
  </si>
  <si>
    <t>Tue Jun 30 10:01:08 UTC 2015</t>
  </si>
  <si>
    <t>UG2014085660</t>
  </si>
  <si>
    <t>uuid:fcb34599-dd08-408c-b4ef-e588aa089b5d</t>
  </si>
  <si>
    <t>Tue Jun 30 10:02:19 UTC 2015</t>
  </si>
  <si>
    <t>Tue Jun 30 10:06:28 UTC 2015</t>
  </si>
  <si>
    <t>UG2014085658</t>
  </si>
  <si>
    <t>uuid:f4e2758d-9f6f-4c04-816c-f3913bcb3114</t>
  </si>
  <si>
    <t>Tue Jun 30 10:11:18 UTC 2015</t>
  </si>
  <si>
    <t>Tue Jun 30 10:18:30 UTC 2015</t>
  </si>
  <si>
    <t>UG2014085649</t>
  </si>
  <si>
    <t>uuid:4fbcfd2c-307d-4368-bfce-aa17bec3bbd1</t>
  </si>
  <si>
    <t>Tue Jun 30 11:55:48 UTC 2015</t>
  </si>
  <si>
    <t>Tue Jun 30 12:00:42 UTC 2015</t>
  </si>
  <si>
    <t>UG2014085461</t>
  </si>
  <si>
    <t>uuid:3dd67896-3291-425b-b4d4-d6221899ee3a</t>
  </si>
  <si>
    <t>Tue Jun 30 12:00:57 UTC 2015</t>
  </si>
  <si>
    <t>Tue Jun 30 12:13:06 UTC 2015</t>
  </si>
  <si>
    <t>UG2014085580</t>
  </si>
  <si>
    <t>uuid:5787cb07-b6d0-489c-9652-064134553d7d</t>
  </si>
  <si>
    <t>Tue Jun 30 12:23:04 UTC 2015</t>
  </si>
  <si>
    <t>UG2014085586</t>
  </si>
  <si>
    <t>uuid:34391e63-5f52-4758-b901-8d4b41730094</t>
  </si>
  <si>
    <t>Tue Jun 30 12:23:15 UTC 2015</t>
  </si>
  <si>
    <t>Tue Jun 30 13:14:28 UTC 2015</t>
  </si>
  <si>
    <t>UG2014085620</t>
  </si>
  <si>
    <t>uuid:661fc10e-7e59-466c-bb7a-2876dafd0646</t>
  </si>
  <si>
    <t>Tue Jun 30 13:14:37 UTC 2015</t>
  </si>
  <si>
    <t>Tue Jun 30 13:21:07 UTC 2015</t>
  </si>
  <si>
    <t>UG2014085625</t>
  </si>
  <si>
    <t>uuid:54e2cd1a-7f60-4d73-a8ed-522cf6552732</t>
  </si>
  <si>
    <t>Tue Jun 30 13:23:27 UTC 2015</t>
  </si>
  <si>
    <t>Tue Jun 30 13:27:54 UTC 2015</t>
  </si>
  <si>
    <t>UG2014085626</t>
  </si>
  <si>
    <t>uuid:5e8be698-87d3-4d1d-b836-80c79cfa81de</t>
  </si>
  <si>
    <t>Tue Jun 30 13:29:05 UTC 2015</t>
  </si>
  <si>
    <t>Tue Jun 30 13:32:09 UTC 2015</t>
  </si>
  <si>
    <t>UG2014085627</t>
  </si>
  <si>
    <t>uuid:7be2ec11-234a-4979-8f27-39ea838a138c</t>
  </si>
  <si>
    <t>Tue Jun 30 13:33:21 UTC 2015</t>
  </si>
  <si>
    <t>Tue Jun 30 13:37:35 UTC 2015</t>
  </si>
  <si>
    <t>UG2014085629</t>
  </si>
  <si>
    <t>uuid:c353813f-a630-43fc-8de0-448e6c2fc202</t>
  </si>
  <si>
    <t>Tue Jun 30 13:39:09 UTC 2015</t>
  </si>
  <si>
    <t>Tue Jun 30 13:43:24 UTC 2015</t>
  </si>
  <si>
    <t>UG2014085633</t>
  </si>
  <si>
    <t>uuid:4f561582-7d40-49a5-a040-af50cce348cc</t>
  </si>
  <si>
    <t>Tue Jun 30 13:44:05 UTC 2015</t>
  </si>
  <si>
    <t>Tue Jun 30 13:53:14 UTC 2015</t>
  </si>
  <si>
    <t>UG2014085636</t>
  </si>
  <si>
    <t>Tue Jun 30 09:55:12 UTC 2015</t>
  </si>
  <si>
    <t>Tue Jun 30 10:10:14 UTC 2015</t>
  </si>
  <si>
    <t>UG2014085435</t>
  </si>
  <si>
    <t>uuid:cdecd7a1-e6db-4552-8b01-855aff9210ec</t>
  </si>
  <si>
    <t>Tue Jun 30 10:10:42 UTC 2015</t>
  </si>
  <si>
    <t>Tue Jun 30 13:49:32 UTC 2015</t>
  </si>
  <si>
    <t>UG2014085443</t>
  </si>
  <si>
    <t>uuid:c2a9eefc-8573-461e-8661-0473e799e906</t>
  </si>
  <si>
    <t>Tue Jun 30 10:15:59 UTC 2015</t>
  </si>
  <si>
    <t>Tue Jun 30 10:22:37 UTC 2015</t>
  </si>
  <si>
    <t>UG2014085448</t>
  </si>
  <si>
    <t>uuid:3916eae1-59b3-4cf2-91e1-c9be31700e16</t>
  </si>
  <si>
    <t>Tue Jun 30 13:49:41 UTC 2015</t>
  </si>
  <si>
    <t>Tue Jun 30 13:57:53 UTC 2015</t>
  </si>
  <si>
    <t>uuid:5bac15a5-fdb7-49ab-ab61-956467f99eab</t>
  </si>
  <si>
    <t>Tue Jun 30 14:02:28 UTC 2015</t>
  </si>
  <si>
    <t>Tue Jun 30 14:11:27 UTC 2015</t>
  </si>
  <si>
    <t>UG2014086681</t>
  </si>
  <si>
    <t>uuid:b22e0aaa-9210-4f62-a96a-b921a040d915</t>
  </si>
  <si>
    <t>Mon Jun 29 11:17:46 UTC 2015</t>
  </si>
  <si>
    <t>Tue Jun 30 13:22:04 UTC 2015</t>
  </si>
  <si>
    <t>UG2014086619</t>
  </si>
  <si>
    <t>uuid:1bd7025b-378a-4e3e-843e-90e0cf09050a</t>
  </si>
  <si>
    <t>Tue Jun 30 06:18:28 UTC 2015</t>
  </si>
  <si>
    <t>Tue Jun 30 06:29:59 UTC 2015</t>
  </si>
  <si>
    <t>UG2014085862</t>
  </si>
  <si>
    <t>uuid:acf91504-a597-4fa8-a833-ea34dfc2eb87</t>
  </si>
  <si>
    <t>Tue Jun 30 06:30:53 UTC 2015</t>
  </si>
  <si>
    <t>Tue Jun 30 06:34:25 UTC 2015</t>
  </si>
  <si>
    <t>UG2014085449</t>
  </si>
  <si>
    <t>uuid:ea904190-02ff-4f88-9e15-77bc71fd7620</t>
  </si>
  <si>
    <t>Tue Jun 30 06:34:33 UTC 2015</t>
  </si>
  <si>
    <t>Tue Jun 30 07:14:31 UTC 2015</t>
  </si>
  <si>
    <t>UG2014085704</t>
  </si>
  <si>
    <t>uuid:463551fa-bbc4-4590-b682-4339b855168a</t>
  </si>
  <si>
    <t>Tue Jun 30 08:15:56 UTC 2015</t>
  </si>
  <si>
    <t>Tue Jun 30 08:18:49 UTC 2015</t>
  </si>
  <si>
    <t>UG2014087075</t>
  </si>
  <si>
    <t>uuid:413baa54-e950-436b-945f-f9c0be7e4bf8</t>
  </si>
  <si>
    <t>Tue Jun 30 08:18:55 UTC 2015</t>
  </si>
  <si>
    <t>Tue Jun 30 08:26:10 UTC 2015</t>
  </si>
  <si>
    <t>UG2014085641</t>
  </si>
  <si>
    <t>uuid:79eae711-ccc0-4364-b40c-8e999bb4d2b3</t>
  </si>
  <si>
    <t>Tue Jun 30 08:29:08 UTC 2015</t>
  </si>
  <si>
    <t>Tue Jun 30 08:31:53 UTC 2015</t>
  </si>
  <si>
    <t>UG2014085670</t>
  </si>
  <si>
    <t>uuid:899a01b2-44cf-4ea0-b30a-94a4c809a5db</t>
  </si>
  <si>
    <t>Tue Jun 30 08:33:29 UTC 2015</t>
  </si>
  <si>
    <t>Tue Jun 30 09:06:52 UTC 2015</t>
  </si>
  <si>
    <t>UG2014086347</t>
  </si>
  <si>
    <t>uuid:f98414e2-3d46-44a2-8ed0-52bf75da8f5b</t>
  </si>
  <si>
    <t>Tue Jun 30 09:06:58 UTC 2015</t>
  </si>
  <si>
    <t>Tue Jun 30 09:14:58 UTC 2015</t>
  </si>
  <si>
    <t>UG2014085921</t>
  </si>
  <si>
    <t>uuid:29d48e33-b74d-4ba3-8b14-616ac0143318</t>
  </si>
  <si>
    <t>Tue Jun 30 09:25:27 UTC 2015</t>
  </si>
  <si>
    <t>Tue Jun 30 09:29:11 UTC 2015</t>
  </si>
  <si>
    <t>UG2014085450</t>
  </si>
  <si>
    <t>Tue Jun 30 07:26:49 UTC 2015</t>
  </si>
  <si>
    <t>UG2014085632</t>
  </si>
  <si>
    <t>uuid:32762b27-297f-4d04-882d-3051d7eb5eab</t>
  </si>
  <si>
    <t>Tue Jun 30 06:44:10 UTC 2015</t>
  </si>
  <si>
    <t>Tue Jun 30 07:34:44 UTC 2015</t>
  </si>
  <si>
    <t>UG2014085667</t>
  </si>
  <si>
    <t>uuid:387cc68f-34bd-481a-addd-c2fb8622c5dc</t>
  </si>
  <si>
    <t>Tue Jun 30 07:04:24 UTC 2015</t>
  </si>
  <si>
    <t>Tue Jun 30 07:26:32 UTC 2015</t>
  </si>
  <si>
    <t>UG2014085630</t>
  </si>
  <si>
    <t>uuid:59de487b-7e51-4421-a5cf-43aa58875390</t>
  </si>
  <si>
    <t>Tue Jun 30 07:35:01 UTC 2015</t>
  </si>
  <si>
    <t>Tue Jun 30 07:39:28 UTC 2015</t>
  </si>
  <si>
    <t>UG2014085624</t>
  </si>
  <si>
    <t>uuid:f94eab76-f340-4877-9c09-c58c6fdf170f</t>
  </si>
  <si>
    <t>Tue Jun 30 07:39:56 UTC 2015</t>
  </si>
  <si>
    <t>Tue Jun 30 07:50:19 UTC 2015</t>
  </si>
  <si>
    <t>UG2014085464</t>
  </si>
  <si>
    <t>uuid:1b5e069a-f8ab-4bc1-84b0-974e765001ec</t>
  </si>
  <si>
    <t>Tue Jun 30 07:50:26 UTC 2015</t>
  </si>
  <si>
    <t>Tue Jun 30 07:58:17 UTC 2015</t>
  </si>
  <si>
    <t>UG2014085726</t>
  </si>
  <si>
    <t>uuid:6a65daef-2a76-4fe9-8afb-49dacf3202e7</t>
  </si>
  <si>
    <t>Tue Jun 30 07:58:20 UTC 2015</t>
  </si>
  <si>
    <t>Tue Jun 30 08:06:47 UTC 2015</t>
  </si>
  <si>
    <t>UG2014085548</t>
  </si>
  <si>
    <t>uuid:c1eaff27-1c93-48cc-af46-bceb5e7955df</t>
  </si>
  <si>
    <t>Tue Jun 30 08:06:51 UTC 2015</t>
  </si>
  <si>
    <t>Tue Jun 30 09:42:15 UTC 2015</t>
  </si>
  <si>
    <t>UG2014085662</t>
  </si>
  <si>
    <t>uuid:65d3ad6e-4d4f-4540-bfc7-24428361e4d6</t>
  </si>
  <si>
    <t>Tue Jun 30 08:22:23 UTC 2015</t>
  </si>
  <si>
    <t>Tue Jun 30 11:54:49 UTC 2015</t>
  </si>
  <si>
    <t>UG2014085776</t>
  </si>
  <si>
    <t>uuid:3b3c4648-36b8-42a0-84bc-6801d6de8340</t>
  </si>
  <si>
    <t>Tue Jun 30 08:27:25 UTC 2015</t>
  </si>
  <si>
    <t>Tue Jun 30 08:48:54 UTC 2015</t>
  </si>
  <si>
    <t>UG2014085777</t>
  </si>
  <si>
    <t>uuid:465699cf-e116-49da-85c9-24f8deaa5f03</t>
  </si>
  <si>
    <t>Tue Jun 30 08:48:57 UTC 2015</t>
  </si>
  <si>
    <t>Tue Jun 30 14:20:16 UTC 2015</t>
  </si>
  <si>
    <t>UG2014085780</t>
  </si>
  <si>
    <t>uuid:06e67638-d932-4946-9f09-068ada590efc</t>
  </si>
  <si>
    <t>Tue Jun 30 08:55:48 UTC 2015</t>
  </si>
  <si>
    <t>Tue Jun 30 09:01:35 UTC 2015</t>
  </si>
  <si>
    <t>UG2014085819</t>
  </si>
  <si>
    <t>uuid:93fc8c8c-68b7-4b1c-86c9-8eca6b7567b3</t>
  </si>
  <si>
    <t>Tue Jun 30 09:01:40 UTC 2015</t>
  </si>
  <si>
    <t>Tue Jun 30 09:23:15 UTC 2015</t>
  </si>
  <si>
    <t>UG2014085822</t>
  </si>
  <si>
    <t>uuid:7831f670-8711-4b9f-915b-359171946048</t>
  </si>
  <si>
    <t>Tue Jun 30 09:42:19 UTC 2015</t>
  </si>
  <si>
    <t>Tue Jun 30 12:29:28 UTC 2015</t>
  </si>
  <si>
    <t>UG2014085838</t>
  </si>
  <si>
    <t>uuid:87a26547-8421-450f-980e-7e4abc91aca8</t>
  </si>
  <si>
    <t>Tue Jun 30 09:44:43 UTC 2015</t>
  </si>
  <si>
    <t>Tue Jun 30 09:54:09 UTC 2015</t>
  </si>
  <si>
    <t>UG2014085864</t>
  </si>
  <si>
    <t>uuid:6981bd2a-4c06-4a63-acb9-d487dc845acc</t>
  </si>
  <si>
    <t>uuid:f81edf49-15b1-488d-a856-d185012299b4</t>
  </si>
  <si>
    <t>Tue Jun 30 12:16:38 UTC 2015</t>
  </si>
  <si>
    <t>Tue Jun 30 12:26:06 UTC 2015</t>
  </si>
  <si>
    <t>UG2014086152</t>
  </si>
  <si>
    <t>uuid:28c52ead-22ef-4f8f-8b6c-90d108202834</t>
  </si>
  <si>
    <t>Tue Jun 30 12:26:12 UTC 2015</t>
  </si>
  <si>
    <t>Tue Jun 30 12:31:58 UTC 2015</t>
  </si>
  <si>
    <t>UG2014087040</t>
  </si>
  <si>
    <t>uuid:3544ac3e-da40-40d6-94f2-65aad90ad094</t>
  </si>
  <si>
    <t>Tue Jun 30 13:10:01 UTC 2015</t>
  </si>
  <si>
    <t>Tue Jun 30 13:17:04 UTC 2015</t>
  </si>
  <si>
    <t>UG2014085956</t>
  </si>
  <si>
    <t>uuid:f4b388a8-835f-4cbe-bd9c-6d427c68b2e9</t>
  </si>
  <si>
    <t>Tue Jun 30 13:17:13 UTC 2015</t>
  </si>
  <si>
    <t>Tue Jun 30 13:24:57 UTC 2015</t>
  </si>
  <si>
    <t>UG2014085958</t>
  </si>
  <si>
    <t>uuid:84bfc309-b29d-4ca8-94af-36b6939a8afd</t>
  </si>
  <si>
    <t>Tue Jun 30 13:25:06 UTC 2015</t>
  </si>
  <si>
    <t>Tue Jun 30 13:32:28 UTC 2015</t>
  </si>
  <si>
    <t>UG2014085959</t>
  </si>
  <si>
    <t>uuid:575943a5-3c88-4622-b5a8-6c12453edfea</t>
  </si>
  <si>
    <t>Tue Jun 30 13:33:38 UTC 2015</t>
  </si>
  <si>
    <t>Tue Jun 30 13:41:00 UTC 2015</t>
  </si>
  <si>
    <t>UG2014085961</t>
  </si>
  <si>
    <t>uuid:6c3f3bf9-d9bb-448f-b11b-8801f96c61ea</t>
  </si>
  <si>
    <t>Tue Jun 30 13:47:51 UTC 2015</t>
  </si>
  <si>
    <t>Tue Jun 30 13:52:59 UTC 2015</t>
  </si>
  <si>
    <t>UG2014085997</t>
  </si>
  <si>
    <t>uuid:93cbecf5-12fd-4cb1-b37c-330b9d0a9a0d</t>
  </si>
  <si>
    <t>Tue Jun 30 13:53:06 UTC 2015</t>
  </si>
  <si>
    <t>Tue Jun 30 14:02:49 UTC 2015</t>
  </si>
  <si>
    <t>UG2014086006</t>
  </si>
  <si>
    <t>uuid:400c736e-3630-4ac4-8f19-fea9eb93ed57</t>
  </si>
  <si>
    <t>Tue Jun 30 14:03:09 UTC 2015</t>
  </si>
  <si>
    <t>Tue Jun 30 14:09:08 UTC 2015</t>
  </si>
  <si>
    <t>UG2014086023</t>
  </si>
  <si>
    <t>uuid:9f1c6da2-7528-4675-a841-fc130b71f95f</t>
  </si>
  <si>
    <t>Tue Jun 30 21:16:06 UTC 2015</t>
  </si>
  <si>
    <t>Tue Jun 30 21:18:57 UTC 2015</t>
  </si>
  <si>
    <t>UG2014085656</t>
  </si>
  <si>
    <t>uuid:a9634e93-76de-467e-9310-786026882966</t>
  </si>
  <si>
    <t>Tue Jun 30 05:37:18 UTC 2015</t>
  </si>
  <si>
    <t>Tue Jun 30 05:42:37 UTC 2015</t>
  </si>
  <si>
    <t>UG2014085716</t>
  </si>
  <si>
    <t>uuid:80a25005-0cdc-4823-8dc9-115d50a49a4c</t>
  </si>
  <si>
    <t>Tue Jun 30 05:55:33 UTC 2015</t>
  </si>
  <si>
    <t>Tue Jun 30 06:12:07 UTC 2015</t>
  </si>
  <si>
    <t>UG2014085665</t>
  </si>
  <si>
    <t>uuid:bea2df62-5225-4818-b949-dc00bac79270</t>
  </si>
  <si>
    <t>Tue Jun 30 06:12:18 UTC 2015</t>
  </si>
  <si>
    <t>Tue Jun 30 06:20:22 UTC 2015</t>
  </si>
  <si>
    <t>UG2014085654</t>
  </si>
  <si>
    <t>uuid:4b8683c0-4fc8-4a6a-8d24-8f03b2beafe9</t>
  </si>
  <si>
    <t>Tue Jun 30 06:20:27 UTC 2015</t>
  </si>
  <si>
    <t>Tue Jun 30 06:36:05 UTC 2015</t>
  </si>
  <si>
    <t>UG2014085653</t>
  </si>
  <si>
    <t>uuid:76e6ecb8-88e8-4f34-861e-6175b84bbc18</t>
  </si>
  <si>
    <t>Tue Jun 30 06:36:26 UTC 2015</t>
  </si>
  <si>
    <t>Tue Jun 30 06:55:49 UTC 2015</t>
  </si>
  <si>
    <t>Tue Jun 30 07:03:06 UTC 2015</t>
  </si>
  <si>
    <t>UG2014086065</t>
  </si>
  <si>
    <t>uuid:e5f9d7c2-6c82-4bd3-a2c1-6b8122c1b908</t>
  </si>
  <si>
    <t>Tue Jun 30 07:04:44 UTC 2015</t>
  </si>
  <si>
    <t>Tue Jun 30 07:08:57 UTC 2015</t>
  </si>
  <si>
    <t>UG2014086070</t>
  </si>
  <si>
    <t>uuid:ae047df1-85b1-449e-9358-e72301d50b56</t>
  </si>
  <si>
    <t>Tue Jun 30 07:10:22 UTC 2015</t>
  </si>
  <si>
    <t>Tue Jun 30 07:21:10 UTC 2015</t>
  </si>
  <si>
    <t>UG2014086076</t>
  </si>
  <si>
    <t>uuid:5f7a5a13-d11d-4ae9-8789-1df2decf9e92</t>
  </si>
  <si>
    <t>Tue Jun 30 07:36:38 UTC 2015</t>
  </si>
  <si>
    <t>Tue Jun 30 07:39:08 UTC 2015</t>
  </si>
  <si>
    <t>UG2014086079</t>
  </si>
  <si>
    <t>uuid:1fe53dbd-30b5-4776-8c28-67ec5cce6f3e</t>
  </si>
  <si>
    <t>Tue Jun 30 07:40:24 UTC 2015</t>
  </si>
  <si>
    <t>Tue Jun 30 07:46:47 UTC 2015</t>
  </si>
  <si>
    <t>UG2014086565</t>
  </si>
  <si>
    <t>uuid:113b4922-a496-45df-a148-ddfa67cbbd0c</t>
  </si>
  <si>
    <t>Tue Jun 30 07:51:51 UTC 2015</t>
  </si>
  <si>
    <t>Tue Jun 30 07:59:05 UTC 2015</t>
  </si>
  <si>
    <t>UG2014086577</t>
  </si>
  <si>
    <t>uuid:9e5d051a-a3f4-4f36-9c20-9713c92ff7d0</t>
  </si>
  <si>
    <t>Tue Jun 30 08:21:06 UTC 2015</t>
  </si>
  <si>
    <t>Tue Jun 30 08:27:24 UTC 2015</t>
  </si>
  <si>
    <t>UG2014086394</t>
  </si>
  <si>
    <t>uuid:a966a0ef-5b4e-498b-a92e-475441f70656</t>
  </si>
  <si>
    <t>Tue Jun 30 08:27:38 UTC 2015</t>
  </si>
  <si>
    <t>Tue Jun 30 08:31:36 UTC 2015</t>
  </si>
  <si>
    <t>UG2014086020</t>
  </si>
  <si>
    <t>uuid:a121ed9a-e28b-404b-b0f7-1077b3ed6a33</t>
  </si>
  <si>
    <t>Tue Jun 30 08:31:42 UTC 2015</t>
  </si>
  <si>
    <t>Tue Jun 30 08:54:47 UTC 2015</t>
  </si>
  <si>
    <t>UG2014086057</t>
  </si>
  <si>
    <t>uuid:739d183e-fdd1-4d1f-a880-24b08eed919d</t>
  </si>
  <si>
    <t>Tue Jun 30 08:54:54 UTC 2015</t>
  </si>
  <si>
    <t>Tue Jun 30 09:00:16 UTC 2015</t>
  </si>
  <si>
    <t>uuid:12cce221-ba9f-4a5c-996a-07242f06997e</t>
  </si>
  <si>
    <t>Tue Jun 30 09:05:28 UTC 2015</t>
  </si>
  <si>
    <t>Tue Jun 30 09:08:45 UTC 2015</t>
  </si>
  <si>
    <t>UG2014085943</t>
  </si>
  <si>
    <t>uuid:fb3d205c-95b5-4556-8ced-42b75dbe1c3c</t>
  </si>
  <si>
    <t>Tue Jun 30 09:11:07 UTC 2015</t>
  </si>
  <si>
    <t>Tue Jun 30 09:21:44 UTC 2015</t>
  </si>
  <si>
    <t>UG2014086022</t>
  </si>
  <si>
    <t>uuid:aff31713-4669-4757-805b-cfe61e593c93</t>
  </si>
  <si>
    <t>Tue Jun 30 09:21:55 UTC 2015</t>
  </si>
  <si>
    <t>Tue Jun 30 09:29:56 UTC 2015</t>
  </si>
  <si>
    <t>UG2014086067</t>
  </si>
  <si>
    <t>uuid:8c3b521d-7997-488c-94dd-333b5d016b56</t>
  </si>
  <si>
    <t>Tue Jun 30 09:30:04 UTC 2015</t>
  </si>
  <si>
    <t>Tue Jun 30 09:38:29 UTC 2015</t>
  </si>
  <si>
    <t>UG2014086016</t>
  </si>
  <si>
    <t>uuid:42198e77-f781-4c7e-a9dd-c9a8f29e8a35</t>
  </si>
  <si>
    <t>Tue Jun 30 11:54:16 UTC 2015</t>
  </si>
  <si>
    <t>Tue Jun 30 11:58:06 UTC 2015</t>
  </si>
  <si>
    <t>UG2014085932</t>
  </si>
  <si>
    <t>Tue Jun 30 19:14:20 UTC 2015</t>
  </si>
  <si>
    <t>UG2014086494</t>
  </si>
  <si>
    <t>uuid:8f8e544c-11dc-461f-bcea-2f5c591c3934</t>
  </si>
  <si>
    <t>Tue Jun 30 19:14:26 UTC 2015</t>
  </si>
  <si>
    <t>Tue Jun 30 19:28:42 UTC 2015</t>
  </si>
  <si>
    <t>UG2014086809</t>
  </si>
  <si>
    <t>uuid:fd2889b8-4e55-41b2-90fe-7a97ea734181</t>
  </si>
  <si>
    <t>Tue Jun 30 19:28:48 UTC 2015</t>
  </si>
  <si>
    <t>Tue Jun 30 19:52:14 UTC 2015</t>
  </si>
  <si>
    <t>UG2014086818</t>
  </si>
  <si>
    <t>uuid:bdbf2202-3718-46fa-9dd2-7fd4dd5f2730</t>
  </si>
  <si>
    <t>Tue Jun 30 20:10:32 UTC 2015</t>
  </si>
  <si>
    <t>Tue Jun 30 20:28:17 UTC 2015</t>
  </si>
  <si>
    <t>UG2014086962</t>
  </si>
  <si>
    <t>uuid:8e4a7ce9-3112-4fe8-9f34-ba6df8180f48</t>
  </si>
  <si>
    <t>Tue Jun 30 20:28:28 UTC 2015</t>
  </si>
  <si>
    <t>Tue Jun 30 20:32:37 UTC 2015</t>
  </si>
  <si>
    <t>UG2014086965</t>
  </si>
  <si>
    <t>uuid:b79a824c-f245-488f-8f39-1453660e9af1</t>
  </si>
  <si>
    <t>Tue Jun 30 20:32:58 UTC 2015</t>
  </si>
  <si>
    <t>Tue Jun 30 20:38:51 UTC 2015</t>
  </si>
  <si>
    <t>UG2014086262</t>
  </si>
  <si>
    <t>uuid:ae74f605-6fbe-41ef-ab75-f1ec50c9b520</t>
  </si>
  <si>
    <t>Tue Jun 30 20:39:05 UTC 2015</t>
  </si>
  <si>
    <t>Tue Jun 30 20:46:45 UTC 2015</t>
  </si>
  <si>
    <t>UG2014086640</t>
  </si>
  <si>
    <t>uuid:9305eee5-c4be-4432-b000-a8befdad0eaf</t>
  </si>
  <si>
    <t>Tue Jun 30 20:46:51 UTC 2015</t>
  </si>
  <si>
    <t>Tue Jun 30 21:02:42 UTC 2015</t>
  </si>
  <si>
    <t>UG2014086815</t>
  </si>
  <si>
    <t>uuid:93aee67d-600c-4336-b5dd-afaa4c0f58eb</t>
  </si>
  <si>
    <t>Tue Jun 30 21:02:49 UTC 2015</t>
  </si>
  <si>
    <t>Tue Jun 30 21:06:14 UTC 2015</t>
  </si>
  <si>
    <t>UG2014086009</t>
  </si>
  <si>
    <t>uuid:44d9f139-65d8-4933-833f-f3de628946dd</t>
  </si>
  <si>
    <t>Tue Jun 30 05:52:38 UTC 2015</t>
  </si>
  <si>
    <t>Tue Jun 30 05:58:24 UTC 2015</t>
  </si>
  <si>
    <t>UG2014085881</t>
  </si>
  <si>
    <t>uuid:71f5d373-3852-4363-8657-1d968b81f274</t>
  </si>
  <si>
    <t>Tue Jun 30 05:58:37 UTC 2015</t>
  </si>
  <si>
    <t>Tue Jun 30 06:12:23 UTC 2015</t>
  </si>
  <si>
    <t>UG2014085972</t>
  </si>
  <si>
    <t>uuid:452404e7-db9e-4eee-9987-7a8e98e67ade</t>
  </si>
  <si>
    <t>Tue Jun 30 06:12:34 UTC 2015</t>
  </si>
  <si>
    <t>Tue Jun 30 06:21:23 UTC 2015</t>
  </si>
  <si>
    <t>UG2014086021</t>
  </si>
  <si>
    <t>uuid:6288b713-4b48-4b58-94e1-ee33215970d8</t>
  </si>
  <si>
    <t>Tue Jun 30 06:33:52 UTC 2015</t>
  </si>
  <si>
    <t>Tue Jun 30 06:38:54 UTC 2015</t>
  </si>
  <si>
    <t>UG2014086060</t>
  </si>
  <si>
    <t>uuid:1d545925-8ddb-4d47-9e65-a4ba57956b58</t>
  </si>
  <si>
    <t>Tue Jun 30 06:39:08 UTC 2015</t>
  </si>
  <si>
    <t>Tue Jun 30 06:49:00 UTC 2015</t>
  </si>
  <si>
    <t>UG2014086062</t>
  </si>
  <si>
    <t>uuid:02f674f8-270c-4f18-a705-88628587749b</t>
  </si>
  <si>
    <t>Tue Jun 30 06:49:11 UTC 2015</t>
  </si>
  <si>
    <t>Tue Jun 30 06:55:41 UTC 2015</t>
  </si>
  <si>
    <t>UG2014086061</t>
  </si>
  <si>
    <t>uuid:e8e19b11-775b-46ed-89aa-ee343dd3bd00</t>
  </si>
  <si>
    <t>uuid:5826338f-da64-455c-a1b2-60aa78f7fdbc</t>
  </si>
  <si>
    <t>Tue Jun 30 15:07:38 UTC 2015</t>
  </si>
  <si>
    <t>Tue Jun 30 15:16:56 UTC 2015</t>
  </si>
  <si>
    <t>UG2014086527</t>
  </si>
  <si>
    <t>uuid:25fcdca8-f0c3-49d2-910f-63a951a9918e</t>
  </si>
  <si>
    <t>Tue Jun 30 15:17:03 UTC 2015</t>
  </si>
  <si>
    <t>Tue Jun 30 15:26:38 UTC 2015</t>
  </si>
  <si>
    <t>UG2014086543</t>
  </si>
  <si>
    <t>uuid:fa82b457-33f9-4ac6-b9b0-2e65c711dec7</t>
  </si>
  <si>
    <t>Tue Jun 30 15:27:33 UTC 2015</t>
  </si>
  <si>
    <t>Tue Jun 30 15:34:57 UTC 2015</t>
  </si>
  <si>
    <t>UG2014086593</t>
  </si>
  <si>
    <t>uuid:458fcfb0-0f86-42d3-87ee-7c323524afbf</t>
  </si>
  <si>
    <t>Tue Jun 30 15:35:05 UTC 2015</t>
  </si>
  <si>
    <t>Tue Jun 30 15:40:48 UTC 2015</t>
  </si>
  <si>
    <t>UG2014086594</t>
  </si>
  <si>
    <t>uuid:027d0f6a-29e1-4285-b132-5e5ca1752031</t>
  </si>
  <si>
    <t>Tue Jun 30 15:40:55 UTC 2015</t>
  </si>
  <si>
    <t>Tue Jun 30 15:49:25 UTC 2015</t>
  </si>
  <si>
    <t>UG2014086603</t>
  </si>
  <si>
    <t>uuid:47016f99-95df-4bb0-9662-6812cfc7e349</t>
  </si>
  <si>
    <t>Tue Jun 30 15:51:21 UTC 2015</t>
  </si>
  <si>
    <t>Tue Jun 30 15:56:54 UTC 2015</t>
  </si>
  <si>
    <t>UG2014086604</t>
  </si>
  <si>
    <t>uuid:419f2609-1b58-4e4e-b850-70e7d305e11d</t>
  </si>
  <si>
    <t>Tue Jun 30 15:57:07 UTC 2015</t>
  </si>
  <si>
    <t>Tue Jun 30 16:02:08 UTC 2015</t>
  </si>
  <si>
    <t>UG2014086608</t>
  </si>
  <si>
    <t>uuid:db737a7f-bba2-4240-b2a9-6844df99935b</t>
  </si>
  <si>
    <t>Tue Jun 30 16:02:16 UTC 2015</t>
  </si>
  <si>
    <t>Tue Jun 30 16:12:31 UTC 2015</t>
  </si>
  <si>
    <t>UG2014086625</t>
  </si>
  <si>
    <t>uuid:2a3babcb-c63c-4b6c-be8c-5eb59388ab46</t>
  </si>
  <si>
    <t>Tue Jun 30 16:12:38 UTC 2015</t>
  </si>
  <si>
    <t>Tue Jun 30 16:20:09 UTC 2015</t>
  </si>
  <si>
    <t>UG2014086631</t>
  </si>
  <si>
    <t>uuid:ce2d6677-fe59-485e-816e-a5100587143f</t>
  </si>
  <si>
    <t>Tue Jun 30 16:20:17 UTC 2015</t>
  </si>
  <si>
    <t>Tue Jun 30 17:00:43 UTC 2015</t>
  </si>
  <si>
    <t>UG2014086031</t>
  </si>
  <si>
    <t>uuid:71d4140b-6100-4ff2-b182-0004dc385aa1</t>
  </si>
  <si>
    <t>Tue Jun 30 16:45:45 UTC 2015</t>
  </si>
  <si>
    <t>Tue Jun 30 16:52:50 UTC 2015</t>
  </si>
  <si>
    <t>UG2014086155</t>
  </si>
  <si>
    <t>uuid:4c6efa8a-7341-47e2-acd0-31f1eddccdef</t>
  </si>
  <si>
    <t>Tue Jun 30 16:52:59 UTC 2015</t>
  </si>
  <si>
    <t>Tue Jun 30 16:59:04 UTC 2015</t>
  </si>
  <si>
    <t>UG2014086200</t>
  </si>
  <si>
    <t>uuid:0e8ae2ba-0925-4e42-a391-d8dcfe7d68a7</t>
  </si>
  <si>
    <t>Tue Jun 30 17:00:53 UTC 2015</t>
  </si>
  <si>
    <t>Tue Jun 30 17:05:19 UTC 2015</t>
  </si>
  <si>
    <t>UG2014086515</t>
  </si>
  <si>
    <t>uuid:110c4a44-8bcf-4bf6-8a5e-4ceb76b5e1cf</t>
  </si>
  <si>
    <t>Tue Jun 30 18:52:27 UTC 2015</t>
  </si>
  <si>
    <t>Tue Jun 30 18:59:36 UTC 2015</t>
  </si>
  <si>
    <t>UG2014086639</t>
  </si>
  <si>
    <t>uuid:969d8a76-0e5f-402a-b758-895892c217cc</t>
  </si>
  <si>
    <t>Tue Jun 30 19:04:40 UTC 2015</t>
  </si>
  <si>
    <t>uuid:e89bfb79-9ea8-4eb3-885a-67e10684c1a6</t>
  </si>
  <si>
    <t>Tue Jun 30 10:05:03 UTC 2015</t>
  </si>
  <si>
    <t>Tue Jun 30 10:11:05 UTC 2015</t>
  </si>
  <si>
    <t>UG2014086221</t>
  </si>
  <si>
    <t>uuid:74aeb289-a7b0-438d-bf55-c0237c5b1889</t>
  </si>
  <si>
    <t>Tue Jun 30 12:04:00 UTC 2015</t>
  </si>
  <si>
    <t>Tue Jun 30 12:13:15 UTC 2015</t>
  </si>
  <si>
    <t>UG2014086946</t>
  </si>
  <si>
    <t>uuid:ae530f1b-86ac-4637-9921-a22effb733a0</t>
  </si>
  <si>
    <t>Tue Jun 30 12:13:21 UTC 2015</t>
  </si>
  <si>
    <t>Tue Jun 30 12:17:56 UTC 2015</t>
  </si>
  <si>
    <t>UG2014086945</t>
  </si>
  <si>
    <t>uuid:1e3cafd1-b8cb-4652-a80e-253b2b4e78c3</t>
  </si>
  <si>
    <t>Tue Jun 30 12:18:29 UTC 2015</t>
  </si>
  <si>
    <t>Tue Jun 30 13:19:28 UTC 2015</t>
  </si>
  <si>
    <t>UG2014086828</t>
  </si>
  <si>
    <t>uuid:9187a921-df61-4ca2-9ca6-e8fea72e938a</t>
  </si>
  <si>
    <t>Tue Jun 30 13:19:49 UTC 2015</t>
  </si>
  <si>
    <t>Tue Jun 30 13:25:54 UTC 2015</t>
  </si>
  <si>
    <t>UG2014086817</t>
  </si>
  <si>
    <t>uuid:eb79260e-c617-4463-bf01-b27adb8b68ef</t>
  </si>
  <si>
    <t>Tue Jun 30 13:27:10 UTC 2015</t>
  </si>
  <si>
    <t>Tue Jun 30 13:31:16 UTC 2015</t>
  </si>
  <si>
    <t>UG2014086808</t>
  </si>
  <si>
    <t>uuid:6b53515d-7a6b-4cdf-a8c7-48e022ea3cce</t>
  </si>
  <si>
    <t>Tue Jun 30 13:31:23 UTC 2015</t>
  </si>
  <si>
    <t>Tue Jun 30 13:36:51 UTC 2015</t>
  </si>
  <si>
    <t>UG2014086802</t>
  </si>
  <si>
    <t>uuid:f9690f12-b456-47d5-9128-192461734776</t>
  </si>
  <si>
    <t>Tue Jun 30 13:02:50 UTC 2015</t>
  </si>
  <si>
    <t>Tue Jun 30 13:10:06 UTC 2015</t>
  </si>
  <si>
    <t>UG2014087047</t>
  </si>
  <si>
    <t>uuid:d69e35e0-699a-4635-9953-538b26bc1e14</t>
  </si>
  <si>
    <t>Tue Jun 30 13:10:23 UTC 2015</t>
  </si>
  <si>
    <t>Tue Jun 30 13:21:18 UTC 2015</t>
  </si>
  <si>
    <t>UG2014086270</t>
  </si>
  <si>
    <t>uuid:adbd8f3c-a4f8-4ee4-b32c-5cb3db6cf159</t>
  </si>
  <si>
    <t>Tue Jun 30 13:27:07 UTC 2015</t>
  </si>
  <si>
    <t>Tue Jun 30 14:24:32 UTC 2015</t>
  </si>
  <si>
    <t>UG2014086276</t>
  </si>
  <si>
    <t>uuid:8ec3db8c-3988-4244-aed5-132b1002e085</t>
  </si>
  <si>
    <t>Tue Jun 30 14:24:42 UTC 2015</t>
  </si>
  <si>
    <t>Tue Jun 30 14:32:20 UTC 2015</t>
  </si>
  <si>
    <t>UG2014086287</t>
  </si>
  <si>
    <t>uuid:60324729-37f0-455f-aa75-94576eb08fa1</t>
  </si>
  <si>
    <t>Tue Jun 30 14:32:37 UTC 2015</t>
  </si>
  <si>
    <t>Tue Jun 30 14:59:03 UTC 2015</t>
  </si>
  <si>
    <t>UG2014086454</t>
  </si>
  <si>
    <t>those in iron roofed houses complain that they have been left out</t>
  </si>
  <si>
    <t>uuid:79b9c655-1cd2-4705-b0d4-0d8b52ad1f08</t>
  </si>
  <si>
    <t>Tue Jun 30 14:46:33 UTC 2015</t>
  </si>
  <si>
    <t>Tue Jun 30 14:56:14 UTC 2015</t>
  </si>
  <si>
    <t>UG2014086526</t>
  </si>
  <si>
    <t>uuid:0829a199-e241-423e-be92-dfd4a5c7daf3</t>
  </si>
  <si>
    <t>Tue Jun 30 14:59:09 UTC 2015</t>
  </si>
  <si>
    <t>Tue Jun 30 15:07:20 UTC 2015</t>
  </si>
  <si>
    <t>UG2014086459</t>
  </si>
  <si>
    <t>Tue Jun 30 07:47:44 UTC 2015</t>
  </si>
  <si>
    <t>Tue Jun 30 07:51:32 UTC 2015</t>
  </si>
  <si>
    <t>UG2014086969</t>
  </si>
  <si>
    <t>uuid:6c238e00-56c9-4492-875b-c544998afbd5</t>
  </si>
  <si>
    <t>Tue Jun 30 07:52:07 UTC 2015</t>
  </si>
  <si>
    <t>Tue Jun 30 07:58:24 UTC 2015</t>
  </si>
  <si>
    <t>UG2014086970</t>
  </si>
  <si>
    <t>uuid:f6ac1a98-9de6-45a0-8dd0-40e6e36c6a01</t>
  </si>
  <si>
    <t>Tue Jun 30 08:04:49 UTC 2015</t>
  </si>
  <si>
    <t>Tue Jun 30 08:09:20 UTC 2015</t>
  </si>
  <si>
    <t>UG2014086972</t>
  </si>
  <si>
    <t>uuid:7b416a7d-1ccf-4e46-b6cb-714ef9aa8a13</t>
  </si>
  <si>
    <t>Tue Jun 30 08:21:43 UTC 2015</t>
  </si>
  <si>
    <t>Tue Jun 30 08:25:18 UTC 2015</t>
  </si>
  <si>
    <t>UG2014085998</t>
  </si>
  <si>
    <t>uuid:b8bb3293-3f05-47a0-989d-8c085142596f</t>
  </si>
  <si>
    <t>Tue Jun 30 08:28:52 UTC 2015</t>
  </si>
  <si>
    <t>Tue Jun 30 08:35:25 UTC 2015</t>
  </si>
  <si>
    <t>UG2014085996</t>
  </si>
  <si>
    <t>uuid:1871f16e-5936-42bb-9f87-7c252cbe2b35</t>
  </si>
  <si>
    <t>Tue Jun 30 08:38:37 UTC 2015</t>
  </si>
  <si>
    <t>Tue Jun 30 08:44:57 UTC 2015</t>
  </si>
  <si>
    <t>UG2014085999</t>
  </si>
  <si>
    <t>uuid:2e99731b-429c-4c16-b975-6e277b25753e</t>
  </si>
  <si>
    <t>Tue Jun 30 08:51:10 UTC 2015</t>
  </si>
  <si>
    <t>Tue Jun 30 08:55:01 UTC 2015</t>
  </si>
  <si>
    <t>UG2014086002</t>
  </si>
  <si>
    <t>uuid:7058ae5e-ee41-4b73-8c36-4ca84a653820</t>
  </si>
  <si>
    <t>Tue Jun 30 08:55:21 UTC 2015</t>
  </si>
  <si>
    <t>Tue Jun 30 09:01:04 UTC 2015</t>
  </si>
  <si>
    <t>UG2014086004</t>
  </si>
  <si>
    <t>uuid:d6cffe4c-971e-4ff4-8dd7-5d51fe368159</t>
  </si>
  <si>
    <t>Tue Jun 30 09:01:57 UTC 2015</t>
  </si>
  <si>
    <t>Tue Jun 30 09:06:50 UTC 2015</t>
  </si>
  <si>
    <t>UG2014086081</t>
  </si>
  <si>
    <t>uuid:63bd023e-bb58-4fe5-8888-fdf130962a53</t>
  </si>
  <si>
    <t>Tue Jun 30 09:08:40 UTC 2015</t>
  </si>
  <si>
    <t>Tue Jun 30 09:13:37 UTC 2015</t>
  </si>
  <si>
    <t>UG2014086090</t>
  </si>
  <si>
    <t>uuid:f57cae23-d013-4653-a5d0-5093b511d328</t>
  </si>
  <si>
    <t>Tue Jun 30 09:14:47 UTC 2015</t>
  </si>
  <si>
    <t>Tue Jun 30 09:23:39 UTC 2015</t>
  </si>
  <si>
    <t>UG2014086148</t>
  </si>
  <si>
    <t>uuid:e7a232ad-b11b-463f-9c34-8069aa5a2e11</t>
  </si>
  <si>
    <t>Tue Jun 30 09:23:51 UTC 2015</t>
  </si>
  <si>
    <t>Tue Jun 30 09:27:56 UTC 2015</t>
  </si>
  <si>
    <t>UG2014086151</t>
  </si>
  <si>
    <t>uuid:e74ebf79-e3e0-48b0-9be6-85d59bebb568</t>
  </si>
  <si>
    <t>Tue Jun 30 09:28:17 UTC 2015</t>
  </si>
  <si>
    <t>Tue Jun 30 09:33:30 UTC 2015</t>
  </si>
  <si>
    <t>UG2014086194</t>
  </si>
  <si>
    <t>uuid:a92aef0c-901b-460f-be93-600ef40f0c35</t>
  </si>
  <si>
    <t>Tue Jun 30 09:47:49 UTC 2015</t>
  </si>
  <si>
    <t>Tue Jun 30 09:51:33 UTC 2015</t>
  </si>
  <si>
    <t>UG2014086210</t>
  </si>
  <si>
    <t>uuid:3d28f070-34ce-4180-8e72-1fe3435e00cf</t>
  </si>
  <si>
    <t>Tue Jun 30 09:59:57 UTC 2015</t>
  </si>
  <si>
    <t>Tue Jun 30 10:04:28 UTC 2015</t>
  </si>
  <si>
    <t>UG2014086217</t>
  </si>
  <si>
    <t>Tue Jun 30 10:11:50 UTC 2015</t>
  </si>
  <si>
    <t>UG2014085914</t>
  </si>
  <si>
    <t>uuid:a2dcc0d6-8860-493b-aa6f-34bf97ce5913</t>
  </si>
  <si>
    <t>Tue Jun 30 10:11:58 UTC 2015</t>
  </si>
  <si>
    <t>Tue Jun 30 10:19:35 UTC 2015</t>
  </si>
  <si>
    <t>uuid:e194fa4b-6b81-4883-b114-4da669081732</t>
  </si>
  <si>
    <t>Tue Jun 30 12:15:33 UTC 2015</t>
  </si>
  <si>
    <t>Tue Jun 30 12:18:40 UTC 2015</t>
  </si>
  <si>
    <t>UG2014085392</t>
  </si>
  <si>
    <t>uuid:16781b27-cd84-4502-90cf-0f388277106d</t>
  </si>
  <si>
    <t>Tue Jun 30 12:27:14 UTC 2015</t>
  </si>
  <si>
    <t>Tue Jun 30 12:32:04 UTC 2015</t>
  </si>
  <si>
    <t>UG2014087085</t>
  </si>
  <si>
    <t>uuid:987d30d4-2854-42ff-b2c1-4137a5e83ec8</t>
  </si>
  <si>
    <t>Tue Jun 30 12:32:11 UTC 2015</t>
  </si>
  <si>
    <t>Tue Jun 30 13:19:22 UTC 2015</t>
  </si>
  <si>
    <t>UG2014087001</t>
  </si>
  <si>
    <t>uuid:55c8f9ad-9114-437e-b46e-f255bed94f86</t>
  </si>
  <si>
    <t>Tue Jun 30 13:19:29 UTC 2015</t>
  </si>
  <si>
    <t>Tue Jun 30 13:28:50 UTC 2015</t>
  </si>
  <si>
    <t>UG2014085258</t>
  </si>
  <si>
    <t>uuid:c93dc91e-4bd1-48bf-88cb-1a592f6be14f</t>
  </si>
  <si>
    <t>Tue Jun 30 13:31:34 UTC 2015</t>
  </si>
  <si>
    <t>Tue Jun 30 13:39:57 UTC 2015</t>
  </si>
  <si>
    <t>UG2014085757</t>
  </si>
  <si>
    <t>uuid:8d15a1f1-88b5-4492-9fed-66b3d57588e4</t>
  </si>
  <si>
    <t>Tue Jun 30 06:00:46 UTC 2015</t>
  </si>
  <si>
    <t>Tue Jun 30 06:05:23 UTC 2015</t>
  </si>
  <si>
    <t>UG2014086927</t>
  </si>
  <si>
    <t>uuid:6793a745-feeb-45ff-a9fd-1e505d73f4bb</t>
  </si>
  <si>
    <t>Tue Jun 30 06:06:37 UTC 2015</t>
  </si>
  <si>
    <t>Tue Jun 30 06:11:38 UTC 2015</t>
  </si>
  <si>
    <t>UG2014085951</t>
  </si>
  <si>
    <t>uuid:79c61004-f062-4b28-b12b-6fea06e15ca6</t>
  </si>
  <si>
    <t>Tue Jun 30 06:13:49 UTC 2015</t>
  </si>
  <si>
    <t>Tue Jun 30 06:17:47 UTC 2015</t>
  </si>
  <si>
    <t>UG2014085955</t>
  </si>
  <si>
    <t>uuid:e8f140bb-1545-4110-a924-1bda1c98dcfd</t>
  </si>
  <si>
    <t>Tue Jun 30 06:31:28 UTC 2015</t>
  </si>
  <si>
    <t>Tue Jun 30 06:38:13 UTC 2015</t>
  </si>
  <si>
    <t>UG2014086958</t>
  </si>
  <si>
    <t>uuid:430ddbf7-37b1-4049-9b22-eae9fad27b3d</t>
  </si>
  <si>
    <t>Tue Jun 30 06:39:11 UTC 2015</t>
  </si>
  <si>
    <t>Tue Jun 30 06:43:05 UTC 2015</t>
  </si>
  <si>
    <t>UG2014086960</t>
  </si>
  <si>
    <t>uuid:baf7b937-c46c-4ca1-bcf6-2f32bdceb972</t>
  </si>
  <si>
    <t>Tue Jun 30 06:43:20 UTC 2015</t>
  </si>
  <si>
    <t>Tue Jun 30 07:27:41 UTC 2015</t>
  </si>
  <si>
    <t>UG2014086961</t>
  </si>
  <si>
    <t>uuid:6f44f26e-76e7-49bb-9020-794671fcb9fb</t>
  </si>
  <si>
    <t>Tue Jun 30 07:37:02 UTC 2015</t>
  </si>
  <si>
    <t>Tue Jun 30 07:42:34 UTC 2015</t>
  </si>
  <si>
    <t>UG2014086966</t>
  </si>
  <si>
    <t>uuid:08a4faa1-57bb-4ae8-9c1d-6af2b76e58b8</t>
  </si>
  <si>
    <t>Tue Jun 30 07:44:34 UTC 2015</t>
  </si>
  <si>
    <t>Tue Jun 30 07:47:21 UTC 2015</t>
  </si>
  <si>
    <t>UG2014086968</t>
  </si>
  <si>
    <t>uuid:1f4ba1cc-9485-48ec-9ba9-f2afc7631a46</t>
  </si>
  <si>
    <t>uuid:67c35d65-1f88-4196-958d-ab4db4dbcd11</t>
  </si>
  <si>
    <t>Tue Jun 30 07:53:40 UTC 2015</t>
  </si>
  <si>
    <t>Tue Jun 30 08:00:49 UTC 2015</t>
  </si>
  <si>
    <t>UG2014086100</t>
  </si>
  <si>
    <t>uuid:e86d0534-16e8-4de9-996b-1f9dd0d106d7</t>
  </si>
  <si>
    <t>Tue Jun 30 08:00:56 UTC 2015</t>
  </si>
  <si>
    <t>Tue Jun 30 08:09:12 UTC 2015</t>
  </si>
  <si>
    <t>UG2014085755</t>
  </si>
  <si>
    <t>uuid:f987bfe7-334b-4956-8e51-69f283e41ab5</t>
  </si>
  <si>
    <t>Tue Jun 30 08:09:17 UTC 2015</t>
  </si>
  <si>
    <t>Tue Jun 30 08:19:24 UTC 2015</t>
  </si>
  <si>
    <t>UG2014085609</t>
  </si>
  <si>
    <t>uuid:d70777e4-d5f4-48ce-90dd-96a4ceeb6ebf</t>
  </si>
  <si>
    <t>Tue Jun 30 08:19:59 UTC 2015</t>
  </si>
  <si>
    <t>Tue Jun 30 08:32:44 UTC 2015</t>
  </si>
  <si>
    <t>UG2014085327</t>
  </si>
  <si>
    <t>uuid:151d13d9-b357-4e13-b305-22e0c5c589b3</t>
  </si>
  <si>
    <t>Tue Jun 30 08:33:33 UTC 2015</t>
  </si>
  <si>
    <t>Tue Jun 30 08:41:15 UTC 2015</t>
  </si>
  <si>
    <t>UG2014085277</t>
  </si>
  <si>
    <t>uuid:94ff6bc4-0f35-437f-b719-1d8441d1e6e3</t>
  </si>
  <si>
    <t>Tue Jun 30 08:41:19 UTC 2015</t>
  </si>
  <si>
    <t>Tue Jun 30 08:49:28 UTC 2015</t>
  </si>
  <si>
    <t>UG2014085393</t>
  </si>
  <si>
    <t>uuid:5738c515-1703-45d5-8ef6-08d276a677d2</t>
  </si>
  <si>
    <t>Tue Jun 30 08:55:44 UTC 2015</t>
  </si>
  <si>
    <t>Tue Jun 30 09:05:41 UTC 2015</t>
  </si>
  <si>
    <t>UG2014085515</t>
  </si>
  <si>
    <t>uuid:6ffc38f2-9b00-4b9a-b195-732544315141</t>
  </si>
  <si>
    <t>Tue Jun 30 09:07:11 UTC 2015</t>
  </si>
  <si>
    <t>Tue Jun 30 09:14:37 UTC 2015</t>
  </si>
  <si>
    <t>UG2014085752</t>
  </si>
  <si>
    <t>uuid:89d41918-5388-495d-9112-82092e73296c</t>
  </si>
  <si>
    <t>Tue Jun 30 09:14:49 UTC 2015</t>
  </si>
  <si>
    <t>Tue Jun 30 09:19:42 UTC 2015</t>
  </si>
  <si>
    <t>UG2014085753</t>
  </si>
  <si>
    <t>uuid:c5080093-b907-40d2-8686-7e158665b998</t>
  </si>
  <si>
    <t>Tue Jun 30 09:19:48 UTC 2015</t>
  </si>
  <si>
    <t>Tue Jun 30 09:27:01 UTC 2015</t>
  </si>
  <si>
    <t>UG2014085758</t>
  </si>
  <si>
    <t>uuid:92d2b094-97cc-4912-a92e-39bf4c762f40</t>
  </si>
  <si>
    <t>Tue Jun 30 09:27:08 UTC 2015</t>
  </si>
  <si>
    <t>Tue Jun 30 09:36:28 UTC 2015</t>
  </si>
  <si>
    <t>UG2014085842</t>
  </si>
  <si>
    <t>uuid:ed75c2f2-a8f8-444e-b823-d16c0f8843ef</t>
  </si>
  <si>
    <t>Tue Jun 30 09:37:48 UTC 2015</t>
  </si>
  <si>
    <t>Tue Jun 30 09:46:54 UTC 2015</t>
  </si>
  <si>
    <t>UG2014085850</t>
  </si>
  <si>
    <t>uuid:e97c1cba-51e4-41d1-8537-c7530283bafb</t>
  </si>
  <si>
    <t>Tue Jun 30 09:47:01 UTC 2015</t>
  </si>
  <si>
    <t>Tue Jun 30 09:53:39 UTC 2015</t>
  </si>
  <si>
    <t>UG2014085851</t>
  </si>
  <si>
    <t>uuid:bb975fa7-792e-4ff2-9e81-4e36ed19b277</t>
  </si>
  <si>
    <t>Tue Jun 30 09:53:45 UTC 2015</t>
  </si>
  <si>
    <t>Tue Jun 30 10:00:13 UTC 2015</t>
  </si>
  <si>
    <t>UG2014085912</t>
  </si>
  <si>
    <t>uuid:530f7c39-945f-493e-8952-a09faf471883</t>
  </si>
  <si>
    <t>Tue Jun 30 10:03:50 UTC 2015</t>
  </si>
  <si>
    <t>Mon Jun 29 13:12:36 UTC 2015</t>
  </si>
  <si>
    <t>UG2014085831</t>
  </si>
  <si>
    <t>uuid:e4d7c8ae-1e1d-4221-98c3-d4a3d0c35f18</t>
  </si>
  <si>
    <t>Mon Jun 29 13:13:12 UTC 2015</t>
  </si>
  <si>
    <t>Mon Jun 29 13:54:42 UTC 2015</t>
  </si>
  <si>
    <t>UG2014085824</t>
  </si>
  <si>
    <t>uuid:b566f868-9895-493a-831a-c9f984496c03</t>
  </si>
  <si>
    <t>Mon Jun 29 13:19:17 UTC 2015</t>
  </si>
  <si>
    <t>Mon Jun 29 13:23:47 UTC 2015</t>
  </si>
  <si>
    <t>UG2014085679</t>
  </si>
  <si>
    <t>uuid:f155245b-85c1-46c5-b888-44c7c13ac03b</t>
  </si>
  <si>
    <t>Mon Jun 29 13:04:47 UTC 2015</t>
  </si>
  <si>
    <t>Tue Jun 30 05:53:31 UTC 2015</t>
  </si>
  <si>
    <t>UG2014086992</t>
  </si>
  <si>
    <t>uuid:c0898d72-c896-490d-b565-c9ab52390c7b</t>
  </si>
  <si>
    <t>Mon Jun 29 13:10:36 UTC 2015</t>
  </si>
  <si>
    <t>Tue Jun 30 05:53:51 UTC 2015</t>
  </si>
  <si>
    <t>UG2014086994</t>
  </si>
  <si>
    <t>uuid:22740112-3048-4ae0-a9b6-96f9be01d24b</t>
  </si>
  <si>
    <t>Tue Jun 30 05:43:51 UTC 2015</t>
  </si>
  <si>
    <t>Tue Jun 30 05:52:56 UTC 2015</t>
  </si>
  <si>
    <t>Tue Jun 30 00:00:00 UTC 2015</t>
  </si>
  <si>
    <t>UG2014086040</t>
  </si>
  <si>
    <t>uuid:6cd6decc-bb78-43e5-8269-592356cb9c54</t>
  </si>
  <si>
    <t>Tue Jun 30 05:53:03 UTC 2015</t>
  </si>
  <si>
    <t>Tue Jun 30 05:59:51 UTC 2015</t>
  </si>
  <si>
    <t>UG2014086139</t>
  </si>
  <si>
    <t>uuid:24d3bc6b-45b0-4329-b181-05155f47d3cd</t>
  </si>
  <si>
    <t>Tue Jun 30 05:59:57 UTC 2015</t>
  </si>
  <si>
    <t>Tue Jun 30 06:07:49 UTC 2015</t>
  </si>
  <si>
    <t>UG2014086132</t>
  </si>
  <si>
    <t>uuid:8eeac541-4018-4533-91cb-f0e695bd53ef</t>
  </si>
  <si>
    <t>Tue Jun 30 06:07:59 UTC 2015</t>
  </si>
  <si>
    <t>Tue Jun 30 06:22:03 UTC 2015</t>
  </si>
  <si>
    <t>UG2014085737</t>
  </si>
  <si>
    <t>uuid:bcf67470-20fb-401a-a820-27b22e62aada</t>
  </si>
  <si>
    <t>Tue Jun 30 06:22:09 UTC 2015</t>
  </si>
  <si>
    <t>Tue Jun 30 06:24:20 UTC 2015</t>
  </si>
  <si>
    <t>UG2014085618</t>
  </si>
  <si>
    <t>uuid:ea2a97de-7761-471a-8087-7f2da829adba</t>
  </si>
  <si>
    <t>Tue Jun 30 06:25:49 UTC 2015</t>
  </si>
  <si>
    <t>Tue Jun 30 06:32:37 UTC 2015</t>
  </si>
  <si>
    <t>UG2014085599</t>
  </si>
  <si>
    <t>uuid:1762a7dd-6d7e-4264-91e4-d5bb8f75042d</t>
  </si>
  <si>
    <t>Tue Jun 30 06:32:47 UTC 2015</t>
  </si>
  <si>
    <t>Tue Jun 30 06:39:31 UTC 2015</t>
  </si>
  <si>
    <t>UG2014085241</t>
  </si>
  <si>
    <t>uuid:738cb836-d67f-4030-8197-e3398c8ce5a8</t>
  </si>
  <si>
    <t>Tue Jun 30 06:39:37 UTC 2015</t>
  </si>
  <si>
    <t>Tue Jun 30 06:44:48 UTC 2015</t>
  </si>
  <si>
    <t>UG2014085531</t>
  </si>
  <si>
    <t>uuid:13418191-e855-4971-a475-e4432a79bcd8</t>
  </si>
  <si>
    <t>Tue Jun 30 06:45:59 UTC 2015</t>
  </si>
  <si>
    <t>Tue Jun 30 06:53:29 UTC 2015</t>
  </si>
  <si>
    <t>UG2014087082</t>
  </si>
  <si>
    <t>uuid:ee070590-36ec-401e-af17-8a081b64043c</t>
  </si>
  <si>
    <t>Tue Jun 30 06:53:38 UTC 2015</t>
  </si>
  <si>
    <t>Tue Jun 30 07:53:32 UTC 2015</t>
  </si>
  <si>
    <t>UG2014086101</t>
  </si>
  <si>
    <t>uuid:a8d374f1-97c3-47c6-9ffa-1cdb0ab13251</t>
  </si>
  <si>
    <t>Mon Jun 29 18:26:57 UTC 2015</t>
  </si>
  <si>
    <t>Mon Jun 29 18:33:07 UTC 2015</t>
  </si>
  <si>
    <t>UG2014086153</t>
  </si>
  <si>
    <t>uuid:765f1256-ecc3-46a0-bc16-34cb6ac28d5a</t>
  </si>
  <si>
    <t>Mon Jun 29 11:19:34 UTC 2015</t>
  </si>
  <si>
    <t>Mon Jun 29 11:23:21 UTC 2015</t>
  </si>
  <si>
    <t>UG2014085575</t>
  </si>
  <si>
    <t>uuid:ac412402-cc09-4dbf-a43f-90c0cc48bfe7</t>
  </si>
  <si>
    <t>Mon Jun 29 11:23:26 UTC 2015</t>
  </si>
  <si>
    <t>Mon Jun 29 11:58:15 UTC 2015</t>
  </si>
  <si>
    <t>UG2014085657</t>
  </si>
  <si>
    <t>uuid:67ab9cf8-711b-42f5-ad4d-8f3179fa368f</t>
  </si>
  <si>
    <t>Mon Jun 29 12:00:58 UTC 2015</t>
  </si>
  <si>
    <t>Mon Jun 29 12:02:40 UTC 2015</t>
  </si>
  <si>
    <t>UG2014085664</t>
  </si>
  <si>
    <t>uuid:508f8f06-892c-44b0-b4e6-3602c310d696</t>
  </si>
  <si>
    <t>Mon Jun 29 12:08:37 UTC 2015</t>
  </si>
  <si>
    <t>Mon Jun 29 12:13:00 UTC 2015</t>
  </si>
  <si>
    <t>UG2014086650</t>
  </si>
  <si>
    <t>uuid:92e0620b-b064-443f-b8e8-0d8cffe06695</t>
  </si>
  <si>
    <t>Mon Jun 29 12:14:03 UTC 2015</t>
  </si>
  <si>
    <t>Mon Jun 29 12:17:17 UTC 2015</t>
  </si>
  <si>
    <t>UG2014086627</t>
  </si>
  <si>
    <t>uuid:facf1a26-af06-4cab-92d1-9d942669a947</t>
  </si>
  <si>
    <t>Mon Jun 29 12:18:26 UTC 2015</t>
  </si>
  <si>
    <t>Mon Jun 29 12:20:56 UTC 2015</t>
  </si>
  <si>
    <t>UG2014086653</t>
  </si>
  <si>
    <t>uuid:a3fb44b8-c289-497d-9ae5-514fbf7ec6e2</t>
  </si>
  <si>
    <t>Mon Jun 29 12:22:49 UTC 2015</t>
  </si>
  <si>
    <t>Mon Jun 29 12:27:58 UTC 2015</t>
  </si>
  <si>
    <t>UG2014085920</t>
  </si>
  <si>
    <t>uuid:4a30e9a8-bfb5-48af-8128-581c2d7b1644</t>
  </si>
  <si>
    <t>Mon Jun 29 12:28:06 UTC 2015</t>
  </si>
  <si>
    <t>Mon Jun 29 12:37:48 UTC 2015</t>
  </si>
  <si>
    <t>UG2014085919</t>
  </si>
  <si>
    <t>uuid:5db83417-791c-431b-82a3-485c85605d1f</t>
  </si>
  <si>
    <t>Mon Jun 29 12:41:52 UTC 2015</t>
  </si>
  <si>
    <t>Mon Jun 29 12:45:31 UTC 2015</t>
  </si>
  <si>
    <t>UG2014085918</t>
  </si>
  <si>
    <t>uuid:e31f8e37-0c85-49d7-93ce-73cbcb0fa833</t>
  </si>
  <si>
    <t>Mon Jun 29 12:46:18 UTC 2015</t>
  </si>
  <si>
    <t>Mon Jun 29 12:52:03 UTC 2015</t>
  </si>
  <si>
    <t>UG2014085916</t>
  </si>
  <si>
    <t>uuid:2700440e-9c82-486c-844d-710b1f9486c6</t>
  </si>
  <si>
    <t>Mon Jun 29 12:52:07 UTC 2015</t>
  </si>
  <si>
    <t>Mon Jun 29 12:56:02 UTC 2015</t>
  </si>
  <si>
    <t>UG2014085869</t>
  </si>
  <si>
    <t>uuid:ba5c8706-43eb-4e46-b66e-4828f58cff55</t>
  </si>
  <si>
    <t>Mon Jun 29 12:58:01 UTC 2015</t>
  </si>
  <si>
    <t>Mon Jun 29 13:01:00 UTC 2015</t>
  </si>
  <si>
    <t>UG2014085857</t>
  </si>
  <si>
    <t>uuid:618d8bc4-2e5f-4a1a-91d8-a56b04bc259f</t>
  </si>
  <si>
    <t>Mon Jun 29 13:01:16 UTC 2015</t>
  </si>
  <si>
    <t>Mon Jun 29 13:54:34 UTC 2015</t>
  </si>
  <si>
    <t>UG2014085856</t>
  </si>
  <si>
    <t>uuid:72e42da3-66ec-4f2a-b43d-f134ab16f3c0</t>
  </si>
  <si>
    <t>Mon Jun 29 13:08:08 UTC 2015</t>
  </si>
  <si>
    <t>Mon Jun 29 15:48:07 UTC 2015</t>
  </si>
  <si>
    <t>Mon Jun 29 15:56:06 UTC 2015</t>
  </si>
  <si>
    <t>UG2014086043</t>
  </si>
  <si>
    <t>uuid:3735af9d-f3ee-49f6-96b9-9cf2e71cab05</t>
  </si>
  <si>
    <t>Mon Jun 29 15:56:33 UTC 2015</t>
  </si>
  <si>
    <t>Mon Jun 29 16:03:56 UTC 2015</t>
  </si>
  <si>
    <t>UG2014086145</t>
  </si>
  <si>
    <t>uuid:536b55cd-6671-4a91-b7b5-a07d6ab938ee</t>
  </si>
  <si>
    <t>Mon Jun 29 16:04:42 UTC 2015</t>
  </si>
  <si>
    <t>Mon Jun 29 16:08:19 UTC 2015</t>
  </si>
  <si>
    <t>UG2014086163</t>
  </si>
  <si>
    <t>uuid:559f0582-1e44-476f-9b31-387d83bfb2a9</t>
  </si>
  <si>
    <t>Mon Jun 29 16:08:30 UTC 2015</t>
  </si>
  <si>
    <t>Mon Jun 29 16:53:25 UTC 2015</t>
  </si>
  <si>
    <t>UG2014086166</t>
  </si>
  <si>
    <t>uuid:a7a04518-baae-4628-af50-6607ca5d003a</t>
  </si>
  <si>
    <t>Mon Jun 29 16:12:49 UTC 2015</t>
  </si>
  <si>
    <t>Mon Jun 29 16:53:46 UTC 2015</t>
  </si>
  <si>
    <t>UG2014086479</t>
  </si>
  <si>
    <t>uuid:10527f66-70b1-4605-94b4-a61f817ae910</t>
  </si>
  <si>
    <t>Mon Jun 29 16:18:36 UTC 2015</t>
  </si>
  <si>
    <t>Mon Jun 29 16:54:00 UTC 2015</t>
  </si>
  <si>
    <t>UG20140826529</t>
  </si>
  <si>
    <t>uuid:9b7cdfed-c2e7-425e-a9eb-7fcc895b9764</t>
  </si>
  <si>
    <t>Mon Jun 29 16:25:49 UTC 2015</t>
  </si>
  <si>
    <t>Mon Jun 29 16:33:37 UTC 2015</t>
  </si>
  <si>
    <t>UG2014086539</t>
  </si>
  <si>
    <t>uuid:46297811-2ac9-4f40-9509-1ff53d214a9c</t>
  </si>
  <si>
    <t>Mon Jun 29 16:43:51 UTC 2015</t>
  </si>
  <si>
    <t>Mon Jun 29 16:46:03 UTC 2015</t>
  </si>
  <si>
    <t>UG2014086544</t>
  </si>
  <si>
    <t>uuid:b472a807-cd3b-4612-940d-fd92f4d479a1</t>
  </si>
  <si>
    <t>Mon Jun 29 16:47:08 UTC 2015</t>
  </si>
  <si>
    <t>Mon Jun 29 16:50:47 UTC 2015</t>
  </si>
  <si>
    <t>UG2014086590</t>
  </si>
  <si>
    <t>uuid:6b094a11-6375-43c2-a5f0-ac5e13e1933f</t>
  </si>
  <si>
    <t>Mon Jun 29 17:18:30 UTC 2015</t>
  </si>
  <si>
    <t>Mon Jun 29 17:25:48 UTC 2015</t>
  </si>
  <si>
    <t>UG2014086204</t>
  </si>
  <si>
    <t>uuid:f78b9487-3c13-4c66-922d-ccf7469e24b5</t>
  </si>
  <si>
    <t>Mon Jun 29 17:29:42 UTC 2015</t>
  </si>
  <si>
    <t>Mon Jun 29 17:32:44 UTC 2015</t>
  </si>
  <si>
    <t>UG2014086953</t>
  </si>
  <si>
    <t>uuid:b7e3f307-4e3a-4780-9d90-4cc683be2b39</t>
  </si>
  <si>
    <t>Mon Jun 29 17:33:56 UTC 2015</t>
  </si>
  <si>
    <t>Mon Jun 29 17:41:06 UTC 2015</t>
  </si>
  <si>
    <t>UG2014086955</t>
  </si>
  <si>
    <t>uuid:7e11b858-ebad-4367-b439-830fef0a941a</t>
  </si>
  <si>
    <t>Mon Jun 29 17:45:21 UTC 2015</t>
  </si>
  <si>
    <t>Mon Jun 29 17:48:23 UTC 2015</t>
  </si>
  <si>
    <t>UG2014086206</t>
  </si>
  <si>
    <t>uuid:16dfee83-ae2e-4ccf-9c38-74668cf5e98e</t>
  </si>
  <si>
    <t>Mon Jun 29 17:52:25 UTC 2015</t>
  </si>
  <si>
    <t>Mon Jun 29 17:56:55 UTC 2015</t>
  </si>
  <si>
    <t>UG2014086207</t>
  </si>
  <si>
    <t>uuid:f62fc82c-a8e7-4495-8b86-c386a915046c</t>
  </si>
  <si>
    <t>Mon Jun 29 18:23:46 UTC 2015</t>
  </si>
  <si>
    <t>Mon Jun 29 18:26:42 UTC 2015</t>
  </si>
  <si>
    <t>UG2014086198</t>
  </si>
  <si>
    <t>Mon Jun 29 13:59:54 UTC 2015</t>
  </si>
  <si>
    <t>UG2014085413</t>
  </si>
  <si>
    <t>uuid:56247fb4-5ce3-4441-8446-d9995b496435</t>
  </si>
  <si>
    <t>Mon Jun 29 11:42:23 UTC 2015</t>
  </si>
  <si>
    <t>Mon Jun 29 11:52:31 UTC 2015</t>
  </si>
  <si>
    <t>UG2014086120</t>
  </si>
  <si>
    <t>uuid:438bba14-51b0-4488-8647-4fa6362caa14</t>
  </si>
  <si>
    <t>Mon Jun 29 14:00:09 UTC 2015</t>
  </si>
  <si>
    <t>Mon Jun 29 14:06:44 UTC 2015</t>
  </si>
  <si>
    <t>UG2014087078</t>
  </si>
  <si>
    <t>uuid:415829ff-cc53-4c01-8a03-e6d52d4e5eca</t>
  </si>
  <si>
    <t>Mon Jun 29 11:55:01 UTC 2015</t>
  </si>
  <si>
    <t>Mon Jun 29 12:15:24 UTC 2015</t>
  </si>
  <si>
    <t>UG2014086107</t>
  </si>
  <si>
    <t>uuid:acfb95fe-ebf5-4b1f-bdfc-f6b391fd0440</t>
  </si>
  <si>
    <t>Mon Jun 29 14:06:55 UTC 2015</t>
  </si>
  <si>
    <t>Mon Jun 29 14:11:08 UTC 2015</t>
  </si>
  <si>
    <t>UG2014087074</t>
  </si>
  <si>
    <t>uuid:86609cb1-6866-44ee-a954-355ed59ffb30</t>
  </si>
  <si>
    <t>Mon Jun 29 12:40:20 UTC 2015</t>
  </si>
  <si>
    <t>Mon Jun 29 13:01:45 UTC 2015</t>
  </si>
  <si>
    <t>UG2014085870</t>
  </si>
  <si>
    <t>uuid:61cc1c98-f1fa-44b3-aa24-fa951d808314</t>
  </si>
  <si>
    <t>Mon Jun 29 14:11:28 UTC 2015</t>
  </si>
  <si>
    <t>Mon Jun 29 14:17:03 UTC 2015</t>
  </si>
  <si>
    <t>UG2014086656</t>
  </si>
  <si>
    <t>uuid:45931507-027a-466d-981b-0d733807dec3</t>
  </si>
  <si>
    <t>Mon Jun 29 13:04:27 UTC 2015</t>
  </si>
  <si>
    <t>Mon Jun 29 13:13:22 UTC 2015</t>
  </si>
  <si>
    <t>UG2014085847</t>
  </si>
  <si>
    <t>uuid:8f3da165-7a22-4da6-a29b-3fdc02c9194b</t>
  </si>
  <si>
    <t>Mon Jun 29 13:14:04 UTC 2015</t>
  </si>
  <si>
    <t>Mon Jun 29 13:24:00 UTC 2015</t>
  </si>
  <si>
    <t>UG2014085280</t>
  </si>
  <si>
    <t>uuid:3823e0d1-de01-4ae3-9bd5-748f9a40829c</t>
  </si>
  <si>
    <t>Mon Jun 29 13:24:07 UTC 2015</t>
  </si>
  <si>
    <t>Mon Jun 29 13:29:20 UTC 2015</t>
  </si>
  <si>
    <t>UG2014085285</t>
  </si>
  <si>
    <t>uuid:65aa7560-89c1-411e-aa8c-00dd5151dccc</t>
  </si>
  <si>
    <t>Mon Jun 29 13:29:42 UTC 2015</t>
  </si>
  <si>
    <t>Mon Jun 29 13:46:00 UTC 2015</t>
  </si>
  <si>
    <t>UG2014085391</t>
  </si>
  <si>
    <t>uuid:46101b96-c403-4437-a3fe-e5ba130b22c9</t>
  </si>
  <si>
    <t>Mon Jun 29 13:46:06 UTC 2015</t>
  </si>
  <si>
    <t>Mon Jun 29 13:59:43 UTC 2015</t>
  </si>
  <si>
    <t>UG2014085740</t>
  </si>
  <si>
    <t>uuid:04de4600-0d1e-4c01-9bc1-ba491f45b445</t>
  </si>
  <si>
    <t>Mon Jun 29 14:00:10 UTC 2015</t>
  </si>
  <si>
    <t>Mon Jun 29 14:07:38 UTC 2015</t>
  </si>
  <si>
    <t>UG2014086096</t>
  </si>
  <si>
    <t>uuid:767e186b-ee82-4129-b5d1-b8db873e1eaa</t>
  </si>
  <si>
    <t>Mon Jun 29 14:07:47 UTC 2015</t>
  </si>
  <si>
    <t>Mon Jun 29 14:14:24 UTC 2015</t>
  </si>
  <si>
    <t>UG2014086095</t>
  </si>
  <si>
    <t>uuid:73329db8-5e9d-426d-b3df-a2410efea276</t>
  </si>
  <si>
    <t>Mon Jun 29 14:14:35 UTC 2015</t>
  </si>
  <si>
    <t>Mon Jun 29 14:22:52 UTC 2015</t>
  </si>
  <si>
    <t>UG2014086135</t>
  </si>
  <si>
    <t>uuid:5226c577-5a63-48c0-85fb-68080643502b</t>
  </si>
  <si>
    <t>uuid:abf4fd90-b1fd-4978-8361-8c7bf4eb7a9f</t>
  </si>
  <si>
    <t>Mon Jun 29 09:43:03 UTC 2015</t>
  </si>
  <si>
    <t>Mon Jun 29 09:59:32 UTC 2015</t>
  </si>
  <si>
    <t>UG2014086987</t>
  </si>
  <si>
    <t>uuid:54f89063-57d7-4efd-ad83-5dcfc91d9751</t>
  </si>
  <si>
    <t>Mon Jun 29 12:48:25 UTC 2015</t>
  </si>
  <si>
    <t>Mon Jun 29 13:05:40 UTC 2015</t>
  </si>
  <si>
    <t>UG2014085698</t>
  </si>
  <si>
    <t>uuid:b9b5e8ef-dc16-40ac-bad4-a2e13c13d0b0</t>
  </si>
  <si>
    <t>Mon Jun 29 10:01:05 UTC 2015</t>
  </si>
  <si>
    <t>Mon Jun 29 10:10:44 UTC 2015</t>
  </si>
  <si>
    <t>UG2014086138</t>
  </si>
  <si>
    <t>uuid:278e53cf-a0d7-428e-b28f-e9adf389e95e</t>
  </si>
  <si>
    <t>Mon Jun 29 13:06:32 UTC 2015</t>
  </si>
  <si>
    <t>Mon Jun 29 13:16:36 UTC 2015</t>
  </si>
  <si>
    <t>UG2014086638</t>
  </si>
  <si>
    <t>uuid:de6aa8bb-f635-46ae-979b-f72b608398b3</t>
  </si>
  <si>
    <t>Mon Jun 29 10:10:57 UTC 2015</t>
  </si>
  <si>
    <t>Mon Jun 29 10:33:38 UTC 2015</t>
  </si>
  <si>
    <t>UG2014086136</t>
  </si>
  <si>
    <t>uuid:4cbe0bfe-02b9-4d73-8146-55a24126cd29</t>
  </si>
  <si>
    <t>Mon Jun 29 13:16:43 UTC 2015</t>
  </si>
  <si>
    <t>Mon Jun 29 13:27:11 UTC 2015</t>
  </si>
  <si>
    <t>UG2014085581</t>
  </si>
  <si>
    <t>uuid:3abe6956-069a-417a-bafd-fd494377fbea</t>
  </si>
  <si>
    <t>Mon Jun 29 13:28:50 UTC 2015</t>
  </si>
  <si>
    <t>Mon Jun 29 13:34:31 UTC 2015</t>
  </si>
  <si>
    <t>UG2014086341</t>
  </si>
  <si>
    <t>uuid:3c7fb21c-7490-4264-82ec-de2770819809</t>
  </si>
  <si>
    <t>Mon Jun 29 10:34:22 UTC 2015</t>
  </si>
  <si>
    <t>Mon Jun 29 10:53:04 UTC 2015</t>
  </si>
  <si>
    <t>UG2014086133</t>
  </si>
  <si>
    <t>uuid:921199dd-bde3-4dac-ae38-32ae457dd7ae</t>
  </si>
  <si>
    <t>Mon Jun 29 10:56:22 UTC 2015</t>
  </si>
  <si>
    <t>Mon Jun 29 11:12:53 UTC 2015</t>
  </si>
  <si>
    <t>UG2014086124</t>
  </si>
  <si>
    <t>uuid:0ff8f3ff-ed03-4c73-8f90-830dbf5cfdc2</t>
  </si>
  <si>
    <t>Mon Jun 29 13:34:57 UTC 2015</t>
  </si>
  <si>
    <t>Mon Jun 29 13:40:51 UTC 2015</t>
  </si>
  <si>
    <t>UG2014086339</t>
  </si>
  <si>
    <t>uuid:8e13be5d-0f1f-48b2-81a5-78c5e35c8020</t>
  </si>
  <si>
    <t>Mon Jun 29 13:42:15 UTC 2015</t>
  </si>
  <si>
    <t>Mon Jun 29 13:45:04 UTC 2015</t>
  </si>
  <si>
    <t>UG2014086334</t>
  </si>
  <si>
    <t>uuid:004cd9da-c312-4140-a00f-1cb67f900343</t>
  </si>
  <si>
    <t>Mon Jun 29 11:13:05 UTC 2015</t>
  </si>
  <si>
    <t>Mon Jun 29 11:24:59 UTC 2015</t>
  </si>
  <si>
    <t>UG2014086123</t>
  </si>
  <si>
    <t>uuid:950cf49f-3c06-4fdc-9004-aa616a709d28</t>
  </si>
  <si>
    <t>Mon Jun 29 13:45:13 UTC 2015</t>
  </si>
  <si>
    <t>Mon Jun 29 13:54:01 UTC 2015</t>
  </si>
  <si>
    <t>UG2014085559</t>
  </si>
  <si>
    <t>uuid:afafdb2c-6e87-4282-8af1-f7f1ed7393ff</t>
  </si>
  <si>
    <t>Mon Jun 29 11:27:06 UTC 2015</t>
  </si>
  <si>
    <t>Mon Jun 29 11:40:20 UTC 2015</t>
  </si>
  <si>
    <t>UG2014086122</t>
  </si>
  <si>
    <t>uuid:e1dd7f2f-ee03-4fa9-a1d0-47aea3556583</t>
  </si>
  <si>
    <t>Mon Jun 29 13:56:10 UTC 2015</t>
  </si>
  <si>
    <t>Mon Jun 29 06:04:22 UTC 2015</t>
  </si>
  <si>
    <t>Mon Jun 29 08:00:16 UTC 2015</t>
  </si>
  <si>
    <t>UG2014085713</t>
  </si>
  <si>
    <t>uuid:d8353de5-4877-4d4c-b9c3-b0760e350016</t>
  </si>
  <si>
    <t>Mon Jun 29 06:55:38 UTC 2015</t>
  </si>
  <si>
    <t>Mon Jun 29 07:03:51 UTC 2015</t>
  </si>
  <si>
    <t>UG2014085717</t>
  </si>
  <si>
    <t>uuid:1fad811d-f811-427d-8e7f-cd1a9226c3c9</t>
  </si>
  <si>
    <t>Mon Jun 29 07:04:58 UTC 2015</t>
  </si>
  <si>
    <t>Mon Jun 29 07:22:31 UTC 2015</t>
  </si>
  <si>
    <t>UG2014085749</t>
  </si>
  <si>
    <t>uuid:ac5b6bab-0f96-4e77-a86d-13bc134172b2</t>
  </si>
  <si>
    <t>Mon Jun 29 07:22:46 UTC 2015</t>
  </si>
  <si>
    <t>Mon Jun 29 07:37:38 UTC 2015</t>
  </si>
  <si>
    <t>UG2014085744</t>
  </si>
  <si>
    <t>uuid:f83f081c-883e-4501-a11f-4c867a5d92c0</t>
  </si>
  <si>
    <t>Mon Jun 29 07:37:45 UTC 2015</t>
  </si>
  <si>
    <t>Mon Jun 29 07:49:52 UTC 2015</t>
  </si>
  <si>
    <t>UG2014085742</t>
  </si>
  <si>
    <t>uuid:4df6e638-ae59-4b4c-b5c2-2dfaa05af89e</t>
  </si>
  <si>
    <t>Mon Jun 29 08:00:49 UTC 2015</t>
  </si>
  <si>
    <t>Mon Jun 29 08:14:43 UTC 2015</t>
  </si>
  <si>
    <t>UG2014085273</t>
  </si>
  <si>
    <t>uuid:11c978a0-9eb1-4a33-b356-4aec228bed6e</t>
  </si>
  <si>
    <t>Mon Jun 29 08:15:59 UTC 2015</t>
  </si>
  <si>
    <t>Mon Jun 29 08:24:45 UTC 2015</t>
  </si>
  <si>
    <t>UG2014085259</t>
  </si>
  <si>
    <t>uuid:4960e895-b93a-48ce-810b-3b853509aa09</t>
  </si>
  <si>
    <t>Mon Jun 29 08:37:31 UTC 2015</t>
  </si>
  <si>
    <t>Mon Jun 29 08:42:25 UTC 2015</t>
  </si>
  <si>
    <t>UG2014085256</t>
  </si>
  <si>
    <t>uuid:2ae0138c-680f-4c28-8087-334e4588703d</t>
  </si>
  <si>
    <t>Mon Jun 29 08:46:55 UTC 2015</t>
  </si>
  <si>
    <t>Mon Jun 29 08:53:33 UTC 2015</t>
  </si>
  <si>
    <t>UG2014085250</t>
  </si>
  <si>
    <t>uuid:5c2b8b9d-244b-46de-99db-ff49f5082414</t>
  </si>
  <si>
    <t>Mon Jun 29 09:37:58 UTC 2015</t>
  </si>
  <si>
    <t>Mon Jun 29 09:42:52 UTC 2015</t>
  </si>
  <si>
    <t>UG2014085719</t>
  </si>
  <si>
    <t>uuid:66ef6504-c7e4-4374-8b53-32f71fe91776</t>
  </si>
  <si>
    <t>Mon Jun 29 11:11:04 UTC 2015</t>
  </si>
  <si>
    <t>Mon Jun 29 11:17:32 UTC 2015</t>
  </si>
  <si>
    <t>UG2014086686</t>
  </si>
  <si>
    <t>uuid:74338024-f610-4008-854e-4e3c7ebff4a2</t>
  </si>
  <si>
    <t>Mon Jun 29 11:34:07 UTC 2015</t>
  </si>
  <si>
    <t>Mon Jun 29 11:43:15 UTC 2015</t>
  </si>
  <si>
    <t>UG2014087079</t>
  </si>
  <si>
    <t>uuid:00e3ad48-20db-4436-9fd4-aeb200b0e523</t>
  </si>
  <si>
    <t>Mon Jun 29 11:43:28 UTC 2015</t>
  </si>
  <si>
    <t>Mon Jun 29 11:50:47 UTC 2015</t>
  </si>
  <si>
    <t>UG2014086613</t>
  </si>
  <si>
    <t>uuid:d82e4f4d-4dde-4f31-acc8-e94efae7e69c</t>
  </si>
  <si>
    <t>Mon Jun 29 11:51:22 UTC 2015</t>
  </si>
  <si>
    <t>Mon Jun 29 11:57:29 UTC 2015</t>
  </si>
  <si>
    <t>UG2014085863</t>
  </si>
  <si>
    <t>uuid:2cd408d4-583b-4c45-9928-f52c8e9e4a80</t>
  </si>
  <si>
    <t>Mon Jun 29 12:29:13 UTC 2015</t>
  </si>
  <si>
    <t>Mon Jun 29 12:40:37 UTC 2015</t>
  </si>
  <si>
    <t>UG2014086630</t>
  </si>
  <si>
    <t>Mon Jun 29 05:34:38 UTC 2015</t>
  </si>
  <si>
    <t>Mon Jun 29 05:40:20 UTC 2015</t>
  </si>
  <si>
    <t>UG2014085398</t>
  </si>
  <si>
    <t>uuid:7dad0211-b410-4ee8-a691-d073527be25f</t>
  </si>
  <si>
    <t>Mon Jun 29 05:41:01 UTC 2015</t>
  </si>
  <si>
    <t>Mon Jun 29 05:50:04 UTC 2015</t>
  </si>
  <si>
    <t>UG2014085437</t>
  </si>
  <si>
    <t>uuid:a0462cc3-a497-4902-b2ab-04c37cefa7b4</t>
  </si>
  <si>
    <t>Mon Jun 29 05:51:30 UTC 2015</t>
  </si>
  <si>
    <t>Mon Jun 29 06:05:58 UTC 2015</t>
  </si>
  <si>
    <t>UG2014085452</t>
  </si>
  <si>
    <t>uuid:8ad72631-628c-45c6-9092-3367b0736eea</t>
  </si>
  <si>
    <t>Mon Jun 29 06:10:14 UTC 2015</t>
  </si>
  <si>
    <t>Mon Jun 29 06:28:09 UTC 2015</t>
  </si>
  <si>
    <t>UG2014085405</t>
  </si>
  <si>
    <t>liquidity</t>
  </si>
  <si>
    <t>Brought less money and left early</t>
  </si>
  <si>
    <t>uuid:83b013e7-549c-421b-9054-27e7be13281e</t>
  </si>
  <si>
    <t>Mon Jun 29 06:28:16 UTC 2015</t>
  </si>
  <si>
    <t>Mon Jun 29 06:46:46 UTC 2015</t>
  </si>
  <si>
    <t>UG2014085423</t>
  </si>
  <si>
    <t>uuid:3af06b01-1351-4d66-9b1c-41771d0a31df</t>
  </si>
  <si>
    <t>Mon Jun 29 08:14:45 UTC 2015</t>
  </si>
  <si>
    <t>Mon Jun 29 08:22:25 UTC 2015</t>
  </si>
  <si>
    <t>UG2014085406</t>
  </si>
  <si>
    <t>uuid:d10294d9-adaa-487f-b6eb-59ba8138fa6e</t>
  </si>
  <si>
    <t>Mon Jun 29 08:22:35 UTC 2015</t>
  </si>
  <si>
    <t>Mon Jun 29 08:31:40 UTC 2015</t>
  </si>
  <si>
    <t>uuid:a529b6e7-f1b3-4307-88df-3eb0e22c22e5</t>
  </si>
  <si>
    <t>Mon Jun 29 08:31:56 UTC 2015</t>
  </si>
  <si>
    <t>Mon Jun 29 08:46:49 UTC 2015</t>
  </si>
  <si>
    <t>UG2014085438</t>
  </si>
  <si>
    <t>uuid:fb999794-2a66-421e-a24e-fb902274b8fb</t>
  </si>
  <si>
    <t>Mon Jun 29 09:06:46 UTC 2015</t>
  </si>
  <si>
    <t>Mon Jun 29 09:15:33 UTC 2015</t>
  </si>
  <si>
    <t>UG2014085436</t>
  </si>
  <si>
    <t>uuid:60f966c3-788a-42ec-9388-251e90a523a9</t>
  </si>
  <si>
    <t>Mon Jun 29 09:16:01 UTC 2015</t>
  </si>
  <si>
    <t>UG2014085407</t>
  </si>
  <si>
    <t>uuid:b1e5975c-072b-41bc-abd9-2229cb3154bb</t>
  </si>
  <si>
    <t>Mon Jun 29 09:28:35 UTC 2015</t>
  </si>
  <si>
    <t>Mon Jun 29 09:47:41 UTC 2015</t>
  </si>
  <si>
    <t>UG2014085421</t>
  </si>
  <si>
    <t>uuid:fabc61bf-261d-4284-92b3-5f6eba5aa98e</t>
  </si>
  <si>
    <t>Mon Jun 29 09:57:54 UTC 2015</t>
  </si>
  <si>
    <t>UG2014085422</t>
  </si>
  <si>
    <t>uuid:b2fa4593-e035-4290-b074-c74c5d830e88</t>
  </si>
  <si>
    <t>Mon Jun 29 09:58:11 UTC 2015</t>
  </si>
  <si>
    <t>Mon Jun 29 10:14:00 UTC 2015</t>
  </si>
  <si>
    <t>UG2014086684</t>
  </si>
  <si>
    <t>uuid:a6d0ad85-c254-46a8-82bc-1c4d38d37127</t>
  </si>
  <si>
    <t>Thu Jun 25 13:44:43 UTC 2015</t>
  </si>
  <si>
    <t>Mon Jun 29 06:55:30 UTC 2015</t>
  </si>
  <si>
    <t>UG2014085699</t>
  </si>
  <si>
    <t>uuid:29916114-eebd-4b4d-a3d2-1d4e39454573</t>
  </si>
  <si>
    <t>Thu Jun 25 13:51:53 UTC 2015</t>
  </si>
  <si>
    <t>Mon Jun 29 06:45:37 UTC 2015</t>
  </si>
  <si>
    <t>UG2014085711</t>
  </si>
  <si>
    <t>uuid:eb38f47f-3cfa-47f0-8ec4-bc0c9702da03</t>
  </si>
  <si>
    <t>Mon Jun 29 18:37:37 UTC 2015</t>
  </si>
  <si>
    <t>UG2014086842</t>
  </si>
  <si>
    <t>uuid:6ab11e96-7247-4c5a-a980-0f909c3402c3</t>
  </si>
  <si>
    <t>Mon Jun 29 18:38:00 UTC 2015</t>
  </si>
  <si>
    <t>Mon Jun 29 18:46:27 UTC 2015</t>
  </si>
  <si>
    <t>UG2014086849</t>
  </si>
  <si>
    <t>uuid:92a60d0e-079a-4141-863a-6caf106ac913</t>
  </si>
  <si>
    <t>Mon Jun 29 18:46:34 UTC 2015</t>
  </si>
  <si>
    <t>Mon Jun 29 18:57:21 UTC 2015</t>
  </si>
  <si>
    <t>UG2014086894</t>
  </si>
  <si>
    <t>uuid:c2923e65-3cad-4dfb-ad99-444d425b52b4</t>
  </si>
  <si>
    <t>Mon Jun 29 18:57:27 UTC 2015</t>
  </si>
  <si>
    <t>Mon Jun 29 19:09:07 UTC 2015</t>
  </si>
  <si>
    <t>uuid:768f719b-ff57-48d9-95af-c9ec044d4d27</t>
  </si>
  <si>
    <t>Mon Jun 29 19:09:25 UTC 2015</t>
  </si>
  <si>
    <t>Mon Jun 29 19:19:44 UTC 2015</t>
  </si>
  <si>
    <t>UG2014086356</t>
  </si>
  <si>
    <t>uuid:4ac3e5cd-b577-4c91-82e8-2294685b3f2e</t>
  </si>
  <si>
    <t>Mon Jun 29 19:27:51 UTC 2015</t>
  </si>
  <si>
    <t>Mon Jun 29 19:29:58 UTC 2015</t>
  </si>
  <si>
    <t>UG2014087088</t>
  </si>
  <si>
    <t>uuid:438883bf-27f4-4fc3-8612-506d89f4b5b6</t>
  </si>
  <si>
    <t>Mon Jun 29 19:30:26 UTC 2015</t>
  </si>
  <si>
    <t>Mon Jun 29 19:46:53 UTC 2015</t>
  </si>
  <si>
    <t>UG2014086510</t>
  </si>
  <si>
    <t>uuid:1e16fa0f-25b6-41d9-aef6-dee2cf2260de</t>
  </si>
  <si>
    <t>Mon Jun 29 20:05:56 UTC 2015</t>
  </si>
  <si>
    <t>Mon Jun 29 20:29:59 UTC 2015</t>
  </si>
  <si>
    <t>UG2014085668</t>
  </si>
  <si>
    <t>uuid:5b2cfaf4-aab5-4aba-802e-9f0467f118ef</t>
  </si>
  <si>
    <t>Mon Jun 29 20:30:07 UTC 2015</t>
  </si>
  <si>
    <t>Mon Jun 29 20:36:04 UTC 2015</t>
  </si>
  <si>
    <t>UG2014085677</t>
  </si>
  <si>
    <t>uuid:b01a28ea-bb58-493a-8ee8-d90de0fa9065</t>
  </si>
  <si>
    <t>Mon Jun 29 20:36:10 UTC 2015</t>
  </si>
  <si>
    <t>Mon Jun 29 20:41:57 UTC 2015</t>
  </si>
  <si>
    <t>UG2014085678</t>
  </si>
  <si>
    <t>uuid:782a1c19-829f-4b2e-8aec-369dab2cb6ee</t>
  </si>
  <si>
    <t>Mon Jun 29 20:42:11 UTC 2015</t>
  </si>
  <si>
    <t>Mon Jun 29 21:00:22 UTC 2015</t>
  </si>
  <si>
    <t>UG2014085681</t>
  </si>
  <si>
    <t>uuid:88c24a01-679f-4913-8ecc-7c233c8cf7d8</t>
  </si>
  <si>
    <t>Mon Jun 29 20:51:51 UTC 2015</t>
  </si>
  <si>
    <t>Mon Jun 29 20:59:24 UTC 2015</t>
  </si>
  <si>
    <t>UG2014085682</t>
  </si>
  <si>
    <t>uuid:ed61abd5-c8b9-4dfd-b690-2832d2a74ae4</t>
  </si>
  <si>
    <t>Mon Jun 29 21:00:29 UTC 2015</t>
  </si>
  <si>
    <t>Mon Jun 29 21:05:24 UTC 2015</t>
  </si>
  <si>
    <t>UG2014085684</t>
  </si>
  <si>
    <t>uuid:b6b6b746-04af-45e4-af86-4992a27bc608</t>
  </si>
  <si>
    <t>Mon Jun 29 21:05:31 UTC 2015</t>
  </si>
  <si>
    <t>Mon Jun 29 21:09:58 UTC 2015</t>
  </si>
  <si>
    <t>UG2014085685</t>
  </si>
  <si>
    <t>uuid:4e8c6bee-eeec-4f98-a610-12e082f2df29</t>
  </si>
  <si>
    <t>Mon Jun 29 05:23:11 UTC 2015</t>
  </si>
  <si>
    <t>Mon Jun 29 05:33:47 UTC 2015</t>
  </si>
  <si>
    <t>UG2014085441</t>
  </si>
  <si>
    <t>uuid:522747fa-d5c7-4ecd-adda-7b4284251a74</t>
  </si>
  <si>
    <t>uuid:22608364-3bbb-4c02-b80f-21de699e8c53</t>
  </si>
  <si>
    <t>Mon Jun 29 13:38:20 UTC 2015</t>
  </si>
  <si>
    <t>Mon Jun 29 13:47:40 UTC 2015</t>
  </si>
  <si>
    <t>UG2014086854</t>
  </si>
  <si>
    <t>uuid:1a29a0e6-6c96-46d6-b5e2-a6644a69d7bc</t>
  </si>
  <si>
    <t>Mon Jun 29 13:49:29 UTC 2015</t>
  </si>
  <si>
    <t>Mon Jun 29 14:01:54 UTC 2015</t>
  </si>
  <si>
    <t>UG2014086855</t>
  </si>
  <si>
    <t>uuid:fc681fe6-753a-4946-bbd4-ad984b0f65d3</t>
  </si>
  <si>
    <t>Mon Jun 29 14:28:05 UTC 2015</t>
  </si>
  <si>
    <t>Mon Jun 29 14:33:41 UTC 2015</t>
  </si>
  <si>
    <t>UG2014086898</t>
  </si>
  <si>
    <t>uuid:feb628e4-d055-4f34-ac0b-8d354e4580c7</t>
  </si>
  <si>
    <t>Mon Jun 29 14:33:47 UTC 2015</t>
  </si>
  <si>
    <t>Mon Jun 29 14:40:56 UTC 2015</t>
  </si>
  <si>
    <t>UG2014086901</t>
  </si>
  <si>
    <t>uuid:437106f6-74b7-40ba-a7cb-389fdca0726b</t>
  </si>
  <si>
    <t>Mon Jun 29 14:41:37 UTC 2015</t>
  </si>
  <si>
    <t>Mon Jun 29 14:48:30 UTC 2015</t>
  </si>
  <si>
    <t>UG2014086868</t>
  </si>
  <si>
    <t>uuid:1d9ba4ad-70ae-41b1-b185-86d612f1be58</t>
  </si>
  <si>
    <t>Mon Jun 29 14:51:19 UTC 2015</t>
  </si>
  <si>
    <t>Mon Jun 29 15:27:22 UTC 2015</t>
  </si>
  <si>
    <t>UG2014087034</t>
  </si>
  <si>
    <t>uuid:4b4e12f5-35ac-424f-b34c-7d3c18269752</t>
  </si>
  <si>
    <t>Mon Jun 29 15:28:49 UTC 2015</t>
  </si>
  <si>
    <t>Mon Jun 29 15:35:57 UTC 2015</t>
  </si>
  <si>
    <t>UG2014087037</t>
  </si>
  <si>
    <t>uuid:fdb45459-5409-4bfd-b2de-f7467922fac1</t>
  </si>
  <si>
    <t>Mon Jun 29 15:36:47 UTC 2015</t>
  </si>
  <si>
    <t>Mon Jun 29 15:43:26 UTC 2015</t>
  </si>
  <si>
    <t>UG2014087048</t>
  </si>
  <si>
    <t>uuid:b82e2f91-9d2f-45eb-b0ca-86657d62c920</t>
  </si>
  <si>
    <t>Mon Jun 29 15:43:33 UTC 2015</t>
  </si>
  <si>
    <t>Mon Jun 29 15:47:02 UTC 2015</t>
  </si>
  <si>
    <t>UG2014086542</t>
  </si>
  <si>
    <t>uuid:410d7629-87c8-47af-8e34-2bea4fdaa983</t>
  </si>
  <si>
    <t>Mon Jun 29 15:47:21 UTC 2015</t>
  </si>
  <si>
    <t>Mon Jun 29 15:56:11 UTC 2015</t>
  </si>
  <si>
    <t>UG2014086919</t>
  </si>
  <si>
    <t>uuid:ad3ac9e8-3ede-4042-b0a3-d697119eeee3</t>
  </si>
  <si>
    <t>Mon Jun 29 15:56:36 UTC 2015</t>
  </si>
  <si>
    <t>Mon Jun 29 16:52:43 UTC 2015</t>
  </si>
  <si>
    <t>UG2014086353</t>
  </si>
  <si>
    <t>uuid:a8fbf809-15bd-4f01-ba92-8a21215665a5</t>
  </si>
  <si>
    <t>Mon Jun 29 16:52:50 UTC 2015</t>
  </si>
  <si>
    <t>Mon Jun 29 16:58:47 UTC 2015</t>
  </si>
  <si>
    <t>UG2014086489</t>
  </si>
  <si>
    <t>uuid:d63702eb-6cfe-4feb-b057-c128089b7296</t>
  </si>
  <si>
    <t>Mon Jun 29 16:59:18 UTC 2015</t>
  </si>
  <si>
    <t>Mon Jun 29 17:09:27 UTC 2015</t>
  </si>
  <si>
    <t>UG2014086799</t>
  </si>
  <si>
    <t>uuid:e9db971e-1e02-4087-853a-59bb88d03ef4</t>
  </si>
  <si>
    <t>Mon Jun 29 17:09:58 UTC 2015</t>
  </si>
  <si>
    <t>Mon Jun 29 17:15:54 UTC 2015</t>
  </si>
  <si>
    <t>UG2014086516</t>
  </si>
  <si>
    <t>uuid:a84a51d3-8fe6-434e-b465-a9653ae0e590</t>
  </si>
  <si>
    <t>Mon Jun 29 18:21:26 UTC 2015</t>
  </si>
  <si>
    <t>uuid:24c7abcb-3f42-40e1-998e-b02d30ea17d5</t>
  </si>
  <si>
    <t>Mon Jun 29 08:55:37 UTC 2015</t>
  </si>
  <si>
    <t>Mon Jun 29 09:13:14 UTC 2015</t>
  </si>
  <si>
    <t>UG201408700</t>
  </si>
  <si>
    <t>uuid:e2bb06f8-ae4d-4b20-b948-089c5e0d645d</t>
  </si>
  <si>
    <t>Mon Jun 29 09:21:26 UTC 2015</t>
  </si>
  <si>
    <t>Mon Jun 29 09:26:36 UTC 2015</t>
  </si>
  <si>
    <t>UG2014087056</t>
  </si>
  <si>
    <t>uuid:276eb4ba-fd7f-4e30-8204-3b44490d17fe</t>
  </si>
  <si>
    <t>Mon Jun 29 11:46:28 UTC 2015</t>
  </si>
  <si>
    <t>Mon Jun 29 11:54:47 UTC 2015</t>
  </si>
  <si>
    <t>UG2014086389</t>
  </si>
  <si>
    <t>uuid:e850f9d6-0f82-493a-b327-b120bcab52c6</t>
  </si>
  <si>
    <t>Mon Jun 29 11:54:53 UTC 2015</t>
  </si>
  <si>
    <t>Mon Jun 29 12:01:34 UTC 2015</t>
  </si>
  <si>
    <t>UG2014086407</t>
  </si>
  <si>
    <t>uuid:9f3685ef-77d2-4039-ba3e-1363ed4c0313</t>
  </si>
  <si>
    <t>Mon Jun 29 12:02:32 UTC 2015</t>
  </si>
  <si>
    <t>Mon Jun 29 12:08:58 UTC 2015</t>
  </si>
  <si>
    <t>UG2014086413</t>
  </si>
  <si>
    <t>uuid:1060b381-f9a7-4900-838a-408ad7c66071</t>
  </si>
  <si>
    <t>Mon Jun 29 12:09:17 UTC 2015</t>
  </si>
  <si>
    <t>Mon Jun 29 12:37:53 UTC 2015</t>
  </si>
  <si>
    <t>UG2014086391</t>
  </si>
  <si>
    <t>uuid:e539af45-f44d-4136-927c-702115fbc505</t>
  </si>
  <si>
    <t>Mon Jun 29 12:37:59 UTC 2015</t>
  </si>
  <si>
    <t>Mon Jun 29 12:39:18 UTC 2015</t>
  </si>
  <si>
    <t>UG2014086924</t>
  </si>
  <si>
    <t>uuid:e9066a45-9fac-4fc6-877b-63270fc3968f</t>
  </si>
  <si>
    <t>Mon Jun 29 12:40:03 UTC 2015</t>
  </si>
  <si>
    <t>Mon Jun 29 12:45:51 UTC 2015</t>
  </si>
  <si>
    <t>UG2014086925</t>
  </si>
  <si>
    <t>uuid:2a4d8577-536e-400e-83d1-edf2cac0ec02</t>
  </si>
  <si>
    <t>Mon Jun 29 12:45:57 UTC 2015</t>
  </si>
  <si>
    <t>Mon Jun 29 12:52:37 UTC 2015</t>
  </si>
  <si>
    <t>UG2014086931</t>
  </si>
  <si>
    <t>uuid:d060f4cb-3f80-4f02-b1ac-a03234fd282d</t>
  </si>
  <si>
    <t>Mon Jun 29 12:52:43 UTC 2015</t>
  </si>
  <si>
    <t>Mon Jun 29 12:57:29 UTC 2015</t>
  </si>
  <si>
    <t>UG2014086935</t>
  </si>
  <si>
    <t>uuid:5176b735-4e8f-4198-9975-660b49451742</t>
  </si>
  <si>
    <t>Mon Jun 29 12:57:55 UTC 2015</t>
  </si>
  <si>
    <t>Mon Jun 29 13:02:38 UTC 2015</t>
  </si>
  <si>
    <t>UG2014086941</t>
  </si>
  <si>
    <t>uuid:14374dff-a2f5-481e-87b3-e1c89b44c530</t>
  </si>
  <si>
    <t>Mon Jun 29 13:03:02 UTC 2015</t>
  </si>
  <si>
    <t>Mon Jun 29 13:16:12 UTC 2015</t>
  </si>
  <si>
    <t>UG2014085879</t>
  </si>
  <si>
    <t>uuid:d40c29b5-a277-4469-90f6-8e8d7a0c6b0f</t>
  </si>
  <si>
    <t>Mon Jun 29 12:39:35 UTC 2015</t>
  </si>
  <si>
    <t>Mon Jun 29 13:48:48 UTC 2015</t>
  </si>
  <si>
    <t>UG2014086486</t>
  </si>
  <si>
    <t>Those who rejected the program earlier on now complain that the were misled and want to be considered too.</t>
  </si>
  <si>
    <t>uuid:cb59c862-75f9-4bf0-9a51-a1cc97c78472</t>
  </si>
  <si>
    <t>Mon Jun 29 13:03:21 UTC 2015</t>
  </si>
  <si>
    <t>Mon Jun 29 13:37:39 UTC 2015</t>
  </si>
  <si>
    <t>UG2014086507</t>
  </si>
  <si>
    <t>Mon Jun 29 06:00:44 UTC 2015</t>
  </si>
  <si>
    <t>Mon Jun 29 06:05:48 UTC 2015</t>
  </si>
  <si>
    <t>uuid:f2669e85-fb27-4d94-86b3-cd6875659557</t>
  </si>
  <si>
    <t>Mon Jun 29 06:05:57 UTC 2015</t>
  </si>
  <si>
    <t>Mon Jun 29 06:10:45 UTC 2015</t>
  </si>
  <si>
    <t>UG2014085940</t>
  </si>
  <si>
    <t>uuid:77747d55-3fec-445d-8308-c58cf18ffb1e</t>
  </si>
  <si>
    <t>Mon Jun 29 06:11:04 UTC 2015</t>
  </si>
  <si>
    <t>Mon Jun 29 06:22:17 UTC 2015</t>
  </si>
  <si>
    <t>UG2014085967</t>
  </si>
  <si>
    <t>uuid:e0c3a8f8-8806-4030-baec-a7e29307bf4c</t>
  </si>
  <si>
    <t>Mon Jun 29 06:23:02 UTC 2015</t>
  </si>
  <si>
    <t>Mon Jun 29 06:28:29 UTC 2015</t>
  </si>
  <si>
    <t>UG2014085970</t>
  </si>
  <si>
    <t>uuid:00723a0d-a2c4-404a-b181-cdd1b612e058</t>
  </si>
  <si>
    <t>Mon Jun 29 06:28:34 UTC 2015</t>
  </si>
  <si>
    <t>Mon Jun 29 06:46:51 UTC 2015</t>
  </si>
  <si>
    <t>UG2014086017</t>
  </si>
  <si>
    <t>uuid:f07b85bd-6043-4648-9e8f-ead1b6196ca6</t>
  </si>
  <si>
    <t>Mon Jun 29 06:47:02 UTC 2015</t>
  </si>
  <si>
    <t>Mon Jun 29 07:00:08 UTC 2015</t>
  </si>
  <si>
    <t>UG2014086037</t>
  </si>
  <si>
    <t>uuid:977c181c-22c9-47d9-92b2-b07eca706af7</t>
  </si>
  <si>
    <t>Mon Jun 29 07:00:15 UTC 2015</t>
  </si>
  <si>
    <t>Mon Jun 29 08:41:24 UTC 2015</t>
  </si>
  <si>
    <t>UG2014086038</t>
  </si>
  <si>
    <t>uuid:af4164a3-98d6-416b-b1c0-f462fb26671e</t>
  </si>
  <si>
    <t>Mon Jun 29 07:10:45 UTC 2015</t>
  </si>
  <si>
    <t>Mon Jun 29 07:19:02 UTC 2015</t>
  </si>
  <si>
    <t>UG2014086052</t>
  </si>
  <si>
    <t>uuid:bc552632-3222-4963-8399-576d5e89e51b</t>
  </si>
  <si>
    <t>Mon Jun 29 07:19:09 UTC 2015</t>
  </si>
  <si>
    <t>Mon Jun 29 07:26:20 UTC 2015</t>
  </si>
  <si>
    <t>UG2014086056</t>
  </si>
  <si>
    <t>uuid:445b200f-553d-458b-9443-7ada3e2cdf52</t>
  </si>
  <si>
    <t>Mon Jun 29 07:28:15 UTC 2015</t>
  </si>
  <si>
    <t>Mon Jun 29 07:36:23 UTC 2015</t>
  </si>
  <si>
    <t>UG2014086064</t>
  </si>
  <si>
    <t>uuid:a0db74e5-7bcc-4078-9874-1702779e87e2</t>
  </si>
  <si>
    <t>Mon Jun 29 07:49:16 UTC 2015</t>
  </si>
  <si>
    <t>Mon Jun 29 07:55:39 UTC 2015</t>
  </si>
  <si>
    <t>UG2014086066</t>
  </si>
  <si>
    <t>uuid:9b042904-7c4d-4127-82eb-f23a4ec701d9</t>
  </si>
  <si>
    <t>Mon Jun 29 08:01:41 UTC 2015</t>
  </si>
  <si>
    <t>Mon Jun 29 08:39:40 UTC 2015</t>
  </si>
  <si>
    <t>UG2014086069</t>
  </si>
  <si>
    <t>uuid:8161052a-56b2-4998-9890-cb2bd50bd1e2</t>
  </si>
  <si>
    <t>Mon Jun 29 08:10:27 UTC 2015</t>
  </si>
  <si>
    <t>Mon Jun 29 08:28:12 UTC 2015</t>
  </si>
  <si>
    <t>UG2014086075</t>
  </si>
  <si>
    <t>uuid:4e7c5374-c550-49ea-8438-c9198aff82c3</t>
  </si>
  <si>
    <t>Mon Jun 29 08:29:40 UTC 2015</t>
  </si>
  <si>
    <t>Mon Jun 29 08:37:23 UTC 2015</t>
  </si>
  <si>
    <t>UG2014086386</t>
  </si>
  <si>
    <t>uuid:331197e1-e112-4aca-8abc-fa6391d01b1e</t>
  </si>
  <si>
    <t>Mon Jun 29 08:50:18 UTC 2015</t>
  </si>
  <si>
    <t>Mon Jun 29 08:54:58 UTC 2015</t>
  </si>
  <si>
    <t>UG2014086902</t>
  </si>
  <si>
    <t>Some older woman didnot get money yet it was in the account</t>
  </si>
  <si>
    <t>uuid:ccbaa53f-75bc-47d4-83b9-19ac3eb0bb91</t>
  </si>
  <si>
    <t>Mon Jun 29 09:57:05 UTC 2015</t>
  </si>
  <si>
    <t>Mon Jun 29 10:00:07 UTC 2015</t>
  </si>
  <si>
    <t>UG2014086767</t>
  </si>
  <si>
    <t>uuid:057e74c6-e88f-44b6-b08e-8e621d9a9511</t>
  </si>
  <si>
    <t>Mon Jun 29 10:00:32 UTC 2015</t>
  </si>
  <si>
    <t>Mon Jun 29 10:17:15 UTC 2015</t>
  </si>
  <si>
    <t>UG2014086860</t>
  </si>
  <si>
    <t>uuid:be9d5071-7799-4f01-8bba-a2084207599f</t>
  </si>
  <si>
    <t>Mon Jun 29 10:18:17 UTC 2015</t>
  </si>
  <si>
    <t>Mon Jun 29 10:27:23 UTC 2015</t>
  </si>
  <si>
    <t>UG2014086863</t>
  </si>
  <si>
    <t>uuid:2d9344a8-3361-4a83-a330-ce5892aff2bc</t>
  </si>
  <si>
    <t>Mon Jun 29 10:28:09 UTC 2015</t>
  </si>
  <si>
    <t>Mon Jun 29 10:36:43 UTC 2015</t>
  </si>
  <si>
    <t>UG2014086878</t>
  </si>
  <si>
    <t>uuid:2fa12da2-308f-44f3-8fb7-501bd37edbc5</t>
  </si>
  <si>
    <t>Mon Jun 29 11:31:56 UTC 2015</t>
  </si>
  <si>
    <t>Mon Jun 29 11:52:00 UTC 2015</t>
  </si>
  <si>
    <t>UG2014086883</t>
  </si>
  <si>
    <t>uuid:2f224f93-1d8c-4d7a-9c70-5f5aba445942</t>
  </si>
  <si>
    <t>Mon Jun 29 11:54:29 UTC 2015</t>
  </si>
  <si>
    <t>Mon Jun 29 11:58:08 UTC 2015</t>
  </si>
  <si>
    <t>UG2014086700</t>
  </si>
  <si>
    <t>uuid:5d634820-d809-4b0d-b296-86d0fbf1c5e9</t>
  </si>
  <si>
    <t>Mon Jun 29 11:59:39 UTC 2015</t>
  </si>
  <si>
    <t>Mon Jun 29 12:06:18 UTC 2015</t>
  </si>
  <si>
    <t>UG2014086417</t>
  </si>
  <si>
    <t>uuid:6a0abd8f-9f77-4746-be34-558df33629c4</t>
  </si>
  <si>
    <t>Mon Jun 29 12:08:29 UTC 2015</t>
  </si>
  <si>
    <t>Mon Jun 29 12:13:05 UTC 2015</t>
  </si>
  <si>
    <t>UG2014086256</t>
  </si>
  <si>
    <t>uuid:b782c885-bc1f-47a7-926f-1cfd3f83a449</t>
  </si>
  <si>
    <t>Mon Jun 29 12:13:23 UTC 2015</t>
  </si>
  <si>
    <t>Mon Jun 29 12:19:05 UTC 2015</t>
  </si>
  <si>
    <t>UG2014086254</t>
  </si>
  <si>
    <t>uuid:95bd6e83-b480-425e-a8dd-4eff88b20b0a</t>
  </si>
  <si>
    <t>Mon Jun 29 12:21:02 UTC 2015</t>
  </si>
  <si>
    <t>Mon Jun 29 12:25:29 UTC 2015</t>
  </si>
  <si>
    <t>UG2014086861</t>
  </si>
  <si>
    <t>uuid:05684238-89b5-44fe-b7c6-92c588abf271</t>
  </si>
  <si>
    <t>Mon Jun 29 12:27:07 UTC 2015</t>
  </si>
  <si>
    <t>Mon Jun 29 12:30:50 UTC 2015</t>
  </si>
  <si>
    <t>UG2014086988</t>
  </si>
  <si>
    <t>uuid:62db4f5e-8da2-4dd5-9ca5-50c69afc2bb6</t>
  </si>
  <si>
    <t>Mon Jun 29 05:35:37 UTC 2015</t>
  </si>
  <si>
    <t>Mon Jun 29 05:48:56 UTC 2015</t>
  </si>
  <si>
    <t>UG2014085877</t>
  </si>
  <si>
    <t>uuid:b61ef1df-b2bf-40e6-9eb4-495d01cc401e</t>
  </si>
  <si>
    <t>Mon Jun 29 05:49:26 UTC 2015</t>
  </si>
  <si>
    <t>Mon Jun 29 05:54:18 UTC 2015</t>
  </si>
  <si>
    <t>UG2014085880</t>
  </si>
  <si>
    <t>uuid:d274f2b9-f9de-44b8-b51f-120958700949</t>
  </si>
  <si>
    <t>Mon Jun 29 05:54:26 UTC 2015</t>
  </si>
  <si>
    <t>Mon Jun 29 06:00:29 UTC 2015</t>
  </si>
  <si>
    <t>UG2014085925</t>
  </si>
  <si>
    <t>uuid:0afe9811-0d77-4f2b-8f66-a1354c7e3af5</t>
  </si>
  <si>
    <t>uuid:d067a40a-e166-402b-b682-4806994143f0</t>
  </si>
  <si>
    <t>Mon Jun 29 07:14:15 UTC 2015</t>
  </si>
  <si>
    <t>Mon Jun 29 07:19:55 UTC 2015</t>
  </si>
  <si>
    <t>UG2014086220</t>
  </si>
  <si>
    <t>uuid:b0cf1996-9464-4fe6-bec1-c2422d40c4ed</t>
  </si>
  <si>
    <t>Mon Jun 29 07:24:11 UTC 2015</t>
  </si>
  <si>
    <t>Mon Jun 29 07:33:39 UTC 2015</t>
  </si>
  <si>
    <t>UG2014086246</t>
  </si>
  <si>
    <t>uuid:9c19dad2-f796-4ef5-a06c-dee51a5f0c27</t>
  </si>
  <si>
    <t>Mon Jun 29 07:45:55 UTC 2015</t>
  </si>
  <si>
    <t>Mon Jun 29 07:52:23 UTC 2015</t>
  </si>
  <si>
    <t>UG2014086284</t>
  </si>
  <si>
    <t>uuid:7222b8ac-7aa2-48e7-abcc-a91fb593f1ea</t>
  </si>
  <si>
    <t>Mon Jun 29 07:52:29 UTC 2015</t>
  </si>
  <si>
    <t>Mon Jun 29 07:59:31 UTC 2015</t>
  </si>
  <si>
    <t>UG2014086226</t>
  </si>
  <si>
    <t>uuid:f4577b85-f923-4604-8351-9f207e554e5b</t>
  </si>
  <si>
    <t>Mon Jun 29 07:59:39 UTC 2015</t>
  </si>
  <si>
    <t>Mon Jun 29 08:47:10 UTC 2015</t>
  </si>
  <si>
    <t>UG2014086326</t>
  </si>
  <si>
    <t>One or two quarrels by few households when husband goes for extra marital relationship with outside women</t>
  </si>
  <si>
    <t>uuid:bcf4a75a-d2d0-455f-9d5b-8ead0ad84afb</t>
  </si>
  <si>
    <t>Mon Jun 29 08:12:45 UTC 2015</t>
  </si>
  <si>
    <t>Mon Jun 29 08:19:51 UTC 2015</t>
  </si>
  <si>
    <t>UG2014086412</t>
  </si>
  <si>
    <t>uuid:e5bf6aa5-b817-4470-b8b5-dff9832b5f81</t>
  </si>
  <si>
    <t>Mon Jun 29 08:20:19 UTC 2015</t>
  </si>
  <si>
    <t>Mon Jun 29 08:25:37 UTC 2015</t>
  </si>
  <si>
    <t>UG2014086415</t>
  </si>
  <si>
    <t>uuid:26b99c1c-afb9-41ae-a335-e39426c837ff</t>
  </si>
  <si>
    <t>Mon Jun 29 08:26:01 UTC 2015</t>
  </si>
  <si>
    <t>Mon Jun 29 08:40:52 UTC 2015</t>
  </si>
  <si>
    <t>UG2014086456</t>
  </si>
  <si>
    <t>uuid:7e192af4-21e7-476c-9cc7-93a89e992bb0</t>
  </si>
  <si>
    <t>Mon Jun 29 08:47:13 UTC 2015</t>
  </si>
  <si>
    <t>Mon Jun 29 08:54:57 UTC 2015</t>
  </si>
  <si>
    <t>UG2014086497</t>
  </si>
  <si>
    <t>uuid:27c8fe81-0e52-4f1c-8d25-ac6081736161</t>
  </si>
  <si>
    <t>Mon Jun 29 08:55:23 UTC 2015</t>
  </si>
  <si>
    <t>Mon Jun 29 09:01:14 UTC 2015</t>
  </si>
  <si>
    <t>UG2014086500</t>
  </si>
  <si>
    <t>uuid:75da8019-9743-4042-96ee-d42ee2f2d814</t>
  </si>
  <si>
    <t>Mon Jun 29 09:01:21 UTC 2015</t>
  </si>
  <si>
    <t>Mon Jun 29 09:10:13 UTC 2015</t>
  </si>
  <si>
    <t>UG2014086503</t>
  </si>
  <si>
    <t>uuid:f40e7ffc-3aaf-4902-9810-3a22b3cd4f19</t>
  </si>
  <si>
    <t>Mon Jun 29 09:10:17 UTC 2015</t>
  </si>
  <si>
    <t>Mon Jun 29 09:14:51 UTC 2015</t>
  </si>
  <si>
    <t>UG2014086501</t>
  </si>
  <si>
    <t>uuid:7ad8967a-6755-4398-9d7b-8fe0751fb3ca</t>
  </si>
  <si>
    <t>Mon Jun 29 09:31:42 UTC 2015</t>
  </si>
  <si>
    <t>Mon Jun 29 09:39:30 UTC 2015</t>
  </si>
  <si>
    <t>UG2014086696</t>
  </si>
  <si>
    <t>uuid:73c5402e-482e-42dc-a3b4-4ca5d8b79219</t>
  </si>
  <si>
    <t>Mon Jun 29 09:39:40 UTC 2015</t>
  </si>
  <si>
    <t>Mon Jun 29 09:50:15 UTC 2015</t>
  </si>
  <si>
    <t>UG2014086724</t>
  </si>
  <si>
    <t>Wed Jun 24 11:49:58 UTC 2015</t>
  </si>
  <si>
    <t>UG2014086673</t>
  </si>
  <si>
    <t>uuid:b039cee3-cb4b-46a7-9f20-6cccd5bb3614</t>
  </si>
  <si>
    <t>Wed Jun 24 11:54:39 UTC 2015</t>
  </si>
  <si>
    <t>Wed Jun 24 11:58:22 UTC 2015</t>
  </si>
  <si>
    <t>UG2014086302</t>
  </si>
  <si>
    <t>uuid:3e857507-4bf7-4282-824e-59b9b9f21b1e</t>
  </si>
  <si>
    <t>Wed Jun 24 12:01:24 UTC 2015</t>
  </si>
  <si>
    <t>Wed Jun 24 12:11:33 UTC 2015</t>
  </si>
  <si>
    <t>UG2014086374</t>
  </si>
  <si>
    <t>uuid:56280b58-0904-4a13-90bf-db5f09290448</t>
  </si>
  <si>
    <t>Wed Jun 24 12:18:31 UTC 2015</t>
  </si>
  <si>
    <t>Wed Jun 24 12:23:07 UTC 2015</t>
  </si>
  <si>
    <t>UG2014086433</t>
  </si>
  <si>
    <t>uuid:7aec1e09-5df4-4307-9862-6197a10789d5</t>
  </si>
  <si>
    <t>Wed Jun 24 12:23:51 UTC 2015</t>
  </si>
  <si>
    <t>Wed Jun 24 12:29:37 UTC 2015</t>
  </si>
  <si>
    <t>UG2014086618</t>
  </si>
  <si>
    <t>uuid:b66d8988-c73c-4e0c-913c-cb9d4fc8303c</t>
  </si>
  <si>
    <t>Wed Jun 24 12:34:16 UTC 2015</t>
  </si>
  <si>
    <t>Wed Jun 24 12:38:07 UTC 2015</t>
  </si>
  <si>
    <t>uuid:dd8674bc-a6ee-4e14-ac7e-70ddee188d2d</t>
  </si>
  <si>
    <t>Wed Jun 24 12:40:55 UTC 2015</t>
  </si>
  <si>
    <t>Wed Jun 24 12:44:00 UTC 2015</t>
  </si>
  <si>
    <t>UG2014086712</t>
  </si>
  <si>
    <t>uuid:154b524a-9815-4452-af05-1dca34b8fb44</t>
  </si>
  <si>
    <t>Mon Jun 29 05:43:52 UTC 2015</t>
  </si>
  <si>
    <t>Mon Jun 29 06:07:20 UTC 2015</t>
  </si>
  <si>
    <t>Mon Jun 29 00:00:00 UTC 2015</t>
  </si>
  <si>
    <t>UG2014085254</t>
  </si>
  <si>
    <t>uuid:cd7f45cb-6dc0-4e82-9b60-3dac1fcc8696</t>
  </si>
  <si>
    <t>Mon Jun 29 06:11:39 UTC 2015</t>
  </si>
  <si>
    <t>Mon Jun 29 06:18:46 UTC 2015</t>
  </si>
  <si>
    <t>UG2014086404</t>
  </si>
  <si>
    <t>uuid:ef1d82f1-e209-46d1-9cb4-1da5fdedabfb</t>
  </si>
  <si>
    <t>Mon Jun 29 06:20:54 UTC 2015</t>
  </si>
  <si>
    <t>Mon Jun 29 06:25:35 UTC 2015</t>
  </si>
  <si>
    <t>UG2014086505</t>
  </si>
  <si>
    <t>uuid:e74d5773-224e-46e0-b69a-bbeeb1049043</t>
  </si>
  <si>
    <t>Mon Jun 29 06:29:12 UTC 2015</t>
  </si>
  <si>
    <t>Mon Jun 29 06:37:34 UTC 2015</t>
  </si>
  <si>
    <t>UG2014086197</t>
  </si>
  <si>
    <t>uuid:8169b8b5-7c9a-4d24-8cd5-141ae6c89755</t>
  </si>
  <si>
    <t>Mon Jun 29 06:39:09 UTC 2015</t>
  </si>
  <si>
    <t>Mon Jun 29 06:43:24 UTC 2015</t>
  </si>
  <si>
    <t>UG2014086205</t>
  </si>
  <si>
    <t>uuid:83e330c1-7fd9-437b-9b0b-8b2ece632229</t>
  </si>
  <si>
    <t>Mon Jun 29 06:46:31 UTC 2015</t>
  </si>
  <si>
    <t>Mon Jun 29 06:52:03 UTC 2015</t>
  </si>
  <si>
    <t>UG2014086211</t>
  </si>
  <si>
    <t>uuid:a287d956-18ba-4f15-bf83-7bcf0a98eba6</t>
  </si>
  <si>
    <t>Mon Jun 29 06:56:17 UTC 2015</t>
  </si>
  <si>
    <t>Mon Jun 29 07:04:02 UTC 2015</t>
  </si>
  <si>
    <t>UG2014086214</t>
  </si>
  <si>
    <t>uuid:9e434981-296d-415b-a77d-6f27b46e7192</t>
  </si>
  <si>
    <t>Mon Jun 29 07:04:09 UTC 2015</t>
  </si>
  <si>
    <t>Mon Jun 29 07:14:04 UTC 2015</t>
  </si>
  <si>
    <t>UG2014086218</t>
  </si>
  <si>
    <t>Wed Jun 24 07:21:32 UTC 2015</t>
  </si>
  <si>
    <t>UG2014086427</t>
  </si>
  <si>
    <t>uuid:6d6c8d38-8c83-4aa1-b337-d0b74def1a34</t>
  </si>
  <si>
    <t>Wed Jun 24 07:21:49 UTC 2015</t>
  </si>
  <si>
    <t>Wed Jun 24 07:30:27 UTC 2015</t>
  </si>
  <si>
    <t>UG2014086705</t>
  </si>
  <si>
    <t>uuid:d15c83a7-0fff-455a-a16d-bfb91c9ddbae</t>
  </si>
  <si>
    <t>Wed Jun 24 07:30:57 UTC 2015</t>
  </si>
  <si>
    <t>Wed Jun 24 07:51:18 UTC 2015</t>
  </si>
  <si>
    <t>UG2014086979</t>
  </si>
  <si>
    <t>uuid:53c07d92-5637-497f-9b72-a27763fbc558</t>
  </si>
  <si>
    <t>Wed Jun 24 07:51:24 UTC 2015</t>
  </si>
  <si>
    <t>UG2014086185</t>
  </si>
  <si>
    <t>uuid:18e57f42-c258-42c3-b208-320fecfbb57a</t>
  </si>
  <si>
    <t>Wed Jun 24 08:01:13 UTC 2015</t>
  </si>
  <si>
    <t>Wed Jun 24 08:12:08 UTC 2015</t>
  </si>
  <si>
    <t>UG2014086984</t>
  </si>
  <si>
    <t>uuid:9546a1df-f5d3-44ae-a6f4-88b22b595a70</t>
  </si>
  <si>
    <t>Wed Jun 24 08:12:19 UTC 2015</t>
  </si>
  <si>
    <t>Wed Jun 24 08:26:41 UTC 2015</t>
  </si>
  <si>
    <t>UG2014087102</t>
  </si>
  <si>
    <t>uuid:3535a0d3-defa-4271-b445-c8ef563952b1</t>
  </si>
  <si>
    <t>Wed Jun 24 08:35:08 UTC 2015</t>
  </si>
  <si>
    <t>Wed Jun 24 08:38:15 UTC 2015</t>
  </si>
  <si>
    <t>UG2014086716</t>
  </si>
  <si>
    <t>uuid:36e0e8d5-bb01-46cc-8143-3745c1c03b0f</t>
  </si>
  <si>
    <t>Wed Jun 24 08:38:47 UTC 2015</t>
  </si>
  <si>
    <t>Wed Jun 24 08:49:31 UTC 2015</t>
  </si>
  <si>
    <t>UG2014086981</t>
  </si>
  <si>
    <t>uuid:1768e07e-256f-4d97-b5c8-f98077a0aab8</t>
  </si>
  <si>
    <t>Wed Jun 24 09:02:38 UTC 2015</t>
  </si>
  <si>
    <t>Wed Jun 24 09:10:18 UTC 2015</t>
  </si>
  <si>
    <t>UG2014086187</t>
  </si>
  <si>
    <t>uuid:726e5dd3-033b-46e4-9d7e-8fd7e3c70ca5</t>
  </si>
  <si>
    <t>Wed Jun 24 09:17:53 UTC 2015</t>
  </si>
  <si>
    <t>Wed Jun 24 09:33:35 UTC 2015</t>
  </si>
  <si>
    <t>UG2014086718</t>
  </si>
  <si>
    <t>uuid:30533b2a-de61-4a89-9549-76a6b929fe98</t>
  </si>
  <si>
    <t>Wed Jun 24 09:45:05 UTC 2015</t>
  </si>
  <si>
    <t>Wed Jun 24 10:53:39 UTC 2015</t>
  </si>
  <si>
    <t>UG2014086985</t>
  </si>
  <si>
    <t>uuid:8de15ad5-e387-470b-9e34-8fce4ae31810</t>
  </si>
  <si>
    <t>Wed Jun 24 10:35:36 UTC 2015</t>
  </si>
  <si>
    <t>Wed Jun 24 10:45:17 UTC 2015</t>
  </si>
  <si>
    <t>UG201406179</t>
  </si>
  <si>
    <t>uuid:f798c122-4f9e-447e-884e-f9c35b353e87</t>
  </si>
  <si>
    <t>Wed Jun 24 11:09:32 UTC 2015</t>
  </si>
  <si>
    <t>Wed Jun 24 11:24:15 UTC 2015</t>
  </si>
  <si>
    <t>UG2014086732</t>
  </si>
  <si>
    <t>uuid:d52a5ff0-9809-4c63-9820-4f123d910d79</t>
  </si>
  <si>
    <t>Wed Jun 24 11:33:19 UTC 2015</t>
  </si>
  <si>
    <t>Wed Jun 24 11:37:23 UTC 2015</t>
  </si>
  <si>
    <t>UG2014086745</t>
  </si>
  <si>
    <t>uuid:cc11112f-b655-48e2-ba96-342881d25c41</t>
  </si>
  <si>
    <t>Wed Jun 24 11:40:02 UTC 2015</t>
  </si>
  <si>
    <t>Wed Jun 24 11:44:26 UTC 2015</t>
  </si>
  <si>
    <t>UG2014086703</t>
  </si>
  <si>
    <t>uuid:a5aadb08-7123-4a1c-a062-4c3a432e70cb</t>
  </si>
  <si>
    <t>Wed Jun 24 11:44:47 UTC 2015</t>
  </si>
  <si>
    <t>uuid:6a87335a-0fb7-4dd9-9b1e-526bcdce8e02</t>
  </si>
  <si>
    <t>Fri Jun 26 13:26:07 UTC 2015</t>
  </si>
  <si>
    <t>Fri Jun 26 13:30:45 UTC 2015</t>
  </si>
  <si>
    <t>UG2014085802</t>
  </si>
  <si>
    <t>uuid:cc3afdae-2caa-42e7-9c54-3a81c0545c29</t>
  </si>
  <si>
    <t>Fri Jun 26 13:33:03 UTC 2015</t>
  </si>
  <si>
    <t>Fri Jun 26 13:36:23 UTC 2015</t>
  </si>
  <si>
    <t>UG2014085830</t>
  </si>
  <si>
    <t>uuid:a6fee6b0-6846-4796-886a-c44d61a50596</t>
  </si>
  <si>
    <t>Fri Jun 26 13:37:36 UTC 2015</t>
  </si>
  <si>
    <t>Fri Jun 26 14:03:18 UTC 2015</t>
  </si>
  <si>
    <t>UG2014085992</t>
  </si>
  <si>
    <t>uuid:8839d2f4-7b65-44fb-8abb-95d1e17e5636</t>
  </si>
  <si>
    <t>Wed Jun 24 04:59:01 UTC 2015</t>
  </si>
  <si>
    <t>Wed Jun 24 05:02:26 UTC 2015</t>
  </si>
  <si>
    <t>UG2014086722</t>
  </si>
  <si>
    <t>uuid:e898871a-3ba6-4479-9d7d-8b2db0ebfadb</t>
  </si>
  <si>
    <t>Wed Jun 24 05:02:32 UTC 2015</t>
  </si>
  <si>
    <t>Wed Jun 24 10:51:37 UTC 2015</t>
  </si>
  <si>
    <t>UG014086735</t>
  </si>
  <si>
    <t>uuid:324bd76b-fa0d-4396-9472-02f818972962</t>
  </si>
  <si>
    <t>Wed Jun 24 05:19:52 UTC 2015</t>
  </si>
  <si>
    <t>Wed Jun 24 05:39:53 UTC 2015</t>
  </si>
  <si>
    <t>UG2014086983</t>
  </si>
  <si>
    <t>uuid:707f229a-5cf3-4aa6-8a19-dc07b84c6cfc</t>
  </si>
  <si>
    <t>Wed Jun 24 05:40:54 UTC 2015</t>
  </si>
  <si>
    <t>Wed Jun 24 05:49:23 UTC 2015</t>
  </si>
  <si>
    <t>UG2014086324</t>
  </si>
  <si>
    <t>uuid:89379ba0-0e77-46ee-9a71-06aad01012cf</t>
  </si>
  <si>
    <t>Wed Jun 24 05:52:33 UTC 2015</t>
  </si>
  <si>
    <t>Wed Jun 24 06:08:06 UTC 2015</t>
  </si>
  <si>
    <t>UG2014086298</t>
  </si>
  <si>
    <t>uuid:0851dffb-99ec-446e-84ab-024629da6f2a</t>
  </si>
  <si>
    <t>Wed Jun 24 06:09:38 UTC 2015</t>
  </si>
  <si>
    <t>Wed Jun 24 06:15:23 UTC 2015</t>
  </si>
  <si>
    <t>UG2014086309</t>
  </si>
  <si>
    <t>uuid:7173476b-2b26-47c5-84db-534e618833df</t>
  </si>
  <si>
    <t>Wed Jun 24 06:15:53 UTC 2015</t>
  </si>
  <si>
    <t>Wed Jun 24 06:26:44 UTC 2015</t>
  </si>
  <si>
    <t>UG2014086692</t>
  </si>
  <si>
    <t>uuid:958aaf0c-ad50-40ad-99ca-b1ef074944a9</t>
  </si>
  <si>
    <t>Wed Jun 24 06:31:39 UTC 2015</t>
  </si>
  <si>
    <t>Wed Jun 24 06:43:26 UTC 2015</t>
  </si>
  <si>
    <t>UG2014086754</t>
  </si>
  <si>
    <t>uuid:6d2a020b-3a77-4dfc-9f5c-388a04c89ec6</t>
  </si>
  <si>
    <t>Wed Jun 24 06:45:37 UTC 2015</t>
  </si>
  <si>
    <t>Wed Jun 24 06:56:03 UTC 2015</t>
  </si>
  <si>
    <t>UG2014086791</t>
  </si>
  <si>
    <t>uuid:d4e16b65-aa76-433d-bb92-6233fb6bf37c</t>
  </si>
  <si>
    <t>Wed Jun 24 07:01:17 UTC 2015</t>
  </si>
  <si>
    <t>Wed Jun 24 07:09:40 UTC 2015</t>
  </si>
  <si>
    <t>UG2014086758</t>
  </si>
  <si>
    <t>uuid:f5b84a9e-75b1-470b-932a-898702e9f55c</t>
  </si>
  <si>
    <t>Wed Jun 24 07:09:46 UTC 2015</t>
  </si>
  <si>
    <t>Wed Jun 24 07:16:13 UTC 2015</t>
  </si>
  <si>
    <t>UG2014086180</t>
  </si>
  <si>
    <t>uuid:3756ed47-621f-4887-a924-0e6a574f9260</t>
  </si>
  <si>
    <t>Wed Jun 24 07:16:20 UTC 2015</t>
  </si>
  <si>
    <t>Fri Jun 26 10:21:25 UTC 2015</t>
  </si>
  <si>
    <t>Fri Jun 26 10:25:58 UTC 2015</t>
  </si>
  <si>
    <t>UG2014085307</t>
  </si>
  <si>
    <t>uuid:fe253888-2842-46c2-8a0d-d40c696e03e1</t>
  </si>
  <si>
    <t>Fri Jun 26 10:26:44 UTC 2015</t>
  </si>
  <si>
    <t>Fri Jun 26 13:10:15 UTC 2015</t>
  </si>
  <si>
    <t>UG2014085308</t>
  </si>
  <si>
    <t>uuid:a7276929-dd05-461e-835b-6e9840aefdcb</t>
  </si>
  <si>
    <t>Fri Jun 26 10:29:54 UTC 2015</t>
  </si>
  <si>
    <t>Fri Jun 26 10:37:04 UTC 2015</t>
  </si>
  <si>
    <t>UG2014085380</t>
  </si>
  <si>
    <t>uuid:fd0c5c54-8541-473f-9358-93dca2b0000c</t>
  </si>
  <si>
    <t>Fri Jun 26 10:37:39 UTC 2015</t>
  </si>
  <si>
    <t>Fri Jun 26 10:45:12 UTC 2015</t>
  </si>
  <si>
    <t>UG2014085384</t>
  </si>
  <si>
    <t>uuid:b54576d1-ea40-4e8f-8fb6-19c2471f257a</t>
  </si>
  <si>
    <t>Fri Jun 26 11:03:00 UTC 2015</t>
  </si>
  <si>
    <t>Fri Jun 26 11:06:33 UTC 2015</t>
  </si>
  <si>
    <t>UG2014085079</t>
  </si>
  <si>
    <t>uuid:56c805ae-38c5-4eee-8d0d-2b59b87e3609</t>
  </si>
  <si>
    <t>Fri Jun 26 11:13:10 UTC 2015</t>
  </si>
  <si>
    <t>Fri Jun 26 11:15:45 UTC 2015</t>
  </si>
  <si>
    <t>UG2014085074</t>
  </si>
  <si>
    <t>uuid:354ce06a-a60b-4f05-9a26-e8409064004a</t>
  </si>
  <si>
    <t>Fri Jun 26 11:17:20 UTC 2015</t>
  </si>
  <si>
    <t>Fri Jun 26 11:37:13 UTC 2015</t>
  </si>
  <si>
    <t>UG2014085044</t>
  </si>
  <si>
    <t>uuid:fe640de2-2c22-4bc0-9612-acb572c609b1</t>
  </si>
  <si>
    <t>Fri Jun 26 11:37:18 UTC 2015</t>
  </si>
  <si>
    <t>Fri Jun 26 11:41:23 UTC 2015</t>
  </si>
  <si>
    <t>UG2014085045</t>
  </si>
  <si>
    <t>uuid:38971dc0-e32d-4cf2-b41e-41be1fb024b7</t>
  </si>
  <si>
    <t>Fri Jun 26 11:41:47 UTC 2015</t>
  </si>
  <si>
    <t>Fri Jun 26 11:52:05 UTC 2015</t>
  </si>
  <si>
    <t>UG2014085053</t>
  </si>
  <si>
    <t>uuid:cd9c6305-043c-4312-b176-ca2d248b0f8d</t>
  </si>
  <si>
    <t>Fri Jun 26 11:57:00 UTC 2015</t>
  </si>
  <si>
    <t>Fri Jun 26 12:08:28 UTC 2015</t>
  </si>
  <si>
    <t>UG2014085135</t>
  </si>
  <si>
    <t>uuid:6c038964-3a94-4a02-926b-a02cc4c41f64</t>
  </si>
  <si>
    <t>Fri Jun 26 12:10:59 UTC 2015</t>
  </si>
  <si>
    <t>Fri Jun 26 12:15:30 UTC 2015</t>
  </si>
  <si>
    <t>UG2014085177</t>
  </si>
  <si>
    <t>uuid:9aec02bc-1a8f-4dfa-9560-0ccd6d0791a5</t>
  </si>
  <si>
    <t>Fri Jun 26 12:15:43 UTC 2015</t>
  </si>
  <si>
    <t>Fri Jun 26 12:22:50 UTC 2015</t>
  </si>
  <si>
    <t>UG2014085539</t>
  </si>
  <si>
    <t>uuid:301bcbfb-197f-4cf7-99c9-c3a4cd5cf9aa</t>
  </si>
  <si>
    <t>Fri Jun 26 12:23:12 UTC 2015</t>
  </si>
  <si>
    <t>Fri Jun 26 12:42:15 UTC 2015</t>
  </si>
  <si>
    <t>UG2014085116</t>
  </si>
  <si>
    <t>uuid:d42fe5cd-7f65-40d6-820e-ef7a79d248ec</t>
  </si>
  <si>
    <t>Fri Jun 26 13:10:26 UTC 2015</t>
  </si>
  <si>
    <t>Fri Jun 26 13:19:41 UTC 2015</t>
  </si>
  <si>
    <t>UG2014085773</t>
  </si>
  <si>
    <t>uuid:376da1ab-9cc6-4d2b-bff1-11bdb75739d0</t>
  </si>
  <si>
    <t>Fri Jun 26 13:20:05 UTC 2015</t>
  </si>
  <si>
    <t>Fri Jun 26 13:25:49 UTC 2015</t>
  </si>
  <si>
    <t>UG2014085800</t>
  </si>
  <si>
    <t>Fri Jun 26 20:25:26 UTC 2015</t>
  </si>
  <si>
    <t>UG2014087036</t>
  </si>
  <si>
    <t>uuid:b9b5a3f1-5ee0-4c3c-8647-bfc9c55e45d3</t>
  </si>
  <si>
    <t>Fri Jun 26 20:25:46 UTC 2015</t>
  </si>
  <si>
    <t>Fri Jun 26 20:32:00 UTC 2015</t>
  </si>
  <si>
    <t>UG2014087044</t>
  </si>
  <si>
    <t>uuid:82897ede-e451-45de-8596-498ffd3d4dfe</t>
  </si>
  <si>
    <t>Fri Jun 26 20:32:26 UTC 2015</t>
  </si>
  <si>
    <t>Fri Jun 26 20:38:21 UTC 2015</t>
  </si>
  <si>
    <t>UG2014087067</t>
  </si>
  <si>
    <t>uuid:faf4b9c7-19da-44a3-8253-1b900571de74</t>
  </si>
  <si>
    <t>Fri Jun 26 07:50:57 UTC 2015</t>
  </si>
  <si>
    <t>Fri Jun 26 07:52:58 UTC 2015</t>
  </si>
  <si>
    <t>UG2014085169</t>
  </si>
  <si>
    <t>uuid:3085747d-a2e7-48d4-8e93-ce38391a143c</t>
  </si>
  <si>
    <t>Fri Jun 26 07:53:05 UTC 2015</t>
  </si>
  <si>
    <t>Fri Jun 26 08:05:06 UTC 2015</t>
  </si>
  <si>
    <t>UG2014085076</t>
  </si>
  <si>
    <t>uuid:c2944530-6459-4173-90b4-172328cd9c50</t>
  </si>
  <si>
    <t>Fri Jun 26 08:19:47 UTC 2015</t>
  </si>
  <si>
    <t>Fri Jun 26 08:23:02 UTC 2015</t>
  </si>
  <si>
    <t>UG2014085130</t>
  </si>
  <si>
    <t>uuid:816ed4ae-d304-45e8-983a-acdd032d6631</t>
  </si>
  <si>
    <t>Fri Jun 26 08:23:08 UTC 2015</t>
  </si>
  <si>
    <t>Fri Jun 26 08:28:40 UTC 2015</t>
  </si>
  <si>
    <t>UG2014085132</t>
  </si>
  <si>
    <t>uuid:64fbd3e3-8654-4471-9efc-42d8fbb6aa74</t>
  </si>
  <si>
    <t>Fri Jun 26 08:30:00 UTC 2015</t>
  </si>
  <si>
    <t>Fri Jun 26 08:34:15 UTC 2015</t>
  </si>
  <si>
    <t>UG2014085142</t>
  </si>
  <si>
    <t>uuid:acca9e87-da38-4060-bda3-78be203e8c9c</t>
  </si>
  <si>
    <t>Fri Jun 26 08:36:11 UTC 2015</t>
  </si>
  <si>
    <t>Fri Jun 26 08:53:55 UTC 2015</t>
  </si>
  <si>
    <t>UG2014085203</t>
  </si>
  <si>
    <t>uuid:f932d39d-cd0e-4bf4-a996-0c8f9168c9f5</t>
  </si>
  <si>
    <t>Fri Jun 26 08:58:04 UTC 2015</t>
  </si>
  <si>
    <t>Fri Jun 26 09:05:15 UTC 2015</t>
  </si>
  <si>
    <t>UG2014085205</t>
  </si>
  <si>
    <t>uuid:a8a5a0e7-3e18-4832-ab0d-0c6990075102</t>
  </si>
  <si>
    <t>Fri Jun 26 09:05:28 UTC 2015</t>
  </si>
  <si>
    <t>Fri Jun 26 09:22:56 UTC 2015</t>
  </si>
  <si>
    <t>UG2014085206</t>
  </si>
  <si>
    <t>uuid:af1e65bb-2df1-453e-8f81-247a345bc03f</t>
  </si>
  <si>
    <t>Fri Jun 26 09:35:11 UTC 2015</t>
  </si>
  <si>
    <t>Fri Jun 26 09:54:55 UTC 2015</t>
  </si>
  <si>
    <t>UG2014085209</t>
  </si>
  <si>
    <t>uuid:021bddaa-8443-4b74-838d-d225176af3d6</t>
  </si>
  <si>
    <t>Fri Jun 26 10:11:28 UTC 2015</t>
  </si>
  <si>
    <t>Fri Jun 26 10:12:43 UTC 2015</t>
  </si>
  <si>
    <t>UG2014085238</t>
  </si>
  <si>
    <t>uuid:91cad651-1cc2-4a55-85d4-7f8fb923d731</t>
  </si>
  <si>
    <t>Fri Jun 26 10:12:58 UTC 2015</t>
  </si>
  <si>
    <t>Fri Jun 26 10:16:32 UTC 2015</t>
  </si>
  <si>
    <t>UG2014085265</t>
  </si>
  <si>
    <t>uuid:a0c1c99f-ef54-4c5e-9818-f2a4ca22e490</t>
  </si>
  <si>
    <t>Fri Jun 26 10:17:07 UTC 2015</t>
  </si>
  <si>
    <t>Fri Jun 26 13:05:35 UTC 2015</t>
  </si>
  <si>
    <t>UG2014085297</t>
  </si>
  <si>
    <t>uuid:b37fdbc2-cc9b-4f87-9b94-799dfce90590</t>
  </si>
  <si>
    <t>Fri Jun 26 17:35:39 UTC 2015</t>
  </si>
  <si>
    <t>UG2014087027</t>
  </si>
  <si>
    <t>uuid:a3464f7c-6804-4787-be41-e99d08cc5d8b</t>
  </si>
  <si>
    <t>Fri Jun 26 17:50:22 UTC 2015</t>
  </si>
  <si>
    <t>Fri Jun 26 17:58:20 UTC 2015</t>
  </si>
  <si>
    <t>UG2014087042</t>
  </si>
  <si>
    <t>Those who reside in the iron roofed houses complain that they should have been considered</t>
  </si>
  <si>
    <t>uuid:04797676-bc35-4cd8-a998-719fe59e0a5a</t>
  </si>
  <si>
    <t>Fri Jun 26 17:58:37 UTC 2015</t>
  </si>
  <si>
    <t>Fri Jun 26 18:20:42 UTC 2015</t>
  </si>
  <si>
    <t>UG2014086462</t>
  </si>
  <si>
    <t>Those whose floors were cemented though having grass thurched roofs complain that they have beem left</t>
  </si>
  <si>
    <t>ineligible_left other</t>
  </si>
  <si>
    <t>Those with houses that poses cemented floors, though with grass thurched roofs, complain that they have been rejected</t>
  </si>
  <si>
    <t>uuid:7a39582f-4833-4d7b-bf10-7854b7555aac</t>
  </si>
  <si>
    <t>Fri Jun 26 18:23:24 UTC 2015</t>
  </si>
  <si>
    <t>Fri Jun 26 18:32:50 UTC 2015</t>
  </si>
  <si>
    <t>UG2014086851</t>
  </si>
  <si>
    <t>uuid:ae5cc82b-c85c-44d0-b877-b77c206facef</t>
  </si>
  <si>
    <t>Fri Jun 26 18:32:56 UTC 2015</t>
  </si>
  <si>
    <t>Fri Jun 26 18:43:06 UTC 2015</t>
  </si>
  <si>
    <t>UG2014086857</t>
  </si>
  <si>
    <t>uuid:fca28318-5f1b-4eff-8baf-3caba928f0ba</t>
  </si>
  <si>
    <t>Fri Jun 26 18:43:14 UTC 2015</t>
  </si>
  <si>
    <t>Fri Jun 26 19:39:00 UTC 2015</t>
  </si>
  <si>
    <t>UG2014087038</t>
  </si>
  <si>
    <t>uuid:55b15190-7f8a-4248-abd2-6811f8bbf548</t>
  </si>
  <si>
    <t>Fri Jun 26 19:06:54 UTC 2015</t>
  </si>
  <si>
    <t>Fri Jun 26 19:37:47 UTC 2015</t>
  </si>
  <si>
    <t>UG2014086928</t>
  </si>
  <si>
    <t>uuid:8d407592-39e2-41ad-bb19-fc46c214226e</t>
  </si>
  <si>
    <t>Fri Jun 26 19:15:58 UTC 2015</t>
  </si>
  <si>
    <t>Fri Jun 26 19:36:42 UTC 2015</t>
  </si>
  <si>
    <t>UG2014086552</t>
  </si>
  <si>
    <t>uuid:ecb7f9e5-0347-4435-b29f-3bbea29bd474</t>
  </si>
  <si>
    <t>Fri Jun 26 19:39:07 UTC 2015</t>
  </si>
  <si>
    <t>Fri Jun 26 19:51:34 UTC 2015</t>
  </si>
  <si>
    <t>UG2014086922</t>
  </si>
  <si>
    <t>uuid:52decbc7-3c11-4d40-9c04-c5f810e8a90e</t>
  </si>
  <si>
    <t>Fri Jun 26 19:51:40 UTC 2015</t>
  </si>
  <si>
    <t>Fri Jun 26 19:57:18 UTC 2015</t>
  </si>
  <si>
    <t>UG2014086934</t>
  </si>
  <si>
    <t>uuid:a72106dc-f9fd-412a-ba9f-4a954b264644</t>
  </si>
  <si>
    <t>Fri Jun 26 19:57:41 UTC 2015</t>
  </si>
  <si>
    <t>Fri Jun 26 20:05:24 UTC 2015</t>
  </si>
  <si>
    <t>UG2014087026</t>
  </si>
  <si>
    <t>uuid:d3cc15a6-e355-4d25-bd05-65972e033437</t>
  </si>
  <si>
    <t>Fri Jun 26 20:05:31 UTC 2015</t>
  </si>
  <si>
    <t>Fri Jun 26 20:13:05 UTC 2015</t>
  </si>
  <si>
    <t>UG2014087028</t>
  </si>
  <si>
    <t>uuid:e2326958-fde2-4c7c-af68-888d7a94ca4b</t>
  </si>
  <si>
    <t>Fri Jun 26 20:13:28 UTC 2015</t>
  </si>
  <si>
    <t>Fri Jun 26 13:39:17 UTC 2015</t>
  </si>
  <si>
    <t>Fri Jun 26 14:00:55 UTC 2015</t>
  </si>
  <si>
    <t>UG2014086471</t>
  </si>
  <si>
    <t>uuid:14b02185-986e-48f7-add5-14231ae99120</t>
  </si>
  <si>
    <t>Fri Jun 26 13:52:46 UTC 2015</t>
  </si>
  <si>
    <t>Fri Jun 26 14:00:13 UTC 2015</t>
  </si>
  <si>
    <t>UG2014086475</t>
  </si>
  <si>
    <t>uuid:0f761563-a16d-4a4b-aa43-e6740cceccf1</t>
  </si>
  <si>
    <t>Fri Jun 26 14:02:44 UTC 2015</t>
  </si>
  <si>
    <t>Fri Jun 26 14:31:50 UTC 2015</t>
  </si>
  <si>
    <t>UG2014086485</t>
  </si>
  <si>
    <t>uuid:57ba69a1-a170-4f92-accf-f46f8f51f092</t>
  </si>
  <si>
    <t>Fri Jun 26 14:32:53 UTC 2015</t>
  </si>
  <si>
    <t>Fri Jun 26 14:55:32 UTC 2015</t>
  </si>
  <si>
    <t>UG2014086550</t>
  </si>
  <si>
    <t>uuid:57ca1eed-b434-4d60-bd61-1e589d27cae6</t>
  </si>
  <si>
    <t>Fri Jun 26 14:56:57 UTC 2015</t>
  </si>
  <si>
    <t>Fri Jun 26 17:26:10 UTC 2015</t>
  </si>
  <si>
    <t>UG2014086844</t>
  </si>
  <si>
    <t>Those who were not at home claim that they would register them also</t>
  </si>
  <si>
    <t>uuid:f9713862-62c9-45bf-b059-33363201a24f</t>
  </si>
  <si>
    <t>Fri Jun 26 15:07:43 UTC 2015</t>
  </si>
  <si>
    <t>Fri Jun 26 15:21:38 UTC 2015</t>
  </si>
  <si>
    <t>UG2014086362</t>
  </si>
  <si>
    <t>uuid:9c1974a1-7961-43a9-9d34-2a1349221100</t>
  </si>
  <si>
    <t>Fri Jun 26 15:25:42 UTC 2015</t>
  </si>
  <si>
    <t>Fri Jun 26 15:36:01 UTC 2015</t>
  </si>
  <si>
    <t>UG2014086833</t>
  </si>
  <si>
    <t>uuid:85e46493-a9e9-4cc3-a206-f4e0acb555a5</t>
  </si>
  <si>
    <t>Fri Jun 26 15:36:08 UTC 2015</t>
  </si>
  <si>
    <t>Fri Jun 26 15:45:30 UTC 2015</t>
  </si>
  <si>
    <t>UG2014086836</t>
  </si>
  <si>
    <t>uuid:69f1826d-069b-433b-a540-67ffd3b54f17</t>
  </si>
  <si>
    <t>Fri Jun 26 15:45:56 UTC 2015</t>
  </si>
  <si>
    <t>Fri Jun 26 15:52:48 UTC 2015</t>
  </si>
  <si>
    <t>UG2014086852</t>
  </si>
  <si>
    <t>uuid:c97e0115-1d35-4fdb-91b4-ad338d4cfe78</t>
  </si>
  <si>
    <t>Fri Jun 26 16:09:23 UTC 2015</t>
  </si>
  <si>
    <t>Fri Jun 26 16:13:51 UTC 2015</t>
  </si>
  <si>
    <t>UG2014086853</t>
  </si>
  <si>
    <t>uuid:a24ec85d-f431-4cf2-8534-459ff4dab0cb</t>
  </si>
  <si>
    <t>Fri Jun 26 16:13:57 UTC 2015</t>
  </si>
  <si>
    <t>Fri Jun 26 16:22:00 UTC 2015</t>
  </si>
  <si>
    <t>UG2014086900</t>
  </si>
  <si>
    <t>uuid:0c6428ca-75a6-4319-b127-ba597c5e92c3</t>
  </si>
  <si>
    <t>Fri Jun 26 16:22:07 UTC 2015</t>
  </si>
  <si>
    <t>Fri Jun 26 16:35:29 UTC 2015</t>
  </si>
  <si>
    <t>UG2014086923</t>
  </si>
  <si>
    <t>uuid:f9dcb303-dbf9-4037-97d9-19aa2bd00730</t>
  </si>
  <si>
    <t>Fri Jun 26 16:43:51 UTC 2015</t>
  </si>
  <si>
    <t>Fri Jun 26 16:52:12 UTC 2015</t>
  </si>
  <si>
    <t>UG2014087045</t>
  </si>
  <si>
    <t>uuid:4b3a7440-c815-4ff6-85be-bb39ca8ee2d5</t>
  </si>
  <si>
    <t>Fri Jun 26 17:02:42 UTC 2015</t>
  </si>
  <si>
    <t>Fri Jun 26 17:20:45 UTC 2015</t>
  </si>
  <si>
    <t>UG2014086530</t>
  </si>
  <si>
    <t>uuid:2630b187-133d-4489-b389-5627c307bf8d</t>
  </si>
  <si>
    <t>Fri Jun 26 17:26:23 UTC 2015</t>
  </si>
  <si>
    <t>Fri Jun 26 09:32:35 UTC 2015</t>
  </si>
  <si>
    <t>UG2014086906</t>
  </si>
  <si>
    <t>uuid:03a45869-a85e-4437-8bfa-5ce0a1207727</t>
  </si>
  <si>
    <t>Fri Jun 26 09:32:43 UTC 2015</t>
  </si>
  <si>
    <t>Fri Jun 26 09:43:06 UTC 2015</t>
  </si>
  <si>
    <t>UG2014086063</t>
  </si>
  <si>
    <t>uuid:fe3ae5a9-f90c-4dff-8fd9-322d1cfea335</t>
  </si>
  <si>
    <t>Fri Jun 26 09:43:39 UTC 2015</t>
  </si>
  <si>
    <t>Fri Jun 26 09:53:17 UTC 2015</t>
  </si>
  <si>
    <t>UG2014086580</t>
  </si>
  <si>
    <t>uuid:d7eef089-5aa0-48ea-a658-1bc823a6bafa</t>
  </si>
  <si>
    <t>Fri Jun 26 09:54:14 UTC 2015</t>
  </si>
  <si>
    <t>Fri Jun 26 10:03:24 UTC 2015</t>
  </si>
  <si>
    <t>UG2014086569</t>
  </si>
  <si>
    <t>uuid:3faa73fb-2871-46eb-bf44-32aaaeb9c679</t>
  </si>
  <si>
    <t>Fri Jun 26 10:47:47 UTC 2015</t>
  </si>
  <si>
    <t>Fri Jun 26 10:53:19 UTC 2015</t>
  </si>
  <si>
    <t>UG2014086911</t>
  </si>
  <si>
    <t>uuid:5e9879e5-5bc7-49ad-a561-1c16e02a08dc</t>
  </si>
  <si>
    <t>Fri Jun 26 11:02:14 UTC 2015</t>
  </si>
  <si>
    <t>Fri Jun 26 11:06:08 UTC 2015</t>
  </si>
  <si>
    <t>UG2014086555</t>
  </si>
  <si>
    <t>uuid:e3e120f0-282c-4524-a9ba-287b8c48c8a7</t>
  </si>
  <si>
    <t>Fri Jun 26 11:06:16 UTC 2015</t>
  </si>
  <si>
    <t>Fri Jun 26 11:18:56 UTC 2015</t>
  </si>
  <si>
    <t>UG2014086937</t>
  </si>
  <si>
    <t>uuid:9ed1c38c-4433-43a5-afa9-00d50de6eed5</t>
  </si>
  <si>
    <t>Fri Jun 26 11:27:52 UTC 2015</t>
  </si>
  <si>
    <t>Fri Jun 26 11:31:59 UTC 2015</t>
  </si>
  <si>
    <t>UG2014086414</t>
  </si>
  <si>
    <t>uuid:eecf7656-472e-45e3-a6b5-50f18b607557</t>
  </si>
  <si>
    <t>Fri Jun 26 11:32:05 UTC 2015</t>
  </si>
  <si>
    <t>Fri Jun 26 11:44:04 UTC 2015</t>
  </si>
  <si>
    <t>UG2014086390</t>
  </si>
  <si>
    <t>uuid:c8e8f62c-75ce-4273-bd32-b30d494a7d00</t>
  </si>
  <si>
    <t>Fri Jun 26 11:44:38 UTC 2015</t>
  </si>
  <si>
    <t>Fri Jun 26 12:25:52 UTC 2015</t>
  </si>
  <si>
    <t>UG2014089732</t>
  </si>
  <si>
    <t>uuid:b9662924-27d6-4ed8-9fec-9b4884db7947</t>
  </si>
  <si>
    <t>Fri Jun 26 12:26:08 UTC 2015</t>
  </si>
  <si>
    <t>Fri Jun 26 12:32:14 UTC 2015</t>
  </si>
  <si>
    <t>UG2014086396</t>
  </si>
  <si>
    <t>uuid:150c1c9a-77ba-46f8-bbf2-786bc77e4270</t>
  </si>
  <si>
    <t>Fri Jun 26 12:33:33 UTC 2015</t>
  </si>
  <si>
    <t>Fri Jun 26 13:03:56 UTC 2015</t>
  </si>
  <si>
    <t>UG2014086388</t>
  </si>
  <si>
    <t>uuid:3befc6f5-8e80-46de-9a76-466f1efc0a9a</t>
  </si>
  <si>
    <t>Fri Jun 26 13:08:31 UTC 2015</t>
  </si>
  <si>
    <t>Fri Jun 26 13:12:28 UTC 2015</t>
  </si>
  <si>
    <t>UG2014086393</t>
  </si>
  <si>
    <t>uuid:73c81fca-cb77-4c17-8441-47fd00e11647</t>
  </si>
  <si>
    <t>Fri Jun 26 13:14:08 UTC 2015</t>
  </si>
  <si>
    <t>Fri Jun 26 13:17:27 UTC 2015</t>
  </si>
  <si>
    <t>UG2014086387</t>
  </si>
  <si>
    <t>uuid:de5ab9cc-30e5-40aa-8c11-30b7f7a301aa</t>
  </si>
  <si>
    <t>Fri Jun 26 13:01:52 UTC 2015</t>
  </si>
  <si>
    <t>Fri Jun 26 13:16:33 UTC 2015</t>
  </si>
  <si>
    <t>UG2014086464</t>
  </si>
  <si>
    <t>uuid:2781fa6e-8dad-4052-8de7-87aab8a3e056</t>
  </si>
  <si>
    <t>uuid:ad4128ab-6c26-4c8d-b900-d71733022d0a</t>
  </si>
  <si>
    <t>Fri Jun 26 06:33:03 UTC 2015</t>
  </si>
  <si>
    <t>Fri Jun 26 06:38:22 UTC 2015</t>
  </si>
  <si>
    <t>UG2014086408</t>
  </si>
  <si>
    <t>uuid:3968467c-e811-43dc-b20f-89874247a03f</t>
  </si>
  <si>
    <t>Fri Jun 26 06:38:29 UTC 2015</t>
  </si>
  <si>
    <t>Fri Jun 26 06:46:54 UTC 2015</t>
  </si>
  <si>
    <t>UG2014085963</t>
  </si>
  <si>
    <t>uuid:bf99afb4-2ca6-421c-90ab-387dd9bb170d</t>
  </si>
  <si>
    <t>Fri Jun 26 06:47:38 UTC 2015</t>
  </si>
  <si>
    <t>Fri Jun 26 06:52:59 UTC 2015</t>
  </si>
  <si>
    <t>UG2014085883</t>
  </si>
  <si>
    <t>uuid:7aa288a4-b111-43bd-8784-a5c7740edccd</t>
  </si>
  <si>
    <t>Fri Jun 26 06:53:08 UTC 2015</t>
  </si>
  <si>
    <t>Fri Jun 26 07:08:02 UTC 2015</t>
  </si>
  <si>
    <t>UG2014086055</t>
  </si>
  <si>
    <t>uuid:e466d4e6-9bbb-47f5-b871-05f0d72b99da</t>
  </si>
  <si>
    <t>Fri Jun 26 07:12:10 UTC 2015</t>
  </si>
  <si>
    <t>Fri Jun 26 07:54:51 UTC 2015</t>
  </si>
  <si>
    <t>UG2014086068</t>
  </si>
  <si>
    <t>uuid:9bca72ec-eacb-47ca-89a4-f2b38ae74d84</t>
  </si>
  <si>
    <t>Fri Jun 26 07:55:25 UTC 2015</t>
  </si>
  <si>
    <t>Fri Jun 26 08:02:06 UTC 2015</t>
  </si>
  <si>
    <t>UG2014086709</t>
  </si>
  <si>
    <t>uuid:d59a701d-c8af-40d5-98ef-4ba90f2b1eaf</t>
  </si>
  <si>
    <t>Fri Jun 26 08:03:26 UTC 2015</t>
  </si>
  <si>
    <t>Fri Jun 26 08:20:57 UTC 2015</t>
  </si>
  <si>
    <t>UG2014087072</t>
  </si>
  <si>
    <t>uuid:42854cdb-7b6b-443b-a0fc-23d2d71ec5e1</t>
  </si>
  <si>
    <t>Fri Jun 26 08:21:15 UTC 2015</t>
  </si>
  <si>
    <t>Fri Jun 26 08:29:49 UTC 2015</t>
  </si>
  <si>
    <t>UG2014086942</t>
  </si>
  <si>
    <t>uuid:fe23758b-d4f6-415e-b2d7-bfee572fd7e7</t>
  </si>
  <si>
    <t>Fri Jun 26 08:29:56 UTC 2015</t>
  </si>
  <si>
    <t>Fri Jun 26 08:36:15 UTC 2015</t>
  </si>
  <si>
    <t>UG2014086940</t>
  </si>
  <si>
    <t>uuid:36829f61-3f00-4606-b1e7-20b9cb4c1b96</t>
  </si>
  <si>
    <t>Fri Jun 26 08:36:24 UTC 2015</t>
  </si>
  <si>
    <t>Fri Jun 26 08:43:15 UTC 2015</t>
  </si>
  <si>
    <t>UG2014086933</t>
  </si>
  <si>
    <t>uuid:c3842f48-53a1-4474-b4ab-019f6f69b5fe</t>
  </si>
  <si>
    <t>Fri Jun 26 08:43:22 UTC 2015</t>
  </si>
  <si>
    <t>Fri Jun 26 08:48:28 UTC 2015</t>
  </si>
  <si>
    <t>UG2014086929</t>
  </si>
  <si>
    <t>uuid:3f3bf1f4-5b47-497f-a997-c9bec3b042e9</t>
  </si>
  <si>
    <t>Fri Jun 26 08:48:34 UTC 2015</t>
  </si>
  <si>
    <t>Fri Jun 26 09:08:39 UTC 2015</t>
  </si>
  <si>
    <t>UG2014086921</t>
  </si>
  <si>
    <t>uuid:7a4b2025-98f4-49b8-bec3-1243b8e34e78</t>
  </si>
  <si>
    <t>Fri Jun 26 09:09:30 UTC 2015</t>
  </si>
  <si>
    <t>Fri Jun 26 09:14:49 UTC 2015</t>
  </si>
  <si>
    <t>UG2014086918</t>
  </si>
  <si>
    <t>uuid:973741ac-33ea-4cc5-9ceb-3c11cbfd15f1</t>
  </si>
  <si>
    <t>Fri Jun 26 09:14:55 UTC 2015</t>
  </si>
  <si>
    <t>Fri Jun 26 09:22:08 UTC 2015</t>
  </si>
  <si>
    <t>UG2014086913</t>
  </si>
  <si>
    <t>uuid:2a411c6f-6a16-4d9e-b5e8-10a1715e847c</t>
  </si>
  <si>
    <t>Fri Jun 26 09:22:46 UTC 2015</t>
  </si>
  <si>
    <t>Thu Jun 25 11:25:34 UTC 2015</t>
  </si>
  <si>
    <t>UG2014085237</t>
  </si>
  <si>
    <t>uuid:f107a582-f51b-4e6f-934c-111f1779ee13</t>
  </si>
  <si>
    <t>Thu Jun 25 11:25:47 UTC 2015</t>
  </si>
  <si>
    <t>Thu Jun 25 11:35:09 UTC 2015</t>
  </si>
  <si>
    <t>UG2014085236</t>
  </si>
  <si>
    <t>uuid:6c26f3f4-dc94-4a5f-9708-261b6273b9ee</t>
  </si>
  <si>
    <t>Thu Jun 25 11:35:13 UTC 2015</t>
  </si>
  <si>
    <t>Thu Jun 25 11:45:06 UTC 2015</t>
  </si>
  <si>
    <t>UG2014085231</t>
  </si>
  <si>
    <t>uuid:b74b713c-ab95-4a96-9a4a-707d981b4e58</t>
  </si>
  <si>
    <t>Thu Jun 25 11:45:15 UTC 2015</t>
  </si>
  <si>
    <t>Thu Jun 25 12:01:22 UTC 2015</t>
  </si>
  <si>
    <t>UG2014085229</t>
  </si>
  <si>
    <t>uuid:bb56331b-5be5-4313-8de6-9149596a6225</t>
  </si>
  <si>
    <t>Thu Jun 25 12:18:55 UTC 2015</t>
  </si>
  <si>
    <t>Thu Jun 25 12:24:40 UTC 2015</t>
  </si>
  <si>
    <t>UG2014085218</t>
  </si>
  <si>
    <t>uuid:d91efa8e-95e1-43dd-8e9d-e75d6ab29ad6</t>
  </si>
  <si>
    <t>Thu Jun 25 12:24:48 UTC 2015</t>
  </si>
  <si>
    <t>Thu Jun 25 12:32:59 UTC 2015</t>
  </si>
  <si>
    <t>UG2014085224</t>
  </si>
  <si>
    <t>uuid:17cb6064-2e2e-4937-8daa-b98420e85d96</t>
  </si>
  <si>
    <t>Thu Jun 25 12:37:48 UTC 2015</t>
  </si>
  <si>
    <t>Thu Jun 25 12:45:18 UTC 2015</t>
  </si>
  <si>
    <t>uuid:96ea52f0-acc9-4118-8777-6070f4ff44a7</t>
  </si>
  <si>
    <t>Thu Jun 25 12:46:18 UTC 2015</t>
  </si>
  <si>
    <t>Thu Jun 25 12:55:05 UTC 2015</t>
  </si>
  <si>
    <t>UG2014085225</t>
  </si>
  <si>
    <t>uuid:529ac69b-8155-4d4e-bd4f-18ca6c2b242b</t>
  </si>
  <si>
    <t>Thu Jun 25 12:57:51 UTC 2015</t>
  </si>
  <si>
    <t>Thu Jun 25 13:01:22 UTC 2015</t>
  </si>
  <si>
    <t>UG2014085059</t>
  </si>
  <si>
    <t>uuid:1e559224-5d9b-4ca6-8ba4-f3bc70d2df6e</t>
  </si>
  <si>
    <t>Thu Jun 25 13:02:09 UTC 2015</t>
  </si>
  <si>
    <t>Thu Jun 25 13:12:44 UTC 2015</t>
  </si>
  <si>
    <t>UG2014085041</t>
  </si>
  <si>
    <t>uuid:b8550bcc-e992-4449-a659-5a4adf536122</t>
  </si>
  <si>
    <t>Thu Jun 25 13:15:05 UTC 2015</t>
  </si>
  <si>
    <t>Thu Jun 25 13:33:38 UTC 2015</t>
  </si>
  <si>
    <t>UG2014085383</t>
  </si>
  <si>
    <t>uuid:33a1000e-570f-4983-b388-73e34e17686d</t>
  </si>
  <si>
    <t>Thu Jun 25 13:33:43 UTC 2015</t>
  </si>
  <si>
    <t>Thu Jun 25 13:52:15 UTC 2015</t>
  </si>
  <si>
    <t>UG2014085545</t>
  </si>
  <si>
    <t>uuid:c2bf9859-490c-4cf2-af1a-6705411af1dd</t>
  </si>
  <si>
    <t>Thu Jun 25 13:52:30 UTC 2015</t>
  </si>
  <si>
    <t>Thu Jun 25 13:58:09 UTC 2015</t>
  </si>
  <si>
    <t>UG2014085150</t>
  </si>
  <si>
    <t>uuid:e2d4df69-0961-48ca-8a3c-e4d9dd7616aa</t>
  </si>
  <si>
    <t>Fri Jun 26 06:21:30 UTC 2015</t>
  </si>
  <si>
    <t>Fri Jun 26 06:28:04 UTC 2015</t>
  </si>
  <si>
    <t>Fri Jun 26 00:00:00 UTC 2015</t>
  </si>
  <si>
    <t>UG2014086920</t>
  </si>
  <si>
    <t>uuid:caa4750d-7235-46f7-adb9-7151467786c1</t>
  </si>
  <si>
    <t>Fri Jun 26 06:28:22 UTC 2015</t>
  </si>
  <si>
    <t>Fri Jun 26 06:32:56 UTC 2015</t>
  </si>
  <si>
    <t>UG2014086575</t>
  </si>
  <si>
    <t>uuid:c341acff-087b-42e7-8d86-8afb4088c216</t>
  </si>
  <si>
    <t>Thu Jun 25 20:22:26 UTC 2015</t>
  </si>
  <si>
    <t>Thu Jun 25 20:35:33 UTC 2015</t>
  </si>
  <si>
    <t>UG2014086533</t>
  </si>
  <si>
    <t>uuid:57f21f48-84f4-4285-90f3-6f8405c4c32c</t>
  </si>
  <si>
    <t>Thu Jun 25 20:35:56 UTC 2015</t>
  </si>
  <si>
    <t>Thu Jun 25 20:44:05 UTC 2015</t>
  </si>
  <si>
    <t>UG2014086887</t>
  </si>
  <si>
    <t>uuid:8c563ab4-0585-4d78-9780-089f33c28f42</t>
  </si>
  <si>
    <t>Thu Jun 25 20:44:14 UTC 2015</t>
  </si>
  <si>
    <t>Thu Jun 25 20:52:30 UTC 2015</t>
  </si>
  <si>
    <t>UG2014086834</t>
  </si>
  <si>
    <t>uuid:2af061dd-686c-47fe-94f1-f7e8f2cd0bca</t>
  </si>
  <si>
    <t>Thu Jun 25 08:24:08 UTC 2015</t>
  </si>
  <si>
    <t>Thu Jun 25 08:27:46 UTC 2015</t>
  </si>
  <si>
    <t>UG2014085151</t>
  </si>
  <si>
    <t>uuid:2d4bc6c1-4a59-4e88-8016-169d91a8508c</t>
  </si>
  <si>
    <t>Thu Jun 25 08:28:51 UTC 2015</t>
  </si>
  <si>
    <t>Thu Jun 25 08:35:39 UTC 2015</t>
  </si>
  <si>
    <t>UG2014085156</t>
  </si>
  <si>
    <t>uuid:97f51030-3ff4-48e6-8fec-ebc3bba882c0</t>
  </si>
  <si>
    <t>Thu Jun 25 08:35:57 UTC 2015</t>
  </si>
  <si>
    <t>Thu Jun 25 08:44:49 UTC 2015</t>
  </si>
  <si>
    <t>UG2014085159</t>
  </si>
  <si>
    <t>uuid:295a56cd-5e1c-477d-9b0a-a9cba71b7d8d</t>
  </si>
  <si>
    <t>Thu Jun 25 08:45:17 UTC 2015</t>
  </si>
  <si>
    <t>Thu Jun 25 09:21:47 UTC 2015</t>
  </si>
  <si>
    <t>UG2014085385</t>
  </si>
  <si>
    <t>uuid:11dec022-dbc3-48d4-a633-27c3c82068cf</t>
  </si>
  <si>
    <t>Thu Jun 25 09:22:29 UTC 2015</t>
  </si>
  <si>
    <t>Thu Jun 25 09:39:22 UTC 2015</t>
  </si>
  <si>
    <t>UG2014085376</t>
  </si>
  <si>
    <t>uuid:7b0664ae-3f2e-4ba8-bf16-c5f984c90728</t>
  </si>
  <si>
    <t>Thu Jun 25 09:44:48 UTC 2015</t>
  </si>
  <si>
    <t>Thu Jun 25 09:46:29 UTC 2015</t>
  </si>
  <si>
    <t>UG2014085366</t>
  </si>
  <si>
    <t>uuid:8f088b28-4db7-41e1-a43f-11acb5ad2a3c</t>
  </si>
  <si>
    <t>Thu Jun 25 09:47:15 UTC 2015</t>
  </si>
  <si>
    <t>Thu Jun 25 09:58:55 UTC 2015</t>
  </si>
  <si>
    <t>UG2014085359</t>
  </si>
  <si>
    <t>uuid:3d012636-38ed-4066-b811-2c17563e8400</t>
  </si>
  <si>
    <t>Thu Jun 25 10:00:30 UTC 2015</t>
  </si>
  <si>
    <t>Thu Jun 25 10:02:58 UTC 2015</t>
  </si>
  <si>
    <t>UG2014085311</t>
  </si>
  <si>
    <t>uuid:bc0d2352-4a54-499e-b232-c4574d9ada1b</t>
  </si>
  <si>
    <t>Thu Jun 25 10:03:12 UTC 2015</t>
  </si>
  <si>
    <t>Thu Jun 25 10:16:00 UTC 2015</t>
  </si>
  <si>
    <t>UG2014085295</t>
  </si>
  <si>
    <t>uuid:185a3c97-e7ec-4987-ac92-fbe1fadd1c71</t>
  </si>
  <si>
    <t>Thu Jun 25 10:33:14 UTC 2015</t>
  </si>
  <si>
    <t>Thu Jun 25 10:35:31 UTC 2015</t>
  </si>
  <si>
    <t>UG2014085298</t>
  </si>
  <si>
    <t>uuid:77b6b123-a6ff-4e2e-aafe-81e4e26415ee</t>
  </si>
  <si>
    <t>Thu Jun 25 10:36:34 UTC 2015</t>
  </si>
  <si>
    <t>Thu Jun 25 10:43:43 UTC 2015</t>
  </si>
  <si>
    <t>UG2014085243</t>
  </si>
  <si>
    <t>uuid:0db4ba3d-89c2-4ba8-a495-9c3e5a25cbab</t>
  </si>
  <si>
    <t>Thu Jun 25 11:22:57 UTC 2015</t>
  </si>
  <si>
    <t>Thu Jun 25 18:43:35 UTC 2015</t>
  </si>
  <si>
    <t>Thu Jun 25 18:47:43 UTC 2015</t>
  </si>
  <si>
    <t>UG2014087046</t>
  </si>
  <si>
    <t>uuid:6e8f1aec-abf6-4cc3-afec-679577e90a01</t>
  </si>
  <si>
    <t>Thu Jun 25 18:48:06 UTC 2015</t>
  </si>
  <si>
    <t>Thu Jun 25 18:54:07 UTC 2015</t>
  </si>
  <si>
    <t>UG2014087062</t>
  </si>
  <si>
    <t>uuid:5e7b55e3-8e68-4cc2-b037-6f4b704fdccd</t>
  </si>
  <si>
    <t>Thu Jun 25 13:17:54 UTC 2015</t>
  </si>
  <si>
    <t>Thu Jun 25 13:22:26 UTC 2015</t>
  </si>
  <si>
    <t>UG2014085929</t>
  </si>
  <si>
    <t>uuid:c217226e-7a66-4d4d-a5de-8da8b24f9877</t>
  </si>
  <si>
    <t>Thu Jun 25 18:54:22 UTC 2015</t>
  </si>
  <si>
    <t>Thu Jun 25 19:02:52 UTC 2015</t>
  </si>
  <si>
    <t>UG2014086856</t>
  </si>
  <si>
    <t>uuid:ce0d251d-e60e-477d-89fa-71b8f103afec</t>
  </si>
  <si>
    <t>Thu Jun 25 19:03:13 UTC 2015</t>
  </si>
  <si>
    <t>Thu Jun 25 19:09:30 UTC 2015</t>
  </si>
  <si>
    <t>UG2014086858</t>
  </si>
  <si>
    <t>uuid:427b5f92-627e-4a08-8faf-ee86431407b5</t>
  </si>
  <si>
    <t>Thu Jun 25 13:27:21 UTC 2015</t>
  </si>
  <si>
    <t>Thu Jun 25 13:33:31 UTC 2015</t>
  </si>
  <si>
    <t>UG2014085927</t>
  </si>
  <si>
    <t>uuid:9bb6e683-5c5f-4b60-9985-8553eea7c467</t>
  </si>
  <si>
    <t>Thu Jun 25 19:09:37 UTC 2015</t>
  </si>
  <si>
    <t>Thu Jun 25 19:18:36 UTC 2015</t>
  </si>
  <si>
    <t>UG2014086869</t>
  </si>
  <si>
    <t>uuid:12b04cef-c022-4cb7-8237-0a7c8312a2c2</t>
  </si>
  <si>
    <t>Thu Jun 25 19:18:42 UTC 2015</t>
  </si>
  <si>
    <t>Thu Jun 25 19:21:41 UTC 2015</t>
  </si>
  <si>
    <t>UG2014086903</t>
  </si>
  <si>
    <t>uuid:a1ce67f0-f452-4f37-8272-acfe1d9e10eb</t>
  </si>
  <si>
    <t>Thu Jun 25 13:34:19 UTC 2015</t>
  </si>
  <si>
    <t>Thu Jun 25 13:37:52 UTC 2015</t>
  </si>
  <si>
    <t>UG2014085926</t>
  </si>
  <si>
    <t>uuid:7a39823c-0337-41c0-b77b-c12f1c9271e3</t>
  </si>
  <si>
    <t>Thu Jun 25 19:21:48 UTC 2015</t>
  </si>
  <si>
    <t>Thu Jun 25 19:29:27 UTC 2015</t>
  </si>
  <si>
    <t>UG2014086473</t>
  </si>
  <si>
    <t>uuid:1e9d4377-e0e2-453a-afb5-1556a97c2321</t>
  </si>
  <si>
    <t>Thu Jun 25 13:38:30 UTC 2015</t>
  </si>
  <si>
    <t>Thu Jun 25 13:44:48 UTC 2015</t>
  </si>
  <si>
    <t>UG2014086917</t>
  </si>
  <si>
    <t>uuid:33441e77-dd46-429d-908c-01571f0f2c7c</t>
  </si>
  <si>
    <t>Thu Jun 25 19:29:34 UTC 2015</t>
  </si>
  <si>
    <t>Thu Jun 25 19:38:53 UTC 2015</t>
  </si>
  <si>
    <t>UG2014086490</t>
  </si>
  <si>
    <t>uuid:7cb9a6ac-fa25-4655-a353-68c32b9b5e73</t>
  </si>
  <si>
    <t>Thu Jun 25 13:45:44 UTC 2015</t>
  </si>
  <si>
    <t>Thu Jun 25 13:53:03 UTC 2015</t>
  </si>
  <si>
    <t>UG2014086175</t>
  </si>
  <si>
    <t>uuid:282b879a-723f-48ca-b66c-0043c02c7f64</t>
  </si>
  <si>
    <t>Thu Jun 25 19:54:35 UTC 2015</t>
  </si>
  <si>
    <t>Thu Jun 25 19:59:13 UTC 2015</t>
  </si>
  <si>
    <t>UG2014086879</t>
  </si>
  <si>
    <t>uuid:d48f924b-4954-4365-9de2-3f771168baa1</t>
  </si>
  <si>
    <t>Thu Jun 25 20:16:50 UTC 2015</t>
  </si>
  <si>
    <t>Thu Jun 25 20:21:59 UTC 2015</t>
  </si>
  <si>
    <t>UG2014086520</t>
  </si>
  <si>
    <t>Thu Jun 25 12:09:33 UTC 2015</t>
  </si>
  <si>
    <t>UG2014086074</t>
  </si>
  <si>
    <t>uuid:ef65df01-e316-418e-80f4-4fc62252dda2</t>
  </si>
  <si>
    <t>Thu Jun 25 15:49:35 UTC 2015</t>
  </si>
  <si>
    <t>Thu Jun 25 15:58:11 UTC 2015</t>
  </si>
  <si>
    <t>UG2014087033</t>
  </si>
  <si>
    <t>uuid:57c07126-8c45-4174-bb29-90af0078a9e5</t>
  </si>
  <si>
    <t>Thu Jun 25 12:09:39 UTC 2015</t>
  </si>
  <si>
    <t>Thu Jun 25 12:16:31 UTC 2015</t>
  </si>
  <si>
    <t>UG2014086049</t>
  </si>
  <si>
    <t>uuid:b2d999f3-da85-428c-b9cc-4a624451d5ac</t>
  </si>
  <si>
    <t>Thu Jun 25 16:25:52 UTC 2015</t>
  </si>
  <si>
    <t>Thu Jun 25 16:32:00 UTC 2015</t>
  </si>
  <si>
    <t>UG2014087035</t>
  </si>
  <si>
    <t>uuid:0b9f7e01-1a63-4f64-873e-bc75fa7bb470</t>
  </si>
  <si>
    <t>Thu Jun 25 12:20:09 UTC 2015</t>
  </si>
  <si>
    <t>Thu Jun 25 12:33:57 UTC 2015</t>
  </si>
  <si>
    <t>UG2014086048</t>
  </si>
  <si>
    <t>uuid:2d90d8a6-93cb-4d31-8552-7b58a0e11369</t>
  </si>
  <si>
    <t>Thu Jun 25 16:34:30 UTC 2015</t>
  </si>
  <si>
    <t>Thu Jun 25 16:42:34 UTC 2015</t>
  </si>
  <si>
    <t>UG2014087039</t>
  </si>
  <si>
    <t>uuid:ee1c7fbd-dd90-4bee-96d2-8fa83802d765</t>
  </si>
  <si>
    <t>Thu Jun 25 12:34:28 UTC 2015</t>
  </si>
  <si>
    <t>Thu Jun 25 12:43:11 UTC 2015</t>
  </si>
  <si>
    <t>UG2014086015</t>
  </si>
  <si>
    <t>uuid:74474b1c-0d39-4486-95a0-08cb4414f76e</t>
  </si>
  <si>
    <t>Thu Jun 25 16:42:50 UTC 2015</t>
  </si>
  <si>
    <t>Thu Jun 25 16:49:53 UTC 2015</t>
  </si>
  <si>
    <t>UG2014087043</t>
  </si>
  <si>
    <t>uuid:5dd3c1bc-0f59-4056-b4c3-300f964afbbf</t>
  </si>
  <si>
    <t>Thu Jun 25 12:43:17 UTC 2015</t>
  </si>
  <si>
    <t>Thu Jun 25 12:55:06 UTC 2015</t>
  </si>
  <si>
    <t>UG2014085941</t>
  </si>
  <si>
    <t>uuid:6e9c2ded-fd18-4d22-a941-848c4fb64d77</t>
  </si>
  <si>
    <t>Thu Jun 25 16:50:00 UTC 2015</t>
  </si>
  <si>
    <t>Thu Jun 25 16:55:42 UTC 2015</t>
  </si>
  <si>
    <t>UG2014087041</t>
  </si>
  <si>
    <t>uuid:4e9080a5-157c-44b0-8fba-f2c80c80219c</t>
  </si>
  <si>
    <t>Thu Jun 25 12:58:11 UTC 2015</t>
  </si>
  <si>
    <t>Thu Jun 25 13:03:53 UTC 2015</t>
  </si>
  <si>
    <t>UG2014085931</t>
  </si>
  <si>
    <t>uuid:2f3edb1c-6ee8-4b7c-9b74-82ba297451ae</t>
  </si>
  <si>
    <t>Thu Jun 25 18:21:51 UTC 2015</t>
  </si>
  <si>
    <t>Thu Jun 25 18:31:10 UTC 2015</t>
  </si>
  <si>
    <t>UG2014087049</t>
  </si>
  <si>
    <t>uuid:9cc1bb15-54cf-4cd9-94ab-f5a7612fcdc5</t>
  </si>
  <si>
    <t>Thu Jun 25 13:07:52 UTC 2015</t>
  </si>
  <si>
    <t>Thu Jun 25 13:10:50 UTC 2015</t>
  </si>
  <si>
    <t>UG2014085934</t>
  </si>
  <si>
    <t>uuid:6da8c1e1-3e1f-4cda-8583-2cbd658f399b</t>
  </si>
  <si>
    <t>Thu Jun 25 18:31:24 UTC 2015</t>
  </si>
  <si>
    <t>Thu Jun 25 18:43:03 UTC 2015</t>
  </si>
  <si>
    <t>UG2014087050</t>
  </si>
  <si>
    <t>uuid:d8b09c65-c1b8-4e07-9103-79d808b8e7c4</t>
  </si>
  <si>
    <t>Thu Jun 25 13:12:46 UTC 2015</t>
  </si>
  <si>
    <t>Thu Jun 25 13:17:14 UTC 2015</t>
  </si>
  <si>
    <t>UG2014085930</t>
  </si>
  <si>
    <t>uuid:325ea3ab-1a29-40ab-b432-71f9f219cef0</t>
  </si>
  <si>
    <t>UG2014086050</t>
  </si>
  <si>
    <t>uuid:3462a6e9-c2f3-443c-90b0-59f42e7a8356</t>
  </si>
  <si>
    <t>Thu Jun 25 13:50:19 UTC 2015</t>
  </si>
  <si>
    <t>Thu Jun 25 14:24:40 UTC 2015</t>
  </si>
  <si>
    <t>UG2014086886</t>
  </si>
  <si>
    <t>uuid:23200d6c-4913-4aa9-a524-508d9a8b6f79</t>
  </si>
  <si>
    <t>Thu Jun 25 08:01:40 UTC 2015</t>
  </si>
  <si>
    <t>Thu Jun 25 09:24:17 UTC 2015</t>
  </si>
  <si>
    <t>UG2014085947</t>
  </si>
  <si>
    <t>uuid:e9e77760-39be-4f18-bb2e-0dbe172d2a62</t>
  </si>
  <si>
    <t>Thu Jun 25 09:57:09 UTC 2015</t>
  </si>
  <si>
    <t>Thu Jun 25 10:01:07 UTC 2015</t>
  </si>
  <si>
    <t>UG2014085948</t>
  </si>
  <si>
    <t>uuid:8007f51d-2226-4c2e-ac08-af74bc8a0824</t>
  </si>
  <si>
    <t>Thu Jun 25 14:14:12 UTC 2015</t>
  </si>
  <si>
    <t>Thu Jun 25 14:22:04 UTC 2015</t>
  </si>
  <si>
    <t>UG2014086897</t>
  </si>
  <si>
    <t>uuid:ebc1b885-9466-48f5-ad72-e13c943c5413</t>
  </si>
  <si>
    <t>Thu Jun 25 15:06:25 UTC 2015</t>
  </si>
  <si>
    <t>Thu Jun 25 15:19:21 UTC 2015</t>
  </si>
  <si>
    <t>UG2014086905</t>
  </si>
  <si>
    <t>uuid:7100085d-1434-45c3-8833-95fcb1538e1f</t>
  </si>
  <si>
    <t>Thu Jun 25 11:31:23 UTC 2015</t>
  </si>
  <si>
    <t>Thu Jun 25 11:33:35 UTC 2015</t>
  </si>
  <si>
    <t>UG2014086571</t>
  </si>
  <si>
    <t>uuid:fd71c5c8-b973-4f24-b3e2-67f466d84656</t>
  </si>
  <si>
    <t>Thu Jun 25 11:33:44 UTC 2015</t>
  </si>
  <si>
    <t>Thu Jun 25 11:39:32 UTC 2015</t>
  </si>
  <si>
    <t>UG2014086563</t>
  </si>
  <si>
    <t>uuid:fffd4fd3-8d78-44c3-af32-dc40062f7851</t>
  </si>
  <si>
    <t>Thu Jun 25 15:12:32 UTC 2015</t>
  </si>
  <si>
    <t>Thu Jun 25 15:18:32 UTC 2015</t>
  </si>
  <si>
    <t>UG2014086907</t>
  </si>
  <si>
    <t>uuid:6b925477-b860-40cf-af96-457673d553eb</t>
  </si>
  <si>
    <t>Thu Jun 25 11:39:40 UTC 2015</t>
  </si>
  <si>
    <t>Thu Jun 25 11:45:00 UTC 2015</t>
  </si>
  <si>
    <t>UG2014086560</t>
  </si>
  <si>
    <t>uuid:1e3f1cc9-473a-4440-8096-d746eb5aa766</t>
  </si>
  <si>
    <t>Thu Jun 25 15:19:41 UTC 2015</t>
  </si>
  <si>
    <t>Thu Jun 25 15:29:48 UTC 2015</t>
  </si>
  <si>
    <t>UG2014086926</t>
  </si>
  <si>
    <t>uuid:d5be6c85-9e52-4b6d-a03f-674dff919f34</t>
  </si>
  <si>
    <t>Thu Jun 25 11:45:42 UTC 2015</t>
  </si>
  <si>
    <t>Thu Jun 25 12:01:47 UTC 2015</t>
  </si>
  <si>
    <t>UG2014086416</t>
  </si>
  <si>
    <t>uuid:ca60a7f2-a920-4e45-89ba-aae47f9dd40a</t>
  </si>
  <si>
    <t>Thu Jun 25 15:31:09 UTC 2015</t>
  </si>
  <si>
    <t>Thu Jun 25 15:49:14 UTC 2015</t>
  </si>
  <si>
    <t>UG2014087029</t>
  </si>
  <si>
    <t>uuid:c39d6bfb-25eb-40f7-b0bf-6c23500cc92d</t>
  </si>
  <si>
    <t>Thu Jun 25 12:01:53 UTC 2015</t>
  </si>
  <si>
    <t>Thu Jun 25 12:04:55 UTC 2015</t>
  </si>
  <si>
    <t>UG2014086392</t>
  </si>
  <si>
    <t>uuid:286027ed-9acc-43bd-a1b4-2babdfa4dcf0</t>
  </si>
  <si>
    <t>Thu Jun 25 15:41:33 UTC 2015</t>
  </si>
  <si>
    <t>Thu Jun 25 15:49:23 UTC 2015</t>
  </si>
  <si>
    <t>UG2014087032</t>
  </si>
  <si>
    <t>uuid:ac5dcc18-6616-45c9-a2f1-7e2cda190cc4</t>
  </si>
  <si>
    <t>Thu Jun 25 12:06:11 UTC 2015</t>
  </si>
  <si>
    <t>Thu Jun 25 13:42:48 UTC 2015</t>
  </si>
  <si>
    <t>UG2014086677</t>
  </si>
  <si>
    <t>uuid:7787930e-0500-4bef-bc3a-5f1eb2138b7c</t>
  </si>
  <si>
    <t>Thu Jun 25 13:42:54 UTC 2015</t>
  </si>
  <si>
    <t>Thu Jun 25 13:51:09 UTC 2015</t>
  </si>
  <si>
    <t>UG2014086720</t>
  </si>
  <si>
    <t>uuid:f32cef71-02e2-4fa9-a764-a9ace8bf73ab</t>
  </si>
  <si>
    <t>Thu Jun 25 06:00:11 UTC 2015</t>
  </si>
  <si>
    <t>Thu Jun 25 06:07:01 UTC 2015</t>
  </si>
  <si>
    <t>UG2014085895</t>
  </si>
  <si>
    <t>uuid:09f0f8af-1ca2-4f22-87ee-5091df3d3ad0</t>
  </si>
  <si>
    <t>Thu Jun 25 06:07:52 UTC 2015</t>
  </si>
  <si>
    <t>Thu Jun 25 06:14:59 UTC 2015</t>
  </si>
  <si>
    <t>UG2014086573</t>
  </si>
  <si>
    <t>uuid:16173b81-74a9-45e6-abc7-b79cccc3459e</t>
  </si>
  <si>
    <t>Thu Jun 25 06:15:05 UTC 2015</t>
  </si>
  <si>
    <t>Thu Jun 25 06:19:07 UTC 2015</t>
  </si>
  <si>
    <t>UG2014086576</t>
  </si>
  <si>
    <t>uuid:02677867-c027-40b2-b847-faa8d144894e</t>
  </si>
  <si>
    <t>Thu Jun 25 06:19:16 UTC 2015</t>
  </si>
  <si>
    <t>Thu Jun 25 06:24:28 UTC 2015</t>
  </si>
  <si>
    <t>UG2014085980</t>
  </si>
  <si>
    <t>uuid:0ab714ca-532d-4880-b7d6-6d659c99bdf8</t>
  </si>
  <si>
    <t>Thu Jun 25 06:25:54 UTC 2015</t>
  </si>
  <si>
    <t>Thu Jun 25 06:41:00 UTC 2015</t>
  </si>
  <si>
    <t>UG2014086579</t>
  </si>
  <si>
    <t>uuid:29f58604-1f27-41e3-a673-64dd3e437a76</t>
  </si>
  <si>
    <t>Thu Jun 25 06:56:54 UTC 2015</t>
  </si>
  <si>
    <t>Thu Jun 25 07:03:11 UTC 2015</t>
  </si>
  <si>
    <t>UG2014086583</t>
  </si>
  <si>
    <t>uuid:ebf1a3c7-8871-410b-a5a7-81d04abf52c0</t>
  </si>
  <si>
    <t>Thu Jun 25 07:03:19 UTC 2015</t>
  </si>
  <si>
    <t>Thu Jun 25 07:08:29 UTC 2015</t>
  </si>
  <si>
    <t>UG2014086909</t>
  </si>
  <si>
    <t>uuid:d1a9206e-94f5-4202-9713-0f1fa92bd44b</t>
  </si>
  <si>
    <t>Thu Jun 25 07:08:37 UTC 2015</t>
  </si>
  <si>
    <t>Thu Jun 25 07:15:04 UTC 2015</t>
  </si>
  <si>
    <t>UG2014086939</t>
  </si>
  <si>
    <t>uuid:4084ed6f-ce05-4073-8e79-a9e17512c488</t>
  </si>
  <si>
    <t>Thu Jun 25 13:04:06 UTC 2015</t>
  </si>
  <si>
    <t>Thu Jun 25 13:13:47 UTC 2015</t>
  </si>
  <si>
    <t>UG2014086458</t>
  </si>
  <si>
    <t>uuid:e5fb6d96-ec04-44fc-aa08-b7d643d65339</t>
  </si>
  <si>
    <t>Thu Jun 25 13:18:28 UTC 2015</t>
  </si>
  <si>
    <t>Thu Jun 25 13:31:01 UTC 2015</t>
  </si>
  <si>
    <t>UG2014086460</t>
  </si>
  <si>
    <t>those in iron roofed houses complain that they have been left</t>
  </si>
  <si>
    <t>uuid:06862306-083a-4bce-8b17-3a25e32805f8</t>
  </si>
  <si>
    <t>Thu Jun 25 07:18:18 UTC 2015</t>
  </si>
  <si>
    <t>Thu Jun 25 07:26:29 UTC 2015</t>
  </si>
  <si>
    <t>UG2014086042</t>
  </si>
  <si>
    <t>uuid:350fcd67-f1d2-4acb-8375-98aef9990b48</t>
  </si>
  <si>
    <t>Thu Jun 25 13:31:58 UTC 2015</t>
  </si>
  <si>
    <t>Thu Jun 25 13:49:54 UTC 2015</t>
  </si>
  <si>
    <t>UG2014086508</t>
  </si>
  <si>
    <t>uuid:c82874bc-d580-4399-9239-5a34748024eb</t>
  </si>
  <si>
    <t>Thu Jun 25 07:26:45 UTC 2015</t>
  </si>
  <si>
    <t>Thu Jun 25 07:42:56 UTC 2015</t>
  </si>
  <si>
    <t>uuid:3351a92c-654a-4483-8fa9-5ba3ed77f7ad</t>
  </si>
  <si>
    <t>Thu Jun 25 09:37:03 UTC 2015</t>
  </si>
  <si>
    <t>Thu Jun 25 09:48:54 UTC 2015</t>
  </si>
  <si>
    <t>UG2014086975</t>
  </si>
  <si>
    <t>uuid:2b1a302d-74c7-4150-8643-c0850f288051</t>
  </si>
  <si>
    <t>Thu Jun 25 09:49:09 UTC 2015</t>
  </si>
  <si>
    <t>Thu Jun 25 09:57:01 UTC 2015</t>
  </si>
  <si>
    <t>UG2014086169</t>
  </si>
  <si>
    <t>uuid:e64c50f5-9f61-4d96-a9cc-e236a8074be6</t>
  </si>
  <si>
    <t>Thu Jun 25 09:59:44 UTC 2015</t>
  </si>
  <si>
    <t>Thu Jun 25 10:16:57 UTC 2015</t>
  </si>
  <si>
    <t>UG2014086178</t>
  </si>
  <si>
    <t>uuid:7a48d44e-a160-4e6f-8cf3-a2bde0962cf3</t>
  </si>
  <si>
    <t>Thu Jun 25 10:26:04 UTC 2015</t>
  </si>
  <si>
    <t>Thu Jun 25 10:29:50 UTC 2015</t>
  </si>
  <si>
    <t>UG2014086181</t>
  </si>
  <si>
    <t>uuid:920d40f4-b541-415f-9bbd-e5bf2bc73f73</t>
  </si>
  <si>
    <t>Thu Jun 25 10:36:21 UTC 2015</t>
  </si>
  <si>
    <t>Thu Jun 25 10:40:43 UTC 2015</t>
  </si>
  <si>
    <t>UG2014086184</t>
  </si>
  <si>
    <t>uuid:eecfcdaa-f5b3-4b4f-bf38-58a64fbdd558</t>
  </si>
  <si>
    <t>Thu Jun 25 11:05:04 UTC 2015</t>
  </si>
  <si>
    <t>Thu Jun 25 12:20:25 UTC 2015</t>
  </si>
  <si>
    <t>UG2014086305</t>
  </si>
  <si>
    <t>uuid:cd6ae550-6976-43d8-92dc-d1742d2c6854</t>
  </si>
  <si>
    <t>Thu Jun 25 12:20:54 UTC 2015</t>
  </si>
  <si>
    <t>Thu Jun 25 12:31:47 UTC 2015</t>
  </si>
  <si>
    <t>UG2014086311</t>
  </si>
  <si>
    <t>uuid:f70f1c94-5ea8-492f-ad19-da8f9dc378cc</t>
  </si>
  <si>
    <t>Thu Jun 25 12:32:12 UTC 2015</t>
  </si>
  <si>
    <t>Thu Jun 25 12:42:04 UTC 2015</t>
  </si>
  <si>
    <t>UG2014086316</t>
  </si>
  <si>
    <t>uuid:afa07b81-957f-47c7-ae1f-98927a32ad23</t>
  </si>
  <si>
    <t>Thu Jun 25 12:42:12 UTC 2015</t>
  </si>
  <si>
    <t>Thu Jun 25 12:49:57 UTC 2015</t>
  </si>
  <si>
    <t>UG2014086319</t>
  </si>
  <si>
    <t>uuid:6e98cd0a-44f0-482b-9a63-003dc5dc6de2</t>
  </si>
  <si>
    <t>Thu Jun 25 12:50:18 UTC 2015</t>
  </si>
  <si>
    <t>Thu Jun 25 12:56:20 UTC 2015</t>
  </si>
  <si>
    <t>UG2014086322</t>
  </si>
  <si>
    <t>uuid:830353b3-4a65-4e65-9821-3a404566b4cd</t>
  </si>
  <si>
    <t>Thu Jun 25 12:56:32 UTC 2015</t>
  </si>
  <si>
    <t>Thu Jun 25 13:06:40 UTC 2015</t>
  </si>
  <si>
    <t>UG2014086371</t>
  </si>
  <si>
    <t>uuid:732816bb-85d2-4c90-9377-cff557e99d61</t>
  </si>
  <si>
    <t>Thu Jun 25 13:12:53 UTC 2015</t>
  </si>
  <si>
    <t>Thu Jun 25 13:24:22 UTC 2015</t>
  </si>
  <si>
    <t>UG2014086671</t>
  </si>
  <si>
    <t>uuid:ae125fae-9657-40c9-8bdb-f82df8e349d2</t>
  </si>
  <si>
    <t>Thu Jun 25 13:24:29 UTC 2015</t>
  </si>
  <si>
    <t>Thu Jun 25 13:30:57 UTC 2015</t>
  </si>
  <si>
    <t>UG2014086674</t>
  </si>
  <si>
    <t>uuid:d6c04392-2ed1-4f67-9580-e10dc1cf0648</t>
  </si>
  <si>
    <t>Thu Jun 25 13:31:04 UTC 2015</t>
  </si>
  <si>
    <t>Thu Jun 25 13:36:30 UTC 2015</t>
  </si>
  <si>
    <t>UG2014086675</t>
  </si>
  <si>
    <t>uuid:1fc9d2d4-f863-439b-be5d-e80db58236ca</t>
  </si>
  <si>
    <t>Thu Jun 25 13:36:58 UTC 2015</t>
  </si>
  <si>
    <t>Thu Jun 25 06:03:10 UTC 2015</t>
  </si>
  <si>
    <t>Thu Jun 25 06:09:31 UTC 2015</t>
  </si>
  <si>
    <t>UG2014086648</t>
  </si>
  <si>
    <t>uuid:f2e5a547-9772-472e-9d26-d8b2493c2a91</t>
  </si>
  <si>
    <t>Thu Jun 25 06:12:45 UTC 2015</t>
  </si>
  <si>
    <t>Thu Jun 25 06:25:37 UTC 2015</t>
  </si>
  <si>
    <t>UG2014086689</t>
  </si>
  <si>
    <t>uuid:9dfb382e-c554-4c99-b3f9-72a5fb82c58d</t>
  </si>
  <si>
    <t>Thu Jun 25 06:34:12 UTC 2015</t>
  </si>
  <si>
    <t>Thu Jun 25 06:40:21 UTC 2015</t>
  </si>
  <si>
    <t>UG2014086714</t>
  </si>
  <si>
    <t>uuid:8ed26e31-40d7-4450-8ca0-7fc09bc485e2</t>
  </si>
  <si>
    <t>Thu Jun 25 06:42:31 UTC 2015</t>
  </si>
  <si>
    <t>Thu Jun 25 06:57:38 UTC 2015</t>
  </si>
  <si>
    <t>UG2014086726</t>
  </si>
  <si>
    <t>uuid:32b6e7a8-961d-43f5-8c2b-d7ba3b13f8f3</t>
  </si>
  <si>
    <t>Thu Jun 25 06:59:07 UTC 2015</t>
  </si>
  <si>
    <t>Thu Jun 25 07:07:35 UTC 2015</t>
  </si>
  <si>
    <t>UG2014086734</t>
  </si>
  <si>
    <t>uuid:e34f2248-aef0-45a6-a7de-da8faff7de7f</t>
  </si>
  <si>
    <t>Thu Jun 25 07:11:13 UTC 2015</t>
  </si>
  <si>
    <t>Thu Jun 25 07:17:26 UTC 2015</t>
  </si>
  <si>
    <t>UG2014086737</t>
  </si>
  <si>
    <t>uuid:3744e755-5c7d-4e78-b43e-992fd050f58e</t>
  </si>
  <si>
    <t>Thu Jun 25 07:26:10 UTC 2015</t>
  </si>
  <si>
    <t>Thu Jun 25 07:32:13 UTC 2015</t>
  </si>
  <si>
    <t>UG2014086738</t>
  </si>
  <si>
    <t>uuid:ab48ed98-e26a-4d08-a58d-da3cd376f2bb</t>
  </si>
  <si>
    <t>Thu Jun 25 07:35:09 UTC 2015</t>
  </si>
  <si>
    <t>Thu Jun 25 07:56:27 UTC 2015</t>
  </si>
  <si>
    <t>UG2014086742</t>
  </si>
  <si>
    <t>uuid:5d3dcb24-c8c0-4be2-ad68-50a83b7337e1</t>
  </si>
  <si>
    <t>Thu Jun 25 08:07:18 UTC 2015</t>
  </si>
  <si>
    <t>Thu Jun 25 08:15:38 UTC 2015</t>
  </si>
  <si>
    <t>Ug2014086749</t>
  </si>
  <si>
    <t>uuid:d85162c5-86c5-413c-aadd-6b70d12b65fc</t>
  </si>
  <si>
    <t>Thu Jun 25 08:15:51 UTC 2015</t>
  </si>
  <si>
    <t>Thu Jun 25 08:26:13 UTC 2015</t>
  </si>
  <si>
    <t>UG201408653</t>
  </si>
  <si>
    <t>uuid:91e01f7c-7541-4371-b396-0b5a4c3f2cd1</t>
  </si>
  <si>
    <t>Thu Jun 25 08:26:20 UTC 2015</t>
  </si>
  <si>
    <t>Thu Jun 25 08:39:43 UTC 2015</t>
  </si>
  <si>
    <t>UG2014086747</t>
  </si>
  <si>
    <t>uuid:8c9e82aa-1ae9-45d1-b57c-1873b8986d5f</t>
  </si>
  <si>
    <t>Thu Jun 25 08:39:59 UTC 2015</t>
  </si>
  <si>
    <t>Thu Jun 25 08:46:22 UTC 2015</t>
  </si>
  <si>
    <t>UG2014086794</t>
  </si>
  <si>
    <t>uuid:6bdfbaaa-da9c-4a20-ab79-db053ff1e63a</t>
  </si>
  <si>
    <t>Thu Jun 25 08:46:44 UTC 2015</t>
  </si>
  <si>
    <t>Thu Jun 25 09:00:36 UTC 2015</t>
  </si>
  <si>
    <t>UG2014086980</t>
  </si>
  <si>
    <t>uuid:a4333294-c43a-4051-b632-4196fb02eb59</t>
  </si>
  <si>
    <t>Thu Jun 25 09:00:46 UTC 2015</t>
  </si>
  <si>
    <t>Thu Jun 25 09:28:54 UTC 2015</t>
  </si>
  <si>
    <t>uuid:0875cdcc-8eba-4b2a-beca-7f2499cea3ce</t>
  </si>
  <si>
    <t>Thu Jun 25 09:32:27 UTC 2015</t>
  </si>
  <si>
    <t>Thu Jun 25 09:36:52 UTC 2015</t>
  </si>
  <si>
    <t>UG2014087065</t>
  </si>
  <si>
    <t>Thu Jun 25 10:41:23 UTC 2015</t>
  </si>
  <si>
    <t>UG2014085529</t>
  </si>
  <si>
    <t>uuid:1e16a834-8238-48a4-94a1-4ac01fad8d19</t>
  </si>
  <si>
    <t>Thu Jun 25 10:41:35 UTC 2015</t>
  </si>
  <si>
    <t>Thu Jun 25 10:54:20 UTC 2015</t>
  </si>
  <si>
    <t>UG20140805535</t>
  </si>
  <si>
    <t>uuid:fc9a8547-d3d4-45f4-911a-06470f1d299e</t>
  </si>
  <si>
    <t>Thu Jun 25 10:54:27 UTC 2015</t>
  </si>
  <si>
    <t>Thu Jun 25 11:01:40 UTC 2015</t>
  </si>
  <si>
    <t>UG2014085536</t>
  </si>
  <si>
    <t>uuid:a435d444-8b14-46e1-984d-4290e5767277</t>
  </si>
  <si>
    <t>Thu Jun 25 11:04:21 UTC 2015</t>
  </si>
  <si>
    <t>Thu Jun 25 11:11:42 UTC 2015</t>
  </si>
  <si>
    <t>UG2014085532</t>
  </si>
  <si>
    <t>uuid:3fc1c423-a2b9-48f1-a30e-d053d713b558</t>
  </si>
  <si>
    <t>Thu Jun 25 11:12:02 UTC 2015</t>
  </si>
  <si>
    <t>Thu Jun 25 11:17:11 UTC 2015</t>
  </si>
  <si>
    <t>UG2014085538</t>
  </si>
  <si>
    <t>uuid:ce2aa0e0-c8f3-4576-a8c1-a3a5c4debe5e</t>
  </si>
  <si>
    <t>Thu Jun 25 11:18:54 UTC 2015</t>
  </si>
  <si>
    <t>Thu Jun 25 11:25:35 UTC 2015</t>
  </si>
  <si>
    <t>UG2014085547</t>
  </si>
  <si>
    <t>uuid:f99002f9-7c71-4262-b5f8-c0a65b3b0755</t>
  </si>
  <si>
    <t>Thu Jun 25 11:29:50 UTC 2015</t>
  </si>
  <si>
    <t>Thu Jun 25 11:40:11 UTC 2015</t>
  </si>
  <si>
    <t>UG2014085601</t>
  </si>
  <si>
    <t>uuid:ca184390-0912-467a-b1d8-e717bdedf8e2</t>
  </si>
  <si>
    <t>Thu Jun 25 11:40:18 UTC 2015</t>
  </si>
  <si>
    <t>Thu Jun 25 11:44:00 UTC 2015</t>
  </si>
  <si>
    <t>UG2014085603</t>
  </si>
  <si>
    <t>uuid:9da430ea-00cb-4d99-862e-f86321a0e588</t>
  </si>
  <si>
    <t>Thu Jun 25 11:44:47 UTC 2015</t>
  </si>
  <si>
    <t>Thu Jun 25 11:51:15 UTC 2015</t>
  </si>
  <si>
    <t>UG2014085607</t>
  </si>
  <si>
    <t>uuid:eb81d4f8-102b-4534-85fb-407a30c5853c</t>
  </si>
  <si>
    <t>Thu Jun 25 11:52:24 UTC 2015</t>
  </si>
  <si>
    <t>Thu Jun 25 12:06:31 UTC 2015</t>
  </si>
  <si>
    <t>UG2014085614</t>
  </si>
  <si>
    <t>uuid:a9bcbbc3-46b2-4b93-95fd-ab5752416daf</t>
  </si>
  <si>
    <t>Thu Jun 25 12:08:34 UTC 2015</t>
  </si>
  <si>
    <t>Thu Jun 25 12:15:19 UTC 2015</t>
  </si>
  <si>
    <t>UG2014085619</t>
  </si>
  <si>
    <t>uuid:90421f68-a729-450a-bb42-ec5ec04fbfde</t>
  </si>
  <si>
    <t>Thu Jun 25 12:15:44 UTC 2015</t>
  </si>
  <si>
    <t>Thu Jun 25 13:23:51 UTC 2015</t>
  </si>
  <si>
    <t>UG201485691</t>
  </si>
  <si>
    <t>uuid:bbdb879b-fb53-4085-b198-90b3ba0a5318</t>
  </si>
  <si>
    <t>Thu Jun 25 13:25:49 UTC 2015</t>
  </si>
  <si>
    <t>Thu Jun 25 13:38:14 UTC 2015</t>
  </si>
  <si>
    <t>UG2014085693</t>
  </si>
  <si>
    <t>uuid:5dd1cc52-1b2d-4909-8e5a-d09c520b3992</t>
  </si>
  <si>
    <t>Thu Jun 25 05:51:55 UTC 2015</t>
  </si>
  <si>
    <t>Thu Jun 25 13:43:28 UTC 2015</t>
  </si>
  <si>
    <t>UG2014085337</t>
  </si>
  <si>
    <t>uuid:221b6238-35b4-444d-acc0-54ee76bc0b1e</t>
  </si>
  <si>
    <t>Thu Jun 25 05:41:41 UTC 2015</t>
  </si>
  <si>
    <t>Thu Jun 25 05:50:50 UTC 2015</t>
  </si>
  <si>
    <t>ug2014086323</t>
  </si>
  <si>
    <t>uuid:34b4f182-8af3-41c0-8c75-ad7a3ea5d393</t>
  </si>
  <si>
    <t>uuid:8b0f2377-504b-43b6-82cf-22c08d5d49bf</t>
  </si>
  <si>
    <t>Thu Jun 25 06:45:49 UTC 2015</t>
  </si>
  <si>
    <t>Thu Jun 25 07:22:25 UTC 2015</t>
  </si>
  <si>
    <t>IG2014085348</t>
  </si>
  <si>
    <t>uuid:b754fa8b-0ad1-4a5d-9710-3daa4d1e5485</t>
  </si>
  <si>
    <t>Thu Jun 25 07:02:01 UTC 2015</t>
  </si>
  <si>
    <t>Thu Jun 25 07:06:15 UTC 2015</t>
  </si>
  <si>
    <t>UG2014085350</t>
  </si>
  <si>
    <t>uuid:752a05ed-59f0-4b93-abdd-d5fbf2bc4081</t>
  </si>
  <si>
    <t>Thu Jun 25 07:06:23 UTC 2015</t>
  </si>
  <si>
    <t>Thu Jun 25 07:16:37 UTC 2015</t>
  </si>
  <si>
    <t>UG2014085395</t>
  </si>
  <si>
    <t>uuid:41deecf8-4865-4d2a-8022-89f286a4c7b9</t>
  </si>
  <si>
    <t>Thu Jun 25 07:29:44 UTC 2015</t>
  </si>
  <si>
    <t>Thu Jun 25 08:09:06 UTC 2015</t>
  </si>
  <si>
    <t>UG2014085397</t>
  </si>
  <si>
    <t>uuid:127901cb-4860-4ea2-9d15-50f13d0fc19d</t>
  </si>
  <si>
    <t>Thu Jun 25 08:09:11 UTC 2015</t>
  </si>
  <si>
    <t>Thu Jun 25 08:14:41 UTC 2015</t>
  </si>
  <si>
    <t>UG2014085342</t>
  </si>
  <si>
    <t>uuid:4311f096-6357-49d5-b2ca-4f520eaf22ac</t>
  </si>
  <si>
    <t>Thu Jun 25 08:15:14 UTC 2015</t>
  </si>
  <si>
    <t>Thu Jun 25 08:24:45 UTC 2015</t>
  </si>
  <si>
    <t>UG2014085339</t>
  </si>
  <si>
    <t>uuid:ed7d55df-e599-4439-9a0a-32e197c8ed47</t>
  </si>
  <si>
    <t>Thu Jun 25 08:25:24 UTC 2015</t>
  </si>
  <si>
    <t>Thu Jun 25 08:43:03 UTC 2015</t>
  </si>
  <si>
    <t>UG2014085487</t>
  </si>
  <si>
    <t>uuid:a915d708-b9a9-4950-84c2-964e8f8ed0cc</t>
  </si>
  <si>
    <t>Thu Jun 25 08:43:31 UTC 2015</t>
  </si>
  <si>
    <t>Thu Jun 25 09:04:11 UTC 2015</t>
  </si>
  <si>
    <t>UG2014085490</t>
  </si>
  <si>
    <t>uuid:63fcaca8-a55f-4de3-a359-14b4f3b9c3c3</t>
  </si>
  <si>
    <t>Thu Jun 25 09:07:32 UTC 2015</t>
  </si>
  <si>
    <t>Thu Jun 25 09:18:45 UTC 2015</t>
  </si>
  <si>
    <t>UG2014085495</t>
  </si>
  <si>
    <t>uuid:fb7efa32-a129-4cc5-bb84-9bc78bb99741</t>
  </si>
  <si>
    <t>Thu Jun 25 09:23:10 UTC 2015</t>
  </si>
  <si>
    <t>Thu Jun 25 09:26:56 UTC 2015</t>
  </si>
  <si>
    <t>UG2014085497</t>
  </si>
  <si>
    <t>uuid:046da294-f8c3-415d-8836-68be10dd4426</t>
  </si>
  <si>
    <t>Thu Jun 25 09:27:03 UTC 2015</t>
  </si>
  <si>
    <t>Thu Jun 25 09:46:06 UTC 2015</t>
  </si>
  <si>
    <t>UG2014085507</t>
  </si>
  <si>
    <t>uuid:e2ecd089-13ab-42eb-9987-5ea3644888a0</t>
  </si>
  <si>
    <t>Thu Jun 25 09:47:00 UTC 2015</t>
  </si>
  <si>
    <t>Thu Jun 25 10:00:03 UTC 2015</t>
  </si>
  <si>
    <t>UG2014085513</t>
  </si>
  <si>
    <t>uuid:e70ea118-62c4-4627-9955-56b9718e4226</t>
  </si>
  <si>
    <t>Thu Jun 25 10:06:14 UTC 2015</t>
  </si>
  <si>
    <t>Thu Jun 25 10:21:03 UTC 2015</t>
  </si>
  <si>
    <t>UG2014085525</t>
  </si>
  <si>
    <t>uuid:ee6fbea0-591d-4ce1-972b-4a9aacb308ee</t>
  </si>
  <si>
    <t>Thu Jun 25 10:23:22 UTC 2015</t>
  </si>
  <si>
    <t>Thu Jun 25 10:31:56 UTC 2015</t>
  </si>
  <si>
    <t>UG2014085526</t>
  </si>
  <si>
    <t>uuid:dfcb8ba5-1e4f-454d-883e-d83e446bf5ea</t>
  </si>
  <si>
    <t>Thu Jun 25 10:37:28 UTC 2015</t>
  </si>
  <si>
    <t>Mon Jan 02 22:30:49 UTC 2012</t>
  </si>
  <si>
    <t>UG201408 5145</t>
  </si>
  <si>
    <t>uuid:50a1a0ad-450e-443a-84dd-90bce45cf917</t>
  </si>
  <si>
    <t>Mon Jan 02 22:44:09 UTC 2012</t>
  </si>
  <si>
    <t>Mon Jan 02 23:15:45 UTC 2012</t>
  </si>
  <si>
    <t>UG201408 5251</t>
  </si>
  <si>
    <t>uuid:586b018f-e2b8-4644-b36d-69856a82a68c</t>
  </si>
  <si>
    <t>Mon Jan 02 23:23:00 UTC 2012</t>
  </si>
  <si>
    <t>Mon Jan 02 23:28:18 UTC 2012</t>
  </si>
  <si>
    <t>UG201408 5255</t>
  </si>
  <si>
    <t>uuid:fdaadea8-3581-4ee4-aea5-8fd9527ac5ec</t>
  </si>
  <si>
    <t>Mon Jan 02 23:30:34 UTC 2012</t>
  </si>
  <si>
    <t>Mon Jan 02 23:35:53 UTC 2012</t>
  </si>
  <si>
    <t>UG201408 5257</t>
  </si>
  <si>
    <t>uuid:6e5467e9-cb1c-435c-b2ac-d561492fc80d</t>
  </si>
  <si>
    <t>Mon Jan 02 23:39:53 UTC 2012</t>
  </si>
  <si>
    <t>Mon Jan 02 23:53:59 UTC 2012</t>
  </si>
  <si>
    <t>UG201408 5262</t>
  </si>
  <si>
    <t>uuid:1302f29d-bc31-4070-842c-3f494a88d705</t>
  </si>
  <si>
    <t>Mon Jan 02 23:54:05 UTC 2012</t>
  </si>
  <si>
    <t>Mon Jan 02 00:07:32 UTC 2012</t>
  </si>
  <si>
    <t>UG201408 5272</t>
  </si>
  <si>
    <t>uuid:c7d8be6f-d6a2-4602-8353-73f63e8d21e4</t>
  </si>
  <si>
    <t>Mon Jan 02 00:10:25 UTC 2012</t>
  </si>
  <si>
    <t>Mon Jan 02 00:34:17 UTC 2012</t>
  </si>
  <si>
    <t>UG201408 5300</t>
  </si>
  <si>
    <t>uuid:0c8ef05f-d9ac-4924-9234-196328276d42</t>
  </si>
  <si>
    <t>Mon Jan 02 00:34:22 UTC 2012</t>
  </si>
  <si>
    <t>Mon Jan 02 00:41:00 UTC 2012</t>
  </si>
  <si>
    <t>UG201408 5301</t>
  </si>
  <si>
    <t>uuid:59e15f40-9a42-4ece-89b1-fe97dbcf936a</t>
  </si>
  <si>
    <t>Mon Jan 02 01:30:53 UTC 2012</t>
  </si>
  <si>
    <t>Mon Jan 02 01:58:57 UTC 2012</t>
  </si>
  <si>
    <t>UG201408 5329</t>
  </si>
  <si>
    <t>uuid:7fcaea41-db0c-4a90-8e6f-838fcbc77caf</t>
  </si>
  <si>
    <t>Mon Jan 02 01:39:18 UTC 2012</t>
  </si>
  <si>
    <t>Mon Jan 02 01:55:39 UTC 2012</t>
  </si>
  <si>
    <t>UG201408 5334</t>
  </si>
  <si>
    <t>uuid:da9bdfee-f751-4b75-a9ed-b14d48a404d2</t>
  </si>
  <si>
    <t>Mon Jan 02 02:09:38 UTC 2012</t>
  </si>
  <si>
    <t>Mon Jan 02 02:19:45 UTC 2012</t>
  </si>
  <si>
    <t>UG201408 5489</t>
  </si>
  <si>
    <t>uuid:f3f9db54-3e69-47d3-a517-1da4effd6c61</t>
  </si>
  <si>
    <t>Thu Jun 25 06:03:15 UTC 2015</t>
  </si>
  <si>
    <t>Thu Jun 25 06:10:11 UTC 2015</t>
  </si>
  <si>
    <t>Thu Jun 25 00:00:00 UTC 2015</t>
  </si>
  <si>
    <t>UG2014085340</t>
  </si>
  <si>
    <t>uuid:f16d58e7-a5b8-4fef-a754-bd5e3c9bc59c</t>
  </si>
  <si>
    <t>Thu Jun 25 06:10:22 UTC 2015</t>
  </si>
  <si>
    <t>Thu Jun 25 06:19:51 UTC 2015</t>
  </si>
  <si>
    <t>UG2014085343</t>
  </si>
  <si>
    <t>uuid:1989a455-5331-4d8e-bc4a-6574a02771ee</t>
  </si>
  <si>
    <t>Thu Jun 25 06:19:57 UTC 2015</t>
  </si>
  <si>
    <t>Thu Jun 25 06:34:32 UTC 2015</t>
  </si>
  <si>
    <t>UG2014085346</t>
  </si>
  <si>
    <t>uuid:2901bace-f4eb-46b3-916a-af6590a243c6</t>
  </si>
  <si>
    <t>Thu Jun 25 06:36:20 UTC 2015</t>
  </si>
  <si>
    <t>Thu Jun 25 06:44:34 UTC 2015</t>
  </si>
  <si>
    <t>UG2014085347</t>
  </si>
  <si>
    <t>Sun Jan 01 18:05:44 UTC 2012</t>
  </si>
  <si>
    <t>Sun Jan 01 18:21:05 UTC 2012</t>
  </si>
  <si>
    <t>UG201408 5164</t>
  </si>
  <si>
    <t>uuid:2db6adc0-5f72-4e15-85cd-ffabc48e7129</t>
  </si>
  <si>
    <t>Sun Jan 01 18:25:12 UTC 2012</t>
  </si>
  <si>
    <t>Sun Jan 01 18:35:17 UTC 2012</t>
  </si>
  <si>
    <t>UG201408 5154</t>
  </si>
  <si>
    <t>uuid:3d333d6d-ddae-4135-bc5d-a019541be4ef</t>
  </si>
  <si>
    <t>Sun Jan 01 18:38:24 UTC 2012</t>
  </si>
  <si>
    <t>Sun Jan 01 18:50:11 UTC 2012</t>
  </si>
  <si>
    <t>UG201408 5042</t>
  </si>
  <si>
    <t>uuid:e05aee1b-a7ef-4b72-9ec6-af7c777b7275</t>
  </si>
  <si>
    <t>Sun Jan 01 18:51:49 UTC 2012</t>
  </si>
  <si>
    <t>Sun Jan 01 18:58:23 UTC 2012</t>
  </si>
  <si>
    <t>UG201408 5046</t>
  </si>
  <si>
    <t>uuid:b468e19d-5987-4e96-a2a6-d54c18a617e0</t>
  </si>
  <si>
    <t>Sun Jan 01 18:58:28 UTC 2012</t>
  </si>
  <si>
    <t>Sun Jan 01 19:08:48 UTC 2012</t>
  </si>
  <si>
    <t>UG201408 5049</t>
  </si>
  <si>
    <t>uuid:eb80cc33-7f0c-4fa4-8247-3af2d9db925d</t>
  </si>
  <si>
    <t>Sun Jan 01 19:14:25 UTC 2012</t>
  </si>
  <si>
    <t>Sun Jan 01 19:31:55 UTC 2012</t>
  </si>
  <si>
    <t>UG201408 5352</t>
  </si>
  <si>
    <t>uuid:5ef5a579-c599-48d8-8940-82d5a854c988</t>
  </si>
  <si>
    <t>Sun Jan 01 19:49:34 UTC 2012</t>
  </si>
  <si>
    <t>Sun Jan 01 19:55:43 UTC 2012</t>
  </si>
  <si>
    <t>UG201408 5371</t>
  </si>
  <si>
    <t>uuid:83c2b156-5ce1-4367-b967-603380b6cb98</t>
  </si>
  <si>
    <t>Sun Jan 01 19:57:46 UTC 2012</t>
  </si>
  <si>
    <t>Sun Jan 01 20:54:38 UTC 2012</t>
  </si>
  <si>
    <t>UG201408 5102</t>
  </si>
  <si>
    <t>uuid:7c8f8219-748d-43af-aea4-b7575f6c7ce7</t>
  </si>
  <si>
    <t>Sun Jan 01 20:31:39 UTC 2012</t>
  </si>
  <si>
    <t>Sun Jan 01 20:51:17 UTC 2012</t>
  </si>
  <si>
    <t>UG201408 7061</t>
  </si>
  <si>
    <t>uuid:65d48bef-f74b-4b5e-a3f7-03be2b837174</t>
  </si>
  <si>
    <t>Mon Jan 02 21:06:22 UTC 2012</t>
  </si>
  <si>
    <t>Mon Jan 02 21:14:49 UTC 2012</t>
  </si>
  <si>
    <t>Mon Jan 02 00:00:00 UTC 2012</t>
  </si>
  <si>
    <t>UG201408 5036</t>
  </si>
  <si>
    <t>uuid:430937d2-b3d4-4bf2-8687-cee104e39240</t>
  </si>
  <si>
    <t>Mon Jan 02 21:16:48 UTC 2012</t>
  </si>
  <si>
    <t>Mon Jan 02 21:26:14 UTC 2012</t>
  </si>
  <si>
    <t>UG201408 5035</t>
  </si>
  <si>
    <t>uuid:63043ece-64fe-49ec-9986-aba31e56b8b3</t>
  </si>
  <si>
    <t>Mon Jan 02 21:38:54 UTC 2012</t>
  </si>
  <si>
    <t>Mon Jan 02 21:44:23 UTC 2012</t>
  </si>
  <si>
    <t>UG201408 5047</t>
  </si>
  <si>
    <t>uuid:6eb41145-0dd6-4785-883d-1eedbec42040</t>
  </si>
  <si>
    <t>Mon Jan 02 21:50:23 UTC 2012</t>
  </si>
  <si>
    <t>Mon Jan 02 22:19:06 UTC 2012</t>
  </si>
  <si>
    <t>UG201408 5055</t>
  </si>
  <si>
    <t>uuid:7f320710-19ff-44e0-b3b9-fa3a2a588c98</t>
  </si>
  <si>
    <t>Mon Jan 02 21:59:05 UTC 2012</t>
  </si>
  <si>
    <t>Mon Jan 02 22:44:03 UTC 2012</t>
  </si>
  <si>
    <t>UG201408 5100</t>
  </si>
  <si>
    <t>uuid:0e345359-acad-4e9f-b0bf-0c92eaec537d</t>
  </si>
  <si>
    <t>Mon Jan 02 22:19:14 UTC 2012</t>
  </si>
  <si>
    <t>uuid:fd842b69-0cd0-4de0-a268-f43d056f2162</t>
  </si>
  <si>
    <t>Tue Jun 23 09:26:37 UTC 2015</t>
  </si>
  <si>
    <t>Tue Jun 23 09:42:37 UTC 2015</t>
  </si>
  <si>
    <t>UG2014085368</t>
  </si>
  <si>
    <t>uuid:e81a90ed-6fbf-44de-896f-6b37cee81185</t>
  </si>
  <si>
    <t>Tue Jun 23 09:47:04 UTC 2015</t>
  </si>
  <si>
    <t>Tue Jun 23 09:55:59 UTC 2015</t>
  </si>
  <si>
    <t>UG2014085378</t>
  </si>
  <si>
    <t>uuid:6770aa0d-acba-4d23-9cc1-00dc565fae3e</t>
  </si>
  <si>
    <t>Tue Jun 23 11:12:41 UTC 2015</t>
  </si>
  <si>
    <t>Tue Jun 23 11:32:06 UTC 2015</t>
  </si>
  <si>
    <t>UG2014085425</t>
  </si>
  <si>
    <t>uuid:cd18cbb9-b528-45e3-a370-53fe48dbd078</t>
  </si>
  <si>
    <t>Tue Jun 23 11:33:39 UTC 2015</t>
  </si>
  <si>
    <t>Tue Jun 23 11:42:56 UTC 2015</t>
  </si>
  <si>
    <t>UG2014085544</t>
  </si>
  <si>
    <t>uuid:20908a0c-b482-4270-b6ba-e495bd91a44e</t>
  </si>
  <si>
    <t>Tue Jun 23 11:46:15 UTC 2015</t>
  </si>
  <si>
    <t>Tue Jun 23 12:00:43 UTC 2015</t>
  </si>
  <si>
    <t>UG2014085006</t>
  </si>
  <si>
    <t>uuid:2e79ddb7-85f5-4396-af4a-9a97e2eefe07</t>
  </si>
  <si>
    <t>Tue Jun 23 12:00:52 UTC 2015</t>
  </si>
  <si>
    <t>Tue Jun 23 12:17:28 UTC 2015</t>
  </si>
  <si>
    <t>UG2014085050</t>
  </si>
  <si>
    <t>uuid:9de059cd-fc17-4c31-b622-0ceee9664512</t>
  </si>
  <si>
    <t>Tue Jun 23 12:24:40 UTC 2015</t>
  </si>
  <si>
    <t>Sun Jan 01 00:10:13 UTC 2012</t>
  </si>
  <si>
    <t>UG2014085061</t>
  </si>
  <si>
    <t>uuid:d23c8daa-53dd-4e2b-a388-290c4bc5989d</t>
  </si>
  <si>
    <t>Sun Jan 01 00:10:29 UTC 2012</t>
  </si>
  <si>
    <t>Sun Jan 01 00:27:40 UTC 2012</t>
  </si>
  <si>
    <t>Sun Jan 01 00:00:00 UTC 2012</t>
  </si>
  <si>
    <t>UG2014085077</t>
  </si>
  <si>
    <t>uuid:da2e6cdb-7243-4225-ba31-0a1869115b91</t>
  </si>
  <si>
    <t>Sun Jan 01 00:28:39 UTC 2012</t>
  </si>
  <si>
    <t>Sun Jan 01 00:46:25 UTC 2012</t>
  </si>
  <si>
    <t>UG2014085089</t>
  </si>
  <si>
    <t>uuid:23721dd9-0453-4753-a382-8d63216fd0f4</t>
  </si>
  <si>
    <t>Sun Jan 01 00:46:48 UTC 2012</t>
  </si>
  <si>
    <t>Sun Jan 01 01:11:04 UTC 2012</t>
  </si>
  <si>
    <t>UG2014085090</t>
  </si>
  <si>
    <t>uuid:dcd5137d-dc9c-490d-96df-564f1420a7dd</t>
  </si>
  <si>
    <t>Sun Jan 01 01:11:09 UTC 2012</t>
  </si>
  <si>
    <t>Sun Jan 01 01:28:37 UTC 2012</t>
  </si>
  <si>
    <t>UG2014085103</t>
  </si>
  <si>
    <t>uuid:2a1b15b5-f66e-4425-ac2a-96ad7f518c23</t>
  </si>
  <si>
    <t>Sun Jan 01 17:21:25 UTC 2012</t>
  </si>
  <si>
    <t>Sun Jan 01 17:33:52 UTC 2012</t>
  </si>
  <si>
    <t>UG201408 5235</t>
  </si>
  <si>
    <t>uuid:f89be243-954e-4f84-9caa-d9616978812f</t>
  </si>
  <si>
    <t>Sun Jan 01 17:34:08 UTC 2012</t>
  </si>
  <si>
    <t>Sun Jan 01 17:52:32 UTC 2012</t>
  </si>
  <si>
    <t>UG2014085227</t>
  </si>
  <si>
    <t>uuid:d2e2ca76-da09-4e59-a3ef-a7b6e19f02a4</t>
  </si>
  <si>
    <t>Sun Jan 01 17:52:55 UTC 2012</t>
  </si>
  <si>
    <t>Sun Jan 01 18:04:42 UTC 2012</t>
  </si>
  <si>
    <t>UG201408 5194</t>
  </si>
  <si>
    <t>uuid:0891a394-3145-441b-a6d7-168dcddafb43</t>
  </si>
  <si>
    <t>Wed Jun 24 13:09:39 UTC 2015</t>
  </si>
  <si>
    <t>Wed Jun 24 13:19:31 UTC 2015</t>
  </si>
  <si>
    <t>UG2014086045</t>
  </si>
  <si>
    <t>uuid:097ded73-e346-4a0c-9d15-30a5f908a68c</t>
  </si>
  <si>
    <t>Wed Jun 24 13:20:20 UTC 2015</t>
  </si>
  <si>
    <t>Wed Jun 24 13:26:34 UTC 2015</t>
  </si>
  <si>
    <t>UG2014086046</t>
  </si>
  <si>
    <t>uuid:9d8d37e4-9d81-4ddd-860f-dcafd7648d93</t>
  </si>
  <si>
    <t>Wed Jun 24 13:26:43 UTC 2015</t>
  </si>
  <si>
    <t>Wed Jun 24 13:33:17 UTC 2015</t>
  </si>
  <si>
    <t>UG2014086047</t>
  </si>
  <si>
    <t>uuid:2fbf9624-1ef9-4601-a92c-8d649bb5356d</t>
  </si>
  <si>
    <t>Wed Jun 24 13:33:37 UTC 2015</t>
  </si>
  <si>
    <t>Wed Jun 24 13:39:10 UTC 2015</t>
  </si>
  <si>
    <t>UG2014086051</t>
  </si>
  <si>
    <t>uuid:211b5e58-eb19-4c01-b1ef-f45293627f55</t>
  </si>
  <si>
    <t>Tue Jun 23 05:56:03 UTC 2015</t>
  </si>
  <si>
    <t>Tue Jun 23 06:47:23 UTC 2015</t>
  </si>
  <si>
    <t>UG2014085038</t>
  </si>
  <si>
    <t>uuid:af20e4f3-84e7-4646-8a13-2a1a735b936f</t>
  </si>
  <si>
    <t>Tue Jun 23 06:24:17 UTC 2015</t>
  </si>
  <si>
    <t>Tue Jun 23 09:08:01 UTC 2015</t>
  </si>
  <si>
    <t>UG2014085048</t>
  </si>
  <si>
    <t>uuid:1a76f80f-d2d2-4406-ba14-1fbdcca95700</t>
  </si>
  <si>
    <t>Tue Jun 23 06:53:10 UTC 2015</t>
  </si>
  <si>
    <t>Tue Jun 23 07:10:40 UTC 2015</t>
  </si>
  <si>
    <t>UG2014085051</t>
  </si>
  <si>
    <t>uuid:8d92fecf-7615-4916-bad8-d10a32d6e7e1</t>
  </si>
  <si>
    <t>Tue Jun 23 07:12:13 UTC 2015</t>
  </si>
  <si>
    <t>Tue Jun 23 07:36:59 UTC 2015</t>
  </si>
  <si>
    <t>UG2014085211</t>
  </si>
  <si>
    <t>uuid:95db623a-f12e-4e68-a0fb-0d0bfb834c69</t>
  </si>
  <si>
    <t>Tue Jun 23 07:52:10 UTC 2015</t>
  </si>
  <si>
    <t>Tue Jun 23 08:03:40 UTC 2015</t>
  </si>
  <si>
    <t>UG2014085318</t>
  </si>
  <si>
    <t>uuid:a5b4f511-7a3f-419d-b668-bcff689d66f3</t>
  </si>
  <si>
    <t>Tue Jun 23 08:03:48 UTC 2015</t>
  </si>
  <si>
    <t>Tue Jun 23 08:14:35 UTC 2015</t>
  </si>
  <si>
    <t>UG2014085322</t>
  </si>
  <si>
    <t>uuid:033b01ad-0fe8-47e3-b8ee-abce276f3385</t>
  </si>
  <si>
    <t>Tue Jun 23 08:15:18 UTC 2015</t>
  </si>
  <si>
    <t>Tue Jun 23 08:32:38 UTC 2015</t>
  </si>
  <si>
    <t>UG2014085331</t>
  </si>
  <si>
    <t>uuid:7b7a89cc-aa40-4be6-8699-e2dc3ec8d75a</t>
  </si>
  <si>
    <t>Tue Jun 23 08:33:16 UTC 2015</t>
  </si>
  <si>
    <t>Tue Jun 23 08:48:37 UTC 2015</t>
  </si>
  <si>
    <t>UG2014085353</t>
  </si>
  <si>
    <t>uuid:bb5f04fa-41e2-4348-ae11-42edf912d7c2</t>
  </si>
  <si>
    <t>Tue Jun 23 08:51:40 UTC 2015</t>
  </si>
  <si>
    <t>Tue Jun 23 09:02:58 UTC 2015</t>
  </si>
  <si>
    <t>UG2014085355</t>
  </si>
  <si>
    <t>uuid:eafd9a4e-b5c4-4753-8d29-d16c6f555334</t>
  </si>
  <si>
    <t>Tue Jun 23 09:08:06 UTC 2015</t>
  </si>
  <si>
    <t>Tue Jun 23 09:15:56 UTC 2015</t>
  </si>
  <si>
    <t>UG2014085357</t>
  </si>
  <si>
    <t>uuid:866f133c-5781-462d-b9c0-4d7fc235adfa</t>
  </si>
  <si>
    <t>Tue Jun 23 09:17:15 UTC 2015</t>
  </si>
  <si>
    <t>Tue Jun 23 09:26:26 UTC 2015</t>
  </si>
  <si>
    <t>UG2014085367</t>
  </si>
  <si>
    <t>Wed Jun 24 10:10:23 UTC 2015</t>
  </si>
  <si>
    <t>UG2014085928</t>
  </si>
  <si>
    <t>uuid:869e7e64-be98-4b34-b137-d57ac0fadb4c</t>
  </si>
  <si>
    <t>Wed Jun 24 10:11:18 UTC 2015</t>
  </si>
  <si>
    <t>Wed Jun 24 10:15:03 UTC 2015</t>
  </si>
  <si>
    <t>UG2014085933</t>
  </si>
  <si>
    <t>uuid:ac5cd346-2afd-46ac-9e2b-9f2dba8cbe0d</t>
  </si>
  <si>
    <t>Wed Jun 24 10:15:33 UTC 2015</t>
  </si>
  <si>
    <t>Wed Jun 24 10:22:58 UTC 2015</t>
  </si>
  <si>
    <t>UG2014085935</t>
  </si>
  <si>
    <t>uuid:576d9a74-4502-49ee-81a8-b6f53caca5f8</t>
  </si>
  <si>
    <t>Wed Jun 24 10:24:11 UTC 2015</t>
  </si>
  <si>
    <t>Wed Jun 24 10:31:08 UTC 2015</t>
  </si>
  <si>
    <t>UG2014085936</t>
  </si>
  <si>
    <t>uuid:45ea3911-f5e8-4f9f-b3d2-4d6d8e14089c</t>
  </si>
  <si>
    <t>Wed Jun 24 10:31:46 UTC 2015</t>
  </si>
  <si>
    <t>Wed Jun 24 10:46:11 UTC 2015</t>
  </si>
  <si>
    <t>UG2014085939</t>
  </si>
  <si>
    <t>uuid:9fff80d5-57a2-4026-a37e-935db0522c10</t>
  </si>
  <si>
    <t>Wed Jun 24 10:47:17 UTC 2015</t>
  </si>
  <si>
    <t>Wed Jun 24 10:55:35 UTC 2015</t>
  </si>
  <si>
    <t>UG2014085965</t>
  </si>
  <si>
    <t>uuid:74c04a55-7739-4f38-be20-85df2a74b0d1</t>
  </si>
  <si>
    <t>Wed Jun 24 10:58:55 UTC 2015</t>
  </si>
  <si>
    <t>Wed Jun 24 11:04:05 UTC 2015</t>
  </si>
  <si>
    <t>UG2014085937</t>
  </si>
  <si>
    <t>uuid:1de06648-7d21-45ce-a55b-0da8c554daf9</t>
  </si>
  <si>
    <t>Wed Jun 24 11:04:14 UTC 2015</t>
  </si>
  <si>
    <t>Wed Jun 24 11:10:43 UTC 2015</t>
  </si>
  <si>
    <t>UG2014085968</t>
  </si>
  <si>
    <t>uuid:abd75c44-9965-43e3-9128-3ea56b6ed38a</t>
  </si>
  <si>
    <t>Wed Jun 24 11:11:10 UTC 2015</t>
  </si>
  <si>
    <t>Wed Jun 24 11:16:22 UTC 2015</t>
  </si>
  <si>
    <t>UG2014085969</t>
  </si>
  <si>
    <t>uuid:2418457e-c1b4-4acc-a05d-3acfa0e2e810</t>
  </si>
  <si>
    <t>Wed Jun 24 11:16:27 UTC 2015</t>
  </si>
  <si>
    <t>Wed Jun 24 11:28:21 UTC 2015</t>
  </si>
  <si>
    <t>UG2014085945</t>
  </si>
  <si>
    <t>uuid:b1deb71f-eb9c-4b90-93b4-0eee3c1a8ddd</t>
  </si>
  <si>
    <t>Wed Jun 24 11:30:00 UTC 2015</t>
  </si>
  <si>
    <t>Wed Jun 24 11:45:21 UTC 2015</t>
  </si>
  <si>
    <t>UG2014085971</t>
  </si>
  <si>
    <t>uuid:92de4246-82eb-4050-b225-9fbd23ca66ce</t>
  </si>
  <si>
    <t>Wed Jun 24 11:45:25 UTC 2015</t>
  </si>
  <si>
    <t>Wed Jun 24 11:57:04 UTC 2015</t>
  </si>
  <si>
    <t>UG2014085994</t>
  </si>
  <si>
    <t>uuid:35f915ab-03b5-49bb-a062-a43eecf2ad29</t>
  </si>
  <si>
    <t>Wed Jun 24 11:59:14 UTC 2015</t>
  </si>
  <si>
    <t>Wed Jun 24 12:06:12 UTC 2015</t>
  </si>
  <si>
    <t>UG2014086014</t>
  </si>
  <si>
    <t>uuid:3d8d3199-c714-4b12-81b1-4f7c79ce4da8</t>
  </si>
  <si>
    <t>Wed Jun 24 12:06:25 UTC 2015</t>
  </si>
  <si>
    <t>Wed Jun 24 12:36:03 UTC 2015</t>
  </si>
  <si>
    <t>UG2014086019</t>
  </si>
  <si>
    <t>uuid:7d9fe5ae-2bd0-4303-8496-3be2c2ac6418</t>
  </si>
  <si>
    <t>Wed Jun 24 13:01:04 UTC 2015</t>
  </si>
  <si>
    <t>Wed Jun 24 13:09:12 UTC 2015</t>
  </si>
  <si>
    <t>UG2014086039</t>
  </si>
  <si>
    <t>uuid:cd6ae5e0-d9c7-49a1-9cc9-41acfe86942c</t>
  </si>
  <si>
    <t>uuid:1a70ef27-b289-4834-b9b1-b941e709b845</t>
  </si>
  <si>
    <t>Mon Jun 22 08:12:11 UTC 2015</t>
  </si>
  <si>
    <t>Mon Jun 22 08:19:37 UTC 2015</t>
  </si>
  <si>
    <t>ug2014086295</t>
  </si>
  <si>
    <t>uuid:9b6ca380-7498-4a5d-8e98-9488fb5bc1a9</t>
  </si>
  <si>
    <t>Mon Jun 22 08:20:41 UTC 2015</t>
  </si>
  <si>
    <t>Mon Jun 22 08:24:57 UTC 2015</t>
  </si>
  <si>
    <t>ug2014086263</t>
  </si>
  <si>
    <t>uuid:3229f5a7-7c4a-4325-b248-35e1c4f1406c</t>
  </si>
  <si>
    <t>Mon Jun 22 08:27:22 UTC 2015</t>
  </si>
  <si>
    <t>Mon Jun 22 08:32:36 UTC 2015</t>
  </si>
  <si>
    <t>ug2014086300</t>
  </si>
  <si>
    <t>uuid:642ff8b7-2456-4687-bc41-f4500195c806</t>
  </si>
  <si>
    <t>Mon Jun 22 08:41:27 UTC 2015</t>
  </si>
  <si>
    <t>Mon Jun 22 08:47:46 UTC 2015</t>
  </si>
  <si>
    <t>ug2014086307</t>
  </si>
  <si>
    <t>uuid:d758c0c1-b6b8-4e28-a8f5-ae2d29ddad03</t>
  </si>
  <si>
    <t>Mon Jun 22 08:49:27 UTC 2015</t>
  </si>
  <si>
    <t>Mon Jun 22 08:56:17 UTC 2015</t>
  </si>
  <si>
    <t>ug2014086308</t>
  </si>
  <si>
    <t>uuid:873f2aa7-0231-499e-8b4f-22aeec71bd7b</t>
  </si>
  <si>
    <t>Mon Jun 22 08:56:27 UTC 2015</t>
  </si>
  <si>
    <t>Mon Jun 22 09:06:37 UTC 2015</t>
  </si>
  <si>
    <t>ug2014086315</t>
  </si>
  <si>
    <t>uuid:a639eafc-bfad-4d94-9ac4-95e862a4e853</t>
  </si>
  <si>
    <t>Mon Jun 22 09:10:29 UTC 2015</t>
  </si>
  <si>
    <t>Mon Jun 22 09:15:03 UTC 2015</t>
  </si>
  <si>
    <t>ug2014086317</t>
  </si>
  <si>
    <t>uuid:cc104aa0-faea-473d-a296-fee9bd67fae7</t>
  </si>
  <si>
    <t>Mon Jun 22 13:09:19 UTC 2015</t>
  </si>
  <si>
    <t>Mon Jun 22 13:14:50 UTC 2015</t>
  </si>
  <si>
    <t>ug2014086423</t>
  </si>
  <si>
    <t>uuid:9f92b5c1-eca5-485a-a7fe-512339f832b3</t>
  </si>
  <si>
    <t>Mon Jun 22 13:15:03 UTC 2015</t>
  </si>
  <si>
    <t>Mon Jun 22 13:30:43 UTC 2015</t>
  </si>
  <si>
    <t>ug2014086432</t>
  </si>
  <si>
    <t>uuid:1a386261-5728-4385-8d4f-2703e913fb69</t>
  </si>
  <si>
    <t>Mon Jun 22 13:32:35 UTC 2015</t>
  </si>
  <si>
    <t>Mon Jun 22 13:39:18 UTC 2015</t>
  </si>
  <si>
    <t>ug2014086615</t>
  </si>
  <si>
    <t>uuid:bd97d422-0fe1-4eb5-9184-19b4953f175a</t>
  </si>
  <si>
    <t>Mon Jun 22 13:39:26 UTC 2015</t>
  </si>
  <si>
    <t>Mon Jun 22 13:48:38 UTC 2015</t>
  </si>
  <si>
    <t>ug2014086726</t>
  </si>
  <si>
    <t>uuid:014969c0-7a78-4e51-a66b-9702dd866200</t>
  </si>
  <si>
    <t>Wed Jun 24 09:45:44 UTC 2015</t>
  </si>
  <si>
    <t>Wed Jun 24 09:47:52 UTC 2015</t>
  </si>
  <si>
    <t>UG2014085874</t>
  </si>
  <si>
    <t>uuid:3e4d0ed6-8284-4d57-bcfb-8ec4e1873ceb</t>
  </si>
  <si>
    <t>Wed Jun 24 09:48:17 UTC 2015</t>
  </si>
  <si>
    <t>Wed Jun 24 09:54:25 UTC 2015</t>
  </si>
  <si>
    <t>UG2014085875</t>
  </si>
  <si>
    <t>uuid:8315d81c-6140-4500-b2ab-86675741d3c3</t>
  </si>
  <si>
    <t>Wed Jun 24 09:55:09 UTC 2015</t>
  </si>
  <si>
    <t>Wed Jun 24 10:04:21 UTC 2015</t>
  </si>
  <si>
    <t>UG2014085882</t>
  </si>
  <si>
    <t>uuid:0cd79414-314d-400e-a4fa-5ed66ffed6e8</t>
  </si>
  <si>
    <t>Wed Jun 24 10:07:02 UTC 2015</t>
  </si>
  <si>
    <t>uuid:43e9f76a-d015-4a98-a9fb-8d2fdf0b9673</t>
  </si>
  <si>
    <t>Wed Jun 24 13:35:16 UTC 2015</t>
  </si>
  <si>
    <t>Wed Jun 24 14:02:54 UTC 2015</t>
  </si>
  <si>
    <t>UG2014085139</t>
  </si>
  <si>
    <t>uuid:65c8637c-c843-4023-b0b8-d05462ded678</t>
  </si>
  <si>
    <t>Wed Jun 24 14:05:07 UTC 2015</t>
  </si>
  <si>
    <t>Wed Jun 24 14:08:32 UTC 2015</t>
  </si>
  <si>
    <t>UG2014085172</t>
  </si>
  <si>
    <t>uuid:490f9fba-8436-4384-af96-f23548ef8777</t>
  </si>
  <si>
    <t>Wed Jun 24 14:08:38 UTC 2015</t>
  </si>
  <si>
    <t>Wed Jun 24 14:11:36 UTC 2015</t>
  </si>
  <si>
    <t>UG2014085170</t>
  </si>
  <si>
    <t>uuid:35378dd4-e2ba-4455-9b6b-514cdd5335f5</t>
  </si>
  <si>
    <t>Wed Jun 24 14:11:42 UTC 2015</t>
  </si>
  <si>
    <t>Wed Jun 24 14:23:17 UTC 2015</t>
  </si>
  <si>
    <t>UG2014085387</t>
  </si>
  <si>
    <t>uuid:c12f4c6f-7635-4173-9c0c-803b9857ef63</t>
  </si>
  <si>
    <t>Mon Jun 22 04:50:16 UTC 2015</t>
  </si>
  <si>
    <t>Mon Jun 22 05:04:00 UTC 2015</t>
  </si>
  <si>
    <t>Mon Jun 22 00:00:00 UTC 2015</t>
  </si>
  <si>
    <t>ug2014085990</t>
  </si>
  <si>
    <t>Request that they be added time</t>
  </si>
  <si>
    <t>uuid:f1e87fa4-2d35-4fb5-87a3-3301e10ca208</t>
  </si>
  <si>
    <t>Mon Jun 22 05:05:20 UTC 2015</t>
  </si>
  <si>
    <t>Mon Jun 22 05:12:14 UTC 2015</t>
  </si>
  <si>
    <t>ug2014087107</t>
  </si>
  <si>
    <t>uuid:a7d93760-9811-4e18-9b85-52f653b6e765</t>
  </si>
  <si>
    <t>Mon Jun 22 05:12:20 UTC 2015</t>
  </si>
  <si>
    <t>Mon Jun 22 05:53:22 UTC 2015</t>
  </si>
  <si>
    <t>ug2014086011</t>
  </si>
  <si>
    <t>uuid:44c8061f-1f86-452f-9e8f-4940bf57f869</t>
  </si>
  <si>
    <t>Mon Jun 22 06:00:26 UTC 2015</t>
  </si>
  <si>
    <t>Mon Jun 22 06:08:24 UTC 2015</t>
  </si>
  <si>
    <t>ug2014085792</t>
  </si>
  <si>
    <t>uuid:51777b67-907f-46d6-9b27-53df887f9e2c</t>
  </si>
  <si>
    <t>Mon Jun 22 06:09:55 UTC 2015</t>
  </si>
  <si>
    <t>Mon Jun 22 06:25:00 UTC 2015</t>
  </si>
  <si>
    <t>ug2014086078</t>
  </si>
  <si>
    <t>uuid:b3bfa669-fa27-4395-b0b3-f4ed9a0c14af</t>
  </si>
  <si>
    <t>Mon Jun 22 06:28:36 UTC 2015</t>
  </si>
  <si>
    <t>Mon Jun 22 06:39:55 UTC 2015</t>
  </si>
  <si>
    <t>ug2014086170</t>
  </si>
  <si>
    <t>uuid:186a1fe3-39dd-4ea7-a77a-c8bf7ea7031d</t>
  </si>
  <si>
    <t>Mon Jun 22 06:40:25 UTC 2015</t>
  </si>
  <si>
    <t>Mon Jun 22 06:54:35 UTC 2015</t>
  </si>
  <si>
    <t>ug2014086171</t>
  </si>
  <si>
    <t>uuid:bed61687-bf3e-43c7-8550-c3e7c1ec54c3</t>
  </si>
  <si>
    <t>Mon Jun 22 07:03:31 UTC 2015</t>
  </si>
  <si>
    <t>Mon Jun 22 07:11:05 UTC 2015</t>
  </si>
  <si>
    <t>ug2014086235</t>
  </si>
  <si>
    <t>uuid:059d7e97-b2bf-4911-8daf-a4c8c7b537aa</t>
  </si>
  <si>
    <t>Mon Jun 22 07:22:55 UTC 2015</t>
  </si>
  <si>
    <t>Mon Jun 22 07:33:44 UTC 2015</t>
  </si>
  <si>
    <t>ug2014086743</t>
  </si>
  <si>
    <t>uuid:a321877c-dac2-40db-afba-fd44da67db9c</t>
  </si>
  <si>
    <t>Mon Jun 22 07:34:29 UTC 2015</t>
  </si>
  <si>
    <t>Mon Jun 22 07:43:45 UTC 2015</t>
  </si>
  <si>
    <t>ug2014086182</t>
  </si>
  <si>
    <t>Wed Jun 24 07:56:55 UTC 2015</t>
  </si>
  <si>
    <t>Wed Jun 24 08:00:47 UTC 2015</t>
  </si>
  <si>
    <t>UG2014085058</t>
  </si>
  <si>
    <t>uuid:82bfb83b-854a-459b-8eba-8d56a0e53d94</t>
  </si>
  <si>
    <t>Wed Jun 24 08:00:58 UTC 2015</t>
  </si>
  <si>
    <t>Wed Jun 24 08:06:28 UTC 2015</t>
  </si>
  <si>
    <t>UG2014085064</t>
  </si>
  <si>
    <t>uuid:cb8778a8-618b-4d4e-87cf-afe7c8a2384a</t>
  </si>
  <si>
    <t>Wed Jun 24 08:07:02 UTC 2015</t>
  </si>
  <si>
    <t>Wed Jun 24 08:10:47 UTC 2015</t>
  </si>
  <si>
    <t>UG2014085063</t>
  </si>
  <si>
    <t>uuid:1f919c85-d09e-4d19-b032-38d792b65e86</t>
  </si>
  <si>
    <t>Wed Jun 24 08:38:07 UTC 2015</t>
  </si>
  <si>
    <t>Wed Jun 24 08:43:33 UTC 2015</t>
  </si>
  <si>
    <t>UG2014085115</t>
  </si>
  <si>
    <t>uuid:f0502dd1-fe33-4a86-9b6a-cd35529d53ed</t>
  </si>
  <si>
    <t>Wed Jun 24 09:02:43 UTC 2015</t>
  </si>
  <si>
    <t>Wed Jun 24 09:06:09 UTC 2015</t>
  </si>
  <si>
    <t>UG2014085126</t>
  </si>
  <si>
    <t>uuid:f2e6b24d-ca34-4c7f-aa09-3cf883a13e85</t>
  </si>
  <si>
    <t>Wed Jun 24 09:06:19 UTC 2015</t>
  </si>
  <si>
    <t>Wed Jun 24 09:17:26 UTC 2015</t>
  </si>
  <si>
    <t>UG2014085127</t>
  </si>
  <si>
    <t>uuid:d3c2769c-63ff-4cc2-9fc0-3f8bb5b3a181</t>
  </si>
  <si>
    <t>Wed Jun 24 09:17:34 UTC 2015</t>
  </si>
  <si>
    <t>Wed Jun 24 09:39:31 UTC 2015</t>
  </si>
  <si>
    <t>UG2014085147</t>
  </si>
  <si>
    <t>uuid:6ec6fade-1821-4d54-b81f-573829074acc</t>
  </si>
  <si>
    <t>Wed Jun 24 09:40:04 UTC 2015</t>
  </si>
  <si>
    <t>Wed Jun 24 09:52:38 UTC 2015</t>
  </si>
  <si>
    <t>UG2014085134</t>
  </si>
  <si>
    <t>uuid:e282883d-f0ce-47c2-9d87-a02d63c99f82</t>
  </si>
  <si>
    <t>Wed Jun 24 09:55:58 UTC 2015</t>
  </si>
  <si>
    <t>Wed Jun 24 09:59:02 UTC 2015</t>
  </si>
  <si>
    <t>UG2014085148</t>
  </si>
  <si>
    <t>uuid:97b64b5b-f312-407b-a304-f341d5609ae6</t>
  </si>
  <si>
    <t>Wed Jun 24 09:59:17 UTC 2015</t>
  </si>
  <si>
    <t>Wed Jun 24 10:24:06 UTC 2015</t>
  </si>
  <si>
    <t>UG2014085152</t>
  </si>
  <si>
    <t>uuid:5fa5545c-ab3d-4a33-a227-38681385ad87</t>
  </si>
  <si>
    <t>Wed Jun 24 10:24:12 UTC 2015</t>
  </si>
  <si>
    <t>Wed Jun 24 10:29:00 UTC 2015</t>
  </si>
  <si>
    <t>UG2014085095</t>
  </si>
  <si>
    <t>uuid:00654c2e-15cd-46d3-a585-ce1f7969ea8c</t>
  </si>
  <si>
    <t>Wed Jun 24 10:35:05 UTC 2015</t>
  </si>
  <si>
    <t>Wed Jun 24 10:42:10 UTC 2015</t>
  </si>
  <si>
    <t>UG2014085153</t>
  </si>
  <si>
    <t>uuid:30ae71ef-b8fe-436d-9786-df4100926f09</t>
  </si>
  <si>
    <t>Wed Jun 24 10:42:41 UTC 2015</t>
  </si>
  <si>
    <t>Wed Jun 24 11:53:16 UTC 2015</t>
  </si>
  <si>
    <t>UG2014085118</t>
  </si>
  <si>
    <t>uuid:64c876ad-b079-47e8-b4c2-61d3deb6ffd6</t>
  </si>
  <si>
    <t>Wed Jun 24 12:50:47 UTC 2015</t>
  </si>
  <si>
    <t>Wed Jun 24 12:59:22 UTC 2015</t>
  </si>
  <si>
    <t>UG2014085119</t>
  </si>
  <si>
    <t>uuid:8e92dd3c-4cde-4c7d-8876-1e2423d8cc4d</t>
  </si>
  <si>
    <t>Wed Jun 24 13:01:07 UTC 2015</t>
  </si>
  <si>
    <t>Wed Jun 24 13:35:09 UTC 2015</t>
  </si>
  <si>
    <t>UG2014087060</t>
  </si>
  <si>
    <t>Wed Jun 24 20:25:50 UTC 2015</t>
  </si>
  <si>
    <t>UG2014086845</t>
  </si>
  <si>
    <t>uuid:866bc81f-5f58-428f-b92f-40b9358acd9e</t>
  </si>
  <si>
    <t>Wed Jun 24 20:26:02 UTC 2015</t>
  </si>
  <si>
    <t>Wed Jun 24 20:42:15 UTC 2015</t>
  </si>
  <si>
    <t>UG2014086847</t>
  </si>
  <si>
    <t>uuid:671353de-4a9d-42be-9e2a-7e10649b0b95</t>
  </si>
  <si>
    <t>Wed Jun 24 20:42:27 UTC 2015</t>
  </si>
  <si>
    <t>Wed Jun 24 21:06:38 UTC 2015</t>
  </si>
  <si>
    <t>UG2014086365</t>
  </si>
  <si>
    <t>uuid:05466222-6e62-49ff-95bf-157c27dc42a7</t>
  </si>
  <si>
    <t>Wed Jun 24 21:06:45 UTC 2015</t>
  </si>
  <si>
    <t>Wed Jun 24 21:13:00 UTC 2015</t>
  </si>
  <si>
    <t>UG2014086367</t>
  </si>
  <si>
    <t>uuid:965b46b0-c992-4343-aa24-5abace0f22b0</t>
  </si>
  <si>
    <t>Wed Jun 24 05:37:56 UTC 2015</t>
  </si>
  <si>
    <t>Wed Jun 24 06:02:06 UTC 2015</t>
  </si>
  <si>
    <t>UG2014085129</t>
  </si>
  <si>
    <t>uuid:c8f44e69-fdef-4dd2-a428-f236df6aa868</t>
  </si>
  <si>
    <t>Wed Jun 24 06:02:55 UTC 2015</t>
  </si>
  <si>
    <t>Wed Jun 24 06:09:04 UTC 2015</t>
  </si>
  <si>
    <t>UG2014085377</t>
  </si>
  <si>
    <t>uuid:c7dc2201-e2fb-4262-9c1e-723cde666bda</t>
  </si>
  <si>
    <t>Wed Jun 24 06:09:49 UTC 2015</t>
  </si>
  <si>
    <t>Wed Jun 24 06:16:33 UTC 2015</t>
  </si>
  <si>
    <t>UG2014085138</t>
  </si>
  <si>
    <t>uuid:89c4bfb2-292f-41ac-99d6-299079de59e9</t>
  </si>
  <si>
    <t>Wed Jun 24 06:16:41 UTC 2015</t>
  </si>
  <si>
    <t>Wed Jun 24 06:33:04 UTC 2015</t>
  </si>
  <si>
    <t>UG2014085187</t>
  </si>
  <si>
    <t>uuid:0f852a1a-9a7f-4c26-bc79-b26cdd3bff2b</t>
  </si>
  <si>
    <t>Wed Jun 24 06:33:11 UTC 2015</t>
  </si>
  <si>
    <t>Wed Jun 24 06:38:50 UTC 2015</t>
  </si>
  <si>
    <t>UG2014085005</t>
  </si>
  <si>
    <t>uuid:2a4d2cee-d27b-47cc-a79f-e2d3d56b2b94</t>
  </si>
  <si>
    <t>Wed Jun 24 06:40:49 UTC 2015</t>
  </si>
  <si>
    <t>Wed Jun 24 07:11:43 UTC 2015</t>
  </si>
  <si>
    <t>UG2014085195</t>
  </si>
  <si>
    <t>uuid:d2e5faf1-df70-4697-991a-a1e49a742dcc</t>
  </si>
  <si>
    <t>Wed Jun 24 07:12:36 UTC 2015</t>
  </si>
  <si>
    <t>Wed Jun 24 07:20:35 UTC 2015</t>
  </si>
  <si>
    <t>UG2014085361</t>
  </si>
  <si>
    <t>uuid:a972d26e-80f6-4364-a87a-5ba3dab6e42c</t>
  </si>
  <si>
    <t>Wed Jun 24 07:21:55 UTC 2015</t>
  </si>
  <si>
    <t>Wed Jun 24 07:28:51 UTC 2015</t>
  </si>
  <si>
    <t>UG2014085002</t>
  </si>
  <si>
    <t>uuid:5277d4c7-100d-46e0-8058-18c24ad8f4db</t>
  </si>
  <si>
    <t>Wed Jun 24 07:28:59 UTC 2015</t>
  </si>
  <si>
    <t>Wed Jun 24 07:39:22 UTC 2015</t>
  </si>
  <si>
    <t>UG2014085015</t>
  </si>
  <si>
    <t>uuid:430d9e67-ff73-4b7c-9599-0b32b9d4e5b1</t>
  </si>
  <si>
    <t>Wed Jun 24 07:39:35 UTC 2015</t>
  </si>
  <si>
    <t>Wed Jun 24 07:46:53 UTC 2015</t>
  </si>
  <si>
    <t>UG2014085027</t>
  </si>
  <si>
    <t>uuid:75bf432a-86d6-4ba2-9c07-8c5ed09134ca</t>
  </si>
  <si>
    <t>Wed Jun 24 07:47:26 UTC 2015</t>
  </si>
  <si>
    <t>Wed Jun 24 07:54:26 UTC 2015</t>
  </si>
  <si>
    <t>UG2014085003</t>
  </si>
  <si>
    <t>uuid:ae4e917d-a390-4071-8bfe-3369a0229b19</t>
  </si>
  <si>
    <t>uuid:66ed9ffd-da9d-40d3-a568-65662ead148e</t>
  </si>
  <si>
    <t>Wed Jun 24 16:19:40 UTC 2015</t>
  </si>
  <si>
    <t>Wed Jun 24 16:29:23 UTC 2015</t>
  </si>
  <si>
    <t>UG2014086484</t>
  </si>
  <si>
    <t>uuid:9cf4250f-f019-42e5-adaa-4473dbcf20e6</t>
  </si>
  <si>
    <t>Wed Jun 24 16:33:29 UTC 2015</t>
  </si>
  <si>
    <t>Wed Jun 24 16:40:49 UTC 2015</t>
  </si>
  <si>
    <t>UG2014086491</t>
  </si>
  <si>
    <t>uuid:3cbb23ab-ebc2-4155-b1ec-4334607a1f65</t>
  </si>
  <si>
    <t>Wed Jun 24 16:40:56 UTC 2015</t>
  </si>
  <si>
    <t>Wed Jun 24 16:48:10 UTC 2015</t>
  </si>
  <si>
    <t>UG2014086509</t>
  </si>
  <si>
    <t>uuid:70b7a44d-e8c0-4002-a635-32b6ea3fbf08</t>
  </si>
  <si>
    <t>Wed Jun 24 16:48:16 UTC 2015</t>
  </si>
  <si>
    <t>Wed Jun 24 16:56:09 UTC 2015</t>
  </si>
  <si>
    <t>UG2014086512</t>
  </si>
  <si>
    <t>uuid:6c7e8240-97dc-4cfb-a9fc-08d0a1ed9b9a</t>
  </si>
  <si>
    <t>Wed Jun 24 16:56:16 UTC 2015</t>
  </si>
  <si>
    <t>Wed Jun 24 17:11:43 UTC 2015</t>
  </si>
  <si>
    <t>UG2014086513</t>
  </si>
  <si>
    <t>uuid:c3a1048a-a431-49d3-abda-d862fac33f1e</t>
  </si>
  <si>
    <t>Wed Jun 24 17:02:57 UTC 2015</t>
  </si>
  <si>
    <t>Wed Jun 24 17:12:33 UTC 2015</t>
  </si>
  <si>
    <t>UG2014086528</t>
  </si>
  <si>
    <t>uuid:9edcceb2-c325-463e-8574-945cd251eff8</t>
  </si>
  <si>
    <t>Wed Jun 24 17:12:47 UTC 2015</t>
  </si>
  <si>
    <t>Wed Jun 24 17:19:47 UTC 2015</t>
  </si>
  <si>
    <t>UG2014086531</t>
  </si>
  <si>
    <t>uuid:1bbeeb12-d9fd-4d8a-9de7-3d1fc300e932</t>
  </si>
  <si>
    <t>Wed Jun 24 17:20:08 UTC 2015</t>
  </si>
  <si>
    <t>Wed Jun 24 17:25:14 UTC 2015</t>
  </si>
  <si>
    <t>UG2014086535</t>
  </si>
  <si>
    <t>uuid:7750ebf0-fa6c-491c-b1b4-da3988ea5313</t>
  </si>
  <si>
    <t>Wed Jun 24 17:29:32 UTC 2015</t>
  </si>
  <si>
    <t>Wed Jun 24 17:36:34 UTC 2015</t>
  </si>
  <si>
    <t>UG2014086537</t>
  </si>
  <si>
    <t>uuid:a8f953d7-c78c-4f3f-a5ac-9b72b33132b8</t>
  </si>
  <si>
    <t>Wed Jun 24 18:25:34 UTC 2015</t>
  </si>
  <si>
    <t>Wed Jun 24 18:47:35 UTC 2015</t>
  </si>
  <si>
    <t>UG2014086786</t>
  </si>
  <si>
    <t>uuid:a2be904c-7f02-4674-a71a-a46698359d02</t>
  </si>
  <si>
    <t>Wed Jun 24 19:22:08 UTC 2015</t>
  </si>
  <si>
    <t>Wed Jun 24 19:31:06 UTC 2015</t>
  </si>
  <si>
    <t>UG2014085818</t>
  </si>
  <si>
    <t>uuid:64b04ae9-8562-4a7f-b14e-11c6a180c945</t>
  </si>
  <si>
    <t>Wed Jun 24 19:37:17 UTC 2015</t>
  </si>
  <si>
    <t>Wed Jun 24 19:41:38 UTC 2015</t>
  </si>
  <si>
    <t>UG2014086840</t>
  </si>
  <si>
    <t>uuid:a8110914-595c-4096-b641-f5c133636106</t>
  </si>
  <si>
    <t>Wed Jun 24 19:41:48 UTC 2015</t>
  </si>
  <si>
    <t>Wed Jun 24 19:52:23 UTC 2015</t>
  </si>
  <si>
    <t>UG2014086841</t>
  </si>
  <si>
    <t>uuid:964390ee-99d7-41cd-8f2a-0502249395bd</t>
  </si>
  <si>
    <t>Wed Jun 24 19:52:40 UTC 2015</t>
  </si>
  <si>
    <t>Wed Jun 24 20:03:55 UTC 2015</t>
  </si>
  <si>
    <t>UG2014086843</t>
  </si>
  <si>
    <t>uuid:28e8c17d-6a76-4507-a72f-cf143c32ab6a</t>
  </si>
  <si>
    <t>Wed Jun 24 20:16:28 UTC 2015</t>
  </si>
  <si>
    <t>Sun Jun 21 12:33:21 UTC 2015</t>
  </si>
  <si>
    <t>ug2014087104</t>
  </si>
  <si>
    <t>uuid:a93c179d-5df6-4a10-92b3-3acb1ec8c77c</t>
  </si>
  <si>
    <t>Sun Jun 21 12:52:27 UTC 2015</t>
  </si>
  <si>
    <t>Sun Jun 21 12:58:23 UTC 2015</t>
  </si>
  <si>
    <t>ug2014086383</t>
  </si>
  <si>
    <t>uuid:dff6fdf4-f6c0-459e-9e3c-f0058e6138bb</t>
  </si>
  <si>
    <t>Sun Jun 21 12:59:43 UTC 2015</t>
  </si>
  <si>
    <t>Sun Jun 21 13:09:56 UTC 2015</t>
  </si>
  <si>
    <t>ug2014086265</t>
  </si>
  <si>
    <t>uuid:39f560e2-ca88-42a7-8834-e8c4bb9a613c</t>
  </si>
  <si>
    <t>Wed Jun 24 13:02:35 UTC 2015</t>
  </si>
  <si>
    <t>Wed Jun 24 13:12:30 UTC 2015</t>
  </si>
  <si>
    <t>Wed Jun 24 00:00:00 UTC 2015</t>
  </si>
  <si>
    <t>UG2014086558</t>
  </si>
  <si>
    <t>uuid:bac4e3be-432b-418d-9ddf-56bd2bfdce68</t>
  </si>
  <si>
    <t>Wed Jun 24 13:13:38 UTC 2015</t>
  </si>
  <si>
    <t>Wed Jun 24 13:26:47 UTC 2015</t>
  </si>
  <si>
    <t>UG2014085816</t>
  </si>
  <si>
    <t>uuid:a0add82e-f0b9-4530-b6e4-419033d48f50</t>
  </si>
  <si>
    <t>Wed Jun 24 13:26:56 UTC 2015</t>
  </si>
  <si>
    <t>Wed Jun 24 13:44:41 UTC 2015</t>
  </si>
  <si>
    <t>UG2014085839</t>
  </si>
  <si>
    <t>uuid:736299d6-d477-460b-9892-7ca619486bfb</t>
  </si>
  <si>
    <t>Wed Jun 24 13:45:10 UTC 2015</t>
  </si>
  <si>
    <t>Wed Jun 24 14:17:57 UTC 2015</t>
  </si>
  <si>
    <t>UG2014086360</t>
  </si>
  <si>
    <t>uuid:1960101c-8995-433d-ad1e-b79482222ac6</t>
  </si>
  <si>
    <t>Wed Jun 24 14:18:08 UTC 2015</t>
  </si>
  <si>
    <t>Wed Jun 24 14:34:32 UTC 2015</t>
  </si>
  <si>
    <t>UG2014086361</t>
  </si>
  <si>
    <t>uuid:db9fc32a-c5ec-4346-9dd7-607c62f39ea7</t>
  </si>
  <si>
    <t>Wed Jun 24 14:34:51 UTC 2015</t>
  </si>
  <si>
    <t>Wed Jun 24 14:43:51 UTC 2015</t>
  </si>
  <si>
    <t>UG2014086364</t>
  </si>
  <si>
    <t>uuid:4038a52f-435e-4d03-851a-5b99ba989067</t>
  </si>
  <si>
    <t>Wed Jun 24 14:44:32 UTC 2015</t>
  </si>
  <si>
    <t>Wed Jun 24 15:12:29 UTC 2015</t>
  </si>
  <si>
    <t>UG2014086366</t>
  </si>
  <si>
    <t>uuid:ec3bccd9-34fa-4301-9889-cecee2cd516a</t>
  </si>
  <si>
    <t>Wed Jun 24 15:02:49 UTC 2015</t>
  </si>
  <si>
    <t>Wed Jun 24 15:11:29 UTC 2015</t>
  </si>
  <si>
    <t>UG2014086457</t>
  </si>
  <si>
    <t>uuid:78050c03-a0ac-411d-91cd-90ddcc95aa27</t>
  </si>
  <si>
    <t>Wed Jun 24 15:12:58 UTC 2015</t>
  </si>
  <si>
    <t>Wed Jun 24 15:19:37 UTC 2015</t>
  </si>
  <si>
    <t>UG2014086461</t>
  </si>
  <si>
    <t>uuid:3f642c40-5047-45fb-9e47-eae7f8650463</t>
  </si>
  <si>
    <t>Wed Jun 24 15:20:47 UTC 2015</t>
  </si>
  <si>
    <t>Wed Jun 24 15:25:41 UTC 2015</t>
  </si>
  <si>
    <t>UG201408</t>
  </si>
  <si>
    <t>uuid:ca2533a1-686e-418b-9c04-20bd9a0090b4</t>
  </si>
  <si>
    <t>Wed Jun 24 15:27:41 UTC 2015</t>
  </si>
  <si>
    <t>Wed Jun 24 15:38:11 UTC 2015</t>
  </si>
  <si>
    <t>UG2014086274</t>
  </si>
  <si>
    <t>uuid:59d40322-ba23-4b44-a294-5dfe6e96b669</t>
  </si>
  <si>
    <t>Wed Jun 24 16:10:35 UTC 2015</t>
  </si>
  <si>
    <t>Wed Jun 24 16:19:33 UTC 2015</t>
  </si>
  <si>
    <t>UG2014086474</t>
  </si>
  <si>
    <t>uuid:ac8aa868-3476-41fb-bec1-fbd4fc0f7f61</t>
  </si>
  <si>
    <t>Sun Jun 21 05:31:03 UTC 2015</t>
  </si>
  <si>
    <t>Sun Jun 21 05:49:52 UTC 2015</t>
  </si>
  <si>
    <t>ug2014086764</t>
  </si>
  <si>
    <t>uuid:475ec9b4-7c65-4e97-8bc8-e47bbc27444b</t>
  </si>
  <si>
    <t>Sun Jun 21 05:50:04 UTC 2015</t>
  </si>
  <si>
    <t>Sun Jun 21 06:02:02 UTC 2015</t>
  </si>
  <si>
    <t>ug2014086768</t>
  </si>
  <si>
    <t>uuid:f7cb329b-c503-4dab-977a-06942d12a4e1</t>
  </si>
  <si>
    <t>Sun Jun 21 06:06:32 UTC 2015</t>
  </si>
  <si>
    <t>Sun Jun 21 06:17:02 UTC 2015</t>
  </si>
  <si>
    <t>ug2014086776</t>
  </si>
  <si>
    <t>uuid:9f87a2d5-d021-49e5-9cc4-7daeae3588de</t>
  </si>
  <si>
    <t>Sun Jun 21 06:17:22 UTC 2015</t>
  </si>
  <si>
    <t>Sun Jun 21 06:54:26 UTC 2015</t>
  </si>
  <si>
    <t>ug2014085767</t>
  </si>
  <si>
    <t>recipient helper_trustee</t>
  </si>
  <si>
    <t>uuid:f64f908b-6de1-4cc2-91e0-48b5341efbdf</t>
  </si>
  <si>
    <t>Sun Jun 21 06:58:30 UTC 2015</t>
  </si>
  <si>
    <t>Sun Jun 21 07:08:47 UTC 2015</t>
  </si>
  <si>
    <t>ug2014085788</t>
  </si>
  <si>
    <t>uuid:c0e22c08-5ba4-4c19-8505-65d5d01a6746</t>
  </si>
  <si>
    <t>Sun Jun 21 07:11:29 UTC 2015</t>
  </si>
  <si>
    <t>Sun Jun 21 07:23:47 UTC 2015</t>
  </si>
  <si>
    <t>ug2014085797</t>
  </si>
  <si>
    <t>uuid:97528282-3802-4501-a001-09e60321fbb3</t>
  </si>
  <si>
    <t>Sun Jun 21 07:25:17 UTC 2015</t>
  </si>
  <si>
    <t>Sun Jun 21 07:33:22 UTC 2015</t>
  </si>
  <si>
    <t>ug2014085793</t>
  </si>
  <si>
    <t>uuid:0f4df2fc-3a27-4916-922c-7e05d84886f3</t>
  </si>
  <si>
    <t>Sun Jun 21 07:40:07 UTC 2015</t>
  </si>
  <si>
    <t>Sun Jun 21 07:52:05 UTC 2015</t>
  </si>
  <si>
    <t>ug2014085815</t>
  </si>
  <si>
    <t>uuid:bff4f777-99c7-4289-ab92-41ad8f6e00be</t>
  </si>
  <si>
    <t>Sun Jun 21 07:55:01 UTC 2015</t>
  </si>
  <si>
    <t>Sun Jun 21 08:02:47 UTC 2015</t>
  </si>
  <si>
    <t>ug2014085828</t>
  </si>
  <si>
    <t>uuid:9d554944-3b57-4371-8453-da00f22f6f4a</t>
  </si>
  <si>
    <t>Sun Jun 21 11:01:42 UTC 2015</t>
  </si>
  <si>
    <t>Sun Jun 21 11:17:51 UTC 2015</t>
  </si>
  <si>
    <t>ug2014086748</t>
  </si>
  <si>
    <t>uuid:85d9c36a-125e-45d8-aa7c-d13e21ef5ddc</t>
  </si>
  <si>
    <t>Sun Jun 21 11:26:06 UTC 2015</t>
  </si>
  <si>
    <t>Sun Jun 21 11:42:16 UTC 2015</t>
  </si>
  <si>
    <t>ug2014085979</t>
  </si>
  <si>
    <t>uuid:cfe8c7bd-c2d2-4844-89e9-e3034c68679b</t>
  </si>
  <si>
    <t>Sun Jun 21 11:49:52 UTC 2015</t>
  </si>
  <si>
    <t>Sun Jun 21 11:56:55 UTC 2015</t>
  </si>
  <si>
    <t>ug2014086266</t>
  </si>
  <si>
    <t>uuid:aeb231b2-1230-4d72-90f0-c6d57be94240</t>
  </si>
  <si>
    <t>Sun Jun 21 11:58:43 UTC 2015</t>
  </si>
  <si>
    <t>Sun Jun 21 12:06:20 UTC 2015</t>
  </si>
  <si>
    <t>ug2014086343</t>
  </si>
  <si>
    <t>uuid:bd310b28-7b1b-49e0-88a1-e2c280e571b1</t>
  </si>
  <si>
    <t>Sun Jun 21 12:15:35 UTC 2015</t>
  </si>
  <si>
    <t>Sun Jun 21 12:24:44 UTC 2015</t>
  </si>
  <si>
    <t>ug2014087103</t>
  </si>
  <si>
    <t>uuid:a4f212b8-0ffc-4dc7-b1eb-b3085432044f</t>
  </si>
  <si>
    <t>Sun Jun 21 12:26:56 UTC 2015</t>
  </si>
  <si>
    <t>Tue Jun 23 11:44:41 UTC 2015</t>
  </si>
  <si>
    <t>UG2014085293</t>
  </si>
  <si>
    <t>uuid:f2a37c6a-f637-4bf1-ab4f-8944e4bfa553</t>
  </si>
  <si>
    <t>Tue Jun 23 11:44:45 UTC 2015</t>
  </si>
  <si>
    <t>Tue Jun 23 12:36:25 UTC 2015</t>
  </si>
  <si>
    <t>UG2014085269</t>
  </si>
  <si>
    <t>uuid:3193eb51-4776-4e2d-851c-37f055fb86f3</t>
  </si>
  <si>
    <t>Tue Jun 23 11:52:57 UTC 2015</t>
  </si>
  <si>
    <t>Tue Jun 23 12:12:20 UTC 2015</t>
  </si>
  <si>
    <t>UG2014085360</t>
  </si>
  <si>
    <t>uuid:5e856864-531d-4af8-88d1-c8ab5e93b3cb</t>
  </si>
  <si>
    <t>Tue Jun 23 12:12:38 UTC 2015</t>
  </si>
  <si>
    <t>Tue Jun 23 12:22:54 UTC 2015</t>
  </si>
  <si>
    <t>UG201408381</t>
  </si>
  <si>
    <t>uuid:6b2fc3fd-0245-4fd9-b651-ca2df12fcc29</t>
  </si>
  <si>
    <t>Tue Jun 23 12:22:58 UTC 2015</t>
  </si>
  <si>
    <t>Tue Jun 23 12:34:03 UTC 2015</t>
  </si>
  <si>
    <t>UG2014085386</t>
  </si>
  <si>
    <t>uuid:46063fd6-7a8c-4e2b-bbf5-37245ca20fe0</t>
  </si>
  <si>
    <t>Tue Jun 23 12:36:32 UTC 2015</t>
  </si>
  <si>
    <t>Tue Jun 23 12:42:14 UTC 2015</t>
  </si>
  <si>
    <t>UG2014085472</t>
  </si>
  <si>
    <t>uuid:5afeff44-062e-4af5-92bf-52f4eb8da997</t>
  </si>
  <si>
    <t>Tue Jun 23 12:42:18 UTC 2015</t>
  </si>
  <si>
    <t>Tue Jun 23 12:56:52 UTC 2015</t>
  </si>
  <si>
    <t>UG2014085473</t>
  </si>
  <si>
    <t>uuid:c5391339-0794-4a25-b1b2-7ce6f3340bcc</t>
  </si>
  <si>
    <t>Tue Jun 23 12:57:05 UTC 2015</t>
  </si>
  <si>
    <t>Tue Jun 23 13:02:41 UTC 2015</t>
  </si>
  <si>
    <t>UG2014085476</t>
  </si>
  <si>
    <t>uuid:8214b5f7-3f43-4342-8935-2b7240507ad1</t>
  </si>
  <si>
    <t>Tue Jun 23 13:02:46 UTC 2015</t>
  </si>
  <si>
    <t>Tue Jun 23 13:10:04 UTC 2015</t>
  </si>
  <si>
    <t>UG2014085477</t>
  </si>
  <si>
    <t>uuid:1188d5d8-daa8-4448-9d50-fbad91b9aad1</t>
  </si>
  <si>
    <t>Tue Jun 23 13:10:08 UTC 2015</t>
  </si>
  <si>
    <t>Tue Jun 23 13:17:35 UTC 2015</t>
  </si>
  <si>
    <t>UG2014085479</t>
  </si>
  <si>
    <t>uuid:47f16dca-d27c-409c-b635-650d0902e8d6</t>
  </si>
  <si>
    <t>Tue Jun 23 13:17:39 UTC 2015</t>
  </si>
  <si>
    <t>Tue Jun 23 13:23:32 UTC 2015</t>
  </si>
  <si>
    <t>UG2014085481</t>
  </si>
  <si>
    <t>uuid:449f6632-626c-4ecc-b652-8c1d2834bc9f</t>
  </si>
  <si>
    <t>Tue Jun 23 13:23:35 UTC 2015</t>
  </si>
  <si>
    <t>Tue Jun 23 13:29:12 UTC 2015</t>
  </si>
  <si>
    <t>UG2014085382</t>
  </si>
  <si>
    <t>uuid:39c66092-4069-4e9a-8244-a66d6680ba2e</t>
  </si>
  <si>
    <t>Tue Jun 23 13:29:27 UTC 2015</t>
  </si>
  <si>
    <t>Tue Jun 23 13:39:26 UTC 2015</t>
  </si>
  <si>
    <t>UG2014085186</t>
  </si>
  <si>
    <t>uuid:028ec0da-a740-40b9-a938-43a378530693</t>
  </si>
  <si>
    <t>Tue Jun 23 13:39:32 UTC 2015</t>
  </si>
  <si>
    <t>Tue Jun 23 13:46:38 UTC 2015</t>
  </si>
  <si>
    <t>UG2014085191</t>
  </si>
  <si>
    <t>uuid:43a95ca1-21d5-4050-834d-eb1748d6caee</t>
  </si>
  <si>
    <t>Sun Jun 21 05:14:34 UTC 2015</t>
  </si>
  <si>
    <t>Sun Jun 21 05:29:58 UTC 2015</t>
  </si>
  <si>
    <t>Sun Jun 21 00:00:00 UTC 2015</t>
  </si>
  <si>
    <t>ug2014086755</t>
  </si>
  <si>
    <t>uuid:f9718e22-5c7c-40ed-8b18-d1f04a1d1b85</t>
  </si>
  <si>
    <t>Tue Jun 23 08:52:54 UTC 2015</t>
  </si>
  <si>
    <t>Tue Jun 23 09:02:52 UTC 2015</t>
  </si>
  <si>
    <t>UG2014085794</t>
  </si>
  <si>
    <t>uuid:ddc1f95b-87de-428c-a60a-c8a5a4a88fcf</t>
  </si>
  <si>
    <t>Tue Jun 23 06:46:05 UTC 2015</t>
  </si>
  <si>
    <t>Tue Jun 23 07:16:49 UTC 2015</t>
  </si>
  <si>
    <t>UG2014085185</t>
  </si>
  <si>
    <t>uuid:e86b433c-2feb-47c3-9cd7-4e4a0bc2eb91</t>
  </si>
  <si>
    <t>Tue Jun 23 07:17:15 UTC 2015</t>
  </si>
  <si>
    <t>Tue Jun 23 07:28:01 UTC 2015</t>
  </si>
  <si>
    <t>UG2014085193</t>
  </si>
  <si>
    <t>uuid:875d697b-c250-4391-b8cd-327189823273</t>
  </si>
  <si>
    <t>Tue Jun 23 07:28:07 UTC 2015</t>
  </si>
  <si>
    <t>Tue Jun 23 07:40:00 UTC 2015</t>
  </si>
  <si>
    <t>UG2014085201</t>
  </si>
  <si>
    <t>uuid:12f584fb-74fc-4ad7-8fd1-9846884e413f</t>
  </si>
  <si>
    <t>Tue Jun 23 07:40:05 UTC 2015</t>
  </si>
  <si>
    <t>Tue Jun 23 07:49:36 UTC 2015</t>
  </si>
  <si>
    <t>UG2014085202</t>
  </si>
  <si>
    <t>uuid:3a8e234f-3fdc-4a98-8c82-f6afe6545560</t>
  </si>
  <si>
    <t>Tue Jun 23 07:50:04 UTC 2015</t>
  </si>
  <si>
    <t>Tue Jun 23 08:02:57 UTC 2015</t>
  </si>
  <si>
    <t>UG2014085213</t>
  </si>
  <si>
    <t>uuid:a308714c-8d4a-4e5b-8d30-f44971a57c0a</t>
  </si>
  <si>
    <t>Tue Jun 23 08:03:12 UTC 2015</t>
  </si>
  <si>
    <t>Tue Jun 23 08:11:38 UTC 2015</t>
  </si>
  <si>
    <t>UG2014085214</t>
  </si>
  <si>
    <t>uuid:8d06943e-80c5-4b1c-9496-344e8ac31f58</t>
  </si>
  <si>
    <t>Tue Jun 23 08:11:44 UTC 2015</t>
  </si>
  <si>
    <t>Tue Jun 23 08:17:19 UTC 2015</t>
  </si>
  <si>
    <t>UG2014085215</t>
  </si>
  <si>
    <t>uuid:09c6d74a-f028-46e6-9555-dc1777880f7b</t>
  </si>
  <si>
    <t>Tue Jun 23 08:17:32 UTC 2015</t>
  </si>
  <si>
    <t>Tue Jun 23 08:25:39 UTC 2015</t>
  </si>
  <si>
    <t>UG2014085216</t>
  </si>
  <si>
    <t>uuid:80452e9a-893a-4228-a574-baac6134b7c8</t>
  </si>
  <si>
    <t>Tue Jun 23 08:26:35 UTC 2015</t>
  </si>
  <si>
    <t>Tue Jun 23 08:33:32 UTC 2015</t>
  </si>
  <si>
    <t>UG2014085220</t>
  </si>
  <si>
    <t>uuid:3f097ec6-34e6-494c-b6b3-0716f1eea723</t>
  </si>
  <si>
    <t>Tue Jun 23 08:33:43 UTC 2015</t>
  </si>
  <si>
    <t>Tue Jun 23 08:48:36 UTC 2015</t>
  </si>
  <si>
    <t>UG2014085230</t>
  </si>
  <si>
    <t>uuid:d086bad2-9357-4a42-ae04-74ab0071012a</t>
  </si>
  <si>
    <t>Tue Jun 23 08:48:40 UTC 2015</t>
  </si>
  <si>
    <t>Tue Jun 23 09:08:33 UTC 2015</t>
  </si>
  <si>
    <t>UG2014085267</t>
  </si>
  <si>
    <t>uuid:37f33f19-00dd-4707-8140-b4178165193e</t>
  </si>
  <si>
    <t>Tue Jun 23 11:10:19 UTC 2015</t>
  </si>
  <si>
    <t>Tue Jun 23 11:19:05 UTC 2015</t>
  </si>
  <si>
    <t>UG2014085268</t>
  </si>
  <si>
    <t>uuid:936ad3e3-88a4-4f36-9f2e-89600fc8beee</t>
  </si>
  <si>
    <t>Tue Jun 23 11:19:28 UTC 2015</t>
  </si>
  <si>
    <t>Tue Jun 23 11:36:18 UTC 2015</t>
  </si>
  <si>
    <t>UG2014085290</t>
  </si>
  <si>
    <t>uuid:897bd13d-b40a-4b81-bd3c-12e56aec7df5</t>
  </si>
  <si>
    <t>Tue Jun 23 11:36:23 UTC 2015</t>
  </si>
  <si>
    <t>Tue Jun 23 20:11:18 UTC 2015</t>
  </si>
  <si>
    <t>Tue Jun 23 20:18:57 UTC 2015</t>
  </si>
  <si>
    <t>UG2014085810</t>
  </si>
  <si>
    <t>uuid:643052d8-dc10-45ee-8166-69394e1febe2</t>
  </si>
  <si>
    <t>Tue Jun 23 20:19:03 UTC 2015</t>
  </si>
  <si>
    <t>Tue Jun 23 20:25:15 UTC 2015</t>
  </si>
  <si>
    <t>UG2014085811</t>
  </si>
  <si>
    <t>uuid:9bba427f-eb93-4c0a-9ca0-e65f85e00dd3</t>
  </si>
  <si>
    <t>Tue Jun 23 20:25:43 UTC 2015</t>
  </si>
  <si>
    <t>Tue Jun 23 20:36:30 UTC 2015</t>
  </si>
  <si>
    <t>UG2014085813</t>
  </si>
  <si>
    <t>uuid:ad6e2502-a99d-4134-b014-094a0266a9bb</t>
  </si>
  <si>
    <t>Tue Jun 23 20:36:59 UTC 2015</t>
  </si>
  <si>
    <t>Tue Jun 23 20:45:35 UTC 2015</t>
  </si>
  <si>
    <t>UG2014085821</t>
  </si>
  <si>
    <t>uuid:2da315c8-0fc9-419e-b638-cced1e1560ce</t>
  </si>
  <si>
    <t>Tue Jun 23 20:45:40 UTC 2015</t>
  </si>
  <si>
    <t>Tue Jun 23 20:52:15 UTC 2015</t>
  </si>
  <si>
    <t>UG2014085825</t>
  </si>
  <si>
    <t>uuid:9ed4fbbc-7488-48b2-9fed-4af5794411ef</t>
  </si>
  <si>
    <t>Tue Jun 23 06:13:50 UTC 2015</t>
  </si>
  <si>
    <t>Tue Jun 23 06:22:58 UTC 2015</t>
  </si>
  <si>
    <t>UG2014085768</t>
  </si>
  <si>
    <t>uuid:b39e0fa3-e489-445c-b571-39c88811aa4d</t>
  </si>
  <si>
    <t>Tue Jun 23 06:23:06 UTC 2015</t>
  </si>
  <si>
    <t>Tue Jun 23 06:31:45 UTC 2015</t>
  </si>
  <si>
    <t>UG2014085770</t>
  </si>
  <si>
    <t>uuid:4b68418c-ef33-4905-9947-811740e8d881</t>
  </si>
  <si>
    <t>Tue Jun 23 06:32:18 UTC 2015</t>
  </si>
  <si>
    <t>Tue Jun 23 06:39:47 UTC 2015</t>
  </si>
  <si>
    <t>UG2014085771</t>
  </si>
  <si>
    <t>uuid:d0809e23-3b44-446c-8107-9f469481e830</t>
  </si>
  <si>
    <t>Tue Jun 23 06:39:57 UTC 2015</t>
  </si>
  <si>
    <t>Tue Jun 23 07:02:19 UTC 2015</t>
  </si>
  <si>
    <t>UG2014085786</t>
  </si>
  <si>
    <t>uuid:392b97a6-d408-4e94-b040-c12de24f876b</t>
  </si>
  <si>
    <t>Tue Jun 23 07:03:54 UTC 2015</t>
  </si>
  <si>
    <t>Tue Jun 23 08:41:47 UTC 2015</t>
  </si>
  <si>
    <t>UG2014085787</t>
  </si>
  <si>
    <t>uuid:f9600dae-9c56-4fcf-a339-511e525f9c39</t>
  </si>
  <si>
    <t>Tue Jun 23 05:54:37 UTC 2015</t>
  </si>
  <si>
    <t>Tue Jun 23 09:22:23 UTC 2015</t>
  </si>
  <si>
    <t>UG2014085174</t>
  </si>
  <si>
    <t>uuid:29c42861-d951-40dc-b75b-6de7f4e5928a</t>
  </si>
  <si>
    <t>Tue Jun 23 08:43:24 UTC 2015</t>
  </si>
  <si>
    <t>Tue Jun 23 08:45:21 UTC 2015</t>
  </si>
  <si>
    <t>UG2014085891</t>
  </si>
  <si>
    <t>uuid:af303faa-a8d8-4570-bf2e-6e66512aa561</t>
  </si>
  <si>
    <t>Tue Jun 23 06:23:43 UTC 2015</t>
  </si>
  <si>
    <t>Tue Jun 23 13:49:06 UTC 2015</t>
  </si>
  <si>
    <t>UG2014085176</t>
  </si>
  <si>
    <t>uuid:5b30c706-67a0-4b9b-9e65-7bc973a7be6d</t>
  </si>
  <si>
    <t>Tue Jun 23 06:33:40 UTC 2015</t>
  </si>
  <si>
    <t>Tue Jun 23 13:52:31 UTC 2015</t>
  </si>
  <si>
    <t>UG2014085178</t>
  </si>
  <si>
    <t>uuid:43085abb-d569-446f-a463-27416a451325</t>
  </si>
  <si>
    <t>Tue Jun 23 08:45:55 UTC 2015</t>
  </si>
  <si>
    <t>Tue Jun 23 08:52:18 UTC 2015</t>
  </si>
  <si>
    <t>UG2014085890</t>
  </si>
  <si>
    <t>Tue Jun 23 15:42:47 UTC 2015</t>
  </si>
  <si>
    <t>UG2014085833</t>
  </si>
  <si>
    <t>uuid:d2098817-8653-421d-8fea-43796607cdbb</t>
  </si>
  <si>
    <t>Tue Jun 23 15:49:42 UTC 2015</t>
  </si>
  <si>
    <t>Tue Jun 23 16:01:00 UTC 2015</t>
  </si>
  <si>
    <t>UG2014086012</t>
  </si>
  <si>
    <t>uuid:44218be3-4c0f-4866-b478-66cc078f775f</t>
  </si>
  <si>
    <t>Tue Jun 23 16:08:09 UTC 2015</t>
  </si>
  <si>
    <t>Tue Jun 23 16:17:18 UTC 2015</t>
  </si>
  <si>
    <t>UG2014086279</t>
  </si>
  <si>
    <t>uuid:37a2aeb0-2bdf-43d2-83df-faaae182736d</t>
  </si>
  <si>
    <t>Tue Jun 23 16:17:33 UTC 2015</t>
  </si>
  <si>
    <t>Tue Jun 23 16:27:35 UTC 2015</t>
  </si>
  <si>
    <t>UG2014086567</t>
  </si>
  <si>
    <t>uuid:e5034d5c-b68e-4cc6-ab3c-c316ad82224e</t>
  </si>
  <si>
    <t>Tue Jun 23 16:28:07 UTC 2015</t>
  </si>
  <si>
    <t>Tue Jun 23 16:34:03 UTC 2015</t>
  </si>
  <si>
    <t>UG2014086741</t>
  </si>
  <si>
    <t>uuid:13d31789-fa6b-4a33-a53a-220f3917a154</t>
  </si>
  <si>
    <t>Tue Jun 23 16:36:32 UTC 2015</t>
  </si>
  <si>
    <t>Tue Jun 23 16:49:39 UTC 2015</t>
  </si>
  <si>
    <t>UG2014086377</t>
  </si>
  <si>
    <t>uuid:d4cf324e-060b-459a-9775-a52b1c507acb</t>
  </si>
  <si>
    <t>Tue Jun 23 16:49:48 UTC 2015</t>
  </si>
  <si>
    <t>Tue Jun 23 16:57:33 UTC 2015</t>
  </si>
  <si>
    <t>UG2014086379</t>
  </si>
  <si>
    <t>uuid:ec9f6efb-1801-4ad7-9b03-c788fa9e4d32</t>
  </si>
  <si>
    <t>Tue Jun 23 18:08:14 UTC 2015</t>
  </si>
  <si>
    <t>Tue Jun 23 18:19:49 UTC 2015</t>
  </si>
  <si>
    <t>UG2014085903</t>
  </si>
  <si>
    <t>uuid:1fc196b5-146f-4f1a-af3c-6201078b5a60</t>
  </si>
  <si>
    <t>Tue Jun 23 18:21:06 UTC 2015</t>
  </si>
  <si>
    <t>Tue Jun 23 18:33:56 UTC 2015</t>
  </si>
  <si>
    <t>UG2014085766</t>
  </si>
  <si>
    <t>uuid:49731004-0965-4fdd-b497-f765db96e535</t>
  </si>
  <si>
    <t>Tue Jun 23 18:34:43 UTC 2015</t>
  </si>
  <si>
    <t>Tue Jun 23 18:55:47 UTC 2015</t>
  </si>
  <si>
    <t>UG2014086881</t>
  </si>
  <si>
    <t>uuid:a6e52298-84bf-463a-aace-abf746a393cf</t>
  </si>
  <si>
    <t>Tue Jun 23 18:56:09 UTC 2015</t>
  </si>
  <si>
    <t>Tue Jun 23 19:05:26 UTC 2015</t>
  </si>
  <si>
    <t>UG2014086798</t>
  </si>
  <si>
    <t>uuid:9cb230f8-f5fa-449f-9e18-808d3e4f32bf</t>
  </si>
  <si>
    <t>Tue Jun 23 19:23:58 UTC 2015</t>
  </si>
  <si>
    <t>Tue Jun 23 19:52:01 UTC 2015</t>
  </si>
  <si>
    <t>UG2014085772</t>
  </si>
  <si>
    <t>uuid:7f7b420c-ed03-4175-80d8-131dac6015ed</t>
  </si>
  <si>
    <t>Tue Jun 23 19:30:28 UTC 2015</t>
  </si>
  <si>
    <t>Tue Jun 23 19:41:23 UTC 2015</t>
  </si>
  <si>
    <t>UG2014085774</t>
  </si>
  <si>
    <t>uuid:3e9d8983-64d5-4037-80e5-958f40547598</t>
  </si>
  <si>
    <t>Tue Jun 23 19:42:07 UTC 2015</t>
  </si>
  <si>
    <t>Tue Jun 23 19:50:08 UTC 2015</t>
  </si>
  <si>
    <t>UG2014085785</t>
  </si>
  <si>
    <t>uuid:9d0fb229-e6b6-4605-9fc3-746b3984ddb2</t>
  </si>
  <si>
    <t>Tue Jun 23 20:02:00 UTC 2015</t>
  </si>
  <si>
    <t>Tue Jun 23 20:10:57 UTC 2015</t>
  </si>
  <si>
    <t>UG2014085806</t>
  </si>
  <si>
    <t>uuid:b7f97a31-bfbf-4ff6-b23c-14edd312b360</t>
  </si>
  <si>
    <t>uuid:6719d51d-1c36-4c8c-988d-9904d19a775d</t>
  </si>
  <si>
    <t>Tue Jun 23 11:32:16 UTC 2015</t>
  </si>
  <si>
    <t>Tue Jun 23 11:36:39 UTC 2015</t>
  </si>
  <si>
    <t>UG2014085140</t>
  </si>
  <si>
    <t>uuid:62a77dae-6689-4ebf-babf-24d7990a4326</t>
  </si>
  <si>
    <t>Tue Jun 23 11:43:36 UTC 2015</t>
  </si>
  <si>
    <t>Tue Jun 23 11:48:49 UTC 2015</t>
  </si>
  <si>
    <t>UG2014085105</t>
  </si>
  <si>
    <t>uuid:e6280a5c-9ca6-4e57-bc35-8533214c6c99</t>
  </si>
  <si>
    <t>Tue Jun 23 12:00:46 UTC 2015</t>
  </si>
  <si>
    <t>Tue Jun 23 12:17:19 UTC 2015</t>
  </si>
  <si>
    <t>UG2014085171</t>
  </si>
  <si>
    <t>uuid:78db3a08-194a-4695-bcfb-16e23284f82d</t>
  </si>
  <si>
    <t>Tue Jun 23 12:04:25 UTC 2015</t>
  </si>
  <si>
    <t>Tue Jun 23 12:16:24 UTC 2015</t>
  </si>
  <si>
    <t>UG2014085173</t>
  </si>
  <si>
    <t>uuid:c21d9193-f425-4871-bf17-8a2272dc7461</t>
  </si>
  <si>
    <t>Tue Jun 23 12:52:09 UTC 2015</t>
  </si>
  <si>
    <t>Tue Jun 23 13:30:01 UTC 2015</t>
  </si>
  <si>
    <t>UG2014086557</t>
  </si>
  <si>
    <t>uuid:a468fc4a-3a59-451b-9f34-d559263a38ef</t>
  </si>
  <si>
    <t>Tue Jun 23 13:13:27 UTC 2015</t>
  </si>
  <si>
    <t>Tue Jun 23 13:28:28 UTC 2015</t>
  </si>
  <si>
    <t>UG2014086351</t>
  </si>
  <si>
    <t>uuid:3eaf61cf-e263-44f9-91ee-d0a928f9b36f</t>
  </si>
  <si>
    <t>Tue Jun 23 13:31:42 UTC 2015</t>
  </si>
  <si>
    <t>Tue Jun 23 13:48:06 UTC 2015</t>
  </si>
  <si>
    <t>UG2014086561</t>
  </si>
  <si>
    <t>uuid:d063d118-b73c-417d-beed-7dfa2cd6c8b0</t>
  </si>
  <si>
    <t>Tue Jun 23 13:48:14 UTC 2015</t>
  </si>
  <si>
    <t>Tue Jun 23 13:57:54 UTC 2015</t>
  </si>
  <si>
    <t>UG2014086877</t>
  </si>
  <si>
    <t>uuid:a8099b43-dc4d-4a2b-8e61-bc268fdb7306</t>
  </si>
  <si>
    <t>Tue Jun 23 14:02:00 UTC 2015</t>
  </si>
  <si>
    <t>Tue Jun 23 14:20:55 UTC 2015</t>
  </si>
  <si>
    <t>UG2014086882</t>
  </si>
  <si>
    <t>uuid:ccc5008c-4a75-4fb8-918e-cef22169b8f4</t>
  </si>
  <si>
    <t>Tue Jun 23 14:21:17 UTC 2015</t>
  </si>
  <si>
    <t>Tue Jun 23 14:34:18 UTC 2015</t>
  </si>
  <si>
    <t>UG2014086885</t>
  </si>
  <si>
    <t>uuid:01c1e3c1-6120-43e6-9e44-27176a486252</t>
  </si>
  <si>
    <t>Tue Jun 23 14:36:07 UTC 2015</t>
  </si>
  <si>
    <t>Tue Jun 23 14:44:00 UTC 2015</t>
  </si>
  <si>
    <t>UG2014086889</t>
  </si>
  <si>
    <t>uuid:78ba6645-68ea-44f5-8854-3ca86eb964d1</t>
  </si>
  <si>
    <t>Tue Jun 23 14:44:23 UTC 2015</t>
  </si>
  <si>
    <t>Tue Jun 23 15:00:28 UTC 2015</t>
  </si>
  <si>
    <t>UG2014085764</t>
  </si>
  <si>
    <t>uuid:b44b03dc-5659-47b6-9ef4-e1e1fdabbc2b</t>
  </si>
  <si>
    <t>Tue Jun 23 15:01:01 UTC 2015</t>
  </si>
  <si>
    <t>Tue Jun 23 15:10:46 UTC 2015</t>
  </si>
  <si>
    <t>UG2014085814</t>
  </si>
  <si>
    <t>uuid:cb003c67-ff7b-4090-a158-57301ccf9f67</t>
  </si>
  <si>
    <t>Tue Jun 23 15:11:35 UTC 2015</t>
  </si>
  <si>
    <t>Tue Jun 23 15:32:19 UTC 2015</t>
  </si>
  <si>
    <t>UG2014085832</t>
  </si>
  <si>
    <t>uuid:bc11e687-ee6f-4537-bcee-103ce8a40f37</t>
  </si>
  <si>
    <t>Tue Jun 23 15:33:05 UTC 2015</t>
  </si>
  <si>
    <t>Tue Jun 23 06:57:02 UTC 2015</t>
  </si>
  <si>
    <t>ug2014085062</t>
  </si>
  <si>
    <t>uuid:a54fb8f2-5256-4ea8-a8c4-4c5ddaf5f054</t>
  </si>
  <si>
    <t>Tue Jun 23 06:59:30 UTC 2015</t>
  </si>
  <si>
    <t>Tue Jun 23 07:17:48 UTC 2015</t>
  </si>
  <si>
    <t>ug2014085067</t>
  </si>
  <si>
    <t>uuid:9b9ada00-5878-4887-b3dc-127c7efd05da</t>
  </si>
  <si>
    <t>Tue Jun 23 07:19:13 UTC 2015</t>
  </si>
  <si>
    <t>Tue Jun 23 07:27:47 UTC 2015</t>
  </si>
  <si>
    <t>ug2014085070</t>
  </si>
  <si>
    <t>uuid:5dc1d62b-0a4a-47d8-92fd-a75aeee7ed48</t>
  </si>
  <si>
    <t>Tue Jun 23 07:35:30 UTC 2015</t>
  </si>
  <si>
    <t>Tue Jun 23 07:37:59 UTC 2015</t>
  </si>
  <si>
    <t>ug2014085081</t>
  </si>
  <si>
    <t>uuid:606efbc6-d316-49a5-8cf5-f6f7688dd247</t>
  </si>
  <si>
    <t>Tue Jun 23 07:44:49 UTC 2015</t>
  </si>
  <si>
    <t>Tue Jun 23 07:47:23 UTC 2015</t>
  </si>
  <si>
    <t>ug2014085086</t>
  </si>
  <si>
    <t>uuid:fb6ccb38-31a7-40a6-ba00-c5183227db51</t>
  </si>
  <si>
    <t>Tue Jun 23 07:52:19 UTC 2015</t>
  </si>
  <si>
    <t>Tue Jun 23 07:54:34 UTC 2015</t>
  </si>
  <si>
    <t>ug2014085094</t>
  </si>
  <si>
    <t>uuid:e2c96721-0209-4b94-af3b-7e2e222f3fe8</t>
  </si>
  <si>
    <t>Tue Jun 23 07:54:40 UTC 2015</t>
  </si>
  <si>
    <t>Tue Jun 23 08:17:34 UTC 2015</t>
  </si>
  <si>
    <t>ug2014085096</t>
  </si>
  <si>
    <t>Some were terminated</t>
  </si>
  <si>
    <t>uuid:3a1cf4e3-328a-445c-a7b8-563c1c5fedec</t>
  </si>
  <si>
    <t>Tue Jun 23 08:03:27 UTC 2015</t>
  </si>
  <si>
    <t>Tue Jun 23 08:15:59 UTC 2015</t>
  </si>
  <si>
    <t>ug2014085107</t>
  </si>
  <si>
    <t>uuid:12a0186b-8d1a-45ee-b5f2-c996d98598e7</t>
  </si>
  <si>
    <t>Tue Jun 23 08:17:51 UTC 2015</t>
  </si>
  <si>
    <t>Tue Jun 23 08:24:09 UTC 2015</t>
  </si>
  <si>
    <t>ug2014085108</t>
  </si>
  <si>
    <t>uuid:6f032e08-97fe-41b0-b9fa-036f6db6c506</t>
  </si>
  <si>
    <t>Tue Jun 23 08:24:39 UTC 2015</t>
  </si>
  <si>
    <t>Tue Jun 23 08:39:13 UTC 2015</t>
  </si>
  <si>
    <t>ug2014085123</t>
  </si>
  <si>
    <t>uuid:03f834df-4790-4a07-b3a3-e931bb8e42c6</t>
  </si>
  <si>
    <t>Tue Jun 23 08:45:13 UTC 2015</t>
  </si>
  <si>
    <t>Tue Jun 23 08:56:09 UTC 2015</t>
  </si>
  <si>
    <t>UG2014085136</t>
  </si>
  <si>
    <t>uuid:6c111f11-d8e7-4ca4-a3f2-74382461a051</t>
  </si>
  <si>
    <t>Tue Jun 23 08:57:35 UTC 2015</t>
  </si>
  <si>
    <t>Tue Jun 23 09:10:12 UTC 2015</t>
  </si>
  <si>
    <t>UG2014085144</t>
  </si>
  <si>
    <t>uuid:338e5191-3e8d-4b41-9db7-3423e53a06bc</t>
  </si>
  <si>
    <t>Tue Jun 23 09:17:16 UTC 2015</t>
  </si>
  <si>
    <t>Tue Jun 23 09:21:42 UTC 2015</t>
  </si>
  <si>
    <t>UG214085054</t>
  </si>
  <si>
    <t>uuid:071efeb2-30af-484c-9202-3b476bc07f55</t>
  </si>
  <si>
    <t>Tue Jun 23 09:50:52 UTC 2015</t>
  </si>
  <si>
    <t>Tue Jun 23 09:54:50 UTC 2015</t>
  </si>
  <si>
    <t>UG2014085167</t>
  </si>
  <si>
    <t>uuid:2a3f896b-ee5d-439a-b168-4e88a5cad264</t>
  </si>
  <si>
    <t>Tue Jun 23 11:17:18 UTC 2015</t>
  </si>
  <si>
    <t>Tue Jun 23 11:23:41 UTC 2015</t>
  </si>
  <si>
    <t>UG2014085131</t>
  </si>
  <si>
    <t>uuid:ff2a5d02-7c58-4bbf-a006-702e78d5e6cd</t>
  </si>
  <si>
    <t>Tue Jun 23 11:46:01 UTC 2015</t>
  </si>
  <si>
    <t>Tue Jun 23 11:51:34 UTC 2015</t>
  </si>
  <si>
    <t>UG2014086242</t>
  </si>
  <si>
    <t>uuid:f52e0397-a3b0-40a4-9fe1-a1e523562c80</t>
  </si>
  <si>
    <t>Tue Jun 23 11:51:54 UTC 2015</t>
  </si>
  <si>
    <t>Tue Jun 23 11:58:52 UTC 2015</t>
  </si>
  <si>
    <t>UG2014086247</t>
  </si>
  <si>
    <t>uuid:2a635df4-6640-4856-b8bd-2983764c8207</t>
  </si>
  <si>
    <t>Tue Jun 23 11:59:28 UTC 2015</t>
  </si>
  <si>
    <t>Tue Jun 23 12:02:35 UTC 2015</t>
  </si>
  <si>
    <t>UG2014086249</t>
  </si>
  <si>
    <t>uuid:7da64152-9c42-414d-8ccd-bdc208df5fb0</t>
  </si>
  <si>
    <t>Tue Jun 23 12:04:40 UTC 2015</t>
  </si>
  <si>
    <t>Tue Jun 23 12:25:44 UTC 2015</t>
  </si>
  <si>
    <t>UG2014085019</t>
  </si>
  <si>
    <t>uuid:2d655c7f-e212-4670-80ff-68b744ea5bff</t>
  </si>
  <si>
    <t>Tue Jun 23 05:51:59 UTC 2015</t>
  </si>
  <si>
    <t>Tue Jun 23 06:03:09 UTC 2015</t>
  </si>
  <si>
    <t>ug2014085011</t>
  </si>
  <si>
    <t>uuid:a45e771e-246c-400b-ab82-7aa385fda2d8</t>
  </si>
  <si>
    <t>Tue Jun 23 12:34:00 UTC 2015</t>
  </si>
  <si>
    <t>Tue Jun 23 12:38:17 UTC 2015</t>
  </si>
  <si>
    <t>UG2014085020</t>
  </si>
  <si>
    <t>uuid:edf131a4-92ec-4aef-989c-bca361dca4fd</t>
  </si>
  <si>
    <t>Tue Jun 23 12:38:35 UTC 2015</t>
  </si>
  <si>
    <t>Tue Jun 23 12:58:23 UTC 2015</t>
  </si>
  <si>
    <t>UG2014085066</t>
  </si>
  <si>
    <t>uuid:4f7a6594-ad8f-4453-af8c-df4c05382c9e</t>
  </si>
  <si>
    <t>Tue Jun 23 06:04:03 UTC 2015</t>
  </si>
  <si>
    <t>Tue Jun 23 06:09:37 UTC 2015</t>
  </si>
  <si>
    <t>ug2014085012</t>
  </si>
  <si>
    <t>uuid:c42e0468-855d-470c-8ee3-264d8f1dc08c</t>
  </si>
  <si>
    <t>Tue Jun 23 12:58:31 UTC 2015</t>
  </si>
  <si>
    <t>Tue Jun 23 13:03:28 UTC 2015</t>
  </si>
  <si>
    <t>UG2014085073</t>
  </si>
  <si>
    <t>uuid:661f5568-73f4-4b83-93a9-f0cc28f6aaa2</t>
  </si>
  <si>
    <t>Tue Jun 23 06:11:49 UTC 2015</t>
  </si>
  <si>
    <t>Tue Jun 23 06:19:16 UTC 2015</t>
  </si>
  <si>
    <t>ug2014085017</t>
  </si>
  <si>
    <t>uuid:67a04c1a-564b-4910-ac01-27521e626db0</t>
  </si>
  <si>
    <t>Tue Jun 23 13:03:43 UTC 2015</t>
  </si>
  <si>
    <t>Tue Jun 23 13:15:35 UTC 2015</t>
  </si>
  <si>
    <t>UG2014085082</t>
  </si>
  <si>
    <t>uuid:7b9cba35-6b9e-4462-8850-8c110224759d</t>
  </si>
  <si>
    <t>Tue Jun 23 06:19:46 UTC 2015</t>
  </si>
  <si>
    <t>Tue Jun 23 06:30:30 UTC 2015</t>
  </si>
  <si>
    <t>ug2014085021</t>
  </si>
  <si>
    <t>uuid:fab720e6-a5a4-4be7-8023-5ae1bd2ed1d3</t>
  </si>
  <si>
    <t>Tue Jun 23 06:30:49 UTC 2015</t>
  </si>
  <si>
    <t>Tue Jun 23 06:36:20 UTC 2015</t>
  </si>
  <si>
    <t>ug2014085023</t>
  </si>
  <si>
    <t>uuid:9a1708b8-4466-430a-8cf9-6b65b9db4915</t>
  </si>
  <si>
    <t>Tue Jun 23 06:36:40 UTC 2015</t>
  </si>
  <si>
    <t>Tue Jun 23 06:46:34 UTC 2015</t>
  </si>
  <si>
    <t>ug2014085057</t>
  </si>
  <si>
    <t>uuid:badeeca9-d92e-4824-a85d-1279bb9f9be7</t>
  </si>
  <si>
    <t>Tue Jun 23 06:49:02 UTC 2015</t>
  </si>
  <si>
    <t>Tue Jun 23 07:22:06 UTC 2015</t>
  </si>
  <si>
    <t>Tue Jun 23 07:29:19 UTC 2015</t>
  </si>
  <si>
    <t>UG2014085292</t>
  </si>
  <si>
    <t>uuid:7618d360-18ef-494d-b614-9f8c31e9c6fe</t>
  </si>
  <si>
    <t>Tue Jun 23 07:29:33 UTC 2015</t>
  </si>
  <si>
    <t>Tue Jun 23 07:44:18 UTC 2015</t>
  </si>
  <si>
    <t>UG2014085039</t>
  </si>
  <si>
    <t>uuid:b6fe139d-6522-4017-88a7-1205f04587dd</t>
  </si>
  <si>
    <t>Tue Jun 23 07:44:29 UTC 2015</t>
  </si>
  <si>
    <t>Tue Jun 23 07:49:20 UTC 2015</t>
  </si>
  <si>
    <t>UG2014085056</t>
  </si>
  <si>
    <t>uuid:0b179647-f53c-4ff1-8a8f-d11aff32e8cc</t>
  </si>
  <si>
    <t>Tue Jun 23 07:49:31 UTC 2015</t>
  </si>
  <si>
    <t>Tue Jun 23 07:55:27 UTC 2015</t>
  </si>
  <si>
    <t>UG2014085101</t>
  </si>
  <si>
    <t>uuid:7cc1cf53-cc03-4b84-a759-8df63cd4db38</t>
  </si>
  <si>
    <t>Tue Jun 23 07:55:45 UTC 2015</t>
  </si>
  <si>
    <t>Tue Jun 23 08:10:02 UTC 2015</t>
  </si>
  <si>
    <t>UG2014085175</t>
  </si>
  <si>
    <t>uuid:a57a451b-2b97-4e19-9ffc-3f822c85a679</t>
  </si>
  <si>
    <t>Tue Jun 23 08:10:15 UTC 2015</t>
  </si>
  <si>
    <t>Tue Jun 23 08:19:10 UTC 2015</t>
  </si>
  <si>
    <t>UG2014085232</t>
  </si>
  <si>
    <t>uuid:670c3e23-a7ff-41cd-95e9-018353ab6fc6</t>
  </si>
  <si>
    <t>Tue Jun 23 08:19:24 UTC 2015</t>
  </si>
  <si>
    <t>Tue Jun 23 08:34:07 UTC 2015</t>
  </si>
  <si>
    <t>UG2014085478</t>
  </si>
  <si>
    <t>uuid:ed400fa1-531b-4653-a8dd-75cf09f567a9</t>
  </si>
  <si>
    <t>Tue Jun 23 08:34:45 UTC 2015</t>
  </si>
  <si>
    <t>Tue Jun 23 08:40:10 UTC 2015</t>
  </si>
  <si>
    <t>UG2014085893</t>
  </si>
  <si>
    <t>uuid:c5ccf214-63f2-4fc9-8af7-7e7bc53e5151</t>
  </si>
  <si>
    <t>Tue Jun 23 08:40:36 UTC 2015</t>
  </si>
  <si>
    <t>Tue Jun 23 08:49:09 UTC 2015</t>
  </si>
  <si>
    <t>UG2014085897</t>
  </si>
  <si>
    <t>uuid:42d7d558-f33a-4883-955c-ab88e496b448</t>
  </si>
  <si>
    <t>Tue Jun 23 08:49:15 UTC 2015</t>
  </si>
  <si>
    <t>Tue Jun 23 09:04:57 UTC 2015</t>
  </si>
  <si>
    <t>UG2014085908</t>
  </si>
  <si>
    <t>uuid:b2d93da2-26ff-466a-a485-ef444361c21b</t>
  </si>
  <si>
    <t>Tue Jun 23 09:05:30 UTC 2015</t>
  </si>
  <si>
    <t>Tue Jun 23 09:12:04 UTC 2015</t>
  </si>
  <si>
    <t>UG2014085894</t>
  </si>
  <si>
    <t>uuid:09c45f00-0c8c-4980-b0d6-a0a8dcd38572</t>
  </si>
  <si>
    <t>Tue Jun 23 09:16:44 UTC 2015</t>
  </si>
  <si>
    <t>Tue Jun 23 09:24:49 UTC 2015</t>
  </si>
  <si>
    <t>UG2014086269</t>
  </si>
  <si>
    <t>uuid:721e427f-19b8-4d3b-9912-893bcfc250e2</t>
  </si>
  <si>
    <t>Tue Jun 23 11:05:01 UTC 2015</t>
  </si>
  <si>
    <t>Tue Jun 23 11:10:38 UTC 2015</t>
  </si>
  <si>
    <t>UG2014085910</t>
  </si>
  <si>
    <t>uuid:f0c1a62b-d454-4204-a627-be0b78024d30</t>
  </si>
  <si>
    <t>Tue Jun 23 11:11:00 UTC 2015</t>
  </si>
  <si>
    <t>Tue Jun 23 11:17:21 UTC 2015</t>
  </si>
  <si>
    <t>UG2014085976</t>
  </si>
  <si>
    <t>uuid:37eb32af-6fc8-499d-835f-0985715f4fe9</t>
  </si>
  <si>
    <t>Tue Jun 23 11:17:27 UTC 2015</t>
  </si>
  <si>
    <t>Tue Jun 23 11:33:43 UTC 2015</t>
  </si>
  <si>
    <t>UG2014086237</t>
  </si>
  <si>
    <t>% of total respondents</t>
  </si>
  <si>
    <t>% of total spent</t>
  </si>
  <si>
    <t>GW name</t>
  </si>
  <si>
    <t>Number of respondents who replied affirmatively</t>
  </si>
  <si>
    <t>% of respondents reporting this issue</t>
  </si>
  <si>
    <t>surveyor_other</t>
  </si>
  <si>
    <t>missed_transfer</t>
  </si>
  <si>
    <t>received:payday_attendance</t>
  </si>
  <si>
    <t>received:payday_monitor</t>
  </si>
  <si>
    <t>received:payday_monitor_attendance</t>
  </si>
  <si>
    <t>received:payday_monitor_absence</t>
  </si>
  <si>
    <t>received:payday_monitor_complaints</t>
  </si>
  <si>
    <t>received:what_monitor_complaints</t>
  </si>
  <si>
    <t>received:what_monitor_complaints_other</t>
  </si>
  <si>
    <t>received:explain_monitor_complaints</t>
  </si>
  <si>
    <t>received:monitor_continue</t>
  </si>
  <si>
    <t>received:agent_complaints</t>
  </si>
  <si>
    <t>received:what_agent_complaints</t>
  </si>
  <si>
    <t>received:what_agent_complaints_other</t>
  </si>
  <si>
    <t>received:explain_agent_complaints</t>
  </si>
  <si>
    <t>received:raise_FD</t>
  </si>
  <si>
    <t>received:raise_FD_issue</t>
  </si>
  <si>
    <t>received:issue_actions</t>
  </si>
  <si>
    <t>received:include_report</t>
  </si>
  <si>
    <t>received_total</t>
  </si>
  <si>
    <t>verify_total</t>
  </si>
  <si>
    <t>missing</t>
  </si>
  <si>
    <t>missing_month</t>
  </si>
  <si>
    <t>missing_reason</t>
  </si>
  <si>
    <t>missing_reason_other</t>
  </si>
  <si>
    <t>report</t>
  </si>
  <si>
    <t>money_left</t>
  </si>
  <si>
    <t>money_left_understand</t>
  </si>
  <si>
    <t>inform_money</t>
  </si>
  <si>
    <t>priority_withdrawal</t>
  </si>
  <si>
    <t>Tue Jun 23 05:46:30 UTC 2015</t>
  </si>
  <si>
    <t>Tue Jun 23 05:57:44 UTC 2015</t>
  </si>
  <si>
    <t>Tue Jun 23 00:00:00 UTC 2015</t>
  </si>
  <si>
    <t>UG2014085312</t>
  </si>
  <si>
    <t>uuid:73701748-d2a4-445a-b5c7-5b72a82c0352</t>
  </si>
  <si>
    <t>Tue Jun 23 05:58:35 UTC 2015</t>
  </si>
  <si>
    <t>Tue Jun 23 06:10:38 UTC 2015</t>
  </si>
  <si>
    <t>UG2014085365</t>
  </si>
  <si>
    <t>uuid:ed9271ae-4fc0-43bf-a731-3108a4ddb7d5</t>
  </si>
  <si>
    <t>Tue Jun 23 06:11:02 UTC 2015</t>
  </si>
  <si>
    <t>Tue Jun 23 06:25:06 UTC 2015</t>
  </si>
  <si>
    <t>UG2014087052</t>
  </si>
  <si>
    <t>uuid:acdd5b81-c976-48c6-8cfa-263998cab624</t>
  </si>
  <si>
    <t>Tue Jun 23 06:25:57 UTC 2015</t>
  </si>
  <si>
    <t>Tue Jun 23 06:48:59 UTC 2015</t>
  </si>
  <si>
    <t>UG2014085991</t>
  </si>
  <si>
    <t>uuid:38dd2740-bb45-4e7a-abeb-79743739797a</t>
  </si>
  <si>
    <t>Tue Jun 23 06:49:17 UTC 2015</t>
  </si>
  <si>
    <t>Tue Jun 23 06:58:06 UTC 2015</t>
  </si>
  <si>
    <t>UG2014085244</t>
  </si>
  <si>
    <t>uuid:cd0bd501-66a8-4fa1-8d77-8dcf33d7edd6</t>
  </si>
  <si>
    <t>Tue Jun 23 07:00:05 UTC 2015</t>
  </si>
  <si>
    <t>Tue Jun 23 07:07:56 UTC 2015</t>
  </si>
  <si>
    <t>UG2014085071</t>
  </si>
  <si>
    <t>uuid:7bec5b10-daa3-4868-8686-832a1ed31b5c</t>
  </si>
  <si>
    <t>Tue Jun 23 07:08:03 UTC 2015</t>
  </si>
  <si>
    <t>Tue Jun 23 07:21:56 UTC 2015</t>
  </si>
  <si>
    <t>UG2014085087</t>
  </si>
  <si>
    <t>uuid:7ca4cc97-6a51-4ede-8769-38fadf5379e7</t>
  </si>
  <si>
    <t>uuid:db2adaf8-ed56-4e5e-b033-c2f78b62a3b7</t>
  </si>
  <si>
    <t>Wed Apr 02 08:12:34 UTC 2014</t>
  </si>
  <si>
    <t>Wed Apr 02 08:26:43 UTC 2014</t>
  </si>
  <si>
    <t>Wed Apr 02 08:16:00 UTC 2014</t>
  </si>
  <si>
    <t>Since its a planting season this time around iam going to buy seeds for planting</t>
  </si>
  <si>
    <t>Life is better coz i hav attained alot in life since i satrted getting this cash</t>
  </si>
  <si>
    <t>Continue getting  cash</t>
  </si>
  <si>
    <t>uuid:93762b93-17c2-4d06-a3e4-fcf41f6070d7</t>
  </si>
  <si>
    <t>Wed Apr 02 08:27:08 UTC 2014</t>
  </si>
  <si>
    <t>Wed Apr 02 08:55:11 UTC 2014</t>
  </si>
  <si>
    <t>Wed Apr 02 08:32:00 UTC 2014</t>
  </si>
  <si>
    <t>E</t>
  </si>
  <si>
    <t>To keep my activities moving..like cultivating land</t>
  </si>
  <si>
    <t>The transfers have changed ma life positively i have aquired alot both large &amp; small house hold</t>
  </si>
  <si>
    <t>uuid:7ac36792-e472-4680-95c2-02bc44b6b3aa</t>
  </si>
  <si>
    <t>Wed Apr 02 09:06:35 UTC 2014</t>
  </si>
  <si>
    <t>Wed Apr 02 09:20:47 UTC 2014</t>
  </si>
  <si>
    <t>Wed Apr 02 09:06:00 UTC 2014</t>
  </si>
  <si>
    <t>I will put this transfer into.construction</t>
  </si>
  <si>
    <t>My stazndard of living changed and i live a different life</t>
  </si>
  <si>
    <t>uuid:775b7090-ee6b-4195-ac35-edf643a49d47</t>
  </si>
  <si>
    <t>Wed Apr 02 09:27:00 UTC 2014</t>
  </si>
  <si>
    <t>Wed Apr 02 09:44:43 UTC 2014</t>
  </si>
  <si>
    <t>Invest ot in getting land fir cultivation</t>
  </si>
  <si>
    <t>Life has changed agrate deal .... Am only happy for your help</t>
  </si>
  <si>
    <t>uuid:4dc4ed80-68e0-49fe-9818-68ce9a47d8ba</t>
  </si>
  <si>
    <t>Wed Apr 02 09:48:28 UTC 2014</t>
  </si>
  <si>
    <t>Wed Apr 02 10:15:26 UTC 2014</t>
  </si>
  <si>
    <t>Wed Apr 02 09:48:00 UTC 2014</t>
  </si>
  <si>
    <t>Use it for cultivation and construction</t>
  </si>
  <si>
    <t>There change i have been in position to pay school fees</t>
  </si>
  <si>
    <t>uuid:62854dc2-ab7c-461c-af36-e552e0a5789a</t>
  </si>
  <si>
    <t>Wed Apr 02 10:22:26 UTC 2014</t>
  </si>
  <si>
    <t>Wed Apr 02 10:44:17 UTC 2014</t>
  </si>
  <si>
    <t>Wed Apr 02 10:23:00 UTC 2014</t>
  </si>
  <si>
    <t>still constructing and buy more materials</t>
  </si>
  <si>
    <t>Grate change happened</t>
  </si>
  <si>
    <t>uuid:77c9763a-b754-4390-a47b-247a59615de1</t>
  </si>
  <si>
    <t>Uganda 2M</t>
  </si>
  <si>
    <t>Uganda pilot</t>
  </si>
  <si>
    <t>Ug-201305</t>
  </si>
  <si>
    <t>Ug-201503</t>
  </si>
  <si>
    <t>Farm</t>
  </si>
  <si>
    <t>Non-farm</t>
  </si>
  <si>
    <t>Large household</t>
  </si>
  <si>
    <t>Small household</t>
  </si>
  <si>
    <t>Total</t>
  </si>
  <si>
    <t>Complaint</t>
  </si>
  <si>
    <t>Stole</t>
  </si>
  <si>
    <t>Pay to collect</t>
  </si>
  <si>
    <t>Others bribes</t>
  </si>
  <si>
    <t>Agent bribe</t>
  </si>
  <si>
    <t xml:space="preserve"> </t>
  </si>
  <si>
    <t>Agents bribes</t>
  </si>
  <si>
    <t>Null</t>
  </si>
  <si>
    <t>Yes</t>
  </si>
  <si>
    <t>Household items</t>
  </si>
  <si>
    <t>-</t>
  </si>
  <si>
    <t>Been able to invest in livestock as asouce of income has now two animals</t>
  </si>
  <si>
    <t>Continue providing transfer</t>
  </si>
  <si>
    <t>uuid:ae34e5df-5312-445c-9f34-5eac1c1c0e69</t>
  </si>
  <si>
    <t>Wed Apr 02 06:32:42 UTC 2014</t>
  </si>
  <si>
    <t>Wed Apr 02 06:43:43 UTC 2014</t>
  </si>
  <si>
    <t>Wed Apr 02 06:04:00 UTC 2014</t>
  </si>
  <si>
    <t>Minor argue among couples over money</t>
  </si>
  <si>
    <t>Ns</t>
  </si>
  <si>
    <t>Visit those left out
Add number of transfers</t>
  </si>
  <si>
    <t>Add number of transfers
Visit those left out</t>
  </si>
  <si>
    <t>uuid:9547fb32-326b-44c4-a229-6ea4a582a450</t>
  </si>
  <si>
    <t>Wed Apr 02 06:45:10 UTC 2014</t>
  </si>
  <si>
    <t>Wed Apr 02 07:18:28 UTC 2014</t>
  </si>
  <si>
    <t>Wed Apr 02 06:47:00 UTC 2014</t>
  </si>
  <si>
    <t>Able to pay school in times and tirelessly. No stresss</t>
  </si>
  <si>
    <t>uuid:ed278e8f-c471-41a5-830a-b77fc0093cac</t>
  </si>
  <si>
    <t>Wed Apr 02 07:18:35 UTC 2014</t>
  </si>
  <si>
    <t>Wed Apr 02 07:50:19 UTC 2014</t>
  </si>
  <si>
    <t>Wed Apr 02 07:24:00 UTC 2014</t>
  </si>
  <si>
    <t>Elderly guys spend much of their money on alcohol</t>
  </si>
  <si>
    <t>G.D is selective</t>
  </si>
  <si>
    <t>recipients thatched mbati</t>
  </si>
  <si>
    <t>Conflict of interests in households</t>
  </si>
  <si>
    <t>Enables independent decision making</t>
  </si>
  <si>
    <t>Reduced pressure on looking for money</t>
  </si>
  <si>
    <t>uuid:fef90288-5961-4d7b-93e3-a311c94ecac1</t>
  </si>
  <si>
    <t>Wed Apr 02 07:57:55 UTC 2014</t>
  </si>
  <si>
    <t>Wed Apr 02 08:20:18 UTC 2014</t>
  </si>
  <si>
    <t>Wed Apr 02 07:58:00 UTC 2014</t>
  </si>
  <si>
    <t>Cash is flexible when drawing plans</t>
  </si>
  <si>
    <t>A little improved household status</t>
  </si>
  <si>
    <t>uuid:01804128-4dbb-4635-a341-90e9af8d64fe</t>
  </si>
  <si>
    <t>Wed Apr 02 08:33:02 UTC 2014</t>
  </si>
  <si>
    <t>Wed Apr 02 08:54:20 UTC 2014</t>
  </si>
  <si>
    <t>Wed Apr 02 08:33:00 UTC 2014</t>
  </si>
  <si>
    <t>Spoon feeding people- encouraging laziness</t>
  </si>
  <si>
    <t>Encouraging laziness</t>
  </si>
  <si>
    <t>Women assuming household control which against cultural norms</t>
  </si>
  <si>
    <t>Can do many things at the same time</t>
  </si>
  <si>
    <t>Able to pay tuition
Also building
Been able to take care of my children when their mother left</t>
  </si>
  <si>
    <t>uuid:321ffad8-bf52-48f5-b95e-facaec14db85</t>
  </si>
  <si>
    <t>Wed Apr 02 08:54:32 UTC 2014</t>
  </si>
  <si>
    <t>Wed Apr 02 09:35:58 UTC 2014</t>
  </si>
  <si>
    <t>Wed Apr 02 09:01:00 UTC 2014</t>
  </si>
  <si>
    <t>To buy during scarcity</t>
  </si>
  <si>
    <t>Have not been struck hard during scarcity. Been able to buy food for the family</t>
  </si>
  <si>
    <t>Add 5more transfers to the 10</t>
  </si>
  <si>
    <t>Add 5 more transfers</t>
  </si>
  <si>
    <t>food farm_business debt</t>
  </si>
  <si>
    <t>The spause wanted to take some to her family members</t>
  </si>
  <si>
    <t>Profits and losses are owned there is personal accoutability</t>
  </si>
  <si>
    <t>There is no follow up this money so this makes life easy</t>
  </si>
  <si>
    <t>Add more period of time on top of remaining period</t>
  </si>
  <si>
    <t>uuid:137d401c-069e-4798-bb7b-6cd5855bb0ac</t>
  </si>
  <si>
    <t>Wed Apr 02 11:40:58 UTC 2014</t>
  </si>
  <si>
    <t>Wed Apr 02 12:13:12 UTC 2014</t>
  </si>
  <si>
    <t>I</t>
  </si>
  <si>
    <t>Wed Apr 02 11:41:00 UTC 2014</t>
  </si>
  <si>
    <t>The cash is unconditional and no strings attached</t>
  </si>
  <si>
    <t>Able to have deily income and good feeding l.e balanced diet</t>
  </si>
  <si>
    <t>Expand to additional villages so that they  also benefit</t>
  </si>
  <si>
    <t>uuid:f93de0d1-0340-4c1c-89be-a52884a18290</t>
  </si>
  <si>
    <t>Wed Apr 02 12:23:21 UTC 2014</t>
  </si>
  <si>
    <t>Wed Apr 02 12:44:21 UTC 2014</t>
  </si>
  <si>
    <t>Wed Apr 02 12:23:00 UTC 2014</t>
  </si>
  <si>
    <t>farm_business school savings church</t>
  </si>
  <si>
    <t>People complain why others were leftout</t>
  </si>
  <si>
    <t>It is easy to plan with physical cash</t>
  </si>
  <si>
    <t>Been able to invest in agricuitural production and savings</t>
  </si>
  <si>
    <t>Make regular follow up visist often to households to access progress</t>
  </si>
  <si>
    <t>uuid:a5ba5597-7c2d-4a82-88b4-388c9aae2580</t>
  </si>
  <si>
    <t>Wed Apr 02 12:56:15 UTC 2014</t>
  </si>
  <si>
    <t>Wed Apr 02 13:21:12 UTC 2014</t>
  </si>
  <si>
    <t>U2013196</t>
  </si>
  <si>
    <t>Wed Apr 02 12:56:00 UTC 2014</t>
  </si>
  <si>
    <t>Money that was allocated to farm business was lost due to prolonged drought</t>
  </si>
  <si>
    <t>Plans are easily owmed</t>
  </si>
  <si>
    <t>There is improved stetus of life</t>
  </si>
  <si>
    <t>uuid:6ade732d-7a55-4475-b856-e4dc872541b5</t>
  </si>
  <si>
    <t>Wed Apr 02 13:36:16 UTC 2014</t>
  </si>
  <si>
    <t>Wed Apr 02 14:05:59 UTC 2014</t>
  </si>
  <si>
    <t>U2013137</t>
  </si>
  <si>
    <t>Wed Apr 02 13:36:00 UTC 2014</t>
  </si>
  <si>
    <t>Be able to invest in income generetion activity</t>
  </si>
  <si>
    <t>Been able to buy finishing materials and reduced burden of school fees</t>
  </si>
  <si>
    <t>uuid:26304477-0fc1-4876-901f-c8e6caa0d544</t>
  </si>
  <si>
    <t>Wed Apr 02 14:06:26 UTC 2014</t>
  </si>
  <si>
    <t>Wed Apr 02 14:31:49 UTC 2014</t>
  </si>
  <si>
    <t>U2013123</t>
  </si>
  <si>
    <t>Wed Apr 02 14:16:00 UTC 2014</t>
  </si>
  <si>
    <t>food farm_business school church</t>
  </si>
  <si>
    <t>Others are angry why the were leftout</t>
  </si>
  <si>
    <t>To complete the remaining planed activities</t>
  </si>
  <si>
    <t>People that were not enrolled are not happy why the were leftout</t>
  </si>
  <si>
    <t>Therevi is freedom on how to use the cash</t>
  </si>
  <si>
    <t>Been able to set up  an ironroof house can now sleep well unlike before</t>
  </si>
  <si>
    <t>Enroll those  that where leftout so that they also benefit</t>
  </si>
  <si>
    <t>uuid:e5f618c9-6faf-4025-ba96-bb54dcb90b97</t>
  </si>
  <si>
    <t>Wed Apr 02 07:27:40 UTC 2014</t>
  </si>
  <si>
    <t>Wed Apr 02 12:18:11 UTC 2014</t>
  </si>
  <si>
    <t>Wed Apr 02 07:27:00 UTC 2014</t>
  </si>
  <si>
    <t>There was an argument on how much money was to be put into savings pull</t>
  </si>
  <si>
    <t>Allocation of budgets are owned at any time of preference</t>
  </si>
  <si>
    <t>Been able to develop acuiture of savings as asource of income investment</t>
  </si>
  <si>
    <t>Continue providing transfers to able over come the remaining  challeges</t>
  </si>
  <si>
    <t>uuid:5792bab0-5331-400c-b13f-94adae897333</t>
  </si>
  <si>
    <t>Wed Apr 02 08:26:18 UTC 2014</t>
  </si>
  <si>
    <t>Wed Apr 02 12:20:10 UTC 2014</t>
  </si>
  <si>
    <t>Wed Apr 02 08:26:00 UTC 2014</t>
  </si>
  <si>
    <t>Physical cash better than someone else planing for you and implemeting</t>
  </si>
  <si>
    <t>Been able to reduce stress out of povety that knew could be able to soive to some extent</t>
  </si>
  <si>
    <t>Consider even those people living in poor mabati houses</t>
  </si>
  <si>
    <t>uuid:21a09b61-1a70-42e3-b449-0c98f0f594e4</t>
  </si>
  <si>
    <t>Wed Apr 02 09:17:34 UTC 2014</t>
  </si>
  <si>
    <t>Wed Apr 02 12:22:14 UTC 2014</t>
  </si>
  <si>
    <t>Wed Apr 02 09:24:00 UTC 2014</t>
  </si>
  <si>
    <t>Been able to reduce burden of school fees and timely payments</t>
  </si>
  <si>
    <t>uuid:6ce0ada8-2997-45de-9aae-624087220215</t>
  </si>
  <si>
    <t>Wed Apr 02 10:14:10 UTC 2014</t>
  </si>
  <si>
    <t>Wed Apr 02 12:52:30 UTC 2014</t>
  </si>
  <si>
    <t>Wed Apr 02 10:32:00 UTC 2014</t>
  </si>
  <si>
    <t>Complains from people not benefiting</t>
  </si>
  <si>
    <t>At times  some households feil on decision making on how to spend the cash</t>
  </si>
  <si>
    <t>There is need to complete the house</t>
  </si>
  <si>
    <t>Been able to own 2animals and an iron roof house l.e can now sleep well unlike before Gd</t>
  </si>
  <si>
    <t>Only appriciations to Gd for improving their stetus  interms of income and general heath from the povety line</t>
  </si>
  <si>
    <t>uuid:a1c3781c-1522-4267-8425-b0091a6045e7</t>
  </si>
  <si>
    <t>Wed Apr 02 11:02:10 UTC 2014</t>
  </si>
  <si>
    <t>Wed Apr 02 11:32:03 UTC 2014</t>
  </si>
  <si>
    <t>Wed Apr 02 11:02:00 UTC 2014</t>
  </si>
  <si>
    <t>Able to access medical services</t>
  </si>
  <si>
    <t>Dont stop giving</t>
  </si>
  <si>
    <t>uuid:f1a6260b-0cc4-4dd8-b6dd-9cd8ede34ed7</t>
  </si>
  <si>
    <t>Tue Apr 01 08:34:23 UTC 2014</t>
  </si>
  <si>
    <t>Tue Apr 01 09:02:18 UTC 2014</t>
  </si>
  <si>
    <t>Tue Apr 01 08:40:00 UTC 2014</t>
  </si>
  <si>
    <t>To buy food and other basic daily necessities</t>
  </si>
  <si>
    <t>Very at least economically secure</t>
  </si>
  <si>
    <t>uuid:2e87cf06-c326-4d68-b840-d03562ad4ced</t>
  </si>
  <si>
    <t>Tue Apr 01 09:02:28 UTC 2014</t>
  </si>
  <si>
    <t>Tue Apr 01 09:48:00 UTC 2014</t>
  </si>
  <si>
    <t>Tue Apr 01 09:05:00 UTC 2014</t>
  </si>
  <si>
    <t>Some people were left out</t>
  </si>
  <si>
    <t>Arguements between husband and wife on what activity to invest the money</t>
  </si>
  <si>
    <t>Vary level of priority. Needs differ from one household to another</t>
  </si>
  <si>
    <t>Reduced stress at household level</t>
  </si>
  <si>
    <t>Visit those left out
Extend transfer period
Frequent visits</t>
  </si>
  <si>
    <t>Visit those left out
Extend transfer period</t>
  </si>
  <si>
    <t>uuid:e08f6bb1-3eb0-4f49-b6ce-4a3f84e7b177</t>
  </si>
  <si>
    <t>Tue Apr 01 09:48:07 UTC 2014</t>
  </si>
  <si>
    <t>Tue Apr 01 10:15:28 UTC 2014</t>
  </si>
  <si>
    <t>U201322</t>
  </si>
  <si>
    <t>Can be readily available during emergencies</t>
  </si>
  <si>
    <t>Been able to settle my debts</t>
  </si>
  <si>
    <t>uuid:ce79a040-a7d1-4053-aa73-669206a03f09</t>
  </si>
  <si>
    <t>Tue Apr 01 10:17:20 UTC 2014</t>
  </si>
  <si>
    <t>Tue Apr 01 10:52:46 UTC 2014</t>
  </si>
  <si>
    <t>Tue Apr 01 10:22:00 UTC 2014</t>
  </si>
  <si>
    <t>Cash enables one make independent decisions</t>
  </si>
  <si>
    <t>Now have live investments like livestock</t>
  </si>
  <si>
    <t>uuid:9ec77d2d-6c19-49e5-ad0e-c519edb8ac6b</t>
  </si>
  <si>
    <t>Tue Apr 01 12:03:26 UTC 2014</t>
  </si>
  <si>
    <t>Tue Apr 01 13:56:08 UTC 2014</t>
  </si>
  <si>
    <t>Tue Apr 01 11:40:00 UTC 2014</t>
  </si>
  <si>
    <t>Left some husholds</t>
  </si>
  <si>
    <t>Different needs among households</t>
  </si>
  <si>
    <t>Reduced stress 
Feel so good and peaceful and always look forward to end of month for next payment</t>
  </si>
  <si>
    <t>uuid:ca672311-b124-43b7-9c74-fccc1c9d4163</t>
  </si>
  <si>
    <t>Tue Apr 01 12:10:56 UTC 2014</t>
  </si>
  <si>
    <t>Tue Apr 01 12:53:58 UTC 2014</t>
  </si>
  <si>
    <t>Tue Apr 01 12:20:00 UTC 2014</t>
  </si>
  <si>
    <t>Cash can pay forboth goods and services</t>
  </si>
  <si>
    <t>Visit neighbours</t>
  </si>
  <si>
    <t>uuid:0829a3dd-48e3-49d8-9822-f6d6d39c8303</t>
  </si>
  <si>
    <t>Wed Apr 02 06:26:33 UTC 2014</t>
  </si>
  <si>
    <t>Wed Apr 02 12:15:59 UTC 2014</t>
  </si>
  <si>
    <t>Wed Apr 02 00:00:00 UTC 2014</t>
  </si>
  <si>
    <t>Wed Apr 02 06:26:00 UTC 2014</t>
  </si>
  <si>
    <t>Sun Mar 30 22:43:56 UTC 2014</t>
  </si>
  <si>
    <t>Sun Mar 30 22:20:00 UTC 2014</t>
  </si>
  <si>
    <t>To buy cement for construction</t>
  </si>
  <si>
    <t>Therez change i confess this is not how i used to look. I hav bought house hold items and bedings dat i didnt hav in da begining</t>
  </si>
  <si>
    <t>Continue giving cash ... We kindly ask may be u extend yo stay in our village</t>
  </si>
  <si>
    <t>uuid:7665d0e8-0c5d-49d1-8f5e-f593ad3dca33</t>
  </si>
  <si>
    <t>Sun Mar 30 22:46:55 UTC 2014</t>
  </si>
  <si>
    <t>Mon Mar 31 11:02:33 UTC 2014</t>
  </si>
  <si>
    <t>Sun Mar 30 22:47:00 UTC 2014</t>
  </si>
  <si>
    <t>For treatment</t>
  </si>
  <si>
    <t>Gud coz its da same cash that has treated me</t>
  </si>
  <si>
    <t>uuid:96e3d2d4-5a02-4b03-967e-9e26818abd2f</t>
  </si>
  <si>
    <t>Tue Apr 01 11:16:18 UTC 2014</t>
  </si>
  <si>
    <t>Tue Apr 01 11:33:26 UTC 2014</t>
  </si>
  <si>
    <t>Tue Apr 01 11:16:00 UTC 2014</t>
  </si>
  <si>
    <t>For me the 6th payment was stolen from my house when i had gone to the market</t>
  </si>
  <si>
    <t>I want to get some land for.more.cultibation</t>
  </si>
  <si>
    <t>Life has change</t>
  </si>
  <si>
    <t>uuid:abd18346-4e83-4116-8798-0723b5c0fd30</t>
  </si>
  <si>
    <t>Tue Apr 01 11:45:54 UTC 2014</t>
  </si>
  <si>
    <t>Tue Apr 01 12:28:26 UTC 2014</t>
  </si>
  <si>
    <t>Tue Apr 01 11:46:00 UTC 2014</t>
  </si>
  <si>
    <t>i am going to hire some ox plaugh to work in my garden</t>
  </si>
  <si>
    <t>There is a difference right now and i now live a different standard in life</t>
  </si>
  <si>
    <t>Continue srndinh cash</t>
  </si>
  <si>
    <t>uuid:572215ed-ab84-4028-ab15-9c6a53b5d4dc</t>
  </si>
  <si>
    <t>Tue Apr 01 13:21:21 UTC 2014</t>
  </si>
  <si>
    <t>Tue Apr 01 13:49:13 UTC 2014</t>
  </si>
  <si>
    <t>Tue Apr 01 13:21:00 UTC 2014</t>
  </si>
  <si>
    <t>livestock medical debt</t>
  </si>
  <si>
    <t>I am hoping to put the cash in construction</t>
  </si>
  <si>
    <t>Life has changed alot its da same cash that has madr be treated otherwise i wud be no more</t>
  </si>
  <si>
    <t>uuid:2223fc79-29cb-49c2-9c65-1a61cd26fb02</t>
  </si>
  <si>
    <t>Tue Apr 01 14:19:06 UTC 2014</t>
  </si>
  <si>
    <t>Tue Apr 01 14:34:04 UTC 2014</t>
  </si>
  <si>
    <t>Tue Apr 01 14:19:00 UTC 2014</t>
  </si>
  <si>
    <t>I will use this to clear adebt that i got from afriend</t>
  </si>
  <si>
    <t>I am happy for the opportunity. I used to dleep badly but now i am sleeping well</t>
  </si>
  <si>
    <t>uuid:5ce35e73-170e-4f93-8aef-ee5da42872d0</t>
  </si>
  <si>
    <t>Tue Apr 01 08:16:10 UTC 2014</t>
  </si>
  <si>
    <t>Tue Apr 01 08:33:55 UTC 2014</t>
  </si>
  <si>
    <t>Tue Apr 01 08:16:00 UTC 2014</t>
  </si>
  <si>
    <t>Flexible to use since it has no strings attached to it</t>
  </si>
  <si>
    <t>Been able to pay stessing debt that hard steyed for period of time</t>
  </si>
  <si>
    <t>continue larger mbati visit</t>
  </si>
  <si>
    <t>uuid:b49d9d56-d722-4fa6-a20b-04af9e15b599</t>
  </si>
  <si>
    <t>Tue Apr 01 13:35:12 UTC 2014</t>
  </si>
  <si>
    <t>Tue Apr 01 14:29:07 UTC 2014</t>
  </si>
  <si>
    <t>Tue Apr 01 13:50:00 UTC 2014</t>
  </si>
  <si>
    <t>People that were not enrolled complain why the were leftout</t>
  </si>
  <si>
    <t>Some households on feiling to agree on decisions making</t>
  </si>
  <si>
    <t>There is freedom on how to spend the cash</t>
  </si>
  <si>
    <t>Life is basically improving interms of owning assets,and income generation</t>
  </si>
  <si>
    <t>Gd to consider people not benefiting that were leftout and living in grass roof houses.</t>
  </si>
  <si>
    <t>uuid:574bdc92-bfc8-4ab5-808e-e741bc1443c0</t>
  </si>
  <si>
    <t>Sun Mar 30 22:00:20 UTC 2014</t>
  </si>
  <si>
    <t>Sun Mar 30 21:18:13 UTC 2014</t>
  </si>
  <si>
    <t>Sun Mar 30 00:00:00 UTC 2014</t>
  </si>
  <si>
    <t>Sun Mar 30 22:01:00 UTC 2014</t>
  </si>
  <si>
    <t>land farm_business school</t>
  </si>
  <si>
    <t>I want to buy a plot of land and i have already made depisits</t>
  </si>
  <si>
    <t>Therez abig change , if look back at the way i was sleeping it was very bad bt now i have amattress and other bedings.</t>
  </si>
  <si>
    <t>uuid:a03e8a78-ddf0-45ac-8b7b-ff79a443ef24</t>
  </si>
  <si>
    <t>Sun Mar 30 21:21:27 UTC 2014</t>
  </si>
  <si>
    <t>Sun Mar 30 21:40:52 UTC 2014</t>
  </si>
  <si>
    <t>Sun Mar 30 21:21:00 UTC 2014</t>
  </si>
  <si>
    <t>food livestock medical debt</t>
  </si>
  <si>
    <t>We are hoping to buy more mabati with that money</t>
  </si>
  <si>
    <t>Therez abig change because now we have a garden for cultivation ,we have good sleeping materials etc</t>
  </si>
  <si>
    <t>larger expand visit education</t>
  </si>
  <si>
    <t>uuid:8bba0798-1ad0-47b3-ba35-909c582d1cd8</t>
  </si>
  <si>
    <t>Sun Mar 30 21:42:57 UTC 2014</t>
  </si>
  <si>
    <t>Sun Mar 30 21:59:12 UTC 2014</t>
  </si>
  <si>
    <t>Sun Mar 30 21:43:00 UTC 2014</t>
  </si>
  <si>
    <t>I still want to finish with the building materials</t>
  </si>
  <si>
    <t>Therez change which is visible and iam grateful</t>
  </si>
  <si>
    <t>uuid:4aa45213-14ca-42f4-8766-dee0aaec37a3</t>
  </si>
  <si>
    <t>Sun Mar 30 21:59:25 UTC 2014</t>
  </si>
  <si>
    <t>Sun Mar 30 22:19:31 UTC 2014</t>
  </si>
  <si>
    <t>Sun Mar 30 21:59:00 UTC 2014</t>
  </si>
  <si>
    <t>I will pay part of that cash as school fees</t>
  </si>
  <si>
    <t>Me as awidow theres alot of change</t>
  </si>
  <si>
    <t>uuid:99a9481f-346f-4b75-bc6f-abc455e5d5dc</t>
  </si>
  <si>
    <t>Sun Mar 30 22:19:57 UTC 2014</t>
  </si>
  <si>
    <t>Only appriciations to Gd</t>
  </si>
  <si>
    <t>uuid:1d75494e-680b-43a8-9650-831e54af7375</t>
  </si>
  <si>
    <t>Tue Apr 01 09:24:33 UTC 2014</t>
  </si>
  <si>
    <t>Tue Apr 01 09:59:16 UTC 2014</t>
  </si>
  <si>
    <t>U2013115</t>
  </si>
  <si>
    <t>Tue Apr 01 09:32:00 UTC 2014</t>
  </si>
  <si>
    <t>Ability to allocate own budgets at any time need arises</t>
  </si>
  <si>
    <t>uuid:6fc0f93a-dd2d-47fc-b60c-427912e47a97</t>
  </si>
  <si>
    <t>Tue Apr 01 10:38:34 UTC 2014</t>
  </si>
  <si>
    <t>Tue Apr 01 10:56:38 UTC 2014</t>
  </si>
  <si>
    <t>Tue Apr 01 10:20:00 UTC 2014</t>
  </si>
  <si>
    <t>Those not receiving are not happy why they were leftout</t>
  </si>
  <si>
    <t>Implemetation and decision making are owned at any time</t>
  </si>
  <si>
    <t>Much reduced stress interms of income that she has never handle in life</t>
  </si>
  <si>
    <t>Provide those even living in mabati houses in poor state</t>
  </si>
  <si>
    <t>uuid:89a4e723-71be-4ed4-808f-7535b45f750a</t>
  </si>
  <si>
    <t>Tue Apr 01 10:56:49 UTC 2014</t>
  </si>
  <si>
    <t>Tue Apr 01 11:27:08 UTC 2014</t>
  </si>
  <si>
    <t>Tue Apr 01 11:09:00 UTC 2014</t>
  </si>
  <si>
    <t>Why other people were leftout any yet they all vulunable</t>
  </si>
  <si>
    <t>How to allocate budgets</t>
  </si>
  <si>
    <t>It has created unity within the household due to joint decisions</t>
  </si>
  <si>
    <t>Life has become better due to improved diet and reduced stress</t>
  </si>
  <si>
    <t>Make regular household visist it gives encourangement</t>
  </si>
  <si>
    <t>uuid:5d6b456d-14cd-4d70-b7c4-e9f7b4593d7c</t>
  </si>
  <si>
    <t>Tue Apr 01 11:27:29 UTC 2014</t>
  </si>
  <si>
    <t>Tue Apr 01 12:06:16 UTC 2014</t>
  </si>
  <si>
    <t>Tue Apr 01 11:35:00 UTC 2014</t>
  </si>
  <si>
    <t>There is transparecy because you can use cash as yours</t>
  </si>
  <si>
    <t>Been able to develop acuiture of savings as asource of income</t>
  </si>
  <si>
    <t>Rescue people living in poor mabati houses there income is also low</t>
  </si>
  <si>
    <t>uuid:96c40b90-14ec-40c8-9e25-3a8bd4cd2e9f</t>
  </si>
  <si>
    <t>Tue Apr 01 12:22:17 UTC 2014</t>
  </si>
  <si>
    <t>Tue Apr 01 12:48:12 UTC 2014</t>
  </si>
  <si>
    <t>Tue Apr 01 12:22:00 UTC 2014</t>
  </si>
  <si>
    <t>Decisions are shared and abilty to spend at anytime</t>
  </si>
  <si>
    <t>Reduced stress and planing is made easier</t>
  </si>
  <si>
    <t>Make regular follow up so as to keep updates</t>
  </si>
  <si>
    <t>uuid:22ad4189-1cf8-43aa-a413-d445d28db983</t>
  </si>
  <si>
    <t>Tue Apr 01 12:51:24 UTC 2014</t>
  </si>
  <si>
    <t>Tue Apr 01 13:35:00 UTC 2014</t>
  </si>
  <si>
    <t>Tue Apr 01 13:04:00 UTC 2014</t>
  </si>
  <si>
    <t>Ability to buy own items freily</t>
  </si>
  <si>
    <t>Tue Apr 01 07:15:00 UTC 2014</t>
  </si>
  <si>
    <t>Much of complains are from the non benefiting why they were leftout and the are also volunarable</t>
  </si>
  <si>
    <t>The same people who are not benefiting</t>
  </si>
  <si>
    <t>There was disagreement on how to allocate budgets</t>
  </si>
  <si>
    <t>Budget allocations are easily owned and at anytime</t>
  </si>
  <si>
    <t>There is achange in life style able at have deily income</t>
  </si>
  <si>
    <t>Continue providing transfer to able over come un finished plans</t>
  </si>
  <si>
    <t>uuid:e039a693-46a5-4379-a410-0cfd1ba7461c</t>
  </si>
  <si>
    <t>Tue Apr 01 07:37:21 UTC 2014</t>
  </si>
  <si>
    <t>Tue Apr 01 07:56:44 UTC 2014</t>
  </si>
  <si>
    <t>Tue Apr 01 07:54:00 UTC 2014</t>
  </si>
  <si>
    <t>Loss pin number but was recovered</t>
  </si>
  <si>
    <t>Those not benefiting are argry why they were leftout</t>
  </si>
  <si>
    <t>It gives no regreets  on how money was spend because budgets are owned</t>
  </si>
  <si>
    <t>Improved on small household ltems and been able to invest in livestock as asource of income</t>
  </si>
  <si>
    <t>Make regular follow up visist to households to acess progress</t>
  </si>
  <si>
    <t>uuid:7f1df900-3b01-4bb9-a62d-84893d75a7ef</t>
  </si>
  <si>
    <t>Tue Apr 01 07:56:47 UTC 2014</t>
  </si>
  <si>
    <t>Tue Apr 01 08:26:28 UTC 2014</t>
  </si>
  <si>
    <t>Tue Apr 01 07:05:00 UTC 2014</t>
  </si>
  <si>
    <t>There was an argument on who to go and buy building materials</t>
  </si>
  <si>
    <t>phone sim pin</t>
  </si>
  <si>
    <t>The husband</t>
  </si>
  <si>
    <t>It invoives themseifs to participate in implemetatio</t>
  </si>
  <si>
    <t>Besically there is improved lifestyle in terms of feeding and heath stetus</t>
  </si>
  <si>
    <t>uuid:ec89b5bc-3215-44cc-9a78-6433161245bb</t>
  </si>
  <si>
    <t>Tue Apr 01 08:35:06 UTC 2014</t>
  </si>
  <si>
    <t>Tue Apr 01 08:53:07 UTC 2014</t>
  </si>
  <si>
    <t>Tue Apr 01 08:35:00 UTC 2014</t>
  </si>
  <si>
    <t>To able to complete planed activities</t>
  </si>
  <si>
    <t>Been able to hire land for production for food security</t>
  </si>
  <si>
    <t>Continue providing transfers for more period of time on top the remaining  period</t>
  </si>
  <si>
    <t>uuid:f1a6c4c5-c91b-41a3-b5a4-ea3348663e8a</t>
  </si>
  <si>
    <t>Tue Apr 01 08:53:13 UTC 2014</t>
  </si>
  <si>
    <t>Tue Apr 01 09:24:25 UTC 2014</t>
  </si>
  <si>
    <t>Tue Apr 01 21:02:00 UTC 2014</t>
  </si>
  <si>
    <t>Ability to make own decisions and implemetation</t>
  </si>
  <si>
    <t>Been able to reduce much stress that hard affected life for long time and never believed in life such an opportunity would ever  meet</t>
  </si>
  <si>
    <t>Offers all goods and services</t>
  </si>
  <si>
    <t>Building mbati house</t>
  </si>
  <si>
    <t>uuid:3544be04-790f-425e-9857-41cfd3354024</t>
  </si>
  <si>
    <t>Mon Mar 31 13:51:50 UTC 2014</t>
  </si>
  <si>
    <t>Mon Mar 31 14:28:23 UTC 2014</t>
  </si>
  <si>
    <t>Mon Mar 31 13:59:00 UTC 2014</t>
  </si>
  <si>
    <t>Those left out not happy</t>
  </si>
  <si>
    <t>To buy food. Simplifies life for old age</t>
  </si>
  <si>
    <t>Reduced stress.
 Able to buy food
Also building</t>
  </si>
  <si>
    <t>uuid:50ab4971-35fd-4dcf-9dc4-f6078c89f407</t>
  </si>
  <si>
    <t>Tue Apr 01 06:25:04 UTC 2014</t>
  </si>
  <si>
    <t>Tue Apr 01 06:29:44 UTC 2014</t>
  </si>
  <si>
    <t>Tue Apr 01 00:00:00 UTC 2014</t>
  </si>
  <si>
    <t>Tue Apr 01 06:06:00 UTC 2014</t>
  </si>
  <si>
    <t>Those left out are not happy</t>
  </si>
  <si>
    <t>Varying prioties</t>
  </si>
  <si>
    <t>uuid:badff976-ceed-40af-a87b-f6b6f28f4dc5</t>
  </si>
  <si>
    <t>Tue Apr 01 07:14:47 UTC 2014</t>
  </si>
  <si>
    <t>Tue Apr 01 07:22:13 UTC 2014</t>
  </si>
  <si>
    <t>Tue Apr 01 06:40:00 UTC 2014</t>
  </si>
  <si>
    <t>Reduces conflicts among people. No one feels cheated</t>
  </si>
  <si>
    <t>Able to pay tuition
Also able to rent land</t>
  </si>
  <si>
    <t>Ezeemoney agents should improve on their time</t>
  </si>
  <si>
    <t>Time management by Ezee guys</t>
  </si>
  <si>
    <t>uuid:5f018a1c-6cfc-4f9e-8304-20596a7137fc</t>
  </si>
  <si>
    <t>Tue Apr 01 07:23:22 UTC 2014</t>
  </si>
  <si>
    <t>Tue Apr 01 07:37:23 UTC 2014</t>
  </si>
  <si>
    <t>Tue Apr 01 07:23:00 UTC 2014</t>
  </si>
  <si>
    <t>The program is short term</t>
  </si>
  <si>
    <t>A sense of ownership than a hospital thats communual owned</t>
  </si>
  <si>
    <t>Able to buy food during scarcity</t>
  </si>
  <si>
    <t>uuid:8111c2e9-c706-4f6e-a84e-c309f314662b</t>
  </si>
  <si>
    <t>Tue Apr 01 07:44:27 UTC 2014</t>
  </si>
  <si>
    <t>Tue Apr 01 07:58:02 UTC 2014</t>
  </si>
  <si>
    <t>Tue Apr 01 07:45:00 UTC 2014</t>
  </si>
  <si>
    <t>Generally acceptable by all people</t>
  </si>
  <si>
    <t>Reduced stress on running household</t>
  </si>
  <si>
    <t>uuid:881a0693-db00-45ea-b633-656f754380fa</t>
  </si>
  <si>
    <t>Tue Apr 01 06:36:35 UTC 2014</t>
  </si>
  <si>
    <t>Tue Apr 01 08:30:26 UTC 2014</t>
  </si>
  <si>
    <t>Tue Apr 01 06:37:00 UTC 2014</t>
  </si>
  <si>
    <t>Feiled to agree on decision on how to spend the cash</t>
  </si>
  <si>
    <t>Decisions are easily made by household members</t>
  </si>
  <si>
    <t>Been able to invest in livestock and rach roofing level of an iron roof house</t>
  </si>
  <si>
    <t>Much appriciatio to Gd from the poverty level  an lncome generatio</t>
  </si>
  <si>
    <t>uuid:75126e40-c004-4549-bf32-84224618a925</t>
  </si>
  <si>
    <t>Tue Apr 01 07:06:50 UTC 2014</t>
  </si>
  <si>
    <t>Tue Apr 01 08:33:02 UTC 2014</t>
  </si>
  <si>
    <t>uuid:a0301477-d71a-4c90-b8cc-fe57bb2357e8</t>
  </si>
  <si>
    <t>Mon Mar 31 10:03:53 UTC 2014</t>
  </si>
  <si>
    <t>Mon Mar 31 10:34:24 UTC 2014</t>
  </si>
  <si>
    <t>Mon Mar 31 10:04:00 UTC 2014</t>
  </si>
  <si>
    <t>Those left out</t>
  </si>
  <si>
    <t>Services like education(school), are government's responsbilities</t>
  </si>
  <si>
    <t>I have been able togo toschool...now pursuing a certificate in records management</t>
  </si>
  <si>
    <t>Build for aged people houses right away</t>
  </si>
  <si>
    <t>groups</t>
  </si>
  <si>
    <t>uuid:78138544-e05b-4900-abac-1b4847caf112</t>
  </si>
  <si>
    <t>Mon Mar 31 10:46:14 UTC 2014</t>
  </si>
  <si>
    <t>Mon Mar 31 11:27:30 UTC 2014</t>
  </si>
  <si>
    <t>Mon Mar 31 10:46:00 UTC 2014</t>
  </si>
  <si>
    <t>Left out grass thatched houses</t>
  </si>
  <si>
    <t>Disagreement on how to spend money</t>
  </si>
  <si>
    <t>Want to build</t>
  </si>
  <si>
    <t>Now Can afford food. I dont have to labour in other people gardens to get a wage for food</t>
  </si>
  <si>
    <t>Complete house for those who will be still building after the 10 transfer</t>
  </si>
  <si>
    <t>Help with building</t>
  </si>
  <si>
    <t>uuid:54ab9dbe-2c10-4c0d-bce7-b306c5e9c78d</t>
  </si>
  <si>
    <t>Mon Mar 31 11:28:39 UTC 2014</t>
  </si>
  <si>
    <t>Mon Mar 31 12:04:05 UTC 2014</t>
  </si>
  <si>
    <t>Mon Mar 31 11:35:00 UTC 2014</t>
  </si>
  <si>
    <t>Multipurpose</t>
  </si>
  <si>
    <t>uuid:a63f48f9-d315-4b76-a58b-1bb6b42ddf5e</t>
  </si>
  <si>
    <t>Mon Mar 31 12:14:42 UTC 2014</t>
  </si>
  <si>
    <t>Mon Mar 31 12:42:41 UTC 2014</t>
  </si>
  <si>
    <t>Mon Mar 31 12:18:00 UTC 2014</t>
  </si>
  <si>
    <t>Able to rent land for cultivation
Have a business selling local beer. I get a profit ofUgx. 15.000
GD cash also helped during pregnancy. The guy responsi ble for it just ran away.</t>
  </si>
  <si>
    <t>uuid:8b3d25cf-afab-4a34-9932-24c16a1a3f39</t>
  </si>
  <si>
    <t>Mon Mar 31 12:45:12 UTC 2014</t>
  </si>
  <si>
    <t>Mon Mar 31 13:06:14 UTC 2014</t>
  </si>
  <si>
    <t>Mon Mar 31 12:47:00 UTC 2014</t>
  </si>
  <si>
    <t>small_HH farm_business other</t>
  </si>
  <si>
    <t>Bicycle repair</t>
  </si>
  <si>
    <t>Help with household needs</t>
  </si>
  <si>
    <t>Thank u G .D</t>
  </si>
  <si>
    <t>uuid:cef0731d-b5c9-45c2-942e-a59c5ab09486</t>
  </si>
  <si>
    <t>Mon Mar 31 13:06:21 UTC 2014</t>
  </si>
  <si>
    <t>Mon Mar 31 13:30:24 UTC 2014</t>
  </si>
  <si>
    <t>Mon Mar 31 13:15:00 UTC 2014</t>
  </si>
  <si>
    <t>Easier to benefit than a service</t>
  </si>
  <si>
    <t>Able to tuition</t>
  </si>
  <si>
    <t>uuid:db43cc20-7ef4-4e1c-8970-05397fc9fd2f</t>
  </si>
  <si>
    <t>Mon Mar 31 13:31:52 UTC 2014</t>
  </si>
  <si>
    <t>Mon Mar 31 13:51:43 UTC 2014</t>
  </si>
  <si>
    <t>U2013127</t>
  </si>
  <si>
    <t>Mon Mar 31 13:40:00 UTC 2014</t>
  </si>
  <si>
    <t>Money making people lazy</t>
  </si>
  <si>
    <t>Enroll people that were leftout so that the also benefit</t>
  </si>
  <si>
    <t>uuid:7c9a327f-dd3a-46ff-93cf-eda3d9a94722</t>
  </si>
  <si>
    <t>Mon Mar 31 13:23:22 UTC 2014</t>
  </si>
  <si>
    <t>Mon Mar 31 13:50:23 UTC 2014</t>
  </si>
  <si>
    <t>Mon Mar 31 13:29:00 UTC 2014</t>
  </si>
  <si>
    <t>The husband wanted to be incotrolof all transfer</t>
  </si>
  <si>
    <t>It was on decision making on how to spend the cash</t>
  </si>
  <si>
    <t>Ability to own cash and make decisions</t>
  </si>
  <si>
    <t>Been able to ofset the debt  and reduced stress</t>
  </si>
  <si>
    <t>Add more additionsl period on top of the remaining transfer</t>
  </si>
  <si>
    <t>uuid:f828c7e3-a221-4839-a783-9dd0c1eb9715</t>
  </si>
  <si>
    <t>Mon Mar 31 13:50:43 UTC 2014</t>
  </si>
  <si>
    <t>Mon Mar 31 14:27:21 UTC 2014</t>
  </si>
  <si>
    <t>Mon Mar 31 14:07:00 UTC 2014</t>
  </si>
  <si>
    <t>The son</t>
  </si>
  <si>
    <t>phone sim pin id</t>
  </si>
  <si>
    <t>The son that takes care of the oldwoman</t>
  </si>
  <si>
    <t>The son kept</t>
  </si>
  <si>
    <t>Be able to food</t>
  </si>
  <si>
    <t>Improved heath</t>
  </si>
  <si>
    <t>uuid:734f6112-301f-4f52-bfe7-917f84c2afc8</t>
  </si>
  <si>
    <t>Mon Mar 31 07:55:52 UTC 2014</t>
  </si>
  <si>
    <t>Mon Mar 31 08:13:51 UTC 2014</t>
  </si>
  <si>
    <t>U2013119</t>
  </si>
  <si>
    <t>A hospital may be taken over by government and we end up not benefitting</t>
  </si>
  <si>
    <t>Been working on people's gardens to raise school fees for my sister
Also now have livestock and able to save</t>
  </si>
  <si>
    <t>Dont stop transfers</t>
  </si>
  <si>
    <t>uuid:a7af065c-4fcf-487b-831f-9ef4a8bb7f54</t>
  </si>
  <si>
    <t>Mon Mar 31 08:17:06 UTC 2014</t>
  </si>
  <si>
    <t>Mon Mar 31 08:36:05 UTC 2014</t>
  </si>
  <si>
    <t>Mon Mar 31 08:17:00 UTC 2014</t>
  </si>
  <si>
    <t>I cannot work because of old age. Need money to do everything</t>
  </si>
  <si>
    <t>Peaceful, now sleep. I did not have beddings before</t>
  </si>
  <si>
    <t>Continue with transfers</t>
  </si>
  <si>
    <t>uuid:4411c2e7-bf32-404a-a74f-980464a112ee</t>
  </si>
  <si>
    <t>Mon Mar 31 08:36:11 UTC 2014</t>
  </si>
  <si>
    <t>Mon Mar 31 09:01:38 UTC 2014</t>
  </si>
  <si>
    <t>Mon Mar 31 08:44:00 UTC 2014</t>
  </si>
  <si>
    <t>Varying household needs</t>
  </si>
  <si>
    <t>Able to rent land for cultivation
Have got small household items</t>
  </si>
  <si>
    <t>uuid:4ba954aa-105e-4f1b-9539-a6e832e79203</t>
  </si>
  <si>
    <t>Mon Mar 31 09:01:42 UTC 2014</t>
  </si>
  <si>
    <t>Mon Mar 31 09:29:50 UTC 2014</t>
  </si>
  <si>
    <t>Mon Mar 31 09:02:00 UTC 2014</t>
  </si>
  <si>
    <t>Unfair those left out</t>
  </si>
  <si>
    <t>People in power will take off hospitals and we dont benefit</t>
  </si>
  <si>
    <t>Feel good and peaceful.
Sleep well and almost sleeping in iron roof house</t>
  </si>
  <si>
    <t>Been able to invest in Business and earning deily income</t>
  </si>
  <si>
    <t>uuid:d7509df7-3771-4b7a-beb2-00fe60199048</t>
  </si>
  <si>
    <t>Mon Mar 31 11:17:39 UTC 2014</t>
  </si>
  <si>
    <t>Mon Mar 31 11:42:19 UTC 2014</t>
  </si>
  <si>
    <t>Mon Mar 31 11:20:00 UTC 2014</t>
  </si>
  <si>
    <t>Dowery</t>
  </si>
  <si>
    <t>People that were not registered complain much why the were not registered</t>
  </si>
  <si>
    <t>Only the same people who were not enrolled have lssues why were not enrolled</t>
  </si>
  <si>
    <t>It easys planing and implemetetio at own time</t>
  </si>
  <si>
    <t>Give direct has been able  to mary for him that he could not he is very greatful</t>
  </si>
  <si>
    <t>uuid:fb189527-07a1-4232-9638-5e4ded139ab5</t>
  </si>
  <si>
    <t>Mon Mar 31 11:42:56 UTC 2014</t>
  </si>
  <si>
    <t>Mon Mar 31 12:16:33 UTC 2014</t>
  </si>
  <si>
    <t>Mon Mar 31 11:44:00 UTC 2014</t>
  </si>
  <si>
    <t>Ability to budget for your seif at anytime</t>
  </si>
  <si>
    <t>Reduced stress of school fees</t>
  </si>
  <si>
    <t>Continue providing transfers to able complete some level of school</t>
  </si>
  <si>
    <t>uuid:fc09940a-856d-4cd7-8ae7-416a2c2b6d91</t>
  </si>
  <si>
    <t>Mon Mar 31 12:16:41 UTC 2014</t>
  </si>
  <si>
    <t>Mon Mar 31 12:37:24 UTC 2014</t>
  </si>
  <si>
    <t>Mon Mar 31 12:26:00 UTC 2014</t>
  </si>
  <si>
    <t>Complains from those that were not enrolled</t>
  </si>
  <si>
    <t>It reduces on the levels of curruption because there is direct transfer of cash</t>
  </si>
  <si>
    <t>The burden and stress of schools fees has been reduced and timely payments of fees</t>
  </si>
  <si>
    <t>Make regular follow up visists and to keep updated</t>
  </si>
  <si>
    <t>uuid:3b7a60f8-d61c-4f34-bb84-7036d2e8399f</t>
  </si>
  <si>
    <t>Mon Mar 31 12:38:47 UTC 2014</t>
  </si>
  <si>
    <t>Mon Mar 31 12:55:28 UTC 2014</t>
  </si>
  <si>
    <t>Mon Mar 31 12:52:00 UTC 2014</t>
  </si>
  <si>
    <t>To able to finish up the remaining tasks that have been planed</t>
  </si>
  <si>
    <t>Been able to buy part of building materials and planing to set up an lron roofhouse</t>
  </si>
  <si>
    <t>Let people with mabati house also benefit</t>
  </si>
  <si>
    <t>larger expand visit</t>
  </si>
  <si>
    <t>uuid:3e2163bd-6d32-4cc5-afee-acd65a70adff</t>
  </si>
  <si>
    <t>Mon Mar 31 12:55:33 UTC 2014</t>
  </si>
  <si>
    <t>Mon Mar 31 13:22:00 UTC 2014</t>
  </si>
  <si>
    <t>Mon Mar 31 13:09:00 UTC 2014</t>
  </si>
  <si>
    <t>There was argument on decision making on the time/when to spend the cash for the planned activity</t>
  </si>
  <si>
    <t>Able to implement own plans at anytime</t>
  </si>
  <si>
    <t>Been able to develop acuiture of savings</t>
  </si>
  <si>
    <t>Been able to buy land and there is general improved at household interms of feeding and hyigie</t>
  </si>
  <si>
    <t>Continue providing cash on top of the remaining period</t>
  </si>
  <si>
    <t>uuid:edd20153-dbf7-4048-9967-dc1d92dc5884</t>
  </si>
  <si>
    <t>Mon Mar 31 08:45:32 UTC 2014</t>
  </si>
  <si>
    <t>Mon Mar 31 09:10:52 UTC 2014</t>
  </si>
  <si>
    <t>Mon Mar 31 08:45:00 UTC 2014</t>
  </si>
  <si>
    <t>Needs cash so as meet her medical bills</t>
  </si>
  <si>
    <t>Been able to meet medical bills and improved life stetus Otherwise praises God would have died</t>
  </si>
  <si>
    <t>Continue  provide transfers  so as to continue meeting medical bills</t>
  </si>
  <si>
    <t>uuid:1b66ccbc-e759-423f-9e0b-973a805a5b80</t>
  </si>
  <si>
    <t>Mon Mar 31 09:13:02 UTC 2014</t>
  </si>
  <si>
    <t>Mon Mar 31 09:32:01 UTC 2014</t>
  </si>
  <si>
    <t>Mon Mar 31 09:13:00 UTC 2014</t>
  </si>
  <si>
    <t>Ability to complete  planed activities</t>
  </si>
  <si>
    <t>Been able to complete payment of land and improved life and feeding</t>
  </si>
  <si>
    <t>Continue providing  transfers on top of the remaining period</t>
  </si>
  <si>
    <t>uuid:1dac45fa-f3a9-4a22-b489-2fc9720d5e30</t>
  </si>
  <si>
    <t>Mon Mar 31 09:32:11 UTC 2014</t>
  </si>
  <si>
    <t>Mon Mar 31 09:55:11 UTC 2014</t>
  </si>
  <si>
    <t>Mon Mar 31 09:33:00 UTC 2014</t>
  </si>
  <si>
    <t>There is stiil need to meet basic for life</t>
  </si>
  <si>
    <t>Beeb able to improve from the illiness that hard affected her for long</t>
  </si>
  <si>
    <t>uuid:32e41dd1-173a-484c-a65d-fa35439c70d0</t>
  </si>
  <si>
    <t>Mon Mar 31 10:06:32 UTC 2014</t>
  </si>
  <si>
    <t>Mon Mar 31 10:46:16 UTC 2014</t>
  </si>
  <si>
    <t>Mon Mar 31 10:07:00 UTC 2014</t>
  </si>
  <si>
    <t>People who have not been enrolled still angry why they were leftout</t>
  </si>
  <si>
    <t>Argued on how to come with the most profiting activity</t>
  </si>
  <si>
    <t>There is still need meet the cost of school fees and medication</t>
  </si>
  <si>
    <t>Somehow improving heath otherwise should died sometime back</t>
  </si>
  <si>
    <t>Continue providing transfers so that be's able to continue on medicatio and school fees cost</t>
  </si>
  <si>
    <t>uuid:78c4c535-d5df-486d-8e00-d383404113fc</t>
  </si>
  <si>
    <t>Mon Mar 31 10:46:21 UTC 2014</t>
  </si>
  <si>
    <t>Mon Mar 31 11:15:57 UTC 2014</t>
  </si>
  <si>
    <t>U201311100</t>
  </si>
  <si>
    <t>Mon Mar 31 10:55:00 UTC 2014</t>
  </si>
  <si>
    <t>People living in mabati house argue much why they were leftout and yet the are also poor</t>
  </si>
  <si>
    <t>Ability to make own decisions and buying of ltems</t>
  </si>
  <si>
    <t>Fri Mar 28 12:15:24 UTC 2014</t>
  </si>
  <si>
    <t>Fri Mar 28 11:59:00 UTC 2014</t>
  </si>
  <si>
    <t>To help me as an upkeep</t>
  </si>
  <si>
    <t>Life is totally changed</t>
  </si>
  <si>
    <t>uuid:40887096-e357-4f2b-87c7-ffdc51677584</t>
  </si>
  <si>
    <t>Fri Mar 28 12:17:48 UTC 2014</t>
  </si>
  <si>
    <t>Fri Mar 28 12:34:07 UTC 2014</t>
  </si>
  <si>
    <t>Fri Mar 28 12:22:00 UTC 2014</t>
  </si>
  <si>
    <t>I need this cash to treat ma self i have been sick all this long</t>
  </si>
  <si>
    <t>Life changed. Iam happy this cash helped me during the days ihav been ill</t>
  </si>
  <si>
    <t>uuid:35d7f8ab-170e-44e8-8493-db3605732ba8</t>
  </si>
  <si>
    <t>Fri Mar 28 12:38:55 UTC 2014</t>
  </si>
  <si>
    <t>Fri Mar 28 13:04:21 UTC 2014</t>
  </si>
  <si>
    <t>To helpme carry out my needs</t>
  </si>
  <si>
    <t>Life is better ... I have gotten alot i didnt expect in life</t>
  </si>
  <si>
    <t>uuid:55519832-44df-499f-95b2-d399318257fa</t>
  </si>
  <si>
    <t>Fri Mar 28 13:15:14 UTC 2014</t>
  </si>
  <si>
    <t>Fri Mar 28 13:42:47 UTC 2014</t>
  </si>
  <si>
    <t>Fri Mar 28 13:22:00 UTC 2014</t>
  </si>
  <si>
    <t>To help me clear some debts i aquired from a colegue</t>
  </si>
  <si>
    <t>Life changed alot in terms of eating food was readly available and even dressinf</t>
  </si>
  <si>
    <t>continue larger expand mbati education</t>
  </si>
  <si>
    <t>uuid:aeaf812b-37fc-42df-815a-c99501110fa3</t>
  </si>
  <si>
    <t>Fri Mar 28 13:49:28 UTC 2014</t>
  </si>
  <si>
    <t>Fri Mar 28 14:12:23 UTC 2014</t>
  </si>
  <si>
    <t>Fri Mar 28 13:50:00 UTC 2014</t>
  </si>
  <si>
    <t>To finish my construction and needs</t>
  </si>
  <si>
    <t>Life changed alot positively and i am very happy</t>
  </si>
  <si>
    <t>uuid:08d311e4-6086-4f37-9a6e-58874f45f78c</t>
  </si>
  <si>
    <t>Fri Mar 28 14:17:52 UTC 2014</t>
  </si>
  <si>
    <t>Fri Mar 28 15:01:59 UTC 2014</t>
  </si>
  <si>
    <t>U201355</t>
  </si>
  <si>
    <t>Fri Mar 28 14:18:00 UTC 2014</t>
  </si>
  <si>
    <t>I will use the cash to buy seeds for planting  since da season is on</t>
  </si>
  <si>
    <t>Iam grateful for what has happened to my life positively</t>
  </si>
  <si>
    <t>uuid:73f8bf0e-d849-4eff-817e-f9006729dd69</t>
  </si>
  <si>
    <t>Mon Mar 31 07:55:55 UTC 2014</t>
  </si>
  <si>
    <t>Mon Mar 31 08:24:31 UTC 2014</t>
  </si>
  <si>
    <t>Mon Mar 31 00:00:00 UTC 2014</t>
  </si>
  <si>
    <t>U2013156</t>
  </si>
  <si>
    <t>Mon Mar 31 07:56:00 UTC 2014</t>
  </si>
  <si>
    <t>Need from the an enrolled  wanting to findout if they wiil also benefit</t>
  </si>
  <si>
    <t>The problen was on different lnterests but leter on agree on final decisio</t>
  </si>
  <si>
    <t>There is transparecy and budget allocation at own time</t>
  </si>
  <si>
    <t>Thu Mar 27 10:48:00 UTC 2014</t>
  </si>
  <si>
    <t>I still want to aquire more land for cultivating</t>
  </si>
  <si>
    <t>life has changed alot and iys meaning full now</t>
  </si>
  <si>
    <t>uuid:ac0671fb-1fa5-4bf6-bce8-e6a467814487</t>
  </si>
  <si>
    <t>Thu Mar 27 11:16:02 UTC 2014</t>
  </si>
  <si>
    <t>Thu Mar 27 11:58:28 UTC 2014</t>
  </si>
  <si>
    <t>U2013135</t>
  </si>
  <si>
    <t>Thu Mar 27 11:17:00 UTC 2014</t>
  </si>
  <si>
    <t>I want to complete my house basically ineed this cash yo help me buy cement and sand</t>
  </si>
  <si>
    <t>I life has changed though i am still sick and also the school fees issues are pending</t>
  </si>
  <si>
    <t>uuid:d3ca74ba-59c7-43fd-b535-06f80f407747</t>
  </si>
  <si>
    <t>Thu Mar 27 11:58:41 UTC 2014</t>
  </si>
  <si>
    <t>Thu Mar 27 12:41:57 UTC 2014</t>
  </si>
  <si>
    <t>Thu Mar 27 11:58:00 UTC 2014</t>
  </si>
  <si>
    <t>My husband always harrases me whenever i get this transfers</t>
  </si>
  <si>
    <t>Me and my husband always qural over this money</t>
  </si>
  <si>
    <t>This used be btn me and my husband</t>
  </si>
  <si>
    <t>I need the cash to complete the purchase of buliding materials</t>
  </si>
  <si>
    <t>This has helped me via treatment and medication</t>
  </si>
  <si>
    <t>uuid:261e4dc7-df91-440c-86a5-2a392950fc37</t>
  </si>
  <si>
    <t>Fri Mar 28 08:10:43 UTC 2014</t>
  </si>
  <si>
    <t>Fri Mar 28 08:45:16 UTC 2014</t>
  </si>
  <si>
    <t>Fri Mar 28 08:10:00 UTC 2014</t>
  </si>
  <si>
    <t>This cash is going to help me aquire more matrials for cinstruction</t>
  </si>
  <si>
    <t>Alot has changed ranging from life and standard of living</t>
  </si>
  <si>
    <t>uuid:00adce5f-8cff-40e4-808f-159940c2585a</t>
  </si>
  <si>
    <t>Fri Mar 28 09:06:17 UTC 2014</t>
  </si>
  <si>
    <t>Fri Mar 28 10:01:24 UTC 2014</t>
  </si>
  <si>
    <t>Fri Mar 28 09:07:00 UTC 2014</t>
  </si>
  <si>
    <t>T</t>
  </si>
  <si>
    <t>This is to help me finish my plans</t>
  </si>
  <si>
    <t>Life has been grate and alot of changes have teanspared</t>
  </si>
  <si>
    <t>uuid:06f50ad3-c254-466c-9863-1275bb18cf0f</t>
  </si>
  <si>
    <t>Fri Mar 28 10:25:06 UTC 2014</t>
  </si>
  <si>
    <t>Fri Mar 28 11:19:59 UTC 2014</t>
  </si>
  <si>
    <t>U201373</t>
  </si>
  <si>
    <t>Fri Mar 28 10:25:00 UTC 2014</t>
  </si>
  <si>
    <t>To work on ma planz</t>
  </si>
  <si>
    <t>Life has been good</t>
  </si>
  <si>
    <t>uuid:3647e89c-d808-4995-bbe3-3db0c87e5429</t>
  </si>
  <si>
    <t>Fri Mar 28 11:20:07 UTC 2014</t>
  </si>
  <si>
    <t>Fri Mar 28 11:51:31 UTC 2014</t>
  </si>
  <si>
    <t>To buy seeds for cultivation</t>
  </si>
  <si>
    <t>I persinally i am gratefull for all the things i have gotten thru these transfers</t>
  </si>
  <si>
    <t>uuid:e5139d0c-67d1-46bb-a25a-f9cdf0a6bcf7</t>
  </si>
  <si>
    <t>Fri Mar 28 11:58:37 UTC 2014</t>
  </si>
  <si>
    <t>My life has change alot i had no one to help me ...till wen GD came in and i live a happy life</t>
  </si>
  <si>
    <t>uuid:0191f860-180d-4259-8d9e-626e552f7418</t>
  </si>
  <si>
    <t>Thu Mar 27 09:10:22 UTC 2014</t>
  </si>
  <si>
    <t>Thu Mar 27 09:29:10 UTC 2014</t>
  </si>
  <si>
    <t>Thu Mar 27 09:10:00 UTC 2014</t>
  </si>
  <si>
    <t>I need cash to cimplete the school fees issue and then also aquire more building materials</t>
  </si>
  <si>
    <t>I had alot of debts and no one was willing to help me.... Bt Since GD came in i have had alot of peace in my home</t>
  </si>
  <si>
    <t>uuid:9a7e7467-9e24-4f4a-bf6c-ab615c6dca18</t>
  </si>
  <si>
    <t>Thu Mar 27 09:29:16 UTC 2014</t>
  </si>
  <si>
    <t>Thu Mar 27 09:35:45 UTC 2014</t>
  </si>
  <si>
    <t>Thu Mar 27 09:29:00 UTC 2014</t>
  </si>
  <si>
    <t>My house has reached its roofing level and need the cash to finish .....</t>
  </si>
  <si>
    <t>I didnt i wud get this chance i have improved grately</t>
  </si>
  <si>
    <t>uuid:6edaae4f-7467-4b51-a658-6d37f494346a</t>
  </si>
  <si>
    <t>Thu Mar 27 09:39:32 UTC 2014</t>
  </si>
  <si>
    <t>Thu Mar 27 09:49:19 UTC 2014</t>
  </si>
  <si>
    <t>Thu Mar 27 09:39:00 UTC 2014</t>
  </si>
  <si>
    <t>I need this cash because upto now kid is still sick... I need to go to a bigger hospital</t>
  </si>
  <si>
    <t>I have changed alot because i dont even think this child wud be alive by now.... He wud hav passed on. This cash has help our kind stay on earth.. We appreciate</t>
  </si>
  <si>
    <t>If there was away of including medical services in this programme. It wud be a grate idea</t>
  </si>
  <si>
    <t>uuid:cdb2d07c-7731-424a-a0af-a88bcbf9b07a</t>
  </si>
  <si>
    <t>Thu Mar 27 10:01:46 UTC 2014</t>
  </si>
  <si>
    <t>Thu Mar 27 12:48:53 UTC 2014</t>
  </si>
  <si>
    <t>Thu Mar 27 10:02:00 UTC 2014</t>
  </si>
  <si>
    <t>I have to make doors for the house and windows</t>
  </si>
  <si>
    <t>I was bit by the snake in the grass thached house and now am happy iam shifting to a mabati house soon</t>
  </si>
  <si>
    <t>uuid:6be61955-f6a2-419c-af77-0672f8246caa</t>
  </si>
  <si>
    <t>Thu Mar 27 10:18:28 UTC 2014</t>
  </si>
  <si>
    <t>Thu Mar 27 10:36:15 UTC 2014</t>
  </si>
  <si>
    <t>Thu Mar 27 10:22:00 UTC 2014</t>
  </si>
  <si>
    <t>I have agarden that i have to pay for this coming month</t>
  </si>
  <si>
    <t>I now sleep in my mabati house .... I nolonger worry no more about rains</t>
  </si>
  <si>
    <t>uuid:a9fc0399-4208-45f8-80f9-d2f76c1a1f4f</t>
  </si>
  <si>
    <t>Thu Mar 27 10:37:06 UTC 2014</t>
  </si>
  <si>
    <t>Thu Mar 27 11:06:04 UTC 2014</t>
  </si>
  <si>
    <t>Fri Mar 28 12:37:20 UTC 2014</t>
  </si>
  <si>
    <t>Fri Mar 28 12:15:00 UTC 2014</t>
  </si>
  <si>
    <t>Completed building. Feel soo good sleeping</t>
  </si>
  <si>
    <t>uuid:a8ae992c-949f-4d52-b356-5595c7dfb43d</t>
  </si>
  <si>
    <t>Fri Mar 28 12:38:16 UTC 2014</t>
  </si>
  <si>
    <t>Fri Mar 28 12:56:10 UTC 2014</t>
  </si>
  <si>
    <t>Fri Mar 28 12:42:00 UTC 2014</t>
  </si>
  <si>
    <t>Able to pay school fees</t>
  </si>
  <si>
    <t>uuid:87679443-b6d2-4fc7-8ba0-04b67504225e</t>
  </si>
  <si>
    <t>Fri Mar 28 12:56:48 UTC 2014</t>
  </si>
  <si>
    <t>Fri Mar 28 13:17:34 UTC 2014</t>
  </si>
  <si>
    <t>Fri Mar 28 13:02:00 UTC 2014</t>
  </si>
  <si>
    <t>Easy to plan with cash</t>
  </si>
  <si>
    <t>Sleep well
Got back my land</t>
  </si>
  <si>
    <t>uuid:87dd334e-8ebc-4226-93ab-703036e1956d</t>
  </si>
  <si>
    <t>Fri Mar 28 13:18:44 UTC 2014</t>
  </si>
  <si>
    <t>Fri Mar 28 13:39:18 UTC 2014</t>
  </si>
  <si>
    <t>Fri Mar 28 13:28:00 UTC 2014</t>
  </si>
  <si>
    <t>Helps all people... doesnt focus on roofs</t>
  </si>
  <si>
    <t>Now sleeping well in iron roof
Confortable bedding</t>
  </si>
  <si>
    <t>Give more transfers</t>
  </si>
  <si>
    <t>uuid:5b1fa422-f8f9-4ba6-acb5-d60d738ec529</t>
  </si>
  <si>
    <t>Fri Mar 28 13:49:16 UTC 2014</t>
  </si>
  <si>
    <t>Fri Mar 28 14:20:14 UTC 2014</t>
  </si>
  <si>
    <t>Fri Mar 28 13:49:00 UTC 2014</t>
  </si>
  <si>
    <t>thatched everyone disagreements</t>
  </si>
  <si>
    <t>Cash making wives disrespect their husbands. Woman empowerment is against culture</t>
  </si>
  <si>
    <t>Money aids when making personal decisions. Its flexible</t>
  </si>
  <si>
    <t>Been able to pay a loan on school fees
Look great and building</t>
  </si>
  <si>
    <t>Continue providing
Thank you for lifting us up</t>
  </si>
  <si>
    <t>Thank you for lifting us up</t>
  </si>
  <si>
    <t>uuid:9cb47851-c4f5-4a26-b768-807e18eca1c4</t>
  </si>
  <si>
    <t>Thu Mar 27 08:41:32 UTC 2014</t>
  </si>
  <si>
    <t>Thu Mar 27 08:50:40 UTC 2014</t>
  </si>
  <si>
    <t>Thu Mar 27 08:41:00 UTC 2014</t>
  </si>
  <si>
    <t>Some pple are fighting some homes coz of this transfers</t>
  </si>
  <si>
    <t>I need to make the floor of my house and i need cash ti complete this</t>
  </si>
  <si>
    <t>I now sleep in a mabati house when it rains my things are still safe</t>
  </si>
  <si>
    <t>na larger expand visit education</t>
  </si>
  <si>
    <t>uuid:1bd1bd53-b4b8-47bc-a0eb-93bb90779144</t>
  </si>
  <si>
    <t>Thu Mar 27 08:51:49 UTC 2014</t>
  </si>
  <si>
    <t>Thu Mar 27 09:07:56 UTC 2014</t>
  </si>
  <si>
    <t>Thu Mar 27 08:59:00 UTC 2014</t>
  </si>
  <si>
    <t>I only hear of such bt iam not sure..... Its jst rumours</t>
  </si>
  <si>
    <t>I want to.complete my house so dat i also sleep in a mabati house</t>
  </si>
  <si>
    <t>Fri Mar 28 08:15:17 UTC 2014</t>
  </si>
  <si>
    <t>Fri Mar 28 07:50:00 UTC 2014</t>
  </si>
  <si>
    <t>It is flexible to plan with cash</t>
  </si>
  <si>
    <t>Feel good and strong
Sleep well
Been able to pay land debts</t>
  </si>
  <si>
    <t>Increase numbers of transfers</t>
  </si>
  <si>
    <t>uuid:12b3e120-0fe0-4bd8-bd5d-f7b4a4597dac</t>
  </si>
  <si>
    <t>Fri Mar 28 08:41:32 UTC 2014</t>
  </si>
  <si>
    <t>Fri Mar 28 09:15:52 UTC 2014</t>
  </si>
  <si>
    <t>Fri Mar 28 08:41:00 UTC 2014</t>
  </si>
  <si>
    <t>Will reduce distance to far hospitals</t>
  </si>
  <si>
    <t>Improvement at household level in terms of dressing, and feeding</t>
  </si>
  <si>
    <t>uuid:14e7fd42-3902-4358-a57f-f2f4da5f252d</t>
  </si>
  <si>
    <t>Fri Mar 28 10:04:58 UTC 2014</t>
  </si>
  <si>
    <t>Fri Mar 28 10:23:03 UTC 2014</t>
  </si>
  <si>
    <t>Fri Mar 28 10:05:00 UTC 2014</t>
  </si>
  <si>
    <t>Available most of the time</t>
  </si>
  <si>
    <t>Been able to buy land
Also rearing livestock</t>
  </si>
  <si>
    <t>uuid:2ef71ffc-6208-4e69-a1d0-751c472a125e</t>
  </si>
  <si>
    <t>Fri Mar 28 10:52:12 UTC 2014</t>
  </si>
  <si>
    <t>Fri Mar 28 11:13:14 UTC 2014</t>
  </si>
  <si>
    <t>Fri Mar 28 10:53:00 UTC 2014</t>
  </si>
  <si>
    <t>Cash is easily divided</t>
  </si>
  <si>
    <t>Rearing a calf
Reduced burden on household demands
Paid debts on land</t>
  </si>
  <si>
    <t>uuid:4eeb6b05-b632-43a5-9977-9f8e13a27bf1</t>
  </si>
  <si>
    <t>Fri Mar 28 11:14:25 UTC 2014</t>
  </si>
  <si>
    <t>Fri Mar 28 13:39:56 UTC 2014</t>
  </si>
  <si>
    <t>Fri Mar 28 11:21:00 UTC 2014</t>
  </si>
  <si>
    <t>farm_business non_farm_business school</t>
  </si>
  <si>
    <t>Those who dont receive are very sarcastic and envious.</t>
  </si>
  <si>
    <t>I was innocently accused of threating someone because he was proposing that i give out the transfer to the person i share with a name(Moses Aisu)</t>
  </si>
  <si>
    <t>LC1
One recipient</t>
  </si>
  <si>
    <t>Many pressing demands at my household</t>
  </si>
  <si>
    <t>Now operating a business(buying pigs and selling pork). I use Ugx. 80,000 to buy and get a profit of Ugx.10.000. to 20.000 after slaughtering and selling.
Also buy food</t>
  </si>
  <si>
    <t>Thank you G. D</t>
  </si>
  <si>
    <t>uuid:1b991b46-dc16-42e1-a147-2c2dc56e2a2f</t>
  </si>
  <si>
    <t>Fri Mar 28 11:47:58 UTC 2014</t>
  </si>
  <si>
    <t>Fri Mar 28 12:11:04 UTC 2014</t>
  </si>
  <si>
    <t>Fri Mar 28 11:55:00 UTC 2014</t>
  </si>
  <si>
    <t>food building life_event</t>
  </si>
  <si>
    <t>For emmergencies</t>
  </si>
  <si>
    <t>Have been able to pay dowry- now married
Now have good beddings</t>
  </si>
  <si>
    <t>uuid:3e2d2034-24ce-47ac-9bdf-3946c0197196</t>
  </si>
  <si>
    <t>Fri Mar 28 12:11:47 UTC 2014</t>
  </si>
  <si>
    <t>Fri Mar 28 14:07:46 UTC 2014</t>
  </si>
  <si>
    <t>Fri Mar 28 14:40:17 UTC 2014</t>
  </si>
  <si>
    <t>Fri Mar 28 14:11:00 UTC 2014</t>
  </si>
  <si>
    <t>It allows to carryout own budget allocations</t>
  </si>
  <si>
    <t>Reduced cost interms of school fees can now pay on time</t>
  </si>
  <si>
    <t>To enrolle those that were leftout</t>
  </si>
  <si>
    <t>continue expand visit groups</t>
  </si>
  <si>
    <t>uuid:e89b476a-d303-4efc-a99e-6e8ce7476065</t>
  </si>
  <si>
    <t>Fri Mar 28 06:19:52 UTC 2014</t>
  </si>
  <si>
    <t>Fri Mar 28 06:37:16 UTC 2014</t>
  </si>
  <si>
    <t>Fri Mar 28 06:07:00 UTC 2014</t>
  </si>
  <si>
    <t>Wife accidently threw G.D phone in water- husband was very raged.phone wasrepaired later on</t>
  </si>
  <si>
    <t>Cash will help my husband at school and also help me with the child</t>
  </si>
  <si>
    <t>Been able to pay debts on land
Look forward to a brighter tommorrow because my husband is enrolling back to school</t>
  </si>
  <si>
    <t>uuid:942d5cd5-ab0f-4e13-87fa-abc7a72d6434</t>
  </si>
  <si>
    <t>Fri Mar 28 06:43:51 UTC 2014</t>
  </si>
  <si>
    <t>Fri Mar 28 07:00:02 UTC 2014</t>
  </si>
  <si>
    <t>Neighbouring villages feel left out</t>
  </si>
  <si>
    <t>Cash will help me build a good</t>
  </si>
  <si>
    <t>Been able to construct an improved pit latrine
Also able to pay tuition</t>
  </si>
  <si>
    <t>Give to those left out</t>
  </si>
  <si>
    <t>uuid:87cae8b4-7d22-4821-a586-ceb3fa229346</t>
  </si>
  <si>
    <t>Fri Mar 28 07:00:49 UTC 2014</t>
  </si>
  <si>
    <t>Fri Mar 28 07:21:42 UTC 2014</t>
  </si>
  <si>
    <t>Fri Mar 28 07:05:00 UTC 2014</t>
  </si>
  <si>
    <t>G.d intentionally left out those with worn out mbati houses</t>
  </si>
  <si>
    <t>Walk with it in my pocket</t>
  </si>
  <si>
    <t>I have very many demands at the moment like building, digging a pit latrine, etc that would be addressed with cash</t>
  </si>
  <si>
    <t>Almost completing house construction
Also been able to get household items
Feel less stressed</t>
  </si>
  <si>
    <t>Continue providing cash
Provide water tanks for storing water</t>
  </si>
  <si>
    <t>Provide water tanks for storing water</t>
  </si>
  <si>
    <t>uuid:9fdff786-5e0d-4f32-9e47-3f355f783767</t>
  </si>
  <si>
    <t>Fri Mar 28 07:32:05 UTC 2014</t>
  </si>
  <si>
    <t>Fri Mar 28 07:47:38 UTC 2014</t>
  </si>
  <si>
    <t>Fri Mar 28 07:32:00 UTC 2014</t>
  </si>
  <si>
    <t>Cash will help with varing needs</t>
  </si>
  <si>
    <t>Now have what i did not have or not able to do like beddings, school, house construction,etc
Reduced stress</t>
  </si>
  <si>
    <t>uuid:ad9978eb-b252-40c8-af9d-91a472f9b0f8</t>
  </si>
  <si>
    <t>Fri Mar 28 07:47:57 UTC 2014</t>
  </si>
  <si>
    <t>Continue providing transfers to able complete planed activities</t>
  </si>
  <si>
    <t>uuid:2140dac7-6d68-462b-9213-9b23f5b68783</t>
  </si>
  <si>
    <t>Fri Mar 28 11:36:59 UTC 2014</t>
  </si>
  <si>
    <t>Fri Mar 28 11:57:42 UTC 2014</t>
  </si>
  <si>
    <t>Fri Mar 28 11:37:00 UTC 2014</t>
  </si>
  <si>
    <t>Those not enrolled complain  why  not being  enrolled</t>
  </si>
  <si>
    <t>arguments why some people were not enrolled</t>
  </si>
  <si>
    <t>There is transparecy and accoutability in using the cash  at household</t>
  </si>
  <si>
    <t>Been able to invest in livestock as asouce of lncome</t>
  </si>
  <si>
    <t>Increase transfers on top of the remaining  period of time so as to able meet some basic needs</t>
  </si>
  <si>
    <t>uuid:5ca07629-37b5-4f61-afbc-70e912cf2a3d</t>
  </si>
  <si>
    <t>Fri Mar 28 12:01:43 UTC 2014</t>
  </si>
  <si>
    <t>Fri Mar 28 12:24:14 UTC 2014</t>
  </si>
  <si>
    <t>Fri Mar 28 12:02:00 UTC 2014</t>
  </si>
  <si>
    <t>Loss of pin number but letter was accessed</t>
  </si>
  <si>
    <t>People that were not enrolled in program</t>
  </si>
  <si>
    <t>They hard different diversions on decision making on how to spend cash</t>
  </si>
  <si>
    <t>Allows to share decisions  and creates unity at household</t>
  </si>
  <si>
    <t>Been able to invest in livestock as asouce of lncome for the family</t>
  </si>
  <si>
    <t>uuid:232d921a-42bf-43ee-9c23-0f7e30d69d30</t>
  </si>
  <si>
    <t>Fri Mar 28 12:24:23 UTC 2014</t>
  </si>
  <si>
    <t>Fri Mar 28 13:02:18 UTC 2014</t>
  </si>
  <si>
    <t>Fri Mar 28 12:39:00 UTC 2014</t>
  </si>
  <si>
    <t>Permits to invest in anyway one fells</t>
  </si>
  <si>
    <t>Been able incraase on acreage on production and for increased yields</t>
  </si>
  <si>
    <t>uuid:75984a12-3c6b-4e1e-b03d-5a02263e0665</t>
  </si>
  <si>
    <t>Fri Mar 28 13:05:33 UTC 2014</t>
  </si>
  <si>
    <t>Fri Mar 28 13:31:45 UTC 2014</t>
  </si>
  <si>
    <t>Fri Mar 28 13:10:00 UTC 2014</t>
  </si>
  <si>
    <t>Ability to account for any expenses used by the household</t>
  </si>
  <si>
    <t>Been able to meet school fees cost and food</t>
  </si>
  <si>
    <t>uuid:799c9e88-1ee6-4367-91ab-3fc9bc78d141</t>
  </si>
  <si>
    <t>Fri Mar 28 13:32:24 UTC 2014</t>
  </si>
  <si>
    <t>Fri Mar 28 14:02:14 UTC 2014</t>
  </si>
  <si>
    <t>Fri Mar 28 13:37:00 UTC 2014</t>
  </si>
  <si>
    <t>An enrolled household have complains why they were not enrolled</t>
  </si>
  <si>
    <t>The same why the were not enrolled</t>
  </si>
  <si>
    <t>Implemetation of activities can be done at own time when you have physical cash</t>
  </si>
  <si>
    <t>Been able to reduce stress of school fees</t>
  </si>
  <si>
    <t>uuid:da707c5e-a378-4ef5-abe5-191b91d49c84</t>
  </si>
  <si>
    <t>Why other people were not enrolled in the program</t>
  </si>
  <si>
    <t>Having different decisions on how to spend cash</t>
  </si>
  <si>
    <t>For accountability and transparecy</t>
  </si>
  <si>
    <t>Been able to buy part of building materials and improved feeding habits l.e balanced diet</t>
  </si>
  <si>
    <t>Increase transfer on top of the remaing balace</t>
  </si>
  <si>
    <t>uuid:629a56da-4199-462f-ad87-5d7ddf2ce9b6</t>
  </si>
  <si>
    <t>Fri Mar 28 07:11:51 UTC 2014</t>
  </si>
  <si>
    <t>Fri Mar 28 07:43:47 UTC 2014</t>
  </si>
  <si>
    <t>Fri Mar 28 07:12:00 UTC 2014</t>
  </si>
  <si>
    <t>It is among people who were not enrolled</t>
  </si>
  <si>
    <t>uuid:b07db658-14e8-4921-823a-5ba1c0292ed3</t>
  </si>
  <si>
    <t>Fri Mar 28 07:44:37 UTC 2014</t>
  </si>
  <si>
    <t>Fri Mar 28 08:10:35 UTC 2014</t>
  </si>
  <si>
    <t>Fri Mar 28 07:44:00 UTC 2014</t>
  </si>
  <si>
    <t>Being old over standing in line for long</t>
  </si>
  <si>
    <t>Need to continue providing myseif with food bought own</t>
  </si>
  <si>
    <t>Improved on heath and good feeding</t>
  </si>
  <si>
    <t>uuid:302e7c10-82ae-4a38-9c09-23b2ae6d6495</t>
  </si>
  <si>
    <t>Fri Mar 28 08:11:29 UTC 2014</t>
  </si>
  <si>
    <t>Fri Mar 28 08:38:31 UTC 2014</t>
  </si>
  <si>
    <t>Fri Mar 28 08:11:00 UTC 2014</t>
  </si>
  <si>
    <t>Be able to complete planed activitie</t>
  </si>
  <si>
    <t>Been able to buy some of building materials</t>
  </si>
  <si>
    <t>uuid:6c1fc6b3-dd67-41f0-9c61-142977195302</t>
  </si>
  <si>
    <t>Fri Mar 28 08:41:58 UTC 2014</t>
  </si>
  <si>
    <t>Fri Mar 28 09:25:31 UTC 2014</t>
  </si>
  <si>
    <t>Fri Mar 28 08:42:00 UTC 2014</t>
  </si>
  <si>
    <t>Be able to allocate own budgets at any time</t>
  </si>
  <si>
    <t>It has enabled to go back to school</t>
  </si>
  <si>
    <t>uuid:d510eb6a-88f0-4aa7-8d2b-465cdd19de20</t>
  </si>
  <si>
    <t>Fri Mar 28 10:02:41 UTC 2014</t>
  </si>
  <si>
    <t>Fri Mar 28 11:14:27 UTC 2014</t>
  </si>
  <si>
    <t>Fri Mar 28 10:03:00 UTC 2014</t>
  </si>
  <si>
    <t>Ability to make own plans at any time</t>
  </si>
  <si>
    <t>Been able to come up with deily lncome genereting activities</t>
  </si>
  <si>
    <t>uuid:29c120ae-f692-4abc-8afd-d62691b420f5</t>
  </si>
  <si>
    <t>Fri Mar 28 11:15:27 UTC 2014</t>
  </si>
  <si>
    <t>Fri Mar 28 11:33:54 UTC 2014</t>
  </si>
  <si>
    <t>Fri Mar 28 11:16:00 UTC 2014</t>
  </si>
  <si>
    <t>Why some people were not enrolled in the program</t>
  </si>
  <si>
    <t>Shouting  why others were benefiting and others not</t>
  </si>
  <si>
    <t>This was on decision making on how to spend the cash</t>
  </si>
  <si>
    <t>It controls curruption than then inkind donation</t>
  </si>
  <si>
    <t>Been able to meet medical bills for the child  minus GD the child would have died</t>
  </si>
  <si>
    <t>Thu Mar 27 11:18:45 UTC 2014</t>
  </si>
  <si>
    <t>Thu Mar 27 10:53:00 UTC 2014</t>
  </si>
  <si>
    <t>His woman was not allowed to withdraw cash on his behaif untill further verification were made</t>
  </si>
  <si>
    <t>food debt</t>
  </si>
  <si>
    <t>People who were not enrolled are not happy</t>
  </si>
  <si>
    <t>Be able to complete planed activities</t>
  </si>
  <si>
    <t>Been able to settle outstanding  debt and completion the lron roof house</t>
  </si>
  <si>
    <t>uuid:29ce1a19-1a9a-4e80-9557-2e89bc031484</t>
  </si>
  <si>
    <t>Thu Mar 27 11:24:22 UTC 2014</t>
  </si>
  <si>
    <t>Thu Mar 27 11:40:24 UTC 2014</t>
  </si>
  <si>
    <t>Thu Mar 27 11:25:00 UTC 2014</t>
  </si>
  <si>
    <t>Improved feeding  and heath stetus</t>
  </si>
  <si>
    <t>uuid:fa2396e0-2987-41a0-a681-0d6d5eecfcc4</t>
  </si>
  <si>
    <t>Thu Mar 27 11:41:28 UTC 2014</t>
  </si>
  <si>
    <t>Thu Mar 27 12:24:17 UTC 2014</t>
  </si>
  <si>
    <t>Thu Mar 27 11:42:00 UTC 2014</t>
  </si>
  <si>
    <t>Why other households were leftout</t>
  </si>
  <si>
    <t>They are able to share decisions</t>
  </si>
  <si>
    <t>Been able to reduce burden of school fees and settlement of debts</t>
  </si>
  <si>
    <t>uuid:b3d1a292-95e9-4d1f-8445-5665dc5c932f</t>
  </si>
  <si>
    <t>Thu Mar 27 12:35:13 UTC 2014</t>
  </si>
  <si>
    <t>Thu Mar 27 13:04:17 UTC 2014</t>
  </si>
  <si>
    <t>Thu Mar 27 12:35:00 UTC 2014</t>
  </si>
  <si>
    <t>People who were not enrolled in the program complain why they were leftout</t>
  </si>
  <si>
    <t>Why other people were not enrolled</t>
  </si>
  <si>
    <t>Allows to share decisions at household</t>
  </si>
  <si>
    <t>Been able to improve on heath stetus  due to improved feeding habits</t>
  </si>
  <si>
    <t>uuid:81781433-4892-4e79-82d8-04cd57812b75</t>
  </si>
  <si>
    <t>Thu Mar 27 06:47:52 UTC 2014</t>
  </si>
  <si>
    <t>Thu Mar 27 07:12:55 UTC 2014</t>
  </si>
  <si>
    <t>Thu Mar 27 06:48:00 UTC 2014</t>
  </si>
  <si>
    <t>People that were not enrolled have arguments because of not benefiting</t>
  </si>
  <si>
    <t>There was aproblem in decision making on how to spend the cash</t>
  </si>
  <si>
    <t>Decisions are owned at anytime</t>
  </si>
  <si>
    <t>Continue providing transfers for more extended period from the previous</t>
  </si>
  <si>
    <t>uuid:2f1430a1-3a6b-47b1-a8f9-0d67360dae40</t>
  </si>
  <si>
    <t>Fri Mar 28 06:18:15 UTC 2014</t>
  </si>
  <si>
    <t>Fri Mar 28 06:41:12 UTC 2014</t>
  </si>
  <si>
    <t>Fri Mar 28 00:00:00 UTC 2014</t>
  </si>
  <si>
    <t>Fri Mar 28 06:18:00 UTC 2014</t>
  </si>
  <si>
    <t>uuid:c6641f42-e5ea-4d45-ad14-22090f0ba03e</t>
  </si>
  <si>
    <t>Fri Mar 28 06:43:27 UTC 2014</t>
  </si>
  <si>
    <t>Fri Mar 28 07:09:55 UTC 2014</t>
  </si>
  <si>
    <t>Fri Mar 28 06:44:00 UTC 2014</t>
  </si>
  <si>
    <t>Been able to put up an lronroof house</t>
  </si>
  <si>
    <t>Add more transfers on top of the mouths</t>
  </si>
  <si>
    <t>uuid:f35d3695-5c03-4566-bd31-9c5c4b042eac</t>
  </si>
  <si>
    <t>Thu Mar 27 07:36:33 UTC 2014</t>
  </si>
  <si>
    <t>Thu Mar 27 07:57:49 UTC 2014</t>
  </si>
  <si>
    <t>Thu Mar 27 07:36:00 UTC 2014</t>
  </si>
  <si>
    <t>Being old can not over stand in line</t>
  </si>
  <si>
    <t>Old enough need to have good feeding</t>
  </si>
  <si>
    <t>Improved heath and life will increase</t>
  </si>
  <si>
    <t>uuid:84d209ea-407b-49a1-944c-4457a9bfecbf</t>
  </si>
  <si>
    <t>Thu Mar 27 08:00:15 UTC 2014</t>
  </si>
  <si>
    <t>Thu Mar 27 08:30:28 UTC 2014</t>
  </si>
  <si>
    <t>U2013144</t>
  </si>
  <si>
    <t>Thu Mar 27 08:01:00 UTC 2014</t>
  </si>
  <si>
    <t>Able to own purchases and accoutable for any expenses</t>
  </si>
  <si>
    <t>Been able to meet medical cost and seems to be improving heathwise</t>
  </si>
  <si>
    <t>Continue providing transfers on top of the remaining balace</t>
  </si>
  <si>
    <t>uuid:fd87c9e1-2539-4449-bae4-1c51cef458df</t>
  </si>
  <si>
    <t>Thu Mar 27 09:12:22 UTC 2014</t>
  </si>
  <si>
    <t>Thu Mar 27 09:36:41 UTC 2014</t>
  </si>
  <si>
    <t>Thu Mar 27 09:12:00 UTC 2014</t>
  </si>
  <si>
    <t>People that were not enrolled complain why they were leftout</t>
  </si>
  <si>
    <t>People not receiving are not happy</t>
  </si>
  <si>
    <t>There is need to complete  and meet some basic needs</t>
  </si>
  <si>
    <t>Been able to finish up an lron roof house and saved linking house</t>
  </si>
  <si>
    <t>Imcrease more transfers on top of the remaining balace</t>
  </si>
  <si>
    <t>uuid:4f594dad-7b50-4477-b42f-e2fefe5c7e32</t>
  </si>
  <si>
    <t>Thu Mar 27 09:41:04 UTC 2014</t>
  </si>
  <si>
    <t>Thu Mar 27 10:05:41 UTC 2014</t>
  </si>
  <si>
    <t>Thu Mar 27 09:42:00 UTC 2014</t>
  </si>
  <si>
    <t>Complains from people who were not enrolled in</t>
  </si>
  <si>
    <t>Others believe they were discriminated</t>
  </si>
  <si>
    <t>It allows to carry specific plans as an lndividual</t>
  </si>
  <si>
    <t>Been able to invest in livestock and hire of land for production</t>
  </si>
  <si>
    <t>Continue providing transfers on top of the remaining period</t>
  </si>
  <si>
    <t>uuid:bcb78ab7-7997-4447-bcf5-047aa422dab6</t>
  </si>
  <si>
    <t>Thu Mar 27 10:06:24 UTC 2014</t>
  </si>
  <si>
    <t>Thu Mar 27 10:33:57 UTC 2014</t>
  </si>
  <si>
    <t>Thu Mar 27 10:08:00 UTC 2014</t>
  </si>
  <si>
    <t>food building debt other</t>
  </si>
  <si>
    <t>Agricuitural production</t>
  </si>
  <si>
    <t>Been able to offset outstanding debts</t>
  </si>
  <si>
    <t>Continue providing trasfers</t>
  </si>
  <si>
    <t>uuid:7b6c630d-e9d2-43bc-b3d2-a4369be575bb</t>
  </si>
  <si>
    <t>Thu Mar 27 10:49:49 UTC 2014</t>
  </si>
  <si>
    <t>Wife left- husband didnt want wife to buy iron sheets. He wanted to have a good time with other women. Now does not want wife back
LC1 is also very bitter with recipient because they do not give him some money</t>
  </si>
  <si>
    <t>Now got good and comfortable beddings
Now have what i did not have completely like land for cultivation, livestock,etc</t>
  </si>
  <si>
    <t>uuid:3210c320-8e94-4e7b-b11d-6f2330803b75</t>
  </si>
  <si>
    <t>Thu Mar 27 09:48:30 UTC 2014</t>
  </si>
  <si>
    <t>Thu Mar 27 10:28:04 UTC 2014</t>
  </si>
  <si>
    <t>Thu Mar 27 09:58:00 UTC 2014</t>
  </si>
  <si>
    <t>savings other</t>
  </si>
  <si>
    <t>Land mortgage</t>
  </si>
  <si>
    <t>One particular couple has never agreed ever since on how to use money. Wife looks to be develolmental while husband just wants to have a good time with the money</t>
  </si>
  <si>
    <t>Freedom in decision making</t>
  </si>
  <si>
    <t>Reduced stress because i know i will receive cash at the begin ning of the month.
Also now have building materials, livestock, etc
I feel i am a really man</t>
  </si>
  <si>
    <t>Frequent meetings btn GD and recipients needed</t>
  </si>
  <si>
    <t>visit</t>
  </si>
  <si>
    <t>uuid:5ddaf0cb-1256-441f-a16a-490817e7797a</t>
  </si>
  <si>
    <t>Thu Mar 27 11:09:18 UTC 2014</t>
  </si>
  <si>
    <t>Thu Mar 27 11:35:55 UTC 2014</t>
  </si>
  <si>
    <t>Thu Mar 27 11:10:00 UTC 2014</t>
  </si>
  <si>
    <t>Helps with the many demands at home</t>
  </si>
  <si>
    <t>uuid:c076fc6b-b9af-4863-8462-ad66c432c3bc</t>
  </si>
  <si>
    <t>Thu Mar 27 11:41:38 UTC 2014</t>
  </si>
  <si>
    <t>Thu Mar 27 12:01:53 UTC 2014</t>
  </si>
  <si>
    <t>Thu Mar 27 11:44:00 UTC 2014</t>
  </si>
  <si>
    <t>Helps with medical bills and other things</t>
  </si>
  <si>
    <t>Feel much better. I think i would have passed on a long time ago if it was not for G.D</t>
  </si>
  <si>
    <t>uuid:0cb1bb9b-800f-4f04-be49-914e733928d2</t>
  </si>
  <si>
    <t>Thu Mar 27 12:07:12 UTC 2014</t>
  </si>
  <si>
    <t>Thu Mar 27 12:39:40 UTC 2014</t>
  </si>
  <si>
    <t>Thu Mar 27 12:08:00 UTC 2014</t>
  </si>
  <si>
    <t>Left out households</t>
  </si>
  <si>
    <t>Tensions between couples</t>
  </si>
  <si>
    <t>Easy to make independent decisions</t>
  </si>
  <si>
    <t>uuid:47128e9f-dd13-4154-a825-90165e864cba</t>
  </si>
  <si>
    <t>Thu Mar 27 07:13:04 UTC 2014</t>
  </si>
  <si>
    <t>Thu Mar 27 07:35:15 UTC 2014</t>
  </si>
  <si>
    <t>Thu Mar 27 07:14:00 UTC 2014</t>
  </si>
  <si>
    <t>Much complains from non recepiets of not benefiting from the program</t>
  </si>
  <si>
    <t>Its all about from people not benefiting</t>
  </si>
  <si>
    <t>Ability to complete planned activities</t>
  </si>
  <si>
    <t>Thu Mar 27 07:30:29 UTC 2014</t>
  </si>
  <si>
    <t>Thu Mar 27 07:42:58 UTC 2014</t>
  </si>
  <si>
    <t>Thu Mar 27 07:30:00 UTC 2014</t>
  </si>
  <si>
    <t>Those left out arenot happy</t>
  </si>
  <si>
    <t>Husbands who take alcohol tend to argue with their wives because they want money for alcohol</t>
  </si>
  <si>
    <t>Can solve different demands at the same time</t>
  </si>
  <si>
    <t>Been able to get building material that i could not have gotten before cash transfers</t>
  </si>
  <si>
    <t>Send transfer in time</t>
  </si>
  <si>
    <t>uuid:0417b8cf-92e5-4245-bc50-d30cd31cbb62</t>
  </si>
  <si>
    <t>Thu Mar 27 07:44:20 UTC 2014</t>
  </si>
  <si>
    <t>Thu Mar 27 08:01:46 UTC 2014</t>
  </si>
  <si>
    <t>Thu Mar 27 07:44:00 UTC 2014</t>
  </si>
  <si>
    <t>Those left out are not happy with GD</t>
  </si>
  <si>
    <t>Tensions in dividing money</t>
  </si>
  <si>
    <t>To solve my most pressing needs</t>
  </si>
  <si>
    <t>Able to pay tuition. My children are comfortable at school- not worried of being sent home for tuition</t>
  </si>
  <si>
    <t>Send cash in time
Extend transfer period to atleast 10 months
Frequent visits to recipients</t>
  </si>
  <si>
    <t>frequency visit other</t>
  </si>
  <si>
    <t>Extend transfer periods to 10 more months</t>
  </si>
  <si>
    <t>uuid:aece4742-1d10-46c9-9a13-13174f4a2032</t>
  </si>
  <si>
    <t>Thu Mar 27 08:04:31 UTC 2014</t>
  </si>
  <si>
    <t>Thu Mar 27 08:21:07 UTC 2014</t>
  </si>
  <si>
    <t>Thu Mar 27 08:04:00 UTC 2014</t>
  </si>
  <si>
    <t>building land medical</t>
  </si>
  <si>
    <t>Tensions in dividing cash</t>
  </si>
  <si>
    <t>Son is jelousy of his father who is a recipient. He decided to send him away</t>
  </si>
  <si>
    <t>Grass is scarce now days. Need money for building</t>
  </si>
  <si>
    <t>Now able to pay tuition 
Now building
Reduced stress and poverty</t>
  </si>
  <si>
    <t>Continuing so we can come up</t>
  </si>
  <si>
    <t>uuid:3773d188-da99-4c62-8edf-2dad70bdd6a9</t>
  </si>
  <si>
    <t>Thu Mar 27 08:27:22 UTC 2014</t>
  </si>
  <si>
    <t>Thu Mar 27 08:42:01 UTC 2014</t>
  </si>
  <si>
    <t>Thu Mar 27 08:28:00 UTC 2014</t>
  </si>
  <si>
    <t>Those who reject G.D program are regretting and yearn to be visited</t>
  </si>
  <si>
    <t>Tensions among some people when dividing money</t>
  </si>
  <si>
    <t>Able to pay tuition
Building a house
Also rearing livestock. I feel so good and thankful to GD</t>
  </si>
  <si>
    <t>uuid:713400b7-bee6-4cae-85a5-92f4fb40b894</t>
  </si>
  <si>
    <t>Thu Mar 27 09:18:52 UTC 2014</t>
  </si>
  <si>
    <t>Thu Mar 27 09:40:53 UTC 2014</t>
  </si>
  <si>
    <t>Thu Mar 27 09:19:00 UTC 2014</t>
  </si>
  <si>
    <t>Wed Mar 26 13:42:00 UTC 2014</t>
  </si>
  <si>
    <t>Have few years to live,need to enjoy time left</t>
  </si>
  <si>
    <t>Do not have to work in other people's gardens to earn a day's wage for basic needs
Able to buy food</t>
  </si>
  <si>
    <t>uuid:81c268e8-76d4-4bd4-be42-8676f8d00b74</t>
  </si>
  <si>
    <t>Wed Mar 26 13:56:54 UTC 2014</t>
  </si>
  <si>
    <t>Wed Mar 26 14:06:42 UTC 2014</t>
  </si>
  <si>
    <t>Wed Mar 26 13:57:00 UTC 2014</t>
  </si>
  <si>
    <t>building medical debt</t>
  </si>
  <si>
    <t>I have alot to finish using cash</t>
  </si>
  <si>
    <t>I used to have alot of debts and i can surely tell u dat i have paid up all of them</t>
  </si>
  <si>
    <t>uuid:7fc75e8c-40da-4fda-ac20-ca363196b4c3</t>
  </si>
  <si>
    <t>Wed Mar 26 14:52:21 UTC 2014</t>
  </si>
  <si>
    <t>Wed Mar 26 16:59:28 UTC 2014</t>
  </si>
  <si>
    <t>Wed Mar 26 14:57:00 UTC 2014</t>
  </si>
  <si>
    <t>I have bought all the building materials so am only remaing wiz building</t>
  </si>
  <si>
    <t>i am happy i now own alot in life</t>
  </si>
  <si>
    <t>uuid:5c672789-6938-4489-a902-f25db032e2a0</t>
  </si>
  <si>
    <t>Wed Mar 26 15:11:40 UTC 2014</t>
  </si>
  <si>
    <t>Wed Mar 26 15:33:43 UTC 2014</t>
  </si>
  <si>
    <t>Wed Mar 26 15:12:00 UTC 2014</t>
  </si>
  <si>
    <t>I need cash to finish up my building</t>
  </si>
  <si>
    <t>Therez alot i have aquired in life</t>
  </si>
  <si>
    <t>uuid:5290dead-98bb-4b60-a963-e0cb4a8c6b75</t>
  </si>
  <si>
    <t>Thu Mar 27 06:50:43 UTC 2014</t>
  </si>
  <si>
    <t>Thu Mar 27 07:04:03 UTC 2014</t>
  </si>
  <si>
    <t>Thu Mar 27 00:00:00 UTC 2014</t>
  </si>
  <si>
    <t>Thu Mar 27 06:02:00 UTC 2014</t>
  </si>
  <si>
    <t>Couple quarrelled because they failed to agree on how to use the money</t>
  </si>
  <si>
    <t>To help with household expenditures</t>
  </si>
  <si>
    <t>Now got a calf
Was able to buy small household items
Reduced stress in running houdehold</t>
  </si>
  <si>
    <t>Add more four transfers after the ten cash transfers</t>
  </si>
  <si>
    <t>Add more four transfers after the tenth</t>
  </si>
  <si>
    <t>uuid:22cc1a50-b345-4987-810e-4948995ba295</t>
  </si>
  <si>
    <t>Thu Mar 27 07:04:48 UTC 2014</t>
  </si>
  <si>
    <t>Thu Mar 27 07:29:11 UTC 2014</t>
  </si>
  <si>
    <t>Thu Mar 27 07:13:00 UTC 2014</t>
  </si>
  <si>
    <t>small_HH farm_business school other</t>
  </si>
  <si>
    <t>Renting land</t>
  </si>
  <si>
    <t>Grambling from those who are not receiving</t>
  </si>
  <si>
    <t>Disagreement in dividing money</t>
  </si>
  <si>
    <t>Varying priorities</t>
  </si>
  <si>
    <t>Able to rent land for cultivation
Able to pay school fees
Smooth running of household</t>
  </si>
  <si>
    <t>Pay tuition for those in school</t>
  </si>
  <si>
    <t>uuid:1759e956-ec6c-46c0-9511-aff756a372e6</t>
  </si>
  <si>
    <t>Not happy with drunkards</t>
  </si>
  <si>
    <t>Quarrels among couples</t>
  </si>
  <si>
    <t>Sent wife away because she wont give him money as the head of family</t>
  </si>
  <si>
    <t>A hospital helps all indiscriminately. All can benefit including strangers, bypassers, neighbours etc</t>
  </si>
  <si>
    <t>Reduced stress and looking at a brighter future</t>
  </si>
  <si>
    <t>uuid:5725336c-7a69-4f89-b03e-932b24b2f2df</t>
  </si>
  <si>
    <t>Wed Mar 26 10:44:40 UTC 2014</t>
  </si>
  <si>
    <t>Wed Mar 26 11:00:15 UTC 2014</t>
  </si>
  <si>
    <t>Wed Mar 26 10:44:00 UTC 2014</t>
  </si>
  <si>
    <t>Unfair to thoseleft out</t>
  </si>
  <si>
    <t>Son not happy with his aged father who decided to trust a neighbour with his Ezee card instead of him</t>
  </si>
  <si>
    <t>Women have left their marital homes because they are not giving to husbands demands over money</t>
  </si>
  <si>
    <t>Reduced stress
Able to get building material</t>
  </si>
  <si>
    <t>uuid:402fe59b-70eb-4723-82d4-c16c6eb5f55e</t>
  </si>
  <si>
    <t>Wed Mar 26 11:03:01 UTC 2014</t>
  </si>
  <si>
    <t>Wed Mar 26 11:18:47 UTC 2014</t>
  </si>
  <si>
    <t>Wed Mar 26 11:03:00 UTC 2014</t>
  </si>
  <si>
    <t>Pressing poverty</t>
  </si>
  <si>
    <t>Able to fulfil different needs like school fees and smooth running of household</t>
  </si>
  <si>
    <t>uuid:6c48100c-71be-498e-a4d2-bddab7870890</t>
  </si>
  <si>
    <t>Wed Mar 26 11:23:48 UTC 2014</t>
  </si>
  <si>
    <t>Wed Mar 26 11:39:48 UTC 2014</t>
  </si>
  <si>
    <t>Wed Mar 26 11:24:00 UTC 2014</t>
  </si>
  <si>
    <t>Independence in decision making</t>
  </si>
  <si>
    <t>I do not have to work in other people's gardens to get want to eat</t>
  </si>
  <si>
    <t>uuid:77dcd5f8-aff6-40fc-a50d-2a1f653a904d</t>
  </si>
  <si>
    <t>Wed Mar 26 12:45:53 UTC 2014</t>
  </si>
  <si>
    <t>Wed Mar 26 12:54:33 UTC 2014</t>
  </si>
  <si>
    <t>Wed Mar 26 12:46:00 UTC 2014</t>
  </si>
  <si>
    <t>Medical services</t>
  </si>
  <si>
    <t>Now presentable in terms of clothings and household status
Able to buy food
Now rearing livestock(cow,turkey, ducks)</t>
  </si>
  <si>
    <t>uuid:16693625-e99d-4998-ac48-d2a23c7ef467</t>
  </si>
  <si>
    <t>Wed Mar 26 13:13:20 UTC 2014</t>
  </si>
  <si>
    <t>Wed Mar 26 13:30:38 UTC 2014</t>
  </si>
  <si>
    <t>food livestock farm_business medical</t>
  </si>
  <si>
    <t>Helps all, in and out of the village</t>
  </si>
  <si>
    <t>Acquired building material
Cultivation of big pieces of land
Change in dressing</t>
  </si>
  <si>
    <t>Money is easily wasted, build for us instead</t>
  </si>
  <si>
    <t>uuid:d8eb0186-4358-4f44-99d7-54bcb11ab5b0</t>
  </si>
  <si>
    <t>Wed Mar 26 13:41:37 UTC 2014</t>
  </si>
  <si>
    <t>Wed Mar 26 14:03:21 UTC 2014</t>
  </si>
  <si>
    <t>Increase on additional transfers</t>
  </si>
  <si>
    <t>uuid:6a9b4d17-fb03-4333-b05e-7c6195ff860f</t>
  </si>
  <si>
    <t>Wed Mar 26 08:03:50 UTC 2014</t>
  </si>
  <si>
    <t>Wed Mar 26 08:44:24 UTC 2014</t>
  </si>
  <si>
    <t>Wed Mar 26 08:04:00 UTC 2014</t>
  </si>
  <si>
    <t>building farm_business life_event</t>
  </si>
  <si>
    <t>Those who spend much of their money on alcohol and enjoying good times</t>
  </si>
  <si>
    <t>Those who were left out are not happy</t>
  </si>
  <si>
    <t>Mean words towards those receiving especially on payment days</t>
  </si>
  <si>
    <t>Its easier to plan with cash. Can balance among different needs</t>
  </si>
  <si>
    <t>My children dont have to move long distances to school. I am able to pay hostel fees.
My other son has completed his teaching course</t>
  </si>
  <si>
    <t>Help those whowere left out but needy
Help with school especially those with many children
Educate on how to save money</t>
  </si>
  <si>
    <t>expand education other</t>
  </si>
  <si>
    <t>Aid in schooling children</t>
  </si>
  <si>
    <t>uuid:aa1e6999-178c-4478-9b56-4ad7e81a79ba</t>
  </si>
  <si>
    <t>Wed Mar 26 09:01:32 UTC 2014</t>
  </si>
  <si>
    <t>Wed Mar 26 09:24:02 UTC 2014</t>
  </si>
  <si>
    <t>Wed Mar 26 09:01:00 UTC 2014</t>
  </si>
  <si>
    <t>food small_HH building medical savings family</t>
  </si>
  <si>
    <t>Those who refused to be enrolled are not happy and wishing g.d would come back visit</t>
  </si>
  <si>
    <t>thatched mbati jealous</t>
  </si>
  <si>
    <t>Failure to agree on how to spend</t>
  </si>
  <si>
    <t>Men beat up their wives if they resist to give them all money</t>
  </si>
  <si>
    <t>Money</t>
  </si>
  <si>
    <t>Relatives</t>
  </si>
  <si>
    <t>Other recipients</t>
  </si>
  <si>
    <t>Easily available for daily needs</t>
  </si>
  <si>
    <t>I have peace. Reduced stress on some things</t>
  </si>
  <si>
    <t>Help those who rejected the program thinking its from the devil. They are now regretting</t>
  </si>
  <si>
    <t>Help those left out</t>
  </si>
  <si>
    <t>uuid:53d7bb18-dd5d-40a1-a17b-8c133f01ca5e</t>
  </si>
  <si>
    <t>Wed Mar 26 09:53:05 UTC 2014</t>
  </si>
  <si>
    <t>Wed Mar 26 10:11:37 UTC 2014</t>
  </si>
  <si>
    <t>Wed Mar 26 09:57:00 UTC 2014</t>
  </si>
  <si>
    <t>Helps in implementing independent plans</t>
  </si>
  <si>
    <t>Able to pay medical bills
Also have been able to acquire building materials, school requirements, and smooth running of household</t>
  </si>
  <si>
    <t>Frequent visits
Thank you</t>
  </si>
  <si>
    <t>uuid:220b881c-d3f3-41c9-8378-b71e95669990</t>
  </si>
  <si>
    <t>Wed Mar 26 10:25:27 UTC 2014</t>
  </si>
  <si>
    <t>Wed Mar 26 10:37:20 UTC 2014</t>
  </si>
  <si>
    <t>Wed Mar 26 10:25:00 UTC 2014</t>
  </si>
  <si>
    <t>Wed Mar 26 09:48:00 UTC 2014</t>
  </si>
  <si>
    <t>Complains from people who were not enrolled</t>
  </si>
  <si>
    <t>Ability to owned decisions and purchases</t>
  </si>
  <si>
    <t>Improved heath stetus and been able to meet medical bills</t>
  </si>
  <si>
    <t>Request to increase time of transfers from the remaining balace</t>
  </si>
  <si>
    <t>uuid:2181d2ee-935f-48dd-8067-4c3913184fd4</t>
  </si>
  <si>
    <t>Wed Mar 26 10:30:59 UTC 2014</t>
  </si>
  <si>
    <t>Wed Mar 26 10:57:38 UTC 2014</t>
  </si>
  <si>
    <t>Wed Mar 26 10:31:00 UTC 2014</t>
  </si>
  <si>
    <t>People that are not benefiting complain to be enrolled</t>
  </si>
  <si>
    <t>Much why people in mabati houses were left and they too are poor</t>
  </si>
  <si>
    <t>It was on decision making on how to spend cash</t>
  </si>
  <si>
    <t>Ables to share decisions</t>
  </si>
  <si>
    <t>Been able to acess food and good feeding habits</t>
  </si>
  <si>
    <t>uuid:03058722-e899-40d9-9384-4e2b301fd7e3</t>
  </si>
  <si>
    <t>Wed Mar 26 11:03:48 UTC 2014</t>
  </si>
  <si>
    <t>Wed Mar 26 11:25:36 UTC 2014</t>
  </si>
  <si>
    <t>Wed Mar 26 11:04:00 UTC 2014</t>
  </si>
  <si>
    <t>building school other</t>
  </si>
  <si>
    <t>Production</t>
  </si>
  <si>
    <t>Budget allocations are owned at household</t>
  </si>
  <si>
    <t>Been able to meet school fees burden</t>
  </si>
  <si>
    <t>Kindly increase for more transfers to complete unfinished activities</t>
  </si>
  <si>
    <t>uuid:145cc8d3-5342-4ff2-94aa-c3a0fe6d1ec4</t>
  </si>
  <si>
    <t>Wed Mar 26 11:48:52 UTC 2014</t>
  </si>
  <si>
    <t>Wed Mar 26 12:14:45 UTC 2014</t>
  </si>
  <si>
    <t>U201319</t>
  </si>
  <si>
    <t>Wed Mar 26 11:17:00 UTC 2014</t>
  </si>
  <si>
    <t>Why other people did not benefit</t>
  </si>
  <si>
    <t>Why others were not enrolled</t>
  </si>
  <si>
    <t>It creates unity at household intems of decision making</t>
  </si>
  <si>
    <t>Increase more time from the remaining transfers to able finish planed activities</t>
  </si>
  <si>
    <t>uuid:8e8ac66f-e55c-4c97-83c0-b6b996d379b0</t>
  </si>
  <si>
    <t>Wed Mar 26 13:14:05 UTC 2014</t>
  </si>
  <si>
    <t>Wed Mar 26 13:34:59 UTC 2014</t>
  </si>
  <si>
    <t>Wed Mar 26 13:14:00 UTC 2014</t>
  </si>
  <si>
    <t>People who were not enrolled in the program not benefiting</t>
  </si>
  <si>
    <t>Same people that were not enrolled in the program</t>
  </si>
  <si>
    <t>Ability to own purchases</t>
  </si>
  <si>
    <t>Continue to provide transfers</t>
  </si>
  <si>
    <t>uuid:3d9e68a2-98a6-4dda-b64d-850657464179</t>
  </si>
  <si>
    <t>Wed Mar 26 13:36:06 UTC 2014</t>
  </si>
  <si>
    <t>Wed Mar 26 13:54:12 UTC 2014</t>
  </si>
  <si>
    <t>Wed Mar 26 13:49:00 UTC 2014</t>
  </si>
  <si>
    <t>food school savings</t>
  </si>
  <si>
    <t>Ability to have joint decisions</t>
  </si>
  <si>
    <t>Ug2013080301187</t>
  </si>
  <si>
    <t>Thu Mar 06 10:53:00 UTC 2014</t>
  </si>
  <si>
    <t>To complete planned activities</t>
  </si>
  <si>
    <t>uuid:9806bf8a-6032-4924-9e77-f8bb4680b8ff</t>
  </si>
  <si>
    <t>Fri Mar 07 09:22:43 UTC 2014</t>
  </si>
  <si>
    <t>Fri Mar 07 09:28:32 UTC 2014</t>
  </si>
  <si>
    <t>Thu Mar 06 12:23:00 UTC 2014</t>
  </si>
  <si>
    <t>The care teker</t>
  </si>
  <si>
    <t>Be able to allocate own budgets</t>
  </si>
  <si>
    <t>Able to feed well and sleep on amatress</t>
  </si>
  <si>
    <t>uuid:2c166ed1-539d-4c13-9892-1c033af6d791</t>
  </si>
  <si>
    <t>Wed Mar 26 07:58:50 UTC 2014</t>
  </si>
  <si>
    <t>Wed Mar 26 08:12:34 UTC 2014</t>
  </si>
  <si>
    <t>Wed Mar 26 00:00:00 UTC 2014</t>
  </si>
  <si>
    <t>Wed Mar 26 07:59:00 UTC 2014</t>
  </si>
  <si>
    <t>uuid:0f810219-2021-4050-b7e1-fb7335f681c3</t>
  </si>
  <si>
    <t>Wed Mar 26 08:12:51 UTC 2014</t>
  </si>
  <si>
    <t>Wed Mar 26 08:55:12 UTC 2014</t>
  </si>
  <si>
    <t>Wed Mar 26 08:13:00 UTC 2014</t>
  </si>
  <si>
    <t>small_HH building debt</t>
  </si>
  <si>
    <t>People who were not enrolled in the programm also demand to benefit</t>
  </si>
  <si>
    <t>mbati jealous</t>
  </si>
  <si>
    <t>People who are not benefiting are not happy</t>
  </si>
  <si>
    <t>Lc 1</t>
  </si>
  <si>
    <t>Can be able to carry own purchases and account for it</t>
  </si>
  <si>
    <t>Been able to settle outstanding debts and improved heath.</t>
  </si>
  <si>
    <t>Be able to have regular monitoring and period of transfers be increased for more extra mouth</t>
  </si>
  <si>
    <t>continue expand mbati</t>
  </si>
  <si>
    <t>uuid:1e90bbbd-01eb-4047-9213-0abcb4f7572c</t>
  </si>
  <si>
    <t>Wed Mar 26 09:04:53 UTC 2014</t>
  </si>
  <si>
    <t>Wed Mar 26 09:26:33 UTC 2014</t>
  </si>
  <si>
    <t>Wed Mar 26 09:05:00 UTC 2014</t>
  </si>
  <si>
    <t>Being leme could not easily access the line</t>
  </si>
  <si>
    <t>food building medical savings family</t>
  </si>
  <si>
    <t>Ability to make own decisions and at own time</t>
  </si>
  <si>
    <t>Continue providing transfers and increase  more transfers</t>
  </si>
  <si>
    <t>uuid:1b040438-3894-4dc9-8724-a4f5dd31c49f</t>
  </si>
  <si>
    <t>Wed Mar 26 09:29:19 UTC 2014</t>
  </si>
  <si>
    <t>Wed Mar 26 09:48:18 UTC 2014</t>
  </si>
  <si>
    <t>Wed Mar 26 09:29:00 UTC 2014</t>
  </si>
  <si>
    <t>There was aproblem on allocation on how to spend cash</t>
  </si>
  <si>
    <t>It allows to make own decisions on how to spend cash</t>
  </si>
  <si>
    <t>Been able to improve on bedings and general household hygiene</t>
  </si>
  <si>
    <t>Increase more transfers since most planed activities are incomplete</t>
  </si>
  <si>
    <t>uuid:e8b913f5-284b-474f-b0dc-33408973834d</t>
  </si>
  <si>
    <t>Wed Mar 26 09:48:24 UTC 2014</t>
  </si>
  <si>
    <t>Wed Mar 26 10:10:25 UTC 2014</t>
  </si>
  <si>
    <t>Frequent visits and meetings with recipients
Continue asking for accountability</t>
  </si>
  <si>
    <t>Continue asking for accountability</t>
  </si>
  <si>
    <t>uuid:6074e6b9-6d60-4df1-931e-286d74b07839</t>
  </si>
  <si>
    <t>Fri Mar 07 08:17:21 UTC 2014</t>
  </si>
  <si>
    <t>Fri Mar 07 08:25:31 UTC 2014</t>
  </si>
  <si>
    <t>Thu Mar 06 22:05:00 UTC 2014</t>
  </si>
  <si>
    <t>Able to plan independently</t>
  </si>
  <si>
    <t>Now have my land that was once mortgaged for cash when i was sick.
Also have livestock that i never knew i would ever have</t>
  </si>
  <si>
    <t>uuid:64a623a8-aea8-4eee-b4a2-49d331c3c960</t>
  </si>
  <si>
    <t>Fri Mar 07 08:33:19 UTC 2014</t>
  </si>
  <si>
    <t>Fri Mar 07 08:34:50 UTC 2014</t>
  </si>
  <si>
    <t>Thu Mar 06 23:16:00 UTC 2014</t>
  </si>
  <si>
    <t>uuid:637fa803-8eb8-4e89-9641-dc0655d5f2c6</t>
  </si>
  <si>
    <t>Fri Mar 07 09:20:42 UTC 2014</t>
  </si>
  <si>
    <t>Fri Mar 07 09:29:37 UTC 2014</t>
  </si>
  <si>
    <t>Ug2013080301163</t>
  </si>
  <si>
    <t>Thu Mar 06 11:31:00 UTC 2014</t>
  </si>
  <si>
    <t>To run household smoothly</t>
  </si>
  <si>
    <t>Feel good and peaceful - reducedstress
Also rearing 2 goats</t>
  </si>
  <si>
    <t>uuid:4ddb1367-4d63-40ff-a3fb-97c456b1eb02</t>
  </si>
  <si>
    <t>Fri Mar 07 07:37:13 UTC 2014</t>
  </si>
  <si>
    <t>Fri Mar 07 07:46:16 UTC 2014</t>
  </si>
  <si>
    <t>Ug2013080301293</t>
  </si>
  <si>
    <t>Thu Mar 06 09:34:00 UTC 2014</t>
  </si>
  <si>
    <t>Be able to complete the construction</t>
  </si>
  <si>
    <t>Been able  to put up ahouse</t>
  </si>
  <si>
    <t>Make regular follow up visit and eye witness the achievements</t>
  </si>
  <si>
    <t>uuid:59d521b4-e234-426f-9860-4b57faacb2d5</t>
  </si>
  <si>
    <t>Fri Mar 07 07:47:53 UTC 2014</t>
  </si>
  <si>
    <t>Fri Mar 07 08:00:53 UTC 2014</t>
  </si>
  <si>
    <t>Ug2013080301299</t>
  </si>
  <si>
    <t>Thu Mar 06 09:59:00 UTC 2014</t>
  </si>
  <si>
    <t>Dowry</t>
  </si>
  <si>
    <t>Husband taking authority of the wifes cash</t>
  </si>
  <si>
    <t>Allows to have own plans  at own time</t>
  </si>
  <si>
    <t>Been able to marry awoman and greate thanxs to God</t>
  </si>
  <si>
    <t>Erroll the people who have not benefited</t>
  </si>
  <si>
    <t>uuid:843f304c-1e63-4738-b1ad-62f0f0e1af34</t>
  </si>
  <si>
    <t>Fri Mar 07 08:01:27 UTC 2014</t>
  </si>
  <si>
    <t>Fri Mar 07 08:18:09 UTC 2014</t>
  </si>
  <si>
    <t>Ug201308030139</t>
  </si>
  <si>
    <t>Thu Mar 06 10:22:00 UTC 2014</t>
  </si>
  <si>
    <t>Over weiting at the cue</t>
  </si>
  <si>
    <t>There was aproblem on budget allocations</t>
  </si>
  <si>
    <t>Be able to diversify at any time</t>
  </si>
  <si>
    <t>Been able to  put up ahouse and sleeping in it</t>
  </si>
  <si>
    <t>uuid:d494fcba-e164-45e1-a282-7972ec278cca</t>
  </si>
  <si>
    <t>Fri Mar 07 08:29:02 UTC 2014</t>
  </si>
  <si>
    <t>Fri Mar 07 08:34:00 UTC 2014</t>
  </si>
  <si>
    <t>uuid:32a760ad-ba30-4873-ada8-f58e37f55acf</t>
  </si>
  <si>
    <t>Thu Feb 27 08:13:21 UTC 2014</t>
  </si>
  <si>
    <t>Thu Feb 27 08:31:30 UTC 2014</t>
  </si>
  <si>
    <t>Ug2013080301181</t>
  </si>
  <si>
    <t>Thu Feb 27 08:14:00 UTC 2014</t>
  </si>
  <si>
    <t>Put cash in good use to aquire more livestock</t>
  </si>
  <si>
    <t>Hes happy for the things he has aquires in life</t>
  </si>
  <si>
    <t>Continue sending cash</t>
  </si>
  <si>
    <t>uuid:cf9dac86-add9-4828-8ae7-4401bbfebccd</t>
  </si>
  <si>
    <t>Thu Feb 27 08:44:32 UTC 2014</t>
  </si>
  <si>
    <t>Thu Feb 27 08:51:26 UTC 2014</t>
  </si>
  <si>
    <t>Ug2013080301188</t>
  </si>
  <si>
    <t>Thu Feb 27 08:47:00 UTC 2014</t>
  </si>
  <si>
    <t>I hav set goals that need to be done wiz cash</t>
  </si>
  <si>
    <t>I now dress well meaning i have changed my life</t>
  </si>
  <si>
    <t>uuid:b10c9607-bbd4-424f-b9eb-2d57ce519f14</t>
  </si>
  <si>
    <t>Thu Feb 27 08:52:22 UTC 2014</t>
  </si>
  <si>
    <t>Thu Feb 27 11:16:57 UTC 2014</t>
  </si>
  <si>
    <t>Thu Feb 27 08:57:00 UTC 2014</t>
  </si>
  <si>
    <t>Since i am sick this cash will help to cater for treatment</t>
  </si>
  <si>
    <t>Am happy am able to pay for drugs plus teeatment</t>
  </si>
  <si>
    <t>We want u to stay ans continue to send us the cash</t>
  </si>
  <si>
    <t>uuid:1ce99b48-3352-4b2c-b56f-0750c58ea36f</t>
  </si>
  <si>
    <t>Thu Feb 27 11:18:38 UTC 2014</t>
  </si>
  <si>
    <t>Thu Feb 27 11:59:17 UTC 2014</t>
  </si>
  <si>
    <t>Ug2013080301206</t>
  </si>
  <si>
    <t>Thu Feb 27 11:20:00 UTC 2014</t>
  </si>
  <si>
    <t>I will put cash into good use</t>
  </si>
  <si>
    <t>Life has changed alot</t>
  </si>
  <si>
    <t>uuid:519cdda7-126f-40c6-a03a-2fd8cb31ab3d</t>
  </si>
  <si>
    <t>Fri Mar 07 07:35:54 UTC 2014</t>
  </si>
  <si>
    <t>Fri Mar 07 07:49:57 UTC 2014</t>
  </si>
  <si>
    <t>Fri Mar 07 00:00:00 UTC 2014</t>
  </si>
  <si>
    <t>UG2013080301127</t>
  </si>
  <si>
    <t>Thu Mar 06 21:13:00 UTC 2014</t>
  </si>
  <si>
    <t>school other</t>
  </si>
  <si>
    <t>Bought a bicycle</t>
  </si>
  <si>
    <t>Makes life easy; can get both goods and services</t>
  </si>
  <si>
    <t>Sleeping, feeding, and feeling well with my 6 children. I wake up every morning full of strength</t>
  </si>
  <si>
    <t>Thank u G.D
Not stop giving</t>
  </si>
  <si>
    <t>Thank uG. D</t>
  </si>
  <si>
    <t>uuid:b23e6171-0a1e-400c-a535-a22d38ab47e2</t>
  </si>
  <si>
    <t>Fri Mar 07 07:51:14 UTC 2014</t>
  </si>
  <si>
    <t>Fri Mar 07 08:06:58 UTC 2014</t>
  </si>
  <si>
    <t>Thu Mar 06 21:39:00 UTC 2014</t>
  </si>
  <si>
    <t>There always charges asked in hospitals even when they claime to give services for free. I would rather receive cash direct</t>
  </si>
  <si>
    <t>Reduced stress, now owning 2 cows and two bulls
Also able to pay tuition</t>
  </si>
  <si>
    <t>Been able to settle debt and school fees burden</t>
  </si>
  <si>
    <t>Carryout monitoring to households</t>
  </si>
  <si>
    <t>uuid:05943cc3-7289-4dac-9a94-fd826e204c39</t>
  </si>
  <si>
    <t>Sun Mar 02 03:39:27 UTC 2014</t>
  </si>
  <si>
    <t>Sun Mar 02 03:50:19 UTC 2014</t>
  </si>
  <si>
    <t>Ug201308030164</t>
  </si>
  <si>
    <t>Sat Mar 01 12:23:00 UTC 2014</t>
  </si>
  <si>
    <t>Decisions on how to spend the money were different from the wife</t>
  </si>
  <si>
    <t>There is freedom on how to spend cash</t>
  </si>
  <si>
    <t>It has united them in household before had conflicts</t>
  </si>
  <si>
    <t>uuid:b8ea9e6b-f580-494b-9302-5bcf26b21cb4</t>
  </si>
  <si>
    <t>Sun Mar 02 03:50:43 UTC 2014</t>
  </si>
  <si>
    <t>Sun Mar 02 03:59:51 UTC 2014</t>
  </si>
  <si>
    <t>Ug2013080301138</t>
  </si>
  <si>
    <t>Sat Mar 01 12:40:00 UTC 2014</t>
  </si>
  <si>
    <t>The line was long.my heath is not to stand for long</t>
  </si>
  <si>
    <t>food land medical savings</t>
  </si>
  <si>
    <t>Plans are owned at own time</t>
  </si>
  <si>
    <t>Been able to improve on heath stetus and able to meet medical cost</t>
  </si>
  <si>
    <t>uuid:92ec7041-2f60-4521-a44c-897dc761ce93</t>
  </si>
  <si>
    <t>Sun Mar 02 04:00:56 UTC 2014</t>
  </si>
  <si>
    <t>Sun Mar 02 04:02:15 UTC 2014</t>
  </si>
  <si>
    <t>Sat Mar 01 13:01:00 UTC 2014</t>
  </si>
  <si>
    <t>uuid:ae1d54c0-eaf3-424b-8f2e-61aaa54c51c2</t>
  </si>
  <si>
    <t>Sun Mar 02 05:58:15 UTC 2014</t>
  </si>
  <si>
    <t>Sun Mar 02 06:08:53 UTC 2014</t>
  </si>
  <si>
    <t>Ug20130803017</t>
  </si>
  <si>
    <t>Sun Mar 02 13:31:00 UTC 2014</t>
  </si>
  <si>
    <t>livestock school savings</t>
  </si>
  <si>
    <t>Conflict on how to spend and who should take alarger share within the houaehold</t>
  </si>
  <si>
    <t>There was aproblem on decision makings on to allocate budgets</t>
  </si>
  <si>
    <t>It allows get involved in planing</t>
  </si>
  <si>
    <t>Been able to invest in livestock and reduced school fees burden</t>
  </si>
  <si>
    <t>uuid:1e4c92bd-d358-41f3-85fe-57bd1f19f51f</t>
  </si>
  <si>
    <t>Sun Mar 02 06:09:33 UTC 2014</t>
  </si>
  <si>
    <t>Sun Mar 02 06:18:00 UTC 2014</t>
  </si>
  <si>
    <t>Ug201308030118</t>
  </si>
  <si>
    <t>Sat Mar 01 13:57:00 UTC 2014</t>
  </si>
  <si>
    <t>food land medical</t>
  </si>
  <si>
    <t>Ability to allocate my own budgets at any time</t>
  </si>
  <si>
    <t>Been able to meet medical costs  and hire of land for production</t>
  </si>
  <si>
    <t>Make regular follow up visists households</t>
  </si>
  <si>
    <t>uuid:388b6044-f4be-416c-a837-481a00a97901</t>
  </si>
  <si>
    <t>Sun Mar 02 06:20:39 UTC 2014</t>
  </si>
  <si>
    <t>Sun Mar 02 06:28:16 UTC 2014</t>
  </si>
  <si>
    <t>Ug2013080301258</t>
  </si>
  <si>
    <t>Sat Mar 01 02:18:00 UTC 2014</t>
  </si>
  <si>
    <t>It has created participation in planning</t>
  </si>
  <si>
    <t>Improved and heath and part purchase of building materials</t>
  </si>
  <si>
    <t>Suppurvise on use of transfers</t>
  </si>
  <si>
    <t>uuid:010ab7c5-1e20-4677-9900-a92c6b694433</t>
  </si>
  <si>
    <t>Sat Mar 01 13:57:17 UTC 2014</t>
  </si>
  <si>
    <t>Sat Mar 01 14:13:58 UTC 2014</t>
  </si>
  <si>
    <t>Ug201308030154</t>
  </si>
  <si>
    <t>Sat Mar 01 09:13:00 UTC 2014</t>
  </si>
  <si>
    <t>The land that was hired had issues</t>
  </si>
  <si>
    <t>Be able to complete planned activities</t>
  </si>
  <si>
    <t>uuid:fd1e1b82-cfe0-4c7d-a5bd-f3e5164e95ae</t>
  </si>
  <si>
    <t>Sat Mar 01 14:14:34 UTC 2014</t>
  </si>
  <si>
    <t>Sat Mar 01 14:21:11 UTC 2014</t>
  </si>
  <si>
    <t>Sat Mar 01 09:49:00 UTC 2014</t>
  </si>
  <si>
    <t>Flexibility on how to spend the cash</t>
  </si>
  <si>
    <t>Give support visist to household</t>
  </si>
  <si>
    <t>uuid:793cc6e1-8e87-4e02-a3d3-60a8c3b2950f</t>
  </si>
  <si>
    <t>Sat Mar 01 14:21:40 UTC 2014</t>
  </si>
  <si>
    <t>Sat Mar 01 14:32:21 UTC 2014</t>
  </si>
  <si>
    <t>Ug201308030161</t>
  </si>
  <si>
    <t>Sat Mar 01 10:22:00 UTC 2014</t>
  </si>
  <si>
    <t>Much money spent on medical bill and yet no improvement on heath stetus</t>
  </si>
  <si>
    <t>The stole ten thousand meant for food</t>
  </si>
  <si>
    <t>Ability to implement on planned activities at own pace</t>
  </si>
  <si>
    <t>Been able to set up an iron roof house</t>
  </si>
  <si>
    <t>Monitor progress of recipiets activities</t>
  </si>
  <si>
    <t>uuid:f84fd457-271c-4720-a0fa-6a98141a74b0</t>
  </si>
  <si>
    <t>Sun Mar 02 03:09:19 UTC 2014</t>
  </si>
  <si>
    <t>Sun Mar 02 03:19:30 UTC 2014</t>
  </si>
  <si>
    <t>Sun Mar 02 00:00:00 UTC 2014</t>
  </si>
  <si>
    <t>Ug201308030196</t>
  </si>
  <si>
    <t>Sat Mar 01 10:43:00 UTC 2014</t>
  </si>
  <si>
    <t>Should hava priotise  construction before investment in livestock</t>
  </si>
  <si>
    <t>There is freedom on how to spend transfers</t>
  </si>
  <si>
    <t>Reduced stress in life due to plans that were lnplemented</t>
  </si>
  <si>
    <t>uuid:e636b9c3-54ef-4c81-8929-6b1c57909119</t>
  </si>
  <si>
    <t>Sun Mar 02 03:19:36 UTC 2014</t>
  </si>
  <si>
    <t>Sun Mar 02 03:29:49 UTC 2014</t>
  </si>
  <si>
    <t>Ug2013080163</t>
  </si>
  <si>
    <t>Sat Mar 01 11:13:00 UTC 2014</t>
  </si>
  <si>
    <t>Cash</t>
  </si>
  <si>
    <t>The uncle</t>
  </si>
  <si>
    <t>Finds hope in life since Gd come in</t>
  </si>
  <si>
    <t>Make regular follow up visist so that interection is kept close</t>
  </si>
  <si>
    <t>uuid:34d1e5c4-ea33-4e50-a707-755a7e3b4454</t>
  </si>
  <si>
    <t>Sun Mar 02 03:29:55 UTC 2014</t>
  </si>
  <si>
    <t>Sun Mar 02 03:39:21 UTC 2014</t>
  </si>
  <si>
    <t>Ug2013080150</t>
  </si>
  <si>
    <t>Sat Mar 01 11:53:00 UTC 2014</t>
  </si>
  <si>
    <t>land school debt</t>
  </si>
  <si>
    <t>Feels involved in implemetation on all levels due to freedom</t>
  </si>
  <si>
    <t>uuid:ddcb3063-b19a-4e92-acce-07563493f486</t>
  </si>
  <si>
    <t>Sat Mar 01 13:52:03 UTC 2014</t>
  </si>
  <si>
    <t>Sat Mar 01 14:03:47 UTC 2014</t>
  </si>
  <si>
    <t>Ug2013080301139</t>
  </si>
  <si>
    <t>Sat Mar 01 13:53:00 UTC 2014</t>
  </si>
  <si>
    <t>cash is going to enable buy more live stock which i will use for dowery</t>
  </si>
  <si>
    <t>i am happy coz i am developing each time i recieve the transfer</t>
  </si>
  <si>
    <t>uuid:38905ac7-4aee-4936-bacb-3f67b7b9dc0c</t>
  </si>
  <si>
    <t>Sat Mar 01 12:56:12 UTC 2014</t>
  </si>
  <si>
    <t>Sat Mar 01 13:10:59 UTC 2014</t>
  </si>
  <si>
    <t>Ug201308030126</t>
  </si>
  <si>
    <t>Sat Mar 01 06:23:00 UTC 2014</t>
  </si>
  <si>
    <t>Been able to reduce burden of school fees and purchase of part of building materials</t>
  </si>
  <si>
    <t>Make  regular follow visist to households to access achievements</t>
  </si>
  <si>
    <t>uuid:4dc71ec5-9aa8-4ad2-a170-62642bb5bb0a</t>
  </si>
  <si>
    <t>Sat Mar 01 13:11:04 UTC 2014</t>
  </si>
  <si>
    <t>Sat Mar 01 13:26:16 UTC 2014</t>
  </si>
  <si>
    <t>Ug201308030129</t>
  </si>
  <si>
    <t>Sat Mar 01 07:11:00 UTC 2014</t>
  </si>
  <si>
    <t>Hard forgotten pin number</t>
  </si>
  <si>
    <t>Argument on decision making on allocation budgets</t>
  </si>
  <si>
    <t>Ables to make own decisions on how to spend the cash</t>
  </si>
  <si>
    <t>Been able to reduce cost school fees that was the most oppresing</t>
  </si>
  <si>
    <t>uuid:3eab36f4-5958-4259-ae23-b8ae4928435a</t>
  </si>
  <si>
    <t>Sat Mar 01 13:26:39 UTC 2014</t>
  </si>
  <si>
    <t>Sat Mar 01 13:33:54 UTC 2014</t>
  </si>
  <si>
    <t>Ug2013080301103</t>
  </si>
  <si>
    <t>Sat Mar 01 07:41:00 UTC 2014</t>
  </si>
  <si>
    <t>Able complete with issue of school burden</t>
  </si>
  <si>
    <t>Reduced stress on burden of school fees</t>
  </si>
  <si>
    <t>Carryout monitoring and evaluation of project support</t>
  </si>
  <si>
    <t>uuid:2d792286-47ee-45e7-a607-60166bbe79d6</t>
  </si>
  <si>
    <t>Sat Mar 01 13:34:40 UTC 2014</t>
  </si>
  <si>
    <t>Sat Mar 01 13:48:09 UTC 2014</t>
  </si>
  <si>
    <t>Ug201308030142</t>
  </si>
  <si>
    <t>Sat Mar 01 08:24:00 UTC 2014</t>
  </si>
  <si>
    <t>Feiled to priotise the demanding basic needs</t>
  </si>
  <si>
    <t>Cash as asistence</t>
  </si>
  <si>
    <t>Afriend</t>
  </si>
  <si>
    <t>It avoids doubts if someoneelse did the budgeting and purchases</t>
  </si>
  <si>
    <t>Make regular follow up visist to recipiets</t>
  </si>
  <si>
    <t>uuid:95a0b00a-4854-4fcc-8636-50b284cd5e01</t>
  </si>
  <si>
    <t>Sat Mar 01 13:48:51 UTC 2014</t>
  </si>
  <si>
    <t>Sat Mar 01 13:57:12 UTC 2014</t>
  </si>
  <si>
    <t>Ug2013080301240</t>
  </si>
  <si>
    <t>Sat Mar 01 08:52:00 UTC 2014</t>
  </si>
  <si>
    <t>food livestock school medical</t>
  </si>
  <si>
    <t>Can decide on how to spend at any time</t>
  </si>
  <si>
    <t>Ug2013080301126</t>
  </si>
  <si>
    <t>Sat Mar 01 10:55:00 UTC 2014</t>
  </si>
  <si>
    <t>cash will help me clear some debts</t>
  </si>
  <si>
    <t>life is total good</t>
  </si>
  <si>
    <t>support other villages in the same way</t>
  </si>
  <si>
    <t>uuid:5bc5dab3-6714-4efa-85a7-518034b833d8</t>
  </si>
  <si>
    <t>Sat Mar 01 11:36:00 UTC 2014</t>
  </si>
  <si>
    <t>Sat Mar 01 12:31:30 UTC 2014</t>
  </si>
  <si>
    <t>Ug201308030112</t>
  </si>
  <si>
    <t>cash will help me start up  new ideas</t>
  </si>
  <si>
    <t>i am living a happy life</t>
  </si>
  <si>
    <t>plz sponsor students too</t>
  </si>
  <si>
    <t>uuid:7b6c911e-044a-4289-a5f2-ad874dadc1a9</t>
  </si>
  <si>
    <t>Sat Mar 01 12:33:04 UTC 2014</t>
  </si>
  <si>
    <t>Sat Mar 01 12:41:22 UTC 2014</t>
  </si>
  <si>
    <t>Ug2013080301144</t>
  </si>
  <si>
    <t>Sat Mar 01 12:33:00 UTC 2014</t>
  </si>
  <si>
    <t>i am hoping to buy more livestock</t>
  </si>
  <si>
    <t>i life changed alot coz i never thought of owning livestock</t>
  </si>
  <si>
    <t>uuid:3a2198ec-36dc-41c4-8db0-289b8f8489e4</t>
  </si>
  <si>
    <t>Sat Mar 01 12:41:52 UTC 2014</t>
  </si>
  <si>
    <t>Sat Mar 01 12:51:22 UTC 2014</t>
  </si>
  <si>
    <t>Ug2013080301220</t>
  </si>
  <si>
    <t>Sat Mar 01 12:43:00 UTC 2014</t>
  </si>
  <si>
    <t>cash enable me purchase more building materials</t>
  </si>
  <si>
    <t>life is better and joy we have for we are going to start construction.</t>
  </si>
  <si>
    <t>we beg  the transfers be increased coz when u stary contrustion in a rainy season its alittle difficult</t>
  </si>
  <si>
    <t>uuid:444dda60-f5a3-4b5a-b5d3-f0afa2703e89</t>
  </si>
  <si>
    <t>Sat Mar 01 12:52:46 UTC 2014</t>
  </si>
  <si>
    <t>Sat Mar 01 13:01:48 UTC 2014</t>
  </si>
  <si>
    <t>Ug2013080301145</t>
  </si>
  <si>
    <t>Sat Mar 01 12:54:00 UTC 2014</t>
  </si>
  <si>
    <t>am planing to speed up construction</t>
  </si>
  <si>
    <t>life is better,we get good and better medical care when we pay for it</t>
  </si>
  <si>
    <t>kindly make these transfers bigger</t>
  </si>
  <si>
    <t>uuid:e7d518b0-6508-4539-b6d3-072882d20c89</t>
  </si>
  <si>
    <t>Sat Mar 01 13:04:05 UTC 2014</t>
  </si>
  <si>
    <t>Sat Mar 01 13:12:50 UTC 2014</t>
  </si>
  <si>
    <t>Ug2013080301153</t>
  </si>
  <si>
    <t>Sat Mar 01 13:04:00 UTC 2014</t>
  </si>
  <si>
    <t>this cash is further to aid this construction we started</t>
  </si>
  <si>
    <t>he says hes happy</t>
  </si>
  <si>
    <t>continue giving transfers</t>
  </si>
  <si>
    <t>uuid:bad67cc0-36f0-4d33-859a-97ac324bcf83</t>
  </si>
  <si>
    <t>Sat Mar 01 13:13:03 UTC 2014</t>
  </si>
  <si>
    <t>Sat Mar 01 13:27:57 UTC 2014</t>
  </si>
  <si>
    <t>Ug2013080301158</t>
  </si>
  <si>
    <t>Sat Mar 01 13:17:00 UTC 2014</t>
  </si>
  <si>
    <t>i hoping to raise my house with cash</t>
  </si>
  <si>
    <t>am very Happy to the change in life</t>
  </si>
  <si>
    <t>support other villages</t>
  </si>
  <si>
    <t>the cash has enabled me operate a business and buy more building materials</t>
  </si>
  <si>
    <t>am happy my business is booming</t>
  </si>
  <si>
    <t>if its possible increase on the transfers</t>
  </si>
  <si>
    <t>uuid:f9d3ccfd-689d-4e0e-b895-f271632c862c</t>
  </si>
  <si>
    <t>Sat Mar 01 09:38:56 UTC 2014</t>
  </si>
  <si>
    <t>Sat Mar 01 09:47:23 UTC 2014</t>
  </si>
  <si>
    <t>Ug2013080201236</t>
  </si>
  <si>
    <t>Sat Mar 01 09:39:00 UTC 2014</t>
  </si>
  <si>
    <t>helps me aquire food since i hav grown old</t>
  </si>
  <si>
    <t>i am happy i have never slept angry</t>
  </si>
  <si>
    <t>plz continue sending tramsfers</t>
  </si>
  <si>
    <t>uuid:b4249e7e-5768-4178-8ffd-24d82fd9c257</t>
  </si>
  <si>
    <t>Sat Mar 01 09:47:38 UTC 2014</t>
  </si>
  <si>
    <t>Sat Mar 01 09:53:31 UTC 2014</t>
  </si>
  <si>
    <t>Ug2013080301165</t>
  </si>
  <si>
    <t>Sat Mar 01 09:47:00 UTC 2014</t>
  </si>
  <si>
    <t>i had sent my young brother but they refused to give him the and the next day i had to travel to kanyamutam to withdrwal themoney</t>
  </si>
  <si>
    <t>cash helped me get medical treatment</t>
  </si>
  <si>
    <t>am happy for i managed to treat ma self</t>
  </si>
  <si>
    <t>continue sending cash</t>
  </si>
  <si>
    <t>uuid:5184b086-068a-4f5c-b025-b73b2c02b641</t>
  </si>
  <si>
    <t>Sat Mar 01 09:58:35 UTC 2014</t>
  </si>
  <si>
    <t>Sat Mar 01 10:04:48 UTC 2014</t>
  </si>
  <si>
    <t>Ug2013080301148</t>
  </si>
  <si>
    <t>Sat Mar 01 09:59:00 UTC 2014</t>
  </si>
  <si>
    <t>cash has helped me pay school dues and buy more building materials</t>
  </si>
  <si>
    <t>i am happy coz i can do this work with the help of  GD transfers</t>
  </si>
  <si>
    <t>increase on the transfers so one can plan appropriately</t>
  </si>
  <si>
    <t>uuid:8f3233e8-b337-4f96-8515-4ee38fb7fe8f</t>
  </si>
  <si>
    <t>Sat Mar 01 10:06:25 UTC 2014</t>
  </si>
  <si>
    <t>Sat Mar 01 10:43:18 UTC 2014</t>
  </si>
  <si>
    <t>Ug2013080301121</t>
  </si>
  <si>
    <t>Sat Mar 01 10:07:00 UTC 2014</t>
  </si>
  <si>
    <t>been in position to buy more building materials</t>
  </si>
  <si>
    <t>there is alot of changes in life esp the standard of living</t>
  </si>
  <si>
    <t>uuid:bbc3ac42-96c7-43cd-bd5c-d31d80bd6bf9</t>
  </si>
  <si>
    <t>Sat Mar 01 10:43:56 UTC 2014</t>
  </si>
  <si>
    <t>Sat Mar 01 10:53:50 UTC 2014</t>
  </si>
  <si>
    <t>Ug2013080301102</t>
  </si>
  <si>
    <t>Sat Mar 01 10:44:00 UTC 2014</t>
  </si>
  <si>
    <t>cash has helped me  manage my home affairs from food,medical etc</t>
  </si>
  <si>
    <t>there is positive developement</t>
  </si>
  <si>
    <t>take this programme to other villages</t>
  </si>
  <si>
    <t>uuid:37967403-3bb5-4e6e-871c-0fc059ce10d1</t>
  </si>
  <si>
    <t>Sat Mar 01 10:54:41 UTC 2014</t>
  </si>
  <si>
    <t>Sat Mar 01 11:33:26 UTC 2014</t>
  </si>
  <si>
    <t>Ease access to goods and services</t>
  </si>
  <si>
    <t>Now own my own livestock</t>
  </si>
  <si>
    <t>uuid:1e08d51f-1940-4931-91d0-9b4a3313a22b</t>
  </si>
  <si>
    <t>Sat Mar 01 08:18:21 UTC 2014</t>
  </si>
  <si>
    <t>Sat Mar 01 08:29:37 UTC 2014</t>
  </si>
  <si>
    <t>Ug201308030174</t>
  </si>
  <si>
    <t>i had wanted to pay school dues b4 my kids are sent away from sch</t>
  </si>
  <si>
    <t>am happy school fees was sorted</t>
  </si>
  <si>
    <t>continue  with tranfers</t>
  </si>
  <si>
    <t>uuid:8c10e288-a5c1-47d1-9a43-f991b32e07a9</t>
  </si>
  <si>
    <t>Sat Mar 01 08:29:48 UTC 2014</t>
  </si>
  <si>
    <t>Sat Mar 01 08:41:30 UTC 2014</t>
  </si>
  <si>
    <t>Ug2013080301176</t>
  </si>
  <si>
    <t>Sat Mar 01 08:30:00 UTC 2014</t>
  </si>
  <si>
    <t>i have been in positin to buy mabati with the cash</t>
  </si>
  <si>
    <t>my plans are moving well as planed</t>
  </si>
  <si>
    <t>if the transfer wud be made much bigger</t>
  </si>
  <si>
    <t>uuid:614fa016-8449-47b2-9b29-921cb39a384e</t>
  </si>
  <si>
    <t>Sat Mar 01 08:41:35 UTC 2014</t>
  </si>
  <si>
    <t>Sat Mar 01 08:47:31 UTC 2014</t>
  </si>
  <si>
    <t>Ug2013080301280</t>
  </si>
  <si>
    <t>Sat Mar 01 08:42:00 UTC 2014</t>
  </si>
  <si>
    <t>with cash i have managed to pay for brick making</t>
  </si>
  <si>
    <t>i am seeing my dreams come true</t>
  </si>
  <si>
    <t>if you people cud pay in time</t>
  </si>
  <si>
    <t>uuid:b63586e0-55ec-4a19-8711-600bbf45d713</t>
  </si>
  <si>
    <t>Mon Feb 24 08:49:21 UTC 2014</t>
  </si>
  <si>
    <t>Mon Feb 24 08:58:49 UTC 2014</t>
  </si>
  <si>
    <t>Ug2013080201202</t>
  </si>
  <si>
    <t>Mon Feb 24 08:51:00 UTC 2014</t>
  </si>
  <si>
    <t>unfairness</t>
  </si>
  <si>
    <t>i was in position buy building materials and same time pay for school fees</t>
  </si>
  <si>
    <t>theres alot of progress in our life</t>
  </si>
  <si>
    <t>i beg u continue sending transfers</t>
  </si>
  <si>
    <t>uuid:cc4438d8-bcc9-41d2-ae80-d6ff2fba7d72</t>
  </si>
  <si>
    <t>Mon Feb 24 08:59:12 UTC 2014</t>
  </si>
  <si>
    <t>Mon Feb 24 09:18:30 UTC 2014</t>
  </si>
  <si>
    <t>Ug201308020156</t>
  </si>
  <si>
    <t>Mon Feb 24 08:59:00 UTC 2014</t>
  </si>
  <si>
    <t>this helped me buy more building materials</t>
  </si>
  <si>
    <t>happy what i put into plan is working out</t>
  </si>
  <si>
    <t>help orphans too</t>
  </si>
  <si>
    <t>continue larger frequency expand groups</t>
  </si>
  <si>
    <t>uuid:1c04428b-3f07-4fa9-b5a9-7a3c8634587e</t>
  </si>
  <si>
    <t>Mon Feb 24 09:18:42 UTC 2014</t>
  </si>
  <si>
    <t>Mon Feb 24 09:20:23 UTC 2014</t>
  </si>
  <si>
    <t>Ug2013080201169</t>
  </si>
  <si>
    <t>Mon Feb 24 09:19:00 UTC 2014</t>
  </si>
  <si>
    <t>uuid:59588f77-451d-4418-aef3-686eb4ed473e</t>
  </si>
  <si>
    <t>Mon Feb 24 09:20:52 UTC 2014</t>
  </si>
  <si>
    <t>Mon Feb 24 09:35:22 UTC 2014</t>
  </si>
  <si>
    <t>Ug201308020141</t>
  </si>
  <si>
    <t>Mon Feb 24 09:21:00 UTC 2014</t>
  </si>
  <si>
    <t>Echalit Lawrence whose wife is the primary recipient uses force to get money because he thinks she is giving it other men</t>
  </si>
  <si>
    <t>Easy to plan with</t>
  </si>
  <si>
    <t>Now rear my own livestock
Also building mbati house</t>
  </si>
  <si>
    <t>uuid:6049ead5-460c-42b6-8289-6e3cd9d3b37d</t>
  </si>
  <si>
    <t>Sat Mar 01 14:17:44 UTC 2014</t>
  </si>
  <si>
    <t>Sat Mar 01 14:29:17 UTC 2014</t>
  </si>
  <si>
    <t>Sat Mar 01 09:35:00 UTC 2014</t>
  </si>
  <si>
    <t>Reduced stress on household maintenance
Also the pressure involved in looking for money has reduced</t>
  </si>
  <si>
    <t>uuid:275387ba-a2c0-4308-8801-e6c8a4ecc36c</t>
  </si>
  <si>
    <t>Sat Mar 01 14:32:19 UTC 2014</t>
  </si>
  <si>
    <t>Sat Mar 01 14:40:48 UTC 2014</t>
  </si>
  <si>
    <t>Sat Mar 01 10:05:00 UTC 2014</t>
  </si>
  <si>
    <t>Looking good and peace</t>
  </si>
  <si>
    <t>uuid:bf37cf03-f7aa-4235-8e51-6a8f732831a3</t>
  </si>
  <si>
    <t>Sat Mar 01 17:22:54 UTC 2014</t>
  </si>
  <si>
    <t>Sat Mar 01 17:34:46 UTC 2014</t>
  </si>
  <si>
    <t>Sat Mar 01 11:06:00 UTC 2014</t>
  </si>
  <si>
    <t>uuid:e42a9866-a395-4ba0-bfd9-00d541230f1a</t>
  </si>
  <si>
    <t>Sat Mar 01 17:35:35 UTC 2014</t>
  </si>
  <si>
    <t>Sat Mar 01 18:19:59 UTC 2014</t>
  </si>
  <si>
    <t>Ug2013080301143</t>
  </si>
  <si>
    <t>Sat Mar 01 11:32:00 UTC 2014</t>
  </si>
  <si>
    <t>Feel better; will soon be sleeping under mbati house</t>
  </si>
  <si>
    <t>uuid:b841bf23-bfb1-416b-9a37-aaec6927e043</t>
  </si>
  <si>
    <t>Sat Mar 01 18:01:33 UTC 2014</t>
  </si>
  <si>
    <t>Sat Mar 01 18:18:47 UTC 2014</t>
  </si>
  <si>
    <t>Sat Mar 01 12:11:00 UTC 2014</t>
  </si>
  <si>
    <t>Additional free money</t>
  </si>
  <si>
    <t>Reduced stress
Debt free</t>
  </si>
  <si>
    <t>uuid:38ae274e-0cdd-4ce5-8aa0-10ebd792357c</t>
  </si>
  <si>
    <t>Sat Mar 01 18:44:45 UTC 2014</t>
  </si>
  <si>
    <t>Sat Mar 01 18:50:20 UTC 2014</t>
  </si>
  <si>
    <t>Ug20130803015</t>
  </si>
  <si>
    <t>Sat Mar 01 12:41:00 UTC 2014</t>
  </si>
  <si>
    <t>Money easily gets used up before one sees what it has done</t>
  </si>
  <si>
    <t>Now building earlier tjan had planned</t>
  </si>
  <si>
    <t>uuid:bb4e65c6-2765-4779-b876-9428017c281b</t>
  </si>
  <si>
    <t>Sat Mar 01 18:50:26 UTC 2014</t>
  </si>
  <si>
    <t>Sat Mar 01 18:57:17 UTC 2014</t>
  </si>
  <si>
    <t>Sat Mar 01 13:03:00 UTC 2014</t>
  </si>
  <si>
    <t>Those left out are grambling</t>
  </si>
  <si>
    <t>Easy to invest;brings quick profit/outcome</t>
  </si>
  <si>
    <t>Improved household status
Also building</t>
  </si>
  <si>
    <t>Visit those left out</t>
  </si>
  <si>
    <t>uuid:649d3f81-9d5f-47ef-a552-08428212e090</t>
  </si>
  <si>
    <t>Sat Mar 01 19:01:17 UTC 2014</t>
  </si>
  <si>
    <t>Sat Mar 01 19:07:59 UTC 2014</t>
  </si>
  <si>
    <t>Ug2013080301108</t>
  </si>
  <si>
    <t>Sat Mar 01 13:32:00 UTC 2014</t>
  </si>
  <si>
    <t>We have varying needs and priorities</t>
  </si>
  <si>
    <t>Ease with cultivation; able to pay for labour
Reduced medical bills
Reduced poverty levels</t>
  </si>
  <si>
    <t>Help those who were left out but are really badly off.
Give capital inform of livestock after transfers
Provide building materials for those who will have not completed construction after transfers</t>
  </si>
  <si>
    <t>Help those who were left out but are really badly off</t>
  </si>
  <si>
    <t>uuid:82364045-b2db-401d-b980-a10a638c77c3</t>
  </si>
  <si>
    <t>Fri Feb 28 18:23:07 UTC 2014</t>
  </si>
  <si>
    <t>Sat Mar 01 13:38:52 UTC 2014</t>
  </si>
  <si>
    <t>Sat Mar 01 06:24:00 UTC 2014</t>
  </si>
  <si>
    <t>With cash,one can get variety of things than having only clothes,food,or cows</t>
  </si>
  <si>
    <t>No longer go hungry at school. Able to pay for meals</t>
  </si>
  <si>
    <t>uuid:59a9db4c-0d84-4430-859e-e4adfa0f0af9</t>
  </si>
  <si>
    <t>Fri Feb 28 18:31:11 UTC 2014</t>
  </si>
  <si>
    <t>Sat Mar 01 13:39:35 UTC 2014</t>
  </si>
  <si>
    <t>Ug201308030135</t>
  </si>
  <si>
    <t>Sat Mar 01 06:47:00 UTC 2014</t>
  </si>
  <si>
    <t>Cash is flexible to use</t>
  </si>
  <si>
    <t>Have been able to rethatch my hut
Looking presentable im good clothing</t>
  </si>
  <si>
    <t>uuid:2794e243-12bf-4f31-a0a6-e74f60eae0cc</t>
  </si>
  <si>
    <t>Fri Feb 28 18:44:57 UTC 2014</t>
  </si>
  <si>
    <t>Sat Mar 01 13:40:10 UTC 2014</t>
  </si>
  <si>
    <t>UG2130801261</t>
  </si>
  <si>
    <t>Sat Mar 01 07:21:00 UTC 2014</t>
  </si>
  <si>
    <t>Now able to pay tuition</t>
  </si>
  <si>
    <t>Give to neighbours as well</t>
  </si>
  <si>
    <t>uuid:34ddb563-357d-414e-bd90-456ef4144e82</t>
  </si>
  <si>
    <t>Sat Mar 01 13:45:17 UTC 2014</t>
  </si>
  <si>
    <t>Sat Mar 01 13:50:03 UTC 2014</t>
  </si>
  <si>
    <t>Sat Mar 01 00:00:00 UTC 2014</t>
  </si>
  <si>
    <t>Sat Mar 01 07:49:00 UTC 2014</t>
  </si>
  <si>
    <t>To be able to pay tuition</t>
  </si>
  <si>
    <t>Able to pay tuition
Got better household items</t>
  </si>
  <si>
    <t>uuid:4ba96086-e983-4344-aff6-f7cae57182e2</t>
  </si>
  <si>
    <t>Sat Mar 01 13:50:13 UTC 2014</t>
  </si>
  <si>
    <t>Sat Mar 01 13:51:54 UTC 2014</t>
  </si>
  <si>
    <t>Sat Mar 01 08:19:00 UTC 2014</t>
  </si>
  <si>
    <t>uuid:99922488-0559-4d1e-9964-e249a89bd9d8</t>
  </si>
  <si>
    <t>Sat Mar 01 13:52:13 UTC 2014</t>
  </si>
  <si>
    <t>Sat Mar 01 13:58:26 UTC 2014</t>
  </si>
  <si>
    <t>Ug2013080301164</t>
  </si>
  <si>
    <t>Sat Mar 01 08:28:00 UTC 2014</t>
  </si>
  <si>
    <t>Freedom when spending it</t>
  </si>
  <si>
    <t>uuid:4301a2af-2b78-4512-af7d-67ca01a8ea7e</t>
  </si>
  <si>
    <t>Sat Mar 01 14:06:30 UTC 2014</t>
  </si>
  <si>
    <t>Sat Mar 01 14:17:03 UTC 2014</t>
  </si>
  <si>
    <t>Sat Mar 01 08:57:00 UTC 2014</t>
  </si>
  <si>
    <t>Change in household status</t>
  </si>
  <si>
    <t>uuid:8aa62eba-c091-4006-829b-66ce32f5af0c</t>
  </si>
  <si>
    <t>Fri Feb 28 11:21:32 UTC 2014</t>
  </si>
  <si>
    <t>Fri Feb 28 16:56:39 UTC 2014</t>
  </si>
  <si>
    <t>Fri Feb 28 07:38:00 UTC 2014</t>
  </si>
  <si>
    <t>Those who spend on sports betting</t>
  </si>
  <si>
    <t>Those in grass thatched and left out are not happy</t>
  </si>
  <si>
    <t>Just Free money,not worked for</t>
  </si>
  <si>
    <t>Improved health. I have been so sick(was poisoned)</t>
  </si>
  <si>
    <t>uuid:8a868fb6-f7a4-4366-946f-7278ca889e61</t>
  </si>
  <si>
    <t>Fri Feb 28 11:31:50 UTC 2014</t>
  </si>
  <si>
    <t>Fri Feb 28 16:57:11 UTC 2014</t>
  </si>
  <si>
    <t>Fri Feb 28 08:33:00 UTC 2014</t>
  </si>
  <si>
    <t>Cash is portable, no weight</t>
  </si>
  <si>
    <t>uuid:7ca2a6b4-93be-4bc4-bf23-7456e1764f16</t>
  </si>
  <si>
    <t>Fri Feb 28 12:33:52 UTC 2014</t>
  </si>
  <si>
    <t>Fri Feb 28 16:57:28 UTC 2014</t>
  </si>
  <si>
    <t>small_HH large_HH land school</t>
  </si>
  <si>
    <t>Can many things at the same time</t>
  </si>
  <si>
    <t>Able to take care of her children thar have been rejected by their father</t>
  </si>
  <si>
    <t>uuid:5bd7309c-bfa4-42b8-824b-3074d960d2f7</t>
  </si>
  <si>
    <t>Fri Feb 28 15:41:45 UTC 2014</t>
  </si>
  <si>
    <t>Fri Feb 28 16:55:29 UTC 2014</t>
  </si>
  <si>
    <t>Fri Feb 28 09:42:00 UTC 2014</t>
  </si>
  <si>
    <t>Cash can be used to get both goods and services</t>
  </si>
  <si>
    <t>Able to pay school fees plus all school requirements</t>
  </si>
  <si>
    <t>uuid:97befd16-4795-40b6-ab4f-ad8242e941a7</t>
  </si>
  <si>
    <t>Fri Feb 28 15:59:45 UTC 2014</t>
  </si>
  <si>
    <t>Fri Feb 28 16:58:04 UTC 2014</t>
  </si>
  <si>
    <t>Fri Feb 28 10:19:00 UTC 2014</t>
  </si>
  <si>
    <t>For personal gain</t>
  </si>
  <si>
    <t>Reduced pressure on school fees</t>
  </si>
  <si>
    <t>uuid:15501477-6552-4e13-b784-2a74a5295b25</t>
  </si>
  <si>
    <t>Fri Feb 28 16:10:12 UTC 2014</t>
  </si>
  <si>
    <t>Fri Feb 28 16:58:23 UTC 2014</t>
  </si>
  <si>
    <t>Isa Julius</t>
  </si>
  <si>
    <t>Fri Feb 28 11:14:00 UTC 2014</t>
  </si>
  <si>
    <t>Left out others</t>
  </si>
  <si>
    <t>One called oseku doesnot want to give his wife anything. Instead used the money to get another wife</t>
  </si>
  <si>
    <t>Fights over money-wife leaves to her parents</t>
  </si>
  <si>
    <t>Cash can be readily available for what one needs to purchase</t>
  </si>
  <si>
    <t>Now own livestock
I have been able to pay pride price- now i have a wife</t>
  </si>
  <si>
    <t>uuid:882dba11-18c7-4eae-9a8c-93696381a280</t>
  </si>
  <si>
    <t>Fri Feb 28 16:38:34 UTC 2014</t>
  </si>
  <si>
    <t>Fri Feb 28 16:58:53 UTC 2014</t>
  </si>
  <si>
    <t>Fri Feb 28 11:52:00 UTC 2014</t>
  </si>
  <si>
    <t>food building school medical debt church</t>
  </si>
  <si>
    <t>Reduced stress inlife due to overthinking</t>
  </si>
  <si>
    <t>Make regular follows up on the progress of achievements</t>
  </si>
  <si>
    <t>continue mbati visit education</t>
  </si>
  <si>
    <t>uuid:807aa729-dbae-483e-86ce-1686e4628b47</t>
  </si>
  <si>
    <t>Fri Feb 28 12:21:42 UTC 2014</t>
  </si>
  <si>
    <t>Fri Feb 28 12:31:15 UTC 2014</t>
  </si>
  <si>
    <t>Ug2013080301172</t>
  </si>
  <si>
    <t>Fri Feb 28 12:22:00 UTC 2014</t>
  </si>
  <si>
    <t>Need to acomplish planned activities</t>
  </si>
  <si>
    <t>Good bedding and house</t>
  </si>
  <si>
    <t>Educate on enterpreunership development</t>
  </si>
  <si>
    <t>uuid:245ae556-3b3f-4dfc-889c-48441fc7111a</t>
  </si>
  <si>
    <t>Fri Feb 28 12:31:44 UTC 2014</t>
  </si>
  <si>
    <t>Fri Feb 28 12:44:43 UTC 2014</t>
  </si>
  <si>
    <t>Ug201308030136</t>
  </si>
  <si>
    <t>Fri Feb 28 12:57:00 UTC 2014</t>
  </si>
  <si>
    <t>Owned purchases and budget allocations</t>
  </si>
  <si>
    <t>Been able to meet cost and now feels fine</t>
  </si>
  <si>
    <t>Make transfers larger</t>
  </si>
  <si>
    <t>uuid:90fb2673-f34c-4bbb-8d9e-34e68fe42425</t>
  </si>
  <si>
    <t>Fri Feb 28 15:03:50 UTC 2014</t>
  </si>
  <si>
    <t>Fri Feb 28 15:19:41 UTC 2014</t>
  </si>
  <si>
    <t>Ug201308030113</t>
  </si>
  <si>
    <t>Fri Feb 28 13:21:00 UTC 2014</t>
  </si>
  <si>
    <t>Domestic violence in one of the household</t>
  </si>
  <si>
    <t>Decision on how to spend the transfers</t>
  </si>
  <si>
    <t>It enables to own purchases and budget allocations</t>
  </si>
  <si>
    <t>Continue providing transfers and making larger</t>
  </si>
  <si>
    <t>uuid:2cc93e71-aac4-46ca-8ea4-3556d8a00543</t>
  </si>
  <si>
    <t>Fri Feb 28 15:20:02 UTC 2014</t>
  </si>
  <si>
    <t>Fri Feb 28 15:29:11 UTC 2014</t>
  </si>
  <si>
    <t>Ug2013080301294</t>
  </si>
  <si>
    <t>Fri Feb 28 14:07:00 UTC 2014</t>
  </si>
  <si>
    <t>To be able to complete planned activities</t>
  </si>
  <si>
    <t>Been able to hire land for prodution and investment in livestock</t>
  </si>
  <si>
    <t>Make support visist to households</t>
  </si>
  <si>
    <t>uuid:e72a521c-a533-4ab1-8de2-c21a4b79a703</t>
  </si>
  <si>
    <t>Fri Feb 28 08:48:22 UTC 2014</t>
  </si>
  <si>
    <t>Fri Feb 28 09:00:13 UTC 2014</t>
  </si>
  <si>
    <t>Ug2013080301106</t>
  </si>
  <si>
    <t>Fri Feb 28 06:49:00 UTC 2014</t>
  </si>
  <si>
    <t>There was afake note of 20000amidist others</t>
  </si>
  <si>
    <t>There is need suppurt at household</t>
  </si>
  <si>
    <t>There is achange in life right from the level he was to date</t>
  </si>
  <si>
    <t>Need to make follow up at the end of total transfers to access achievements</t>
  </si>
  <si>
    <t>uuid:7a2100c5-afcf-4644-8692-2346f541294d</t>
  </si>
  <si>
    <t>Fri Feb 28 11:14:04 UTC 2014</t>
  </si>
  <si>
    <t>Fri Feb 28 16:56:58 UTC 2014</t>
  </si>
  <si>
    <t>Fri Feb 28 07:14:00 UTC 2014</t>
  </si>
  <si>
    <t>its good we are in school</t>
  </si>
  <si>
    <t>if the project could take care og our school fees we wud be happy</t>
  </si>
  <si>
    <t>uuid:328f5932-f8e6-4349-8671-e4c33a833776</t>
  </si>
  <si>
    <t>Wed Feb 26 09:08:30 UTC 2014</t>
  </si>
  <si>
    <t>Wed Feb 26 14:05:04 UTC 2014</t>
  </si>
  <si>
    <t>Ug2013080301207</t>
  </si>
  <si>
    <t>Wed Feb 26 09:08:00 UTC 2014</t>
  </si>
  <si>
    <t>unfaireness</t>
  </si>
  <si>
    <t>To finish construction</t>
  </si>
  <si>
    <t>Children in school life has changed generally</t>
  </si>
  <si>
    <t>Continue giving cash</t>
  </si>
  <si>
    <t>uuid:436fe938-1e09-4def-8d92-0f3a8ea74846</t>
  </si>
  <si>
    <t>Fri Feb 28 09:09:39 UTC 2014</t>
  </si>
  <si>
    <t>Fri Feb 28 09:19:49 UTC 2014</t>
  </si>
  <si>
    <t>Ug2013080301201</t>
  </si>
  <si>
    <t>Fri Feb 28 19:44:00 UTC 2014</t>
  </si>
  <si>
    <t>It will able to reduce poverty at household</t>
  </si>
  <si>
    <t>Been able tocunstruct an lron roof house</t>
  </si>
  <si>
    <t>uuid:eafe8033-d325-48f8-898d-bf6d3d656d1a</t>
  </si>
  <si>
    <t>Fri Feb 28 09:20:23 UTC 2014</t>
  </si>
  <si>
    <t>Fri Feb 28 09:38:03 UTC 2014</t>
  </si>
  <si>
    <t>Ug2013080301105</t>
  </si>
  <si>
    <t>Fri Feb 28 20:30:00 UTC 2014</t>
  </si>
  <si>
    <t>To able to complete construction</t>
  </si>
  <si>
    <t>uuid:cc16e5f6-d7ad-435f-8770-14a81c0a1f5c</t>
  </si>
  <si>
    <t>Fri Feb 28 10:01:31 UTC 2014</t>
  </si>
  <si>
    <t>Fri Feb 28 10:08:32 UTC 2014</t>
  </si>
  <si>
    <t>Ug201308030182</t>
  </si>
  <si>
    <t>Fri Feb 28 09:02:00 UTC 2014</t>
  </si>
  <si>
    <t>It ables continue with education</t>
  </si>
  <si>
    <t>Reduced levels debts in terms of school fees</t>
  </si>
  <si>
    <t>uuid:f6066355-3d61-4be5-a42b-a0963fa5ddd5</t>
  </si>
  <si>
    <t>Fri Feb 28 10:21:23 UTC 2014</t>
  </si>
  <si>
    <t>Fri Feb 28 10:34:18 UTC 2014</t>
  </si>
  <si>
    <t>Fri Feb 28 10:23:00 UTC 2014</t>
  </si>
  <si>
    <t>In order to complete  planned activities</t>
  </si>
  <si>
    <t>Been able to invest in savings as asouce of income</t>
  </si>
  <si>
    <t>uuid:59c4f215-860d-4ef4-9c78-7062dc685c66</t>
  </si>
  <si>
    <t>Fri Feb 28 10:34:24 UTC 2014</t>
  </si>
  <si>
    <t>Fri Feb 28 10:43:33 UTC 2014</t>
  </si>
  <si>
    <t>Ug2013080301296</t>
  </si>
  <si>
    <t>Fri Feb 28 10:35:00 UTC 2014</t>
  </si>
  <si>
    <t>Planning to go back to school</t>
  </si>
  <si>
    <t>Been able to invest in savings</t>
  </si>
  <si>
    <t>Make regular homevisist</t>
  </si>
  <si>
    <t>uuid:8cbb8937-2dae-471a-856b-25e486724aec</t>
  </si>
  <si>
    <t>Fri Feb 28 11:16:38 UTC 2014</t>
  </si>
  <si>
    <t>Fri Feb 28 11:30:51 UTC 2014</t>
  </si>
  <si>
    <t>Ug20130801130</t>
  </si>
  <si>
    <t>Fri Feb 28 11:18:00 UTC 2014</t>
  </si>
  <si>
    <t>Domestic violence at one the household under the nemes of oseku moses</t>
  </si>
  <si>
    <t>Ables to make make own decisions and plans at own time</t>
  </si>
  <si>
    <t>Wed Feb 26 10:30:41 UTC 2014</t>
  </si>
  <si>
    <t>Wed Feb 26 10:37:38 UTC 2014</t>
  </si>
  <si>
    <t>Ug2013080301170</t>
  </si>
  <si>
    <t>Wed Feb 26 10:31:00 UTC 2014</t>
  </si>
  <si>
    <t>for construction</t>
  </si>
  <si>
    <t>me and my husband are more happy coz everything now moves well and food is always there</t>
  </si>
  <si>
    <t>if u cud give us lump sum amounts so we can do more</t>
  </si>
  <si>
    <t>uuid:1297733b-128b-4279-99a9-a362c597cee5</t>
  </si>
  <si>
    <t>Wed Feb 26 10:37:55 UTC 2014</t>
  </si>
  <si>
    <t>Wed Feb 26 10:51:49 UTC 2014</t>
  </si>
  <si>
    <t>Ug2013080301300</t>
  </si>
  <si>
    <t>Wed Feb 26 10:42:00 UTC 2014</t>
  </si>
  <si>
    <t>to complete this building</t>
  </si>
  <si>
    <t>can afford two meals aday</t>
  </si>
  <si>
    <t>continue  giving the same cash</t>
  </si>
  <si>
    <t>uuid:3e773764-3847-4523-a2e1-0eea26b9cde8</t>
  </si>
  <si>
    <t>Wed Feb 26 11:41:21 UTC 2014</t>
  </si>
  <si>
    <t>Wed Feb 26 11:52:33 UTC 2014</t>
  </si>
  <si>
    <t>Ug2013080301221</t>
  </si>
  <si>
    <t>Wed Feb 26 11:42:00 UTC 2014</t>
  </si>
  <si>
    <t>meed this cash to.fimish building</t>
  </si>
  <si>
    <t>we bought food and stocked for knew the dry season was coming</t>
  </si>
  <si>
    <t>take on board other villages</t>
  </si>
  <si>
    <t>uuid:3c214c15-380f-4817-8432-5c778e4fe1c1</t>
  </si>
  <si>
    <t>Wed Feb 26 12:08:17 UTC 2014</t>
  </si>
  <si>
    <t>Wed Feb 26 12:14:46 UTC 2014</t>
  </si>
  <si>
    <t>Ug2013080301284</t>
  </si>
  <si>
    <t>Wed Feb 26 12:08:00 UTC 2014</t>
  </si>
  <si>
    <t>pay for building materials</t>
  </si>
  <si>
    <t>alot of change has happened to out family positively</t>
  </si>
  <si>
    <t>if u cud pay in time ... we plan early to</t>
  </si>
  <si>
    <t>uuid:57e2b030-baf4-464c-b36c-13cb9fa4a3a4</t>
  </si>
  <si>
    <t>Wed Feb 26 12:15:40 UTC 2014</t>
  </si>
  <si>
    <t>Wed Feb 26 12:39:03 UTC 2014</t>
  </si>
  <si>
    <t>Ug2013080301151</t>
  </si>
  <si>
    <t>Wed Feb 26 12:15:00 UTC 2014</t>
  </si>
  <si>
    <t>for building</t>
  </si>
  <si>
    <t>i have managed to sustain my self</t>
  </si>
  <si>
    <t>continue sending us more transfers</t>
  </si>
  <si>
    <t>uuid:5a0883cf-3382-400d-9d69-a28a4ec1b461</t>
  </si>
  <si>
    <t>Wed Feb 26 12:39:57 UTC 2014</t>
  </si>
  <si>
    <t>Wed Feb 26 12:43:48 UTC 2014</t>
  </si>
  <si>
    <t>Ug2013080301285</t>
  </si>
  <si>
    <t>Wed Feb 26 12:40:00 UTC 2014</t>
  </si>
  <si>
    <t>clear school balances and more building materials</t>
  </si>
  <si>
    <t>keeping children in school has changed our life alot</t>
  </si>
  <si>
    <t>please do the same to other villages</t>
  </si>
  <si>
    <t>uuid:0fddb597-d270-4bb1-83c8-97e2258232b7</t>
  </si>
  <si>
    <t>Wed Feb 26 12:44:47 UTC 2014</t>
  </si>
  <si>
    <t>Wed Feb 26 12:49:20 UTC 2014</t>
  </si>
  <si>
    <t>Ug201308030137</t>
  </si>
  <si>
    <t>Wed Feb 26 12:45:00 UTC 2014</t>
  </si>
  <si>
    <t>to pay for my brothers school dues</t>
  </si>
  <si>
    <t>To make personal decisions on how to spend</t>
  </si>
  <si>
    <t>Now operating a saloon(for males)and charging phones in the village. I get a profit of Ugx.9,000
Looking good
N</t>
  </si>
  <si>
    <t>uuid:55a91a7c-922a-41f8-ae66-f08b8ea357b5</t>
  </si>
  <si>
    <t>Fri Feb 28 10:29:07 UTC 2014</t>
  </si>
  <si>
    <t>Fri Feb 28 10:36:20 UTC 2014</t>
  </si>
  <si>
    <t>UG2013080301301</t>
  </si>
  <si>
    <t>Fri Feb 28 07:18:00 UTC 2014</t>
  </si>
  <si>
    <t>Ease to plan especially with free cash</t>
  </si>
  <si>
    <t>Have ease getting what i want with the money</t>
  </si>
  <si>
    <t>uuid:b2bdfca3-9ee1-4c1d-99c7-455bc1738ccc</t>
  </si>
  <si>
    <t>Wed Feb 26 08:06:12 UTC 2014</t>
  </si>
  <si>
    <t>Wed Feb 26 08:46:02 UTC 2014</t>
  </si>
  <si>
    <t>Ug201308030179</t>
  </si>
  <si>
    <t>Wed Feb 26 08:36:00 UTC 2014</t>
  </si>
  <si>
    <t>This time i am purchaing building materials</t>
  </si>
  <si>
    <t>Well me for now iam developed and learnt how operate independantly</t>
  </si>
  <si>
    <t>Get us jobs we the youth</t>
  </si>
  <si>
    <t>uuid:2aed47f3-b07c-4f57-bd23-199856f76263</t>
  </si>
  <si>
    <t>Wed Feb 26 08:46:08 UTC 2014</t>
  </si>
  <si>
    <t>Wed Feb 26 08:59:57 UTC 2014</t>
  </si>
  <si>
    <t>Ug2013080301226</t>
  </si>
  <si>
    <t>Wed Feb 26 08:47:00 UTC 2014</t>
  </si>
  <si>
    <t>i want venure into business</t>
  </si>
  <si>
    <t>i now own a garden</t>
  </si>
  <si>
    <t>continue sending us transfers</t>
  </si>
  <si>
    <t>uuid:dfbe7283-ef9f-4cc7-b0db-e1ea588aae97</t>
  </si>
  <si>
    <t>Wed Feb 26 09:48:23 UTC 2014</t>
  </si>
  <si>
    <t>Wed Feb 26 09:55:24 UTC 2014</t>
  </si>
  <si>
    <t>Ug2013080301271</t>
  </si>
  <si>
    <t>Wed Feb 26 09:48:00 UTC 2014</t>
  </si>
  <si>
    <t>I hav already set plans fpr cash eg completing building, hiring another garden</t>
  </si>
  <si>
    <t>Life is good ... My family is happy  one</t>
  </si>
  <si>
    <t>Teach people how to use the cash some their spending habits are still bad</t>
  </si>
  <si>
    <t>uuid:633bec70-0655-4d0f-b27a-73e56dd5bd94</t>
  </si>
  <si>
    <t>Wed Feb 26 10:03:08 UTC 2014</t>
  </si>
  <si>
    <t>Wed Feb 26 10:17:06 UTC 2014</t>
  </si>
  <si>
    <t>complete constrution</t>
  </si>
  <si>
    <t>we can afford to hire a garden</t>
  </si>
  <si>
    <t>uuid:47c6d516-089b-489e-bbdd-14e172fcfff4</t>
  </si>
  <si>
    <t>Wed Feb 26 10:21:45 UTC 2014</t>
  </si>
  <si>
    <t>Wed Feb 26 10:26:50 UTC 2014</t>
  </si>
  <si>
    <t>Ug20130803014</t>
  </si>
  <si>
    <t>Wed Feb 26 10:22:00 UTC 2014</t>
  </si>
  <si>
    <t>i hav already made plans for the cash say buying building materials</t>
  </si>
  <si>
    <t>i am nolonger a depandant</t>
  </si>
  <si>
    <t>if u can also pay school fees for our children who ar at sch.</t>
  </si>
  <si>
    <t>uuid:a8061910-f4b1-4b42-9df4-e7e05ea8b18d</t>
  </si>
  <si>
    <t>Fri Feb 28 00:00:00 UTC 2014</t>
  </si>
  <si>
    <t>Thu Feb 27 08:58:00 UTC 2014</t>
  </si>
  <si>
    <t>food small_HH land medical savings</t>
  </si>
  <si>
    <t>uuid:5bf75456-4474-4ef3-9773-2831c3a01800</t>
  </si>
  <si>
    <t>Fri Feb 28 08:55:10 UTC 2014</t>
  </si>
  <si>
    <t>Fri Feb 28 09:02:32 UTC 2014</t>
  </si>
  <si>
    <t>Thu Feb 27 09:25:00 UTC 2014</t>
  </si>
  <si>
    <t>Additional income to cater for my household</t>
  </si>
  <si>
    <t>Reduced stress
Now sleep well-i used to sleep on a hard papyrus mat</t>
  </si>
  <si>
    <t>uuid:a5e97357-56e3-449a-94fd-53b03806b624</t>
  </si>
  <si>
    <t>Fri Feb 28 09:06:44 UTC 2014</t>
  </si>
  <si>
    <t>Fri Feb 28 09:16:04 UTC 2014</t>
  </si>
  <si>
    <t>UG20130801232</t>
  </si>
  <si>
    <t>Thu Feb 27 10:07:00 UTC 2014</t>
  </si>
  <si>
    <t>To be able to complete construction</t>
  </si>
  <si>
    <t>Now sleep under mbati house thanks to G.D. I never dreamt of owning one</t>
  </si>
  <si>
    <t>uuid:13073fdf-dfa4-440c-a1a6-7cb5a975fcdc</t>
  </si>
  <si>
    <t>Fri Feb 28 09:21:07 UTC 2014</t>
  </si>
  <si>
    <t>Fri Feb 28 09:37:06 UTC 2014</t>
  </si>
  <si>
    <t>Fri Feb 28 10:49:00 UTC 2014</t>
  </si>
  <si>
    <t>Freedom in spending</t>
  </si>
  <si>
    <t>Got a bicycle -ease movement especially for  shorter distances
No longer go hungry like i used to because i can afford food</t>
  </si>
  <si>
    <t>uuid:ab095d73-73f2-4972-b3c2-f84e2ca6ab76</t>
  </si>
  <si>
    <t>Fri Feb 28 09:37:32 UTC 2014</t>
  </si>
  <si>
    <t>Fri Feb 28 09:59:37 UTC 2014</t>
  </si>
  <si>
    <t>Ug2013080301228</t>
  </si>
  <si>
    <t>Thu Feb 27 11:39:00 UTC 2014</t>
  </si>
  <si>
    <t>Those in mbati not happy</t>
  </si>
  <si>
    <t>jealous</t>
  </si>
  <si>
    <t>A hospital is not my priority at the moment because am not sick all the time</t>
  </si>
  <si>
    <t>Got bedding and really sleep well. I did not have anything even when visitors came to ma home,would give them to cover with the gomesi(local ugandan dress) i was putting during day</t>
  </si>
  <si>
    <t>uuid:4b4d2571-6232-4622-9d3f-8bafdede0069</t>
  </si>
  <si>
    <t>Fri Feb 28 10:00:16 UTC 2014</t>
  </si>
  <si>
    <t>Fri Feb 28 10:08:27 UTC 2014</t>
  </si>
  <si>
    <t>Ug201308030119</t>
  </si>
  <si>
    <t>Thu Feb 27 12:00:00 UTC 2014</t>
  </si>
  <si>
    <t>food land farm_business medical</t>
  </si>
  <si>
    <t>Those in mbati not happy with those receiving</t>
  </si>
  <si>
    <t>Can easily make adjustments on drawn plans</t>
  </si>
  <si>
    <t>Now got good beddings and good clothes</t>
  </si>
  <si>
    <t>Thank U G.D</t>
  </si>
  <si>
    <t>uuid:7dfc7b1b-8225-49ec-b9d0-ccf2c9b5f869</t>
  </si>
  <si>
    <t>Fri Feb 28 10:10:40 UTC 2014</t>
  </si>
  <si>
    <t>Fri Feb 28 10:23:49 UTC 2014</t>
  </si>
  <si>
    <t>UG2013080301190</t>
  </si>
  <si>
    <t>Thu Feb 27 12:31:00 UTC 2014</t>
  </si>
  <si>
    <t>I am nolonger a dependant but rather independent</t>
  </si>
  <si>
    <t>Continue sending us the ransfers</t>
  </si>
  <si>
    <t>uuid:2f4d9682-b13e-461c-9203-1a8d54dc29db</t>
  </si>
  <si>
    <t>Tue Feb 25 11:04:32 UTC 2014</t>
  </si>
  <si>
    <t>Tue Feb 25 11:15:30 UTC 2014</t>
  </si>
  <si>
    <t>Ug2013080301272</t>
  </si>
  <si>
    <t>Tue Feb 25 11:07:00 UTC 2014</t>
  </si>
  <si>
    <t>I need to buy more building materials</t>
  </si>
  <si>
    <t>i have lernt how to spend wisely in life</t>
  </si>
  <si>
    <t>continue with the same spirit</t>
  </si>
  <si>
    <t>uuid:1c4025d9-cfbb-47df-a2d4-5b036561bf07</t>
  </si>
  <si>
    <t>Tue Feb 25 11:19:13 UTC 2014</t>
  </si>
  <si>
    <t>Tue Feb 25 11:27:59 UTC 2014</t>
  </si>
  <si>
    <t>Ug201308030198</t>
  </si>
  <si>
    <t>Tue Feb 25 11:20:00 UTC 2014</t>
  </si>
  <si>
    <t>i have aquired large house hold items wic i didnt have b4</t>
  </si>
  <si>
    <t>continue sending transfers</t>
  </si>
  <si>
    <t>uuid:22213a2d-9355-4b3f-a4d0-42ae0904d939</t>
  </si>
  <si>
    <t>Thu Feb 27 11:22:34 UTC 2014</t>
  </si>
  <si>
    <t>Fri Feb 28 08:43:06 UTC 2014</t>
  </si>
  <si>
    <t>Ug201308030183</t>
  </si>
  <si>
    <t>Thu Feb 27 06:40:00 UTC 2014</t>
  </si>
  <si>
    <t>building family</t>
  </si>
  <si>
    <t>An inkind donation like a hospital only benefits those who are sick. If i dont fall sick- means i get nothing</t>
  </si>
  <si>
    <t>Able to pay school dues</t>
  </si>
  <si>
    <t>uuid:bf6418b3-2320-41a1-8f98-b895a9933747</t>
  </si>
  <si>
    <t>Thu Feb 27 11:47:23 UTC 2014</t>
  </si>
  <si>
    <t>Fri Feb 28 08:43:45 UTC 2014</t>
  </si>
  <si>
    <t>Thu Feb 27 07:36:00 UTC 2014</t>
  </si>
  <si>
    <t>To be able to get whatever i desire</t>
  </si>
  <si>
    <t>Afford to buy food
Good beddings</t>
  </si>
  <si>
    <t>uuid:718b9ec1-6356-4226-a4e8-7bb7d01bc378</t>
  </si>
  <si>
    <t>Thu Feb 27 13:01:23 UTC 2014</t>
  </si>
  <si>
    <t>Fri Feb 28 08:45:34 UTC 2014</t>
  </si>
  <si>
    <t>Ug2013080301259</t>
  </si>
  <si>
    <t>Thu Feb 27 08:32:00 UTC 2014</t>
  </si>
  <si>
    <t>non_farm_business school</t>
  </si>
  <si>
    <t>Those who spend on luxuriously yet they are not rich</t>
  </si>
  <si>
    <t>Unfair to those with mbati houses</t>
  </si>
  <si>
    <t>Failure to agree on how to use money</t>
  </si>
  <si>
    <t>Woman is registered,man uses force to get money because he thinks she enjoys it with other men</t>
  </si>
  <si>
    <t>Cash is easy ti divide among households needs</t>
  </si>
  <si>
    <t>I get. Ugx. 30,000 profit of the Ugx. 60,000 spent to buy petrol
Have good beddings</t>
  </si>
  <si>
    <t>Give something to those in Mbati houses. They really feel bad</t>
  </si>
  <si>
    <t>uuid:662f3ac1-ac74-4fdf-b01a-8161d3545493</t>
  </si>
  <si>
    <t>Fri Feb 28 08:46:00 UTC 2014</t>
  </si>
  <si>
    <t>Fri Feb 28 08:53:34 UTC 2014</t>
  </si>
  <si>
    <t>Tue Feb 25 10:31:38 UTC 2014</t>
  </si>
  <si>
    <t>Ug201308031218</t>
  </si>
  <si>
    <t>Tue Feb 25 10:22:00 UTC 2014</t>
  </si>
  <si>
    <t>I want to pay for my iron sheets</t>
  </si>
  <si>
    <t>I have managed to educate children and also bought new uniforms</t>
  </si>
  <si>
    <t>If these transfers where bigger we wid plan appropriately</t>
  </si>
  <si>
    <t>uuid:dd0e5be2-07db-4484-a6b7-77c93c852b7b</t>
  </si>
  <si>
    <t>Tue Feb 25 10:31:52 UTC 2014</t>
  </si>
  <si>
    <t>Tue Feb 25 10:36:29 UTC 2014</t>
  </si>
  <si>
    <t>Ug201308031198</t>
  </si>
  <si>
    <t>Tue Feb 25 10:32:00 UTC 2014</t>
  </si>
  <si>
    <t>For building</t>
  </si>
  <si>
    <t>These transfers have made me be independent</t>
  </si>
  <si>
    <t>Plz pay the mabati pipo too</t>
  </si>
  <si>
    <t>uuid:ac97acf5-26a8-475a-b3ed-70c997f9c247</t>
  </si>
  <si>
    <t>Tue Feb 25 10:36:45 UTC 2014</t>
  </si>
  <si>
    <t>Tue Feb 25 10:41:04 UTC 2014</t>
  </si>
  <si>
    <t>Ug201308031204</t>
  </si>
  <si>
    <t>Tue Feb 25 10:37:00 UTC 2014</t>
  </si>
  <si>
    <t>I will be in position to spend this cash wisely</t>
  </si>
  <si>
    <t>Therez grate change in ma life positively</t>
  </si>
  <si>
    <t>Teach other pipo next time what they are supposed to do with the money</t>
  </si>
  <si>
    <t>uuid:7d41d036-e138-4d76-aad2-aaee21671607</t>
  </si>
  <si>
    <t>Tue Feb 25 10:41:08 UTC 2014</t>
  </si>
  <si>
    <t>Tue Feb 25 10:45:55 UTC 2014</t>
  </si>
  <si>
    <t>Ug201308031117</t>
  </si>
  <si>
    <t>Tue Feb 25 10:41:00 UTC 2014</t>
  </si>
  <si>
    <t>Quire more building materials</t>
  </si>
  <si>
    <t>We used to face hard times but since these transfers  came therez alot of change</t>
  </si>
  <si>
    <t>We want say thank u and spread this to other villages</t>
  </si>
  <si>
    <t>uuid:826d24a4-28ec-43c9-b30f-e4df6fd87afd</t>
  </si>
  <si>
    <t>Tue Feb 25 10:47:19 UTC 2014</t>
  </si>
  <si>
    <t>Tue Feb 25 10:51:08 UTC 2014</t>
  </si>
  <si>
    <t>Ug201308030131</t>
  </si>
  <si>
    <t>I want buy an ox plough</t>
  </si>
  <si>
    <t>I have aquired asssets</t>
  </si>
  <si>
    <t>Continue with the same thing u are doing</t>
  </si>
  <si>
    <t>uuid:eef00806-e491-4922-b58c-b3d93631cdf2</t>
  </si>
  <si>
    <t>Tue Feb 25 10:51:16 UTC 2014</t>
  </si>
  <si>
    <t>Tue Feb 25 10:55:05 UTC 2014</t>
  </si>
  <si>
    <t>Ug201308030166</t>
  </si>
  <si>
    <t>I want to open up a non farm business</t>
  </si>
  <si>
    <t>I am independent</t>
  </si>
  <si>
    <t>Help women who are widows too</t>
  </si>
  <si>
    <t>continue larger expand visit groups</t>
  </si>
  <si>
    <t>uuid:4487325e-7ca4-40a1-977a-509cd2654747</t>
  </si>
  <si>
    <t>Tue Feb 25 10:55:49 UTC 2014</t>
  </si>
  <si>
    <t>Tue Feb 25 10:59:52 UTC 2014</t>
  </si>
  <si>
    <t>Ug20130803016</t>
  </si>
  <si>
    <t>Tue Feb 25 10:56:00 UTC 2014</t>
  </si>
  <si>
    <t>Will be paying the remaing balance for some item i.got om credit</t>
  </si>
  <si>
    <t>I changed alot in all aspects of life</t>
  </si>
  <si>
    <t>If u possible u pay us large amounts</t>
  </si>
  <si>
    <t>uuid:1f074a6d-3e3b-4d63-9c57-d8f4fb86f1b6</t>
  </si>
  <si>
    <t>Tue Feb 25 08:55:42 UTC 2014</t>
  </si>
  <si>
    <t>Tue Feb 25 09:05:02 UTC 2014</t>
  </si>
  <si>
    <t>Ug201308031189</t>
  </si>
  <si>
    <t>That GD was unfair dduring name collection even us in mabati houses hav problems like them</t>
  </si>
  <si>
    <t>I want pay school fees and the partly work on the construction</t>
  </si>
  <si>
    <t>I am happy i now own a garden and i.will grow my food when rains come</t>
  </si>
  <si>
    <t>Continue giving us the transfers</t>
  </si>
  <si>
    <t>uuid:e19f8f3b-d86a-4b11-aebc-a863852379f6</t>
  </si>
  <si>
    <t>Tue Feb 25 09:11:56 UTC 2014</t>
  </si>
  <si>
    <t>Tue Feb 25 09:17:15 UTC 2014</t>
  </si>
  <si>
    <t>Ug201308031151</t>
  </si>
  <si>
    <t>Tue Feb 25 09:12:00 UTC 2014</t>
  </si>
  <si>
    <t>We want to start constructing</t>
  </si>
  <si>
    <t>Yes we managed to aquire mattress for the children and even us ...</t>
  </si>
  <si>
    <t>Help other communities to</t>
  </si>
  <si>
    <t>uuid:42e6f365-6319-4344-91a8-dbfb2f295dad</t>
  </si>
  <si>
    <t>Tue Feb 25 09:17:40 UTC 2014</t>
  </si>
  <si>
    <t>Tue Feb 25 09:23:37 UTC 2014</t>
  </si>
  <si>
    <t>Ug201308031147</t>
  </si>
  <si>
    <t>I want to hire a garden</t>
  </si>
  <si>
    <t>I have developed this is not the way i was</t>
  </si>
  <si>
    <t>If u could pay abigger sum to us</t>
  </si>
  <si>
    <t>uuid:8322ad37-148e-4145-99d9-bf3bd8ead483</t>
  </si>
  <si>
    <t>Tue Feb 25 09:27:07 UTC 2014</t>
  </si>
  <si>
    <t>Tue Feb 25 09:32:51 UTC 2014</t>
  </si>
  <si>
    <t>Ug201308031176</t>
  </si>
  <si>
    <t>To clear school dues</t>
  </si>
  <si>
    <t>Children are all in sch.</t>
  </si>
  <si>
    <t>Pay us this at once so we can plan appropriately</t>
  </si>
  <si>
    <t>uuid:642b038d-b31a-4158-a2a7-bc383d3a20e8</t>
  </si>
  <si>
    <t>Tue Feb 25 09:33:26 UTC 2014</t>
  </si>
  <si>
    <t>Tue Feb 25 09:38:59 UTC 2014</t>
  </si>
  <si>
    <t>Ug201308031175</t>
  </si>
  <si>
    <t>Tue Feb 25 09:33:00 UTC 2014</t>
  </si>
  <si>
    <t>For construction</t>
  </si>
  <si>
    <t>Happy transfer did wounders in ma life</t>
  </si>
  <si>
    <t>Help other communities</t>
  </si>
  <si>
    <t>uuid:1b435c49-ec8d-4699-9c25-414cd4ec7b90</t>
  </si>
  <si>
    <t>Tue Feb 25 10:08:10 UTC 2014</t>
  </si>
  <si>
    <t>Tue Feb 25 10:21:29 UTC 2014</t>
  </si>
  <si>
    <t>Ug201308031113</t>
  </si>
  <si>
    <t>Tue Feb 25 10:09:00 UTC 2014</t>
  </si>
  <si>
    <t>Construction</t>
  </si>
  <si>
    <t>We have bought a number of animals .... This inturn will help us during days when GD has gone</t>
  </si>
  <si>
    <t>Make these tranfers on time</t>
  </si>
  <si>
    <t>uuid:5275931d-404f-4a25-bdd9-270a62b15b63</t>
  </si>
  <si>
    <t>Tue Feb 25 10:21:53 UTC 2014</t>
  </si>
  <si>
    <t>Ug201308030184</t>
  </si>
  <si>
    <t>Wed Feb 26 14:16:00 UTC 2014</t>
  </si>
  <si>
    <t>i want open up a business too</t>
  </si>
  <si>
    <t>i had never thought i will aquire good beddings</t>
  </si>
  <si>
    <t>increase funds and send us large amount so we can plan apropriate</t>
  </si>
  <si>
    <t>uuid:46cd0a2c-43e1-4024-ad89-8515b0dabf88</t>
  </si>
  <si>
    <t>Wed Feb 26 14:32:19 UTC 2014</t>
  </si>
  <si>
    <t>Wed Feb 26 14:44:27 UTC 2014</t>
  </si>
  <si>
    <t>Ug2013080301123</t>
  </si>
  <si>
    <t>Wed Feb 26 14:33:00 UTC 2014</t>
  </si>
  <si>
    <t>so i can plan for school and doing some business</t>
  </si>
  <si>
    <t>i can get all the school needs and am happy</t>
  </si>
  <si>
    <t>we need more transfers</t>
  </si>
  <si>
    <t>uuid:527cb516-8e6f-4dd2-8a36-71e0b5b243db</t>
  </si>
  <si>
    <t>Wed Feb 26 14:47:36 UTC 2014</t>
  </si>
  <si>
    <t>Wed Feb 26 15:13:09 UTC 2014</t>
  </si>
  <si>
    <t>Ug2013080301149</t>
  </si>
  <si>
    <t>Wed Feb 26 14:48:00 UTC 2014</t>
  </si>
  <si>
    <t>i want to set up asmall bussiness to operate when GD has left</t>
  </si>
  <si>
    <t>i am living well</t>
  </si>
  <si>
    <t>uuid:041925aa-bb24-450d-b531-d186512c983d</t>
  </si>
  <si>
    <t>Wed Feb 26 15:21:03 UTC 2014</t>
  </si>
  <si>
    <t>Wed Feb 26 15:35:54 UTC 2014</t>
  </si>
  <si>
    <t>Ug2013080301227</t>
  </si>
  <si>
    <t>Wed Feb 26 15:24:00 UTC 2014</t>
  </si>
  <si>
    <t>i have done half way of the plans i drew and they are not yet done. the cash will hlp me</t>
  </si>
  <si>
    <t>i have hired a garden i knw i not be hungry this cominh season</t>
  </si>
  <si>
    <t>sholud stick to.the time you promise us</t>
  </si>
  <si>
    <t>uuid:887f1acd-a9d2-4a7c-9787-083acf5ad9c4</t>
  </si>
  <si>
    <t>Wed Feb 26 15:36:19 UTC 2014</t>
  </si>
  <si>
    <t>Wed Feb 26 18:25:59 UTC 2014</t>
  </si>
  <si>
    <t>Ug2013080301247</t>
  </si>
  <si>
    <t>Wed Feb 26 15:36:00 UTC 2014</t>
  </si>
  <si>
    <t>am yet to finish my plans</t>
  </si>
  <si>
    <t>i have eased my transport means by aquring a bicycle</t>
  </si>
  <si>
    <t>continue with the goof heart</t>
  </si>
  <si>
    <t>uuid:9acdd3f2-ee55-4048-9ff7-bb10f3a074c7</t>
  </si>
  <si>
    <t>Tue Feb 25 08:37:20 UTC 2014</t>
  </si>
  <si>
    <t>Tue Feb 25 08:44:59 UTC 2014</t>
  </si>
  <si>
    <t>Ug20130803116</t>
  </si>
  <si>
    <t>Tue Feb 25 08:38:00 UTC 2014</t>
  </si>
  <si>
    <t>food school medical debt</t>
  </si>
  <si>
    <t>Cater for the untouched needs</t>
  </si>
  <si>
    <t>I hav been in position take back children to school</t>
  </si>
  <si>
    <t>Take this to other villages too</t>
  </si>
  <si>
    <t>uuid:3a73a0a1-2150-4791-b531-0861f42dfb91</t>
  </si>
  <si>
    <t>Tue Feb 25 08:45:55 UTC 2014</t>
  </si>
  <si>
    <t>Tue Feb 25 08:55:37 UTC 2014</t>
  </si>
  <si>
    <t>Ug20130803119</t>
  </si>
  <si>
    <t>I want to pay for the building materials i booked</t>
  </si>
  <si>
    <t>uuid:b2dd5378-9d2c-47f7-bff3-99a99e45af16</t>
  </si>
  <si>
    <t>Thu Feb 27 11:02:40 UTC 2014</t>
  </si>
  <si>
    <t>Thu Feb 27 11:13:13 UTC 2014</t>
  </si>
  <si>
    <t>Ug2013080301154</t>
  </si>
  <si>
    <t>Thu Feb 27 11:07:00 UTC 2014</t>
  </si>
  <si>
    <t>food land savings</t>
  </si>
  <si>
    <t>Able to make own decisions for features developments</t>
  </si>
  <si>
    <t>Able to save,hire land for production</t>
  </si>
  <si>
    <t>uuid:c8a28171-0e30-4f7e-b77e-50a9769b122a</t>
  </si>
  <si>
    <t>Thu Feb 27 11:13:39 UTC 2014</t>
  </si>
  <si>
    <t>Thu Feb 27 11:16:12 UTC 2014</t>
  </si>
  <si>
    <t>Ug2013080301167</t>
  </si>
  <si>
    <t>Thu Feb 27 11:57:00 UTC 2014</t>
  </si>
  <si>
    <t>uuid:11b32611-3211-4ca6-848b-5d4725c60197</t>
  </si>
  <si>
    <t>Thu Feb 27 11:16:56 UTC 2014</t>
  </si>
  <si>
    <t>Thu Feb 27 11:26:40 UTC 2014</t>
  </si>
  <si>
    <t>Ug2013080301171</t>
  </si>
  <si>
    <t>Thu Feb 27 12:38:00 UTC 2014</t>
  </si>
  <si>
    <t>Able to account for own expenses</t>
  </si>
  <si>
    <t>Looking ahead towards roofing ahouse for inproved shelter</t>
  </si>
  <si>
    <t>uuid:92321667-0643-43ed-a9ec-1377a12d8189</t>
  </si>
  <si>
    <t>Thu Feb 27 11:27:42 UTC 2014</t>
  </si>
  <si>
    <t>Thu Feb 27 11:34:43 UTC 2014</t>
  </si>
  <si>
    <t>Ug2013080301179</t>
  </si>
  <si>
    <t>Thu Feb 27 13:19:00 UTC 2014</t>
  </si>
  <si>
    <t>Ables come up with shared decisions at ahousehold</t>
  </si>
  <si>
    <t>Been able to meet cost of school fees and part purchase of building materials</t>
  </si>
  <si>
    <t>uuid:3ef81c09-9aea-4b04-8a01-37622a6173e3</t>
  </si>
  <si>
    <t>Thu Feb 27 06:18:33 UTC 2014</t>
  </si>
  <si>
    <t>Thu Feb 27 06:24:50 UTC 2014</t>
  </si>
  <si>
    <t>Ug20130803018</t>
  </si>
  <si>
    <t>Thu Feb 27 06:19:00 UTC 2014</t>
  </si>
  <si>
    <t>There is freedom to make own decisions and budgets</t>
  </si>
  <si>
    <t>Been able to hire land for production and part purchase of building materials</t>
  </si>
  <si>
    <t>uuid:24d3b9a8-001e-405c-9a13-56abe5474cd9</t>
  </si>
  <si>
    <t>Wed Feb 26 13:40:33 UTC 2014</t>
  </si>
  <si>
    <t>Wed Feb 26 13:56:21 UTC 2014</t>
  </si>
  <si>
    <t>Ug201308030146</t>
  </si>
  <si>
    <t>Wed Feb 26 13:48:00 UTC 2014</t>
  </si>
  <si>
    <t>to complete my construction</t>
  </si>
  <si>
    <t>i started a small business for selling local brew</t>
  </si>
  <si>
    <t>uuid:f2c3f495-3ca8-493b-be7d-eefc7e4e6a7c</t>
  </si>
  <si>
    <t>Wed Feb 26 13:56:31 UTC 2014</t>
  </si>
  <si>
    <t>Wed Feb 26 14:15:15 UTC 2014</t>
  </si>
  <si>
    <t>Ug201308031110</t>
  </si>
  <si>
    <t>Wed Feb 26 14:11:00 UTC 2014</t>
  </si>
  <si>
    <t>i want to make my own farm</t>
  </si>
  <si>
    <t>am happy i can now get whatever i need</t>
  </si>
  <si>
    <t>uuid:cde98216-33f5-4b6b-918a-927fe1e41a71</t>
  </si>
  <si>
    <t>Wed Feb 26 14:15:44 UTC 2014</t>
  </si>
  <si>
    <t>Wed Feb 26 14:28:18 UTC 2014</t>
  </si>
  <si>
    <t>Thu Feb 27 06:41:36 UTC 2014</t>
  </si>
  <si>
    <t>Ug2013080301249</t>
  </si>
  <si>
    <t>Thu Feb 27 06:27:00 UTC 2014</t>
  </si>
  <si>
    <t>It gives no doubts on expenditure because budgets are owned</t>
  </si>
  <si>
    <t>uuid:2e025fd6-0365-4f38-9384-2fc940414776</t>
  </si>
  <si>
    <t>Thu Feb 27 06:42:26 UTC 2014</t>
  </si>
  <si>
    <t>Thu Feb 27 06:47:55 UTC 2014</t>
  </si>
  <si>
    <t>Ug2013080301253</t>
  </si>
  <si>
    <t>Thu Feb 27 06:42:00 UTC 2014</t>
  </si>
  <si>
    <t>food medical savings</t>
  </si>
  <si>
    <t>Been able to develop acuiture of savings asouce of investment</t>
  </si>
  <si>
    <t>uuid:61443197-01e0-4fa6-b290-3cd07d6d10ec</t>
  </si>
  <si>
    <t>Thu Feb 27 06:48:24 UTC 2014</t>
  </si>
  <si>
    <t>Thu Feb 27 06:58:10 UTC 2014</t>
  </si>
  <si>
    <t>Ug2013080301298</t>
  </si>
  <si>
    <t>Thu Feb 27 06:48:00 UTC 2014</t>
  </si>
  <si>
    <t>food</t>
  </si>
  <si>
    <t>The spouse went with the cash</t>
  </si>
  <si>
    <t>The money was only spend on food</t>
  </si>
  <si>
    <t>Domesti violence</t>
  </si>
  <si>
    <t>Disagreement on how to spend the cash</t>
  </si>
  <si>
    <t>Ability to make own decisions on how to spend the cash</t>
  </si>
  <si>
    <t>The spouse took all the cash to their place</t>
  </si>
  <si>
    <t>uuid:4fdddffe-edbb-4d89-adad-ac823b7c4f74</t>
  </si>
  <si>
    <t>Thu Feb 27 06:58:42 UTC 2014</t>
  </si>
  <si>
    <t>Thu Feb 27 07:04:58 UTC 2014</t>
  </si>
  <si>
    <t>Ug2013080301279</t>
  </si>
  <si>
    <t>Thu Feb 27 06:59:00 UTC 2014</t>
  </si>
  <si>
    <t>To able complete planned activities</t>
  </si>
  <si>
    <t>uuid:c04bafab-291f-4abe-9f87-ca9eb818aa08</t>
  </si>
  <si>
    <t>Thu Feb 27 07:06:12 UTC 2014</t>
  </si>
  <si>
    <t>Thu Feb 27 07:12:41 UTC 2014</t>
  </si>
  <si>
    <t>Ug2013080201166</t>
  </si>
  <si>
    <t>Thu Feb 27 07:07:00 UTC 2014</t>
  </si>
  <si>
    <t>Able to own purchases and accoutable</t>
  </si>
  <si>
    <t>continue expand visit education groups</t>
  </si>
  <si>
    <t>uuid:d7da8d84-07f0-4e3e-bd69-9846b4ca96a3</t>
  </si>
  <si>
    <t>Thu Feb 27 07:13:57 UTC 2014</t>
  </si>
  <si>
    <t>Thu Feb 27 07:18:48 UTC 2014</t>
  </si>
  <si>
    <t>Ug2013080301292</t>
  </si>
  <si>
    <t>Thu Feb 27 07:14:00 UTC 2014</t>
  </si>
  <si>
    <t>uuid:6a5b7ed6-94d8-43aa-ab77-b9fc0d416009</t>
  </si>
  <si>
    <t>Thu Feb 27 08:45:57 UTC 2014</t>
  </si>
  <si>
    <t>Thu Feb 27 08:59:04 UTC 2014</t>
  </si>
  <si>
    <t>Ug2013080301229</t>
  </si>
  <si>
    <t>Thu Feb 27 08:46:00 UTC 2014</t>
  </si>
  <si>
    <t>To able complate planned activities</t>
  </si>
  <si>
    <t>uuid:5e3639a4-3a8a-477b-bfd9-264fc17238a1</t>
  </si>
  <si>
    <t>Thu Feb 27 09:40:12 UTC 2014</t>
  </si>
  <si>
    <t>Thu Feb 27 09:50:53 UTC 2014</t>
  </si>
  <si>
    <t>Ug2013080301150</t>
  </si>
  <si>
    <t>Thu Feb 27 09:42:00 UTC 2014</t>
  </si>
  <si>
    <t>It permits own planning and budgeting</t>
  </si>
  <si>
    <t>Reduced cost on food and school fees</t>
  </si>
  <si>
    <t>uuid:602de671-4288-4b15-8ac4-f223345509fa</t>
  </si>
  <si>
    <t>Thu Feb 27 08:27:18 UTC 2014</t>
  </si>
  <si>
    <t>Thu Feb 27 09:14:59 UTC 2014</t>
  </si>
  <si>
    <t>Wed Feb 26 11:19:00 UTC 2014</t>
  </si>
  <si>
    <t>Freedom of choice given</t>
  </si>
  <si>
    <t>I could not afford a thing; now have what i couldnt afford like beddings, ironsheets,...etc</t>
  </si>
  <si>
    <t>Continue providing
GOD BLESS YOU</t>
  </si>
  <si>
    <t>God Bless You</t>
  </si>
  <si>
    <t>uuid:7e6703a8-b83e-4632-8f38-db0ecbaa280c</t>
  </si>
  <si>
    <t>Thu Feb 27 08:34:39 UTC 2014</t>
  </si>
  <si>
    <t>Thu Feb 27 09:16:55 UTC 2014</t>
  </si>
  <si>
    <t>UG2013080301181</t>
  </si>
  <si>
    <t>Wed Feb 26 11:45:00 UTC 2014</t>
  </si>
  <si>
    <t>No hard time exchanging like if i was given a cow and need tuition</t>
  </si>
  <si>
    <t>Able to Pay full tution</t>
  </si>
  <si>
    <t>uuid:84b7bc44-fb1b-4e29-be6e-3bd68ae64519</t>
  </si>
  <si>
    <t>Thu Feb 27 08:52:37 UTC 2014</t>
  </si>
  <si>
    <t>Thu Feb 27 09:26:31 UTC 2014</t>
  </si>
  <si>
    <t>Ug2013080301193</t>
  </si>
  <si>
    <t>Thu Feb 27 12:18:00 UTC 2014</t>
  </si>
  <si>
    <t>Wife left after a heated quarrel because i have not been informing her where the money goes. She thinks am misusing it but am saving it all</t>
  </si>
  <si>
    <t>Wife wanted money but i have a better plan for it than just buying good sauce(food)</t>
  </si>
  <si>
    <t>Saving group</t>
  </si>
  <si>
    <t>Feels comfortable spending personal cash than if G.D had built a school- no sense of ownership as a person</t>
  </si>
  <si>
    <t>Reduced stress and poverty levels
Got small household items</t>
  </si>
  <si>
    <t>uuid:a5d10872-4d7d-442a-b051-e8e41c093749</t>
  </si>
  <si>
    <t>Thu Feb 27 10:35:13 UTC 2014</t>
  </si>
  <si>
    <t>Thu Feb 27 11:22:27 UTC 2014</t>
  </si>
  <si>
    <t>Thu Feb 27 05:49:00 UTC 2014</t>
  </si>
  <si>
    <t>food building school medical debt savings church</t>
  </si>
  <si>
    <t>Many needs and varying priorities from one person to another</t>
  </si>
  <si>
    <t>Ease with cultivation- able to pay for labour.
No more debts on medical bills; have a little excess for emergencies like abrupt sickness.
Reduced poverty</t>
  </si>
  <si>
    <t>Help those who were left out but are really needy
Give capital inform of cows,goats after the 10 transfers
Help (with building materials) those who  have not completed building after transfers</t>
  </si>
  <si>
    <t>goods other</t>
  </si>
  <si>
    <t>Give to those who were left out but really needy</t>
  </si>
  <si>
    <t>uuid:36071357-6127-4a36-b208-433ec6585e7d</t>
  </si>
  <si>
    <t>Thu Feb 27 06:26:37 UTC 2014</t>
  </si>
  <si>
    <t>Thu Feb 27 07:48:24 UTC 2014</t>
  </si>
  <si>
    <t>Wed Feb 26 07:49:00 UTC 2014</t>
  </si>
  <si>
    <t>One can acquire both goods and services at the same time</t>
  </si>
  <si>
    <t>I was able to undergo an operation thanks to G.D cash. Now feel well and healthy
Also got good beddings</t>
  </si>
  <si>
    <t>uuid:9a30eefa-0cff-41a3-b458-594edb4a24f1</t>
  </si>
  <si>
    <t>Thu Feb 27 07:49:02 UTC 2014</t>
  </si>
  <si>
    <t>Thu Feb 27 07:59:23 UTC 2014</t>
  </si>
  <si>
    <t>Thu Feb 27 08:15:00 UTC 2014</t>
  </si>
  <si>
    <t>Those men who spend their money on mustresses instead of their wives</t>
  </si>
  <si>
    <t>Wives not happy wirh husbands over the useage of cash</t>
  </si>
  <si>
    <t>One called Oseku beat up wife when she asked for money to help her at home. Wife left home with all their children to her father's</t>
  </si>
  <si>
    <t>Cash makes life easy</t>
  </si>
  <si>
    <t>Reduced level of poverty
No longer work in other people's gardens to get food</t>
  </si>
  <si>
    <t>uuid:f61dc500-5c3d-462c-814a-8a41efab85ac</t>
  </si>
  <si>
    <t>Thu Feb 27 07:59:32 UTC 2014</t>
  </si>
  <si>
    <t>Thu Feb 27 09:26:48 UTC 2014</t>
  </si>
  <si>
    <t>Wed Feb 26 08:40:00 UTC 2014</t>
  </si>
  <si>
    <t>Able to buy food</t>
  </si>
  <si>
    <t>Now own livestock
I dont have to work for others to get food</t>
  </si>
  <si>
    <t>uuid:5e9ebc00-0973-49ad-af8c-677e3b3255eb</t>
  </si>
  <si>
    <t>Thu Feb 27 08:06:14 UTC 2014</t>
  </si>
  <si>
    <t>Thu Feb 27 08:10:58 UTC 2014</t>
  </si>
  <si>
    <t>Wed Feb 26 09:05:00 UTC 2014</t>
  </si>
  <si>
    <t>Easy to adjust plans</t>
  </si>
  <si>
    <t>Building a house 
Can afford to pay school fees</t>
  </si>
  <si>
    <t>uuid:184994a4-c6dd-43d6-be6a-1d42860cf3f9</t>
  </si>
  <si>
    <t>Thu Feb 27 08:11:13 UTC 2014</t>
  </si>
  <si>
    <t>Thu Feb 27 08:15:48 UTC 2014</t>
  </si>
  <si>
    <t>Wed Feb 26 09:31:00 UTC 2014</t>
  </si>
  <si>
    <t>It is easy to divide among people and priorities</t>
  </si>
  <si>
    <t>uuid:55b8c861-793a-4c83-8fd8-1efe4aae4adf</t>
  </si>
  <si>
    <t>Thu Feb 27 08:16:09 UTC 2014</t>
  </si>
  <si>
    <t>Thu Feb 27 08:22:10 UTC 2014</t>
  </si>
  <si>
    <t>Wed Feb 26 09:54:00 UTC 2014</t>
  </si>
  <si>
    <t>Freedom to spend- no strings attached</t>
  </si>
  <si>
    <t>Smooth cemented floor-easy to maintain
Good bedding 
Rearing livestock</t>
  </si>
  <si>
    <t>Give to other villages</t>
  </si>
  <si>
    <t>uuid:655073fb-866c-4934-869a-c4f633be93dd</t>
  </si>
  <si>
    <t>Thu Feb 27 08:22:25 UTC 2014</t>
  </si>
  <si>
    <t>Thu Feb 27 08:27:04 UTC 2014</t>
  </si>
  <si>
    <t>Ug20130803019</t>
  </si>
  <si>
    <t>Thu Feb 27 10:50:00 UTC 2014</t>
  </si>
  <si>
    <t>Can get many things out cash than clothes</t>
  </si>
  <si>
    <t>Now building
Good bedding</t>
  </si>
  <si>
    <t>She can not explain.she is insent</t>
  </si>
  <si>
    <t>Can not explain</t>
  </si>
  <si>
    <t>uuid:8ad6af1f-f0d7-4707-9a63-7f60fb7b64f4</t>
  </si>
  <si>
    <t>Wed Feb 26 06:40:03 UTC 2014</t>
  </si>
  <si>
    <t>Wed Feb 26 06:45:25 UTC 2014</t>
  </si>
  <si>
    <t>Ug201308030132</t>
  </si>
  <si>
    <t>Wed Feb 26 06:40:00 UTC 2014</t>
  </si>
  <si>
    <t>It supports sustaiability of school fees</t>
  </si>
  <si>
    <t>Reduced burden of school fees and timely payments</t>
  </si>
  <si>
    <t>uuid:17b34893-46a4-4488-9d36-356d28a90374</t>
  </si>
  <si>
    <t>Wed Feb 26 06:59:49 UTC 2014</t>
  </si>
  <si>
    <t>Wed Feb 26 07:04:45 UTC 2014</t>
  </si>
  <si>
    <t>Ug201308030160</t>
  </si>
  <si>
    <t>Wed Feb 26 07:00:00 UTC 2014</t>
  </si>
  <si>
    <t>Ables seif participation in form of purchases</t>
  </si>
  <si>
    <t>uuid:5fb91528-a7a1-498e-8315-1037ba41fad7</t>
  </si>
  <si>
    <t>Wed Feb 26 07:05:21 UTC 2014</t>
  </si>
  <si>
    <t>Wed Feb 26 07:09:55 UTC 2014</t>
  </si>
  <si>
    <t>Ug201308030171</t>
  </si>
  <si>
    <t>Wed Feb 26 07:05:00 UTC 2014</t>
  </si>
  <si>
    <t>uuid:75787beb-7f79-4f8c-9cc4-3e0203a12988</t>
  </si>
  <si>
    <t>Wed Feb 26 07:10:23 UTC 2014</t>
  </si>
  <si>
    <t>Wed Feb 26 07:16:17 UTC 2014</t>
  </si>
  <si>
    <t>Ug201308030175</t>
  </si>
  <si>
    <t>Wed Feb 26 07:11:00 UTC 2014</t>
  </si>
  <si>
    <t>It allows to implement own  plans and budgets allocations</t>
  </si>
  <si>
    <t>Managed to offset medical expenses and inprovement in heath stetus</t>
  </si>
  <si>
    <t>uuid:febece84-031d-430b-b76d-9ec012e74709</t>
  </si>
  <si>
    <t>Wed Feb 26 18:37:49 UTC 2014</t>
  </si>
  <si>
    <t>Wed Feb 26 19:02:03 UTC 2014</t>
  </si>
  <si>
    <t>Wed Feb 26 06:09:00 UTC 2014</t>
  </si>
  <si>
    <t>food building other</t>
  </si>
  <si>
    <t>Boughtt a second hand bicycle</t>
  </si>
  <si>
    <t>Transfers causing tensions in some families</t>
  </si>
  <si>
    <t>Transfers causing tensions</t>
  </si>
  <si>
    <t>Community members</t>
  </si>
  <si>
    <t>Greed for money among spouses</t>
  </si>
  <si>
    <t>One recipient called Otin William alway beats up his wife when she asks for money. Leaves home after receiving transfer and returns for the next</t>
  </si>
  <si>
    <t>Cash is generally acceptable by all</t>
  </si>
  <si>
    <t>Reduced stress
Almost done with building</t>
  </si>
  <si>
    <t>uuid:467d937a-7a3c-45ff-903b-6a6bb44e0305</t>
  </si>
  <si>
    <t>Thu Feb 27 07:27:17 UTC 2014</t>
  </si>
  <si>
    <t>Thu Feb 27 07:32:58 UTC 2014</t>
  </si>
  <si>
    <t>Thu Feb 27 00:00:00 UTC 2014</t>
  </si>
  <si>
    <t>Wed Feb 26 06:51:00 UTC 2014</t>
  </si>
  <si>
    <t>Varying needs and priorities</t>
  </si>
  <si>
    <t>Able to rent land for cultivation
Reduced stress
Also can now afford food</t>
  </si>
  <si>
    <t>uuid:5f405393-9257-4f26-82d4-b917cad435f0</t>
  </si>
  <si>
    <t>Thu Feb 27 07:40:28 UTC 2014</t>
  </si>
  <si>
    <t>Implemetation and decision making are owned</t>
  </si>
  <si>
    <t>uuid:32d35f0a-0ad7-484c-aabf-9a1dbc7b1588</t>
  </si>
  <si>
    <t>Wed Feb 26 10:02:44 UTC 2014</t>
  </si>
  <si>
    <t>Wed Feb 26 10:08:20 UTC 2014</t>
  </si>
  <si>
    <t>Ug2013080301135</t>
  </si>
  <si>
    <t>Wed Feb 26 10:03:00 UTC 2014</t>
  </si>
  <si>
    <t>Be able to complate intial plans</t>
  </si>
  <si>
    <t>Been able to acquire part of building materials</t>
  </si>
  <si>
    <t>uuid:5e19bc15-3192-411c-a4fe-ab784c5ee78e</t>
  </si>
  <si>
    <t>Wed Feb 26 10:16:16 UTC 2014</t>
  </si>
  <si>
    <t>Wed Feb 26 10:21:40 UTC 2014</t>
  </si>
  <si>
    <t>Ug2013080301118</t>
  </si>
  <si>
    <t>Wed Feb 26 10:16:00 UTC 2014</t>
  </si>
  <si>
    <t>It eliminates curruption in of purchases</t>
  </si>
  <si>
    <t>Been apart of building materials</t>
  </si>
  <si>
    <t>uuid:3bd464d9-f306-44b3-9c9b-88155e085768</t>
  </si>
  <si>
    <t>Wed Feb 26 11:35:18 UTC 2014</t>
  </si>
  <si>
    <t>Wed Feb 26 11:46:35 UTC 2014</t>
  </si>
  <si>
    <t>Ug2013080301120</t>
  </si>
  <si>
    <t>Wed Feb 26 11:38:00 UTC 2014</t>
  </si>
  <si>
    <t>To able complete cunstrution</t>
  </si>
  <si>
    <t>Been able to invest in livestock and part purchase of building materials</t>
  </si>
  <si>
    <t>uuid:fe73ebef-fa27-4c72-a884-63abfca5380f</t>
  </si>
  <si>
    <t>Wed Feb 26 11:47:22 UTC 2014</t>
  </si>
  <si>
    <t>Wed Feb 26 11:56:12 UTC 2014</t>
  </si>
  <si>
    <t>Wed Feb 26 11:48:00 UTC 2014</t>
  </si>
  <si>
    <t>Able to make own decisions in planing</t>
  </si>
  <si>
    <t>Been able  to purchase building materials</t>
  </si>
  <si>
    <t>uuid:299a01ae-a044-4a46-b2c2-955cc11a9d48</t>
  </si>
  <si>
    <t>Wed Feb 26 12:03:33 UTC 2014</t>
  </si>
  <si>
    <t>Wed Feb 26 12:08:20 UTC 2014</t>
  </si>
  <si>
    <t>Ug2013080301160</t>
  </si>
  <si>
    <t>Wed Feb 26 12:04:00 UTC 2014</t>
  </si>
  <si>
    <t>Freedom to make own decisions</t>
  </si>
  <si>
    <t>Been able to purchase land</t>
  </si>
  <si>
    <t>uuid:805a599f-14a4-4757-9184-a14db386fe51</t>
  </si>
  <si>
    <t>Wed Feb 26 06:13:20 UTC 2014</t>
  </si>
  <si>
    <t>Wed Feb 26 06:22:25 UTC 2014</t>
  </si>
  <si>
    <t>Ug2013080301281</t>
  </si>
  <si>
    <t>Wed Feb 26 06:15:00 UTC 2014</t>
  </si>
  <si>
    <t>Seif implemetation of plans</t>
  </si>
  <si>
    <t>uuid:5a8ba795-b785-4781-bb2b-d9ec8384244c</t>
  </si>
  <si>
    <t>Wed Feb 26 06:23:08 UTC 2014</t>
  </si>
  <si>
    <t>Wed Feb 26 06:31:36 UTC 2014</t>
  </si>
  <si>
    <t>Ug201308030117</t>
  </si>
  <si>
    <t>Wed Feb 26 06:23:00 UTC 2014</t>
  </si>
  <si>
    <t>To complate planned activities</t>
  </si>
  <si>
    <t>General heath has improved and purchase of buiding materials</t>
  </si>
  <si>
    <t>uuid:e0ab5d79-69cb-4240-b8a0-dba9a80518fb</t>
  </si>
  <si>
    <t>Wed Feb 26 06:32:12 UTC 2014</t>
  </si>
  <si>
    <t>Wed Feb 26 06:38:30 UTC 2014</t>
  </si>
  <si>
    <t>Ug201308030127</t>
  </si>
  <si>
    <t>Wed Feb 26 06:32:00 UTC 2014</t>
  </si>
  <si>
    <t>i want to complete the construction fast</t>
  </si>
  <si>
    <t>i aquired large house hold items</t>
  </si>
  <si>
    <t>uuid:b9c29959-c387-4381-809d-12e7878b2b78</t>
  </si>
  <si>
    <t>Mon Feb 24 13:32:11 UTC 2014</t>
  </si>
  <si>
    <t>Mon Feb 24 13:40:17 UTC 2014</t>
  </si>
  <si>
    <t>Ug2013080201238</t>
  </si>
  <si>
    <t>Mon Feb 24 13:33:00 UTC 2014</t>
  </si>
  <si>
    <t>to complete my construction,i want also to use the cash to clear my dowery balance</t>
  </si>
  <si>
    <t>i am happy indeed</t>
  </si>
  <si>
    <t>help us by continueously giving us transfers</t>
  </si>
  <si>
    <t>uuid:c8c72872-a87c-433d-ad54-4768c252d2fa</t>
  </si>
  <si>
    <t>Mon Feb 24 13:46:22 UTC 2014</t>
  </si>
  <si>
    <t>Mon Feb 24 13:54:49 UTC 2014</t>
  </si>
  <si>
    <t>Mon Feb 24 13:47:00 UTC 2014</t>
  </si>
  <si>
    <t>theft of phones has been done but not within the village it takes place on market days</t>
  </si>
  <si>
    <t>to pay the remaining balance of school dues</t>
  </si>
  <si>
    <t>yes its better coz we used to share plates but now its nolonger happening</t>
  </si>
  <si>
    <t>help other villages too and those who missed yet u registeres them</t>
  </si>
  <si>
    <t>uuid:a9f1e8a0-ef22-4e8a-a5b2-95a6d1aac221</t>
  </si>
  <si>
    <t>Wed Feb 26 07:16:42 UTC 2014</t>
  </si>
  <si>
    <t>Wed Feb 26 07:21:43 UTC 2014</t>
  </si>
  <si>
    <t>Wed Feb 26 00:00:00 UTC 2014</t>
  </si>
  <si>
    <t>Ug201308030177</t>
  </si>
  <si>
    <t>Wed Feb 26 07:17:00 UTC 2014</t>
  </si>
  <si>
    <t>To enable complete custrution</t>
  </si>
  <si>
    <t>Been able to feed well and purchase of building materials</t>
  </si>
  <si>
    <t>uuid:a05c802c-9fa2-47c6-a396-3c1c28fa843c</t>
  </si>
  <si>
    <t>Wed Feb 26 09:17:21 UTC 2014</t>
  </si>
  <si>
    <t>Wed Feb 26 09:22:58 UTC 2014</t>
  </si>
  <si>
    <t>Ug2013080301248</t>
  </si>
  <si>
    <t>Wed Feb 26 09:18:00 UTC 2014</t>
  </si>
  <si>
    <t>uuid:ff524ce9-48c9-458f-9193-8d2561c29bad</t>
  </si>
  <si>
    <t>Wed Feb 26 09:23:28 UTC 2014</t>
  </si>
  <si>
    <t>Wed Feb 26 09:31:26 UTC 2014</t>
  </si>
  <si>
    <t>Ug2013080301266</t>
  </si>
  <si>
    <t>Wed Feb 26 09:24:00 UTC 2014</t>
  </si>
  <si>
    <t>Freedom of purchases and accoutability</t>
  </si>
  <si>
    <t>Been able to meet cost of school fees</t>
  </si>
  <si>
    <t>uuid:e35e5376-e4de-4e90-b128-9383645c80c6</t>
  </si>
  <si>
    <t>Wed Feb 26 09:35:45 UTC 2014</t>
  </si>
  <si>
    <t>Wed Feb 26 09:47:56 UTC 2014</t>
  </si>
  <si>
    <t>Ug2013080301156</t>
  </si>
  <si>
    <t>Wed Feb 26 09:36:00 UTC 2014</t>
  </si>
  <si>
    <t>Been able to pay part of land/plot</t>
  </si>
  <si>
    <t>uuid:7029f9e9-744e-4225-b699-5a58fe25f80f</t>
  </si>
  <si>
    <t>Wed Feb 26 09:49:34 UTC 2014</t>
  </si>
  <si>
    <t>Wed Feb 26 10:02:08 UTC 2014</t>
  </si>
  <si>
    <t>Ug2013080301274</t>
  </si>
  <si>
    <t>Wed Feb 26 09:50:00 UTC 2014</t>
  </si>
  <si>
    <t>Its easier to divide cash to benefit all in a household than an inkind donation like a hospital</t>
  </si>
  <si>
    <t>Now have beddings plus a goodlooking house</t>
  </si>
  <si>
    <t>uuid:80d800b7-eef1-4d36-88d4-6c8f74938be1</t>
  </si>
  <si>
    <t>Tue Feb 25 17:38:15 UTC 2014</t>
  </si>
  <si>
    <t>Tue Feb 25 17:43:57 UTC 2014</t>
  </si>
  <si>
    <t>Tue Feb 25 13:00:00 UTC 2014</t>
  </si>
  <si>
    <t>Cash is portable
Also makes life easier especially one got freely</t>
  </si>
  <si>
    <t>Able to pay tuition
Now building</t>
  </si>
  <si>
    <t>uuid:7db1ce29-53d1-4ad8-9e43-8d79730de549</t>
  </si>
  <si>
    <t>Tue Feb 25 17:48:44 UTC 2014</t>
  </si>
  <si>
    <t>Tue Feb 25 17:58:03 UTC 2014</t>
  </si>
  <si>
    <t>Tue Feb 25 13:42:00 UTC 2014</t>
  </si>
  <si>
    <t>Left out grassthatched houses</t>
  </si>
  <si>
    <t>Disagreement in dividing cash</t>
  </si>
  <si>
    <t>To facilate personal plans</t>
  </si>
  <si>
    <t>Now able to pay full  tuition in time</t>
  </si>
  <si>
    <t>Continue providing
Frequent visits</t>
  </si>
  <si>
    <t>uuid:2910649a-34db-4171-890b-5230a30b739d</t>
  </si>
  <si>
    <t>Tue Feb 25 17:58:11 UTC 2014</t>
  </si>
  <si>
    <t>Tue Feb 25 18:04:40 UTC 2014</t>
  </si>
  <si>
    <t>Tue Feb 25 14:02:00 UTC 2014</t>
  </si>
  <si>
    <t>Able to buy basic needs like tablets(pain killers)</t>
  </si>
  <si>
    <t>Now have savings that help during emergencies</t>
  </si>
  <si>
    <t>Double amount</t>
  </si>
  <si>
    <t>uuid:c63a52d2-77f7-4f83-9504-f461dc890415</t>
  </si>
  <si>
    <t>Mon Feb 24 10:17:30 UTC 2014</t>
  </si>
  <si>
    <t>Mon Feb 24 10:33:28 UTC 2014</t>
  </si>
  <si>
    <t>Ug201308020164</t>
  </si>
  <si>
    <t>Mon Feb 24 10:19:00 UTC 2014</t>
  </si>
  <si>
    <t>i want to finish up the building process</t>
  </si>
  <si>
    <t>i am relived the school due issue</t>
  </si>
  <si>
    <t>help other districts</t>
  </si>
  <si>
    <t>uuid:b3f41dfb-3188-43fd-b24c-6e844d8d4ee1</t>
  </si>
  <si>
    <t>Mon Feb 24 10:35:21 UTC 2014</t>
  </si>
  <si>
    <t>Mon Feb 24 11:03:56 UTC 2014</t>
  </si>
  <si>
    <t>Ug2013080201189</t>
  </si>
  <si>
    <t>Mon Feb 24 10:37:00 UTC 2014</t>
  </si>
  <si>
    <t>i want to finish my construction and then later start a business</t>
  </si>
  <si>
    <t>yes life is good now</t>
  </si>
  <si>
    <t>uuid:a7b899e8-57f4-4933-926b-30378d5cc766</t>
  </si>
  <si>
    <t>Mon Feb 24 11:12:02 UTC 2014</t>
  </si>
  <si>
    <t>Mon Feb 24 11:24:45 UTC 2014</t>
  </si>
  <si>
    <t>Ug2013080201173</t>
  </si>
  <si>
    <t>to complet construction</t>
  </si>
  <si>
    <t>i am a happy man i have improved my dressing</t>
  </si>
  <si>
    <t>help other people also</t>
  </si>
  <si>
    <t>uuid:48790f82-e76f-48be-8932-59b1ecbae8f5</t>
  </si>
  <si>
    <t>Mon Feb 24 11:38:51 UTC 2014</t>
  </si>
  <si>
    <t>Mon Feb 24 11:58:25 UTC 2014</t>
  </si>
  <si>
    <t>Ug2013080201253</t>
  </si>
  <si>
    <t>Ug201308030110</t>
  </si>
  <si>
    <t>Tue Feb 25 09:19:00 UTC 2014</t>
  </si>
  <si>
    <t>small_HH livestock medical savings</t>
  </si>
  <si>
    <t>For emergency when when children fall sick</t>
  </si>
  <si>
    <t>Reduces stress on household pressures</t>
  </si>
  <si>
    <t>uuid:97661a93-e44d-4c19-a439-89d8b6b5f309</t>
  </si>
  <si>
    <t>Tue Feb 25 16:07:22 UTC 2014</t>
  </si>
  <si>
    <t>Tue Feb 25 16:14:37 UTC 2014</t>
  </si>
  <si>
    <t>Tue Feb 25 09:27:00 UTC 2014</t>
  </si>
  <si>
    <t>Varying urgency of needs</t>
  </si>
  <si>
    <t>Preparing to set off with construction of iron roof house</t>
  </si>
  <si>
    <t>Double transfer</t>
  </si>
  <si>
    <t>uuid:f81581df-2b4e-4bd3-b4b7-609244882ee0</t>
  </si>
  <si>
    <t>Tue Feb 25 16:14:46 UTC 2014</t>
  </si>
  <si>
    <t>Tue Feb 25 16:21:42 UTC 2014</t>
  </si>
  <si>
    <t>Tue Feb 25 10:02:00 UTC 2014</t>
  </si>
  <si>
    <t>Its flexible to plan with cash</t>
  </si>
  <si>
    <t>Able to purchase building material with ease
Can afford treatment for dimple fevers
Own livestock- 4pigs and 2goats</t>
  </si>
  <si>
    <t>uuid:d726b2be-fc7e-4087-bcef-eb1b16bd7bea</t>
  </si>
  <si>
    <t>Tue Feb 25 16:21:57 UTC 2014</t>
  </si>
  <si>
    <t>Tue Feb 25 16:27:07 UTC 2014</t>
  </si>
  <si>
    <t>UG201308030166</t>
  </si>
  <si>
    <t>Tue Feb 25 10:47:00 UTC 2014</t>
  </si>
  <si>
    <t>Cash is ease to divide</t>
  </si>
  <si>
    <t>Have built an improved hut
Also got good beddings</t>
  </si>
  <si>
    <t>uuid:79359699-54de-4bf4-99d7-d38b76581d95</t>
  </si>
  <si>
    <t>Tue Feb 25 16:27:16 UTC 2014</t>
  </si>
  <si>
    <t>Tue Feb 25 16:32:30 UTC 2014</t>
  </si>
  <si>
    <t>Tue Feb 25 11:27:00 UTC 2014</t>
  </si>
  <si>
    <t>Ease to adjust on drawn plans</t>
  </si>
  <si>
    <t>Yet to feel change.. may after receiving all trsnsfers</t>
  </si>
  <si>
    <t>uuid:0d1d13b3-f491-4dc3-8b08-c86db18b40f2</t>
  </si>
  <si>
    <t>Tue Feb 25 16:32:41 UTC 2014</t>
  </si>
  <si>
    <t>Tue Feb 25 17:38:08 UTC 2014</t>
  </si>
  <si>
    <t>UG2013080301289</t>
  </si>
  <si>
    <t>Tue Feb 25 11:40:00 UTC 2014</t>
  </si>
  <si>
    <t>A medium of exchange</t>
  </si>
  <si>
    <t>Now have savings for emmergencies
Reduced stress</t>
  </si>
  <si>
    <t>uuid:a3f0ac30-f0cf-4832-891c-ebb9af6007c5</t>
  </si>
  <si>
    <t>Tue Feb 25 17:18:31 UTC 2014</t>
  </si>
  <si>
    <t>Tue Feb 25 17:28:53 UTC 2014</t>
  </si>
  <si>
    <t>Tue Feb 25 12:09:00 UTC 2014</t>
  </si>
  <si>
    <t>Cash is offers freedom since there are no strings attached to it</t>
  </si>
  <si>
    <t>Now can afford school fees for my grand chuldren</t>
  </si>
  <si>
    <t>uuid:e0cd1bcb-1524-42b5-816b-83edfbd7cf40</t>
  </si>
  <si>
    <t>Tue Feb 25 17:30:02 UTC 2014</t>
  </si>
  <si>
    <t>Tue Feb 25 17:37:02 UTC 2014</t>
  </si>
  <si>
    <t>UG2013080301297</t>
  </si>
  <si>
    <t>Tue Feb 25 12:36:00 UTC 2014</t>
  </si>
  <si>
    <t>Unfair to those in mbati houses</t>
  </si>
  <si>
    <t>Revisit after all 10 transfers and reward those who have used the money well</t>
  </si>
  <si>
    <t>Revisit  after 10 transfers to reward those who have used the money well</t>
  </si>
  <si>
    <t>uuid:50b29ad8-99ab-464f-94b0-59d18e6f9b8e</t>
  </si>
  <si>
    <t>Tue Feb 25 08:03:33 UTC 2014</t>
  </si>
  <si>
    <t>Tue Feb 25 08:07:47 UTC 2014</t>
  </si>
  <si>
    <t>Tue Feb 25 06:37:00 UTC 2014</t>
  </si>
  <si>
    <t>Cash will help me to buy food</t>
  </si>
  <si>
    <t>Reduced poverty levels. I feel peaceful</t>
  </si>
  <si>
    <t>uuid:974c0e22-514e-49fc-9988-60d53722de90</t>
  </si>
  <si>
    <t>Tue Feb 25 08:09:16 UTC 2014</t>
  </si>
  <si>
    <t>Tue Feb 25 08:19:57 UTC 2014</t>
  </si>
  <si>
    <t>Tue Feb 25 07:09:00 UTC 2014</t>
  </si>
  <si>
    <t>Dividing money among couples is always a problem. There are those that have seperated</t>
  </si>
  <si>
    <t>Easily available during emergencie</t>
  </si>
  <si>
    <t>Now own livestock 
Reduced stress</t>
  </si>
  <si>
    <t>God Bless You G.D</t>
  </si>
  <si>
    <t>uuid:82a627cd-14f0-4a89-8251-594bf198059c</t>
  </si>
  <si>
    <t>Tue Feb 25 08:21:19 UTC 2014</t>
  </si>
  <si>
    <t>Tue Feb 25 17:37:36 UTC 2014</t>
  </si>
  <si>
    <t>Ug2013080301282</t>
  </si>
  <si>
    <t>Does not give spouse any money or any form of assistance</t>
  </si>
  <si>
    <t>Wife battering over failure to agree on how to divide money</t>
  </si>
  <si>
    <t>Aids personal plans</t>
  </si>
  <si>
    <t>No more insufficiencies especially during emergencies like sickness.
Also reduced debts</t>
  </si>
  <si>
    <t>Frequent visits and monitoring by G.D Staff
Frequent meetings so recipients can raise their views
G.D should make water source for people to get clean water</t>
  </si>
  <si>
    <t>visit other</t>
  </si>
  <si>
    <t>Organise meetings for recipients to raise theirviews
Make water source for people</t>
  </si>
  <si>
    <t>uuid:de2d5fb8-1d17-4e05-8176-ed79baec1d13</t>
  </si>
  <si>
    <t>Tue Feb 25 08:42:17 UTC 2014</t>
  </si>
  <si>
    <t>Tue Feb 25 16:07:16 UTC 2014</t>
  </si>
  <si>
    <t>Ug201308030189</t>
  </si>
  <si>
    <t>Tue Feb 25 08:16:00 UTC 2014</t>
  </si>
  <si>
    <t>For school fees</t>
  </si>
  <si>
    <t>uuid:ba38e162-1fe9-406d-a883-550e302b3841</t>
  </si>
  <si>
    <t>Tue Feb 25 09:01:42 UTC 2014</t>
  </si>
  <si>
    <t>Tue Feb 25 09:13:02 UTC 2014</t>
  </si>
  <si>
    <t>Ug2013080301111</t>
  </si>
  <si>
    <t>Insults from those with mbati houses</t>
  </si>
  <si>
    <t>Helps to build a house which takes long than clothes</t>
  </si>
  <si>
    <t>Improved bedding
Improvement in household status</t>
  </si>
  <si>
    <t>uuid:436dd8fb-6d62-4777-aca2-0b2d28e09446</t>
  </si>
  <si>
    <t>Tue Feb 25 09:19:19 UTC 2014</t>
  </si>
  <si>
    <t>Tue Feb 25 16:06:51 UTC 2014</t>
  </si>
  <si>
    <t>Need to complate plamed activities</t>
  </si>
  <si>
    <t>Been able to meet  medical cost and building</t>
  </si>
  <si>
    <t>uuid:9df72891-6b31-4e69-85de-df1db8127c44</t>
  </si>
  <si>
    <t>Tue Feb 25 10:05:22 UTC 2014</t>
  </si>
  <si>
    <t>Tue Feb 25 10:10:17 UTC 2014</t>
  </si>
  <si>
    <t>Ug2013080301131</t>
  </si>
  <si>
    <t>Tue Feb 25 10:05:00 UTC 2014</t>
  </si>
  <si>
    <t>Ability to make own decisions at any time</t>
  </si>
  <si>
    <t>uuid:4bca6213-d70d-480a-95d3-5844d47de1fa</t>
  </si>
  <si>
    <t>Tue Feb 25 10:19:47 UTC 2014</t>
  </si>
  <si>
    <t>Tue Feb 25 10:25:13 UTC 2014</t>
  </si>
  <si>
    <t>Ug201308030197</t>
  </si>
  <si>
    <t>Tue Feb 25 10:20:00 UTC 2014</t>
  </si>
  <si>
    <t>Be able to complete cunstruction</t>
  </si>
  <si>
    <t>uuid:aedd913a-0a94-4816-888e-527b749d8de6</t>
  </si>
  <si>
    <t>Tue Feb 25 10:39:30 UTC 2014</t>
  </si>
  <si>
    <t>Tue Feb 25 10:43:38 UTC 2014</t>
  </si>
  <si>
    <t>Ug2013080301264</t>
  </si>
  <si>
    <t>Tue Feb 25 10:39:00 UTC 2014</t>
  </si>
  <si>
    <t>food building livestock school</t>
  </si>
  <si>
    <t>Able toake own decisions</t>
  </si>
  <si>
    <t>uuid:d9b39dec-86bd-4aee-a578-d36dd7a0ed73</t>
  </si>
  <si>
    <t>Tue Feb 25 10:50:40 UTC 2014</t>
  </si>
  <si>
    <t>Tue Feb 25 17:45:15 UTC 2014</t>
  </si>
  <si>
    <t>Ug201308030115</t>
  </si>
  <si>
    <t>Tue Feb 25 10:51:00 UTC 2014</t>
  </si>
  <si>
    <t>Ability to make own plans</t>
  </si>
  <si>
    <t>Been able to  meet medical cost</t>
  </si>
  <si>
    <t>uuid:ca1831c0-740f-4248-b632-fe8ed3954ed7</t>
  </si>
  <si>
    <t>Tue Feb 25 11:37:00 UTC 2014</t>
  </si>
  <si>
    <t>Tue Feb 25 11:42:38 UTC 2014</t>
  </si>
  <si>
    <t>Ug2013080301132</t>
  </si>
  <si>
    <t>Make own decisions at free time</t>
  </si>
  <si>
    <t>Been able to save as asouce of iinvestment</t>
  </si>
  <si>
    <t>uuid:0477dd69-9bd6-4509-8da2-0e0ad1a4d518</t>
  </si>
  <si>
    <t>Tue Feb 25 11:44:36 UTC 2014</t>
  </si>
  <si>
    <t>Tue Feb 25 17:41:39 UTC 2014</t>
  </si>
  <si>
    <t>Ug201308030156</t>
  </si>
  <si>
    <t>Tue Feb 25 11:45:00 UTC 2014</t>
  </si>
  <si>
    <t>Able to own purchases</t>
  </si>
  <si>
    <t>Able to develop aculiture of savings</t>
  </si>
  <si>
    <t>uuid:7d28ad41-c648-4aa8-847d-e2af98cd36af</t>
  </si>
  <si>
    <t>Tue Feb 25 11:51:42 UTC 2014</t>
  </si>
  <si>
    <t>Tue Feb 25 17:39:41 UTC 2014</t>
  </si>
  <si>
    <t>Ug2013080301152</t>
  </si>
  <si>
    <t>Tue Feb 25 11:52:00 UTC 2014</t>
  </si>
  <si>
    <t>Conflicts are minised due to own accoutability</t>
  </si>
  <si>
    <t>Been able to improve on heath</t>
  </si>
  <si>
    <t>uuid:16d48cda-7578-437b-8677-00793b14d8ac</t>
  </si>
  <si>
    <t>Tue Feb 25 07:46:06 UTC 2014</t>
  </si>
  <si>
    <t>Tue Feb 25 08:01:08 UTC 2014</t>
  </si>
  <si>
    <t>Tue Feb 25 06:04:00 UTC 2014</t>
  </si>
  <si>
    <t>Varying personal needs</t>
  </si>
  <si>
    <t>Improvement in household item
Noq planning to build</t>
  </si>
  <si>
    <t>uuid:2f0a6931-04c0-40e0-a491-c76d10041baf</t>
  </si>
  <si>
    <t>Tue Feb 25 08:06:51 UTC 2014</t>
  </si>
  <si>
    <t>Tue Feb 25 08:13:52 UTC 2014</t>
  </si>
  <si>
    <t>Ug2013080301180</t>
  </si>
  <si>
    <t>Tue Feb 25 08:07:00 UTC 2014</t>
  </si>
  <si>
    <t>In the process of custrution need to continue receiving transfers</t>
  </si>
  <si>
    <t>Been able to purchase part of building materials</t>
  </si>
  <si>
    <t>uuid:fe737219-60dd-4371-9ab3-dffee9eb3950</t>
  </si>
  <si>
    <t>Tue Feb 25 08:19:03 UTC 2014</t>
  </si>
  <si>
    <t>Tue Feb 25 08:24:57 UTC 2014</t>
  </si>
  <si>
    <t>Ug201308030168</t>
  </si>
  <si>
    <t>Tue Feb 25 08:19:00 UTC 2014</t>
  </si>
  <si>
    <t>It ables be aboss on my own</t>
  </si>
  <si>
    <t>Been able to purchase part of building materisls</t>
  </si>
  <si>
    <t>uuid:679a4cfe-da51-42f5-a811-746aaf7965bc</t>
  </si>
  <si>
    <t>Tue Feb 25 08:26:41 UTC 2014</t>
  </si>
  <si>
    <t>Tue Feb 25 08:33:30 UTC 2014</t>
  </si>
  <si>
    <t>Ug201308030148</t>
  </si>
  <si>
    <t>Tue Feb 25 08:27:00 UTC 2014</t>
  </si>
  <si>
    <t>Ability to make own decision at any time</t>
  </si>
  <si>
    <t>uuid:439ff5cb-f998-43c9-ac5b-47194c29d45e</t>
  </si>
  <si>
    <t>Tue Feb 25 08:33:54 UTC 2014</t>
  </si>
  <si>
    <t>Tue Feb 25 17:33:13 UTC 2014</t>
  </si>
  <si>
    <t>Ug2013080301107</t>
  </si>
  <si>
    <t>Tue Feb 25 08:47:00 UTC 2014</t>
  </si>
  <si>
    <t>Ability to own plans and purchases</t>
  </si>
  <si>
    <t>uuid:3cbb8ddd-e0d5-4d1d-9ee2-b1e4efade6d4</t>
  </si>
  <si>
    <t>Tue Feb 25 08:52:22 UTC 2014</t>
  </si>
  <si>
    <t>Tue Feb 25 17:36:45 UTC 2014</t>
  </si>
  <si>
    <t>Ug2013080301250</t>
  </si>
  <si>
    <t>Tue Feb 25 08:56:00 UTC 2014</t>
  </si>
  <si>
    <t>Be able Make own decisions</t>
  </si>
  <si>
    <t>uuid:34ee03c2-57e3-4559-8043-a8ce172de212</t>
  </si>
  <si>
    <t>Tue Feb 25 09:05:38 UTC 2014</t>
  </si>
  <si>
    <t>Tue Feb 25 09:10:29 UTC 2014</t>
  </si>
  <si>
    <t>Tue Feb 25 09:05:00 UTC 2014</t>
  </si>
  <si>
    <t>There is tranparecy and accoutable for expenditures</t>
  </si>
  <si>
    <t>uuid:93a508ea-e5dd-4b71-bb8c-2092f19fb98b</t>
  </si>
  <si>
    <t>Tue Feb 25 09:17:34 UTC 2014</t>
  </si>
  <si>
    <t>Tue Feb 25 09:22:10 UTC 2014</t>
  </si>
  <si>
    <t>Ug201308030124</t>
  </si>
  <si>
    <t>Tue Feb 25 09:18:00 UTC 2014</t>
  </si>
  <si>
    <t>Need to acomplish plans</t>
  </si>
  <si>
    <t>Been able to pay part of the debt</t>
  </si>
  <si>
    <t>uuid:f3d8c6e5-9270-4cee-a5a6-178d139d0ad5</t>
  </si>
  <si>
    <t>Tue Feb 25 09:36:28 UTC 2014</t>
  </si>
  <si>
    <t>Tue Feb 25 09:41:04 UTC 2014</t>
  </si>
  <si>
    <t>Ug2013080301159</t>
  </si>
  <si>
    <t>Tue Feb 25 09:36:00 UTC 2014</t>
  </si>
  <si>
    <t>uuid:68464596-9d07-463c-a95c-30d7ccdce1ff</t>
  </si>
  <si>
    <t>Tue Feb 25 09:47:32 UTC 2014</t>
  </si>
  <si>
    <t>Tue Feb 25 09:54:12 UTC 2014</t>
  </si>
  <si>
    <t>Ug2013080301134</t>
  </si>
  <si>
    <t>Tue Feb 25 09:48:00 UTC 2014</t>
  </si>
  <si>
    <t>Mon Feb 24 18:18:47 UTC 2014</t>
  </si>
  <si>
    <t>Mon Feb 24 18:24:58 UTC 2014</t>
  </si>
  <si>
    <t>Ug2013080301115</t>
  </si>
  <si>
    <t>Mon Feb 24 12:19:00 UTC 2014</t>
  </si>
  <si>
    <t>Accoutable for profits and loss on transfers received</t>
  </si>
  <si>
    <t>Been able to develop aculture of savings as asouce of investment</t>
  </si>
  <si>
    <t>uuid:1c1fc003-fd56-4e97-9601-cf4db9d5c7f8</t>
  </si>
  <si>
    <t>Mon Feb 24 18:25:27 UTC 2014</t>
  </si>
  <si>
    <t>Mon Feb 24 18:31:04 UTC 2014</t>
  </si>
  <si>
    <t>Ug2013080301174</t>
  </si>
  <si>
    <t>Mon Feb 24 12:52:00 UTC 2014</t>
  </si>
  <si>
    <t>It will able complete purchase of land</t>
  </si>
  <si>
    <t>Been able to pay part payment on land</t>
  </si>
  <si>
    <t>uuid:dc560e02-2e4c-405c-b9aa-44931d77ba71</t>
  </si>
  <si>
    <t>Mon Feb 24 10:37:59 UTC 2014</t>
  </si>
  <si>
    <t>Mon Feb 24 10:43:08 UTC 2014</t>
  </si>
  <si>
    <t>Ug201308030133</t>
  </si>
  <si>
    <t>Mon Feb 24 09:08:00 UTC 2014</t>
  </si>
  <si>
    <t>It will able complete  studies</t>
  </si>
  <si>
    <t>Reduced burden of school fees and free mind</t>
  </si>
  <si>
    <t>uuid:b68e1c57-6caf-4147-8948-b97b9c38fd96</t>
  </si>
  <si>
    <t>Mon Feb 24 10:50:44 UTC 2014</t>
  </si>
  <si>
    <t>Mon Feb 24 11:05:52 UTC 2014</t>
  </si>
  <si>
    <t>Ug20130803012</t>
  </si>
  <si>
    <t>Mon Feb 24 10:13:00 UTC 2014</t>
  </si>
  <si>
    <t>Decisions are owned and at any of cash use</t>
  </si>
  <si>
    <t>Looking ahead to complete iron roof house</t>
  </si>
  <si>
    <t>uuid:4d98972d-8869-4eeb-bdc3-41ef4a919ceb</t>
  </si>
  <si>
    <t>Mon Feb 24 11:06:05 UTC 2014</t>
  </si>
  <si>
    <t>Mon Feb 24 11:11:36 UTC 2014</t>
  </si>
  <si>
    <t>Ug2013080301199</t>
  </si>
  <si>
    <t>Mon Feb 24 10:43:00 UTC 2014</t>
  </si>
  <si>
    <t>Able to save as ameans of investment</t>
  </si>
  <si>
    <t>uuid:e908bd75-1231-4720-9b48-80d2408853cf</t>
  </si>
  <si>
    <t>Mon Feb 24 10:44:14 UTC 2014</t>
  </si>
  <si>
    <t>Mon Feb 24 10:50:22 UTC 2014</t>
  </si>
  <si>
    <t>Ug2013080301195</t>
  </si>
  <si>
    <t>Mon Feb 24 09:49:00 UTC 2014</t>
  </si>
  <si>
    <t>Able to own purchases accoutable</t>
  </si>
  <si>
    <t>uuid:c0deccac-2ff3-4e11-b4db-fd6714c4dd83</t>
  </si>
  <si>
    <t>Tue Feb 25 07:38:30 UTC 2014</t>
  </si>
  <si>
    <t>Tue Feb 25 07:48:31 UTC 2014</t>
  </si>
  <si>
    <t>Tue Feb 25 00:00:00 UTC 2014</t>
  </si>
  <si>
    <t>Ug201308020166</t>
  </si>
  <si>
    <t>Tue Feb 25 07:40:00 UTC 2014</t>
  </si>
  <si>
    <t>It will allow complete custrution</t>
  </si>
  <si>
    <t>Been able to set up  an income generation activity</t>
  </si>
  <si>
    <t>uuid:4fed007b-4b50-4b43-98e2-b963e2e65b18</t>
  </si>
  <si>
    <t>Tue Feb 25 07:49:34 UTC 2014</t>
  </si>
  <si>
    <t>Tue Feb 25 07:56:56 UTC 2014</t>
  </si>
  <si>
    <t>Ug201308030188</t>
  </si>
  <si>
    <t>Tue Feb 25 07:51:00 UTC 2014</t>
  </si>
  <si>
    <t>For sustaiability on own plans</t>
  </si>
  <si>
    <t>Mon Feb 24 16:58:24 UTC 2014</t>
  </si>
  <si>
    <t>Mon Feb 24 17:04:52 UTC 2014</t>
  </si>
  <si>
    <t>Mon Feb 24 11:37:00 UTC 2014</t>
  </si>
  <si>
    <t>Feel is wasteful spending on gambling especially by young people</t>
  </si>
  <si>
    <t>Debt free. No stress</t>
  </si>
  <si>
    <t>Expand so others benefit</t>
  </si>
  <si>
    <t>uuid:dfc39eeb-528c-4781-850b-c9ee0132533e</t>
  </si>
  <si>
    <t>Mon Feb 24 17:04:58 UTC 2014</t>
  </si>
  <si>
    <t>Mon Feb 24 17:11:31 UTC 2014</t>
  </si>
  <si>
    <t>UG201308030141</t>
  </si>
  <si>
    <t>Mon Feb 24 12:36:00 UTC 2014</t>
  </si>
  <si>
    <t>food building farm_business medical</t>
  </si>
  <si>
    <t>uuid:7a1e29e4-2fc4-477b-a194-6af5480b220f</t>
  </si>
  <si>
    <t>Mon Feb 24 17:17:10 UTC 2014</t>
  </si>
  <si>
    <t>Mon Feb 24 17:26:42 UTC 2014</t>
  </si>
  <si>
    <t>Mon Feb 24 13:00:00 UTC 2014</t>
  </si>
  <si>
    <t>Varrying priorities</t>
  </si>
  <si>
    <t>Now can afford school
Also,got good buildings</t>
  </si>
  <si>
    <t>Extend transfer period to one year</t>
  </si>
  <si>
    <t>uuid:8d49efb7-1cd4-4e0f-b143-41e8f6f00650</t>
  </si>
  <si>
    <t>Mon Feb 24 17:26:54 UTC 2014</t>
  </si>
  <si>
    <t>Mon Feb 24 17:34:04 UTC 2014</t>
  </si>
  <si>
    <t>Mon Feb 24 13:41:00 UTC 2014</t>
  </si>
  <si>
    <t>Can acquire both small and large items with cash</t>
  </si>
  <si>
    <t>uuid:ecacd019-f8e4-4325-9e25-01754e6cc829</t>
  </si>
  <si>
    <t>Mon Feb 24 17:35:03 UTC 2014</t>
  </si>
  <si>
    <t>Mon Feb 24 17:44:35 UTC 2014</t>
  </si>
  <si>
    <t>Mon Feb 24 14:16:00 UTC 2014</t>
  </si>
  <si>
    <t>Left out some huts</t>
  </si>
  <si>
    <t>No condition- freedom to spend</t>
  </si>
  <si>
    <t>Feel i have been lifted from down to some level now
Reduced stresd</t>
  </si>
  <si>
    <t>uuid:ff04230b-ae44-4245-8e18-2ffd53660b14</t>
  </si>
  <si>
    <t>Mon Feb 24 11:12:00 UTC 2014</t>
  </si>
  <si>
    <t>Mon Feb 24 11:16:28 UTC 2014</t>
  </si>
  <si>
    <t>Ug201308030167</t>
  </si>
  <si>
    <t>Been able to reduce cost of school fees and investment in livestock</t>
  </si>
  <si>
    <t>uuid:0e953eeb-79b8-40ee-8ff2-a3649fe087a2</t>
  </si>
  <si>
    <t>Mon Feb 24 11:16:51 UTC 2014</t>
  </si>
  <si>
    <t>Mon Feb 24 11:21:28 UTC 2014</t>
  </si>
  <si>
    <t>Ug2013080301185</t>
  </si>
  <si>
    <t>Mon Feb 24 11:17:00 UTC 2014</t>
  </si>
  <si>
    <t>It avoids conflicts and corruption</t>
  </si>
  <si>
    <t>Been able to settle debt he hard</t>
  </si>
  <si>
    <t>uuid:5c71868b-c780-4030-8891-07b480f3f856</t>
  </si>
  <si>
    <t>Mon Feb 24 18:09:37 UTC 2014</t>
  </si>
  <si>
    <t>Mon Feb 24 18:18:21 UTC 2014</t>
  </si>
  <si>
    <t>Ug2013080301225</t>
  </si>
  <si>
    <t>Mon Feb 24 11:42:00 UTC 2014</t>
  </si>
  <si>
    <t>It allows to make own decisions</t>
  </si>
  <si>
    <t>Been able to reduce cost of schook fees  and purchase of building materials</t>
  </si>
  <si>
    <t>uuid:5e1a50c6-1048-4af5-b760-e88966204cae</t>
  </si>
  <si>
    <t>i have managed to keep the children in school</t>
  </si>
  <si>
    <t>help other districts and villages too</t>
  </si>
  <si>
    <t>uuid:84544dc5-627c-4046-9ce5-8910c14b515b</t>
  </si>
  <si>
    <t>Sat Feb 22 13:34:30 UTC 2014</t>
  </si>
  <si>
    <t>Sat Feb 22 14:09:27 UTC 2014</t>
  </si>
  <si>
    <t>Ug2013080201241</t>
  </si>
  <si>
    <t>Sat Feb 22 13:38:00 UTC 2014</t>
  </si>
  <si>
    <t>i also want to start up some business wic will help me in future</t>
  </si>
  <si>
    <t>i am happy i get whatever i want too at any time</t>
  </si>
  <si>
    <t>help other people to</t>
  </si>
  <si>
    <t>uuid:cb65f9ec-7ee3-470b-8ce8-a650dc2a5db2</t>
  </si>
  <si>
    <t>Mon Feb 24 15:54:16 UTC 2014</t>
  </si>
  <si>
    <t>Mon Feb 24 16:12:47 UTC 2014</t>
  </si>
  <si>
    <t>Mon Feb 24 00:00:00 UTC 2014</t>
  </si>
  <si>
    <t>Mon Feb 24 09:05:00 UTC 2014</t>
  </si>
  <si>
    <t>Easy to plan with solid cash at hand</t>
  </si>
  <si>
    <t>Improvement in household appearence</t>
  </si>
  <si>
    <t>uuid:b7686b34-a1dd-4d58-ae00-cf7ec76be53e</t>
  </si>
  <si>
    <t>Mon Feb 24 16:12:53 UTC 2014</t>
  </si>
  <si>
    <t>Mon Feb 24 16:20:33 UTC 2014</t>
  </si>
  <si>
    <t>Mon Feb 24 09:39:00 UTC 2014</t>
  </si>
  <si>
    <t>Cash is accepted by all. No one feels cheated</t>
  </si>
  <si>
    <t>In the process of building. I never thought i would ever sleep in my own iron roof house</t>
  </si>
  <si>
    <t>uuid:27720e5b-8de9-46b7-b0ce-aac25ddfbd62</t>
  </si>
  <si>
    <t>Mon Feb 24 16:20:49 UTC 2014</t>
  </si>
  <si>
    <t>Mon Feb 24 16:36:53 UTC 2014</t>
  </si>
  <si>
    <t>UG2013080301146</t>
  </si>
  <si>
    <t>Mon Feb 24 10:12:00 UTC 2014</t>
  </si>
  <si>
    <t>Long wait for Ezee money agent</t>
  </si>
  <si>
    <t>Have hope when making plans</t>
  </si>
  <si>
    <t>Now own a cow that is already expecting
Now worries about the future</t>
  </si>
  <si>
    <t>uuid:9a1d26f6-2def-474c-9270-aec468fec1fd</t>
  </si>
  <si>
    <t>Mon Feb 24 16:37:11 UTC 2014</t>
  </si>
  <si>
    <t>Mon Feb 24 16:44:22 UTC 2014</t>
  </si>
  <si>
    <t>UG201308030162</t>
  </si>
  <si>
    <t>Mon Feb 24 10:40:00 UTC 2014</t>
  </si>
  <si>
    <t>Cash is portable.No need for space in my small hut</t>
  </si>
  <si>
    <t>Generally feel economically stable and moving to a better level</t>
  </si>
  <si>
    <t>uuid:81314a06-c123-41d4-8d25-78559bd14be3</t>
  </si>
  <si>
    <t>Mon Feb 24 16:44:42 UTC 2014</t>
  </si>
  <si>
    <t>Mon Feb 24 16:51:15 UTC 2014</t>
  </si>
  <si>
    <t>UG201308030111</t>
  </si>
  <si>
    <t>Mon Feb 24 11:00:00 UTC 2014</t>
  </si>
  <si>
    <t>With an inkind donation like a school that is communally owned,i would not have been able to buy my own land</t>
  </si>
  <si>
    <t>Now own a piece of land
Also got presentable household items</t>
  </si>
  <si>
    <t>uuid:872155ec-2225-4fe5-b894-1f9654248dbe</t>
  </si>
  <si>
    <t>its better iam seeing my self successful while in school</t>
  </si>
  <si>
    <t>continue giving us these transfers</t>
  </si>
  <si>
    <t>uuid:8c925ac6-174c-4a95-9bfa-5f6780614187</t>
  </si>
  <si>
    <t>Sat Feb 22 12:03:02 UTC 2014</t>
  </si>
  <si>
    <t>Sat Feb 22 12:25:24 UTC 2014</t>
  </si>
  <si>
    <t>Ug2013080201163</t>
  </si>
  <si>
    <t>Sat Feb 22 12:03:00 UTC 2014</t>
  </si>
  <si>
    <t>t</t>
  </si>
  <si>
    <t>i will use the cash to pay school fees and also hire land for cultivating</t>
  </si>
  <si>
    <t>i can afford two meals compared to the other days</t>
  </si>
  <si>
    <t>uuid:e0efbcb5-7c88-4ee1-9e0a-6b1f55cb356f</t>
  </si>
  <si>
    <t>Sat Feb 22 12:25:28 UTC 2014</t>
  </si>
  <si>
    <t>Sat Feb 22 12:34:39 UTC 2014</t>
  </si>
  <si>
    <t>Ug2013080201179</t>
  </si>
  <si>
    <t>Sat Feb 22 12:26:00 UTC 2014</t>
  </si>
  <si>
    <t>i will need the cash to completr my house</t>
  </si>
  <si>
    <t>i now hav land were i will be cultivating when rains start</t>
  </si>
  <si>
    <t>increase transfers</t>
  </si>
  <si>
    <t>uuid:06043672-ec25-4855-bde1-afe3feb3a456</t>
  </si>
  <si>
    <t>Sat Feb 22 12:34:45 UTC 2014</t>
  </si>
  <si>
    <t>Sat Feb 22 12:42:17 UTC 2014</t>
  </si>
  <si>
    <t>Ug2013080201200</t>
  </si>
  <si>
    <t>Sat Feb 22 12:36:00 UTC 2014</t>
  </si>
  <si>
    <t>i willl use the cash to begin construction</t>
  </si>
  <si>
    <t>we afford meals aday and sleeping well is now part of us</t>
  </si>
  <si>
    <t>provide these transfers early and in time it will helps too inturn to plan apropriately</t>
  </si>
  <si>
    <t>uuid:86382eab-37ef-4a47-a731-bf7dce2918cd</t>
  </si>
  <si>
    <t>Sat Feb 22 12:51:27 UTC 2014</t>
  </si>
  <si>
    <t>Sat Feb 22 13:06:47 UTC 2014</t>
  </si>
  <si>
    <t>Sat Feb 22 12:51:00 UTC 2014</t>
  </si>
  <si>
    <t>i still want to be in school and cash will be used for that</t>
  </si>
  <si>
    <t>yah next term i will be sleeping at school</t>
  </si>
  <si>
    <t>uuid:863db06e-60d1-4f9e-9ad8-d04553dc8a84</t>
  </si>
  <si>
    <t>Sat Feb 22 13:06:52 UTC 2014</t>
  </si>
  <si>
    <t>Sat Feb 22 13:18:59 UTC 2014</t>
  </si>
  <si>
    <t>Ug2013080201192</t>
  </si>
  <si>
    <t>Sat Feb 22 13:10:00 UTC 2014</t>
  </si>
  <si>
    <t>i will use the cash to hire land for cultivating</t>
  </si>
  <si>
    <t>we are exremly happy ciz of the help we having alot of house hold items both large and small</t>
  </si>
  <si>
    <t>help other villages to get this chance too</t>
  </si>
  <si>
    <t>uuid:792a434b-875d-4dfd-aaab-3183f9ba6500</t>
  </si>
  <si>
    <t>Sat Feb 22 13:19:50 UTC 2014</t>
  </si>
  <si>
    <t>Sat Feb 22 13:29:51 UTC 2014</t>
  </si>
  <si>
    <t>Ug201308020131</t>
  </si>
  <si>
    <t>Sat Feb 22 13:21:00 UTC 2014</t>
  </si>
  <si>
    <t>the term has already begun and i wud use the cash for educating the children</t>
  </si>
  <si>
    <t>we now eat twice a day even during the dry season</t>
  </si>
  <si>
    <t>we have orphans in our village you need to help them too</t>
  </si>
  <si>
    <t>uuid:c28d6b7e-e93d-445a-ac36-1290f22532a1</t>
  </si>
  <si>
    <t>Sat Feb 22 14:32:58 UTC 2014</t>
  </si>
  <si>
    <t>Sat Feb 22 14:41:28 UTC 2014</t>
  </si>
  <si>
    <t>Sat Feb 22 14:33:00 UTC 2014</t>
  </si>
  <si>
    <t>land school medical</t>
  </si>
  <si>
    <t>we still hav to pay the remaining balance at school</t>
  </si>
  <si>
    <t>all our children are in school</t>
  </si>
  <si>
    <t>uuid:531b2049-2bfd-4dd9-b38d-a8d1fab90bd0</t>
  </si>
  <si>
    <t>Sat Feb 22 14:41:33 UTC 2014</t>
  </si>
  <si>
    <t>Sat Feb 22 18:44:36 UTC 2014</t>
  </si>
  <si>
    <t>Ug2013080201134</t>
  </si>
  <si>
    <t>Sat Feb 22 14:42:00 UTC 2014</t>
  </si>
  <si>
    <t>i have plans awaiting for.cash</t>
  </si>
  <si>
    <t>i am able to look after my people</t>
  </si>
  <si>
    <t>give this kind of help to other districts like soroti,kumi</t>
  </si>
  <si>
    <t>uuid:22566536-2e8c-4214-895d-92208529a573</t>
  </si>
  <si>
    <t>Sat Feb 22 09:45:50 UTC 2014</t>
  </si>
  <si>
    <t>Sat Feb 22 10:11:57 UTC 2014</t>
  </si>
  <si>
    <t>Sat Feb 22 09:48:00 UTC 2014</t>
  </si>
  <si>
    <t>we have got bigger debtsf</t>
  </si>
  <si>
    <t>uuid:0bf2dc9e-00a6-42f9-b143-29c967d68f1c</t>
  </si>
  <si>
    <t>Sat Feb 22 11:23:15 UTC 2014</t>
  </si>
  <si>
    <t>Sat Feb 22 11:28:47 UTC 2014</t>
  </si>
  <si>
    <t>Sat Feb 22 11:24:00 UTC 2014</t>
  </si>
  <si>
    <t>i need the cash to clear school fees</t>
  </si>
  <si>
    <t>my family has good feeding now</t>
  </si>
  <si>
    <t>if you could help orphans in our community</t>
  </si>
  <si>
    <t>uuid:f96e09c1-40f4-4fd0-bc86-8711fa4cb98f</t>
  </si>
  <si>
    <t>Sat Feb 22 11:28:57 UTC 2014</t>
  </si>
  <si>
    <t>Sat Feb 22 11:37:08 UTC 2014</t>
  </si>
  <si>
    <t>Ug2013080301137</t>
  </si>
  <si>
    <t>Sat Feb 22 11:30:00 UTC 2014</t>
  </si>
  <si>
    <t>cash will help finish up with what i have started</t>
  </si>
  <si>
    <t>true it has changed grately i am happy</t>
  </si>
  <si>
    <t>increase tranfers</t>
  </si>
  <si>
    <t>uuid:1a1dcdcd-aae0-480b-bf34-4052a1fdf808</t>
  </si>
  <si>
    <t>Sat Feb 22 11:37:14 UTC 2014</t>
  </si>
  <si>
    <t>Sat Feb 22 11:49:19 UTC 2014</t>
  </si>
  <si>
    <t>Ug2013080201106</t>
  </si>
  <si>
    <t>Sat Feb 22 11:40:00 UTC 2014</t>
  </si>
  <si>
    <t>i want to complet my housse</t>
  </si>
  <si>
    <t>i have good sleeping material and i can now get some good sleep</t>
  </si>
  <si>
    <t>uuid:4eb3d064-a012-4f19-be9e-c32b4e9a271b</t>
  </si>
  <si>
    <t>Sat Feb 22 11:49:28 UTC 2014</t>
  </si>
  <si>
    <t>Sat Feb 22 12:00:42 UTC 2014</t>
  </si>
  <si>
    <t>Ug2013080201178</t>
  </si>
  <si>
    <t>Sat Feb 22 11:52:00 UTC 2014</t>
  </si>
  <si>
    <t>this will help me educate my young ones also be in school</t>
  </si>
  <si>
    <t>help those also in other villages plus those who were skiped</t>
  </si>
  <si>
    <t>uuid:e99e8729-2e6c-4b13-b421-4a325ffe607d</t>
  </si>
  <si>
    <t>Sat Feb 22 08:10:07 UTC 2014</t>
  </si>
  <si>
    <t>Sat Feb 22 08:24:53 UTC 2014</t>
  </si>
  <si>
    <t>Ug201308020161</t>
  </si>
  <si>
    <t>Sat Feb 22 08:12:00 UTC 2014</t>
  </si>
  <si>
    <t>i want to finish up with construction</t>
  </si>
  <si>
    <t>bought abicycle which has eased my movement within the village</t>
  </si>
  <si>
    <t>uuid:9e418d83-2ba3-4622-90ee-f732cfedaaf5</t>
  </si>
  <si>
    <t>Sat Feb 22 08:27:49 UTC 2014</t>
  </si>
  <si>
    <t>Sat Feb 22 08:46:10 UTC 2014</t>
  </si>
  <si>
    <t>Ug201308020155</t>
  </si>
  <si>
    <t>Sat Feb 22 08:28:00 UTC 2014</t>
  </si>
  <si>
    <t>to educate my children</t>
  </si>
  <si>
    <t>it has changed alot via eating,sleeping its grate</t>
  </si>
  <si>
    <t>uuid:4bf59c05-045b-4e1e-ab25-494d3bc18dcb</t>
  </si>
  <si>
    <t>Sat Feb 22 08:46:58 UTC 2014</t>
  </si>
  <si>
    <t>Sat Feb 22 08:52:13 UTC 2014</t>
  </si>
  <si>
    <t>Sat Feb 22 08:47:00 UTC 2014</t>
  </si>
  <si>
    <t>help me finish up my construction</t>
  </si>
  <si>
    <t>children are schooling</t>
  </si>
  <si>
    <t>uuid:225039f3-af74-4478-9e6a-4c34ebf3510d</t>
  </si>
  <si>
    <t>Sat Feb 22 08:52:19 UTC 2014</t>
  </si>
  <si>
    <t>Sat Feb 22 09:11:49 UTC 2014</t>
  </si>
  <si>
    <t>Ug201308020157</t>
  </si>
  <si>
    <t>Sat Feb 22 08:54:00 UTC 2014</t>
  </si>
  <si>
    <t>i want finish up this building i am constructing then also opem.up a business</t>
  </si>
  <si>
    <t>theres grate change iam happy</t>
  </si>
  <si>
    <t>uuid:e274eb5f-9f9e-473d-b16c-edb40f1b052e</t>
  </si>
  <si>
    <t>Sat Feb 22 14:18:08 UTC 2014</t>
  </si>
  <si>
    <t>Sat Feb 22 14:22:40 UTC 2014</t>
  </si>
  <si>
    <t>Ug201308020152</t>
  </si>
  <si>
    <t>Sat Feb 22 14:19:00 UTC 2014</t>
  </si>
  <si>
    <t>i can put the cash in good use</t>
  </si>
  <si>
    <t>its true life has changed alot i am jst happy</t>
  </si>
  <si>
    <t>help other communities too</t>
  </si>
  <si>
    <t>uuid:c1aa0747-9b1b-4d49-8e78-f192f50d9380</t>
  </si>
  <si>
    <t>Sat Feb 22 14:22:45 UTC 2014</t>
  </si>
  <si>
    <t>Sat Feb 22 14:28:12 UTC 2014</t>
  </si>
  <si>
    <t>Ug201308030121</t>
  </si>
  <si>
    <t>Sat Feb 22 14:23:00 UTC 2014</t>
  </si>
  <si>
    <t>i can plan for the cash and put it in good use</t>
  </si>
  <si>
    <t>i have aquired cloths, house hold items they have made life easy</t>
  </si>
  <si>
    <t>also put orphans into this programm</t>
  </si>
  <si>
    <t>uuid:1093f144-21bd-4638-9e8e-e1571e73dff4</t>
  </si>
  <si>
    <t>Sat Feb 22 14:28:17 UTC 2014</t>
  </si>
  <si>
    <t>Sat Feb 22 14:32:49 UTC 2014</t>
  </si>
  <si>
    <t>Ug201308020173</t>
  </si>
  <si>
    <t>Sat Feb 22 14:28:00 UTC 2014</t>
  </si>
  <si>
    <t>i still want to finish up this building i started</t>
  </si>
  <si>
    <t>Been able to develop acuiture of saving as an investment</t>
  </si>
  <si>
    <t>uuid:c5cb770d-6199-4352-8b5f-a20a58a7e392</t>
  </si>
  <si>
    <t>Sun Feb 23 02:31:33 UTC 2014</t>
  </si>
  <si>
    <t>Sun Feb 23 02:37:39 UTC 2014</t>
  </si>
  <si>
    <t>Ug2013080201103</t>
  </si>
  <si>
    <t>Sat Feb 22 11:27:00 UTC 2014</t>
  </si>
  <si>
    <t>It creates transparecy</t>
  </si>
  <si>
    <t>Been able to save any shocks that may arise at any time</t>
  </si>
  <si>
    <t>uuid:53c26e1d-0204-44a0-88d8-36b0f740d148</t>
  </si>
  <si>
    <t>Sun Feb 23 02:38:06 UTC 2014</t>
  </si>
  <si>
    <t>Sun Feb 23 02:45:04 UTC 2014</t>
  </si>
  <si>
    <t>Ug201308020167</t>
  </si>
  <si>
    <t>Sat Feb 22 12:07:00 UTC 2014</t>
  </si>
  <si>
    <t>food large_HH</t>
  </si>
  <si>
    <t>It enables carry own purchases</t>
  </si>
  <si>
    <t>Been able to improve on household items and general hygiene</t>
  </si>
  <si>
    <t>uuid:dc74c3c4-6727-4e2a-9918-e24847e9d805</t>
  </si>
  <si>
    <t>Sun Feb 23 02:46:26 UTC 2014</t>
  </si>
  <si>
    <t>Sun Feb 23 02:51:34 UTC 2014</t>
  </si>
  <si>
    <t>Ug2013080201127</t>
  </si>
  <si>
    <t>Sat Feb 22 12:46:00 UTC 2014</t>
  </si>
  <si>
    <t>There is freedom of expenditure</t>
  </si>
  <si>
    <t>uuid:17a9d3a5-df05-4fb1-b6cd-3e9006909e3d</t>
  </si>
  <si>
    <t>Sun Feb 23 02:51:56 UTC 2014</t>
  </si>
  <si>
    <t>Sun Feb 23 02:57:42 UTC 2014</t>
  </si>
  <si>
    <t>Ug2013080201133</t>
  </si>
  <si>
    <t>Sat Feb 22 13:18:00 UTC 2014</t>
  </si>
  <si>
    <t>Can be able to and spend at own time</t>
  </si>
  <si>
    <t>uuid:f11add13-8214-48d5-aaed-b5b813c0a549</t>
  </si>
  <si>
    <t>Sat Feb 22 07:04:00 UTC 2014</t>
  </si>
  <si>
    <t>Sat Feb 22 07:31:40 UTC 2014</t>
  </si>
  <si>
    <t>Ug2013080201263</t>
  </si>
  <si>
    <t>Sat Feb 22 07:11:00 UTC 2014</t>
  </si>
  <si>
    <t>coz i have ma plans to fulfill</t>
  </si>
  <si>
    <t>me and my family are happy for we are able to.have plates,sleeping materials</t>
  </si>
  <si>
    <t>continue giving cash to poor house holds</t>
  </si>
  <si>
    <t>uuid:3d6b7fb4-0117-4ecf-aabd-cd272900ebe7</t>
  </si>
  <si>
    <t>Sat Feb 22 07:31:45 UTC 2014</t>
  </si>
  <si>
    <t>Sat Feb 22 07:58:52 UTC 2014</t>
  </si>
  <si>
    <t>Ug201308020165</t>
  </si>
  <si>
    <t>Sat Feb 22 07:46:00 UTC 2014</t>
  </si>
  <si>
    <t>this will enable me push on paying school dues and aquring what ever i want for now</t>
  </si>
  <si>
    <t>my children are school that makes me feel happy</t>
  </si>
  <si>
    <t>uuid:81f59fc2-5784-4a81-b0b4-a0945334ac12</t>
  </si>
  <si>
    <t>Sat Feb 22 07:59:03 UTC 2014</t>
  </si>
  <si>
    <t>Sat Feb 22 08:09:41 UTC 2014</t>
  </si>
  <si>
    <t>Ug2013080201219</t>
  </si>
  <si>
    <t>Sat Feb 22 08:00:00 UTC 2014</t>
  </si>
  <si>
    <t>to finish up my constrution and paying up school dues</t>
  </si>
  <si>
    <t>i have aquired both large and small house hold items</t>
  </si>
  <si>
    <t>Sun Feb 23 01:21:04 UTC 2014</t>
  </si>
  <si>
    <t>Sun Feb 23 00:00:00 UTC 2014</t>
  </si>
  <si>
    <t>Ug2013080201260</t>
  </si>
  <si>
    <t>Sat Feb 22 06:13:00 UTC 2014</t>
  </si>
  <si>
    <t>Be accoutable for own profits and losss</t>
  </si>
  <si>
    <t>uuid:c16ce1e1-0a75-4460-a78c-c7b679d54673</t>
  </si>
  <si>
    <t>Sun Feb 23 01:21:18 UTC 2014</t>
  </si>
  <si>
    <t>Sun Feb 23 01:36:49 UTC 2014</t>
  </si>
  <si>
    <t>Ug2013080201259</t>
  </si>
  <si>
    <t>Sat Feb 22 06:36:00 UTC 2014</t>
  </si>
  <si>
    <t>It will enable to complete the remaining task on construction</t>
  </si>
  <si>
    <t>It has created unity within household</t>
  </si>
  <si>
    <t>continue expand mbati visit</t>
  </si>
  <si>
    <t>uuid:36fa2f4f-bad3-4901-b8ff-8f53a46314de</t>
  </si>
  <si>
    <t>Sun Feb 23 01:38:02 UTC 2014</t>
  </si>
  <si>
    <t>Sun Feb 23 01:45:25 UTC 2014</t>
  </si>
  <si>
    <t>Ug20130802015</t>
  </si>
  <si>
    <t>Sat Feb 22 07:15:00 UTC 2014</t>
  </si>
  <si>
    <t>It enables  be aboss of her own</t>
  </si>
  <si>
    <t>Been able to reduce burden of school fees and general life improvement</t>
  </si>
  <si>
    <t>uuid:f6929f5b-9b87-445c-ba87-940f3dc999fd</t>
  </si>
  <si>
    <t>Sun Feb 23 01:52:19 UTC 2014</t>
  </si>
  <si>
    <t>Sun Feb 23 01:59:47 UTC 2014</t>
  </si>
  <si>
    <t>Ug20130802017</t>
  </si>
  <si>
    <t>Sat Feb 22 07:42:00 UTC 2014</t>
  </si>
  <si>
    <t>Decision making are owned at any time</t>
  </si>
  <si>
    <t>Hopes of completing iron roof house</t>
  </si>
  <si>
    <t>uuid:355567e7-cb37-4079-a056-d54ac4b16e17</t>
  </si>
  <si>
    <t>Sun Feb 23 01:59:52 UTC 2014</t>
  </si>
  <si>
    <t>Sun Feb 23 02:08:05 UTC 2014</t>
  </si>
  <si>
    <t>Ug201308020130</t>
  </si>
  <si>
    <t>Sat Feb 22 08:10:00 UTC 2014</t>
  </si>
  <si>
    <t>It elemenates conflicts due to issues of accoutability</t>
  </si>
  <si>
    <t>Been reduce heavy burden of school fees and building cost</t>
  </si>
  <si>
    <t>uuid:0a344e49-b544-44e9-82a2-b7e81bd82143</t>
  </si>
  <si>
    <t>Sun Feb 23 02:08:52 UTC 2014</t>
  </si>
  <si>
    <t>Sun Feb 23 02:15:11 UTC 2014</t>
  </si>
  <si>
    <t>Ug201308020151</t>
  </si>
  <si>
    <t>Sat Feb 22 08:33:00 UTC 2014</t>
  </si>
  <si>
    <t>It allows spend at own time of preference</t>
  </si>
  <si>
    <t>uuid:936be806-2bcd-4c70-b609-cd903332f5cf</t>
  </si>
  <si>
    <t>Sun Feb 23 02:16:30 UTC 2014</t>
  </si>
  <si>
    <t>Sun Feb 23 02:23:35 UTC 2014</t>
  </si>
  <si>
    <t>Ug201308020176</t>
  </si>
  <si>
    <t>Sat Feb 22 09:07:00 UTC 2014</t>
  </si>
  <si>
    <t>Ables to meet varies task</t>
  </si>
  <si>
    <t>uuid:6109cc3b-da02-44ec-b64c-f3808266c453</t>
  </si>
  <si>
    <t>Sun Feb 23 02:24:40 UTC 2014</t>
  </si>
  <si>
    <t>Sun Feb 23 02:31:02 UTC 2014</t>
  </si>
  <si>
    <t>Ug2013080201188</t>
  </si>
  <si>
    <t>Sat Feb 22 10:05:00 UTC 2014</t>
  </si>
  <si>
    <t>Can make own decisions and freedom of expenditure</t>
  </si>
  <si>
    <t>Peaceful-reduced stress  looking for money for tuition</t>
  </si>
  <si>
    <t>uuid:48c08e76-1dc9-4090-a633-1529668b189e</t>
  </si>
  <si>
    <t>Sat Feb 22 13:23:11 UTC 2014</t>
  </si>
  <si>
    <t>Sat Feb 22 13:27:30 UTC 2014</t>
  </si>
  <si>
    <t>Sat Feb 22 09:20:00 UTC 2014</t>
  </si>
  <si>
    <t>To pay tuition
A hospital wouldnt help</t>
  </si>
  <si>
    <t>Now able to pay tuition for mychildren.</t>
  </si>
  <si>
    <t>uuid:414ef25e-0c7c-4915-9777-e47b96aa5c51</t>
  </si>
  <si>
    <t>Sat Feb 22 13:27:39 UTC 2014</t>
  </si>
  <si>
    <t>Sat Feb 22 13:32:47 UTC 2014</t>
  </si>
  <si>
    <t>Ug201308020133</t>
  </si>
  <si>
    <t>Sat Feb 22 09:51:00 UTC 2014</t>
  </si>
  <si>
    <t>Additional income for my family</t>
  </si>
  <si>
    <t>Have got household items
Also building</t>
  </si>
  <si>
    <t>uuid:79634eca-b377-4ed3-8dac-3a3da5e70e03</t>
  </si>
  <si>
    <t>Sat Feb 22 13:32:58 UTC 2014</t>
  </si>
  <si>
    <t>Sat Feb 22 13:38:49 UTC 2014</t>
  </si>
  <si>
    <t>Sat Feb 22 11:02:00 UTC 2014</t>
  </si>
  <si>
    <t>Easy to multiply</t>
  </si>
  <si>
    <t>Got beddings
Also buy dry foodstuff at lower price and sell at higher price during scarcity</t>
  </si>
  <si>
    <t>uuid:ab634c3b-f550-4d82-a4bc-f98ffef45dbe</t>
  </si>
  <si>
    <t>Sat Feb 22 13:39:13 UTC 2014</t>
  </si>
  <si>
    <t>Sat Feb 22 13:44:06 UTC 2014</t>
  </si>
  <si>
    <t>UG3013080201119</t>
  </si>
  <si>
    <t>Sat Feb 22 12:00:00 UTC 2014</t>
  </si>
  <si>
    <t>Satisfies all</t>
  </si>
  <si>
    <t>Building a nice house</t>
  </si>
  <si>
    <t>uuid:8c302184-8304-4ecb-879c-7bfb837d56df</t>
  </si>
  <si>
    <t>Sat Feb 22 13:44:11 UTC 2014</t>
  </si>
  <si>
    <t>Sat Feb 22 13:48:17 UTC 2014</t>
  </si>
  <si>
    <t>Sat Feb 22 12:45:00 UTC 2014</t>
  </si>
  <si>
    <t>Easy to plan with own cash</t>
  </si>
  <si>
    <t>Make it monthly</t>
  </si>
  <si>
    <t>uuid:2496c5ad-1744-48b2-81e4-c97221c4e24a</t>
  </si>
  <si>
    <t>Sat Feb 22 13:48:31 UTC 2014</t>
  </si>
  <si>
    <t>Sat Feb 22 13:53:35 UTC 2014</t>
  </si>
  <si>
    <t>Ug0000</t>
  </si>
  <si>
    <t>Sat Feb 22 13:09:00 UTC 2014</t>
  </si>
  <si>
    <t>Light; easy to store witjout occupying space</t>
  </si>
  <si>
    <t>Now back in school. I had dropped out after getting pregnant and my father was not willing to pay for me tuition</t>
  </si>
  <si>
    <t>uuid:a89f9713-4b45-431c-9f06-26c80f2bf5bc</t>
  </si>
  <si>
    <t>Sat Feb 22 13:53:40 UTC 2014</t>
  </si>
  <si>
    <t>Sat Feb 22 14:00:02 UTC 2014</t>
  </si>
  <si>
    <t>Ug000</t>
  </si>
  <si>
    <t>Sat Feb 22 13:54:00 UTC 2014</t>
  </si>
  <si>
    <t>Able to buy different daily basic needs</t>
  </si>
  <si>
    <t>Being blind,i used to beg for food but now i just buy
Reduced stress 
Also able to pay tuition for my son</t>
  </si>
  <si>
    <t>God Bless G.D</t>
  </si>
  <si>
    <t>uuid:01439c35-5518-43d8-85b8-ecfe69aad14a</t>
  </si>
  <si>
    <t>Sun Feb 23 01:12:18 UTC 2014</t>
  </si>
  <si>
    <t>Thu Feb 20 06:10:00 UTC 2014</t>
  </si>
  <si>
    <t>Allows to implement own plans at any time</t>
  </si>
  <si>
    <t>Been able to construct ahouse hence improved hygiene</t>
  </si>
  <si>
    <t>uuid:f4b71a63-ad7e-4c2b-a9f2-e891d0055022</t>
  </si>
  <si>
    <t>Thu Feb 20 08:48:00 UTC 2014</t>
  </si>
  <si>
    <t>Thu Feb 20 08:54:39 UTC 2014</t>
  </si>
  <si>
    <t>Ug 2013080201192</t>
  </si>
  <si>
    <t>Thu Feb 20 06:59:00 UTC 2014</t>
  </si>
  <si>
    <t>Able to implement plans at own time</t>
  </si>
  <si>
    <t>Been able to settle debts</t>
  </si>
  <si>
    <t>uuid:255073f2-1a4f-40c1-a936-c1905da91467</t>
  </si>
  <si>
    <t>Sat Feb 22 12:33:17 UTC 2014</t>
  </si>
  <si>
    <t>Sat Feb 22 12:38:39 UTC 2014</t>
  </si>
  <si>
    <t>Sat Feb 22 00:00:00 UTC 2014</t>
  </si>
  <si>
    <t>Sat Feb 22 06:02:00 UTC 2014</t>
  </si>
  <si>
    <t>With cash,i can buy two different things at the same time</t>
  </si>
  <si>
    <t>Now can afford to buy basic medicines like painkillers</t>
  </si>
  <si>
    <t>uuid:ae0a66e8-0c4d-43f7-8503-8e4012b439ab</t>
  </si>
  <si>
    <t>Sat Feb 22 12:38:50 UTC 2014</t>
  </si>
  <si>
    <t>Sat Feb 22 12:50:48 UTC 2014</t>
  </si>
  <si>
    <t>Sat Feb 22 06:38:00 UTC 2014</t>
  </si>
  <si>
    <t>Gives to freedom when spending</t>
  </si>
  <si>
    <t>Now sleep well under my new small iron roof house</t>
  </si>
  <si>
    <t>uuid:2e44b68d-1f41-41bb-867e-c7d887a03cc0</t>
  </si>
  <si>
    <t>Sat Feb 22 12:51:01 UTC 2014</t>
  </si>
  <si>
    <t>Sat Feb 22 12:59:29 UTC 2014</t>
  </si>
  <si>
    <t>Sat Feb 22 06:10:00 UTC 2014</t>
  </si>
  <si>
    <t>food farm_business medical</t>
  </si>
  <si>
    <t>To pay medical bills and save some money as well</t>
  </si>
  <si>
    <t>I could not walk -used to crawl because i had a leg problem but now i can walk since G.D started giving cash transfers</t>
  </si>
  <si>
    <t>uuid:6d91ca44-350e-4a11-845f-2c691315fbba</t>
  </si>
  <si>
    <t>Sat Feb 22 12:59:59 UTC 2014</t>
  </si>
  <si>
    <t>Sat Feb 22 13:07:34 UTC 2014</t>
  </si>
  <si>
    <t>Sat Feb 22 07:51:00 UTC 2014</t>
  </si>
  <si>
    <t>savings life_event</t>
  </si>
  <si>
    <t>Priorities differ</t>
  </si>
  <si>
    <t>uuid:3dd9d4fc-1739-4248-85d5-e153f4c87986</t>
  </si>
  <si>
    <t>Sat Feb 22 13:09:04 UTC 2014</t>
  </si>
  <si>
    <t>Sat Feb 22 13:15:19 UTC 2014</t>
  </si>
  <si>
    <t>Sat Feb 22 08:15:00 UTC 2014</t>
  </si>
  <si>
    <t>Cash is eazy to divide among family members</t>
  </si>
  <si>
    <t>Now building a better house</t>
  </si>
  <si>
    <t>uuid:c0d281d7-4552-42da-b311-6f01119f94ac</t>
  </si>
  <si>
    <t>Sat Feb 22 13:15:58 UTC 2014</t>
  </si>
  <si>
    <t>Sat Feb 22 13:22:10 UTC 2014</t>
  </si>
  <si>
    <t>Ug201308020143</t>
  </si>
  <si>
    <t>Sat Feb 22 08:45:00 UTC 2014</t>
  </si>
  <si>
    <t>I can stay in school if i am able to pay tuition</t>
  </si>
  <si>
    <t>Been able to develop aculture of saving  as an investment</t>
  </si>
  <si>
    <t>uuid:50b88d9d-6da6-4eef-a951-5d3d7d5dd235</t>
  </si>
  <si>
    <t>Fri Feb 21 07:43:55 UTC 2014</t>
  </si>
  <si>
    <t>Fri Feb 21 07:51:17 UTC 2014</t>
  </si>
  <si>
    <t>Ug201308020174</t>
  </si>
  <si>
    <t>Fri Feb 21 07:44:00 UTC 2014</t>
  </si>
  <si>
    <t>It enebles pay for school fees and meet uncertein issues</t>
  </si>
  <si>
    <t>uuid:9abae7f6-c43c-4524-b8cd-07797b215870</t>
  </si>
  <si>
    <t>Fri Feb 21 08:23:08 UTC 2014</t>
  </si>
  <si>
    <t>Fri Feb 21 08:30:56 UTC 2014</t>
  </si>
  <si>
    <t>Ug201308020196</t>
  </si>
  <si>
    <t>Fri Feb 21 08:23:00 UTC 2014</t>
  </si>
  <si>
    <t>food school family</t>
  </si>
  <si>
    <t>Easly put plans into action without interference</t>
  </si>
  <si>
    <t>Been able afford medical review,reduce burden of school fees</t>
  </si>
  <si>
    <t>uuid:19002b95-6f11-4b98-8d5d-88d2190e5ce8</t>
  </si>
  <si>
    <t>Fri Feb 21 08:43:14 UTC 2014</t>
  </si>
  <si>
    <t>Fri Feb 21 08:50:26 UTC 2014</t>
  </si>
  <si>
    <t>Ug201308020110</t>
  </si>
  <si>
    <t>Fri Feb 21 08:43:00 UTC 2014</t>
  </si>
  <si>
    <t>Need to acomplish  planed activities</t>
  </si>
  <si>
    <t>Reduced burden of school fees and feeding</t>
  </si>
  <si>
    <t>uuid:df48e220-e3b5-4c37-8fc2-1a423ee4a60b</t>
  </si>
  <si>
    <t>Fri Feb 21 09:07:39 UTC 2014</t>
  </si>
  <si>
    <t>Fri Feb 21 09:15:04 UTC 2014</t>
  </si>
  <si>
    <t>Ug2013080201223</t>
  </si>
  <si>
    <t>Fri Feb 21 09:08:00 UTC 2014</t>
  </si>
  <si>
    <t>Have different programms that need physical cash</t>
  </si>
  <si>
    <t>Been able to afford what was adream to him</t>
  </si>
  <si>
    <t>uuid:a36f9467-ec16-40b0-b3b9-663edadf00f1</t>
  </si>
  <si>
    <t>Fri Feb 21 10:05:25 UTC 2014</t>
  </si>
  <si>
    <t>Fri Feb 21 10:12:29 UTC 2014</t>
  </si>
  <si>
    <t>Ug201308020119</t>
  </si>
  <si>
    <t>Use in anyway one feels</t>
  </si>
  <si>
    <t>At old age been able to access food and feed well</t>
  </si>
  <si>
    <t>continue visit education</t>
  </si>
  <si>
    <t>uuid:7cf26c84-1ea3-4ac7-9d40-c3deeba6157a</t>
  </si>
  <si>
    <t>Fri Feb 21 10:22:11 UTC 2014</t>
  </si>
  <si>
    <t>Fri Feb 21 10:26:34 UTC 2014</t>
  </si>
  <si>
    <t>Ug2013080201176</t>
  </si>
  <si>
    <t>Fri Feb 21 10:22:00 UTC 2014</t>
  </si>
  <si>
    <t>Avoids conflicts in terms of accoutability</t>
  </si>
  <si>
    <t>Been able to roof ahouse</t>
  </si>
  <si>
    <t>uuid:7cd34d3e-645a-4d81-8b8e-9833f5786236</t>
  </si>
  <si>
    <t>Fri Feb 21 10:41:06 UTC 2014</t>
  </si>
  <si>
    <t>Fri Feb 21 10:46:15 UTC 2014</t>
  </si>
  <si>
    <t>Ug2013080201201</t>
  </si>
  <si>
    <t>Fri Feb 21 10:41:00 UTC 2014</t>
  </si>
  <si>
    <t>Ables to soive so many issues</t>
  </si>
  <si>
    <t>uuid:e3ff16e6-ac92-4aed-b20b-689f619ad640</t>
  </si>
  <si>
    <t>Thu Feb 20 08:17:39 UTC 2014</t>
  </si>
  <si>
    <t>Thu Feb 20 08:24:03 UTC 2014</t>
  </si>
  <si>
    <t>Ug2013080201250</t>
  </si>
  <si>
    <t>Thu Feb 20 10:32:20 UTC 2014</t>
  </si>
  <si>
    <t>Thu Feb 20 10:37:35 UTC 2014</t>
  </si>
  <si>
    <t>Ug2013080301113</t>
  </si>
  <si>
    <t>Thu Feb 20 10:33:00 UTC 2014</t>
  </si>
  <si>
    <t>Allows to make own decisions on how to use</t>
  </si>
  <si>
    <t>Been able to seve for school fees</t>
  </si>
  <si>
    <t>uuid:3a79c342-c0f4-4f50-8bf8-3de16903b16b</t>
  </si>
  <si>
    <t>Thu Feb 20 11:58:51 UTC 2014</t>
  </si>
  <si>
    <t>Thu Feb 20 12:08:42 UTC 2014</t>
  </si>
  <si>
    <t>Ug201308020192</t>
  </si>
  <si>
    <t>Thu Feb 20 11:59:00 UTC 2014</t>
  </si>
  <si>
    <t>Need to meet expense of basic needs</t>
  </si>
  <si>
    <t>uuid:827e7451-6433-45d2-9e84-c444ef26b936</t>
  </si>
  <si>
    <t>Thu Feb 20 12:54:32 UTC 2014</t>
  </si>
  <si>
    <t>Thu Feb 20 13:00:24 UTC 2014</t>
  </si>
  <si>
    <t>Ug201308020199</t>
  </si>
  <si>
    <t>Thu Feb 20 12:54:00 UTC 2014</t>
  </si>
  <si>
    <t>Been able to construct  ahouse</t>
  </si>
  <si>
    <t>uuid:487f9820-a82a-4c81-8f38-b3d71e833812</t>
  </si>
  <si>
    <t>Fri Feb 21 06:30:56 UTC 2014</t>
  </si>
  <si>
    <t>Fri Feb 21 06:42:52 UTC 2014</t>
  </si>
  <si>
    <t>Ug2013080201158</t>
  </si>
  <si>
    <t>Fri Feb 21 06:31:00 UTC 2014</t>
  </si>
  <si>
    <t>Ables off set varies issue</t>
  </si>
  <si>
    <t>Settled mind l.e out of much thoughts she had before</t>
  </si>
  <si>
    <t>Transfers be increase beyound the total expected amount</t>
  </si>
  <si>
    <t>uuid:fcab6df1-e206-4a28-b1c7-ab7c89f50238</t>
  </si>
  <si>
    <t>Fri Feb 21 06:47:27 UTC 2014</t>
  </si>
  <si>
    <t>Fri Feb 21 06:55:15 UTC 2014</t>
  </si>
  <si>
    <t>Ug2013080201148</t>
  </si>
  <si>
    <t>Fri Feb 21 06:47:00 UTC 2014</t>
  </si>
  <si>
    <t>Able to lmplement own plans at any time</t>
  </si>
  <si>
    <t>uuid:ebdb4ddd-d4eb-4a9a-b351-282c236d2deb</t>
  </si>
  <si>
    <t>Fri Feb 21 06:58:00 UTC 2014</t>
  </si>
  <si>
    <t>Fri Feb 21 07:09:12 UTC 2014</t>
  </si>
  <si>
    <t>Ug201308020118</t>
  </si>
  <si>
    <t>land farm_business savings</t>
  </si>
  <si>
    <t>Easy planing and budgeting</t>
  </si>
  <si>
    <t>Feels  having daily income  which makes life better</t>
  </si>
  <si>
    <t>uuid:32394fcb-57b3-491c-bfa3-95c0e66c2536</t>
  </si>
  <si>
    <t>Fri Feb 21 07:19:28 UTC 2014</t>
  </si>
  <si>
    <t>Fri Feb 21 07:27:21 UTC 2014</t>
  </si>
  <si>
    <t>Ug2013080201120</t>
  </si>
  <si>
    <t>Fri Feb 21 07:19:00 UTC 2014</t>
  </si>
  <si>
    <t>Purchases  are owned and acountable  for any budgets</t>
  </si>
  <si>
    <t>Been able to know aculture of saving as asouce of investment</t>
  </si>
  <si>
    <t>uuid:e6201b94-930a-464c-8393-1881bae77f9a</t>
  </si>
  <si>
    <t>Fri Feb 21 07:31:23 UTC 2014</t>
  </si>
  <si>
    <t>Fri Feb 21 07:37:53 UTC 2014</t>
  </si>
  <si>
    <t>Ug201308020116</t>
  </si>
  <si>
    <t>Fri Feb 21 07:31:00 UTC 2014</t>
  </si>
  <si>
    <t>Enables own allocations according to the need</t>
  </si>
  <si>
    <t>Fri Feb 21 10:04:40 UTC 2014</t>
  </si>
  <si>
    <t>Ug2013080201157</t>
  </si>
  <si>
    <t>Fri Feb 21 09:25:00 UTC 2014</t>
  </si>
  <si>
    <t>home other</t>
  </si>
  <si>
    <t>saving club</t>
  </si>
  <si>
    <t>i want to finish up my plans with the cash</t>
  </si>
  <si>
    <t>i transport means were eased i now hav a bicycle</t>
  </si>
  <si>
    <t>uuid:d96d03cf-016e-4a15-851a-a6ed8183a6a2</t>
  </si>
  <si>
    <t>Fri Feb 21 10:05:14 UTC 2014</t>
  </si>
  <si>
    <t>Fri Feb 21 10:16:48 UTC 2014</t>
  </si>
  <si>
    <t>Ug2013080201247</t>
  </si>
  <si>
    <t>i prefer cash coz i wud take my kid to aschool with good standard</t>
  </si>
  <si>
    <t>i am better coz i dont hav stress i do get whatever i want</t>
  </si>
  <si>
    <t>uuid:4412863f-f18e-453b-a69e-3d51b249755b</t>
  </si>
  <si>
    <t>Fri Feb 21 10:16:56 UTC 2014</t>
  </si>
  <si>
    <t>Fri Feb 21 10:27:32 UTC 2014</t>
  </si>
  <si>
    <t>Ug2013080201181</t>
  </si>
  <si>
    <t>i prefer cash coz i wud be able to buy food and build</t>
  </si>
  <si>
    <t>i changed alot i can afford to build ahouse of my own</t>
  </si>
  <si>
    <t>help other communities</t>
  </si>
  <si>
    <t>uuid:2171d44b-8fb1-46ce-af17-5b9da8ceb6ee</t>
  </si>
  <si>
    <t>Fri Feb 21 11:00:08 UTC 2014</t>
  </si>
  <si>
    <t>Fri Feb 21 11:15:35 UTC 2014</t>
  </si>
  <si>
    <t>Ug2013080201225</t>
  </si>
  <si>
    <t>Fri Feb 21 11:01:00 UTC 2014</t>
  </si>
  <si>
    <t>i still need cash coz when am done with building i want to do business</t>
  </si>
  <si>
    <t>i changed alot am ma heart is full of joy sice i hav house hold items yet in the begining i didnt have them</t>
  </si>
  <si>
    <t>continue larger goods</t>
  </si>
  <si>
    <t>uuid:6b9b5851-4e44-42c0-b642-f40193e3fab0</t>
  </si>
  <si>
    <t>Fri Feb 21 11:27:46 UTC 2014</t>
  </si>
  <si>
    <t>Fri Feb 21 11:36:43 UTC 2014</t>
  </si>
  <si>
    <t>Ug2013080201172</t>
  </si>
  <si>
    <t>Fri Feb 21 11:28:00 UTC 2014</t>
  </si>
  <si>
    <t>cash coz there ar so many things i can do with cash like business</t>
  </si>
  <si>
    <t>its improved i have gained alot</t>
  </si>
  <si>
    <t>uuid:eb12c92c-ee98-46c3-878c-3a4545f228a5</t>
  </si>
  <si>
    <t>Fri Feb 21 11:37:39 UTC 2014</t>
  </si>
  <si>
    <t>Fri Feb 21 11:54:03 UTC 2014</t>
  </si>
  <si>
    <t>Ug2013080201175</t>
  </si>
  <si>
    <t>Fri Feb 21 11:38:00 UTC 2014</t>
  </si>
  <si>
    <t>me am in school if a school is built i wud benefir alot</t>
  </si>
  <si>
    <t>happy i now own a mattress</t>
  </si>
  <si>
    <t>uuid:c80206f9-8d7d-4302-b93d-f01f724b70cb</t>
  </si>
  <si>
    <t>Thu Feb 20 09:50:23 UTC 2014</t>
  </si>
  <si>
    <t>Thu Feb 20 09:57:24 UTC 2014</t>
  </si>
  <si>
    <t>Ug2013080201100</t>
  </si>
  <si>
    <t>Thu Feb 20 08:46:00 UTC 2014</t>
  </si>
  <si>
    <t>Been able to reduce burden of school fees</t>
  </si>
  <si>
    <t>uuid:c75f989e-88dd-468b-987c-291fa788a5d5</t>
  </si>
  <si>
    <t>mbati everyone</t>
  </si>
  <si>
    <t>Quarrels arise from failure to agree on how to divide cash</t>
  </si>
  <si>
    <t>Now own my land
Able to pay labour for  farming</t>
  </si>
  <si>
    <t>uuid:955adf8b-1969-40aa-8ad5-e1b0fecf9fb2</t>
  </si>
  <si>
    <t>Fri Feb 21 10:34:43 UTC 2014</t>
  </si>
  <si>
    <t>Fri Feb 21 10:42:33 UTC 2014</t>
  </si>
  <si>
    <t>UG201208020152</t>
  </si>
  <si>
    <t>Fri Feb 21 10:35:00 UTC 2014</t>
  </si>
  <si>
    <t>Can easily pay my sos's tuition</t>
  </si>
  <si>
    <t>Able to pay tuition
Now rearing a cow
Also can afford household basics</t>
  </si>
  <si>
    <t>uuid:235f8d82-576a-498a-9480-cc1a409d9a9f</t>
  </si>
  <si>
    <t>Fri Feb 21 10:43:42 UTC 2014</t>
  </si>
  <si>
    <t>Fri Feb 21 10:48:16 UTC 2014</t>
  </si>
  <si>
    <t>Fri Feb 21 10:44:00 UTC 2014</t>
  </si>
  <si>
    <t>Able to pay tuition right away</t>
  </si>
  <si>
    <t>Reduced stress because he can afford tuition</t>
  </si>
  <si>
    <t>uuid:a1286588-b8c5-4d31-8ba4-5222b2aec5a4</t>
  </si>
  <si>
    <t>Fri Feb 21 10:50:39 UTC 2014</t>
  </si>
  <si>
    <t>Fri Feb 21 10:59:26 UTC 2014</t>
  </si>
  <si>
    <t>Fri Feb 21 11:10:00 UTC 2014</t>
  </si>
  <si>
    <t>Cash can settle most of my varying needs at the same time</t>
  </si>
  <si>
    <t>Now building
Been able to get household items</t>
  </si>
  <si>
    <t>uuid:8daddd48-2a54-48f3-9ee2-698f3a9e8a9e</t>
  </si>
  <si>
    <t>Fri Feb 21 09:56:13 UTC 2014</t>
  </si>
  <si>
    <t>Fri Feb 21 08:18:03 UTC 2014</t>
  </si>
  <si>
    <t>Ug201308020142</t>
  </si>
  <si>
    <t>Fri Feb 21 08:09:00 UTC 2014</t>
  </si>
  <si>
    <t>so that i can pay my kids school fees and also finish my plans</t>
  </si>
  <si>
    <t>i have many house hold items and sleeping items for kids</t>
  </si>
  <si>
    <t>uuid:d7871443-74c6-49e2-bea3-f3a32449e00f</t>
  </si>
  <si>
    <t>Fri Feb 21 08:18:13 UTC 2014</t>
  </si>
  <si>
    <t>Fri Feb 21 09:13:23 UTC 2014</t>
  </si>
  <si>
    <t>Ug2013080201257</t>
  </si>
  <si>
    <t>Fri Feb 21 09:02:00 UTC 2014</t>
  </si>
  <si>
    <t>yes true coz i hear esp those homes where husband and wife ar not in good terms</t>
  </si>
  <si>
    <t>i knw how to spend my cash wisely</t>
  </si>
  <si>
    <t>it has made life easy for me in terms of transport i bought a bicycle for transport</t>
  </si>
  <si>
    <t>uuid:d8b3e936-e00e-4867-ab79-bd4eeb2ab99b</t>
  </si>
  <si>
    <t>Fri Feb 21 09:13:38 UTC 2014</t>
  </si>
  <si>
    <t>Fri Feb 21 09:24:34 UTC 2014</t>
  </si>
  <si>
    <t>Ug201308030193</t>
  </si>
  <si>
    <t>Fri Feb 21 09:13:00 UTC 2014</t>
  </si>
  <si>
    <t>my family is big and i need cash sustain them</t>
  </si>
  <si>
    <t>children ar in school not like last time we could educate one at atime</t>
  </si>
  <si>
    <t>uuid:2f113175-aa1e-4eda-85d0-0eef66d568a0</t>
  </si>
  <si>
    <t>Fri Feb 21 09:24:48 UTC 2014</t>
  </si>
  <si>
    <t>Fri Feb 21 07:14:35 UTC 2014</t>
  </si>
  <si>
    <t>Fri Feb 21 07:04:00 UTC 2014</t>
  </si>
  <si>
    <t>I want to build my own house</t>
  </si>
  <si>
    <t>Now got household items
Also building</t>
  </si>
  <si>
    <t>Make amount larger</t>
  </si>
  <si>
    <t>uuid:ce807ecf-d9af-4bc4-9958-c03d6608832d</t>
  </si>
  <si>
    <t>Fri Feb 21 07:16:06 UTC 2014</t>
  </si>
  <si>
    <t>Fri Feb 21 07:32:45 UTC 2014</t>
  </si>
  <si>
    <t>Fri Feb 21 07:16:00 UTC 2014</t>
  </si>
  <si>
    <t>They feel left out</t>
  </si>
  <si>
    <t>thatched jealous other</t>
  </si>
  <si>
    <t>Neibouring villages</t>
  </si>
  <si>
    <t>Money will develop my home if i plan well</t>
  </si>
  <si>
    <t>I fill very lucky to receive transfers -now look good</t>
  </si>
  <si>
    <t>Extend transfer period</t>
  </si>
  <si>
    <t>uuid:b7ba3e54-dd40-4163-beb6-cdd4372f7460</t>
  </si>
  <si>
    <t>Fri Feb 21 08:25:28 UTC 2014</t>
  </si>
  <si>
    <t>Fri Feb 21 08:34:16 UTC 2014</t>
  </si>
  <si>
    <t>Fri Feb 21 08:25:00 UTC 2014</t>
  </si>
  <si>
    <t>Being left out</t>
  </si>
  <si>
    <t>Easy to maje independent making decisions</t>
  </si>
  <si>
    <t>Now own a plot of land 
Also got both small and large household items</t>
  </si>
  <si>
    <t>uuid:9853757f-3013-44cf-a54a-3714330ded23</t>
  </si>
  <si>
    <t>Fri Feb 21 09:03:37 UTC 2014</t>
  </si>
  <si>
    <t>Fri Feb 21 09:13:45 UTC 2014</t>
  </si>
  <si>
    <t>Ug2013080201231</t>
  </si>
  <si>
    <t>Fri Feb 21 09:03:00 UTC 2014</t>
  </si>
  <si>
    <t>Being left out; that they are all poor despite living in iron roofed houses</t>
  </si>
  <si>
    <t>everyone</t>
  </si>
  <si>
    <t>priorities vary</t>
  </si>
  <si>
    <t>Now own a bicycle
Improved family status</t>
  </si>
  <si>
    <t>uuid:344fb181-779d-43e5-acbe-c19524656ca8</t>
  </si>
  <si>
    <t>Fri Feb 21 09:15:13 UTC 2014</t>
  </si>
  <si>
    <t>Fri Feb 21 09:24:01 UTC 2014</t>
  </si>
  <si>
    <t>Ug2013080201208</t>
  </si>
  <si>
    <t>Fri Feb 21 09:15:00 UTC 2014</t>
  </si>
  <si>
    <t>Neighbouring villages are not happy for being left out left</t>
  </si>
  <si>
    <t>Aids me to build</t>
  </si>
  <si>
    <t>Now building</t>
  </si>
  <si>
    <t>uuid:5c653da7-df3e-4e08-a263-07765789e1ec</t>
  </si>
  <si>
    <t>Fri Feb 21 10:04:53 UTC 2014</t>
  </si>
  <si>
    <t>Fri Feb 21 10:15:48 UTC 2014</t>
  </si>
  <si>
    <t>Fri Feb 21 10:05:00 UTC 2014</t>
  </si>
  <si>
    <t>Some couples tend to argue when dividing money</t>
  </si>
  <si>
    <t>Freedom to spend or save</t>
  </si>
  <si>
    <t>Did not have any savings before G.D transfers
Now have my own savings for the future</t>
  </si>
  <si>
    <t>Support others</t>
  </si>
  <si>
    <t>uuid:4bf59532-35dc-41d0-859c-6aacd28bda63</t>
  </si>
  <si>
    <t>Fri Feb 21 10:18:11 UTC 2014</t>
  </si>
  <si>
    <t>Fri Feb 21 10:33:48 UTC 2014</t>
  </si>
  <si>
    <t>Ug2013080201186</t>
  </si>
  <si>
    <t>Fri Feb 21 10:18:00 UTC 2014</t>
  </si>
  <si>
    <t>Those in Mbati are not happy</t>
  </si>
  <si>
    <t>uuid:8ace817c-9496-4774-87fe-9885dd03c4dd</t>
  </si>
  <si>
    <t>Fri Feb 21 15:05:03 UTC 2014</t>
  </si>
  <si>
    <t>Fri Feb 21 10:14:14 UTC 2014</t>
  </si>
  <si>
    <t>Ug2013080201222</t>
  </si>
  <si>
    <t>Fri Feb 21 15:05:00 UTC 2014</t>
  </si>
  <si>
    <t>With cash i am going to complete my plans</t>
  </si>
  <si>
    <t>This opened up my sight and spending habits</t>
  </si>
  <si>
    <t>uuid:91f8aba3-1595-4262-93b1-535f18812664</t>
  </si>
  <si>
    <t>Fri Feb 21 10:14:27 UTC 2014</t>
  </si>
  <si>
    <t>Fri Feb 21 10:24:04 UTC 2014</t>
  </si>
  <si>
    <t>Ug2013080201215</t>
  </si>
  <si>
    <t>Fri Feb 21 10:14:00 UTC 2014</t>
  </si>
  <si>
    <t>I will in ppsition take care of all my needs</t>
  </si>
  <si>
    <t>Grate changes and they're evidently seen</t>
  </si>
  <si>
    <t>uuid:c723f634-f75f-4b9a-8274-129add599ba0</t>
  </si>
  <si>
    <t>Fri Feb 21 10:24:57 UTC 2014</t>
  </si>
  <si>
    <t>Fri Feb 21 10:29:02 UTC 2014</t>
  </si>
  <si>
    <t>Ug201308020117</t>
  </si>
  <si>
    <t>Fri Feb 21 10:25:00 UTC 2014</t>
  </si>
  <si>
    <t>Now sleep well coz i aquired good sleeping materials</t>
  </si>
  <si>
    <t>Help other people also</t>
  </si>
  <si>
    <t>uuid:20e555ba-5fca-4c75-97cf-90bfb64fa7da</t>
  </si>
  <si>
    <t>Fri Feb 21 10:29:24 UTC 2014</t>
  </si>
  <si>
    <t>Fri Feb 21 10:35:06 UTC 2014</t>
  </si>
  <si>
    <t>Ug2013080201218</t>
  </si>
  <si>
    <t>Fri Feb 21 10:29:00 UTC 2014</t>
  </si>
  <si>
    <t>I want to finish up this small building i hav started</t>
  </si>
  <si>
    <t>I afford my own meals, clothers and treatment</t>
  </si>
  <si>
    <t>uuid:58d396af-f6a5-40fe-a406-4afaddff197e</t>
  </si>
  <si>
    <t>Fri Feb 21 06:34:09 UTC 2014</t>
  </si>
  <si>
    <t>Fri Feb 21 07:02:36 UTC 2014</t>
  </si>
  <si>
    <t>Fri Feb 21 06:34:00 UTC 2014</t>
  </si>
  <si>
    <t>Selective;
Would register at least two people in large families( Eg; two people in a family of 8- 12 )</t>
  </si>
  <si>
    <t>thatched questions other</t>
  </si>
  <si>
    <t>Register two in people in large families</t>
  </si>
  <si>
    <t>Those in large families</t>
  </si>
  <si>
    <t>Argued with my 8 children because they all wanted a share of G.D.money for school yet it was not enough</t>
  </si>
  <si>
    <t>Educating my children is my greatest priority at the moment. A hospital wouldnt help</t>
  </si>
  <si>
    <t>I used to be a fees defaulter but now am able to pay all tuirion for my children</t>
  </si>
  <si>
    <t>Make transfer large; Small amounts like 250000 make planning difficult.
Extend transfer period to at least one year</t>
  </si>
  <si>
    <t>larger other</t>
  </si>
  <si>
    <t>Extend transfer period to one more year</t>
  </si>
  <si>
    <t>uuid:4d82ae7c-1ac7-4c79-899f-48a907d23818</t>
  </si>
  <si>
    <t>Fri Feb 21 07:03:50 UTC 2014</t>
  </si>
  <si>
    <t>I have earned many many good things out of this project</t>
  </si>
  <si>
    <t>uuid:68580da9-a6f6-49b7-a801-fcb62e9353d9</t>
  </si>
  <si>
    <t>Thu Feb 20 10:37:58 UTC 2014</t>
  </si>
  <si>
    <t>Thu Feb 20 10:55:45 UTC 2014</t>
  </si>
  <si>
    <t>Ug2013080201207</t>
  </si>
  <si>
    <t>Thu Feb 20 10:38:00 UTC 2014</t>
  </si>
  <si>
    <t>Iam able to make plans for the cash</t>
  </si>
  <si>
    <t>I have been .abke to pay school dues</t>
  </si>
  <si>
    <t>We are kindly requesting if u can give help to children with disability in this community, i pray u consider my cry out
Thankx</t>
  </si>
  <si>
    <t>uuid:faf144e7-e7c1-4528-993e-f127cf8dc623</t>
  </si>
  <si>
    <t>Thu Feb 20 10:56:35 UTC 2014</t>
  </si>
  <si>
    <t>Thu Feb 20 11:08:03 UTC 2014</t>
  </si>
  <si>
    <t>Ug2013080201233</t>
  </si>
  <si>
    <t>Thu Feb 20 10:57:00 UTC 2014</t>
  </si>
  <si>
    <t>They are so many problems we have that can be solved by cash</t>
  </si>
  <si>
    <t>I was badly off now i csn also afford to buy my own clothes plus for may family</t>
  </si>
  <si>
    <t>He says GD should them build a hospital</t>
  </si>
  <si>
    <t>uuid:3024481f-2960-4fe9-9f8a-b1fe709e1582</t>
  </si>
  <si>
    <t>Thu Feb 20 11:50:43 UTC 2014</t>
  </si>
  <si>
    <t>Thu Feb 20 12:00:25 UTC 2014</t>
  </si>
  <si>
    <t>Ug2013080201190</t>
  </si>
  <si>
    <t>Thu Feb 20 11:51:00 UTC 2014</t>
  </si>
  <si>
    <t>This wud help the whole community including those sleeping  in mabati houses</t>
  </si>
  <si>
    <t>i am contructing a mabati house very soon i will be shifing inside</t>
  </si>
  <si>
    <t>uuid:6e1c2fa4-4725-466c-a2fd-4a6c1a18a253</t>
  </si>
  <si>
    <t>Fri Feb 21 06:06:47 UTC 2014</t>
  </si>
  <si>
    <t>Fri Feb 21 13:12:31 UTC 2014</t>
  </si>
  <si>
    <t>Fri Feb 21 00:00:00 UTC 2014</t>
  </si>
  <si>
    <t>Ug2013080201180</t>
  </si>
  <si>
    <t>Fri Feb 21 06:07:00 UTC 2014</t>
  </si>
  <si>
    <t>I will acomplish my plan wiz cash bt not gifts in kingl</t>
  </si>
  <si>
    <t>There are alot of changes in life and daily living</t>
  </si>
  <si>
    <t>uuid:4aeb9683-9dac-4009-8cdd-f695a23b10f1</t>
  </si>
  <si>
    <t>Fri Feb 21 13:16:04 UTC 2014</t>
  </si>
  <si>
    <t>Fri Feb 21 14:59:18 UTC 2014</t>
  </si>
  <si>
    <t>Fri Feb 21 14:55:00 UTC 2014</t>
  </si>
  <si>
    <t>All people will benefit</t>
  </si>
  <si>
    <t>I have managed to educTe children and even dresig has changed</t>
  </si>
  <si>
    <t>uuid:39319659-5aba-475b-99e6-4b884f2f7326</t>
  </si>
  <si>
    <t>Fri Feb 21 14:59:53 UTC 2014</t>
  </si>
  <si>
    <t>Fri Feb 21 15:04:50 UTC 2014</t>
  </si>
  <si>
    <t>Fri Feb 21 15:00:00 UTC 2014</t>
  </si>
  <si>
    <t>I will in position take care of my tussion</t>
  </si>
  <si>
    <t>My materials changed and even the dressing changes</t>
  </si>
  <si>
    <t>Thu Feb 20 08:53:00 UTC 2014</t>
  </si>
  <si>
    <t>I am yet to erct the stracture so i need the cash to help me do this</t>
  </si>
  <si>
    <t>Theres alot of great improvement.... and i do appreciate</t>
  </si>
  <si>
    <t>Continue providing cash transfers</t>
  </si>
  <si>
    <t>uuid:9812be1b-5f1b-40d4-b541-ec1b93b73985</t>
  </si>
  <si>
    <t>Thu Feb 20 09:04:26 UTC 2014</t>
  </si>
  <si>
    <t>Thu Feb 20 09:18:08 UTC 2014</t>
  </si>
  <si>
    <t>Ug20130802011209</t>
  </si>
  <si>
    <t>Thu Feb 20 09:13:00 UTC 2014</t>
  </si>
  <si>
    <t>I want to complete my construction</t>
  </si>
  <si>
    <t>I have greatly changed</t>
  </si>
  <si>
    <t>uuid:785a2ce9-1375-4974-9a2e-2288151718ea</t>
  </si>
  <si>
    <t>Thu Feb 20 09:18:25 UTC 2014</t>
  </si>
  <si>
    <t>Thu Feb 20 09:25:21 UTC 2014</t>
  </si>
  <si>
    <t>Ug2013080201212</t>
  </si>
  <si>
    <t>Thu Feb 20 09:19:00 UTC 2014</t>
  </si>
  <si>
    <t>Complete my plans</t>
  </si>
  <si>
    <t>I personally appreciate yo help</t>
  </si>
  <si>
    <t>uuid:4aca3682-15f6-42e1-9442-de42c7950bca</t>
  </si>
  <si>
    <t>Thu Feb 20 09:25:32 UTC 2014</t>
  </si>
  <si>
    <t>Thu Feb 20 09:34:55 UTC 2014</t>
  </si>
  <si>
    <t>Ug2013080201170</t>
  </si>
  <si>
    <t>Thu Feb 20 09:25:00 UTC 2014</t>
  </si>
  <si>
    <t>I need the cash to finish up my construction</t>
  </si>
  <si>
    <t>My housed be empty i had no property but now i own them</t>
  </si>
  <si>
    <t>uuid:ad063312-cca3-4f16-af17-ebd36512827d</t>
  </si>
  <si>
    <t>Thu Feb 20 09:35:00 UTC 2014</t>
  </si>
  <si>
    <t>Thu Feb 20 09:57:47 UTC 2014</t>
  </si>
  <si>
    <t>Ug2013080201174</t>
  </si>
  <si>
    <t>Thu Feb 20 09:37:00 UTC 2014</t>
  </si>
  <si>
    <t>Its true i had of it and it has happened</t>
  </si>
  <si>
    <t>I have not used my cash i kept it coz i want to buy iron sheets with the cash that is coming in match</t>
  </si>
  <si>
    <t>My life has increased since i aquired house hold items.... and matress i am happy</t>
  </si>
  <si>
    <t>uuid:5ab07e4f-2597-4888-93b1-2273770f8b76</t>
  </si>
  <si>
    <t>Thu Feb 20 09:57:54 UTC 2014</t>
  </si>
  <si>
    <t>Thu Feb 20 10:11:37 UTC 2014</t>
  </si>
  <si>
    <t>Ug201308020122</t>
  </si>
  <si>
    <t>Thu Feb 20 10:00:00 UTC 2014</t>
  </si>
  <si>
    <t>Am starting constructiom and i need the cash to help me raisr my house</t>
  </si>
  <si>
    <t>I had alot thoughts since i was a widow i didnt have anywhere to start bt GD saved me</t>
  </si>
  <si>
    <t>uuid:13e01c97-ac69-468a-8efa-4c47668df09c</t>
  </si>
  <si>
    <t>Thu Feb 20 10:15:11 UTC 2014</t>
  </si>
  <si>
    <t>Thu Feb 20 10:37:08 UTC 2014</t>
  </si>
  <si>
    <t>Ug2013080201199</t>
  </si>
  <si>
    <t>Thu Feb 20 10:15:00 UTC 2014</t>
  </si>
  <si>
    <t>I have aquired many properties and now i want to start buliding with the coming cash</t>
  </si>
  <si>
    <t>There is freedom in decision making</t>
  </si>
  <si>
    <t>Been to pay school fees</t>
  </si>
  <si>
    <t>uuid:f918d57b-9bfd-45e6-919d-c2b09d8757e5</t>
  </si>
  <si>
    <t>Thu Feb 20 12:44:59 UTC 2014</t>
  </si>
  <si>
    <t>Thu Feb 20 12:50:02 UTC 2014</t>
  </si>
  <si>
    <t>Ug2013080201249</t>
  </si>
  <si>
    <t>Thu Feb 20 12:45:00 UTC 2014</t>
  </si>
  <si>
    <t>It avoids corruption because purchases are owned</t>
  </si>
  <si>
    <t>uuid:52bd974d-7c98-4e45-9de7-b30b6c8c8ecc</t>
  </si>
  <si>
    <t>Thu Feb 20 13:04:01 UTC 2014</t>
  </si>
  <si>
    <t>Thu Feb 20 13:09:31 UTC 2014</t>
  </si>
  <si>
    <t>Ug2013080201242</t>
  </si>
  <si>
    <t>Thu Feb 20 13:04:00 UTC 2014</t>
  </si>
  <si>
    <t>It will eneable to complete constrution</t>
  </si>
  <si>
    <t>Been able to purchase materials</t>
  </si>
  <si>
    <t>continue expand mbati visit education</t>
  </si>
  <si>
    <t>uuid:5222a658-7785-4146-b6b6-362c2b307a5e</t>
  </si>
  <si>
    <t>Thu Feb 20 08:14:32 UTC 2014</t>
  </si>
  <si>
    <t>Thu Feb 20 08:19:40 UTC 2014</t>
  </si>
  <si>
    <t>Ug201308020135</t>
  </si>
  <si>
    <t>Thu Feb 20 08:14:00 UTC 2014</t>
  </si>
  <si>
    <t>I have plans that need money</t>
  </si>
  <si>
    <t>I havae changed alot, because of my treatment i used the same transfer to pay up my bills</t>
  </si>
  <si>
    <t>uuid:81d83922-3500-4d36-b1c7-a2b2a911902c</t>
  </si>
  <si>
    <t>Thu Feb 20 08:20:02 UTC 2014</t>
  </si>
  <si>
    <t>Thu Feb 20 08:29:00 UTC 2014</t>
  </si>
  <si>
    <t>Ug2013080201205</t>
  </si>
  <si>
    <t>Thu Feb 20 08:20:00 UTC 2014</t>
  </si>
  <si>
    <t>To clear school dues they are really burden on me</t>
  </si>
  <si>
    <t>i am keep my big son in a technical school am happy he is going to graduate</t>
  </si>
  <si>
    <t>uuid:886d2de1-ed30-4ea0-8b1a-cd24a9c8e917</t>
  </si>
  <si>
    <t>Thu Feb 20 08:29:59 UTC 2014</t>
  </si>
  <si>
    <t>Thu Feb 20 08:40:21 UTC 2014</t>
  </si>
  <si>
    <t>Ug201308020144</t>
  </si>
  <si>
    <t>Thu Feb 20 08:30:00 UTC 2014</t>
  </si>
  <si>
    <t>I hard rumours but i cant confirm this</t>
  </si>
  <si>
    <t>I want to buy more land  with that cash</t>
  </si>
  <si>
    <t>My children are School not like before</t>
  </si>
  <si>
    <t>uuid:a158d50b-7613-42cb-b55f-93e0fdd5eb29</t>
  </si>
  <si>
    <t>Thu Feb 20 08:44:04 UTC 2014</t>
  </si>
  <si>
    <t>Thu Feb 20 08:51:23 UTC 2014</t>
  </si>
  <si>
    <t>Ug20130802014</t>
  </si>
  <si>
    <t>Thu Feb 20 08:44:00 UTC 2014</t>
  </si>
  <si>
    <t>I also have a plan for building so i want the cash to help me finish up my dream</t>
  </si>
  <si>
    <t>Life has greatly improved</t>
  </si>
  <si>
    <t>continue larger mbati visit education</t>
  </si>
  <si>
    <t>uuid:7e81355c-d87a-4fa5-ab19-687bfe48ad21</t>
  </si>
  <si>
    <t>Thu Feb 20 08:52:00 UTC 2014</t>
  </si>
  <si>
    <t>Thu Feb 20 09:03:17 UTC 2014</t>
  </si>
  <si>
    <t>Ug20130802012</t>
  </si>
  <si>
    <t>Been able purchase building materials</t>
  </si>
  <si>
    <t>uuid:062c9505-5da3-41dc-8050-019dea72cab7</t>
  </si>
  <si>
    <t>Thu Feb 20 10:19:26 UTC 2014</t>
  </si>
  <si>
    <t>Thu Feb 20 10:23:27 UTC 2014</t>
  </si>
  <si>
    <t>Ug 201308020134</t>
  </si>
  <si>
    <t>Thu Feb 20 10:19:00 UTC 2014</t>
  </si>
  <si>
    <t>Be able to use at own time</t>
  </si>
  <si>
    <t>uuid:5edd73c0-2743-49ec-aa8f-33115d101f45</t>
  </si>
  <si>
    <t>Thu Feb 20 10:25:28 UTC 2014</t>
  </si>
  <si>
    <t>Thu Feb 20 10:29:48 UTC 2014</t>
  </si>
  <si>
    <t>Ug 2013080201227</t>
  </si>
  <si>
    <t>Thu Feb 20 10:26:00 UTC 2014</t>
  </si>
  <si>
    <t>Reduced burden of school fees on parents</t>
  </si>
  <si>
    <t>uuid:cb33e600-8e71-4d44-b417-8eee8329671a</t>
  </si>
  <si>
    <t>Thu Feb 20 10:39:03 UTC 2014</t>
  </si>
  <si>
    <t>Thu Feb 20 10:44:34 UTC 2014</t>
  </si>
  <si>
    <t>Ug2013080201234</t>
  </si>
  <si>
    <t>Thu Feb 20 10:39:00 UTC 2014</t>
  </si>
  <si>
    <t>Able to make own decisions on how to spend</t>
  </si>
  <si>
    <t>Be able to go back to school and care for the family</t>
  </si>
  <si>
    <t>uuid:911f8774-051d-4f08-8105-54e79a8023a7</t>
  </si>
  <si>
    <t>Thu Feb 20 10:45:49 UTC 2014</t>
  </si>
  <si>
    <t>Thu Feb 20 10:51:50 UTC 2014</t>
  </si>
  <si>
    <t>Ug201308020180</t>
  </si>
  <si>
    <t>Purchases are owne and accoutable</t>
  </si>
  <si>
    <t>Been able to invest livestock as asouce of income</t>
  </si>
  <si>
    <t>uuid:04fa115a-4f7d-4232-97d2-ccf47cc1f7c3</t>
  </si>
  <si>
    <t>Thu Feb 20 10:55:44 UTC 2014</t>
  </si>
  <si>
    <t>Thu Feb 20 11:01:10 UTC 2014</t>
  </si>
  <si>
    <t>Ug2013080201144</t>
  </si>
  <si>
    <t>Thu Feb 20 10:56:00 UTC 2014</t>
  </si>
  <si>
    <t>It creates unity at household due to shared plans on how to use transfers</t>
  </si>
  <si>
    <t>uuid:6a4be74a-3700-4f3f-b817-12c4725a2af7</t>
  </si>
  <si>
    <t>Thu Feb 20 11:49:13 UTC 2014</t>
  </si>
  <si>
    <t>Thu Feb 20 11:55:20 UTC 2014</t>
  </si>
  <si>
    <t>Ug2013080201167</t>
  </si>
  <si>
    <t>Thu Feb 20 11:49:00 UTC 2014</t>
  </si>
  <si>
    <t>food livestock savings</t>
  </si>
  <si>
    <t>It permits own plans at any time</t>
  </si>
  <si>
    <t>Been able  to pay for dowery</t>
  </si>
  <si>
    <t>na continue expand visit education</t>
  </si>
  <si>
    <t>uuid:b335c321-bb86-4c9a-84e7-98d6d4cd99a2</t>
  </si>
  <si>
    <t>Thu Feb 20 12:11:20 UTC 2014</t>
  </si>
  <si>
    <t>Thu Feb 20 12:18:46 UTC 2014</t>
  </si>
  <si>
    <t>Ug2013080201262</t>
  </si>
  <si>
    <t>Thu Feb 20 12:12:00 UTC 2014</t>
  </si>
  <si>
    <t>It ables to complete construction of the house</t>
  </si>
  <si>
    <t>Able to seve for constrution</t>
  </si>
  <si>
    <t>uuid:595a7da5-22c1-4958-8488-0216fb77c0b1</t>
  </si>
  <si>
    <t>Thu Feb 20 12:32:37 UTC 2014</t>
  </si>
  <si>
    <t>Thu Feb 20 12:38:43 UTC 2014</t>
  </si>
  <si>
    <t>Ug 2013080201135</t>
  </si>
  <si>
    <t>Thu Feb 20 12:33:00 UTC 2014</t>
  </si>
  <si>
    <t>Been to invest in production as asouce of income</t>
  </si>
  <si>
    <t>uuid:ed807a24-2f04-4091-b19e-010b6482baf1</t>
  </si>
  <si>
    <t>Thu Feb 20 08:25:42 UTC 2014</t>
  </si>
  <si>
    <t>Thu Feb 20 08:31:05 UTC 2014</t>
  </si>
  <si>
    <t>Ug201308020153</t>
  </si>
  <si>
    <t>Thu Feb 20 06:26:00 UTC 2014</t>
  </si>
  <si>
    <t>It avoids suspision on accoutability</t>
  </si>
  <si>
    <t>Been able to settle part of debts</t>
  </si>
  <si>
    <t>uuid:61e9afb5-35e3-4e3a-9cf2-b6ed43138ae4</t>
  </si>
  <si>
    <t>Thu Feb 20 08:31:51 UTC 2014</t>
  </si>
  <si>
    <t>Thu Feb 20 08:42:37 UTC 2014</t>
  </si>
  <si>
    <t>Ug201308020182</t>
  </si>
  <si>
    <t>Thu Feb 20 06:30:00 UTC 2014</t>
  </si>
  <si>
    <t>Able to allocate own budgets</t>
  </si>
  <si>
    <t>Been able to put up ahouse</t>
  </si>
  <si>
    <t>uuid:a2926074-1464-46c6-93a9-4e742300e378</t>
  </si>
  <si>
    <t>Thu Feb 20 08:57:55 UTC 2014</t>
  </si>
  <si>
    <t>Thu Feb 20 09:07:40 UTC 2014</t>
  </si>
  <si>
    <t>Ug201308020187</t>
  </si>
  <si>
    <t>Thu Feb 20 07:15:00 UTC 2014</t>
  </si>
  <si>
    <t>Able to account  it</t>
  </si>
  <si>
    <t>Been  able to invest in making bricks as asouce of income</t>
  </si>
  <si>
    <t>uuid:c0e257f7-87bb-48e1-b9bf-955627f46055</t>
  </si>
  <si>
    <t>Thu Feb 20 09:08:38 UTC 2014</t>
  </si>
  <si>
    <t>Thu Feb 20 09:21:57 UTC 2014</t>
  </si>
  <si>
    <t>Ug201308020168</t>
  </si>
  <si>
    <t>Thu Feb 20 07:31:00 UTC 2014</t>
  </si>
  <si>
    <t>It allows seif planing at own time</t>
  </si>
  <si>
    <t>uuid:13ab70ac-7eed-4471-953d-7b22aff90d9f</t>
  </si>
  <si>
    <t>Thu Feb 20 09:34:22 UTC 2014</t>
  </si>
  <si>
    <t>Thu Feb 20 09:40:18 UTC 2014</t>
  </si>
  <si>
    <t>Ug 201308020139</t>
  </si>
  <si>
    <t>Thu Feb 20 07:57:00 UTC 2014</t>
  </si>
  <si>
    <t>It allows to spend at own time</t>
  </si>
  <si>
    <t>Been able to reduce cost of school fees burden</t>
  </si>
  <si>
    <t>uuid:2384c6d2-3b7b-47f5-9190-47ffe9a1ea58</t>
  </si>
  <si>
    <t>Thu Feb 20 09:45:20 UTC 2014</t>
  </si>
  <si>
    <t>Thu Feb 20 09:50:02 UTC 2014</t>
  </si>
  <si>
    <t>Ug201308030173</t>
  </si>
  <si>
    <t>Thu Feb 20 08:18:00 UTC 2014</t>
  </si>
  <si>
    <t>Allows to own purchases and accoutability</t>
  </si>
  <si>
    <t>Been able to seve for feature custrustion</t>
  </si>
  <si>
    <t>uuid:eed6a278-2c4f-40dd-aeb4-86a2bf7f6a14</t>
  </si>
  <si>
    <t>Thu Feb 20 09:57:34 UTC 2014</t>
  </si>
  <si>
    <t>Thu Feb 20 10:07:40 UTC 2014</t>
  </si>
  <si>
    <t>Ug 201308020197</t>
  </si>
  <si>
    <t>Thu Feb 20 09:03:00 UTC 2014</t>
  </si>
  <si>
    <t>Incase of any problem can easly off set</t>
  </si>
  <si>
    <t>uuid:49ad5a43-83b9-4771-90c6-f32c6bd6a0e8</t>
  </si>
  <si>
    <t>Thu Feb 20 10:10:49 UTC 2014</t>
  </si>
  <si>
    <t>Thu Feb 20 10:16:31 UTC 2014</t>
  </si>
  <si>
    <t>Ug 2013080201104</t>
  </si>
  <si>
    <t>Thu Feb 20 09:36:00 UTC 2014</t>
  </si>
  <si>
    <t>It trains how to plan at own time</t>
  </si>
  <si>
    <t>Now sleep well,pay tuition and also in the process of constructing an iron roof house</t>
  </si>
  <si>
    <t>Help those left out and neighbouring villages</t>
  </si>
  <si>
    <t>expand other</t>
  </si>
  <si>
    <t>uuid:4b34bda8-8be6-4250-850b-b7b91c06ce7b</t>
  </si>
  <si>
    <t>Thu Feb 20 11:01:24 UTC 2014</t>
  </si>
  <si>
    <t>Thu Feb 20 11:14:20 UTC 2014</t>
  </si>
  <si>
    <t>Thu Feb 20 11:01:00 UTC 2014</t>
  </si>
  <si>
    <t>A good like a cow will help in future</t>
  </si>
  <si>
    <t>Improved in household status</t>
  </si>
  <si>
    <t>uuid:9a6faeb2-88d5-4836-9211-ee91cf874089</t>
  </si>
  <si>
    <t>Thu Feb 20 11:52:42 UTC 2014</t>
  </si>
  <si>
    <t>Thu Feb 20 12:00:36 UTC 2014</t>
  </si>
  <si>
    <t>Thu Feb 20 11:53:00 UTC 2014</t>
  </si>
  <si>
    <t>Cash is when kept well is always available for emergencies</t>
  </si>
  <si>
    <t>Now got household items</t>
  </si>
  <si>
    <t>uuid:4e917699-73c9-45df-82cd-e5f9648fca4e</t>
  </si>
  <si>
    <t>Thu Feb 20 12:02:32 UTC 2014</t>
  </si>
  <si>
    <t>Thu Feb 20 12:19:31 UTC 2014</t>
  </si>
  <si>
    <t>Thu Feb 20 12:03:00 UTC 2014</t>
  </si>
  <si>
    <t>With cash,life is simplified. Can get simple basics any time</t>
  </si>
  <si>
    <t>Reduced stress
Looking fairer than before</t>
  </si>
  <si>
    <t>uuid:de428d82-df54-4b81-a96f-09c32d0f7e05</t>
  </si>
  <si>
    <t>Thu Feb 20 12:22:34 UTC 2014</t>
  </si>
  <si>
    <t>Thu Feb 20 12:33:24 UTC 2014</t>
  </si>
  <si>
    <t>Thu Feb 20 12:32:00 UTC 2014</t>
  </si>
  <si>
    <t>Can easily send some to buy for me food</t>
  </si>
  <si>
    <t>I look and feel better as an old woman
Able to buy food</t>
  </si>
  <si>
    <t>uuid:0ed8a1e1-685f-46ea-9385-c9180abc32f6</t>
  </si>
  <si>
    <t>Thu Feb 20 12:46:40 UTC 2014</t>
  </si>
  <si>
    <t>Thu Feb 20 12:58:05 UTC 2014</t>
  </si>
  <si>
    <t>Thu Feb 20 12:47:00 UTC 2014</t>
  </si>
  <si>
    <t>Neighouring village</t>
  </si>
  <si>
    <t>Ibuy land straight</t>
  </si>
  <si>
    <t>Acquired land
Reduced stress</t>
  </si>
  <si>
    <t>Improve on time for payment by ezee money agents</t>
  </si>
  <si>
    <t>Poor Time management by Ezee agents</t>
  </si>
  <si>
    <t>uuid:0df4e453-c1cd-43f4-a734-f698d64cd273</t>
  </si>
  <si>
    <t>Thu Feb 20 07:58:26 UTC 2014</t>
  </si>
  <si>
    <t>Thu Feb 20 08:07:58 UTC 2014</t>
  </si>
  <si>
    <t>Ug201308020188</t>
  </si>
  <si>
    <t>Thu Feb 20 05:28:00 UTC 2014</t>
  </si>
  <si>
    <t>For transparancy and accountability</t>
  </si>
  <si>
    <t>Been able to hire land for production as asouce of investment</t>
  </si>
  <si>
    <t>uuid:3729b6bb-2473-4716-8fbb-3f43132e122c</t>
  </si>
  <si>
    <t>Thu Feb 20 08:09:09 UTC 2014</t>
  </si>
  <si>
    <t>Thu Feb 20 08:15:55 UTC 2014</t>
  </si>
  <si>
    <t>Ug 2013080201240</t>
  </si>
  <si>
    <t>Thu Feb 20 05:45:00 UTC 2014</t>
  </si>
  <si>
    <t>It creates unity and accoutability</t>
  </si>
  <si>
    <t>Now own a bicycle
Own land
Was able to save my wife who had uterus complication</t>
  </si>
  <si>
    <t>Extend transfer time period</t>
  </si>
  <si>
    <t>uuid:9c93eff2-347b-40ed-8ff5-d1d4532eb180</t>
  </si>
  <si>
    <t>Thu Feb 20 09:24:37 UTC 2014</t>
  </si>
  <si>
    <t>Thu Feb 20 09:34:16 UTC 2014</t>
  </si>
  <si>
    <t>Thu Feb 20 09:16:00 UTC 2014</t>
  </si>
  <si>
    <t>Cash can easily be spent</t>
  </si>
  <si>
    <t>Got a nice iron roofed house-sleeping with no worries
Able to pay tuition</t>
  </si>
  <si>
    <t>Make transfer larger to 500,000</t>
  </si>
  <si>
    <t>uuid:af998288-7f31-4608-8e84-7f29e12c9193</t>
  </si>
  <si>
    <t>Thu Feb 20 09:41:33 UTC 2014</t>
  </si>
  <si>
    <t>Thu Feb 20 09:49:34 UTC 2014</t>
  </si>
  <si>
    <t>Ug201308020126</t>
  </si>
  <si>
    <t>Thu Feb 20 09:38:00 UTC 2014</t>
  </si>
  <si>
    <t>Independence when spending</t>
  </si>
  <si>
    <t>Now own livestock, a piece of land and household items</t>
  </si>
  <si>
    <t>uuid:8a47ea10-17f0-43ee-82d1-3ac92695800d</t>
  </si>
  <si>
    <t>Thu Feb 20 09:49:55 UTC 2014</t>
  </si>
  <si>
    <t>Thu Feb 20 09:59:40 UTC 2014</t>
  </si>
  <si>
    <t>Ug2013080201228</t>
  </si>
  <si>
    <t>Thu Feb 20 09:47:00 UTC 2014</t>
  </si>
  <si>
    <t>Can easily invest cash</t>
  </si>
  <si>
    <t>Good household items</t>
  </si>
  <si>
    <t>uuid:e586f058-b572-40d5-9f54-5223dc205715</t>
  </si>
  <si>
    <t>Thu Feb 20 10:02:10 UTC 2014</t>
  </si>
  <si>
    <t>Thu Feb 20 10:13:01 UTC 2014</t>
  </si>
  <si>
    <t>Thu Feb 20 10:02:00 UTC 2014</t>
  </si>
  <si>
    <t>Money can be broken to small amounts,and always available for emergencies</t>
  </si>
  <si>
    <t>Not yet completed building</t>
  </si>
  <si>
    <t>uuid:e17bd16c-41f7-4300-8df5-9bd06fa82ba7</t>
  </si>
  <si>
    <t>Thu Feb 20 10:19:27 UTC 2014</t>
  </si>
  <si>
    <t>Thu Feb 20 10:29:16 UTC 2014</t>
  </si>
  <si>
    <t>Ug2013080201203</t>
  </si>
  <si>
    <t>Thu Feb 20 10:20:00 UTC 2014</t>
  </si>
  <si>
    <t>food school debt</t>
  </si>
  <si>
    <t>I can buy whatever i desire</t>
  </si>
  <si>
    <t>Am able to support  5 daughters who dropped out of school</t>
  </si>
  <si>
    <t>Make transfer larger</t>
  </si>
  <si>
    <t>uuid:e0b71aec-32f2-485b-883f-37992a187b77</t>
  </si>
  <si>
    <t>Thu Feb 20 10:34:25 UTC 2014</t>
  </si>
  <si>
    <t>Thu Feb 20 10:44:21 UTC 2014</t>
  </si>
  <si>
    <t>Thu Feb 20 10:34:00 UTC 2014</t>
  </si>
  <si>
    <t>A good like a cow will help me in future especially when itmultiplies</t>
  </si>
  <si>
    <t>Able to pay tuition</t>
  </si>
  <si>
    <t>uuid:1c86f3bd-93f3-4d71-923f-d69f76300c36</t>
  </si>
  <si>
    <t>Thu Feb 20 10:46:22 UTC 2014</t>
  </si>
  <si>
    <t>Thu Feb 20 10:59:34 UTC 2014</t>
  </si>
  <si>
    <t>Thu Feb 20 10:46:00 UTC 2014</t>
  </si>
  <si>
    <t>Can easily pay school dues</t>
  </si>
  <si>
    <t>Thu Feb 20 08:03:52 UTC 2014</t>
  </si>
  <si>
    <t>Thu Feb 20 06:04:00 UTC 2014</t>
  </si>
  <si>
    <t>Money for building</t>
  </si>
  <si>
    <t>Now have good beddings, and household items</t>
  </si>
  <si>
    <t>No suggestion</t>
  </si>
  <si>
    <t>uuid:88154b0d-3fd2-41cc-a281-e51ee0fe1943</t>
  </si>
  <si>
    <t>Thu Feb 20 08:02:04 UTC 2014</t>
  </si>
  <si>
    <t>Thu Feb 20 05:26:00 UTC 2014</t>
  </si>
  <si>
    <t>uuid:b855e1de-4bd2-4dbf-b749-d84c91701b1b</t>
  </si>
  <si>
    <t>Thu Feb 20 08:04:39 UTC 2014</t>
  </si>
  <si>
    <t>Thu Feb 20 08:13:05 UTC 2014</t>
  </si>
  <si>
    <t>Thu Feb 20 00:00:00 UTC 2014</t>
  </si>
  <si>
    <t>Thu Feb 20 06:35:00 UTC 2014</t>
  </si>
  <si>
    <t>Cash is can be divided into small amounts</t>
  </si>
  <si>
    <t>uuid:e0bfe14f-2d49-454e-b63c-8b0c2892fb7c</t>
  </si>
  <si>
    <t>Thu Feb 20 08:14:13 UTC 2014</t>
  </si>
  <si>
    <t>Thu Feb 20 08:29:48 UTC 2014</t>
  </si>
  <si>
    <t>Thu Feb 20 07:02:00 UTC 2014</t>
  </si>
  <si>
    <t>A good like a cow is a future investment that can  help during old age as cpmpared to cash that easily gets used</t>
  </si>
  <si>
    <t>Now own my own land and and also able to rent more land</t>
  </si>
  <si>
    <t>Encourage the formation of saving groups</t>
  </si>
  <si>
    <t>Encourage formatiom of saving groups</t>
  </si>
  <si>
    <t>uuid:25f23c75-f145-40b7-a089-9e6e0f869bf7</t>
  </si>
  <si>
    <t>Thu Feb 20 08:31:09 UTC 2014</t>
  </si>
  <si>
    <t>Thu Feb 20 16:02:39 UTC 2014</t>
  </si>
  <si>
    <t>Thu Feb 20 07:21:00 UTC 2014</t>
  </si>
  <si>
    <t>A good like a cow requires a lot of work to maintain-not good gor my old age</t>
  </si>
  <si>
    <t>Looking good than before G.D
I sleep, and eat well. Also builfing an iron roof house</t>
  </si>
  <si>
    <t>Extend transfer time period till next year</t>
  </si>
  <si>
    <t>Extend time periof for transfers</t>
  </si>
  <si>
    <t>uuid:c764f417-edfe-4e46-a202-1bc841fac0b9</t>
  </si>
  <si>
    <t>Thu Feb 20 08:44:19 UTC 2014</t>
  </si>
  <si>
    <t>Thu Feb 20 08:51:04 UTC 2014</t>
  </si>
  <si>
    <t>Thu Feb 20 07:59:00 UTC 2014</t>
  </si>
  <si>
    <t>Money is mobile as compared to a good</t>
  </si>
  <si>
    <t>Now own a bull</t>
  </si>
  <si>
    <t>uuid:bd956bb1-9a9a-453f-b1c5-55369f8c6c00</t>
  </si>
  <si>
    <t>Thu Feb 20 08:52:39 UTC 2014</t>
  </si>
  <si>
    <t>Thu Feb 20 09:01:40 UTC 2014</t>
  </si>
  <si>
    <t>Thu Feb 20 08:28:00 UTC 2014</t>
  </si>
  <si>
    <t>Cash helps during emergencies</t>
  </si>
  <si>
    <t>I ve been able to make deposits on on land purchases</t>
  </si>
  <si>
    <t>uuid:9290e985-22f2-404c-b9e5-9c7629cc1c89</t>
  </si>
  <si>
    <t>Thu Feb 20 09:02:50 UTC 2014</t>
  </si>
  <si>
    <t>Thu Feb 20 09:11:23 UTC 2014</t>
  </si>
  <si>
    <t>Thu Feb 20 08:45:00 UTC 2014</t>
  </si>
  <si>
    <t>Future profits</t>
  </si>
  <si>
    <t>Wed Feb 19 18:02:34 UTC 2014</t>
  </si>
  <si>
    <t>Wed Feb 19 12:45:00 UTC 2014</t>
  </si>
  <si>
    <t>Money is multipurpose but a good like a cloth only helps for covering</t>
  </si>
  <si>
    <t>Reduced stress
Additional income</t>
  </si>
  <si>
    <t>uuid:1c7ac83a-2595-46c6-ab6b-eb0c3378cffe</t>
  </si>
  <si>
    <t>Wed Feb 19 09:50:26 UTC 2014</t>
  </si>
  <si>
    <t>Wed Feb 19 16:46:10 UTC 2014</t>
  </si>
  <si>
    <t>Wed Feb 19 09:50:00 UTC 2014</t>
  </si>
  <si>
    <t>Cash is can be used to do many things at the same time</t>
  </si>
  <si>
    <t>Less stress</t>
  </si>
  <si>
    <t>No feed</t>
  </si>
  <si>
    <t>uuid:542ade7a-82ba-4dbb-9bc1-8b2ec7b12de5</t>
  </si>
  <si>
    <t>Wed Feb 19 10:03:05 UTC 2014</t>
  </si>
  <si>
    <t>Wed Feb 19 18:03:38 UTC 2014</t>
  </si>
  <si>
    <t>Wed Feb 19 13:44:00 UTC 2014</t>
  </si>
  <si>
    <t>A good like a bull would help me and make cultivation easier</t>
  </si>
  <si>
    <t>uuid:b0929657-9d62-48b7-890c-98460fe981db</t>
  </si>
  <si>
    <t>Wed Feb 19 10:14:06 UTC 2014</t>
  </si>
  <si>
    <t>Wed Feb 19 17:08:41 UTC 2014</t>
  </si>
  <si>
    <t>Ug2013080201116</t>
  </si>
  <si>
    <t>Wed Feb 19 10:14:00 UTC 2014</t>
  </si>
  <si>
    <t>food livestock debt family</t>
  </si>
  <si>
    <t>To help me in my old age</t>
  </si>
  <si>
    <t>Average change at my household</t>
  </si>
  <si>
    <t>uuid:8f58ba20-4134-4029-af6a-6545720a0905</t>
  </si>
  <si>
    <t>Wed Feb 19 10:35:07 UTC 2014</t>
  </si>
  <si>
    <t>Wed Feb 19 16:44:51 UTC 2014</t>
  </si>
  <si>
    <t>Wed Feb 19 10:35:00 UTC 2014</t>
  </si>
  <si>
    <t>A good like cow would easily multiply than cash</t>
  </si>
  <si>
    <t>Now have an iron roofed house. Also sleeping well</t>
  </si>
  <si>
    <t>uuid:284a616a-e583-4556-a48a-03363221b356</t>
  </si>
  <si>
    <t>Wed Feb 19 10:45:21 UTC 2014</t>
  </si>
  <si>
    <t>Wed Feb 19 18:05:03 UTC 2014</t>
  </si>
  <si>
    <t>To complete building</t>
  </si>
  <si>
    <t>Aided cultivation</t>
  </si>
  <si>
    <t>uuid:d3601b6b-fb77-41dc-a7fa-b4fd32987c37</t>
  </si>
  <si>
    <t>Wed Feb 19 10:54:22 UTC 2014</t>
  </si>
  <si>
    <t>Wed Feb 19 16:30:43 UTC 2014</t>
  </si>
  <si>
    <t>Wed Feb 19 10:54:00 UTC 2014</t>
  </si>
  <si>
    <t>One can buy many other things instead of having one</t>
  </si>
  <si>
    <t>Now rearing goats that we did not have</t>
  </si>
  <si>
    <t>uuid:dc0cf703-eb55-4e5e-bd5a-ced28a2cabd1</t>
  </si>
  <si>
    <t>Wed Feb 19 11:04:07 UTC 2014</t>
  </si>
  <si>
    <t>Wed Feb 19 16:28:08 UTC 2014</t>
  </si>
  <si>
    <t>Ug</t>
  </si>
  <si>
    <t>Wed Feb 19 11:04:00 UTC 2014</t>
  </si>
  <si>
    <t>Cash can easily settle my debts</t>
  </si>
  <si>
    <t>Good cothing,beddings,both Small and large household items</t>
  </si>
  <si>
    <t>Timely transfers
Continue providing</t>
  </si>
  <si>
    <t>uuid:34da8a35-6ca4-43fa-8c3b-c64e2bc28a44</t>
  </si>
  <si>
    <t>Wed Feb 19 10:24:18 UTC 2014</t>
  </si>
  <si>
    <t>Great change in general.Change in beddings
Can afford school fees,food.. 
Also can  pay for medical bills- if it wasn't for G.D,i would be six feet underneath</t>
  </si>
  <si>
    <t>Continue providing
God Bless G.D</t>
  </si>
  <si>
    <t>God bless G.D</t>
  </si>
  <si>
    <t>uuid:5bb4104e-923e-4338-8adc-18c50f024e90</t>
  </si>
  <si>
    <t>Wed Feb 19 08:11:35 UTC 2014</t>
  </si>
  <si>
    <t>Wed Feb 19 18:06:05 UTC 2014</t>
  </si>
  <si>
    <t>Cash can help me complete my house but a cow for, is a piece  of work itself</t>
  </si>
  <si>
    <t>Improvement in general wellbeing
Less stress</t>
  </si>
  <si>
    <t>Thank u G.D
Continue providing</t>
  </si>
  <si>
    <t>uuid:de005437-daee-4663-85a6-74bb4c5e7662</t>
  </si>
  <si>
    <t>Wed Feb 19 08:25:58 UTC 2014</t>
  </si>
  <si>
    <t>Wed Feb 19 18:01:45 UTC 2014</t>
  </si>
  <si>
    <t>Wed Feb 19 11:00:00 UTC 2014</t>
  </si>
  <si>
    <t>small_HH land livestock</t>
  </si>
  <si>
    <t>Can use part of cash to buy iron sheets than when given clothing</t>
  </si>
  <si>
    <t>Improvement in wellbeing in terms of beddings(sleep well), food and dressing</t>
  </si>
  <si>
    <t>uuid:b720e09e-2e28-4445-9d67-2af424a5102e</t>
  </si>
  <si>
    <t>Wed Feb 19 08:38:12 UTC 2014</t>
  </si>
  <si>
    <t>Wed Feb 19 17:58:06 UTC 2014</t>
  </si>
  <si>
    <t>UG00000</t>
  </si>
  <si>
    <t>Wed Feb 19 11:21:00 UTC 2014</t>
  </si>
  <si>
    <t>Buy grass to cover bricks</t>
  </si>
  <si>
    <t>Money is versatile as compared to a cow</t>
  </si>
  <si>
    <t>Will soon have an iron roif house. Never imagined he would ever own one
Also reduced stress looking for money</t>
  </si>
  <si>
    <t>Frequent visits and morning
Timely payments</t>
  </si>
  <si>
    <t>uuid:707c19a4-3833-43d5-b8c8-2ad258a4b646</t>
  </si>
  <si>
    <t>Wed Feb 19 08:54:51 UTC 2014</t>
  </si>
  <si>
    <t>Wed Feb 19 15:42:43 UTC 2014</t>
  </si>
  <si>
    <t>Wed Feb 19 08:55:00 UTC 2014</t>
  </si>
  <si>
    <t>Goods involve a lot of work converting to cash when need arises. Cash is easily accessible</t>
  </si>
  <si>
    <t>Now rear livestock and have also been able to buy both small and large household items</t>
  </si>
  <si>
    <t>uuid:c0e0b5bc-8400-48bb-973d-accff71f0438</t>
  </si>
  <si>
    <t>Wed Feb 19 09:25:44 UTC 2014</t>
  </si>
  <si>
    <t>Wed Feb 19 17:56:47 UTC 2014</t>
  </si>
  <si>
    <t>Wed Feb 19 12:05:00 UTC 2014</t>
  </si>
  <si>
    <t>A cow can easily multiply but cash is easily wasted or spent even in a day</t>
  </si>
  <si>
    <t>Now own an oxen for cultivation
Able to rent land for cultivation
Reduced stress</t>
  </si>
  <si>
    <t>uuid:e43b1c78-56ff-4c19-858b-6435e78be7a6</t>
  </si>
  <si>
    <t>Wed Feb 19 09:42:07 UTC 2014</t>
  </si>
  <si>
    <t>If i get a bull, it would grow and helps in future</t>
  </si>
  <si>
    <t>Able to purchase medicine
Building an iron roof house</t>
  </si>
  <si>
    <t>uuid:ad6c768a-1400-41f3-afad-36aacd783f18</t>
  </si>
  <si>
    <t>Wed Feb 19 06:49:55 UTC 2014</t>
  </si>
  <si>
    <t>Wed Feb 19 17:46:12 UTC 2014</t>
  </si>
  <si>
    <t>Wed Feb 19 07:11:00 UTC 2014</t>
  </si>
  <si>
    <t>Cash is readily available if i want to pay school fees</t>
  </si>
  <si>
    <t>Improvement in household items</t>
  </si>
  <si>
    <t>uuid:919afbb3-2d7d-4f6c-85f5-f9ed9a436956</t>
  </si>
  <si>
    <t>Wed Feb 19 06:56:29 UTC 2014</t>
  </si>
  <si>
    <t>Wed Feb 19 15:12:10 UTC 2014</t>
  </si>
  <si>
    <t>Wed Feb 19 06:56:00 UTC 2014</t>
  </si>
  <si>
    <t>Money is easily accessible</t>
  </si>
  <si>
    <t>Assistance in school</t>
  </si>
  <si>
    <t>uuid:9efe2b52-d613-4ae6-a539-8014cdf338a1</t>
  </si>
  <si>
    <t>Wed Feb 19 07:06:01 UTC 2014</t>
  </si>
  <si>
    <t>Wed Feb 19 17:50:01 UTC 2014</t>
  </si>
  <si>
    <t>Wed Feb 19 08:06:00 UTC 2014</t>
  </si>
  <si>
    <t>Cash easily helps during emergencies</t>
  </si>
  <si>
    <t>Less stress
Atleast now always have lose cash around to spend on anythg or daily requirements</t>
  </si>
  <si>
    <t>uuid:63796349-cd30-4327-bfa7-8d5dcfbe6b2b</t>
  </si>
  <si>
    <t>Wed Feb 19 07:23:25 UTC 2014</t>
  </si>
  <si>
    <t>Wed Feb 19 17:47:26 UTC 2014</t>
  </si>
  <si>
    <t>Wed Feb 19 08:48:00 UTC 2014</t>
  </si>
  <si>
    <t>Cash can be used to acquire different things at the same time</t>
  </si>
  <si>
    <t>Now can afford to buy household items, food, and also rearing goats</t>
  </si>
  <si>
    <t>uuid:0dd20762-d8c7-41e6-9523-26a927b85302</t>
  </si>
  <si>
    <t>Wed Feb 19 07:32:50 UTC 2014</t>
  </si>
  <si>
    <t>Wed Feb 19 17:51:35 UTC 2014</t>
  </si>
  <si>
    <t>Wed Feb 19 09:32:00 UTC 2014</t>
  </si>
  <si>
    <t>Living,sleeping and eating
Also afford painkillers</t>
  </si>
  <si>
    <t>uuid:dd38bf46-514b-4635-890f-0273db47848c</t>
  </si>
  <si>
    <t>Wed Feb 19 07:44:36 UTC 2014</t>
  </si>
  <si>
    <t>Wed Feb 19 17:59:17 UTC 2014</t>
  </si>
  <si>
    <t>Ug2013080201171</t>
  </si>
  <si>
    <t>Wed Feb 19 09:51:00 UTC 2014</t>
  </si>
  <si>
    <t>Money is flexible and can be used to do many things at the same time</t>
  </si>
  <si>
    <t>Good beddings,feeding and generally happy</t>
  </si>
  <si>
    <t>No feedback</t>
  </si>
  <si>
    <t>uuid:686986b3-f062-45df-b02d-777615db464d</t>
  </si>
  <si>
    <t>Wed Feb 19 07:55:05 UTC 2014</t>
  </si>
  <si>
    <t>Wed Feb 19 18:07:21 UTC 2014</t>
  </si>
  <si>
    <t>Wed Feb 19 10:29:00 UTC 2014</t>
  </si>
  <si>
    <t>Money can easily be divided into small sums to do different things. Clothes,no way! Cannot be turned into food</t>
  </si>
  <si>
    <t>Wed Feb 19 06:13:00 UTC 2014</t>
  </si>
  <si>
    <t>Planing is owned and at own time</t>
  </si>
  <si>
    <t>Make regular follow ups and visist</t>
  </si>
  <si>
    <t>uuid:21bd16df-8ccd-4a82-a89f-ecd01db7e83f</t>
  </si>
  <si>
    <t>Wed Feb 19 06:32:12 UTC 2014</t>
  </si>
  <si>
    <t>Wed Feb 19 06:41:20 UTC 2014</t>
  </si>
  <si>
    <t>Ug2013080201224</t>
  </si>
  <si>
    <t>Wed Feb 19 06:32:00 UTC 2014</t>
  </si>
  <si>
    <t>Able to allocate own budgets and plans</t>
  </si>
  <si>
    <t>Been able to build up and ahouse</t>
  </si>
  <si>
    <t>uuid:581483e3-af34-41ee-9c27-a887e6ae5276</t>
  </si>
  <si>
    <t>Wed Feb 19 09:31:47 UTC 2014</t>
  </si>
  <si>
    <t>Wed Feb 19 09:40:32 UTC 2014</t>
  </si>
  <si>
    <t>Ug2013080201114</t>
  </si>
  <si>
    <t>Wed Feb 19 10:17:00 UTC 2014</t>
  </si>
  <si>
    <t>Able to use basing on my plans and can change</t>
  </si>
  <si>
    <t>Been able to improve on house hold items and scquire some building materials</t>
  </si>
  <si>
    <t>uuid:f05d3ec7-7efe-46b1-ada7-44ec74f2aa50</t>
  </si>
  <si>
    <t>Wed Feb 19 10:12:44 UTC 2014</t>
  </si>
  <si>
    <t>Wed Feb 19 10:18:41 UTC 2014</t>
  </si>
  <si>
    <t>Ug2013080201261</t>
  </si>
  <si>
    <t>Wed Feb 19 11:46:00 UTC 2014</t>
  </si>
  <si>
    <t>Allows to allocate use  at any time</t>
  </si>
  <si>
    <t>uuid:141ef81d-6f2d-4002-9cad-dc94b40617ec</t>
  </si>
  <si>
    <t>Wed Feb 19 10:40:17 UTC 2014</t>
  </si>
  <si>
    <t>Wed Feb 19 10:46:28 UTC 2014</t>
  </si>
  <si>
    <t>Ug201308020163</t>
  </si>
  <si>
    <t>Wed Feb 19 12:57:00 UTC 2014</t>
  </si>
  <si>
    <t>Enables make own decisions</t>
  </si>
  <si>
    <t>Been  able to improve on heath stetus</t>
  </si>
  <si>
    <t>uuid:fe80318e-8b12-4f90-bbc3-2d89e8abf424</t>
  </si>
  <si>
    <t>Wed Feb 19 05:45:40 UTC 2014</t>
  </si>
  <si>
    <t>Wed Feb 19 17:31:53 UTC 2014</t>
  </si>
  <si>
    <t>Wed Feb 19 05:45:00 UTC 2014</t>
  </si>
  <si>
    <t>Many problems that can easily be settled with cash</t>
  </si>
  <si>
    <t>Less stress
Also building</t>
  </si>
  <si>
    <t>uuid:3ac60a54-e0e1-403a-add8-a4bff5a6b622</t>
  </si>
  <si>
    <t>Wed Feb 19 06:09:25 UTC 2014</t>
  </si>
  <si>
    <t>Wed Feb 19 17:49:31 UTC 2014</t>
  </si>
  <si>
    <t>UG2013080301286</t>
  </si>
  <si>
    <t>Wed Feb 19 06:09:00 UTC 2014</t>
  </si>
  <si>
    <t>Cash is flexibility when spending</t>
  </si>
  <si>
    <t>Extra help
Peaceful home</t>
  </si>
  <si>
    <t>uuid:f8b10dec-2bf0-4ca6-bc9f-81a291d6d150</t>
  </si>
  <si>
    <t>Wed Feb 19 06:27:38 UTC 2014</t>
  </si>
  <si>
    <t>Wed Feb 19 17:45:28 UTC 2014</t>
  </si>
  <si>
    <t>Wed Feb 19 06:27:00 UTC 2014</t>
  </si>
  <si>
    <t>ID and Ezee card was collected by G.D staff</t>
  </si>
  <si>
    <t>uuid:bc908a4c-a1c8-401b-adbb-78c25bb9552c</t>
  </si>
  <si>
    <t>Wed Feb 19 06:34:32 UTC 2014</t>
  </si>
  <si>
    <t>Wed Feb 19 14:49:45 UTC 2014</t>
  </si>
  <si>
    <t>Wed Feb 19 06:34:00 UTC 2014</t>
  </si>
  <si>
    <t>uuid:53407364-937c-4944-946c-737447194ab9</t>
  </si>
  <si>
    <t>Wed Feb 19 09:52:28 UTC 2014</t>
  </si>
  <si>
    <t>Wed Feb 19 10:04:51 UTC 2014</t>
  </si>
  <si>
    <t>Ug201308020193</t>
  </si>
  <si>
    <t>Wed Feb 19 11:10:00 UTC 2014</t>
  </si>
  <si>
    <t>Enables control cash and make own budgets</t>
  </si>
  <si>
    <t>Been able to purchase some building materials</t>
  </si>
  <si>
    <t>uuid:38a49256-dc3c-40bf-a771-e1faefeca2d6</t>
  </si>
  <si>
    <t>Wed Feb 19 10:19:57 UTC 2014</t>
  </si>
  <si>
    <t>Wed Feb 19 10:25:37 UTC 2014</t>
  </si>
  <si>
    <t>Ug2013080201123</t>
  </si>
  <si>
    <t>Wed Feb 19 12:15:00 UTC 2014</t>
  </si>
  <si>
    <t>Allows to plan at own time</t>
  </si>
  <si>
    <t>uuid:b4503da2-4f2d-4a15-aa86-7095cdaf096e</t>
  </si>
  <si>
    <t>Wed Feb 19 10:25:46 UTC 2014</t>
  </si>
  <si>
    <t>Wed Feb 19 10:37:55 UTC 2014</t>
  </si>
  <si>
    <t>Ug2013080201131</t>
  </si>
  <si>
    <t>Wed Feb 19 12:32:00 UTC 2014</t>
  </si>
  <si>
    <t>Allows carryout own purchases and avoids corruption</t>
  </si>
  <si>
    <t>It has reduced burden of school fees</t>
  </si>
  <si>
    <t>uuid:c74a055d-5e1c-48f0-8486-581c4963258d</t>
  </si>
  <si>
    <t>Wed Feb 19 10:51:28 UTC 2014</t>
  </si>
  <si>
    <t>Wed Feb 19 10:56:49 UTC 2014</t>
  </si>
  <si>
    <t>Ug 201308020175</t>
  </si>
  <si>
    <t>Wed Feb 19 13:08:00 UTC 2014</t>
  </si>
  <si>
    <t>It enables to own decisions</t>
  </si>
  <si>
    <t>Been able to purchase lronsheets for constrution</t>
  </si>
  <si>
    <t>uuid:75ef2676-a4ed-4493-b9cc-e7eae6b1b763</t>
  </si>
  <si>
    <t>Wed Feb 19 10:58:35 UTC 2014</t>
  </si>
  <si>
    <t>Wed Feb 19 11:05:11 UTC 2014</t>
  </si>
  <si>
    <t>Ug 2013080201146</t>
  </si>
  <si>
    <t>Wed Feb 19 13:25:00 UTC 2014</t>
  </si>
  <si>
    <t>Allows to share plans at household</t>
  </si>
  <si>
    <t>Reduced burden of school fees and marriage</t>
  </si>
  <si>
    <t>uuid:c2690afd-69ca-4302-bf54-890b749e4615</t>
  </si>
  <si>
    <t>Wed Feb 19 11:09:16 UTC 2014</t>
  </si>
  <si>
    <t>Wed Feb 19 11:13:52 UTC 2014</t>
  </si>
  <si>
    <t>Ug 201308020129</t>
  </si>
  <si>
    <t>Wed Feb 19 14:04:00 UTC 2014</t>
  </si>
  <si>
    <t>It has created unity at household</t>
  </si>
  <si>
    <t>Been able to purchase building materials</t>
  </si>
  <si>
    <t>uuid:75b89917-318a-4abb-9873-90474b8bb491</t>
  </si>
  <si>
    <t>Wed Feb 19 05:40:07 UTC 2014</t>
  </si>
  <si>
    <t>Wed Feb 19 05:57:05 UTC 2014</t>
  </si>
  <si>
    <t>Ug2013080201149</t>
  </si>
  <si>
    <t>Wed Feb 19 05:41:00 UTC 2014</t>
  </si>
  <si>
    <t>Decisions are owned and implemetation are done at own time</t>
  </si>
  <si>
    <t>It has heiped reducing burden school fees</t>
  </si>
  <si>
    <t>Make regular fellow ups</t>
  </si>
  <si>
    <t>uuid:b77140e3-c54b-4d61-82a8-120b17e3be91</t>
  </si>
  <si>
    <t>Wed Feb 19 06:12:52 UTC 2014</t>
  </si>
  <si>
    <t>Wed Feb 19 06:27:23 UTC 2014</t>
  </si>
  <si>
    <t>Ug2013080201151</t>
  </si>
  <si>
    <t>Ables to implement plans at own time</t>
  </si>
  <si>
    <t>Been able to invest in livestock as asouce of income</t>
  </si>
  <si>
    <t>uuid:bffc1187-d5b6-4dae-b026-463390961c20</t>
  </si>
  <si>
    <t>Wed Feb 19 08:04:00 UTC 2014</t>
  </si>
  <si>
    <t>Wed Feb 19 08:12:52 UTC 2014</t>
  </si>
  <si>
    <t>Ug 2013080201137</t>
  </si>
  <si>
    <t>Able to divesify plans</t>
  </si>
  <si>
    <t>Improvement in heath stetus and general house hygiene</t>
  </si>
  <si>
    <t>Educate recepients on eterprise seletion</t>
  </si>
  <si>
    <t>uuid:e46864b2-ec51-4e31-9dac-b2f772ec27f4</t>
  </si>
  <si>
    <t>Wed Feb 19 08:14:29 UTC 2014</t>
  </si>
  <si>
    <t>Wed Feb 19 08:23:16 UTC 2014</t>
  </si>
  <si>
    <t>Ug 2013080201252</t>
  </si>
  <si>
    <t>Wed Feb 19 08:15:00 UTC 2014</t>
  </si>
  <si>
    <t>Ables  own purchases and costs of items</t>
  </si>
  <si>
    <t>Heathwise there is improvement  and been able to have 10 lron sheets sofar</t>
  </si>
  <si>
    <t>uuid:ce391ca1-ac29-4ca5-865f-48464c3cd85a</t>
  </si>
  <si>
    <t>Wed Feb 19 08:28:46 UTC 2014</t>
  </si>
  <si>
    <t>Wed Feb 19 08:34:22 UTC 2014</t>
  </si>
  <si>
    <t>Ug 2013080201239</t>
  </si>
  <si>
    <t>Wed Feb 19 08:29:00 UTC 2014</t>
  </si>
  <si>
    <t>Permits to spend inanyway</t>
  </si>
  <si>
    <t>Been able to meet costs of school fees</t>
  </si>
  <si>
    <t>uuid:f1fd802d-7fff-4ed7-97d7-c5d776aff2d4</t>
  </si>
  <si>
    <t>Wed Feb 19 08:35:25 UTC 2014</t>
  </si>
  <si>
    <t>Wed Feb 19 08:43:19 UTC 2014</t>
  </si>
  <si>
    <t>Ug 201308020181</t>
  </si>
  <si>
    <t>Wed Feb 19 08:35:00 UTC 2014</t>
  </si>
  <si>
    <t>Allows use in anyway</t>
  </si>
  <si>
    <t>Been able to join atailoring school</t>
  </si>
  <si>
    <t>uuid:e605d4fe-a8e6-4aa4-8830-1c15bd72eb7c</t>
  </si>
  <si>
    <t>Wed Feb 19 08:45:06 UTC 2014</t>
  </si>
  <si>
    <t>Wed Feb 19 08:51:57 UTC 2014</t>
  </si>
  <si>
    <t>Ug 2013080201245</t>
  </si>
  <si>
    <t>Wed Feb 19 08:45:00 UTC 2014</t>
  </si>
  <si>
    <t>Can owned plans and avoids corruption</t>
  </si>
  <si>
    <t>Been able to seve for education and improvement in household items</t>
  </si>
  <si>
    <t>uuid:fe353244-1326-4322-949d-95f846a7e4ff</t>
  </si>
  <si>
    <t>Wed Feb 19 09:22:38 UTC 2014</t>
  </si>
  <si>
    <t>Wed Feb 19 09:31:37 UTC 2014</t>
  </si>
  <si>
    <t>Ug2013080201191</t>
  </si>
  <si>
    <t>Wed Feb 19 09:23:00 UTC 2014</t>
  </si>
  <si>
    <t>Heiped fight poverty at household</t>
  </si>
  <si>
    <t>uuid:934a7f39-8da7-45c1-8b43-85d50e30fd0d</t>
  </si>
  <si>
    <t>Wed Feb 19 09:40:44 UTC 2014</t>
  </si>
  <si>
    <t>Wed Feb 19 09:52:14 UTC 2014</t>
  </si>
  <si>
    <t>Ug2013080201136</t>
  </si>
  <si>
    <t>Wed Feb 19 10:45:00 UTC 2014</t>
  </si>
  <si>
    <t>Can purchase easily raw materials readily avaluable within the area</t>
  </si>
  <si>
    <t>It has enabled get away forward towards planing</t>
  </si>
  <si>
    <t>uuid:cefdd46a-070f-472b-a192-5f0ce716de96</t>
  </si>
  <si>
    <t>Wed Feb 19 10:06:55 UTC 2014</t>
  </si>
  <si>
    <t>Wed Feb 19 10:11:41 UTC 2014</t>
  </si>
  <si>
    <t>Ug2013080201165</t>
  </si>
  <si>
    <t>Wed Feb 19 10:07:00 UTC 2014</t>
  </si>
  <si>
    <t>To complete my construction</t>
  </si>
  <si>
    <t>I have change alot via health, house hold items and clothing</t>
  </si>
  <si>
    <t>uuid:bc134039-61c7-4fe2-be6c-ec7fa2ba62b3</t>
  </si>
  <si>
    <t>Wed Feb 19 10:31:31 UTC 2014</t>
  </si>
  <si>
    <t>Wed Feb 19 10:46:05 UTC 2014</t>
  </si>
  <si>
    <t>Ug2013080201159</t>
  </si>
  <si>
    <t>Wed Feb 19 10:32:00 UTC 2014</t>
  </si>
  <si>
    <t>The need to clear debts and school dues</t>
  </si>
  <si>
    <t>I have aquired  assests</t>
  </si>
  <si>
    <t>uuid:5c888f3a-1d14-4f7c-9675-7888b485a413</t>
  </si>
  <si>
    <t>Wed Feb 19 06:49:35 UTC 2014</t>
  </si>
  <si>
    <t>Wed Feb 19 07:00:22 UTC 2014</t>
  </si>
  <si>
    <t>Ug2013080201168</t>
  </si>
  <si>
    <t>Wed Feb 19 06:51:00 UTC 2014</t>
  </si>
  <si>
    <t>Purchases are owned and know the costs of items</t>
  </si>
  <si>
    <t>Life had been hard.there change in life on health stetus</t>
  </si>
  <si>
    <t>Continue sending transfers so that can  allow to complete plans set</t>
  </si>
  <si>
    <t>uuid:46e175f2-71f8-4d34-aca7-2636d3962ec7</t>
  </si>
  <si>
    <t>Wed Feb 19 07:12:19 UTC 2014</t>
  </si>
  <si>
    <t>Wed Feb 19 07:21:57 UTC 2014</t>
  </si>
  <si>
    <t>Ug2013080201258</t>
  </si>
  <si>
    <t>Wed Feb 19 07:12:00 UTC 2014</t>
  </si>
  <si>
    <t>Able to make own choice on how to spend</t>
  </si>
  <si>
    <t>Been able to own asawing machine and  earn income deily</t>
  </si>
  <si>
    <t>Continue providing transfers</t>
  </si>
  <si>
    <t>uuid:8d706d21-6176-4e6d-b0f6-1aaa5def4114</t>
  </si>
  <si>
    <t>Wed Feb 19 07:30:10 UTC 2014</t>
  </si>
  <si>
    <t>Wed Feb 19 07:41:46 UTC 2014</t>
  </si>
  <si>
    <t>Ug2013080201256</t>
  </si>
  <si>
    <t>Wed Feb 19 07:30:00 UTC 2014</t>
  </si>
  <si>
    <t>It allows plan at my own time</t>
  </si>
  <si>
    <t>Been able to meet most of the expenses such as medical,feeding etc</t>
  </si>
  <si>
    <t>Expand to additional  villages</t>
  </si>
  <si>
    <t>continue frequency expand visit</t>
  </si>
  <si>
    <t>uuid:750e5d0e-a909-4865-81ba-7e5df3c59a0a</t>
  </si>
  <si>
    <t>Wed Feb 19 07:44:44 UTC 2014</t>
  </si>
  <si>
    <t>Wed Feb 19 07:53:29 UTC 2014</t>
  </si>
  <si>
    <t>Ug2013080201150</t>
  </si>
  <si>
    <t>Wed Feb 19 07:45:00 UTC 2014</t>
  </si>
  <si>
    <t>Enables  settle varies issues</t>
  </si>
  <si>
    <t>Able to have 2cattle as asouce of investment</t>
  </si>
  <si>
    <t>uuid:2c604945-5029-4969-896e-2339e0bc34ae</t>
  </si>
  <si>
    <t>Wed Feb 19 07:53:44 UTC 2014</t>
  </si>
  <si>
    <t>Wed Feb 19 08:02:51 UTC 2014</t>
  </si>
  <si>
    <t>Ug2013080201126</t>
  </si>
  <si>
    <t>Wed Feb 19 07:58:00 UTC 2014</t>
  </si>
  <si>
    <t>My life has changes alot positvely ... i have developed my self</t>
  </si>
  <si>
    <t>uuid:18ae3bb5-6996-4001-a535-7333eb679676</t>
  </si>
  <si>
    <t>Wed Feb 19 12:59:58 UTC 2014</t>
  </si>
  <si>
    <t>Wed Feb 19 13:05:49 UTC 2014</t>
  </si>
  <si>
    <t>Ug2013080201 46</t>
  </si>
  <si>
    <t>Wed Feb 19 13:00:00 UTC 2014</t>
  </si>
  <si>
    <t>Iam planning to complete my semi permanet house</t>
  </si>
  <si>
    <t>I have changed alot health wise i was treated using this cash</t>
  </si>
  <si>
    <t>uuid:7e414d17-2e51-46f7-88b7-110b032091d0</t>
  </si>
  <si>
    <t>Wed Feb 19 13:06:03 UTC 2014</t>
  </si>
  <si>
    <t>Wed Feb 19 13:15:02 UTC 2014</t>
  </si>
  <si>
    <t>Ug201308020120</t>
  </si>
  <si>
    <t>Wed Feb 19 13:06:00 UTC 2014</t>
  </si>
  <si>
    <t>Its helping me via education</t>
  </si>
  <si>
    <t>I am keeping my relatives in school using the same cash</t>
  </si>
  <si>
    <t>uuid:867c6ca5-530c-4b76-8815-85b4bd7acbd2</t>
  </si>
  <si>
    <t>Wed Feb 19 13:49:41 UTC 2014</t>
  </si>
  <si>
    <t>Wed Feb 19 13:56:11 UTC 2014</t>
  </si>
  <si>
    <t>Ug2013080201107</t>
  </si>
  <si>
    <t>Wed Feb 19 13:50:00 UTC 2014</t>
  </si>
  <si>
    <t>I need to complete my plans</t>
  </si>
  <si>
    <t>I have developed alot i also have assets</t>
  </si>
  <si>
    <t>uuid:e34b11fe-3724-4dbe-9b1d-1dda296b6ec5</t>
  </si>
  <si>
    <t>Wed Feb 19 13:57:51 UTC 2014</t>
  </si>
  <si>
    <t>Wed Feb 19 14:04:49 UTC 2014</t>
  </si>
  <si>
    <t>Ug201308020121</t>
  </si>
  <si>
    <t>Wed Feb 19 13:58:00 UTC 2014</t>
  </si>
  <si>
    <t>I have alot to complete and these need cash</t>
  </si>
  <si>
    <t>My living has changes alot</t>
  </si>
  <si>
    <t>uuid:0ced273e-e832-4cc1-b9b3-bd47248c894a</t>
  </si>
  <si>
    <t>Wed Feb 19 09:07:16 UTC 2014</t>
  </si>
  <si>
    <t>Wed Feb 19 09:15:32 UTC 2014</t>
  </si>
  <si>
    <t>Ug201308030176</t>
  </si>
  <si>
    <t>Wed Feb 19 09:08:00 UTC 2014</t>
  </si>
  <si>
    <t>I have my plans laid down and i need cash to finish them</t>
  </si>
  <si>
    <t>Am happy to have a mbati house fora self</t>
  </si>
  <si>
    <t>uuid:fa23dcc3-ebfc-4ad3-a90f-87c77a121c72</t>
  </si>
  <si>
    <t>Wed Feb 19 09:16:10 UTC 2014</t>
  </si>
  <si>
    <t>Wed Feb 19 09:27:42 UTC 2014</t>
  </si>
  <si>
    <t>Ug2013080201153</t>
  </si>
  <si>
    <t>Wed Feb 19 09:16:00 UTC 2014</t>
  </si>
  <si>
    <t>I still need to finish afew things i had planed earlier on</t>
  </si>
  <si>
    <t>I can afford two meals a day these not like before</t>
  </si>
  <si>
    <t>uuid:cfef02de-0096-4092-b253-60dcee38ecf2</t>
  </si>
  <si>
    <t>Wed Feb 19 09:28:11 UTC 2014</t>
  </si>
  <si>
    <t>Wed Feb 19 09:35:52 UTC 2014</t>
  </si>
  <si>
    <t>Ug201308020189</t>
  </si>
  <si>
    <t>Wed Feb 19 09:28:00 UTC 2014</t>
  </si>
  <si>
    <t>food building debt</t>
  </si>
  <si>
    <t>The cash is to fercilitate me finish my construction</t>
  </si>
  <si>
    <t>My living has greatly improved</t>
  </si>
  <si>
    <t>Wed Feb 19 07:57:00 UTC 2014</t>
  </si>
  <si>
    <t>Especially those who live in mabati houses</t>
  </si>
  <si>
    <t>I have my goal of finishing my house</t>
  </si>
  <si>
    <t>My life has improved grately since i get good medication with this cash</t>
  </si>
  <si>
    <t>uuid:fd3f92c4-bab0-41e3-956b-c670a6560394</t>
  </si>
  <si>
    <t>Wed Feb 19 09:24:42 UTC 2014</t>
  </si>
  <si>
    <t>Wed Feb 19 09:49:18 UTC 2014</t>
  </si>
  <si>
    <t>Wed Feb 19 09:25:00 UTC 2014</t>
  </si>
  <si>
    <t>The cash will enable me finish school</t>
  </si>
  <si>
    <t>I have remained in school</t>
  </si>
  <si>
    <t>uuid:a5087a15-87bb-4258-a53e-0071df10b025</t>
  </si>
  <si>
    <t>Wed Feb 19 10:20:56 UTC 2014</t>
  </si>
  <si>
    <t>Wed Feb 19 11:57:51 UTC 2014</t>
  </si>
  <si>
    <t>Ug201308020136</t>
  </si>
  <si>
    <t>Wed Feb 19 11:53:00 UTC 2014</t>
  </si>
  <si>
    <t>I dont have any other source of income apart from farming and its a dry season i dont sale anything. Thats why i still need that cash</t>
  </si>
  <si>
    <t>I am happy these kids are schooling while i build the house</t>
  </si>
  <si>
    <t>uuid:06d1d289-58a9-42d5-9e63-b7edc2e3ea5d</t>
  </si>
  <si>
    <t>Wed Feb 19 11:59:12 UTC 2014</t>
  </si>
  <si>
    <t>Wed Feb 19 12:05:59 UTC 2014</t>
  </si>
  <si>
    <t>Ug201308020123</t>
  </si>
  <si>
    <t>Wed Feb 19 11:59:00 UTC 2014</t>
  </si>
  <si>
    <t>Those who were registered and are not recieving are angry</t>
  </si>
  <si>
    <t>I am hoping the cash will help me to finish building</t>
  </si>
  <si>
    <t>Iam well.... the cash helped me to take care of my hospital bills</t>
  </si>
  <si>
    <t>uuid:c7598af8-5ee6-4bbe-b98d-6592e75090c8</t>
  </si>
  <si>
    <t>Wed Feb 19 12:06:04 UTC 2014</t>
  </si>
  <si>
    <t>Wed Feb 19 12:21:10 UTC 2014</t>
  </si>
  <si>
    <t>Ug201308020179</t>
  </si>
  <si>
    <t>Wed Feb 19 12:07:00 UTC 2014</t>
  </si>
  <si>
    <t>Its what i want for now</t>
  </si>
  <si>
    <t>My living has been grately improved</t>
  </si>
  <si>
    <t>uuid:35663e0f-17ec-4d95-82e3-53220a852ce9</t>
  </si>
  <si>
    <t>Wed Feb 19 12:21:32 UTC 2014</t>
  </si>
  <si>
    <t>Wed Feb 19 12:53:21 UTC 2014</t>
  </si>
  <si>
    <t>Ug201308020170</t>
  </si>
  <si>
    <t>Tue Feb 19 12:30:00 UTC 2013</t>
  </si>
  <si>
    <t>I am hoping the. Cash will solve my immediate problems</t>
  </si>
  <si>
    <t>Way of living has grately changed compared to other yrs befor GD came</t>
  </si>
  <si>
    <t>uuid:3cc69acf-3b6b-4acb-9bab-183744b3ce4e</t>
  </si>
  <si>
    <t>Wed Feb 19 12:53:55 UTC 2014</t>
  </si>
  <si>
    <t>Wed Feb 19 12:59:33 UTC 2014</t>
  </si>
  <si>
    <t>Ug2013080201 13</t>
  </si>
  <si>
    <t>Wed Feb 19 12:54:00 UTC 2014</t>
  </si>
  <si>
    <t>I have plans that will be done by cash only</t>
  </si>
  <si>
    <t>UG2013080201189</t>
  </si>
  <si>
    <t>Tue Dec 24 11:32:00 UTC 2013</t>
  </si>
  <si>
    <t>uuid:453fbb01-d0f6-40a8-b8d8-055f1d4bc934</t>
  </si>
  <si>
    <t>Tue Dec 24 11:57:31 UTC 2013</t>
  </si>
  <si>
    <t>Tue Dec 24 12:02:19 UTC 2013</t>
  </si>
  <si>
    <t>uuid:32b72c4a-4c7d-49fc-a6d3-b00414ea667c</t>
  </si>
  <si>
    <t>Tue Dec 24 12:02:23 UTC 2013</t>
  </si>
  <si>
    <t>Tue Dec 24 12:07:15 UTC 2013</t>
  </si>
  <si>
    <t>Tue Dec 24 12:02:00 UTC 2013</t>
  </si>
  <si>
    <t>Paying  fees</t>
  </si>
  <si>
    <t>uuid:eda0e79c-1d11-42bb-b077-61c454a4443c</t>
  </si>
  <si>
    <t>number_adults</t>
  </si>
  <si>
    <t>number_children</t>
  </si>
  <si>
    <t>received:crime_recipient</t>
  </si>
  <si>
    <t>received:describe_crime_recipient</t>
  </si>
  <si>
    <t>Wed Feb 19 06:15:11 UTC 2014</t>
  </si>
  <si>
    <t>Wed Feb 19 06:25:05 UTC 2014</t>
  </si>
  <si>
    <t>Wed Feb 19 00:00:00 UTC 2014</t>
  </si>
  <si>
    <t>Ug20130802013</t>
  </si>
  <si>
    <t>Wed Feb 19 06:15:00 UTC 2014</t>
  </si>
  <si>
    <t>Conplain that u only send to a few pipo yet all pipo are poor here</t>
  </si>
  <si>
    <t>I hard some women used to fight their husbands esp were there are poligamous families</t>
  </si>
  <si>
    <t>To complete what i have started</t>
  </si>
  <si>
    <t>I am able to construct a permanet house</t>
  </si>
  <si>
    <t>Continue helping people in the same way u ar doing</t>
  </si>
  <si>
    <t>uuid:8f6bd904-f2de-441a-bffb-3e1e13c006a4</t>
  </si>
  <si>
    <t>Wed Feb 19 06:25:09 UTC 2014</t>
  </si>
  <si>
    <t>Wed Feb 19 06:32:36 UTC 2014</t>
  </si>
  <si>
    <t>Ug201308020112</t>
  </si>
  <si>
    <t>Wed Feb 19 06:26:00 UTC 2014</t>
  </si>
  <si>
    <t>One can do something meaning full with money</t>
  </si>
  <si>
    <t>I am able to use this cash for treatment and buliding</t>
  </si>
  <si>
    <t>uuid:1416a3b2-a5b9-4854-9ec6-7070c815e320</t>
  </si>
  <si>
    <t>Wed Feb 19 07:04:39 UTC 2014</t>
  </si>
  <si>
    <t>Wed Feb 19 07:14:38 UTC 2014</t>
  </si>
  <si>
    <t>Ug201308020159</t>
  </si>
  <si>
    <t>Wed Feb 19 07:05:00 UTC 2014</t>
  </si>
  <si>
    <t>I hav alist of things to do and i think the cash wud  help me finish up</t>
  </si>
  <si>
    <t>I am able to construct a permanet house and to clear my debts</t>
  </si>
  <si>
    <t>continue larger mbati</t>
  </si>
  <si>
    <t>uuid:d4333f8b-555b-4644-8f28-d1bcdbe993c8</t>
  </si>
  <si>
    <t>Wed Feb 19 07:15:00 UTC 2014</t>
  </si>
  <si>
    <t>Wed Feb 19 07:56:32 UTC 2014</t>
  </si>
  <si>
    <t>Ug201308020146</t>
  </si>
  <si>
    <t>Wed Feb 19 07:48:00 UTC 2014</t>
  </si>
  <si>
    <t>Its what i need for now</t>
  </si>
  <si>
    <t>I have managed to look after my self and relatives</t>
  </si>
  <si>
    <t>uuid:3549e3a7-a793-4c34-8827-8a577815af09</t>
  </si>
  <si>
    <t>Wed Feb 19 07:57:14 UTC 2014</t>
  </si>
  <si>
    <t>Wed Feb 19 08:04:30 UTC 2014</t>
  </si>
  <si>
    <t>Ug20130802018</t>
  </si>
  <si>
    <t>Tue Dec 24 10:25:29 UTC 2013</t>
  </si>
  <si>
    <t>Tue Dec 24 10:32:50 UTC 2013</t>
  </si>
  <si>
    <t>uuid:7d364f2e-748d-4ea6-8da2-0024e4c7cb67</t>
  </si>
  <si>
    <t>Tue Dec 24 10:32:54 UTC 2013</t>
  </si>
  <si>
    <t>Tue Dec 24 10:40:04 UTC 2013</t>
  </si>
  <si>
    <t>Tue Dec 24 10:33:00 UTC 2013</t>
  </si>
  <si>
    <t>uuid:233249d4-1115-44e6-8625-868e2501155f</t>
  </si>
  <si>
    <t>Tue Dec 24 10:40:08 UTC 2013</t>
  </si>
  <si>
    <t>Tue Dec 24 10:46:30 UTC 2013</t>
  </si>
  <si>
    <t>Tue Dec 24 10:40:00 UTC 2013</t>
  </si>
  <si>
    <t>Has two meals a day</t>
  </si>
  <si>
    <t>uuid:d4f09d7f-d00f-4baf-b503-9f8ed18b8bab</t>
  </si>
  <si>
    <t>Tue Dec 24 10:46:34 UTC 2013</t>
  </si>
  <si>
    <t>Tue Dec 24 10:54:35 UTC 2013</t>
  </si>
  <si>
    <t>UG2013080201182</t>
  </si>
  <si>
    <t>Tue Dec 24 10:47:00 UTC 2013</t>
  </si>
  <si>
    <t>Buiding a house</t>
  </si>
  <si>
    <t>uuid:02092403-cf33-44e5-b8b3-84f1dcc6fdf6</t>
  </si>
  <si>
    <t>Tue Dec 24 10:54:38 UTC 2013</t>
  </si>
  <si>
    <t>Tue Dec 24 11:00:28 UTC 2013</t>
  </si>
  <si>
    <t>Tue Dec 24 10:54:00 UTC 2013</t>
  </si>
  <si>
    <t>Tree Planting</t>
  </si>
  <si>
    <t>Owns a farm</t>
  </si>
  <si>
    <t>uuid:18accda9-d35e-4541-a3c6-5bab0a2bd3c7</t>
  </si>
  <si>
    <t>Tue Dec 24 11:00:31 UTC 2013</t>
  </si>
  <si>
    <t>Tue Dec 24 11:07:07 UTC 2013</t>
  </si>
  <si>
    <t>Tue Dec 24 11:00:00 UTC 2013</t>
  </si>
  <si>
    <t>Building rentals</t>
  </si>
  <si>
    <t>uuid:8efeb891-047d-4427-934c-0db9bf0b60f6</t>
  </si>
  <si>
    <t>Tue Dec 24 11:07:10 UTC 2013</t>
  </si>
  <si>
    <t>Tue Dec 24 11:15:59 UTC 2013</t>
  </si>
  <si>
    <t>Tue Dec 24 11:07:00 UTC 2013</t>
  </si>
  <si>
    <t>uuid:cd8f41d2-2a2a-4c63-8aca-956a44717c70</t>
  </si>
  <si>
    <t>Tue Dec 24 11:16:02 UTC 2013</t>
  </si>
  <si>
    <t>Tue Dec 24 11:21:02 UTC 2013</t>
  </si>
  <si>
    <t>Tue Dec 24 11:16:00 UTC 2013</t>
  </si>
  <si>
    <t>uuid:75c24961-6466-49d0-b435-ac963ba085f5</t>
  </si>
  <si>
    <t>Tue Dec 24 11:21:07 UTC 2013</t>
  </si>
  <si>
    <t>Tue Dec 24 11:26:32 UTC 2013</t>
  </si>
  <si>
    <t>Tue Dec 24 11:21:00 UTC 2013</t>
  </si>
  <si>
    <t>uuid:c8b0a558-44f0-40b0-864b-a683d4b08295</t>
  </si>
  <si>
    <t>Tue Dec 24 11:26:35 UTC 2013</t>
  </si>
  <si>
    <t>Tue Dec 24 11:32:42 UTC 2013</t>
  </si>
  <si>
    <t>Tue Dec 24 11:26:00 UTC 2013</t>
  </si>
  <si>
    <t>uuid:2c0cb40e-2773-499c-94a9-f7a6c7304acc</t>
  </si>
  <si>
    <t>Tue Dec 24 11:40:28 UTC 2013</t>
  </si>
  <si>
    <t>Tue Dec 24 11:49:44 UTC 2013</t>
  </si>
  <si>
    <t>Tue Dec 24 11:40:00 UTC 2013</t>
  </si>
  <si>
    <t>uuid:14abb7e9-9b9f-4fe0-9021-9fddd9d5df63</t>
  </si>
  <si>
    <t>Tue Dec 24 11:49:50 UTC 2013</t>
  </si>
  <si>
    <t>Tue Dec 24 11:57:26 UTC 2013</t>
  </si>
  <si>
    <t>UG2013080201191</t>
  </si>
  <si>
    <t>Tue Dec 24 11:51:00 UTC 2013</t>
  </si>
  <si>
    <t>uuid:2b574938-82b5-4262-86f3-fd3cead9d270</t>
  </si>
  <si>
    <t>Tue Dec 24 11:32:45 UTC 2013</t>
  </si>
  <si>
    <t>Tue Dec 24 11:40:24 UTC 2013</t>
  </si>
  <si>
    <t>Me i am happy</t>
  </si>
  <si>
    <t>Make trabnsfers bigger</t>
  </si>
  <si>
    <t>uuid:802c8802-39d2-4cc2-97b7-04266a0cf1f8</t>
  </si>
  <si>
    <t>Tue Dec 24 12:06:53 UTC 2013</t>
  </si>
  <si>
    <t>Tue Dec 24 12:11:09 UTC 2013</t>
  </si>
  <si>
    <t>UG2013080201168</t>
  </si>
  <si>
    <t>Tue Dec 24 12:06:00 UTC 2013</t>
  </si>
  <si>
    <t>Trading and business</t>
  </si>
  <si>
    <t>I want to complete my mabati house</t>
  </si>
  <si>
    <t>I hired a garden of food am sure i wont sleep angry any more</t>
  </si>
  <si>
    <t>uuid:79267964-80fb-41e0-acfd-220e98be0a48</t>
  </si>
  <si>
    <t>Tue Dec 24 12:11:12 UTC 2013</t>
  </si>
  <si>
    <t>Tue Dec 24 13:36:43 UTC 2013</t>
  </si>
  <si>
    <t>UG2013080201170</t>
  </si>
  <si>
    <t>Tue Dec 24 12:11:00 UTC 2013</t>
  </si>
  <si>
    <t>Opening of business</t>
  </si>
  <si>
    <t>I am better now</t>
  </si>
  <si>
    <t>uuid:11e11c84-ec6c-401d-8256-af5b1f8a1876</t>
  </si>
  <si>
    <t>Tue Dec 24 13:38:24 UTC 2013</t>
  </si>
  <si>
    <t>Tue Dec 24 13:52:22 UTC 2013</t>
  </si>
  <si>
    <t>Tue Dec 24 13:38:00 UTC 2013</t>
  </si>
  <si>
    <t>To finish my plans</t>
  </si>
  <si>
    <t>Life is fine now</t>
  </si>
  <si>
    <t>uuid:1b31b147-f5c9-47c4-8cc1-0b7f86d3bbab</t>
  </si>
  <si>
    <t>Tue Dec 24 07:19:30 UTC 2013</t>
  </si>
  <si>
    <t>Tue Dec 24 09:25:19 UTC 2013</t>
  </si>
  <si>
    <t>UG2013080201172</t>
  </si>
  <si>
    <t>Tue Dec 24 07:19:00 UTC 2013</t>
  </si>
  <si>
    <t>Buying household items and food</t>
  </si>
  <si>
    <t>Complete my house</t>
  </si>
  <si>
    <t>Owns assets</t>
  </si>
  <si>
    <t>uuid:5abf6775-b844-4e4d-ab09-9a77047c744b</t>
  </si>
  <si>
    <t>Tue Dec 24 09:25:25 UTC 2013</t>
  </si>
  <si>
    <t>Tue Dec 24 09:32:29 UTC 2013</t>
  </si>
  <si>
    <t>Tue Dec 24 09:25:00 UTC 2013</t>
  </si>
  <si>
    <t>Wants to compete house</t>
  </si>
  <si>
    <t>Can afford two meals a day</t>
  </si>
  <si>
    <t>uuid:955435c4-bb78-4ca1-a193-799f6998bd3e</t>
  </si>
  <si>
    <t>Tue Dec 24 09:32:38 UTC 2013</t>
  </si>
  <si>
    <t>Tue Dec 24 09:44:39 UTC 2013</t>
  </si>
  <si>
    <t>Tue Dec 24 09:33:00 UTC 2013</t>
  </si>
  <si>
    <t>Built house</t>
  </si>
  <si>
    <t>Owns a house</t>
  </si>
  <si>
    <t>uuid:82b79835-1b6c-4c88-89bd-6a088ad8330f</t>
  </si>
  <si>
    <t>Tue Dec 24 09:50:31 UTC 2013</t>
  </si>
  <si>
    <t>Tue Dec 24 10:01:35 UTC 2013</t>
  </si>
  <si>
    <t>Built a house</t>
  </si>
  <si>
    <t>uuid:f5d0d636-489b-4378-95f5-2443cdb5d7c5</t>
  </si>
  <si>
    <t>Tue Dec 24 10:01:41 UTC 2013</t>
  </si>
  <si>
    <t>Tue Dec 24 10:09:21 UTC 2013</t>
  </si>
  <si>
    <t>uuid:caa2a3d4-a1b4-440a-8e82-8dbd673d3214</t>
  </si>
  <si>
    <t>Tue Dec 24 10:09:30 UTC 2013</t>
  </si>
  <si>
    <t>Tue Dec 24 10:18:55 UTC 2013</t>
  </si>
  <si>
    <t>Tue Dec 24 10:09:00 UTC 2013</t>
  </si>
  <si>
    <t>uuid:f9a14f9d-0510-4b41-8017-659cdd5e8cbf</t>
  </si>
  <si>
    <t>Tue Dec 24 10:19:00 UTC 2013</t>
  </si>
  <si>
    <t>Tue Dec 24 10:25:26 UTC 2013</t>
  </si>
  <si>
    <t>uuid:35be89cb-3434-4412-b403-4aafc026aa62</t>
  </si>
  <si>
    <t>uuid:20101112-3b44-425e-a045-169f7edf8856</t>
  </si>
  <si>
    <t>Tue Dec 24 07:52:22 UTC 2013</t>
  </si>
  <si>
    <t>Tue Dec 24 07:59:34 UTC 2013</t>
  </si>
  <si>
    <t>Tue Dec 24 07:52:00 UTC 2013</t>
  </si>
  <si>
    <t>Some pple recieved phones but have never recieved any transfers</t>
  </si>
  <si>
    <t>I want to educate children with cash and also build</t>
  </si>
  <si>
    <t>Standard if living has changed</t>
  </si>
  <si>
    <t>uuid:c13f2fec-7be4-498d-961f-b89f6aa6341b</t>
  </si>
  <si>
    <t>Tue Dec 24 07:59:48 UTC 2013</t>
  </si>
  <si>
    <t>Tue Dec 24 09:51:10 UTC 2013</t>
  </si>
  <si>
    <t>UG2013080201157</t>
  </si>
  <si>
    <t>Tue Dec 24 07:59:00 UTC 2013</t>
  </si>
  <si>
    <t>To complete ma plans</t>
  </si>
  <si>
    <t>He says alot and he smiled</t>
  </si>
  <si>
    <t>uuid:6cf35635-da8e-4e61-9753-c18ad39cbbe6</t>
  </si>
  <si>
    <t>Tue Dec 24 09:51:31 UTC 2013</t>
  </si>
  <si>
    <t>Tue Dec 24 10:00:18 UTC 2013</t>
  </si>
  <si>
    <t>Tue Dec 24 09:51:00 UTC 2013</t>
  </si>
  <si>
    <t>Building mabati houses</t>
  </si>
  <si>
    <t>Building and educating children</t>
  </si>
  <si>
    <t>They are living a happy life</t>
  </si>
  <si>
    <t>Make transter in time</t>
  </si>
  <si>
    <t>uuid:7251a5df-9602-4d33-80da-879f549fc69e</t>
  </si>
  <si>
    <t>Tue Dec 24 10:00:25 UTC 2013</t>
  </si>
  <si>
    <t>Tue Dec 24 10:24:25 UTC 2013</t>
  </si>
  <si>
    <t>Tue Dec 24 10:01:00 UTC 2013</t>
  </si>
  <si>
    <t>To complete</t>
  </si>
  <si>
    <t>I can ford two meals aday</t>
  </si>
  <si>
    <t>If possible make transfers biger and in time</t>
  </si>
  <si>
    <t>uuid:98499ae0-7b05-4f0e-8f21-298e695be0c1</t>
  </si>
  <si>
    <t>Tue Dec 24 10:25:10 UTC 2013</t>
  </si>
  <si>
    <t>Tue Dec 24 11:39:32 UTC 2013</t>
  </si>
  <si>
    <t>Tue Dec 24 10:25:00 UTC 2013</t>
  </si>
  <si>
    <t>Medical treatment</t>
  </si>
  <si>
    <t>I hav alot to complete</t>
  </si>
  <si>
    <t>He has asmall farm</t>
  </si>
  <si>
    <t>uuid:e974b81c-59f3-49e3-a9dc-99514419aa7a</t>
  </si>
  <si>
    <t>Tue Dec 24 11:39:41 UTC 2013</t>
  </si>
  <si>
    <t>Tue Dec 24 11:48:41 UTC 2013</t>
  </si>
  <si>
    <t>Tue Dec 24 11:39:00 UTC 2013</t>
  </si>
  <si>
    <t>I hav started some work wic i need to complete</t>
  </si>
  <si>
    <t>He says he had no matress bt now he gets a gud sleep</t>
  </si>
  <si>
    <t>uuid:4b7c0a6b-9314-41bb-92f9-b53606919d90</t>
  </si>
  <si>
    <t>Tue Dec 24 11:48:54 UTC 2013</t>
  </si>
  <si>
    <t>Tue Dec 24 11:57:57 UTC 2013</t>
  </si>
  <si>
    <t>UG2013080201165</t>
  </si>
  <si>
    <t>Tue Dec 24 11:49:00 UTC 2013</t>
  </si>
  <si>
    <t>To complete my work</t>
  </si>
  <si>
    <t>Our living is fine</t>
  </si>
  <si>
    <t>uuid:5e66178b-3f99-4495-846d-e012115dac44</t>
  </si>
  <si>
    <t>Tue Dec 24 11:58:03 UTC 2013</t>
  </si>
  <si>
    <t>Tue Dec 24 12:06:41 UTC 2013</t>
  </si>
  <si>
    <t>Tue Dec 24 11:58:00 UTC 2013</t>
  </si>
  <si>
    <t>Educating kids and building</t>
  </si>
  <si>
    <t>To accomplish my planz</t>
  </si>
  <si>
    <t>uuid:8e85149a-9ee8-4b46-bb3d-0746aa305580</t>
  </si>
  <si>
    <t>Fri Dec 27 08:27:39 UTC 2013</t>
  </si>
  <si>
    <t>Fri Dec 27 08:37:38 UTC 2013</t>
  </si>
  <si>
    <t>Fri Dec 27 08:27:00 UTC 2013</t>
  </si>
  <si>
    <t>To add to what i have saved so as to buy more iron sheets.</t>
  </si>
  <si>
    <t>The home improved as compared to previous before the transfers.</t>
  </si>
  <si>
    <t>uuid:8bfd36df-0061-4351-9245-b22e77cd6dd4</t>
  </si>
  <si>
    <t>Fri Dec 27 08:49:19 UTC 2013</t>
  </si>
  <si>
    <t>Fri Dec 27 08:59:08 UTC 2013</t>
  </si>
  <si>
    <t>Fri Dec 27 08:49:00 UTC 2013</t>
  </si>
  <si>
    <t>building livestock non_farm_business school</t>
  </si>
  <si>
    <t>They want to hire land for cultivation.</t>
  </si>
  <si>
    <t>They havr hired one acre of the land for cultivation and also paid for bricks for building.</t>
  </si>
  <si>
    <t>uuid:b589793e-881f-4aa7-b10e-1c80d08387c9</t>
  </si>
  <si>
    <t>Fri Dec 27 09:47:03 UTC 2013</t>
  </si>
  <si>
    <t>Fri Dec 27 09:54:08 UTC 2013</t>
  </si>
  <si>
    <t>Fri Dec 27 09:47:00 UTC 2013</t>
  </si>
  <si>
    <t>land livestock savings</t>
  </si>
  <si>
    <t>To hire more land</t>
  </si>
  <si>
    <t>They feel they have benefited alot out of this transfer.</t>
  </si>
  <si>
    <t>uuid:67a2da48-7e92-4c62-a139-b5d5fb0b0bde</t>
  </si>
  <si>
    <t>Fri Dec 27 09:54:41 UTC 2013</t>
  </si>
  <si>
    <t>Fri Dec 27 10:02:23 UTC 2013</t>
  </si>
  <si>
    <t>Fri Dec 27 09:54:00 UTC 2013</t>
  </si>
  <si>
    <t>food small_HH land livestock school medical</t>
  </si>
  <si>
    <t>To buy more iron shees.</t>
  </si>
  <si>
    <t>They feel they have a new biginning.</t>
  </si>
  <si>
    <t>uuid:8af14c1d-f138-419c-831d-ee65e720d916</t>
  </si>
  <si>
    <t>Fri Dec 27 10:02:54 UTC 2013</t>
  </si>
  <si>
    <t>Fri Dec 27 10:15:13 UTC 2013</t>
  </si>
  <si>
    <t>Fri Dec 27 10:03:00 UTC 2013</t>
  </si>
  <si>
    <t>To order for mote bricks and cement</t>
  </si>
  <si>
    <t>Better because the project has really helped them to come out of the poverty line.</t>
  </si>
  <si>
    <t>uuid:e1b6f95e-5ff5-41d9-a2b1-2694a86e1cb9</t>
  </si>
  <si>
    <t>Tue Dec 24 06:35:07 UTC 2013</t>
  </si>
  <si>
    <t>Tue Dec 24 06:53:16 UTC 2013</t>
  </si>
  <si>
    <t>Tue Dec 24 06:35:00 UTC 2013</t>
  </si>
  <si>
    <t>I hav alot to do wiz cash</t>
  </si>
  <si>
    <t>I now own my assets</t>
  </si>
  <si>
    <t>uuid:d787ef56-15ca-4ae5-8808-741d1fbd07c2</t>
  </si>
  <si>
    <t>Tue Dec 24 07:27:30 UTC 2013</t>
  </si>
  <si>
    <t>Tue Dec 24 07:39:06 UTC 2013</t>
  </si>
  <si>
    <t>Tue Dec 24 07:27:00 UTC 2013</t>
  </si>
  <si>
    <t>food small_HH large_HH farm_business non_farm_business school medical water</t>
  </si>
  <si>
    <t>Witha cash we do alot</t>
  </si>
  <si>
    <t>I am now contructing meaning my stanaderds haved now</t>
  </si>
  <si>
    <t>increase in the household incomes</t>
  </si>
  <si>
    <t>uuid:97a5fece-2e18-461b-ab77-244c89e1ea88</t>
  </si>
  <si>
    <t>Fri Dec 27 04:57:43 UTC 2013</t>
  </si>
  <si>
    <t>Fri Dec 27 05:00:10 UTC 2013</t>
  </si>
  <si>
    <t>Fri Dec 27 00:00:00 UTC 2013</t>
  </si>
  <si>
    <t>Fri Dec 27 04:57:00 UTC 2013</t>
  </si>
  <si>
    <t>uuid:d48d93b5-a646-4c1b-a9ec-49336f518dc2</t>
  </si>
  <si>
    <t>Fri Dec 27 05:00:34 UTC 2013</t>
  </si>
  <si>
    <t>Fri Dec 27 05:12:53 UTC 2013</t>
  </si>
  <si>
    <t>Fri Dec 27 05:00:00 UTC 2013</t>
  </si>
  <si>
    <t>It has helped us solve our problems</t>
  </si>
  <si>
    <t>Our household and life has atleast improved</t>
  </si>
  <si>
    <t>uuid:ed69c5cc-222a-4932-9321-ebd9127148ce</t>
  </si>
  <si>
    <t>Fri Dec 27 05:13:13 UTC 2013</t>
  </si>
  <si>
    <t>Fri Dec 27 05:26:04 UTC 2013</t>
  </si>
  <si>
    <t>UG201308020185</t>
  </si>
  <si>
    <t>Fri Dec 27 05:13:00 UTC 2013</t>
  </si>
  <si>
    <t>I want to purchase more building materials.</t>
  </si>
  <si>
    <t>Better because the family is happy and life has improved a lot.</t>
  </si>
  <si>
    <t>uuid:78cc256d-e8e1-4d17-9117-fbc4a64dc36d</t>
  </si>
  <si>
    <t>Fri Dec 27 05:27:04 UTC 2013</t>
  </si>
  <si>
    <t>Fri Dec 27 05:42:02 UTC 2013</t>
  </si>
  <si>
    <t>Fri Dec 27 05:27:00 UTC 2013</t>
  </si>
  <si>
    <t>small_HH large_HH livestock school debt savings</t>
  </si>
  <si>
    <t>We want to spend it on land cultivation this coming season</t>
  </si>
  <si>
    <t>They have rented land out if the transfers and they are happy about that.</t>
  </si>
  <si>
    <t>uuid:8a2c1ee7-9387-431f-9ae4-c69a6c971c21</t>
  </si>
  <si>
    <t>Fri Dec 27 07:29:49 UTC 2013</t>
  </si>
  <si>
    <t>Fri Dec 27 07:51:44 UTC 2013</t>
  </si>
  <si>
    <t>Fri Dec 27 07:30:00 UTC 2013</t>
  </si>
  <si>
    <t>To buy land</t>
  </si>
  <si>
    <t>They have so offer paid a deposit for the new land they are acquiring.</t>
  </si>
  <si>
    <t>We need more money to buy to complete paying for the land.</t>
  </si>
  <si>
    <t>uuid:73dc339b-d0a6-47bd-8a2f-0d5afd87fbc1</t>
  </si>
  <si>
    <t>Fri Dec 27 07:51:49 UTC 2013</t>
  </si>
  <si>
    <t>Fri Dec 27 08:04:10 UTC 2013</t>
  </si>
  <si>
    <t>Fri Dec 27 07:52:00 UTC 2013</t>
  </si>
  <si>
    <t>There are plans to acquire land for cultivation.</t>
  </si>
  <si>
    <t>We are happy to buy roofing materials out of this transfers.</t>
  </si>
  <si>
    <t>We are so happy with this organisation.</t>
  </si>
  <si>
    <t>uuid:d9731ed5-08b4-41c4-83b0-d5214d9f9ff0</t>
  </si>
  <si>
    <t>Fri Dec 27 08:11:44 UTC 2013</t>
  </si>
  <si>
    <t>Fri Dec 27 08:26:57 UTC 2013</t>
  </si>
  <si>
    <t>Fri Dec 27 08:11:00 UTC 2013</t>
  </si>
  <si>
    <t>To buy more iron sheets</t>
  </si>
  <si>
    <t>They are not worried about building any more because the project had already kicked off.</t>
  </si>
  <si>
    <t>uuid:ddabeb3a-1317-4454-a5f9-f06f907d4ce9</t>
  </si>
  <si>
    <t>Thu Dec 26 13:59:52 UTC 2013</t>
  </si>
  <si>
    <t>Thu Dec 26 14:08:23 UTC 2013</t>
  </si>
  <si>
    <t>Thu Dec 26 14:00:00 UTC 2013</t>
  </si>
  <si>
    <t>school fees is soon coming and i need money.</t>
  </si>
  <si>
    <t>i have made a lot of bricks and bought some iron sheets out of the transfers</t>
  </si>
  <si>
    <t>uuid:71533ab8-7c52-4db1-a777-b6d825e53791</t>
  </si>
  <si>
    <t>Thu Dec 26 14:09:14 UTC 2013</t>
  </si>
  <si>
    <t>Thu Dec 26 14:17:00 UTC 2013</t>
  </si>
  <si>
    <t>Thu Dec 26 14:09:00 UTC 2013</t>
  </si>
  <si>
    <t>to make bricks and save for the coming term school fees.</t>
  </si>
  <si>
    <t>i paid fees that i was being demanded for the previous term</t>
  </si>
  <si>
    <t>uuid:ec951330-aec6-412d-8a78-34957842bed2</t>
  </si>
  <si>
    <t>Thu Dec 26 14:17:48 UTC 2013</t>
  </si>
  <si>
    <t>Thu Dec 26 14:26:29 UTC 2013</t>
  </si>
  <si>
    <t>it helped plan to buy one big cow for milk.</t>
  </si>
  <si>
    <t>i feel happy to see my cow over there.</t>
  </si>
  <si>
    <t>uuid:4146a3b3-40d8-47d2-a6e3-df7e67831111</t>
  </si>
  <si>
    <t>Thu Dec 26 14:27:07 UTC 2013</t>
  </si>
  <si>
    <t>Thu Dec 26 14:36:05 UTC 2013</t>
  </si>
  <si>
    <t>Thu Dec 26 14:27:00 UTC 2013</t>
  </si>
  <si>
    <t>large_HH building school medical</t>
  </si>
  <si>
    <t>it helps solve our family problems.</t>
  </si>
  <si>
    <t>they are happy bacause they bought some new cloth and one livestock.</t>
  </si>
  <si>
    <t>uuid:e2a07f9f-5e3c-41a4-ad46-1f85130faa50</t>
  </si>
  <si>
    <t>Thu Dec 26 14:36:24 UTC 2013</t>
  </si>
  <si>
    <t>Thu Dec 26 14:49:28 UTC 2013</t>
  </si>
  <si>
    <t>Thu Dec 26 14:36:00 UTC 2013</t>
  </si>
  <si>
    <t>to boost the business that we have started.</t>
  </si>
  <si>
    <t>Atleast we now get some daily income out of our business to support us.</t>
  </si>
  <si>
    <t>uuid:e21d3e80-b66b-4b3d-91c1-cd1c98802134</t>
  </si>
  <si>
    <t>Thu Dec 26 14:49:38 UTC 2013</t>
  </si>
  <si>
    <t>Thu Dec 26 14:51:19 UTC 2013</t>
  </si>
  <si>
    <t>Thu Dec 26 14:49:00 UTC 2013</t>
  </si>
  <si>
    <t>uuid:3b86a2d6-8043-4d8d-80d8-c7ff21a668b9</t>
  </si>
  <si>
    <t>Thu Dec 26 13:18:26 UTC 2013</t>
  </si>
  <si>
    <t>Thu Dec 26 14:10:51 UTC 2013</t>
  </si>
  <si>
    <t>Thu Dec 26 08:06:00 UTC 2013</t>
  </si>
  <si>
    <t>inspires development</t>
  </si>
  <si>
    <t>uuid:7ee84f67-a5dd-4c8b-8c31-4667deb1f097</t>
  </si>
  <si>
    <t>Thu Dec 26 10:07:28 UTC 2013</t>
  </si>
  <si>
    <t>Thu Dec 26 10:35:12 UTC 2013</t>
  </si>
  <si>
    <t>Thu Dec 26 07:06:00 UTC 2013</t>
  </si>
  <si>
    <t>uuid:ab01bb51-a20d-4ce4-9c2f-cd42c1c1f98e</t>
  </si>
  <si>
    <t>Thu Dec 26 10:35:30 UTC 2013</t>
  </si>
  <si>
    <t>Thu Dec 26 13:16:59 UTC 2013</t>
  </si>
  <si>
    <t>Thu Dec 26 07:36:00 UTC 2013</t>
  </si>
  <si>
    <t>Thu Dec 26 08:31:56 UTC 2013</t>
  </si>
  <si>
    <t>UG2013080201262</t>
  </si>
  <si>
    <t>Thu Dec 26 08:22:00 UTC 2013</t>
  </si>
  <si>
    <t>Purchase of land and building materials</t>
  </si>
  <si>
    <t>Ability to own decisions</t>
  </si>
  <si>
    <t>Able to buy aplot of land</t>
  </si>
  <si>
    <t>uuid:c80c285d-9d63-43d5-b47a-e49b2270fd0d</t>
  </si>
  <si>
    <t>Thu Dec 26 10:35:17 UTC 2013</t>
  </si>
  <si>
    <t>Thu Dec 26 10:56:29 UTC 2013</t>
  </si>
  <si>
    <t>Thu Dec 26 10:35:00 UTC 2013</t>
  </si>
  <si>
    <t>i have rented land</t>
  </si>
  <si>
    <t>they are happy to because transfer has helped them rent a big piece of land.</t>
  </si>
  <si>
    <t>uuid:6550a775-aa30-42d0-8bbd-3a5cc992464b</t>
  </si>
  <si>
    <t>Thu Dec 26 08:32:37 UTC 2013</t>
  </si>
  <si>
    <t>Thu Dec 26 08:33:47 UTC 2013</t>
  </si>
  <si>
    <t>UG2013080201263</t>
  </si>
  <si>
    <t>Thu Dec 26 08:32:00 UTC 2013</t>
  </si>
  <si>
    <t>uuid:1c70dd23-abdf-422b-9365-66fc6b986ec6</t>
  </si>
  <si>
    <t>Thu Dec 26 10:57:17 UTC 2013</t>
  </si>
  <si>
    <t>Thu Dec 26 11:39:06 UTC 2013</t>
  </si>
  <si>
    <t>Thu Dec 26 10:58:00 UTC 2013</t>
  </si>
  <si>
    <t>has helped me plan</t>
  </si>
  <si>
    <t>l managed to buy iron sheets.</t>
  </si>
  <si>
    <t>uuid:117e9dfd-85a3-416e-a74a-69ebef1734c4</t>
  </si>
  <si>
    <t>Thu Dec 26 11:40:40 UTC 2013</t>
  </si>
  <si>
    <t>Thu Dec 26 11:59:07 UTC 2013</t>
  </si>
  <si>
    <t>Thu Dec 26 11:40:00 UTC 2013</t>
  </si>
  <si>
    <t>small_HH large_HH building land livestock school savings</t>
  </si>
  <si>
    <t>to make preparations for bricks.</t>
  </si>
  <si>
    <t>they were able to buy bricks</t>
  </si>
  <si>
    <t>uuid:706d78f6-e1fc-40b5-8db5-efea0ef3c9c9</t>
  </si>
  <si>
    <t>Thu Dec 26 12:16:57 UTC 2013</t>
  </si>
  <si>
    <t>Thu Dec 26 12:18:35 UTC 2013</t>
  </si>
  <si>
    <t>Thu Dec 26 12:17:00 UTC 2013</t>
  </si>
  <si>
    <t>uuid:05b3f72b-fe63-4343-b115-21baf47bc414</t>
  </si>
  <si>
    <t>Thu Dec 26 12:18:42 UTC 2013</t>
  </si>
  <si>
    <t>Thu Dec 26 12:26:43 UTC 2013</t>
  </si>
  <si>
    <t>Thu Dec 26 12:19:00 UTC 2013</t>
  </si>
  <si>
    <t>.i plan to build.</t>
  </si>
  <si>
    <t>i have made preparatind for bricks and bought iron sheets.</t>
  </si>
  <si>
    <t>uuid:bd7fb469-2800-479e-b994-a79e764a68e3</t>
  </si>
  <si>
    <t>Thu Dec 26 12:31:52 UTC 2013</t>
  </si>
  <si>
    <t>Thu Dec 26 12:41:35 UTC 2013</t>
  </si>
  <si>
    <t>Thu Dec 26 12:32:00 UTC 2013</t>
  </si>
  <si>
    <t>i have rented land for the coming.</t>
  </si>
  <si>
    <t>I feel happy to  rent land</t>
  </si>
  <si>
    <t>uuid:f39098e7-2876-42dc-926b-899a3e50fdf5</t>
  </si>
  <si>
    <t>Thu Dec 26 13:46:59 UTC 2013</t>
  </si>
  <si>
    <t>Thu Dec 26 13:57:33 UTC 2013</t>
  </si>
  <si>
    <t>Thu Dec 26 13:47:00 UTC 2013</t>
  </si>
  <si>
    <t>i now want to rent land for the next season</t>
  </si>
  <si>
    <t>she she feels stress of money like she had before</t>
  </si>
  <si>
    <t>Owned plans and decisions</t>
  </si>
  <si>
    <t>Been able to settle medical bills</t>
  </si>
  <si>
    <t>uuid:0cbc9bec-4d17-4433-87a0-ce995ff2e8e8</t>
  </si>
  <si>
    <t>Thu Dec 26 04:38:47 UTC 2013</t>
  </si>
  <si>
    <t>Thu Dec 26 04:46:44 UTC 2013</t>
  </si>
  <si>
    <t>Thu Dec 26 04:38:00 UTC 2013</t>
  </si>
  <si>
    <t>Purchase of building materials and labor payment</t>
  </si>
  <si>
    <t>Purchases and decisions are owned</t>
  </si>
  <si>
    <t>uuid:b4af161a-6654-4c4c-bf5f-2c11a4b61463</t>
  </si>
  <si>
    <t>Thu Dec 26 08:46:47 UTC 2013</t>
  </si>
  <si>
    <t>Thu Dec 26 09:23:41 UTC 2013</t>
  </si>
  <si>
    <t>Thu Dec 26 08:47:00 UTC 2013</t>
  </si>
  <si>
    <t>there is need to buy cement.</t>
  </si>
  <si>
    <t>l bought iron sheets and one livestock out of the tranfers.</t>
  </si>
  <si>
    <t>uuid:3a6ffede-3e07-4c2f-9e1c-de0d73062be2</t>
  </si>
  <si>
    <t>Thu Dec 26 09:24:20 UTC 2013</t>
  </si>
  <si>
    <t>Thu Dec 26 09:34:19 UTC 2013</t>
  </si>
  <si>
    <t>Thu Dec 26 09:24:00 UTC 2013</t>
  </si>
  <si>
    <t>helped me buy iron sheets for my house</t>
  </si>
  <si>
    <t>i am happy that t i have bought iron sheets.</t>
  </si>
  <si>
    <t>uuid:85897ef5-2609-42e6-9d82-5853a5f3d5f7</t>
  </si>
  <si>
    <t>Thu Dec 26 09:36:57 UTC 2013</t>
  </si>
  <si>
    <t>Thu Dec 26 09:47:51 UTC 2013</t>
  </si>
  <si>
    <t>Thu Dec 26 09:37:00 UTC 2013</t>
  </si>
  <si>
    <t>has helped fill agap in my life.</t>
  </si>
  <si>
    <t>l bought a huge livestock</t>
  </si>
  <si>
    <t>i am happy</t>
  </si>
  <si>
    <t>uuid:0059b6d7-ce8f-40ac-acac-ab23dc4d4ab1</t>
  </si>
  <si>
    <t>Thu Dec 26 09:48:13 UTC 2013</t>
  </si>
  <si>
    <t>Thu Dec 26 09:59:35 UTC 2013</t>
  </si>
  <si>
    <t>Thu Dec 26 09:48:00 UTC 2013</t>
  </si>
  <si>
    <t>i plan to invest more on livestock and perhaps build a house.</t>
  </si>
  <si>
    <t>so offer l have bought a huge cow</t>
  </si>
  <si>
    <t>uuid:ef7abbb1-d833-4335-af0e-bff1ea87c3a0</t>
  </si>
  <si>
    <t>Thu Dec 26 10:10:05 UTC 2013</t>
  </si>
  <si>
    <t>Thu Dec 26 10:29:01 UTC 2013</t>
  </si>
  <si>
    <t>Thu Dec 26 10:10:00 UTC 2013</t>
  </si>
  <si>
    <t>to buy building materials</t>
  </si>
  <si>
    <t>they have bought iron sheets and bricks.</t>
  </si>
  <si>
    <t>uuid:16b8b767-4278-4950-b7b5-25526a0d00b3</t>
  </si>
  <si>
    <t>Thu Dec 26 04:46:54 UTC 2013</t>
  </si>
  <si>
    <t>Thu Dec 26 04:55:47 UTC 2013</t>
  </si>
  <si>
    <t>Thu Dec 26 04:47:00 UTC 2013</t>
  </si>
  <si>
    <t>small_HH large_HH building livestock farm_business non_farm_business medical savings</t>
  </si>
  <si>
    <t>For personal accoutability and accoutability</t>
  </si>
  <si>
    <t>Able toacquire some ironsheets</t>
  </si>
  <si>
    <t>Regular follow up recepiets progress</t>
  </si>
  <si>
    <t>uuid:b690a621-a793-45f2-954f-457e0219d7dd</t>
  </si>
  <si>
    <t>Thu Dec 26 08:22:38 UTC 2013</t>
  </si>
  <si>
    <t>Owned plan and flexiability</t>
  </si>
  <si>
    <t>Able to have 5goats as asource of investment</t>
  </si>
  <si>
    <t>uuid:1c9197cf-1574-4451-bccf-519b6ed88f40</t>
  </si>
  <si>
    <t>Thu Dec 26 07:41:28 UTC 2013</t>
  </si>
  <si>
    <t>Thu Dec 26 07:48:03 UTC 2013</t>
  </si>
  <si>
    <t>Thu Dec 26 07:41:00 UTC 2013</t>
  </si>
  <si>
    <t>food large_HH building livestock farm_business medical</t>
  </si>
  <si>
    <t>Make your budgets and plans</t>
  </si>
  <si>
    <t>Able to 10ironsheets</t>
  </si>
  <si>
    <t>uuid:7b4f3470-677e-4ce1-b9b5-500374ddee92</t>
  </si>
  <si>
    <t>Thu Dec 26 07:48:24 UTC 2013</t>
  </si>
  <si>
    <t>Thu Dec 26 07:57:31 UTC 2013</t>
  </si>
  <si>
    <t>UG2013080201258</t>
  </si>
  <si>
    <t>Thu Dec 26 07:48:00 UTC 2013</t>
  </si>
  <si>
    <t>food large_HH building livestock school</t>
  </si>
  <si>
    <t>Keep on encouragement on progress of recepiet</t>
  </si>
  <si>
    <t>uuid:b4e62f73-b8e5-4571-b908-c27b62f6246f</t>
  </si>
  <si>
    <t>Thu Dec 26 07:57:53 UTC 2013</t>
  </si>
  <si>
    <t>Thu Dec 26 08:06:31 UTC 2013</t>
  </si>
  <si>
    <t>Thu Dec 26 07:58:00 UTC 2013</t>
  </si>
  <si>
    <t>food large_HH building livestock farm_business medical savings</t>
  </si>
  <si>
    <t>It has created unity within the household</t>
  </si>
  <si>
    <t>Ability to acquire some building materials</t>
  </si>
  <si>
    <t>continue frequency expand education</t>
  </si>
  <si>
    <t>uuid:c40b50d3-e7ca-4c40-a8de-0e3ab53d7e1d</t>
  </si>
  <si>
    <t>Thu Dec 26 08:07:13 UTC 2013</t>
  </si>
  <si>
    <t>Thu Dec 26 08:20:26 UTC 2013</t>
  </si>
  <si>
    <t>Thu Dec 26 08:07:00 UTC 2013</t>
  </si>
  <si>
    <t>debt</t>
  </si>
  <si>
    <t>Elder son of recepiet,the recepiet died</t>
  </si>
  <si>
    <t>Allows to make own decisions</t>
  </si>
  <si>
    <t>Enabled to settle debt since recepiet died for burial costs</t>
  </si>
  <si>
    <t>uuid:9c0247d0-27b7-469b-82e0-03b582f5f859</t>
  </si>
  <si>
    <t>Thu Dec 26 08:20:56 UTC 2013</t>
  </si>
  <si>
    <t>Thu Dec 26 08:22:09 UTC 2013</t>
  </si>
  <si>
    <t>Thu Dec 26 08:21:00 UTC 2013</t>
  </si>
  <si>
    <t>uuid:8e52df04-f4a0-40cb-b16b-3d93d5ad054a</t>
  </si>
  <si>
    <t>Thu Dec 26 13:29:26 UTC 2013</t>
  </si>
  <si>
    <t>Thu Dec 26 13:39:44 UTC 2013</t>
  </si>
  <si>
    <t>Thu Dec 26 13:29:00 UTC 2013</t>
  </si>
  <si>
    <t>food building land livestock school medical</t>
  </si>
  <si>
    <t>Ability to make own budgets and purchases</t>
  </si>
  <si>
    <t>Been able to have some some ironsheets</t>
  </si>
  <si>
    <t>Expand to additional vllages so that may also benefit</t>
  </si>
  <si>
    <t>uuid:d88e9562-3d5c-4eaf-ab54-1ddd1fea415e</t>
  </si>
  <si>
    <t>Thu Dec 26 13:44:12 UTC 2013</t>
  </si>
  <si>
    <t>Thu Dec 26 13:51:26 UTC 2013</t>
  </si>
  <si>
    <t>Thu Dec 26 13:44:00 UTC 2013</t>
  </si>
  <si>
    <t>food building livestock school medical savings</t>
  </si>
  <si>
    <t>Make follow up of recepiets progress</t>
  </si>
  <si>
    <t>uuid:e744d1bd-515b-4efb-875f-69114f5058c1</t>
  </si>
  <si>
    <t>Thu Dec 26 04:27:07 UTC 2013</t>
  </si>
  <si>
    <t>Thu Dec 26 04:38:18 UTC 2013</t>
  </si>
  <si>
    <t>UG201308020190</t>
  </si>
  <si>
    <t>Thu Dec 26 04:27:00 UTC 2013</t>
  </si>
  <si>
    <t>Purchases and budgeting is owned</t>
  </si>
  <si>
    <t>Improvement in heath and able to acquire some building materials</t>
  </si>
  <si>
    <t>uuid:ce3eceb6-8ded-4df1-ba42-65e7719b2dd0</t>
  </si>
  <si>
    <t>Thu Dec 26 04:56:02 UTC 2013</t>
  </si>
  <si>
    <t>Thu Dec 26 05:04:39 UTC 2013</t>
  </si>
  <si>
    <t>Thu Dec 26 04:56:00 UTC 2013</t>
  </si>
  <si>
    <t>large_HH building land livestock school medical savings</t>
  </si>
  <si>
    <t>Ables to take own time in planing</t>
  </si>
  <si>
    <t>Been able to own aploughing hoe for production</t>
  </si>
  <si>
    <t>Expand to additional villages so that they can also benefit</t>
  </si>
  <si>
    <t>uuid:52926b97-2a16-43b0-996b-a38942359690</t>
  </si>
  <si>
    <t>Thu Dec 26 05:05:14 UTC 2013</t>
  </si>
  <si>
    <t>Thu Dec 26 05:17:28 UTC 2013</t>
  </si>
  <si>
    <t>Thu Dec 26 05:07:00 UTC 2013</t>
  </si>
  <si>
    <t>large_HH building livestock farm_business non_farm_business medical savings</t>
  </si>
  <si>
    <t>Ability to implement own plans</t>
  </si>
  <si>
    <t>Investment in livestock as source of income</t>
  </si>
  <si>
    <t>Regular follow up visit</t>
  </si>
  <si>
    <t>uuid:9cb66b01-4230-471f-84f9-03275dd9c392</t>
  </si>
  <si>
    <t>Thu Dec 26 05:18:54 UTC 2013</t>
  </si>
  <si>
    <t>Thu Dec 26 05:39:12 UTC 2013</t>
  </si>
  <si>
    <t>Thu Dec 26 05:19:00 UTC 2013</t>
  </si>
  <si>
    <t>Decisions and purchases are owned</t>
  </si>
  <si>
    <t>Expand to additional villages so that others can also benefits</t>
  </si>
  <si>
    <t>uuid:434ce462-ff23-4e01-a269-e53fff676595</t>
  </si>
  <si>
    <t>Thu Dec 26 07:26:10 UTC 2013</t>
  </si>
  <si>
    <t>Thu Dec 26 07:28:05 UTC 2013</t>
  </si>
  <si>
    <t>Thu Dec 26 07:26:00 UTC 2013</t>
  </si>
  <si>
    <t>uuid:89baa515-c0b1-4df6-b653-f227350a7ea7</t>
  </si>
  <si>
    <t>Thu Dec 26 07:28:24 UTC 2013</t>
  </si>
  <si>
    <t>Thu Dec 26 07:33:57 UTC 2013</t>
  </si>
  <si>
    <t>Thu Dec 26 07:28:00 UTC 2013</t>
  </si>
  <si>
    <t>large_HH building land livestock farm_business school</t>
  </si>
  <si>
    <t>Owned purchases and accoutability</t>
  </si>
  <si>
    <t>Able to own 3goats</t>
  </si>
  <si>
    <t>Make follow up on progress</t>
  </si>
  <si>
    <t>uuid:3fce6857-7b86-4988-86d5-48a322bc32da</t>
  </si>
  <si>
    <t>Thu Dec 26 07:34:38 UTC 2013</t>
  </si>
  <si>
    <t>Thu Dec 26 07:41:02 UTC 2013</t>
  </si>
  <si>
    <t>Thu Dec 26 07:34:00 UTC 2013</t>
  </si>
  <si>
    <t>food small_HH building livestock farm_business non_farm_business school savings</t>
  </si>
  <si>
    <t>large_HH building livestock medical</t>
  </si>
  <si>
    <t>Ability to own purchases and decision makings</t>
  </si>
  <si>
    <t>Expand to additional village so that they can also benefit</t>
  </si>
  <si>
    <t>uuid:9da6360c-53ac-4d29-a5cf-f21397e71463</t>
  </si>
  <si>
    <t>Wed Dec 25 15:07:37 UTC 2013</t>
  </si>
  <si>
    <t>Wed Dec 25 15:15:03 UTC 2013</t>
  </si>
  <si>
    <t>Wed Dec 25 06:15:00 UTC 2013</t>
  </si>
  <si>
    <t>Owned purchases and decision makings</t>
  </si>
  <si>
    <t>Educate on the progress of the project</t>
  </si>
  <si>
    <t>uuid:e914bd80-766d-40d4-89f2-fc2be0579972</t>
  </si>
  <si>
    <t>Wed Dec 25 15:58:02 UTC 2013</t>
  </si>
  <si>
    <t>Wed Dec 25 16:13:51 UTC 2013</t>
  </si>
  <si>
    <t>Wed Dec 25 08:47:00 UTC 2013</t>
  </si>
  <si>
    <t>large_HH building livestock medical savings</t>
  </si>
  <si>
    <t>Ability  to own purchases and decisions</t>
  </si>
  <si>
    <t>Able to have some building assets</t>
  </si>
  <si>
    <t>uuid:a5b4cb22-c67e-4186-96a0-4df1faf5bf66</t>
  </si>
  <si>
    <t>Wed Dec 25 16:18:00 UTC 2013</t>
  </si>
  <si>
    <t>Wed Dec 25 16:31:24 UTC 2013</t>
  </si>
  <si>
    <t>Wed Dec 25 09:14:00 UTC 2013</t>
  </si>
  <si>
    <t>uuid:f95312c9-0f88-4b5e-b36c-ac742d07908c</t>
  </si>
  <si>
    <t>Wed Dec 25 19:03:40 UTC 2013</t>
  </si>
  <si>
    <t>Wed Dec 25 19:18:20 UTC 2013</t>
  </si>
  <si>
    <t>Wed Dec 25 10:57:00 UTC 2013</t>
  </si>
  <si>
    <t>building livestock non_farm_business medical savings</t>
  </si>
  <si>
    <t>Purchases are owned and decision makings</t>
  </si>
  <si>
    <t>Been able to purchase aplot of land</t>
  </si>
  <si>
    <t>uuid:3caec2e1-e921-40e1-bcbe-d00ac78b6906</t>
  </si>
  <si>
    <t>Thu Dec 26 04:00:49 UTC 2013</t>
  </si>
  <si>
    <t>Thu Dec 26 04:07:00 UTC 2013</t>
  </si>
  <si>
    <t>Thu Dec 26 04:01:00 UTC 2013</t>
  </si>
  <si>
    <t>small_HH building livestock non_farm_business school medical savings</t>
  </si>
  <si>
    <t>Purchase of building matetials and livestock</t>
  </si>
  <si>
    <t>uuid:07631a11-b048-49ba-8398-ff1538f00434</t>
  </si>
  <si>
    <t>Thu Dec 26 04:08:21 UTC 2013</t>
  </si>
  <si>
    <t>Thu Dec 26 04:19:43 UTC 2013</t>
  </si>
  <si>
    <t>Thu Dec 26 04:08:00 UTC 2013</t>
  </si>
  <si>
    <t>large_HH building livestock farm_business school medical savings</t>
  </si>
  <si>
    <t>It creates unity in the household</t>
  </si>
  <si>
    <t>Investment in livestock as as asource of income</t>
  </si>
  <si>
    <t>Make follow up visist</t>
  </si>
  <si>
    <t>uuid:d8b0a508-6b10-4158-aa52-839eb4293371</t>
  </si>
  <si>
    <t>Thu Dec 26 04:20:25 UTC 2013</t>
  </si>
  <si>
    <t>Thu Dec 26 04:26:51 UTC 2013</t>
  </si>
  <si>
    <t>Thu Dec 26 04:20:00 UTC 2013</t>
  </si>
  <si>
    <t>Planing is owned and budgeting</t>
  </si>
  <si>
    <t>Looking ahead to build an improved ironroof house</t>
  </si>
  <si>
    <t>Cash can be carried in small units but big value</t>
  </si>
  <si>
    <t>Improved household appearance</t>
  </si>
  <si>
    <t>uuid:9c1f3323-3c09-40ac-b3f1-f1c2df25e083</t>
  </si>
  <si>
    <t>Thu Dec 26 10:23:56 UTC 2013</t>
  </si>
  <si>
    <t>Thu Dec 26 10:31:46 UTC 2013</t>
  </si>
  <si>
    <t>Thu Dec 26 10:24:00 UTC 2013</t>
  </si>
  <si>
    <t>Money benefits all kinds of people in the community</t>
  </si>
  <si>
    <t>uuid:6430822f-846d-4fde-bb89-a4ca59c4932d</t>
  </si>
  <si>
    <t>Thu Dec 26 10:55:13 UTC 2013</t>
  </si>
  <si>
    <t>Thu Dec 26 13:59:36 UTC 2013</t>
  </si>
  <si>
    <t>Thu Dec 26 10:56:00 UTC 2013</t>
  </si>
  <si>
    <t>All money is homogeous</t>
  </si>
  <si>
    <t>Additional income for a home</t>
  </si>
  <si>
    <t>uuid:bc045c05-ace7-47c2-a35f-48b73e37f334</t>
  </si>
  <si>
    <t>Thu Dec 26 11:12:57 UTC 2013</t>
  </si>
  <si>
    <t>Thu Dec 26 11:19:28 UTC 2013</t>
  </si>
  <si>
    <t>Thu Dec 26 11:13:00 UTC 2013</t>
  </si>
  <si>
    <t>UCash is the
 medium of exchange</t>
  </si>
  <si>
    <t>Continuevproviding</t>
  </si>
  <si>
    <t>uuid:7bbeac8a-0a90-4b46-908e-a8ddd4b75428</t>
  </si>
  <si>
    <t>Thu Dec 26 11:33:58 UTC 2013</t>
  </si>
  <si>
    <t>Thu Dec 26 11:42:18 UTC 2013</t>
  </si>
  <si>
    <t>Thu Dec 26 11:34:00 UTC 2013</t>
  </si>
  <si>
    <t>Helps when drawing personal plans</t>
  </si>
  <si>
    <t>I have been able to get both small and large household items</t>
  </si>
  <si>
    <t>uuid:9651dac2-1ca9-4599-864f-2ee51e8378dc</t>
  </si>
  <si>
    <t>Thu Dec 26 12:07:36 UTC 2013</t>
  </si>
  <si>
    <t>Thu Dec 26 12:20:59 UTC 2013</t>
  </si>
  <si>
    <t>Thu Dec 26 12:07:00 UTC 2013</t>
  </si>
  <si>
    <t>Cash is easy to divide</t>
  </si>
  <si>
    <t>uuid:e27065c2-4749-4466-9f8f-c5af9ea1a51e</t>
  </si>
  <si>
    <t>Thu Dec 26 12:29:42 UTC 2013</t>
  </si>
  <si>
    <t>Thu Dec 26 12:39:51 UTC 2013</t>
  </si>
  <si>
    <t>Thu Dec 26 12:29:00 UTC 2013</t>
  </si>
  <si>
    <t>food building land livestock farm_business school</t>
  </si>
  <si>
    <t>Now got a tangible investment</t>
  </si>
  <si>
    <t>uuid:72f28f39-084c-476e-9672-4b0d2480fb96</t>
  </si>
  <si>
    <t>Thu Dec 26 12:41:08 UTC 2013</t>
  </si>
  <si>
    <t>Thu Dec 26 12:48:36 UTC 2013</t>
  </si>
  <si>
    <t>Thu Dec 26 12:41:00 UTC 2013</t>
  </si>
  <si>
    <t>Freedom when spending</t>
  </si>
  <si>
    <t>Additional income for my tuition</t>
  </si>
  <si>
    <t>uuid:b2c26abf-c324-4b31-9233-e43fdd52853c</t>
  </si>
  <si>
    <t>Wed Dec 25 14:40:55 UTC 2013</t>
  </si>
  <si>
    <t>Wed Dec 25 14:57:31 UTC 2013</t>
  </si>
  <si>
    <t>Wed Dec 25 06:10:00 UTC 2013</t>
  </si>
  <si>
    <t>Been able to have  some ironsheets and livestock</t>
  </si>
  <si>
    <t>uuid:86b0a96d-8336-48a6-9db5-77161411ee25</t>
  </si>
  <si>
    <t>Wed Dec 25 14:57:41 UTC 2013</t>
  </si>
  <si>
    <t>Wed Dec 25 15:07:01 UTC 2013</t>
  </si>
  <si>
    <t>Wed Dec 25 06:41:00 UTC 2013</t>
  </si>
  <si>
    <t>uuid:8e82b15e-e276-4ef4-af36-e16147ab9480</t>
  </si>
  <si>
    <t>Wed Dec 25 12:47:02 UTC 2013</t>
  </si>
  <si>
    <t>Wed Dec 25 13:17:43 UTC 2013</t>
  </si>
  <si>
    <t>Wed Dec 25 07:00:00 UTC 2013</t>
  </si>
  <si>
    <t>buying irrelevant things to a situation</t>
  </si>
  <si>
    <t>money adds one confidence</t>
  </si>
  <si>
    <t>financial burden has been reduced significantly</t>
  </si>
  <si>
    <t>uuid:02a5d3f1-9f4f-43fb-ac79-51c43035517e</t>
  </si>
  <si>
    <t>Wed Dec 25 08:16:05 UTC 2013</t>
  </si>
  <si>
    <t>Thu Dec 26 06:51:09 UTC 2013</t>
  </si>
  <si>
    <t>Wed Dec 25 05:48:00 UTC 2013</t>
  </si>
  <si>
    <t>money can easily buy one anything</t>
  </si>
  <si>
    <t>reduced financial burdens</t>
  </si>
  <si>
    <t>add life skills to programme</t>
  </si>
  <si>
    <t>uuid:8d772cdd-3c90-492d-b44b-1da8cafc2abd</t>
  </si>
  <si>
    <t>Wed Dec 25 12:09:15 UTC 2013</t>
  </si>
  <si>
    <t>Wed Dec 25 12:46:52 UTC 2013</t>
  </si>
  <si>
    <t>Wed Dec 25 06:26:00 UTC 2013</t>
  </si>
  <si>
    <t>money does everything</t>
  </si>
  <si>
    <t>received transfers that have changed life stress free</t>
  </si>
  <si>
    <t>continue with tranfers and make it monthly</t>
  </si>
  <si>
    <t>uuid:f920afff-ddb9-410a-be4c-4fd7c5d5d7ff</t>
  </si>
  <si>
    <t>Wed Dec 25 18:07:40 UTC 2013</t>
  </si>
  <si>
    <t>Thu Dec 26 06:56:15 UTC 2013</t>
  </si>
  <si>
    <t>Wed Dec 25 08:46:00 UTC 2013</t>
  </si>
  <si>
    <t>any transaction can be made</t>
  </si>
  <si>
    <t>give transfers every month</t>
  </si>
  <si>
    <t>uuid:5bd7322b-3ced-4b8b-b65a-e55a63896d6d</t>
  </si>
  <si>
    <t>Thu Dec 26 08:41:43 UTC 2013</t>
  </si>
  <si>
    <t>Thu Dec 26 09:03:31 UTC 2013</t>
  </si>
  <si>
    <t>Thu Dec 26 08:57:00 UTC 2013</t>
  </si>
  <si>
    <t>Cash is easy to fit in plans</t>
  </si>
  <si>
    <t>I was able to get good clothing for my wife</t>
  </si>
  <si>
    <t>uuid:67da8c86-771c-4850-90f5-8e0d1dbed11c</t>
  </si>
  <si>
    <t>Thu Dec 26 09:15:36 UTC 2013</t>
  </si>
  <si>
    <t>Thu Dec 26 09:36:03 UTC 2013</t>
  </si>
  <si>
    <t>Thu Dec 26 09:15:00 UTC 2013</t>
  </si>
  <si>
    <t>Long wait for Ezeemoney agents to arrive</t>
  </si>
  <si>
    <t>Cash is fkexible</t>
  </si>
  <si>
    <t>Will soon own a good house</t>
  </si>
  <si>
    <t>uuid:d7457f92-f408-4076-8b0d-a37bd752972d</t>
  </si>
  <si>
    <t>Thu Dec 26 09:36:32 UTC 2013</t>
  </si>
  <si>
    <t>Thu Dec 26 10:05:10 UTC 2013</t>
  </si>
  <si>
    <t>Thu Dec 26 09:36:00 UTC 2013</t>
  </si>
  <si>
    <t>Cash is mobile and can ve stored in various forms</t>
  </si>
  <si>
    <t>Now operate a local 'cinema hall'and make a profit of 6000 to 10000 a day</t>
  </si>
  <si>
    <t>uuid:73f957b4-b060-47af-b24c-5c58a52b4e18</t>
  </si>
  <si>
    <t>Thu Dec 26 10:05:34 UTC 2013</t>
  </si>
  <si>
    <t>Thu Dec 26 10:13:42 UTC 2013</t>
  </si>
  <si>
    <t>Thu Dec 26 10:05:00 UTC 2013</t>
  </si>
  <si>
    <t>buying irrelevant stuff</t>
  </si>
  <si>
    <t>gives one avariety of options to make</t>
  </si>
  <si>
    <t>livelihood has greatly changed for better</t>
  </si>
  <si>
    <t>uuid:fe8d87c9-a319-4a0a-891e-003a0f041818</t>
  </si>
  <si>
    <t>Thu Dec 26 02:57:18 UTC 2013</t>
  </si>
  <si>
    <t>Thu Dec 26 03:09:43 UTC 2013</t>
  </si>
  <si>
    <t>Wed Dec 25 10:35:00 UTC 2013</t>
  </si>
  <si>
    <t>one can easily purchase things they desire</t>
  </si>
  <si>
    <t>total peace and joy</t>
  </si>
  <si>
    <t>uuid:7e17eadb-40f9-4095-958b-43250421ca20</t>
  </si>
  <si>
    <t>Thu Dec 26 03:09:48 UTC 2013</t>
  </si>
  <si>
    <t>Thu Dec 26 03:21:04 UTC 2013</t>
  </si>
  <si>
    <t>Wed Dec 25 11:10:00 UTC 2013</t>
  </si>
  <si>
    <t>uncontrolled drinking of alcohol</t>
  </si>
  <si>
    <t>helps one become abetter planner</t>
  </si>
  <si>
    <t>dependency ratio on relatives financial assistance has reduced significantly</t>
  </si>
  <si>
    <t>impart in more lifeskills and knowledge</t>
  </si>
  <si>
    <t>uuid:c8b8cf62-1a5b-4351-9867-bea847bc637b</t>
  </si>
  <si>
    <t>Thu Dec 26 03:21:08 UTC 2013</t>
  </si>
  <si>
    <t>Thu Dec 26 03:32:48 UTC 2013</t>
  </si>
  <si>
    <t>Wed Dec 25 11:35:00 UTC 2013</t>
  </si>
  <si>
    <t>instills more responsbility in aperson</t>
  </si>
  <si>
    <t>household income has improved very significantly</t>
  </si>
  <si>
    <t>uuid:a02f9b41-ff58-44af-904c-8ef68b32b937</t>
  </si>
  <si>
    <t>Thu Dec 26 03:32:56 UTC 2013</t>
  </si>
  <si>
    <t>Thu Dec 26 03:51:10 UTC 2013</t>
  </si>
  <si>
    <t>Wed Dec 25 12:08:00 UTC 2013</t>
  </si>
  <si>
    <t>gives room for flexibility incase decisions have to be changed</t>
  </si>
  <si>
    <t>now have most household items that were but adream</t>
  </si>
  <si>
    <t>put specific dates for transfers</t>
  </si>
  <si>
    <t>uuid:19011a05-0bb9-4891-9599-b37ad3d435aa</t>
  </si>
  <si>
    <t>Thu Dec 26 03:51:23 UTC 2013</t>
  </si>
  <si>
    <t>Thu Dec 26 04:37:13 UTC 2013</t>
  </si>
  <si>
    <t>Wed Dec 25 12:46:00 UTC 2013</t>
  </si>
  <si>
    <t>all home basics have been catered for</t>
  </si>
  <si>
    <t>uuid:9f7f477f-82c1-4f40-98b4-524858bea175</t>
  </si>
  <si>
    <t>Thu Dec 26 04:37:20 UTC 2013</t>
  </si>
  <si>
    <t>Thu Dec 26 05:34:40 UTC 2013</t>
  </si>
  <si>
    <t>Wed Dec 25 13:40:00 UTC 2013</t>
  </si>
  <si>
    <t>eating healther meals and sleeping more comfortably</t>
  </si>
  <si>
    <t>uuid:bb45912c-81fb-40e8-a51c-cf65fd847478</t>
  </si>
  <si>
    <t>Thu Dec 26 05:34:46 UTC 2013</t>
  </si>
  <si>
    <t>Thu Dec 26 05:44:20 UTC 2013</t>
  </si>
  <si>
    <t>Wed Dec 25 14:21:00 UTC 2013</t>
  </si>
  <si>
    <t>buying unnecessary things</t>
  </si>
  <si>
    <t>inspires better planning</t>
  </si>
  <si>
    <t>statusquo in the community has changed.nolonger an inconvinience to neighbours</t>
  </si>
  <si>
    <t>money helps in purchasing many things</t>
  </si>
  <si>
    <t>standard of living is much better now</t>
  </si>
  <si>
    <t>uuid:ef944a3a-6514-4809-b9f3-b480f4d3aca2</t>
  </si>
  <si>
    <t>Tue Dec 24 07:05:37 UTC 2013</t>
  </si>
  <si>
    <t>Tue Dec 24 20:28:44 UTC 2013</t>
  </si>
  <si>
    <t>Tue Dec 24 05:33:00 UTC 2013</t>
  </si>
  <si>
    <t>uuid:6d1bf425-0b78-45b1-b986-b2723a68b649</t>
  </si>
  <si>
    <t>Wed Dec 25 13:17:49 UTC 2013</t>
  </si>
  <si>
    <t>Thu Dec 26 05:30:08 UTC 2013</t>
  </si>
  <si>
    <t>Wed Dec 25 00:00:00 UTC 2013</t>
  </si>
  <si>
    <t>Wed Dec 25 07:31:00 UTC 2013</t>
  </si>
  <si>
    <t>helps in making better plans</t>
  </si>
  <si>
    <t>now sleeping with in mattress that was just adream before</t>
  </si>
  <si>
    <t>continue giving transfers monthly</t>
  </si>
  <si>
    <t>uuid:4e963d9e-6078-49eb-a163-c1664d45961c</t>
  </si>
  <si>
    <t>Wed Dec 25 17:03:30 UTC 2013</t>
  </si>
  <si>
    <t>Thu Dec 26 02:08:07 UTC 2013</t>
  </si>
  <si>
    <t>UG201308020117</t>
  </si>
  <si>
    <t>Wed Dec 25 08:03:00 UTC 2013</t>
  </si>
  <si>
    <t>Education</t>
  </si>
  <si>
    <t>enables one to buy anything</t>
  </si>
  <si>
    <t>reduced dependence ratio</t>
  </si>
  <si>
    <t>uuid:d8ed8a5a-b0aa-4e24-b274-1107f1f30177</t>
  </si>
  <si>
    <t>Thu Dec 26 02:08:11 UTC 2013</t>
  </si>
  <si>
    <t>Thu Dec 26 02:20:11 UTC 2013</t>
  </si>
  <si>
    <t>Thu Dec 26 00:00:00 UTC 2013</t>
  </si>
  <si>
    <t>Wed Dec 25 08:30:00 UTC 2013</t>
  </si>
  <si>
    <t>daily excessive drinking of alcohol</t>
  </si>
  <si>
    <t>can help one tackle issues in apriority setting</t>
  </si>
  <si>
    <t>there is more peace and joy in the family</t>
  </si>
  <si>
    <t>no,but thank you GD for blessing our families</t>
  </si>
  <si>
    <t>uuid:3824d480-cf67-4625-b58c-7eb08a3cb2aa</t>
  </si>
  <si>
    <t>Thu Dec 26 02:20:16 UTC 2013</t>
  </si>
  <si>
    <t>Thu Dec 26 02:30:09 UTC 2013</t>
  </si>
  <si>
    <t>Wed Dec 25 09:05:00 UTC 2013</t>
  </si>
  <si>
    <t>doing a small scale business</t>
  </si>
  <si>
    <t>buying so many luxuries</t>
  </si>
  <si>
    <t>imparts better planning</t>
  </si>
  <si>
    <t>now have things that only dreamed of</t>
  </si>
  <si>
    <t>continue to give but monthly</t>
  </si>
  <si>
    <t>uuid:5dc8def2-d33e-44f8-8c19-6d4300bf5fa3</t>
  </si>
  <si>
    <t>Thu Dec 26 02:30:14 UTC 2013</t>
  </si>
  <si>
    <t>Thu Dec 26 02:44:43 UTC 2013</t>
  </si>
  <si>
    <t>Wed Dec 25 09:37:00 UTC 2013</t>
  </si>
  <si>
    <t>buying live stock</t>
  </si>
  <si>
    <t>helps in solving problems in order of priority</t>
  </si>
  <si>
    <t>now able to eat two full meals</t>
  </si>
  <si>
    <t>give even those in mabati houses but are in need</t>
  </si>
  <si>
    <t>uuid:0e87cd73-aec2-4a2e-bbd8-c91db21225e6</t>
  </si>
  <si>
    <t>Thu Dec 26 02:44:53 UTC 2013</t>
  </si>
  <si>
    <t>Thu Dec 26 02:57:14 UTC 2013</t>
  </si>
  <si>
    <t>Wed Dec 25 10:06:00 UTC 2013</t>
  </si>
  <si>
    <t>Tue Dec 24 06:29:00 UTC 2013</t>
  </si>
  <si>
    <t>gives one many choices to choose from</t>
  </si>
  <si>
    <t>all the home necessities
have been catered for</t>
  </si>
  <si>
    <t>uuid:d15b152d-01f1-45da-a33c-b99ac41d802a</t>
  </si>
  <si>
    <t>Tue Dec 24 12:10:54 UTC 2013</t>
  </si>
  <si>
    <t>Tue Dec 24 13:02:38 UTC 2013</t>
  </si>
  <si>
    <t>Tue Dec 24 07:07:00 UTC 2013</t>
  </si>
  <si>
    <t>enables one to develop good plans</t>
  </si>
  <si>
    <t>household income has improved</t>
  </si>
  <si>
    <t>uuid:064b79c8-9f23-482d-ba97-70f3c5049856</t>
  </si>
  <si>
    <t>Tue Dec 24 13:03:42 UTC 2013</t>
  </si>
  <si>
    <t>Tue Dec 24 13:33:28 UTC 2013</t>
  </si>
  <si>
    <t>Tue Dec 24 07:40:00 UTC 2013</t>
  </si>
  <si>
    <t>can purchase any goods or services</t>
  </si>
  <si>
    <t>consider even those in mabati houses but living in hard conditions</t>
  </si>
  <si>
    <t>uuid:baeab729-8776-468e-ae7c-fa5f28918923</t>
  </si>
  <si>
    <t>Tue Dec 24 13:33:34 UTC 2013</t>
  </si>
  <si>
    <t>Tue Dec 24 14:01:19 UTC 2013</t>
  </si>
  <si>
    <t>UG20130802016</t>
  </si>
  <si>
    <t>Tue Dec 24 08:19:00 UTC 2013</t>
  </si>
  <si>
    <t>money can buy anything important</t>
  </si>
  <si>
    <t>financial burdens have significantly reduced</t>
  </si>
  <si>
    <t>uuid:e98a59a1-d30a-4a26-9233-d7dbd8c6f9a4</t>
  </si>
  <si>
    <t>Tue Dec 24 14:01:27 UTC 2013</t>
  </si>
  <si>
    <t>Tue Dec 24 15:34:55 UTC 2013</t>
  </si>
  <si>
    <t>Tue Dec 24 09:00:00 UTC 2013</t>
  </si>
  <si>
    <t>uuid:2fc6557c-bf19-4a85-a584-75235f6ea6fc</t>
  </si>
  <si>
    <t>Tue Dec 24 16:51:28 UTC 2013</t>
  </si>
  <si>
    <t>Tue Dec 24 17:31:24 UTC 2013</t>
  </si>
  <si>
    <t>Tue Dec 24 09:35:00 UTC 2013</t>
  </si>
  <si>
    <t>improved household incomes</t>
  </si>
  <si>
    <t>uuid:07bc8c11-e6b7-49c3-b3bf-e3ee1de1332c</t>
  </si>
  <si>
    <t>Tue Dec 24 17:31:52 UTC 2013</t>
  </si>
  <si>
    <t>Tue Dec 24 18:09:42 UTC 2013</t>
  </si>
  <si>
    <t>Tue Dec 24 10:08:00 UTC 2013</t>
  </si>
  <si>
    <t>buying household items</t>
  </si>
  <si>
    <t>alcohol consumption</t>
  </si>
  <si>
    <t>imparts confidence in one</t>
  </si>
  <si>
    <t>no longer so depend on relatives and friends to survive</t>
  </si>
  <si>
    <t>uuid:df631e45-b38e-4b54-a661-0f0f6b06a5b0</t>
  </si>
  <si>
    <t>Tue Dec 24 18:10:13 UTC 2013</t>
  </si>
  <si>
    <t>Tue Dec 24 19:37:04 UTC 2013</t>
  </si>
  <si>
    <t>Tue Dec 24 10:49:00 UTC 2013</t>
  </si>
  <si>
    <t>buying irrelevent stufg</t>
  </si>
  <si>
    <t>land livestock school</t>
  </si>
  <si>
    <t>money can help buy anything</t>
  </si>
  <si>
    <t>no more stress with life</t>
  </si>
  <si>
    <t>uuid:7ab60135-6b3f-44d8-a093-a9eb976fe436</t>
  </si>
  <si>
    <t>Tue Dec 24 19:37:47 UTC 2013</t>
  </si>
  <si>
    <t>Tue Dec 24 20:07:48 UTC 2013</t>
  </si>
  <si>
    <t>Tue Dec 24 11:38:00 UTC 2013</t>
  </si>
  <si>
    <t>splashing money on booze</t>
  </si>
  <si>
    <t>For personal accoutability and transparecy</t>
  </si>
  <si>
    <t>Able to have some ironsheets</t>
  </si>
  <si>
    <t>uuid:d33fb1c2-4174-443e-adbc-7a6f31da0733</t>
  </si>
  <si>
    <t>Tue Dec 24 12:34:00 UTC 2013</t>
  </si>
  <si>
    <t>Tue Dec 24 12:41:47 UTC 2013</t>
  </si>
  <si>
    <t>UG2013080201125</t>
  </si>
  <si>
    <t>Tue Dec 24 07:28:00 UTC 2013</t>
  </si>
  <si>
    <t>It creates unity within the household</t>
  </si>
  <si>
    <t>Been able to invest in livestock and reduced burden of school fees</t>
  </si>
  <si>
    <t>Give always updates of the organisation</t>
  </si>
  <si>
    <t>uuid:804dcd0e-91ed-4376-9cc4-b6d3bc3dd315</t>
  </si>
  <si>
    <t>Tue Dec 24 13:35:17 UTC 2013</t>
  </si>
  <si>
    <t>Tue Dec 24 13:43:20 UTC 2013</t>
  </si>
  <si>
    <t>Tue Dec 24 08:23:00 UTC 2013</t>
  </si>
  <si>
    <t>Been able to have ironsheets and livestock</t>
  </si>
  <si>
    <t>Follow up visist</t>
  </si>
  <si>
    <t>uuid:ce441602-f4f6-472a-b378-50fd535ec7ef</t>
  </si>
  <si>
    <t>Tue Dec 24 13:52:23 UTC 2013</t>
  </si>
  <si>
    <t>Tue Dec 24 13:59:22 UTC 2013</t>
  </si>
  <si>
    <t>Tue Dec 24 09:44:00 UTC 2013</t>
  </si>
  <si>
    <t>large_HH building livestock farm_business school medical</t>
  </si>
  <si>
    <t>Ability to come up with own plans</t>
  </si>
  <si>
    <t>Expand other additional villages so that can also benefit</t>
  </si>
  <si>
    <t>uuid:fec4124b-8dd4-44ab-9a89-087f4f918735</t>
  </si>
  <si>
    <t>Tue Dec 24 15:49:10 UTC 2013</t>
  </si>
  <si>
    <t>Tue Dec 24 16:04:03 UTC 2013</t>
  </si>
  <si>
    <t>Tue Dec 24 10:20:00 UTC 2013</t>
  </si>
  <si>
    <t>Ables  to make own  decisions and purchases</t>
  </si>
  <si>
    <t>Investment inlivestock as asource of income</t>
  </si>
  <si>
    <t>Make regular home visit follow ups</t>
  </si>
  <si>
    <t>uuid:30f9d4a8-51dc-4e6b-a5c3-a04a381f3b86</t>
  </si>
  <si>
    <t>Tue Dec 24 13:43:44 UTC 2013</t>
  </si>
  <si>
    <t>Tue Dec 24 13:51:50 UTC 2013</t>
  </si>
  <si>
    <t>Tue Dec 24 09:03:00 UTC 2013</t>
  </si>
  <si>
    <t>livestock farm_business school savings</t>
  </si>
  <si>
    <t>Decisions are owned</t>
  </si>
  <si>
    <t>Follow ups on household visist</t>
  </si>
  <si>
    <t>uuid:959e862e-317e-4de7-9032-6226a9d02609</t>
  </si>
  <si>
    <t>Tue Dec 24 10:53:56 UTC 2013</t>
  </si>
  <si>
    <t>Tue Dec 24 11:23:26 UTC 2013</t>
  </si>
  <si>
    <t>Tue Dec 24 06:00:00 UTC 2013</t>
  </si>
  <si>
    <t>food small_HH building land livestock farm_business school medical</t>
  </si>
  <si>
    <t>building amabati</t>
  </si>
  <si>
    <t>instills more responsibility to one</t>
  </si>
  <si>
    <t>been relieved of the heavy financial duties</t>
  </si>
  <si>
    <t>include even life skills in the programe</t>
  </si>
  <si>
    <t>uuid:8b0dbe02-b78c-4c51-a905-cdf8977f9247</t>
  </si>
  <si>
    <t>Tue Dec 24 11:23:35 UTC 2013</t>
  </si>
  <si>
    <t>Tue Dec 24 12:10:44 UTC 2013</t>
  </si>
  <si>
    <t>Own livestock</t>
  </si>
  <si>
    <t>uuid:f64fab05-5e94-4ffa-a4eb-c6446487fb8d</t>
  </si>
  <si>
    <t>Tue Dec 24 11:46:05 UTC 2013</t>
  </si>
  <si>
    <t>Tue Dec 24 17:34:08 UTC 2013</t>
  </si>
  <si>
    <t>Tue Dec 24 05:43:00 UTC 2013</t>
  </si>
  <si>
    <t>Purchases of building materials</t>
  </si>
  <si>
    <t>Been able to own livestock</t>
  </si>
  <si>
    <t>Make reguler household visist</t>
  </si>
  <si>
    <t>uuid:05361598-cb90-4015-9baf-b1de84ad6d09</t>
  </si>
  <si>
    <t>Tue Dec 24 12:15:37 UTC 2013</t>
  </si>
  <si>
    <t>Tue Dec 24 13:32:13 UTC 2013</t>
  </si>
  <si>
    <t>Tue Dec 24 06:20:00 UTC 2013</t>
  </si>
  <si>
    <t>large_HH building land livestock savings</t>
  </si>
  <si>
    <t>Allows take own decisions</t>
  </si>
  <si>
    <t>Able to have some lronsheets</t>
  </si>
  <si>
    <t>uuid:e2871ad2-8e2b-4ec2-aad8-52b1d9bc7fb8</t>
  </si>
  <si>
    <t>Tue Dec 24 12:22:52 UTC 2013</t>
  </si>
  <si>
    <t>Tue Dec 24 13:31:10 UTC 2013</t>
  </si>
  <si>
    <t>Tue Dec 24 06:59:00 UTC 2013</t>
  </si>
  <si>
    <t>Budgets plans are owned and purchases</t>
  </si>
  <si>
    <t>Been able to invest in livestock</t>
  </si>
  <si>
    <t>Make regular follow up visists and encourage</t>
  </si>
  <si>
    <t>uuid:07d2d11b-e6a8-4fea-b9de-94e31b2277e9</t>
  </si>
  <si>
    <t>Tue Dec 24 13:13:23 UTC 2013</t>
  </si>
  <si>
    <t>Tue Dec 24 13:35:03 UTC 2013</t>
  </si>
  <si>
    <t>Tue Dec 24 07:53:00 UTC 2013</t>
  </si>
  <si>
    <t>Ability on my own time</t>
  </si>
  <si>
    <t>Follow up on progress of our achievements</t>
  </si>
  <si>
    <t>uuid:7df97df1-48a2-4be5-9963-bc10864c7159</t>
  </si>
  <si>
    <t>Tue Dec 24 16:04:20 UTC 2013</t>
  </si>
  <si>
    <t>Tue Dec 24 16:21:50 UTC 2013</t>
  </si>
  <si>
    <t>Tue Dec 24 11:04:00 UTC 2013</t>
  </si>
  <si>
    <t>Decisios and purchases are owned</t>
  </si>
  <si>
    <t>uuid:82e06c64-f369-4ca6-bad9-9f0626078dc4</t>
  </si>
  <si>
    <t>Tue Dec 24 16:22:23 UTC 2013</t>
  </si>
  <si>
    <t>Tue Dec 24 16:41:33 UTC 2013</t>
  </si>
  <si>
    <t>Tue Dec 24 11:57:00 UTC 2013</t>
  </si>
  <si>
    <t>small_HH building livestock school savings life_event</t>
  </si>
  <si>
    <t>Ability to own decision and purchases</t>
  </si>
  <si>
    <t>Able to have some ironsheets and livestock</t>
  </si>
  <si>
    <t>uuid:bb61d7c8-b977-485e-b60e-261251f62bc9</t>
  </si>
  <si>
    <t>Tue Dec 24 16:42:31 UTC 2013</t>
  </si>
  <si>
    <t>Tue Dec 24 17:03:29 UTC 2013</t>
  </si>
  <si>
    <t>Tue Dec 24 12:26:00 UTC 2013</t>
  </si>
  <si>
    <t>small_HH building livestock medical savings</t>
  </si>
  <si>
    <t>Ability to make own decisions and purchases</t>
  </si>
  <si>
    <t>Reduced burden of school fees and livestock investment</t>
  </si>
  <si>
    <t>uuid:a017ae07-6cc5-4754-9191-8b0b204a2de4</t>
  </si>
  <si>
    <t>Tue Dec 24 17:06:36 UTC 2013</t>
  </si>
  <si>
    <t>Tue Dec 24 17:30:49 UTC 2013</t>
  </si>
  <si>
    <t>Tue Dec 24 13:12:00 UTC 2013</t>
  </si>
  <si>
    <t>I was able to pay hospital bills for my wife's operation</t>
  </si>
  <si>
    <t>uuid:b55bad20-4a3a-44fa-91c4-5048afe7ff15</t>
  </si>
  <si>
    <t>Tue Dec 24 14:10:22 UTC 2013</t>
  </si>
  <si>
    <t>Tue Dec 24 14:18:34 UTC 2013</t>
  </si>
  <si>
    <t>Mon Dec 23 10:30:00 UTC 2013</t>
  </si>
  <si>
    <t>Chicken</t>
  </si>
  <si>
    <t>Money simplifies life</t>
  </si>
  <si>
    <t>uuid:842b0a08-11ca-48fd-a716-3c73835cac71</t>
  </si>
  <si>
    <t>Tue Dec 24 14:18:41 UTC 2013</t>
  </si>
  <si>
    <t>Tue Dec 24 14:27:40 UTC 2013</t>
  </si>
  <si>
    <t>Mon Dec 23 11:00:00 UTC 2013</t>
  </si>
  <si>
    <t>Medical expenses</t>
  </si>
  <si>
    <t>food livestock medical</t>
  </si>
  <si>
    <t>Money can easily be broken down into smaller units</t>
  </si>
  <si>
    <t>I now own a calf</t>
  </si>
  <si>
    <t>uuid:65d7d41c-2e5e-4e8c-9b17-9c5645d840d8</t>
  </si>
  <si>
    <t>Tue Dec 24 14:27:50 UTC 2013</t>
  </si>
  <si>
    <t>Tue Dec 24 14:35:18 UTC 2013</t>
  </si>
  <si>
    <t>Mon Dec 23 11:25:00 UTC 2013</t>
  </si>
  <si>
    <t>Plans involving cash are flexible</t>
  </si>
  <si>
    <t>Able to rent land for cultivation</t>
  </si>
  <si>
    <t>Continue providng</t>
  </si>
  <si>
    <t>uuid:9c598ea4-88d8-48c0-a7cb-07e52ee3ad68</t>
  </si>
  <si>
    <t>Tue Dec 24 14:35:31 UTC 2013</t>
  </si>
  <si>
    <t>Tue Dec 24 14:41:21 UTC 2013</t>
  </si>
  <si>
    <t>Mon Dec 23 11:49:00 UTC 2013</t>
  </si>
  <si>
    <t>Cash is easy to divide among family members</t>
  </si>
  <si>
    <t>I am now involved in fish business</t>
  </si>
  <si>
    <t>uuid:d0cbfe2a-2aed-46d2-97b4-8b4431736c63</t>
  </si>
  <si>
    <t>Tue Dec 24 14:41:36 UTC 2013</t>
  </si>
  <si>
    <t>Tue Dec 24 14:47:29 UTC 2013</t>
  </si>
  <si>
    <t>Mon Dec 23 12:00:00 UTC 2013</t>
  </si>
  <si>
    <t>debt family</t>
  </si>
  <si>
    <t>Hospital are far away</t>
  </si>
  <si>
    <t>Was able to clear a debt</t>
  </si>
  <si>
    <t>uuid:067cfc33-d1cc-44b2-83fa-87152f942340</t>
  </si>
  <si>
    <t>Tue Dec 24 14:47:51 UTC 2013</t>
  </si>
  <si>
    <t>Tue Dec 24 14:53:36 UTC 2013</t>
  </si>
  <si>
    <t>Mon Dec 23 12:29:00 UTC 2013</t>
  </si>
  <si>
    <t>Buying food</t>
  </si>
  <si>
    <t>Cash is the measure of exchange</t>
  </si>
  <si>
    <t>Able to pay tuition for school</t>
  </si>
  <si>
    <t>uuid:9b28d89c-cc3f-48ef-aaf0-d44fe5269b1e</t>
  </si>
  <si>
    <t>Tue Dec 24 14:53:49 UTC 2013</t>
  </si>
  <si>
    <t>Tue Dec 24 14:58:25 UTC 2013</t>
  </si>
  <si>
    <t>Mon Dec 23 12:45:00 UTC 2013</t>
  </si>
  <si>
    <t>Building material</t>
  </si>
  <si>
    <t>Cash enhances personal decisions</t>
  </si>
  <si>
    <t>Now own and operate a small shop</t>
  </si>
  <si>
    <t>uuid:520d100e-4a5f-42df-8d03-6bd0ffc36897</t>
  </si>
  <si>
    <t>Tue Dec 24 15:02:38 UTC 2013</t>
  </si>
  <si>
    <t>Tue Dec 24 15:08:54 UTC 2013</t>
  </si>
  <si>
    <t>UG2013080201250</t>
  </si>
  <si>
    <t>Mon Dec 23 13:01:00 UTC 2013</t>
  </si>
  <si>
    <t>Cash is hard to get there wouldnt find any problem recieving it freely</t>
  </si>
  <si>
    <t>uuid:82bbca86-c47b-4bb1-bd18-999f712811c6</t>
  </si>
  <si>
    <t>Tue Dec 24 15:15:27 UTC 2013</t>
  </si>
  <si>
    <t>Tue Dec 24 15:20:01 UTC 2013</t>
  </si>
  <si>
    <t>UG2013080201249</t>
  </si>
  <si>
    <t>Mon Dec 23 13:43:00 UTC 2013</t>
  </si>
  <si>
    <t>Freedom to spend one what one likes</t>
  </si>
  <si>
    <t>uuid:30898e91-e11a-40c9-a96f-c8510df149fd</t>
  </si>
  <si>
    <t>Tue Dec 24 13:06:06 UTC 2013</t>
  </si>
  <si>
    <t>Tue Dec 24 13:32:58 UTC 2013</t>
  </si>
  <si>
    <t>Mon Dec 23 08:01:00 UTC 2013</t>
  </si>
  <si>
    <t>Cash helps to reduce on the tension involved in dividing</t>
  </si>
  <si>
    <t>Got some savings for emmergencies</t>
  </si>
  <si>
    <t>uuid:435d540b-05eb-494f-9732-6a1226101a82</t>
  </si>
  <si>
    <t>Tue Dec 24 13:15:07 UTC 2013</t>
  </si>
  <si>
    <t>Tue Dec 24 13:33:20 UTC 2013</t>
  </si>
  <si>
    <t>Mon Dec 23 08:20:00 UTC 2013</t>
  </si>
  <si>
    <t>Expdnditure on building</t>
  </si>
  <si>
    <t>thatched mbati questions other</t>
  </si>
  <si>
    <t>Neighboring village</t>
  </si>
  <si>
    <t>Cash id portable</t>
  </si>
  <si>
    <t>Rearing livestock</t>
  </si>
  <si>
    <t>uuid:3c3412bd-c300-4759-aa3f-ae0ec7bc7425</t>
  </si>
  <si>
    <t>Tue Dec 24 13:34:58 UTC 2013</t>
  </si>
  <si>
    <t>Tue Dec 24 13:43:55 UTC 2013</t>
  </si>
  <si>
    <t>Mon Dec 23 08:49:00 UTC 2013</t>
  </si>
  <si>
    <t>Money can be put into use to do various activities at the same time</t>
  </si>
  <si>
    <t>I now own a goat that i did not have before G.D</t>
  </si>
  <si>
    <t>uuid:9ab46851-94c1-4bbb-b40e-2365687ec7d8</t>
  </si>
  <si>
    <t>Tue Dec 24 13:44:02 UTC 2013</t>
  </si>
  <si>
    <t>Tue Dec 24 13:48:48 UTC 2013</t>
  </si>
  <si>
    <t>Mon Dec 23 09:16:00 UTC 2013</t>
  </si>
  <si>
    <t>uuid:4fcee350-27c5-410a-a2e6-eab6878f3f42</t>
  </si>
  <si>
    <t>Tue Dec 24 13:48:54 UTC 2013</t>
  </si>
  <si>
    <t>Tue Dec 24 13:54:48 UTC 2013</t>
  </si>
  <si>
    <t>Mon Dec 23 09:30:00 UTC 2013</t>
  </si>
  <si>
    <t>small_HH large_HH building land livestock farm_business non_farm_business medical debt</t>
  </si>
  <si>
    <t>Expenditure on non farm buziness</t>
  </si>
  <si>
    <t>Money is homogenous</t>
  </si>
  <si>
    <t>uuid:f806e126-7d3d-461c-a7a4-e231e023039d</t>
  </si>
  <si>
    <t>Tue Dec 24 13:54:55 UTC 2013</t>
  </si>
  <si>
    <t>Tue Dec 24 14:02:24 UTC 2013</t>
  </si>
  <si>
    <t>Mon Dec 23 09:50:00 UTC 2013</t>
  </si>
  <si>
    <t>land livestock medical</t>
  </si>
  <si>
    <t>Cash makes life easy-personal plans</t>
  </si>
  <si>
    <t>Additional income for the family</t>
  </si>
  <si>
    <t>uuid:e178ce54-f305-499c-91d2-ee5dfd8858e8</t>
  </si>
  <si>
    <t>Tue Dec 24 14:02:42 UTC 2013</t>
  </si>
  <si>
    <t>Tue Dec 24 14:10:15 UTC 2013</t>
  </si>
  <si>
    <t>Mon Dec 23 10:09:00 UTC 2013</t>
  </si>
  <si>
    <t>Cash is easily converted into hard or liquid assets</t>
  </si>
  <si>
    <t>uuid:50808eaf-507b-420e-b589-2fef8d0d4e14</t>
  </si>
  <si>
    <t>Mon Dec 23 20:54:11 UTC 2013</t>
  </si>
  <si>
    <t>Tue Dec 24 21:09:50 UTC 2013</t>
  </si>
  <si>
    <t>UG2013080201218</t>
  </si>
  <si>
    <t>Mon Dec 23 20:54:00 UTC 2013</t>
  </si>
  <si>
    <t>some people arr giving to family members</t>
  </si>
  <si>
    <t>uuid:5e44defd-6220-4523-8ad4-0e99eb31b602</t>
  </si>
  <si>
    <t>Tue Dec 24 21:10:37 UTC 2013</t>
  </si>
  <si>
    <t>Tue Dec 24 21:19:48 UTC 2013</t>
  </si>
  <si>
    <t>Tue Dec 24 00:00:00 UTC 2013</t>
  </si>
  <si>
    <t>UG2013080201219</t>
  </si>
  <si>
    <t>Tue Dec 24 21:10:00 UTC 2013</t>
  </si>
  <si>
    <t>some people are hiring land</t>
  </si>
  <si>
    <t>was able to hire land for farming and bought 2goats</t>
  </si>
  <si>
    <t>uuid:225b2b02-7614-4261-886a-493742c4effd</t>
  </si>
  <si>
    <t>Tue Dec 24 21:20:21 UTC 2013</t>
  </si>
  <si>
    <t>Tue Dec 24 21:26:35 UTC 2013</t>
  </si>
  <si>
    <t>Tue Dec 24 21:20:00 UTC 2013</t>
  </si>
  <si>
    <t>some people are buying small big household items</t>
  </si>
  <si>
    <t>want to buy household things</t>
  </si>
  <si>
    <t>uuid:9be8eac3-5ef2-41f6-8371-ac40502275b5</t>
  </si>
  <si>
    <t>Tue Dec 24 21:27:31 UTC 2013</t>
  </si>
  <si>
    <t>Tue Dec 24 21:40:59 UTC 2013</t>
  </si>
  <si>
    <t>Tue Dec 24 21:27:00 UTC 2013</t>
  </si>
  <si>
    <t>food small_HH large_HH building land livestock farm_business non_farm_business school medical life_event family</t>
  </si>
  <si>
    <t>want cash for weeding my garden and goatd</t>
  </si>
  <si>
    <t>was able to buy 2goats</t>
  </si>
  <si>
    <t>uuid:755df4a1-c8ac-496e-8895-af0d74fdf2c4</t>
  </si>
  <si>
    <t>Tue Dec 24 05:11:49 UTC 2013</t>
  </si>
  <si>
    <t>Tue Dec 24 05:16:34 UTC 2013</t>
  </si>
  <si>
    <t>Tue Dec 24 05:11:00 UTC 2013</t>
  </si>
  <si>
    <t>was able to buy ironsheets and bricks</t>
  </si>
  <si>
    <t>uuid:7eed81a1-3eaf-47c2-adf2-2aedba4bd02c</t>
  </si>
  <si>
    <t>Tue Dec 24 05:16:40 UTC 2013</t>
  </si>
  <si>
    <t>Tue Dec 24 05:22:17 UTC 2013</t>
  </si>
  <si>
    <t>Tue Dec 24 05:17:00 UTC 2013</t>
  </si>
  <si>
    <t>was able to buy small household items and bricks</t>
  </si>
  <si>
    <t>uuid:d7ad82e8-3980-4369-8f77-72d4fd65c00b</t>
  </si>
  <si>
    <t>Mon Dec 23 13:17:05 UTC 2013</t>
  </si>
  <si>
    <t>Mon Dec 23 13:23:04 UTC 2013</t>
  </si>
  <si>
    <t>Mon Dec 23 13:17:00 UTC 2013</t>
  </si>
  <si>
    <t>some are buying iron sheets</t>
  </si>
  <si>
    <t>uuid:2568cd0e-3802-4a37-9fb2-d6b163073273</t>
  </si>
  <si>
    <t>Tue Dec 24 15:09:04 UTC 2013</t>
  </si>
  <si>
    <t>Tue Dec 24 15:15:13 UTC 2013</t>
  </si>
  <si>
    <t>Mon Dec 23 13:30:00 UTC 2013</t>
  </si>
  <si>
    <t>food small_HH large_HH livestock non_farm_business</t>
  </si>
  <si>
    <t>Acquiring livestock</t>
  </si>
  <si>
    <t>Cash helps during any kind of emmergency</t>
  </si>
  <si>
    <t>Bought building matetial</t>
  </si>
  <si>
    <t>was able to buy building materials and payed my medical bills</t>
  </si>
  <si>
    <t>uuid:03bb098a-5050-4007-9b8f-85a5483eb4c9</t>
  </si>
  <si>
    <t>Mon Dec 23 18:43:35 UTC 2013</t>
  </si>
  <si>
    <t>Mon Dec 23 18:49:59 UTC 2013</t>
  </si>
  <si>
    <t>Mon Dec 23 18:43:00 UTC 2013</t>
  </si>
  <si>
    <t>some are investing in agriculture</t>
  </si>
  <si>
    <t>want to finish up building</t>
  </si>
  <si>
    <t>was able buy to bricks ironsheets and mattress</t>
  </si>
  <si>
    <t>uuid:26e49cdf-e573-4d78-84e9-e0383555f295</t>
  </si>
  <si>
    <t>Mon Dec 23 19:00:58 UTC 2013</t>
  </si>
  <si>
    <t>Mon Dec 23 19:08:17 UTC 2013</t>
  </si>
  <si>
    <t>Mon Dec 23 19:01:00 UTC 2013</t>
  </si>
  <si>
    <t>was able to buy ironsheets bricks and payed debts</t>
  </si>
  <si>
    <t>uuid:c67803d9-31bd-4910-be37-af480a64b708</t>
  </si>
  <si>
    <t>Mon Dec 23 19:08:52 UTC 2013</t>
  </si>
  <si>
    <t>Mon Dec 23 19:15:07 UTC 2013</t>
  </si>
  <si>
    <t>Mon Dec 23 19:08:00 UTC 2013</t>
  </si>
  <si>
    <t>in order to continue paying school fees</t>
  </si>
  <si>
    <t>uuid:148df145-e636-4904-8d2c-fecc9f05bb36</t>
  </si>
  <si>
    <t>Mon Dec 23 19:15:40 UTC 2013</t>
  </si>
  <si>
    <t>Mon Dec 23 19:25:54 UTC 2013</t>
  </si>
  <si>
    <t>UG2013080201212</t>
  </si>
  <si>
    <t>Mon Dec 23 19:15:00 UTC 2013</t>
  </si>
  <si>
    <t>want to invest in farming</t>
  </si>
  <si>
    <t>was able to buy ironsheets bricks and.used it for harvesting potatoes</t>
  </si>
  <si>
    <t>uuid:daf64374-90df-414e-999f-140758f6f97e</t>
  </si>
  <si>
    <t>Mon Dec 23 19:32:50 UTC 2013</t>
  </si>
  <si>
    <t>Mon Dec 23 19:42:42 UTC 2013</t>
  </si>
  <si>
    <t>Mon Dec 23 19:32:00 UTC 2013</t>
  </si>
  <si>
    <t>some people are giving to their family</t>
  </si>
  <si>
    <t>was able to buy building materials and some house hold things</t>
  </si>
  <si>
    <t>uuid:dde06aa1-2a25-448f-ac33-d166229debe7</t>
  </si>
  <si>
    <t>Mon Dec 23 20:17:34 UTC 2013</t>
  </si>
  <si>
    <t>Mon Dec 23 20:26:46 UTC 2013</t>
  </si>
  <si>
    <t>Mon Dec 23 20:17:00 UTC 2013</t>
  </si>
  <si>
    <t>Want to complete constructing my house</t>
  </si>
  <si>
    <t>uuid:cd81882b-ccfb-45d0-9246-9fbfca9c7fbd</t>
  </si>
  <si>
    <t>Mon Dec 23 20:27:15 UTC 2013</t>
  </si>
  <si>
    <t>Mon Dec 23 20:35:15 UTC 2013</t>
  </si>
  <si>
    <t>Mon Dec 23 20:27:00 UTC 2013</t>
  </si>
  <si>
    <t>was able to buy building material and a goat</t>
  </si>
  <si>
    <t>uuid:3b3a3223-ea8a-4f66-a783-180d470e9603</t>
  </si>
  <si>
    <t>Mon Dec 23 20:36:42 UTC 2013</t>
  </si>
  <si>
    <t>Mon Dec 23 20:43:21 UTC 2013</t>
  </si>
  <si>
    <t>Mon Dec 23 20:36:00 UTC 2013</t>
  </si>
  <si>
    <t>some people are investing in farm</t>
  </si>
  <si>
    <t>want to buy metalic windows and doors</t>
  </si>
  <si>
    <t>was able to buy building materials and paid my medical bills</t>
  </si>
  <si>
    <t>uuid:1426d3b4-786c-40ad-b6bf-47e8b13d1243</t>
  </si>
  <si>
    <t>Mon Dec 23 14:16:32 UTC 2013</t>
  </si>
  <si>
    <t>Mon Dec 23 14:20:04 UTC 2013</t>
  </si>
  <si>
    <t>Mon Dec 23 14:16:00 UTC 2013</t>
  </si>
  <si>
    <t>uuid:9f522b5c-58b9-40c5-8648-ba3df89f1564</t>
  </si>
  <si>
    <t>Mon Dec 23 14:20:11 UTC 2013</t>
  </si>
  <si>
    <t>Mon Dec 23 14:23:51 UTC 2013</t>
  </si>
  <si>
    <t>Mon Dec 23 14:20:00 UTC 2013</t>
  </si>
  <si>
    <t>uuid:39c4e5ab-d76d-4c1a-a915-c460322fbfc2</t>
  </si>
  <si>
    <t>Mon Dec 23 14:23:57 UTC 2013</t>
  </si>
  <si>
    <t>Mon Dec 23 14:28:44 UTC 2013</t>
  </si>
  <si>
    <t>UG2013080201221</t>
  </si>
  <si>
    <t>Mon Dec 23 14:24:00 UTC 2013</t>
  </si>
  <si>
    <t>some are giving in church</t>
  </si>
  <si>
    <t>have so many problems which can be solved by cash</t>
  </si>
  <si>
    <t>was able to buy amattress bedsheets blanket and abed</t>
  </si>
  <si>
    <t>uuid:af77f95c-db16-4e7f-ae6b-eb33418aab8e</t>
  </si>
  <si>
    <t>Mon Dec 23 14:28:52 UTC 2013</t>
  </si>
  <si>
    <t>Mon Dec 23 14:33:26 UTC 2013</t>
  </si>
  <si>
    <t>Mon Dec 23 14:28:00 UTC 2013</t>
  </si>
  <si>
    <t>want to finish up our mbati house</t>
  </si>
  <si>
    <t>we were able to buy bricks and ironsheets</t>
  </si>
  <si>
    <t>uuid:3eec7a39-6cb9-4288-b116-218ecdea46aa</t>
  </si>
  <si>
    <t>Mon Dec 23 14:33:41 UTC 2013</t>
  </si>
  <si>
    <t>Mon Dec 23 14:37:51 UTC 2013</t>
  </si>
  <si>
    <t>Mon Dec 23 14:33:00 UTC 2013</t>
  </si>
  <si>
    <t>uuid:9e4a80e8-3361-4981-af0b-795c6bbab705</t>
  </si>
  <si>
    <t>Mon Dec 23 14:37:58 UTC 2013</t>
  </si>
  <si>
    <t>Mon Dec 23 14:39:10 UTC 2013</t>
  </si>
  <si>
    <t>Mon Dec 23 14:38:00 UTC 2013</t>
  </si>
  <si>
    <t>uuid:62b6a690-da9c-4c5a-b136-515247fe7fa5</t>
  </si>
  <si>
    <t>Mon Dec 23 14:39:20 UTC 2013</t>
  </si>
  <si>
    <t>Mon Dec 23 14:43:53 UTC 2013</t>
  </si>
  <si>
    <t>Sun Dec 22 14:39:00 UTC 2013</t>
  </si>
  <si>
    <t>most people are buying building materials</t>
  </si>
  <si>
    <t>uuid:20e78399-cc57-4ddd-ad8a-8c7480a087c4</t>
  </si>
  <si>
    <t>Mon Dec 23 14:44:04 UTC 2013</t>
  </si>
  <si>
    <t>Mon Dec 23 14:48:56 UTC 2013</t>
  </si>
  <si>
    <t>Mon Dec 23 14:44:00 UTC 2013</t>
  </si>
  <si>
    <t>some people are invested in farming</t>
  </si>
  <si>
    <t>was able to pay my school fees</t>
  </si>
  <si>
    <t>uuid:a51dff47-b985-4bcc-a46a-b6a1e1c6bfe8</t>
  </si>
  <si>
    <t>Mon Dec 23 18:05:55 UTC 2013</t>
  </si>
  <si>
    <t>Mon Dec 23 18:11:54 UTC 2013</t>
  </si>
  <si>
    <t>Mon Dec 23 18:06:00 UTC 2013</t>
  </si>
  <si>
    <t>was able to buy some small items for the house hold iron sheets and bricks</t>
  </si>
  <si>
    <t>uuid:c750a6b5-4857-46c2-bbb3-3b391a09c5bf</t>
  </si>
  <si>
    <t>Mon Dec 23 18:12:57 UTC 2013</t>
  </si>
  <si>
    <t>Mon Dec 23 18:20:01 UTC 2013</t>
  </si>
  <si>
    <t>Mon Dec 23 18:13:00 UTC 2013</t>
  </si>
  <si>
    <t>want to finish my construction</t>
  </si>
  <si>
    <t>Mon Dec 23 13:27:00 UTC 2013</t>
  </si>
  <si>
    <t>those who had little are buying more land</t>
  </si>
  <si>
    <t>was able to buy bricks for building</t>
  </si>
  <si>
    <t>uuid:02f0c9c4-ca2a-4dd2-a923-adb6c9d50990</t>
  </si>
  <si>
    <t>Mon Dec 23 13:32:12 UTC 2013</t>
  </si>
  <si>
    <t>Mon Dec 23 13:38:49 UTC 2013</t>
  </si>
  <si>
    <t>UG2013080201144</t>
  </si>
  <si>
    <t>Mon Dec 23 13:32:00 UTC 2013</t>
  </si>
  <si>
    <t>food small_HH building land livestock farm_business non_farm_business school medical debt family</t>
  </si>
  <si>
    <t>want to buy metalic doors and windows for my house</t>
  </si>
  <si>
    <t>we were able to buy bricks</t>
  </si>
  <si>
    <t>uuid:5e485fc0-2a0d-476d-bb83-d0ed18f1426d</t>
  </si>
  <si>
    <t>Mon Dec 23 13:39:01 UTC 2013</t>
  </si>
  <si>
    <t>Mon Dec 23 13:43:49 UTC 2013</t>
  </si>
  <si>
    <t>Mon Dec 23 13:39:00 UTC 2013</t>
  </si>
  <si>
    <t>was able buy a rechargeable battery</t>
  </si>
  <si>
    <t>uuid:3e105a0e-3bd3-4ada-bf33-bf912584ba9c</t>
  </si>
  <si>
    <t>Mon Dec 23 13:44:00 UTC 2013</t>
  </si>
  <si>
    <t>Mon Dec 23 13:50:17 UTC 2013</t>
  </si>
  <si>
    <t>uuid:a5354b24-10b1-4aed-adaa-153b293f44e2</t>
  </si>
  <si>
    <t>Mon Dec 23 13:50:27 UTC 2013</t>
  </si>
  <si>
    <t>Mon Dec 23 13:55:53 UTC 2013</t>
  </si>
  <si>
    <t>Mon Dec 23 13:50:00 UTC 2013</t>
  </si>
  <si>
    <t>some are paying medical bills</t>
  </si>
  <si>
    <t>child and parent</t>
  </si>
  <si>
    <t>want to pay school fees</t>
  </si>
  <si>
    <t>was able to pay my childs school fees who is in a nursing school</t>
  </si>
  <si>
    <t>continue larger frequency expand mbati education groups goods</t>
  </si>
  <si>
    <t>uuid:69ec6cfd-85bf-4010-862c-d94a394566d9</t>
  </si>
  <si>
    <t>Mon Dec 23 13:56:01 UTC 2013</t>
  </si>
  <si>
    <t>Mon Dec 23 14:02:35 UTC 2013</t>
  </si>
  <si>
    <t>Mon Dec 23 13:56:00 UTC 2013</t>
  </si>
  <si>
    <t>want buy building materials</t>
  </si>
  <si>
    <t>was able to buy some goats</t>
  </si>
  <si>
    <t>uuid:6b13e387-d8c0-4ee7-8399-566517cb2124</t>
  </si>
  <si>
    <t>Mon Dec 23 14:02:43 UTC 2013</t>
  </si>
  <si>
    <t>Mon Dec 23 14:07:02 UTC 2013</t>
  </si>
  <si>
    <t>Mon Dec 23 14:02:00 UTC 2013</t>
  </si>
  <si>
    <t>some are sharing with their family members</t>
  </si>
  <si>
    <t>uuid:e5869384-d74d-45b8-b148-263da0d8fc92</t>
  </si>
  <si>
    <t>Mon Dec 23 14:07:21 UTC 2013</t>
  </si>
  <si>
    <t>Mon Dec 23 14:11:34 UTC 2013</t>
  </si>
  <si>
    <t>Mon Dec 23 14:07:00 UTC 2013</t>
  </si>
  <si>
    <t>some people have invested in farming</t>
  </si>
  <si>
    <t>was able to buy ironsheets</t>
  </si>
  <si>
    <t>uuid:115cc63a-f099-440f-adf7-f339c50838bb</t>
  </si>
  <si>
    <t>Mon Dec 23 14:11:41 UTC 2013</t>
  </si>
  <si>
    <t>Mon Dec 23 14:16:25 UTC 2013</t>
  </si>
  <si>
    <t>Mon Dec 23 14:11:00 UTC 2013</t>
  </si>
  <si>
    <t>was able to buy household things</t>
  </si>
  <si>
    <t>Mon Dec 23 17:38:19 UTC 2013</t>
  </si>
  <si>
    <t>Mon Dec 23 17:46:34 UTC 2013</t>
  </si>
  <si>
    <t>UG2013080201102</t>
  </si>
  <si>
    <t>Mon Dec 23 12:46:00 UTC 2013</t>
  </si>
  <si>
    <t>Follow up on expenditures on cash</t>
  </si>
  <si>
    <t>uuid:e7d4b4ab-26a1-495f-9800-334e410e36ef</t>
  </si>
  <si>
    <t>Mon Dec 23 17:47:37 UTC 2013</t>
  </si>
  <si>
    <t>Mon Dec 23 17:54:26 UTC 2013</t>
  </si>
  <si>
    <t>Mon Dec 23 13:16:00 UTC 2013</t>
  </si>
  <si>
    <t>building medical savings</t>
  </si>
  <si>
    <t>Planing can be shared at household</t>
  </si>
  <si>
    <t>Enroll more recepients into the program</t>
  </si>
  <si>
    <t>uuid:688332c5-998a-4a5b-993c-7faafbcea172</t>
  </si>
  <si>
    <t>Mon Dec 23 17:54:53 UTC 2013</t>
  </si>
  <si>
    <t>Mon Dec 23 18:01:22 UTC 2013</t>
  </si>
  <si>
    <t>UG2013080201107</t>
  </si>
  <si>
    <t>Mon Dec 23 13:53:00 UTC 2013</t>
  </si>
  <si>
    <t>Investment in livestock and purchase of livestock</t>
  </si>
  <si>
    <t>Able to own some building assets</t>
  </si>
  <si>
    <t>uuid:5e76dee4-1b02-4818-8c70-8717958f2d75</t>
  </si>
  <si>
    <t>Mon Dec 23 18:01:28 UTC 2013</t>
  </si>
  <si>
    <t>Mon Dec 23 18:08:14 UTC 2013</t>
  </si>
  <si>
    <t>Mon Dec 23 14:34:00 UTC 2013</t>
  </si>
  <si>
    <t>Transparency and accoutability are owned</t>
  </si>
  <si>
    <t>Able to have some building assets and investment in livestock</t>
  </si>
  <si>
    <t>uuid:afa2bdfd-0616-42d3-9d1c-5f0b3c081574</t>
  </si>
  <si>
    <t>Mon Dec 23 18:26:28 UTC 2013</t>
  </si>
  <si>
    <t>Mon Dec 23 18:35:05 UTC 2013</t>
  </si>
  <si>
    <t>UG2013080201109</t>
  </si>
  <si>
    <t>Mon Dec 23 15:03:00 UTC 2013</t>
  </si>
  <si>
    <t>Payment for labor and purchase of building materials</t>
  </si>
  <si>
    <t>For accoutability and transparency</t>
  </si>
  <si>
    <t>Able to purchase some building materisls</t>
  </si>
  <si>
    <t>Enrol more recepients so to so that they also benefit</t>
  </si>
  <si>
    <t>uuid:53df2922-ab8e-4d06-b0f7-99231259f608</t>
  </si>
  <si>
    <t>Mon Dec 23 18:35:35 UTC 2013</t>
  </si>
  <si>
    <t>Mon Dec 23 18:43:01 UTC 2013</t>
  </si>
  <si>
    <t>UG2013080201110</t>
  </si>
  <si>
    <t>Mon Dec 23 15:40:00 UTC 2013</t>
  </si>
  <si>
    <t>Investment in livestock and payment of building materials</t>
  </si>
  <si>
    <t>Fells aboss of himseif</t>
  </si>
  <si>
    <t>Been able to purchase building materials and livestock</t>
  </si>
  <si>
    <t>uuid:35920f13-a674-4818-aa3c-55f57e7a85ed</t>
  </si>
  <si>
    <t>Mon Dec 23 13:23:11 UTC 2013</t>
  </si>
  <si>
    <t>Mon Dec 23 13:27:42 UTC 2013</t>
  </si>
  <si>
    <t>Mon Dec 23 13:23:00 UTC 2013</t>
  </si>
  <si>
    <t>was able to pay my school fees and i bought a mattress</t>
  </si>
  <si>
    <t>uuid:07bac625-51ea-494d-af13-3c677412d02b</t>
  </si>
  <si>
    <t>Mon Dec 23 13:27:51 UTC 2013</t>
  </si>
  <si>
    <t>Mon Dec 23 13:32:01 UTC 2013</t>
  </si>
  <si>
    <t>Able to make own purchases</t>
  </si>
  <si>
    <t>Able to invest in business</t>
  </si>
  <si>
    <t>Make regular household visis</t>
  </si>
  <si>
    <t>uuid:ab6a6a36-35d1-4c2a-b71b-e099a9303519</t>
  </si>
  <si>
    <t>Mon Dec 23 15:51:20 UTC 2013</t>
  </si>
  <si>
    <t>Mon Dec 23 16:05:08 UTC 2013</t>
  </si>
  <si>
    <t>Mon Dec 23 09:14:00 UTC 2013</t>
  </si>
  <si>
    <t>Descisio making and owned purchases</t>
  </si>
  <si>
    <t>Able to own building materials and livestock</t>
  </si>
  <si>
    <t>uuid:93e23500-16dc-47b6-b311-9c38e7cafde3</t>
  </si>
  <si>
    <t>Mon Dec 23 16:05:21 UTC 2013</t>
  </si>
  <si>
    <t>Mon Dec 23 16:18:24 UTC 2013</t>
  </si>
  <si>
    <t>Mon Dec 23 09:26:00 UTC 2013</t>
  </si>
  <si>
    <t>Purchase of livestock and investment in livestock</t>
  </si>
  <si>
    <t>Ability to own purchase and planing</t>
  </si>
  <si>
    <t>uuid:140424c2-2a41-46d4-96e2-3ca0b72f97af</t>
  </si>
  <si>
    <t>Mon Dec 23 16:28:05 UTC 2013</t>
  </si>
  <si>
    <t>Mon Dec 23 16:37:41 UTC 2013</t>
  </si>
  <si>
    <t>Mon Dec 23 10:05:00 UTC 2013</t>
  </si>
  <si>
    <t>small_HH building livestock savings</t>
  </si>
  <si>
    <t>Land hire</t>
  </si>
  <si>
    <t>Ability to purchase and make own plans</t>
  </si>
  <si>
    <t>Investment in production</t>
  </si>
  <si>
    <t>uuid:6c4b5d8d-df04-41ef-a77a-c6f282a20bd8</t>
  </si>
  <si>
    <t>Mon Dec 23 16:46:55 UTC 2013</t>
  </si>
  <si>
    <t>Mon Dec 23 16:57:34 UTC 2013</t>
  </si>
  <si>
    <t>Mon Dec 23 10:36:00 UTC 2013</t>
  </si>
  <si>
    <t>Purchase of large household items  and school fees payments</t>
  </si>
  <si>
    <t>Enables to own plans and decision mskings</t>
  </si>
  <si>
    <t>Improvement on household items</t>
  </si>
  <si>
    <t>Create awareness on enterprise seletion</t>
  </si>
  <si>
    <t>uuid:314364df-c663-4c1d-88fd-415a36d3f7ac</t>
  </si>
  <si>
    <t>Mon Dec 23 16:57:43 UTC 2013</t>
  </si>
  <si>
    <t>Mon Dec 23 17:08:41 UTC 2013</t>
  </si>
  <si>
    <t>Mon Dec 23 11:02:00 UTC 2013</t>
  </si>
  <si>
    <t>Descision are owned at own plans</t>
  </si>
  <si>
    <t>Able to own building materials</t>
  </si>
  <si>
    <t>uuid:a2494013-ddfb-4b09-b052-2694ff3be6a4</t>
  </si>
  <si>
    <t>Mon Dec 23 17:09:07 UTC 2013</t>
  </si>
  <si>
    <t>Mon Dec 23 17:17:12 UTC 2013</t>
  </si>
  <si>
    <t>Mon Dec 23 11:30:00 UTC 2013</t>
  </si>
  <si>
    <t>Ability to own purchases and plans</t>
  </si>
  <si>
    <t>uuid:c5ca444b-9ed9-4089-a326-c02375d7d0b2</t>
  </si>
  <si>
    <t>Mon Dec 23 17:28:35 UTC 2013</t>
  </si>
  <si>
    <t>Mon Dec 23 17:37:47 UTC 2013</t>
  </si>
  <si>
    <t>Mon Dec 23 12:05:00 UTC 2013</t>
  </si>
  <si>
    <t>Purchases can be done  at own time and decision makings</t>
  </si>
  <si>
    <t>Looking forward to an lron roofhouse</t>
  </si>
  <si>
    <t>Make follow up visist regularly</t>
  </si>
  <si>
    <t>uuid:869c6d63-abfc-4aec-bffe-91fbd9f84d9a</t>
  </si>
  <si>
    <t>was able to buy house hold things and bricks</t>
  </si>
  <si>
    <t>uuid:d0f80e41-1b9d-4acd-a95f-e3a2d894c8e5</t>
  </si>
  <si>
    <t>Sat Dec 21 08:40:07 UTC 2013</t>
  </si>
  <si>
    <t>Sat Dec 21 08:46:28 UTC 2013</t>
  </si>
  <si>
    <t>Sat Dec 21 08:40:00 UTC 2013</t>
  </si>
  <si>
    <t>was able to buy mattress bed and bricks</t>
  </si>
  <si>
    <t>uuid:b7e6d909-f6e6-44a9-b1b9-9c8153951ae5</t>
  </si>
  <si>
    <t>Sat Dec 21 08:55:15 UTC 2013</t>
  </si>
  <si>
    <t>Sat Dec 21 09:07:37 UTC 2013</t>
  </si>
  <si>
    <t>Sat Dec 21 08:55:00 UTC 2013</t>
  </si>
  <si>
    <t>food small_HH large_HH building livestock farm_business non_farm_business medical debt</t>
  </si>
  <si>
    <t>want to buy metalic doors and windows</t>
  </si>
  <si>
    <t>was able to buy clothes sauce pans plates bricks and ironsheets</t>
  </si>
  <si>
    <t>uuid:49291e7c-c4d5-46a0-913b-5fdb80d5c6ef</t>
  </si>
  <si>
    <t>Fri Dec 20 12:42:29 UTC 2013</t>
  </si>
  <si>
    <t>Mon Dec 23 12:57:57 UTC 2013</t>
  </si>
  <si>
    <t>Mon Dec 23 06:37:00 UTC 2013</t>
  </si>
  <si>
    <t>Plans are owned and budgets</t>
  </si>
  <si>
    <t>Expand to other additional villages</t>
  </si>
  <si>
    <t>uuid:13766c8b-c862-4598-8ebb-7e77be9813db</t>
  </si>
  <si>
    <t>Mon Dec 23 14:44:58 UTC 2013</t>
  </si>
  <si>
    <t>Mon Dec 23 14:52:07 UTC 2013</t>
  </si>
  <si>
    <t>Mon Dec 23 00:00:00 UTC 2013</t>
  </si>
  <si>
    <t>Mon Dec 23 07:10:00 UTC 2013</t>
  </si>
  <si>
    <t>building livestock school medical savings</t>
  </si>
  <si>
    <t>Purchase of building materials</t>
  </si>
  <si>
    <t>Ables own purchase at own time</t>
  </si>
  <si>
    <t>Been able to acquire some assets and improved household items</t>
  </si>
  <si>
    <t>Have regular household visist</t>
  </si>
  <si>
    <t>uuid:06d21420-ac0c-4760-af22-ccefa48ddc05</t>
  </si>
  <si>
    <t>Mon Dec 23 14:53:01 UTC 2013</t>
  </si>
  <si>
    <t>Mon Dec 23 15:03:14 UTC 2013</t>
  </si>
  <si>
    <t>Mon Dec 23 07:42:00 UTC 2013</t>
  </si>
  <si>
    <t>Easy allocation of budgets and at own time</t>
  </si>
  <si>
    <t>Been able to acquire some some lronsheets for constrution</t>
  </si>
  <si>
    <t>Improve on delivery of trsnsfers on timely basis</t>
  </si>
  <si>
    <t>uuid:fcec02a8-dedb-4731-96d2-19a2d456466a</t>
  </si>
  <si>
    <t>Mon Dec 23 15:04:00 UTC 2013</t>
  </si>
  <si>
    <t>Mon Dec 23 15:11:44 UTC 2013</t>
  </si>
  <si>
    <t>Mon Dec 23 08:13:00 UTC 2013</t>
  </si>
  <si>
    <t>Been able to save money for construction</t>
  </si>
  <si>
    <t>uuid:efbee28d-0b97-49a3-a88a-11966810b161</t>
  </si>
  <si>
    <t>Mon Dec 23 15:37:47 UTC 2013</t>
  </si>
  <si>
    <t>Mon Dec 23 15:50:34 UTC 2013</t>
  </si>
  <si>
    <t>Mon Dec 23 08:40:00 UTC 2013</t>
  </si>
  <si>
    <t>large_HH building livestock non_farm_business school savings</t>
  </si>
  <si>
    <t>Invoilment in non farm business</t>
  </si>
  <si>
    <t>was able to buy plates sauce pans and bricks</t>
  </si>
  <si>
    <t>uuid:b3b75e5d-4e9e-4b89-9b07-c798bbda3c2e</t>
  </si>
  <si>
    <t>Fri Dec 20 07:34:20 UTC 2013</t>
  </si>
  <si>
    <t>Fri Dec 20 07:39:07 UTC 2013</t>
  </si>
  <si>
    <t>Fri Dec 20 07:34:00 UTC 2013</t>
  </si>
  <si>
    <t>want to buy metalic doors and window</t>
  </si>
  <si>
    <t>was able to buy bricks and ironsheets</t>
  </si>
  <si>
    <t>uuid:0b3dbb64-d686-494d-8a81-00f4c9ad9696</t>
  </si>
  <si>
    <t>Fri Dec 20 07:39:15 UTC 2013</t>
  </si>
  <si>
    <t>Fri Dec 20 07:44:42 UTC 2013</t>
  </si>
  <si>
    <t>Fri Dec 20 07:39:00 UTC 2013</t>
  </si>
  <si>
    <t>want to compelete my mbati house</t>
  </si>
  <si>
    <t>uuid:224d6591-12b8-4376-b3a2-e24a452ace6d</t>
  </si>
  <si>
    <t>Fri Dec 20 07:54:01 UTC 2013</t>
  </si>
  <si>
    <t>Fri Dec 20 07:55:43 UTC 2013</t>
  </si>
  <si>
    <t>Fri Dec 20 07:54:00 UTC 2013</t>
  </si>
  <si>
    <t>uuid:4f868ecb-3aed-475d-812b-166d68cfc455</t>
  </si>
  <si>
    <t>Fri Dec 20 10:51:31 UTC 2013</t>
  </si>
  <si>
    <t>Sat Dec 21 08:08:42 UTC 2013</t>
  </si>
  <si>
    <t>Fri Dec 20 10:51:00 UTC 2013</t>
  </si>
  <si>
    <t>most people are constructing mbati houses</t>
  </si>
  <si>
    <t>want to finish constructing</t>
  </si>
  <si>
    <t>was able to buy bricks and iron sheets</t>
  </si>
  <si>
    <t>uuid:dff361b5-e88d-4baa-9ba9-1968e97036eb</t>
  </si>
  <si>
    <t>Fri Dec 20 11:03:36 UTC 2013</t>
  </si>
  <si>
    <t>Fri Dec 20 11:08:02 UTC 2013</t>
  </si>
  <si>
    <t>Fri Dec 20 11:03:00 UTC 2013</t>
  </si>
  <si>
    <t>some are investing farming</t>
  </si>
  <si>
    <t>want to finish up my house</t>
  </si>
  <si>
    <t>was able</t>
  </si>
  <si>
    <t>uuid:89c63986-1a24-4e07-ac39-125b679de29b</t>
  </si>
  <si>
    <t>Fri Dec 20 11:36:52 UTC 2013</t>
  </si>
  <si>
    <t>Fri Dec 20 11:44:28 UTC 2013</t>
  </si>
  <si>
    <t>Fri Dec 20 11:37:00 UTC 2013</t>
  </si>
  <si>
    <t>some are buying livestock</t>
  </si>
  <si>
    <t>want to complete my house fully by buying metalic doors and windows</t>
  </si>
  <si>
    <t>uuid:2222a2d4-39d2-4405-8550-22cc3445745c</t>
  </si>
  <si>
    <t>Fri Dec 20 12:09:35 UTC 2013</t>
  </si>
  <si>
    <t>Fri Dec 20 12:23:20 UTC 2013</t>
  </si>
  <si>
    <t>Fri Dec 20 12:11:00 UTC 2013</t>
  </si>
  <si>
    <t>uuid:abcb6b61-70f9-471e-8a5c-4550b3f096e8</t>
  </si>
  <si>
    <t>Fri Dec 20 12:33:46 UTC 2013</t>
  </si>
  <si>
    <t>Fri Dec 20 13:49:48 UTC 2013</t>
  </si>
  <si>
    <t>Fri Dec 20 12:33:00 UTC 2013</t>
  </si>
  <si>
    <t>most people are baking bricks</t>
  </si>
  <si>
    <t>would like to buy ironsheets</t>
  </si>
  <si>
    <t>uuid:f6e5a60f-17fb-4fc4-b827-cc48acd4b920</t>
  </si>
  <si>
    <t>Sat Dec 21 08:18:58 UTC 2013</t>
  </si>
  <si>
    <t>Sat Dec 21 08:28:46 UTC 2013</t>
  </si>
  <si>
    <t>Sat Dec 21 00:00:00 UTC 2013</t>
  </si>
  <si>
    <t>Sat Dec 21 08:19:00 UTC 2013</t>
  </si>
  <si>
    <t>some people are buying house hold things</t>
  </si>
  <si>
    <t>uuid:e0da3172-da62-45d5-8582-b314b6ad2af5</t>
  </si>
  <si>
    <t>Wed Dec 18 11:23:07 UTC 2013</t>
  </si>
  <si>
    <t>Wed Dec 18 11:34:28 UTC 2013</t>
  </si>
  <si>
    <t>Wed Dec 18 11:23:00 UTC 2013</t>
  </si>
  <si>
    <t>Spending on construction of houses</t>
  </si>
  <si>
    <t>Here i will use cash to complete my plans</t>
  </si>
  <si>
    <t>Life is better because we nolonger miss meals we stock food even wen da season is not good</t>
  </si>
  <si>
    <t>uuid:170f37e8-b88b-4064-8498-77f8907ef3ba</t>
  </si>
  <si>
    <t>Wed Dec 18 11:34:43 UTC 2013</t>
  </si>
  <si>
    <t>Wed Dec 18 11:40:22 UTC 2013</t>
  </si>
  <si>
    <t>Wed Dec 18 11:34:00 UTC 2013</t>
  </si>
  <si>
    <t>Since i have started building i want to finish up using the same cash</t>
  </si>
  <si>
    <t>Yes better i now have animals and birds wic have increased in number</t>
  </si>
  <si>
    <t>Increase transfers and i beg u if they can come in time</t>
  </si>
  <si>
    <t>uuid:24dca3df-9fe8-4952-aa49-585d5b911945</t>
  </si>
  <si>
    <t>Wed Dec 18 10:45:21 UTC 2013</t>
  </si>
  <si>
    <t>Thu Dec 19 00:40:56 UTC 2013</t>
  </si>
  <si>
    <t>Wed Dec 18 10:45:00 UTC 2013</t>
  </si>
  <si>
    <t>food small_HH large_HH farm_business non_farm_business</t>
  </si>
  <si>
    <t>People are u doing trade and buikding</t>
  </si>
  <si>
    <t>I have started building and i need cash to complete building</t>
  </si>
  <si>
    <t>Apart from the house i do have livestock animals</t>
  </si>
  <si>
    <t>uuid:7ca8f7e5-e94f-4a46-a516-8490ec524753</t>
  </si>
  <si>
    <t>Wed Dec 18 11:45:26 UTC 2013</t>
  </si>
  <si>
    <t>Thu Dec 19 02:35:07 UTC 2013</t>
  </si>
  <si>
    <t>Wed Dec 18 11:45:00 UTC 2013</t>
  </si>
  <si>
    <t>Using the transfers for treatment</t>
  </si>
  <si>
    <t>food medical debt</t>
  </si>
  <si>
    <t>I preffer cash coz it bailed me wen i was sick and i got proper treatment becoz i had cash</t>
  </si>
  <si>
    <t>uuid:dd24d8a7-a32e-4783-a02a-2d20aac4a302</t>
  </si>
  <si>
    <t>Thu Dec 19 06:38:11 UTC 2013</t>
  </si>
  <si>
    <t>Thu Dec 19 06:44:21 UTC 2013</t>
  </si>
  <si>
    <t>Thu Dec 19 06:38:00 UTC 2013</t>
  </si>
  <si>
    <t>Educating kids</t>
  </si>
  <si>
    <t>I need to more cash to start up abusiness to support my family</t>
  </si>
  <si>
    <t>Life is better coz we are living ahappily</t>
  </si>
  <si>
    <t>uuid:b31683ce-2ac3-4c0e-9b48-347132db845c</t>
  </si>
  <si>
    <t>Thu Dec 19 06:46:04 UTC 2013</t>
  </si>
  <si>
    <t>Thu Dec 19 06:55:00 UTC 2013</t>
  </si>
  <si>
    <t>Thu Dec 19 06:46:00 UTC 2013</t>
  </si>
  <si>
    <t>My assets gave increased</t>
  </si>
  <si>
    <t>uuid:b699fa5e-589c-4bea-8fb9-0a6ca567aac2</t>
  </si>
  <si>
    <t>Fri Dec 20 07:29:17 UTC 2013</t>
  </si>
  <si>
    <t>Fri Dec 20 07:34:14 UTC 2013</t>
  </si>
  <si>
    <t>Fri Dec 20 07:29:00 UTC 2013</t>
  </si>
  <si>
    <t>Fri Dec 20 15:08:01 UTC 2013</t>
  </si>
  <si>
    <t>Fri Dec 20 18:41:28 UTC 2013</t>
  </si>
  <si>
    <t>Fri Dec 20 08:08:00 UTC 2013</t>
  </si>
  <si>
    <t>food small_HH land livestock farm_business non_farm_business school medical</t>
  </si>
  <si>
    <t>continue to give in monthly basis</t>
  </si>
  <si>
    <t>uuid:c7c4b2f8-a848-4a17-9d5d-55b403b284b8</t>
  </si>
  <si>
    <t>Wed Dec 18 06:30:06 UTC 2013</t>
  </si>
  <si>
    <t>Wed Dec 18 08:00:14 UTC 2013</t>
  </si>
  <si>
    <t>Wed Dec 18 06:30:00 UTC 2013</t>
  </si>
  <si>
    <t>Cash will help me fulfil my plans</t>
  </si>
  <si>
    <t>I now own afew animals wic was not the casr before</t>
  </si>
  <si>
    <t>uuid:9d499755-5ab6-46ab-9bb8-308692f649e6</t>
  </si>
  <si>
    <t>Wed Dec 18 08:02:02 UTC 2013</t>
  </si>
  <si>
    <t>Wed Dec 18 08:55:30 UTC 2013</t>
  </si>
  <si>
    <t>Wed Dec 18 08:02:00 UTC 2013</t>
  </si>
  <si>
    <t>We now have so many animals got from GD money</t>
  </si>
  <si>
    <t>I had the plans alrady but did have cash</t>
  </si>
  <si>
    <t>I am building a mabati housr</t>
  </si>
  <si>
    <t>uuid:739bca1a-009e-4f07-90e4-fca4e54d4fca</t>
  </si>
  <si>
    <t>Wed Dec 18 09:26:41 UTC 2013</t>
  </si>
  <si>
    <t>Wed Dec 18 10:44:46 UTC 2013</t>
  </si>
  <si>
    <t>Some people have hired gardens for food security</t>
  </si>
  <si>
    <t>Cash will help me finish wat i planed fore</t>
  </si>
  <si>
    <t>Me and my family live happly we can afford all meals all day</t>
  </si>
  <si>
    <t>uuid:c30829f1-60e4-44b4-a198-63a58ea2424f</t>
  </si>
  <si>
    <t>Wed Dec 18 11:10:47 UTC 2013</t>
  </si>
  <si>
    <t>Wed Dec 18 11:23:41 UTC 2013</t>
  </si>
  <si>
    <t>Wed Dec 18 11:10:00 UTC 2013</t>
  </si>
  <si>
    <t>Some pipo are have invested in school/ education</t>
  </si>
  <si>
    <t>He says he has changed alot he never thought he wud own a phone and even get money to buy a mattrress</t>
  </si>
  <si>
    <t>He  is extremly happier</t>
  </si>
  <si>
    <t>uuid:fccd6912-f36e-42b2-a4f0-6a0a3a185b50</t>
  </si>
  <si>
    <t>Wed Dec 18 11:25:45 UTC 2013</t>
  </si>
  <si>
    <t>Wed Dec 18 11:44:47 UTC 2013</t>
  </si>
  <si>
    <t>Wed Dec 18 11:25:00 UTC 2013</t>
  </si>
  <si>
    <t>food small_HH building non_farm_business school medical debt</t>
  </si>
  <si>
    <t>Buying food for home consuption</t>
  </si>
  <si>
    <t>Life is better coz i have managed to educate my children</t>
  </si>
  <si>
    <t>uuid:c24c2376-98c4-4340-8808-470abe57f3c8</t>
  </si>
  <si>
    <t>Wed Dec 18 11:12:28 UTC 2013</t>
  </si>
  <si>
    <t>Wed Dec 18 11:20:45 UTC 2013</t>
  </si>
  <si>
    <t>Wed Dec 18 11:12:00 UTC 2013</t>
  </si>
  <si>
    <t>Educating children and building</t>
  </si>
  <si>
    <t>I want to complete my plans</t>
  </si>
  <si>
    <t>My children are in school and generally happy</t>
  </si>
  <si>
    <t>So that he may plan on his own</t>
  </si>
  <si>
    <t>Can start building</t>
  </si>
  <si>
    <t>Just very happy cintinue</t>
  </si>
  <si>
    <t>uuid:5aa80d3d-f9fd-477b-b6b2-fda5369303e5</t>
  </si>
  <si>
    <t>Fri Dec 20 13:58:28 UTC 2013</t>
  </si>
  <si>
    <t>Fri Dec 20 14:02:44 UTC 2013</t>
  </si>
  <si>
    <t>Fri Dec 20 12:31:00 UTC 2013</t>
  </si>
  <si>
    <t>small_HH large_HH building land livestock non_farm_business</t>
  </si>
  <si>
    <t>Own need</t>
  </si>
  <si>
    <t>Cannot tell</t>
  </si>
  <si>
    <t>uuid:52401830-f4d2-4d69-a035-acabae5e2d09</t>
  </si>
  <si>
    <t>Fri Dec 20 15:00:04 UTC 2013</t>
  </si>
  <si>
    <t>Fri Dec 20 15:16:32 UTC 2013</t>
  </si>
  <si>
    <t>Fri Dec 20 13:00:00 UTC 2013</t>
  </si>
  <si>
    <t>Can do things thatt were hard</t>
  </si>
  <si>
    <t>uuid:d71fd9e4-5ef5-448d-84fc-c83be36e5e93</t>
  </si>
  <si>
    <t>Fri Dec 20 15:16:38 UTC 2013</t>
  </si>
  <si>
    <t>Fri Dec 20 15:26:37 UTC 2013</t>
  </si>
  <si>
    <t>Fri Dec 20 13:33:00 UTC 2013</t>
  </si>
  <si>
    <t>building land debt</t>
  </si>
  <si>
    <t>Because what i need might be different from others</t>
  </si>
  <si>
    <t>Was able to pay my debt</t>
  </si>
  <si>
    <t>continue larger expand mbati visit education</t>
  </si>
  <si>
    <t>uuid:61415607-3ce2-486f-abe7-f748249933d9</t>
  </si>
  <si>
    <t>Fri Dec 20 15:27:04 UTC 2013</t>
  </si>
  <si>
    <t>Fri Dec 20 15:32:36 UTC 2013</t>
  </si>
  <si>
    <t>Fri Dec 20 15:03:00 UTC 2013</t>
  </si>
  <si>
    <t>uuid:baf8b038-98fd-4777-a365-7d9cd8b64874</t>
  </si>
  <si>
    <t>Fri Dec 20 16:44:07 UTC 2013</t>
  </si>
  <si>
    <t>Fri Dec 20 16:58:51 UTC 2013</t>
  </si>
  <si>
    <t>Fri Dec 20 15:54:00 UTC 2013</t>
  </si>
  <si>
    <t>small_HH building land livestock farm_business</t>
  </si>
  <si>
    <t>Can explain</t>
  </si>
  <si>
    <t>uuid:f6e38030-c329-44e3-b1bf-51ff9e34965c</t>
  </si>
  <si>
    <t>Fri Dec 20 20:13:28 UTC 2013</t>
  </si>
  <si>
    <t>Fri Dec 20 20:25:28 UTC 2013</t>
  </si>
  <si>
    <t>Fri Dec 20 17:15:00 UTC 2013</t>
  </si>
  <si>
    <t>uuid:997a1443-1afb-41c9-b500-0a00b71291ee</t>
  </si>
  <si>
    <t>Fri Dec 20 20:29:42 UTC 2013</t>
  </si>
  <si>
    <t>Fri Dec 20 20:36:23 UTC 2013</t>
  </si>
  <si>
    <t>Fri Dec 20 17:41:00 UTC 2013</t>
  </si>
  <si>
    <t>So he may budget</t>
  </si>
  <si>
    <t>Can afford essentials</t>
  </si>
  <si>
    <t>Atleast set up an office in bukedia town for easy consultation</t>
  </si>
  <si>
    <t>uuid:842acc8a-c71c-4fd6-a051-2ccffb2e1945</t>
  </si>
  <si>
    <t>Fri Dec 20 12:01:15 UTC 2013</t>
  </si>
  <si>
    <t>Fri Dec 20 12:09:13 UTC 2013</t>
  </si>
  <si>
    <t>Fri Dec 20 09:01:00 UTC 2013</t>
  </si>
  <si>
    <t>small_HH building land livestock farm_business non_farm_business school medical</t>
  </si>
  <si>
    <t>So that he may budget by himself</t>
  </si>
  <si>
    <t>Has good quality items</t>
  </si>
  <si>
    <t>uuid:4e29c783-57b7-4a70-8f4e-803f4bd33c87</t>
  </si>
  <si>
    <t>uuid:4177ad39-94a4-45a8-8bfd-8bfa41117f03</t>
  </si>
  <si>
    <t>Fri Dec 20 17:24:12 UTC 2013</t>
  </si>
  <si>
    <t>Fri Dec 20 18:04:28 UTC 2013</t>
  </si>
  <si>
    <t>Fri Dec 20 11:19:00 UTC 2013</t>
  </si>
  <si>
    <t>gives one confidence</t>
  </si>
  <si>
    <t>livelihoods have greatly improved</t>
  </si>
  <si>
    <t>give transfers in amonthly basis</t>
  </si>
  <si>
    <t>uuid:cf0da64d-a4f2-425f-9557-47ca66108391</t>
  </si>
  <si>
    <t>Fri Dec 20 18:07:36 UTC 2013</t>
  </si>
  <si>
    <t>Fri Dec 20 18:22:13 UTC 2013</t>
  </si>
  <si>
    <t>Fri Dec 20 12:00:00 UTC 2013</t>
  </si>
  <si>
    <t>food small_HH building land livestock farm_business non_farm_business school medical</t>
  </si>
  <si>
    <t>excessive daily consumption of alcohol</t>
  </si>
  <si>
    <t>resources are easily availed</t>
  </si>
  <si>
    <t>been able to reduce significantly the stress faced before due to lack of simply basics</t>
  </si>
  <si>
    <t>continue to give transfers monthly</t>
  </si>
  <si>
    <t>uuid:ae981a88-6888-4d9d-8719-722f79c98738</t>
  </si>
  <si>
    <t>Fri Dec 20 14:29:44 UTC 2013</t>
  </si>
  <si>
    <t>Fri Dec 20 18:39:15 UTC 2013</t>
  </si>
  <si>
    <t>Fri Dec 20 07:30:00 UTC 2013</t>
  </si>
  <si>
    <t>daily drinking</t>
  </si>
  <si>
    <t>gives more empowerment</t>
  </si>
  <si>
    <t>financial stress has been reduced</t>
  </si>
  <si>
    <t>add training on life skills</t>
  </si>
  <si>
    <t>uuid:604f3044-54b3-4c9c-b411-5696d9fd555a</t>
  </si>
  <si>
    <t>Fri Dec 20 12:14:45 UTC 2013</t>
  </si>
  <si>
    <t>Fri Dec 20 12:19:50 UTC 2013</t>
  </si>
  <si>
    <t>Thankful</t>
  </si>
  <si>
    <t>uuid:3395521e-fb7a-4233-906e-e00b1a6b9028</t>
  </si>
  <si>
    <t>Fri Dec 20 12:55:04 UTC 2013</t>
  </si>
  <si>
    <t>Fri Dec 20 13:05:05 UTC 2013</t>
  </si>
  <si>
    <t>Buying maternity requirements</t>
  </si>
  <si>
    <t>For own plan</t>
  </si>
  <si>
    <t>Able to purchase important items</t>
  </si>
  <si>
    <t>uuid:fdaf4239-f69d-4a7b-a1cc-a102f12bfa8f</t>
  </si>
  <si>
    <t>Fri Dec 20 13:05:53 UTC 2013</t>
  </si>
  <si>
    <t>Fri Dec 20 13:16:10 UTC 2013</t>
  </si>
  <si>
    <t>Fri Dec 20 10:58:00 UTC 2013</t>
  </si>
  <si>
    <t>small_HH building livestock non_farm_business school medical</t>
  </si>
  <si>
    <t>For own plamning</t>
  </si>
  <si>
    <t>uuid:08598d01-f150-40c3-bab1-045bf346b8a6</t>
  </si>
  <si>
    <t>Fri Dec 20 13:16:17 UTC 2013</t>
  </si>
  <si>
    <t>Fri Dec 20 13:21:10 UTC 2013</t>
  </si>
  <si>
    <t>Fri Dec 20 11:16:00 UTC 2013</t>
  </si>
  <si>
    <t>People have different needs</t>
  </si>
  <si>
    <t>Good plans</t>
  </si>
  <si>
    <t>uuid:3264321b-c961-4055-898d-ce34e88c17a3</t>
  </si>
  <si>
    <t>Fri Dec 20 13:27:00 UTC 2013</t>
  </si>
  <si>
    <t>Fri Dec 20 13:31:57 UTC 2013</t>
  </si>
  <si>
    <t>U2013194</t>
  </si>
  <si>
    <t>Fri Dec 20 11:52:00 UTC 2013</t>
  </si>
  <si>
    <t>food small_HH large_HH building non_farm_business school</t>
  </si>
  <si>
    <t>Fri Dec 20 15:25:59 UTC 2013</t>
  </si>
  <si>
    <t>Fri Dec 20 11:20:00 UTC 2013</t>
  </si>
  <si>
    <t>Improvement in general wellbeing</t>
  </si>
  <si>
    <t>uuid:94995bc6-1972-47ca-beab-95235e44a515</t>
  </si>
  <si>
    <t>Fri Dec 20 15:22:50 UTC 2013</t>
  </si>
  <si>
    <t>Fri Dec 20 15:25:23 UTC 2013</t>
  </si>
  <si>
    <t>U2013105</t>
  </si>
  <si>
    <t>Fri Dec 20 11:50:00 UTC 2013</t>
  </si>
  <si>
    <t>uuid:96447e3e-dd29-4f7a-8a2d-f33841bfd457</t>
  </si>
  <si>
    <t>Fri Dec 20 15:26:03 UTC 2013</t>
  </si>
  <si>
    <t>Fri Dec 20 15:36:43 UTC 2013</t>
  </si>
  <si>
    <t>Fri Dec 20 13:15:00 UTC 2013</t>
  </si>
  <si>
    <t>Expenditure on food for the family</t>
  </si>
  <si>
    <t>Cash is dynamic</t>
  </si>
  <si>
    <t>Building a house and also able to pay my tuition</t>
  </si>
  <si>
    <t>uuid:d928eee0-b71e-43e9-a3a5-10804ec0ab91</t>
  </si>
  <si>
    <t>Fri Dec 20 15:38:27 UTC 2013</t>
  </si>
  <si>
    <t>Fri Dec 20 15:49:31 UTC 2013</t>
  </si>
  <si>
    <t>Fri Dec 20 13:40:00 UTC 2013</t>
  </si>
  <si>
    <t>It is easy to manage on personal basis</t>
  </si>
  <si>
    <t>Free addirional income for the family</t>
  </si>
  <si>
    <t>uuid:617309a4-35c5-4dbb-9a93-0f39188ee207</t>
  </si>
  <si>
    <t>Fri Dec 20 15:33:57 UTC 2013</t>
  </si>
  <si>
    <t>Fri Dec 20 15:49:34 UTC 2013</t>
  </si>
  <si>
    <t>Fri Dec 20 08:39:00 UTC 2013</t>
  </si>
  <si>
    <t>extravacant spending</t>
  </si>
  <si>
    <t>uuid:2689e4e2-8a99-4d1d-9a41-21288f556379</t>
  </si>
  <si>
    <t>Fri Dec 20 15:49:44 UTC 2013</t>
  </si>
  <si>
    <t>Fri Dec 20 16:24:19 UTC 2013</t>
  </si>
  <si>
    <t>U2013140</t>
  </si>
  <si>
    <t>Fri Dec 20 09:13:00 UTC 2013</t>
  </si>
  <si>
    <t>food building land livestock school</t>
  </si>
  <si>
    <t>too much drinking</t>
  </si>
  <si>
    <t>brings satisfaction</t>
  </si>
  <si>
    <t>can now afford the basicsthat were impossible to have in the past</t>
  </si>
  <si>
    <t>consider even the broke ones living in mabati houses</t>
  </si>
  <si>
    <t>uuid:98d139c3-8e8a-45c4-b6f8-bbf014dd7e85</t>
  </si>
  <si>
    <t>Fri Dec 20 16:32:48 UTC 2013</t>
  </si>
  <si>
    <t>Fri Dec 20 17:02:48 UTC 2013</t>
  </si>
  <si>
    <t>Fri Dec 20 09:47:00 UTC 2013</t>
  </si>
  <si>
    <t>construction of amabati house</t>
  </si>
  <si>
    <t>easily used any transaction</t>
  </si>
  <si>
    <t>now sleeps in bed with amatress that was only adream before</t>
  </si>
  <si>
    <t>continue giving monthly</t>
  </si>
  <si>
    <t>uuid:1e360b68-7f90-4f6d-ac6e-5cd4e985457e</t>
  </si>
  <si>
    <t>Fri Dec 20 17:02:53 UTC 2013</t>
  </si>
  <si>
    <t>Fri Dec 20 17:23:15 UTC 2013</t>
  </si>
  <si>
    <t>Fri Dec 20 10:35:00 UTC 2013</t>
  </si>
  <si>
    <t>daily drinking if alcohol</t>
  </si>
  <si>
    <t>builds more responsility in one</t>
  </si>
  <si>
    <t>now able to afford two meals in aday</t>
  </si>
  <si>
    <t>give transfers in bulk if possible</t>
  </si>
  <si>
    <t>uuid:b5781ecd-c8c3-450f-9475-a58faf862626</t>
  </si>
  <si>
    <t>Fri Dec 20 12:54:17 UTC 2013</t>
  </si>
  <si>
    <t>Fri Dec 20 13:39:07 UTC 2013</t>
  </si>
  <si>
    <t>Fri Dec 20 07:57:00 UTC 2013</t>
  </si>
  <si>
    <t>Purchase of building materials and investment</t>
  </si>
  <si>
    <t>Able to make choice</t>
  </si>
  <si>
    <t>Has 2goats</t>
  </si>
  <si>
    <t>Make regular vosist households</t>
  </si>
  <si>
    <t>uuid:75119812-8432-4d4d-b793-978188a3bb64</t>
  </si>
  <si>
    <t>Fri Dec 20 13:19:54 UTC 2013</t>
  </si>
  <si>
    <t>Fri Dec 20 13:30:21 UTC 2013</t>
  </si>
  <si>
    <t>U2013111</t>
  </si>
  <si>
    <t>Fri Dec 20 07:20:00 UTC 2013</t>
  </si>
  <si>
    <t>food small_HH large_HH building savings church</t>
  </si>
  <si>
    <t>Ability to carryout purchases</t>
  </si>
  <si>
    <t>Educate on how to invest on income generating activities</t>
  </si>
  <si>
    <t>uuid:6f612d01-e3e3-489b-a431-a3f28a827663</t>
  </si>
  <si>
    <t>Fri Dec 20 14:28:50 UTC 2013</t>
  </si>
  <si>
    <t>Fri Dec 20 14:38:03 UTC 2013</t>
  </si>
  <si>
    <t>U201370</t>
  </si>
  <si>
    <t>Fri Dec 20 06:00:00 UTC 2013</t>
  </si>
  <si>
    <t>Cash offers flexibility when making plans</t>
  </si>
  <si>
    <t>uuid:1b569daa-8d10-44a5-a26e-5c6e60a936ff</t>
  </si>
  <si>
    <t>Fri Dec 20 14:38:11 UTC 2013</t>
  </si>
  <si>
    <t>Fri Dec 20 14:44:07 UTC 2013</t>
  </si>
  <si>
    <t>Fri Dec 20 06:30:00 UTC 2013</t>
  </si>
  <si>
    <t>Expenses on livestock</t>
  </si>
  <si>
    <t>Cash is easily broken down to do different assignments at the same time</t>
  </si>
  <si>
    <t>Building a decent house</t>
  </si>
  <si>
    <t>Expand to other villages
Make itlarger</t>
  </si>
  <si>
    <t>uuid:0af68069-57fc-45a7-ad48-1b4b1da551be</t>
  </si>
  <si>
    <t>Fri Dec 20 14:44:31 UTC 2013</t>
  </si>
  <si>
    <t>Fri Dec 20 14:52:42 UTC 2013</t>
  </si>
  <si>
    <t>Fri Dec 20 07:09:00 UTC 2013</t>
  </si>
  <si>
    <t>Cash is generally acceptable</t>
  </si>
  <si>
    <t>Will soon own a mabati house and earn respect in the community</t>
  </si>
  <si>
    <t>uuid:0fa1c6b1-3ff9-4542-b9ee-09b003743685</t>
  </si>
  <si>
    <t>Fri Dec 20 14:52:52 UTC 2013</t>
  </si>
  <si>
    <t>Fri Dec 20 15:38:13 UTC 2013</t>
  </si>
  <si>
    <t>Fri Dec 20 10:31:00 UTC 2013</t>
  </si>
  <si>
    <t>Freedom to make individual decisions on spending</t>
  </si>
  <si>
    <t>Able to pay tuition for m daughter, thanks to G.D</t>
  </si>
  <si>
    <t>Continue providing
Thank you G.D</t>
  </si>
  <si>
    <t>Thank u G.D</t>
  </si>
  <si>
    <t>uuid:ffc9547f-5068-41a4-b574-ddea0b0b14bd</t>
  </si>
  <si>
    <t>Fri Dec 20 15:03:27 UTC 2013</t>
  </si>
  <si>
    <t>Fri Dec 20 15:15:10 UTC 2013</t>
  </si>
  <si>
    <t>Fri Dec 20 10:55:00 UTC 2013</t>
  </si>
  <si>
    <t>Land rent</t>
  </si>
  <si>
    <t>Cash is portable</t>
  </si>
  <si>
    <t>uuid:249893b3-f5a6-4786-acc2-fa648ab38a68</t>
  </si>
  <si>
    <t>Fri Dec 20 15:15:23 UTC 2013</t>
  </si>
  <si>
    <t>We are grateful.</t>
  </si>
  <si>
    <t>uuid:c1b877d1-0b79-4d55-8245-ded315b36715</t>
  </si>
  <si>
    <t>Fri Dec 20 08:52:06 UTC 2013</t>
  </si>
  <si>
    <t>Fri Dec 20 09:00:08 UTC 2013</t>
  </si>
  <si>
    <t>Fri Dec 20 08:52:00 UTC 2013</t>
  </si>
  <si>
    <t>To buy bricks.</t>
  </si>
  <si>
    <t>Helped me put right the house that got burnt although i have not yet fully completed it.</t>
  </si>
  <si>
    <t>Make the tranfer bigger</t>
  </si>
  <si>
    <t>uuid:d1390090-af6b-4a4c-9591-47b3690eae43</t>
  </si>
  <si>
    <t>Fri Dec 20 09:09:57 UTC 2013</t>
  </si>
  <si>
    <t>Fri Dec 20 09:20:01 UTC 2013</t>
  </si>
  <si>
    <t>Fri Dec 20 09:10:00 UTC 2013</t>
  </si>
  <si>
    <t>To buy building materials</t>
  </si>
  <si>
    <t>They feel the tranfers has made a tremedous change in their lives.</t>
  </si>
  <si>
    <t>uuid:876f6df4-561d-48ae-bc45-f5dc7288d9d0</t>
  </si>
  <si>
    <t>Fri Dec 20 09:21:41 UTC 2013</t>
  </si>
  <si>
    <t>Fri Dec 20 09:28:00 UTC 2013</t>
  </si>
  <si>
    <t>Fri Dec 20 09:21:00 UTC 2013</t>
  </si>
  <si>
    <t>I managed to two goats and iron sheets.</t>
  </si>
  <si>
    <t>uuid:83b965ce-b4dd-4af4-9746-8183d731c632</t>
  </si>
  <si>
    <t>Fri Dec 20 09:28:56 UTC 2013</t>
  </si>
  <si>
    <t>Fri Dec 20 09:38:52 UTC 2013</t>
  </si>
  <si>
    <t>Fri Dec 20 09:29:00 UTC 2013</t>
  </si>
  <si>
    <t>Has helped them plan for chrismas as they also plan to build.</t>
  </si>
  <si>
    <t>continue groups</t>
  </si>
  <si>
    <t>uuid:df4a06c9-86f5-4b56-b2df-b5862c43faa9</t>
  </si>
  <si>
    <t>Fri Dec 20 09:39:19 UTC 2013</t>
  </si>
  <si>
    <t>Fri Dec 20 09:45:05 UTC 2013</t>
  </si>
  <si>
    <t>Fri Dec 20 09:39:00 UTC 2013</t>
  </si>
  <si>
    <t>small_HH large_HH building family</t>
  </si>
  <si>
    <t>I want to buy another calf.</t>
  </si>
  <si>
    <t>I feel happy.</t>
  </si>
  <si>
    <t>uuid:aed73549-0240-489e-a76e-b589f189b85e</t>
  </si>
  <si>
    <t>Thu Dec 19 09:06:40 UTC 2013</t>
  </si>
  <si>
    <t>Thu Dec 19 09:25:53 UTC 2013</t>
  </si>
  <si>
    <t>Thu Dec 19 09:06:00 UTC 2013</t>
  </si>
  <si>
    <t>Building is houses</t>
  </si>
  <si>
    <t>I stilk have my uncomplted pland</t>
  </si>
  <si>
    <t>We live happily with the family</t>
  </si>
  <si>
    <t>uuid:227886a9-4bbf-4776-9c80-24ff957b2157</t>
  </si>
  <si>
    <t>Fri Dec 20 12:28:02 UTC 2013</t>
  </si>
  <si>
    <t>Fri Dec 20 12:39:45 UTC 2013</t>
  </si>
  <si>
    <t>Fri Dec 20 06:28:00 UTC 2013</t>
  </si>
  <si>
    <t>Desicions are owned at any time</t>
  </si>
  <si>
    <t>Medicaly fit and been to own 3goats</t>
  </si>
  <si>
    <t>uuid:2c7b23fe-3db6-4cf6-b470-2dbeb91879ad</t>
  </si>
  <si>
    <t>Fri Dec 20 12:43:05 UTC 2013</t>
  </si>
  <si>
    <t>Fri Dec 20 12:53:33 UTC 2013</t>
  </si>
  <si>
    <t>Fri Dec 20 06:43:00 UTC 2013</t>
  </si>
  <si>
    <t>Spends the she feels like</t>
  </si>
  <si>
    <t>Sleeps in an improved house grass roof</t>
  </si>
  <si>
    <t>Make regular visist to households</t>
  </si>
  <si>
    <t>giving out to strangers</t>
  </si>
  <si>
    <t>easier to trade with</t>
  </si>
  <si>
    <t>standard of living has significantly improved</t>
  </si>
  <si>
    <t>uuid:43faf953-6c75-44fd-bdfc-e2204fe25b4e</t>
  </si>
  <si>
    <t>Thu Dec 19 16:49:37 UTC 2013</t>
  </si>
  <si>
    <t>Thu Dec 19 17:52:19 UTC 2013</t>
  </si>
  <si>
    <t>Thu Dec 19 12:26:00 UTC 2013</t>
  </si>
  <si>
    <t>its easier to manage</t>
  </si>
  <si>
    <t>reduced stress</t>
  </si>
  <si>
    <t>uuid:476918ff-9d31-42dd-8198-7ee7795dfc50</t>
  </si>
  <si>
    <t>Thu Dec 19 17:52:26 UTC 2013</t>
  </si>
  <si>
    <t>Thu Dec 19 18:32:32 UTC 2013</t>
  </si>
  <si>
    <t>Thu Dec 19 13:00:00 UTC 2013</t>
  </si>
  <si>
    <t>alcoholism</t>
  </si>
  <si>
    <t>money can do or buy anything</t>
  </si>
  <si>
    <t>uuid:fa15f7dc-a092-4e8c-9bb3-6cd984cb038b</t>
  </si>
  <si>
    <t>Thu Dec 19 18:32:59 UTC 2013</t>
  </si>
  <si>
    <t>Thu Dec 19 18:55:17 UTC 2013</t>
  </si>
  <si>
    <t>home basics have been catered for,which was the case before</t>
  </si>
  <si>
    <t>uuid:b93189ab-de88-4f29-8c35-26102cb42d3a</t>
  </si>
  <si>
    <t>Fri Dec 20 07:32:13 UTC 2013</t>
  </si>
  <si>
    <t>Fri Dec 20 07:41:58 UTC 2013</t>
  </si>
  <si>
    <t>Fri Dec 20 00:00:00 UTC 2013</t>
  </si>
  <si>
    <t>Fri Dec 20 07:32:00 UTC 2013</t>
  </si>
  <si>
    <t>To help me pay fees</t>
  </si>
  <si>
    <t>School fees is now not a problem</t>
  </si>
  <si>
    <t>uuid:99286d4f-5989-4854-b62c-3ec7bf61cc8b</t>
  </si>
  <si>
    <t>Fri Dec 20 07:42:44 UTC 2013</t>
  </si>
  <si>
    <t>Fri Dec 20 07:54:10 UTC 2013</t>
  </si>
  <si>
    <t>Fri Dec 20 07:42:00 UTC 2013</t>
  </si>
  <si>
    <t>I want to acquire more assets</t>
  </si>
  <si>
    <t>I feel good to see my livestock that ibought with the transfer.</t>
  </si>
  <si>
    <t>na continue</t>
  </si>
  <si>
    <t>uuid:ec13f214-a6d9-44cc-b24b-ec2acbde9429</t>
  </si>
  <si>
    <t>Fri Dec 20 07:57:58 UTC 2013</t>
  </si>
  <si>
    <t>Fri Dec 20 08:11:18 UTC 2013</t>
  </si>
  <si>
    <t>Fri Dec 20 07:58:00 UTC 2013</t>
  </si>
  <si>
    <t>I plan to buy iron sheets and cement</t>
  </si>
  <si>
    <t>This time we are having a happy chrismas.</t>
  </si>
  <si>
    <t>uuid:6546b7bc-e14b-42c6-a5f6-0621ab9b9523</t>
  </si>
  <si>
    <t>Fri Dec 20 08:15:42 UTC 2013</t>
  </si>
  <si>
    <t>Fri Dec 20 08:32:43 UTC 2013</t>
  </si>
  <si>
    <t>Fri Dec 20 08:16:00 UTC 2013</t>
  </si>
  <si>
    <t>I plan to buy bricks and cement</t>
  </si>
  <si>
    <t>They are hoping to build permanent homes.</t>
  </si>
  <si>
    <t>We are happy for this project.</t>
  </si>
  <si>
    <t>uuid:8119231b-d7b1-4824-aa9b-8bbe38c30d7b</t>
  </si>
  <si>
    <t>Fri Dec 20 08:35:03 UTC 2013</t>
  </si>
  <si>
    <t>Fri Dec 20 08:49:30 UTC 2013</t>
  </si>
  <si>
    <t>Fri Dec 20 08:35:00 UTC 2013</t>
  </si>
  <si>
    <t>small_HH large_HH building land livestock family</t>
  </si>
  <si>
    <t>It helped me buy iron sheets</t>
  </si>
  <si>
    <t>Their hopes have been raised.</t>
  </si>
  <si>
    <t>financial burdens have reduced</t>
  </si>
  <si>
    <t>uuid:150e6722-6ac9-42bf-b568-c3c4dfee078c</t>
  </si>
  <si>
    <t>Thu Dec 19 11:47:40 UTC 2013</t>
  </si>
  <si>
    <t>Thu Dec 19 12:04:54 UTC 2013</t>
  </si>
  <si>
    <t>replacing a thatched house with amabati one</t>
  </si>
  <si>
    <t>improved household standard of living</t>
  </si>
  <si>
    <t>uuid:586cc442-4d35-4c9d-b1ae-0f4144891448</t>
  </si>
  <si>
    <t>Thu Dec 19 16:07:41 UTC 2013</t>
  </si>
  <si>
    <t>Thu Dec 19 16:27:43 UTC 2013</t>
  </si>
  <si>
    <t>Thu Dec 19 11:18:00 UTC 2013</t>
  </si>
  <si>
    <t>excessive drinking</t>
  </si>
  <si>
    <t>instills more responsibility</t>
  </si>
  <si>
    <t>school fees is now cleared in time</t>
  </si>
  <si>
    <t>impart even life skills</t>
  </si>
  <si>
    <t>uuid:0feef2db-a27f-464b-8c96-eab09ae2fb42</t>
  </si>
  <si>
    <t>Thu Dec 19 10:18:38 UTC 2013</t>
  </si>
  <si>
    <t>Thu Dec 19 10:36:08 UTC 2013</t>
  </si>
  <si>
    <t>Thu Dec 19 06:26:00 UTC 2013</t>
  </si>
  <si>
    <t>food small_HH building land livestock non_farm_business school medical</t>
  </si>
  <si>
    <t>marrying extra women</t>
  </si>
  <si>
    <t>easily exchangeable for goods and services</t>
  </si>
  <si>
    <t>uuid:87af39b9-0078-42ef-be41-d2da0ebb1cf6</t>
  </si>
  <si>
    <t>Thu Dec 19 12:51:16 UTC 2013</t>
  </si>
  <si>
    <t>Thu Dec 19 13:08:38 UTC 2013</t>
  </si>
  <si>
    <t>Thu Dec 19 09:00:00 UTC 2013</t>
  </si>
  <si>
    <t>food small_HH large_HH building land livestock school debt</t>
  </si>
  <si>
    <t>simplifies life</t>
  </si>
  <si>
    <t>been able to purchase all the basics of a home ,that were not there before</t>
  </si>
  <si>
    <t>give training in every area of life</t>
  </si>
  <si>
    <t>uuid:2a574d53-2675-4383-b253-a813f894dfd8</t>
  </si>
  <si>
    <t>Thu Dec 19 13:09:29 UTC 2013</t>
  </si>
  <si>
    <t>Thu Dec 19 13:17:55 UTC 2013</t>
  </si>
  <si>
    <t>Thu Dec 19 09:33:00 UTC 2013</t>
  </si>
  <si>
    <t>food small_HH building land livestock school medical</t>
  </si>
  <si>
    <t>increases confidence</t>
  </si>
  <si>
    <t>increase frequency of transfers to monthly</t>
  </si>
  <si>
    <t>uuid:e3e1ef87-5294-4c94-b012-9b2afc893787</t>
  </si>
  <si>
    <t>Thu Dec 19 14:13:38 UTC 2013</t>
  </si>
  <si>
    <t>Thu Dec 19 14:30:10 UTC 2013</t>
  </si>
  <si>
    <t>Thu Dec 19 10:13:00 UTC 2013</t>
  </si>
  <si>
    <t>daily transactions become easy</t>
  </si>
  <si>
    <t>uuid:8f4519d4-1221-44a3-beee-0aab6ca0daf5</t>
  </si>
  <si>
    <t>Thu Dec 19 15:50:37 UTC 2013</t>
  </si>
  <si>
    <t>Thu Dec 19 16:06:51 UTC 2013</t>
  </si>
  <si>
    <t>Thu Dec 19 10:46:00 UTC 2013</t>
  </si>
  <si>
    <t>money can buy one anything</t>
  </si>
  <si>
    <t>uuid:4ee1dc29-b80e-4d0e-b647-e4e10f718e29</t>
  </si>
  <si>
    <t>Thu Dec 19 16:31:09 UTC 2013</t>
  </si>
  <si>
    <t>Thu Dec 19 16:49:22 UTC 2013</t>
  </si>
  <si>
    <t>Thu Dec 19 11:50:00 UTC 2013</t>
  </si>
  <si>
    <t>Thu Dec 19 13:22:29 UTC 2013</t>
  </si>
  <si>
    <t>Thu Dec 19 13:26:30 UTC 2013</t>
  </si>
  <si>
    <t>Thu Dec 19 22:22:00 UTC 2013</t>
  </si>
  <si>
    <t>Cant xplain</t>
  </si>
  <si>
    <t>uuid:d361d616-dbca-42f3-a296-1a4cf2c84b13</t>
  </si>
  <si>
    <t>Thu Dec 19 15:31:47 UTC 2013</t>
  </si>
  <si>
    <t>Thu Dec 19 19:08:03 UTC 2013</t>
  </si>
  <si>
    <t>Change in standard generally</t>
  </si>
  <si>
    <t>uuid:19709165-617a-438c-ac5b-65800ce82059</t>
  </si>
  <si>
    <t>Thu Dec 19 19:09:12 UTC 2013</t>
  </si>
  <si>
    <t>Thu Dec 19 19:13:29 UTC 2013</t>
  </si>
  <si>
    <t>Thu Dec 19 12:09:00 UTC 2013</t>
  </si>
  <si>
    <t>uuid:59f2fcb7-a8f3-4fd2-9d39-0ede30b28a0c</t>
  </si>
  <si>
    <t>Thu Dec 19 19:22:51 UTC 2013</t>
  </si>
  <si>
    <t>Thu Dec 19 19:28:39 UTC 2013</t>
  </si>
  <si>
    <t>Thu Dec 19 12:41:00 UTC 2013</t>
  </si>
  <si>
    <t>food small_HH large_HH building land farm_business non_farm_business medical</t>
  </si>
  <si>
    <t>uuid:acc4d7e1-869a-4ef2-8f12-2f1f536222bb</t>
  </si>
  <si>
    <t>Thu Dec 19 19:29:17 UTC 2013</t>
  </si>
  <si>
    <t>Thu Dec 19 19:37:22 UTC 2013</t>
  </si>
  <si>
    <t>U201356</t>
  </si>
  <si>
    <t>Thu Dec 19 13:33:00 UTC 2013</t>
  </si>
  <si>
    <t>food small_HH building livestock farm_business</t>
  </si>
  <si>
    <t>So that he may plan personally</t>
  </si>
  <si>
    <t>Children not chased for school fees</t>
  </si>
  <si>
    <t>uuid:fea34319-74a2-47bc-8b4c-506faedb47ac</t>
  </si>
  <si>
    <t>Thu Dec 19 19:37:33 UTC 2013</t>
  </si>
  <si>
    <t>Thu Dec 19 19:46:06 UTC 2013</t>
  </si>
  <si>
    <t>Thu Dec 19 13:58:00 UTC 2013</t>
  </si>
  <si>
    <t>So that everyone knows how to use</t>
  </si>
  <si>
    <t>People have new things</t>
  </si>
  <si>
    <t>Should give some scholarship to some children who are schooling</t>
  </si>
  <si>
    <t>uuid:3c471bf0-a633-43f7-a7cd-2197da38010d</t>
  </si>
  <si>
    <t>Thu Dec 19 19:48:38 UTC 2013</t>
  </si>
  <si>
    <t>Thu Dec 19 19:55:07 UTC 2013</t>
  </si>
  <si>
    <t>Thu Dec 19 14:35:00 UTC 2013</t>
  </si>
  <si>
    <t>large_HH building land livestock</t>
  </si>
  <si>
    <t>So that he may complete what he has planned</t>
  </si>
  <si>
    <t>People are relieved from some problems</t>
  </si>
  <si>
    <t>uuid:b513ef63-e837-4b42-9a4d-ef5f52bbe759</t>
  </si>
  <si>
    <t>Thu Dec 19 20:29:55 UTC 2013</t>
  </si>
  <si>
    <t>Thu Dec 19 20:35:24 UTC 2013</t>
  </si>
  <si>
    <t>Thu Dec 19 15:08:00 UTC 2013</t>
  </si>
  <si>
    <t>uuid:0cedbfbb-3bce-48fd-986f-4dd3497de13b</t>
  </si>
  <si>
    <t>Thu Dec 19 20:36:23 UTC 2013</t>
  </si>
  <si>
    <t>Thu Dec 19 20:42:03 UTC 2013</t>
  </si>
  <si>
    <t>Thu Dec 19 15:36:00 UTC 2013</t>
  </si>
  <si>
    <t>Personal plan</t>
  </si>
  <si>
    <t>uuid:6cb58f8e-ea38-4adb-a9d8-f0170f60524d</t>
  </si>
  <si>
    <t>Thu Dec 19 10:36:19 UTC 2013</t>
  </si>
  <si>
    <t>Thu Dec 19 11:46:22 UTC 2013</t>
  </si>
  <si>
    <t>Thu Dec 19 07:04:00 UTC 2013</t>
  </si>
  <si>
    <t>Thu Dec 19 17:14:46 UTC 2013</t>
  </si>
  <si>
    <t>Thu Dec 19 17:21:42 UTC 2013</t>
  </si>
  <si>
    <t>Thu Dec 19 12:55:00 UTC 2013</t>
  </si>
  <si>
    <t>food small_HH building land livestock farm_business school</t>
  </si>
  <si>
    <t>On school dues</t>
  </si>
  <si>
    <t>Cash can easily be broken into small units</t>
  </si>
  <si>
    <t>Can afford tuition</t>
  </si>
  <si>
    <t>uuid:3dcc7141-92e5-42b7-bb43-25ba8f095d51</t>
  </si>
  <si>
    <t>Thu Dec 19 17:21:52 UTC 2013</t>
  </si>
  <si>
    <t>Thu Dec 19 17:29:02 UTC 2013</t>
  </si>
  <si>
    <t>Thu Dec 19 14:18:00 UTC 2013</t>
  </si>
  <si>
    <t>food land medical savings other</t>
  </si>
  <si>
    <t>Transport visiting</t>
  </si>
  <si>
    <t>Able to rent land for cultivaton</t>
  </si>
  <si>
    <t>uuid:d18765c1-5b62-4e88-a0a0-3f2f00b25c54</t>
  </si>
  <si>
    <t>Thu Dec 19 17:29:12 UTC 2013</t>
  </si>
  <si>
    <t>Thu Dec 19 17:35:19 UTC 2013</t>
  </si>
  <si>
    <t>Thu Dec 19 14:40:00 UTC 2013</t>
  </si>
  <si>
    <t>large_HH school savings</t>
  </si>
  <si>
    <t>Neighbouring</t>
  </si>
  <si>
    <t>Cash is mobile as compared to a donation</t>
  </si>
  <si>
    <t>Good bedding-sleeping well</t>
  </si>
  <si>
    <t>uuid:92a9c22d-d557-448c-ba3e-555b82aaafaf</t>
  </si>
  <si>
    <t>Thu Dec 19 17:35:28 UTC 2013</t>
  </si>
  <si>
    <t>Thu Dec 19 17:43:10 UTC 2013</t>
  </si>
  <si>
    <t>U2013107</t>
  </si>
  <si>
    <t>Thu Dec 19 14:59:00 UTC 2013</t>
  </si>
  <si>
    <t>food small_HH large_HH building land livestock non_farm_business medical alcohol</t>
  </si>
  <si>
    <t>On alcohol</t>
  </si>
  <si>
    <t>Cash is a universal means of exchange</t>
  </si>
  <si>
    <t>Have been able to rethatch my hut</t>
  </si>
  <si>
    <t>Expand to neighbouring villages
Make it monrhly</t>
  </si>
  <si>
    <t>uuid:dd66ee85-c9de-46bc-b501-a51bc9124515</t>
  </si>
  <si>
    <t>Thu Dec 19 17:43:17 UTC 2013</t>
  </si>
  <si>
    <t>Thu Dec 19 17:51:06 UTC 2013</t>
  </si>
  <si>
    <t>Thu Dec 19 15:22:00 UTC 2013</t>
  </si>
  <si>
    <t>Cash is homogeous,no one feels has received less or more</t>
  </si>
  <si>
    <t>Constructing a permanent house</t>
  </si>
  <si>
    <t>uuid:df37db15-f320-481e-ac20-a2d3001d1eb7</t>
  </si>
  <si>
    <t>Thu Dec 19 12:57:07 UTC 2013</t>
  </si>
  <si>
    <t>Thu Dec 19 13:05:51 UTC 2013</t>
  </si>
  <si>
    <t>Thu Dec 19 08:47:00 UTC 2013</t>
  </si>
  <si>
    <t>food small_HH large_HH building livestock farm_business non_farm_business school medical water</t>
  </si>
  <si>
    <t>Has some assets</t>
  </si>
  <si>
    <t>Continue helping</t>
  </si>
  <si>
    <t>uuid:92837194-202f-4059-8494-00204e6da2ad</t>
  </si>
  <si>
    <t>Thu Dec 19 13:07:49 UTC 2013</t>
  </si>
  <si>
    <t>Thu Dec 19 13:16:48 UTC 2013</t>
  </si>
  <si>
    <t>Thu Dec 19 09:26:00 UTC 2013</t>
  </si>
  <si>
    <t>livestock medical</t>
  </si>
  <si>
    <t>Was able to get treatment</t>
  </si>
  <si>
    <t>uuid:36b571e9-f783-4e7a-a225-3190da4f0e2a</t>
  </si>
  <si>
    <t>uuid:06e8edbc-96f3-4b09-b511-f2bbf1921a06</t>
  </si>
  <si>
    <t>Thu Dec 19 16:21:43 UTC 2013</t>
  </si>
  <si>
    <t>Thu Dec 19 16:31:33 UTC 2013</t>
  </si>
  <si>
    <t>U2013128</t>
  </si>
  <si>
    <t>Cash satidfies intetests of all categories of people</t>
  </si>
  <si>
    <t>uuid:36967111-d0fc-4e3a-b56b-17dd5c15a497</t>
  </si>
  <si>
    <t>Thu Dec 19 16:31:40 UTC 2013</t>
  </si>
  <si>
    <t>Thu Dec 19 16:41:44 UTC 2013</t>
  </si>
  <si>
    <t>U2013129</t>
  </si>
  <si>
    <t>small_HH building school other</t>
  </si>
  <si>
    <t>Repair a hut</t>
  </si>
  <si>
    <t>Cash is easily divisible to the benefit of all in the community</t>
  </si>
  <si>
    <t>Constructing Mabati house</t>
  </si>
  <si>
    <t>Extend to neighbouring villages</t>
  </si>
  <si>
    <t>expand</t>
  </si>
  <si>
    <t>uuid:860e040a-614e-4b3b-8833-ad28791066ff</t>
  </si>
  <si>
    <t>Thu Dec 19 16:41:55 UTC 2013</t>
  </si>
  <si>
    <t>Thu Dec 19 16:48:11 UTC 2013</t>
  </si>
  <si>
    <t>Thu Dec 19 11:59:00 UTC 2013</t>
  </si>
  <si>
    <t>Expenditure on land rent for cultivation</t>
  </si>
  <si>
    <t>Can be stored in various forms</t>
  </si>
  <si>
    <t>Have acauired all building material, just about to start building</t>
  </si>
  <si>
    <t>uuid:19fd4837-b82e-4c17-9b75-5f1a1ace4239</t>
  </si>
  <si>
    <t>Thu Dec 19 16:48:19 UTC 2013</t>
  </si>
  <si>
    <t>Thu Dec 19 16:54:57 UTC 2013</t>
  </si>
  <si>
    <t>Expenditure on large household items</t>
  </si>
  <si>
    <t>Cash is portable, i dont feel any weight</t>
  </si>
  <si>
    <t>Got my saving for emergencies</t>
  </si>
  <si>
    <t>uuid:12dd589a-943d-47c0-a6cd-6289f036b08e</t>
  </si>
  <si>
    <t>Thu Dec 19 16:55:13 UTC 2013</t>
  </si>
  <si>
    <t>Thu Dec 19 17:01:08 UTC 2013</t>
  </si>
  <si>
    <t>food small_HH large_HH livestock school savings</t>
  </si>
  <si>
    <t>Can is easily transferable</t>
  </si>
  <si>
    <t>Been able to rethatch my once leaking hut
Also plan to build a permanent house</t>
  </si>
  <si>
    <t>uuid:3b2d373f-f06e-437c-ad4c-78c082a5dcf7</t>
  </si>
  <si>
    <t>Thu Dec 19 17:01:15 UTC 2013</t>
  </si>
  <si>
    <t>Thu Dec 19 17:07:43 UTC 2013</t>
  </si>
  <si>
    <t>Thu Dec 19 13:01:00 UTC 2013</t>
  </si>
  <si>
    <t>Cash is homogeous. All are satisfied with amount received</t>
  </si>
  <si>
    <t>I get free additional income</t>
  </si>
  <si>
    <t>Expand
Continue providing</t>
  </si>
  <si>
    <t>uuid:8c4d943e-0526-41de-ac06-f14843ac8797</t>
  </si>
  <si>
    <t>Thu Dec 19 17:07:54 UTC 2013</t>
  </si>
  <si>
    <t>Thu Dec 19 17:14:38 UTC 2013</t>
  </si>
  <si>
    <t>Thu Dec 19 13:30:00 UTC 2013</t>
  </si>
  <si>
    <t>small_HH building livestock farm_business</t>
  </si>
  <si>
    <t>Acquiring household itemd</t>
  </si>
  <si>
    <t>It is Convinient to plan with personal cash</t>
  </si>
  <si>
    <t>Will soon be having  good house</t>
  </si>
  <si>
    <t>uuid:ee54baa9-fb29-4876-8a31-55d184f1e3dc</t>
  </si>
  <si>
    <t>Thu Dec 19 13:10:00 UTC 2013</t>
  </si>
  <si>
    <t>SimonOtai</t>
  </si>
  <si>
    <t>Purchase of building materials and payment  for labor</t>
  </si>
  <si>
    <t>For transparecy and accountability</t>
  </si>
  <si>
    <t>uuid:fde619de-effb-40a5-ae1c-4145746d7b29</t>
  </si>
  <si>
    <t>Thu Dec 19 12:04:09 UTC 2013</t>
  </si>
  <si>
    <t>Thu Dec 19 12:10:11 UTC 2013</t>
  </si>
  <si>
    <t>Thu Dec 19 13:42:00 UTC 2013</t>
  </si>
  <si>
    <t>small_HH land livestock farm_business school medical savings church</t>
  </si>
  <si>
    <t>Can be spent at owners time</t>
  </si>
  <si>
    <t>Improved on household items and planning to put up ahouse</t>
  </si>
  <si>
    <t>uuid:cf7f6f71-c089-4e0b-8e2b-0d6ac1dd2f9c</t>
  </si>
  <si>
    <t>Thu Dec 19 12:29:34 UTC 2013</t>
  </si>
  <si>
    <t>Thu Dec 19 12:37:33 UTC 2013</t>
  </si>
  <si>
    <t>Thu Dec 19 14:33:00 UTC 2013</t>
  </si>
  <si>
    <t>Has choice on to spend the cash</t>
  </si>
  <si>
    <t>So bought 12lronsheets</t>
  </si>
  <si>
    <t>Enrol more people who have not benefited</t>
  </si>
  <si>
    <t>uuid:4e3a93c8-e645-4105-bf62-1b1f1c19d175</t>
  </si>
  <si>
    <t>Thu Dec 19 13:27:46 UTC 2013</t>
  </si>
  <si>
    <t>Thu Dec 19 13:39:01 UTC 2013</t>
  </si>
  <si>
    <t>Thu Dec 19 15:48:00 UTC 2013</t>
  </si>
  <si>
    <t>Purchase of building materials and investment in education</t>
  </si>
  <si>
    <t>Permits individual purchases</t>
  </si>
  <si>
    <t>Able to own some assets</t>
  </si>
  <si>
    <t>uuid:1e5759b0-bceb-4b77-b05b-674cdfa84ad9</t>
  </si>
  <si>
    <t>Thu Dec 19 15:37:09 UTC 2013</t>
  </si>
  <si>
    <t>Thu Dec 19 15:46:53 UTC 2013</t>
  </si>
  <si>
    <t>Thu Dec 19 16:37:00 UTC 2013</t>
  </si>
  <si>
    <t>food small_HH building livestock school medical savings</t>
  </si>
  <si>
    <t>Ableb to make own budgets at own time</t>
  </si>
  <si>
    <t>Been able to hire land for production</t>
  </si>
  <si>
    <t>Supervise the progress of our achievements</t>
  </si>
  <si>
    <t>uuid:7d222dd1-92e8-4ee0-aaf6-9bb4263905fd</t>
  </si>
  <si>
    <t>Thu Dec 19 17:29:35 UTC 2013</t>
  </si>
  <si>
    <t>Thu Dec 19 17:38:05 UTC 2013</t>
  </si>
  <si>
    <t>Thu Dec 19 16:29:00 UTC 2013</t>
  </si>
  <si>
    <t>food small_HH livestock school medical savings</t>
  </si>
  <si>
    <t>Investment in livestock and medical bill payment</t>
  </si>
  <si>
    <t>Easy to make decisions</t>
  </si>
  <si>
    <t>uuid:200815e9-7281-4a6e-99ee-747d82f25e5d</t>
  </si>
  <si>
    <t>Thu Dec 19 17:38:26 UTC 2013</t>
  </si>
  <si>
    <t>Thu Dec 19 17:47:10 UTC 2013</t>
  </si>
  <si>
    <t>Thu Dec 19 17:55:00 UTC 2013</t>
  </si>
  <si>
    <t>building livestock medical</t>
  </si>
  <si>
    <t>Accoutable for loses and profits</t>
  </si>
  <si>
    <t>Been able to invest in livestock as asource of income</t>
  </si>
  <si>
    <t>Make regular follow up visist to households</t>
  </si>
  <si>
    <t>Thu Dec 19 10:05:34 UTC 2013</t>
  </si>
  <si>
    <t>Thu Dec 19 10:14:39 UTC 2013</t>
  </si>
  <si>
    <t>small_HH large_HH land livestock school medical</t>
  </si>
  <si>
    <t>Purchases are made at own time and decision making</t>
  </si>
  <si>
    <t>Able to own livestock</t>
  </si>
  <si>
    <t>Enrol those who not benefited</t>
  </si>
  <si>
    <t>continue frequency expand visit education groups</t>
  </si>
  <si>
    <t>uuid:c437bcc7-29a3-4541-9ad4-bd7713434061</t>
  </si>
  <si>
    <t>Thu Dec 19 10:14:53 UTC 2013</t>
  </si>
  <si>
    <t>Thu Dec 19 10:21:50 UTC 2013</t>
  </si>
  <si>
    <t>Thu Dec 19 10:07:00 UTC 2013</t>
  </si>
  <si>
    <t>Allows in budget alloction</t>
  </si>
  <si>
    <t>Been able to have food in the house</t>
  </si>
  <si>
    <t>Have services extended to other villages</t>
  </si>
  <si>
    <t>uuid:d683c4f5-2745-4471-bcd9-71afd84e7dc8</t>
  </si>
  <si>
    <t>Thu Dec 19 10:22:29 UTC 2013</t>
  </si>
  <si>
    <t>Thu Dec 19 10:32:10 UTC 2013</t>
  </si>
  <si>
    <t>Thu Dec 19 10:59:00 UTC 2013</t>
  </si>
  <si>
    <t>Make own budgets and purchases</t>
  </si>
  <si>
    <t>Purchased some lronsheets</t>
  </si>
  <si>
    <t>Make regular household visist</t>
  </si>
  <si>
    <t>uuid:4e23cedc-5600-4d86-9ff7-604dfebf2f78</t>
  </si>
  <si>
    <t>Thu Dec 19 10:55:42 UTC 2013</t>
  </si>
  <si>
    <t>Thu Dec 19 11:06:11 UTC 2013</t>
  </si>
  <si>
    <t>Thu Dec 19 11:31:00 UTC 2013</t>
  </si>
  <si>
    <t>small_HH building livestock school medical savings</t>
  </si>
  <si>
    <t>Allows to own purchases and descisions</t>
  </si>
  <si>
    <t>Able to purchase some building materials</t>
  </si>
  <si>
    <t>Expand to additional villages</t>
  </si>
  <si>
    <t>uuid:09215d0e-2e3f-4010-a9cf-f02532c599f3</t>
  </si>
  <si>
    <t>Thu Dec 19 11:06:37 UTC 2013</t>
  </si>
  <si>
    <t>Thu Dec 19 11:15:58 UTC 2013</t>
  </si>
  <si>
    <t>Thu Dec 19 11:53:00 UTC 2013</t>
  </si>
  <si>
    <t>Investment in livestock and purchase of building materials</t>
  </si>
  <si>
    <t>Planning is done lndivdualy</t>
  </si>
  <si>
    <t>Able to purchase building materials</t>
  </si>
  <si>
    <t>Enrol  more recepients who have not benefited</t>
  </si>
  <si>
    <t>uuid:87f26da8-1cb2-41e1-a383-90f843df8a93</t>
  </si>
  <si>
    <t>Thu Dec 19 11:16:20 UTC 2013</t>
  </si>
  <si>
    <t>Thu Dec 19 11:26:59 UTC 2013</t>
  </si>
  <si>
    <t>Thu Dec 19 12:27:00 UTC 2013</t>
  </si>
  <si>
    <t>small_HH building livestock non_farm_business school savings</t>
  </si>
  <si>
    <t>I feel respected because l am allowed to make own descisions</t>
  </si>
  <si>
    <t>Looking ahead to own an lron roofhouse</t>
  </si>
  <si>
    <t>Make regular household visit</t>
  </si>
  <si>
    <t>uuid:8672f2f5-4373-4eb4-9a43-66e1947b5144</t>
  </si>
  <si>
    <t>Thu Dec 19 11:53:49 UTC 2013</t>
  </si>
  <si>
    <t>Thu Dec 19 12:02:29 UTC 2013</t>
  </si>
  <si>
    <t>Thu Dec 19 14:41:00 UTC 2013</t>
  </si>
  <si>
    <t>I want to hire land and also get more livestock in place.</t>
  </si>
  <si>
    <t>I bought 10 iron sheets and a calf with the transfer.</t>
  </si>
  <si>
    <t>uuid:c5fa9ebc-5e6f-4d3f-88ec-81705e48a23e</t>
  </si>
  <si>
    <t>Thu Dec 19 14:51:35 UTC 2013</t>
  </si>
  <si>
    <t>Thu Dec 19 14:53:05 UTC 2013</t>
  </si>
  <si>
    <t>Thu Dec 19 14:51:00 UTC 2013</t>
  </si>
  <si>
    <t>uuid:66ec9708-79f5-49f6-8845-80d2eab4570f</t>
  </si>
  <si>
    <t>Thu Dec 19 14:54:20 UTC 2013</t>
  </si>
  <si>
    <t>Thu Dec 19 15:04:50 UTC 2013</t>
  </si>
  <si>
    <t>Thu Dec 19 14:54:00 UTC 2013</t>
  </si>
  <si>
    <t>small_HH large_HH building livestock non_farm_business school</t>
  </si>
  <si>
    <t>I plan to buy iron sheets</t>
  </si>
  <si>
    <t>I was living miserably but now l now iam living happily.</t>
  </si>
  <si>
    <t>uuid:9864302f-727b-4eb4-bb06-c531478e82d8</t>
  </si>
  <si>
    <t>Thu Dec 19 09:27:05 UTC 2013</t>
  </si>
  <si>
    <t>Thu Dec 19 09:37:17 UTC 2013</t>
  </si>
  <si>
    <t>small_HH large_HH land livestock savings</t>
  </si>
  <si>
    <t>large_HH savings</t>
  </si>
  <si>
    <t>Able to make own decisions</t>
  </si>
  <si>
    <t>Improved on househoid items</t>
  </si>
  <si>
    <t>Hav timely transfers</t>
  </si>
  <si>
    <t>continue frequency visit education</t>
  </si>
  <si>
    <t>uuid:264ec4ea-cab3-4fc0-945c-c61a454bd503</t>
  </si>
  <si>
    <t>Thu Dec 19 09:37:27 UTC 2013</t>
  </si>
  <si>
    <t>Thu Dec 19 09:47:03 UTC 2013</t>
  </si>
  <si>
    <t>Fri Dec 19 07:54:00 UTC 2014</t>
  </si>
  <si>
    <t>small_HH large_HH livestock savings</t>
  </si>
  <si>
    <t>Participation in planning and decision making</t>
  </si>
  <si>
    <t>Able to invest in livestock as asource of income</t>
  </si>
  <si>
    <t>continue frequency mbati visit education</t>
  </si>
  <si>
    <t>uuid:b3a6cb4a-60fb-42fb-a829-0f743d3eb317</t>
  </si>
  <si>
    <t>Thu Dec 19 09:47:39 UTC 2013</t>
  </si>
  <si>
    <t>Thu Dec 19 09:55:28 UTC 2013</t>
  </si>
  <si>
    <t>Thu Dec 19 08:27:00 UTC 2013</t>
  </si>
  <si>
    <t>small_HH building livestock school medical</t>
  </si>
  <si>
    <t>Land hire,purchase of building materials and labor</t>
  </si>
  <si>
    <t>land school</t>
  </si>
  <si>
    <t>Creates unity at household</t>
  </si>
  <si>
    <t>Make regular visist to household</t>
  </si>
  <si>
    <t>uuid:f5e48f7f-53a7-4f72-a740-cbdd1452751f</t>
  </si>
  <si>
    <t>Thu Dec 19 09:56:11 UTC 2013</t>
  </si>
  <si>
    <t>Thu Dec 19 10:04:22 UTC 2013</t>
  </si>
  <si>
    <t>small_HH large_HH building land school medical</t>
  </si>
  <si>
    <t>Able own purchases</t>
  </si>
  <si>
    <t>Able to have some building materials</t>
  </si>
  <si>
    <t>Educate on more enterprise seletion</t>
  </si>
  <si>
    <t>continue expand visit education</t>
  </si>
  <si>
    <t>uuid:5c8b2ae9-0232-4cbb-803e-d17dd44e58b1</t>
  </si>
  <si>
    <t>Thu Dec 19 12:56:47 UTC 2013</t>
  </si>
  <si>
    <t>Thu Dec 19 12:50:00 UTC 2013</t>
  </si>
  <si>
    <t>want to finish building my mbati house</t>
  </si>
  <si>
    <t>was able to buy clothes for the children mattress and made bricks</t>
  </si>
  <si>
    <t>uuid:310395b3-8e63-414b-b375-98f3fe557b25</t>
  </si>
  <si>
    <t>Thu Dec 19 13:16:47 UTC 2013</t>
  </si>
  <si>
    <t>Thu Dec 19 13:26:24 UTC 2013</t>
  </si>
  <si>
    <t>Thu Dec 19 13:17:00 UTC 2013</t>
  </si>
  <si>
    <t>I need cash to buy iron sheets to roof my house.</t>
  </si>
  <si>
    <t>I have erected the wall out of this transfers and soon i will be roofing.</t>
  </si>
  <si>
    <t>I am glad for this program</t>
  </si>
  <si>
    <t>uuid:886c1641-8ff2-4bd3-bdc1-714d1aad59f6</t>
  </si>
  <si>
    <t>Thu Dec 19 13:26:42 UTC 2013</t>
  </si>
  <si>
    <t>Thu Dec 19 13:35:55 UTC 2013</t>
  </si>
  <si>
    <t>Thu Dec 19 13:27:00 UTC 2013</t>
  </si>
  <si>
    <t>I want to buy iron sheets.</t>
  </si>
  <si>
    <t>Soon i am building</t>
  </si>
  <si>
    <t>uuid:7e6facc9-d7e7-4d6e-9fb7-94d781bf8ccb</t>
  </si>
  <si>
    <t>Thu Dec 19 13:38:34 UTC 2013</t>
  </si>
  <si>
    <t>Thu Dec 19 13:46:49 UTC 2013</t>
  </si>
  <si>
    <t>Thu Dec 19 13:38:00 UTC 2013</t>
  </si>
  <si>
    <t>To buy iron sheets</t>
  </si>
  <si>
    <t>My family is happy.</t>
  </si>
  <si>
    <t>uuid:d2d9265b-8e6e-4ef3-a9e2-920d25dcdca3</t>
  </si>
  <si>
    <t>Thu Dec 19 13:50:48 UTC 2013</t>
  </si>
  <si>
    <t>Thu Dec 19 14:01:31 UTC 2013</t>
  </si>
  <si>
    <t>Thu Dec 19 13:51:00 UTC 2013</t>
  </si>
  <si>
    <t>I made more bricks out of this transfers.</t>
  </si>
  <si>
    <t>uuid:adb99721-c2f1-4565-b972-ebc3d118de2c</t>
  </si>
  <si>
    <t>Thu Dec 19 14:03:19 UTC 2013</t>
  </si>
  <si>
    <t>Thu Dec 19 14:11:08 UTC 2013</t>
  </si>
  <si>
    <t>Thu Dec 19 14:03:00 UTC 2013</t>
  </si>
  <si>
    <t>Has helped me to plan</t>
  </si>
  <si>
    <t>Iam building</t>
  </si>
  <si>
    <t>uuid:e2224542-9856-49ce-aab0-b514da578d5d</t>
  </si>
  <si>
    <t>Thu Dec 19 14:13:40 UTC 2013</t>
  </si>
  <si>
    <t>Thu Dec 19 14:25:49 UTC 2013</t>
  </si>
  <si>
    <t>Thu Dec 19 14:13:00 UTC 2013</t>
  </si>
  <si>
    <t>It has helped me buy livestock, matress, blanket and a mosquito net.</t>
  </si>
  <si>
    <t>I feel much better and my family is well off.</t>
  </si>
  <si>
    <t>uuid:c4862f49-70b3-4142-a331-c4ba164f5ae6</t>
  </si>
  <si>
    <t>Thu Dec 19 14:27:06 UTC 2013</t>
  </si>
  <si>
    <t>Thu Dec 19 14:36:55 UTC 2013</t>
  </si>
  <si>
    <t>Thu Dec 19 14:27:00 UTC 2013</t>
  </si>
  <si>
    <t>It helped me pay off my debt and now i plan to buy more iron sheets</t>
  </si>
  <si>
    <t>We are so relieved and happy by the transfer.</t>
  </si>
  <si>
    <t>uuid:5a80bd86-7c58-4207-82ab-5618b1dd7779</t>
  </si>
  <si>
    <t>Thu Dec 19 14:41:04 UTC 2013</t>
  </si>
  <si>
    <t>Thu Dec 19 14:51:08 UTC 2013</t>
  </si>
  <si>
    <t>was able to buy clothes and firewood for baking my bricks</t>
  </si>
  <si>
    <t>uuid:406771cf-72d8-4988-8156-52c1760020cb</t>
  </si>
  <si>
    <t>Thu Dec 19 11:12:24 UTC 2013</t>
  </si>
  <si>
    <t>Thu Dec 19 11:17:43 UTC 2013</t>
  </si>
  <si>
    <t>U2013151</t>
  </si>
  <si>
    <t>Thu Dec 19 11:12:00 UTC 2013</t>
  </si>
  <si>
    <t>i have so many financial problems</t>
  </si>
  <si>
    <t>was able to buy ironsheets and baking bricks</t>
  </si>
  <si>
    <t>uuid:0c8e53dc-4ee8-410c-bc6f-9b8d73dfe0d8</t>
  </si>
  <si>
    <t>Thu Dec 19 11:22:25 UTC 2013</t>
  </si>
  <si>
    <t>Thu Dec 19 11:30:03 UTC 2013</t>
  </si>
  <si>
    <t>Thu Dec 19 11:22:00 UTC 2013</t>
  </si>
  <si>
    <t>some are buying land</t>
  </si>
  <si>
    <t>want to buy my own land</t>
  </si>
  <si>
    <t>was able to hire enough land for cultivation</t>
  </si>
  <si>
    <t>uuid:1198056b-a326-4533-8b24-0a530e49664f</t>
  </si>
  <si>
    <t>Thu Dec 19 11:35:51 UTC 2013</t>
  </si>
  <si>
    <t>Thu Dec 19 11:43:13 UTC 2013</t>
  </si>
  <si>
    <t>Thu Dec 19 11:35:00 UTC 2013</t>
  </si>
  <si>
    <t>want to complete building my mbati house</t>
  </si>
  <si>
    <t>was able to buy ironsheets clothes jerricans for collecting water</t>
  </si>
  <si>
    <t>uuid:2c409847-0e42-4ec7-a406-ad0dfeb0725a</t>
  </si>
  <si>
    <t>Thu Dec 19 11:47:57 UTC 2013</t>
  </si>
  <si>
    <t>Thu Dec 19 11:54:37 UTC 2013</t>
  </si>
  <si>
    <t>Thu Dec 19 11:48:00 UTC 2013</t>
  </si>
  <si>
    <t>some are paying school fees</t>
  </si>
  <si>
    <t>want to complete building</t>
  </si>
  <si>
    <t>was able to buy bricks and have booked ironsheets</t>
  </si>
  <si>
    <t>uuid:90783579-8312-4ffe-9b07-02f446c667a3</t>
  </si>
  <si>
    <t>Thu Dec 19 12:00:59 UTC 2013</t>
  </si>
  <si>
    <t>Thu Dec 19 12:07:47 UTC 2013</t>
  </si>
  <si>
    <t>Thu Dec 19 12:01:00 UTC 2013</t>
  </si>
  <si>
    <t>small_HH land medical</t>
  </si>
  <si>
    <t>was able hire land for cultivating bought clothes and payed for medication</t>
  </si>
  <si>
    <t>uuid:a6bf0238-fea9-4e1f-9c18-617d16a86034</t>
  </si>
  <si>
    <t>Thu Dec 19 12:14:53 UTC 2013</t>
  </si>
  <si>
    <t>Thu Dec 19 12:21:25 UTC 2013</t>
  </si>
  <si>
    <t>Thu Dec 19 12:15:00 UTC 2013</t>
  </si>
  <si>
    <t>some people are building mbati houses</t>
  </si>
  <si>
    <t>want to add it on my farm business</t>
  </si>
  <si>
    <t>was able to invest in my rice farm</t>
  </si>
  <si>
    <t>uuid:0ebc0f17-297c-4ef2-a5c4-e99e4efb1931</t>
  </si>
  <si>
    <t>Thu Dec 19 12:34:10 UTC 2013</t>
  </si>
  <si>
    <t>Thu Dec 19 12:40:00 UTC 2013</t>
  </si>
  <si>
    <t>Thu Dec 19 12:34:00 UTC 2013</t>
  </si>
  <si>
    <t>want to complete my house</t>
  </si>
  <si>
    <t>was able to make bricks and also bought house hold things</t>
  </si>
  <si>
    <t>uuid:e3130b9a-024a-42dd-ab70-501465c9a7eb</t>
  </si>
  <si>
    <t>Thu Dec 19 12:50:19 UTC 2013</t>
  </si>
  <si>
    <t>Wed Dec 18 10:55:39 UTC 2013</t>
  </si>
  <si>
    <t>UG0102165</t>
  </si>
  <si>
    <t>Wed Dec 18 11:50:00 UTC 2013</t>
  </si>
  <si>
    <t>Purchase of large household items and building materials</t>
  </si>
  <si>
    <t>It is flexeable and creates unity as share of ldeas at household</t>
  </si>
  <si>
    <t>Been able to aquire building materials</t>
  </si>
  <si>
    <t>Educate receipiets on enterprise selection</t>
  </si>
  <si>
    <t>uuid:b6363ab7-1614-477b-bee0-07f089d20069</t>
  </si>
  <si>
    <t>Tue Dec 17 12:37:09 UTC 2013</t>
  </si>
  <si>
    <t>Wed Dec 18 10:56:46 UTC 2013</t>
  </si>
  <si>
    <t>Purchase of buiding materials and labor</t>
  </si>
  <si>
    <t>Purchase of seeds and weeding</t>
  </si>
  <si>
    <t>Own purchases and resposimble for any loss</t>
  </si>
  <si>
    <t>Looking ahead to soive problem of food insecurity</t>
  </si>
  <si>
    <t>uuid:897ac6c9-ce8d-4967-a530-45af5b38998e</t>
  </si>
  <si>
    <t>Fri Nov 01 06:05:45 UTC 2013</t>
  </si>
  <si>
    <t>Fri Nov 01 06:30:01 UTC 2013</t>
  </si>
  <si>
    <t>Fri Nov 01 06:05:00 UTC 2013</t>
  </si>
  <si>
    <t>people are buying house hold things</t>
  </si>
  <si>
    <t>i have so many demands which need money</t>
  </si>
  <si>
    <t>i was able to buy a bed mattress and a bicycle</t>
  </si>
  <si>
    <t>uuid:338a72bb-14fc-47a0-b5cc-e38912a85f85</t>
  </si>
  <si>
    <t>Thu Dec 19 10:15:24 UTC 2013</t>
  </si>
  <si>
    <t>Thu Dec 19 10:21:35 UTC 2013</t>
  </si>
  <si>
    <t>Thu Dec 19 10:15:00 UTC 2013</t>
  </si>
  <si>
    <t>food small_HH large_HH building land livestock farm_business non_farm_business school medical debt church</t>
  </si>
  <si>
    <t>most people are building mbati houses</t>
  </si>
  <si>
    <t>uuid:15129d38-9263-4c17-a060-a589b0ba6fa5</t>
  </si>
  <si>
    <t>Thu Dec 19 10:24:52 UTC 2013</t>
  </si>
  <si>
    <t>Thu Dec 19 10:33:10 UTC 2013</t>
  </si>
  <si>
    <t>U201351</t>
  </si>
  <si>
    <t>Thu Dec 19 10:24:00 UTC 2013</t>
  </si>
  <si>
    <t>uuid:515c12df-08c2-4dcb-9f00-44578104364e</t>
  </si>
  <si>
    <t>Thu Dec 19 10:51:26 UTC 2013</t>
  </si>
  <si>
    <t>Thu Dec 19 10:56:59 UTC 2013</t>
  </si>
  <si>
    <t>Thu Dec 19 10:51:00 UTC 2013</t>
  </si>
  <si>
    <t>food small_HH large_HH building land livestock farm_business school debt savings</t>
  </si>
  <si>
    <t>want to complete my house fully</t>
  </si>
  <si>
    <t>was able to buy ironsheets and household things</t>
  </si>
  <si>
    <t>uuid:bf38027a-05d3-44da-a1a2-d97ba9d2c071</t>
  </si>
  <si>
    <t>Thu Dec 19 11:00:23 UTC 2013</t>
  </si>
  <si>
    <t>Thu Dec 19 11:05:45 UTC 2013</t>
  </si>
  <si>
    <t>U201359</t>
  </si>
  <si>
    <t>Thu Dec 19 11:00:00 UTC 2013</t>
  </si>
  <si>
    <t>food small_HH large_HH building land livestock farm_business non_farm_business school debt savings life_event family church</t>
  </si>
  <si>
    <t>small_HH large_HH livestock school medical savings life_event</t>
  </si>
  <si>
    <t>Enables to spend at own time</t>
  </si>
  <si>
    <t>Reduced burden of school fees</t>
  </si>
  <si>
    <t>uuid:3c8c8804-5153-45ba-affc-68ba5f367bd3</t>
  </si>
  <si>
    <t>Wed Dec 18 09:25:06 UTC 2013</t>
  </si>
  <si>
    <t>Wed Dec 18 09:34:06 UTC 2013</t>
  </si>
  <si>
    <t>Wed Dec 18 09:25:00 UTC 2013</t>
  </si>
  <si>
    <t>small_HH large_HH land livestock school</t>
  </si>
  <si>
    <t>Able to plan individualy</t>
  </si>
  <si>
    <t>Able to poseses household items</t>
  </si>
  <si>
    <t>uuid:a6070aec-ba37-4514-8930-de1f739d27d4</t>
  </si>
  <si>
    <t>Wed Dec 18 09:43:33 UTC 2013</t>
  </si>
  <si>
    <t>Wed Dec 18 09:54:56 UTC 2013</t>
  </si>
  <si>
    <t>UG0102204</t>
  </si>
  <si>
    <t>Wed Dec 18 09:44:00 UTC 2013</t>
  </si>
  <si>
    <t>small_HH building livestock farm_business school medical</t>
  </si>
  <si>
    <t>Purchase of building materials and non farm business</t>
  </si>
  <si>
    <t>Ability to plan and make own decision at any time</t>
  </si>
  <si>
    <t>Able to invest in livestock</t>
  </si>
  <si>
    <t>uuid:bfbe9636-c390-484f-a56d-211c891ffcfd</t>
  </si>
  <si>
    <t>Wed Dec 18 10:03:36 UTC 2013</t>
  </si>
  <si>
    <t>Wed Dec 18 10:13:20 UTC 2013</t>
  </si>
  <si>
    <t>UG0102196</t>
  </si>
  <si>
    <t>Wed Dec 18 10:04:00 UTC 2013</t>
  </si>
  <si>
    <t>small_HH large_HH building school medical savings</t>
  </si>
  <si>
    <t>Purchase of building materials and household items</t>
  </si>
  <si>
    <t>Ability to share decisions and unitys households</t>
  </si>
  <si>
    <t>Been able to acquire building materials</t>
  </si>
  <si>
    <t>Make  regular follow up visists</t>
  </si>
  <si>
    <t>uuid:fcc6a52a-dd56-4e6b-a079-bb5eef7a939a</t>
  </si>
  <si>
    <t>Wed Dec 18 10:14:44 UTC 2013</t>
  </si>
  <si>
    <t>Wed Dec 18 10:21:40 UTC 2013</t>
  </si>
  <si>
    <t>UG0102194</t>
  </si>
  <si>
    <t>Wed Dec 18 10:14:00 UTC 2013</t>
  </si>
  <si>
    <t>food small_HH large_HH livestock farm_business school medical savings</t>
  </si>
  <si>
    <t>Allows participation and share of ldeas</t>
  </si>
  <si>
    <t>Been able to aquire some building materials</t>
  </si>
  <si>
    <t>Have timely transfers</t>
  </si>
  <si>
    <t>continue frequency expand mbati education</t>
  </si>
  <si>
    <t>uuid:4bf94459-107f-4bc2-ab03-11c5fc79c7b0</t>
  </si>
  <si>
    <t>Wed Dec 18 10:23:16 UTC 2013</t>
  </si>
  <si>
    <t>Wed Dec 18 10:33:34 UTC 2013</t>
  </si>
  <si>
    <t>UG0102116</t>
  </si>
  <si>
    <t>Wed Dec 18 11:13:00 UTC 2013</t>
  </si>
  <si>
    <t>Purchase of small househoild items and building materials</t>
  </si>
  <si>
    <t>Allows to own purchases</t>
  </si>
  <si>
    <t>Been able to improve on household utensils</t>
  </si>
  <si>
    <t>uuid:343cbfce-5875-45e1-81a0-e7a971ff69d0</t>
  </si>
  <si>
    <t>Wed Dec 18 10:35:40 UTC 2013</t>
  </si>
  <si>
    <t>Been able to get invoived in an lncome generation activity</t>
  </si>
  <si>
    <t>Offer techical advice on enterprise seletion that is profiting</t>
  </si>
  <si>
    <t>uuid:c86f1aaf-beaf-437e-9b70-a542e59e0023</t>
  </si>
  <si>
    <t>Wed Dec 18 05:12:16 UTC 2013</t>
  </si>
  <si>
    <t>Wed Dec 18 05:19:18 UTC 2013</t>
  </si>
  <si>
    <t>UG010220</t>
  </si>
  <si>
    <t>Wed Dec 18 06:12:00 UTC 2013</t>
  </si>
  <si>
    <t>small_HH large_HH building land livestock farm_business school medical savings</t>
  </si>
  <si>
    <t>Accoutable and decision making</t>
  </si>
  <si>
    <t>Been able to purchase some building materials and payment of labor costs</t>
  </si>
  <si>
    <t>uuid:4b6c70fd-c2b2-4717-981e-4e654dd3f3b7</t>
  </si>
  <si>
    <t>Wed Dec 18 05:20:10 UTC 2013</t>
  </si>
  <si>
    <t>Wed Dec 18 05:29:16 UTC 2013</t>
  </si>
  <si>
    <t>UG010227</t>
  </si>
  <si>
    <t>Wed Dec 18 06:56:00 UTC 2013</t>
  </si>
  <si>
    <t>Purchase of household items and building materials</t>
  </si>
  <si>
    <t>Able to make decisions at own time</t>
  </si>
  <si>
    <t>Looking forward towards constructing an lmproved house</t>
  </si>
  <si>
    <t>Timely payments of transfers</t>
  </si>
  <si>
    <t>uuid:b9b23245-6ab3-4101-ad22-006c20bb2141</t>
  </si>
  <si>
    <t>Wed Dec 18 05:32:49 UTC 2013</t>
  </si>
  <si>
    <t>Wed Dec 18 05:45:21 UTC 2013</t>
  </si>
  <si>
    <t>UG010258</t>
  </si>
  <si>
    <t>Wed Dec 18 07:43:00 UTC 2013</t>
  </si>
  <si>
    <t>Purchases are owned and decision making</t>
  </si>
  <si>
    <t>Can feed well and have two meals aday</t>
  </si>
  <si>
    <t>uuid:ecedac8f-e02a-4298-9ff0-4760edd19b7d</t>
  </si>
  <si>
    <t>Wed Dec 18 08:18:15 UTC 2013</t>
  </si>
  <si>
    <t>Wed Dec 18 08:29:43 UTC 2013</t>
  </si>
  <si>
    <t>Wed Dec 18 08:18:00 UTC 2013</t>
  </si>
  <si>
    <t>small_HH large_HH building livestock farm_business school medical savings</t>
  </si>
  <si>
    <t>Purchase of building materials and school fees payments</t>
  </si>
  <si>
    <t>Allows use of cash at own wish and time</t>
  </si>
  <si>
    <t>There is reduced burden of school fee</t>
  </si>
  <si>
    <t>Have regular follow up visist</t>
  </si>
  <si>
    <t>uuid:9986b883-095b-4d15-8143-dd22fffa6779</t>
  </si>
  <si>
    <t>Wed Dec 18 08:37:02 UTC 2013</t>
  </si>
  <si>
    <t>Wed Dec 18 08:50:48 UTC 2013</t>
  </si>
  <si>
    <t>Wed Dec 18 08:37:00 UTC 2013</t>
  </si>
  <si>
    <t>small_HH large_HH building school medical</t>
  </si>
  <si>
    <t>Building ahouse</t>
  </si>
  <si>
    <t>Allows decision making and dielog</t>
  </si>
  <si>
    <t>Able to have some assets</t>
  </si>
  <si>
    <t>Educate on how to manage cash</t>
  </si>
  <si>
    <t>uuid:a98f6af4-3025-4581-b39d-6d459c566184</t>
  </si>
  <si>
    <t>Wed Dec 18 08:58:17 UTC 2013</t>
  </si>
  <si>
    <t>Wed Dec 18 09:10:56 UTC 2013</t>
  </si>
  <si>
    <t>UG010236</t>
  </si>
  <si>
    <t>uuid:51be6d56-8f55-4481-a7a0-324f72ad6a16</t>
  </si>
  <si>
    <t>Tue Dec 17 17:02:36 UTC 2013</t>
  </si>
  <si>
    <t>Tue Dec 17 17:09:13 UTC 2013</t>
  </si>
  <si>
    <t>UG010265</t>
  </si>
  <si>
    <t>small_HH large_HH building livestock non_farm_business school medical savings</t>
  </si>
  <si>
    <t>Investment in livestock and purhase of building materials</t>
  </si>
  <si>
    <t>Owns decisions and plans implemeted</t>
  </si>
  <si>
    <t>Ability to own assets</t>
  </si>
  <si>
    <t>uuid:ed110ee0-1e69-46bd-b953-6d3312ca7b25</t>
  </si>
  <si>
    <t>Tue Dec 17 18:05:02 UTC 2013</t>
  </si>
  <si>
    <t>Tue Dec 17 18:17:23 UTC 2013</t>
  </si>
  <si>
    <t>UG010210</t>
  </si>
  <si>
    <t>Tue Dec 17 13:30:00 UTC 2013</t>
  </si>
  <si>
    <t>small_HH large_HH building land livestock non_farm_business school medical savings</t>
  </si>
  <si>
    <t>Purchase of building materials and payment for labor</t>
  </si>
  <si>
    <t>Decisions are owned and participate in purchases</t>
  </si>
  <si>
    <t>Improvement in heath stetus and able to acquire some assets</t>
  </si>
  <si>
    <t>Make reguler follow up visist to household</t>
  </si>
  <si>
    <t>uuid:06a73281-6520-4014-b30e-063c90f78e9a</t>
  </si>
  <si>
    <t>Tue Dec 17 18:17:38 UTC 2013</t>
  </si>
  <si>
    <t>Tue Dec 17 18:41:49 UTC 2013</t>
  </si>
  <si>
    <t>Tue Dec 17 13:59:00 UTC 2013</t>
  </si>
  <si>
    <t>Purchase of building materials and livestock investment</t>
  </si>
  <si>
    <t>Able to do purchase and allocate own budgets  at any time</t>
  </si>
  <si>
    <t>Increased acreage in production in Agricuiture</t>
  </si>
  <si>
    <t>Educate recipiets more on planing budget allocations</t>
  </si>
  <si>
    <t>uuid:8eb21804-3030-4ae9-ab6f-35739d47d16d</t>
  </si>
  <si>
    <t>Wed Dec 18 04:35:57 UTC 2013</t>
  </si>
  <si>
    <t>Wed Dec 18 04:49:59 UTC 2013</t>
  </si>
  <si>
    <t>Wed Dec 18 04:36:00 UTC 2013</t>
  </si>
  <si>
    <t>small_HH building livestock farm_business school medical savings</t>
  </si>
  <si>
    <t>Payment of school fees</t>
  </si>
  <si>
    <t>It allows free participation and sharing of ldeas for decision making</t>
  </si>
  <si>
    <t>School fees used to be aproblem can afford and even save for next term</t>
  </si>
  <si>
    <t>Need for regular follow up visists</t>
  </si>
  <si>
    <t>uuid:1028932d-cf63-424f-a425-d8511ec2b4fa</t>
  </si>
  <si>
    <t>Wed Dec 18 04:55:56 UTC 2013</t>
  </si>
  <si>
    <t>Wed Dec 18 05:05:46 UTC 2013</t>
  </si>
  <si>
    <t>Wed Dec 18 05:25:00 UTC 2013</t>
  </si>
  <si>
    <t>small_HH building livestock farm_business non_farm_business school medical savings</t>
  </si>
  <si>
    <t>Purchase of building materials and payment of labor like in brick making</t>
  </si>
  <si>
    <t>Plans are owned and purchases</t>
  </si>
  <si>
    <t>Tue Dec 17 12:49:32 UTC 2013</t>
  </si>
  <si>
    <t>Tue Dec 17 12:57:17 UTC 2013</t>
  </si>
  <si>
    <t>Tue Dec 17 09:38:00 UTC 2013</t>
  </si>
  <si>
    <t>food other</t>
  </si>
  <si>
    <t>Making bricks</t>
  </si>
  <si>
    <t>Allows to own plans</t>
  </si>
  <si>
    <t>Made bricks and planing for constrution</t>
  </si>
  <si>
    <t>Educate on to plan</t>
  </si>
  <si>
    <t>continue frequency expand visit education</t>
  </si>
  <si>
    <t>uuid:2717980e-25b7-486f-a7a5-c9b1f0d83106</t>
  </si>
  <si>
    <t>Tue Dec 17 12:58:22 UTC 2013</t>
  </si>
  <si>
    <t>Tue Dec 17 13:06:33 UTC 2013</t>
  </si>
  <si>
    <t>UG010267</t>
  </si>
  <si>
    <t>Tue Dec 17 10:08:00 UTC 2013</t>
  </si>
  <si>
    <t>Purchase of building materials and labor</t>
  </si>
  <si>
    <t>I plan for myseif and accouteable</t>
  </si>
  <si>
    <t>I own some assets as asouce of investment</t>
  </si>
  <si>
    <t>Educate people on how to rake plans shere decisions</t>
  </si>
  <si>
    <t>uuid:fe58ebaf-d28d-472b-8e6f-67452fcea1d0</t>
  </si>
  <si>
    <t>Tue Dec 17 15:22:10 UTC 2013</t>
  </si>
  <si>
    <t>Tue Dec 17 15:33:15 UTC 2013</t>
  </si>
  <si>
    <t>UG010268</t>
  </si>
  <si>
    <t>Tue Dec 17 10:39:00 UTC 2013</t>
  </si>
  <si>
    <t>small_HH large_HH building livestock non_farm_business school medical</t>
  </si>
  <si>
    <t>Purchase of building materials payment  of labor</t>
  </si>
  <si>
    <t>building school savings</t>
  </si>
  <si>
    <t>Been able to have bricks and savings</t>
  </si>
  <si>
    <t>uuid:988c3c79-adff-4cb6-bb00-62ab805cefe8</t>
  </si>
  <si>
    <t>Tue Dec 17 15:33:50 UTC 2013</t>
  </si>
  <si>
    <t>Tue Dec 17 15:48:29 UTC 2013</t>
  </si>
  <si>
    <t>UG010271</t>
  </si>
  <si>
    <t>Tue Dec 17 11:13:00 UTC 2013</t>
  </si>
  <si>
    <t>Ability to own decisions
and have personal purchases</t>
  </si>
  <si>
    <t>Been able to invest in livestock as asource of savings</t>
  </si>
  <si>
    <t>Educate recepients on enterprise selection</t>
  </si>
  <si>
    <t>uuid:d6a38566-c059-4fa2-8d6f-75643b02486e</t>
  </si>
  <si>
    <t>Tue Dec 17 15:49:38 UTC 2013</t>
  </si>
  <si>
    <t>Tue Dec 17 16:03:05 UTC 2013</t>
  </si>
  <si>
    <t>UG010297</t>
  </si>
  <si>
    <t>Tue Dec 17 14:56:00 UTC 2013</t>
  </si>
  <si>
    <t>Purchase of livestock and building materials</t>
  </si>
  <si>
    <t>Ability to plan and make purchases</t>
  </si>
  <si>
    <t>Ability to posses some assets</t>
  </si>
  <si>
    <t>Make regular follow visist</t>
  </si>
  <si>
    <t>uuid:e9da1b2c-7ae8-4a2a-a2a7-d528fd399c7e</t>
  </si>
  <si>
    <t>Tue Dec 17 16:49:40 UTC 2013</t>
  </si>
  <si>
    <t>Tue Dec 17 17:01:45 UTC 2013</t>
  </si>
  <si>
    <t>UG010261</t>
  </si>
  <si>
    <t>Tue Dec 17 12:22:00 UTC 2013</t>
  </si>
  <si>
    <t>Payment of school fees and investment in livestock</t>
  </si>
  <si>
    <t>Able to plan for myseif</t>
  </si>
  <si>
    <t>Been able to meet my tution costs</t>
  </si>
  <si>
    <t>Offer techical advice to receipiets</t>
  </si>
  <si>
    <t>Purchase of building materials and livestock</t>
  </si>
  <si>
    <t>no_back</t>
  </si>
  <si>
    <t>Decisions are owned at any time</t>
  </si>
  <si>
    <t>Purchased seven ironsheets</t>
  </si>
  <si>
    <t>Have regular visist  to households and educate  on enterprise selection</t>
  </si>
  <si>
    <t>uuid:59bb2ab9-cfdb-42f6-a4a4-c39af3d6f44f</t>
  </si>
  <si>
    <t>Mon Nov 04 18:40:55 UTC 2013</t>
  </si>
  <si>
    <t>Mon Nov 04 18:47:22 UTC 2013</t>
  </si>
  <si>
    <t>Mon Nov 04 14:13:00 UTC 2013</t>
  </si>
  <si>
    <t>Ability to own purchases and decision making</t>
  </si>
  <si>
    <t>Bought 3goats and household items</t>
  </si>
  <si>
    <t>uuid:25b69682-0e5c-4618-9ca2-b1d32c6605cf</t>
  </si>
  <si>
    <t>Tue Dec 17 11:36:16 UTC 2013</t>
  </si>
  <si>
    <t>Tue Dec 17 11:54:34 UTC 2013</t>
  </si>
  <si>
    <t>Tue Dec 17 06:36:00 UTC 2013</t>
  </si>
  <si>
    <t>Purchase of building materials and household ltems</t>
  </si>
  <si>
    <t>Allows free decision making</t>
  </si>
  <si>
    <t>I can also now own assets</t>
  </si>
  <si>
    <t>larger frequency expand visit education</t>
  </si>
  <si>
    <t>uuid:24858735-c39a-4f39-8257-03be73bc11c4</t>
  </si>
  <si>
    <t>Tue Dec 17 11:54:42 UTC 2013</t>
  </si>
  <si>
    <t>Tue Dec 17 12:05:29 UTC 2013</t>
  </si>
  <si>
    <t>Tue Dec 17 07:15:00 UTC 2013</t>
  </si>
  <si>
    <t>Purchase of household ltems and livestock</t>
  </si>
  <si>
    <t>There is direct participation and purchases</t>
  </si>
  <si>
    <t>I am towards sleeping in an lron roof house</t>
  </si>
  <si>
    <t>Make regular household visists</t>
  </si>
  <si>
    <t>uuid:92073cc2-8c15-43f1-b5c4-a5dec82513b7</t>
  </si>
  <si>
    <t>Tue Dec 17 12:05:38 UTC 2013</t>
  </si>
  <si>
    <t>Tue Dec 17 12:15:01 UTC 2013</t>
  </si>
  <si>
    <t>UG0102218</t>
  </si>
  <si>
    <t>Tue Dec 17 07:52:00 UTC 2013</t>
  </si>
  <si>
    <t>Investment in livestock</t>
  </si>
  <si>
    <t>It promotes transparecy</t>
  </si>
  <si>
    <t>In afew mouth l will having an lron roof house</t>
  </si>
  <si>
    <t>Monitor the performance of transfers</t>
  </si>
  <si>
    <t>uuid:52aa9c0b-0d0e-4369-899e-7400ea438163</t>
  </si>
  <si>
    <t>Tue Dec 17 12:15:56 UTC 2013</t>
  </si>
  <si>
    <t>Tue Dec 17 12:24:27 UTC 2013</t>
  </si>
  <si>
    <t>Tue Dec 17 08:26:00 UTC 2013</t>
  </si>
  <si>
    <t>Done with the lssue of lronsheets</t>
  </si>
  <si>
    <t>Have regular follow up visists</t>
  </si>
  <si>
    <t>uuid:ed35554a-740d-4faf-ba6a-77588e9c0e87</t>
  </si>
  <si>
    <t>Tue Dec 17 12:25:01 UTC 2013</t>
  </si>
  <si>
    <t>Tue Dec 17 12:36:25 UTC 2013</t>
  </si>
  <si>
    <t>Tue Dec 17 08:43:00 UTC 2013</t>
  </si>
  <si>
    <t>Investment in livestock as savings</t>
  </si>
  <si>
    <t>I  have acquired buliding materials</t>
  </si>
  <si>
    <t>Offer technical advice to use of transfers</t>
  </si>
  <si>
    <t>uuid:c0693a66-725f-4fdc-90a1-ef336ede2dc6</t>
  </si>
  <si>
    <t>Sun Nov 03 12:15:00 UTC 2013</t>
  </si>
  <si>
    <t>Purchase of building materials,investment in livestock.</t>
  </si>
  <si>
    <t>Purchases are owned and accoutable</t>
  </si>
  <si>
    <t>Heath wise looking better</t>
  </si>
  <si>
    <t>uuid:ef80134d-c445-4217-b2a7-6bff32bcbcdb</t>
  </si>
  <si>
    <t>Sun Nov 03 14:53:39 UTC 2013</t>
  </si>
  <si>
    <t>Sun Nov 03 19:09:36 UTC 2013</t>
  </si>
  <si>
    <t>UG0102148</t>
  </si>
  <si>
    <t>Sun Nov 03 10:51:00 UTC 2013</t>
  </si>
  <si>
    <t>Purchase of building materials,livestock and househould visist</t>
  </si>
  <si>
    <t>Ability to make own decisions at any time.</t>
  </si>
  <si>
    <t>Bought two goats as an icome investment</t>
  </si>
  <si>
    <t>Expand to other villages and regular support visist</t>
  </si>
  <si>
    <t>uuid:fd20f7b6-fe70-4aa2-a840-dcea91d08da7</t>
  </si>
  <si>
    <t>Mon Nov 04 07:23:52 UTC 2013</t>
  </si>
  <si>
    <t>Mon Nov 04 18:54:48 UTC 2013</t>
  </si>
  <si>
    <t>Mon Nov 04 07:24:00 UTC 2013</t>
  </si>
  <si>
    <t>Purchase of building materials, household utensils and payment for labor</t>
  </si>
  <si>
    <t>food savings</t>
  </si>
  <si>
    <t>Ability to make own purchases and decision makings</t>
  </si>
  <si>
    <t>Made savings of 200000</t>
  </si>
  <si>
    <t>Make regular follow up visist and transfers on mouthly basis</t>
  </si>
  <si>
    <t>uuid:348cb10e-88a1-4cc6-a279-878884dec9c8</t>
  </si>
  <si>
    <t>Mon Nov 04 07:35:22 UTC 2013</t>
  </si>
  <si>
    <t>Mon Nov 04 18:24:59 UTC 2013</t>
  </si>
  <si>
    <t>Mon Nov 04 08:35:00 UTC 2013</t>
  </si>
  <si>
    <t>Investment in livestock as asource of income</t>
  </si>
  <si>
    <t>Allows transparecy and accoutability</t>
  </si>
  <si>
    <t>Bought 3goats</t>
  </si>
  <si>
    <t>uuid:451df9b5-5f31-485c-8314-4fa1a6ccff32</t>
  </si>
  <si>
    <t>Mon Nov 04 07:57:24 UTC 2013</t>
  </si>
  <si>
    <t>Mon Nov 04 18:30:10 UTC 2013</t>
  </si>
  <si>
    <t>Payment of labor and purchase of building materials.</t>
  </si>
  <si>
    <t>food large_HH savings</t>
  </si>
  <si>
    <t>Decision are owned and at any time</t>
  </si>
  <si>
    <t>Purchased household utensils and savings of one hundred thousand</t>
  </si>
  <si>
    <t>Regular follow up visist</t>
  </si>
  <si>
    <t>uuid:ea2f69bd-0443-4c22-8d29-0db4ad1f4b30</t>
  </si>
  <si>
    <t>Mon Nov 04 08:07:23 UTC 2013</t>
  </si>
  <si>
    <t>Mon Nov 04 18:34:50 UTC 2013</t>
  </si>
  <si>
    <t>Mon Nov 04 11:07:00 UTC 2013</t>
  </si>
  <si>
    <t>Ability to make own maketing and accoutability</t>
  </si>
  <si>
    <t>Been able to renovete house and purchased household items</t>
  </si>
  <si>
    <t>uuid:1dabc8fb-5735-4d4e-a214-5bc7bd9e95a0</t>
  </si>
  <si>
    <t>Mon Nov 04 08:16:58 UTC 2013</t>
  </si>
  <si>
    <t>Mon Nov 04 18:40:14 UTC 2013</t>
  </si>
  <si>
    <t>Mon Nov 04 13:17:00 UTC 2013</t>
  </si>
  <si>
    <t>Been able reduce the burden of school fees</t>
  </si>
  <si>
    <t>Educate on enterprise selection</t>
  </si>
  <si>
    <t>uuid:3c624bbc-ca62-4bd9-895d-ea5ee4ea5fe1</t>
  </si>
  <si>
    <t>Thu Jan 02 12:45:37 UTC 2014</t>
  </si>
  <si>
    <t>Thu Jan 02 16:38:24 UTC 2014</t>
  </si>
  <si>
    <t>UG010273</t>
  </si>
  <si>
    <t>Sat Nov 02 13:41:00 UTC 2013</t>
  </si>
  <si>
    <t>food small_HH large_HH building livestock farm_business non_farm_business medical savings church</t>
  </si>
  <si>
    <t>Livestock investment and purchase of building materials</t>
  </si>
  <si>
    <t>Decisions are owned and at anytime</t>
  </si>
  <si>
    <t>So far made bricks and bought matress</t>
  </si>
  <si>
    <t>Increase transfers and regular follow up visists to households</t>
  </si>
  <si>
    <t>uuid:a8ab8879-6db9-4a93-9328-e838561f9546</t>
  </si>
  <si>
    <t>Sun Nov 03 14:31:32 UTC 2013</t>
  </si>
  <si>
    <t>Sun Nov 03 19:14:18 UTC 2013</t>
  </si>
  <si>
    <t>Sun Nov 03 07:31:00 UTC 2013</t>
  </si>
  <si>
    <t>Purchase of building materials,investment in livestock,and household items.</t>
  </si>
  <si>
    <t>Enables to know  loses and profits and decision makings</t>
  </si>
  <si>
    <t>Made bricks and bought household items  like matress and bed</t>
  </si>
  <si>
    <t>uuid:9e81afe1-1ec2-47aa-9121-713c1fdc9514</t>
  </si>
  <si>
    <t>Sun Nov 03 14:41:01 UTC 2013</t>
  </si>
  <si>
    <t>Sun Nov 03 18:52:51 UTC 2013</t>
  </si>
  <si>
    <t>Sun Nov 03 08:34:00 UTC 2013</t>
  </si>
  <si>
    <t>Investment in livestock and purchase of building materials.</t>
  </si>
  <si>
    <t>Ability to own decisions and preference</t>
  </si>
  <si>
    <t>Purchased ironsheets and household utensils</t>
  </si>
  <si>
    <t>Educate on  use of transfers.</t>
  </si>
  <si>
    <t>uuid:a53040a7-689b-4faf-859e-a803bc0292d1</t>
  </si>
  <si>
    <t>Sun Nov 03 14:47:44 UTC 2013</t>
  </si>
  <si>
    <t>Sun Nov 03 18:56:52 UTC 2013</t>
  </si>
  <si>
    <t>UG010275</t>
  </si>
  <si>
    <t>Sun Nov 03 09:38:00 UTC 2013</t>
  </si>
  <si>
    <t>For transparency and accoutability</t>
  </si>
  <si>
    <t>Bought one goat and household utensils</t>
  </si>
  <si>
    <t>Educate on enterprise selection and support visist</t>
  </si>
  <si>
    <t>uuid:0b029ded-6027-46bf-80ef-da96600f2f00</t>
  </si>
  <si>
    <t>Sun Nov 03 15:00:52 UTC 2013</t>
  </si>
  <si>
    <t>Sun Nov 03 18:58:34 UTC 2013</t>
  </si>
  <si>
    <t>UG010266</t>
  </si>
  <si>
    <t>Investment in livestock and payment of school fees</t>
  </si>
  <si>
    <t>Ables to spend at own time and decision making</t>
  </si>
  <si>
    <t>Deposit for land hire for production.</t>
  </si>
  <si>
    <t>Home support visist</t>
  </si>
  <si>
    <t>uuid:780927e9-5ca7-4afe-b533-c48e03976492</t>
  </si>
  <si>
    <t>Sun Nov 03 15:15:02 UTC 2013</t>
  </si>
  <si>
    <t>Sun Nov 03 19:00:58 UTC 2013</t>
  </si>
  <si>
    <t>Fri Nov 01 11:18:03 UTC 2013</t>
  </si>
  <si>
    <t>Fri Nov 01 10:53:00 UTC 2013</t>
  </si>
  <si>
    <t>large_HH building livestock school medical savings</t>
  </si>
  <si>
    <t>My house is in bad shape and i want build a mabati house.</t>
  </si>
  <si>
    <t>I have bought the bricks and iron sheets which makes me happy.</t>
  </si>
  <si>
    <t>We thank you so much GD for choosing to bring development in our community.</t>
  </si>
  <si>
    <t>uuid:718765a5-cbd1-4916-bec7-b42c4eef0824</t>
  </si>
  <si>
    <t>Thu Jan 02 04:41:08 UTC 2014</t>
  </si>
  <si>
    <t>Thu Jan 02 16:40:56 UTC 2014</t>
  </si>
  <si>
    <t>Thu Jan 02 00:00:00 UTC 2014</t>
  </si>
  <si>
    <t>Purchase of livestock,building materials and household utensils.</t>
  </si>
  <si>
    <t>Able to budget and decision making</t>
  </si>
  <si>
    <t>Renoveted the house and purchased household items.</t>
  </si>
  <si>
    <t>Educate on how to use money and enterprise selection.</t>
  </si>
  <si>
    <t>uuid:78a4279e-bddb-412b-aaa8-1df1deea6dea</t>
  </si>
  <si>
    <t>Thu Jan 02 04:53:30 UTC 2014</t>
  </si>
  <si>
    <t>Thu Jan 02 16:35:39 UTC 2014</t>
  </si>
  <si>
    <t>Sat Nov 02 08:28:00 UTC 2013</t>
  </si>
  <si>
    <t>Purchase of building materials,land hire,and household utensils.</t>
  </si>
  <si>
    <t>There is freedom and use at own time</t>
  </si>
  <si>
    <t>Bought 12ironsheets</t>
  </si>
  <si>
    <t>Increase on transfers and make regular visist to households</t>
  </si>
  <si>
    <t>uuid:785af4bb-bd9c-4a5c-87dc-7614bfba6a9c</t>
  </si>
  <si>
    <t>Thu Jan 02 05:12:45 UTC 2014</t>
  </si>
  <si>
    <t>Thu Jan 02 16:34:20 UTC 2014</t>
  </si>
  <si>
    <t>Purchase of building materials,household items and non farm business</t>
  </si>
  <si>
    <t>land other</t>
  </si>
  <si>
    <t>Tree planting</t>
  </si>
  <si>
    <t>Ability to make own decisions and budgeting</t>
  </si>
  <si>
    <t>Invested in tree planting as asource of income</t>
  </si>
  <si>
    <t>Increase on transfers to meet high demands</t>
  </si>
  <si>
    <t>uuid:4d1b5f5e-2e99-40fe-88fa-a15e93ba7d42</t>
  </si>
  <si>
    <t>Thu Jan 02 12:19:33 UTC 2014</t>
  </si>
  <si>
    <t>Thu Jan 02 16:32:01 UTC 2014</t>
  </si>
  <si>
    <t>Purchase of building msterials in preparation for construction</t>
  </si>
  <si>
    <t>Ability to make own decisions</t>
  </si>
  <si>
    <t>Bought 7ironsheets 1goat</t>
  </si>
  <si>
    <t>Educate on use of transfers and follow up visist</t>
  </si>
  <si>
    <t>uuid:fdc5f3e0-c4df-4e2c-b9a6-9867f7b9c41d</t>
  </si>
  <si>
    <t>Thu Jan 02 12:33:20 UTC 2014</t>
  </si>
  <si>
    <t>Thu Jan 02 16:37:05 UTC 2014</t>
  </si>
  <si>
    <t>Sat Nov 02 12:22:00 UTC 2013</t>
  </si>
  <si>
    <t>Payments of school fees</t>
  </si>
  <si>
    <t>For Accoutability and transparecy</t>
  </si>
  <si>
    <t>Been able to hire two acres of land for next years production</t>
  </si>
  <si>
    <t>Increase transfers,educate on enterprise selection</t>
  </si>
  <si>
    <t>uuid:7d5a341a-5e6a-4772-a957-a1776be87f0c</t>
  </si>
  <si>
    <t>Wed Jan 01 07:53:06 UTC 2014</t>
  </si>
  <si>
    <t>Wed Jan 01 16:32:29 UTC 2014</t>
  </si>
  <si>
    <t>Wed Jan 01 08:12:00 UTC 2014</t>
  </si>
  <si>
    <t>Purchases are made individualy and at own time</t>
  </si>
  <si>
    <t>Bought two goats as an investment and paid school fees</t>
  </si>
  <si>
    <t>Make regulars visist and let transfers be on timely basis</t>
  </si>
  <si>
    <t>uuid:2d645aa6-443e-4932-bdc1-deddc6d347c3</t>
  </si>
  <si>
    <t>Wed Jan 01 08:03:54 UTC 2014</t>
  </si>
  <si>
    <t>Wed Jan 01 16:28:51 UTC 2014</t>
  </si>
  <si>
    <t>Wed Jan 01 07:36:00 UTC 2014</t>
  </si>
  <si>
    <t>Purchase of building materials,livestock and savings.</t>
  </si>
  <si>
    <t>Accoutable for own purchases and decisions made freely</t>
  </si>
  <si>
    <t>Been able to renovete house and bought matress</t>
  </si>
  <si>
    <t>Educate on how to use the money and follow up visits to households</t>
  </si>
  <si>
    <t>uuid:2175828e-7660-42e9-9354-8120f265efde</t>
  </si>
  <si>
    <t>Wed Jan 01 08:16:23 UTC 2014</t>
  </si>
  <si>
    <t>Wed Jan 01 16:37:53 UTC 2014</t>
  </si>
  <si>
    <t>Wed Jan 01 10:56:00 UTC 2014</t>
  </si>
  <si>
    <t>School fees payments,savings and purchase of building materials.</t>
  </si>
  <si>
    <t>Able to make own decisions and burdgets</t>
  </si>
  <si>
    <t>Bought two goats and matreess</t>
  </si>
  <si>
    <t>Increase transfers and follow up visists</t>
  </si>
  <si>
    <t>uuid:ce59d76f-45ef-4150-8994-6a1d8659694d</t>
  </si>
  <si>
    <t>Wed Jan 01 09:48:37 UTC 2014</t>
  </si>
  <si>
    <t>Wed Jan 01 11:20:30 UTC 2014</t>
  </si>
  <si>
    <t>Wed Jan 01 09:48:00 UTC 2014</t>
  </si>
  <si>
    <t>Purchase of large household items,building materials and house utensils.</t>
  </si>
  <si>
    <t>Ability to do purchases and transparecy</t>
  </si>
  <si>
    <t>Been able to purchase 5ironsheets</t>
  </si>
  <si>
    <t>Support on planing and regular visists</t>
  </si>
  <si>
    <t>uuid:18ab26cc-a95f-45eb-9944-11436df8513b</t>
  </si>
  <si>
    <t>Wed Jan 01 16:44:16 UTC 2014</t>
  </si>
  <si>
    <t>Wed Jan 01 16:55:35 UTC 2014</t>
  </si>
  <si>
    <t>Wed Jan 01 13:44:00 UTC 2014</t>
  </si>
  <si>
    <t>Purchase of building materials,livestock and household utensils.</t>
  </si>
  <si>
    <t>Allows to share decisions at the household</t>
  </si>
  <si>
    <t>Bought acow and seeds for production</t>
  </si>
  <si>
    <t>Make regular follow up visists</t>
  </si>
  <si>
    <t>uuid:023ec213-0765-45da-8123-69704776aed2</t>
  </si>
  <si>
    <t>Fri Nov 01 10:53:43 UTC 2013</t>
  </si>
  <si>
    <t>Purchased 7 ironsheets,paid labor for bricks and saved 40000 in asavings Association</t>
  </si>
  <si>
    <t>Educate on enterprise selection and increase transfers</t>
  </si>
  <si>
    <t>uuid:4d271316-7e4c-4f3c-90f7-53ce3931c66b</t>
  </si>
  <si>
    <t>Tue Oct 29 13:28:36 UTC 2013</t>
  </si>
  <si>
    <t>Tue Oct 29 17:14:03 UTC 2013</t>
  </si>
  <si>
    <t>UG201308020141</t>
  </si>
  <si>
    <t>Tue Oct 29 13:28:00 UTC 2013</t>
  </si>
  <si>
    <t>Purchase of building materials,livestock and household utensils</t>
  </si>
  <si>
    <t>food large_HH building school medical savings</t>
  </si>
  <si>
    <t>Allows paticipations and resposimbility.</t>
  </si>
  <si>
    <t>Been able to purchase large household items</t>
  </si>
  <si>
    <t>Increase trsnsfers and regular follow up visists</t>
  </si>
  <si>
    <t>uuid:b28b17b1-2363-4ffe-a2eb-a5a780b13a9f</t>
  </si>
  <si>
    <t>Tue Oct 29 12:33:54 UTC 2013</t>
  </si>
  <si>
    <t>Tue Oct 29 12:56:28 UTC 2013</t>
  </si>
  <si>
    <t>UG2013080201214</t>
  </si>
  <si>
    <t>Tue Oct 29 07:20:00 UTC 2013</t>
  </si>
  <si>
    <t>building non_farm_business school</t>
  </si>
  <si>
    <t>Cash is eazy to compute and distribute</t>
  </si>
  <si>
    <t>Change in household wellbeing due to the current financial status
Also able to pay school fees</t>
  </si>
  <si>
    <t>uuid:1863aab3-694d-4f3c-baab-6f7806e9300c</t>
  </si>
  <si>
    <t>Tue Oct 29 12:56:40 UTC 2013</t>
  </si>
  <si>
    <t>Tue Oct 29 13:26:51 UTC 2013</t>
  </si>
  <si>
    <t>UG2013080201254</t>
  </si>
  <si>
    <t>Tue Oct 29 11:40:00 UTC 2013</t>
  </si>
  <si>
    <t>Money can buy any kind of good</t>
  </si>
  <si>
    <t>I can afford  school fees for some children
Also now owns a calf</t>
  </si>
  <si>
    <t>uuid:2ae8c43b-d51a-4c05-a3b9-eadf71ebcee4</t>
  </si>
  <si>
    <t>Wed Jan 01 07:28:14 UTC 2014</t>
  </si>
  <si>
    <t>Wed Jan 01 16:26:12 UTC 2014</t>
  </si>
  <si>
    <t>Wed Jan 01 00:00:00 UTC 2014</t>
  </si>
  <si>
    <t>Wed Jan 01 06:28:00 UTC 2014</t>
  </si>
  <si>
    <t>Purchase of building materials,large household items and livestock</t>
  </si>
  <si>
    <t>For transparency and Accoutability</t>
  </si>
  <si>
    <t>Bought ten ironsheets and improved health</t>
  </si>
  <si>
    <t>Have regular household visists</t>
  </si>
  <si>
    <t>continue larger expand visit education</t>
  </si>
  <si>
    <t>uuid:905ff06e-6c21-4546-92a2-28bb0e3e196d</t>
  </si>
  <si>
    <t>Wed Jan 01 07:43:09 UTC 2014</t>
  </si>
  <si>
    <t>Wed Jan 01 16:42:23 UTC 2014</t>
  </si>
  <si>
    <t>Wed Jan 01 12:41:00 UTC 2014</t>
  </si>
  <si>
    <t>food small_HH large_HH building livestock farm_business school medical savings</t>
  </si>
  <si>
    <t>Purchase of household items,building materials and school fees</t>
  </si>
  <si>
    <t>Can spend at own time and decision making</t>
  </si>
  <si>
    <t>food small_HH large_HH building land livestock school medical debt</t>
  </si>
  <si>
    <t>For treatment 
Paying school dues</t>
  </si>
  <si>
    <t>large_HH livestock debt</t>
  </si>
  <si>
    <t>To develop my self</t>
  </si>
  <si>
    <t>I now constructing my mabati house</t>
  </si>
  <si>
    <t>uuid:5999fed8-23d5-4ea7-8a04-4e1a8ed82307</t>
  </si>
  <si>
    <t>Tue Oct 29 07:27:34 UTC 2013</t>
  </si>
  <si>
    <t>Tue Oct 29 14:02:42 UTC 2013</t>
  </si>
  <si>
    <t>Tue Oct 29 00:00:00 UTC 2013</t>
  </si>
  <si>
    <t>UG2013080201204</t>
  </si>
  <si>
    <t>Tue Oct 29 08:27:00 UTC 2013</t>
  </si>
  <si>
    <t>Does not know how the recipient used his money</t>
  </si>
  <si>
    <t>That it was selective</t>
  </si>
  <si>
    <t>Doesnot know where the recipient kept his cash</t>
  </si>
  <si>
    <t>Most people have possesed what they lacked</t>
  </si>
  <si>
    <t>Continue and not to stop</t>
  </si>
  <si>
    <t>uuid:6bf1b61b-c4bf-4e1a-8795-308d1c03ece1</t>
  </si>
  <si>
    <t>Tue Oct 29 14:06:07 UTC 2013</t>
  </si>
  <si>
    <t>Tue Oct 29 14:25:55 UTC 2013</t>
  </si>
  <si>
    <t>UG2013080201133</t>
  </si>
  <si>
    <t>Tue Oct 29 12:00:00 UTC 2013</t>
  </si>
  <si>
    <t>Has not yet used but wants to start anon farm business</t>
  </si>
  <si>
    <t>Some people say its devil money</t>
  </si>
  <si>
    <t>thatched mbati everyone evil</t>
  </si>
  <si>
    <t>Some people say that the program is evil</t>
  </si>
  <si>
    <t>So that i may increase on my capital for the businrss</t>
  </si>
  <si>
    <t>Going to start some that will help him</t>
  </si>
  <si>
    <t>uuid:00ef3301-ad9a-4544-888d-bf08803df98b</t>
  </si>
  <si>
    <t>Tue Oct 29 19:00:59 UTC 2013</t>
  </si>
  <si>
    <t>Tue Oct 29 19:10:14 UTC 2013</t>
  </si>
  <si>
    <t>UG2013080201126</t>
  </si>
  <si>
    <t>Tue Oct 29 14:39:00 UTC 2013</t>
  </si>
  <si>
    <t>Buying livedzock</t>
  </si>
  <si>
    <t>Has purchased things that he did not have</t>
  </si>
  <si>
    <t>uuid:c0bcbabc-2b25-430c-a99d-6fb14bfd669c</t>
  </si>
  <si>
    <t>Mon Oct 28 08:20:54 UTC 2013</t>
  </si>
  <si>
    <t>Tue Oct 29 17:12:23 UTC 2013</t>
  </si>
  <si>
    <t>UG20130802017</t>
  </si>
  <si>
    <t>Tue Oct 29 06:21:00 UTC 2013</t>
  </si>
  <si>
    <t>Accoutable and transparecy</t>
  </si>
  <si>
    <t>Bought four ironsheets and  made bricks</t>
  </si>
  <si>
    <t>Increase transfers and regular follow up visist</t>
  </si>
  <si>
    <t>uuid:96aa34ad-8bf4-44aa-9ab3-413582a40891</t>
  </si>
  <si>
    <t>Mon Oct 28 08:45:25 UTC 2013</t>
  </si>
  <si>
    <t>Tue Oct 29 17:17:07 UTC 2013</t>
  </si>
  <si>
    <t>UG201308020140</t>
  </si>
  <si>
    <t>Mon Oct 28 07:38:00 UTC 2013</t>
  </si>
  <si>
    <t>food small_HH large_HH building land livestock farm_business non_farm_business school medical savings church</t>
  </si>
  <si>
    <t>Allows Participantion and accoutable</t>
  </si>
  <si>
    <t>UG201308020113</t>
  </si>
  <si>
    <t>Mon Oct 28 11:42:00 UTC 2013</t>
  </si>
  <si>
    <t>To invest more in wat i am doing</t>
  </si>
  <si>
    <t>He is living well and indepent</t>
  </si>
  <si>
    <t>uuid:922850a7-5d49-4bdd-b408-27e3d06372be</t>
  </si>
  <si>
    <t>Mon Oct 28 12:39:13 UTC 2013</t>
  </si>
  <si>
    <t>Mon Oct 28 13:21:37 UTC 2013</t>
  </si>
  <si>
    <t>UG2013080201259</t>
  </si>
  <si>
    <t>Mon Oct 28 12:39:00 UTC 2013</t>
  </si>
  <si>
    <t>small_HH large_HH building land livestock farm_business school</t>
  </si>
  <si>
    <t>Buying mabati 
Treating kids</t>
  </si>
  <si>
    <t>I want to do some invesent wiz that cash</t>
  </si>
  <si>
    <t>He says pipo hire his hoe for oxen he cant sleep hungry</t>
  </si>
  <si>
    <t>Increase the transfer to we can do constructive things</t>
  </si>
  <si>
    <t>uuid:d56c5068-e113-4990-a366-69d99e548ba2</t>
  </si>
  <si>
    <t>Mon Oct 28 13:21:43 UTC 2013</t>
  </si>
  <si>
    <t>Mon Oct 28 13:53:28 UTC 2013</t>
  </si>
  <si>
    <t>UG2013080201261</t>
  </si>
  <si>
    <t>Mon Oct 28 13:25:00 UTC 2013</t>
  </si>
  <si>
    <t>Buying mabati
Buy food and house hold items</t>
  </si>
  <si>
    <t>I want to complete my house then also invest in abusiness</t>
  </si>
  <si>
    <t>I cant go  hungry ever since these transfers where given out</t>
  </si>
  <si>
    <t>uuid:313b5674-b4c1-4911-986c-20935ade65e6</t>
  </si>
  <si>
    <t>Mon Oct 28 13:58:05 UTC 2013</t>
  </si>
  <si>
    <t>Mon Oct 28 14:14:43 UTC 2013</t>
  </si>
  <si>
    <t>UG2013080201260</t>
  </si>
  <si>
    <t>Mon Oct 28 13:58:00 UTC 2013</t>
  </si>
  <si>
    <t>food small_HH large_HH building livestock non_farm_business</t>
  </si>
  <si>
    <t>I need to complete my structure</t>
  </si>
  <si>
    <t>I cant go hungry any more</t>
  </si>
  <si>
    <t>uuid:0dbe3b98-9c3e-4dd8-97f5-6e5fc433d4a5</t>
  </si>
  <si>
    <t>Mon Oct 28 06:30:51 UTC 2013</t>
  </si>
  <si>
    <t>Mon Oct 28 08:16:37 UTC 2013</t>
  </si>
  <si>
    <t>UG2013080201215</t>
  </si>
  <si>
    <t>Mon Oct 28 06:30:00 UTC 2013</t>
  </si>
  <si>
    <t>Buying animals
Buying house hold items</t>
  </si>
  <si>
    <t>I want to further my studies</t>
  </si>
  <si>
    <t>Iam able to look after my self</t>
  </si>
  <si>
    <t>uuid:71539a4c-2816-4384-a267-5b0d9fe2cce5</t>
  </si>
  <si>
    <t>Mon Oct 28 08:16:47 UTC 2013</t>
  </si>
  <si>
    <t>Mon Oct 28 08:28:13 UTC 2013</t>
  </si>
  <si>
    <t>UG201308020112</t>
  </si>
  <si>
    <t>Mon Oct 28 08:16:00 UTC 2013</t>
  </si>
  <si>
    <t>Opening up business 
Buying mabati</t>
  </si>
  <si>
    <t>Becoz i want to buy more assets</t>
  </si>
  <si>
    <t>I am generally happy</t>
  </si>
  <si>
    <t>uuid:f17734a4-ccde-41b8-ad79-5d9520262d7b</t>
  </si>
  <si>
    <t>Mon Oct 28 08:52:15 UTC 2013</t>
  </si>
  <si>
    <t>Mon Oct 28 09:01:24 UTC 2013</t>
  </si>
  <si>
    <t>UG2013080201209</t>
  </si>
  <si>
    <t>Mon Oct 28 08:52:00 UTC 2013</t>
  </si>
  <si>
    <t>larger frequency other</t>
  </si>
  <si>
    <t>uuid:84492790-1b4f-47d3-84f9-8cb5aae3e964</t>
  </si>
  <si>
    <t>Mon Oct 28 07:04:57 UTC 2013</t>
  </si>
  <si>
    <t>Mon Oct 28 18:50:03 UTC 2013</t>
  </si>
  <si>
    <t>UG2013080201253</t>
  </si>
  <si>
    <t>Mon Oct 28 07:05:00 UTC 2013</t>
  </si>
  <si>
    <t>food small_HH large_HH building non_farm_business medical</t>
  </si>
  <si>
    <t>Cash is easily changeable and versatile</t>
  </si>
  <si>
    <t>Midway into construction. Feel good bencause they will be owning a decent house soon</t>
  </si>
  <si>
    <t>uuid:c8010e0a-c43c-479d-a185-5fa088d31d8a</t>
  </si>
  <si>
    <t>Mon Oct 28 18:51:07 UTC 2013</t>
  </si>
  <si>
    <t>Mon Oct 28 19:03:21 UTC 2013</t>
  </si>
  <si>
    <t>UG2013080201255</t>
  </si>
  <si>
    <t>Mon Oct 28 11:49:00 UTC 2013</t>
  </si>
  <si>
    <t>food small_HH large_HH land farm_business</t>
  </si>
  <si>
    <t>Investment on farm business</t>
  </si>
  <si>
    <t>Cash helps one to plan personally</t>
  </si>
  <si>
    <t>Now owns livestock -a. calf and a goat that he never had before G.D transfers. Feels proud</t>
  </si>
  <si>
    <t>uuid:9951251d-f080-425a-8962-3f334d7cdbd4</t>
  </si>
  <si>
    <t>Mon Oct 28 19:03:38 UTC 2013</t>
  </si>
  <si>
    <t>Mon Oct 28 19:18:09 UTC 2013</t>
  </si>
  <si>
    <t>UG2013080201256</t>
  </si>
  <si>
    <t>Mon Oct 28 11:50:00 UTC 2013</t>
  </si>
  <si>
    <t>I prefer cash due to varying needs</t>
  </si>
  <si>
    <t>I have acquired my own livestock</t>
  </si>
  <si>
    <t>uuid:b492cfaf-b7c2-4131-86be-66ec2667bd68</t>
  </si>
  <si>
    <t>Mon Oct 28 19:18:50 UTC 2013</t>
  </si>
  <si>
    <t>Mon Oct 28 19:39:38 UTC 2013</t>
  </si>
  <si>
    <t>UG2013080201257</t>
  </si>
  <si>
    <t>Mon Oct 28 13:20:00 UTC 2013</t>
  </si>
  <si>
    <t>Since there are no terms and conditions, i. have freedom to do what i want</t>
  </si>
  <si>
    <t>A great change in the status of their house, especially beddings and household property</t>
  </si>
  <si>
    <t>uuid:ca023650-4075-465d-bc74-aeee0cb3b03f</t>
  </si>
  <si>
    <t>Mon Oct 28 09:07:10 UTC 2013</t>
  </si>
  <si>
    <t>Mon Oct 28 10:46:39 UTC 2013</t>
  </si>
  <si>
    <t>UG2013080201118</t>
  </si>
  <si>
    <t>Mon Oct 28 09:32:00 UTC 2013</t>
  </si>
  <si>
    <t>To acomplish my plans</t>
  </si>
  <si>
    <t>Is able  to construct his own house</t>
  </si>
  <si>
    <t>Increase funds</t>
  </si>
  <si>
    <t>uuid:6bd1656b-a0a4-4302-a381-b057ce6534c1</t>
  </si>
  <si>
    <t>Mon Oct 28 10:47:07 UTC 2013</t>
  </si>
  <si>
    <t>Mon Oct 28 11:13:26 UTC 2013</t>
  </si>
  <si>
    <t>UG201308020120</t>
  </si>
  <si>
    <t>Mon Oct 28 10:47:00 UTC 2013</t>
  </si>
  <si>
    <t>To complete my plans</t>
  </si>
  <si>
    <t>I hav got animals from this project</t>
  </si>
  <si>
    <t>uuid:45c0acd4-d156-406d-b0b8-d87104beb9f9</t>
  </si>
  <si>
    <t>Mon Oct 28 11:42:45 UTC 2013</t>
  </si>
  <si>
    <t>Mon Oct 28 12:01:28 UTC 2013</t>
  </si>
  <si>
    <t>Mon Oct 28 14:30:15 UTC 2013</t>
  </si>
  <si>
    <t>Mon Oct 28 17:21:14 UTC 2013</t>
  </si>
  <si>
    <t>UG2013080201124</t>
  </si>
  <si>
    <t>Mon Oct 28 15:38:00 UTC 2013</t>
  </si>
  <si>
    <t>food small_HH large_HH building livestock farm_business non_farm_business school savings alcohol</t>
  </si>
  <si>
    <t>Use the money for alcahol</t>
  </si>
  <si>
    <t>That all people would have been helped</t>
  </si>
  <si>
    <t>Some villages neighbouring</t>
  </si>
  <si>
    <t>So that she may complete what she has started.</t>
  </si>
  <si>
    <t>Can do what he wasnot able</t>
  </si>
  <si>
    <t>Continue and may give transfers oftenly</t>
  </si>
  <si>
    <t>uuid:2412e5c3-d07f-4cbf-89b9-d926c4f0d968</t>
  </si>
  <si>
    <t>Mon Oct 28 09:03:06 UTC 2013</t>
  </si>
  <si>
    <t>Mon Oct 28 18:32:39 UTC 2013</t>
  </si>
  <si>
    <t>UG2013080201145</t>
  </si>
  <si>
    <t>Mon Oct 28 08:43:00 UTC 2013</t>
  </si>
  <si>
    <t>food small_HH large_HH building farm_business non_farm_business school medical savings</t>
  </si>
  <si>
    <t>Making of bricks and purchase of building materials</t>
  </si>
  <si>
    <t>Develops asense of resposibility</t>
  </si>
  <si>
    <t>Bought ironsheets and made payments for building labor for brick making</t>
  </si>
  <si>
    <t>Timely delivery of transfers and regular visist to recipiets</t>
  </si>
  <si>
    <t>uuid:0006afcd-adc6-44b3-a498-50f5778183ab</t>
  </si>
  <si>
    <t>Mon Oct 28 09:24:34 UTC 2013</t>
  </si>
  <si>
    <t>Mon Oct 28 18:33:27 UTC 2013</t>
  </si>
  <si>
    <t>UG20130802018</t>
  </si>
  <si>
    <t>Mon Oct 28 09:38:00 UTC 2013</t>
  </si>
  <si>
    <t>Purchase of building materials and investment in livestock</t>
  </si>
  <si>
    <t>Allows own budgeting and decision making at own time</t>
  </si>
  <si>
    <t>Been able to buy household utensils hence improved hygine</t>
  </si>
  <si>
    <t>uuid:af70d7b4-c077-490f-bba7-3c8f1d9761be</t>
  </si>
  <si>
    <t>Mon Oct 28 09:55:24 UTC 2013</t>
  </si>
  <si>
    <t>Mon Oct 28 18:34:14 UTC 2013</t>
  </si>
  <si>
    <t>Mon Oct 28 10:50:00 UTC 2013</t>
  </si>
  <si>
    <t>uuid:c05f6199-33e0-4c8d-bc24-e5591cf42c32</t>
  </si>
  <si>
    <t>Mon Oct 28 06:17:08 UTC 2013</t>
  </si>
  <si>
    <t>Mon Oct 28 14:08:05 UTC 2013</t>
  </si>
  <si>
    <t>UG2013080201213</t>
  </si>
  <si>
    <t>Mon Oct 28 06:17:00 UTC 2013</t>
  </si>
  <si>
    <t>food large_HH building land livestock non_farm_business medical debt savings</t>
  </si>
  <si>
    <t>debt savings</t>
  </si>
  <si>
    <t>Claimes about being left out</t>
  </si>
  <si>
    <t>Cash is easily exchangeable</t>
  </si>
  <si>
    <t>There a great change in my house especially my beddings
Free of debts for school fees</t>
  </si>
  <si>
    <t>Enlarge transfer
Should be monthly
Revisit those not receiving transfer</t>
  </si>
  <si>
    <t>Mon Oct 28 07:44:00 UTC 2013</t>
  </si>
  <si>
    <t>one of our neighbour is opening up a video show</t>
  </si>
  <si>
    <t>we were able to buy new clothes for our selves and children mattresses and  a bed</t>
  </si>
  <si>
    <t>uuid:2ec8ae26-ef2f-4c82-83f8-f74ea11e067d</t>
  </si>
  <si>
    <t>Mon Oct 28 09:06:20 UTC 2013</t>
  </si>
  <si>
    <t>Mon Oct 28 09:16:00 UTC 2013</t>
  </si>
  <si>
    <t>UG201308020123</t>
  </si>
  <si>
    <t>Mon Oct 28 09:06:00 UTC 2013</t>
  </si>
  <si>
    <t>people are investing in farming</t>
  </si>
  <si>
    <t>want to buy a cow and a goat</t>
  </si>
  <si>
    <t>was able buy food clothes and mattress for myself</t>
  </si>
  <si>
    <t>uuid:65b9d6a4-981c-4910-9d63-4bb4d15220ca</t>
  </si>
  <si>
    <t>Mon Oct 28 12:43:03 UTC 2013</t>
  </si>
  <si>
    <t>Mon Oct 28 13:01:36 UTC 2013</t>
  </si>
  <si>
    <t>UG2013080201235</t>
  </si>
  <si>
    <t>Mon Oct 28 12:43:00 UTC 2013</t>
  </si>
  <si>
    <t>i would like to open up abusiness</t>
  </si>
  <si>
    <t>i was able to buy myself a new mattress and a bed</t>
  </si>
  <si>
    <t>uuid:7b53d152-aeb6-4861-9e94-9751cf39d36f</t>
  </si>
  <si>
    <t>Mon Oct 28 11:03:18 UTC 2013</t>
  </si>
  <si>
    <t>Mon Oct 28 11:15:07 UTC 2013</t>
  </si>
  <si>
    <t>UG2013080201127</t>
  </si>
  <si>
    <t>Mon Oct 28 10:11:00 UTC 2013</t>
  </si>
  <si>
    <t>To increase my capital</t>
  </si>
  <si>
    <t>He make some profits from his sales</t>
  </si>
  <si>
    <t>uuid:671c35f4-db8d-420b-813b-fe6df191ebca</t>
  </si>
  <si>
    <t>Mon Oct 28 11:25:39 UTC 2013</t>
  </si>
  <si>
    <t>Mon Oct 28 11:43:45 UTC 2013</t>
  </si>
  <si>
    <t>UG2013080201132</t>
  </si>
  <si>
    <t>Mon Oct 28 11:25:00 UTC 2013</t>
  </si>
  <si>
    <t>Because wants to start anon farm business</t>
  </si>
  <si>
    <t>She has a goat and some land for cultivation that she hired</t>
  </si>
  <si>
    <t>uuid:80298c4f-8737-4c36-9073-fcfcdc517589</t>
  </si>
  <si>
    <t>Mon Oct 28 12:22:29 UTC 2013</t>
  </si>
  <si>
    <t>Mon Oct 28 12:39:27 UTC 2013</t>
  </si>
  <si>
    <t>Mon Oct 28 12:23:00 UTC 2013</t>
  </si>
  <si>
    <t>food small_HH large_HH building land livestock non_farm_business school medical savings</t>
  </si>
  <si>
    <t>So that I may be able to construct a better house</t>
  </si>
  <si>
    <t>I have acquired house hold items</t>
  </si>
  <si>
    <t>uuid:45efc0bd-5796-451a-943d-57ff9c116964</t>
  </si>
  <si>
    <t>Mon Oct 28 13:11:46 UTC 2013</t>
  </si>
  <si>
    <t>Mon Oct 28 13:28:27 UTC 2013</t>
  </si>
  <si>
    <t>UG2013080201206</t>
  </si>
  <si>
    <t>Mon Oct 28 13:12:00 UTC 2013</t>
  </si>
  <si>
    <t>That it would benefit everyone</t>
  </si>
  <si>
    <t>Gave someone to keep</t>
  </si>
  <si>
    <t>So that he may construct his house</t>
  </si>
  <si>
    <t>Has household items that he didnot have</t>
  </si>
  <si>
    <t>uuid:db27c73c-6c50-4c04-9277-7b291c88bb45</t>
  </si>
  <si>
    <t>Extend savices to other villages so that they can also benefit  from Gd</t>
  </si>
  <si>
    <t>uuid:079ea28f-ea72-495c-b59d-5348714d2c60</t>
  </si>
  <si>
    <t>Sun Oct 27 09:57:16 UTC 2013</t>
  </si>
  <si>
    <t>Sun Oct 27 17:25:57 UTC 2013</t>
  </si>
  <si>
    <t>UG2013080201143</t>
  </si>
  <si>
    <t>Sun Oct 27 19:41:00 UTC 2013</t>
  </si>
  <si>
    <t>Purchase of large household items,building materials and livestock</t>
  </si>
  <si>
    <t>For transparecy purpuse</t>
  </si>
  <si>
    <t>Bought 7ironsheets,paid labor cost for brick making</t>
  </si>
  <si>
    <t>Educate on use of money and support visits</t>
  </si>
  <si>
    <t>uuid:a7368990-5748-44c7-9f7a-83f4afb01438</t>
  </si>
  <si>
    <t>Mon Oct 28 06:55:34 UTC 2013</t>
  </si>
  <si>
    <t>Mon Oct 28 07:28:00 UTC 2013</t>
  </si>
  <si>
    <t>Mon Oct 28 00:00:00 UTC 2013</t>
  </si>
  <si>
    <t>UG2013080201108</t>
  </si>
  <si>
    <t>Mon Oct 28 06:56:00 UTC 2013</t>
  </si>
  <si>
    <t>Some people did not get the first transfer and have lost hope as to whether they will get it. They need reassurance.</t>
  </si>
  <si>
    <t>Those in thatched roofs who didnot receive the first transfer.</t>
  </si>
  <si>
    <t>So as to buy cement for my house. I have already bought the iron sheets.</t>
  </si>
  <si>
    <t>Better in that this program has really supported us to bring development and alleviate poverty.</t>
  </si>
  <si>
    <t>uuid:51cab233-e275-4eda-9e1d-14eb1f539674</t>
  </si>
  <si>
    <t>Mon Oct 28 07:34:51 UTC 2013</t>
  </si>
  <si>
    <t>Mon Oct 28 07:58:59 UTC 2013</t>
  </si>
  <si>
    <t>UG201308020136</t>
  </si>
  <si>
    <t>Mon Oct 28 07:34:00 UTC 2013</t>
  </si>
  <si>
    <t>I want to  build mabati house house.</t>
  </si>
  <si>
    <t>Better because i was able to pay fees and also buy a matress.</t>
  </si>
  <si>
    <t>uuid:1fe43668-e564-40cd-bcfc-fa7474c2503a</t>
  </si>
  <si>
    <t>Mon Oct 28 08:03:32 UTC 2013</t>
  </si>
  <si>
    <t>Mon Oct 28 08:27:30 UTC 2013</t>
  </si>
  <si>
    <t>UG201308020137</t>
  </si>
  <si>
    <t>Mon Oct 28 08:03:00 UTC 2013</t>
  </si>
  <si>
    <t>We want to have mabati house and do business</t>
  </si>
  <si>
    <t>Better because we are happy now as a family to have received all this money without any strings attached.</t>
  </si>
  <si>
    <t>No, we are happy for the program.</t>
  </si>
  <si>
    <t>uuid:40beb921-f47b-413d-903e-e97b78f48d75</t>
  </si>
  <si>
    <t>Mon Oct 28 07:09:24 UTC 2013</t>
  </si>
  <si>
    <t>Mon Oct 28 07:11:47 UTC 2013</t>
  </si>
  <si>
    <t>UG2013080201121</t>
  </si>
  <si>
    <t>Mon Oct 28 07:09:00 UTC 2013</t>
  </si>
  <si>
    <t>uuid:c615ae46-e9ba-49ea-900c-e5b19632bd6e</t>
  </si>
  <si>
    <t>Mon Oct 28 07:44:14 UTC 2013</t>
  </si>
  <si>
    <t>Mon Oct 28 07:55:06 UTC 2013</t>
  </si>
  <si>
    <t>UG2013080201196</t>
  </si>
  <si>
    <t>Purchase of livestock,building materials and medication non farm business</t>
  </si>
  <si>
    <t>Avoids doubts and decision making</t>
  </si>
  <si>
    <t>Been able to purchase  phone charging system for lncome generation</t>
  </si>
  <si>
    <t>Increase on transfers to be able to meet building cost</t>
  </si>
  <si>
    <t>uuid:8e484a64-aee5-4f03-a07c-2227ca7d904c</t>
  </si>
  <si>
    <t>Sun Oct 27 10:05:56 UTC 2013</t>
  </si>
  <si>
    <t>Sun Oct 27 17:21:03 UTC 2013</t>
  </si>
  <si>
    <t>UG2013080201151</t>
  </si>
  <si>
    <t>Sun Oct 27 08:20:00 UTC 2013</t>
  </si>
  <si>
    <t>Creates unity when making decisions at household</t>
  </si>
  <si>
    <t>Been able to renovet her grassthat house and bought household utensils</t>
  </si>
  <si>
    <t>Support more communities</t>
  </si>
  <si>
    <t>uuid:fe47f7ed-a88f-409e-a511-b07958b61475</t>
  </si>
  <si>
    <t>Sun Oct 27 10:13:24 UTC 2013</t>
  </si>
  <si>
    <t>Sun Oct 27 17:17:35 UTC 2013</t>
  </si>
  <si>
    <t>UG2013080201147</t>
  </si>
  <si>
    <t>Sun Oct 27 08:56:00 UTC 2013</t>
  </si>
  <si>
    <t>Purchase of large household items building materials and non farm business</t>
  </si>
  <si>
    <t>Avoids curruption</t>
  </si>
  <si>
    <t>Bought timber,ironsheets,and made bricks</t>
  </si>
  <si>
    <t>Increase on transfers and follow up visist</t>
  </si>
  <si>
    <t>uuid:883fd9f6-7234-4acb-91da-4a414b1155bc</t>
  </si>
  <si>
    <t>Sun Oct 27 10:23:55 UTC 2013</t>
  </si>
  <si>
    <t>Sun Oct 27 17:22:26 UTC 2013</t>
  </si>
  <si>
    <t>UG2013080201149</t>
  </si>
  <si>
    <t>Sun Oct 27 09:38:00 UTC 2013</t>
  </si>
  <si>
    <t>Payment of labor cost ,purchase of building materials and livestock</t>
  </si>
  <si>
    <t>For accoutability purpose and decision makings</t>
  </si>
  <si>
    <t>Bought ironsheets,household utensils</t>
  </si>
  <si>
    <t>Regular follow up visits to monitor our progress</t>
  </si>
  <si>
    <t>uuid:82f341d4-406e-4d2b-8a6e-f0c5a4542bd1</t>
  </si>
  <si>
    <t>Sun Oct 27 10:33:08 UTC 2013</t>
  </si>
  <si>
    <t>Sun Oct 27 17:18:59 UTC 2013</t>
  </si>
  <si>
    <t>UG2013080201148</t>
  </si>
  <si>
    <t>Sun Oct 27 10:33:00 UTC 2013</t>
  </si>
  <si>
    <t>Building and investment in livestock</t>
  </si>
  <si>
    <t>For transparecy and accoutability</t>
  </si>
  <si>
    <t>Bought ironsheets,made bricks and purchased household items</t>
  </si>
  <si>
    <t>Make regular follow ups</t>
  </si>
  <si>
    <t>uuid:45c44503-d77a-46a2-ab4f-d001273cd3bb</t>
  </si>
  <si>
    <t>Sun Oct 27 13:45:05 UTC 2013</t>
  </si>
  <si>
    <t>Sun Oct 27 17:20:00 UTC 2013</t>
  </si>
  <si>
    <t>UG2013080201150</t>
  </si>
  <si>
    <t>Sun Oct 27 14:16:00 UTC 2013</t>
  </si>
  <si>
    <t>Building,livestock and savings</t>
  </si>
  <si>
    <t>Decision makings are owned and accoutable</t>
  </si>
  <si>
    <t>Bought one goat and two piglets</t>
  </si>
  <si>
    <t>I want to buy more of the animals wiz the cash</t>
  </si>
  <si>
    <t>Am able to feed my children</t>
  </si>
  <si>
    <t>uuid:0da5fe32-0a82-47f7-9940-20537bb322c4</t>
  </si>
  <si>
    <t>Sun Oct 27 09:28:13 UTC 2013</t>
  </si>
  <si>
    <t>Sun Oct 27 09:53:57 UTC 2013</t>
  </si>
  <si>
    <t>UG201308020173</t>
  </si>
  <si>
    <t>Sun Oct 27 09:28:00 UTC 2013</t>
  </si>
  <si>
    <t>Paying school fees
Buying mabati</t>
  </si>
  <si>
    <t>I hav plans to finish wat i have already started</t>
  </si>
  <si>
    <t>I own animals</t>
  </si>
  <si>
    <t>uuid:881e6dc4-59a2-4b53-b665-8f33a50d17d1</t>
  </si>
  <si>
    <t>Sun Oct 27 09:54:16 UTC 2013</t>
  </si>
  <si>
    <t>Sun Oct 27 10:43:02 UTC 2013</t>
  </si>
  <si>
    <t>UG201308020175</t>
  </si>
  <si>
    <t>Sun Oct 27 10:30:00 UTC 2013</t>
  </si>
  <si>
    <t>Buying mabati 
Buying ox plough hoe</t>
  </si>
  <si>
    <t>We now sleep on agood matress</t>
  </si>
  <si>
    <t>My children ar at school</t>
  </si>
  <si>
    <t>Increase transfer</t>
  </si>
  <si>
    <t>uuid:6126bbc2-079b-46c8-a104-194c3cbc0255</t>
  </si>
  <si>
    <t>Sun Oct 27 11:22:09 UTC 2013</t>
  </si>
  <si>
    <t>Sun Oct 27 11:32:37 UTC 2013</t>
  </si>
  <si>
    <t>UG201308020176</t>
  </si>
  <si>
    <t>Sun Oct 27 11:22:00 UTC 2013</t>
  </si>
  <si>
    <t>I want star the construction</t>
  </si>
  <si>
    <t>Am happy i am gonna own a mabati house</t>
  </si>
  <si>
    <t>uuid:638bc6bd-eceb-4607-8b0b-d4662a373693</t>
  </si>
  <si>
    <t>Sun Oct 27 12:13:50 UTC 2013</t>
  </si>
  <si>
    <t>Sun Oct 27 12:20:28 UTC 2013</t>
  </si>
  <si>
    <t>UG201308020177</t>
  </si>
  <si>
    <t>Sun Oct 27 12:13:00 UTC 2013</t>
  </si>
  <si>
    <t>food small_HH large_HH building land livestock farm_business school medical water</t>
  </si>
  <si>
    <t>Pipo hav bought mabati</t>
  </si>
  <si>
    <t>To clear my balance on the debt i took from some one</t>
  </si>
  <si>
    <t>I hav animals i own</t>
  </si>
  <si>
    <t>uuid:52543485-4831-412f-b77b-420f43eea950</t>
  </si>
  <si>
    <t>Sun Oct 27 12:52:06 UTC 2013</t>
  </si>
  <si>
    <t>Sun Oct 27 12:53:38 UTC 2013</t>
  </si>
  <si>
    <t>UG201308020178</t>
  </si>
  <si>
    <t>Sun Oct 27 12:52:00 UTC 2013</t>
  </si>
  <si>
    <t>uuid:5f157ac7-6721-41db-befb-97750568a6b0</t>
  </si>
  <si>
    <t>Sun Oct 27 13:29:06 UTC 2013</t>
  </si>
  <si>
    <t>Sun Oct 27 13:35:07 UTC 2013</t>
  </si>
  <si>
    <t>UG201308020179</t>
  </si>
  <si>
    <t>Sun Oct 27 13:29:00 UTC 2013</t>
  </si>
  <si>
    <t>Buying of mabati</t>
  </si>
  <si>
    <t>To complete my building  and also perchase more requirements</t>
  </si>
  <si>
    <t>Am happy my construction is taking plaace</t>
  </si>
  <si>
    <t>continue larger visit education groups goods</t>
  </si>
  <si>
    <t>uuid:ec706a6c-2af7-4c9a-a689-bc143395e2de</t>
  </si>
  <si>
    <t>Sun Oct 27 09:49:35 UTC 2013</t>
  </si>
  <si>
    <t>Sun Oct 27 17:23:24 UTC 2013</t>
  </si>
  <si>
    <t>UG2013080201146</t>
  </si>
  <si>
    <t>Sun Oct 27 06:49:00 UTC 2013</t>
  </si>
  <si>
    <t>Thank you G D</t>
  </si>
  <si>
    <t>uuid:2f44f0b7-fa53-453f-b5cc-2505129679b1</t>
  </si>
  <si>
    <t>Sun Oct 27 06:07:16 UTC 2013</t>
  </si>
  <si>
    <t>Sun Oct 27 17:40:20 UTC 2013</t>
  </si>
  <si>
    <t>UG2013080201114</t>
  </si>
  <si>
    <t>Sun Oct 27 06:07:00 UTC 2013</t>
  </si>
  <si>
    <t>building farm_business non_farm_business school</t>
  </si>
  <si>
    <t>Expenditure on non farm business like a shop</t>
  </si>
  <si>
    <t>There is free choice when using</t>
  </si>
  <si>
    <t>Planning to build a house
I could not afford to build if it wasn't forGiveDirectly</t>
  </si>
  <si>
    <t>uuid:d89cf2f7-80f2-4e44-8529-772d3f04a4da</t>
  </si>
  <si>
    <t>Sun Oct 27 08:14:34 UTC 2013</t>
  </si>
  <si>
    <t>Sun Oct 27 17:55:27 UTC 2013</t>
  </si>
  <si>
    <t>UG201308020115</t>
  </si>
  <si>
    <t>Sun Oct 27 08:14:00 UTC 2013</t>
  </si>
  <si>
    <t>Investment on livestock</t>
  </si>
  <si>
    <t>We would not have to travel long distances or to far areas in search for good medical services</t>
  </si>
  <si>
    <t>I feel good and proud of my house. I would show around a visit with no hesitation at all because i have acquired both small and large household property</t>
  </si>
  <si>
    <t>Send transfers on time
Expand to other villages
Thank you G.D</t>
  </si>
  <si>
    <t>frequency expand other</t>
  </si>
  <si>
    <t>uuid:ad08a333-3d75-4a6e-b5f3-614bb636c054</t>
  </si>
  <si>
    <t>Sun Oct 27 09:27:08 UTC 2013</t>
  </si>
  <si>
    <t>Sun Oct 27 18:07:35 UTC 2013</t>
  </si>
  <si>
    <t>UG201308020119</t>
  </si>
  <si>
    <t>Sun Oct 27 09:27:00 UTC 2013</t>
  </si>
  <si>
    <t>large_HH building livestock farm_business</t>
  </si>
  <si>
    <t>Cash can be used to acquire just anything one desires</t>
  </si>
  <si>
    <t>Able to buy medicine in her old age on her own</t>
  </si>
  <si>
    <t>Make transfers larger
Should be monthly</t>
  </si>
  <si>
    <t>uuid:7e32d06f-5733-42af-9a2a-aab051903b14</t>
  </si>
  <si>
    <t>Sun Oct 27 06:55:01 UTC 2013</t>
  </si>
  <si>
    <t>Sun Oct 27 07:15:47 UTC 2013</t>
  </si>
  <si>
    <t>UG201308020170</t>
  </si>
  <si>
    <t>Sun Oct 27 06:55:00 UTC 2013</t>
  </si>
  <si>
    <t>I need to pay for more mabati</t>
  </si>
  <si>
    <t>Am happy and proud to own animals</t>
  </si>
  <si>
    <t>uuid:d1ca52c9-eb0d-4cda-9608-e41db31a94e4</t>
  </si>
  <si>
    <t>Sun Oct 27 07:49:04 UTC 2013</t>
  </si>
  <si>
    <t>Sun Oct 27 08:12:33 UTC 2013</t>
  </si>
  <si>
    <t>UG201308020171</t>
  </si>
  <si>
    <t>Sun Oct 27 07:49:00 UTC 2013</t>
  </si>
  <si>
    <t>Educating kids 
Buying food</t>
  </si>
  <si>
    <t>I own my own house hold</t>
  </si>
  <si>
    <t>uuid:3b0fcefe-82ba-4c38-8702-4e33a3d4d398</t>
  </si>
  <si>
    <t>Sun Oct 27 08:44:10 UTC 2013</t>
  </si>
  <si>
    <t>Sun Oct 27 09:01:29 UTC 2013</t>
  </si>
  <si>
    <t>UG201308020172</t>
  </si>
  <si>
    <t>Sun Oct 27 08:44:00 UTC 2013</t>
  </si>
  <si>
    <t>Sun Oct 27 13:30:00 UTC 2013</t>
  </si>
  <si>
    <t>So that she may able to pay her school fees rvery term</t>
  </si>
  <si>
    <t>She is able to complete her school fees for this term</t>
  </si>
  <si>
    <t>Help her untill she completrs school</t>
  </si>
  <si>
    <t>uuid:ab87846e-4d17-408e-9597-07184ccd8803</t>
  </si>
  <si>
    <t>Sun Oct 27 14:08:01 UTC 2013</t>
  </si>
  <si>
    <t>Sun Oct 27 14:11:11 UTC 2013</t>
  </si>
  <si>
    <t>UG2013080201202</t>
  </si>
  <si>
    <t>Sun Oct 27 14:08:00 UTC 2013</t>
  </si>
  <si>
    <t>uuid:d139974c-12f1-49c3-ac7f-27ef86d6ab08</t>
  </si>
  <si>
    <t>Sun Oct 27 10:50:02 UTC 2013</t>
  </si>
  <si>
    <t>Sun Oct 27 18:17:45 UTC 2013</t>
  </si>
  <si>
    <t>UG2013080201111</t>
  </si>
  <si>
    <t>Sun Oct 27 10:50:00 UTC 2013</t>
  </si>
  <si>
    <t>Cash can be equally divided among householf members</t>
  </si>
  <si>
    <t>Change at household status especially now that everyone sleeps comfortably</t>
  </si>
  <si>
    <t>Continue providing
Thank u
Make transfer larger</t>
  </si>
  <si>
    <t>continue larger other</t>
  </si>
  <si>
    <t>uuid:51102ef9-ae22-4ef6-be99-8479f8fb85e1</t>
  </si>
  <si>
    <t>Sun Oct 27 12:09:50 UTC 2013</t>
  </si>
  <si>
    <t>Sun Oct 27 18:38:01 UTC 2013</t>
  </si>
  <si>
    <t>UG2013080201210</t>
  </si>
  <si>
    <t>Sun Oct 27 12:09:00 UTC 2013</t>
  </si>
  <si>
    <t>small_HH large_HH land non_farm_business school</t>
  </si>
  <si>
    <t>We have different problems</t>
  </si>
  <si>
    <t>Now renting land for agriculture and also feels good because she dresses well</t>
  </si>
  <si>
    <t>uuid:ef8c2176-7b02-4b4f-8a62-8777bf2a5521</t>
  </si>
  <si>
    <t>Sun Oct 27 16:26:56 UTC 2013</t>
  </si>
  <si>
    <t>Sun Oct 27 18:49:11 UTC 2013</t>
  </si>
  <si>
    <t>UG2013080201211</t>
  </si>
  <si>
    <t>Sun Oct 27 12:30:00 UTC 2013</t>
  </si>
  <si>
    <t>food small_HH large_HH land livestock non_farm_business school water</t>
  </si>
  <si>
    <t>Cash benefits all people in their various capacities</t>
  </si>
  <si>
    <t>Now owns a bicycle which has eazied his movements from one place to another
Also now rears a calf that he could never  had if it wasnt for GD money</t>
  </si>
  <si>
    <t>uuid:c6713c58-c3ec-461e-b776-f9006ae25782</t>
  </si>
  <si>
    <t>Sun Oct 27 16:28:43 UTC 2013</t>
  </si>
  <si>
    <t>Sun Oct 27 18:58:39 UTC 2013</t>
  </si>
  <si>
    <t>UG2013080201216</t>
  </si>
  <si>
    <t>Sun Oct 27 13:28:00 UTC 2013</t>
  </si>
  <si>
    <t>Cash is easily divisible as compared to a donation such as a building that can not be divided among everyone</t>
  </si>
  <si>
    <t>My child now gets all school requirements and now studies with no distractions
I have also been able to get land</t>
  </si>
  <si>
    <t>Continue providing
Thank you G D</t>
  </si>
  <si>
    <t>We pray if at least they could make the transfer instalment bigger so that we can also do something bigger.</t>
  </si>
  <si>
    <t>uuid:8786e8b2-7baf-40b9-bda0-c5c0737bc1ef</t>
  </si>
  <si>
    <t>Sun Oct 27 12:58:28 UTC 2013</t>
  </si>
  <si>
    <t>Sun Oct 27 13:16:33 UTC 2013</t>
  </si>
  <si>
    <t>UG2013080201106</t>
  </si>
  <si>
    <t>Sun Oct 27 12:58:00 UTC 2013</t>
  </si>
  <si>
    <t>small_HH large_HH building livestock school debt savings life_event</t>
  </si>
  <si>
    <t>Building a permanent structure is very good because right now there is scarcity of grass.</t>
  </si>
  <si>
    <t>small_HH livestock school</t>
  </si>
  <si>
    <t>I have twi calves out of this money and now i want to put up my mbati house.</t>
  </si>
  <si>
    <t>Better. I paid my self fees and also have two calves</t>
  </si>
  <si>
    <t>No. I just feel so great with this program.</t>
  </si>
  <si>
    <t>uuid:16d5169c-f6d1-413e-9385-7c8fc3b1034a</t>
  </si>
  <si>
    <t>Sun Oct 27 06:12:04 UTC 2013</t>
  </si>
  <si>
    <t>Sun Oct 27 08:52:44 UTC 2013</t>
  </si>
  <si>
    <t>UG201308020153</t>
  </si>
  <si>
    <t>Sun Oct 27 07:00:00 UTC 2013</t>
  </si>
  <si>
    <t>Starting up a non farm business</t>
  </si>
  <si>
    <t>Because of personal budgeting</t>
  </si>
  <si>
    <t>Has some assets that can help</t>
  </si>
  <si>
    <t>Provide every month</t>
  </si>
  <si>
    <t>uuid:348c3445-7ede-42fd-b31b-7a9298f6c613</t>
  </si>
  <si>
    <t>Sun Oct 27 08:52:53 UTC 2013</t>
  </si>
  <si>
    <t>Sun Oct 27 09:06:38 UTC 2013</t>
  </si>
  <si>
    <t>UG201308020151</t>
  </si>
  <si>
    <t>Sun Oct 27 08:53:00 UTC 2013</t>
  </si>
  <si>
    <t>Starting abusiness</t>
  </si>
  <si>
    <t>Because of differemt needs</t>
  </si>
  <si>
    <t>Their able to educate their children</t>
  </si>
  <si>
    <t>uuid:792833e8-520e-4960-98a1-efe46135c103</t>
  </si>
  <si>
    <t>Sun Oct 27 09:59:30 UTC 2013</t>
  </si>
  <si>
    <t>Sun Oct 27 10:25:25 UTC 2013</t>
  </si>
  <si>
    <t>UG2013080201129</t>
  </si>
  <si>
    <t>Sun Oct 27 09:59:00 UTC 2013</t>
  </si>
  <si>
    <t>Purchasing livrdtock</t>
  </si>
  <si>
    <t>That its segregative</t>
  </si>
  <si>
    <t>For easy perdonal planning</t>
  </si>
  <si>
    <t>They are able to get good things like household items</t>
  </si>
  <si>
    <t>Increase the trsnsferd so that they may plan bigger</t>
  </si>
  <si>
    <t>uuid:584e1238-0398-47cc-b078-bff4f80db6a7</t>
  </si>
  <si>
    <t>Sun Oct 27 12:43:46 UTC 2013</t>
  </si>
  <si>
    <t>Sun Oct 27 12:58:10 UTC 2013</t>
  </si>
  <si>
    <t>UG2013080201131</t>
  </si>
  <si>
    <t>Sun Oct 27 12:24:00 UTC 2013</t>
  </si>
  <si>
    <t>Had alinking house but now the house is ok</t>
  </si>
  <si>
    <t>Continue helping them</t>
  </si>
  <si>
    <t>uuid:76a26379-8f05-4ab0-9641-c544f850c000</t>
  </si>
  <si>
    <t>Sun Oct 27 13:39:49 UTC 2013</t>
  </si>
  <si>
    <t>Sun Oct 27 13:50:30 UTC 2013</t>
  </si>
  <si>
    <t>give on monthly basis</t>
  </si>
  <si>
    <t>uuid:000b6985-41a9-4a63-bd5e-72852ce2d632</t>
  </si>
  <si>
    <t>Sun Oct 27 10:27:04 UTC 2013</t>
  </si>
  <si>
    <t>Sun Oct 27 15:09:18 UTC 2013</t>
  </si>
  <si>
    <t>UG2013080201239</t>
  </si>
  <si>
    <t>Sun Oct 27 10:00:00 UTC 2013</t>
  </si>
  <si>
    <t>building amabati house.since the thatching grass is very scarce and expensive these days</t>
  </si>
  <si>
    <t>uncontrolled consumption of alcohol</t>
  </si>
  <si>
    <t>makes implementation of plans easier</t>
  </si>
  <si>
    <t>financial burdens have greatly been reduced.</t>
  </si>
  <si>
    <t>give even to those living in mabati house but are broke</t>
  </si>
  <si>
    <t>uuid:b5133afd-c3f8-4be7-b364-83ddea5a6693</t>
  </si>
  <si>
    <t>Sun Oct 27 12:33:37 UTC 2013</t>
  </si>
  <si>
    <t>Sun Oct 27 15:11:46 UTC 2013</t>
  </si>
  <si>
    <t>UG2013080201244</t>
  </si>
  <si>
    <t>Sun Oct 27 11:05:00 UTC 2013</t>
  </si>
  <si>
    <t>gives one opportunity to buy anything</t>
  </si>
  <si>
    <t>been able to purchase items they only dreamed about</t>
  </si>
  <si>
    <t>ensure that anyone who is registered gets the tranfer</t>
  </si>
  <si>
    <t>uuid:84ae7fc9-0442-4ae4-9c03-3e04f13493e2</t>
  </si>
  <si>
    <t>Sun Oct 27 11:19:51 UTC 2013</t>
  </si>
  <si>
    <t>Sun Oct 27 11:47:37 UTC 2013</t>
  </si>
  <si>
    <t>UG2013080201158</t>
  </si>
  <si>
    <t>Sun Oct 27 11:19:00 UTC 2013</t>
  </si>
  <si>
    <t>Helped me buy two goats and a matress.</t>
  </si>
  <si>
    <t>Better because i did not have a matress. I was sleeping on a mat.</t>
  </si>
  <si>
    <t>I am very happy.</t>
  </si>
  <si>
    <t>uuid:86888a0e-1307-48b6-b35e-ef59aef54e86</t>
  </si>
  <si>
    <t>Sun Oct 27 11:49:58 UTC 2013</t>
  </si>
  <si>
    <t>Sun Oct 27 12:09:14 UTC 2013</t>
  </si>
  <si>
    <t>UG2013080201159</t>
  </si>
  <si>
    <t>Sun Oct 27 11:50:00 UTC 2013</t>
  </si>
  <si>
    <t>food small_HH large_HH building livestock school medical savings</t>
  </si>
  <si>
    <t>I would like tobuild a permanent structure and also continue studing.</t>
  </si>
  <si>
    <t>Better because l paid my fees and also paid labour for brick laying.</t>
  </si>
  <si>
    <t>uuid:1bb8207b-7c32-4ae3-a9af-6b326c5c3114</t>
  </si>
  <si>
    <t>Sun Oct 27 12:14:31 UTC 2013</t>
  </si>
  <si>
    <t>Sun Oct 27 12:48:03 UTC 2013</t>
  </si>
  <si>
    <t>UG201308020199</t>
  </si>
  <si>
    <t>Sun Oct 27 12:14:00 UTC 2013</t>
  </si>
  <si>
    <t>I think treatment is good spending because it is saving life for instance if some one is too sick.</t>
  </si>
  <si>
    <t>I want to buy two more cows and also construct a permanent structure.</t>
  </si>
  <si>
    <t>Better. I bought some goats thoug h the money was not enough.</t>
  </si>
  <si>
    <t>UG201308020129</t>
  </si>
  <si>
    <t>Sun Oct 27 06:26:00 UTC 2013</t>
  </si>
  <si>
    <t>was able to buy a bed and a mattress which i didnt have</t>
  </si>
  <si>
    <t>uuid:1e5b81c3-836c-4910-8fe6-55fc8d2e3db1</t>
  </si>
  <si>
    <t>Sun Oct 27 07:47:58 UTC 2013</t>
  </si>
  <si>
    <t>Sun Oct 27 13:20:42 UTC 2013</t>
  </si>
  <si>
    <t>UG2013080201228</t>
  </si>
  <si>
    <t>Sun Oct 27 07:48:00 UTC 2013</t>
  </si>
  <si>
    <t>want to buy our own land</t>
  </si>
  <si>
    <t>we were able to hire land for cultivation</t>
  </si>
  <si>
    <t>uuid:ada9c0f8-375f-42c4-8c7b-0d8d04d75d22</t>
  </si>
  <si>
    <t>Sun Oct 27 09:04:03 UTC 2013</t>
  </si>
  <si>
    <t>Sun Oct 27 13:21:03 UTC 2013</t>
  </si>
  <si>
    <t>UG2013080201120</t>
  </si>
  <si>
    <t>Sun Oct 27 09:04:00 UTC 2013</t>
  </si>
  <si>
    <t>food small_HH large_HH building land livestock farm_business non_farm_business school savings family</t>
  </si>
  <si>
    <t>want to build a better house</t>
  </si>
  <si>
    <t>atleast i bought myself new bed and mattress</t>
  </si>
  <si>
    <t>uuid:cb372da5-e06b-4ac3-963e-7a1dbe059d06</t>
  </si>
  <si>
    <t>Sun Oct 27 10:21:28 UTC 2013</t>
  </si>
  <si>
    <t>Sun Oct 27 13:21:25 UTC 2013</t>
  </si>
  <si>
    <t>UG2013080201193</t>
  </si>
  <si>
    <t>Sun Oct 27 10:21:00 UTC 2013</t>
  </si>
  <si>
    <t>was able to buy myself 2 goats</t>
  </si>
  <si>
    <t>uuid:108b902e-14b2-4aa6-b1c8-cd947c3c49fb</t>
  </si>
  <si>
    <t>Sun Oct 27 11:17:57 UTC 2013</t>
  </si>
  <si>
    <t>Sun Oct 27 13:22:05 UTC 2013</t>
  </si>
  <si>
    <t>UG2013080201194</t>
  </si>
  <si>
    <t>Sun Oct 27 11:18:00 UTC 2013</t>
  </si>
  <si>
    <t>food small_HH large_HH building land farm_business non_farm_business school debt savings life_event</t>
  </si>
  <si>
    <t>have a new bed clothes and mattress</t>
  </si>
  <si>
    <t>uuid:47818444-8707-401e-ab37-8592959ab2bf</t>
  </si>
  <si>
    <t>Sun Oct 27 12:08:34 UTC 2013</t>
  </si>
  <si>
    <t>Sun Oct 27 13:22:27 UTC 2013</t>
  </si>
  <si>
    <t>UG2013080201229</t>
  </si>
  <si>
    <t>Sun Oct 27 12:08:00 UTC 2013</t>
  </si>
  <si>
    <t>uuid:bb041070-dc35-492a-9750-8b6410349e67</t>
  </si>
  <si>
    <t>Sun Oct 27 13:22:32 UTC 2013</t>
  </si>
  <si>
    <t>Sun Oct 27 13:23:43 UTC 2013</t>
  </si>
  <si>
    <t>UG2013080201197</t>
  </si>
  <si>
    <t>Sun Oct 27 13:22:00 UTC 2013</t>
  </si>
  <si>
    <t>uuid:c81f9457-a787-4b32-a935-34d0a3e9c3b2</t>
  </si>
  <si>
    <t>Sun Oct 27 09:58:34 UTC 2013</t>
  </si>
  <si>
    <t>Sun Oct 27 15:08:41 UTC 2013</t>
  </si>
  <si>
    <t>UG201308020188</t>
  </si>
  <si>
    <t>Sun Oct 27 09:00:00 UTC 2013</t>
  </si>
  <si>
    <t>farming for food security and extra income</t>
  </si>
  <si>
    <t>splashing it out to others</t>
  </si>
  <si>
    <t>food land</t>
  </si>
  <si>
    <t>the most acceptable means of trade.every one buy or sell with it</t>
  </si>
  <si>
    <t>been able to hire land for cultivation</t>
  </si>
  <si>
    <t>It is so hard for us to get money. We work so hard but at the end of it the harvest is poor. Nothing to be sold to get money.</t>
  </si>
  <si>
    <t>Better because this time we did not have anything to sold to get money. Thank God Give Direct has made it for us to survive.</t>
  </si>
  <si>
    <t>God bless Give Direct for its work here in the community.</t>
  </si>
  <si>
    <t>uuid:fbda4c71-5a72-4b52-ae4e-32f8620a7741</t>
  </si>
  <si>
    <t>Sat Oct 26 12:08:28 UTC 2013</t>
  </si>
  <si>
    <t>Sat Oct 26 12:30:14 UTC 2013</t>
  </si>
  <si>
    <t>UG2013080201225</t>
  </si>
  <si>
    <t>Sat Oct 26 12:08:00 UTC 2013</t>
  </si>
  <si>
    <t>small_HH large_HH building livestock school debt</t>
  </si>
  <si>
    <t>Cash helps in emergency situations like fees, sickness, and besides you can plan for other development activities.</t>
  </si>
  <si>
    <t>Better because Give Direct id making life simple for us.</t>
  </si>
  <si>
    <t>We are waiting for the next transfer.</t>
  </si>
  <si>
    <t>uuid:6309833b-0c1b-420e-adc5-f5ed310fbb6b</t>
  </si>
  <si>
    <t>Sat Oct 26 13:03:56 UTC 2013</t>
  </si>
  <si>
    <t>Sat Oct 26 13:19:44 UTC 2013</t>
  </si>
  <si>
    <t>UG2013080201100</t>
  </si>
  <si>
    <t>Sat Oct 26 13:04:00 UTC 2013</t>
  </si>
  <si>
    <t>small_HH large_HH building livestock school debt savings</t>
  </si>
  <si>
    <t>large_HH school debt</t>
  </si>
  <si>
    <t>Helped me pay off debts that i had incurred on school fees.</t>
  </si>
  <si>
    <t>Better in that we were able to clear up demands from out which was giving us alot of pressure.</t>
  </si>
  <si>
    <t>uuid:af5229b1-e7e1-475c-9274-e0076db6f78a</t>
  </si>
  <si>
    <t>Sun Oct 27 10:27:27 UTC 2013</t>
  </si>
  <si>
    <t>Sun Oct 27 10:50:32 UTC 2013</t>
  </si>
  <si>
    <t>UG2013080201153</t>
  </si>
  <si>
    <t>Sun Oct 27 10:28:00 UTC 2013</t>
  </si>
  <si>
    <t>Has helped me to put my house which was about to collapse in good condition.</t>
  </si>
  <si>
    <t>Better because i now sleep in a better house.</t>
  </si>
  <si>
    <t>I am so happy with your program.</t>
  </si>
  <si>
    <t>uuid:4740438f-c4ae-409b-bacb-a4fcaa923973</t>
  </si>
  <si>
    <t>Sun Oct 27 11:06:23 UTC 2013</t>
  </si>
  <si>
    <t>Sun Oct 27 11:17:27 UTC 2013</t>
  </si>
  <si>
    <t>UG2013080201155</t>
  </si>
  <si>
    <t>Sun Oct 27 11:06:00 UTC 2013</t>
  </si>
  <si>
    <t>small_HH large_HH building livestock farm_business non_farm_business school medical debt savings</t>
  </si>
  <si>
    <t>Cash fills a gap where there is neeb</t>
  </si>
  <si>
    <t>Better</t>
  </si>
  <si>
    <t>uuid:9c9112e4-1003-4bf6-b0d6-f1580cd330c2</t>
  </si>
  <si>
    <t>Sun Oct 27 06:26:28 UTC 2013</t>
  </si>
  <si>
    <t>Sun Oct 27 13:20:19 UTC 2013</t>
  </si>
  <si>
    <t>Some people in grass thatched were censered but their names where not able to come and others where not censured.</t>
  </si>
  <si>
    <t>In the village it is not easy to get money. Even what we caltivate expecting a source of money is destroyed by bad weather.</t>
  </si>
  <si>
    <t>Better in that we hope to transform with this project still operating.</t>
  </si>
  <si>
    <t>No but i thank the bosses if this project for bringing a unique way of helping as the poor.</t>
  </si>
  <si>
    <t>uuid:60a70c1a-1ab2-436b-a021-d54effd970ef</t>
  </si>
  <si>
    <t>Sat Oct 26 09:03:43 UTC 2013</t>
  </si>
  <si>
    <t>Sat Oct 26 09:37:29 UTC 2013</t>
  </si>
  <si>
    <t>UG201308020133</t>
  </si>
  <si>
    <t>Sat Oct 26 09:08:00 UTC 2013</t>
  </si>
  <si>
    <t>To enable me plan a head. this days whatever we grow is detroyed by bad weather.</t>
  </si>
  <si>
    <t>Better because this season we did not have any harvest due to very long drought but thid money has helped us to do something.</t>
  </si>
  <si>
    <t>We are praying for more to come.</t>
  </si>
  <si>
    <t>uuid:98310a23-9603-48a9-befe-818e2532f5d4</t>
  </si>
  <si>
    <t>Sat Oct 26 09:45:19 UTC 2013</t>
  </si>
  <si>
    <t>Sat Oct 26 10:02:05 UTC 2013</t>
  </si>
  <si>
    <t>UG201308020138</t>
  </si>
  <si>
    <t>Sat Oct 26 09:45:00 UTC 2013</t>
  </si>
  <si>
    <t>Money is so scarce here in the village for us to even meet our basic needs like medical and changing diet.</t>
  </si>
  <si>
    <t>Better because this season the harvests are totally poor but atleast we have money from GD which is helping us meet our basic demands.</t>
  </si>
  <si>
    <t>Thank you so much for the program and we pray that it continues.</t>
  </si>
  <si>
    <t>uuid:55374668-3803-4015-adc4-a270cf5144ef</t>
  </si>
  <si>
    <t>Sat Oct 26 10:40:21 UTC 2013</t>
  </si>
  <si>
    <t>Sat Oct 26 11:11:55 UTC 2013</t>
  </si>
  <si>
    <t>UG2013080201222</t>
  </si>
  <si>
    <t>Sat Oct 26 10:40:00 UTC 2013</t>
  </si>
  <si>
    <t>We want to buy more iron sheets.</t>
  </si>
  <si>
    <t>Better because GD has given us money at time when the harvest was too poor.</t>
  </si>
  <si>
    <t>Thanks ti GD for this.</t>
  </si>
  <si>
    <t>uuid:8cf7c3dd-bac8-4973-b710-ba9df1fc7673</t>
  </si>
  <si>
    <t>Sat Oct 26 11:18:17 UTC 2013</t>
  </si>
  <si>
    <t>Sat Oct 26 11:41:09 UTC 2013</t>
  </si>
  <si>
    <t>UG2013080201224</t>
  </si>
  <si>
    <t>Sat Oct 26 11:18:00 UTC 2013</t>
  </si>
  <si>
    <t>small_HH large_HH building farm_business non_farm_business school</t>
  </si>
  <si>
    <t>Increase transfers to able meet other cost</t>
  </si>
  <si>
    <t>uuid:2f541169-5458-42aa-99ab-7fb685aad08d</t>
  </si>
  <si>
    <t>Sun Oct 27 23:29:00 UTC 2013</t>
  </si>
  <si>
    <t>Sun Oct 27 04:00:01 UTC 2013</t>
  </si>
  <si>
    <t>UG201308020147</t>
  </si>
  <si>
    <t>Sat Oct 26 13:06:00 UTC 2013</t>
  </si>
  <si>
    <t>Purchase of building materials,livestock</t>
  </si>
  <si>
    <t>Takes resposibility of activities</t>
  </si>
  <si>
    <t>Bought 5 ironsheets,househould items</t>
  </si>
  <si>
    <t>Regular support visist</t>
  </si>
  <si>
    <t>uuid:25b6a1b0-ec48-4a5f-957b-340f84301baa</t>
  </si>
  <si>
    <t>Sun Oct 27 23:06:43 UTC 2013</t>
  </si>
  <si>
    <t>Sun Oct 27 05:07:55 UTC 2013</t>
  </si>
  <si>
    <t>UG201308020146</t>
  </si>
  <si>
    <t>Sat Oct 26 12:26:00 UTC 2013</t>
  </si>
  <si>
    <t>Purchases are owned and decisions</t>
  </si>
  <si>
    <t>Purchased 5ironsheets,matress,sleeps well</t>
  </si>
  <si>
    <t>Increase transfers to meet other cost</t>
  </si>
  <si>
    <t>uuid:8d8b0297-b01f-4257-bae8-196c4741a274</t>
  </si>
  <si>
    <t>Sat Oct 26 06:26:56 UTC 2013</t>
  </si>
  <si>
    <t>Sat Oct 26 06:55:40 UTC 2013</t>
  </si>
  <si>
    <t>UG201308020130</t>
  </si>
  <si>
    <t>Sat Oct 26 06:27:00 UTC 2013</t>
  </si>
  <si>
    <t>Business and livestock</t>
  </si>
  <si>
    <t>To buy what may be lacking home.</t>
  </si>
  <si>
    <t>Better for reasons that the money has helped me a lot.</t>
  </si>
  <si>
    <t>I am so happy with this NGO and my hope is that it continues.</t>
  </si>
  <si>
    <t>continue larger frequency education other</t>
  </si>
  <si>
    <t>Build boreholes.</t>
  </si>
  <si>
    <t>uuid:c4c219a4-1459-42f1-8ac8-ee216ffd890b</t>
  </si>
  <si>
    <t>Sat Oct 26 06:55:49 UTC 2013</t>
  </si>
  <si>
    <t>Sat Oct 26 07:24:32 UTC 2013</t>
  </si>
  <si>
    <t>UG201308020131</t>
  </si>
  <si>
    <t>Sat Oct 26 06:58:00 UTC 2013</t>
  </si>
  <si>
    <t>small_HH large_HH building school medical debt</t>
  </si>
  <si>
    <t>Business start-up</t>
  </si>
  <si>
    <t>With cash you can use it at any time one has a problem.</t>
  </si>
  <si>
    <t>Better in that we havemade preparations to build and if the project is still assisting us then many of us will surely have mbati houses this time.</t>
  </si>
  <si>
    <t>We pray the project continues seeing us through this hardships we are facing.</t>
  </si>
  <si>
    <t>uuid:df2cb5a0-9027-4aec-a8c4-87294e2c9665</t>
  </si>
  <si>
    <t>Sat Oct 26 07:38:44 UTC 2013</t>
  </si>
  <si>
    <t>Sat Oct 26 08:12:40 UTC 2013</t>
  </si>
  <si>
    <t>UG201308020132</t>
  </si>
  <si>
    <t>Sat Oct 26 07:38:00 UTC 2013</t>
  </si>
  <si>
    <t>small_HH farm_business non_farm_business school debt</t>
  </si>
  <si>
    <t>small_HH building medical</t>
  </si>
  <si>
    <t>Educating children
Doing business like trading</t>
  </si>
  <si>
    <t>I now want to start construction dats why i need cash</t>
  </si>
  <si>
    <t>I am soon starting construction ,</t>
  </si>
  <si>
    <t>uuid:2f533ff9-7b67-48fc-b635-de54058387a8</t>
  </si>
  <si>
    <t>Sun Oct 27 22:02:35 UTC 2013</t>
  </si>
  <si>
    <t>Sun Oct 27 04:13:18 UTC 2013</t>
  </si>
  <si>
    <t>Sun Oct 27 00:00:00 UTC 2013</t>
  </si>
  <si>
    <t>UG201308020139</t>
  </si>
  <si>
    <t>Sat Oct 26 07:02:00 UTC 2013</t>
  </si>
  <si>
    <t>Purchase for building materials,livestock investment,school fees</t>
  </si>
  <si>
    <t>Able to spend the money at own time and make decisions</t>
  </si>
  <si>
    <t>Purchase 2piglets as an investment</t>
  </si>
  <si>
    <t>Increase transfers and regular support visist</t>
  </si>
  <si>
    <t>uuid:7333ff50-c49f-4090-ac86-488dfde626ff</t>
  </si>
  <si>
    <t>Sun Oct 27 22:15:16 UTC 2013</t>
  </si>
  <si>
    <t>Sun Oct 27 04:50:53 UTC 2013</t>
  </si>
  <si>
    <t>UG201308020142</t>
  </si>
  <si>
    <t>Sat Oct 26 07:48:00 UTC 2013</t>
  </si>
  <si>
    <t>Owns the program and directly participates in decision makings</t>
  </si>
  <si>
    <t>Improved on household untensils and paid labor cost</t>
  </si>
  <si>
    <t>Increase transfers and educate on how to use money</t>
  </si>
  <si>
    <t>uuid:54bd37a3-1def-489e-9646-b74b6ad9928f</t>
  </si>
  <si>
    <t>Sun Oct 27 22:33:48 UTC 2013</t>
  </si>
  <si>
    <t>Sun Oct 27 04:27:21 UTC 2013</t>
  </si>
  <si>
    <t>UG201308030131</t>
  </si>
  <si>
    <t>Purchase of large household items, non farm business,and livestock</t>
  </si>
  <si>
    <t>Ability to make decisions and purchases</t>
  </si>
  <si>
    <t>Purchased ironsheets,reduced burden of school fees</t>
  </si>
  <si>
    <t>Educate on enterprise seletion and regular support visist</t>
  </si>
  <si>
    <t>uuid:532f0053-9dc0-4505-a0fa-c3a2b9c739c2</t>
  </si>
  <si>
    <t>Sun Oct 27 22:44:59 UTC 2013</t>
  </si>
  <si>
    <t>Sun Oct 27 04:38:50 UTC 2013</t>
  </si>
  <si>
    <t>UG201308020144</t>
  </si>
  <si>
    <t>Sat Oct 26 09:22:00 UTC 2013</t>
  </si>
  <si>
    <t>Purchase of household utensils,building materials and livestock</t>
  </si>
  <si>
    <t>Decision making is owned</t>
  </si>
  <si>
    <t>Bought 4iron sheets and household items</t>
  </si>
  <si>
    <t>Need for techical advise and support visist</t>
  </si>
  <si>
    <t>uuid:84707101-2010-4f60-92fc-bd6f31911d80</t>
  </si>
  <si>
    <t>Sun Oct 27 22:53:15 UTC 2013</t>
  </si>
  <si>
    <t>Sun Oct 27 05:02:08 UTC 2013</t>
  </si>
  <si>
    <t>UG201308020145</t>
  </si>
  <si>
    <t>Sat Oct 26 11:13:00 UTC 2013</t>
  </si>
  <si>
    <t>food small_HH large_HH school savings</t>
  </si>
  <si>
    <t>Owns decisions and purchases</t>
  </si>
  <si>
    <t>Been able to aquire househoid items and 5ironsheets</t>
  </si>
  <si>
    <t>They ar able to put children back to school</t>
  </si>
  <si>
    <t>If can build us a treatment center.. we can sale u land</t>
  </si>
  <si>
    <t>uuid:e899c4fb-7c89-4f8c-b6c7-084219e4d55b</t>
  </si>
  <si>
    <t>Sat Oct 26 08:46:23 UTC 2013</t>
  </si>
  <si>
    <t>Sat Oct 26 08:51:58 UTC 2013</t>
  </si>
  <si>
    <t>UG2013080201137</t>
  </si>
  <si>
    <t>Sat Oct 26 08:46:00 UTC 2013</t>
  </si>
  <si>
    <t>small_HH large_HH building land school</t>
  </si>
  <si>
    <t>Construction of a house</t>
  </si>
  <si>
    <t>I want to start up construction and i need cash to fercilitate me</t>
  </si>
  <si>
    <t>Am proud to hav my own animals</t>
  </si>
  <si>
    <t>uuid:0f38c80c-6fdc-4670-be28-37a06acfe647</t>
  </si>
  <si>
    <t>Sat Oct 26 09:52:58 UTC 2013</t>
  </si>
  <si>
    <t>Sat Oct 26 10:00:58 UTC 2013</t>
  </si>
  <si>
    <t>UG2013080201138</t>
  </si>
  <si>
    <t>Sat Oct 26 09:53:00 UTC 2013</t>
  </si>
  <si>
    <t>Paying fees
Opening up a business</t>
  </si>
  <si>
    <t>I have a desire to open up my own business</t>
  </si>
  <si>
    <t>Am able to look after da children of my late brother</t>
  </si>
  <si>
    <t>Plz increase the transfers</t>
  </si>
  <si>
    <t>uuid:26c7daa4-0ee0-47a4-8f24-812117a501a2</t>
  </si>
  <si>
    <t>Sat Oct 26 10:38:04 UTC 2013</t>
  </si>
  <si>
    <t>Sat Oct 26 10:46:07 UTC 2013</t>
  </si>
  <si>
    <t>UG2013080201139</t>
  </si>
  <si>
    <t>Sat Oct 26 10:38:00 UTC 2013</t>
  </si>
  <si>
    <t>Opening up business
Farming activities</t>
  </si>
  <si>
    <t>With cash we ar able to plan for our family</t>
  </si>
  <si>
    <t>Am happy my children ar in school and even now they sleep well</t>
  </si>
  <si>
    <t>Sponsor our kids too</t>
  </si>
  <si>
    <t>uuid:79ecac83-a076-4160-a0ba-355c18d037a0</t>
  </si>
  <si>
    <t>Sat Oct 26 11:47:11 UTC 2013</t>
  </si>
  <si>
    <t>Sat Oct 26 11:54:56 UTC 2013</t>
  </si>
  <si>
    <t>UG2013080201140</t>
  </si>
  <si>
    <t>Sat Oct 26 11:47:00 UTC 2013</t>
  </si>
  <si>
    <t>Hav got plans bt no cash so if i get da cash i will be able to implement my plans</t>
  </si>
  <si>
    <t>Am about to start my construction and end sleeping in a linking house</t>
  </si>
  <si>
    <t>uuid:b1350503-afa5-49f1-95e4-a4f39cab0b75</t>
  </si>
  <si>
    <t>Sat Oct 26 12:30:09 UTC 2013</t>
  </si>
  <si>
    <t>Sat Oct 26 12:41:06 UTC 2013</t>
  </si>
  <si>
    <t>UG2013080201142</t>
  </si>
  <si>
    <t>Sat Oct 26 12:30:00 UTC 2013</t>
  </si>
  <si>
    <t>Trading in market
Paying school fees
Buying mabati</t>
  </si>
  <si>
    <t>I will use it appropriately</t>
  </si>
  <si>
    <t>I oen alot of housr hold items now</t>
  </si>
  <si>
    <t>uuid:bab55d45-88c6-4efb-9298-ed2aac9addf3</t>
  </si>
  <si>
    <t>Sat Oct 26 13:25:15 UTC 2013</t>
  </si>
  <si>
    <t>Sat Oct 26 13:30:01 UTC 2013</t>
  </si>
  <si>
    <t>UG2013080201141</t>
  </si>
  <si>
    <t>food small_HH large_HH school water debt</t>
  </si>
  <si>
    <t>Sat Oct 26 11:39:00 UTC 2013</t>
  </si>
  <si>
    <t>Expenditure on acquiring livestock</t>
  </si>
  <si>
    <t>food small_HH livestock school savings</t>
  </si>
  <si>
    <t>Left out some grass thatched houses</t>
  </si>
  <si>
    <t>Cash without terms and conditions is convinient to use</t>
  </si>
  <si>
    <t>Life is good because i got decent beddings 
School is now affordable and studying happily</t>
  </si>
  <si>
    <t>uuid:41ccf7b8-276c-457f-ad16-22e1daa1c142</t>
  </si>
  <si>
    <t>Sat Oct 26 13:54:19 UTC 2013</t>
  </si>
  <si>
    <t>Sat Oct 26 14:39:56 UTC 2013</t>
  </si>
  <si>
    <t>UG2013080201208</t>
  </si>
  <si>
    <t>Sat Oct 26 13:55:00 UTC 2013</t>
  </si>
  <si>
    <t>Expenditure on farm business like expanding on land as well as input</t>
  </si>
  <si>
    <t>food small_HH farm_business medical family</t>
  </si>
  <si>
    <t>Since there are no conditions on cash, am flexible when using</t>
  </si>
  <si>
    <t>Improved agriculture because i bought improved seeds</t>
  </si>
  <si>
    <t>Make transfer larger
Expand to other villages
Revisit those who missed out</t>
  </si>
  <si>
    <t>Revisit those who missed out</t>
  </si>
  <si>
    <t>uuid:2342a79c-9d92-4dd9-ba67-a55191975c4c</t>
  </si>
  <si>
    <t>Sat Oct 26 07:10:41 UTC 2013</t>
  </si>
  <si>
    <t>Sat Oct 26 12:53:44 UTC 2013</t>
  </si>
  <si>
    <t>UG2013080201179</t>
  </si>
  <si>
    <t>small_HH building livestock farm_business school</t>
  </si>
  <si>
    <t>land school savings</t>
  </si>
  <si>
    <t>There is freedom when spending</t>
  </si>
  <si>
    <t>There is a great improvement in household well being both physically and psychologically</t>
  </si>
  <si>
    <t>uuid:9736849a-e58b-4296-a929-2710d215246d</t>
  </si>
  <si>
    <t>Sat Oct 26 06:15:28 UTC 2013</t>
  </si>
  <si>
    <t>Sat Oct 26 06:21:22 UTC 2013</t>
  </si>
  <si>
    <t>UG2013080201134</t>
  </si>
  <si>
    <t>Sat Oct 26 06:15:00 UTC 2013</t>
  </si>
  <si>
    <t>I want to complete my new structure under construction</t>
  </si>
  <si>
    <t>Am building a mabati house.</t>
  </si>
  <si>
    <t>Increase trsnsfers</t>
  </si>
  <si>
    <t>uuid:caea2568-2326-4f3d-9a2e-c45020c1763f</t>
  </si>
  <si>
    <t>Sat Oct 26 07:21:37 UTC 2013</t>
  </si>
  <si>
    <t>Sat Oct 26 07:30:45 UTC 2013</t>
  </si>
  <si>
    <t>UG2013080201135</t>
  </si>
  <si>
    <t>Sat Oct 26 07:21:00 UTC 2013</t>
  </si>
  <si>
    <t>Buying food and house hold items</t>
  </si>
  <si>
    <t>I want to build since i hav da materials already</t>
  </si>
  <si>
    <t>Am now indpendent</t>
  </si>
  <si>
    <t>uuid:7dbfb505-4516-4918-9069-945a1c7a3528</t>
  </si>
  <si>
    <t>Sat Oct 26 08:00:08 UTC 2013</t>
  </si>
  <si>
    <t>Sat Oct 26 08:08:26 UTC 2013</t>
  </si>
  <si>
    <t>UG2013080201136</t>
  </si>
  <si>
    <t>Sat Oct 26 08:00:00 UTC 2013</t>
  </si>
  <si>
    <t>To clear remain balance on school fees</t>
  </si>
  <si>
    <t>uuid:7355eb0e-39bb-4d52-8fe0-7e9f6526ef08</t>
  </si>
  <si>
    <t>Sat Oct 26 09:53:54 UTC 2013</t>
  </si>
  <si>
    <t>Sat Oct 26 10:02:52 UTC 2013</t>
  </si>
  <si>
    <t>UG201308020154</t>
  </si>
  <si>
    <t>Sat Oct 26 09:44:00 UTC 2013</t>
  </si>
  <si>
    <t>In order to pay for the labour</t>
  </si>
  <si>
    <t>She has started acquiring building materials</t>
  </si>
  <si>
    <t>uuid:c6df2c12-232c-40f0-8f59-b4205a0b9ae4</t>
  </si>
  <si>
    <t>Sat Oct 26 10:21:54 UTC 2013</t>
  </si>
  <si>
    <t>Sat Oct 26 10:43:07 UTC 2013</t>
  </si>
  <si>
    <t>UG201308020155</t>
  </si>
  <si>
    <t>Sat Oct 26 10:22:00 UTC 2013</t>
  </si>
  <si>
    <t>To help her budget according to need</t>
  </si>
  <si>
    <t>She was able to hire a piece of land to plant food crops</t>
  </si>
  <si>
    <t>uuid:f81b024d-8227-46a0-a7f6-48ad8580b5be</t>
  </si>
  <si>
    <t>Sat Oct 26 10:57:59 UTC 2013</t>
  </si>
  <si>
    <t>Sat Oct 26 14:14:05 UTC 2013</t>
  </si>
  <si>
    <t>UG2013080201205</t>
  </si>
  <si>
    <t>Sat Oct 26 13:44:00 UTC 2013</t>
  </si>
  <si>
    <t>Paying childrens school fees</t>
  </si>
  <si>
    <t>To pay school fees</t>
  </si>
  <si>
    <t>Because they are receiving money which is helping them solve bigger problems</t>
  </si>
  <si>
    <t>No. Idea</t>
  </si>
  <si>
    <t>uuid:a7b4f306-03a2-42cc-8619-647168f06338</t>
  </si>
  <si>
    <t>Sat Oct 26 08:40:11 UTC 2013</t>
  </si>
  <si>
    <t>Sat Oct 26 13:07:15 UTC 2013</t>
  </si>
  <si>
    <t>UG2013080201115</t>
  </si>
  <si>
    <t>Sat Oct 26 08:40:00 UTC 2013</t>
  </si>
  <si>
    <t>small_HH large_HH building land livestock farm_business non_farm_business school medical debt savings family</t>
  </si>
  <si>
    <t>Those who spend on school fees</t>
  </si>
  <si>
    <t>Money is mobile as compared to a building as s donation</t>
  </si>
  <si>
    <t>Raised household status and also now rearing a goat that they hope will multiply soon</t>
  </si>
  <si>
    <t>Continue providing
Expand to additional villages
Education on how touse the money</t>
  </si>
  <si>
    <t>uuid:7770e07e-4a64-4a92-b947-a3bd6d50b1b8</t>
  </si>
  <si>
    <t>Sat Oct 26 11:29:41 UTC 2013</t>
  </si>
  <si>
    <t>Sat Oct 26 13:29:09 UTC 2013</t>
  </si>
  <si>
    <t>UG201308020114</t>
  </si>
  <si>
    <t>Sat Oct 26 09:29:00 UTC 2013</t>
  </si>
  <si>
    <t>Expenditure on renting land for agriculture</t>
  </si>
  <si>
    <t>Cash can easily multiply itself when properly invested</t>
  </si>
  <si>
    <t>Sleeping and feeling well because i bought good beddings and clothes for my children and myself</t>
  </si>
  <si>
    <t>Make transfers larger to 500000
Expand to other villages</t>
  </si>
  <si>
    <t>uuid:633a47e7-8ad3-42a0-b1c1-28f3078be80f</t>
  </si>
  <si>
    <t>Sat Oct 26 11:39:31 UTC 2013</t>
  </si>
  <si>
    <t>Sat Oct 26 16:17:12 UTC 2013</t>
  </si>
  <si>
    <t>UG2013080201112</t>
  </si>
  <si>
    <t>buying what is not necessary</t>
  </si>
  <si>
    <t>makes planning far easier to execute</t>
  </si>
  <si>
    <t>financial burdens have been reduced hence better standard of living</t>
  </si>
  <si>
    <t>giving transfers in bulk helps make better plans.</t>
  </si>
  <si>
    <t>uuid:7dc8bc22-0838-4b8b-af0a-e2bf718c53cf</t>
  </si>
  <si>
    <t>Sat Oct 26 12:21:15 UTC 2013</t>
  </si>
  <si>
    <t>Sat Oct 26 15:24:24 UTC 2013</t>
  </si>
  <si>
    <t>UG201308020186</t>
  </si>
  <si>
    <t>Sat Oct 26 10:51:00 UTC 2013</t>
  </si>
  <si>
    <t>buying livestock for nutrition through milk</t>
  </si>
  <si>
    <t>food land livestock</t>
  </si>
  <si>
    <t>now has all the necessary household items ,that never dreamed of having</t>
  </si>
  <si>
    <t>increase on tranfer frequency</t>
  </si>
  <si>
    <t>uuid:12abb7ef-796c-47b9-8ce5-e2cfaf602fbd</t>
  </si>
  <si>
    <t>Sat Oct 26 13:03:32 UTC 2013</t>
  </si>
  <si>
    <t>Sat Oct 26 15:25:13 UTC 2013</t>
  </si>
  <si>
    <t>UG201308020187</t>
  </si>
  <si>
    <t>Sat Oct 26 11:48:00 UTC 2013</t>
  </si>
  <si>
    <t>best means of transaction</t>
  </si>
  <si>
    <t>some people with the same names are not getting the transfers.that should be corrected.</t>
  </si>
  <si>
    <t>uuid:46168aae-fd84-4a1f-815d-cc6e915fc862</t>
  </si>
  <si>
    <t>Sat Oct 26 14:01:41 UTC 2013</t>
  </si>
  <si>
    <t>Sat Oct 26 15:25:53 UTC 2013</t>
  </si>
  <si>
    <t>UG201308020181</t>
  </si>
  <si>
    <t>Sat Oct 26 12:55:00 UTC 2013</t>
  </si>
  <si>
    <t>one can purchase anything with it</t>
  </si>
  <si>
    <t>been able to buy all the necessary household items and even three goats .never dreamed of that!</t>
  </si>
  <si>
    <t>increase the transfer size.</t>
  </si>
  <si>
    <t>uuid:9eb1e6e0-1182-47ec-9f18-aee5b85617d2</t>
  </si>
  <si>
    <t>Sat Oct 26 06:34:28 UTC 2013</t>
  </si>
  <si>
    <t>Sat Oct 26 15:20:31 UTC 2013</t>
  </si>
  <si>
    <t>UG2013080201245</t>
  </si>
  <si>
    <t>Sat Oct 26 06:10:00 UTC 2013</t>
  </si>
  <si>
    <t>having an education to the highest level</t>
  </si>
  <si>
    <t>makes plans very flexible</t>
  </si>
  <si>
    <t>been able pay fees on time</t>
  </si>
  <si>
    <t>uuid:d233a214-4f55-4785-9170-cfda4b7ce69a</t>
  </si>
  <si>
    <t>Sat Oct 26 08:02:43 UTC 2013</t>
  </si>
  <si>
    <t>Sat Oct 26 08:13:54 UTC 2013</t>
  </si>
  <si>
    <t>UG201308020150</t>
  </si>
  <si>
    <t>Sat Oct 26 07:52:00 UTC 2013</t>
  </si>
  <si>
    <t>To help her push with childrens education</t>
  </si>
  <si>
    <t>Her children are schooling now</t>
  </si>
  <si>
    <t>uuid:6f8f4acf-26a5-4776-ab70-08220371193f</t>
  </si>
  <si>
    <t>Sat Oct 26 08:24:24 UTC 2013</t>
  </si>
  <si>
    <t>Sat Oct 26 08:56:59 UTC 2013</t>
  </si>
  <si>
    <t>UG201308020152</t>
  </si>
  <si>
    <t>Sat Oct 26 08:29:00 UTC 2013</t>
  </si>
  <si>
    <t>To able to pay childrens fees</t>
  </si>
  <si>
    <t>Children are at school</t>
  </si>
  <si>
    <t>want to build a mbati house and also buy a cow</t>
  </si>
  <si>
    <t>i have new clothes and also my potatoe garden is doing well am expecting a good harvest</t>
  </si>
  <si>
    <t>uuid:e1fc832c-c546-4730-acd1-d44b45cd9563</t>
  </si>
  <si>
    <t>Sat Oct 26 13:25:35 UTC 2013</t>
  </si>
  <si>
    <t>Sat Oct 26 13:32:06 UTC 2013</t>
  </si>
  <si>
    <t>UG201308020128</t>
  </si>
  <si>
    <t>Sat Oct 26 13:25:00 UTC 2013</t>
  </si>
  <si>
    <t>was able to buy myself new clothes and a mattress</t>
  </si>
  <si>
    <t>uuid:84188086-88f3-4c71-a3ee-d8500d760c22</t>
  </si>
  <si>
    <t>Sat Oct 26 06:02:08 UTC 2013</t>
  </si>
  <si>
    <t>Sat Oct 26 06:03:31 UTC 2013</t>
  </si>
  <si>
    <t>UG2013080201119</t>
  </si>
  <si>
    <t>Sat Oct 26 06:02:00 UTC 2013</t>
  </si>
  <si>
    <t>uuid:2948b5e9-364a-4697-91a6-8a551b97d4fb</t>
  </si>
  <si>
    <t>Sat Oct 26 07:23:25 UTC 2013</t>
  </si>
  <si>
    <t>Sat Oct 26 07:32:51 UTC 2013</t>
  </si>
  <si>
    <t>UG201308020124</t>
  </si>
  <si>
    <t>Sat Oct 26 07:23:00 UTC 2013</t>
  </si>
  <si>
    <t>i was able to  buy my self a bed and a mattress which i never had before</t>
  </si>
  <si>
    <t>uuid:a8be8ba6-e1db-4f2b-900e-8f3c5f3708ec</t>
  </si>
  <si>
    <t>Sat Oct 26 08:00:59 UTC 2013</t>
  </si>
  <si>
    <t>Sat Oct 26 08:06:50 UTC 2013</t>
  </si>
  <si>
    <t>UG201308020127</t>
  </si>
  <si>
    <t>Sat Oct 26 08:01:00 UTC 2013</t>
  </si>
  <si>
    <t>am able to stay at school</t>
  </si>
  <si>
    <t>uuid:b6dbf3ea-0fad-4d03-90ba-786daa068781</t>
  </si>
  <si>
    <t>Sat Oct 26 07:37:45 UTC 2013</t>
  </si>
  <si>
    <t>Sat Oct 26 15:21:00 UTC 2013</t>
  </si>
  <si>
    <t>UG201308020180</t>
  </si>
  <si>
    <t>Sat Oct 26 07:00:00 UTC 2013</t>
  </si>
  <si>
    <t>daily drinking of alcohol</t>
  </si>
  <si>
    <t>been able to cover all home basics that only dreamed of.</t>
  </si>
  <si>
    <t>persons who share a name should all receive. and not leaving out one while the gets the transfer.</t>
  </si>
  <si>
    <t>uuid:7d9535d4-6a83-4d10-aeb4-2320b1f8a190</t>
  </si>
  <si>
    <t>Sat Oct 26 09:32:29 UTC 2013</t>
  </si>
  <si>
    <t>Sat Oct 26 15:21:42 UTC 2013</t>
  </si>
  <si>
    <t>UG201308020182</t>
  </si>
  <si>
    <t>Sat Oct 26 08:03:00 UTC 2013</t>
  </si>
  <si>
    <t>the best means of trading</t>
  </si>
  <si>
    <t>livelihood has greatly improved.now sleep on a mattress.</t>
  </si>
  <si>
    <t>increase the tranfer size</t>
  </si>
  <si>
    <t>uuid:080927d0-d796-44a7-a495-984a060f79f8</t>
  </si>
  <si>
    <t>Sat Oct 26 09:53:30 UTC 2013</t>
  </si>
  <si>
    <t>Sat Oct 26 15:22:45 UTC 2013</t>
  </si>
  <si>
    <t>UG201308020183</t>
  </si>
  <si>
    <t>Sat Oct 26 09:04:00 UTC 2013</t>
  </si>
  <si>
    <t>uuid:68ca45ba-21c3-4c66-8cd6-f373550c3d2e</t>
  </si>
  <si>
    <t>Sat Oct 26 09:57:17 UTC 2013</t>
  </si>
  <si>
    <t>Sat Oct 26 15:23:28 UTC 2013</t>
  </si>
  <si>
    <t>UG201308020184</t>
  </si>
  <si>
    <t>Sat Oct 26 09:26:00 UTC 2013</t>
  </si>
  <si>
    <t>uuid:14209621-80e6-48b9-af71-3ad95392456c</t>
  </si>
  <si>
    <t>Fri Oct 25 11:07:58 UTC 2013</t>
  </si>
  <si>
    <t>Fri Oct 25 15:43:00 UTC 2013</t>
  </si>
  <si>
    <t>UG2013080201174</t>
  </si>
  <si>
    <t>Fri Oct 25 10:08:00 UTC 2013</t>
  </si>
  <si>
    <t>money can be channelled to anything</t>
  </si>
  <si>
    <t>been able to pay fees on time</t>
  </si>
  <si>
    <t>uuid:97ba3bb5-f7ba-4471-9a2e-09b5880562d6</t>
  </si>
  <si>
    <t>Fri Oct 25 11:58:10 UTC 2013</t>
  </si>
  <si>
    <t>Fri Oct 25 15:43:55 UTC 2013</t>
  </si>
  <si>
    <t>UG2013080201171</t>
  </si>
  <si>
    <t>Fri Oct 25 11:58:00 UTC 2013</t>
  </si>
  <si>
    <t>hiring of land so as to get abetter harvest</t>
  </si>
  <si>
    <t>spending on others so as to win sexual favors</t>
  </si>
  <si>
    <t>much flexibility decision making</t>
  </si>
  <si>
    <t>increase tranfer size</t>
  </si>
  <si>
    <t>uuid:327b6346-29b5-4f3c-9376-e919a78f91bc</t>
  </si>
  <si>
    <t>Fri Oct 25 07:48:23 UTC 2013</t>
  </si>
  <si>
    <t>Sat Oct 26 05:01:05 UTC 2013</t>
  </si>
  <si>
    <t>UG2013080201240</t>
  </si>
  <si>
    <t>Fri Oct 25 06:23:00 UTC 2013</t>
  </si>
  <si>
    <t>instills responsibility</t>
  </si>
  <si>
    <t>give even those with mabatis but are kind of lacking</t>
  </si>
  <si>
    <t>uuid:ac34b5e7-51a1-4d0f-a3a4-2c4af7e47a40</t>
  </si>
  <si>
    <t>Sat Oct 26 09:11:48 UTC 2013</t>
  </si>
  <si>
    <t>Sat Oct 26 09:20:07 UTC 2013</t>
  </si>
  <si>
    <t>Sat Oct 26 00:00:00 UTC 2013</t>
  </si>
  <si>
    <t>UG201308020126</t>
  </si>
  <si>
    <t>Sat Oct 26 09:12:00 UTC 2013</t>
  </si>
  <si>
    <t>people are buying clothes for their families</t>
  </si>
  <si>
    <t>want to build ambati on my land which i bought</t>
  </si>
  <si>
    <t>i own land now</t>
  </si>
  <si>
    <t>uuid:52957b7c-3602-4abb-89db-e7d9c17bdb5e</t>
  </si>
  <si>
    <t>Sat Oct 26 10:35:26 UTC 2013</t>
  </si>
  <si>
    <t>Sat Oct 26 10:42:13 UTC 2013</t>
  </si>
  <si>
    <t>UG201308020125</t>
  </si>
  <si>
    <t>Sat Oct 26 10:35:00 UTC 2013</t>
  </si>
  <si>
    <t>i have food and mattress in my hut</t>
  </si>
  <si>
    <t>uuid:87ebb8e1-1d38-4bbe-aebe-05b87777c5a9</t>
  </si>
  <si>
    <t>Sat Oct 26 11:16:51 UTC 2013</t>
  </si>
  <si>
    <t>Sat Oct 26 11:22:05 UTC 2013</t>
  </si>
  <si>
    <t>UG201308020122</t>
  </si>
  <si>
    <t>Sat Oct 26 11:16:00 UTC 2013</t>
  </si>
  <si>
    <t>food small_HH large_HH building land livestock farm_business non_farm_business school medical savings life_event</t>
  </si>
  <si>
    <t>want also to ambati house</t>
  </si>
  <si>
    <t>i have a cow of my own</t>
  </si>
  <si>
    <t>uuid:210b41a7-f1f1-432b-988a-e15d89f30ec2</t>
  </si>
  <si>
    <t>Sat Oct 26 12:16:06 UTC 2013</t>
  </si>
  <si>
    <t>Sat Oct 26 12:25:32 UTC 2013</t>
  </si>
  <si>
    <t>UG201308020121</t>
  </si>
  <si>
    <t>Sat Oct 26 12:16:00 UTC 2013</t>
  </si>
  <si>
    <t>some people are investing in their farms</t>
  </si>
  <si>
    <t>small_HH farm_business</t>
  </si>
  <si>
    <t>Fri Oct 25 11:21:00 UTC 2013</t>
  </si>
  <si>
    <t>Purchase of bulding materials,non farm business,and livestock</t>
  </si>
  <si>
    <t>food large_HH school medical</t>
  </si>
  <si>
    <t>Needs own involment in purchase and accoutability</t>
  </si>
  <si>
    <t>Heathwise looks to be improving after medicationand payment of school fees reduced burden</t>
  </si>
  <si>
    <t>Increase transfers to able meet expenses and make regular visist</t>
  </si>
  <si>
    <t>uuid:7d8aa9c9-71d9-4f6e-8d37-ad5e6981a4d9</t>
  </si>
  <si>
    <t>Fri Oct 25 10:49:29 UTC 2013</t>
  </si>
  <si>
    <t>Fri Oct 25 17:23:13 UTC 2013</t>
  </si>
  <si>
    <t>UG201308020193</t>
  </si>
  <si>
    <t>Fri Oct 25 12:12:00 UTC 2013</t>
  </si>
  <si>
    <t>Purchase of bulding materisls,large household items and savings</t>
  </si>
  <si>
    <t>food small_HH building land medical</t>
  </si>
  <si>
    <t>Ability to hava my own budgets at own time</t>
  </si>
  <si>
    <t>Purchased large household items,made some bricks,made deposits for land and ironsheets</t>
  </si>
  <si>
    <t>Increase transfers and have regular visist</t>
  </si>
  <si>
    <t>uuid:7c5b1183-ed4a-4236-bdb2-9800c2a44ff3</t>
  </si>
  <si>
    <t>Fri Oct 25 11:06:08 UTC 2013</t>
  </si>
  <si>
    <t>Fri Oct 25 17:24:30 UTC 2013</t>
  </si>
  <si>
    <t>UG201308020197</t>
  </si>
  <si>
    <t>Fri Oct 25 13:51:00 UTC 2013</t>
  </si>
  <si>
    <t>food small_HH livestock farm_business medical other</t>
  </si>
  <si>
    <t>Contribution towards burial expense</t>
  </si>
  <si>
    <t>Can make individual decisions and at own time</t>
  </si>
  <si>
    <t>Invested in livestock two goats</t>
  </si>
  <si>
    <t>uuid:8bcb26d0-1fe9-4bb2-86b2-fa7d237835c2</t>
  </si>
  <si>
    <t>Fri Oct 25 06:16:10 UTC 2013</t>
  </si>
  <si>
    <t>Fri Oct 25 18:18:07 UTC 2013</t>
  </si>
  <si>
    <t>UG201308020110</t>
  </si>
  <si>
    <t>Fri Oct 25 06:16:00 UTC 2013</t>
  </si>
  <si>
    <t>Allows to do purchases by herseif at own time</t>
  </si>
  <si>
    <t>Sleeps on confortably on amatrees and bought 6 ironsheets</t>
  </si>
  <si>
    <t>Increase transfers  and have regular visist</t>
  </si>
  <si>
    <t>uuid:54197338-a16f-40b7-9546-bb6b2b9c1456</t>
  </si>
  <si>
    <t>Fri Oct 25 08:47:07 UTC 2013</t>
  </si>
  <si>
    <t>Fri Oct 25 15:41:13 UTC 2013</t>
  </si>
  <si>
    <t>UG2013080201167</t>
  </si>
  <si>
    <t>Fri Oct 25 08:20:00 UTC 2013</t>
  </si>
  <si>
    <t>lavish spending</t>
  </si>
  <si>
    <t>kind of empowers one</t>
  </si>
  <si>
    <t>even those in mabati should be considered</t>
  </si>
  <si>
    <t>uuid:4c23b55a-8b00-4c1e-b30c-bf4bb81dc649</t>
  </si>
  <si>
    <t>Fri Oct 25 09:10:12 UTC 2013</t>
  </si>
  <si>
    <t>Fri Oct 25 15:42:29 UTC 2013</t>
  </si>
  <si>
    <t>UG2013080201173</t>
  </si>
  <si>
    <t>Fri Oct 25 09:10:00 UTC 2013</t>
  </si>
  <si>
    <t>simplifies any transaction</t>
  </si>
  <si>
    <t>Purchase of building materials,large household items and non farm business</t>
  </si>
  <si>
    <t>Ables to participat and put my efforts like in purchases</t>
  </si>
  <si>
    <t>Bought two goats,household utensils shool fees payments</t>
  </si>
  <si>
    <t>Educate on enterprise selection and have regular follow up visits</t>
  </si>
  <si>
    <t>uuid:1a9a7a60-9d7e-46f3-8010-d451ded01e7c</t>
  </si>
  <si>
    <t>Fri Oct 25 06:52:26 UTC 2013</t>
  </si>
  <si>
    <t>Fri Oct 25 17:18:57 UTC 2013</t>
  </si>
  <si>
    <t>UG201308020189</t>
  </si>
  <si>
    <t>Fri Oct 25 07:44:00 UTC 2013</t>
  </si>
  <si>
    <t>Purchase of bulding materials,livestock and large household items</t>
  </si>
  <si>
    <t>Encouranges decision making at time</t>
  </si>
  <si>
    <t>Purchased 5ironsheets and household utensils hence improvement hygine</t>
  </si>
  <si>
    <t>Make regular follow up visist</t>
  </si>
  <si>
    <t>uuid:47a9dd03-6420-4e26-b967-822eadf1259c</t>
  </si>
  <si>
    <t>Fri Oct 25 07:09:42 UTC 2013</t>
  </si>
  <si>
    <t>Fri Oct 25 17:19:42 UTC 2013</t>
  </si>
  <si>
    <t>UG201308020192</t>
  </si>
  <si>
    <t>Fri Oct 25 08:42:00 UTC 2013</t>
  </si>
  <si>
    <t>Bulding labor cost,purchase of large household items and farm business</t>
  </si>
  <si>
    <t>food non_farm_business school savings</t>
  </si>
  <si>
    <t>Involment on own participation and decision makings</t>
  </si>
  <si>
    <t>Bought generetor for business for income generation</t>
  </si>
  <si>
    <t>Educate on how to use money</t>
  </si>
  <si>
    <t>continue larger frequency mbati visit education</t>
  </si>
  <si>
    <t>uuid:23954b75-60d7-4773-85ff-95a88cf4afaf</t>
  </si>
  <si>
    <t>Fri Oct 25 07:31:25 UTC 2013</t>
  </si>
  <si>
    <t>Fri Oct 25 17:20:20 UTC 2013</t>
  </si>
  <si>
    <t>UG201308020194</t>
  </si>
  <si>
    <t>Fri Oct 25 21:23:00 UTC 2013</t>
  </si>
  <si>
    <t>Purchase of bulding materials,livestock and school fees</t>
  </si>
  <si>
    <t>Ables easy budgeting at own time</t>
  </si>
  <si>
    <t>So far invested in livestock bought one animal</t>
  </si>
  <si>
    <t>Educate on use of money and enterprise selection</t>
  </si>
  <si>
    <t>uuid:8ba4830f-1ab4-4db5-bdbe-d4754048cf52</t>
  </si>
  <si>
    <t>Fri Oct 25 09:49:08 UTC 2013</t>
  </si>
  <si>
    <t>Fri Oct 25 17:21:06 UTC 2013</t>
  </si>
  <si>
    <t>UG201308020195</t>
  </si>
  <si>
    <t>Fri Oct 25 10:30:00 UTC 2013</t>
  </si>
  <si>
    <t>Makes own plans so needs spend cash at own time</t>
  </si>
  <si>
    <t>Purchased 5ironsheets and large household items</t>
  </si>
  <si>
    <t>Increase transfers and educate on use of money</t>
  </si>
  <si>
    <t>uuid:c740f66e-358b-438e-bb0f-1833b589a81c</t>
  </si>
  <si>
    <t>Fri Oct 25 10:21:49 UTC 2013</t>
  </si>
  <si>
    <t>Fri Oct 25 17:22:11 UTC 2013</t>
  </si>
  <si>
    <t>UG201308020196</t>
  </si>
  <si>
    <t>food small_HH large_HH building land livestock farm_business debt savings</t>
  </si>
  <si>
    <t>Buying bricks for building
Buying mabati</t>
  </si>
  <si>
    <t>Phone theft</t>
  </si>
  <si>
    <t>I want to go back to school so that cash will help me</t>
  </si>
  <si>
    <t>I am now independent</t>
  </si>
  <si>
    <t>uuid:61c34301-7eaf-40ac-8a5f-05adf485fb0d</t>
  </si>
  <si>
    <t>Fri Oct 25 09:45:05 UTC 2013</t>
  </si>
  <si>
    <t>Fri Oct 25 09:54:07 UTC 2013</t>
  </si>
  <si>
    <t>UG2013080201248</t>
  </si>
  <si>
    <t>Fri Oct 25 09:45:00 UTC 2013</t>
  </si>
  <si>
    <t>Buying house hold items
Educating children thru paying school fees</t>
  </si>
  <si>
    <t>We party want to build and then pay school dues for the children</t>
  </si>
  <si>
    <t>Am happy my children ar studying</t>
  </si>
  <si>
    <t>Work out to open a schem for the old in our village</t>
  </si>
  <si>
    <t>uuid:1f122dee-f18a-4b56-88e1-53ff4836a4f9</t>
  </si>
  <si>
    <t>Fri Oct 25 10:20:44 UTC 2013</t>
  </si>
  <si>
    <t>Fri Oct 25 10:51:22 UTC 2013</t>
  </si>
  <si>
    <t>UG2013080301185</t>
  </si>
  <si>
    <t>Buying matresses
Buying animals</t>
  </si>
  <si>
    <t>I need cash coz i need to buy more mabati for the iam to build</t>
  </si>
  <si>
    <t>Hes bought plough oxen and he nolonger hires</t>
  </si>
  <si>
    <t>Plz give help to da orphanz too</t>
  </si>
  <si>
    <t>uuid:b832294e-cd0b-4522-95c6-790e7cb46ab7</t>
  </si>
  <si>
    <t>Fri Oct 25 11:37:05 UTC 2013</t>
  </si>
  <si>
    <t>Fri Oct 25 12:11:11 UTC 2013</t>
  </si>
  <si>
    <t>UG201308020191</t>
  </si>
  <si>
    <t>Fri Oct 25 11:37:00 UTC 2013</t>
  </si>
  <si>
    <t>food small_HH large_HH building land livestock farm_business non_farm_business school water debt life_event</t>
  </si>
  <si>
    <t>Thered alot to complete with the cash.eg my structure i am setting up</t>
  </si>
  <si>
    <t>I have started building my mabati house</t>
  </si>
  <si>
    <t>uuid:887de1cd-e841-48c5-80cc-6bec05520b38</t>
  </si>
  <si>
    <t>Fri Oct 25 13:29:05 UTC 2013</t>
  </si>
  <si>
    <t>Fri Oct 25 13:39:47 UTC 2013</t>
  </si>
  <si>
    <t>UG2013080201252</t>
  </si>
  <si>
    <t>Fri Oct 25 13:29:00 UTC 2013</t>
  </si>
  <si>
    <t>Buying house hold items
Buying mabati</t>
  </si>
  <si>
    <t>They didnt get transfers</t>
  </si>
  <si>
    <t>I prefer cash coz i want to finish up my house and then also educate my children</t>
  </si>
  <si>
    <t>We have animals,our children are in school</t>
  </si>
  <si>
    <t>If there was away u cud help educate our children.</t>
  </si>
  <si>
    <t>uuid:02f568e9-65f7-4be8-bda2-a161b6200299</t>
  </si>
  <si>
    <t>Fri Oct 25 06:27:58 UTC 2013</t>
  </si>
  <si>
    <t>Fri Oct 25 17:17:30 UTC 2013</t>
  </si>
  <si>
    <t>Fri Oct 25 06:57:00 UTC 2013</t>
  </si>
  <si>
    <t>Sat Oct 19 12:44:52 UTC 2013</t>
  </si>
  <si>
    <t>Sat Oct 19 12:31:00 UTC 2013</t>
  </si>
  <si>
    <t>I was at school ezzimoney agent refused to withdrawal for the person i sent</t>
  </si>
  <si>
    <t>school debt</t>
  </si>
  <si>
    <t>I want to complete my education</t>
  </si>
  <si>
    <t>I went back to school</t>
  </si>
  <si>
    <t>Gives us students bursarries</t>
  </si>
  <si>
    <t>uuid:c34d7ef4-a821-4576-a9fd-7d551207c771</t>
  </si>
  <si>
    <t>Sat Oct 19 13:30:06 UTC 2013</t>
  </si>
  <si>
    <t>Sat Oct 19 13:31:00 UTC 2013</t>
  </si>
  <si>
    <t>UG2013080301295</t>
  </si>
  <si>
    <t>Sat Oct 19 13:30:00 UTC 2013</t>
  </si>
  <si>
    <t>uuid:c57a43e6-f4ac-4d37-b9b1-ab58af7472fe</t>
  </si>
  <si>
    <t>Sat Oct 19 13:35:01 UTC 2013</t>
  </si>
  <si>
    <t>Sat Oct 19 13:36:20 UTC 2013</t>
  </si>
  <si>
    <t>UG2013080301287</t>
  </si>
  <si>
    <t>Sat Oct 19 13:35:00 UTC 2013</t>
  </si>
  <si>
    <t>uuid:fe90944a-98f3-44da-8392-2ab1bd2fb5f4</t>
  </si>
  <si>
    <t>Fri Oct 25 07:13:00 UTC 2013</t>
  </si>
  <si>
    <t>Fri Oct 25 07:17:08 UTC 2013</t>
  </si>
  <si>
    <t>uuid:e3e42dfd-84c6-427c-ba45-075948756f2a</t>
  </si>
  <si>
    <t>Fri Oct 25 07:17:12 UTC 2013</t>
  </si>
  <si>
    <t>Fri Oct 25 08:01:18 UTC 2013</t>
  </si>
  <si>
    <t>UG201308020166</t>
  </si>
  <si>
    <t>Fri Oct 25 07:17:00 UTC 2013</t>
  </si>
  <si>
    <t>small_HH large_HH land livestock school medical savings</t>
  </si>
  <si>
    <t>Buying  animals</t>
  </si>
  <si>
    <t>We have plans to complete our house</t>
  </si>
  <si>
    <t>They are able to have two meals aday</t>
  </si>
  <si>
    <t>They dont knw</t>
  </si>
  <si>
    <t>uuid:3124e4d0-84b0-4597-bfed-886f0bf09f69</t>
  </si>
  <si>
    <t>Fri Oct 25 08:02:24 UTC 2013</t>
  </si>
  <si>
    <t>Fri Oct 25 08:51:10 UTC 2013</t>
  </si>
  <si>
    <t>UG201308020168</t>
  </si>
  <si>
    <t>Fri Oct 25 08:05:00 UTC 2013</t>
  </si>
  <si>
    <t>Buying food 
Educating children</t>
  </si>
  <si>
    <t>To complet my house</t>
  </si>
  <si>
    <t>They ar able sleep well and on matress</t>
  </si>
  <si>
    <t>uuid:7821e205-6015-43e6-b344-6afcddb1c8b1</t>
  </si>
  <si>
    <t>Fri Oct 25 08:51:28 UTC 2013</t>
  </si>
  <si>
    <t>Fri Oct 25 09:09:27 UTC 2013</t>
  </si>
  <si>
    <t>UG201308020169</t>
  </si>
  <si>
    <t>Fri Oct 25 08:51:00 UTC 2013</t>
  </si>
  <si>
    <t>food small_HH large_HH school medical savings</t>
  </si>
  <si>
    <t>Buying mabati
Paying school fees</t>
  </si>
  <si>
    <t>You pipo skiped some houses</t>
  </si>
  <si>
    <t>To make our children complete school
To also complete our mabati house</t>
  </si>
  <si>
    <t>We ar happy our children ar back in school</t>
  </si>
  <si>
    <t>uuid:93b31765-9e92-4838-839b-600aac624a67</t>
  </si>
  <si>
    <t>Fri Oct 25 09:15:13 UTC 2013</t>
  </si>
  <si>
    <t>Fri Oct 25 09:29:39 UTC 2013</t>
  </si>
  <si>
    <t>Fri Oct 25 09:15:00 UTC 2013</t>
  </si>
  <si>
    <t>Continue providing
Thank you</t>
  </si>
  <si>
    <t>uuid:c33bf60e-782b-450b-8bc5-4f6e152b7134</t>
  </si>
  <si>
    <t>Fri Oct 25 11:09:25 UTC 2013</t>
  </si>
  <si>
    <t>Fri Oct 25 11:28:05 UTC 2013</t>
  </si>
  <si>
    <t>UG2013080201117</t>
  </si>
  <si>
    <t>Fri Oct 25 11:09:00 UTC 2013</t>
  </si>
  <si>
    <t>food small_HH building livestock medical savings</t>
  </si>
  <si>
    <t>food school medical other</t>
  </si>
  <si>
    <t>Pay Rent for land</t>
  </si>
  <si>
    <t>Cash is flexible especially if i have freedom to use in any way i wish</t>
  </si>
  <si>
    <t>All is well esp medical help</t>
  </si>
  <si>
    <t>Continue providing
Thank u</t>
  </si>
  <si>
    <t>uuid:bba08200-734c-446e-929a-dfe5a62ff1c2</t>
  </si>
  <si>
    <t>Fri Oct 25 12:09:43 UTC 2013</t>
  </si>
  <si>
    <t>Fri Oct 25 12:26:02 UTC 2013</t>
  </si>
  <si>
    <t>UG201308020116</t>
  </si>
  <si>
    <t>Fri Oct 25 12:10:00 UTC 2013</t>
  </si>
  <si>
    <t>building farm_business school alcohol</t>
  </si>
  <si>
    <t>I have many desires to fulfill that can not be filled with a donation</t>
  </si>
  <si>
    <t>Sleeping well. I never had a bed or good mattress</t>
  </si>
  <si>
    <t>Make transfer large
Transfer should be timely</t>
  </si>
  <si>
    <t>uuid:55c94eb3-d9f1-49bc-853b-55596d196ab5</t>
  </si>
  <si>
    <t>Sat Oct 19 06:33:09 UTC 2013</t>
  </si>
  <si>
    <t>Sat Oct 19 06:51:26 UTC 2013</t>
  </si>
  <si>
    <t>Sat Oct 19 06:33:00 UTC 2013</t>
  </si>
  <si>
    <t>I can complete my structure and then open a business for my wife</t>
  </si>
  <si>
    <t>Their way of living has changed since they can afford to educate their children</t>
  </si>
  <si>
    <t>uuid:67994fd4-21e5-4d86-b81b-89590e1368dd</t>
  </si>
  <si>
    <t>Sat Oct 19 07:52:08 UTC 2013</t>
  </si>
  <si>
    <t>Sat Oct 19 09:41:54 UTC 2013</t>
  </si>
  <si>
    <t>Sat Oct 19 07:53:00 UTC 2013</t>
  </si>
  <si>
    <t>Q</t>
  </si>
  <si>
    <t>Yes we can hav two meals a day now</t>
  </si>
  <si>
    <t>Loan us money to open up large business</t>
  </si>
  <si>
    <t>uuid:6aae4466-eab6-4813-8b01-b375f4462aff</t>
  </si>
  <si>
    <t>Sat Oct 19 09:42:49 UTC 2013</t>
  </si>
  <si>
    <t>Sat Oct 19 11:06:45 UTC 2013</t>
  </si>
  <si>
    <t>Sat Oct 19 09:42:00 UTC 2013</t>
  </si>
  <si>
    <t>Buying livestock animals</t>
  </si>
  <si>
    <t>I hav plans laid i wud lov to finish incase i get the money</t>
  </si>
  <si>
    <t>My children ar back to school to study</t>
  </si>
  <si>
    <t>Kindly help us to educate the orphans</t>
  </si>
  <si>
    <t>uuid:a5140c73-9c91-43ec-b95b-9092f94cadb1</t>
  </si>
  <si>
    <t>Sat Oct 19 12:09:06 UTC 2013</t>
  </si>
  <si>
    <t>Sat Oct 19 13:17:18 UTC 2013</t>
  </si>
  <si>
    <t>UG2013080301200</t>
  </si>
  <si>
    <t>Sat Oct 19 12:09:00 UTC 2013</t>
  </si>
  <si>
    <t>uuid:c5457be0-2b24-49c6-8473-1ab250f19b79</t>
  </si>
  <si>
    <t>Sat Oct 19 12:30:48 UTC 2013</t>
  </si>
  <si>
    <t>small_HH large_HH building livestock non_farm_business</t>
  </si>
  <si>
    <t>Building and rearing</t>
  </si>
  <si>
    <t>Left out</t>
  </si>
  <si>
    <t>Received phones but no money</t>
  </si>
  <si>
    <t>I prefer money because as a girl, i may get married in another area,wouldnt benefit from a donation</t>
  </si>
  <si>
    <t>I have acquired things i never dreamed i woulf have like a calf, beddings and other household items</t>
  </si>
  <si>
    <t>Make amount larger
Give to those who missed and also other villages</t>
  </si>
  <si>
    <t>uuid:d5489064-c651-49b2-a079-774baa09ca23</t>
  </si>
  <si>
    <t>Fri Oct 25 08:55:38 UTC 2013</t>
  </si>
  <si>
    <t>Fri Oct 25 09:15:49 UTC 2013</t>
  </si>
  <si>
    <t>UG2013080201113</t>
  </si>
  <si>
    <t>Fri Oct 25 08:56:00 UTC 2013</t>
  </si>
  <si>
    <t>food land livestock farm_business</t>
  </si>
  <si>
    <t>Acquired livestock</t>
  </si>
  <si>
    <t>I think people have different problems and priority also differs</t>
  </si>
  <si>
    <t>Am happy because My son is in school. I used the transfer to top up on his tuition</t>
  </si>
  <si>
    <t>Make transfer larger to 500000
Extend to other villages
Givw to those who left out</t>
  </si>
  <si>
    <t>larger expand other</t>
  </si>
  <si>
    <t>uuid:d24b9abe-1fe7-4754-9191-708290f6f15e</t>
  </si>
  <si>
    <t>Fri Oct 25 09:37:19 UTC 2013</t>
  </si>
  <si>
    <t>Fri Oct 25 12:09:38 UTC 2013</t>
  </si>
  <si>
    <t>UG2013080201178</t>
  </si>
  <si>
    <t>Fri Oct 25 09:37:00 UTC 2013</t>
  </si>
  <si>
    <t>Those who use the money for school fees</t>
  </si>
  <si>
    <t>Unfair-why did GD leave them out?</t>
  </si>
  <si>
    <t>Cash helps during all kinds of emergencies. A donation like a hodpital may only help during sickness</t>
  </si>
  <si>
    <t>I can now get a small profit from the charging batteries i bought and also help people in the community</t>
  </si>
  <si>
    <t>Revisit those who were left out
Extend the set time period for providing the transfer to more than 8 months</t>
  </si>
  <si>
    <t>Revisit those left out
Extend set time period for providing transfer to more than 8 months</t>
  </si>
  <si>
    <t>uuid:e872de90-718f-492a-aca3-41726ab71061</t>
  </si>
  <si>
    <t>Fri Oct 25 10:14:31 UTC 2013</t>
  </si>
  <si>
    <t>Fri Oct 25 10:32:13 UTC 2013</t>
  </si>
  <si>
    <t>Fri Oct 25 10:14:00 UTC 2013</t>
  </si>
  <si>
    <t>small_HH building non_farm_business school</t>
  </si>
  <si>
    <t>farm_business school savings</t>
  </si>
  <si>
    <t>Recipient and parent</t>
  </si>
  <si>
    <t>A school educates a whole nation by nurturing future leaders</t>
  </si>
  <si>
    <t>Now stable in school, no longer sent away for anything</t>
  </si>
  <si>
    <t>Sat Oct 25 13:34:00 UTC 2014</t>
  </si>
  <si>
    <t>Becaise of different needs</t>
  </si>
  <si>
    <t>Can plan and buy some good things</t>
  </si>
  <si>
    <t>uuid:c006682a-29a3-43af-977b-5ba0895f5e63</t>
  </si>
  <si>
    <t>Fri Oct 25 14:33:11 UTC 2013</t>
  </si>
  <si>
    <t>Fri Oct 25 14:49:55 UTC 2013</t>
  </si>
  <si>
    <t>UG201308020149</t>
  </si>
  <si>
    <t>Fri Oct 25 14:33:00 UTC 2013</t>
  </si>
  <si>
    <t>That why did it have to select people</t>
  </si>
  <si>
    <t>thatched mbati everyone</t>
  </si>
  <si>
    <t>For own planning</t>
  </si>
  <si>
    <t>Has got some that will multiply</t>
  </si>
  <si>
    <t>Just comtinue and atleast visit people oftenly</t>
  </si>
  <si>
    <t>uuid:149e8e3e-c994-4542-bbff-dea294ccc9f9</t>
  </si>
  <si>
    <t>Fri Oct 25 06:46:30 UTC 2013</t>
  </si>
  <si>
    <t>Fri Oct 25 07:09:37 UTC 2013</t>
  </si>
  <si>
    <t>UG2013080201181</t>
  </si>
  <si>
    <t>Fri Oct 25 06:46:00 UTC 2013</t>
  </si>
  <si>
    <t>small_HH building livestock non_farm_business medical</t>
  </si>
  <si>
    <t>In business- fish monger</t>
  </si>
  <si>
    <t>Other relatives</t>
  </si>
  <si>
    <t>Grandmother</t>
  </si>
  <si>
    <t>I can personally plan for the money</t>
  </si>
  <si>
    <t>Now got more small household materials</t>
  </si>
  <si>
    <t>Continue providing
Provide education on how to use money</t>
  </si>
  <si>
    <t>uuid:72be1063-0e85-495e-9f6d-de369070c6e1</t>
  </si>
  <si>
    <t>Fri Oct 25 07:16:07 UTC 2013</t>
  </si>
  <si>
    <t>Fri Oct 25 08:04:29 UTC 2013</t>
  </si>
  <si>
    <t>UG2013080201177</t>
  </si>
  <si>
    <t>Fri Oct 25 07:16:00 UTC 2013</t>
  </si>
  <si>
    <t>building farm_business non_farm_business debt savings</t>
  </si>
  <si>
    <t>Non farm business -operating a butchery</t>
  </si>
  <si>
    <t>Educating my daughter
Have also acquired bothsmall and larger household items</t>
  </si>
  <si>
    <t>Provide monthly
Enlarger
Provide for all</t>
  </si>
  <si>
    <t>uuid:f15a2a10-f219-41e9-9248-24c24f95a479</t>
  </si>
  <si>
    <t>Fri Oct 25 07:36:04 UTC 2013</t>
  </si>
  <si>
    <t>Fri Oct 25 07:49:58 UTC 2013</t>
  </si>
  <si>
    <t>UG201308020118</t>
  </si>
  <si>
    <t>Fri Oct 25 07:36:00 UTC 2013</t>
  </si>
  <si>
    <t>livestock non_farm_business school</t>
  </si>
  <si>
    <t>Non farm business- opened a kiosk</t>
  </si>
  <si>
    <t>small_HH debt savings</t>
  </si>
  <si>
    <t>Leaving them out</t>
  </si>
  <si>
    <t>Money is flexible, i. Can access what i want</t>
  </si>
  <si>
    <t>Improved dressing
I have also been able to pay for my certificatethat  i could not have at the end of the course</t>
  </si>
  <si>
    <t>Pay monthly</t>
  </si>
  <si>
    <t>frequency</t>
  </si>
  <si>
    <t>uuid:1d6e64a1-70a7-442e-917d-f604e5597030</t>
  </si>
  <si>
    <t>Fri Oct 25 08:04:37 UTC 2013</t>
  </si>
  <si>
    <t>Fri Oct 25 10:40:08 UTC 2013</t>
  </si>
  <si>
    <t>UG201308020111</t>
  </si>
  <si>
    <t>Fri Oct 25 08:04:00 UTC 2013</t>
  </si>
  <si>
    <t>We want to start small income generating projects.</t>
  </si>
  <si>
    <t>Better in that we have used the money in the right way.</t>
  </si>
  <si>
    <t>No. We are only very grateful.</t>
  </si>
  <si>
    <t>uuid:e26b6c23-95fa-44f4-a9d3-40d15a79bb6c</t>
  </si>
  <si>
    <t>Fri Oct 25 09:35:32 UTC 2013</t>
  </si>
  <si>
    <t>Fri Oct 25 09:46:01 UTC 2013</t>
  </si>
  <si>
    <t>UG201308020198</t>
  </si>
  <si>
    <t>Fri Oct 25 09:36:00 UTC 2013</t>
  </si>
  <si>
    <t>I t helped me pay school fees.</t>
  </si>
  <si>
    <t>Better because this time i. Was not troubled with school fees.</t>
  </si>
  <si>
    <t>We pray that atleast if the program can continue helping us. We are really in need.</t>
  </si>
  <si>
    <t>uuid:f012a540-6d0b-4590-bbdb-731afaefdb80</t>
  </si>
  <si>
    <t>Fri Oct 25 07:49:10 UTC 2013</t>
  </si>
  <si>
    <t>Fri Oct 25 08:04:01 UTC 2013</t>
  </si>
  <si>
    <t>UG2013080201199</t>
  </si>
  <si>
    <t>Fri Oct 25 07:35:00 UTC 2013</t>
  </si>
  <si>
    <t>Setting up anon farm business</t>
  </si>
  <si>
    <t>So that they get what is missing</t>
  </si>
  <si>
    <t>She was able to acquire some house hold items</t>
  </si>
  <si>
    <t>uuid:1e68227d-bd94-46cd-9067-665b1bdc0b09</t>
  </si>
  <si>
    <t>Fri Oct 25 08:06:44 UTC 2013</t>
  </si>
  <si>
    <t>Fri Oct 25 08:30:02 UTC 2013</t>
  </si>
  <si>
    <t>UG2013080201200</t>
  </si>
  <si>
    <t>Fri Oct 25 08:10:00 UTC 2013</t>
  </si>
  <si>
    <t>food small_HH large_HH livestock farm_business school medical</t>
  </si>
  <si>
    <t>Livestock rearing</t>
  </si>
  <si>
    <t>To get missing items</t>
  </si>
  <si>
    <t>Because they now sleep on the matress</t>
  </si>
  <si>
    <t>uuid:47519b37-97dd-4e03-bb80-70b4e64a1351</t>
  </si>
  <si>
    <t>Fri Oct 25 08:30:19 UTC 2013</t>
  </si>
  <si>
    <t>Fri Oct 25 10:07:46 UTC 2013</t>
  </si>
  <si>
    <t>UG2013080201201</t>
  </si>
  <si>
    <t>Fri Oct 25 09:42:00 UTC 2013</t>
  </si>
  <si>
    <t>So that we buy what we do not have</t>
  </si>
  <si>
    <t>We now have an animal</t>
  </si>
  <si>
    <t>uuid:e1cbebaf-a851-4ef3-ae4a-014eb57b8077</t>
  </si>
  <si>
    <t>Fri Oct 25 10:18:59 UTC 2013</t>
  </si>
  <si>
    <t>Fri Oct 25 10:50:59 UTC 2013</t>
  </si>
  <si>
    <t>UG2013080201203</t>
  </si>
  <si>
    <t>Fri Oct 25 10:20:00 UTC 2013</t>
  </si>
  <si>
    <t>Was able to save the life of her daughter</t>
  </si>
  <si>
    <t>uuid:25d46482-1cd9-4e86-8a96-256a137516ab</t>
  </si>
  <si>
    <t>Fri Oct 25 12:34:33 UTC 2013</t>
  </si>
  <si>
    <t>Fri Oct 25 12:42:32 UTC 2013</t>
  </si>
  <si>
    <t>UG2013080201207</t>
  </si>
  <si>
    <t>Fri Oct 25 12:00:00 UTC 2013</t>
  </si>
  <si>
    <t>Have things that i lacked</t>
  </si>
  <si>
    <t>Increase transfers and continue</t>
  </si>
  <si>
    <t>uuid:2b0c5b9c-5738-4a3a-a836-9fdce930ac8d</t>
  </si>
  <si>
    <t>Fri Oct 25 13:43:55 UTC 2013</t>
  </si>
  <si>
    <t>Fri Oct 25 13:54:07 UTC 2013</t>
  </si>
  <si>
    <t>UG201308020148</t>
  </si>
  <si>
    <t>Atleast cash you can use to solve your personal problems. We have had govt projects giving nets and cows but most of this ends up in the hands of project officials who are segregative.</t>
  </si>
  <si>
    <t>Better because i paid fees and also purchased a few items which i did nit have.</t>
  </si>
  <si>
    <t>We thank the project they have addressed our problems at the time we really needed it.</t>
  </si>
  <si>
    <t>uuid:a875e8d9-7051-4bdb-91b6-e839813d8c4c</t>
  </si>
  <si>
    <t>Fri Oct 25 11:32:32 UTC 2013</t>
  </si>
  <si>
    <t>Fri Oct 25 12:16:53 UTC 2013</t>
  </si>
  <si>
    <t>UG2013080201104</t>
  </si>
  <si>
    <t>Fri Oct 25 11:36:00 UTC 2013</t>
  </si>
  <si>
    <t>small_HH large_HH building livestock school medical savings</t>
  </si>
  <si>
    <t>Some people of the neighbouring village(kadowa) are not happy because the program has abandoned them.</t>
  </si>
  <si>
    <t>questions</t>
  </si>
  <si>
    <t>Kadowa Village</t>
  </si>
  <si>
    <t>My plan is to build mbati house due to the scarcity of grass this days.</t>
  </si>
  <si>
    <t>Better because i have already bought building materials.</t>
  </si>
  <si>
    <t>God bless this program so that it can help us fight poverty.</t>
  </si>
  <si>
    <t>uuid:0daf3bc6-9639-4d3f-9294-a88bb0d79cfb</t>
  </si>
  <si>
    <t>Fri Oct 25 13:03:27 UTC 2013</t>
  </si>
  <si>
    <t>Fri Oct 25 13:14:02 UTC 2013</t>
  </si>
  <si>
    <t>UG2013080201163</t>
  </si>
  <si>
    <t>Fri Oct 25 13:03:00 UTC 2013</t>
  </si>
  <si>
    <t>It is what every one is looking for to develop.</t>
  </si>
  <si>
    <t>I have my two goats and iron sheets.</t>
  </si>
  <si>
    <t>Make the transfers on time.</t>
  </si>
  <si>
    <t>uuid:517c53fb-ea8a-4546-b7ba-07ce65b4e834</t>
  </si>
  <si>
    <t>Fri Oct 25 13:17:46 UTC 2013</t>
  </si>
  <si>
    <t>Fri Oct 25 13:34:53 UTC 2013</t>
  </si>
  <si>
    <t>UG2013080201162</t>
  </si>
  <si>
    <t>Fri Oct 25 13:18:00 UTC 2013</t>
  </si>
  <si>
    <t>small_HH large_HH building school medical family</t>
  </si>
  <si>
    <t>Some people in grass thatched where censured but names did not come out.</t>
  </si>
  <si>
    <t>The recipients plans to build permanent house and after open small business</t>
  </si>
  <si>
    <t>Better because of the things Give Directly has done.</t>
  </si>
  <si>
    <t>Make the tranfer bigger.</t>
  </si>
  <si>
    <t>uuid:6e28e164-4704-4f5f-a200-ceb3bd9e7838</t>
  </si>
  <si>
    <t>Fri Oct 25 13:57:18 UTC 2013</t>
  </si>
  <si>
    <t>Fri Oct 25 14:13:11 UTC 2013</t>
  </si>
  <si>
    <t>UG2013080201156</t>
  </si>
  <si>
    <t>Fri Oct 25 13:57:00 UTC 2013</t>
  </si>
  <si>
    <t>small_HH building livestock non_farm_business school</t>
  </si>
  <si>
    <t>uuid:7ebd2d1c-897c-4382-ac88-8e85dbd70148</t>
  </si>
  <si>
    <t>Fri Oct 25 10:55:27 UTC 2013</t>
  </si>
  <si>
    <t>Fri Oct 25 11:04:35 UTC 2013</t>
  </si>
  <si>
    <t>UG2013080201190</t>
  </si>
  <si>
    <t>Fri Oct 25 10:55:00 UTC 2013</t>
  </si>
  <si>
    <t>food small_HH large_HH building land livestock farm_business school medical debt life_event family</t>
  </si>
  <si>
    <t>small_HH large_HH other</t>
  </si>
  <si>
    <t>repairing bicycle</t>
  </si>
  <si>
    <t>want to buy new bicycle</t>
  </si>
  <si>
    <t>my children have clothes mattresses and my bicycle is in good shape</t>
  </si>
  <si>
    <t>uuid:879ce87e-6b91-4f31-9f7a-a87f87f08a98</t>
  </si>
  <si>
    <t>Fri Oct 25 11:34:45 UTC 2013</t>
  </si>
  <si>
    <t>Fri Oct 25 11:42:46 UTC 2013</t>
  </si>
  <si>
    <t>Fri Oct 25 11:35:00 UTC 2013</t>
  </si>
  <si>
    <t>food small_HH large_HH building land livestock farm_business non_farm_business school medical savings life_event family</t>
  </si>
  <si>
    <t>want to open up a retail shop</t>
  </si>
  <si>
    <t>my family has comfortable bedding</t>
  </si>
  <si>
    <t>uuid:462683e2-7d26-42a8-8497-15b34a104988</t>
  </si>
  <si>
    <t>Fri Oct 25 12:33:45 UTC 2013</t>
  </si>
  <si>
    <t>Fri Oct 25 12:40:12 UTC 2013</t>
  </si>
  <si>
    <t>UG2013080201192</t>
  </si>
  <si>
    <t>Fri Oct 25 12:33:00 UTC 2013</t>
  </si>
  <si>
    <t>some people are investing in agriculture</t>
  </si>
  <si>
    <t>was able to buy a new bed and a goat</t>
  </si>
  <si>
    <t>uuid:1f98c75a-0ca0-40d5-b93b-c3ea7e8327b4</t>
  </si>
  <si>
    <t>Fri Oct 25 13:32:57 UTC 2013</t>
  </si>
  <si>
    <t>Fri Oct 25 13:39:56 UTC 2013</t>
  </si>
  <si>
    <t>UG2013080201198</t>
  </si>
  <si>
    <t>Fri Oct 25 13:33:00 UTC 2013</t>
  </si>
  <si>
    <t>my family has new clothings and beddings to sleep on</t>
  </si>
  <si>
    <t>uuid:7c64b11a-8653-4f99-a0a0-43d4ccf2716b</t>
  </si>
  <si>
    <t>Fri Oct 25 10:18:44 UTC 2013</t>
  </si>
  <si>
    <t>Fri Oct 25 10:32:18 UTC 2013</t>
  </si>
  <si>
    <t>UG2013080201103</t>
  </si>
  <si>
    <t>Fri Oct 25 10:19:00 UTC 2013</t>
  </si>
  <si>
    <t>So that it can help me pag fees and also to start some small business.</t>
  </si>
  <si>
    <t>Better because it helped me pay my fees at school.</t>
  </si>
  <si>
    <t>uuid:d912e52f-4fb9-434e-bfac-22fbb89bdd1b</t>
  </si>
  <si>
    <t>Fri Oct 25 10:53:43 UTC 2013</t>
  </si>
  <si>
    <t>Fri Oct 25 11:22:15 UTC 2013</t>
  </si>
  <si>
    <t>UG2013080201101</t>
  </si>
  <si>
    <t>Fri Oct 25 10:54:00 UTC 2013</t>
  </si>
  <si>
    <t>The mbati people are complaining that they are being excluded from the project and yet they are also poor. The mbati have been built on loans.</t>
  </si>
  <si>
    <t>Thu Oct 24 07:48:44 UTC 2013</t>
  </si>
  <si>
    <t>Thu Oct 24 08:20:14 UTC 2013</t>
  </si>
  <si>
    <t>UG201308020160</t>
  </si>
  <si>
    <t>Thu Oct 24 07:48:00 UTC 2013</t>
  </si>
  <si>
    <t>To up lift my construction</t>
  </si>
  <si>
    <t>uuid:a8fb06dd-1130-49fb-b1ac-7f63bb471a19</t>
  </si>
  <si>
    <t>Thu Oct 24 09:21:08 UTC 2013</t>
  </si>
  <si>
    <t>Thu Oct 24 09:33:37 UTC 2013</t>
  </si>
  <si>
    <t>UG201308020162</t>
  </si>
  <si>
    <t>Thu Oct 24 09:21:00 UTC 2013</t>
  </si>
  <si>
    <t>I want to buy more animals</t>
  </si>
  <si>
    <t>I have my own animals so far</t>
  </si>
  <si>
    <t>Increase the cash transfers</t>
  </si>
  <si>
    <t>uuid:7e68d840-2296-4ce3-a9f6-6a0fbf1e79fd</t>
  </si>
  <si>
    <t>Thu Oct 24 10:33:19 UTC 2013</t>
  </si>
  <si>
    <t>Thu Oct 24 11:06:12 UTC 2013</t>
  </si>
  <si>
    <t>UG201308020163</t>
  </si>
  <si>
    <t>Thu Oct 24 10:33:00 UTC 2013</t>
  </si>
  <si>
    <t>Building bt still at the groind.
Buying mabati</t>
  </si>
  <si>
    <t>I am able to plan for that cash</t>
  </si>
  <si>
    <t>I can now sustain my family</t>
  </si>
  <si>
    <t>We only appreciate</t>
  </si>
  <si>
    <t>uuid:b6d722e5-97c3-4652-8245-878274003a0a</t>
  </si>
  <si>
    <t>Thu Oct 24 13:34:06 UTC 2013</t>
  </si>
  <si>
    <t>Thu Oct 24 13:59:44 UTC 2013</t>
  </si>
  <si>
    <t>UG201308020165</t>
  </si>
  <si>
    <t>Thu Oct 24 13:34:00 UTC 2013</t>
  </si>
  <si>
    <t>Buying house hold items like matress etc</t>
  </si>
  <si>
    <t>I want to finish up my plan for building</t>
  </si>
  <si>
    <t>I am able to build on behalf of our family</t>
  </si>
  <si>
    <t>Add us more gunds</t>
  </si>
  <si>
    <t>uuid:62e6ec4f-e4da-45d1-a6d0-1be852b5b633</t>
  </si>
  <si>
    <t>Fri Oct 25 05:36:15 UTC 2013</t>
  </si>
  <si>
    <t>Fri Oct 25 10:39:06 UTC 2013</t>
  </si>
  <si>
    <t>Fri Oct 25 00:00:00 UTC 2013</t>
  </si>
  <si>
    <t>UG2013080201195</t>
  </si>
  <si>
    <t>Fri Oct 25 05:36:00 UTC 2013</t>
  </si>
  <si>
    <t>want to build mbati house</t>
  </si>
  <si>
    <t>atleast have renovited my hut by replacing new grass and iam sleeping on a mattress</t>
  </si>
  <si>
    <t>uuid:9513c947-15f8-44c9-a6b7-5692d12ef581</t>
  </si>
  <si>
    <t>Fri Oct 25 09:49:11 UTC 2013</t>
  </si>
  <si>
    <t>Fri Oct 25 09:59:31 UTC 2013</t>
  </si>
  <si>
    <t>UG2013080201227</t>
  </si>
  <si>
    <t>Fri Oct 25 09:49:00 UTC 2013</t>
  </si>
  <si>
    <t>bought new bicycle</t>
  </si>
  <si>
    <t>need to buy a motorcycle next time</t>
  </si>
  <si>
    <t>atleast i own a bicycle which helps to transport my produce</t>
  </si>
  <si>
    <t>uuid:f1f5180d-ae0f-4d5d-b94e-11ec9d967716</t>
  </si>
  <si>
    <t>Fri Oct 25 10:25:47 UTC 2013</t>
  </si>
  <si>
    <t>Fri Oct 25 10:33:46 UTC 2013</t>
  </si>
  <si>
    <t>UG2013080201233</t>
  </si>
  <si>
    <t>Fri Oct 25 10:25:00 UTC 2013</t>
  </si>
  <si>
    <t>want to buy a bull</t>
  </si>
  <si>
    <t>i was able to buy a cow for my family and i want to supply milk for sale next time</t>
  </si>
  <si>
    <t>uuid:df7cfd4f-99f2-4031-ac3b-1b562c8e283d</t>
  </si>
  <si>
    <t>Thu Oct 24 08:51:47 UTC 2013</t>
  </si>
  <si>
    <t>Thu Oct 24 18:47:34 UTC 2013</t>
  </si>
  <si>
    <t>UG20130802014</t>
  </si>
  <si>
    <t>Thu Oct 24 23:51:00 UTC 2013</t>
  </si>
  <si>
    <t>Purchase of building materials,livestock and large household items</t>
  </si>
  <si>
    <t>food large_HH livestock medical savings</t>
  </si>
  <si>
    <t>Able to make decisions by their own and freedom of purchase of items</t>
  </si>
  <si>
    <t>Able to have amatress ,utensils and one goat</t>
  </si>
  <si>
    <t>Educate on use of transfers and increase to meet some of the demands</t>
  </si>
  <si>
    <t>uuid:bb358590-63b3-4510-94a2-710b5d9c6cf7</t>
  </si>
  <si>
    <t>Thu Oct 17 12:44:02 UTC 2013</t>
  </si>
  <si>
    <t>Thu Oct 17 13:26:54 UTC 2013</t>
  </si>
  <si>
    <t>UG2013080301216</t>
  </si>
  <si>
    <t>Thu Oct 17 12:44:00 UTC 2013</t>
  </si>
  <si>
    <t>Buying animals
Opening small scale business</t>
  </si>
  <si>
    <t>Hav laid up plans i want to fulfil</t>
  </si>
  <si>
    <t>My standards are raised not like b4 we twice aday</t>
  </si>
  <si>
    <t>The elderly need help or make groups for them to benefit from</t>
  </si>
  <si>
    <t>uuid:57106ee3-b6bb-491e-ba81-8653bfb8e753</t>
  </si>
  <si>
    <t>Tue Oct 15 07:06:11 UTC 2013</t>
  </si>
  <si>
    <t>Tue Oct 15 07:33:01 UTC 2013</t>
  </si>
  <si>
    <t>UG2013080301115</t>
  </si>
  <si>
    <t>food small_HH large_HH building land livestock medical</t>
  </si>
  <si>
    <t>Paying school feeds
Buyinh mabati</t>
  </si>
  <si>
    <t>To carry on ma plans</t>
  </si>
  <si>
    <t>I hav bought my own animals</t>
  </si>
  <si>
    <t>uuid:19e2d285-9ec5-4681-9e5a-b25c8130493a</t>
  </si>
  <si>
    <t>Tue Oct 15 07:33:15 UTC 2013</t>
  </si>
  <si>
    <t>Tue Oct 15 08:30:28 UTC 2013</t>
  </si>
  <si>
    <t>UG2013080301116</t>
  </si>
  <si>
    <t>Tue Oct 15 07:33:00 UTC 2013</t>
  </si>
  <si>
    <t>Buying mabati for building</t>
  </si>
  <si>
    <t>U can plan gor the little u get. I hav a plan for that cash</t>
  </si>
  <si>
    <t>I am building and my standards are now high</t>
  </si>
  <si>
    <t>Form groups for women so they can share alot from u and the organisation</t>
  </si>
  <si>
    <t>uuid:93712032-f08d-473e-bd2a-b90caa76c6da</t>
  </si>
  <si>
    <t>Sat Oct 19 06:36:30 UTC 2013</t>
  </si>
  <si>
    <t>Sat Oct 19 06:44:44 UTC 2013</t>
  </si>
  <si>
    <t>UG2013080301278</t>
  </si>
  <si>
    <t>Sat Oct 19 06:36:00 UTC 2013</t>
  </si>
  <si>
    <t>Taking kids back to school.
Buying mabati</t>
  </si>
  <si>
    <t>I want to educate my kids with the cash</t>
  </si>
  <si>
    <t>we can now aford to hav two meals in a day. We are si happy</t>
  </si>
  <si>
    <t>If u cud also giv out food items to communities</t>
  </si>
  <si>
    <t>uuid:28266232-1da2-46bb-96c4-5f503354bfbc</t>
  </si>
  <si>
    <t>food small_HH building medical</t>
  </si>
  <si>
    <t>Able to make decision on my own and at any time of wish</t>
  </si>
  <si>
    <t>Been able to pay purchase household items,paid labour cost for bricks making</t>
  </si>
  <si>
    <t>Increase transfers,and have regular follow ups</t>
  </si>
  <si>
    <t>uuid:f49fea20-35f0-44ae-8e09-adbe1e25d6cd</t>
  </si>
  <si>
    <t>Thu Oct 24 08:16:00 UTC 2013</t>
  </si>
  <si>
    <t>Thu Oct 24 18:43:57 UTC 2013</t>
  </si>
  <si>
    <t>UG20130802012</t>
  </si>
  <si>
    <t>Thu Oct 24 08:57:00 UTC 2013</t>
  </si>
  <si>
    <t>Purchase of building materials,cost for labour -building and non farm business</t>
  </si>
  <si>
    <t>Uses the way of his plans and decision markings are owned</t>
  </si>
  <si>
    <t>Made atarget of making 10000bricks and put up ahouse</t>
  </si>
  <si>
    <t>Increase transfers to able meet our budgets</t>
  </si>
  <si>
    <t>uuid:62c4452d-3612-45a3-8b89-149cc8267320</t>
  </si>
  <si>
    <t>Thu Oct 24 08:31:19 UTC 2013</t>
  </si>
  <si>
    <t>Thu Oct 24 08:51:13 UTC 2013</t>
  </si>
  <si>
    <t>UG20130802013</t>
  </si>
  <si>
    <t>Thu Oct 24 21:31:00 UTC 2013</t>
  </si>
  <si>
    <t>Purchase of building materials,household items and livestock</t>
  </si>
  <si>
    <t>food large_HH building school savings</t>
  </si>
  <si>
    <t>Able to do purchase on her own and know balances</t>
  </si>
  <si>
    <t>Improved on household items and have 5ironsheets</t>
  </si>
  <si>
    <t>Make regular follow up visits to house holds and increase transfers</t>
  </si>
  <si>
    <t>uuid:f685f2ce-0a75-4a18-8c29-80a19e2f2a40</t>
  </si>
  <si>
    <t>Thu Oct 24 09:14:26 UTC 2013</t>
  </si>
  <si>
    <t>Thu Oct 24 18:45:40 UTC 2013</t>
  </si>
  <si>
    <t>UG20130802015</t>
  </si>
  <si>
    <t>Thu Oct 24 12:55:00 UTC 2013</t>
  </si>
  <si>
    <t>Purchase of largehoild items,building materialsand livestock</t>
  </si>
  <si>
    <t>food livestock school medical savings</t>
  </si>
  <si>
    <t>Can budget for herseif and plan minus third party</t>
  </si>
  <si>
    <t>Has one goat,saved one hundred thousand and looking ahead to put up an ironroof house</t>
  </si>
  <si>
    <t>Increase transfers and educate on how to use transfers</t>
  </si>
  <si>
    <t>uuid:0d57fa85-8f5e-469b-b057-2ba4f0a95185</t>
  </si>
  <si>
    <t>Thu Oct 24 11:02:48 UTC 2013</t>
  </si>
  <si>
    <t>Thu Oct 24 18:48:34 UTC 2013</t>
  </si>
  <si>
    <t>UG20130802019</t>
  </si>
  <si>
    <t>Thu Oct 24 13:42:00 UTC 2013</t>
  </si>
  <si>
    <t>Purchase of building materials,large household items and savings</t>
  </si>
  <si>
    <t>Ability to plan for myseif</t>
  </si>
  <si>
    <t>It has greatly reduced burden of school fees</t>
  </si>
  <si>
    <t>Make regular visits to keep us aware of the next transfers</t>
  </si>
  <si>
    <t>Thu Oct 24 14:09:23 UTC 2013</t>
  </si>
  <si>
    <t>UG2013080201183</t>
  </si>
  <si>
    <t>Thu Oct 24 13:58:00 UTC 2013</t>
  </si>
  <si>
    <t>food small_HH large_HH land non_farm_business school alcohol</t>
  </si>
  <si>
    <t>Expenditure on small household things</t>
  </si>
  <si>
    <t>Cash can be stored in both liquid and solid form</t>
  </si>
  <si>
    <t>In the process of building</t>
  </si>
  <si>
    <t>uuid:7a71ec9b-3501-4a37-820d-2a41474af184</t>
  </si>
  <si>
    <t>Thu Oct 24 12:22:07 UTC 2013</t>
  </si>
  <si>
    <t>Thu Oct 24 16:17:11 UTC 2013</t>
  </si>
  <si>
    <t>UG2013080201238</t>
  </si>
  <si>
    <t>Thu Oct 24 10:00:00 UTC 2013</t>
  </si>
  <si>
    <t>makes plans simpler to manage</t>
  </si>
  <si>
    <t>the financial burden has greatly been reduced.</t>
  </si>
  <si>
    <t>uuid:50fb4d09-6d6d-4ca7-b3f5-324e61e15dad</t>
  </si>
  <si>
    <t>Thu Oct 24 13:06:42 UTC 2013</t>
  </si>
  <si>
    <t>Thu Oct 24 16:19:13 UTC 2013</t>
  </si>
  <si>
    <t>UG2013080201242</t>
  </si>
  <si>
    <t>Thu Oct 24 12:35:00 UTC 2013</t>
  </si>
  <si>
    <t>food building land</t>
  </si>
  <si>
    <t>been able to hire extra land for cultivation and even buy iron sheets</t>
  </si>
  <si>
    <t>uuid:290b833d-bbff-4063-986f-f804d883a9a8</t>
  </si>
  <si>
    <t>Thu Oct 24 13:53:01 UTC 2013</t>
  </si>
  <si>
    <t>Thu Oct 24 16:19:53 UTC 2013</t>
  </si>
  <si>
    <t>UG2013080201237</t>
  </si>
  <si>
    <t>Thu Oct 24 13:29:00 UTC 2013</t>
  </si>
  <si>
    <t>food school</t>
  </si>
  <si>
    <t>makes life simpler</t>
  </si>
  <si>
    <t>financial burden has been significantly reduced</t>
  </si>
  <si>
    <t>uuid:03a6e275-be42-4ee6-be9e-42acd55a3ad3</t>
  </si>
  <si>
    <t>Thu Oct 24 12:47:18 UTC 2013</t>
  </si>
  <si>
    <t>Thu Oct 24 18:25:26 UTC 2013</t>
  </si>
  <si>
    <t>UG2013080201247</t>
  </si>
  <si>
    <t>Thu Oct 24 11:30:00 UTC 2013</t>
  </si>
  <si>
    <t>can be used to purchase anything</t>
  </si>
  <si>
    <t>agreat deal of my basic needs have been covered</t>
  </si>
  <si>
    <t>give even those in mabati houses but are strugglng</t>
  </si>
  <si>
    <t>uuid:67497325-a7b7-4b23-ae8c-98e5e35c0b27</t>
  </si>
  <si>
    <t>Thu Oct 24 11:25:27 UTC 2013</t>
  </si>
  <si>
    <t>Thu Oct 24 18:22:46 UTC 2013</t>
  </si>
  <si>
    <t>UG2013080201241</t>
  </si>
  <si>
    <t>Thu Oct 24 09:03:00 UTC 2013</t>
  </si>
  <si>
    <t>habitual drinking</t>
  </si>
  <si>
    <t>much easier to trade in</t>
  </si>
  <si>
    <t>been able to pay school fees without much of ahassle</t>
  </si>
  <si>
    <t>give  monthly</t>
  </si>
  <si>
    <t>uuid:8ebd174f-4f43-4bb5-8343-ac7a71ce4afe</t>
  </si>
  <si>
    <t>Thu Oct 24 07:53:58 UTC 2013</t>
  </si>
  <si>
    <t>Thu Oct 24 18:38:18 UTC 2013</t>
  </si>
  <si>
    <t>UG20130802011</t>
  </si>
  <si>
    <t>Thu Oct 24 07:54:00 UTC 2013</t>
  </si>
  <si>
    <t>Purchase of building materials,payment of labour for making bricks ,purchase of household items.</t>
  </si>
  <si>
    <t>People have what they didnot have</t>
  </si>
  <si>
    <t>uuid:923426ae-5f38-418d-868d-56a0b10cf474</t>
  </si>
  <si>
    <t>Mon Oct 21 09:35:31 UTC 2013</t>
  </si>
  <si>
    <t>Mon Oct 21 09:57:59 UTC 2013</t>
  </si>
  <si>
    <t>UG2013080301155</t>
  </si>
  <si>
    <t>Mon Oct 21 06:36:00 UTC 2013</t>
  </si>
  <si>
    <t>food small_HH large_HH building livestock farm_business debt savings church</t>
  </si>
  <si>
    <t>There is freedom in spending</t>
  </si>
  <si>
    <t>Planning to build an iron house</t>
  </si>
  <si>
    <t>uuid:0af6b07c-8373-4a2c-886f-96e8cf333ded</t>
  </si>
  <si>
    <t>Thu Oct 24 10:13:00 UTC 2013</t>
  </si>
  <si>
    <t>Thu Oct 24 10:33:08 UTC 2013</t>
  </si>
  <si>
    <t>food small_HH large_HH building livestock non_farm_business medical savings</t>
  </si>
  <si>
    <t>small_HH large_HH non_farm_business</t>
  </si>
  <si>
    <t>Money can easily be divided to do various activities at the same time</t>
  </si>
  <si>
    <t>Started up a hair salon (for males) and also now has a music system (radio) in his salon to attract customers. Earns something at the end of the day</t>
  </si>
  <si>
    <t>uuid:9fdf1abf-382d-4608-9340-722114842e96</t>
  </si>
  <si>
    <t>Thu Oct 24 10:53:16 UTC 2013</t>
  </si>
  <si>
    <t>Thu Oct 24 11:14:03 UTC 2013</t>
  </si>
  <si>
    <t>UG2013080201175</t>
  </si>
  <si>
    <t>Thu Oct 24 10:53:00 UTC 2013</t>
  </si>
  <si>
    <t>food small_HH large_HH building land livestock savings family</t>
  </si>
  <si>
    <t>food livestock farm_business school savings</t>
  </si>
  <si>
    <t>Cash is easily broken down</t>
  </si>
  <si>
    <t>Paying all school dues as well as scholastic materials</t>
  </si>
  <si>
    <t>uuid:623dcb22-de33-4610-ac42-15508190761e</t>
  </si>
  <si>
    <t>Thu Oct 24 12:11:59 UTC 2013</t>
  </si>
  <si>
    <t>Thu Oct 24 12:25:11 UTC 2013</t>
  </si>
  <si>
    <t>UG2013080201176</t>
  </si>
  <si>
    <t>Thu Oct 24 12:12:00 UTC 2013</t>
  </si>
  <si>
    <t>small_HH building school</t>
  </si>
  <si>
    <t>There is freedom when using it</t>
  </si>
  <si>
    <t>Continue providing
Thank You</t>
  </si>
  <si>
    <t>Thank you</t>
  </si>
  <si>
    <t>uuid:f629a7ef-108a-4314-bc86-fb1b7cf5cced</t>
  </si>
  <si>
    <t>Thu Oct 24 13:24:02 UTC 2013</t>
  </si>
  <si>
    <t>Thu Oct 24 13:37:22 UTC 2013</t>
  </si>
  <si>
    <t>UG2013080201180</t>
  </si>
  <si>
    <t>Thu Oct 24 13:24:00 UTC 2013</t>
  </si>
  <si>
    <t>food small_HH large_HH building livestock non_farm_business medical debt</t>
  </si>
  <si>
    <t>livestock farm_business savings other</t>
  </si>
  <si>
    <t>Repair radio</t>
  </si>
  <si>
    <t>Cash can be invested in livestock as an example</t>
  </si>
  <si>
    <t>Now rearing turkeys</t>
  </si>
  <si>
    <t>uuid:dc1764e0-3b4f-4db1-b157-5933c649a7b0</t>
  </si>
  <si>
    <t>Thu Oct 24 13:58:26 UTC 2013</t>
  </si>
  <si>
    <t>want to buy a new bicycle</t>
  </si>
  <si>
    <t>life is better i have a new mattress a bed to sleep on and my bicycle is good shape</t>
  </si>
  <si>
    <t>uuid:3a379fa9-ff8a-419a-8d3b-6bed3d337b62</t>
  </si>
  <si>
    <t>Thu Oct 24 13:05:45 UTC 2013</t>
  </si>
  <si>
    <t>Thu Oct 24 13:40:36 UTC 2013</t>
  </si>
  <si>
    <t>UG2013080201234</t>
  </si>
  <si>
    <t>Thu Oct 24 13:05:00 UTC 2013</t>
  </si>
  <si>
    <t>want to add on my business cos we have open up a video hall were people will come to pay and watch movies</t>
  </si>
  <si>
    <t>life is better we have brought entertainment in our village</t>
  </si>
  <si>
    <t>uuid:078e241b-aa68-4054-8f71-e1767152db11</t>
  </si>
  <si>
    <t>Thu Oct 24 12:11:00 UTC 2013</t>
  </si>
  <si>
    <t>Thu Oct 24 12:18:47 UTC 2013</t>
  </si>
  <si>
    <t>UG2013080201184</t>
  </si>
  <si>
    <t>Thu Oct 24 11:40:00 UTC 2013</t>
  </si>
  <si>
    <t>food small_HH large_HH building land livestock non_farm_business school medical debt life_event</t>
  </si>
  <si>
    <t>Purchase personal land</t>
  </si>
  <si>
    <t>Because he has what he lacked</t>
  </si>
  <si>
    <t>Continue and atleast double the transfers</t>
  </si>
  <si>
    <t>uuid:6c369d06-532c-415d-b30f-0268f4ed510c</t>
  </si>
  <si>
    <t>Thu Oct 24 13:25:26 UTC 2013</t>
  </si>
  <si>
    <t>Thu Oct 24 13:42:53 UTC 2013</t>
  </si>
  <si>
    <t>UG2013080201186</t>
  </si>
  <si>
    <t>Thu Oct 24 13:25:00 UTC 2013</t>
  </si>
  <si>
    <t>Openning non farm activity</t>
  </si>
  <si>
    <t>building non_farm_business</t>
  </si>
  <si>
    <t>What he may lack is not what others may want</t>
  </si>
  <si>
    <t>Hes started what wss missing</t>
  </si>
  <si>
    <t>uuid:1bf22440-2d4c-40d3-b7de-4a6f7a1eaa8f</t>
  </si>
  <si>
    <t>Thu Oct 24 15:27:19 UTC 2013</t>
  </si>
  <si>
    <t>Thu Oct 24 15:38:02 UTC 2013</t>
  </si>
  <si>
    <t>UG2013080201187</t>
  </si>
  <si>
    <t>Thu Oct 24 14:27:00 UTC 2013</t>
  </si>
  <si>
    <t>food small_HH large_HH building land livestock farm_business non_farm_business school medical debt alcohol</t>
  </si>
  <si>
    <t>Using a lot of money on alcahol</t>
  </si>
  <si>
    <t>For his perdonal use</t>
  </si>
  <si>
    <t>Dresses well</t>
  </si>
  <si>
    <t>uuid:2f929f8a-d1ed-429d-83f8-94926f1d0be9</t>
  </si>
  <si>
    <t>Thu Oct 24 15:41:04 UTC 2013</t>
  </si>
  <si>
    <t>Thu Oct 24 15:47:37 UTC 2013</t>
  </si>
  <si>
    <t>UG2013080201188</t>
  </si>
  <si>
    <t>Thu Oct 24 14:45:00 UTC 2013</t>
  </si>
  <si>
    <t>Opennig up abusiness</t>
  </si>
  <si>
    <t>His own planning and decisiond</t>
  </si>
  <si>
    <t>Owns some things</t>
  </si>
  <si>
    <t>uuid:bbc390fd-b915-4c47-a283-994f8d6353b5</t>
  </si>
  <si>
    <t>Thu Oct 24 11:11:42 UTC 2013</t>
  </si>
  <si>
    <t>Thu Oct 24 11:32:51 UTC 2013</t>
  </si>
  <si>
    <t>UG2013080201185</t>
  </si>
  <si>
    <t>Thu Oct 24 10:44:00 UTC 2013</t>
  </si>
  <si>
    <t>Openning up a business</t>
  </si>
  <si>
    <t>Build boreholes</t>
  </si>
  <si>
    <t>uuid:839f5916-1fa0-4502-9f64-de7d4f186a3e</t>
  </si>
  <si>
    <t>Thu Oct 24 13:44:40 UTC 2013</t>
  </si>
  <si>
    <t>Thu Oct 24 13:59:01 UTC 2013</t>
  </si>
  <si>
    <t>UG201308020134</t>
  </si>
  <si>
    <t>Thu Oct 24 13:44:00 UTC 2013</t>
  </si>
  <si>
    <t>Cash does perform many tasks and without cash life is miserable.</t>
  </si>
  <si>
    <t>I have my self a bed and a matress and some money for school fees.</t>
  </si>
  <si>
    <t>We want GD to stay and continue giving us assistance so that we can also be somewhere.</t>
  </si>
  <si>
    <t>continue larger frequency mbati</t>
  </si>
  <si>
    <t>uuid:be3bef96-c0cc-49bd-83e0-ac5729741b32</t>
  </si>
  <si>
    <t>Thu Oct 24 08:09:52 UTC 2013</t>
  </si>
  <si>
    <t>Thu Oct 24 08:18:53 UTC 2013</t>
  </si>
  <si>
    <t>UG2013080201122</t>
  </si>
  <si>
    <t>Thu Oct 24 08:10:00 UTC 2013</t>
  </si>
  <si>
    <t>yes my neighbour has open up a small retail shop</t>
  </si>
  <si>
    <t>farm_business medical</t>
  </si>
  <si>
    <t>i need it because i need to weed my garden of g.nuts</t>
  </si>
  <si>
    <t>was able to access medical treatment an much better now</t>
  </si>
  <si>
    <t>continue larger frequency expand mbati visit groups goods</t>
  </si>
  <si>
    <t>uuid:2b1a6fa6-b9b4-4d56-ac22-7c70e5b69559</t>
  </si>
  <si>
    <t>Thu Oct 24 09:01:10 UTC 2013</t>
  </si>
  <si>
    <t>Thu Oct 24 09:11:03 UTC 2013</t>
  </si>
  <si>
    <t>UG2013080201123</t>
  </si>
  <si>
    <t>Thu Oct 24 09:01:00 UTC 2013</t>
  </si>
  <si>
    <t>people are buying house hold necessities like mattresses clothes</t>
  </si>
  <si>
    <t>because i want to buy more building materials for my mbati house</t>
  </si>
  <si>
    <t>it wil be better when i complete my mbati house cos we have inadqaute grass to htatch our houses</t>
  </si>
  <si>
    <t>uuid:37c90462-11b7-406b-80d5-6de5b82ea320</t>
  </si>
  <si>
    <t>Thu Oct 24 09:54:05 UTC 2013</t>
  </si>
  <si>
    <t>Thu Oct 24 10:03:37 UTC 2013</t>
  </si>
  <si>
    <t>UG2013080201230</t>
  </si>
  <si>
    <t>Thu Oct 24 09:54:00 UTC 2013</t>
  </si>
  <si>
    <t>food small_HH large_HH building land livestock farm_business non_farm_business school medical savings family</t>
  </si>
  <si>
    <t>yes people are buying livestock</t>
  </si>
  <si>
    <t>have so many requirements which need cash</t>
  </si>
  <si>
    <t>my wife underwent a sucessful uterus operation am happy i was able to pay medical bills</t>
  </si>
  <si>
    <t>uuid:f9900f2e-e49b-4671-84e6-3b688061ab36</t>
  </si>
  <si>
    <t>Thu Oct 24 12:07:02 UTC 2013</t>
  </si>
  <si>
    <t>Thu Oct 24 12:19:21 UTC 2013</t>
  </si>
  <si>
    <t>UG2013080201231</t>
  </si>
  <si>
    <t>Thu Oct 24 12:07:00 UTC 2013</t>
  </si>
  <si>
    <t>repairing my bicycle</t>
  </si>
  <si>
    <t>She is able to save some money. This was not possible before GD programme</t>
  </si>
  <si>
    <t>Continue providing
Should be monthly</t>
  </si>
  <si>
    <t>uuid:0b1d48d2-ce5d-46a9-83e7-ed2e9328ab13</t>
  </si>
  <si>
    <t>Thu Oct 24 09:12:50 UTC 2013</t>
  </si>
  <si>
    <t>Thu Oct 24 10:13:45 UTC 2013</t>
  </si>
  <si>
    <t>UG2013080201217</t>
  </si>
  <si>
    <t>Thu Oct 24 09:12:00 UTC 2013</t>
  </si>
  <si>
    <t>food small_HH large_HH building livestock farm_business school medical family</t>
  </si>
  <si>
    <t>I can afford to pay my fees</t>
  </si>
  <si>
    <t>Better because atleast i also have a better matress and i was able to pay my fees.</t>
  </si>
  <si>
    <t>Thank you for your work.</t>
  </si>
  <si>
    <t>continue frequency mbati goods</t>
  </si>
  <si>
    <t>uuid:4e8fa70a-638e-40e4-9e6a-7b9f56eb270a</t>
  </si>
  <si>
    <t>Thu Oct 24 09:44:43 UTC 2013</t>
  </si>
  <si>
    <t>Thu Oct 24 11:15:22 UTC 2013</t>
  </si>
  <si>
    <t>UG2013080201220</t>
  </si>
  <si>
    <t>Thu Oct 24 09:45:00 UTC 2013</t>
  </si>
  <si>
    <t>small_HH large_HH building livestock farm_business non_farm_business school medical debt</t>
  </si>
  <si>
    <t>food small_HH large_HH medical</t>
  </si>
  <si>
    <t>Has enabled me to buy some household items</t>
  </si>
  <si>
    <t>Better because there is some change on our lives.</t>
  </si>
  <si>
    <t>Not really but only thanks to yout work</t>
  </si>
  <si>
    <t>uuid:de0b87df-f9e1-477d-ab98-8b4d65dcc815</t>
  </si>
  <si>
    <t>Thu Oct 24 10:24:05 UTC 2013</t>
  </si>
  <si>
    <t>Thu Oct 24 10:35:49 UTC 2013</t>
  </si>
  <si>
    <t>UG2013080201223</t>
  </si>
  <si>
    <t>Thu Oct 24 10:24:00 UTC 2013</t>
  </si>
  <si>
    <t>So that i can plan on what i want.</t>
  </si>
  <si>
    <t>Better because we were sleeping on mats but now we can sleep on a matress.</t>
  </si>
  <si>
    <t>I would like to thank GD for this kind heart of giving.</t>
  </si>
  <si>
    <t>uuid:d1e81a18-51c3-4d69-a840-8f885356aaa6</t>
  </si>
  <si>
    <t>Thu Oct 24 12:31:43 UTC 2013</t>
  </si>
  <si>
    <t>Thu Oct 24 12:34:02 UTC 2013</t>
  </si>
  <si>
    <t>UG2013080201226</t>
  </si>
  <si>
    <t>Thu Oct 24 12:31:00 UTC 2013</t>
  </si>
  <si>
    <t>uuid:481843bf-2177-41b0-9845-e0fefc01c66d</t>
  </si>
  <si>
    <t>Thu Oct 24 12:58:25 UTC 2013</t>
  </si>
  <si>
    <t>Thu Oct 24 13:18:02 UTC 2013</t>
  </si>
  <si>
    <t>UG201308020135</t>
  </si>
  <si>
    <t>Thu Oct 24 12:59:00 UTC 2013</t>
  </si>
  <si>
    <t>It is easy to spend.</t>
  </si>
  <si>
    <t>Better because my house leaking much but i got this money i was able to put right and also to buy our selves clothes.</t>
  </si>
  <si>
    <t>I must thank Give Directly because we have never before seen an organisation like this one.</t>
  </si>
  <si>
    <t>continue larger frequency goods other</t>
  </si>
  <si>
    <t>standard of living has much improved</t>
  </si>
  <si>
    <t>ensure that every gets atransfer.</t>
  </si>
  <si>
    <t>uuid:09d6a018-f6b1-429f-a67d-dd2a5b6a193b</t>
  </si>
  <si>
    <t>Sat Oct 19 12:11:38 UTC 2013</t>
  </si>
  <si>
    <t>Sat Oct 19 19:09:47 UTC 2013</t>
  </si>
  <si>
    <t>UG2013080301244</t>
  </si>
  <si>
    <t>Sat Oct 19 10:08:00 UTC 2013</t>
  </si>
  <si>
    <t>gambling and drinking</t>
  </si>
  <si>
    <t>food small_HH large_HH non_farm_business</t>
  </si>
  <si>
    <t>flexibility in trading</t>
  </si>
  <si>
    <t>all basical needs have been satisfied</t>
  </si>
  <si>
    <t>uuid:f8f172c9-024e-43ae-83e0-5bd4a5477328</t>
  </si>
  <si>
    <t>Mon Oct 21 09:59:47 UTC 2013</t>
  </si>
  <si>
    <t>Mon Oct 21 10:19:00 UTC 2013</t>
  </si>
  <si>
    <t>Mon Oct 21 00:00:00 UTC 2013</t>
  </si>
  <si>
    <t>UG201308030176</t>
  </si>
  <si>
    <t>Mon Oct 21 08:59:00 UTC 2013</t>
  </si>
  <si>
    <t>food small_HH large_HH building land livestock farm_business medical alcohol</t>
  </si>
  <si>
    <t>Expenditure pn farm business</t>
  </si>
  <si>
    <t>Expenditure on alcohol consumption</t>
  </si>
  <si>
    <t>food building school debt</t>
  </si>
  <si>
    <t>Money can be stored in many forms</t>
  </si>
  <si>
    <t>I have been able to clear long outstanding debts</t>
  </si>
  <si>
    <t>Continue providing
Be consistent with set dates for payment</t>
  </si>
  <si>
    <t>Be consistent</t>
  </si>
  <si>
    <t>uuid:388309a4-de2e-44df-8239-73b1cf082e83</t>
  </si>
  <si>
    <t>Mon Oct 21 10:31:08 UTC 2013</t>
  </si>
  <si>
    <t>Mon Oct 21 10:45:44 UTC 2013</t>
  </si>
  <si>
    <t>UG201308030136</t>
  </si>
  <si>
    <t>Mon Oct 21 10:33:00 UTC 2013</t>
  </si>
  <si>
    <t>Cash, when kept and available can be used during emergencies</t>
  </si>
  <si>
    <t>uuid:867fb4a5-bb2d-4640-af86-0526acfc8f38</t>
  </si>
  <si>
    <t>Mon Oct 21 11:40:25 UTC 2013</t>
  </si>
  <si>
    <t>Mon Oct 21 12:08:38 UTC 2013</t>
  </si>
  <si>
    <t>UG2013080301158</t>
  </si>
  <si>
    <t>Mon Oct 21 11:40:00 UTC 2013</t>
  </si>
  <si>
    <t>food small_HH large_HH building livestock farm_business medical</t>
  </si>
  <si>
    <t>Cash is can easily be invested to make more money</t>
  </si>
  <si>
    <t>Tilling hugh pieces of land</t>
  </si>
  <si>
    <t>Continue providing
Expand to other villages
Consistent information flow</t>
  </si>
  <si>
    <t>Consistent information flow</t>
  </si>
  <si>
    <t>uuid:d72ea46a-a171-47d1-a245-4ac695af8163</t>
  </si>
  <si>
    <t>Thu Oct 24 09:17:26 UTC 2013</t>
  </si>
  <si>
    <t>Thu Oct 24 09:32:12 UTC 2013</t>
  </si>
  <si>
    <t>Thu Oct 24 00:00:00 UTC 2013</t>
  </si>
  <si>
    <t>UG2013080201116</t>
  </si>
  <si>
    <t>Thu Oct 24 09:17:00 UTC 2013</t>
  </si>
  <si>
    <t>Kanyamutamu</t>
  </si>
  <si>
    <t>small_HH building school savings</t>
  </si>
  <si>
    <t>With cash, i am free to do what i want with it since there are strings attached</t>
  </si>
  <si>
    <t>Sat Oct 19 09:38:14 UTC 2013</t>
  </si>
  <si>
    <t>UG201308030159</t>
  </si>
  <si>
    <t>Sat Oct 19 09:32:00 UTC 2013</t>
  </si>
  <si>
    <t>uuid:af5fa621-7552-4b5b-b33e-50f0218b93d6</t>
  </si>
  <si>
    <t>Sat Oct 19 09:38:51 UTC 2013</t>
  </si>
  <si>
    <t>Sat Oct 19 09:40:54 UTC 2013</t>
  </si>
  <si>
    <t>UG201308030153</t>
  </si>
  <si>
    <t>Sat Oct 19 09:39:00 UTC 2013</t>
  </si>
  <si>
    <t>uuid:14f77064-502a-4059-b356-d162ecf30c1e</t>
  </si>
  <si>
    <t>Sat Oct 19 09:43:41 UTC 2013</t>
  </si>
  <si>
    <t>Sat Oct 19 09:56:47 UTC 2013</t>
  </si>
  <si>
    <t>UG201308030150</t>
  </si>
  <si>
    <t>Sat Oct 19 09:43:00 UTC 2013</t>
  </si>
  <si>
    <t>small_HH building livestock farm_business school medical debt family</t>
  </si>
  <si>
    <t>So that i can meey my plans</t>
  </si>
  <si>
    <t>Better because we have improved on our household.</t>
  </si>
  <si>
    <t>We want more money  so that  we can build.</t>
  </si>
  <si>
    <t>uuid:c3ae19e4-aaea-4d69-821b-00b18682808c</t>
  </si>
  <si>
    <t>Sat Oct 19 10:01:59 UTC 2013</t>
  </si>
  <si>
    <t>Sat Oct 19 10:17:27 UTC 2013</t>
  </si>
  <si>
    <t>UG201308030126</t>
  </si>
  <si>
    <t>Sat Oct 19 10:03:00 UTC 2013</t>
  </si>
  <si>
    <t>So that i can be in position to compler my house.</t>
  </si>
  <si>
    <t>Better because i will be cmpleting my house.</t>
  </si>
  <si>
    <t>No,</t>
  </si>
  <si>
    <t>uuid:ccb4fdd1-640b-49b1-b7f1-38cf6c246288</t>
  </si>
  <si>
    <t>Sat Oct 19 10:26:12 UTC 2013</t>
  </si>
  <si>
    <t>Sat Oct 19 10:39:37 UTC 2013</t>
  </si>
  <si>
    <t>UG2013080301124</t>
  </si>
  <si>
    <t>Sat Oct 19 10:26:00 UTC 2013</t>
  </si>
  <si>
    <t>small_HH large_HH building livestock school medical life_event</t>
  </si>
  <si>
    <t>Every house  hold have different plans.</t>
  </si>
  <si>
    <t>Better because we are seeing some improvent with our welbeing</t>
  </si>
  <si>
    <t>If GD can help us also to train us on sanitation and hygiene.</t>
  </si>
  <si>
    <t>continue larger frequency visit education goods other</t>
  </si>
  <si>
    <t>Bore holes</t>
  </si>
  <si>
    <t>uuid:e4e8d02c-f22e-440e-bb78-5e68a7113c47</t>
  </si>
  <si>
    <t>Sat Oct 19 10:55:18 UTC 2013</t>
  </si>
  <si>
    <t>Sat Oct 19 10:57:36 UTC 2013</t>
  </si>
  <si>
    <t>UG201308030157</t>
  </si>
  <si>
    <t>Sat Oct 19 10:55:00 UTC 2013</t>
  </si>
  <si>
    <t>uuid:c5182fde-3954-4981-82d2-3b6419773562</t>
  </si>
  <si>
    <t>Sat Oct 19 11:02:18 UTC 2013</t>
  </si>
  <si>
    <t>Sat Oct 19 11:05:26 UTC 2013</t>
  </si>
  <si>
    <t>UG201308020143</t>
  </si>
  <si>
    <t>Sat Oct 19 11:02:00 UTC 2013</t>
  </si>
  <si>
    <t>uuid:bbf01cea-7c16-4035-871e-b95d6c42fffa</t>
  </si>
  <si>
    <t>Sat Oct 19 12:34:04 UTC 2013</t>
  </si>
  <si>
    <t>Sat Oct 19 17:51:33 UTC 2013</t>
  </si>
  <si>
    <t>UG2013080301245</t>
  </si>
  <si>
    <t>Sat Oct 19 11:34:00 UTC 2013</t>
  </si>
  <si>
    <t>farm business</t>
  </si>
  <si>
    <t>easy to plan with</t>
  </si>
  <si>
    <t>Sat Oct 19 08:01:00 UTC 2013</t>
  </si>
  <si>
    <t>money can easily be converted to any thing</t>
  </si>
  <si>
    <t>has been able buy all the necessery household items like mattresses.</t>
  </si>
  <si>
    <t>increase the transfer amount to 500000</t>
  </si>
  <si>
    <t>uuid:c8134f05-b87f-400c-990b-a028b04ff19b</t>
  </si>
  <si>
    <t>Sat Oct 19 11:46:10 UTC 2013</t>
  </si>
  <si>
    <t>Sat Oct 19 17:02:48 UTC 2013</t>
  </si>
  <si>
    <t>UG2013080301242</t>
  </si>
  <si>
    <t>Sat Oct 19 09:05:00 UTC 2013</t>
  </si>
  <si>
    <t>the most acceptable means of trading</t>
  </si>
  <si>
    <t>standard of living has greatly improved.</t>
  </si>
  <si>
    <t>transfers should be regular</t>
  </si>
  <si>
    <t>uuid:2b6af975-ea22-4e9f-9bef-ddbd177d4ecd</t>
  </si>
  <si>
    <t>Sat Oct 19 13:15:59 UTC 2013</t>
  </si>
  <si>
    <t>Sat Oct 19 17:07:35 UTC 2013</t>
  </si>
  <si>
    <t>UG2013080301246</t>
  </si>
  <si>
    <t>Sat Oct 19 12:30:00 UTC 2013</t>
  </si>
  <si>
    <t>food small_HH large_HH land livestock farm_business non_farm_business school medical debt</t>
  </si>
  <si>
    <t>boozing irresponsibly</t>
  </si>
  <si>
    <t>financial burden has significantly been reduced</t>
  </si>
  <si>
    <t>uuid:5c7e1301-2937-4a85-b1ef-7da1d28125f2</t>
  </si>
  <si>
    <t>Sat Oct 19 13:58:20 UTC 2013</t>
  </si>
  <si>
    <t>Sat Oct 19 17:08:51 UTC 2013</t>
  </si>
  <si>
    <t>UG2013080301247</t>
  </si>
  <si>
    <t>Sat Oct 19 13:23:00 UTC 2013</t>
  </si>
  <si>
    <t>alcohol and drug abuse</t>
  </si>
  <si>
    <t>helps adjust accordingly as problems manifest</t>
  </si>
  <si>
    <t>been able to provide for the family</t>
  </si>
  <si>
    <t>give in bulk for better planning</t>
  </si>
  <si>
    <t>uuid:7e91f198-7f3c-490b-9c0b-39e872fe2327</t>
  </si>
  <si>
    <t>Sat Oct 19 14:42:33 UTC 2013</t>
  </si>
  <si>
    <t>Sat Oct 19 17:09:57 UTC 2013</t>
  </si>
  <si>
    <t>UG2013080301248</t>
  </si>
  <si>
    <t>Sat Oct 19 14:42:00 UTC 2013</t>
  </si>
  <si>
    <t>gambling and drinking alcohol</t>
  </si>
  <si>
    <t>inflow of income has made life easier</t>
  </si>
  <si>
    <t>uuid:5926c2cc-8d49-40a0-af27-613e4bdbb78b</t>
  </si>
  <si>
    <t>Sat Oct 19 08:52:41 UTC 2013</t>
  </si>
  <si>
    <t>Sat Oct 19 09:02:33 UTC 2013</t>
  </si>
  <si>
    <t>UG201308030146</t>
  </si>
  <si>
    <t>Sat Oct 19 08:52:00 UTC 2013</t>
  </si>
  <si>
    <t>Has helped me plan.</t>
  </si>
  <si>
    <t>Better because i bought 3 goats</t>
  </si>
  <si>
    <t>Iam happy</t>
  </si>
  <si>
    <t>uuid:8001f74b-2fe1-4231-8f10-367d3c62ef8c</t>
  </si>
  <si>
    <t>Sat Oct 19 09:04:17 UTC 2013</t>
  </si>
  <si>
    <t>Sat Oct 19 09:18:27 UTC 2013</t>
  </si>
  <si>
    <t>UG2013080301142</t>
  </si>
  <si>
    <t>Sat Oct 19 09:04:00 UTC 2013</t>
  </si>
  <si>
    <t>It will help me to pay school fees</t>
  </si>
  <si>
    <t>I was able to pay my feed.</t>
  </si>
  <si>
    <t>uuid:9115cedf-d5c2-4de9-8f5d-4d56b2e567e2</t>
  </si>
  <si>
    <t>Sat Oct 19 09:32:20 UTC 2013</t>
  </si>
  <si>
    <t>That its segregation</t>
  </si>
  <si>
    <t>What might be brought may not be my need</t>
  </si>
  <si>
    <t>Continue helping people</t>
  </si>
  <si>
    <t>uuid:bdb8e7dc-1492-4d54-ac02-97d501f34cef</t>
  </si>
  <si>
    <t>Sat Oct 19 11:07:51 UTC 2013</t>
  </si>
  <si>
    <t>Sat Oct 19 11:41:07 UTC 2013</t>
  </si>
  <si>
    <t>UG2013080301108</t>
  </si>
  <si>
    <t>Sat Oct 19 11:20:00 UTC 2013</t>
  </si>
  <si>
    <t>They have acquired new items</t>
  </si>
  <si>
    <t>uuid:cbe99935-d6d3-4d15-bd6e-d629e1bd6e25</t>
  </si>
  <si>
    <t>Sat Oct 19 13:52:42 UTC 2013</t>
  </si>
  <si>
    <t>Sat Oct 19 14:10:06 UTC 2013</t>
  </si>
  <si>
    <t>UG2013080301110</t>
  </si>
  <si>
    <t>Sat Oct 19 13:52:00 UTC 2013</t>
  </si>
  <si>
    <t>Buying lsnd</t>
  </si>
  <si>
    <t>For my own use</t>
  </si>
  <si>
    <t>He owns some assets</t>
  </si>
  <si>
    <t>Continue and may increase on the transfers</t>
  </si>
  <si>
    <t>uuid:37d40d7d-947f-44d2-89bc-2b61bfc9a3e1</t>
  </si>
  <si>
    <t>Sat Oct 19 15:47:59 UTC 2013</t>
  </si>
  <si>
    <t>Sat Oct 19 15:50:20 UTC 2013</t>
  </si>
  <si>
    <t>UG2013080301105</t>
  </si>
  <si>
    <t>Sat Oct 19 14:31:00 UTC 2013</t>
  </si>
  <si>
    <t>uuid:cc2228a7-897e-4dff-9d58-3b3d313884cf</t>
  </si>
  <si>
    <t>Sat Oct 19 15:50:38 UTC 2013</t>
  </si>
  <si>
    <t>Sat Oct 19 15:55:31 UTC 2013</t>
  </si>
  <si>
    <t>UG2013080301256</t>
  </si>
  <si>
    <t>Sat Oct 19 14:55:00 UTC 2013</t>
  </si>
  <si>
    <t>uuid:857544d0-dc51-44c0-9a13-a86188bcbdc7</t>
  </si>
  <si>
    <t>Sat Oct 19 08:38:02 UTC 2013</t>
  </si>
  <si>
    <t>Sat Oct 19 08:56:57 UTC 2013</t>
  </si>
  <si>
    <t>UG2013080301106</t>
  </si>
  <si>
    <t>Sat Oct 19 08:00:00 UTC 2013</t>
  </si>
  <si>
    <t>Because he his own needs</t>
  </si>
  <si>
    <t>Can do what he was not able to do</t>
  </si>
  <si>
    <t>Vety happy with the progrsm and wishes it to continue</t>
  </si>
  <si>
    <t>uuid:ebd6bbdc-14d8-4e39-b7ec-6d7c2626b24a</t>
  </si>
  <si>
    <t>Sat Oct 19 08:57:07 UTC 2013</t>
  </si>
  <si>
    <t>Sat Oct 19 09:06:02 UTC 2013</t>
  </si>
  <si>
    <t>UG2013080301172</t>
  </si>
  <si>
    <t>Sat Oct 19 08:57:00 UTC 2013</t>
  </si>
  <si>
    <t>Because of personal planning</t>
  </si>
  <si>
    <t>The status of the home is changing</t>
  </si>
  <si>
    <t>uuid:717805a2-b9ba-4b7f-a29e-895449c1feb2</t>
  </si>
  <si>
    <t>Sat Oct 19 06:45:43 UTC 2013</t>
  </si>
  <si>
    <t>Sat Oct 19 16:58:02 UTC 2013</t>
  </si>
  <si>
    <t>UG2013080301239</t>
  </si>
  <si>
    <t>Sat Oct 19 06:45:00 UTC 2013</t>
  </si>
  <si>
    <t>marrying another wife or daily irresponsible drinking</t>
  </si>
  <si>
    <t>more flexibility in spending choices</t>
  </si>
  <si>
    <t>financial burden has been reduced</t>
  </si>
  <si>
    <t>increase frequency of giving</t>
  </si>
  <si>
    <t>uuid:d36099f9-7424-44ed-a815-366125c35b50</t>
  </si>
  <si>
    <t>Sat Oct 19 08:01:17 UTC 2013</t>
  </si>
  <si>
    <t>Sat Oct 19 16:59:50 UTC 2013</t>
  </si>
  <si>
    <t>UG2013080301241</t>
  </si>
  <si>
    <t>I am able to afford accomodation at school</t>
  </si>
  <si>
    <t>uuid:b4892fba-17ea-4767-a906-a0523f3fa2f9</t>
  </si>
  <si>
    <t>Sat Oct 19 08:43:14 UTC 2013</t>
  </si>
  <si>
    <t>Sat Oct 19 13:32:57 UTC 2013</t>
  </si>
  <si>
    <t>Sat Oct 19 08:44:00 UTC 2013</t>
  </si>
  <si>
    <t>Money can be wasted in a day if not well planned</t>
  </si>
  <si>
    <t>worse</t>
  </si>
  <si>
    <t>No big change so far</t>
  </si>
  <si>
    <t>Make payment larger</t>
  </si>
  <si>
    <t>uuid:b8bc525d-a21b-4db6-91a3-8fafe7fad047</t>
  </si>
  <si>
    <t>Sat Oct 19 09:57:03 UTC 2013</t>
  </si>
  <si>
    <t>Sat Oct 19 13:33:16 UTC 2013</t>
  </si>
  <si>
    <t>Sat Oct 19 09:57:00 UTC 2013</t>
  </si>
  <si>
    <t>Expenditure</t>
  </si>
  <si>
    <t>uuid:6289806f-6e1c-4ae6-8e9f-2899d9b315c4</t>
  </si>
  <si>
    <t>Sat Oct 19 11:43:59 UTC 2013</t>
  </si>
  <si>
    <t>Sat Oct 19 13:34:01 UTC 2013</t>
  </si>
  <si>
    <t>UG201308030180</t>
  </si>
  <si>
    <t>Sat Oct 19 11:44:00 UTC 2013</t>
  </si>
  <si>
    <t>Cash can easily be changed</t>
  </si>
  <si>
    <t>I have been able to prepare huge chanks of land</t>
  </si>
  <si>
    <t>uuid:027ec8ba-6140-448f-8707-f3d85f0f90cb</t>
  </si>
  <si>
    <t>Sat Oct 19 12:46:33 UTC 2013</t>
  </si>
  <si>
    <t>Sat Oct 19 13:34:30 UTC 2013</t>
  </si>
  <si>
    <t>UG201308030178</t>
  </si>
  <si>
    <t>Sat Oct 19 12:46:00 UTC 2013</t>
  </si>
  <si>
    <t>small_HH large_HH building land school savings family</t>
  </si>
  <si>
    <t>Expenditure on business</t>
  </si>
  <si>
    <t>food small_HH savings family alcohol</t>
  </si>
  <si>
    <t>There is freedom of choice</t>
  </si>
  <si>
    <t>Able to save something</t>
  </si>
  <si>
    <t>Continue providing
Make it larger
Extend to bother villages</t>
  </si>
  <si>
    <t>uuid:f7c5648c-ac18-4b3e-8857-0532b69f30a1</t>
  </si>
  <si>
    <t>Sat Oct 19 13:36:12 UTC 2013</t>
  </si>
  <si>
    <t>Sat Oct 19 14:27:07 UTC 2013</t>
  </si>
  <si>
    <t>UG201308030181</t>
  </si>
  <si>
    <t>Sat Oct 19 13:36:00 UTC 2013</t>
  </si>
  <si>
    <t>I havre Freedom to spend my money in any way i wish</t>
  </si>
  <si>
    <t>uuid:ae54af5b-4a18-4f0f-a4dc-288e4780b60d</t>
  </si>
  <si>
    <t>Sat Oct 19 10:23:59 UTC 2013</t>
  </si>
  <si>
    <t>Sat Oct 19 10:33:29 UTC 2013</t>
  </si>
  <si>
    <t>UG2013080301164</t>
  </si>
  <si>
    <t>Sat Oct 19 10:09:00 UTC 2013</t>
  </si>
  <si>
    <t>Couldnot explain</t>
  </si>
  <si>
    <t>uuid:cc1be280-1f69-4553-b491-bf6d1dbd986d</t>
  </si>
  <si>
    <t>Sat Oct 19 10:44:14 UTC 2013</t>
  </si>
  <si>
    <t>Sat Oct 19 11:00:19 UTC 2013</t>
  </si>
  <si>
    <t>UG2013080301107</t>
  </si>
  <si>
    <t>Sat Oct 19 10:44:00 UTC 2013</t>
  </si>
  <si>
    <t>She had forgotten her pin</t>
  </si>
  <si>
    <t>small_HH large_HH building land livestock farm_business non_farm_business school medical debt savings life_event family church alcohol</t>
  </si>
  <si>
    <t>Non farm business</t>
  </si>
  <si>
    <t>Use the money for alcahol and food</t>
  </si>
  <si>
    <t>Open up a training fercility here to train us or even creat for us employement coz we  graduates</t>
  </si>
  <si>
    <t>uuid:57cab467-af97-47bd-a91a-7948fc15cf69</t>
  </si>
  <si>
    <t>Thu Oct 17 08:57:32 UTC 2013</t>
  </si>
  <si>
    <t>Thu Oct 17 09:25:52 UTC 2013</t>
  </si>
  <si>
    <t>UG2013080301213</t>
  </si>
  <si>
    <t>Thu Oct 17 08:57:00 UTC 2013</t>
  </si>
  <si>
    <t>Like paying school fees for children
Buying food for home</t>
  </si>
  <si>
    <t>Theres alot to be done wiz this money. I have start some construction</t>
  </si>
  <si>
    <t>I now have a second hand bicycle which helps me i</t>
  </si>
  <si>
    <t>We have the elderly here and they need help if possible kindly find help for them</t>
  </si>
  <si>
    <t>uuid:b235a2e0-eade-43d1-aed6-983fa8af8a17</t>
  </si>
  <si>
    <t>Thu Oct 17 09:40:56 UTC 2013</t>
  </si>
  <si>
    <t>Thu Oct 17 13:26:04 UTC 2013</t>
  </si>
  <si>
    <t>Thu Oct 17 09:41:00 UTC 2013</t>
  </si>
  <si>
    <t>food small_HH large_HH building livestock church</t>
  </si>
  <si>
    <t>Buying mabati
Buying animals</t>
  </si>
  <si>
    <t>I really have alot to do thats why i still need the cash</t>
  </si>
  <si>
    <t>I now own livestock</t>
  </si>
  <si>
    <t>There are elderly people living in mabati and they need help. May be u can help them too</t>
  </si>
  <si>
    <t>uuid:eb7700e5-2028-4ebd-a74a-e566d5ab85c1</t>
  </si>
  <si>
    <t>Thu Oct 17 11:24:09 UTC 2013</t>
  </si>
  <si>
    <t>Thu Oct 17 13:27:55 UTC 2013</t>
  </si>
  <si>
    <t>Thu Oct 17 11:24:00 UTC 2013</t>
  </si>
  <si>
    <t>food small_HH large_HH building livestock medical</t>
  </si>
  <si>
    <t>Doing business</t>
  </si>
  <si>
    <t>Cash will enable me finish wat  hav planed so far</t>
  </si>
  <si>
    <t>I have assets owned by me</t>
  </si>
  <si>
    <t>Youth programmes</t>
  </si>
  <si>
    <t>uuid:94bbf93d-aacc-4eac-bb4e-bc58f16ae5be</t>
  </si>
  <si>
    <t>Thu Oct 17 12:36:48 UTC 2013</t>
  </si>
  <si>
    <t>Thu Oct 17 13:27:40 UTC 2013</t>
  </si>
  <si>
    <t>UG2013080301212</t>
  </si>
  <si>
    <t>Thu Oct 17 12:36:00 UTC 2013</t>
  </si>
  <si>
    <t>food small_HH large_HH building land school medical</t>
  </si>
  <si>
    <t>food large_HH building school medical</t>
  </si>
  <si>
    <t>I still want to educate my kids thats why i opt for cash</t>
  </si>
  <si>
    <t>Am happy my children are in school and they eat everyday</t>
  </si>
  <si>
    <t>Open up an education center</t>
  </si>
  <si>
    <t>uuid:82fb82db-4279-4152-9db0-e20b75cccf6e</t>
  </si>
  <si>
    <t>Sat Oct 19 06:39:04 UTC 2013</t>
  </si>
  <si>
    <t>Sat Oct 19 13:31:15 UTC 2013</t>
  </si>
  <si>
    <t>Sat Oct 19 00:00:00 UTC 2013</t>
  </si>
  <si>
    <t>UG201308030140</t>
  </si>
  <si>
    <t>Sat Oct 19 06:39:00 UTC 2013</t>
  </si>
  <si>
    <t>Expenditure onbuilding material</t>
  </si>
  <si>
    <t>Wed Oct 16 12:38:00 UTC 2013</t>
  </si>
  <si>
    <t>food small_HH large_HH building farm_business school medical</t>
  </si>
  <si>
    <t>Plans are already laid  and i wud love to complete them</t>
  </si>
  <si>
    <t>I am happy with the help am able to buy a matress</t>
  </si>
  <si>
    <t>We need solar lights if pissible provide to us</t>
  </si>
  <si>
    <t>uuid:091ca306-86db-4888-b263-8e99f193586a</t>
  </si>
  <si>
    <t>Tue Oct 15 13:15:06 UTC 2013</t>
  </si>
  <si>
    <t>Wed Oct 16 12:35:43 UTC 2013</t>
  </si>
  <si>
    <t>UG2013080301222</t>
  </si>
  <si>
    <t>Wed Oct 16 13:30:00 UTC 2013</t>
  </si>
  <si>
    <t>Buying bicycles to transport their produce to the market</t>
  </si>
  <si>
    <t>I want to buy cows and marry a wife</t>
  </si>
  <si>
    <t>I have got assets not likr b4</t>
  </si>
  <si>
    <t>Youth enpowermeent projects</t>
  </si>
  <si>
    <t>uuid:e3ecf27f-97ed-4e9b-adea-7b244f292450</t>
  </si>
  <si>
    <t>Thu Oct 17 06:30:08 UTC 2013</t>
  </si>
  <si>
    <t>Thu Oct 17 07:22:31 UTC 2013</t>
  </si>
  <si>
    <t>Opening up of various business</t>
  </si>
  <si>
    <t>To complete my planx</t>
  </si>
  <si>
    <t>Standard of living was raised</t>
  </si>
  <si>
    <t>Give us more funds</t>
  </si>
  <si>
    <t>uuid:c050217f-e000-4576-8066-6c12257874af</t>
  </si>
  <si>
    <t>Thu Oct 17 07:34:49 UTC 2013</t>
  </si>
  <si>
    <t>Thu Oct 17 08:00:54 UTC 2013</t>
  </si>
  <si>
    <t>UG2013080301214</t>
  </si>
  <si>
    <t>Thu Oct 17 07:34:00 UTC 2013</t>
  </si>
  <si>
    <t>Bought animals</t>
  </si>
  <si>
    <t>I want have a big farm</t>
  </si>
  <si>
    <t>I hav put my young brothers bak in school</t>
  </si>
  <si>
    <t>We need atreatment facility</t>
  </si>
  <si>
    <t>continue frequency expand visit education groups goods</t>
  </si>
  <si>
    <t>uuid:2563e329-3fa0-4c1d-a7b5-b856b84b966a</t>
  </si>
  <si>
    <t>Thu Oct 17 08:01:14 UTC 2013</t>
  </si>
  <si>
    <t>Thu Oct 17 13:59:47 UTC 2013</t>
  </si>
  <si>
    <t>UG2013080301209</t>
  </si>
  <si>
    <t>Thu Oct 17 08:01:00 UTC 2013</t>
  </si>
  <si>
    <t>Buying mabati
Buying food</t>
  </si>
  <si>
    <t>I still want to invest</t>
  </si>
  <si>
    <t>I have got assets so far</t>
  </si>
  <si>
    <t>Plz include the widiws and orphans in this project</t>
  </si>
  <si>
    <t>uuid:d847dee4-1355-43ec-9f85-54b59c1a5887</t>
  </si>
  <si>
    <t>Thu Oct 17 08:16:59 UTC 2013</t>
  </si>
  <si>
    <t>Thu Oct 17 08:26:16 UTC 2013</t>
  </si>
  <si>
    <t>UG2013080301215</t>
  </si>
  <si>
    <t>Thu Oct 17 08:17:00 UTC 2013</t>
  </si>
  <si>
    <t>food small_HH large_HH building livestock savings</t>
  </si>
  <si>
    <t>Buying mabati
Buying matresses
Baying bicycles</t>
  </si>
  <si>
    <t>I want to complete my construction thats why i prefer cash</t>
  </si>
  <si>
    <t>I am now independent ever since the transfers started</t>
  </si>
  <si>
    <t>uuid:798172c7-0f79-42cd-961f-7ed4483a9757</t>
  </si>
  <si>
    <t>Tue Oct 15 07:24:00 UTC 2013</t>
  </si>
  <si>
    <t>Wed Oct 16 09:45:59 UTC 2013</t>
  </si>
  <si>
    <t>UG2013080301220</t>
  </si>
  <si>
    <t>Wed Oct 16 07:24:00 UTC 2013</t>
  </si>
  <si>
    <t>To invest in the my small structure</t>
  </si>
  <si>
    <t>I am constructing</t>
  </si>
  <si>
    <t>Empower the yuth</t>
  </si>
  <si>
    <t>uuid:7ad2dca3-5f27-460f-b0ef-3125d8b88f67</t>
  </si>
  <si>
    <t>Tue Oct 15 09:58:06 UTC 2013</t>
  </si>
  <si>
    <t>Wed Oct 16 10:50:34 UTC 2013</t>
  </si>
  <si>
    <t>UG2013080301224</t>
  </si>
  <si>
    <t>Wed Oct 16 10:58:00 UTC 2013</t>
  </si>
  <si>
    <t>Yes. I hav seen pipo open up businesses</t>
  </si>
  <si>
    <t>I want to finish up my plans</t>
  </si>
  <si>
    <t>I am now happy man and i can sustain my family</t>
  </si>
  <si>
    <t>Provide us with solar light</t>
  </si>
  <si>
    <t>uuid:9a055c07-bdbb-4113-b694-5af064317889</t>
  </si>
  <si>
    <t>Tue Oct 15 08:35:18 UTC 2013</t>
  </si>
  <si>
    <t>Wed Oct 16 11:10:34 UTC 2013</t>
  </si>
  <si>
    <t>UG2013080301218</t>
  </si>
  <si>
    <t>Wed Oct 16 10:35:00 UTC 2013</t>
  </si>
  <si>
    <t>food small_HH large_HH livestock school medical debt savings</t>
  </si>
  <si>
    <t>I was to pay school fees for my kid to finish school</t>
  </si>
  <si>
    <t>I have kept my children in school and we now eat twice aday</t>
  </si>
  <si>
    <t>If its possible u wud provide us with solar lights our children can be reading and do thier home work... thank u</t>
  </si>
  <si>
    <t>uuid:fc372f76-1cb7-4acd-bc06-cb6d2ef6dee7</t>
  </si>
  <si>
    <t>Tue Oct 15 09:07:10 UTC 2013</t>
  </si>
  <si>
    <t>Wed Oct 16 11:25:59 UTC 2013</t>
  </si>
  <si>
    <t>UG2013080301223</t>
  </si>
  <si>
    <t>Wed Oct 16 12:07:00 UTC 2013</t>
  </si>
  <si>
    <t>Invested in planting cash crops</t>
  </si>
  <si>
    <t>I have invested in planting cash crops and i still need da cadh to buy pestcides for spraying</t>
  </si>
  <si>
    <t>He is able to custain his family</t>
  </si>
  <si>
    <t>We need food too the season is bad its dry here</t>
  </si>
  <si>
    <t>uuid:13260990-2ffa-4acc-8000-1256132da8c3</t>
  </si>
  <si>
    <t>Tue Oct 15 09:23:47 UTC 2013</t>
  </si>
  <si>
    <t>Wed Oct 16 11:35:22 UTC 2013</t>
  </si>
  <si>
    <t>Wed Oct 16 11:23:00 UTC 2013</t>
  </si>
  <si>
    <t>Buying of live stock</t>
  </si>
  <si>
    <t>I want to finish my house coz itd raining alot and da grass is roting</t>
  </si>
  <si>
    <t>Am happy i am constructing my mabati house</t>
  </si>
  <si>
    <t>We need a treatment facility in our village well  stocked  we will be grateful</t>
  </si>
  <si>
    <t>uuid:84e2bafc-58a6-42c3-8d3c-a0b50f87a1e4</t>
  </si>
  <si>
    <t>Tue Oct 15 09:38:47 UTC 2013</t>
  </si>
  <si>
    <t>Wed Oct 16 11:47:19 UTC 2013</t>
  </si>
  <si>
    <t>UG2013080301219</t>
  </si>
  <si>
    <t>financial burden has been significantly lifted</t>
  </si>
  <si>
    <t>uuid:9630e76f-9c1b-4a06-b0b3-0e1a34385632</t>
  </si>
  <si>
    <t>Fri Oct 18 09:14:50 UTC 2013</t>
  </si>
  <si>
    <t>Fri Oct 18 17:05:49 UTC 2013</t>
  </si>
  <si>
    <t>UG2013080301199</t>
  </si>
  <si>
    <t>Fri Oct 18 06:20:00 UTC 2013</t>
  </si>
  <si>
    <t>day- to- day drinking</t>
  </si>
  <si>
    <t>makes planning easy</t>
  </si>
  <si>
    <t>been able to purchase items that were only in dreams</t>
  </si>
  <si>
    <t>uuid:56b99039-5d40-45d1-910f-3ff747124f18</t>
  </si>
  <si>
    <t>Fri Oct 18 11:29:44 UTC 2013</t>
  </si>
  <si>
    <t>Fri Oct 18 17:08:20 UTC 2013</t>
  </si>
  <si>
    <t>UG2013080301203</t>
  </si>
  <si>
    <t>Fri Oct 18 08:29:00 UTC 2013</t>
  </si>
  <si>
    <t>irresponsibly drinking</t>
  </si>
  <si>
    <t>easily allocated in problem solving</t>
  </si>
  <si>
    <t>can now afford most of basic needs .</t>
  </si>
  <si>
    <t>give cash transfers monthly</t>
  </si>
  <si>
    <t>uuid:cf0a495b-e28f-4455-a78b-f4cdc541c9a5</t>
  </si>
  <si>
    <t>Fri Oct 18 11:46:54 UTC 2013</t>
  </si>
  <si>
    <t>Fri Oct 18 17:08:45 UTC 2013</t>
  </si>
  <si>
    <t>UG2013080301205</t>
  </si>
  <si>
    <t>Fri Oct 18 09:47:00 UTC 2013</t>
  </si>
  <si>
    <t>drinking everyday</t>
  </si>
  <si>
    <t>gives avenue of choices to decide from</t>
  </si>
  <si>
    <t>uuid:18d4fda0-122e-4872-8a6f-16043e7fced1</t>
  </si>
  <si>
    <t>Fri Oct 18 12:33:13 UTC 2013</t>
  </si>
  <si>
    <t>Fri Oct 18 17:09:17 UTC 2013</t>
  </si>
  <si>
    <t>UG2013080301206</t>
  </si>
  <si>
    <t>Fri Oct 18 10:55:00 UTC 2013</t>
  </si>
  <si>
    <t>investing</t>
  </si>
  <si>
    <t>marrying another wife</t>
  </si>
  <si>
    <t>money is the driver of all things</t>
  </si>
  <si>
    <t>can now afford all the basics ahome needs</t>
  </si>
  <si>
    <t>increase on the amount given</t>
  </si>
  <si>
    <t>uuid:774d808a-1882-4de9-a45c-d0811d7b87f6</t>
  </si>
  <si>
    <t>Tue Oct 15 06:45:28 UTC 2013</t>
  </si>
  <si>
    <t>Wed Oct 16 11:10:55 UTC 2013</t>
  </si>
  <si>
    <t>UG2013080301225</t>
  </si>
  <si>
    <t>To help me get my plans done</t>
  </si>
  <si>
    <t>Soon i will be constructing my mabati house</t>
  </si>
  <si>
    <t>Provide us with technical skills</t>
  </si>
  <si>
    <t>uuid:6deb9819-4011-4c30-856e-d5d6c8946698</t>
  </si>
  <si>
    <t>Tue Oct 15 07:04:11 UTC 2013</t>
  </si>
  <si>
    <t>Wed Oct 16 09:45:39 UTC 2013</t>
  </si>
  <si>
    <t>UG2013080301217</t>
  </si>
  <si>
    <t>Wed Oct 16 07:04:00 UTC 2013</t>
  </si>
  <si>
    <t>food small_HH large_HH building land livestock school medical debt savings</t>
  </si>
  <si>
    <t>Educating children</t>
  </si>
  <si>
    <t>food building school medical</t>
  </si>
  <si>
    <t>I want to educate ma children</t>
  </si>
  <si>
    <t>Iam living a good life and paying for children</t>
  </si>
  <si>
    <t>We a school around if you can help us</t>
  </si>
  <si>
    <t>continue larger expand visit education groups goods</t>
  </si>
  <si>
    <t>uuid:1dc93cdb-6d4d-422e-933e-8e2fa50f0f75</t>
  </si>
  <si>
    <t>Fri Oct 18 14:53:18 UTC 2013</t>
  </si>
  <si>
    <t>Fri Oct 18 15:13:08 UTC 2013</t>
  </si>
  <si>
    <t>Fri Oct 18 14:53:00 UTC 2013</t>
  </si>
  <si>
    <t>Outa Wilson</t>
  </si>
  <si>
    <t>large_HH building livestock non_farm_business medical</t>
  </si>
  <si>
    <t>building debt savings</t>
  </si>
  <si>
    <t>Money is easily divisible and there is freedom of choice</t>
  </si>
  <si>
    <t>I have been able to settle long standing debts</t>
  </si>
  <si>
    <t>Continue providing
Continue sending Ezee money guys near to us</t>
  </si>
  <si>
    <t>Continue sending Ezeemoney agents to our village</t>
  </si>
  <si>
    <t>uuid:bbb3e6eb-5ea6-49d6-aae1-9edd62611ea2</t>
  </si>
  <si>
    <t>Fri Oct 18 09:15:32 UTC 2013</t>
  </si>
  <si>
    <t>Fri Oct 18 09:54:28 UTC 2013</t>
  </si>
  <si>
    <t>UG2013080301270</t>
  </si>
  <si>
    <t>Fri Oct 18 09:15:00 UTC 2013</t>
  </si>
  <si>
    <t>food small_HH large_HH building livestock non_farm_business school debt family</t>
  </si>
  <si>
    <t>Expebditure on building material</t>
  </si>
  <si>
    <t>building livestock savings</t>
  </si>
  <si>
    <t>Cash is mobile when compared to a donation</t>
  </si>
  <si>
    <t>I have acquired building material and will be putting up an iron roofed house</t>
  </si>
  <si>
    <t>uuid:fd50c65a-94ae-4037-b60e-78b8a4db1924</t>
  </si>
  <si>
    <t>Fri Oct 18 11:03:16 UTC 2013</t>
  </si>
  <si>
    <t>Fri Oct 18 17:06:15 UTC 2013</t>
  </si>
  <si>
    <t>UG2013080301202</t>
  </si>
  <si>
    <t>Fri Oct 18 07:28:00 UTC 2013</t>
  </si>
  <si>
    <t>spending on booze</t>
  </si>
  <si>
    <t>food large_HH farm_business</t>
  </si>
  <si>
    <t>money can be channeled into anything</t>
  </si>
  <si>
    <t>is able to satisfy all the basic needs of the family</t>
  </si>
  <si>
    <t>ensure dat even those who dont get tranfer  messages get wired money</t>
  </si>
  <si>
    <t>uuid:651726ca-f5f0-4dd1-84e8-f1bbb98a6163</t>
  </si>
  <si>
    <t>Fri Oct 18 14:22:29 UTC 2013</t>
  </si>
  <si>
    <t>Fri Oct 18 17:11:31 UTC 2013</t>
  </si>
  <si>
    <t>UG2013080301207</t>
  </si>
  <si>
    <t>Fri Oct 18 12:06:00 UTC 2013</t>
  </si>
  <si>
    <t>gambling and drinking irresponsibly</t>
  </si>
  <si>
    <t>get to solve issues as they come by.</t>
  </si>
  <si>
    <t>been able to satisfy some of my needs</t>
  </si>
  <si>
    <t>remember to give to those who missed the first transfer.like himself.</t>
  </si>
  <si>
    <t>uuid:042f1ef4-530a-4199-b5ab-3199a46ff214</t>
  </si>
  <si>
    <t>Fri Oct 18 15:16:20 UTC 2013</t>
  </si>
  <si>
    <t>Fri Oct 18 17:12:25 UTC 2013</t>
  </si>
  <si>
    <t>UG2013080301238</t>
  </si>
  <si>
    <t>Fri Oct 18 13:20:00 UTC 2013</t>
  </si>
  <si>
    <t>overdrinking</t>
  </si>
  <si>
    <t>food building school</t>
  </si>
  <si>
    <t>gives one empowerment to purchase anything</t>
  </si>
  <si>
    <t>Continue providing
Extend to other villages
Provide education</t>
  </si>
  <si>
    <t>uuid:737a5650-cc1c-4c6a-a992-de9263752f4f</t>
  </si>
  <si>
    <t>Fri Oct 18 08:33:14 UTC 2013</t>
  </si>
  <si>
    <t>Fri Oct 18 09:00:26 UTC 2013</t>
  </si>
  <si>
    <t>UG201308030133</t>
  </si>
  <si>
    <t>Fri Oct 18 08:33:00 UTC 2013</t>
  </si>
  <si>
    <t>small_HH large_HH building livestock farm_business school medical debt savings alcohol</t>
  </si>
  <si>
    <t>People who have joined village saving groups</t>
  </si>
  <si>
    <t>Expenditure on alcohol by elderly men and women</t>
  </si>
  <si>
    <t>Gotten a couple of children to rear</t>
  </si>
  <si>
    <t>Continue providing
Frequent visit and inform abt GD program</t>
  </si>
  <si>
    <t>uuid:34ffdacf-9b9e-457a-acbb-1451ab67502c</t>
  </si>
  <si>
    <t>Fri Oct 18 10:39:01 UTC 2013</t>
  </si>
  <si>
    <t>Fri Oct 18 13:37:01 UTC 2013</t>
  </si>
  <si>
    <t>UG2013080301154</t>
  </si>
  <si>
    <t>Fri Oct 18 10:39:00 UTC 2013</t>
  </si>
  <si>
    <t>small_HH large_HH building livestock non_farm_business school medical debt savings</t>
  </si>
  <si>
    <t>Expenditure on grass for rethatching huts</t>
  </si>
  <si>
    <t>food building farm_business school</t>
  </si>
  <si>
    <t>Money benefits all especially when divided equally while a donation like a hospital may only benefit those who are ill</t>
  </si>
  <si>
    <t>I have been able to pay lunch for my child</t>
  </si>
  <si>
    <t>Continue providing
Make it monthly
Visit those in grass thatched houses who were left out</t>
  </si>
  <si>
    <t>Revisit recipients who were left out</t>
  </si>
  <si>
    <t>uuid:e1f0ec7f-7f2a-489a-bdcb-2c3761b23e35</t>
  </si>
  <si>
    <t>Fri Oct 18 12:45:16 UTC 2013</t>
  </si>
  <si>
    <t>Fri Oct 18 13:10:41 UTC 2013</t>
  </si>
  <si>
    <t>UG2013080301159</t>
  </si>
  <si>
    <t>small_HH large_HH building land livestock debt savings</t>
  </si>
  <si>
    <t>With money,i have freedom to do what my heart desires</t>
  </si>
  <si>
    <t>Reduced stress</t>
  </si>
  <si>
    <t>Continue providing
Expand to other villages
Constant flow of information from GD</t>
  </si>
  <si>
    <t>continue expand other</t>
  </si>
  <si>
    <t>Consistent flow of information from G D</t>
  </si>
  <si>
    <t>uuid:f1c10a5b-8e9d-4620-b200-9db9998b56c6</t>
  </si>
  <si>
    <t>Fri Oct 18 14:29:28 UTC 2013</t>
  </si>
  <si>
    <t>Fri Oct 18 14:49:33 UTC 2013</t>
  </si>
  <si>
    <t>Fri Oct 18 14:29:00 UTC 2013</t>
  </si>
  <si>
    <t>food small_HH building land farm_business non_farm_business school</t>
  </si>
  <si>
    <t>Expenditure on both small and large household itemd</t>
  </si>
  <si>
    <t>Cash can be invested to make more money</t>
  </si>
  <si>
    <t>I have bought a goat and chicken to rear</t>
  </si>
  <si>
    <t>Building a good house</t>
  </si>
  <si>
    <t>Hes going to have a permanent house</t>
  </si>
  <si>
    <t>Just  continue the program</t>
  </si>
  <si>
    <t>uuid:20c353cd-aa6c-4314-82d5-ed9c442b96a2</t>
  </si>
  <si>
    <t>Fri Oct 18 14:06:16 UTC 2013</t>
  </si>
  <si>
    <t>Fri Oct 18 14:50:23 UTC 2013</t>
  </si>
  <si>
    <t>Fri Oct 18 14:06:00 UTC 2013</t>
  </si>
  <si>
    <t>food small_HH large_HH building land livestock farm_business non_farm_business medical water life_event</t>
  </si>
  <si>
    <t>Because people prefer different things</t>
  </si>
  <si>
    <t>He is going to acquire what he lacked</t>
  </si>
  <si>
    <t>uuid:120d1a2f-9dcf-4563-9a15-993ee688c1fb</t>
  </si>
  <si>
    <t>Fri Oct 18 17:18:48 UTC 2013</t>
  </si>
  <si>
    <t>Fri Oct 18 17:29:36 UTC 2013</t>
  </si>
  <si>
    <t>UG2013080301171</t>
  </si>
  <si>
    <t>Fri Oct 18 14:58:00 UTC 2013</t>
  </si>
  <si>
    <t>Because rvery person has his own plans</t>
  </si>
  <si>
    <t>Because there is some life improvement in the village</t>
  </si>
  <si>
    <t>Just very happy and may continue</t>
  </si>
  <si>
    <t>uuid:faab140e-ef42-4c66-819c-01a7ff9b1b7c</t>
  </si>
  <si>
    <t>Fri Oct 18 17:38:51 UTC 2013</t>
  </si>
  <si>
    <t>Fri Oct 18 17:48:33 UTC 2013</t>
  </si>
  <si>
    <t>UG2013080301169</t>
  </si>
  <si>
    <t>Fri Oct 18 15:24:00 UTC 2013</t>
  </si>
  <si>
    <t>Starting up non farm busines</t>
  </si>
  <si>
    <t>So that he can increse his capital</t>
  </si>
  <si>
    <t>Has his own business</t>
  </si>
  <si>
    <t>uuid:8430198b-0072-4c75-b378-af200a0a66a4</t>
  </si>
  <si>
    <t>Fri Oct 18 06:50:19 UTC 2013</t>
  </si>
  <si>
    <t>Fri Oct 18 07:30:35 UTC 2013</t>
  </si>
  <si>
    <t>Fri Oct 18 07:13:00 UTC 2013</t>
  </si>
  <si>
    <t>Because what he prefers to buy might be different</t>
  </si>
  <si>
    <t>He's able to purchase someghing of his own</t>
  </si>
  <si>
    <t>Operate without stoping</t>
  </si>
  <si>
    <t>uuid:32bacd94-b77a-4533-86ad-d8bd5481cd66</t>
  </si>
  <si>
    <t>Fri Oct 18 06:53:34 UTC 2013</t>
  </si>
  <si>
    <t>Fri Oct 18 07:12:45 UTC 2013</t>
  </si>
  <si>
    <t>UG2013080301153</t>
  </si>
  <si>
    <t>Fri Oct 18 06:54:00 UTC 2013</t>
  </si>
  <si>
    <t>Cash helps alot during emmergencies</t>
  </si>
  <si>
    <t>Plans are underway to start construction</t>
  </si>
  <si>
    <t>uuid:c80ff6cb-8cdf-45bf-8e9c-414e70bdef4f</t>
  </si>
  <si>
    <t>Fri Oct 18 07:53:36 UTC 2013</t>
  </si>
  <si>
    <t>Fri Oct 18 08:14:09 UTC 2013</t>
  </si>
  <si>
    <t>UG201308030155</t>
  </si>
  <si>
    <t>Fri Oct 18 07:53:00 UTC 2013</t>
  </si>
  <si>
    <t>Forgot pin-was served last</t>
  </si>
  <si>
    <t>food small_HH large_HH building land farm_business school medical debt savings</t>
  </si>
  <si>
    <t>Expenditure on farm animals</t>
  </si>
  <si>
    <t>Cash can be divided equally among all family members</t>
  </si>
  <si>
    <t>About to begin construction</t>
  </si>
  <si>
    <t>Fri Oct 18 06:32:00 UTC 2013</t>
  </si>
  <si>
    <t>Buiding,livestock as asource of investment and school fees payments</t>
  </si>
  <si>
    <t>food small_HH large_HH building school savings</t>
  </si>
  <si>
    <t>Can allocate budgets at any time and decision making</t>
  </si>
  <si>
    <t>Paid school fees for my daughter,bought some building materials and life having hope</t>
  </si>
  <si>
    <t>Increase transfers to meet to basic needs</t>
  </si>
  <si>
    <t>uuid:3496269f-a280-4a71-b182-581d2885c17e</t>
  </si>
  <si>
    <t>Fri Oct 18 06:51:10 UTC 2013</t>
  </si>
  <si>
    <t>Fri Oct 18 07:07:12 UTC 2013</t>
  </si>
  <si>
    <t>UG2013080301139</t>
  </si>
  <si>
    <t>Fri Oct 18 07:24:00 UTC 2013</t>
  </si>
  <si>
    <t>Make own decisions at my time of expenditure</t>
  </si>
  <si>
    <t>Purchased some building materials and househoild items.hope to have improved house</t>
  </si>
  <si>
    <t>Make reguler visist to keep us motiveted and increase on transfers</t>
  </si>
  <si>
    <t>uuid:c76bc47e-dd60-4164-84e9-1c8241ca3342</t>
  </si>
  <si>
    <t>Fri Oct 18 07:07:55 UTC 2013</t>
  </si>
  <si>
    <t>Fri Oct 18 07:19:03 UTC 2013</t>
  </si>
  <si>
    <t>UG2013080301140</t>
  </si>
  <si>
    <t>Fri Oct 18 08:10:00 UTC 2013</t>
  </si>
  <si>
    <t>Cash at hand better than donation that can end at other peoples hands</t>
  </si>
  <si>
    <t>Developed asense of planing than before he hard northing to plan for</t>
  </si>
  <si>
    <t>Educate on how to use transfers better,planing and increase transfers</t>
  </si>
  <si>
    <t>uuid:fcaae76e-78ca-4f41-a045-8a520100b74e</t>
  </si>
  <si>
    <t>Fri Oct 18 08:23:51 UTC 2013</t>
  </si>
  <si>
    <t>Fri Oct 18 08:34:44 UTC 2013</t>
  </si>
  <si>
    <t>UG2013080301173</t>
  </si>
  <si>
    <t>Purhasing a plot</t>
  </si>
  <si>
    <t>Purchased expensive things</t>
  </si>
  <si>
    <t>Increase on thd transfers</t>
  </si>
  <si>
    <t>uuid:d01d57f2-637f-4c35-addb-67c5eced9c2b</t>
  </si>
  <si>
    <t>Fri Oct 18 09:59:36 UTC 2013</t>
  </si>
  <si>
    <t>Fri Oct 18 10:15:10 UTC 2013</t>
  </si>
  <si>
    <t>UG2013080301103</t>
  </si>
  <si>
    <t>Fri Oct 18 09:21:00 UTC 2013</t>
  </si>
  <si>
    <t>Buying some building materials</t>
  </si>
  <si>
    <t>Hopes of having apermanent house</t>
  </si>
  <si>
    <t>Continue the programe</t>
  </si>
  <si>
    <t>uuid:409f04c9-c5b7-40a7-b60a-08d4d2f238b0</t>
  </si>
  <si>
    <t>Fri Oct 18 10:15:57 UTC 2013</t>
  </si>
  <si>
    <t>Fri Oct 18 13:21:09 UTC 2013</t>
  </si>
  <si>
    <t>UG2013080301104</t>
  </si>
  <si>
    <t>Fri Oct 18 10:16:00 UTC 2013</t>
  </si>
  <si>
    <t>uuid:d294a7bc-9007-42b3-be21-53c75b7b310d</t>
  </si>
  <si>
    <t>Fri Oct 18 13:21:25 UTC 2013</t>
  </si>
  <si>
    <t>Fri Oct 18 13:34:29 UTC 2013</t>
  </si>
  <si>
    <t>UG2013080301109</t>
  </si>
  <si>
    <t>Fri Oct 18 13:21:00 UTC 2013</t>
  </si>
  <si>
    <t>UG2013080301128</t>
  </si>
  <si>
    <t>Fri Oct 18 13:15:00 UTC 2013</t>
  </si>
  <si>
    <t>It id not easy to get money.</t>
  </si>
  <si>
    <t>Better because i have bought 2 goats that i have bought out of thid money.</t>
  </si>
  <si>
    <t>uuid:917bbfc6-f076-4241-8cce-e4ad48d2306e</t>
  </si>
  <si>
    <t>Fri Oct 18 08:08:50 UTC 2013</t>
  </si>
  <si>
    <t>Fri Oct 18 08:21:02 UTC 2013</t>
  </si>
  <si>
    <t>UG201308030198</t>
  </si>
  <si>
    <t>Fri Oct 18 08:38:00 UTC 2013</t>
  </si>
  <si>
    <t>Building,livestock investment,and farm business</t>
  </si>
  <si>
    <t>small_HH large_HH building farm_business savings</t>
  </si>
  <si>
    <t>Decisions are easily made with freedom</t>
  </si>
  <si>
    <t>Been able to start asavings cuiture and purchased some building  materials</t>
  </si>
  <si>
    <t>Increase transfers and follow ups to households</t>
  </si>
  <si>
    <t>uuid:ada2ea52-f8d4-4d35-98ad-6f868904d257</t>
  </si>
  <si>
    <t>Fri Oct 18 08:21:40 UTC 2013</t>
  </si>
  <si>
    <t>Fri Oct 18 08:32:33 UTC 2013</t>
  </si>
  <si>
    <t>UG201308030199</t>
  </si>
  <si>
    <t>Fri Oct 18 21:33:00 UTC 2013</t>
  </si>
  <si>
    <t>food small_HH large_HH building farm_business medical</t>
  </si>
  <si>
    <t>There is trust in cash than donations</t>
  </si>
  <si>
    <t>Heath wise look better than before,been able to have  some ironsheets</t>
  </si>
  <si>
    <t>Increase transfers larger</t>
  </si>
  <si>
    <t>uuid:81af10b8-ea85-4a60-8e63-843cf930df02</t>
  </si>
  <si>
    <t>Fri Oct 18 09:21:58 UTC 2013</t>
  </si>
  <si>
    <t>Fri Oct 18 09:33:49 UTC 2013</t>
  </si>
  <si>
    <t>UG2013080301100</t>
  </si>
  <si>
    <t>Fri Oct 18 11:44:00 UTC 2013</t>
  </si>
  <si>
    <t>Building,on farm business and savings as asource of investment</t>
  </si>
  <si>
    <t>Can be able to know actual cost of items with my cash</t>
  </si>
  <si>
    <t>Purchased some building materiald,and hope restored</t>
  </si>
  <si>
    <t>Monitor always our expenditures and guide where necessary.</t>
  </si>
  <si>
    <t>uuid:e9ea65f3-d9a2-42ac-9b0c-f6edad76e54e</t>
  </si>
  <si>
    <t>Fri Oct 18 09:36:36 UTC 2013</t>
  </si>
  <si>
    <t>Fri Oct 18 10:20:29 UTC 2013</t>
  </si>
  <si>
    <t>UG2013080301101</t>
  </si>
  <si>
    <t>Fri Oct 18 13:41:00 UTC 2013</t>
  </si>
  <si>
    <t>Building,livestock for investment and farm business</t>
  </si>
  <si>
    <t>food large_HH building farm_business school</t>
  </si>
  <si>
    <t>Can spend at own preference time and budget</t>
  </si>
  <si>
    <t>Been able to meet labor cost and building materials</t>
  </si>
  <si>
    <t>Increase on transfers and offer techical advice on use of transfers</t>
  </si>
  <si>
    <t>uuid:8fe155b6-b528-4e99-abfb-e34d6b80e4c8</t>
  </si>
  <si>
    <t>Fri Oct 18 06:31:58 UTC 2013</t>
  </si>
  <si>
    <t>UG2013080301138</t>
  </si>
  <si>
    <t>Cash solves many problems.</t>
  </si>
  <si>
    <t>Better because i bought a matress and paid fees for my child.</t>
  </si>
  <si>
    <t>I am so happy for this unique program.</t>
  </si>
  <si>
    <t>uuid:a9e81c7a-d73d-4c0a-bae5-36b7df892b4e</t>
  </si>
  <si>
    <t>Fri Oct 18 07:51:33 UTC 2013</t>
  </si>
  <si>
    <t>Fri Oct 18 07:53:34 UTC 2013</t>
  </si>
  <si>
    <t>UG201308030130</t>
  </si>
  <si>
    <t>Fri Oct 18 07:51:00 UTC 2013</t>
  </si>
  <si>
    <t>uuid:ff1b7783-4c93-4dd9-969d-9346fbc78c43</t>
  </si>
  <si>
    <t>Fri Oct 18 08:32:43 UTC 2013</t>
  </si>
  <si>
    <t>Fri Oct 18 08:46:48 UTC 2013</t>
  </si>
  <si>
    <t>UG201308030160</t>
  </si>
  <si>
    <t>Fri Oct 18 08:32:00 UTC 2013</t>
  </si>
  <si>
    <t>food school debt life_event</t>
  </si>
  <si>
    <t>Can save to catter for uncertainities or problems.</t>
  </si>
  <si>
    <t>Better because i had so many problems which i solved with that money.</t>
  </si>
  <si>
    <t>Iam so happy for this program to help in this way</t>
  </si>
  <si>
    <t>uuid:7d8a7d86-262b-4ef6-bd9e-80b8cd42be6e</t>
  </si>
  <si>
    <t>Fri Oct 18 09:04:56 UTC 2013</t>
  </si>
  <si>
    <t>Fri Oct 18 09:20:36 UTC 2013</t>
  </si>
  <si>
    <t>UG2013080301125</t>
  </si>
  <si>
    <t>Fri Oct 18 09:05:00 UTC 2013</t>
  </si>
  <si>
    <t>It comes directly to me</t>
  </si>
  <si>
    <t>Better because their is a positive change and we are happy.</t>
  </si>
  <si>
    <t>I thank GD very mu ch for helping our community.</t>
  </si>
  <si>
    <t>uuid:0e2f4505-0553-4f33-87d9-10787470f0d9</t>
  </si>
  <si>
    <t>Fri Oct 18 09:32:35 UTC 2013</t>
  </si>
  <si>
    <t>Fri Oct 18 10:08:06 UTC 2013</t>
  </si>
  <si>
    <t>Fri Oct 18 09:33:00 UTC 2013</t>
  </si>
  <si>
    <t>I can use it at any time and helps to solve some problems.</t>
  </si>
  <si>
    <t>Better because my life has changed.</t>
  </si>
  <si>
    <t>I thank give direct for the entire support</t>
  </si>
  <si>
    <t>uuid:eb0fd308-e926-42a9-be73-b732976e61fd</t>
  </si>
  <si>
    <t>Fri Oct 18 11:09:01 UTC 2013</t>
  </si>
  <si>
    <t>Fri Oct 18 11:31:44 UTC 2013</t>
  </si>
  <si>
    <t>Fri Oct 18 11:10:00 UTC 2013</t>
  </si>
  <si>
    <t>Better because the money has helped me to get what i did not have.</t>
  </si>
  <si>
    <t>No but i just feel happy.</t>
  </si>
  <si>
    <t>uuid:50336779-4434-4f10-9b08-ccb5d0291fac</t>
  </si>
  <si>
    <t>Fri Oct 18 12:48:52 UTC 2013</t>
  </si>
  <si>
    <t>Fri Oct 18 13:03:40 UTC 2013</t>
  </si>
  <si>
    <t>UG2013080301129</t>
  </si>
  <si>
    <t>Fri Oct 18 12:48:00 UTC 2013</t>
  </si>
  <si>
    <t>So that i can build my self a mbati house.</t>
  </si>
  <si>
    <t>Better because i have plans to build. I have bought some iron sheets.</t>
  </si>
  <si>
    <t>uuid:48f019db-8d89-4253-8375-07edc2c69c58</t>
  </si>
  <si>
    <t>Fri Oct 18 13:15:34 UTC 2013</t>
  </si>
  <si>
    <t>Fri Oct 18 13:30:58 UTC 2013</t>
  </si>
  <si>
    <t>Fri Oct 18 06:51:00 UTC 2013</t>
  </si>
  <si>
    <t>food small_HH large_HH building land livestock farm_business non_farm_business school medical savings life_event family church</t>
  </si>
  <si>
    <t>farm_business family</t>
  </si>
  <si>
    <t>want to add it in my rice farm</t>
  </si>
  <si>
    <t>am happy i was able to weed my rice</t>
  </si>
  <si>
    <t>uuid:01dd480f-7ee7-4ddb-9175-ea462cb9c6a9</t>
  </si>
  <si>
    <t>Fri Oct 18 07:43:20 UTC 2013</t>
  </si>
  <si>
    <t>Fri Oct 18 07:50:14 UTC 2013</t>
  </si>
  <si>
    <t>UG2013080301262</t>
  </si>
  <si>
    <t>Fri Oct 18 07:43:00 UTC 2013</t>
  </si>
  <si>
    <t>farm_business debt</t>
  </si>
  <si>
    <t>want to add on my maize farm</t>
  </si>
  <si>
    <t>am expecting a good harvest from my maize garden my is more better</t>
  </si>
  <si>
    <t>uuid:061b10e5-425f-4a5f-b6ab-92f8bec04dc7</t>
  </si>
  <si>
    <t>Fri Oct 18 08:15:58 UTC 2013</t>
  </si>
  <si>
    <t>Fri Oct 18 08:21:05 UTC 2013</t>
  </si>
  <si>
    <t>UG2013080301265</t>
  </si>
  <si>
    <t>Fri Oct 18 08:16:00 UTC 2013</t>
  </si>
  <si>
    <t>people are investing in agriculture</t>
  </si>
  <si>
    <t>wil be using it for ploughing my land</t>
  </si>
  <si>
    <t>uuid:ee8c06b9-8c32-4d2e-9654-78eec4f7f126</t>
  </si>
  <si>
    <t>Fri Oct 18 09:27:25 UTC 2013</t>
  </si>
  <si>
    <t>Fri Oct 18 09:30:04 UTC 2013</t>
  </si>
  <si>
    <t>UG2013080301176</t>
  </si>
  <si>
    <t>Fri Oct 18 09:27:00 UTC 2013</t>
  </si>
  <si>
    <t>uuid:7107f4d0-ad12-4503-a20f-a62b41e83292</t>
  </si>
  <si>
    <t>Fri Oct 18 09:47:59 UTC 2013</t>
  </si>
  <si>
    <t>Fri Oct 18 09:53:18 UTC 2013</t>
  </si>
  <si>
    <t>UG2013080301177</t>
  </si>
  <si>
    <t>Fri Oct 18 09:48:00 UTC 2013</t>
  </si>
  <si>
    <t>going to sleep in a mbati house</t>
  </si>
  <si>
    <t>uuid:72b5a4ce-03db-4e7f-ab02-ed48a22a832e</t>
  </si>
  <si>
    <t>Fri Oct 18 10:36:02 UTC 2013</t>
  </si>
  <si>
    <t>Fri Oct 18 10:42:18 UTC 2013</t>
  </si>
  <si>
    <t>UG2013080301178</t>
  </si>
  <si>
    <t>Fri Oct 18 10:36:00 UTC 2013</t>
  </si>
  <si>
    <t>people have invested in agric</t>
  </si>
  <si>
    <t>bought a calf</t>
  </si>
  <si>
    <t>want to buy more cows</t>
  </si>
  <si>
    <t>i now own a cow life is better</t>
  </si>
  <si>
    <t>uuid:06f47c17-f6a4-439b-a75b-59beffa0d00b</t>
  </si>
  <si>
    <t>Fri Oct 18 12:45:27 UTC 2013</t>
  </si>
  <si>
    <t>Fri Oct 18 13:39:03 UTC 2013</t>
  </si>
  <si>
    <t>UG2013080301184</t>
  </si>
  <si>
    <t>Fri Oct 18 12:45:00 UTC 2013</t>
  </si>
  <si>
    <t>food small_HH non_farm_business school medical debt savings life_event</t>
  </si>
  <si>
    <t>people are buying cows</t>
  </si>
  <si>
    <t>am sleeping on a mattress</t>
  </si>
  <si>
    <t>uuid:af6cb9f4-e8b7-4f4b-aefe-a00bf76118f6</t>
  </si>
  <si>
    <t>Fri Oct 18 06:52:27 UTC 2013</t>
  </si>
  <si>
    <t>Fri Oct 18 07:08:10 UTC 2013</t>
  </si>
  <si>
    <t>UG201308030129</t>
  </si>
  <si>
    <t>Sat Oct 18 06:52:00 UTC 2014</t>
  </si>
  <si>
    <t>Increase transfers and support visist to households</t>
  </si>
  <si>
    <t>uuid:f8cc2aed-152e-4b83-9cd1-b949757ae127</t>
  </si>
  <si>
    <t>Thu Oct 17 09:00:18 UTC 2013</t>
  </si>
  <si>
    <t>Thu Oct 17 18:49:46 UTC 2013</t>
  </si>
  <si>
    <t>UG2013080301133</t>
  </si>
  <si>
    <t>Thu Oct 17 09:00:00 UTC 2013</t>
  </si>
  <si>
    <t>On farm business,building and livestock</t>
  </si>
  <si>
    <t>He has different plans that at different times</t>
  </si>
  <si>
    <t>Been able to pay school fees,and building materials</t>
  </si>
  <si>
    <t>Increase the transfers and make follow up visist</t>
  </si>
  <si>
    <t>uuid:39687c87-9a63-4735-bf48-87d8e08de2df</t>
  </si>
  <si>
    <t>Thu Oct 17 09:18:15 UTC 2013</t>
  </si>
  <si>
    <t>Thu Oct 17 18:47:39 UTC 2013</t>
  </si>
  <si>
    <t>UG2013080301137</t>
  </si>
  <si>
    <t>food small_HH large_HH building livestock farm_business non_farm_business school medical water savings</t>
  </si>
  <si>
    <t>Buiding,savings and non farm business</t>
  </si>
  <si>
    <t>Cash at hand allows one to change plans at anytime</t>
  </si>
  <si>
    <t>Been able to purchase some building materials and improved household items</t>
  </si>
  <si>
    <t>Increase transfers and educate on use of  cash</t>
  </si>
  <si>
    <t>uuid:422273ae-0ec8-43d8-930d-2670a71dc055</t>
  </si>
  <si>
    <t>Thu Oct 17 10:16:09 UTC 2013</t>
  </si>
  <si>
    <t>Thu Oct 17 18:49:00 UTC 2013</t>
  </si>
  <si>
    <t>Ability to buy or make decisions on my own</t>
  </si>
  <si>
    <t>Been able to buy some household items  and building materials</t>
  </si>
  <si>
    <t>Increase transfers and home support visist</t>
  </si>
  <si>
    <t>uuid:cedeb730-6c93-4722-bd93-0453694ad543</t>
  </si>
  <si>
    <t>Thu Oct 17 11:10:50 UTC 2013</t>
  </si>
  <si>
    <t>Thu Oct 17 18:50:43 UTC 2013</t>
  </si>
  <si>
    <t>Building,livestock and non farm business</t>
  </si>
  <si>
    <t>Acess to my cash and decisions well</t>
  </si>
  <si>
    <t>Able to puchase some building materials and pay medical bills</t>
  </si>
  <si>
    <t>Increase transfers and educate on enterprise selection</t>
  </si>
  <si>
    <t>uuid:276d0fa4-5440-4503-8306-a1cc17d627d4</t>
  </si>
  <si>
    <t>Fri Oct 18 06:24:53 UTC 2013</t>
  </si>
  <si>
    <t>Fri Oct 18 06:31:17 UTC 2013</t>
  </si>
  <si>
    <t>Fri Oct 18 00:00:00 UTC 2013</t>
  </si>
  <si>
    <t>UG2013080301260</t>
  </si>
  <si>
    <t>Fri Oct 18 06:25:00 UTC 2013</t>
  </si>
  <si>
    <t>some people are building</t>
  </si>
  <si>
    <t>life will change cos am going to sleep in ambati house</t>
  </si>
  <si>
    <t>continue larger frequency groups</t>
  </si>
  <si>
    <t>uuid:e18bb673-be16-404f-a8b1-f538c4cf3bdc</t>
  </si>
  <si>
    <t>Fri Oct 18 06:51:37 UTC 2013</t>
  </si>
  <si>
    <t>Fri Oct 18 07:01:44 UTC 2013</t>
  </si>
  <si>
    <t>UG2013080301264</t>
  </si>
  <si>
    <t>I have acquired good household items</t>
  </si>
  <si>
    <t>Continue providing
Move to neighbouring villages as well</t>
  </si>
  <si>
    <t>uuid:e032fb0d-3562-4e43-b354-3a614edeaa68</t>
  </si>
  <si>
    <t>Thu Oct 17 13:12:43 UTC 2013</t>
  </si>
  <si>
    <t>Thu Oct 17 18:18:56 UTC 2013</t>
  </si>
  <si>
    <t>UG2013080301163</t>
  </si>
  <si>
    <t>Thu Oct 17 13:12:00 UTC 2013</t>
  </si>
  <si>
    <t>food small_HH building land livestock farm_business non_farm_business</t>
  </si>
  <si>
    <t>I have acquired building material</t>
  </si>
  <si>
    <t>Contnue providing</t>
  </si>
  <si>
    <t>uuid:5af7ae95-9a3c-4851-901f-180f0ef5a30a</t>
  </si>
  <si>
    <t>Thu Oct 17 06:29:56 UTC 2013</t>
  </si>
  <si>
    <t>Thu Oct 17 17:44:49 UTC 2013</t>
  </si>
  <si>
    <t>UG2013080301157</t>
  </si>
  <si>
    <t>Thu Oct 17 06:30:00 UTC 2013</t>
  </si>
  <si>
    <t>Long wait due to insufficient funds by Ezeemoney</t>
  </si>
  <si>
    <t>food small_HH land school</t>
  </si>
  <si>
    <t>I have acquired land through instalments</t>
  </si>
  <si>
    <t>Continue providing
Make it larger</t>
  </si>
  <si>
    <t>uuid:498a88a9-c33f-4bf4-8c7d-6229fbb39a91</t>
  </si>
  <si>
    <t>Thu Oct 17 05:49:02 UTC 2013</t>
  </si>
  <si>
    <t>Thu Oct 17 18:52:03 UTC 2013</t>
  </si>
  <si>
    <t>UG201308030196</t>
  </si>
  <si>
    <t>Thu Oct 17 05:49:00 UTC 2013</t>
  </si>
  <si>
    <t>Building,livestock as an investment school fees payments.</t>
  </si>
  <si>
    <t>Can spend at my own time and have my budgets</t>
  </si>
  <si>
    <t>They have hope of sleeping in an ironroof  house that is their joy</t>
  </si>
  <si>
    <t>Increase transfers to able meet construction expenses</t>
  </si>
  <si>
    <t>uuid:b084f93d-e21d-4bb1-9f68-28263e30f0b4</t>
  </si>
  <si>
    <t>Thu Oct 17 06:18:04 UTC 2013</t>
  </si>
  <si>
    <t>Thu Oct 17 18:53:08 UTC 2013</t>
  </si>
  <si>
    <t>UG201308030194</t>
  </si>
  <si>
    <t>Thu Oct 17 06:18:00 UTC 2013</t>
  </si>
  <si>
    <t>Non farm business,building and livestock</t>
  </si>
  <si>
    <t>food small_HH large_HH building farm_business savings</t>
  </si>
  <si>
    <t>Ability to budget for myseif</t>
  </si>
  <si>
    <t>Their is hope for feature</t>
  </si>
  <si>
    <t>Follow up visist and increased transfers</t>
  </si>
  <si>
    <t>uuid:653f7b3f-8fbf-46a8-8949-c29047ea7287</t>
  </si>
  <si>
    <t>Thu Oct 17 07:08:09 UTC 2013</t>
  </si>
  <si>
    <t>Thu Oct 17 18:43:56 UTC 2013</t>
  </si>
  <si>
    <t>UG201308030197</t>
  </si>
  <si>
    <t>Thu Oct 17 07:08:00 UTC 2013</t>
  </si>
  <si>
    <t>food small_HH large_HH livestock farm_business non_farm_business school medical savings</t>
  </si>
  <si>
    <t>I own the program andparticipate in it</t>
  </si>
  <si>
    <t>They bought some building materials and paid labour cost hence reduced workload</t>
  </si>
  <si>
    <t>food small_HH large_HH building land livestock farm_business non_farm_business school medical water savings life_event family</t>
  </si>
  <si>
    <t>Buying  building materials</t>
  </si>
  <si>
    <t>large_HH building medical</t>
  </si>
  <si>
    <t>Because people have different needs that require money</t>
  </si>
  <si>
    <t>Because he can buy what he lacked</t>
  </si>
  <si>
    <t>uuid:a7f66876-30f9-4fb3-a7a0-f64739ff4fcc</t>
  </si>
  <si>
    <t>Thu Oct 17 14:11:40 UTC 2013</t>
  </si>
  <si>
    <t>Thu Oct 17 14:25:11 UTC 2013</t>
  </si>
  <si>
    <t>UG2013080301174</t>
  </si>
  <si>
    <t>Thu Oct 17 14:11:00 UTC 2013</t>
  </si>
  <si>
    <t>In oder to pay school fees</t>
  </si>
  <si>
    <t>I can now continue with school</t>
  </si>
  <si>
    <t>Let give direct help us forever</t>
  </si>
  <si>
    <t>uuid:e5a64759-f6e0-49c1-92ee-d109976cf809</t>
  </si>
  <si>
    <t>Thu Oct 17 09:25:12 UTC 2013</t>
  </si>
  <si>
    <t>Thu Oct 17 09:32:30 UTC 2013</t>
  </si>
  <si>
    <t>UG2013080301166</t>
  </si>
  <si>
    <t>Thu Oct 17 08:00:00 UTC 2013</t>
  </si>
  <si>
    <t>Building materials</t>
  </si>
  <si>
    <t>Can afford big things</t>
  </si>
  <si>
    <t>uuid:d744770a-7f42-4ad2-80d4-07e8ef384dc9</t>
  </si>
  <si>
    <t>Thu Oct 17 07:19:37 UTC 2013</t>
  </si>
  <si>
    <t>Thu Oct 17 17:56:28 UTC 2013</t>
  </si>
  <si>
    <t>UG2013080301161</t>
  </si>
  <si>
    <t>Thu Oct 17 07:19:00 UTC 2013</t>
  </si>
  <si>
    <t>Expenditure on construction</t>
  </si>
  <si>
    <t>food small_HH medical family</t>
  </si>
  <si>
    <t>With money, one can get what i need at any time. Having money is more flexible than a donation</t>
  </si>
  <si>
    <t>Able to pay hospital bills for a scan</t>
  </si>
  <si>
    <t>uuid:7e3ca5df-ed74-4e7d-b78d-c56d11069329</t>
  </si>
  <si>
    <t>Thu Oct 17 08:35:46 UTC 2013</t>
  </si>
  <si>
    <t>Thu Oct 17 18:06:45 UTC 2013</t>
  </si>
  <si>
    <t>UG2013080301160</t>
  </si>
  <si>
    <t>food small_HH large_HH building land non_farm_business school medical alcohol other</t>
  </si>
  <si>
    <t>Plans on house construction</t>
  </si>
  <si>
    <t>Expenditure on cigarettes by elderly men</t>
  </si>
  <si>
    <t>no_ok</t>
  </si>
  <si>
    <t>Money can make more money</t>
  </si>
  <si>
    <t>I feel good from what i have acquired so far</t>
  </si>
  <si>
    <t>Make transfer larger
Make it monthly</t>
  </si>
  <si>
    <t>uuid:e2c5d88a-7bed-4aa0-87a0-bfa5f28af56a</t>
  </si>
  <si>
    <t>Thu Oct 17 11:18:32 UTC 2013</t>
  </si>
  <si>
    <t>Thu Oct 17 18:31:09 UTC 2013</t>
  </si>
  <si>
    <t>UG201308030134</t>
  </si>
  <si>
    <t>Thu Oct 17 11:18:00 UTC 2013</t>
  </si>
  <si>
    <t>Long queues for receiving money</t>
  </si>
  <si>
    <t>food large_HH building farm_business medical debt</t>
  </si>
  <si>
    <t>Expenditure on education</t>
  </si>
  <si>
    <t>large_HH livestock school savings</t>
  </si>
  <si>
    <t>Cash is changeable to many things</t>
  </si>
  <si>
    <t>Thu Oct 17 11:18:11 UTC 2013</t>
  </si>
  <si>
    <t>Thu Oct 17 16:14:21 UTC 2013</t>
  </si>
  <si>
    <t>UG2013080301233</t>
  </si>
  <si>
    <t>Thu Oct 17 10:33:00 UTC 2013</t>
  </si>
  <si>
    <t>easy to handle</t>
  </si>
  <si>
    <t>financial burdens reduced</t>
  </si>
  <si>
    <t>uuid:9aa27364-5839-4f22-909d-de549334d2ce</t>
  </si>
  <si>
    <t>Thu Oct 17 12:02:48 UTC 2013</t>
  </si>
  <si>
    <t>Thu Oct 17 16:14:46 UTC 2013</t>
  </si>
  <si>
    <t>UG2013080301196</t>
  </si>
  <si>
    <t>Thu Oct 17 11:40:00 UTC 2013</t>
  </si>
  <si>
    <t>issues can solved at the same time</t>
  </si>
  <si>
    <t>nolonger struggling to fend for the family</t>
  </si>
  <si>
    <t>give in bulk(500000)</t>
  </si>
  <si>
    <t>uuid:93eca7e3-e615-4d89-a978-fe60677ea85d</t>
  </si>
  <si>
    <t>Thu Oct 17 12:57:35 UTC 2013</t>
  </si>
  <si>
    <t>Thu Oct 17 16:15:13 UTC 2013</t>
  </si>
  <si>
    <t>UG2013080301197</t>
  </si>
  <si>
    <t>Thu Oct 17 12:57:00 UTC 2013</t>
  </si>
  <si>
    <t>drinking orgies</t>
  </si>
  <si>
    <t>can buy any goods or services with it</t>
  </si>
  <si>
    <t>financial burden has been significally reduced</t>
  </si>
  <si>
    <t>give more frequently</t>
  </si>
  <si>
    <t>uuid:4cc5de0d-d218-47f0-990a-5ad38b28c9e2</t>
  </si>
  <si>
    <t>Thu Oct 17 13:38:55 UTC 2013</t>
  </si>
  <si>
    <t>Thu Oct 17 16:15:43 UTC 2013</t>
  </si>
  <si>
    <t>UG2013080301201</t>
  </si>
  <si>
    <t>Thu Oct 17 13:50:00 UTC 2013</t>
  </si>
  <si>
    <t>food small_HH livestock school debt</t>
  </si>
  <si>
    <t>makes life easy for day to day transactions</t>
  </si>
  <si>
    <t>standard of living has improved</t>
  </si>
  <si>
    <t>ensure that no one is left out(money transfer).as long as they have been registered.</t>
  </si>
  <si>
    <t>uuid:7779677b-1475-41f5-9f80-e5fc47dbd814</t>
  </si>
  <si>
    <t>Thu Oct 17 09:32:54 UTC 2013</t>
  </si>
  <si>
    <t>Thu Oct 17 09:48:40 UTC 2013</t>
  </si>
  <si>
    <t>UG2013080301167</t>
  </si>
  <si>
    <t>Thu Oct 17 09:33:00 UTC 2013</t>
  </si>
  <si>
    <t>food small_HH large_HH building land farm_business non_farm_business school medical water savings life_event</t>
  </si>
  <si>
    <t>Buying personal land</t>
  </si>
  <si>
    <t>Still keepingand planning</t>
  </si>
  <si>
    <t>For personal desires</t>
  </si>
  <si>
    <t>Get money and plan for the future</t>
  </si>
  <si>
    <t>uuid:e8993e22-f0a0-47aa-8e90-30f95e557357</t>
  </si>
  <si>
    <t>Thu Oct 17 10:33:03 UTC 2013</t>
  </si>
  <si>
    <t>Thu Oct 17 10:48:10 UTC 2013</t>
  </si>
  <si>
    <t>UG2013080301257</t>
  </si>
  <si>
    <t>Because of different desires</t>
  </si>
  <si>
    <t>Because has bought some utensils</t>
  </si>
  <si>
    <t>Increse on transfers</t>
  </si>
  <si>
    <t>uuid:1e6974ef-4c76-43d6-8bcb-b7faee5c4586</t>
  </si>
  <si>
    <t>Thu Oct 17 11:53:23 UTC 2013</t>
  </si>
  <si>
    <t>Thu Oct 17 12:23:47 UTC 2013</t>
  </si>
  <si>
    <t>UG2013080301258</t>
  </si>
  <si>
    <t>Thu Oct 17 11:53:00 UTC 2013</t>
  </si>
  <si>
    <t>Thu Oct 17 10:28:22 UTC 2013</t>
  </si>
  <si>
    <t>Thu Oct 17 10:45:09 UTC 2013</t>
  </si>
  <si>
    <t>Thu Oct 17 10:29:00 UTC 2013</t>
  </si>
  <si>
    <t>some people are buying cattle</t>
  </si>
  <si>
    <t>want more cash to construct a house</t>
  </si>
  <si>
    <t>i will be sleeping in ambati house</t>
  </si>
  <si>
    <t>continue larger frequency expand mbati groups</t>
  </si>
  <si>
    <t>uuid:fdad82bb-ee65-4a7e-855f-fdb1a3dc7d9d</t>
  </si>
  <si>
    <t>Thu Oct 17 10:56:14 UTC 2013</t>
  </si>
  <si>
    <t>Thu Oct 17 11:06:32 UTC 2013</t>
  </si>
  <si>
    <t>UG2013080301145</t>
  </si>
  <si>
    <t>Thu Oct 17 10:56:00 UTC 2013</t>
  </si>
  <si>
    <t>some people are buying hh essentials</t>
  </si>
  <si>
    <t>rice farm</t>
  </si>
  <si>
    <t>want to put in rice farm</t>
  </si>
  <si>
    <t>just ful of hapiness</t>
  </si>
  <si>
    <t>uuid:a330e5e1-ac81-46c0-987d-4ceca7c33021</t>
  </si>
  <si>
    <t>Thu Oct 17 12:02:32 UTC 2013</t>
  </si>
  <si>
    <t>Thu Oct 17 12:11:57 UTC 2013</t>
  </si>
  <si>
    <t>UG2013080301149</t>
  </si>
  <si>
    <t>Thu Oct 17 12:02:00 UTC 2013</t>
  </si>
  <si>
    <t>food small_HH large_HH building livestock farm_business non_farm_business school medical family</t>
  </si>
  <si>
    <t>have so many
needs which need cash</t>
  </si>
  <si>
    <t>atleast i was able to meet my medical bills</t>
  </si>
  <si>
    <t>uuid:1b565aff-634e-4820-b5ea-99ad59a9fdaa</t>
  </si>
  <si>
    <t>Thu Oct 17 06:13:31 UTC 2013</t>
  </si>
  <si>
    <t>Thu Oct 17 16:12:05 UTC 2013</t>
  </si>
  <si>
    <t>UG2013080301229</t>
  </si>
  <si>
    <t>Thu Oct 17 06:13:00 UTC 2013</t>
  </si>
  <si>
    <t>financial burden reduced</t>
  </si>
  <si>
    <t>continue frequency expand mbati visit</t>
  </si>
  <si>
    <t>uuid:ca795f07-2513-4e52-a4c4-2d8ccaacee98</t>
  </si>
  <si>
    <t>Thu Oct 17 10:05:58 UTC 2013</t>
  </si>
  <si>
    <t>Thu Oct 17 16:12:32 UTC 2013</t>
  </si>
  <si>
    <t>UG2013080301234</t>
  </si>
  <si>
    <t>can easily be converted to anything</t>
  </si>
  <si>
    <t>give in bulk 500000</t>
  </si>
  <si>
    <t>uuid:4eea4d73-62c8-467f-91a8-6f8f2b5a91ad</t>
  </si>
  <si>
    <t>Thu Oct 17 10:27:39 UTC 2013</t>
  </si>
  <si>
    <t>Thu Oct 17 16:13:36 UTC 2013</t>
  </si>
  <si>
    <t>UG2013080301227</t>
  </si>
  <si>
    <t>Thu Oct 17 08:16:00 UTC 2013</t>
  </si>
  <si>
    <t>building mabati</t>
  </si>
  <si>
    <t>has now purchased all necessary household items.</t>
  </si>
  <si>
    <t>uuid:4e094bdc-29f2-4e35-93f4-4bc3454021d3</t>
  </si>
  <si>
    <t>Thu Oct 17 10:54:07 UTC 2013</t>
  </si>
  <si>
    <t>Thu Oct 17 16:13:57 UTC 2013</t>
  </si>
  <si>
    <t>UG2013080301235</t>
  </si>
  <si>
    <t>Thu Oct 17 09:28:00 UTC 2013</t>
  </si>
  <si>
    <t>marrying many women</t>
  </si>
  <si>
    <t>money drives anything</t>
  </si>
  <si>
    <t>now owns things he never dreamed of having</t>
  </si>
  <si>
    <t>give even those in mabati houses but struggling</t>
  </si>
  <si>
    <t>uuid:d6a6f846-4498-4cbd-98e1-14b7214edde2</t>
  </si>
  <si>
    <t>We bought some of the house hold items that we did not have.</t>
  </si>
  <si>
    <t>uuid:ff62228e-9041-40e3-a3fa-415bf4fb685b</t>
  </si>
  <si>
    <t>Thu Oct 17 07:02:06 UTC 2013</t>
  </si>
  <si>
    <t>Thu Oct 17 09:16:30 UTC 2013</t>
  </si>
  <si>
    <t>UG2013080301143</t>
  </si>
  <si>
    <t>Thu Oct 17 07:02:00 UTC 2013</t>
  </si>
  <si>
    <t>food small_HH large_HH building land livestock farm_business non_farm_business school medical water debt savings life_event family</t>
  </si>
  <si>
    <t>people have bought iron sheets</t>
  </si>
  <si>
    <t>cos i want to buy another cow</t>
  </si>
  <si>
    <t>life wil b better when this bull grows i wll use it for ploughing my land not hiring again</t>
  </si>
  <si>
    <t>uuid:2a5aaa47-9290-4438-876d-7e8d03d2ad42</t>
  </si>
  <si>
    <t>Thu Oct 17 07:41:39 UTC 2013</t>
  </si>
  <si>
    <t>Thu Oct 17 08:04:53 UTC 2013</t>
  </si>
  <si>
    <t>UG2013080301151</t>
  </si>
  <si>
    <t>Thu Oct 17 07:45:00 UTC 2013</t>
  </si>
  <si>
    <t>food large_HH building land livestock farm_business non_farm_business school medical debt savings family</t>
  </si>
  <si>
    <t>people have invested in farming</t>
  </si>
  <si>
    <t>want to build abigger house</t>
  </si>
  <si>
    <t>going to sleep in mbati house</t>
  </si>
  <si>
    <t>uuid:478d3038-a53f-46a5-a990-146d46d5d787</t>
  </si>
  <si>
    <t>Thu Oct 17 08:35:22 UTC 2013</t>
  </si>
  <si>
    <t>Thu Oct 17 09:16:59 UTC 2013</t>
  </si>
  <si>
    <t>UG2013080301150</t>
  </si>
  <si>
    <t>Thu Oct 17 08:35:00 UTC 2013</t>
  </si>
  <si>
    <t>food small_HH large_HH building land livestock farm_business non_farm_business school medical water debt savings family</t>
  </si>
  <si>
    <t>people are buying clothes and mattress for their families</t>
  </si>
  <si>
    <t>want to invest in my cassava farm</t>
  </si>
  <si>
    <t>am just ful of joy</t>
  </si>
  <si>
    <t>uuid:4220c277-e2db-4a4d-829d-173f5099f216</t>
  </si>
  <si>
    <t>Thu Oct 17 09:18:24 UTC 2013</t>
  </si>
  <si>
    <t>Thu Oct 17 09:30:29 UTC 2013</t>
  </si>
  <si>
    <t>UG2013080301144</t>
  </si>
  <si>
    <t>Thu Oct 17 09:18:00 UTC 2013</t>
  </si>
  <si>
    <t>people who had little land for cultivating are now buying land</t>
  </si>
  <si>
    <t>large_HH family</t>
  </si>
  <si>
    <t>want to build a mbati house for myself</t>
  </si>
  <si>
    <t>am now sleeping on a quality mattress</t>
  </si>
  <si>
    <t>uuid:7b81c617-c90b-4f95-9b50-72403bf57736</t>
  </si>
  <si>
    <t>Thu Oct 17 10:01:41 UTC 2013</t>
  </si>
  <si>
    <t>Thu Oct 17 10:08:38 UTC 2013</t>
  </si>
  <si>
    <t>UG2013080301148</t>
  </si>
  <si>
    <t>Thu Oct 17 10:01:00 UTC 2013</t>
  </si>
  <si>
    <t>some people are baking brick</t>
  </si>
  <si>
    <t>in future i will b selling milk</t>
  </si>
  <si>
    <t>uuid:2743cc87-3ecd-4dc1-868d-f4130ee16076</t>
  </si>
  <si>
    <t>It had helped me to buy exactly what i needed</t>
  </si>
  <si>
    <t>Better because we are fully connected and we have purchased some livestock.</t>
  </si>
  <si>
    <t>We thank GD for the Program</t>
  </si>
  <si>
    <t>uuid:f730c0e8-592f-434c-963d-5c925c10a19b</t>
  </si>
  <si>
    <t>Thu Oct 17 09:22:02 UTC 2013</t>
  </si>
  <si>
    <t>Thu Oct 17 09:40:07 UTC 2013</t>
  </si>
  <si>
    <t>Thu Oct 17 09:22:00 UTC 2013</t>
  </si>
  <si>
    <t>small_HH building livestock school savings</t>
  </si>
  <si>
    <t>Cash helps one to plan personal priorities.</t>
  </si>
  <si>
    <t>Better because we can also smile looking at what we have.</t>
  </si>
  <si>
    <t>We pray that GD remains atleast to continues  supporting us. We are so desperate.</t>
  </si>
  <si>
    <t>continue larger frequency goods</t>
  </si>
  <si>
    <t>uuid:6c893a5e-46d5-4513-857d-d4d43a247198</t>
  </si>
  <si>
    <t>Thu Oct 17 10:16:20 UTC 2013</t>
  </si>
  <si>
    <t>Thu Oct 17 10:26:28 UTC 2013</t>
  </si>
  <si>
    <t>UG201308030156</t>
  </si>
  <si>
    <t>Thu Oct 17 10:16:00 UTC 2013</t>
  </si>
  <si>
    <t>One can choose to pay fees and also make other planing adjustments where need be.</t>
  </si>
  <si>
    <t>Better because the money has really helped us.</t>
  </si>
  <si>
    <t>We are so previlaged for the support of GD.</t>
  </si>
  <si>
    <t>uuid:18eefa0a-ccba-4c58-9bba-ebba4ae76828</t>
  </si>
  <si>
    <t>Thu Oct 17 10:40:09 UTC 2013</t>
  </si>
  <si>
    <t>Thu Oct 17 11:02:41 UTC 2013</t>
  </si>
  <si>
    <t>UG201308030123</t>
  </si>
  <si>
    <t>Thu Oct 17 10:40:00 UTC 2013</t>
  </si>
  <si>
    <t>The cash helped her at the point of need to buy what she really needed most for along time.</t>
  </si>
  <si>
    <t>Better because she feels she has a new begining.</t>
  </si>
  <si>
    <t>No, but thank Give Directly for this amazing work they have done.</t>
  </si>
  <si>
    <t>uuid:341f0fa6-f17f-4e41-9407-d7d15e24dea0</t>
  </si>
  <si>
    <t>Thu Oct 17 11:10:23 UTC 2013</t>
  </si>
  <si>
    <t>Thu Oct 17 11:33:17 UTC 2013</t>
  </si>
  <si>
    <t>UG201308030161</t>
  </si>
  <si>
    <t>Thu Oct 17 11:10:00 UTC 2013</t>
  </si>
  <si>
    <t>No other organisation has given us cash in the communities</t>
  </si>
  <si>
    <t>Better because we were able to secure what we needed most.</t>
  </si>
  <si>
    <t>We thank the project for the assistance it has rendered us.</t>
  </si>
  <si>
    <t>uuid:28de7bbe-c4f0-48a7-b2c3-392d89ba8028</t>
  </si>
  <si>
    <t>Thu Oct 17 12:16:28 UTC 2013</t>
  </si>
  <si>
    <t>Thu Oct 17 12:29:42 UTC 2013</t>
  </si>
  <si>
    <t>UG201308030124</t>
  </si>
  <si>
    <t>Thu Oct 17 12:16:00 UTC 2013</t>
  </si>
  <si>
    <t>food small_HH large_HH family</t>
  </si>
  <si>
    <t>It is the first time i am experiencing this kind of grant.</t>
  </si>
  <si>
    <t>uuid:895d399d-c166-4e25-8f07-3396299b5776</t>
  </si>
  <si>
    <t>Wed Oct 16 09:15:07 UTC 2013</t>
  </si>
  <si>
    <t>Wed Oct 16 18:27:01 UTC 2013</t>
  </si>
  <si>
    <t>UG201308030171</t>
  </si>
  <si>
    <t>Wed Oct 16 12:15:00 UTC 2013</t>
  </si>
  <si>
    <t>Building,livestock for investment,payment of school fees</t>
  </si>
  <si>
    <t>Can be able to make my own decisions</t>
  </si>
  <si>
    <t>Bought 5ironsheets paid some school fees and untensils</t>
  </si>
  <si>
    <t>uuid:0133ae4a-b7c6-4cf5-a984-b906807f21ad</t>
  </si>
  <si>
    <t>Wed Oct 16 10:33:42 UTC 2013</t>
  </si>
  <si>
    <t>Wed Oct 16 18:33:32 UTC 2013</t>
  </si>
  <si>
    <t>UG2013080301134</t>
  </si>
  <si>
    <t>Wed Oct 16 13:40:00 UTC 2013</t>
  </si>
  <si>
    <t>Farm business,building materials such as ironsheets,household utensils</t>
  </si>
  <si>
    <t>It allows me to meet my  own expeditures at my own decisions</t>
  </si>
  <si>
    <t>Able to have some building materials and household items</t>
  </si>
  <si>
    <t>Hava regular home support visists and increased transfers</t>
  </si>
  <si>
    <t>uuid:de59c6da-477c-476a-b1d0-ad473bc266fc</t>
  </si>
  <si>
    <t>Thu Oct 17 08:03:29 UTC 2013</t>
  </si>
  <si>
    <t>Thu Oct 17 08:18:39 UTC 2013</t>
  </si>
  <si>
    <t>Thu Oct 17 00:00:00 UTC 2013</t>
  </si>
  <si>
    <t>UG201308030142</t>
  </si>
  <si>
    <t>Thu Oct 17 08:03:00 UTC 2013</t>
  </si>
  <si>
    <t>Buying iron sheets</t>
  </si>
  <si>
    <t>small_HH building family</t>
  </si>
  <si>
    <t>Some times in kind donation may not be of my material want unlike cash which is more flexible.</t>
  </si>
  <si>
    <t>Better because we now afford to buy something of value, like iron sheets.</t>
  </si>
  <si>
    <t>We wish if Give Direct can always make this transfers on time within the time frame to enable us meet our priorities.</t>
  </si>
  <si>
    <t>uuid:1b6ba4be-14af-451e-9e00-1d2d12d30ea6</t>
  </si>
  <si>
    <t>Thu Oct 17 08:23:35 UTC 2013</t>
  </si>
  <si>
    <t>Thu Oct 17 08:42:51 UTC 2013</t>
  </si>
  <si>
    <t>UG201308030145</t>
  </si>
  <si>
    <t>Thu Oct 17 08:23:00 UTC 2013</t>
  </si>
  <si>
    <t>Livestock and farm business</t>
  </si>
  <si>
    <t>Cash helps to meet both short term and long term goals</t>
  </si>
  <si>
    <t>Better because able to take my patient to the hospital for treatment and she is now better. I also bought 3 pigs</t>
  </si>
  <si>
    <t>We wish if GD could make the transfer big do that we can start small businesses as a side income.</t>
  </si>
  <si>
    <t>uuid:f4bb36c1-23e9-4f95-9bc2-258ab8fb6195</t>
  </si>
  <si>
    <t>Thu Oct 17 08:52:32 UTC 2013</t>
  </si>
  <si>
    <t>Thu Oct 17 09:07:35 UTC 2013</t>
  </si>
  <si>
    <t>UG201308030147</t>
  </si>
  <si>
    <t>Thu Oct 17 08:52:00 UTC 2013</t>
  </si>
  <si>
    <t>Wed Oct 16 06:16:15 UTC 2013</t>
  </si>
  <si>
    <t>Wed Oct 16 18:29:17 UTC 2013</t>
  </si>
  <si>
    <t>UG201308030163</t>
  </si>
  <si>
    <t>Wed Oct 16 06:52:00 UTC 2013</t>
  </si>
  <si>
    <t>Building,household items,and savings</t>
  </si>
  <si>
    <t>There is personal decision making at my own time</t>
  </si>
  <si>
    <t>They have been to save some money and over load of burdens</t>
  </si>
  <si>
    <t>Increase on transfers and educate on how  to use the transfers</t>
  </si>
  <si>
    <t>uuid:d8803536-8023-4ff7-bca5-8c58432db004</t>
  </si>
  <si>
    <t>Wed Oct 16 06:33:27 UTC 2013</t>
  </si>
  <si>
    <t>Wed Oct 16 18:17:58 UTC 2013</t>
  </si>
  <si>
    <t>UG201308030164</t>
  </si>
  <si>
    <t>Wed Oct 16 07:33:00 UTC 2013</t>
  </si>
  <si>
    <t>Cash at hand can be spent at my own time with flexibility</t>
  </si>
  <si>
    <t>They believe God has looked upon them their dreams are coming to pass looking ahead to put up abetter house</t>
  </si>
  <si>
    <t>Make regular follow up visist and increase on transfers</t>
  </si>
  <si>
    <t>uuid:68e17c22-3c61-4eda-be61-a7d72c08cadf</t>
  </si>
  <si>
    <t>Wed Oct 16 06:46:41 UTC 2013</t>
  </si>
  <si>
    <t>Wed Oct 16 18:18:46 UTC 2013</t>
  </si>
  <si>
    <t>UG201308030165</t>
  </si>
  <si>
    <t>You can spend the money at your own wish</t>
  </si>
  <si>
    <t>They been able to purchase some ironsheets and household untensils</t>
  </si>
  <si>
    <t>Follow up visists to keep us motiveted</t>
  </si>
  <si>
    <t>uuid:fb7fc86f-6473-4592-b23a-711b343e6d6a</t>
  </si>
  <si>
    <t>Wed Oct 16 07:32:50 UTC 2013</t>
  </si>
  <si>
    <t>Wed Oct 16 18:21:00 UTC 2013</t>
  </si>
  <si>
    <t>UG201308030168</t>
  </si>
  <si>
    <t>Wed Oct 16 21:10:00 UTC 2013</t>
  </si>
  <si>
    <t>food small_HH large_HH building livestock farm_business non_farm_business school medical church</t>
  </si>
  <si>
    <t>No third party involved l make decisions on my own at my time</t>
  </si>
  <si>
    <t>Been able to buy some contructions materials and savings</t>
  </si>
  <si>
    <t>Educate on enterprise selection and follow up visists</t>
  </si>
  <si>
    <t>uuid:4d227142-de10-4326-85eb-9a73c9b9c7b5</t>
  </si>
  <si>
    <t>Wed Oct 16 07:49:38 UTC 2013</t>
  </si>
  <si>
    <t>Wed Oct 16 18:31:11 UTC 2013</t>
  </si>
  <si>
    <t>UG201308030170</t>
  </si>
  <si>
    <t>Wed Oct 16 22:49:00 UTC 2013</t>
  </si>
  <si>
    <t>Building,livestock investments,savings and non  farm business</t>
  </si>
  <si>
    <t>food large_HH building livestock</t>
  </si>
  <si>
    <t>Flexibility on how l spend my transfers</t>
  </si>
  <si>
    <t>Been able to buy livestock and construction materials</t>
  </si>
  <si>
    <t>Increase on transfers and make home support visits</t>
  </si>
  <si>
    <t>Wed Oct 16 08:53:42 UTC 2013</t>
  </si>
  <si>
    <t>Wed Oct 16 09:07:09 UTC 2013</t>
  </si>
  <si>
    <t>UG201308030138</t>
  </si>
  <si>
    <t>Wed Oct 16 08:53:00 UTC 2013</t>
  </si>
  <si>
    <t>food small_HH large_HH building livestock medical debt</t>
  </si>
  <si>
    <t>food small_HH livestock savings</t>
  </si>
  <si>
    <t>Cash is transferable</t>
  </si>
  <si>
    <t>Able to support my family with GD money</t>
  </si>
  <si>
    <t>uuid:1951ba06-5c6a-4d73-9289-5ade694e28fc</t>
  </si>
  <si>
    <t>Wed Oct 16 13:10:28 UTC 2013</t>
  </si>
  <si>
    <t>Wed Oct 16 13:35:46 UTC 2013</t>
  </si>
  <si>
    <t>UG201308030132</t>
  </si>
  <si>
    <t>Wed Oct 16 13:10:00 UTC 2013</t>
  </si>
  <si>
    <t>small_HH building land farm_business non_farm_business medical</t>
  </si>
  <si>
    <t>Expenditure on house construction</t>
  </si>
  <si>
    <t>Money is dynamic</t>
  </si>
  <si>
    <t>I have been able to buy new grass to rethatch my leaking hut</t>
  </si>
  <si>
    <t>Dont ve words...just thank you GD</t>
  </si>
  <si>
    <t>Thank You GD</t>
  </si>
  <si>
    <t>uuid:6adb74be-b66c-4b4d-aa50-5907273bc453</t>
  </si>
  <si>
    <t>Wed Oct 16 13:44:18 UTC 2013</t>
  </si>
  <si>
    <t>Wed Oct 16 14:08:00 UTC 2013</t>
  </si>
  <si>
    <t>Wed Oct 16 13:44:00 UTC 2013</t>
  </si>
  <si>
    <t>small_HH building land farm_business school</t>
  </si>
  <si>
    <t>Renovation</t>
  </si>
  <si>
    <t>Unfair to those with old and ragged iron roofs, with mad walls to be specific</t>
  </si>
  <si>
    <t>thatched everyone jealous questions</t>
  </si>
  <si>
    <t>Cash is the starting point of everything
Cash makes life easy because there is freedom of choice</t>
  </si>
  <si>
    <t>Building an iron roofef house</t>
  </si>
  <si>
    <t>Continue providing
Expand to others</t>
  </si>
  <si>
    <t>uuid:1217a806-87d3-4da9-8826-167431e4653f</t>
  </si>
  <si>
    <t>Wed Oct 16 12:54:00 UTC 2013</t>
  </si>
  <si>
    <t>Wed Oct 16 13:09:30 UTC 2013</t>
  </si>
  <si>
    <t>UG2013080301275</t>
  </si>
  <si>
    <t>Wed Oct 16 12:56:00 UTC 2013</t>
  </si>
  <si>
    <t>food small_HH large_HH building livestock debt savings family</t>
  </si>
  <si>
    <t>Expenditure on livestock and poultry</t>
  </si>
  <si>
    <t>With cash i can make plans and change where necessary
I also believe that people are different in planning</t>
  </si>
  <si>
    <t>I have already acquired building material, waiting for the next transfer to begin construction</t>
  </si>
  <si>
    <t>Make transfer larger 
Make it monthly
Cpontinue providing</t>
  </si>
  <si>
    <t>uuid:802da60c-d1ed-4cf2-bb8f-6ba2b9afe4f1</t>
  </si>
  <si>
    <t>Wed Oct 16 06:13:07 UTC 2013</t>
  </si>
  <si>
    <t>Wed Oct 16 18:16:57 UTC 2013</t>
  </si>
  <si>
    <t>E788324182</t>
  </si>
  <si>
    <t>uuid:47833d06-ef12-4df4-bc17-3e7282ec0d22</t>
  </si>
  <si>
    <t>Ithink transfer funds in bigger amount</t>
  </si>
  <si>
    <t>uuid:6b54aee2-66d3-4e19-ae99-823aa83ce87d</t>
  </si>
  <si>
    <t>Tue Oct 15 11:03:58 UTC 2013</t>
  </si>
  <si>
    <t>Tue Oct 15 12:03:33 UTC 2013</t>
  </si>
  <si>
    <t>UG2013080301114</t>
  </si>
  <si>
    <t>Tue Oct 15 11:04:00 UTC 2013</t>
  </si>
  <si>
    <t>Some pipo are building</t>
  </si>
  <si>
    <t>food small_HH large_HH building livestock school medical debt</t>
  </si>
  <si>
    <t>With out cash i wud not complete my plans</t>
  </si>
  <si>
    <t>My standards hav raised so far</t>
  </si>
  <si>
    <t>We need aschool in our community</t>
  </si>
  <si>
    <t>uuid:3185005e-210e-4882-adba-a1a72dfbcf22</t>
  </si>
  <si>
    <t>Wed Oct 16 06:13:03 UTC 2013</t>
  </si>
  <si>
    <t>Wed Oct 16 06:45:14 UTC 2013</t>
  </si>
  <si>
    <t>UG201308030172</t>
  </si>
  <si>
    <t>Wed Oct 16 06:13:00 UTC 2013</t>
  </si>
  <si>
    <t>783 737583</t>
  </si>
  <si>
    <t>food large_HH building farm_business school medical alcohol</t>
  </si>
  <si>
    <t>Excessive alcohol consumption</t>
  </si>
  <si>
    <t>food building livestock savings</t>
  </si>
  <si>
    <t>Elderly men spend much of their money on alcohol with a perspective that they will be dieing soon. Why not enjoy!</t>
  </si>
  <si>
    <t>Money is easily divisible. Each family member can get their share</t>
  </si>
  <si>
    <t>Planning to build</t>
  </si>
  <si>
    <t>Continue providing
Continue sending Ezeemoney agents to our village, helps to cut on transport costs</t>
  </si>
  <si>
    <t>Continue sending Ezeemoney guys to the village</t>
  </si>
  <si>
    <t>uuid:e12fb285-afcc-4ffd-98e7-9d95ee37e3d1</t>
  </si>
  <si>
    <t>Wed Oct 16 06:45:33 UTC 2013</t>
  </si>
  <si>
    <t>Wed Oct 16 07:05:42 UTC 2013</t>
  </si>
  <si>
    <t>UG201308030173</t>
  </si>
  <si>
    <t>Wed Oct 16 06:45:00 UTC 2013</t>
  </si>
  <si>
    <t>food small_HH large_HH building land livestock farm_business family</t>
  </si>
  <si>
    <t>food small_HH large_HH savings family</t>
  </si>
  <si>
    <t>Cash is more reliable and very useful during an emmergency</t>
  </si>
  <si>
    <t>I am able to purchase good food for my grandchildren</t>
  </si>
  <si>
    <t>Continue providing
Extend to other villages</t>
  </si>
  <si>
    <t>uuid:718d5063-8267-4c24-95fb-3a9bcb662b52</t>
  </si>
  <si>
    <t>Wed Oct 16 07:50:27 UTC 2013</t>
  </si>
  <si>
    <t>Wed Oct 16 08:04:52 UTC 2013</t>
  </si>
  <si>
    <t>UG201308030175</t>
  </si>
  <si>
    <t>Wed Oct 16 07:50:00 UTC 2013</t>
  </si>
  <si>
    <t>food small_HH large_HH building livestock non_farm_business school medical</t>
  </si>
  <si>
    <t>I am in a good school</t>
  </si>
  <si>
    <t>Continue providing
Revisit those who were left out</t>
  </si>
  <si>
    <t>uuid:d8ef8b65-9989-4b94-bab8-9ebe7cea64dc</t>
  </si>
  <si>
    <t>food small_HH building school medical debt</t>
  </si>
  <si>
    <t>.Opening business
.the youth have gone back to school</t>
  </si>
  <si>
    <t>building debt</t>
  </si>
  <si>
    <t>For the fast transfer we  had an argument bt we Settled later</t>
  </si>
  <si>
    <t>The mtn people in kidongole</t>
  </si>
  <si>
    <t>For my case i want to acomplish my plans</t>
  </si>
  <si>
    <t>I now have my kids in  school</t>
  </si>
  <si>
    <t>For now its u pipo to decide</t>
  </si>
  <si>
    <t>continue larger expand visit education groups</t>
  </si>
  <si>
    <t>uuid:385326b9-9104-460a-a816-f1f2ac741b9b</t>
  </si>
  <si>
    <t>Tue Oct 15 07:11:35 UTC 2013</t>
  </si>
  <si>
    <t>Tue Oct 15 07:38:49 UTC 2013</t>
  </si>
  <si>
    <t>UG2013080301120</t>
  </si>
  <si>
    <t>Tue Oct 15 07:12:00 UTC 2013</t>
  </si>
  <si>
    <t>food small_HH large_HH building land non_farm_business school debt</t>
  </si>
  <si>
    <t>Opening up of a poultry farm by my neighbour</t>
  </si>
  <si>
    <t>Lc1</t>
  </si>
  <si>
    <t>To support my living</t>
  </si>
  <si>
    <t>My standard of living  has changed alot</t>
  </si>
  <si>
    <t>Provide treatment to our famlies</t>
  </si>
  <si>
    <t>uuid:39fcb95f-67e8-4a37-aa87-bb1497406541</t>
  </si>
  <si>
    <t>Tue Oct 15 07:54:34 UTC 2013</t>
  </si>
  <si>
    <t>Tue Oct 15 08:25:05 UTC 2013</t>
  </si>
  <si>
    <t>UG2013080301112</t>
  </si>
  <si>
    <t>Tue Oct 15 07:54:00 UTC 2013</t>
  </si>
  <si>
    <t>Keeping children in school</t>
  </si>
  <si>
    <t>I have plans  on stand by ti fulfill</t>
  </si>
  <si>
    <t>I am able to look after my parents</t>
  </si>
  <si>
    <t>Provide us with a treatment facility</t>
  </si>
  <si>
    <t>uuid:987c40a7-fd76-41c1-ba00-611962252e81</t>
  </si>
  <si>
    <t>Tue Oct 15 08:56:45 UTC 2013</t>
  </si>
  <si>
    <t>Tue Oct 15 09:01:16 UTC 2013</t>
  </si>
  <si>
    <t>UG2013080301119</t>
  </si>
  <si>
    <t>Tue Oct 15 08:57:00 UTC 2013</t>
  </si>
  <si>
    <t>uuid:83c2782a-ea12-4f8f-bd8a-21aab0bb0f42</t>
  </si>
  <si>
    <t>Tue Oct 15 09:01:22 UTC 2013</t>
  </si>
  <si>
    <t>Tue Oct 15 10:20:13 UTC 2013</t>
  </si>
  <si>
    <t>Tue Oct 15 09:01:00 UTC 2013</t>
  </si>
  <si>
    <t>BUILDING</t>
  </si>
  <si>
    <t>food large_HH building medical</t>
  </si>
  <si>
    <t>To help me invest in my business</t>
  </si>
  <si>
    <t>I opened up a personal budiness wic i operate every market day</t>
  </si>
  <si>
    <t>Build us a public hosipital</t>
  </si>
  <si>
    <t>uuid:9f8fbd95-da0b-4e62-bfae-4201ba798ed7</t>
  </si>
  <si>
    <t>Tue Oct 15 10:23:40 UTC 2013</t>
  </si>
  <si>
    <t>Tue Oct 15 10:39:31 UTC 2013</t>
  </si>
  <si>
    <t>UG2013080301118</t>
  </si>
  <si>
    <t>Tue Oct 15 10:23:00 UTC 2013</t>
  </si>
  <si>
    <t>food large_HH building livestock school medical debt</t>
  </si>
  <si>
    <t>During the fast transfer bt now we agree</t>
  </si>
  <si>
    <t>To fulfill my plans</t>
  </si>
  <si>
    <t>I am able to operate a business</t>
  </si>
  <si>
    <t>Wed Oct 16 16:26:26 UTC 2013</t>
  </si>
  <si>
    <t>UG201308030119</t>
  </si>
  <si>
    <t>Wed Oct 16 08:00:00 UTC 2013</t>
  </si>
  <si>
    <t>food large_HH building land livestock farm_business non_farm_business school medical</t>
  </si>
  <si>
    <t>non farm business</t>
  </si>
  <si>
    <t>witchcraft</t>
  </si>
  <si>
    <t>food non_farm_business</t>
  </si>
  <si>
    <t>now having extra income through business</t>
  </si>
  <si>
    <t>uuid:25adb3bc-0494-4079-ae34-12f944969b6d</t>
  </si>
  <si>
    <t>Wed Oct 16 08:52:30 UTC 2013</t>
  </si>
  <si>
    <t>Wed Oct 16 16:26:57 UTC 2013</t>
  </si>
  <si>
    <t>UG201308030120</t>
  </si>
  <si>
    <t>Wed Oct 16 08:52:00 UTC 2013</t>
  </si>
  <si>
    <t>drinking sprees</t>
  </si>
  <si>
    <t>food large_HH livestock school</t>
  </si>
  <si>
    <t>increase in finances</t>
  </si>
  <si>
    <t>give even those in mabati houses whose standard of living is low</t>
  </si>
  <si>
    <t>uuid:22c2b3ea-f805-46cc-b48c-6edb4886ccbb</t>
  </si>
  <si>
    <t>Wed Oct 16 09:47:51 UTC 2013</t>
  </si>
  <si>
    <t>Wed Oct 16 16:28:35 UTC 2013</t>
  </si>
  <si>
    <t>UG201308030121</t>
  </si>
  <si>
    <t>Wed Oct 16 09:48:00 UTC 2013</t>
  </si>
  <si>
    <t>for flexibility</t>
  </si>
  <si>
    <t>can now afford the basics of life</t>
  </si>
  <si>
    <t>uuid:cd310062-8066-465b-b6b6-001afaffe584</t>
  </si>
  <si>
    <t>Wed Oct 16 10:41:27 UTC 2013</t>
  </si>
  <si>
    <t>Wed Oct 16 16:29:25 UTC 2013</t>
  </si>
  <si>
    <t>UG201308030151</t>
  </si>
  <si>
    <t>Wed Oct 16 10:41:00 UTC 2013</t>
  </si>
  <si>
    <t>building mabati house</t>
  </si>
  <si>
    <t>gives empowerment</t>
  </si>
  <si>
    <t>less stressed</t>
  </si>
  <si>
    <t>uuid:db17531a-9185-461f-97da-3e70c5decc3f</t>
  </si>
  <si>
    <t>Wed Oct 16 12:22:30 UTC 2013</t>
  </si>
  <si>
    <t>Wed Oct 16 16:29:59 UTC 2013</t>
  </si>
  <si>
    <t>UG2013080301228</t>
  </si>
  <si>
    <t>Tue Oct 16 11:40:00 UTC 2012</t>
  </si>
  <si>
    <t>food small_HH large_HH building livestock farm_business non_farm_business school medical debt</t>
  </si>
  <si>
    <t>food small_HH school medical</t>
  </si>
  <si>
    <t>can be allocated to anything</t>
  </si>
  <si>
    <t>doesnt rely anymore on neighbours for financial help</t>
  </si>
  <si>
    <t>consider even those with mabati but struggling</t>
  </si>
  <si>
    <t>uuid:40399687-da96-4e84-97dc-2f2f835c7aff</t>
  </si>
  <si>
    <t>Wed Oct 16 12:44:45 UTC 2013</t>
  </si>
  <si>
    <t>Wed Oct 16 16:33:35 UTC 2013</t>
  </si>
  <si>
    <t>UG2013080301232</t>
  </si>
  <si>
    <t>Wed Oct 16 12:44:00 UTC 2013</t>
  </si>
  <si>
    <t>getting another wife</t>
  </si>
  <si>
    <t>food small_HH farm_business school</t>
  </si>
  <si>
    <t>feeding much better</t>
  </si>
  <si>
    <t>uuid:8264e039-6e14-4e66-b6fb-23d315500262</t>
  </si>
  <si>
    <t>Tue Oct 15 08:30:30 UTC 2013</t>
  </si>
  <si>
    <t>Tue Oct 15 07:11:28 UTC 2013</t>
  </si>
  <si>
    <t>UG2013080301111</t>
  </si>
  <si>
    <t>Tue Oct 15 08:32:00 UTC 2013</t>
  </si>
  <si>
    <t>Wed Oct 16 09:44:28 UTC 2013</t>
  </si>
  <si>
    <t>Wed Oct 16 10:00:07 UTC 2013</t>
  </si>
  <si>
    <t>UG2013080301255</t>
  </si>
  <si>
    <t>Wed Oct 16 09:44:00 UTC 2013</t>
  </si>
  <si>
    <t>small_HH large_HH building land livestock farm_business non_farm_business school medical life_event</t>
  </si>
  <si>
    <t>Still to decide</t>
  </si>
  <si>
    <t>For personal planning and use</t>
  </si>
  <si>
    <t>Because has never had such an opportunity</t>
  </si>
  <si>
    <t>Just continue providing not stopping</t>
  </si>
  <si>
    <t>uuid:9601b7eb-de0b-4bdf-b1e0-34e333a1700d</t>
  </si>
  <si>
    <t>Wed Oct 16 10:14:44 UTC 2013</t>
  </si>
  <si>
    <t>Wed Oct 16 10:25:57 UTC 2013</t>
  </si>
  <si>
    <t>UG2013080301254</t>
  </si>
  <si>
    <t>Wed Oct 16 10:15:00 UTC 2013</t>
  </si>
  <si>
    <t>Because people may not like similar things</t>
  </si>
  <si>
    <t>Can afford to buy what was not there</t>
  </si>
  <si>
    <t>uuid:afe927ad-b30f-4be5-b919-ea647d309e54</t>
  </si>
  <si>
    <t>Wed Oct 16 10:27:34 UTC 2013</t>
  </si>
  <si>
    <t>Wed Oct 16 10:35:49 UTC 2013</t>
  </si>
  <si>
    <t>UG2013080301210</t>
  </si>
  <si>
    <t>Wed Oct 16 10:27:00 UTC 2013</t>
  </si>
  <si>
    <t>small_HH building land livestock school medical debt life_event</t>
  </si>
  <si>
    <t>Buy building materials</t>
  </si>
  <si>
    <t>Still planning</t>
  </si>
  <si>
    <t>Personal decisions</t>
  </si>
  <si>
    <t>Handles good cash</t>
  </si>
  <si>
    <t>Operate for many years</t>
  </si>
  <si>
    <t>uuid:d63e2041-99a1-46c8-b7c7-cb5bc20b9304</t>
  </si>
  <si>
    <t>Wed Oct 16 13:24:29 UTC 2013</t>
  </si>
  <si>
    <t>Wed Oct 16 13:27:18 UTC 2013</t>
  </si>
  <si>
    <t>UG2013080301250</t>
  </si>
  <si>
    <t>Wed Oct 16 13:25:00 UTC 2013</t>
  </si>
  <si>
    <t>uuid:ddb0603e-8a4b-4813-909c-2d0845ce6926</t>
  </si>
  <si>
    <t>Wed Oct 16 16:45:36 UTC 2013</t>
  </si>
  <si>
    <t>Wed Oct 16 16:55:53 UTC 2013</t>
  </si>
  <si>
    <t>UG2013080301192</t>
  </si>
  <si>
    <t>Wed Oct 16 14:20:00 UTC 2013</t>
  </si>
  <si>
    <t>May not bring wat he desires so cash is better</t>
  </si>
  <si>
    <t>Change on the life style</t>
  </si>
  <si>
    <t>Increase on the trandfers</t>
  </si>
  <si>
    <t>uuid:68fcd38a-078d-4d41-ae81-577db5a55e2d</t>
  </si>
  <si>
    <t>Wed Oct 16 17:00:04 UTC 2013</t>
  </si>
  <si>
    <t>Wed Oct 16 17:05:39 UTC 2013</t>
  </si>
  <si>
    <t>UG201308030152</t>
  </si>
  <si>
    <t>Wed Oct 16 14:52:00 UTC 2013</t>
  </si>
  <si>
    <t>uuid:89500bc2-fd39-4d48-a545-74bb8151637b</t>
  </si>
  <si>
    <t>Wed Oct 16 06:33:32 UTC 2013</t>
  </si>
  <si>
    <t>Wed Oct 16 16:25:43 UTC 2013</t>
  </si>
  <si>
    <t>UG201308030116</t>
  </si>
  <si>
    <t>Wed Oct 16 06:33:00 UTC 2013</t>
  </si>
  <si>
    <t>buying animals</t>
  </si>
  <si>
    <t>drinking spree</t>
  </si>
  <si>
    <t>helps one to plan</t>
  </si>
  <si>
    <t>giving in bulk for better planning</t>
  </si>
  <si>
    <t>uuid:d704618f-89f8-4e29-87e0-042fe7f1bd45</t>
  </si>
  <si>
    <t>Wed Oct 16 08:11:17 UTC 2013</t>
  </si>
  <si>
    <t>Better because GD has made her life to change positively</t>
  </si>
  <si>
    <t>She is happy with GD support.</t>
  </si>
  <si>
    <t>uuid:e25ed08a-d82a-479e-8431-d700b2c205e6</t>
  </si>
  <si>
    <t>Wed Oct 16 12:13:20 UTC 2013</t>
  </si>
  <si>
    <t>Wed Oct 16 12:31:42 UTC 2013</t>
  </si>
  <si>
    <t>UG201308030149</t>
  </si>
  <si>
    <t>Wed Oct 16 12:13:00 UTC 2013</t>
  </si>
  <si>
    <t>It has helped solve my problems</t>
  </si>
  <si>
    <t>Better because l have bought two goats and iron sheets.</t>
  </si>
  <si>
    <t>I feel lucky and happy</t>
  </si>
  <si>
    <t>uuid:7241ad47-2a29-41a5-a06f-862ca00a331f</t>
  </si>
  <si>
    <t>Wed Oct 16 13:26:53 UTC 2013</t>
  </si>
  <si>
    <t>Wed Oct 16 13:37:31 UTC 2013</t>
  </si>
  <si>
    <t>UG201308030122</t>
  </si>
  <si>
    <t>Wed Oct 16 13:26:00 UTC 2013</t>
  </si>
  <si>
    <t>With money one can plan and do many activities.</t>
  </si>
  <si>
    <t>We bought 2 goats and other household items.</t>
  </si>
  <si>
    <t>She is happy with the money and with GD program</t>
  </si>
  <si>
    <t>uuid:7d4731b6-4c14-4c55-b341-eb5f311232fc</t>
  </si>
  <si>
    <t>Wed Oct 16 13:44:59 UTC 2013</t>
  </si>
  <si>
    <t>Wed Oct 16 14:11:47 UTC 2013</t>
  </si>
  <si>
    <t>UG201308030125</t>
  </si>
  <si>
    <t>Wed Oct 16 13:45:00 UTC 2013</t>
  </si>
  <si>
    <t>It has helped me not not to go for loan.</t>
  </si>
  <si>
    <t>Better because i have already bought 16 iron sheets and am preparing to make the bricks.</t>
  </si>
  <si>
    <t>We. Are very grateful for the work GD is doing.</t>
  </si>
  <si>
    <t>uuid:24aa0ce2-7672-4811-b17e-1c2653bd24e2</t>
  </si>
  <si>
    <t>Wed Oct 16 14:21:45 UTC 2013</t>
  </si>
  <si>
    <t>Wed Oct 16 14:32:51 UTC 2013</t>
  </si>
  <si>
    <t>UG201308030127</t>
  </si>
  <si>
    <t>Wed Oct 16 14:21:00 UTC 2013</t>
  </si>
  <si>
    <t>I can use it to buy what i want.</t>
  </si>
  <si>
    <t>I am going to have a better house.</t>
  </si>
  <si>
    <t>Thank you so much GD for helping me.</t>
  </si>
  <si>
    <t>uuid:570a50fc-41d9-4a8a-9cd3-5cf5a92ef7de</t>
  </si>
  <si>
    <t>Wed Oct 16 08:09:03 UTC 2013</t>
  </si>
  <si>
    <t>Wed Oct 16 09:00:55 UTC 2013</t>
  </si>
  <si>
    <t>UG2013080301193</t>
  </si>
  <si>
    <t>Wed Oct 16 08:09:00 UTC 2013</t>
  </si>
  <si>
    <t>Purchase own land</t>
  </si>
  <si>
    <t>Soon realising the change</t>
  </si>
  <si>
    <t>uuid:8ba455b4-8b07-4bbc-8bbf-3c38aad85b42</t>
  </si>
  <si>
    <t>Wed Oct 16 09:23:52 UTC 2013</t>
  </si>
  <si>
    <t>Wed Oct 16 09:39:30 UTC 2013</t>
  </si>
  <si>
    <t>UG2013080301251</t>
  </si>
  <si>
    <t>Wed Oct 16 09:23:00 UTC 2013</t>
  </si>
  <si>
    <t>large_HH building land livestock farm_business</t>
  </si>
  <si>
    <t>Because people have different desires on what to buy</t>
  </si>
  <si>
    <t>Just continue and add the transfers</t>
  </si>
  <si>
    <t>uuid:c988288f-db9f-425c-9a1c-f3a21f408086</t>
  </si>
  <si>
    <t>i now sleep on a mattress not on apapyrus mat again so there is agreat change</t>
  </si>
  <si>
    <t>uuid:e1509ae9-3ff9-4228-b0b3-feee0381d8ab</t>
  </si>
  <si>
    <t>Wed Oct 16 13:46:34 UTC 2013</t>
  </si>
  <si>
    <t>Wed Oct 16 13:53:52 UTC 2013</t>
  </si>
  <si>
    <t>UG201308030189</t>
  </si>
  <si>
    <t>Wed Oct 16 13:46:00 UTC 2013</t>
  </si>
  <si>
    <t>want cash because i stil need more building materials</t>
  </si>
  <si>
    <t>life wil change cos am going to live in ambati house</t>
  </si>
  <si>
    <t>uuid:05b79c60-e5a5-40a5-a20e-8c8827ae2911</t>
  </si>
  <si>
    <t>Wed Oct 16 08:03:36 UTC 2013</t>
  </si>
  <si>
    <t>Wed Oct 16 08:25:32 UTC 2013</t>
  </si>
  <si>
    <t>UG2013080301126</t>
  </si>
  <si>
    <t>Wed Oct 16 08:03:00 UTC 2013</t>
  </si>
  <si>
    <t>I can buy what i lack</t>
  </si>
  <si>
    <t>Better because l have organised for bricks to start building soon</t>
  </si>
  <si>
    <t>I am so happy for being in this program</t>
  </si>
  <si>
    <t>uuid:61e4b9b6-041e-4862-8650-bf0b8cc57662</t>
  </si>
  <si>
    <t>Wed Oct 16 08:32:56 UTC 2013</t>
  </si>
  <si>
    <t>Wed Oct 16 08:46:25 UTC 2013</t>
  </si>
  <si>
    <t>Wed Oct 16 08:33:00 UTC 2013</t>
  </si>
  <si>
    <t>large_HH building livestock school savings</t>
  </si>
  <si>
    <t>It is direct to me and i can plan my self.</t>
  </si>
  <si>
    <t>Better because am now building</t>
  </si>
  <si>
    <t>We want more money to help us solve other issued like school fees.</t>
  </si>
  <si>
    <t>uuid:220b4d6a-06fb-43fb-ab9e-ecd709be2f80</t>
  </si>
  <si>
    <t>Wed Oct 16 08:57:22 UTC 2013</t>
  </si>
  <si>
    <t>Wed Oct 16 09:13:53 UTC 2013</t>
  </si>
  <si>
    <t>UG2013080301132</t>
  </si>
  <si>
    <t>Wed Oct 16 08:57:00 UTC 2013</t>
  </si>
  <si>
    <t>building livestock farm_business school</t>
  </si>
  <si>
    <t>It is able to help me plan.</t>
  </si>
  <si>
    <t>Better bcause right now have 12 iron sheets that i bought from that money.</t>
  </si>
  <si>
    <t>I pray that GD continues to help us.</t>
  </si>
  <si>
    <t>uuid:d6234de8-a1bf-4539-9b31-986f3c669e5f</t>
  </si>
  <si>
    <t>Wed Oct 16 09:32:52 UTC 2013</t>
  </si>
  <si>
    <t>Wed Oct 16 10:00:18 UTC 2013</t>
  </si>
  <si>
    <t>UG201308030144</t>
  </si>
  <si>
    <t>Wed Oct 16 09:33:00 UTC 2013</t>
  </si>
  <si>
    <t>I can meet my basic needs like building a permanent house for my self.</t>
  </si>
  <si>
    <t>Better because i have bought 10 iron sheets ready to build.</t>
  </si>
  <si>
    <t>Did not get the first transfer.</t>
  </si>
  <si>
    <t>uuid:6897681f-3ab9-4bb4-b8e1-5dbca21aa03c</t>
  </si>
  <si>
    <t>Wed Oct 16 10:14:35 UTC 2013</t>
  </si>
  <si>
    <t>Wed Oct 16 10:33:15 UTC 2013</t>
  </si>
  <si>
    <t>UG201308030148</t>
  </si>
  <si>
    <t>Wed Oct 16 10:14:00 UTC 2013</t>
  </si>
  <si>
    <t>She has been able to acquire household assets</t>
  </si>
  <si>
    <t>am going to sleep in my mbati house</t>
  </si>
  <si>
    <t>continue frequency groups</t>
  </si>
  <si>
    <t>uuid:d37ccc43-bd2f-4990-82c6-6da3e81bdc3c</t>
  </si>
  <si>
    <t>Wed Oct 16 09:06:18 UTC 2013</t>
  </si>
  <si>
    <t>Wed Oct 16 09:13:30 UTC 2013</t>
  </si>
  <si>
    <t>UG201308030185</t>
  </si>
  <si>
    <t>Wed Oct 16 09:06:00 UTC 2013</t>
  </si>
  <si>
    <t>food small_HH large_HH building land livestock farm_business non_farm_business school medical church</t>
  </si>
  <si>
    <t>people are buying mattresses</t>
  </si>
  <si>
    <t>sauce pans</t>
  </si>
  <si>
    <t>have so many demands</t>
  </si>
  <si>
    <t>have amatress which i didnt have</t>
  </si>
  <si>
    <t>uuid:e0e01e0f-6f7e-4fdf-8050-10dbe939239f</t>
  </si>
  <si>
    <t>Wed Oct 16 09:28:43 UTC 2013</t>
  </si>
  <si>
    <t>Wed Oct 16 09:41:05 UTC 2013</t>
  </si>
  <si>
    <t>UG201308030187</t>
  </si>
  <si>
    <t>Wed Oct 16 09:28:00 UTC 2013</t>
  </si>
  <si>
    <t>food small_HH large_HH land livestock farm_business school medical debt savings life_event family</t>
  </si>
  <si>
    <t>people are cattle</t>
  </si>
  <si>
    <t>bought a goat</t>
  </si>
  <si>
    <t>cos next time i want to buy a cow</t>
  </si>
  <si>
    <t>am happy that i have agoat to rear</t>
  </si>
  <si>
    <t>continue larger frequency visit goods</t>
  </si>
  <si>
    <t>uuid:280eb696-5005-4623-b801-7c32e334ae51</t>
  </si>
  <si>
    <t>Wed Oct 16 10:10:23 UTC 2013</t>
  </si>
  <si>
    <t>Wed Oct 16 10:23:42 UTC 2013</t>
  </si>
  <si>
    <t>UG201308030183</t>
  </si>
  <si>
    <t>Wed Oct 16 10:10:00 UTC 2013</t>
  </si>
  <si>
    <t>cos i need more cash to build ambati house</t>
  </si>
  <si>
    <t>i wil not sleep in grass thatched house again</t>
  </si>
  <si>
    <t>uuid:d29fe5a6-9b3e-4418-b986-32fa420b7df7</t>
  </si>
  <si>
    <t>Wed Oct 16 11:36:34 UTC 2013</t>
  </si>
  <si>
    <t>Wed Oct 16 12:01:24 UTC 2013</t>
  </si>
  <si>
    <t>UG201308030184</t>
  </si>
  <si>
    <t>Wed Oct 16 11:36:00 UTC 2013</t>
  </si>
  <si>
    <t>food small_HH large_HH building land livestock farm_business non_farm_business school medical debt savings life_event family</t>
  </si>
  <si>
    <t>people are buying goats</t>
  </si>
  <si>
    <t>want to add on my cassava farm</t>
  </si>
  <si>
    <t>cos am expecting good harvest from my cassava gardens</t>
  </si>
  <si>
    <t>uuid:717b3d14-5ad2-4822-a156-f9d88689d593</t>
  </si>
  <si>
    <t>Wed Oct 16 12:30:59 UTC 2013</t>
  </si>
  <si>
    <t>Wed Oct 16 12:39:49 UTC 2013</t>
  </si>
  <si>
    <t>UG201308030191</t>
  </si>
  <si>
    <t>Wed Oct 16 12:31:00 UTC 2013</t>
  </si>
  <si>
    <t>food small_HH large_HH building land livestock farm_business non_farm_business debt savings life_event church</t>
  </si>
  <si>
    <t>cos next plan is to build so i need more money</t>
  </si>
  <si>
    <t>Can plan for the cash minus third party and make decisions with seif control</t>
  </si>
  <si>
    <t>Looking ahead to construct ahouse and increase on non farm business</t>
  </si>
  <si>
    <t>Educate on enterprise selection and management,increase on transfers</t>
  </si>
  <si>
    <t>uuid:85f9dff9-885b-45ab-8e0e-1606495e296f</t>
  </si>
  <si>
    <t>Tue Oct 15 18:54:57 UTC 2013</t>
  </si>
  <si>
    <t>Tue Oct 15 19:06:51 UTC 2013</t>
  </si>
  <si>
    <t>UG201308030110</t>
  </si>
  <si>
    <t>Tue Oct 15 11:42:00 UTC 2013</t>
  </si>
  <si>
    <t>Building, livestock,medical ,savings</t>
  </si>
  <si>
    <t>For transparecy Accountability</t>
  </si>
  <si>
    <t>Communication has been eased hence security in the area</t>
  </si>
  <si>
    <t>uuid:03837702-5c4f-43bb-bcc9-6cf98acc3156</t>
  </si>
  <si>
    <t>Tue Oct 15 19:07:11 UTC 2013</t>
  </si>
  <si>
    <t>Tue Oct 15 19:16:22 UTC 2013</t>
  </si>
  <si>
    <t>Tue Oct 15 12:19:00 UTC 2013</t>
  </si>
  <si>
    <t>Make decisions for myseif without any worries</t>
  </si>
  <si>
    <t>Bought some building materials</t>
  </si>
  <si>
    <t>Make follow ups and increase transfers</t>
  </si>
  <si>
    <t>uuid:a6422e5a-843f-4ae1-8ab7-fe047ff04335</t>
  </si>
  <si>
    <t>Tue Oct 15 19:17:55 UTC 2013</t>
  </si>
  <si>
    <t>Tue Oct 15 19:28:37 UTC 2013</t>
  </si>
  <si>
    <t>UG201308030112</t>
  </si>
  <si>
    <t>Tue Oct 15 14:01:00 UTC 2013</t>
  </si>
  <si>
    <t>food small_HH large_HH building medical savings</t>
  </si>
  <si>
    <t>Enables have my own preferences and decisions</t>
  </si>
  <si>
    <t>Been able to afford what l thought l never sfford in the world</t>
  </si>
  <si>
    <t>Make follow up visist and increase transfers</t>
  </si>
  <si>
    <t>uuid:f3eba0d5-c0c3-43c5-bb07-8c999f267162</t>
  </si>
  <si>
    <t>Wed Oct 16 06:00:35 UTC 2013</t>
  </si>
  <si>
    <t>Wed Oct 16 06:17:32 UTC 2013</t>
  </si>
  <si>
    <t>Wed Oct 16 00:00:00 UTC 2013</t>
  </si>
  <si>
    <t>UG201308030182</t>
  </si>
  <si>
    <t>Wed Oct 16 06:00:00 UTC 2013</t>
  </si>
  <si>
    <t>many people are building</t>
  </si>
  <si>
    <t>going to live in mbati house</t>
  </si>
  <si>
    <t>uuid:e17dc491-729f-4070-8d5f-ca05617b123f</t>
  </si>
  <si>
    <t>Wed Oct 16 06:26:53 UTC 2013</t>
  </si>
  <si>
    <t>Wed Oct 16 07:00:44 UTC 2013</t>
  </si>
  <si>
    <t>UG201308030190</t>
  </si>
  <si>
    <t>Wed Oct 16 06:27:00 UTC 2013</t>
  </si>
  <si>
    <t>people are baking bricks</t>
  </si>
  <si>
    <t>have many demands which need money</t>
  </si>
  <si>
    <t>have acquired a mattress and new clothes</t>
  </si>
  <si>
    <t>uuid:e6d6fff1-1892-4e70-bb3c-5e63ce8424ca</t>
  </si>
  <si>
    <t>Wed Oct 16 08:31:44 UTC 2013</t>
  </si>
  <si>
    <t>Wed Oct 16 08:37:54 UTC 2013</t>
  </si>
  <si>
    <t>UG201308030188</t>
  </si>
  <si>
    <t>Wed Oct 16 08:31:00 UTC 2013</t>
  </si>
  <si>
    <t>people are taking to school</t>
  </si>
  <si>
    <t>small_HH large_HH building livestock farm_business non_farm_business school medical savings</t>
  </si>
  <si>
    <t>Investing on on non farm business livestock and building.</t>
  </si>
  <si>
    <t>food small_HH large_HH non_farm_business medical savings</t>
  </si>
  <si>
    <t>Their is flexiability on how l budget on my pace and joy of having cash at hand</t>
  </si>
  <si>
    <t>They now shere decisions as ajoint than it used to be before hence unity in the family</t>
  </si>
  <si>
    <t>Follow up visist should be encouranged</t>
  </si>
  <si>
    <t>uuid:48f81ea9-4bcc-4e13-a437-e0ca212a6aeb</t>
  </si>
  <si>
    <t>Tue Oct 15 17:50:00 UTC 2013</t>
  </si>
  <si>
    <t>Tue Oct 15 18:05:40 UTC 2013</t>
  </si>
  <si>
    <t>UG20130803015</t>
  </si>
  <si>
    <t>Tue Oct 15 09:31:00 UTC 2013</t>
  </si>
  <si>
    <t>food large_HH building farm_business savings</t>
  </si>
  <si>
    <t>He can plan for himseif better as his cash is at hand</t>
  </si>
  <si>
    <t>Plans of putting up ahouse,better household utensils now sleep on amatress</t>
  </si>
  <si>
    <t>Increase transfers at mouthly basis</t>
  </si>
  <si>
    <t>uuid:61c2045f-91e3-4b6d-a943-41a30a17d325</t>
  </si>
  <si>
    <t>Tue Oct 15 18:08:00 UTC 2013</t>
  </si>
  <si>
    <t>Tue Oct 15 18:25:02 UTC 2013</t>
  </si>
  <si>
    <t>UG20130803017</t>
  </si>
  <si>
    <t>Tue Oct 15 09:46:00 UTC 2013</t>
  </si>
  <si>
    <t>food small_HH large_HH building livestock farm_business non_farm_business school medical savings</t>
  </si>
  <si>
    <t>Brick making,purchase of hould items shool fees</t>
  </si>
  <si>
    <t>Can plan for herseif minus any worries of theft cases</t>
  </si>
  <si>
    <t>We can now plan jointly and seeing the family happy</t>
  </si>
  <si>
    <t>Increase on transfers for better planing</t>
  </si>
  <si>
    <t>uuid:35968e8c-7bdc-468e-a8f7-738647dde5dd</t>
  </si>
  <si>
    <t>Tue Oct 15 18:25:21 UTC 2013</t>
  </si>
  <si>
    <t>Tue Oct 15 18:39:04 UTC 2013</t>
  </si>
  <si>
    <t>UG20130803018</t>
  </si>
  <si>
    <t>Tue Oct 15 10:16:00 UTC 2013</t>
  </si>
  <si>
    <t>Cash at hand is worthy,decision can easiy be jointly made</t>
  </si>
  <si>
    <t>They are happy bought some ironsheets?household utensils</t>
  </si>
  <si>
    <t>Increase trasfers and hava regular household support visists</t>
  </si>
  <si>
    <t>uuid:d47c1145-bd5e-4a77-8915-4a7fa8c6020b</t>
  </si>
  <si>
    <t>Tue Oct 15 18:41:38 UTC 2013</t>
  </si>
  <si>
    <t>Tue Oct 15 18:54:45 UTC 2013</t>
  </si>
  <si>
    <t>UG20130803019</t>
  </si>
  <si>
    <t>Tue Oct 15 10:37:00 UTC 2013</t>
  </si>
  <si>
    <t>Building ,non farm business, livestock and school fees payments</t>
  </si>
  <si>
    <t>food small_HH large_HH building land farm_business non_farm_business school medical</t>
  </si>
  <si>
    <t>livestock non_farm_business</t>
  </si>
  <si>
    <t>better standard of living</t>
  </si>
  <si>
    <t>uuid:5d2d1665-2379-4197-960a-adb89d77eeab</t>
  </si>
  <si>
    <t>Tue Oct 15 12:51:21 UTC 2013</t>
  </si>
  <si>
    <t>Tue Oct 15 17:45:32 UTC 2013</t>
  </si>
  <si>
    <t>UG201308030118</t>
  </si>
  <si>
    <t>Tue Oct 15 12:29:00 UTC 2013</t>
  </si>
  <si>
    <t>booze</t>
  </si>
  <si>
    <t>can purchase anything with it.</t>
  </si>
  <si>
    <t>uuid:40edf333-6354-4ba0-9a3b-b3a559be4416</t>
  </si>
  <si>
    <t>Tue Oct 15 14:37:47 UTC 2013</t>
  </si>
  <si>
    <t>Tue Oct 15 17:46:20 UTC 2013</t>
  </si>
  <si>
    <t>UG201308030113</t>
  </si>
  <si>
    <t>Tue Oct 15 13:53:00 UTC 2013</t>
  </si>
  <si>
    <t>its empowering</t>
  </si>
  <si>
    <t>financial burden has been soften</t>
  </si>
  <si>
    <t>give even the poor mabati owners</t>
  </si>
  <si>
    <t>uuid:7f6e26a4-488c-496a-92d9-043384026e6a</t>
  </si>
  <si>
    <t>Tue Oct 15 08:23:27 UTC 2013</t>
  </si>
  <si>
    <t>Tue Oct 15 17:43:35 UTC 2013</t>
  </si>
  <si>
    <t>UG201308030114</t>
  </si>
  <si>
    <t>Tue Oct 15 08:30:00 UTC 2013</t>
  </si>
  <si>
    <t>farming</t>
  </si>
  <si>
    <t>food small_HH farm_business</t>
  </si>
  <si>
    <t>easy to transact</t>
  </si>
  <si>
    <t>burden has been softened</t>
  </si>
  <si>
    <t>give in monthly basis</t>
  </si>
  <si>
    <t>uuid:0cd70dc5-a44b-4bfc-9729-a399b9e82902</t>
  </si>
  <si>
    <t>Tue Oct 15 12:00:32 UTC 2013</t>
  </si>
  <si>
    <t>Tue Oct 15 17:44:10 UTC 2013</t>
  </si>
  <si>
    <t>UG201308030115</t>
  </si>
  <si>
    <t>Tue Oct 15 09:35:00 UTC 2013</t>
  </si>
  <si>
    <t>iron sheets</t>
  </si>
  <si>
    <t>finances have increased</t>
  </si>
  <si>
    <t>uuid:fdb12023-e9f3-4ef3-b1a9-330ce6c04893</t>
  </si>
  <si>
    <t>Tue Oct 15 17:06:02 UTC 2013</t>
  </si>
  <si>
    <t>Tue Oct 15 17:35:13 UTC 2013</t>
  </si>
  <si>
    <t>Ug20130803011</t>
  </si>
  <si>
    <t>Tue Oct 15 07:06:00 UTC 2013</t>
  </si>
  <si>
    <t>food small_HH large_HH livestock farm_business non_farm_business school savings church</t>
  </si>
  <si>
    <t>Purchase of construction materials, savings for feature use and school fees payments.</t>
  </si>
  <si>
    <t>food large_HH building farm_business</t>
  </si>
  <si>
    <t>I make decidions on my own at my own time.</t>
  </si>
  <si>
    <t>They have so far improvrd on their household utensils and set up their farm business</t>
  </si>
  <si>
    <t>Need for education on how to use and select enterprises</t>
  </si>
  <si>
    <t>uuid:cdeb02d6-aa0a-401e-b133-c8d62e8d3f5f</t>
  </si>
  <si>
    <t>Tue Oct 15 17:35:20 UTC 2013</t>
  </si>
  <si>
    <t>Tue Oct 15 17:49:53 UTC 2013</t>
  </si>
  <si>
    <t>UG20130803012</t>
  </si>
  <si>
    <t>Tue Oct 15 08:10:00 UTC 2013</t>
  </si>
  <si>
    <t>large_HH building debt savings</t>
  </si>
  <si>
    <t>Segregative</t>
  </si>
  <si>
    <t>thatched mbati everyone jealous questions</t>
  </si>
  <si>
    <t>Quarrels from neighbours who did not get the transfer</t>
  </si>
  <si>
    <t>Cash is flexible and can be turned into tangible or intangible things</t>
  </si>
  <si>
    <t>I was able to get decent beddings like a mattress, a bed and sheets</t>
  </si>
  <si>
    <t>Continue providing
Make payment larger</t>
  </si>
  <si>
    <t>uuid:635fd924-2d4a-44a5-b0e3-79ccf73048d4</t>
  </si>
  <si>
    <t>Tue Oct 15 17:11:37 UTC 2013</t>
  </si>
  <si>
    <t>Tue Oct 15 17:26:43 UTC 2013</t>
  </si>
  <si>
    <t>UG2013080301269</t>
  </si>
  <si>
    <t>Tue Oct 15 11:10:00 UTC 2013</t>
  </si>
  <si>
    <t>Transport to the warehouse</t>
  </si>
  <si>
    <t>I have been able to procure building. Waiting for next transfer to start building</t>
  </si>
  <si>
    <t>Continue extending withdrawal points within village</t>
  </si>
  <si>
    <t>Continue sending Ezeemoney agents in my village</t>
  </si>
  <si>
    <t>uuid:5df6c69d-1738-460e-9966-329159ed5fda</t>
  </si>
  <si>
    <t>Tue Oct 15 17:26:53 UTC 2013</t>
  </si>
  <si>
    <t>Tue Oct 15 17:43:00 UTC 2013</t>
  </si>
  <si>
    <t>UG2013080301271</t>
  </si>
  <si>
    <t>Tue Oct 15 12:40:00 UTC 2013</t>
  </si>
  <si>
    <t>small_HH building debt alcohol</t>
  </si>
  <si>
    <t>On building material</t>
  </si>
  <si>
    <t>Money can fulfill various plans at the same time</t>
  </si>
  <si>
    <t>Planning to build a good house</t>
  </si>
  <si>
    <t>No. 
Thank u G.D</t>
  </si>
  <si>
    <t>Thank you G.D</t>
  </si>
  <si>
    <t>uuid:202c4705-3ec4-4637-ae19-8a3c2a49028f</t>
  </si>
  <si>
    <t>Tue Oct 15 17:43:30 UTC 2013</t>
  </si>
  <si>
    <t>Tue Oct 15 18:01:45 UTC 2013</t>
  </si>
  <si>
    <t>UG2013080301273</t>
  </si>
  <si>
    <t>Tue Oct 15 13:44:00 UTC 2013</t>
  </si>
  <si>
    <t>large_HH land livestock medical savings</t>
  </si>
  <si>
    <t>Money is multi-purpose and helpful during both good and bad times</t>
  </si>
  <si>
    <t>We are planning to buil d a good house</t>
  </si>
  <si>
    <t>Continue providing
Thank you
Continue bringing Ezeemoney agents next to us</t>
  </si>
  <si>
    <t>Thank you
Continue sending Ezeemoney agents nearer to us</t>
  </si>
  <si>
    <t>uuid:c01f0f9f-d249-4dad-b6aa-f413b2f53633</t>
  </si>
  <si>
    <t>Tue Oct 15 18:16:28 UTC 2013</t>
  </si>
  <si>
    <t>Tue Oct 15 18:20:29 UTC 2013</t>
  </si>
  <si>
    <t>UG2013080301276</t>
  </si>
  <si>
    <t>Tue Oct 15 14:55:00 UTC 2013</t>
  </si>
  <si>
    <t>uuid:88119331-f1bd-4fae-a0f6-bfd0bf5c1a7b</t>
  </si>
  <si>
    <t>Tue Oct 15 12:25:36 UTC 2013</t>
  </si>
  <si>
    <t>Tue Oct 15 17:44:46 UTC 2013</t>
  </si>
  <si>
    <t>UG201308030117</t>
  </si>
  <si>
    <t>Tue Oct 15 10:40:00 UTC 2013</t>
  </si>
  <si>
    <t>Large household items</t>
  </si>
  <si>
    <t>Use money for alcahol</t>
  </si>
  <si>
    <t>That gd is segregative</t>
  </si>
  <si>
    <t>So that i can buy what i lack</t>
  </si>
  <si>
    <t>Because i get mony</t>
  </si>
  <si>
    <t>Continue the program</t>
  </si>
  <si>
    <t>uuid:9d8fad42-dc59-4f2a-91ff-a2e2da9b710e</t>
  </si>
  <si>
    <t>Tue Oct 15 14:22:08 UTC 2013</t>
  </si>
  <si>
    <t>Tue Oct 15 14:38:15 UTC 2013</t>
  </si>
  <si>
    <t>UG2013080301186</t>
  </si>
  <si>
    <t>Tue Oct 15 14:22:00 UTC 2013</t>
  </si>
  <si>
    <t>food small_HH large_HH building land non_farm_business school</t>
  </si>
  <si>
    <t>Buying some livestock</t>
  </si>
  <si>
    <t>Personal budgeting</t>
  </si>
  <si>
    <t>Bought some good</t>
  </si>
  <si>
    <t>Increase money and not too stop</t>
  </si>
  <si>
    <t>uuid:a4b3e892-0793-470b-b662-db59b272bf71</t>
  </si>
  <si>
    <t>Tue Oct 15 14:45:13 UTC 2013</t>
  </si>
  <si>
    <t>Tue Oct 15 14:58:37 UTC 2013</t>
  </si>
  <si>
    <t>UG2013080301249</t>
  </si>
  <si>
    <t>Tue Oct 15 14:45:00 UTC 2013</t>
  </si>
  <si>
    <t>small_HH large_HH building land livestock school medical</t>
  </si>
  <si>
    <t>Buying building materials</t>
  </si>
  <si>
    <t>There some personal issues</t>
  </si>
  <si>
    <t>Moved some step in planning</t>
  </si>
  <si>
    <t>Add the money given</t>
  </si>
  <si>
    <t>uuid:92f7e911-138c-4b5b-b821-33a3c6d4caed</t>
  </si>
  <si>
    <t>Tue Oct 15 15:56:12 UTC 2013</t>
  </si>
  <si>
    <t>Tue Oct 15 16:12:04 UTC 2013</t>
  </si>
  <si>
    <t>UG2013080301187</t>
  </si>
  <si>
    <t>Tue Oct 15 15:56:00 UTC 2013</t>
  </si>
  <si>
    <t>For proper planning</t>
  </si>
  <si>
    <t>He has achieved what was missing</t>
  </si>
  <si>
    <t>uuid:550e4c18-10ef-4cda-9f7a-4e4370a24c97</t>
  </si>
  <si>
    <t>Tue Oct 15 16:34:19 UTC 2013</t>
  </si>
  <si>
    <t>Tue Oct 15 16:46:41 UTC 2013</t>
  </si>
  <si>
    <t>UG201308030179</t>
  </si>
  <si>
    <t>Tue Oct 15 09:06:00 UTC 2013</t>
  </si>
  <si>
    <t>problem</t>
  </si>
  <si>
    <t>Had not yet received transfer on payday</t>
  </si>
  <si>
    <t>food large_HH building land livestock school medical</t>
  </si>
  <si>
    <t>Expenditure on tuition</t>
  </si>
  <si>
    <t>Cash can be used for many things</t>
  </si>
  <si>
    <t>Having all i need at school</t>
  </si>
  <si>
    <t>Continue providing
Follow up on those who missed out</t>
  </si>
  <si>
    <t>continue visit</t>
  </si>
  <si>
    <t>uuid:1f0812cc-476c-49a8-aae1-05bf283fb535</t>
  </si>
  <si>
    <t>Tue Oct 15 16:46:54 UTC 2013</t>
  </si>
  <si>
    <t>Tue Oct 15 17:11:07 UTC 2013</t>
  </si>
  <si>
    <t>UG201308030177</t>
  </si>
  <si>
    <t>Tue Oct 15 10:08:00 UTC 2013</t>
  </si>
  <si>
    <t>Long wait; Ezeemoney agents didnt carry enough money. I had to wait til they went back to collect more money</t>
  </si>
  <si>
    <t>building livestock farm_business school medical</t>
  </si>
  <si>
    <t>Expenditure on agricultural tools and fertilizers</t>
  </si>
  <si>
    <t>Tue Oct 15 11:38:01 UTC 2013</t>
  </si>
  <si>
    <t>Tue Oct 15 11:53:12 UTC 2013</t>
  </si>
  <si>
    <t>UG2013080301267</t>
  </si>
  <si>
    <t>Tue Oct 15 11:38:00 UTC 2013</t>
  </si>
  <si>
    <t>food small_HH large_HH building land livestock farm_business non_farm_business school medical water debt savings family church</t>
  </si>
  <si>
    <t>some members are buying iron sheets</t>
  </si>
  <si>
    <t>planning to save my cash then open a business which am not yet sure</t>
  </si>
  <si>
    <t>because i have saved it</t>
  </si>
  <si>
    <t>uuid:cd1801de-63db-40bf-b932-3460b153c1fe</t>
  </si>
  <si>
    <t>Tue Oct 15 13:07:59 UTC 2013</t>
  </si>
  <si>
    <t>Tue Oct 15 13:15:11 UTC 2013</t>
  </si>
  <si>
    <t>UG2013080301179</t>
  </si>
  <si>
    <t>Tue Oct 15 13:08:00 UTC 2013</t>
  </si>
  <si>
    <t>bought 2 goats</t>
  </si>
  <si>
    <t>need to buy more goats</t>
  </si>
  <si>
    <t>i rear my own goats</t>
  </si>
  <si>
    <t>uuid:4e026085-75d2-4fd2-892a-b41115b4d6c9</t>
  </si>
  <si>
    <t>Tue Oct 15 14:13:28 UTC 2013</t>
  </si>
  <si>
    <t>Tue Oct 15 14:46:26 UTC 2013</t>
  </si>
  <si>
    <t>UG2013080301259</t>
  </si>
  <si>
    <t>Tue Oct 15 14:13:00 UTC 2013</t>
  </si>
  <si>
    <t>food small_HH large_HH building land livestock farm_business non_farm_business school medical debt savings life_event family church</t>
  </si>
  <si>
    <t>people are buying mattress</t>
  </si>
  <si>
    <t>want to buy more iron sheets to build a mbati house</t>
  </si>
  <si>
    <t>going to live in ambati house</t>
  </si>
  <si>
    <t>uuid:e27e4108-ff9f-4252-a065-cf686498e7f4</t>
  </si>
  <si>
    <t>Tue Oct 15 12:31:22 UTC 2013</t>
  </si>
  <si>
    <t>Tue Oct 15 12:41:40 UTC 2013</t>
  </si>
  <si>
    <t>UG2013080301188</t>
  </si>
  <si>
    <t>Tue Oct 15 12:20:00 UTC 2013</t>
  </si>
  <si>
    <t>food small_HH large_HH building land livestock farm_business non_farm_business school medical debt savings life_event</t>
  </si>
  <si>
    <t>Purchasing some cows</t>
  </si>
  <si>
    <t>For personal planing</t>
  </si>
  <si>
    <t>Handles good money</t>
  </si>
  <si>
    <t>uuid:8a16ab9d-51fa-4c8b-93f3-c14f525a554a</t>
  </si>
  <si>
    <t>Tue Oct 15 12:57:39 UTC 2013</t>
  </si>
  <si>
    <t>Tue Oct 15 13:13:49 UTC 2013</t>
  </si>
  <si>
    <t>UG2013080301191</t>
  </si>
  <si>
    <t>Tue Oct 15 12:58:00 UTC 2013</t>
  </si>
  <si>
    <t>Because everyone has adifferent plan</t>
  </si>
  <si>
    <t>Its still hard living</t>
  </si>
  <si>
    <t>Make tranfers large</t>
  </si>
  <si>
    <t>uuid:0e72b6e3-26a1-4a0a-9689-ee0a18f8d33e</t>
  </si>
  <si>
    <t>Tue Oct 15 13:25:54 UTC 2013</t>
  </si>
  <si>
    <t>Tue Oct 15 13:52:03 UTC 2013</t>
  </si>
  <si>
    <t>UG2013080301189</t>
  </si>
  <si>
    <t>Tue Oct 15 13:26:00 UTC 2013</t>
  </si>
  <si>
    <t>food small_HH large_HH building livestock school medical life_event church alcohol</t>
  </si>
  <si>
    <t>Am able to educate my children</t>
  </si>
  <si>
    <t>uuid:174aa5d1-e4dc-43df-bc04-28a7731f5b66</t>
  </si>
  <si>
    <t>Sun Oct 13 11:12:45 UTC 2013</t>
  </si>
  <si>
    <t>Sun Oct 13 11:22:54 UTC 2013</t>
  </si>
  <si>
    <t>U201311137</t>
  </si>
  <si>
    <t>Sun Oct 13 11:12:00 UTC 2013</t>
  </si>
  <si>
    <t>Payment of school dues
Opening up of business</t>
  </si>
  <si>
    <t>I want to complete my construction site</t>
  </si>
  <si>
    <t>I am able to educate my kids</t>
  </si>
  <si>
    <t>Dont know</t>
  </si>
  <si>
    <t>uuid:050848c8-fc98-4b1a-b1b3-666683b27b0a</t>
  </si>
  <si>
    <t>Tue Oct 15 09:28:11 UTC 2013</t>
  </si>
  <si>
    <t>Tue Oct 15 11:51:21 UTC 2013</t>
  </si>
  <si>
    <t>Tue Oct 15 00:00:00 UTC 2013</t>
  </si>
  <si>
    <t>UG2013080301182</t>
  </si>
  <si>
    <t>Tue Oct 15 09:28:00 UTC 2013</t>
  </si>
  <si>
    <t>Akumure</t>
  </si>
  <si>
    <t>food small_HH large_HH building land livestock farm_business non_farm_business school medical debt savings family alcohol</t>
  </si>
  <si>
    <t>my neighbour bought land for cultivation</t>
  </si>
  <si>
    <t>atleast managed to buy a cow</t>
  </si>
  <si>
    <t>uuid:85e4b861-a94c-40e3-9226-fec0774cb0f1</t>
  </si>
  <si>
    <t>Tue Oct 15 09:58:09 UTC 2013</t>
  </si>
  <si>
    <t>Tue Oct 15 11:52:24 UTC 2013</t>
  </si>
  <si>
    <t>UG2013080301183</t>
  </si>
  <si>
    <t>Tue Oct 15 09:58:00 UTC 2013</t>
  </si>
  <si>
    <t>food small_HH large_HH building land livestock school debt savings family</t>
  </si>
  <si>
    <t>some families are buying clothes for their children</t>
  </si>
  <si>
    <t>because i have many needs which is solved by money</t>
  </si>
  <si>
    <t>atleast i have a mattress in my house</t>
  </si>
  <si>
    <t>uuid:4670ecfe-bfb3-46e0-934e-8ff14432661f</t>
  </si>
  <si>
    <t>Tue Oct 15 10:17:07 UTC 2013</t>
  </si>
  <si>
    <t>Tue Oct 15 11:52:09 UTC 2013</t>
  </si>
  <si>
    <t>UG2013080301180</t>
  </si>
  <si>
    <t>Tue Oct 15 10:17:00 UTC 2013</t>
  </si>
  <si>
    <t>food small_HH large_HH building land livestock school savings</t>
  </si>
  <si>
    <t>children are able go to school on uniforms</t>
  </si>
  <si>
    <t>want my children to finish their education</t>
  </si>
  <si>
    <t>my children are at school</t>
  </si>
  <si>
    <t>uuid:8f0dcdcb-8b37-44f8-b56a-319ac58dde42</t>
  </si>
  <si>
    <t>Tue Oct 15 10:58:46 UTC 2013</t>
  </si>
  <si>
    <t>Tue Oct 15 11:52:49 UTC 2013</t>
  </si>
  <si>
    <t>UG2013080301263</t>
  </si>
  <si>
    <t>Tue Oct 15 10:58:00 UTC 2013</t>
  </si>
  <si>
    <t>food small_HH large_HH building land livestock farm_business non_farm_business school medical debt savings life_event family church alcohol</t>
  </si>
  <si>
    <t>bought iron sheets</t>
  </si>
  <si>
    <t>iam going to sleep in a mbati house</t>
  </si>
  <si>
    <t>uuid:ed9da598-4fc2-4810-9f9c-64fdd7eb88a6</t>
  </si>
  <si>
    <t>Sun Oct 13 08:49:18 UTC 2013</t>
  </si>
  <si>
    <t>U201329</t>
  </si>
  <si>
    <t>Sun Oct 13 08:31:00 UTC 2013</t>
  </si>
  <si>
    <t>The recipient has heard of mixed farming</t>
  </si>
  <si>
    <t>So as to engage more in farming</t>
  </si>
  <si>
    <t>They have been able to do more farming</t>
  </si>
  <si>
    <t>uuid:629af674-1c5a-467e-891d-624e870b5c76</t>
  </si>
  <si>
    <t>Sun Oct 13 08:50:30 UTC 2013</t>
  </si>
  <si>
    <t>Sun Oct 13 09:37:34 UTC 2013</t>
  </si>
  <si>
    <t>U201312</t>
  </si>
  <si>
    <t>Sun Oct 13 08:50:00 UTC 2013</t>
  </si>
  <si>
    <t>Building a better house</t>
  </si>
  <si>
    <t>Inorder to build a better house</t>
  </si>
  <si>
    <t>Their life is better cause they have a new home</t>
  </si>
  <si>
    <t>uuid:c76d4a43-bde4-4d70-9d27-d0fbe4bd74ec</t>
  </si>
  <si>
    <t>Sun Oct 13 10:14:54 UTC 2013</t>
  </si>
  <si>
    <t>Sun Oct 13 07:30:02 UTC 2013</t>
  </si>
  <si>
    <t>U201311126</t>
  </si>
  <si>
    <t>Sun Oct 13 10:15:00 UTC 2013</t>
  </si>
  <si>
    <t>food small_HH large_HH building livestock school medical debt savings</t>
  </si>
  <si>
    <t>Besically building</t>
  </si>
  <si>
    <t>I can still keep children in school</t>
  </si>
  <si>
    <t>I hav started a small business</t>
  </si>
  <si>
    <t>uuid:615783da-0820-4988-a9de-8761f73aeae9</t>
  </si>
  <si>
    <t>Sun Oct 13 06:48:07 UTC 2013</t>
  </si>
  <si>
    <t>Sun Oct 13 06:54:20 UTC 2013</t>
  </si>
  <si>
    <t>U20131181</t>
  </si>
  <si>
    <t>Sun Oct 13 06:48:00 UTC 2013</t>
  </si>
  <si>
    <t>I had lost my card so wen da tranfers were made i didnt get mine on da new ezee money card</t>
  </si>
  <si>
    <t>food small_HH large_HH livestock school</t>
  </si>
  <si>
    <t>Restock my business</t>
  </si>
  <si>
    <t>I now hav animals at my home not like before</t>
  </si>
  <si>
    <t>I will let u knw</t>
  </si>
  <si>
    <t>continue larger frequency mbati visit education groups goods</t>
  </si>
  <si>
    <t>uuid:40061efc-e9a9-44f8-926d-7a57d7c9512c</t>
  </si>
  <si>
    <t>Sun Oct 13 06:40:22 UTC 2013</t>
  </si>
  <si>
    <t>Sun Oct 13 06:58:02 UTC 2013</t>
  </si>
  <si>
    <t>U201311133</t>
  </si>
  <si>
    <t>Sun Oct 13 06:40:00 UTC 2013</t>
  </si>
  <si>
    <t>Paying of school fees</t>
  </si>
  <si>
    <t>Cash bcoz i want to multiply my annimals</t>
  </si>
  <si>
    <t>Am now supplying meat to butchers</t>
  </si>
  <si>
    <t>Not</t>
  </si>
  <si>
    <t>uuid:c7a87d08-05ec-4c67-bfad-4c1513c92706</t>
  </si>
  <si>
    <t>Sun Oct 13 07:05:55 UTC 2013</t>
  </si>
  <si>
    <t>Sun Oct 13 07:17:56 UTC 2013</t>
  </si>
  <si>
    <t>U201311131</t>
  </si>
  <si>
    <t>Sun Oct 13 07:06:00 UTC 2013</t>
  </si>
  <si>
    <t>Borrowing scheme
Purchase of animals</t>
  </si>
  <si>
    <t>Afew pipo are drunkards and  use part of da money to drink</t>
  </si>
  <si>
    <t>GD ignored other house holds</t>
  </si>
  <si>
    <t>thatched questions evil</t>
  </si>
  <si>
    <t>To  acomplish ma plans</t>
  </si>
  <si>
    <t>Sun Oct 13 06:12:28 UTC 2013</t>
  </si>
  <si>
    <t>Sun Oct 13 07:00:25 UTC 2013</t>
  </si>
  <si>
    <t>U201320</t>
  </si>
  <si>
    <t>Sun Oct 13 06:12:00 UTC 2013</t>
  </si>
  <si>
    <t>I have seen pipo buy mabati</t>
  </si>
  <si>
    <t>food small_HH large_HH livestock school debt savings</t>
  </si>
  <si>
    <t>Unfairness to those  who were</t>
  </si>
  <si>
    <t>I have future plans i would wish to acomplish.</t>
  </si>
  <si>
    <t>I have been able to educate my kids.</t>
  </si>
  <si>
    <t>Recipient says he does not know.</t>
  </si>
  <si>
    <t>uuid:267efaf4-1a0f-409f-9a66-91d1470de1dc</t>
  </si>
  <si>
    <t>Sun Oct 13 07:00:36 UTC 2013</t>
  </si>
  <si>
    <t>Sun Oct 13 07:22:05 UTC 2013</t>
  </si>
  <si>
    <t>U201394</t>
  </si>
  <si>
    <t>Sun Oct 13 07:01:00 UTC 2013</t>
  </si>
  <si>
    <t>I have seen people in this village buying cattle</t>
  </si>
  <si>
    <t>So as to accomplish my goals</t>
  </si>
  <si>
    <t>They have been able to improve their home</t>
  </si>
  <si>
    <t>Recipient has no say</t>
  </si>
  <si>
    <t>uuid:9bcccb3a-2cf8-4816-8ce0-2b043b05adde</t>
  </si>
  <si>
    <t>Sun Oct 13 07:22:10 UTC 2013</t>
  </si>
  <si>
    <t>Sun Oct 13 07:46:54 UTC 2013</t>
  </si>
  <si>
    <t>U2013117</t>
  </si>
  <si>
    <t>Sun Oct 13 07:22:00 UTC 2013</t>
  </si>
  <si>
    <t>Spending more on livestock</t>
  </si>
  <si>
    <t>Inorder to complete my needs</t>
  </si>
  <si>
    <t>They have increased on the number of their cattle</t>
  </si>
  <si>
    <t>uuid:841cb268-2500-411e-8bd4-04757036dacd</t>
  </si>
  <si>
    <t>Sun Oct 13 07:47:08 UTC 2013</t>
  </si>
  <si>
    <t>Sun Oct 13 08:07:41 UTC 2013</t>
  </si>
  <si>
    <t>U201324</t>
  </si>
  <si>
    <t>Sun Oct 13 07:47:00 UTC 2013</t>
  </si>
  <si>
    <t>They have been able to grow more crops for more food and some little for sell</t>
  </si>
  <si>
    <t>Recipient has no idea</t>
  </si>
  <si>
    <t>uuid:822ebfdd-ed16-45dd-8a6f-578caeb8689b</t>
  </si>
  <si>
    <t>Sun Oct 13 08:07:47 UTC 2013</t>
  </si>
  <si>
    <t>Sun Oct 13 08:19:31 UTC 2013</t>
  </si>
  <si>
    <t>U201326</t>
  </si>
  <si>
    <t>The recipient has seen fellow member improving their houses</t>
  </si>
  <si>
    <t>So as to improve on my life directly</t>
  </si>
  <si>
    <t>They have able to improve on their living standards</t>
  </si>
  <si>
    <t>uuid:c9a0bffc-4c7b-4a10-a061-7e17837c50c6</t>
  </si>
  <si>
    <t>Sun Oct 13 08:20:05 UTC 2013</t>
  </si>
  <si>
    <t>Sun Oct 13 08:30:34 UTC 2013</t>
  </si>
  <si>
    <t>U2013181</t>
  </si>
  <si>
    <t>Sun Oct 13 08:20:00 UTC 2013</t>
  </si>
  <si>
    <t>The recipient would love to upgrade his small business.</t>
  </si>
  <si>
    <t>Inorder to improve on my business directly</t>
  </si>
  <si>
    <t>Their business has grown</t>
  </si>
  <si>
    <t>The recipient has no idea</t>
  </si>
  <si>
    <t>uuid:737657ac-2c75-42cd-89df-8326cb2a82f9</t>
  </si>
  <si>
    <t>Sun Oct 13 08:30:54 UTC 2013</t>
  </si>
  <si>
    <t>uuid:959411c5-1742-447f-a4c5-bba31d15dd60</t>
  </si>
  <si>
    <t>Sun Oct 13 09:23:06 UTC 2013</t>
  </si>
  <si>
    <t>Sun Oct 13 11:16:31 UTC 2013</t>
  </si>
  <si>
    <t>U2013175</t>
  </si>
  <si>
    <t>Sun Oct 13 09:23:00 UTC 2013</t>
  </si>
  <si>
    <t>small_HH large_HH livestock farm_business non_farm_business school medical church</t>
  </si>
  <si>
    <t>Livestock,Building materials and farm business</t>
  </si>
  <si>
    <t>small_HH building farm_business medical</t>
  </si>
  <si>
    <t>Decisions are made by myseif and cash at my own wish</t>
  </si>
  <si>
    <t>The hygine is improving they now sleep in matres and increased their household utensils</t>
  </si>
  <si>
    <t>Increase transfers per mouth and make regular follow up visist</t>
  </si>
  <si>
    <t>uuid:fada9de3-72d3-4f50-9801-53c7112476fa</t>
  </si>
  <si>
    <t>Sun Oct 13 11:17:19 UTC 2013</t>
  </si>
  <si>
    <t>Sun Oct 13 12:13:28 UTC 2013</t>
  </si>
  <si>
    <t>U2013183</t>
  </si>
  <si>
    <t>Sun Oct 13 11:17:00 UTC 2013</t>
  </si>
  <si>
    <t>food small_HH large_HH building livestock farm_business non_farm_business school savings church</t>
  </si>
  <si>
    <t>Buiding ,savings,livestock,household utensils</t>
  </si>
  <si>
    <t>small_HH building farm_business school</t>
  </si>
  <si>
    <t>I need freedom on how l spend my money and make my own decisions</t>
  </si>
  <si>
    <t>Purchased building materials ,Reduced labour cost ,able to hire labour and improved on diet</t>
  </si>
  <si>
    <t>Increase on transfers at mouthly basis and regular follow up visist</t>
  </si>
  <si>
    <t>uuid:8c0de47d-c7aa-4831-983e-386663e5df65</t>
  </si>
  <si>
    <t>Sun Oct 13 12:17:47 UTC 2013</t>
  </si>
  <si>
    <t>Sun Oct 13 13:11:33 UTC 2013</t>
  </si>
  <si>
    <t>U20132</t>
  </si>
  <si>
    <t>Sun Oct 13 12:17:00 UTC 2013</t>
  </si>
  <si>
    <t>food small_HH large_HH farm_business medical savings church</t>
  </si>
  <si>
    <t>This allows me make my own decisions and budgeting</t>
  </si>
  <si>
    <t>I have been able to meet my medical bills and looking improving</t>
  </si>
  <si>
    <t>Make transfers at mouthly basis</t>
  </si>
  <si>
    <t>uuid:330dca67-e668-4fab-94b7-765f2211aed7</t>
  </si>
  <si>
    <t>Sun Oct 13 13:34:38 UTC 2013</t>
  </si>
  <si>
    <t>Sun Oct 13 13:55:58 UTC 2013</t>
  </si>
  <si>
    <t>U201371</t>
  </si>
  <si>
    <t>Sun Oct 13 13:34:00 UTC 2013</t>
  </si>
  <si>
    <t>For easy planing and budgeting</t>
  </si>
  <si>
    <t>It has motiveted start having the plans put into action which seem to ablock</t>
  </si>
  <si>
    <t>Make follow up visist to househoulds ,increase on transfers on mouthly basis</t>
  </si>
  <si>
    <t>uuid:f2e70913-a91b-4b49-9e63-dbd9f7bbff92</t>
  </si>
  <si>
    <t>Sun Oct 13 07:00:17 UTC 2013</t>
  </si>
  <si>
    <t>U2013125</t>
  </si>
  <si>
    <t>Sun Oct 13 06:44:00 UTC 2013</t>
  </si>
  <si>
    <t>food small_HH large_HH building farm_business school medical savings</t>
  </si>
  <si>
    <t>Buiding, purchase of household ltems and school fees payments</t>
  </si>
  <si>
    <t>food small_HH building farm_business school</t>
  </si>
  <si>
    <t>I know when to spend and at times plans may change so l can flexiable to change when l have cash at hand</t>
  </si>
  <si>
    <t>He has been able to buy 5 iron sheets and looking to meet plans of putting up lronsheet roofhouse</t>
  </si>
  <si>
    <t>Increase transfers to50000per mouth to eneable to meet targets due to increasing prices</t>
  </si>
  <si>
    <t>uuid:06c0f08a-604f-4c94-9d2b-cb9dca9f6e92</t>
  </si>
  <si>
    <t>Sun Oct 13 07:08:41 UTC 2013</t>
  </si>
  <si>
    <t>Sun Oct 13 07:26:19 UTC 2013</t>
  </si>
  <si>
    <t>U20134</t>
  </si>
  <si>
    <t>Sun Oct 13 07:10:00 UTC 2013</t>
  </si>
  <si>
    <t>Purchase of building materials, househoild utensils and savings</t>
  </si>
  <si>
    <t>food small_HH large_HH building savings</t>
  </si>
  <si>
    <t>This remains my money as an individual,some services are for the goverment ables me plan as an individual</t>
  </si>
  <si>
    <t>Been able to buy better household utensils change of diet and have some savings</t>
  </si>
  <si>
    <t>Education on how to spend the cash and increase transfers per mouth</t>
  </si>
  <si>
    <t>uuid:180a9b41-8075-46f2-b2b8-cfc993d71a43</t>
  </si>
  <si>
    <t>Sun Oct 13 07:41:50 UTC 2013</t>
  </si>
  <si>
    <t>Sun Oct 13 08:02:14 UTC 2013</t>
  </si>
  <si>
    <t>U201315</t>
  </si>
  <si>
    <t>Sun Oct 13 07:41:00 UTC 2013</t>
  </si>
  <si>
    <t>Building ,livestock</t>
  </si>
  <si>
    <t>Makes me make my own decisions and the plans of my needs</t>
  </si>
  <si>
    <t>Because it has helped  meet some of the needs</t>
  </si>
  <si>
    <t>Make regular follow up to avoid doubts of end of program</t>
  </si>
  <si>
    <t>uuid:e508c599-36af-420f-b902-bf38462143c9</t>
  </si>
  <si>
    <t>Sun Oct 13 08:02:22 UTC 2013</t>
  </si>
  <si>
    <t>Sun Oct 13 09:19:18 UTC 2013</t>
  </si>
  <si>
    <t>U2013155</t>
  </si>
  <si>
    <t>Sun Oct 13 08:08:00 UTC 2013</t>
  </si>
  <si>
    <t>small_HH large_HH building livestock farm_business non_farm_business school savings church</t>
  </si>
  <si>
    <t>Building an lronsheet roof house and livestock</t>
  </si>
  <si>
    <t>Decisions are made by myseif and l own</t>
  </si>
  <si>
    <t>I have been able to buy 2 goats made bricks and ahead to sleep an improved house</t>
  </si>
  <si>
    <t>Increase transfers and have regular follow up visists</t>
  </si>
  <si>
    <t>Sat Oct 12 07:01:09 UTC 2013</t>
  </si>
  <si>
    <t>Sat Oct 12 17:01:16 UTC 2013</t>
  </si>
  <si>
    <t>U2013112</t>
  </si>
  <si>
    <t>Sat Oct 12 07:01:00 UTC 2013</t>
  </si>
  <si>
    <t>food large_HH building livestock school medical</t>
  </si>
  <si>
    <t>With money, i can complete more two activities at the same</t>
  </si>
  <si>
    <t>My children are in school because i was able to buy school uniform</t>
  </si>
  <si>
    <t>uuid:96024ebf-2a60-47b9-a790-838b2f04eeed</t>
  </si>
  <si>
    <t>Sat Oct 12 08:08:05 UTC 2013</t>
  </si>
  <si>
    <t>Sat Oct 12 17:02:53 UTC 2013</t>
  </si>
  <si>
    <t>U201367</t>
  </si>
  <si>
    <t>Sat Oct 12 08:08:00 UTC 2013</t>
  </si>
  <si>
    <t>Long waits
Poor time management by Ezeemoney service providers</t>
  </si>
  <si>
    <t>Plans to start construction</t>
  </si>
  <si>
    <t>food building farm_business</t>
  </si>
  <si>
    <t>Money is easily divided to aid in doing varying activities than a donation</t>
  </si>
  <si>
    <t>I am able to purchase pigs, slaughter and sell pork-get a profit</t>
  </si>
  <si>
    <t>Make transfer larger
Move to neighbouring villages</t>
  </si>
  <si>
    <t>larger expand</t>
  </si>
  <si>
    <t>uuid:76df98f2-cc34-41ae-b0ce-34c4f0324d27</t>
  </si>
  <si>
    <t>Sat Oct 12 13:29:10 UTC 2013</t>
  </si>
  <si>
    <t>Sat Oct 12 13:52:42 UTC 2013</t>
  </si>
  <si>
    <t>U2013131</t>
  </si>
  <si>
    <t>Sat Oct 12 13:29:00 UTC 2013</t>
  </si>
  <si>
    <t>food small_HH large_HH building land school medical debt</t>
  </si>
  <si>
    <t>Bought mabati
Opening up business</t>
  </si>
  <si>
    <t>food small_HH large_HH school medical</t>
  </si>
  <si>
    <t>I will complete my plans</t>
  </si>
  <si>
    <t>My kids now go to schoool even my self i now hav two meals twice a day</t>
  </si>
  <si>
    <t>I will let u knw leter</t>
  </si>
  <si>
    <t>uuid:351c5b6d-dd30-4d05-bdf9-3e8021825703</t>
  </si>
  <si>
    <t>Sun Oct 13 06:11:39 UTC 2013</t>
  </si>
  <si>
    <t>Sun Oct 13 06:39:58 UTC 2013</t>
  </si>
  <si>
    <t>Sun Oct 13 00:00:00 UTC 2013</t>
  </si>
  <si>
    <t>U20136</t>
  </si>
  <si>
    <t>Sun Oct 13 06:11:00 UTC 2013</t>
  </si>
  <si>
    <t>Plans to invest much in agricultural production through increased acreage and put an lronroof house</t>
  </si>
  <si>
    <t>food building farm_business savings church</t>
  </si>
  <si>
    <t>There is much transparacy when l get cash than donations and allows me to allocate my plans budgets at my time</t>
  </si>
  <si>
    <t>They have been able to meet farm cost,able to buy household utisels and saved some for feature</t>
  </si>
  <si>
    <t>Follow up visits to households,increase transfers but at mouthly basis</t>
  </si>
  <si>
    <t>uuid:d2d99322-b75d-402c-a527-9f551e74f56d</t>
  </si>
  <si>
    <t>Sun Oct 13 06:44:11 UTC 2013</t>
  </si>
  <si>
    <t>With money, i have freedom to do whatever ms heart desires but with a donation, i have limited choices</t>
  </si>
  <si>
    <t>I will be living in a good house in a couple of months to come</t>
  </si>
  <si>
    <t>Please continue providing</t>
  </si>
  <si>
    <t>uuid:b67e2a9c-61d1-49b3-8413-24a86a649e5f</t>
  </si>
  <si>
    <t>Sat Oct 12 17:17:38 UTC 2013</t>
  </si>
  <si>
    <t>Sat Oct 12 17:36:17 UTC 2013</t>
  </si>
  <si>
    <t>U201365</t>
  </si>
  <si>
    <t>Sat Oct 12 11:17:00 UTC 2013</t>
  </si>
  <si>
    <t>Delay by EzeeMoney service providers made me wait upto 7:30pm to get the money</t>
  </si>
  <si>
    <t>food small_HH building farm_business school medical savings</t>
  </si>
  <si>
    <t>Spending on housing</t>
  </si>
  <si>
    <t>Ezee money service providers</t>
  </si>
  <si>
    <t>Money can be invested to get more money</t>
  </si>
  <si>
    <t>I have been able to re-thatch my once leaking hut as i plan to build mabati house</t>
  </si>
  <si>
    <t>Increase transfer because it aids in planning</t>
  </si>
  <si>
    <t>uuid:1dc50919-3341-4684-85ed-82a912553191</t>
  </si>
  <si>
    <t>Sat Oct 12 17:37:09 UTC 2013</t>
  </si>
  <si>
    <t>Sat Oct 12 17:52:56 UTC 2013</t>
  </si>
  <si>
    <t>U201325</t>
  </si>
  <si>
    <t>Sat Oct 12 11:07:00 UTC 2013</t>
  </si>
  <si>
    <t>Being served last because of PIN problem</t>
  </si>
  <si>
    <t>building livestock school debt alcohol</t>
  </si>
  <si>
    <t>People are investing in domestic animals</t>
  </si>
  <si>
    <t>With money, i can easily cover emergencies in my household</t>
  </si>
  <si>
    <t>I have been able to get medicines for my condition.i will die a happy woman knowing my children will have a place to call home</t>
  </si>
  <si>
    <t>Continue providing
Make payments larger and timely</t>
  </si>
  <si>
    <t>uuid:ed1a5112-75eb-4003-867c-9604328ad99b</t>
  </si>
  <si>
    <t>Sat Oct 12 17:53:11 UTC 2013</t>
  </si>
  <si>
    <t>Sat Oct 12 18:07:31 UTC 2013</t>
  </si>
  <si>
    <t>U201363</t>
  </si>
  <si>
    <t>Sat Oct 12 13:10:00 UTC 2013</t>
  </si>
  <si>
    <t>Long wait, EzeeMoney service providers come late accompained by poor network</t>
  </si>
  <si>
    <t>food small_HH building land farm_business school</t>
  </si>
  <si>
    <t>building land savings</t>
  </si>
  <si>
    <t>Cash benefits all categories of people as compared to a donation</t>
  </si>
  <si>
    <t>I will paying the last instalment in two monthd time on the land i am buying</t>
  </si>
  <si>
    <t>Continue providing
Ezeemoney agents should improve on the time management</t>
  </si>
  <si>
    <t>Ezeemoney agents should improve on time management</t>
  </si>
  <si>
    <t>uuid:0aadbb5a-5a04-4bf3-9706-7b740e168ee4</t>
  </si>
  <si>
    <t>To uplift my plans wen cash comes</t>
  </si>
  <si>
    <t>I now own oxen for ploughing</t>
  </si>
  <si>
    <t>Plz involve ophans and the old much as they are in mabati houses</t>
  </si>
  <si>
    <t>uuid:9e1e0ed3-833a-4c97-869d-56f5a70567eb</t>
  </si>
  <si>
    <t>Sat Oct 12 14:18:01 UTC 2013</t>
  </si>
  <si>
    <t>Sat Oct 12 14:48:23 UTC 2013</t>
  </si>
  <si>
    <t>U201375</t>
  </si>
  <si>
    <t>Sat Oct 12 14:19:00 UTC 2013</t>
  </si>
  <si>
    <t>Buying mabati
Pay school fees</t>
  </si>
  <si>
    <t>To accomplish my plans</t>
  </si>
  <si>
    <t>I hav ma own business</t>
  </si>
  <si>
    <t>I dont knw</t>
  </si>
  <si>
    <t>uuid:7160d289-a7d5-43c7-88d8-0be42a7cada4</t>
  </si>
  <si>
    <t>Sat Oct 12 09:16:07 UTC 2013</t>
  </si>
  <si>
    <t>Sat Oct 12 17:03:59 UTC 2013</t>
  </si>
  <si>
    <t>U201377</t>
  </si>
  <si>
    <t>Sat Oct 12 09:16:00 UTC 2013</t>
  </si>
  <si>
    <t>food small_HH building livestock school medical savings other</t>
  </si>
  <si>
    <t>Cigarettes</t>
  </si>
  <si>
    <t>Building an an iron roofed house</t>
  </si>
  <si>
    <t>Expenditure on cigarettes by ciger addicts</t>
  </si>
  <si>
    <t>food small_HH livestock medical</t>
  </si>
  <si>
    <t>Unfair; left out people with ragged iron roofs and mud walls with claime that they are well off</t>
  </si>
  <si>
    <t>thatched everyone jealous</t>
  </si>
  <si>
    <t>One cunning recipient(name withheld- recipient heard by word of mouth)</t>
  </si>
  <si>
    <t>I have different and varying needs</t>
  </si>
  <si>
    <t>I have been able to take my wife for a scan</t>
  </si>
  <si>
    <t>uuid:5d29070b-6cff-402b-b50b-75759c0a3ce7</t>
  </si>
  <si>
    <t>Sat Oct 12 16:13:45 UTC 2013</t>
  </si>
  <si>
    <t>Sat Oct 12 16:29:44 UTC 2013</t>
  </si>
  <si>
    <t>U201361</t>
  </si>
  <si>
    <t>Sat Oct 12 09:54:00 UTC 2013</t>
  </si>
  <si>
    <t>food small_HH building land livestock farm_business school savings</t>
  </si>
  <si>
    <t>Investing money in agriculture</t>
  </si>
  <si>
    <t>small_HH farm_business school debt savings</t>
  </si>
  <si>
    <t>Money is dynamic, not static like a donation(a hospital)</t>
  </si>
  <si>
    <t>I feel free whenever i meet the people i owed money,no longer go into hiding</t>
  </si>
  <si>
    <t>Continue providing
Should be timely
Provide family counselling</t>
  </si>
  <si>
    <t>continue frequency other</t>
  </si>
  <si>
    <t>GD should offer counselling services</t>
  </si>
  <si>
    <t>uuid:f088ad0d-9393-4a81-b078-848b937a9f68</t>
  </si>
  <si>
    <t>Sat Oct 12 17:04:19 UTC 2013</t>
  </si>
  <si>
    <t>Sat Oct 12 17:16:53 UTC 2013</t>
  </si>
  <si>
    <t>U2013174</t>
  </si>
  <si>
    <t>Sat Oct 12 10:17:00 UTC 2013</t>
  </si>
  <si>
    <t>food building livestock school savings</t>
  </si>
  <si>
    <t>Sat Oct 12 06:59:00 UTC 2013</t>
  </si>
  <si>
    <t>food small_HH large_HH building medical debt</t>
  </si>
  <si>
    <t>Building small houses
Opening up business</t>
  </si>
  <si>
    <t>It will help me finish my plans</t>
  </si>
  <si>
    <t>I hav ashop i have opened though on a small scale</t>
  </si>
  <si>
    <t>Youth empowerment</t>
  </si>
  <si>
    <t>uuid:05830c04-452d-4570-9bce-1c44c2096344</t>
  </si>
  <si>
    <t>Sat Oct 12 09:21:36 UTC 2013</t>
  </si>
  <si>
    <t>Sat Oct 12 09:29:38 UTC 2013</t>
  </si>
  <si>
    <t>U201379</t>
  </si>
  <si>
    <t>Sat Oct 12 09:21:00 UTC 2013</t>
  </si>
  <si>
    <t>Buying animals
Buying mabati</t>
  </si>
  <si>
    <t>food small_HH large_HH livestock medical</t>
  </si>
  <si>
    <t>I already drew ma plans  and want to finish them</t>
  </si>
  <si>
    <t>Now i own afew animals</t>
  </si>
  <si>
    <t>I dont know</t>
  </si>
  <si>
    <t>uuid:4b907ffb-e70d-4335-a44b-e7322dd31f04</t>
  </si>
  <si>
    <t>Sat Oct 12 09:40:26 UTC 2013</t>
  </si>
  <si>
    <t>Sat Oct 12 10:32:58 UTC 2013</t>
  </si>
  <si>
    <t>U201374</t>
  </si>
  <si>
    <t>Sat Oct 12 09:41:00 UTC 2013</t>
  </si>
  <si>
    <t>Opening up small business
Buying animals</t>
  </si>
  <si>
    <t>I want to pay school fees too</t>
  </si>
  <si>
    <t>I used have nothing bt now i have utencils in ma house</t>
  </si>
  <si>
    <t>Give us motocycles on loan and we pay slowly till we finish</t>
  </si>
  <si>
    <t>uuid:76be9605-2c22-4ab0-bba6-fcd05ff176da</t>
  </si>
  <si>
    <t>Sat Oct 12 10:39:15 UTC 2013</t>
  </si>
  <si>
    <t>Sat Oct 12 11:15:53 UTC 2013</t>
  </si>
  <si>
    <t>U201372</t>
  </si>
  <si>
    <t>Sat Oct 12 10:39:00 UTC 2013</t>
  </si>
  <si>
    <t>Pay school fees
Building</t>
  </si>
  <si>
    <t>food small_HH livestock school debt church</t>
  </si>
  <si>
    <t>I want to do business</t>
  </si>
  <si>
    <t>Iam improving my ways if living</t>
  </si>
  <si>
    <t>More transfers</t>
  </si>
  <si>
    <t>uuid:20af93c0-7f2b-4122-b200-a7d79c250c8b</t>
  </si>
  <si>
    <t>Sat Oct 12 11:25:06 UTC 2013</t>
  </si>
  <si>
    <t>Sat Oct 12 11:38:00 UTC 2013</t>
  </si>
  <si>
    <t>U2013179</t>
  </si>
  <si>
    <t>Sat Oct 12 11:25:00 UTC 2013</t>
  </si>
  <si>
    <t>food small_HH large_HH building livestock school medical debt church</t>
  </si>
  <si>
    <t>Deposite on land 
Buy mabati</t>
  </si>
  <si>
    <t>If u get da money u plan accordingly</t>
  </si>
  <si>
    <t>I own a bicycle wic i didnt hav before</t>
  </si>
  <si>
    <t>I will tell u wen u come back</t>
  </si>
  <si>
    <t>continue frequency visit education groups goods</t>
  </si>
  <si>
    <t>uuid:5b3c873f-4b81-468a-9a11-e6a430da7221</t>
  </si>
  <si>
    <t>Sat Oct 12 11:57:51 UTC 2013</t>
  </si>
  <si>
    <t>Sat Oct 12 12:11:47 UTC 2013</t>
  </si>
  <si>
    <t>Sat Oct 12 11:57:00 UTC 2013</t>
  </si>
  <si>
    <t>food small_HH large_HH building livestock medical debt savings church</t>
  </si>
  <si>
    <t>Sat Oct 12 13:36:03 UTC 2013</t>
  </si>
  <si>
    <t>Sat Oct 12 13:18:00 UTC 2013</t>
  </si>
  <si>
    <t>So that we can build for our selves permanent houses and also start business</t>
  </si>
  <si>
    <t>Better because some of our problems have been solved eg. We have bought iron sheets</t>
  </si>
  <si>
    <t>GD should process tranfers on time than keep postponing transfers.</t>
  </si>
  <si>
    <t>uuid:7a5a6d04-d5a5-4433-ac7e-9044317d8b0f</t>
  </si>
  <si>
    <t>Sat Oct 12 12:23:47 UTC 2013</t>
  </si>
  <si>
    <t>Sat Oct 12 17:35:12 UTC 2013</t>
  </si>
  <si>
    <t>U2013172</t>
  </si>
  <si>
    <t>Sat Oct 12 12:23:00 UTC 2013</t>
  </si>
  <si>
    <t>food small_HH large_HH building land livestock non_farm_business school medical debt savings</t>
  </si>
  <si>
    <t>food small_HH livestock school</t>
  </si>
  <si>
    <t>transaction is easy</t>
  </si>
  <si>
    <t>uuid:3ee1e3f0-b6e3-4d94-a8f2-672d28ac2eff</t>
  </si>
  <si>
    <t>Sat Oct 12 07:53:20 UTC 2013</t>
  </si>
  <si>
    <t>Sat Oct 12 17:27:56 UTC 2013</t>
  </si>
  <si>
    <t>U201340</t>
  </si>
  <si>
    <t>Sat Oct 12 06:39:00 UTC 2013</t>
  </si>
  <si>
    <t>house hold items</t>
  </si>
  <si>
    <t>more peace and hapiness in her home</t>
  </si>
  <si>
    <t>uuid:3129b37f-348a-401d-aa45-a9eeb96834ac</t>
  </si>
  <si>
    <t>Sat Oct 12 08:18:48 UTC 2013</t>
  </si>
  <si>
    <t>Sat Oct 12 17:29:59 UTC 2013</t>
  </si>
  <si>
    <t>U201392</t>
  </si>
  <si>
    <t>Sat Oct 12 07:30:00 UTC 2013</t>
  </si>
  <si>
    <t>food land livestock school</t>
  </si>
  <si>
    <t>ability to buy anything</t>
  </si>
  <si>
    <t>general livelihood has improved</t>
  </si>
  <si>
    <t>give even the neighbouring communities</t>
  </si>
  <si>
    <t>uuid:bc4e13af-ca0a-4f2b-ae1a-a723e941aca6</t>
  </si>
  <si>
    <t>Sat Oct 12 08:44:28 UTC 2013</t>
  </si>
  <si>
    <t>Sat Oct 12 17:31:08 UTC 2013</t>
  </si>
  <si>
    <t>U201391</t>
  </si>
  <si>
    <t>Sat Oct 12 08:44:00 UTC 2013</t>
  </si>
  <si>
    <t>drinking all day</t>
  </si>
  <si>
    <t>food livestock school</t>
  </si>
  <si>
    <t>relationships btn spouses has improved</t>
  </si>
  <si>
    <t>make payments mnthly</t>
  </si>
  <si>
    <t>uuid:19a0036c-88d0-4583-a5cd-631e84bf0a55</t>
  </si>
  <si>
    <t>Sat Oct 12 09:21:43 UTC 2013</t>
  </si>
  <si>
    <t>Sat Oct 12 17:32:11 UTC 2013</t>
  </si>
  <si>
    <t>U201390</t>
  </si>
  <si>
    <t>Sat Oct 12 09:32:00 UTC 2013</t>
  </si>
  <si>
    <t>food livestock non_farm_business</t>
  </si>
  <si>
    <t>uuid:ddabf324-6791-4c5f-8aac-aa7de8ad26c1</t>
  </si>
  <si>
    <t>Sat Oct 12 10:59:13 UTC 2013</t>
  </si>
  <si>
    <t>Sat Oct 12 17:33:27 UTC 2013</t>
  </si>
  <si>
    <t>U201387</t>
  </si>
  <si>
    <t>Sat Oct 12 10:59:00 UTC 2013</t>
  </si>
  <si>
    <t>more empowered financially</t>
  </si>
  <si>
    <t>uuid:3f4d420e-6dfe-49bb-bccc-d02250d5fd47</t>
  </si>
  <si>
    <t>Sat Oct 12 06:59:05 UTC 2013</t>
  </si>
  <si>
    <t>Sat Oct 12 07:12:29 UTC 2013</t>
  </si>
  <si>
    <t>U201350</t>
  </si>
  <si>
    <t>We bought 2 goats and 2pigs</t>
  </si>
  <si>
    <t>We are fine and much happier for the work Give Direct has done</t>
  </si>
  <si>
    <t>uuid:c243ff04-ff53-45f7-ba5e-7e75d872bca4</t>
  </si>
  <si>
    <t>Sat Oct 12 09:49:27 UTC 2013</t>
  </si>
  <si>
    <t>Sat Oct 12 10:02:43 UTC 2013</t>
  </si>
  <si>
    <t>U201366</t>
  </si>
  <si>
    <t>Sat Oct 12 09:49:00 UTC 2013</t>
  </si>
  <si>
    <t>building land livestock farm_business school</t>
  </si>
  <si>
    <t>small_HH land</t>
  </si>
  <si>
    <t>I can plan for it the way we depending on our point of need</t>
  </si>
  <si>
    <t>We were able to rent a big piece of land</t>
  </si>
  <si>
    <t>Thanks to give Direct for its work</t>
  </si>
  <si>
    <t>uuid:42a4f616-b59a-4018-8a48-3776ad8ca68d</t>
  </si>
  <si>
    <t>Sat Oct 12 10:43:20 UTC 2013</t>
  </si>
  <si>
    <t>Sat Oct 12 10:56:13 UTC 2013</t>
  </si>
  <si>
    <t>U201384</t>
  </si>
  <si>
    <t>Sat Oct 12 10:43:00 UTC 2013</t>
  </si>
  <si>
    <t>building livestock school</t>
  </si>
  <si>
    <t>We able to invest on school fees for our school going children</t>
  </si>
  <si>
    <t>Our beeb able to meet our financial demands</t>
  </si>
  <si>
    <t>We are greatful for this organisation</t>
  </si>
  <si>
    <t>uuid:597acaa5-deee-4cfe-a9f4-d7b54292b838</t>
  </si>
  <si>
    <t>Sat Oct 12 10:57:21 UTC 2013</t>
  </si>
  <si>
    <t>Sat Oct 12 11:09:19 UTC 2013</t>
  </si>
  <si>
    <t>U2013161</t>
  </si>
  <si>
    <t>Sat Oct 12 10:57:00 UTC 2013</t>
  </si>
  <si>
    <t>building livestock school medical</t>
  </si>
  <si>
    <t>I can invest on the money our selves</t>
  </si>
  <si>
    <t>We were able to buy the iron sheets and organise for brick laying exercise</t>
  </si>
  <si>
    <t>uuid:da2c3177-ce44-482a-8c2c-5c57b76457a4</t>
  </si>
  <si>
    <t>Sat Oct 12 11:10:03 UTC 2013</t>
  </si>
  <si>
    <t>Sat Oct 12 11:25:40 UTC 2013</t>
  </si>
  <si>
    <t>U201344</t>
  </si>
  <si>
    <t>Sat Oct 12 11:10:00 UTC 2013</t>
  </si>
  <si>
    <t>small_HH building livestock school</t>
  </si>
  <si>
    <t>goods</t>
  </si>
  <si>
    <t>With cash you can buy exactly what you have planned and budgeted</t>
  </si>
  <si>
    <t>Better because we can now think of also building an ironed roofed house</t>
  </si>
  <si>
    <t>Thankyou very much give direct for your work.</t>
  </si>
  <si>
    <t>uuid:e3947f5d-180d-4859-b7be-c59f2f944a14</t>
  </si>
  <si>
    <t>Sat Oct 12 13:06:13 UTC 2013</t>
  </si>
  <si>
    <t>Sat Oct 12 13:17:36 UTC 2013</t>
  </si>
  <si>
    <t>U201317</t>
  </si>
  <si>
    <t>Sat Oct 12 13:06:00 UTC 2013</t>
  </si>
  <si>
    <t>Farm busines, building and livestock</t>
  </si>
  <si>
    <t>Money solves every problem that one has.</t>
  </si>
  <si>
    <t>I have bought iron sheets and ready to build.</t>
  </si>
  <si>
    <t>uuid:d06010db-4b2c-4286-82f9-9a3859d566cc</t>
  </si>
  <si>
    <t>Sat Oct 12 13:17:45 UTC 2013</t>
  </si>
  <si>
    <t>food small_HH large_HH building land livestock non_farm_business school medical life_event church</t>
  </si>
  <si>
    <t>Buying of livestock and land</t>
  </si>
  <si>
    <t>Because what the recipient may prefer may not be the same</t>
  </si>
  <si>
    <t>Has land and livestock</t>
  </si>
  <si>
    <t>Increase on the transfers and not end the program</t>
  </si>
  <si>
    <t>uuid:26def0c6-d5d8-4905-9fab-5a53aa008609</t>
  </si>
  <si>
    <t>Sat Oct 12 12:12:21 UTC 2013</t>
  </si>
  <si>
    <t>Sat Oct 12 12:35:59 UTC 2013</t>
  </si>
  <si>
    <t>U201334</t>
  </si>
  <si>
    <t>Sat Oct 12 12:12:00 UTC 2013</t>
  </si>
  <si>
    <t>food small_HH large_HH building livestock farm_business school</t>
  </si>
  <si>
    <t>Building plans</t>
  </si>
  <si>
    <t>To get what I dont have</t>
  </si>
  <si>
    <t>Because am able to get new items which has been missing</t>
  </si>
  <si>
    <t>uuid:0f2eadc5-3c7f-4eb8-9fa5-18fdfa71e235</t>
  </si>
  <si>
    <t>Sat Oct 12 14:31:31 UTC 2013</t>
  </si>
  <si>
    <t>Sat Oct 12 14:42:11 UTC 2013</t>
  </si>
  <si>
    <t>U2013195</t>
  </si>
  <si>
    <t>Sat Oct 12 14:31:00 UTC 2013</t>
  </si>
  <si>
    <t>food small_HH large_HH livestock farm_business medical</t>
  </si>
  <si>
    <t>Buying household items</t>
  </si>
  <si>
    <t>So that I buy what I dont have</t>
  </si>
  <si>
    <t>She has got what she was lacking</t>
  </si>
  <si>
    <t>uuid:ad4fa0ed-f666-4c07-920d-392ec24d1417</t>
  </si>
  <si>
    <t>Sat Oct 12 14:51:24 UTC 2013</t>
  </si>
  <si>
    <t>Sat Oct 12 15:26:02 UTC 2013</t>
  </si>
  <si>
    <t>U201331</t>
  </si>
  <si>
    <t>Sat Oct 12 14:51:00 UTC 2013</t>
  </si>
  <si>
    <t>small_HH large_HH building farm_business</t>
  </si>
  <si>
    <t>For proper budgeting</t>
  </si>
  <si>
    <t>I have acquired new items</t>
  </si>
  <si>
    <t>continue larger expand mbati</t>
  </si>
  <si>
    <t>uuid:09164f57-95bc-4361-a916-d73d3286e1f8</t>
  </si>
  <si>
    <t>Sat Oct 12 09:12:56 UTC 2013</t>
  </si>
  <si>
    <t>Sat Oct 12 09:26:23 UTC 2013</t>
  </si>
  <si>
    <t>U20139</t>
  </si>
  <si>
    <t>Sat Oct 12 09:13:00 UTC 2013</t>
  </si>
  <si>
    <t>small_HH building land livestock school</t>
  </si>
  <si>
    <t>The cash has helped us to plan.</t>
  </si>
  <si>
    <t>We were able to purchase 12 iron sheet and also paid labour for brick making.</t>
  </si>
  <si>
    <t>We are really happy for Give Direct. Long live GD</t>
  </si>
  <si>
    <t>continue larger frequency education</t>
  </si>
  <si>
    <t>uuid:fd9317c1-36bd-4af7-8bbe-b29fc9c29ba6</t>
  </si>
  <si>
    <t>Sat Oct 12 09:26:48 UTC 2013</t>
  </si>
  <si>
    <t>Sat Oct 12 09:42:37 UTC 2013</t>
  </si>
  <si>
    <t>U201342</t>
  </si>
  <si>
    <t>Sat Oct 12 09:28:00 UTC 2013</t>
  </si>
  <si>
    <t>small_HH building land livestock farm_business school savings</t>
  </si>
  <si>
    <t>Cash helps one to make a choice on what to use the money.</t>
  </si>
  <si>
    <t>medical savings</t>
  </si>
  <si>
    <t>am planing to bake bricks for my house</t>
  </si>
  <si>
    <t>my health is fine since i was able to pay my medical bills</t>
  </si>
  <si>
    <t>continue larger frequency expand mbati goods</t>
  </si>
  <si>
    <t>uuid:661eb915-9251-474d-89ab-2b658652f234</t>
  </si>
  <si>
    <t>Sat Oct 12 10:33:06 UTC 2013</t>
  </si>
  <si>
    <t>Sat Oct 12 10:52:16 UTC 2013</t>
  </si>
  <si>
    <t>U201393</t>
  </si>
  <si>
    <t>Sat Oct 12 10:33:00 UTC 2013</t>
  </si>
  <si>
    <t>food small_HH large_HH building land livestock farm_business school medical water savings family</t>
  </si>
  <si>
    <t>some are investing in farming</t>
  </si>
  <si>
    <t>cos i want to in my rice farm</t>
  </si>
  <si>
    <t>i know my harvest will bring in more cash it has hapiness</t>
  </si>
  <si>
    <t>uuid:69301242-423a-4294-a76c-68b2a5bbeae8</t>
  </si>
  <si>
    <t>Sat Oct 12 12:50:11 UTC 2013</t>
  </si>
  <si>
    <t>Sat Oct 12 12:58:51 UTC 2013</t>
  </si>
  <si>
    <t>U201388</t>
  </si>
  <si>
    <t>Sat Oct 12 12:50:00 UTC 2013</t>
  </si>
  <si>
    <t>baking bricks</t>
  </si>
  <si>
    <t>need to build a mbati house</t>
  </si>
  <si>
    <t>brought happines and joy</t>
  </si>
  <si>
    <t>uuid:ae41c3fc-aebd-4a32-9f30-2ac13f719894</t>
  </si>
  <si>
    <t>Sat Oct 12 05:39:33 UTC 2013</t>
  </si>
  <si>
    <t>Sat Oct 12 05:47:59 UTC 2013</t>
  </si>
  <si>
    <t>U2013160</t>
  </si>
  <si>
    <t>Sat Oct 12 05:39:00 UTC 2013</t>
  </si>
  <si>
    <t>food small_HH large_HH building land livestock farm_business school medical debt savings family</t>
  </si>
  <si>
    <t>my family has good bedding</t>
  </si>
  <si>
    <t>uuid:5399f0c2-6930-4349-a9d5-18452fa321af</t>
  </si>
  <si>
    <t>Sat Oct 12 07:35:12 UTC 2013</t>
  </si>
  <si>
    <t>Sat Oct 12 08:10:14 UTC 2013</t>
  </si>
  <si>
    <t>U201335</t>
  </si>
  <si>
    <t>Sat Oct 12 07:36:00 UTC 2013</t>
  </si>
  <si>
    <t>food small_HH large_HH building land livestock farm_business school medical savings life_event church</t>
  </si>
  <si>
    <t>Bu ying matress and a bed</t>
  </si>
  <si>
    <t>food large_HH medical</t>
  </si>
  <si>
    <t>Acquired new things in the house</t>
  </si>
  <si>
    <t>uuid:df5d2606-3c3c-4e9c-82ff-a8c688ac9642</t>
  </si>
  <si>
    <t>Sat Oct 12 09:24:49 UTC 2013</t>
  </si>
  <si>
    <t>Sat Oct 12 10:33:17 UTC 2013</t>
  </si>
  <si>
    <t>U201333</t>
  </si>
  <si>
    <t>Sat Oct 12 10:00:00 UTC 2013</t>
  </si>
  <si>
    <t>Buying cattle</t>
  </si>
  <si>
    <t>Because he would plan for his own</t>
  </si>
  <si>
    <t>Because he handles  money that he has never handled</t>
  </si>
  <si>
    <t>uuid:24063515-186a-42cb-83c5-d44fede0fc94</t>
  </si>
  <si>
    <t>Sat Oct 12 10:34:30 UTC 2013</t>
  </si>
  <si>
    <t>Sat Oct 12 10:50:39 UTC 2013</t>
  </si>
  <si>
    <t>U201364</t>
  </si>
  <si>
    <t>Sat Oct 12 10:34:00 UTC 2013</t>
  </si>
  <si>
    <t>When l have my cash it becomes mine and am able to plan it with flexibility</t>
  </si>
  <si>
    <t>I have acquired some assets like utisels,goats and even paid some school fees</t>
  </si>
  <si>
    <t>Make regular follow  ups</t>
  </si>
  <si>
    <t>uuid:893fd743-7e87-4387-9c82-9f7b7079248c</t>
  </si>
  <si>
    <t>Sat Oct 12 06:17:06 UTC 2013</t>
  </si>
  <si>
    <t>Sat Oct 12 06:28:02 UTC 2013</t>
  </si>
  <si>
    <t>Sat Oct 12 00:00:00 UTC 2013</t>
  </si>
  <si>
    <t>U2013145</t>
  </si>
  <si>
    <t>Sat Oct 12 06:17:00 UTC 2013</t>
  </si>
  <si>
    <t>food small_HH large_HH building land livestock farm_business non_farm_business school medical water debt savings life_event family church</t>
  </si>
  <si>
    <t>childrens school fees are payed</t>
  </si>
  <si>
    <t>farm_business school</t>
  </si>
  <si>
    <t>inorder to invest more on my farm business</t>
  </si>
  <si>
    <t>wil be able to pay school fees</t>
  </si>
  <si>
    <t>uuid:1d0ed1c8-6e71-4d56-9f57-ee558c46f75c</t>
  </si>
  <si>
    <t>Sat Oct 12 07:00:41 UTC 2013</t>
  </si>
  <si>
    <t>Sat Oct 12 07:08:19 UTC 2013</t>
  </si>
  <si>
    <t>U201368</t>
  </si>
  <si>
    <t>Sat Oct 12 07:00:00 UTC 2013</t>
  </si>
  <si>
    <t>food small_HH large_HH building land livestock farm_business school medical debt savings life_event family alcohol</t>
  </si>
  <si>
    <t>each house hold atleast has a mattress</t>
  </si>
  <si>
    <t>want to construct another bigger house</t>
  </si>
  <si>
    <t>am going to live in a mbati house</t>
  </si>
  <si>
    <t>uuid:597a88fe-263a-4644-95e5-ded66e341606</t>
  </si>
  <si>
    <t>Sat Oct 12 07:53:23 UTC 2013</t>
  </si>
  <si>
    <t>Sat Oct 12 08:01:56 UTC 2013</t>
  </si>
  <si>
    <t>U201349</t>
  </si>
  <si>
    <t>Sat Oct 12 07:53:00 UTC 2013</t>
  </si>
  <si>
    <t>people are making bricks</t>
  </si>
  <si>
    <t>making bricks</t>
  </si>
  <si>
    <t>want to.make more bricks</t>
  </si>
  <si>
    <t>am going to live in a semi permanet house with iron sheets</t>
  </si>
  <si>
    <t>uuid:ca39e2be-09eb-4534-80d7-7200fbb157cf</t>
  </si>
  <si>
    <t>Sat Oct 12 08:42:15 UTC 2013</t>
  </si>
  <si>
    <t>Sat Oct 12 09:29:36 UTC 2013</t>
  </si>
  <si>
    <t>U2013108</t>
  </si>
  <si>
    <t>Sat Oct 12 08:42:00 UTC 2013</t>
  </si>
  <si>
    <t>food small_HH large_HH building livestock school medical debt savings family</t>
  </si>
  <si>
    <t>want to buy another calf</t>
  </si>
  <si>
    <t>managed to get most essential needs in my household</t>
  </si>
  <si>
    <t>uuid:6fca13d0-4bf9-4357-bf72-42d205400d38</t>
  </si>
  <si>
    <t>Sat Oct 12 10:02:24 UTC 2013</t>
  </si>
  <si>
    <t>Sat Oct 12 10:16:18 UTC 2013</t>
  </si>
  <si>
    <t>U2013106</t>
  </si>
  <si>
    <t>Sat Oct 12 10:02:00 UTC 2013</t>
  </si>
  <si>
    <t>food small_HH large_HH building land livestock farm_business school medical savings</t>
  </si>
  <si>
    <t>food small_HH large_HH building farm_business school savings church</t>
  </si>
  <si>
    <t>Making bricks,some people have bought goats as asource income investment</t>
  </si>
  <si>
    <t>I can be able to use my money the way feel and  any time l have issues</t>
  </si>
  <si>
    <t>Fast and farmost l hava never handled such amount of money in ayear this makes meet some basic needs</t>
  </si>
  <si>
    <t>Increase transfer to be 500000per mouth</t>
  </si>
  <si>
    <t>uuid:7287f1f8-9949-4e11-b6c1-3cc0e5c46c36</t>
  </si>
  <si>
    <t>Fri Oct 11 09:47:32 UTC 2013</t>
  </si>
  <si>
    <t>Fri Oct 11 19:18:12 UTC 2013</t>
  </si>
  <si>
    <t>U2013167</t>
  </si>
  <si>
    <t>Fri Oct 11 09:47:00 UTC 2013</t>
  </si>
  <si>
    <t>Inproving on farm business,purchase of livestock and school fees</t>
  </si>
  <si>
    <t>food small_HH large_HH farm_business school church</t>
  </si>
  <si>
    <t>I own the cash and be able to plan for myseif</t>
  </si>
  <si>
    <t>They have been able to buy some house utensils which they did not have hence hygiene improved</t>
  </si>
  <si>
    <t>Build campacity on entreprise selection</t>
  </si>
  <si>
    <t>uuid:f98f29b4-519e-44f9-a498-37fadc9fdfb1</t>
  </si>
  <si>
    <t>Fri Oct 11 10:37:06 UTC 2013</t>
  </si>
  <si>
    <t>Fri Oct 11 19:21:53 UTC 2013</t>
  </si>
  <si>
    <t>U201338</t>
  </si>
  <si>
    <t>Fri Oct 11 10:37:00 UTC 2013</t>
  </si>
  <si>
    <t>food small_HH large_HH building non_farm_business school savings</t>
  </si>
  <si>
    <t>I prefer to buy items myseif and l remain aboss of myseif</t>
  </si>
  <si>
    <t>Am looking ahead to put up my ironroof houseq</t>
  </si>
  <si>
    <t>Regular follow up visits and increase transfers to500000per mouth</t>
  </si>
  <si>
    <t>uuid:7c14fe44-c8fd-4450-8c51-bfe862c307e3</t>
  </si>
  <si>
    <t>Fri Oct 11 11:06:31 UTC 2013</t>
  </si>
  <si>
    <t>Fri Oct 11 19:22:44 UTC 2013</t>
  </si>
  <si>
    <t>U20137</t>
  </si>
  <si>
    <t>Fri Oct 11 11:06:00 UTC 2013</t>
  </si>
  <si>
    <t>Purchase of building materials like ironsheets and non farm business</t>
  </si>
  <si>
    <t>food small_HH building farm_business non_farm_business savings</t>
  </si>
  <si>
    <t>I can keep some of the cash as savings when l receive in cash at my own time of preference</t>
  </si>
  <si>
    <t>They have been able to purchase 2goats and be able to improve on their diet</t>
  </si>
  <si>
    <t>Provision of education on enterprise selection</t>
  </si>
  <si>
    <t>uuid:d4b98906-b650-4111-951d-b8bd7424b3be</t>
  </si>
  <si>
    <t>Fri Oct 11 08:51:57 UTC 2013</t>
  </si>
  <si>
    <t>Sat Oct 12 02:46:32 UTC 2013</t>
  </si>
  <si>
    <t>U201310</t>
  </si>
  <si>
    <t>Fri Oct 11 08:52:00 UTC 2013</t>
  </si>
  <si>
    <t>Fri Oct 11 05:37:55 UTC 2013</t>
  </si>
  <si>
    <t>Fri Oct 11 19:15:26 UTC 2013</t>
  </si>
  <si>
    <t>U201318</t>
  </si>
  <si>
    <t>Fri Oct 11 05:38:00 UTC 2013</t>
  </si>
  <si>
    <t>Increasing acreage in crop production,planing make bricks so that l put lronroof house and see how to improve on my household items</t>
  </si>
  <si>
    <t>I have aiready my  plans and know the time to spend</t>
  </si>
  <si>
    <t>I am now smart can communicate on phone and not looking ordinary life seems to be changing better</t>
  </si>
  <si>
    <t>Increase transfers to500000 per mouth so that it can easily meet my plans</t>
  </si>
  <si>
    <t>uuid:4aee437d-8cda-4819-ad10-381065c6116f</t>
  </si>
  <si>
    <t>Fri Oct 11 06:12:25 UTC 2013</t>
  </si>
  <si>
    <t>Fri Oct 11 19:24:03 UTC 2013</t>
  </si>
  <si>
    <t>U201314</t>
  </si>
  <si>
    <t>Fri Oct 11 06:12:00 UTC 2013</t>
  </si>
  <si>
    <t>food small_HH large_HH building livestock farm_business non_farm_business school medical savings church</t>
  </si>
  <si>
    <t>People taiking about farm business,puchase of  building materials payments of school fees</t>
  </si>
  <si>
    <t>food small_HH large_HH farm_business savings</t>
  </si>
  <si>
    <t>This allows me to spend my money at my own time without any interfearences</t>
  </si>
  <si>
    <t>I an begining to jrealise asign of respect at home and looking at my feature being bright</t>
  </si>
  <si>
    <t>Increase transfers to 500000 per mouth to meet plans well prices have short up of items</t>
  </si>
  <si>
    <t>uuid:f529e17f-6fbf-43ef-af45-0b9e4dbcdc1c</t>
  </si>
  <si>
    <t>Fri Oct 11 06:51:36 UTC 2013</t>
  </si>
  <si>
    <t>Fri Oct 11 19:24:58 UTC 2013</t>
  </si>
  <si>
    <t>U201313</t>
  </si>
  <si>
    <t>Fri Oct 11 06:52:00 UTC 2013</t>
  </si>
  <si>
    <t>food small_HH large_HH building livestock farm_business school savings</t>
  </si>
  <si>
    <t>Put up ironroof house and save some money as aform  investment for feature use</t>
  </si>
  <si>
    <t>food small_HH building farm_business savings</t>
  </si>
  <si>
    <t>She doest not what other people to plam for her she can budget for herseif while having her physical cash</t>
  </si>
  <si>
    <t>I am not what l used to be l am begining to acquire some items</t>
  </si>
  <si>
    <t>Increase transfers to 500000 per mouth</t>
  </si>
  <si>
    <t>uuid:e76c130a-99f1-4a36-a304-88edf7601aee</t>
  </si>
  <si>
    <t>Fri Oct 11 07:46:09 UTC 2013</t>
  </si>
  <si>
    <t>Fri Oct 11 19:16:14 UTC 2013</t>
  </si>
  <si>
    <t>U20131171</t>
  </si>
  <si>
    <t>Fri Oct 11 07:46:00 UTC 2013</t>
  </si>
  <si>
    <t>food small_HH large_HH building school medical water savings</t>
  </si>
  <si>
    <t>Paying school fees
Building houses
Buying livestock</t>
  </si>
  <si>
    <t>a number of pipo didnt recieve their transfers and they complain bitterlly</t>
  </si>
  <si>
    <t>thatched jealous questions evil</t>
  </si>
  <si>
    <t>They got phones bt there were no tranfers for them</t>
  </si>
  <si>
    <t>In the beginning bt now we ar okay</t>
  </si>
  <si>
    <t>This would help the community together</t>
  </si>
  <si>
    <t>I am able to build ma house with cement and mabati</t>
  </si>
  <si>
    <t>Teach us how open up sacco's</t>
  </si>
  <si>
    <t>continue larger frequency visit education groups goods</t>
  </si>
  <si>
    <t>uuid:33284eba-25cc-44ba-af7c-8fd8bf6c2439</t>
  </si>
  <si>
    <t>Fri Oct 11 11:24:34 UTC 2013</t>
  </si>
  <si>
    <t>Fri Oct 11 11:41:23 UTC 2013</t>
  </si>
  <si>
    <t>Fri Oct 11 11:32:00 UTC 2013</t>
  </si>
  <si>
    <t>Its main reanson in the village -building</t>
  </si>
  <si>
    <t>Unfairness to those who didnt get transfers yet they where eligiable</t>
  </si>
  <si>
    <t>thatched jealous questions</t>
  </si>
  <si>
    <t>Becouse i hav plans to fulfill</t>
  </si>
  <si>
    <t>I bought animals am planing to pay dowery</t>
  </si>
  <si>
    <t>Involve da orphans in this village also coz they were also left out</t>
  </si>
  <si>
    <t>uuid:2e9b5a9d-ca49-44c4-ad65-65064e81e68a</t>
  </si>
  <si>
    <t>Fri Oct 11 12:22:01 UTC 2013</t>
  </si>
  <si>
    <t>Fri Oct 11 12:28:48 UTC 2013</t>
  </si>
  <si>
    <t>U201382</t>
  </si>
  <si>
    <t>Fri Oct 11 12:22:00 UTC 2013</t>
  </si>
  <si>
    <t>food small_HH building land school medical debt</t>
  </si>
  <si>
    <t>Building mabati houses
Buying animals</t>
  </si>
  <si>
    <t>I the cash because i hav a dream of owning a farm more livestock</t>
  </si>
  <si>
    <t>I now hav ploughing oxen wic i didnt have before</t>
  </si>
  <si>
    <t>Donate a village with an ambulance to help in transporting the sick</t>
  </si>
  <si>
    <t>continue larger frequency expand education groups goods</t>
  </si>
  <si>
    <t>uuid:90b93e1e-42a5-4a6e-9ba0-ac524c80a098</t>
  </si>
  <si>
    <t>Fri Oct 11 13:24:14 UTC 2013</t>
  </si>
  <si>
    <t>Fri Oct 11 13:41:22 UTC 2013</t>
  </si>
  <si>
    <t>U201352</t>
  </si>
  <si>
    <t>Fri Oct 11 13:24:00 UTC 2013</t>
  </si>
  <si>
    <t>Buying of plots of land
Building 
Opening up a business</t>
  </si>
  <si>
    <t>food small_HH large_HH building land debt other</t>
  </si>
  <si>
    <t>Saloon equipment</t>
  </si>
  <si>
    <t>I want equip my business</t>
  </si>
  <si>
    <t>I have managed to open up abusiness for my wife</t>
  </si>
  <si>
    <t>Youth empowerment programmes</t>
  </si>
  <si>
    <t>uuid:9dd9670e-9411-4e72-ab84-3dcc3cf22591</t>
  </si>
  <si>
    <t>Buying of land
Paying of school dues</t>
  </si>
  <si>
    <t>food large_HH building school</t>
  </si>
  <si>
    <t>So dat my kids can continue to stay in school</t>
  </si>
  <si>
    <t>I hav mattress wic i didnt have before and i sleeep well wiz ma pipo</t>
  </si>
  <si>
    <t>Give us planting seeds too coz we ar peasants(farmers)</t>
  </si>
  <si>
    <t>continue larger expand visit education goods</t>
  </si>
  <si>
    <t>uuid:9ff3e918-2543-494d-a113-b8398dfa94b4</t>
  </si>
  <si>
    <t>Fri Oct 11 08:18:17 UTC 2013</t>
  </si>
  <si>
    <t>Fri Oct 11 08:38:15 UTC 2013</t>
  </si>
  <si>
    <t>U2013104</t>
  </si>
  <si>
    <t>Fri Oct 11 08:18:00 UTC 2013</t>
  </si>
  <si>
    <t>food small_HH large_HH building medical</t>
  </si>
  <si>
    <t>food small_HH large_HH building school medical debt</t>
  </si>
  <si>
    <t>This project has made us think ahead and learn to plan for our self</t>
  </si>
  <si>
    <t>I am building ma own mabati house wic was not da case</t>
  </si>
  <si>
    <t>We wish to hav more funds</t>
  </si>
  <si>
    <t>uuid:500f7be2-181b-41a3-ab1e-9f629ea3a274</t>
  </si>
  <si>
    <t>Fri Oct 11 08:54:29 UTC 2013</t>
  </si>
  <si>
    <t>Fri Oct 11 09:10:59 UTC 2013</t>
  </si>
  <si>
    <t>U20135</t>
  </si>
  <si>
    <t>Fri Oct 11 08:54:00 UTC 2013</t>
  </si>
  <si>
    <t>food small_HH large_HH school debt</t>
  </si>
  <si>
    <t>Pay school fees
Buy land for ploughing
Buy live stock</t>
  </si>
  <si>
    <t>food small_HH large_HH building school debt</t>
  </si>
  <si>
    <t>I want to invest in business after building</t>
  </si>
  <si>
    <t>I manage self i dont depend on my relatives as it used to before these tranfers</t>
  </si>
  <si>
    <t>U dont knw</t>
  </si>
  <si>
    <t>continue larger expand visit education goods other</t>
  </si>
  <si>
    <t>Teach us how save or invest</t>
  </si>
  <si>
    <t>uuid:bd1f0453-0f36-4087-9191-9aba628552b6</t>
  </si>
  <si>
    <t>Fri Oct 11 09:26:19 UTC 2013</t>
  </si>
  <si>
    <t>Fri Oct 11 09:39:01 UTC 2013</t>
  </si>
  <si>
    <t>U2013100</t>
  </si>
  <si>
    <t>food small_HH large_HH building school medical debt church</t>
  </si>
  <si>
    <t>BUYING OF LAND
STARTING BUSINESS</t>
  </si>
  <si>
    <t>food small_HH large_HH school medical debt</t>
  </si>
  <si>
    <t>I have alrady established my plans and the remaind cash will help me finish what i hav started</t>
  </si>
  <si>
    <t>Iam well off i must say compared to how i leaved before GD came in our village</t>
  </si>
  <si>
    <t>Include our children in yo programme we hav got big families</t>
  </si>
  <si>
    <t>uuid:112ce673-83b5-44bc-b8b3-e5c14c0b6246</t>
  </si>
  <si>
    <t>Fri Oct 11 10:00:11 UTC 2013</t>
  </si>
  <si>
    <t>Fri Oct 11 10:14:50 UTC 2013</t>
  </si>
  <si>
    <t>U2013200</t>
  </si>
  <si>
    <t>food building land livestock farm_business school medical savings family</t>
  </si>
  <si>
    <t>People have brought goats</t>
  </si>
  <si>
    <t>food school debt savings family</t>
  </si>
  <si>
    <t>I was able to settle a dispute with a neighbour involving a long standing debt</t>
  </si>
  <si>
    <t>Continue providing
Should be monthly
Expand to other needy villages</t>
  </si>
  <si>
    <t>uuid:7f42da7e-734f-4da3-8eae-09bee499a977</t>
  </si>
  <si>
    <t>Fri Oct 11 10:49:24 UTC 2013</t>
  </si>
  <si>
    <t>Fri Oct 11 11:15:02 UTC 2013</t>
  </si>
  <si>
    <t>U201389</t>
  </si>
  <si>
    <t>Fri Oct 11 10:49:00 UTC 2013</t>
  </si>
  <si>
    <t>building land livestock farm_business school medical</t>
  </si>
  <si>
    <t>Bought land</t>
  </si>
  <si>
    <t>small_HH non_farm_business school medical</t>
  </si>
  <si>
    <t>I can easily invest money and get a profit</t>
  </si>
  <si>
    <t>I have been able to start up a business. I opened up a pork joint</t>
  </si>
  <si>
    <t>Increase amount transfered
Offer business counseling
Expand to other villages</t>
  </si>
  <si>
    <t>larger expand education</t>
  </si>
  <si>
    <t>uuid:dbcaa19a-ae0c-48a4-bc7e-c7886f6113c3</t>
  </si>
  <si>
    <t>Fri Oct 11 11:58:12 UTC 2013</t>
  </si>
  <si>
    <t>Fri Oct 11 12:12:32 UTC 2013</t>
  </si>
  <si>
    <t>Fri Oct 11 11:58:00 UTC 2013</t>
  </si>
  <si>
    <t>food small_HH building livestock</t>
  </si>
  <si>
    <t>Expenditure on constructing a house</t>
  </si>
  <si>
    <t>With money, i am able to purchase many different items as compared to a donation</t>
  </si>
  <si>
    <t>I have been able to purchase iron sheets and waiting for another transfer to start construction</t>
  </si>
  <si>
    <t>Send transfer monthly
Make it larger</t>
  </si>
  <si>
    <t>uuid:4c30360e-09d3-45cc-a928-6efd87bdf3ad</t>
  </si>
  <si>
    <t>Fri Oct 11 13:15:18 UTC 2013</t>
  </si>
  <si>
    <t>Fri Oct 11 13:40:53 UTC 2013</t>
  </si>
  <si>
    <t>U201347</t>
  </si>
  <si>
    <t>Fri Oct 11 13:15:00 UTC 2013</t>
  </si>
  <si>
    <t>small_HH building land livestock savings alcohol</t>
  </si>
  <si>
    <t>Plans to build a house</t>
  </si>
  <si>
    <t>Excess alcohol consumption</t>
  </si>
  <si>
    <t>food small_HH building school</t>
  </si>
  <si>
    <t>Name calling by those who did not receive the transfer. Recipients are refered to as 'children of GiveDirectly'</t>
  </si>
  <si>
    <t>Its multi-purpose and i have varying needs</t>
  </si>
  <si>
    <t>I will be soon sleeping in agood house and respected in ma village</t>
  </si>
  <si>
    <t>uuid:0cd05ede-688e-4c55-9599-2a354780240c</t>
  </si>
  <si>
    <t>Fri Oct 11 07:54:35 UTC 2013</t>
  </si>
  <si>
    <t>Fri Oct 11 08:04:33 UTC 2013</t>
  </si>
  <si>
    <t>Fri Oct 11 07:54:00 UTC 2013</t>
  </si>
  <si>
    <t>Fri Oct 11 12:37:20 UTC 2013</t>
  </si>
  <si>
    <t>Fri Oct 11 16:16:47 UTC 2013</t>
  </si>
  <si>
    <t>Fri Oct 11 12:37:00 UTC 2013</t>
  </si>
  <si>
    <t>give in larger sums</t>
  </si>
  <si>
    <t>uuid:718f8222-ec76-417a-a0e6-732c85f39a7a</t>
  </si>
  <si>
    <t>Fri Oct 11 13:54:28 UTC 2013</t>
  </si>
  <si>
    <t>Fri Oct 11 16:23:45 UTC 2013</t>
  </si>
  <si>
    <t>U201381</t>
  </si>
  <si>
    <t>Fri Oct 11 13:54:00 UTC 2013</t>
  </si>
  <si>
    <t>uuid:c0e0f4cf-fd32-49c4-9248-3eea6d6297c9</t>
  </si>
  <si>
    <t>Fri Oct 11 07:40:54 UTC 2013</t>
  </si>
  <si>
    <t>Fri Oct 11 07:50:23 UTC 2013</t>
  </si>
  <si>
    <t>U201378</t>
  </si>
  <si>
    <t>Fri Oct 11 07:41:00 UTC 2013</t>
  </si>
  <si>
    <t>small_HH building farm_business school savings</t>
  </si>
  <si>
    <t>uuid:f7cb43d8-b9e8-45d0-adca-f6bbd7476d0a</t>
  </si>
  <si>
    <t>Fri Oct 11 08:25:11 UTC 2013</t>
  </si>
  <si>
    <t>Fri Oct 11 08:46:29 UTC 2013</t>
  </si>
  <si>
    <t>U201380</t>
  </si>
  <si>
    <t>Fri Oct 11 08:25:00 UTC 2013</t>
  </si>
  <si>
    <t>Long wait</t>
  </si>
  <si>
    <t>Paying tuition</t>
  </si>
  <si>
    <t>small_HH school medical debt</t>
  </si>
  <si>
    <t>Can easily be transfered</t>
  </si>
  <si>
    <t>My son is in school</t>
  </si>
  <si>
    <t>Increase transfer
Continue providing
A bit of education</t>
  </si>
  <si>
    <t>uuid:301a973a-2c6c-4448-8467-aad030a7221a</t>
  </si>
  <si>
    <t>Fri Oct 11 08:48:39 UTC 2013</t>
  </si>
  <si>
    <t>Fri Oct 11 09:24:52 UTC 2013</t>
  </si>
  <si>
    <t>U201385</t>
  </si>
  <si>
    <t>Fri Oct 11 09:00:00 UTC 2013</t>
  </si>
  <si>
    <t>food large_HH building livestock school medical alcohol</t>
  </si>
  <si>
    <t>food building land savings</t>
  </si>
  <si>
    <t>I have been able to rent land for agriculture for a whole season</t>
  </si>
  <si>
    <t>Frequent visits
Make payments monthly</t>
  </si>
  <si>
    <t>frequency visit</t>
  </si>
  <si>
    <t>uuid:b23b1881-3d35-431a-8744-a4f42ec74e2e</t>
  </si>
  <si>
    <t>Fri Oct 11 09:35:02 UTC 2013</t>
  </si>
  <si>
    <t>Fri Oct 11 10:04:26 UTC 2013</t>
  </si>
  <si>
    <t>U2013114</t>
  </si>
  <si>
    <t>Fri Oct 11 09:35:00 UTC 2013</t>
  </si>
  <si>
    <t>food small_HH large_HH building medical savings alcohol</t>
  </si>
  <si>
    <t>building school medical</t>
  </si>
  <si>
    <t>Money helps in time of emergencies as compared to a donation like a hospital that will only cater for health. What about other problems?</t>
  </si>
  <si>
    <t>I have been able to buy scholastic materials for my children</t>
  </si>
  <si>
    <t>Increase and make the transfer monthly
Help those who were left out as well</t>
  </si>
  <si>
    <t>uuid:98230011-b694-42f5-bd87-3ad0b0800862</t>
  </si>
  <si>
    <t>Fri Oct 11 10:08:58 UTC 2013</t>
  </si>
  <si>
    <t>Fri Oct 11 10:44:29 UTC 2013</t>
  </si>
  <si>
    <t>U201383</t>
  </si>
  <si>
    <t>Fri Oct 11 10:09:00 UTC 2013</t>
  </si>
  <si>
    <t>His choice of how to use differs from other people</t>
  </si>
  <si>
    <t>He owns  what he lacked</t>
  </si>
  <si>
    <t>Continue and increase on the transfers</t>
  </si>
  <si>
    <t>uuid:08b46c2c-06fb-41df-a7ec-e32b346b57d6</t>
  </si>
  <si>
    <t>Fri Oct 11 14:46:22 UTC 2013</t>
  </si>
  <si>
    <t>Fri Oct 11 14:55:40 UTC 2013</t>
  </si>
  <si>
    <t>U2013171</t>
  </si>
  <si>
    <t>Fri Oct 11 14:46:00 UTC 2013</t>
  </si>
  <si>
    <t>Not the recipient</t>
  </si>
  <si>
    <t>uuid:e2f3bb73-d921-4e57-a315-bcb02a6173c0</t>
  </si>
  <si>
    <t>Fri Oct 11 08:34:46 UTC 2013</t>
  </si>
  <si>
    <t>Fri Oct 11 16:04:38 UTC 2013</t>
  </si>
  <si>
    <t>U201346</t>
  </si>
  <si>
    <t>Fri Oct 11 06:34:00 UTC 2013</t>
  </si>
  <si>
    <t>business farming</t>
  </si>
  <si>
    <t>livestock non_farm_business school medical</t>
  </si>
  <si>
    <t>easy transactions</t>
  </si>
  <si>
    <t>now have home items</t>
  </si>
  <si>
    <t>uuid:d8f896e9-bc5e-4646-9e2f-496f426f4736</t>
  </si>
  <si>
    <t>Fri Oct 11 09:11:53 UTC 2013</t>
  </si>
  <si>
    <t>Fri Oct 11 16:07:49 UTC 2013</t>
  </si>
  <si>
    <t>U201348</t>
  </si>
  <si>
    <t>Fri Oct 11 07:20:00 UTC 2013</t>
  </si>
  <si>
    <t>drinking alcohol</t>
  </si>
  <si>
    <t>food small_HH livestock non_farm_business</t>
  </si>
  <si>
    <t>more income inflow</t>
  </si>
  <si>
    <t>give even those with mabati,but struggling</t>
  </si>
  <si>
    <t>uuid:1fc372e6-20f8-4acd-b159-20d5b79dc27f</t>
  </si>
  <si>
    <t>Fri Oct 11 09:29:02 UTC 2013</t>
  </si>
  <si>
    <t>Fri Oct 11 16:09:38 UTC 2013</t>
  </si>
  <si>
    <t>U201345</t>
  </si>
  <si>
    <t>Fri Oct 11 08:11:00 UTC 2013</t>
  </si>
  <si>
    <t>food small_HH large_HH building land livestock non_farm_business school medical</t>
  </si>
  <si>
    <t>better living condition</t>
  </si>
  <si>
    <t>uuid:5ea5baa7-b6da-45b9-a243-4b698ad36a18</t>
  </si>
  <si>
    <t>Fri Oct 11 10:11:52 UTC 2013</t>
  </si>
  <si>
    <t>Fri Oct 11 16:10:52 UTC 2013</t>
  </si>
  <si>
    <t>U201396</t>
  </si>
  <si>
    <t>Fri Oct 11 09:08:00 UTC 2013</t>
  </si>
  <si>
    <t>buying livestoke</t>
  </si>
  <si>
    <t>more flexibility</t>
  </si>
  <si>
    <t>better standards of living</t>
  </si>
  <si>
    <t>uuid:944c7f33-189c-415e-afcb-f2d87f45742d</t>
  </si>
  <si>
    <t>Fri Oct 11 10:29:56 UTC 2013</t>
  </si>
  <si>
    <t>Fri Oct 11 16:12:19 UTC 2013</t>
  </si>
  <si>
    <t>U201343</t>
  </si>
  <si>
    <t>Fri Oct 11 10:30:00 UTC 2013</t>
  </si>
  <si>
    <t>drug Abuse</t>
  </si>
  <si>
    <t>large_HH farm_business</t>
  </si>
  <si>
    <t>easy to manage</t>
  </si>
  <si>
    <t>improved living conditions</t>
  </si>
  <si>
    <t>uuid:21e49650-f89c-4b7a-9145-49bc8076a0aa</t>
  </si>
  <si>
    <t>Fri Oct 11 11:45:31 UTC 2013</t>
  </si>
  <si>
    <t>Fri Oct 11 16:15:19 UTC 2013</t>
  </si>
  <si>
    <t>U201398</t>
  </si>
  <si>
    <t>Fri Oct 11 11:45:00 UTC 2013</t>
  </si>
  <si>
    <t>food livestock non_farm_business school</t>
  </si>
  <si>
    <t>easy allocation</t>
  </si>
  <si>
    <t>livelihood has improved</t>
  </si>
  <si>
    <t>uuid:33f61731-8f95-4c3c-9571-ca252c6c6789</t>
  </si>
  <si>
    <t>Because she now gets additional house hold income</t>
  </si>
  <si>
    <t>uuid:a9f69497-3f49-482b-98f8-2a20b91fee2c</t>
  </si>
  <si>
    <t>Fri Oct 11 08:52:46 UTC 2013</t>
  </si>
  <si>
    <t>Fri Oct 11 10:23:38 UTC 2013</t>
  </si>
  <si>
    <t>U2013173</t>
  </si>
  <si>
    <t>Fri Oct 11 10:07:00 UTC 2013</t>
  </si>
  <si>
    <t>food small_HH large_HH building land livestock school medical debt life_event church</t>
  </si>
  <si>
    <t>Buying livestock for the children</t>
  </si>
  <si>
    <t>food large_HH building medical church</t>
  </si>
  <si>
    <t>To buy what I feel is essential</t>
  </si>
  <si>
    <t>I have acquired what I never had</t>
  </si>
  <si>
    <t>uuid:b310ad79-1a46-48be-9a62-b934ec071782</t>
  </si>
  <si>
    <t>Fri Oct 11 13:27:23 UTC 2013</t>
  </si>
  <si>
    <t>Fri Oct 11 16:41:22 UTC 2013</t>
  </si>
  <si>
    <t>U201357</t>
  </si>
  <si>
    <t>Fri Oct 11 13:27:00 UTC 2013</t>
  </si>
  <si>
    <t>food small_HH large_HH building land livestock school medical debt alcohol</t>
  </si>
  <si>
    <t>Buying of large house items like furniture</t>
  </si>
  <si>
    <t>Wasting money on alcahol</t>
  </si>
  <si>
    <t>So that iam able to use the money on the things of my choice</t>
  </si>
  <si>
    <t>I have what ididnot have</t>
  </si>
  <si>
    <t>Increase the transfers and even operate for more years</t>
  </si>
  <si>
    <t>continue larger visit</t>
  </si>
  <si>
    <t>uuid:8abd769a-b0f6-41dc-97f6-1249b18ea38e</t>
  </si>
  <si>
    <t>Fri Oct 11 13:59:06 UTC 2013</t>
  </si>
  <si>
    <t>Fri Oct 11 14:17:30 UTC 2013</t>
  </si>
  <si>
    <t>U201327</t>
  </si>
  <si>
    <t>Fri Oct 11 13:59:00 UTC 2013</t>
  </si>
  <si>
    <t>food small_HH large_HH building land livestock non_farm_business school medical debt savings church</t>
  </si>
  <si>
    <t>Buying land which is a permanent asset for even children</t>
  </si>
  <si>
    <t>Someone who bougt food yet even the land he lives is not his own</t>
  </si>
  <si>
    <t>Non benefeciaries complain that its segregation</t>
  </si>
  <si>
    <t>thatched mbati everyone questions evil</t>
  </si>
  <si>
    <t>Wat the she prefers may not match with what is provided</t>
  </si>
  <si>
    <t>She dresses well and sleeps on abed</t>
  </si>
  <si>
    <t>Increase the money</t>
  </si>
  <si>
    <t>uuid:f276f947-4070-458e-aa8a-32a1a026d448</t>
  </si>
  <si>
    <t>Fri Oct 11 14:24:21 UTC 2013</t>
  </si>
  <si>
    <t>Fri Oct 11 14:42:23 UTC 2013</t>
  </si>
  <si>
    <t>U2013101</t>
  </si>
  <si>
    <t>Fri Oct 11 14:24:00 UTC 2013</t>
  </si>
  <si>
    <t>food small_HH large_HH building land livestock farm_business non_farm_business school medical debt savings life_event church alcohol</t>
  </si>
  <si>
    <t>Purchasing building materials</t>
  </si>
  <si>
    <t>Use money on alcahol</t>
  </si>
  <si>
    <t>A friend</t>
  </si>
  <si>
    <t>We are so happy for what give direct is doing for us. It is our prayer that it continues.</t>
  </si>
  <si>
    <t>uuid:8c201c87-eb05-44b9-9de1-00f1a4c8f653</t>
  </si>
  <si>
    <t>Fri Oct 11 10:23:43 UTC 2013</t>
  </si>
  <si>
    <t>Fri Oct 11 10:38:58 UTC 2013</t>
  </si>
  <si>
    <t>U20138</t>
  </si>
  <si>
    <t>Fri Oct 11 10:24:00 UTC 2013</t>
  </si>
  <si>
    <t>building livestock farm_business</t>
  </si>
  <si>
    <t>We have able to use the money by our selves to meet our demands</t>
  </si>
  <si>
    <t>Better because we have bought quite a few iron sheets and also arranged to make bricks</t>
  </si>
  <si>
    <t>God bless GiveDirectly for its work. We are happy.</t>
  </si>
  <si>
    <t>uuid:c28c36f2-3663-4d7c-83d0-21d7a12d7544</t>
  </si>
  <si>
    <t>Fri Oct 11 12:15:12 UTC 2013</t>
  </si>
  <si>
    <t>Fri Oct 11 12:30:30 UTC 2013</t>
  </si>
  <si>
    <t>Fri Oct 11 12:15:00 UTC 2013</t>
  </si>
  <si>
    <t>small_HH building land livestock school medical</t>
  </si>
  <si>
    <t>So that we can choose as a family on what is best for us.</t>
  </si>
  <si>
    <t>Better in that We managed to acquire some iron sheets and bricks which we could not afford before.</t>
  </si>
  <si>
    <t>We thank Give Direct for their effort.</t>
  </si>
  <si>
    <t>uuid:03ff2f0d-8071-4eee-a747-3e87e446ea9f</t>
  </si>
  <si>
    <t>Fri Oct 11 12:33:09 UTC 2013</t>
  </si>
  <si>
    <t>Fri Oct 11 13:04:00 UTC 2013</t>
  </si>
  <si>
    <t>Fri Oct 11 12:35:00 UTC 2013</t>
  </si>
  <si>
    <t>small_HH building livestock farm_business non_farm_business school medical</t>
  </si>
  <si>
    <t>Because i can choose what to do, and plan with my money</t>
  </si>
  <si>
    <t>I have been able to pay fees for my children</t>
  </si>
  <si>
    <t>We are greatful to Give Direct for the work it is doing</t>
  </si>
  <si>
    <t>uuid:3c6260ce-2ecc-4f13-aaed-f6f1c3f5b78c</t>
  </si>
  <si>
    <t>Fri Oct 11 13:06:50 UTC 2013</t>
  </si>
  <si>
    <t>Fri Oct 11 13:28:19 UTC 2013</t>
  </si>
  <si>
    <t>U2013189</t>
  </si>
  <si>
    <t>Fri Oct 11 13:07:00 UTC 2013</t>
  </si>
  <si>
    <t>building land livestock school</t>
  </si>
  <si>
    <t>Because with cash you can buy what you want</t>
  </si>
  <si>
    <t>She has been able to buy 12 iron sheets and also to arrange for brick laying</t>
  </si>
  <si>
    <t>Yes, we more big cash so that we can also develop</t>
  </si>
  <si>
    <t>uuid:5bde759b-7dea-4485-822c-b6ac8b5f1c70</t>
  </si>
  <si>
    <t>Fri Oct 11 08:11:24 UTC 2013</t>
  </si>
  <si>
    <t>Fri Oct 11 08:27:03 UTC 2013</t>
  </si>
  <si>
    <t>U20131</t>
  </si>
  <si>
    <t>Fri Oct 11 08:03:00 UTC 2013</t>
  </si>
  <si>
    <t>Buying animals</t>
  </si>
  <si>
    <t>So that she buys what she feels is necessary</t>
  </si>
  <si>
    <t>expecting to recive enough produce from my land</t>
  </si>
  <si>
    <t>uuid:10c41b94-c065-426a-adb9-8b93b18a2bad</t>
  </si>
  <si>
    <t>Fri Oct 11 11:49:27 UTC 2013</t>
  </si>
  <si>
    <t>Fri Oct 11 12:02:20 UTC 2013</t>
  </si>
  <si>
    <t>Fri Oct 11 11:49:00 UTC 2013</t>
  </si>
  <si>
    <t>food small_HH large_HH building land livestock farm_business school medical debt savings life_event family</t>
  </si>
  <si>
    <t>paying school fees</t>
  </si>
  <si>
    <t>need to pay school fees</t>
  </si>
  <si>
    <t>livestock wiil increase on family income</t>
  </si>
  <si>
    <t>uuid:9ef18383-cc22-4b2a-b559-13dc41e95bbd</t>
  </si>
  <si>
    <t>Fri Oct 11 08:32:57 UTC 2013</t>
  </si>
  <si>
    <t>Fri Oct 11 08:52:07 UTC 2013</t>
  </si>
  <si>
    <t>Fri Oct 11 08:33:00 UTC 2013</t>
  </si>
  <si>
    <t>small_HH building land livestock farm_business school medical</t>
  </si>
  <si>
    <t>Building and school fees</t>
  </si>
  <si>
    <t>Because money is all that every one needs to solve personal needs</t>
  </si>
  <si>
    <t>Better because  i had trouble paying fees but i was able to meet that goal</t>
  </si>
  <si>
    <t>We want the project to remain so that we can also develop and build mabati house.</t>
  </si>
  <si>
    <t>uuid:6af18400-f38d-4a6f-81ce-064be4371cff</t>
  </si>
  <si>
    <t>Fri Oct 11 09:04:41 UTC 2013</t>
  </si>
  <si>
    <t>Fri Oct 11 09:25:21 UTC 2013</t>
  </si>
  <si>
    <t>U201369</t>
  </si>
  <si>
    <t>Fri Oct 11 09:05:00 UTC 2013</t>
  </si>
  <si>
    <t>Building and farm business</t>
  </si>
  <si>
    <t>Money helps one to afford what one cannot afford.</t>
  </si>
  <si>
    <t>Better because he was able to buy him self 12 iron sheets</t>
  </si>
  <si>
    <t>We want the organisation to stay.</t>
  </si>
  <si>
    <t>uuid:47fbf4b0-93f0-40f4-93b1-a38024d603b8</t>
  </si>
  <si>
    <t>Fri Oct 11 09:40:28 UTC 2013</t>
  </si>
  <si>
    <t>Fri Oct 11 09:54:10 UTC 2013</t>
  </si>
  <si>
    <t>U2013116</t>
  </si>
  <si>
    <t>Fri Oct 11 09:40:00 UTC 2013</t>
  </si>
  <si>
    <t>building land livestock school medical</t>
  </si>
  <si>
    <t>It will enable him to complete his house which he has already started.</t>
  </si>
  <si>
    <t>Better because i was able to buy 7 iron sheets</t>
  </si>
  <si>
    <t>We are so delighted with the program and we it to stay</t>
  </si>
  <si>
    <t>uuid:e7af4cad-8d7b-4fa3-9e3f-364023da5d67</t>
  </si>
  <si>
    <t>Fri Oct 11 10:00:49 UTC 2013</t>
  </si>
  <si>
    <t>Fri Oct 11 10:14:07 UTC 2013</t>
  </si>
  <si>
    <t>U201341</t>
  </si>
  <si>
    <t>Fri Oct 11 10:00:00 UTC 2013</t>
  </si>
  <si>
    <t>Because i can choose on how to invest on it.</t>
  </si>
  <si>
    <t>We have bought for our selves iron sheets and we now making the bricks</t>
  </si>
  <si>
    <t>school medical</t>
  </si>
  <si>
    <t>be able to pay my children school fees</t>
  </si>
  <si>
    <t>was able to treat my self</t>
  </si>
  <si>
    <t>uuid:dc88c91b-b44a-4fe1-96f9-08e988dae154</t>
  </si>
  <si>
    <t>Fri Oct 11 07:53:43 UTC 2013</t>
  </si>
  <si>
    <t>Fri Oct 11 10:34:56 UTC 2013</t>
  </si>
  <si>
    <t>Fri Oct 11 07:53:00 UTC 2013</t>
  </si>
  <si>
    <t>food small_HH large_HH building land livestock farm_business non_farm_business school medical debt life_event family</t>
  </si>
  <si>
    <t>children dress smartly</t>
  </si>
  <si>
    <t>have so many essential to be solved with money</t>
  </si>
  <si>
    <t>comfortable sleeping on a mattress</t>
  </si>
  <si>
    <t>uuid:cea3e521-9a8a-48a6-92a8-259991ee315d</t>
  </si>
  <si>
    <t>Fri Oct 11 08:23:17 UTC 2013</t>
  </si>
  <si>
    <t>Fri Oct 11 10:37:05 UTC 2013</t>
  </si>
  <si>
    <t>U2013176</t>
  </si>
  <si>
    <t>Fri Oct 11 08:23:00 UTC 2013</t>
  </si>
  <si>
    <t>food small_HH large_HH building land livestock farm_business non_farm_business school medical savings life_event family church alcohol</t>
  </si>
  <si>
    <t>most people have enough mattress which they didnt have</t>
  </si>
  <si>
    <t>inorder to expand my farm business</t>
  </si>
  <si>
    <t>my cassava garden is doing well</t>
  </si>
  <si>
    <t>uuid:06b964e1-1854-4032-bb90-5e1fa47af282</t>
  </si>
  <si>
    <t>Fri Oct 11 09:26:22 UTC 2013</t>
  </si>
  <si>
    <t>Fri Oct 11 10:39:22 UTC 2013</t>
  </si>
  <si>
    <t>U2013182</t>
  </si>
  <si>
    <t>Fri Oct 11 09:26:00 UTC 2013</t>
  </si>
  <si>
    <t>food small_HH large_HH building land livestock farm_business school medical debt savings life_event family church</t>
  </si>
  <si>
    <t>most people payed school fees for their children</t>
  </si>
  <si>
    <t>so to buy essential items in my house hold</t>
  </si>
  <si>
    <t>my children sleep comfortable and dress smartly</t>
  </si>
  <si>
    <t>uuid:736e3c24-ad77-4f89-b438-582894dcd41d</t>
  </si>
  <si>
    <t>Fri Oct 11 09:56:25 UTC 2013</t>
  </si>
  <si>
    <t>Fri Oct 11 10:39:53 UTC 2013</t>
  </si>
  <si>
    <t>U201354</t>
  </si>
  <si>
    <t>Fri Oct 11 09:56:00 UTC 2013</t>
  </si>
  <si>
    <t>want to acquire more land</t>
  </si>
  <si>
    <t>expected to get good produce for sale from my land</t>
  </si>
  <si>
    <t>uuid:ff1d0800-cf7f-42ac-bfd5-d0fe0a1384fa</t>
  </si>
  <si>
    <t>Fri Oct 11 10:40:02 UTC 2013</t>
  </si>
  <si>
    <t>Fri Oct 11 11:04:22 UTC 2013</t>
  </si>
  <si>
    <t>U201353</t>
  </si>
  <si>
    <t>Fri Oct 11 10:40:00 UTC 2013</t>
  </si>
  <si>
    <t>food small_HH large_HH building land livestock farm_business non_farm_business school savings</t>
  </si>
  <si>
    <t>some members have invested in agriculture</t>
  </si>
  <si>
    <t>livestock farm_business</t>
  </si>
  <si>
    <t>want to invest more in farming</t>
  </si>
  <si>
    <t>Thu Oct 10 13:33:47 UTC 2013</t>
  </si>
  <si>
    <t>U2013201</t>
  </si>
  <si>
    <t>Thu Oct 10 13:11:00 UTC 2013</t>
  </si>
  <si>
    <t>food small_HH large_HH building livestock farm_business school medical savings church</t>
  </si>
  <si>
    <t>Building,livestock and school fees</t>
  </si>
  <si>
    <t>small_HH large_HH farm_business medical</t>
  </si>
  <si>
    <t>It makes me aboss of my own and make decisions by myseif</t>
  </si>
  <si>
    <t>I have been able to buy some of household items and sleep in acorfortable bed</t>
  </si>
  <si>
    <t>I need follow up so that you see my achievements</t>
  </si>
  <si>
    <t>uuid:fcf7446e-197d-4aec-8b7b-7c11c62889ea</t>
  </si>
  <si>
    <t>Thu Oct 10 13:34:43 UTC 2013</t>
  </si>
  <si>
    <t>Thu Oct 10 14:03:50 UTC 2013</t>
  </si>
  <si>
    <t>Thu Oct 10 13:34:00 UTC 2013</t>
  </si>
  <si>
    <t>Poibe Apolot</t>
  </si>
  <si>
    <t>Need to put up lronroof house,livestock,school fees for my chidren</t>
  </si>
  <si>
    <t>small_HH building farm_business savings church</t>
  </si>
  <si>
    <t>This allows me plan and budget for myseif at any free time l what</t>
  </si>
  <si>
    <t>Fast of the kind even my woman now respects me</t>
  </si>
  <si>
    <t>Need gd to always visit not take long and guide give techical ldeas</t>
  </si>
  <si>
    <t>uuid:b2d599f4-b74f-4835-8fab-72c195e24cb1</t>
  </si>
  <si>
    <t>Thu Oct 10 14:17:29 UTC 2013</t>
  </si>
  <si>
    <t>Thu Oct 10 14:38:35 UTC 2013</t>
  </si>
  <si>
    <t>U2013120</t>
  </si>
  <si>
    <t>Thu Oct 10 14:17:00 UTC 2013</t>
  </si>
  <si>
    <t>I have to put up fast an lronroof house pay school fees for my chidren then buy livestock as savings</t>
  </si>
  <si>
    <t>food building farm_business savings</t>
  </si>
  <si>
    <t>This allows me to be libereted from oppresion and making decision for me l can now decide for myseif</t>
  </si>
  <si>
    <t>Most especialy in decision making makes me happy</t>
  </si>
  <si>
    <t>Let this program continue to support</t>
  </si>
  <si>
    <t>uuid:6dc760c1-b077-4fc0-9807-178070e15113</t>
  </si>
  <si>
    <t>Fri Oct 11 06:02:36 UTC 2013</t>
  </si>
  <si>
    <t>Fri Oct 11 10:32:34 UTC 2013</t>
  </si>
  <si>
    <t>Fri Oct 11 00:00:00 UTC 2013</t>
  </si>
  <si>
    <t>U2013136</t>
  </si>
  <si>
    <t>Fri Oct 11 06:02:00 UTC 2013</t>
  </si>
  <si>
    <t>buy more livestock</t>
  </si>
  <si>
    <t>happiness in the family</t>
  </si>
  <si>
    <t>uuid:1ac2fe0e-63a9-4915-9c18-9e86129f0cd2</t>
  </si>
  <si>
    <t>Fri Oct 11 06:38:28 UTC 2013</t>
  </si>
  <si>
    <t>Fri Oct 11 10:33:39 UTC 2013</t>
  </si>
  <si>
    <t>U2013121</t>
  </si>
  <si>
    <t>Fri Oct 11 06:38:00 UTC 2013</t>
  </si>
  <si>
    <t>food small_HH large_HH building land livestock farm_business school medical water family church</t>
  </si>
  <si>
    <t>buying cattle</t>
  </si>
  <si>
    <t>Thu Oct 10 09:18:00 UTC 2013</t>
  </si>
  <si>
    <t>food small_HH large_HH building livestock farm_business non_farm_business school medical savings church alcohol</t>
  </si>
  <si>
    <t>Those have started buy lron sheets payments of school fees,livestock etc</t>
  </si>
  <si>
    <t>I Need cash because plans keep on changing</t>
  </si>
  <si>
    <t>I have been able to buy some lron sheets pay school fees</t>
  </si>
  <si>
    <t>No however cotinue with the support</t>
  </si>
  <si>
    <t>uuid:b07a457f-45d0-46dd-8fc2-9acd5c90b7ec</t>
  </si>
  <si>
    <t>Thu Oct 10 09:49:14 UTC 2013</t>
  </si>
  <si>
    <t>Thu Oct 10 10:22:00 UTC 2013</t>
  </si>
  <si>
    <t>U201311</t>
  </si>
  <si>
    <t>Thu Oct 10 09:49:00 UTC 2013</t>
  </si>
  <si>
    <t>Payments were deleyed tiil late hours 8pm</t>
  </si>
  <si>
    <t>food small_HH large_HH building land livestock medical savings church alcohol</t>
  </si>
  <si>
    <t>Plans to put lronroof house  buy livestock ,pay school fees and  farm business</t>
  </si>
  <si>
    <t>food small_HH livestock farm_business church</t>
  </si>
  <si>
    <t>How to spend the transfers decision marking</t>
  </si>
  <si>
    <t>There are promblems that arise anytime like sickness so one can be able to solve</t>
  </si>
  <si>
    <t>Be able to afford some of basic needs</t>
  </si>
  <si>
    <t>Have timely transfers to easy planing and implemetation</t>
  </si>
  <si>
    <t>continue frequency expand mbati visit education</t>
  </si>
  <si>
    <t>uuid:8046b2b3-bf91-41b6-8d38-ac783e6615ad</t>
  </si>
  <si>
    <t>Thu Oct 10 10:36:56 UTC 2013</t>
  </si>
  <si>
    <t>Thu Oct 10 10:58:17 UTC 2013</t>
  </si>
  <si>
    <t>U201337</t>
  </si>
  <si>
    <t>Thu Oct 10 10:37:00 UTC 2013</t>
  </si>
  <si>
    <t>food small_HH livestock farm_business school savings</t>
  </si>
  <si>
    <t>Livestock,building and savings</t>
  </si>
  <si>
    <t>food small_HH building farm_business</t>
  </si>
  <si>
    <t>Have my own plans and easy to plan</t>
  </si>
  <si>
    <t>Been able to meet some needs and solve</t>
  </si>
  <si>
    <t>Timely payments follow ups</t>
  </si>
  <si>
    <t>uuid:4fc0897f-0295-47d8-9514-5509e4b3f81b</t>
  </si>
  <si>
    <t>Thu Oct 10 12:32:47 UTC 2013</t>
  </si>
  <si>
    <t>Thu Oct 10 12:51:19 UTC 2013</t>
  </si>
  <si>
    <t>U2013130</t>
  </si>
  <si>
    <t>Thu Oct 10 12:40:00 UTC 2013</t>
  </si>
  <si>
    <t>food small_HH school savings</t>
  </si>
  <si>
    <t>food large_HH school</t>
  </si>
  <si>
    <t>I own and budget according to my demands</t>
  </si>
  <si>
    <t>What l thought l would not manage God has done it</t>
  </si>
  <si>
    <t>Since it has just sterted continue give more support on timely</t>
  </si>
  <si>
    <t>uuid:ca0729ab-f6f8-4de9-90ec-5169f4b7b525</t>
  </si>
  <si>
    <t>Thu Oct 10 13:11:32 UTC 2013</t>
  </si>
  <si>
    <t>Thu Oct 10 17:38:23 UTC 2013</t>
  </si>
  <si>
    <t>Thu Oct 10 17:52:55 UTC 2013</t>
  </si>
  <si>
    <t>U2013148</t>
  </si>
  <si>
    <t>Thu Oct 10 11:38:00 UTC 2013</t>
  </si>
  <si>
    <t>Formation of local saving groups</t>
  </si>
  <si>
    <t>land non_farm_business school</t>
  </si>
  <si>
    <t>Seggregative</t>
  </si>
  <si>
    <t>thatched jealous</t>
  </si>
  <si>
    <t>GD recipients</t>
  </si>
  <si>
    <t>Money is changeable, a donation remains as it is. Wont help me when i get an emergency at home</t>
  </si>
  <si>
    <t>Saving something every two weeks</t>
  </si>
  <si>
    <t>Continue providing
Increase transfer</t>
  </si>
  <si>
    <t>uuid:9a927717-8b52-4813-9315-1792c561d748</t>
  </si>
  <si>
    <t>Thu Oct 10 17:54:06 UTC 2013</t>
  </si>
  <si>
    <t>Thu Oct 10 18:12:11 UTC 2013</t>
  </si>
  <si>
    <t>U2013143</t>
  </si>
  <si>
    <t>Thu Oct 10 12:02:00 UTC 2013</t>
  </si>
  <si>
    <t>food small_HH life_event alcohol</t>
  </si>
  <si>
    <t>Paid prideprice</t>
  </si>
  <si>
    <t>Gambling-sports betting</t>
  </si>
  <si>
    <t>building school debt</t>
  </si>
  <si>
    <t>Used money for gambling</t>
  </si>
  <si>
    <t>Not really helping, creating a dependance syndrone</t>
  </si>
  <si>
    <t>jealous other</t>
  </si>
  <si>
    <t>People are getting lazy</t>
  </si>
  <si>
    <t>Cleared a standing debt</t>
  </si>
  <si>
    <t>GD should come back and enrol those who were left out-esp under grass thatched roof</t>
  </si>
  <si>
    <t>uuid:f135748d-e218-4e89-9181-d875dc8e49e2</t>
  </si>
  <si>
    <t>Thu Oct 10 18:12:40 UTC 2013</t>
  </si>
  <si>
    <t>Thu Oct 10 18:21:38 UTC 2013</t>
  </si>
  <si>
    <t>U2013142</t>
  </si>
  <si>
    <t>Thu Oct 10 13:12:00 UTC 2013</t>
  </si>
  <si>
    <t>Long wait- took a whole to get the money</t>
  </si>
  <si>
    <t>large_HH land farm_business</t>
  </si>
  <si>
    <t>farm_business medical savings</t>
  </si>
  <si>
    <t>Flexible</t>
  </si>
  <si>
    <t>Become a suplier</t>
  </si>
  <si>
    <t>uuid:f5b0a656-a0be-4618-b8e8-ffa569ebf1b3</t>
  </si>
  <si>
    <t>Thu Oct 10 08:41:35 UTC 2013</t>
  </si>
  <si>
    <t>Thu Oct 10 15:37:50 UTC 2013</t>
  </si>
  <si>
    <t>U2013126</t>
  </si>
  <si>
    <t>Thu Oct 10 08:41:00 UTC 2013</t>
  </si>
  <si>
    <t>Charles Asipo</t>
  </si>
  <si>
    <t>food small_HH large_HH farm_business school savings</t>
  </si>
  <si>
    <t>She feels to put up ahouse and payments of her chidrens school fees</t>
  </si>
  <si>
    <t>It ables me have my own plans and spend accordingly at my own time and decisions</t>
  </si>
  <si>
    <t>It has eased my load of school fees and provision of household utensils</t>
  </si>
  <si>
    <t>Continue with the support so that what l have put in plan can be realised better and easy life</t>
  </si>
  <si>
    <t>uuid:84029fa2-5f9a-47c0-b6e1-d6b757b1e06d</t>
  </si>
  <si>
    <t>Thu Oct 10 09:18:47 UTC 2013</t>
  </si>
  <si>
    <t>Thu Oct 10 09:46:55 UTC 2013</t>
  </si>
  <si>
    <t>U201399</t>
  </si>
  <si>
    <t>They spend on alcohol</t>
  </si>
  <si>
    <t>So i can build a house</t>
  </si>
  <si>
    <t>Began constructing an iron roofed house,
Health improved</t>
  </si>
  <si>
    <t>Increase transfer
Give every month</t>
  </si>
  <si>
    <t>larger frequency</t>
  </si>
  <si>
    <t>uuid:2467c99b-e603-4b65-abd7-6d072b125540</t>
  </si>
  <si>
    <t>Thu Oct 10 09:35:38 UTC 2013</t>
  </si>
  <si>
    <t>Thu Oct 10 10:21:05 UTC 2013</t>
  </si>
  <si>
    <t>U2013147</t>
  </si>
  <si>
    <t>Thu Oct 10 09:35:00 UTC 2013</t>
  </si>
  <si>
    <t>Long delays due to network</t>
  </si>
  <si>
    <t>food small_HH building land school debt</t>
  </si>
  <si>
    <t>Bought beddings
Bought a goat and named it GiveDirectly</t>
  </si>
  <si>
    <t>food large_HH savings family</t>
  </si>
  <si>
    <t>From the Devil,its a trap</t>
  </si>
  <si>
    <t>thatched mbati everyone jealous ve evil</t>
  </si>
  <si>
    <t>LC1</t>
  </si>
  <si>
    <t>recipients</t>
  </si>
  <si>
    <t>Excitment from recipients always fuels the shouting</t>
  </si>
  <si>
    <t>Wife beating esp after getting drunk</t>
  </si>
  <si>
    <t>Varying needs</t>
  </si>
  <si>
    <t>neither</t>
  </si>
  <si>
    <t>Money is not enough, always get it and getd away due to many problems. Have not felt it yet</t>
  </si>
  <si>
    <t>Increase money
Withdrawal point should always be- at thechurch
Expand to othervillages</t>
  </si>
  <si>
    <t>larger frequency expand</t>
  </si>
  <si>
    <t>uuid:f3206c4a-7b7b-468a-9637-ed7b8d454e71</t>
  </si>
  <si>
    <t>Thu Oct 10 10:21:40 UTC 2013</t>
  </si>
  <si>
    <t>Thu Oct 10 10:37:38 UTC 2013</t>
  </si>
  <si>
    <t>U2013124</t>
  </si>
  <si>
    <t>Thu Oct 10 10:21:00 UTC 2013</t>
  </si>
  <si>
    <t>Purching iron sheets</t>
  </si>
  <si>
    <t>Helps my household</t>
  </si>
  <si>
    <t>I have been able to purchase iron sheets</t>
  </si>
  <si>
    <t>Increease transfer
Expand to other villages</t>
  </si>
  <si>
    <t>uuid:1b947ff2-89a7-472c-ac36-a5c3cd46d585</t>
  </si>
  <si>
    <t>Thu Oct 10 10:38:28 UTC 2013</t>
  </si>
  <si>
    <t>Thu Oct 10 10:57:07 UTC 2013</t>
  </si>
  <si>
    <t>Thu Oct 10 10:38:00 UTC 2013</t>
  </si>
  <si>
    <t>large_HH building school</t>
  </si>
  <si>
    <t>Funds usef for building</t>
  </si>
  <si>
    <t>So i can quickly build a house</t>
  </si>
  <si>
    <t>Planning to start building a descent house</t>
  </si>
  <si>
    <t>continue expand visit</t>
  </si>
  <si>
    <t>uuid:d9d333fd-c589-4fef-a4f2-91e7b1859389</t>
  </si>
  <si>
    <t>Thu Oct 10 17:01:25 UTC 2013</t>
  </si>
  <si>
    <t>Thu Oct 10 18:23:33 UTC 2013</t>
  </si>
  <si>
    <t>U2013146</t>
  </si>
  <si>
    <t>small_HH building school debt</t>
  </si>
  <si>
    <t>Pay school fees</t>
  </si>
  <si>
    <t>Its flexible</t>
  </si>
  <si>
    <t>Acquired a goat</t>
  </si>
  <si>
    <t>Extend to neighbouring poor districts like Pallisa District</t>
  </si>
  <si>
    <t>continue frequency expand</t>
  </si>
  <si>
    <t>uuid:fe0be365-ef08-4c06-bafe-b435a3949a6c</t>
  </si>
  <si>
    <t>Before i had seeds for planting bt now i can afford to buy</t>
  </si>
  <si>
    <t>If where possible give directly cud build us an hospital</t>
  </si>
  <si>
    <t>continue larger visit education</t>
  </si>
  <si>
    <t>uuid:07445e2f-52bf-46b9-b9e1-c044f0446f8b</t>
  </si>
  <si>
    <t>Thu Oct 10 10:39:16 UTC 2013</t>
  </si>
  <si>
    <t>Thu Oct 10 10:53:54 UTC 2013</t>
  </si>
  <si>
    <t>U2013134</t>
  </si>
  <si>
    <t>medical debt savings</t>
  </si>
  <si>
    <t>1.they bought mabati</t>
  </si>
  <si>
    <t>medical debt</t>
  </si>
  <si>
    <t>I wud lov cash coz i hav my plans laid down already</t>
  </si>
  <si>
    <t>Before i had alot of debts and ended up selling my plots if land bt now am sure its not gonna happen... coz give directly has empowered me</t>
  </si>
  <si>
    <t>We need help on transporting our equipments from market areas</t>
  </si>
  <si>
    <t>continue larger frequency education groups goods</t>
  </si>
  <si>
    <t>uuid:4db35eec-6f68-451c-9f46-187e3e9626ec</t>
  </si>
  <si>
    <t>Thu Oct 10 11:14:09 UTC 2013</t>
  </si>
  <si>
    <t>Thu Oct 10 11:44:04 UTC 2013</t>
  </si>
  <si>
    <t>U2013199</t>
  </si>
  <si>
    <t>Thu Oct 10 11:14:00 UTC 2013</t>
  </si>
  <si>
    <t>food small_HH large_HH building school medical</t>
  </si>
  <si>
    <t>Bought mabati</t>
  </si>
  <si>
    <t>food small_HH large_HH building school</t>
  </si>
  <si>
    <t>I know how to plan for my self and my family</t>
  </si>
  <si>
    <t>My kids are in school wic  was not da case before</t>
  </si>
  <si>
    <t>Teach us how to save</t>
  </si>
  <si>
    <t>continue larger frequency expand visit groups goods</t>
  </si>
  <si>
    <t>uuid:289c41d8-cc2f-41f7-aa4d-3a1610319e25</t>
  </si>
  <si>
    <t>Thu Oct 10 12:23:21 UTC 2013</t>
  </si>
  <si>
    <t>Thu Oct 10 12:44:17 UTC 2013</t>
  </si>
  <si>
    <t>U2013198</t>
  </si>
  <si>
    <t>Thu Oct 10 12:23:00 UTC 2013</t>
  </si>
  <si>
    <t>Paid school fees
Bought mabati</t>
  </si>
  <si>
    <t>I will manage my plans</t>
  </si>
  <si>
    <t>I sleep on a mattress than before</t>
  </si>
  <si>
    <t>Nothing</t>
  </si>
  <si>
    <t>continue larger expand education goods</t>
  </si>
  <si>
    <t>uuid:0b24a265-29a9-4c8c-adb9-e13cad8f616a</t>
  </si>
  <si>
    <t>Thu Oct 10 08:48:07 UTC 2013</t>
  </si>
  <si>
    <t>Thu Oct 10 18:22:50 UTC 2013</t>
  </si>
  <si>
    <t>Thu Oct 10 08:48:00 UTC 2013</t>
  </si>
  <si>
    <t>building school medical alcohol other</t>
  </si>
  <si>
    <t>Repairing grass thatched house</t>
  </si>
  <si>
    <t>Depositing on land they wanted purchase</t>
  </si>
  <si>
    <t>Alcohol consumption</t>
  </si>
  <si>
    <t>Brought grass to repait leaking roof and transporting it home</t>
  </si>
  <si>
    <t>She thinks the money spent on buying grass was a bit of a waste! Wished to have used it on building instead, but dont have enough money</t>
  </si>
  <si>
    <t>Thu Oct 10 08:49:00 UTC 2013</t>
  </si>
  <si>
    <t>food large_HH building church</t>
  </si>
  <si>
    <t>1.Bought 3pigs
2. Bought boots 1pair
3. Used on treatment</t>
  </si>
  <si>
    <t>food large_HH building</t>
  </si>
  <si>
    <t>I hav already bought mabati and i still want to recieve cash so i can finish my plan i started</t>
  </si>
  <si>
    <t>Before i had one mattress now i have four where my brothers can sleep and my self</t>
  </si>
  <si>
    <t>We still need yo help</t>
  </si>
  <si>
    <t>continue larger frequency mbati visit education groups</t>
  </si>
  <si>
    <t>uuid:bfb3e0a6-68eb-4cab-be5e-3ba692e9e4aa</t>
  </si>
  <si>
    <t>Thu Oct 10 09:08:18 UTC 2013</t>
  </si>
  <si>
    <t>Thu Oct 10 09:32:05 UTC 2013</t>
  </si>
  <si>
    <t>U201362</t>
  </si>
  <si>
    <t>Thu Oct 10 09:08:00 UTC 2013</t>
  </si>
  <si>
    <t>small_HH large_HH building school savings</t>
  </si>
  <si>
    <t>1.people bought mabati
2.bought animals
3.paid school fees</t>
  </si>
  <si>
    <t>I have adream of owning my own plot of land thats why i still want the cash grant to come</t>
  </si>
  <si>
    <t>I had nothing before totally nothing in the house bt now i have a mattress.plates.utencils and am planing to own a plot of land</t>
  </si>
  <si>
    <t>We would love to hav a nassery school around here coz we dont hav one here</t>
  </si>
  <si>
    <t>continue larger education groups goods</t>
  </si>
  <si>
    <t>uuid:eaa2644d-adec-4e58-8f0c-d0ff8041bf30</t>
  </si>
  <si>
    <t>Thu Oct 10 09:33:08 UTC 2013</t>
  </si>
  <si>
    <t>Thu Oct 10 09:49:49 UTC 2013</t>
  </si>
  <si>
    <t>U201332</t>
  </si>
  <si>
    <t>Thu Oct 10 09:33:00 UTC 2013</t>
  </si>
  <si>
    <t>food small_HH large_HH building school medical church</t>
  </si>
  <si>
    <t>.They bought mabati
.they bouht bricks
.bought cement</t>
  </si>
  <si>
    <t>.they bought alcohol</t>
  </si>
  <si>
    <t>People living in mabati</t>
  </si>
  <si>
    <t>I hav already started on building that why i still want the transfer</t>
  </si>
  <si>
    <t>I have changed alot coz i made my plans come true iam going ti build</t>
  </si>
  <si>
    <t>We wud love this help to go on till our plans ar fulfiled</t>
  </si>
  <si>
    <t>uuid:088a11d2-7f3c-4bbc-bb63-8cacf7412d5c</t>
  </si>
  <si>
    <t>Thu Oct 10 09:50:45 UTC 2013</t>
  </si>
  <si>
    <t>Thu Oct 10 10:12:47 UTC 2013</t>
  </si>
  <si>
    <t>U2013188</t>
  </si>
  <si>
    <t>Thu Oct 10 09:50:00 UTC 2013</t>
  </si>
  <si>
    <t>small_HH large_HH debt</t>
  </si>
  <si>
    <t>.they ar building
.</t>
  </si>
  <si>
    <t>Drink alcohol</t>
  </si>
  <si>
    <t>small_HH debt</t>
  </si>
  <si>
    <t>It happened in the fast transfer but now we agreed</t>
  </si>
  <si>
    <t>I want to finish my house thats why i want the cash</t>
  </si>
  <si>
    <t>uuid:7441718a-a312-48d9-896b-fe406935aee5</t>
  </si>
  <si>
    <t>Thu Oct 10 12:35:38 UTC 2013</t>
  </si>
  <si>
    <t>Thu Oct 10 12:52:35 UTC 2013</t>
  </si>
  <si>
    <t>U2013163</t>
  </si>
  <si>
    <t>Thu Oct 10 12:35:00 UTC 2013</t>
  </si>
  <si>
    <t>small_HH livestock medical</t>
  </si>
  <si>
    <t>We are able to solve our problems of poverty.</t>
  </si>
  <si>
    <t>We have been able buy three pigs</t>
  </si>
  <si>
    <t>The project should continue</t>
  </si>
  <si>
    <t>uuid:bef24da1-767f-440c-bfe0-8fa03998d0d4</t>
  </si>
  <si>
    <t>Thu Oct 10 12:53:56 UTC 2013</t>
  </si>
  <si>
    <t>Thu Oct 10 13:15:02 UTC 2013</t>
  </si>
  <si>
    <t>U201376</t>
  </si>
  <si>
    <t>Helps solve problems of fees and also one is able to build.</t>
  </si>
  <si>
    <t>Better because he has financial breakthrough</t>
  </si>
  <si>
    <t>We wish the organisation to continue supporting us.</t>
  </si>
  <si>
    <t>uuid:e80132d5-1052-4718-921d-25dadb0bea80</t>
  </si>
  <si>
    <t>Thu Oct 10 13:19:33 UTC 2013</t>
  </si>
  <si>
    <t>Thu Oct 10 13:46:29 UTC 2013</t>
  </si>
  <si>
    <t>U2013165</t>
  </si>
  <si>
    <t>Thu Oct 10 13:23:00 UTC 2013</t>
  </si>
  <si>
    <t>Money is everything one can plan with it.</t>
  </si>
  <si>
    <t>Im now constructing a permanent house</t>
  </si>
  <si>
    <t>uuid:2d88b915-6a4c-4ff1-9c40-f45af2ac5a7f</t>
  </si>
  <si>
    <t>Thu Oct 10 14:15:28 UTC 2013</t>
  </si>
  <si>
    <t>Thu Oct 10 14:33:12 UTC 2013</t>
  </si>
  <si>
    <t>U2013168</t>
  </si>
  <si>
    <t>Thu Oct 10 14:15:00 UTC 2013</t>
  </si>
  <si>
    <t>small_HH land livestock school</t>
  </si>
  <si>
    <t>Money solves a problem at a point of need.</t>
  </si>
  <si>
    <t>Better because we can now try to address our needs directly by our selves.</t>
  </si>
  <si>
    <t>We want the program to stay.</t>
  </si>
  <si>
    <t>uuid:60e0320f-f6d7-45e5-a0e5-ef45c84d6b90</t>
  </si>
  <si>
    <t>Thu Oct 10 08:21:00 UTC 2013</t>
  </si>
  <si>
    <t>Thu Oct 10 08:47:33 UTC 2013</t>
  </si>
  <si>
    <t>U2013164</t>
  </si>
  <si>
    <t>small_HH large_HH alcohol</t>
  </si>
  <si>
    <t>People bought iron sheets
1. Bought bricks</t>
  </si>
  <si>
    <t>food small_HH large_HH building school church</t>
  </si>
  <si>
    <t>I have my personal plans i want to finish so cash is better</t>
  </si>
  <si>
    <t>I have built my own house with that money though its not yet finished which i could not do before</t>
  </si>
  <si>
    <t>We have a problem of transport here if u could buy us avilage truck we fuel it helps transport things bought in the market</t>
  </si>
  <si>
    <t>continue larger frequency visit education groups</t>
  </si>
  <si>
    <t>uuid:34e6a5b8-e1b7-467d-a5b7-690f2f725553</t>
  </si>
  <si>
    <t>Thu Oct 10 08:48:58 UTC 2013</t>
  </si>
  <si>
    <t>Thu Oct 10 09:07:30 UTC 2013</t>
  </si>
  <si>
    <t>U2013103</t>
  </si>
  <si>
    <t>uuid:61b87b7d-2538-48be-8f9b-8c1e9d025a23</t>
  </si>
  <si>
    <t>Thu Oct 10 12:54:50 UTC 2013</t>
  </si>
  <si>
    <t>Thu Oct 10 15:49:13 UTC 2013</t>
  </si>
  <si>
    <t>U2013186</t>
  </si>
  <si>
    <t>Thu Oct 10 12:54:00 UTC 2013</t>
  </si>
  <si>
    <t>food small_HH large_HH building livestock farm_business school medical debt</t>
  </si>
  <si>
    <t>small_HH large_HH livestock school</t>
  </si>
  <si>
    <t>much flexibility</t>
  </si>
  <si>
    <t>more purchasing power</t>
  </si>
  <si>
    <t>uuid:24b73f56-1b98-4591-a585-72c215ea07dc</t>
  </si>
  <si>
    <t>Thu Oct 10 13:44:40 UTC 2013</t>
  </si>
  <si>
    <t>Thu Oct 10 15:53:05 UTC 2013</t>
  </si>
  <si>
    <t>U2013185</t>
  </si>
  <si>
    <t>Thu Oct 10 13:49:00 UTC 2013</t>
  </si>
  <si>
    <t>school fees</t>
  </si>
  <si>
    <t>pay more frequently</t>
  </si>
  <si>
    <t>uuid:6dab48ab-f6d5-4ea8-94a3-115fe5830662</t>
  </si>
  <si>
    <t>Thu Oct 10 14:25:21 UTC 2013</t>
  </si>
  <si>
    <t>Thu Oct 10 15:56:10 UTC 2013</t>
  </si>
  <si>
    <t>U2013190</t>
  </si>
  <si>
    <t>empowers one</t>
  </si>
  <si>
    <t>improved hygiene</t>
  </si>
  <si>
    <t>uuid:351238a1-1add-47e8-bde9-1af8d5923279</t>
  </si>
  <si>
    <t>Thu Oct 10 10:08:17 UTC 2013</t>
  </si>
  <si>
    <t>Thu Oct 10 10:38:18 UTC 2013</t>
  </si>
  <si>
    <t>U2013177</t>
  </si>
  <si>
    <t>Thu Oct 10 10:11:00 UTC 2013</t>
  </si>
  <si>
    <t>Helps interms of school fees and house construction and home devt</t>
  </si>
  <si>
    <t>Helped to meet fees and home development</t>
  </si>
  <si>
    <t>Money to be aveliled on time</t>
  </si>
  <si>
    <t>uuid:5f224317-6018-4fdb-8303-6c85c90a6a34</t>
  </si>
  <si>
    <t>Thu Oct 10 10:39:28 UTC 2013</t>
  </si>
  <si>
    <t>Thu Oct 10 11:08:50 UTC 2013</t>
  </si>
  <si>
    <t>U2013178</t>
  </si>
  <si>
    <t>Thu Oct 10 10:39:00 UTC 2013</t>
  </si>
  <si>
    <t>Building permanent house</t>
  </si>
  <si>
    <t>Has helped him to start building a permanent house.</t>
  </si>
  <si>
    <t>He has hope of moving to permanent house.</t>
  </si>
  <si>
    <t>He is very happy with the program</t>
  </si>
  <si>
    <t>uuid:d588dee8-b597-4974-b122-502620b72807</t>
  </si>
  <si>
    <t>Thu Oct 10 11:44:30 UTC 2013</t>
  </si>
  <si>
    <t>Thu Oct 10 12:04:57 UTC 2013</t>
  </si>
  <si>
    <t>U2013162</t>
  </si>
  <si>
    <t>Thu Oct 10 11:44:00 UTC 2013</t>
  </si>
  <si>
    <t>Has enabled him to construct a permanent house</t>
  </si>
  <si>
    <t>It better because he has been in position to build</t>
  </si>
  <si>
    <t>He is so happy to be able to build</t>
  </si>
  <si>
    <t>uuid:ef0e1292-529f-4247-99ae-d0d112ec8dc5</t>
  </si>
  <si>
    <t>Thu Oct 10 12:13:23 UTC 2013</t>
  </si>
  <si>
    <t>Thu Oct 10 12:34:34 UTC 2013</t>
  </si>
  <si>
    <t>U2013170</t>
  </si>
  <si>
    <t>Thu Oct 10 12:13:00 UTC 2013</t>
  </si>
  <si>
    <t>building farm_business school</t>
  </si>
  <si>
    <t>Iam able to achieve exactly my plans</t>
  </si>
  <si>
    <t>There is a reduction in poverty level</t>
  </si>
  <si>
    <t>Because atleast has acow</t>
  </si>
  <si>
    <t>Continue giving money for atleast five years</t>
  </si>
  <si>
    <t>uuid:23430f52-2c84-4b61-8eb0-9e76b55356a0</t>
  </si>
  <si>
    <t>Thu Oct 10 14:01:43 UTC 2013</t>
  </si>
  <si>
    <t>Thu Oct 10 14:28:11 UTC 2013</t>
  </si>
  <si>
    <t>U2013153</t>
  </si>
  <si>
    <t>Thu Oct 10 14:10:00 UTC 2013</t>
  </si>
  <si>
    <t>food small_HH large_HH building livestock farm_business non_farm_business school medical water debt savings life_event family church alcohol</t>
  </si>
  <si>
    <t>Building a good house
Buying animals</t>
  </si>
  <si>
    <t>Spending on alcohol</t>
  </si>
  <si>
    <t>The people who didnt benefit/recieve were angry.</t>
  </si>
  <si>
    <t>So that he can plan well</t>
  </si>
  <si>
    <t>They were able to achieve what they never had</t>
  </si>
  <si>
    <t>uuid:f80484cb-21c4-4bd5-a828-0829138c307e</t>
  </si>
  <si>
    <t>Thu Oct 10 14:29:40 UTC 2013</t>
  </si>
  <si>
    <t>Thu Oct 10 14:50:37 UTC 2013</t>
  </si>
  <si>
    <t>U2013158</t>
  </si>
  <si>
    <t>Thu Oct 10 14:34:00 UTC 2013</t>
  </si>
  <si>
    <t>The plan of building</t>
  </si>
  <si>
    <t>It gives him opportunity to pay for the labourers</t>
  </si>
  <si>
    <t>He was able to hire some garden where he now plants foodcrops</t>
  </si>
  <si>
    <t>uuid:7c46a6e9-c995-4997-a976-04929c538b43</t>
  </si>
  <si>
    <t>Thu Oct 10 14:53:57 UTC 2013</t>
  </si>
  <si>
    <t>Thu Oct 10 16:11:42 UTC 2013</t>
  </si>
  <si>
    <t>U2013154</t>
  </si>
  <si>
    <t>Thu Oct 10 14:55:00 UTC 2013</t>
  </si>
  <si>
    <t>For easy planning</t>
  </si>
  <si>
    <t>Achieved new necessities</t>
  </si>
  <si>
    <t>uuid:054470a0-c160-48e1-ab0d-419c9bb35cce</t>
  </si>
  <si>
    <t>Thu Oct 10 16:12:30 UTC 2013</t>
  </si>
  <si>
    <t>Thu Oct 10 16:49:56 UTC 2013</t>
  </si>
  <si>
    <t>U2013152</t>
  </si>
  <si>
    <t>Thu Oct 10 16:14:00 UTC 2013</t>
  </si>
  <si>
    <t>small_HH large_HH building livestock farm_business</t>
  </si>
  <si>
    <t>Easy planning</t>
  </si>
  <si>
    <t>Able to acquire new proprty</t>
  </si>
  <si>
    <t>uuid:6ea39879-2978-49b0-8f0a-edc6d457094a</t>
  </si>
  <si>
    <t>Thu Oct 10 08:43:51 UTC 2013</t>
  </si>
  <si>
    <t>Thu Oct 10 15:13:50 UTC 2013</t>
  </si>
  <si>
    <t>U2013180</t>
  </si>
  <si>
    <t>Thu Oct 10 08:45:00 UTC 2013</t>
  </si>
  <si>
    <t>household items</t>
  </si>
  <si>
    <t>food small_HH large_HH livestock school medical</t>
  </si>
  <si>
    <t>easily allocated</t>
  </si>
  <si>
    <t>income has improved</t>
  </si>
  <si>
    <t>uuid:aa5624b7-505a-4d56-b971-532dd7e3e37c</t>
  </si>
  <si>
    <t>Thu Oct 10 12:35:20 UTC 2013</t>
  </si>
  <si>
    <t>Thu Oct 10 15:47:03 UTC 2013</t>
  </si>
  <si>
    <t>U2013193</t>
  </si>
  <si>
    <t>Thu Oct 10 12:00:00 UTC 2013</t>
  </si>
  <si>
    <t>buying land</t>
  </si>
  <si>
    <t>alcohol</t>
  </si>
  <si>
    <t>food small_HH large_HH school</t>
  </si>
  <si>
    <t>purchasing power</t>
  </si>
  <si>
    <t>payments should be more frequent.monthly</t>
  </si>
  <si>
    <t>people living in mbati houses should given some thing small</t>
  </si>
  <si>
    <t>uuid:075c64e4-411b-46b8-9993-d56d5db7f580</t>
  </si>
  <si>
    <t>Thu Oct 10 09:18:06 UTC 2013</t>
  </si>
  <si>
    <t>Thu Oct 10 15:39:58 UTC 2013</t>
  </si>
  <si>
    <t>U2013191</t>
  </si>
  <si>
    <t>Thu Oct 10 09:30:00 UTC 2013</t>
  </si>
  <si>
    <t>food small_HH large_HH building livestock school medical</t>
  </si>
  <si>
    <t>drug abuse</t>
  </si>
  <si>
    <t>easy to spend</t>
  </si>
  <si>
    <t>livelihood improved</t>
  </si>
  <si>
    <t>uuid:8a008d0f-ca3b-4e3d-8fbe-061c69616311</t>
  </si>
  <si>
    <t>Thu Oct 10 09:44:17 UTC 2013</t>
  </si>
  <si>
    <t>Thu Oct 10 15:41:53 UTC 2013</t>
  </si>
  <si>
    <t>U2013187</t>
  </si>
  <si>
    <t>Thu Oct 10 10:24:00 UTC 2013</t>
  </si>
  <si>
    <t>food small_HH large_HH building livestock school</t>
  </si>
  <si>
    <t>drinking</t>
  </si>
  <si>
    <t>more income</t>
  </si>
  <si>
    <t>pay in larger amounts</t>
  </si>
  <si>
    <t>uuid:175349ab-010a-45f6-bbfe-f5df5c62b899</t>
  </si>
  <si>
    <t>Thu Oct 10 10:59:35 UTC 2013</t>
  </si>
  <si>
    <t>Thu Oct 10 15:44:33 UTC 2013</t>
  </si>
  <si>
    <t>U2013192</t>
  </si>
  <si>
    <t>Thu Oct 10 10:59:00 UTC 2013</t>
  </si>
  <si>
    <t>household item</t>
  </si>
  <si>
    <t>uuid:f721a00b-1d18-4253-b668-df147d70ee0c</t>
  </si>
  <si>
    <t>Thu Oct 10 11:52:52 UTC 2013</t>
  </si>
  <si>
    <t>Thu Oct 10 12:12:43 UTC 2013</t>
  </si>
  <si>
    <t>Thu Oct 10 11:53:00 UTC 2013</t>
  </si>
  <si>
    <t>Because its only him who knows the plan for the money</t>
  </si>
  <si>
    <t>Because he has some land now</t>
  </si>
  <si>
    <t>Add the transfers</t>
  </si>
  <si>
    <t>uuid:15b9c98a-34c8-42d4-8c44-6efc8a8642b1</t>
  </si>
  <si>
    <t>Thu Oct 10 12:24:00 UTC 2013</t>
  </si>
  <si>
    <t>Thu Oct 10 13:55:49 UTC 2013</t>
  </si>
  <si>
    <t>U2013149</t>
  </si>
  <si>
    <t>Livestock</t>
  </si>
  <si>
    <t>My own plan</t>
  </si>
  <si>
    <t>Has bought livestock for the family</t>
  </si>
  <si>
    <t>Increase the transfers</t>
  </si>
  <si>
    <t>uuid:2bd2814b-6fad-4874-837f-12ef6ebc5c9b</t>
  </si>
  <si>
    <t>Thu Oct 10 12:49:39 UTC 2013</t>
  </si>
  <si>
    <t>Thu Oct 10 13:08:28 UTC 2013</t>
  </si>
  <si>
    <t>U201323</t>
  </si>
  <si>
    <t>Thu Oct 10 12:50:00 UTC 2013</t>
  </si>
  <si>
    <t>large_HH building land</t>
  </si>
  <si>
    <t>Because everyone has his own plans</t>
  </si>
  <si>
    <t>Because of the started pamanent house</t>
  </si>
  <si>
    <t>Addition of money given to people</t>
  </si>
  <si>
    <t>continue larger frequency mbati education</t>
  </si>
  <si>
    <t>uuid:de7cd15a-6d78-4913-ae48-aff091788619</t>
  </si>
  <si>
    <t>Thu Oct 10 13:14:52 UTC 2013</t>
  </si>
  <si>
    <t>Thu Oct 10 13:28:55 UTC 2013</t>
  </si>
  <si>
    <t>U201397</t>
  </si>
  <si>
    <t>Thu Oct 10 13:16:00 UTC 2013</t>
  </si>
  <si>
    <t>food small_HH large_HH building land livestock school medical debt life_event</t>
  </si>
  <si>
    <t>Things given may not be my preference</t>
  </si>
  <si>
    <t>uuid:92e02e7a-a4d0-4a1a-a51f-c20329eb7637</t>
  </si>
  <si>
    <t>Thu Oct 10 08:59:45 UTC 2013</t>
  </si>
  <si>
    <t>Thu Oct 10 12:13:55 UTC 2013</t>
  </si>
  <si>
    <t>Thu Oct 10 00:00:00 UTC 2013</t>
  </si>
  <si>
    <t>Thu Oct 10 09:00:00 UTC 2013</t>
  </si>
  <si>
    <t>had to travel to withdraw</t>
  </si>
  <si>
    <t>reciepent and spouse and recipents mother</t>
  </si>
  <si>
    <t>those who were not censued say GD is segeragative</t>
  </si>
  <si>
    <t>born again christains threat that satan will blow away houses built with GD money</t>
  </si>
  <si>
    <t>inorder to be able construct his house fully without missing any materials</t>
  </si>
  <si>
    <t>he was able to meet most of his house hold demands</t>
  </si>
  <si>
    <t>uuid:3c08feb7-0290-41c4-a431-c84ddaa06f06</t>
  </si>
  <si>
    <t>Thu Oct 10 10:18:16 UTC 2013</t>
  </si>
  <si>
    <t>Thu Oct 10 12:14:20 UTC 2013</t>
  </si>
  <si>
    <t>Thu Oct 10 10:18:00 UTC 2013</t>
  </si>
  <si>
    <t>educating my children further</t>
  </si>
  <si>
    <t>children are at school</t>
  </si>
  <si>
    <t>uuid:2c434efe-b524-4232-b336-9b4a02b9e197</t>
  </si>
  <si>
    <t>Thu Oct 10 11:01:05 UTC 2013</t>
  </si>
  <si>
    <t>Thu Oct 10 12:10:23 UTC 2013</t>
  </si>
  <si>
    <t>U2013139</t>
  </si>
  <si>
    <t>Thu Oct 10 11:01:00 UTC 2013</t>
  </si>
  <si>
    <t>he has so many demands which need money</t>
  </si>
  <si>
    <t>his children sleep on a mattress</t>
  </si>
  <si>
    <t>continue frequency mbati visit</t>
  </si>
  <si>
    <t>uuid:4f80fbc1-c23b-4164-b10c-8b515f05c0df</t>
  </si>
  <si>
    <t>Thu Oct 10 11:25:38 UTC 2013</t>
  </si>
  <si>
    <t>Thu Oct 10 12:08:08 UTC 2013</t>
  </si>
  <si>
    <t>U2013133</t>
  </si>
  <si>
    <t>Thu Oct 10 11:25:00 UTC 2013</t>
  </si>
  <si>
    <t>to buy more land</t>
  </si>
  <si>
    <t>managed to buy a calf</t>
  </si>
  <si>
    <t>continue larger frequency visit education</t>
  </si>
  <si>
    <t>uuid:d668ed82-4b87-4af5-9b34-e42b3a95f5a9</t>
  </si>
  <si>
    <t>Thu Oct 10 12:14:41 UTC 2013</t>
  </si>
  <si>
    <t>Thu Oct 10 12:37:02 UTC 2013</t>
  </si>
  <si>
    <t>U2013138</t>
  </si>
  <si>
    <t>Thu Oct 10 12:14:00 UTC 2013</t>
  </si>
  <si>
    <t>livestock school church</t>
  </si>
  <si>
    <t>pay school fees for the brothers</t>
  </si>
  <si>
    <t>number of livestock has increased</t>
  </si>
  <si>
    <t>uuid:121ad394-f597-47ac-8bae-b87565bb33a6</t>
  </si>
  <si>
    <t>Thu Oct 10 12:38:12 UTC 2013</t>
  </si>
  <si>
    <t>Thu Oct 10 12:53:01 UTC 2013</t>
  </si>
  <si>
    <t>Thu Oct 10 12:38:00 UTC 2013</t>
  </si>
  <si>
    <t>food small_HH large_HH building land livestock farm_business school medical family</t>
  </si>
  <si>
    <t>he has a big family so his father has a big budget</t>
  </si>
  <si>
    <t>children have enough clothing</t>
  </si>
  <si>
    <t>continue larger frequency expand visit education groups goods other</t>
  </si>
  <si>
    <t>Thu Dec 19 09:36:49 UTC 2013</t>
  </si>
  <si>
    <t>Thu Dec 19 09:42:00 UTC 2013</t>
  </si>
  <si>
    <t>Thu Dec 19 09:36:00 UTC 2013</t>
  </si>
  <si>
    <t>I have repaired my old house</t>
  </si>
  <si>
    <t>uuid:babf5151-7efd-431b-b5b2-3c6db3416ff1</t>
  </si>
  <si>
    <t>Thu Dec 19 09:44:49 UTC 2013</t>
  </si>
  <si>
    <t>Thu Dec 19 09:50:07 UTC 2013</t>
  </si>
  <si>
    <t>Thu Dec 19 09:45:00 UTC 2013</t>
  </si>
  <si>
    <t>Expenditure on farm cultivation</t>
  </si>
  <si>
    <t>Cash is easily transferable</t>
  </si>
  <si>
    <t>Good beddings</t>
  </si>
  <si>
    <t>uuid:1d2b879c-1e96-4a34-ae94-abbc072d4087</t>
  </si>
  <si>
    <t>Thu Dec 19 09:52:23 UTC 2013</t>
  </si>
  <si>
    <t>Thu Dec 19 10:01:55 UTC 2013</t>
  </si>
  <si>
    <t>Thu Dec 19 09:54:00 UTC 2013</t>
  </si>
  <si>
    <t>food small_HH large_HH building livestock farm_business non_farm_business medical</t>
  </si>
  <si>
    <t>Cash is medium of exchange</t>
  </si>
  <si>
    <t>Improved household items compared to those before GD's transfers</t>
  </si>
  <si>
    <t>uuid:dbb938fe-564a-429c-aa40-dce0c3cc843f</t>
  </si>
  <si>
    <t>Thu Dec 19 10:04:04 UTC 2013</t>
  </si>
  <si>
    <t>Thu Dec 19 10:15:07 UTC 2013</t>
  </si>
  <si>
    <t>Thu Dec 19 10:04:00 UTC 2013</t>
  </si>
  <si>
    <t>Cash reduces conflicts in the community because it is a scarce resource</t>
  </si>
  <si>
    <t>Expand to other villages</t>
  </si>
  <si>
    <t>expand mbati</t>
  </si>
  <si>
    <t>uuid:54b04a16-e369-433e-9764-d0538ceb5ce9</t>
  </si>
  <si>
    <t>Thu Dec 19 10:17:03 UTC 2013</t>
  </si>
  <si>
    <t>Thu Dec 19 10:26:16 UTC 2013</t>
  </si>
  <si>
    <t>Thu Dec 19 10:17:00 UTC 2013</t>
  </si>
  <si>
    <t>food small_HH large_HH building land livestock farm_business non_farm_business school debt savings family</t>
  </si>
  <si>
    <t>Expenditure on school dues</t>
  </si>
  <si>
    <t>Cash is homogenous</t>
  </si>
  <si>
    <t>Rearing a calf</t>
  </si>
  <si>
    <t>Extend to other villages
Continue providing</t>
  </si>
  <si>
    <t>uuid:ab4f38c5-299d-428b-923a-378d85f51bdd</t>
  </si>
  <si>
    <t>Thu Dec 19 10:30:17 UTC 2013</t>
  </si>
  <si>
    <t>Thu Dec 19 10:49:54 UTC 2013</t>
  </si>
  <si>
    <t>Thu Dec 19 10:30:00 UTC 2013</t>
  </si>
  <si>
    <t>Unfair to neighbouring villages</t>
  </si>
  <si>
    <t>thatched everyone</t>
  </si>
  <si>
    <t>Cash gives freedom especially when one wants to spend</t>
  </si>
  <si>
    <t>Expand to other villages
Continue providing</t>
  </si>
  <si>
    <t>uuid:cc2d4cc1-5b6f-48b1-82dc-6bccdc6d05ca</t>
  </si>
  <si>
    <t>Thu Dec 19 12:35:08 UTC 2013</t>
  </si>
  <si>
    <t>Thu Dec 19 18:54:25 UTC 2013</t>
  </si>
  <si>
    <t>Kawo</t>
  </si>
  <si>
    <t>food small_HH large_HH building land livestock school</t>
  </si>
  <si>
    <t>investing in a business</t>
  </si>
  <si>
    <t>gives that feeling of empowerment</t>
  </si>
  <si>
    <t>empowered financially</t>
  </si>
  <si>
    <t>Building a decent and good house</t>
  </si>
  <si>
    <t>uuid:60490a0b-25be-4441-a6ea-a7e3ca36b294</t>
  </si>
  <si>
    <t>Thu Dec 19 06:19:26 UTC 2013</t>
  </si>
  <si>
    <t>Thu Dec 19 07:39:59 UTC 2013</t>
  </si>
  <si>
    <t>Thu Dec 19 06:19:00 UTC 2013</t>
  </si>
  <si>
    <t>No one feels cheated since we all receive the same amount</t>
  </si>
  <si>
    <t>Continue providing
Sensitization on how to use money</t>
  </si>
  <si>
    <t>continue education</t>
  </si>
  <si>
    <t>uuid:c5b02439-323b-42fc-a156-f41ed6f701a2</t>
  </si>
  <si>
    <t>Thu Dec 19 07:06:13 UTC 2013</t>
  </si>
  <si>
    <t>Thu Dec 19 07:18:42 UTC 2013</t>
  </si>
  <si>
    <t>Thu Dec 19 07:06:00 UTC 2013</t>
  </si>
  <si>
    <t>Unfair to those left out</t>
  </si>
  <si>
    <t>Cash is a medium of exchange</t>
  </si>
  <si>
    <t>Able to pay school dues for my children</t>
  </si>
  <si>
    <t>Continue providing
Expand to other villages</t>
  </si>
  <si>
    <t>uuid:31f20c8b-7383-49a2-86eb-d4feb97641ff</t>
  </si>
  <si>
    <t>Thu Dec 19 07:40:13 UTC 2013</t>
  </si>
  <si>
    <t>Thu Dec 19 09:02:07 UTC 2013</t>
  </si>
  <si>
    <t>Thu Dec 19 07:40:00 UTC 2013</t>
  </si>
  <si>
    <t>food small_HH large_HH building livestock farm_business non_farm_business school</t>
  </si>
  <si>
    <t>Cash is generally acceptible by all kinds of people</t>
  </si>
  <si>
    <t>Improvement in home status</t>
  </si>
  <si>
    <t>Cintinue providing
Extend to other villages</t>
  </si>
  <si>
    <t>uuid:c7030d8d-17a4-4873-a053-285b624898ca</t>
  </si>
  <si>
    <t>Thu Dec 19 08:00:31 UTC 2013</t>
  </si>
  <si>
    <t>Thu Dec 19 09:02:55 UTC 2013</t>
  </si>
  <si>
    <t>Thu Dec 19 08:00:00 UTC 2013</t>
  </si>
  <si>
    <t>Buildung and also rearing a goat</t>
  </si>
  <si>
    <t>uuid:e26530a2-1508-493b-942e-2c6dc5dc0214</t>
  </si>
  <si>
    <t>Thu Dec 19 08:15:26 UTC 2013</t>
  </si>
  <si>
    <t>Thu Dec 19 09:36:01 UTC 2013</t>
  </si>
  <si>
    <t>Thu Dec 19 08:15:00 UTC 2013</t>
  </si>
  <si>
    <t>Cash facitates personal planning</t>
  </si>
  <si>
    <t>Will soon have a completed house</t>
  </si>
  <si>
    <t>uuid:71317110-01ba-4e33-b913-ca46683b2315</t>
  </si>
  <si>
    <t>Thu Dec 19 08:25:12 UTC 2013</t>
  </si>
  <si>
    <t>Thu Dec 19 09:27:22 UTC 2013</t>
  </si>
  <si>
    <t>UG0102150</t>
  </si>
  <si>
    <t>Thu Dec 19 08:25:00 UTC 2013</t>
  </si>
  <si>
    <t>Forgot PIN</t>
  </si>
  <si>
    <t>Expenditure on medical bills</t>
  </si>
  <si>
    <t>Big hospitals are far</t>
  </si>
  <si>
    <t>uuid:3ce3c02a-82f1-4004-8e11-ead44541dca6</t>
  </si>
  <si>
    <t>Thu Dec 19 09:27:34 UTC 2013</t>
  </si>
  <si>
    <t>Thu Dec 19 09:35:22 UTC 2013</t>
  </si>
  <si>
    <t>Thu Dec 19 09:27:00 UTC 2013</t>
  </si>
  <si>
    <t>Cash is not bulky-can be stored anywhere</t>
  </si>
  <si>
    <t>Building an iron roof has improved the status of my home</t>
  </si>
  <si>
    <t>uuid:642c79d8-715e-49bb-a6ad-3838240ad5ec</t>
  </si>
  <si>
    <t>uuid:7d87c201-5e47-4ce2-b570-77f338ccad8c</t>
  </si>
  <si>
    <t>Thu Dec 19 09:05:51 UTC 2013</t>
  </si>
  <si>
    <t>Thu Dec 19 09:20:52 UTC 2013</t>
  </si>
  <si>
    <t>Thu Dec 19 09:05:00 UTC 2013</t>
  </si>
  <si>
    <t>bank</t>
  </si>
  <si>
    <t>We want to bring development.</t>
  </si>
  <si>
    <t>Better because we able to construct atleast a better house.</t>
  </si>
  <si>
    <t>uuid:ed69f8ee-4942-49ed-bfc1-9f45170f4a78</t>
  </si>
  <si>
    <t>Thu Dec 19 09:28:28 UTC 2013</t>
  </si>
  <si>
    <t>Thu Dec 19 09:40:21 UTC 2013</t>
  </si>
  <si>
    <t>Thu Dec 19 09:28:00 UTC 2013</t>
  </si>
  <si>
    <t>small_HH building land livestock</t>
  </si>
  <si>
    <t>It has helped us as afamily to plan</t>
  </si>
  <si>
    <t>Better because there is some development.</t>
  </si>
  <si>
    <t>uuid:f3258002-1a09-49d0-b69e-8c616ed3868c</t>
  </si>
  <si>
    <t>Thu Dec 19 09:41:07 UTC 2013</t>
  </si>
  <si>
    <t>Thu Dec 19 09:54:08 UTC 2013</t>
  </si>
  <si>
    <t>Thu Dec 19 09:41:00 UTC 2013</t>
  </si>
  <si>
    <t>small_HH large_HH building livestock medical savings</t>
  </si>
  <si>
    <t>So that she can plan accordingly.</t>
  </si>
  <si>
    <t>She is puting up a new house</t>
  </si>
  <si>
    <t>We want more tranfers.</t>
  </si>
  <si>
    <t>continue larger visit goods</t>
  </si>
  <si>
    <t>uuid:bfe259ed-a27e-4a92-914a-b12a389ae3d8</t>
  </si>
  <si>
    <t>Thu Dec 19 09:55:58 UTC 2013</t>
  </si>
  <si>
    <t>Thu Dec 19 10:11:01 UTC 2013</t>
  </si>
  <si>
    <t>UG0102156</t>
  </si>
  <si>
    <t>Thu Dec 19 09:56:00 UTC 2013</t>
  </si>
  <si>
    <t>food building savings</t>
  </si>
  <si>
    <t>It supplements on the little they have.</t>
  </si>
  <si>
    <t>He feels he has achieved alot and he working harder to achieve more.</t>
  </si>
  <si>
    <t>He happy with the program.</t>
  </si>
  <si>
    <t>uuid:86a6248e-8613-4dbd-bd2d-7c1d4eb93bdf</t>
  </si>
  <si>
    <t>Thu Dec 19 10:12:21 UTC 2013</t>
  </si>
  <si>
    <t>Thu Dec 19 10:32:13 UTC 2013</t>
  </si>
  <si>
    <t>UG0102152</t>
  </si>
  <si>
    <t>Thu Dec 19 10:12:00 UTC 2013</t>
  </si>
  <si>
    <t>small_HH school savings</t>
  </si>
  <si>
    <t>Helps us to prioririze</t>
  </si>
  <si>
    <t>We have bought cloth for chrismas and also paid fees.</t>
  </si>
  <si>
    <t>uuid:58ce99da-81c8-4013-9b5d-3ccc0201d3be</t>
  </si>
  <si>
    <t>Thu Dec 19 10:32:50 UTC 2013</t>
  </si>
  <si>
    <t>Thu Dec 19 10:40:06 UTC 2013</t>
  </si>
  <si>
    <t>Thu Dec 19 10:32:00 UTC 2013</t>
  </si>
  <si>
    <t>I have plan to buy more iron sheets and livestock</t>
  </si>
  <si>
    <t>I bought a bed, matress and two goats.</t>
  </si>
  <si>
    <t>Thank you GD.</t>
  </si>
  <si>
    <t>uuid:783e3b7a-d472-40c9-bc3e-0e7b4ff70c59</t>
  </si>
  <si>
    <t>Thu Dec 19 05:55:22 UTC 2013</t>
  </si>
  <si>
    <t>Thu Dec 19 07:29:32 UTC 2013</t>
  </si>
  <si>
    <t>Thu Dec 19 05:55:00 UTC 2013</t>
  </si>
  <si>
    <t>Unfair to Others</t>
  </si>
  <si>
    <t>GD ve</t>
  </si>
  <si>
    <t>Freedom to spend</t>
  </si>
  <si>
    <t>uuid:8cdd7f29-25b0-4a5a-8d3f-109f0d3ee777</t>
  </si>
  <si>
    <t>Thu Dec 19 07:31:18 UTC 2013</t>
  </si>
  <si>
    <t>Thu Dec 19 07:37:44 UTC 2013</t>
  </si>
  <si>
    <t>UG010274</t>
  </si>
  <si>
    <t>Thu Dec 19 07:31:00 UTC 2013</t>
  </si>
  <si>
    <t>food small_HH large_HH building land livestock farm_business non_farm_business school medical debt life_event</t>
  </si>
  <si>
    <t>some are paying debts</t>
  </si>
  <si>
    <t>uuid:41085e1d-d2d6-4485-85e8-afb3da599359</t>
  </si>
  <si>
    <t>Wed Dec 18 17:18:52 UTC 2013</t>
  </si>
  <si>
    <t>Thu Dec 19 07:20:26 UTC 2013</t>
  </si>
  <si>
    <t>Wed Dec 18 17:19:00 UTC 2013</t>
  </si>
  <si>
    <t>building livestock medical savings</t>
  </si>
  <si>
    <t>small_HH building savings</t>
  </si>
  <si>
    <t>It has made life convenient</t>
  </si>
  <si>
    <t>My family is happy</t>
  </si>
  <si>
    <t>We are happy for the program</t>
  </si>
  <si>
    <t>uuid:105a7b6d-b1ae-4763-82ca-25891e55c86b</t>
  </si>
  <si>
    <t>Thu Dec 19 07:22:13 UTC 2013</t>
  </si>
  <si>
    <t>Thu Dec 19 07:34:03 UTC 2013</t>
  </si>
  <si>
    <t>Thu Dec 19 07:22:00 UTC 2013</t>
  </si>
  <si>
    <t>I feel much happier</t>
  </si>
  <si>
    <t>It helped me buy household assets for the family.</t>
  </si>
  <si>
    <t>uuid:f54e7b4c-9d1b-40b5-9fc2-e03bd44a1da3</t>
  </si>
  <si>
    <t>Thu Dec 19 07:37:27 UTC 2013</t>
  </si>
  <si>
    <t>Thu Dec 19 08:16:15 UTC 2013</t>
  </si>
  <si>
    <t>Thu Dec 19 07:38:00 UTC 2013</t>
  </si>
  <si>
    <t>Its more convenient</t>
  </si>
  <si>
    <t>My life has a positive change.</t>
  </si>
  <si>
    <t>uuid:64201b38-fd24-48e6-8017-76951d76938e</t>
  </si>
  <si>
    <t>Thu Dec 19 08:19:46 UTC 2013</t>
  </si>
  <si>
    <t>Thu Dec 19 08:40:51 UTC 2013</t>
  </si>
  <si>
    <t>Thu Dec 19 08:20:00 UTC 2013</t>
  </si>
  <si>
    <t>small_HH livestock savings</t>
  </si>
  <si>
    <t>mpesa home</t>
  </si>
  <si>
    <t>Helps. Us plan together</t>
  </si>
  <si>
    <t>I now have some livestock in place</t>
  </si>
  <si>
    <t>uuid:2a139a0a-f719-47ae-9fb7-a1478e38a158</t>
  </si>
  <si>
    <t>Thu Dec 19 08:42:42 UTC 2013</t>
  </si>
  <si>
    <t>Thu Dec 19 08:54:28 UTC 2013</t>
  </si>
  <si>
    <t>Thu Dec 19 08:43:00 UTC 2013</t>
  </si>
  <si>
    <t>building livestock school savings</t>
  </si>
  <si>
    <t>It better because i know what to plan for it than someone else planning for me</t>
  </si>
  <si>
    <t>Better because i am building.</t>
  </si>
  <si>
    <t>uuid:083aef40-7e25-4a22-87a5-dc38b6971056</t>
  </si>
  <si>
    <t>Thu Dec 19 08:55:27 UTC 2013</t>
  </si>
  <si>
    <t>Thu Dec 19 09:04:35 UTC 2013</t>
  </si>
  <si>
    <t>Thu Dec 19 08:55:00 UTC 2013</t>
  </si>
  <si>
    <t>large_HH building livestock school medical</t>
  </si>
  <si>
    <t>So that i am in position to complete my house that i have started.</t>
  </si>
  <si>
    <t>Better because my family is happy too.</t>
  </si>
  <si>
    <t>continue larger frequency expand mbati visit education groups</t>
  </si>
  <si>
    <t>uuid:2b3cab3a-0dee-4323-894b-677cf64e491f</t>
  </si>
  <si>
    <t>Thu Dec 19 05:57:38 UTC 2013</t>
  </si>
  <si>
    <t>Thu Dec 19 06:15:59 UTC 2013</t>
  </si>
  <si>
    <t>Thu Dec 19 05:57:00 UTC 2013</t>
  </si>
  <si>
    <t>people are building mbati houses</t>
  </si>
  <si>
    <t>want more cash to compelete my house</t>
  </si>
  <si>
    <t>continue larger frequency expand visit goods</t>
  </si>
  <si>
    <t>uuid:5685dca5-4bfa-4806-b978-baedefa3e89c</t>
  </si>
  <si>
    <t>Thu Dec 19 06:16:39 UTC 2013</t>
  </si>
  <si>
    <t>Thu Dec 19 06:26:54 UTC 2013</t>
  </si>
  <si>
    <t>Thu Dec 19 06:16:00 UTC 2013</t>
  </si>
  <si>
    <t>people are buying household things</t>
  </si>
  <si>
    <t>uuid:eea39a51-926e-4969-9e7a-0c9e883cff8b</t>
  </si>
  <si>
    <t>Thu Dec 19 06:27:07 UTC 2013</t>
  </si>
  <si>
    <t>Thu Dec 19 06:36:48 UTC 2013</t>
  </si>
  <si>
    <t>Thu Dec 19 06:27:00 UTC 2013</t>
  </si>
  <si>
    <t>food small_HH large_HH building land livestock farm_business non_farm_business school medical debt life_event church</t>
  </si>
  <si>
    <t>was able to buy clothes mattress bed sheets bed</t>
  </si>
  <si>
    <t>uuid:d81130c5-f0e9-4638-bb90-2bd38e1de0ad</t>
  </si>
  <si>
    <t>Thu Dec 19 06:37:00 UTC 2013</t>
  </si>
  <si>
    <t>Thu Dec 19 06:43:50 UTC 2013</t>
  </si>
  <si>
    <t>food small_HH large_HH building land livestock farm_business non_farm_business school medical debt savings family church</t>
  </si>
  <si>
    <t>want to compelete mbati house</t>
  </si>
  <si>
    <t>was able to make bricks and bought firewood for baking bricks</t>
  </si>
  <si>
    <t>uuid:54742ecb-5385-436b-a264-1b5101cfa182</t>
  </si>
  <si>
    <t>Thu Dec 19 06:44:02 UTC 2013</t>
  </si>
  <si>
    <t>Thu Dec 19 06:57:03 UTC 2013</t>
  </si>
  <si>
    <t>Thu Dec 19 06:44:00 UTC 2013</t>
  </si>
  <si>
    <t>want to  compelete paying school fees for my children</t>
  </si>
  <si>
    <t>was able to pay school fees</t>
  </si>
  <si>
    <t>uuid:f571f224-0d7a-4285-8fb2-1aff1dec9a99</t>
  </si>
  <si>
    <t>Thu Dec 19 06:57:15 UTC 2013</t>
  </si>
  <si>
    <t>Thu Dec 19 07:12:41 UTC 2013</t>
  </si>
  <si>
    <t>Thu Dec 19 06:57:00 UTC 2013</t>
  </si>
  <si>
    <t>some people buying cattle</t>
  </si>
  <si>
    <t>want to complete my mbati house</t>
  </si>
  <si>
    <t>was able to buy bricks</t>
  </si>
  <si>
    <t>continue larger frequency expand education goods</t>
  </si>
  <si>
    <t>uuid:5dbf2ef5-e81c-43d7-a559-12bc033070ad</t>
  </si>
  <si>
    <t>Thu Dec 19 07:13:07 UTC 2013</t>
  </si>
  <si>
    <t>Thu Dec 19 07:21:26 UTC 2013</t>
  </si>
  <si>
    <t>Thu Dec 19 07:14:00 UTC 2013</t>
  </si>
  <si>
    <t>want to build livestock</t>
  </si>
  <si>
    <t>was able to buy a bicycle</t>
  </si>
  <si>
    <t>Thu Dec 19 00:00:00 UTC 2013</t>
  </si>
  <si>
    <t>Wed Dec 18 13:42:00 UTC 2013</t>
  </si>
  <si>
    <t>Has good things in the house</t>
  </si>
  <si>
    <t>uuid:d3235e78-7438-42cf-900d-741a74fa9d83</t>
  </si>
  <si>
    <t>Thu Dec 19 05:26:57 UTC 2013</t>
  </si>
  <si>
    <t>Thu Dec 19 05:38:50 UTC 2013</t>
  </si>
  <si>
    <t>Wed Dec 18 14:03:00 UTC 2013</t>
  </si>
  <si>
    <t>Could not explain</t>
  </si>
  <si>
    <t>uuid:5ca94323-7d20-4d3c-947c-20c1fe6a3864</t>
  </si>
  <si>
    <t>Thu Dec 19 05:39:05 UTC 2013</t>
  </si>
  <si>
    <t>Thu Dec 19 05:49:01 UTC 2013</t>
  </si>
  <si>
    <t>Wed Dec 18 14:55:00 UTC 2013</t>
  </si>
  <si>
    <t>Has not yet planned for it</t>
  </si>
  <si>
    <t>For own personal use</t>
  </si>
  <si>
    <t>Can afford his plsnned things</t>
  </si>
  <si>
    <t>uuid:7180815f-0259-4cda-a02e-b0ffabd55911</t>
  </si>
  <si>
    <t>Wed Dec 18 18:58:57 UTC 2013</t>
  </si>
  <si>
    <t>Wed Dec 18 19:04:34 UTC 2013</t>
  </si>
  <si>
    <t>Wed Dec 18 18:59:00 UTC 2013</t>
  </si>
  <si>
    <t>some are buying food</t>
  </si>
  <si>
    <t>was able to buy my iron sheets</t>
  </si>
  <si>
    <t>uuid:a8b36c87-839c-49c9-8e2a-c031f2b415bd</t>
  </si>
  <si>
    <t>Wed Dec 18 19:04:50 UTC 2013</t>
  </si>
  <si>
    <t>Wed Dec 18 19:13:08 UTC 2013</t>
  </si>
  <si>
    <t>Wed Dec 18 19:04:00 UTC 2013</t>
  </si>
  <si>
    <t>some people are constructing mbati houses</t>
  </si>
  <si>
    <t>was able to bake my bricks and bought a calf</t>
  </si>
  <si>
    <t>uuid:1bc54756-bc55-4c3b-ad8e-7dfdc2ed457d</t>
  </si>
  <si>
    <t>Wed Dec 18 19:13:38 UTC 2013</t>
  </si>
  <si>
    <t>Wed Dec 18 19:20:22 UTC 2013</t>
  </si>
  <si>
    <t>Wed Dec 18 19:13:00 UTC 2013</t>
  </si>
  <si>
    <t>some families have bought clothes for their children</t>
  </si>
  <si>
    <t>was to make my bricks and buy cement</t>
  </si>
  <si>
    <t>uuid:9075697b-c14f-45a7-8e54-55d453e97f41</t>
  </si>
  <si>
    <t>Wed Dec 18 19:20:45 UTC 2013</t>
  </si>
  <si>
    <t>Thu Dec 19 05:27:59 UTC 2013</t>
  </si>
  <si>
    <t>Wed Dec 18 19:20:00 UTC 2013</t>
  </si>
  <si>
    <t>food small_HH large_HH building land livestock farm_business non_farm_business school medical family</t>
  </si>
  <si>
    <t>some people are buying food</t>
  </si>
  <si>
    <t>want to build a big mbati house so more cash ti buy materials</t>
  </si>
  <si>
    <t>uuid:afa1ff65-9c5d-424f-b42c-b1526d8b82b4</t>
  </si>
  <si>
    <t>Wed Dec 18 19:28:41 UTC 2013</t>
  </si>
  <si>
    <t>Wed Dec 18 19:40:41 UTC 2013</t>
  </si>
  <si>
    <t>Wed Dec 18 19:28:00 UTC 2013</t>
  </si>
  <si>
    <t>food small_HH large_HH building land livestock non_farm_business school medical debt</t>
  </si>
  <si>
    <t>people are buyig and hiring land</t>
  </si>
  <si>
    <t>want to buy more build materials</t>
  </si>
  <si>
    <t>was able to make bricks and bought ironsheets</t>
  </si>
  <si>
    <t>Has what he lacked</t>
  </si>
  <si>
    <t>uuid:7c59cb4b-b615-46dd-8f34-09929372c310</t>
  </si>
  <si>
    <t>Wed Dec 18 19:01:40 UTC 2013</t>
  </si>
  <si>
    <t>Wed Dec 18 19:11:46 UTC 2013</t>
  </si>
  <si>
    <t>Purchasing some livestock</t>
  </si>
  <si>
    <t>So that he may complete his plans</t>
  </si>
  <si>
    <t>uuid:e64f8440-6a28-4f6e-a1cf-99f290c9c1fc</t>
  </si>
  <si>
    <t>Wed Dec 18 19:12:14 UTC 2013</t>
  </si>
  <si>
    <t>Wed Dec 18 19:18:09 UTC 2013</t>
  </si>
  <si>
    <t>UG01028</t>
  </si>
  <si>
    <t>Wed Dec 18 22:30:00 UTC 2013</t>
  </si>
  <si>
    <t>small_HH large_HH building land livestock farm_business non_farm_business</t>
  </si>
  <si>
    <t>Because peoples needs are not the same</t>
  </si>
  <si>
    <t>Posses good expensive things</t>
  </si>
  <si>
    <t>uuid:3919604f-a9eb-4e01-8faf-4f3f5fe372ce</t>
  </si>
  <si>
    <t>Wed Dec 18 19:18:15 UTC 2013</t>
  </si>
  <si>
    <t>Wed Dec 18 19:41:11 UTC 2013</t>
  </si>
  <si>
    <t>UG010213</t>
  </si>
  <si>
    <t>Wed Dec 18 22:50:00 UTC 2013</t>
  </si>
  <si>
    <t>For her own use</t>
  </si>
  <si>
    <t>Owns what she lacked</t>
  </si>
  <si>
    <t>uuid:ad8e843d-efa6-4306-b003-0ffd3bd937cf</t>
  </si>
  <si>
    <t>Wed Dec 18 19:42:41 UTC 2013</t>
  </si>
  <si>
    <t>Wed Dec 18 19:53:31 UTC 2013</t>
  </si>
  <si>
    <t>UG010216</t>
  </si>
  <si>
    <t>Canot explain</t>
  </si>
  <si>
    <t>uuid:682b5a88-67fa-4bd6-b05f-86b5a75acb7d</t>
  </si>
  <si>
    <t>Wed Dec 18 19:56:13 UTC 2013</t>
  </si>
  <si>
    <t>Wed Dec 18 20:39:22 UTC 2013</t>
  </si>
  <si>
    <t>UG010217</t>
  </si>
  <si>
    <t>Wed Dec 18 11:57:00 UTC 2013</t>
  </si>
  <si>
    <t>For personal use</t>
  </si>
  <si>
    <t>uuid:05c12c08-112b-4707-be08-57f7e518b918</t>
  </si>
  <si>
    <t>Wed Dec 18 21:46:40 UTC 2013</t>
  </si>
  <si>
    <t>Wed Dec 18 21:51:44 UTC 2013</t>
  </si>
  <si>
    <t>Thu Dec 18 12:20:00 UTC 2014</t>
  </si>
  <si>
    <t>small_HH building livestock</t>
  </si>
  <si>
    <t>So that he may buy what he prefers</t>
  </si>
  <si>
    <t>Good things</t>
  </si>
  <si>
    <t>continue larger frequency expand mbati other</t>
  </si>
  <si>
    <t>uuid:17160eb7-4d67-4e2c-ab7f-734156f6d521</t>
  </si>
  <si>
    <t>Wed Dec 18 21:51:51 UTC 2013</t>
  </si>
  <si>
    <t>Wed Dec 18 22:05:58 UTC 2013</t>
  </si>
  <si>
    <t>Wed Dec 18 12:58:00 UTC 2013</t>
  </si>
  <si>
    <t>food building medical</t>
  </si>
  <si>
    <t>Because of personal preferences</t>
  </si>
  <si>
    <t>uuid:f6ac8e41-10db-40f0-9db1-438d3efb9f79</t>
  </si>
  <si>
    <t>Wed Dec 18 22:06:05 UTC 2013</t>
  </si>
  <si>
    <t>Thu Dec 19 05:09:24 UTC 2013</t>
  </si>
  <si>
    <t>Wed Dec 18 13:09:00 UTC 2013</t>
  </si>
  <si>
    <t>small_HH large_HH farm_business</t>
  </si>
  <si>
    <t>Because he has his own personal plans</t>
  </si>
  <si>
    <t>Handles money he has not worked for</t>
  </si>
  <si>
    <t>uuid:4cc4d00f-f017-48dd-89b3-77979b07b340</t>
  </si>
  <si>
    <t>Thu Dec 19 05:10:31 UTC 2013</t>
  </si>
  <si>
    <t>Thu Dec 19 05:25:59 UTC 2013</t>
  </si>
  <si>
    <t>Tue Dec 17 19:38:10 UTC 2013</t>
  </si>
  <si>
    <t>UG010219</t>
  </si>
  <si>
    <t>Tue Dec 17 13:33:00 UTC 2013</t>
  </si>
  <si>
    <t>Building a permanent house</t>
  </si>
  <si>
    <t>So that he a complish his plan</t>
  </si>
  <si>
    <t>Has got things he did not have</t>
  </si>
  <si>
    <t>Very thank ful</t>
  </si>
  <si>
    <t>uuid:dcfb046d-b395-4678-a0d7-e4506fa10f57</t>
  </si>
  <si>
    <t>Tue Dec 17 19:38:17 UTC 2013</t>
  </si>
  <si>
    <t>Tue Dec 17 19:49:48 UTC 2013</t>
  </si>
  <si>
    <t>UG010221</t>
  </si>
  <si>
    <t>Can do what was imposible</t>
  </si>
  <si>
    <t>uuid:447a6625-9d66-4b9c-bc1c-fa049c545bb7</t>
  </si>
  <si>
    <t>Tue Dec 17 19:50:00 UTC 2013</t>
  </si>
  <si>
    <t>Tue Dec 17 19:57:04 UTC 2013</t>
  </si>
  <si>
    <t>Tue Dec 17 14:17:00 UTC 2013</t>
  </si>
  <si>
    <t>small_HH large_HH building land farm_business non_farm_business</t>
  </si>
  <si>
    <t>Starting up anon farm business</t>
  </si>
  <si>
    <t>For her own needs</t>
  </si>
  <si>
    <t>Has good expensive things</t>
  </si>
  <si>
    <t>uuid:b924226d-7bc1-46ae-a2df-31b5f004fb05</t>
  </si>
  <si>
    <t>Tue Dec 17 19:57:10 UTC 2013</t>
  </si>
  <si>
    <t>Tue Dec 17 20:02:13 UTC 2013</t>
  </si>
  <si>
    <t>UG010223</t>
  </si>
  <si>
    <t>Tue Dec 17 14:35:00 UTC 2013</t>
  </si>
  <si>
    <t>food small_HH large_HH building land livestock farm_business non_farm_business medical</t>
  </si>
  <si>
    <t>Buying a plot of lanf</t>
  </si>
  <si>
    <t>Can really ecplain</t>
  </si>
  <si>
    <t>uuid:06379e96-6ee4-4fde-8e66-f5f23371b1e0</t>
  </si>
  <si>
    <t>Tue Dec 17 20:02:20 UTC 2013</t>
  </si>
  <si>
    <t>Tue Dec 17 20:08:54 UTC 2013</t>
  </si>
  <si>
    <t>Tue Dec 17 15:02:00 UTC 2013</t>
  </si>
  <si>
    <t>small_HH large_HH building land livestock farm_business</t>
  </si>
  <si>
    <t>Buying materials</t>
  </si>
  <si>
    <t>For building her house</t>
  </si>
  <si>
    <t>Has new important things</t>
  </si>
  <si>
    <t>uuid:08541931-aa40-4794-af64-673c31464457</t>
  </si>
  <si>
    <t>Tue Dec 17 20:09:40 UTC 2013</t>
  </si>
  <si>
    <t>Tue Dec 17 20:14:09 UTC 2013</t>
  </si>
  <si>
    <t>Tue Dec 17 15:34:00 UTC 2013</t>
  </si>
  <si>
    <t>For own use</t>
  </si>
  <si>
    <t>Cannot explain</t>
  </si>
  <si>
    <t>uuid:cc687eb4-15b4-449f-8d30-8c488fd913a8</t>
  </si>
  <si>
    <t>Tue Dec 17 20:14:18 UTC 2013</t>
  </si>
  <si>
    <t>Tue Dec 17 20:20:16 UTC 2013</t>
  </si>
  <si>
    <t>Tue Dec 17 16:14:00 UTC 2013</t>
  </si>
  <si>
    <t>People have different things that need money</t>
  </si>
  <si>
    <t>Csnnot explain</t>
  </si>
  <si>
    <t>uuid:52412ced-d0d9-4b27-92ae-253cf7959186</t>
  </si>
  <si>
    <t>Wed Dec 18 18:47:08 UTC 2013</t>
  </si>
  <si>
    <t>Wed Dec 18 18:52:10 UTC 2013</t>
  </si>
  <si>
    <t>Cant explain</t>
  </si>
  <si>
    <t>uuid:e069bf0a-f9eb-4778-9cb2-ef33ecfc0a49</t>
  </si>
  <si>
    <t>Wed Dec 18 18:52:35 UTC 2013</t>
  </si>
  <si>
    <t>Wed Dec 18 19:01:33 UTC 2013</t>
  </si>
  <si>
    <t>Wed Dec 18 09:29:00 UTC 2013</t>
  </si>
  <si>
    <t>Tue Dec 17 17:21:55 UTC 2013</t>
  </si>
  <si>
    <t>Tue Dec 17 10:55:00 UTC 2013</t>
  </si>
  <si>
    <t>Cattle raring</t>
  </si>
  <si>
    <t>For propper budgeting</t>
  </si>
  <si>
    <t>Because he has some savings now than before</t>
  </si>
  <si>
    <t>uuid:2ed6ab92-140e-4133-8c50-2af79898dfd4</t>
  </si>
  <si>
    <t>Tue Dec 17 17:30:28 UTC 2013</t>
  </si>
  <si>
    <t>Tue Dec 17 18:36:34 UTC 2013</t>
  </si>
  <si>
    <t>Purchasing livestock</t>
  </si>
  <si>
    <t>For his perdonal needs</t>
  </si>
  <si>
    <t>Able to buy materials</t>
  </si>
  <si>
    <t>uuid:28206059-2b97-4336-b663-d9fb4df189c7</t>
  </si>
  <si>
    <t>Tue Dec 17 18:36:45 UTC 2013</t>
  </si>
  <si>
    <t>Tue Dec 17 18:44:02 UTC 2013</t>
  </si>
  <si>
    <t>Tue Dec 17 11:34:00 UTC 2013</t>
  </si>
  <si>
    <t>food small_HH large_HH building land livestock farm_business non_farm_business medical savings</t>
  </si>
  <si>
    <t>Starting a non farm business</t>
  </si>
  <si>
    <t>Able to dress herself and sleeps on a matress</t>
  </si>
  <si>
    <t>Continue providing and increase on transgers</t>
  </si>
  <si>
    <t>uuid:19c1ff7c-8af7-47ab-9725-a1e7cf593b45</t>
  </si>
  <si>
    <t>Tue Dec 17 18:44:12 UTC 2013</t>
  </si>
  <si>
    <t>Tue Dec 17 18:56:41 UTC 2013</t>
  </si>
  <si>
    <t>UG01029</t>
  </si>
  <si>
    <t>Tue Dec 17 11:57:00 UTC 2013</t>
  </si>
  <si>
    <t>food small_HH large_HH building land farm_business school</t>
  </si>
  <si>
    <t>livestock other</t>
  </si>
  <si>
    <t>Bicycle</t>
  </si>
  <si>
    <t>Eased his transport</t>
  </si>
  <si>
    <t>uuid:602376f1-d874-4ebc-a507-669266fa211b</t>
  </si>
  <si>
    <t>Tue Dec 17 18:56:47 UTC 2013</t>
  </si>
  <si>
    <t>Tue Dec 17 19:02:31 UTC 2013</t>
  </si>
  <si>
    <t>UG010211</t>
  </si>
  <si>
    <t>Tue Dec 17 12:15:00 UTC 2013</t>
  </si>
  <si>
    <t>For her own plans</t>
  </si>
  <si>
    <t>Able to purchase some good things</t>
  </si>
  <si>
    <t>uuid:1b25f0ac-fe58-4cb0-82b9-e5a327d2fd60</t>
  </si>
  <si>
    <t>Tue Dec 17 19:02:38 UTC 2013</t>
  </si>
  <si>
    <t>Tue Dec 17 19:07:07 UTC 2013</t>
  </si>
  <si>
    <t>UG010212</t>
  </si>
  <si>
    <t>Tue Dec 17 12:32:00 UTC 2013</t>
  </si>
  <si>
    <t>For other plans</t>
  </si>
  <si>
    <t>Has livestock that will multiply</t>
  </si>
  <si>
    <t>uuid:0268fb9e-2104-4f47-a5f2-6fa6ddc941ed</t>
  </si>
  <si>
    <t>Tue Dec 17 19:07:13 UTC 2013</t>
  </si>
  <si>
    <t>Tue Dec 17 19:12:35 UTC 2013</t>
  </si>
  <si>
    <t>UG010214</t>
  </si>
  <si>
    <t>Tue Dec 17 12:51:00 UTC 2013</t>
  </si>
  <si>
    <t>Owns livstock</t>
  </si>
  <si>
    <t>na other</t>
  </si>
  <si>
    <t>Just very thankful</t>
  </si>
  <si>
    <t>uuid:3bf7af28-e3ce-4c62-9433-7c7a059816fa</t>
  </si>
  <si>
    <t>Tue Dec 17 19:27:11 UTC 2013</t>
  </si>
  <si>
    <t>Tue Dec 17 19:33:04 UTC 2013</t>
  </si>
  <si>
    <t>UG010218</t>
  </si>
  <si>
    <t>Burrial</t>
  </si>
  <si>
    <t>Able to treay his wife</t>
  </si>
  <si>
    <t>uuid:6af2a527-d142-45be-b896-6838b7b8e48a</t>
  </si>
  <si>
    <t>Tue Dec 17 19:33:19 UTC 2013</t>
  </si>
  <si>
    <t>Wed Dec 18 17:16:36 UTC 2013</t>
  </si>
  <si>
    <t>Wed Dec 18 12:31:00 UTC 2013</t>
  </si>
  <si>
    <t>Agriculture</t>
  </si>
  <si>
    <t>easy to transact with</t>
  </si>
  <si>
    <t>uuid:731f669a-888c-4fbf-a189-fc97ec3ab39a</t>
  </si>
  <si>
    <t>Wed Dec 18 17:16:46 UTC 2013</t>
  </si>
  <si>
    <t>Wed Dec 18 17:36:09 UTC 2013</t>
  </si>
  <si>
    <t>Wed Dec 18 13:03:00 UTC 2013</t>
  </si>
  <si>
    <t>standarf of living has greatly improved</t>
  </si>
  <si>
    <t>uuid:a87c90fa-b6e4-4fba-ac28-930d55ad377d</t>
  </si>
  <si>
    <t>Wed Dec 18 17:37:06 UTC 2013</t>
  </si>
  <si>
    <t>Wed Dec 18 17:54:27 UTC 2013</t>
  </si>
  <si>
    <t>Wed Dec 18 13:37:00 UTC 2013</t>
  </si>
  <si>
    <t>reckless drinking</t>
  </si>
  <si>
    <t>money is easily exchangeable</t>
  </si>
  <si>
    <t>increase in diposable income</t>
  </si>
  <si>
    <t>uuid:071fdeef-2a28-4494-8ac9-e559b5daa40a</t>
  </si>
  <si>
    <t>Tue Dec 17 14:22:28 UTC 2013</t>
  </si>
  <si>
    <t>Thu Dec 19 06:42:38 UTC 2013</t>
  </si>
  <si>
    <t>Tue Dec 17 11:02:00 UTC 2013</t>
  </si>
  <si>
    <t>money can be used to purchase anything</t>
  </si>
  <si>
    <t>been able to construct apermanent house</t>
  </si>
  <si>
    <t>uuid:8a77771c-67ab-42c9-bd7a-9cc346dc07ee</t>
  </si>
  <si>
    <t>Tue Dec 17 15:42:55 UTC 2013</t>
  </si>
  <si>
    <t>Thu Dec 19 06:43:08 UTC 2013</t>
  </si>
  <si>
    <t>UG010264</t>
  </si>
  <si>
    <t>Tue Dec 17 12:10:00 UTC 2013</t>
  </si>
  <si>
    <t>give in bulk for bigger and better planing</t>
  </si>
  <si>
    <t>uuid:00c6c14e-3643-4f23-9f4b-021e3bb4c862</t>
  </si>
  <si>
    <t>Tue Dec 17 15:24:58 UTC 2013</t>
  </si>
  <si>
    <t>Thu Dec 19 07:00:07 UTC 2013</t>
  </si>
  <si>
    <t>UG010263</t>
  </si>
  <si>
    <t>Tue Dec 17 11:33:00 UTC 2013</t>
  </si>
  <si>
    <t>investing in asmall business enterprise</t>
  </si>
  <si>
    <t>easily exchangeable</t>
  </si>
  <si>
    <t>no-but very grateful for the help given</t>
  </si>
  <si>
    <t>uuid:b125d31a-7cdb-49e8-957c-9318a1a59e93</t>
  </si>
  <si>
    <t>Wed Dec 18 08:36:16 UTC 2013</t>
  </si>
  <si>
    <t>Thu Dec 19 06:59:17 UTC 2013</t>
  </si>
  <si>
    <t>Wed Dec 18 07:04:00 UTC 2013</t>
  </si>
  <si>
    <t>marrying more women</t>
  </si>
  <si>
    <t>money gives afeeling of empowerment</t>
  </si>
  <si>
    <t>general standards of living have greatly improved</t>
  </si>
  <si>
    <t>continue frequency expand mbati</t>
  </si>
  <si>
    <t>uuid:e818c69b-6424-4eaa-ae31-bb7d6b703f19</t>
  </si>
  <si>
    <t>Tue Dec 17 16:48:06 UTC 2013</t>
  </si>
  <si>
    <t>Thu Dec 19 07:02:37 UTC 2013</t>
  </si>
  <si>
    <t>UG010269</t>
  </si>
  <si>
    <t>Tue Dec 17 12:45:00 UTC 2013</t>
  </si>
  <si>
    <t>drinking irresponsibly</t>
  </si>
  <si>
    <t>food land school</t>
  </si>
  <si>
    <t>can purchase any with money</t>
  </si>
  <si>
    <t>give in bulk</t>
  </si>
  <si>
    <t>continue larger frequency mbati visit</t>
  </si>
  <si>
    <t>uuid:34f10b9c-2657-4e82-a217-3d283694f48a</t>
  </si>
  <si>
    <t>Tue Dec 17 16:55:09 UTC 2013</t>
  </si>
  <si>
    <t>food small_HH large_HH livestock</t>
  </si>
  <si>
    <t>the means of transaction</t>
  </si>
  <si>
    <t>household income has increased</t>
  </si>
  <si>
    <t>continue to give monthly</t>
  </si>
  <si>
    <t>uuid:6a32e29d-7ff9-495f-8507-f6d7df91c304</t>
  </si>
  <si>
    <t>Wed Dec 18 13:34:18 UTC 2013</t>
  </si>
  <si>
    <t>Wed Dec 18 13:52:16 UTC 2013</t>
  </si>
  <si>
    <t>Wed Dec 18 09:26:00 UTC 2013</t>
  </si>
  <si>
    <t>uncontrolled alcohol consumption</t>
  </si>
  <si>
    <t>gives one empowerment</t>
  </si>
  <si>
    <t>better livelihood</t>
  </si>
  <si>
    <t>give even to nearby village</t>
  </si>
  <si>
    <t>uuid:55812bf2-7975-44b1-b50b-c72e53f0aec5</t>
  </si>
  <si>
    <t>Wed Dec 18 13:52:45 UTC 2013</t>
  </si>
  <si>
    <t>Wed Dec 18 14:27:09 UTC 2013</t>
  </si>
  <si>
    <t>UG010248</t>
  </si>
  <si>
    <t>Wed Dec 18 09:52:00 UTC 2013</t>
  </si>
  <si>
    <t>business enterprise</t>
  </si>
  <si>
    <t>drug and alcohol abuse</t>
  </si>
  <si>
    <t>much easier to manage</t>
  </si>
  <si>
    <t>general welfare has improved</t>
  </si>
  <si>
    <t>visit more frequently</t>
  </si>
  <si>
    <t>uuid:212e1411-f0c8-4d45-ab26-75e567681aef</t>
  </si>
  <si>
    <t>Wed Dec 18 14:28:04 UTC 2013</t>
  </si>
  <si>
    <t>Wed Dec 18 14:51:10 UTC 2013</t>
  </si>
  <si>
    <t>Wed Dec 18 10:28:00 UTC 2013</t>
  </si>
  <si>
    <t>excessive consumption of alcohol</t>
  </si>
  <si>
    <t>can be used to buy anything</t>
  </si>
  <si>
    <t>dependency on relatives and friends for livelihood has reduced significantly</t>
  </si>
  <si>
    <t>make tranfers dates specific</t>
  </si>
  <si>
    <t>uuid:5873f91f-3802-4ff5-a9b2-7726321123dd</t>
  </si>
  <si>
    <t>Wed Dec 18 14:51:36 UTC 2013</t>
  </si>
  <si>
    <t>Wed Dec 18 15:05:19 UTC 2013</t>
  </si>
  <si>
    <t>exchange of goods becomes very easy</t>
  </si>
  <si>
    <t>been able to purchase alot of things that have made life much easier</t>
  </si>
  <si>
    <t>give even those in mabati house that are broke</t>
  </si>
  <si>
    <t>uuid:2ecd7220-3559-48bb-8e18-1b524fe7f769</t>
  </si>
  <si>
    <t>Wed Dec 18 15:06:26 UTC 2013</t>
  </si>
  <si>
    <t>Wed Dec 18 15:45:04 UTC 2013</t>
  </si>
  <si>
    <t>Wed Dec 18 11:27:00 UTC 2013</t>
  </si>
  <si>
    <t>careless drinking</t>
  </si>
  <si>
    <t>easy to use for exchange of goods and services</t>
  </si>
  <si>
    <t>less stressed financially</t>
  </si>
  <si>
    <t>give tranfers in bulk</t>
  </si>
  <si>
    <t>uuid:15477a46-bd4c-48dc-a3fb-d6970fa45798</t>
  </si>
  <si>
    <t>Wed Dec 18 15:54:36 UTC 2013</t>
  </si>
  <si>
    <t>Wed Dec 18 16:37:39 UTC 2013</t>
  </si>
  <si>
    <t>Wed Dec 18 11:52:00 UTC 2013</t>
  </si>
  <si>
    <t>excess consumption of alcohol</t>
  </si>
  <si>
    <t>most accepted form for doing business</t>
  </si>
  <si>
    <t>give transfers more frequently</t>
  </si>
  <si>
    <t>uuid:6a2f658d-f30c-481a-ab74-07e06fb55726</t>
  </si>
  <si>
    <t>Wed Dec 18 17:04:24 UTC 2013</t>
  </si>
  <si>
    <t>Tue Dec 17 13:24:00 UTC 2013</t>
  </si>
  <si>
    <t>investing in eduction</t>
  </si>
  <si>
    <t>over consumption of alcohol</t>
  </si>
  <si>
    <t>easy to use</t>
  </si>
  <si>
    <t>now experiencing better standard of living</t>
  </si>
  <si>
    <t>give even those in mabati but are poor</t>
  </si>
  <si>
    <t>uuid:1f79121b-d933-41f9-8252-08d6726a69dc</t>
  </si>
  <si>
    <t>Tue Dec 17 19:56:48 UTC 2013</t>
  </si>
  <si>
    <t>Tue Dec 17 20:35:44 UTC 2013</t>
  </si>
  <si>
    <t>Tue Dec 17 14:00:00 UTC 2013</t>
  </si>
  <si>
    <t>starting business</t>
  </si>
  <si>
    <t>extravacant in luxuries</t>
  </si>
  <si>
    <t>give. more frequently</t>
  </si>
  <si>
    <t>uuid:3e9400e7-df0b-453d-a0eb-eb16907d1cbd</t>
  </si>
  <si>
    <t>Wed Dec 18 07:37:38 UTC 2013</t>
  </si>
  <si>
    <t>Wed Dec 18 08:08:07 UTC 2013</t>
  </si>
  <si>
    <t>Wed Dec 18 05:54:00 UTC 2013</t>
  </si>
  <si>
    <t>uuid:c797c064-f483-4229-bd93-aff97adafb00</t>
  </si>
  <si>
    <t>Wed Dec 18 08:08:34 UTC 2013</t>
  </si>
  <si>
    <t>Wed Dec 18 08:36:06 UTC 2013</t>
  </si>
  <si>
    <t>Wed Dec 18 06:24:00 UTC 2013</t>
  </si>
  <si>
    <t>a small business enterprise</t>
  </si>
  <si>
    <t>gambling and excessive consumption of alcohol</t>
  </si>
  <si>
    <t>bought motorcycle spare parts</t>
  </si>
  <si>
    <t>less dependant financially on relatives and friends</t>
  </si>
  <si>
    <t>continue giving but increase the size of the package</t>
  </si>
  <si>
    <t>uuid:667706a8-7abf-4daf-a15b-5feba9a11321</t>
  </si>
  <si>
    <t>Wed Dec 18 11:18:45 UTC 2013</t>
  </si>
  <si>
    <t>Wed Dec 18 11:26:57 UTC 2013</t>
  </si>
  <si>
    <t>Wed Dec 18 07:27:00 UTC 2013</t>
  </si>
  <si>
    <t>uncontrolled drinking</t>
  </si>
  <si>
    <t>money simplifies transactions</t>
  </si>
  <si>
    <t>great improvement on the standard of living</t>
  </si>
  <si>
    <t>uuid:1b75fc4b-ca9a-4a02-b01a-bc14f1d19a92</t>
  </si>
  <si>
    <t>Wed Dec 18 11:27:08 UTC 2013</t>
  </si>
  <si>
    <t>Wed Dec 18 12:06:49 UTC 2013</t>
  </si>
  <si>
    <t>Wed Dec 18 08:00:00 UTC 2013</t>
  </si>
  <si>
    <t>businesss</t>
  </si>
  <si>
    <t>building land</t>
  </si>
  <si>
    <t>easily transferable</t>
  </si>
  <si>
    <t>livelihood has greatly improved significantly</t>
  </si>
  <si>
    <t>give in alump sum</t>
  </si>
  <si>
    <t>uuid:2e5f1933-5bdb-4e53-b4c6-b44babd14449</t>
  </si>
  <si>
    <t>Wed Dec 18 12:06:58 UTC 2013</t>
  </si>
  <si>
    <t>Wed Dec 18 13:20:08 UTC 2013</t>
  </si>
  <si>
    <t>Wed Dec 18 08:23:00 UTC 2013</t>
  </si>
  <si>
    <t>financial burdens have reduced significantly</t>
  </si>
  <si>
    <t>consider even those living in mabati,but are struggling</t>
  </si>
  <si>
    <t>uuid:514bb5b0-13c4-4ae4-8566-00a6493d942e</t>
  </si>
  <si>
    <t>Wed Dec 18 13:20:28 UTC 2013</t>
  </si>
  <si>
    <t>Wed Dec 18 13:34:12 UTC 2013</t>
  </si>
  <si>
    <t>Wed Dec 18 09:00:00 UTC 2013</t>
  </si>
  <si>
    <t>drinking and lavish spending</t>
  </si>
  <si>
    <t>uuid:5af52654-f0ef-4343-9ad3-004fba8dbc04</t>
  </si>
  <si>
    <t>Wed Dec 18 19:26:45 UTC 2013</t>
  </si>
  <si>
    <t>Wed Dec 18 19:37:54 UTC 2013</t>
  </si>
  <si>
    <t>Wed Dec 18 11:55:00 UTC 2013</t>
  </si>
  <si>
    <t>food small_HH large_HH building land farm_business non_farm_business medical debt</t>
  </si>
  <si>
    <t>Cash is flexible</t>
  </si>
  <si>
    <t>Now got household items that i did not have before GD came</t>
  </si>
  <si>
    <t>uuid:db5f490d-07ea-455f-b333-b8f1525e9453</t>
  </si>
  <si>
    <t>Wed Dec 18 19:39:45 UTC 2013</t>
  </si>
  <si>
    <t>Wed Dec 18 19:49:51 UTC 2013</t>
  </si>
  <si>
    <t>Wed Dec 18 12:21:00 UTC 2013</t>
  </si>
  <si>
    <t>Unfair</t>
  </si>
  <si>
    <t>Cash is flexible to use and divide</t>
  </si>
  <si>
    <t>Now rears a goat</t>
  </si>
  <si>
    <t>uuid:acf2b854-14c4-446a-a05c-6e04d07040e3</t>
  </si>
  <si>
    <t>Wed Dec 18 19:50:05 UTC 2013</t>
  </si>
  <si>
    <t>Wed Dec 18 20:02:16 UTC 2013</t>
  </si>
  <si>
    <t>Wed Dec 18 12:40:00 UTC 2013</t>
  </si>
  <si>
    <t>food small_HH large_HH building land livestock farm_business school medical savings alcohol</t>
  </si>
  <si>
    <t>Expenditure on land rent</t>
  </si>
  <si>
    <t>Expenditure on alcohol</t>
  </si>
  <si>
    <t>food large_HH livestock medical</t>
  </si>
  <si>
    <t>There is no tertiary institution in our area</t>
  </si>
  <si>
    <t>My health has improved</t>
  </si>
  <si>
    <t>Continue providing
Expand</t>
  </si>
  <si>
    <t>uuid:71112250-81e1-4e6d-a68d-f67a91b8f1a6</t>
  </si>
  <si>
    <t>Wed Dec 18 20:02:44 UTC 2013</t>
  </si>
  <si>
    <t>Wed Dec 18 20:09:41 UTC 2013</t>
  </si>
  <si>
    <t>Wed Dec 18 13:33:00 UTC 2013</t>
  </si>
  <si>
    <t>Cash is flexible when planning</t>
  </si>
  <si>
    <t>Improvement on my floor and general house status</t>
  </si>
  <si>
    <t>Conttinue providing</t>
  </si>
  <si>
    <t>uuid:f3a4af42-e5d2-4614-89fc-8d280f5bcd34</t>
  </si>
  <si>
    <t>Wed Dec 18 13:57:25 UTC 2013</t>
  </si>
  <si>
    <t>Wed Dec 18 14:13:56 UTC 2013</t>
  </si>
  <si>
    <t>Wed Dec 18 06:01:00 UTC 2013</t>
  </si>
  <si>
    <t>small_HH large_HH medical</t>
  </si>
  <si>
    <t>Money offers freedom of choice when spending</t>
  </si>
  <si>
    <t>Now got good household items. I dont get ashamed if domeone checkrd my house</t>
  </si>
  <si>
    <t>uuid:3015ab98-aea4-422d-94bb-f8620b82b38c</t>
  </si>
  <si>
    <t>Wed Dec 18 14:33:54 UTC 2013</t>
  </si>
  <si>
    <t>Wed Dec 18 14:42:17 UTC 2013</t>
  </si>
  <si>
    <t>Wed Dec 18 06:25:00 UTC 2013</t>
  </si>
  <si>
    <t>Expenditure on household items</t>
  </si>
  <si>
    <t>Cash is equally divisible</t>
  </si>
  <si>
    <t>Acquired both small and large household items</t>
  </si>
  <si>
    <t>uuid:4639f5b2-1f78-4f7c-8b40-7b92d980aa75</t>
  </si>
  <si>
    <t>Tue Dec 17 18:22:23 UTC 2013</t>
  </si>
  <si>
    <t>Tue Dec 17 20:33:37 UTC 2013</t>
  </si>
  <si>
    <t>UG010270</t>
  </si>
  <si>
    <t>uuid:94de908e-c4b6-45ae-b841-b6e6a29a345a</t>
  </si>
  <si>
    <t>Wed Dec 18 15:39:49 UTC 2013</t>
  </si>
  <si>
    <t>Wed Dec 18 15:52:38 UTC 2013</t>
  </si>
  <si>
    <t>Wed Dec 18 08:59:00 UTC 2013</t>
  </si>
  <si>
    <t>food small_HH building land livestock non_farm_business school</t>
  </si>
  <si>
    <t>Cash from give directly gives one total freedom when spending</t>
  </si>
  <si>
    <t>Midway building a house</t>
  </si>
  <si>
    <t>uuid:433b017b-68f7-4fb7-b4f8-3b8711f6b6cb</t>
  </si>
  <si>
    <t>Wed Dec 18 16:46:56 UTC 2013</t>
  </si>
  <si>
    <t>Wed Dec 18 16:53:16 UTC 2013</t>
  </si>
  <si>
    <t>Wed Dec 18 09:20:00 UTC 2013</t>
  </si>
  <si>
    <t>Expenditure on food</t>
  </si>
  <si>
    <t>building livestock non_farm_business</t>
  </si>
  <si>
    <t>Cash is can easily be changed to something else</t>
  </si>
  <si>
    <t>Doing my small business and also rearing</t>
  </si>
  <si>
    <t>uuid:b8b427ac-e6fe-494d-b6f2-6e46110e2ad5</t>
  </si>
  <si>
    <t>Wed Dec 18 16:53:52 UTC 2013</t>
  </si>
  <si>
    <t>Wed Dec 18 17:16:12 UTC 2013</t>
  </si>
  <si>
    <t>Wed Dec 18 09:48:00 UTC 2013</t>
  </si>
  <si>
    <t>Expenditure on household material</t>
  </si>
  <si>
    <t>Unfair to some people</t>
  </si>
  <si>
    <t>thatched questions</t>
  </si>
  <si>
    <t>thatched other</t>
  </si>
  <si>
    <t>Neighbouring village</t>
  </si>
  <si>
    <t>services</t>
  </si>
  <si>
    <t>We dont have any big hospital around...one has to travel miles or die travelling</t>
  </si>
  <si>
    <t>Will be having good house soon</t>
  </si>
  <si>
    <t>uuid:fc969ac2-7286-4e84-ba2d-8eb8d9a26e0c</t>
  </si>
  <si>
    <t>Wed Dec 18 17:03:29 UTC 2013</t>
  </si>
  <si>
    <t>Wed Dec 18 17:15:30 UTC 2013</t>
  </si>
  <si>
    <t>Wed Dec 18 10:09:00 UTC 2013</t>
  </si>
  <si>
    <t>large_HH land</t>
  </si>
  <si>
    <t>Cash can be stored in small units but big value</t>
  </si>
  <si>
    <t>Now can afford to rent land for cultivation</t>
  </si>
  <si>
    <t>uuid:754d6a5e-d567-4dcc-bcdf-732c379eb956</t>
  </si>
  <si>
    <t>Wed Dec 18 17:32:34 UTC 2013</t>
  </si>
  <si>
    <t>Wed Dec 18 18:36:24 UTC 2013</t>
  </si>
  <si>
    <t>Wed Dec 18 11:00:00 UTC 2013</t>
  </si>
  <si>
    <t>food small_HH large_HH building livestock farm_business school medical</t>
  </si>
  <si>
    <t>farm_business savings</t>
  </si>
  <si>
    <t>Cash is universal and acceptable by all</t>
  </si>
  <si>
    <t>Got some savings</t>
  </si>
  <si>
    <t>uuid:8c2bd8b0-661d-49fe-a465-717324e31bdf</t>
  </si>
  <si>
    <t>Wed Dec 18 18:39:17 UTC 2013</t>
  </si>
  <si>
    <t>Wed Dec 18 19:02:52 UTC 2013</t>
  </si>
  <si>
    <t>Wed Dec 18 11:31:00 UTC 2013</t>
  </si>
  <si>
    <t>Unfair to others</t>
  </si>
  <si>
    <t>thatched everyone questions</t>
  </si>
  <si>
    <t>Neighbouring villages</t>
  </si>
  <si>
    <t>Cash is can be invested to make more cash</t>
  </si>
  <si>
    <t>Building a house</t>
  </si>
  <si>
    <t>Wed Dec 18 12:49:12 UTC 2013</t>
  </si>
  <si>
    <t>Wed Dec 18 12:43:00 UTC 2013</t>
  </si>
  <si>
    <t>food small_HH large_HH building land livestock farm_business medical debt family church</t>
  </si>
  <si>
    <t>was able to a cow</t>
  </si>
  <si>
    <t>continue larger frequency mbati visit education goods</t>
  </si>
  <si>
    <t>uuid:f203a50d-4cf0-46e5-811e-5d5f50c52d37</t>
  </si>
  <si>
    <t>Wed Dec 18 12:49:43 UTC 2013</t>
  </si>
  <si>
    <t>Wed Dec 18 13:04:31 UTC 2013</t>
  </si>
  <si>
    <t>Wed Dec 18 12:49:00 UTC 2013</t>
  </si>
  <si>
    <t>some people building mbati houses</t>
  </si>
  <si>
    <t>have many financial needs</t>
  </si>
  <si>
    <t>continue larger frequency expand mbati education groups</t>
  </si>
  <si>
    <t>uuid:446fce51-8c78-4d31-908e-72b6021959cb</t>
  </si>
  <si>
    <t>Wed Dec 18 16:31:45 UTC 2013</t>
  </si>
  <si>
    <t>Wed Dec 18 16:44:57 UTC 2013</t>
  </si>
  <si>
    <t>Wed Dec 18 16:31:00 UTC 2013</t>
  </si>
  <si>
    <t>food small_HH large_HH building land livestock school medical debt family</t>
  </si>
  <si>
    <t>bank home</t>
  </si>
  <si>
    <t>For home developments</t>
  </si>
  <si>
    <t>I am living happily</t>
  </si>
  <si>
    <t>No.</t>
  </si>
  <si>
    <t>uuid:b271789a-31e0-4764-8e92-3be694d733c0</t>
  </si>
  <si>
    <t>Wed Dec 18 16:45:03 UTC 2013</t>
  </si>
  <si>
    <t>Wed Dec 18 17:17:31 UTC 2013</t>
  </si>
  <si>
    <t>UG0102142</t>
  </si>
  <si>
    <t>Wed Dec 18 16:47:00 UTC 2013</t>
  </si>
  <si>
    <t>small_HH large_HH savings</t>
  </si>
  <si>
    <t>We all have different needs</t>
  </si>
  <si>
    <t>I bought a matress and also saved some.</t>
  </si>
  <si>
    <t>uuid:79c2f5ac-fe66-4dbf-9991-fc4b6a306bfe</t>
  </si>
  <si>
    <t>Wed Dec 18 14:42:31 UTC 2013</t>
  </si>
  <si>
    <t>Wed Dec 18 14:52:02 UTC 2013</t>
  </si>
  <si>
    <t>Wed Dec 18 07:05:00 UTC 2013</t>
  </si>
  <si>
    <t>Freedom to spend on what i wish</t>
  </si>
  <si>
    <t>Able to get building material</t>
  </si>
  <si>
    <t>uuid:23c78fde-5ad3-4012-b140-d717d8b120b4</t>
  </si>
  <si>
    <t>Wed Dec 18 14:52:12 UTC 2013</t>
  </si>
  <si>
    <t>Wed Dec 18 15:14:53 UTC 2013</t>
  </si>
  <si>
    <t>Wed Dec 18 07:39:00 UTC 2013</t>
  </si>
  <si>
    <t>Cash is can be used to do more than two things at the same time</t>
  </si>
  <si>
    <t>I have saved some money for my children's school</t>
  </si>
  <si>
    <t>Continue providing
Give the whole district</t>
  </si>
  <si>
    <t>uuid:e54b680f-98f3-40b0-91d5-1222dd2c610d</t>
  </si>
  <si>
    <t>Wed Dec 18 15:15:19 UTC 2013</t>
  </si>
  <si>
    <t>Wed Dec 18 15:35:51 UTC 2013</t>
  </si>
  <si>
    <t>UG0102189</t>
  </si>
  <si>
    <t>Wed Dec 18 08:10:00 UTC 2013</t>
  </si>
  <si>
    <t>Expenditure on labour</t>
  </si>
  <si>
    <t>Cash is divisible</t>
  </si>
  <si>
    <t>Acquired building material like bricks, iron sheets and able to pay for labour</t>
  </si>
  <si>
    <t>uuid:905289ab-2064-4c87-b07d-824cf4fd47fb</t>
  </si>
  <si>
    <t>Wed Dec 18 08:00:52 UTC 2013</t>
  </si>
  <si>
    <t>Wed Dec 18 08:09:48 UTC 2013</t>
  </si>
  <si>
    <t>Wed Dec 18 08:01:00 UTC 2013</t>
  </si>
  <si>
    <t>people are paying school fees for their children</t>
  </si>
  <si>
    <t>want to build myself ambati house</t>
  </si>
  <si>
    <t>was able to buy amattres bed clothes plates</t>
  </si>
  <si>
    <t>uuid:250bd9a7-c22d-4f11-a17e-e2678ab3e3c9</t>
  </si>
  <si>
    <t>Wed Dec 18 08:39:41 UTC 2013</t>
  </si>
  <si>
    <t>Wed Dec 18 08:50:47 UTC 2013</t>
  </si>
  <si>
    <t>Wed Dec 18 08:39:00 UTC 2013</t>
  </si>
  <si>
    <t>want to buy more cattle</t>
  </si>
  <si>
    <t>was able to buy a calf</t>
  </si>
  <si>
    <t>uuid:2aba87cc-6066-4a07-b5bc-f5efb65a2345</t>
  </si>
  <si>
    <t>Wed Dec 18 08:51:43 UTC 2013</t>
  </si>
  <si>
    <t>Wed Dec 18 09:09:36 UTC 2013</t>
  </si>
  <si>
    <t>Wed Dec 18 08:51:00 UTC 2013</t>
  </si>
  <si>
    <t>food small_HH large_HH building land livestock farm_business non_farm_business school medical debt family church alcohol</t>
  </si>
  <si>
    <t>was abe to buy bricks and  cement</t>
  </si>
  <si>
    <t>uuid:e1a475d4-7432-438b-8ace-7bdd24ed37da</t>
  </si>
  <si>
    <t>Wed Dec 18 09:13:48 UTC 2013</t>
  </si>
  <si>
    <t>Wed Dec 18 09:36:47 UTC 2013</t>
  </si>
  <si>
    <t>Wed Dec 18 09:13:00 UTC 2013</t>
  </si>
  <si>
    <t>uuid:8c93dbcb-7a6c-4b42-86c4-28cab51620af</t>
  </si>
  <si>
    <t>Wed Dec 18 09:37:38 UTC 2013</t>
  </si>
  <si>
    <t>Wed Dec 18 10:01:18 UTC 2013</t>
  </si>
  <si>
    <t>Wed Dec 18 09:37:00 UTC 2013</t>
  </si>
  <si>
    <t>people are buying cattle</t>
  </si>
  <si>
    <t>want to buy more iron sheets</t>
  </si>
  <si>
    <t>uuid:e3078ff1-9971-4dc3-a191-f759b39c4dc6</t>
  </si>
  <si>
    <t>Wed Dec 18 10:03:48 UTC 2013</t>
  </si>
  <si>
    <t>Wed Dec 18 10:14:39 UTC 2013</t>
  </si>
  <si>
    <t>Wed Dec 18 10:03:00 UTC 2013</t>
  </si>
  <si>
    <t>some people are paying debts</t>
  </si>
  <si>
    <t>want to finish up my mbati house</t>
  </si>
  <si>
    <t>was able to make my bricks</t>
  </si>
  <si>
    <t>uuid:d538b49f-11d4-47b8-94e2-e838b5568f06</t>
  </si>
  <si>
    <t>Wed Dec 18 10:16:36 UTC 2013</t>
  </si>
  <si>
    <t>Wed Dec 18 10:41:11 UTC 2013</t>
  </si>
  <si>
    <t>Wed Dec 18 10:16:00 UTC 2013</t>
  </si>
  <si>
    <t>some people are buying household things</t>
  </si>
  <si>
    <t>want to buy bricks</t>
  </si>
  <si>
    <t>was able to buy a calf and clothes</t>
  </si>
  <si>
    <t>uuid:4b592e5d-7ac7-4062-aea3-bf2b8e8230ec</t>
  </si>
  <si>
    <t>Wed Dec 18 12:10:14 UTC 2013</t>
  </si>
  <si>
    <t>Wed Dec 18 12:16:37 UTC 2013</t>
  </si>
  <si>
    <t>Wed Dec 18 12:10:00 UTC 2013</t>
  </si>
  <si>
    <t>land livestock</t>
  </si>
  <si>
    <t>was able to hire land and bought a goat</t>
  </si>
  <si>
    <t>uuid:401df01a-eba4-46e2-be05-03b254fe5ba7</t>
  </si>
  <si>
    <t>Wed Dec 18 12:43:33 UTC 2013</t>
  </si>
  <si>
    <t>Training on health and nutrition</t>
  </si>
  <si>
    <t>uuid:c02f876f-5a48-4c96-8685-911f45630e21</t>
  </si>
  <si>
    <t>Wed Dec 18 12:52:54 UTC 2013</t>
  </si>
  <si>
    <t>Wed Dec 18 13:09:16 UTC 2013</t>
  </si>
  <si>
    <t>Wed Dec 18 12:53:00 UTC 2013</t>
  </si>
  <si>
    <t>school savings</t>
  </si>
  <si>
    <t>It has helped me pay school dues.</t>
  </si>
  <si>
    <t>I have savings that i am going to use to pay fees.</t>
  </si>
  <si>
    <t>uuid:213aa56a-d10f-4370-817e-c0372034846e</t>
  </si>
  <si>
    <t>Wed Dec 18 13:11:18 UTC 2013</t>
  </si>
  <si>
    <t>Wed Dec 18 13:31:14 UTC 2013</t>
  </si>
  <si>
    <t>Wed Dec 18 13:11:00 UTC 2013</t>
  </si>
  <si>
    <t>Money makes life simple.</t>
  </si>
  <si>
    <t>I have been able to buy a calf.</t>
  </si>
  <si>
    <t>Transfers to br made on time</t>
  </si>
  <si>
    <t>continue larger frequency education goods</t>
  </si>
  <si>
    <t>uuid:8cc2bd95-a09f-4dfa-8411-f66f3533f2f9</t>
  </si>
  <si>
    <t>Wed Dec 18 13:31:50 UTC 2013</t>
  </si>
  <si>
    <t>Wed Dec 18 13:58:10 UTC 2013</t>
  </si>
  <si>
    <t>Wed Dec 18 13:32:00 UTC 2013</t>
  </si>
  <si>
    <t>small_HH savings</t>
  </si>
  <si>
    <t>It has helped me at my point of need.</t>
  </si>
  <si>
    <t>I haved for next term school fees.</t>
  </si>
  <si>
    <t>No but i feel so happy.</t>
  </si>
  <si>
    <t>uuid:bccd9abb-00ef-43b6-b4bd-7ab639430178</t>
  </si>
  <si>
    <t>Wed Dec 18 13:58:36 UTC 2013</t>
  </si>
  <si>
    <t>Wed Dec 18 14:16:21 UTC 2013</t>
  </si>
  <si>
    <t>Wed Dec 18 13:58:00 UTC 2013</t>
  </si>
  <si>
    <t>building land livestock savings</t>
  </si>
  <si>
    <t>I want to buy bricks</t>
  </si>
  <si>
    <t>uuid:8c3bd134-ea91-4248-a79f-eeb08abb6307</t>
  </si>
  <si>
    <t>Wed Dec 18 06:44:25 UTC 2013</t>
  </si>
  <si>
    <t>Wed Dec 18 07:20:58 UTC 2013</t>
  </si>
  <si>
    <t>UG010276</t>
  </si>
  <si>
    <t>Wed Dec 18 06:44:00 UTC 2013</t>
  </si>
  <si>
    <t>food small_HH building land livestock farm_business non_farm_business school medical debt life_event family</t>
  </si>
  <si>
    <t>people are building</t>
  </si>
  <si>
    <t>have so many financial needs</t>
  </si>
  <si>
    <t>was able to buy building materials</t>
  </si>
  <si>
    <t>uuid:6e1fa0df-82c8-4fa7-81b4-ae9e7bc7b365</t>
  </si>
  <si>
    <t>Wed Dec 18 07:33:56 UTC 2013</t>
  </si>
  <si>
    <t>Wed Dec 18 07:40:38 UTC 2013</t>
  </si>
  <si>
    <t>Wed Dec 18 07:34:00 UTC 2013</t>
  </si>
  <si>
    <t>want to build a bigger house</t>
  </si>
  <si>
    <t>was able to bake my bricks</t>
  </si>
  <si>
    <t>continue larger frequency expand visit education</t>
  </si>
  <si>
    <t>uuid:75a52367-e091-4450-9592-f1432bcab634</t>
  </si>
  <si>
    <t>Wed Dec 18 07:48:45 UTC 2013</t>
  </si>
  <si>
    <t>Wed Dec 18 08:00:19 UTC 2013</t>
  </si>
  <si>
    <t>Wed Dec 18 07:48:00 UTC 2013</t>
  </si>
  <si>
    <t>people are building mbati house</t>
  </si>
  <si>
    <t>want to buy more building materials</t>
  </si>
  <si>
    <t>It has fulfilled my dream of having to build my self a better housing.</t>
  </si>
  <si>
    <t>I bought 14 iron sheets which is worth a better living.</t>
  </si>
  <si>
    <t>I feel proud to see my self where i am</t>
  </si>
  <si>
    <t>uuid:e5701fd1-5e9f-44f3-849b-4c537c3b315d</t>
  </si>
  <si>
    <t>Wed Dec 18 08:13:43 UTC 2013</t>
  </si>
  <si>
    <t>Wed Dec 18 08:35:01 UTC 2013</t>
  </si>
  <si>
    <t>UG0102153</t>
  </si>
  <si>
    <t>Wed Dec 18 08:14:00 UTC 2013</t>
  </si>
  <si>
    <t>To buy more iron sheets for roofing.</t>
  </si>
  <si>
    <t>I bought iron sheets for construction.</t>
  </si>
  <si>
    <t>uuid:9e31e64e-c712-4b39-a646-a7989405be99</t>
  </si>
  <si>
    <t>Wed Dec 18 09:03:45 UTC 2013</t>
  </si>
  <si>
    <t>Wed Dec 18 09:17:37 UTC 2013</t>
  </si>
  <si>
    <t>UG0102154</t>
  </si>
  <si>
    <t>Wed Dec 18 09:04:00 UTC 2013</t>
  </si>
  <si>
    <t>small_HH large_HH building savings</t>
  </si>
  <si>
    <t>It is convenient.</t>
  </si>
  <si>
    <t>I have opened up a textile business.</t>
  </si>
  <si>
    <t>We want more money to help expand our buiness.</t>
  </si>
  <si>
    <t>uuid:d25bc895-2e25-416b-89da-21fe439085a0</t>
  </si>
  <si>
    <t>Wed Dec 18 09:22:40 UTC 2013</t>
  </si>
  <si>
    <t>Wed Dec 18 09:42:19 UTC 2013</t>
  </si>
  <si>
    <t>UG0102155</t>
  </si>
  <si>
    <t>Wed Dec 18 09:23:00 UTC 2013</t>
  </si>
  <si>
    <t>food small_HH building school medical</t>
  </si>
  <si>
    <t>So that i can buy the needed materials to complete my houde</t>
  </si>
  <si>
    <t>I bought 10 iron sheetd.</t>
  </si>
  <si>
    <t>uuid:73dbdce0-b0a3-4a69-8b33-4c62b86baf7d</t>
  </si>
  <si>
    <t>Wed Dec 18 09:50:30 UTC 2013</t>
  </si>
  <si>
    <t>Wed Dec 18 10:26:56 UTC 2013</t>
  </si>
  <si>
    <t>UG0102157</t>
  </si>
  <si>
    <t>Wed Dec 18 09:50:00 UTC 2013</t>
  </si>
  <si>
    <t>I started a contruction project of which this money is of great help to us as a comnunity.</t>
  </si>
  <si>
    <t>So offer i have purchased building materials.</t>
  </si>
  <si>
    <t>We need more money.</t>
  </si>
  <si>
    <t>uuid:6699d7ee-b08c-4d82-bf56-7dda757dfe2f</t>
  </si>
  <si>
    <t>Wed Dec 18 10:27:18 UTC 2013</t>
  </si>
  <si>
    <t>Wed Dec 18 10:46:44 UTC 2013</t>
  </si>
  <si>
    <t>Wed Dec 18 10:36:00 UTC 2013</t>
  </si>
  <si>
    <t>I want to buy bricks for my house.</t>
  </si>
  <si>
    <t>Right now i have bought irom sheets</t>
  </si>
  <si>
    <t>I am really so happy for this kind assistence from Give Directly.</t>
  </si>
  <si>
    <t>uuid:4c028c94-fa7d-491c-94a4-e9080f17b0b1</t>
  </si>
  <si>
    <t>Wed Dec 18 12:29:56 UTC 2013</t>
  </si>
  <si>
    <t>Wed Dec 18 12:52:43 UTC 2013</t>
  </si>
  <si>
    <t>Wed Dec 18 12:30:00 UTC 2013</t>
  </si>
  <si>
    <t>livestock savings</t>
  </si>
  <si>
    <t>I plan to invest more on livestock</t>
  </si>
  <si>
    <t>I bought 2 goats and which makes me happy.</t>
  </si>
  <si>
    <t>food building land livestock non_farm_business school</t>
  </si>
  <si>
    <t>I need cash coz i still have alot to do with the cash</t>
  </si>
  <si>
    <t>Me and my family we live happly</t>
  </si>
  <si>
    <t>uuid:2acc66f0-a9af-417f-86ae-8bab08b53ee4</t>
  </si>
  <si>
    <t>Wed Dec 18 12:19:17 UTC 2013</t>
  </si>
  <si>
    <t>Wed Dec 18 12:24:26 UTC 2013</t>
  </si>
  <si>
    <t>Wed Dec 18 12:19:00 UTC 2013</t>
  </si>
  <si>
    <t>Stocking food for families</t>
  </si>
  <si>
    <t>Iam able to acommplish my dreams</t>
  </si>
  <si>
    <t>I now have a small firm of animals say pigs,goats</t>
  </si>
  <si>
    <t>uuid:f63cb227-0d3c-4a0a-831d-aa2689c3a84c</t>
  </si>
  <si>
    <t>Wed Dec 18 05:57:16 UTC 2013</t>
  </si>
  <si>
    <t>Wed Dec 18 06:52:42 UTC 2013</t>
  </si>
  <si>
    <t>Wed Dec 18 05:57:00 UTC 2013</t>
  </si>
  <si>
    <t>small_HH large_HH building livestock school savings</t>
  </si>
  <si>
    <t>building savings</t>
  </si>
  <si>
    <t>It has helped me plan to build and solve other problems in the home like sickness.</t>
  </si>
  <si>
    <t>Our standard of living has improved.</t>
  </si>
  <si>
    <t>We are happy.</t>
  </si>
  <si>
    <t>uuid:e55fa51b-1d62-4919-8f91-df7e8a82f214</t>
  </si>
  <si>
    <t>Wed Dec 18 06:21:22 UTC 2013</t>
  </si>
  <si>
    <t>Wed Dec 18 06:32:06 UTC 2013</t>
  </si>
  <si>
    <t>Wed Dec 18 06:21:00 UTC 2013</t>
  </si>
  <si>
    <t>It has made life simple.</t>
  </si>
  <si>
    <t>We now have hopes of having permanent houses than we were before.</t>
  </si>
  <si>
    <t>We want more.</t>
  </si>
  <si>
    <t>uuid:06e0e3c4-d954-4cfb-a7c6-40435704da7a</t>
  </si>
  <si>
    <t>Wed Dec 18 06:35:43 UTC 2013</t>
  </si>
  <si>
    <t>Wed Dec 18 06:54:20 UTC 2013</t>
  </si>
  <si>
    <t>Wed Dec 18 06:35:00 UTC 2013</t>
  </si>
  <si>
    <t>small_HH large_HH building livestock school medical</t>
  </si>
  <si>
    <t>It has helped me</t>
  </si>
  <si>
    <t>I have built building materiald.</t>
  </si>
  <si>
    <t>uuid:25c0fcf9-6242-423e-96d5-d170791adca8</t>
  </si>
  <si>
    <t>Wed Dec 18 06:57:13 UTC 2013</t>
  </si>
  <si>
    <t>Wed Dec 18 07:43:28 UTC 2013</t>
  </si>
  <si>
    <t>UG0102149</t>
  </si>
  <si>
    <t>Wed Dec 18 06:57:00 UTC 2013</t>
  </si>
  <si>
    <t>small_HH large_HH non_farm_business school</t>
  </si>
  <si>
    <t>savings</t>
  </si>
  <si>
    <t>It is safer for emagency situations</t>
  </si>
  <si>
    <t>I have saved the cash for school fees for the next term.</t>
  </si>
  <si>
    <t>I am so grateful.</t>
  </si>
  <si>
    <t>uuid:5826aab6-c265-445b-b8eb-ca241ffa4141</t>
  </si>
  <si>
    <t>Wed Dec 18 07:50:16 UTC 2013</t>
  </si>
  <si>
    <t>Wed Dec 18 08:01:49 UTC 2013</t>
  </si>
  <si>
    <t>UG0102151</t>
  </si>
  <si>
    <t>Wed Dec 18 07:50:00 UTC 2013</t>
  </si>
  <si>
    <t>small_HH large_HH building livestock farm_business school medical</t>
  </si>
  <si>
    <t>I bought a battery to charge phones here in the village and i cant sleep angry any more</t>
  </si>
  <si>
    <t>uuid:a5c8a8bd-6c5a-43e5-a529-1fa7b9661de7</t>
  </si>
  <si>
    <t>Tue Dec 17 11:59:06 UTC 2013</t>
  </si>
  <si>
    <t>Tue Dec 17 12:04:16 UTC 2013</t>
  </si>
  <si>
    <t>Tue Dec 17 11:59:00 UTC 2013</t>
  </si>
  <si>
    <t>food small_HH large_HH non_farm_business school medical</t>
  </si>
  <si>
    <t>Investing in business related activities</t>
  </si>
  <si>
    <t>I have more plans but cash is the problem if i get cash my dreams will come true</t>
  </si>
  <si>
    <t>I bought a battery to charge phones durinh market days and am doing well</t>
  </si>
  <si>
    <t>uuid:847777a5-39e2-43bf-90f7-dd5fc95c5537</t>
  </si>
  <si>
    <t>Tue Dec 17 13:12:41 UTC 2013</t>
  </si>
  <si>
    <t>Tue Dec 17 13:16:59 UTC 2013</t>
  </si>
  <si>
    <t>Tue Dec 17 13:12:00 UTC 2013</t>
  </si>
  <si>
    <t>food small_HH building land livestock</t>
  </si>
  <si>
    <t>School dues payment</t>
  </si>
  <si>
    <t>Theres alot to be done dats why i need cash</t>
  </si>
  <si>
    <t>We hav all the 3 meals aday wic was not the case before</t>
  </si>
  <si>
    <t>uuid:7a6915d5-dcad-4535-9a10-85a69848ce4e</t>
  </si>
  <si>
    <t>Tue Dec 17 13:17:21 UTC 2013</t>
  </si>
  <si>
    <t>Tue Dec 17 13:23:30 UTC 2013</t>
  </si>
  <si>
    <t>Tue Dec 17 13:17:00 UTC 2013</t>
  </si>
  <si>
    <t>Building houses</t>
  </si>
  <si>
    <t>food building livestock</t>
  </si>
  <si>
    <t>Have plans to accomplish</t>
  </si>
  <si>
    <t>He says he has got animals</t>
  </si>
  <si>
    <t>uuid:87315313-f6b8-4ca1-9b20-702439b19bd3</t>
  </si>
  <si>
    <t>Tue Dec 17 13:24:58 UTC 2013</t>
  </si>
  <si>
    <t>Tue Dec 17 13:29:50 UTC 2013</t>
  </si>
  <si>
    <t>Tue Dec 17 13:25:00 UTC 2013</t>
  </si>
  <si>
    <t>Buildingd</t>
  </si>
  <si>
    <t>I need cash to fulfil my plans</t>
  </si>
  <si>
    <t>He has started building his mabati house</t>
  </si>
  <si>
    <t>uuid:0b27ca0c-c36a-4268-8d9b-bdae3a58f40f</t>
  </si>
  <si>
    <t>Wed Dec 18 10:11:02 UTC 2013</t>
  </si>
  <si>
    <t>Wed Dec 18 10:16:43 UTC 2013</t>
  </si>
  <si>
    <t>Wed Dec 18 00:00:00 UTC 2013</t>
  </si>
  <si>
    <t>Wed Dec 18 10:11:00 UTC 2013</t>
  </si>
  <si>
    <t>food large_HH building land livestock farm_business school</t>
  </si>
  <si>
    <t>People are building semi permanet house shifting from the traditional huts</t>
  </si>
  <si>
    <t>livestock school</t>
  </si>
  <si>
    <t>I went back to school and i want to complete..... i was a drop out due to failure to pay</t>
  </si>
  <si>
    <t>He is happy coz he is back to sch.</t>
  </si>
  <si>
    <t>uuid:e2ea6a99-7f1f-4f27-8582-6b6ee1c5d472</t>
  </si>
  <si>
    <t>Wed Dec 18 12:06:14 UTC 2013</t>
  </si>
  <si>
    <t>Wed Dec 18 12:11:07 UTC 2013</t>
  </si>
  <si>
    <t>Wed Dec 18 12:06:00 UTC 2013</t>
  </si>
  <si>
    <t>i had plans before but only needed money to fulfill them</t>
  </si>
  <si>
    <t>I have opened up a grainding machine in my village .and i am earning more money</t>
  </si>
  <si>
    <t>If possible make transfers large</t>
  </si>
  <si>
    <t>uuid:71045beb-ed51-44ec-ad2f-009ab548e806</t>
  </si>
  <si>
    <t>Tue Dec 17 10:17:07 UTC 2013</t>
  </si>
  <si>
    <t>Tue Dec 17 10:21:27 UTC 2013</t>
  </si>
  <si>
    <t>Tue Dec 17 10:17:00 UTC 2013</t>
  </si>
  <si>
    <t>My needs are different from other pipo in the community</t>
  </si>
  <si>
    <t>I went back ti school with this money GD gave me</t>
  </si>
  <si>
    <t>Make transfers large</t>
  </si>
  <si>
    <t>uuid:8ce2d283-1504-4a4e-be11-528486e9fc77</t>
  </si>
  <si>
    <t>Tue Dec 17 10:32:07 UTC 2013</t>
  </si>
  <si>
    <t>Tue Dec 17 10:36:14 UTC 2013</t>
  </si>
  <si>
    <t>Tue Dec 17 10:32:00 UTC 2013</t>
  </si>
  <si>
    <t>food small_HH large_HH building land livestock non_farm_business school</t>
  </si>
  <si>
    <t>I knew my needs thats why i planned well</t>
  </si>
  <si>
    <t>I now own some small assets</t>
  </si>
  <si>
    <t>uuid:25be1240-05c0-4efd-8b50-f9634bf48119</t>
  </si>
  <si>
    <t>Tue Dec 17 10:50:14 UTC 2013</t>
  </si>
  <si>
    <t>Tue Dec 17 10:54:16 UTC 2013</t>
  </si>
  <si>
    <t>Tue Dec 17 10:50:00 UTC 2013</t>
  </si>
  <si>
    <t>Farm business is being fone</t>
  </si>
  <si>
    <t>I know how to plan for cash</t>
  </si>
  <si>
    <t>My house is almost getting ready</t>
  </si>
  <si>
    <t>uuid:643257b3-ed11-4990-8e57-24523b26e51d</t>
  </si>
  <si>
    <t>Tue Dec 17 11:15:10 UTC 2013</t>
  </si>
  <si>
    <t>Tue Dec 17 11:26:04 UTC 2013</t>
  </si>
  <si>
    <t>Tue Dec 17 11:15:00 UTC 2013</t>
  </si>
  <si>
    <t>food small_HH large_HH building land livestock farm_business school medical debt</t>
  </si>
  <si>
    <t>Investing farm business</t>
  </si>
  <si>
    <t>With cash it helps u do some things u wud not afford</t>
  </si>
  <si>
    <t>He says he owns anumber of gardens he bought using GD money</t>
  </si>
  <si>
    <t>uuid:d70af929-a1bb-4401-b59b-4ac63ff68025</t>
  </si>
  <si>
    <t>Tue Dec 17 11:26:16 UTC 2013</t>
  </si>
  <si>
    <t>Tue Dec 17 11:33:33 UTC 2013</t>
  </si>
  <si>
    <t>UG0102109</t>
  </si>
  <si>
    <t>Tue Dec 17 11:26:00 UTC 2013</t>
  </si>
  <si>
    <t>Opening up business</t>
  </si>
  <si>
    <t>I know needs and i need cash to completr them</t>
  </si>
  <si>
    <t>She says lives ahappy life now and thank u GD</t>
  </si>
  <si>
    <t>uuid:9a37495a-f464-4463-b1b6-e13e43283632</t>
  </si>
  <si>
    <t>Tue Dec 17 11:45:11 UTC 2013</t>
  </si>
  <si>
    <t>Tue Dec 17 11:50:46 UTC 2013</t>
  </si>
  <si>
    <t>Tue Dec 17 11:45:00 UTC 2013</t>
  </si>
  <si>
    <t>I had plans but no cash so wen the cash came iam completing my plans</t>
  </si>
  <si>
    <t>Tue Dec 17 07:51:00 UTC 2013</t>
  </si>
  <si>
    <t>People are building</t>
  </si>
  <si>
    <t>I knw my own needs</t>
  </si>
  <si>
    <t>I own animals wic are part of my assets</t>
  </si>
  <si>
    <t>uuid:e2d16fbe-5383-42cb-ae12-5ed1f8d4af1e</t>
  </si>
  <si>
    <t>Tue Dec 17 08:11:48 UTC 2013</t>
  </si>
  <si>
    <t>Tue Dec 17 08:19:22 UTC 2013</t>
  </si>
  <si>
    <t>Tue Dec 17 08:11:00 UTC 2013</t>
  </si>
  <si>
    <t>I was sent back to collect my id yet i stay far</t>
  </si>
  <si>
    <t>Business</t>
  </si>
  <si>
    <t>A few are drinking but the percentage is small</t>
  </si>
  <si>
    <t>I know my needz</t>
  </si>
  <si>
    <t>I have accumulated assets</t>
  </si>
  <si>
    <t>uuid:8eebf227-16e7-45f0-929e-82b71cc4c3e7</t>
  </si>
  <si>
    <t>Tue Dec 17 08:20:05 UTC 2013</t>
  </si>
  <si>
    <t>Tue Dec 17 08:59:38 UTC 2013</t>
  </si>
  <si>
    <t>Tue Dec 17 08:20:00 UTC 2013</t>
  </si>
  <si>
    <t>food small_HH large_HH building school medical savings</t>
  </si>
  <si>
    <t>Some pipo are  doing trade</t>
  </si>
  <si>
    <t>Needs are different</t>
  </si>
  <si>
    <t>Standard of living has improved</t>
  </si>
  <si>
    <t>uuid:7a221834-6451-4d1b-a694-3d11a2b705c3</t>
  </si>
  <si>
    <t>Tue Dec 17 09:10:15 UTC 2013</t>
  </si>
  <si>
    <t>Tue Dec 17 09:14:59 UTC 2013</t>
  </si>
  <si>
    <t>Tue Dec 17 09:10:00 UTC 2013</t>
  </si>
  <si>
    <t>People have opened up farm business</t>
  </si>
  <si>
    <t>I know my own needs</t>
  </si>
  <si>
    <t>uuid:39952bc9-535e-4aa0-9e6b-98bec29084f6</t>
  </si>
  <si>
    <t>Tue Dec 17 09:30:05 UTC 2013</t>
  </si>
  <si>
    <t>Tue Dec 17 09:36:12 UTC 2013</t>
  </si>
  <si>
    <t>Tue Dec 17 09:30:00 UTC 2013</t>
  </si>
  <si>
    <t>food small_HH large_HH building land livestock school medical savings church</t>
  </si>
  <si>
    <t>Building semi permanet houses</t>
  </si>
  <si>
    <t>food small_HH non_farm_business school</t>
  </si>
  <si>
    <t>I can plan for cash coz i know my priorities</t>
  </si>
  <si>
    <t>My kids are happy coz they school now</t>
  </si>
  <si>
    <t>uuid:00dbd1ba-6d0d-4cf1-b542-cced0e1ceb1a</t>
  </si>
  <si>
    <t>Tue Dec 17 09:46:11 UTC 2013</t>
  </si>
  <si>
    <t>Tue Dec 17 09:50:49 UTC 2013</t>
  </si>
  <si>
    <t>Tue Dec 17 09:46:00 UTC 2013</t>
  </si>
  <si>
    <t>To make an investimate if your choice</t>
  </si>
  <si>
    <t>With time to come i am to be sleeping under a mabati house</t>
  </si>
  <si>
    <t>Make transfers bigger</t>
  </si>
  <si>
    <t>uuid:8df356a3-992a-44dc-b08f-d61d2d8c6abd</t>
  </si>
  <si>
    <t>Tue Dec 17 09:51:06 UTC 2013</t>
  </si>
  <si>
    <t>Tue Dec 17 10:00:00 UTC 2013</t>
  </si>
  <si>
    <t>Tue Dec 17 09:51:00 UTC 2013</t>
  </si>
  <si>
    <t>food small_HH large_HH land livestock farm_business non_farm_business school medical</t>
  </si>
  <si>
    <t>Investing in education and business</t>
  </si>
  <si>
    <t>Sun Nov 03 10:58:49 UTC 2013</t>
  </si>
  <si>
    <t>UG010239</t>
  </si>
  <si>
    <t>Sun Nov 03 13:00:00 UTC 2013</t>
  </si>
  <si>
    <t>Buying land to set up a farm</t>
  </si>
  <si>
    <t>To solve short term goals</t>
  </si>
  <si>
    <t>Its better because they have their living standards</t>
  </si>
  <si>
    <t>uuid:078b5114-27f0-401f-bba5-23a9fd319b8e</t>
  </si>
  <si>
    <t>Sat Nov 02 13:17:52 UTC 2013</t>
  </si>
  <si>
    <t>Sun Nov 03 10:58:07 UTC 2013</t>
  </si>
  <si>
    <t>UG010240</t>
  </si>
  <si>
    <t>Sun Nov 03 13:17:00 UTC 2013</t>
  </si>
  <si>
    <t>To accomplish short term goals</t>
  </si>
  <si>
    <t>Improved on their livestock</t>
  </si>
  <si>
    <t>uuid:17a9d643-1b60-4071-831e-95a1adad16d2</t>
  </si>
  <si>
    <t>Sat Nov 02 13:22:17 UTC 2013</t>
  </si>
  <si>
    <t>Sun Nov 03 10:57:43 UTC 2013</t>
  </si>
  <si>
    <t>UG010241</t>
  </si>
  <si>
    <t>Sun Nov 03 13:22:00 UTC 2013</t>
  </si>
  <si>
    <t>food large_HH building land livestock school</t>
  </si>
  <si>
    <t>Buying bricks for building houses</t>
  </si>
  <si>
    <t>To accomplish immediate plans</t>
  </si>
  <si>
    <t>It has enabled them to invest</t>
  </si>
  <si>
    <t>uuid:db8a542d-8f1d-402a-855c-e9e99f0a71a1</t>
  </si>
  <si>
    <t>Sat Nov 02 13:32:19 UTC 2013</t>
  </si>
  <si>
    <t>Sun Nov 03 10:56:19 UTC 2013</t>
  </si>
  <si>
    <t>UG010242</t>
  </si>
  <si>
    <t>Sun Nov 03 13:32:00 UTC 2013</t>
  </si>
  <si>
    <t>food land livestock farm_business water</t>
  </si>
  <si>
    <t>Buying furniture for sale</t>
  </si>
  <si>
    <t>To fund demading plans</t>
  </si>
  <si>
    <t>It has helped them accomplish their plans</t>
  </si>
  <si>
    <t>uuid:d9c22a71-1f2b-4f87-b92c-27d168572986</t>
  </si>
  <si>
    <t>Tue Dec 17 06:17:06 UTC 2013</t>
  </si>
  <si>
    <t>Tue Dec 17 06:39:44 UTC 2013</t>
  </si>
  <si>
    <t>Tue Dec 17 00:00:00 UTC 2013</t>
  </si>
  <si>
    <t>Tue Dec 17 06:17:00 UTC 2013</t>
  </si>
  <si>
    <t>Opening up small business</t>
  </si>
  <si>
    <t>Some members do drink</t>
  </si>
  <si>
    <t>I can plan for the cash and i hav priorities</t>
  </si>
  <si>
    <t>Kids go to sch. House hold items bought</t>
  </si>
  <si>
    <t>If u cud pay us once next time then we plan well</t>
  </si>
  <si>
    <t>larger</t>
  </si>
  <si>
    <t>uuid:2ca2bf45-f902-4198-a6ab-a96c1ad45437</t>
  </si>
  <si>
    <t>Tue Dec 17 06:40:32 UTC 2013</t>
  </si>
  <si>
    <t>Tue Dec 17 07:09:15 UTC 2013</t>
  </si>
  <si>
    <t>Tue Dec 17 06:40:00 UTC 2013</t>
  </si>
  <si>
    <t>People are opening up business</t>
  </si>
  <si>
    <t>Hiring gardens</t>
  </si>
  <si>
    <t>small_HH medical</t>
  </si>
  <si>
    <t>I can my own planing which suits my needs</t>
  </si>
  <si>
    <t>I have been sick and its this money dat i got treatment</t>
  </si>
  <si>
    <t>If u cud pay larger amounts</t>
  </si>
  <si>
    <t>uuid:8723ec7e-7409-459d-a058-e117b93d8a19</t>
  </si>
  <si>
    <t>Tue Dec 17 07:50:55 UTC 2013</t>
  </si>
  <si>
    <t>Tue Dec 17 08:08:49 UTC 2013</t>
  </si>
  <si>
    <t>uuid:fb03a9f7-dbfc-44f5-b232-e4a7282d8b77</t>
  </si>
  <si>
    <t>Sat Nov 02 10:07:47 UTC 2013</t>
  </si>
  <si>
    <t>Sat Nov 02 10:14:49 UTC 2013</t>
  </si>
  <si>
    <t>UG0102137</t>
  </si>
  <si>
    <t>Sat Nov 02 10:08:00 UTC 2013</t>
  </si>
  <si>
    <t>Farming on large scale</t>
  </si>
  <si>
    <t>Inorder to accomplish her goals</t>
  </si>
  <si>
    <t>Improved her house</t>
  </si>
  <si>
    <t>uuid:f54860bc-932b-4ac0-9021-fbd321997550</t>
  </si>
  <si>
    <t>Sat Nov 02 10:15:02 UTC 2013</t>
  </si>
  <si>
    <t>Sat Nov 02 10:22:27 UTC 2013</t>
  </si>
  <si>
    <t>UG0102138</t>
  </si>
  <si>
    <t>Sat Nov 02 10:15:00 UTC 2013</t>
  </si>
  <si>
    <t>To meet their needs</t>
  </si>
  <si>
    <t>Improved on farming</t>
  </si>
  <si>
    <t>uuid:4501e83c-1bf1-4530-823e-872b9964c571</t>
  </si>
  <si>
    <t>Sat Nov 02 11:49:41 UTC 2013</t>
  </si>
  <si>
    <t>Sun Nov 03 11:03:27 UTC 2013</t>
  </si>
  <si>
    <t>UG010233</t>
  </si>
  <si>
    <t>Sun Nov 03 11:51:00 UTC 2013</t>
  </si>
  <si>
    <t>To accomplish his needs</t>
  </si>
  <si>
    <t>Been able to buy land</t>
  </si>
  <si>
    <t>uuid:247c1fcb-2127-4abb-9588-081f72c2ad28</t>
  </si>
  <si>
    <t>Sat Nov 02 11:55:51 UTC 2013</t>
  </si>
  <si>
    <t>Sun Nov 03 11:02:04 UTC 2013</t>
  </si>
  <si>
    <t>UG010234</t>
  </si>
  <si>
    <t>Sun Nov 03 11:55:00 UTC 2013</t>
  </si>
  <si>
    <t>food small_HH large_HH livestock farm_business</t>
  </si>
  <si>
    <t>Investing in livestock</t>
  </si>
  <si>
    <t>To solve immediate needs</t>
  </si>
  <si>
    <t>Been able to start up a retail shop</t>
  </si>
  <si>
    <t>uuid:6f37e54f-961c-4036-9e94-7e510c13c601</t>
  </si>
  <si>
    <t>Sat Nov 02 12:08:02 UTC 2013</t>
  </si>
  <si>
    <t>Sun Nov 03 11:01:03 UTC 2013</t>
  </si>
  <si>
    <t>UG010235</t>
  </si>
  <si>
    <t>Sun Nov 03 12:08:00 UTC 2013</t>
  </si>
  <si>
    <t>Spending on livestock</t>
  </si>
  <si>
    <t>To solve his needs</t>
  </si>
  <si>
    <t>Been able to do farming as a business</t>
  </si>
  <si>
    <t>uuid:7885e6de-e9ee-46b6-bb63-943c1fffd46a</t>
  </si>
  <si>
    <t>Sat Nov 02 12:25:44 UTC 2013</t>
  </si>
  <si>
    <t>Sun Nov 03 10:59:37 UTC 2013</t>
  </si>
  <si>
    <t>UG010237</t>
  </si>
  <si>
    <t>Sun Nov 03 12:27:00 UTC 2013</t>
  </si>
  <si>
    <t>food small_HH large_HH building livestock farm_business non_farm_business</t>
  </si>
  <si>
    <t>To solve their problems</t>
  </si>
  <si>
    <t>Been able to improve on their level of farming</t>
  </si>
  <si>
    <t>uuid:168b04ab-98e0-41d8-a4da-6febadeab08d</t>
  </si>
  <si>
    <t>Sat Nov 02 12:40:46 UTC 2013</t>
  </si>
  <si>
    <t>Sun Nov 03 10:59:08 UTC 2013</t>
  </si>
  <si>
    <t>UG010238</t>
  </si>
  <si>
    <t>Sun Nov 03 12:41:00 UTC 2013</t>
  </si>
  <si>
    <t>Buying goats for resale</t>
  </si>
  <si>
    <t>To help me complete my assignments conviniently</t>
  </si>
  <si>
    <t>Its better because they use it to buy basic needs</t>
  </si>
  <si>
    <t>uuid:21b82e57-f3dc-4d35-86b9-907d40ff582f</t>
  </si>
  <si>
    <t>Sat Nov 02 13:00:21 UTC 2013</t>
  </si>
  <si>
    <t>uuid:d57354d5-6017-4c85-8f8a-9fcc1b40cdd9</t>
  </si>
  <si>
    <t>Sat Nov 02 09:17:45 UTC 2013</t>
  </si>
  <si>
    <t>Sat Nov 02 09:37:40 UTC 2013</t>
  </si>
  <si>
    <t>UG0102131</t>
  </si>
  <si>
    <t>Sat Nov 02 09:18:00 UTC 2013</t>
  </si>
  <si>
    <t>food small_HH large_HH farm_business</t>
  </si>
  <si>
    <t>Some are now growing crops on larger scale than before</t>
  </si>
  <si>
    <t>small_HH livestock</t>
  </si>
  <si>
    <t>Inorder to accomplish my goals</t>
  </si>
  <si>
    <t>Been able to buy more cattle</t>
  </si>
  <si>
    <t>No response</t>
  </si>
  <si>
    <t>uuid:f445bce0-eb8a-4526-9042-9671953c77fd</t>
  </si>
  <si>
    <t>Sat Nov 02 09:37:45 UTC 2013</t>
  </si>
  <si>
    <t>Sat Nov 02 09:43:48 UTC 2013</t>
  </si>
  <si>
    <t>UG0102132</t>
  </si>
  <si>
    <t>Sat Nov 02 09:38:00 UTC 2013</t>
  </si>
  <si>
    <t>People have built houses</t>
  </si>
  <si>
    <t>farm_business</t>
  </si>
  <si>
    <t>So as to fulfill his plans</t>
  </si>
  <si>
    <t>I have improve on my farming</t>
  </si>
  <si>
    <t>uuid:2f02d14b-f3e2-49f2-a553-e141ed4909ac</t>
  </si>
  <si>
    <t>Sat Nov 02 09:43:55 UTC 2013</t>
  </si>
  <si>
    <t>Sat Nov 02 09:49:32 UTC 2013</t>
  </si>
  <si>
    <t>UG0102133</t>
  </si>
  <si>
    <t>Sat Nov 02 09:44:00 UTC 2013</t>
  </si>
  <si>
    <t>food small_HH large_HH building farm_business</t>
  </si>
  <si>
    <t>Buying land</t>
  </si>
  <si>
    <t>small_HH non_farm_business</t>
  </si>
  <si>
    <t>Inorder to accomplish short term goals</t>
  </si>
  <si>
    <t>Been able to start up a small business</t>
  </si>
  <si>
    <t>uuid:4317c75f-ec37-4cce-baf9-1de79c2cd3bc</t>
  </si>
  <si>
    <t>Sat Nov 02 09:50:30 UTC 2013</t>
  </si>
  <si>
    <t>Sat Nov 02 09:56:16 UTC 2013</t>
  </si>
  <si>
    <t>UG0102134</t>
  </si>
  <si>
    <t>Sat Nov 02 09:50:00 UTC 2013</t>
  </si>
  <si>
    <t>small_HH large_HH building land farm_business</t>
  </si>
  <si>
    <t>Spending on farming</t>
  </si>
  <si>
    <t>So as to meet his needs</t>
  </si>
  <si>
    <t>Improved on his livestock</t>
  </si>
  <si>
    <t>uuid:02827561-6d0b-4985-bbaf-10f76241cbfd</t>
  </si>
  <si>
    <t>Sat Nov 02 09:56:23 UTC 2013</t>
  </si>
  <si>
    <t>Sat Nov 02 10:02:48 UTC 2013</t>
  </si>
  <si>
    <t>UG0102135</t>
  </si>
  <si>
    <t>Sat Nov 02 09:56:00 UTC 2013</t>
  </si>
  <si>
    <t>small_HH large_HH building farm_business non_farm_business</t>
  </si>
  <si>
    <t>People have engaged more into farming</t>
  </si>
  <si>
    <t>Inorder to meet his needs</t>
  </si>
  <si>
    <t>Improved on his farming</t>
  </si>
  <si>
    <t>uuid:3df38ca3-6e93-40b1-9c49-cf2799ac461e</t>
  </si>
  <si>
    <t>Sat Nov 02 10:02:52 UTC 2013</t>
  </si>
  <si>
    <t>Sat Nov 02 10:07:09 UTC 2013</t>
  </si>
  <si>
    <t>UG0102136</t>
  </si>
  <si>
    <t>Sat Nov 02 10:02:00 UTC 2013</t>
  </si>
  <si>
    <t>food small_HH large_HH land livestock farm_business</t>
  </si>
  <si>
    <t>non_farm_business</t>
  </si>
  <si>
    <t>So as to meet hid goals</t>
  </si>
  <si>
    <t>Been able to engage in business</t>
  </si>
  <si>
    <t>Fri Nov 01 08:38:00 UTC 2013</t>
  </si>
  <si>
    <t>food small_HH large_HH farm_business non_farm_business school</t>
  </si>
  <si>
    <t>Buying house hold items</t>
  </si>
  <si>
    <t>small_HH large_HH building debt</t>
  </si>
  <si>
    <t>I want to start building my permanet house if cash is come</t>
  </si>
  <si>
    <t>I am to plan for cash to have good living</t>
  </si>
  <si>
    <t>uuid:3c58028a-5a69-4af5-bc75-8d29f224ffc8</t>
  </si>
  <si>
    <t>Fri Nov 01 12:09:58 UTC 2013</t>
  </si>
  <si>
    <t>Fri Nov 01 12:22:27 UTC 2013</t>
  </si>
  <si>
    <t>UG010225</t>
  </si>
  <si>
    <t>Fri Nov 01 12:10:00 UTC 2013</t>
  </si>
  <si>
    <t>Buying mabati</t>
  </si>
  <si>
    <t>I want to complete my house</t>
  </si>
  <si>
    <t>Able to construct my house</t>
  </si>
  <si>
    <t>Increase transfers</t>
  </si>
  <si>
    <t>continue larger frequency expand visit education groups</t>
  </si>
  <si>
    <t>uuid:c9c861ba-3f08-4d14-aa48-0cc22277fcdd</t>
  </si>
  <si>
    <t>Fri Nov 01 09:00:08 UTC 2013</t>
  </si>
  <si>
    <t>Fri Nov 01 09:19:54 UTC 2013</t>
  </si>
  <si>
    <t>UG010226</t>
  </si>
  <si>
    <t>Fri Nov 01 09:00:00 UTC 2013</t>
  </si>
  <si>
    <t>Investing in land 
Investing in education</t>
  </si>
  <si>
    <t>mpesa</t>
  </si>
  <si>
    <t>I wud lov to accomplish my plans</t>
  </si>
  <si>
    <t>I hav purchased my own assets</t>
  </si>
  <si>
    <t>uuid:ec9aa754-9e79-4878-bc40-5be0a9cf8486</t>
  </si>
  <si>
    <t>Fri Nov 01 09:55:30 UTC 2013</t>
  </si>
  <si>
    <t>Fri Nov 01 10:40:22 UTC 2013</t>
  </si>
  <si>
    <t>UG010229</t>
  </si>
  <si>
    <t>Fri Nov 01 09:56:00 UTC 2013</t>
  </si>
  <si>
    <t>food small_HH large_HH building land farm_business non_farm_business</t>
  </si>
  <si>
    <t>Have seen pipo opening up business</t>
  </si>
  <si>
    <t>To a complish my plans</t>
  </si>
  <si>
    <t>Me and family can noe smile coz we oen afew live stock</t>
  </si>
  <si>
    <t>continue larger expand education</t>
  </si>
  <si>
    <t>uuid:544c7833-93ca-4097-8890-811692dd76d2</t>
  </si>
  <si>
    <t>Fri Nov 01 11:02:11 UTC 2013</t>
  </si>
  <si>
    <t>Fri Nov 01 11:39:07 UTC 2013</t>
  </si>
  <si>
    <t>UG010228</t>
  </si>
  <si>
    <t>Fri Nov 01 11:02:00 UTC 2013</t>
  </si>
  <si>
    <t>food small_HH large_HH building land livestock non_farm_business</t>
  </si>
  <si>
    <t>Buying mabati and live stock</t>
  </si>
  <si>
    <t>I want to enlarge my farm incase i get more cash</t>
  </si>
  <si>
    <t>Am living well and my farm is growing</t>
  </si>
  <si>
    <t>Increase transfers for proper planing</t>
  </si>
  <si>
    <t>continue larger frequency expand education</t>
  </si>
  <si>
    <t>uuid:40ec1f37-4653-448d-ae10-02ceb2e4ac93</t>
  </si>
  <si>
    <t>Sat Nov 02 08:29:47 UTC 2013</t>
  </si>
  <si>
    <t>Sat Nov 02 09:17:29 UTC 2013</t>
  </si>
  <si>
    <t>UG0102130</t>
  </si>
  <si>
    <t>Plans to accomplish</t>
  </si>
  <si>
    <t>Am building</t>
  </si>
  <si>
    <t>No idea</t>
  </si>
  <si>
    <t>So that he may start building a house</t>
  </si>
  <si>
    <t>He is able to buy an asset</t>
  </si>
  <si>
    <t>uuid:5fe717b4-2a80-47fb-97fd-13c6d8ed06d2</t>
  </si>
  <si>
    <t>Tue Nov 05 13:06:05 UTC 2013</t>
  </si>
  <si>
    <t>Tue Nov 05 13:24:56 UTC 2013</t>
  </si>
  <si>
    <t>UG0102110</t>
  </si>
  <si>
    <t>Tue Nov 05 13:06:00 UTC 2013</t>
  </si>
  <si>
    <t>food small_HH large_HH building land livestock farm_business non_farm_business school medical life_event</t>
  </si>
  <si>
    <t>Start a permanent house</t>
  </si>
  <si>
    <t>So that he may be able to build</t>
  </si>
  <si>
    <t>Going to have something permanent</t>
  </si>
  <si>
    <t>uuid:04297c85-2460-47e5-a142-0d3bb460e4b1</t>
  </si>
  <si>
    <t>Fri Nov 01 06:30:09 UTC 2013</t>
  </si>
  <si>
    <t>Fri Nov 01 06:50:38 UTC 2013</t>
  </si>
  <si>
    <t>UG010222</t>
  </si>
  <si>
    <t>Fri Nov 01 06:31:00 UTC 2013</t>
  </si>
  <si>
    <t>Charles Omoding</t>
  </si>
  <si>
    <t>Opening of business though on a small scale</t>
  </si>
  <si>
    <t>To complete my structure</t>
  </si>
  <si>
    <t>She says been able to acquire assets</t>
  </si>
  <si>
    <t>Dont knw</t>
  </si>
  <si>
    <t>continue larger frequency expand visit education groups goods</t>
  </si>
  <si>
    <t>uuid:9b216e5a-c416-454f-a190-834f9c82b984</t>
  </si>
  <si>
    <t>Fri Nov 01 06:51:10 UTC 2013</t>
  </si>
  <si>
    <t>Fri Nov 01 07:00:32 UTC 2013</t>
  </si>
  <si>
    <t>UG010224</t>
  </si>
  <si>
    <t>Fri Nov 01 06:51:00 UTC 2013</t>
  </si>
  <si>
    <t>Buyinh mabati for building</t>
  </si>
  <si>
    <t>I want to construct my own structure coz am now sharing</t>
  </si>
  <si>
    <t>Am able to plan for the money</t>
  </si>
  <si>
    <t>Open a traing school</t>
  </si>
  <si>
    <t>uuid:f3a92c46-b504-465e-a9ad-a3fa5d7c26c0</t>
  </si>
  <si>
    <t>Fri Nov 01 07:35:21 UTC 2013</t>
  </si>
  <si>
    <t>Fri Nov 01 07:54:28 UTC 2013</t>
  </si>
  <si>
    <t>UG010231</t>
  </si>
  <si>
    <t>Fri Nov 01 07:35:00 UTC 2013</t>
  </si>
  <si>
    <t>food small_HH large_HH livestock non_farm_business school medical water</t>
  </si>
  <si>
    <t>Taking kids back to school</t>
  </si>
  <si>
    <t>I want my kids to complete education</t>
  </si>
  <si>
    <t>Am happy my kids ar in school studing</t>
  </si>
  <si>
    <t>uuid:be46458e-9b67-4fa9-adc3-cd5341efcbfb</t>
  </si>
  <si>
    <t>Fri Nov 01 07:54:41 UTC 2013</t>
  </si>
  <si>
    <t>Fri Nov 01 08:11:26 UTC 2013</t>
  </si>
  <si>
    <t>Fri Nov 01 07:57:00 UTC 2013</t>
  </si>
  <si>
    <t>Investing in education</t>
  </si>
  <si>
    <t>We planing to hire more land for cultivating</t>
  </si>
  <si>
    <t>We have cultivated food for selling</t>
  </si>
  <si>
    <t>Make transfers more prompt like u promissed</t>
  </si>
  <si>
    <t>uuid:1d384922-50e5-4a48-8d3f-14d39b8ef2d7</t>
  </si>
  <si>
    <t>Fri Nov 01 08:37:50 UTC 2013</t>
  </si>
  <si>
    <t>Fri Nov 01 08:45:59 UTC 2013</t>
  </si>
  <si>
    <t>UG010230</t>
  </si>
  <si>
    <t>small_HH large_HH land livestock</t>
  </si>
  <si>
    <t>can buy anything with it</t>
  </si>
  <si>
    <t>reduce on financial burden</t>
  </si>
  <si>
    <t>larger frequency expand mbati</t>
  </si>
  <si>
    <t>uuid:71d3ce4d-7306-47b4-ba2c-f307f6b09ba5</t>
  </si>
  <si>
    <t>Mon Nov 04 11:17:49 UTC 2013</t>
  </si>
  <si>
    <t>Mon Nov 04 16:43:17 UTC 2013</t>
  </si>
  <si>
    <t>UG010293</t>
  </si>
  <si>
    <t>Mon Nov 04 10:17:00 UTC 2013</t>
  </si>
  <si>
    <t>drinking without plan</t>
  </si>
  <si>
    <t>food large_HH livestock</t>
  </si>
  <si>
    <t>much easier to handle</t>
  </si>
  <si>
    <t>increase in liquid cash</t>
  </si>
  <si>
    <t>mtn agents should continue coming to the villages.</t>
  </si>
  <si>
    <t>uuid:97ffb923-dc7d-4c0e-98a8-91a94692aaa2</t>
  </si>
  <si>
    <t>Mon Nov 04 13:09:37 UTC 2013</t>
  </si>
  <si>
    <t>Mon Nov 04 16:43:47 UTC 2013</t>
  </si>
  <si>
    <t>UG010292</t>
  </si>
  <si>
    <t>Mon Nov 04 11:34:00 UTC 2013</t>
  </si>
  <si>
    <t>investing in business</t>
  </si>
  <si>
    <t>financial burdens have significantly been reduced</t>
  </si>
  <si>
    <t>uuid:f8a38ec3-6a7c-42de-b6df-0ecf50fced45</t>
  </si>
  <si>
    <t>Mon Nov 04 15:22:49 UTC 2013</t>
  </si>
  <si>
    <t>Mon Nov 04 16:46:19 UTC 2013</t>
  </si>
  <si>
    <t>UG010294</t>
  </si>
  <si>
    <t>Mon Nov 04 14:03:00 UTC 2013</t>
  </si>
  <si>
    <t>building a mabati house</t>
  </si>
  <si>
    <t>building livestock</t>
  </si>
  <si>
    <t>one can get anything with money</t>
  </si>
  <si>
    <t>life is now feels good.dont struggle so much</t>
  </si>
  <si>
    <t>continue to give transfers in bulk</t>
  </si>
  <si>
    <t>uuid:9c73a8bb-3caa-45bb-9b4d-8e38934677e1</t>
  </si>
  <si>
    <t>Mon Nov 04 10:53:33 UTC 2013</t>
  </si>
  <si>
    <t>Mon Nov 04 16:42:36 UTC 2013</t>
  </si>
  <si>
    <t>UG010291</t>
  </si>
  <si>
    <t>Mon Nov 04 09:28:00 UTC 2013</t>
  </si>
  <si>
    <t>drinking sprees and gambling</t>
  </si>
  <si>
    <t>money moves anything</t>
  </si>
  <si>
    <t>livelihood has greatly improved</t>
  </si>
  <si>
    <t>continue bringing the mobile agents to the village</t>
  </si>
  <si>
    <t>uuid:95067350-9eb7-47fe-872a-99491ceb8e42</t>
  </si>
  <si>
    <t>Tue Nov 05 10:47:28 UTC 2013</t>
  </si>
  <si>
    <t>Tue Nov 05 10:55:54 UTC 2013</t>
  </si>
  <si>
    <t>Tue Nov 05 00:00:00 UTC 2013</t>
  </si>
  <si>
    <t>UG0102112</t>
  </si>
  <si>
    <t>Tue Nov 05 09:30:00 UTC 2013</t>
  </si>
  <si>
    <t>food small_HH large_HH building land livestock farm_business medical</t>
  </si>
  <si>
    <t>Buying some land and build a house</t>
  </si>
  <si>
    <t>large_HH medical</t>
  </si>
  <si>
    <t>So that he may plan for himself</t>
  </si>
  <si>
    <t>Was able to pay his childrens hospital bill</t>
  </si>
  <si>
    <t>uuid:2722f137-82ae-441f-87ed-ecedefdf8800</t>
  </si>
  <si>
    <t>Tue Nov 05 10:56:32 UTC 2013</t>
  </si>
  <si>
    <t>Tue Nov 05 11:23:42 UTC 2013</t>
  </si>
  <si>
    <t>UG0102111</t>
  </si>
  <si>
    <t>Tue Nov 05 10:57:00 UTC 2013</t>
  </si>
  <si>
    <t>land</t>
  </si>
  <si>
    <t>Has things of great help</t>
  </si>
  <si>
    <t>uuid:6a4df0d1-129d-4c6b-b509-24581bb67ab4</t>
  </si>
  <si>
    <t>Mon Nov 04 11:54:10 UTC 2013</t>
  </si>
  <si>
    <t>Mon Nov 04 15:05:37 UTC 2013</t>
  </si>
  <si>
    <t>UG0102114</t>
  </si>
  <si>
    <t>Mon Nov 04 14:00:00 UTC 2013</t>
  </si>
  <si>
    <t>large_HH building land livestock school</t>
  </si>
  <si>
    <t>small_HH building farm_business</t>
  </si>
  <si>
    <t>Becsuse people have different needs</t>
  </si>
  <si>
    <t>Has stated good plan</t>
  </si>
  <si>
    <t>uuid:9ff2c64f-ad55-4bfd-bf62-72326369f2e6</t>
  </si>
  <si>
    <t>Mon Nov 04 11:59:00 UTC 2013</t>
  </si>
  <si>
    <t>Mon Nov 04 19:03:21 UTC 2013</t>
  </si>
  <si>
    <t>UG0102117</t>
  </si>
  <si>
    <t>Mon Nov 04 15:41:00 UTC 2013</t>
  </si>
  <si>
    <t>Own use</t>
  </si>
  <si>
    <t>Started a permanent house</t>
  </si>
  <si>
    <t>continue larger expand mbati visit</t>
  </si>
  <si>
    <t>uuid:75acbb21-cbb0-472b-8ac9-84357af2360f</t>
  </si>
  <si>
    <t>Mon Nov 04 08:30:44 UTC 2013</t>
  </si>
  <si>
    <t>Mon Nov 04 16:35:00 UTC 2013</t>
  </si>
  <si>
    <t>UG010289</t>
  </si>
  <si>
    <t>Mon Nov 04 07:10:00 UTC 2013</t>
  </si>
  <si>
    <t>easily converted to anything</t>
  </si>
  <si>
    <t>now have all the necessary household items that was only adream</t>
  </si>
  <si>
    <t>uuid:bb1af4f4-d18c-4058-9d82-91f5fc12a618</t>
  </si>
  <si>
    <t>Mon Nov 04 08:55:57 UTC 2013</t>
  </si>
  <si>
    <t>Mon Nov 04 16:35:29 UTC 2013</t>
  </si>
  <si>
    <t>UG010290</t>
  </si>
  <si>
    <t>Mon Nov 04 08:05:00 UTC 2013</t>
  </si>
  <si>
    <t>drinking excessively</t>
  </si>
  <si>
    <t>easy to purchase with</t>
  </si>
  <si>
    <t>standard of living has changed for the better</t>
  </si>
  <si>
    <t>give monthly</t>
  </si>
  <si>
    <t>uuid:003ad351-e21c-4e66-b013-dab6772c1ab9</t>
  </si>
  <si>
    <t>Mon Nov 04 13:45:16 UTC 2013</t>
  </si>
  <si>
    <t>Mon Nov 04 16:45:17 UTC 2013</t>
  </si>
  <si>
    <t>UG010286</t>
  </si>
  <si>
    <t>Mon Nov 04 12:20:00 UTC 2013</t>
  </si>
  <si>
    <t>large_HH land livestock</t>
  </si>
  <si>
    <t>money drives everything</t>
  </si>
  <si>
    <t>standard of living has been made much better</t>
  </si>
  <si>
    <t>give the transfers monthly</t>
  </si>
  <si>
    <t>uuid:1e76fbc5-8855-4449-8bdf-216f8c224bef</t>
  </si>
  <si>
    <t>Mon Nov 04 14:49:59 UTC 2013</t>
  </si>
  <si>
    <t>Mon Nov 04 16:45:47 UTC 2013</t>
  </si>
  <si>
    <t>UG010288</t>
  </si>
  <si>
    <t>Mon Nov 04 13:14:00 UTC 2013</t>
  </si>
  <si>
    <t>excessive alcohol consumption</t>
  </si>
  <si>
    <t>small_HH large_HH building school</t>
  </si>
  <si>
    <t>makes problems look light</t>
  </si>
  <si>
    <t>happiness and peace are now abundant</t>
  </si>
  <si>
    <t>uuid:353ca376-babd-456d-be7b-655fa42b9a16</t>
  </si>
  <si>
    <t>Mon Nov 04 07:10:38 UTC 2013</t>
  </si>
  <si>
    <t>Mon Nov 04 16:34:17 UTC 2013</t>
  </si>
  <si>
    <t>UG010287</t>
  </si>
  <si>
    <t>Mon Nov 04 06:10:00 UTC 2013</t>
  </si>
  <si>
    <t>excessive spending on luxuries</t>
  </si>
  <si>
    <t>Mon Nov 04 05:55:00 UTC 2013</t>
  </si>
  <si>
    <t>food small_HH large_HH building land livestock school medical debt savings family</t>
  </si>
  <si>
    <t>building farm_business</t>
  </si>
  <si>
    <t>Cash provides room for adjustments</t>
  </si>
  <si>
    <t>uuid:ccb723a8-4992-4515-b0ae-b72397a357a5</t>
  </si>
  <si>
    <t>Mon Nov 04 07:46:38 UTC 2013</t>
  </si>
  <si>
    <t>Mon Nov 04 10:39:07 UTC 2013</t>
  </si>
  <si>
    <t>UG0102163</t>
  </si>
  <si>
    <t>Mon Nov 04 08:46:00 UTC 2013</t>
  </si>
  <si>
    <t>food small_HH large_HH building land livestock farm_business non_farm_business school debt savings</t>
  </si>
  <si>
    <t>uuid:1a3631fd-5a88-4e0c-9e26-7ff762ee61c3</t>
  </si>
  <si>
    <t>Mon Nov 04 07:51:10 UTC 2013</t>
  </si>
  <si>
    <t>Mon Nov 04 10:41:30 UTC 2013</t>
  </si>
  <si>
    <t>UG0102168</t>
  </si>
  <si>
    <t>Mon Nov 04 09:41:00 UTC 2013</t>
  </si>
  <si>
    <t>had forgotten the pin number</t>
  </si>
  <si>
    <t>To be able plan well</t>
  </si>
  <si>
    <t>We have achieved the missing household items</t>
  </si>
  <si>
    <t>uuid:be36f485-ae72-4489-bd7e-192aff9783c1</t>
  </si>
  <si>
    <t>Mon Nov 04 10:43:48 UTC 2013</t>
  </si>
  <si>
    <t>Mon Nov 04 10:54:37 UTC 2013</t>
  </si>
  <si>
    <t>UG0102167</t>
  </si>
  <si>
    <t>Mon Nov 04 10:45:00 UTC 2013</t>
  </si>
  <si>
    <t>Because people have different needs</t>
  </si>
  <si>
    <t>Was able to pay school and buy other things</t>
  </si>
  <si>
    <t>Extend the help</t>
  </si>
  <si>
    <t>continue larger expand visit</t>
  </si>
  <si>
    <t>uuid:090c4bd6-8f94-4a36-b5af-9660b5915682</t>
  </si>
  <si>
    <t>Mon Nov 04 10:54:52 UTC 2013</t>
  </si>
  <si>
    <t>Mon Nov 04 11:19:10 UTC 2013</t>
  </si>
  <si>
    <t>UG0102169</t>
  </si>
  <si>
    <t>Mon Nov 04 10:55:00 UTC 2013</t>
  </si>
  <si>
    <t>Buying live stock</t>
  </si>
  <si>
    <t>For easy budgeting</t>
  </si>
  <si>
    <t>Has a good asset</t>
  </si>
  <si>
    <t>Just appreciatinng</t>
  </si>
  <si>
    <t>Just very happy</t>
  </si>
  <si>
    <t>uuid:e9e58b0e-2ccf-44ae-8dca-b52bb50c99d6</t>
  </si>
  <si>
    <t>Mon Nov 04 11:00:04 UTC 2013</t>
  </si>
  <si>
    <t>Mon Nov 04 12:07:31 UTC 2013</t>
  </si>
  <si>
    <t>UG0102166</t>
  </si>
  <si>
    <t>Mon Nov 04 11:37:00 UTC 2013</t>
  </si>
  <si>
    <t>small_HH large_HH building land livestock farm_business non_farm_business medical</t>
  </si>
  <si>
    <t>That its an evil program</t>
  </si>
  <si>
    <t>evil</t>
  </si>
  <si>
    <t>Some people from other villages</t>
  </si>
  <si>
    <t>For his personal use</t>
  </si>
  <si>
    <t>Has things that cn help him</t>
  </si>
  <si>
    <t>uuid:01a5d116-0708-4178-bfd0-2a449da34941</t>
  </si>
  <si>
    <t>Mon Nov 04 11:49:46 UTC 2013</t>
  </si>
  <si>
    <t>Mon Nov 04 13:23:40 UTC 2013</t>
  </si>
  <si>
    <t>UG0102159</t>
  </si>
  <si>
    <t>Mon Nov 04 13:00:00 UTC 2013</t>
  </si>
  <si>
    <t>food large_HH building farm_business non_farm_business school</t>
  </si>
  <si>
    <t>For own needs</t>
  </si>
  <si>
    <t>Mon Nov 04 08:10:01 UTC 2013</t>
  </si>
  <si>
    <t>Mon Nov 04 12:00:21 UTC 2013</t>
  </si>
  <si>
    <t>UG0102210</t>
  </si>
  <si>
    <t>Mon Nov 04 08:10:00 UTC 2013</t>
  </si>
  <si>
    <t>food small_HH large_HH land</t>
  </si>
  <si>
    <t>Cash is generally accepted by all people</t>
  </si>
  <si>
    <t>Got land for cultivation</t>
  </si>
  <si>
    <t>uuid:6f772f76-9572-48bc-932b-a469c2202fa4</t>
  </si>
  <si>
    <t>Mon Nov 04 09:12:30 UTC 2013</t>
  </si>
  <si>
    <t>Mon Nov 04 10:16:11 UTC 2013</t>
  </si>
  <si>
    <t>UG0102211</t>
  </si>
  <si>
    <t>Mon Nov 04 09:12:00 UTC 2013</t>
  </si>
  <si>
    <t>small_HH large_HH building land farm_business school</t>
  </si>
  <si>
    <t>School fees</t>
  </si>
  <si>
    <t>Money does not lose value</t>
  </si>
  <si>
    <t>Not can afford part of school fees and requirements</t>
  </si>
  <si>
    <t>uuid:2b7797a1-f756-4d16-bb64-6468a3cfbe3d</t>
  </si>
  <si>
    <t>Mon Nov 04 10:16:37 UTC 2013</t>
  </si>
  <si>
    <t>Mon Nov 04 10:25:45 UTC 2013</t>
  </si>
  <si>
    <t>UG0102215</t>
  </si>
  <si>
    <t>Mon Nov 04 10:16:00 UTC 2013</t>
  </si>
  <si>
    <t>small_HH large_HH building land livestock farm_business non_farm_business school medical</t>
  </si>
  <si>
    <t>food small_HH other</t>
  </si>
  <si>
    <t>Rethatching house</t>
  </si>
  <si>
    <t>Cash is homogenous. No one feels cheated</t>
  </si>
  <si>
    <t>Sleeping well in a dry hut</t>
  </si>
  <si>
    <t>uuid:95707f68-ac30-4d49-92e6-08d24f11bdee</t>
  </si>
  <si>
    <t>Mon Nov 04 11:00:59 UTC 2013</t>
  </si>
  <si>
    <t>Mon Nov 04 11:15:16 UTC 2013</t>
  </si>
  <si>
    <t>UG0102214</t>
  </si>
  <si>
    <t>Mon Nov 04 11:01:00 UTC 2013</t>
  </si>
  <si>
    <t>Expenditure on small household items</t>
  </si>
  <si>
    <t>livestock school family</t>
  </si>
  <si>
    <t>Money is a medium of exchange</t>
  </si>
  <si>
    <t>Improvement in household status</t>
  </si>
  <si>
    <t>uuid:59aa14cb-94dd-4c80-9ade-ca2c54b9470f</t>
  </si>
  <si>
    <t>Mon Nov 04 12:34:09 UTC 2013</t>
  </si>
  <si>
    <t>Mon Nov 04 12:47:47 UTC 2013</t>
  </si>
  <si>
    <t>UG0102225</t>
  </si>
  <si>
    <t>Mon Nov 04 12:34:00 UTC 2013</t>
  </si>
  <si>
    <t>land savings</t>
  </si>
  <si>
    <t>Money is the standard for measuring other things</t>
  </si>
  <si>
    <t>Acquired land for cultivation</t>
  </si>
  <si>
    <t>uuid:2de78fb6-a22c-466f-9b21-f0a40475ec84</t>
  </si>
  <si>
    <t>Mon Nov 04 13:02:25 UTC 2013</t>
  </si>
  <si>
    <t>Mon Nov 04 13:23:44 UTC 2013</t>
  </si>
  <si>
    <t>UG010257</t>
  </si>
  <si>
    <t>Mon Nov 04 13:02:00 UTC 2013</t>
  </si>
  <si>
    <t>Expenditure on both small and large household items</t>
  </si>
  <si>
    <t>People have different priorities</t>
  </si>
  <si>
    <t>Building a good and long lasting house</t>
  </si>
  <si>
    <t>uuid:fe4f4809-9868-4b3f-b7ff-aeb0d498c595</t>
  </si>
  <si>
    <t>Mon Nov 04 05:55:47 UTC 2013</t>
  </si>
  <si>
    <t>Mon Nov 04 09:38:33 UTC 2013</t>
  </si>
  <si>
    <t>UG0102209</t>
  </si>
  <si>
    <t>Iam already a step forward to development.</t>
  </si>
  <si>
    <t>I am exceedingly happy about this program of cash tranfers because it comes directly to us.</t>
  </si>
  <si>
    <t>uuid:49efbf69-3692-496c-bc21-d4076a7fbfb3</t>
  </si>
  <si>
    <t>Mon Nov 04 11:41:37 UTC 2013</t>
  </si>
  <si>
    <t>Mon Nov 04 11:57:18 UTC 2013</t>
  </si>
  <si>
    <t>UG0102139</t>
  </si>
  <si>
    <t>Mon Nov 04 11:42:00 UTC 2013</t>
  </si>
  <si>
    <t>Money relieves from unforeseeable circumstances.</t>
  </si>
  <si>
    <t>I bought two livestocks and a matress.</t>
  </si>
  <si>
    <t>I am happy for helping us.</t>
  </si>
  <si>
    <t>uuid:1c7fca43-4250-4723-9de8-53e5bd00c7ba</t>
  </si>
  <si>
    <t>Mon Nov 04 06:32:21 UTC 2013</t>
  </si>
  <si>
    <t>Mon Nov 04 06:34:29 UTC 2013</t>
  </si>
  <si>
    <t>UG0102190</t>
  </si>
  <si>
    <t>Mon Nov 04 06:32:00 UTC 2013</t>
  </si>
  <si>
    <t>uuid:913dc67e-2f3e-4f37-a075-a1db7921120e</t>
  </si>
  <si>
    <t>Mon Nov 04 07:08:22 UTC 2013</t>
  </si>
  <si>
    <t>Mon Nov 04 07:22:38 UTC 2013</t>
  </si>
  <si>
    <t>UG010247</t>
  </si>
  <si>
    <t>Mon Nov 04 07:08:00 UTC 2013</t>
  </si>
  <si>
    <t>some people are investing in farming</t>
  </si>
  <si>
    <t>want to buy more livestock</t>
  </si>
  <si>
    <t>was able to buy a bicycle and a goat</t>
  </si>
  <si>
    <t>uuid:bba0f0ad-ebdc-480f-8108-3a44e0d5ae5b</t>
  </si>
  <si>
    <t>Mon Nov 04 08:12:15 UTC 2013</t>
  </si>
  <si>
    <t>Mon Nov 04 08:16:57 UTC 2013</t>
  </si>
  <si>
    <t>UG010250</t>
  </si>
  <si>
    <t>Mon Nov 04 08:12:00 UTC 2013</t>
  </si>
  <si>
    <t>people are buying iron sheets</t>
  </si>
  <si>
    <t>want to build a big mbati house</t>
  </si>
  <si>
    <t>uuid:18986c13-ce14-4e36-aa7e-3bc4667e1d71</t>
  </si>
  <si>
    <t>Mon Nov 04 09:10:15 UTC 2013</t>
  </si>
  <si>
    <t>Mon Nov 04 09:11:58 UTC 2013</t>
  </si>
  <si>
    <t>UG0102197</t>
  </si>
  <si>
    <t>Mon Nov 04 09:10:00 UTC 2013</t>
  </si>
  <si>
    <t>uuid:375a3c3c-4f80-4d49-adf5-4729c8a2a938</t>
  </si>
  <si>
    <t>Mon Nov 04 09:52:44 UTC 2013</t>
  </si>
  <si>
    <t>Mon Nov 04 10:00:29 UTC 2013</t>
  </si>
  <si>
    <t>UG0102192</t>
  </si>
  <si>
    <t>Mon Nov 04 09:52:00 UTC 2013</t>
  </si>
  <si>
    <t>some people are buying livestock</t>
  </si>
  <si>
    <t>want to invest in my education</t>
  </si>
  <si>
    <t>was able to pay part of my school fees bought scholaristic materials and school uniform</t>
  </si>
  <si>
    <t>uuid:5580ff2a-f646-4de5-b9ff-a3ac8a72614f</t>
  </si>
  <si>
    <t>Mon Nov 04 06:50:42 UTC 2013</t>
  </si>
  <si>
    <t>Mon Nov 04 09:46:22 UTC 2013</t>
  </si>
  <si>
    <t>UG0102202</t>
  </si>
  <si>
    <t>Mon Nov 04 06:50:00 UTC 2013</t>
  </si>
  <si>
    <t>Paying debts</t>
  </si>
  <si>
    <t>food small_HH land</t>
  </si>
  <si>
    <t>Cash can be split to small units</t>
  </si>
  <si>
    <t>Access to land for agriculture through cultivation</t>
  </si>
  <si>
    <t>uuid:2f588f3e-b209-4c9c-a21c-7a9017c511fd</t>
  </si>
  <si>
    <t>Cash is easily divisible into small units</t>
  </si>
  <si>
    <t>Now got land for cultivation</t>
  </si>
  <si>
    <t>Revisit those who were left out</t>
  </si>
  <si>
    <t>Revisit those left out</t>
  </si>
  <si>
    <t>uuid:454c4624-52ad-4d10-8596-bb4ebca693a0</t>
  </si>
  <si>
    <t>Sun Nov 03 17:43:36 UTC 2013</t>
  </si>
  <si>
    <t>Sun Nov 03 18:03:30 UTC 2013</t>
  </si>
  <si>
    <t>UG0102207</t>
  </si>
  <si>
    <t>Sun Nov 03 09:50:00 UTC 2013</t>
  </si>
  <si>
    <t>Cash is can be moved from one place to another</t>
  </si>
  <si>
    <t>I have acquired a calf</t>
  </si>
  <si>
    <t>uuid:4bfee0a5-5ff4-47ec-a863-a4f35b1fcc33</t>
  </si>
  <si>
    <t>Sun Nov 03 17:56:40 UTC 2013</t>
  </si>
  <si>
    <t>Sun Nov 03 18:10:24 UTC 2013</t>
  </si>
  <si>
    <t>UG0102217</t>
  </si>
  <si>
    <t>Sun Nov 03 11:41:00 UTC 2013</t>
  </si>
  <si>
    <t>building medical other</t>
  </si>
  <si>
    <t>Repair bicycle</t>
  </si>
  <si>
    <t>Cash is easily divisible</t>
  </si>
  <si>
    <t>Building an iron roofed house</t>
  </si>
  <si>
    <t>Continue providing 
Make it larger
Education</t>
  </si>
  <si>
    <t>continue larger education</t>
  </si>
  <si>
    <t>uuid:8555f0de-eaaa-4206-aa97-ac7b99343193</t>
  </si>
  <si>
    <t>Sun Nov 03 18:13:22 UTC 2013</t>
  </si>
  <si>
    <t>Sun Nov 03 18:24:55 UTC 2013</t>
  </si>
  <si>
    <t>UG0102224</t>
  </si>
  <si>
    <t>Sun Nov 03 12:13:00 UTC 2013</t>
  </si>
  <si>
    <t>land savings other</t>
  </si>
  <si>
    <t>Cultivation and weeding</t>
  </si>
  <si>
    <t>Differing priorities</t>
  </si>
  <si>
    <t>Got land for cultivation after paying rent</t>
  </si>
  <si>
    <t>uuid:4a37e8bb-ea13-418f-aeda-f7344b080084</t>
  </si>
  <si>
    <t>Sun Nov 03 18:25:10 UTC 2013</t>
  </si>
  <si>
    <t>Sun Nov 03 18:35:33 UTC 2013</t>
  </si>
  <si>
    <t>UG0102222</t>
  </si>
  <si>
    <t>Sun Nov 03 13:42:00 UTC 2013</t>
  </si>
  <si>
    <t>food small_HH large_HH building livestock farm_business</t>
  </si>
  <si>
    <t>Money serves all with their varying needs</t>
  </si>
  <si>
    <t>Improved household status</t>
  </si>
  <si>
    <t>uuid:120fc981-8d2b-4f92-b944-20e2e6ab63d3</t>
  </si>
  <si>
    <t>Mon Nov 04 09:57:31 UTC 2013</t>
  </si>
  <si>
    <t>Mon Nov 04 10:05:49 UTC 2013</t>
  </si>
  <si>
    <t>Mon Nov 04 00:00:00 UTC 2013</t>
  </si>
  <si>
    <t>UG0102182</t>
  </si>
  <si>
    <t>Mon Nov 04 09:57:00 UTC 2013</t>
  </si>
  <si>
    <t>I have purchased building material and i need money  to start building.</t>
  </si>
  <si>
    <t>The transfers have uplifted my standard.</t>
  </si>
  <si>
    <t>I feel happy</t>
  </si>
  <si>
    <t>uuid:f7f6ad80-7711-4c4e-b1c4-bdd5db0607e6</t>
  </si>
  <si>
    <t>Mon Nov 04 10:54:15 UTC 2013</t>
  </si>
  <si>
    <t>Mon Nov 04 11:06:57 UTC 2013</t>
  </si>
  <si>
    <t>UG0102183</t>
  </si>
  <si>
    <t>Mon Nov 04 10:54:00 UTC 2013</t>
  </si>
  <si>
    <t>I am planning to put a side some income generating projects like pigs rearing and produce.</t>
  </si>
  <si>
    <t>Sun Nov 03 16:30:59 UTC 2013</t>
  </si>
  <si>
    <t>UG0102219</t>
  </si>
  <si>
    <t>Sat Nov 02 09:04:00 UTC 2013</t>
  </si>
  <si>
    <t>food small_HH large_HH building land livestock farm_business school medical</t>
  </si>
  <si>
    <t>small_HH school</t>
  </si>
  <si>
    <t>Money is equally acceptable and a means of exchange</t>
  </si>
  <si>
    <t>Affordable school fees and requirements</t>
  </si>
  <si>
    <t>Thank u GD</t>
  </si>
  <si>
    <t>uuid:a70206c5-c987-415d-8035-3c9e577b704a</t>
  </si>
  <si>
    <t>Sat Nov 02 10:31:24 UTC 2013</t>
  </si>
  <si>
    <t>Sun Nov 03 16:40:11 UTC 2013</t>
  </si>
  <si>
    <t>UG010256</t>
  </si>
  <si>
    <t>Sat Nov 02 10:31:00 UTC 2013</t>
  </si>
  <si>
    <t>food small_HH large_HH building land livestock farm_business non_farm_business school medical debt savings family</t>
  </si>
  <si>
    <t>building other</t>
  </si>
  <si>
    <t>Cash can be invested</t>
  </si>
  <si>
    <t>In process of construction</t>
  </si>
  <si>
    <t>uuid:25233425-08ce-4fdd-8274-724977ba1fe0</t>
  </si>
  <si>
    <t>Sat Nov 02 14:06:52 UTC 2013</t>
  </si>
  <si>
    <t>Sun Nov 03 16:50:00 UTC 2013</t>
  </si>
  <si>
    <t>UG010259</t>
  </si>
  <si>
    <t>Sat Nov 02 13:06:00 UTC 2013</t>
  </si>
  <si>
    <t>Expenditure on non farm business</t>
  </si>
  <si>
    <t>Cash because priorities differ</t>
  </si>
  <si>
    <t>In process of building</t>
  </si>
  <si>
    <t>na</t>
  </si>
  <si>
    <t>uuid:4878f63e-ce40-4bbb-b688-896bd4b78cc7</t>
  </si>
  <si>
    <t>Sat Nov 02 14:07:31 UTC 2013</t>
  </si>
  <si>
    <t>Sun Nov 03 17:04:41 UTC 2013</t>
  </si>
  <si>
    <t>UG010260</t>
  </si>
  <si>
    <t>Sat Nov 02 13:37:00 UTC 2013</t>
  </si>
  <si>
    <t>Long queue</t>
  </si>
  <si>
    <t>food small_HH large_HH building livestock non_farm_business medical</t>
  </si>
  <si>
    <t>Expenditure on small and large household items</t>
  </si>
  <si>
    <t>land farm_business</t>
  </si>
  <si>
    <t>Freedom to use</t>
  </si>
  <si>
    <t>Expecting improved yields at the end of the season</t>
  </si>
  <si>
    <t>uuid:3c00b9ca-5ef8-49a9-b86f-00ec32515ce6</t>
  </si>
  <si>
    <t>Sun Nov 03 17:19:51 UTC 2013</t>
  </si>
  <si>
    <t>Sun Nov 03 18:02:05 UTC 2013</t>
  </si>
  <si>
    <t>UG0102213</t>
  </si>
  <si>
    <t>Sun Nov 03 06:20:00 UTC 2013</t>
  </si>
  <si>
    <t>small_HH large_HH building livestock farm_business school</t>
  </si>
  <si>
    <t>small_HH</t>
  </si>
  <si>
    <t>Cash gives flexility when spending</t>
  </si>
  <si>
    <t>My house looks good and equiped with good stuff</t>
  </si>
  <si>
    <t>uuid:53717d31-d06f-4dc4-bb67-27ff74ef5f62</t>
  </si>
  <si>
    <t>Sun Nov 03 17:32:13 UTC 2013</t>
  </si>
  <si>
    <t>Sun Nov 03 18:02:42 UTC 2013</t>
  </si>
  <si>
    <t>UG0102212</t>
  </si>
  <si>
    <t>Sun Nov 03 07:42:00 UTC 2013</t>
  </si>
  <si>
    <t>food small_HH large_HH building land farm_business</t>
  </si>
  <si>
    <t>Expenditure on house rethatching</t>
  </si>
  <si>
    <t>small_HH land other</t>
  </si>
  <si>
    <t>Cultivation</t>
  </si>
  <si>
    <t>UG0102113</t>
  </si>
  <si>
    <t>Sun Nov 03 10:41:00 UTC 2013</t>
  </si>
  <si>
    <t>food small_HH large_HH building land livestock farm_business non_farm_business school water</t>
  </si>
  <si>
    <t>building medical</t>
  </si>
  <si>
    <t>For personal needs</t>
  </si>
  <si>
    <t>Was able to save the life of his mother</t>
  </si>
  <si>
    <t>uuid:95e1d454-9eda-4cc1-9319-3245af4b6ba8</t>
  </si>
  <si>
    <t>Sun Nov 03 11:57:28 UTC 2013</t>
  </si>
  <si>
    <t>Sun Nov 03 12:24:49 UTC 2013</t>
  </si>
  <si>
    <t>UG0102158</t>
  </si>
  <si>
    <t>building school</t>
  </si>
  <si>
    <t>So that she may be able to complete her plans</t>
  </si>
  <si>
    <t>Was able to clear the daughters</t>
  </si>
  <si>
    <t>uuid:294b11ff-350f-4739-ac35-afee8fba11a2</t>
  </si>
  <si>
    <t>Sun Nov 03 12:55:23 UTC 2013</t>
  </si>
  <si>
    <t>Sun Nov 03 13:37:46 UTC 2013</t>
  </si>
  <si>
    <t>UG0102160</t>
  </si>
  <si>
    <t>Sun Nov 03 12:55:00 UTC 2013</t>
  </si>
  <si>
    <t>food small_HH large_HH building livestock farm_business non_farm_business school medical</t>
  </si>
  <si>
    <t>Able complete school dues</t>
  </si>
  <si>
    <t>Just continue</t>
  </si>
  <si>
    <t>uuid:ee5fd8ba-4ce5-475c-96d3-109e72c36c7d</t>
  </si>
  <si>
    <t>Sun Nov 03 18:23:20 UTC 2013</t>
  </si>
  <si>
    <t>Sun Nov 03 18:45:52 UTC 2013</t>
  </si>
  <si>
    <t>UG0102162</t>
  </si>
  <si>
    <t>Sun Nov 03 15:23:00 UTC 2013</t>
  </si>
  <si>
    <t>food small_HH large_HH building land</t>
  </si>
  <si>
    <t>Purchase livestock</t>
  </si>
  <si>
    <t>large_HH livestock medical</t>
  </si>
  <si>
    <t>For own budgeting</t>
  </si>
  <si>
    <t>Has things that she lacked</t>
  </si>
  <si>
    <t>Increase on transfers</t>
  </si>
  <si>
    <t>uuid:42d2bfce-69e6-4d0f-a76a-2b6a722a638c</t>
  </si>
  <si>
    <t>Sat Nov 02 06:29:15 UTC 2013</t>
  </si>
  <si>
    <t>Sun Nov 03 16:16:04 UTC 2013</t>
  </si>
  <si>
    <t>UG0102221</t>
  </si>
  <si>
    <t>Sat Nov 02 05:29:00 UTC 2013</t>
  </si>
  <si>
    <t>food small_HH building livestock farm_business school</t>
  </si>
  <si>
    <t>life_event</t>
  </si>
  <si>
    <t>Cash provides room for changes when plans are made</t>
  </si>
  <si>
    <t>Was able to complete funeral functions at home</t>
  </si>
  <si>
    <t>Continue providing
Make transfer larger</t>
  </si>
  <si>
    <t>uuid:9bed7388-ecf6-4520-ac8e-223048bb8a07</t>
  </si>
  <si>
    <t>Sat Nov 02 07:59:41 UTC 2013</t>
  </si>
  <si>
    <t>Sun Nov 03 16:22:27 UTC 2013</t>
  </si>
  <si>
    <t>UG0102223</t>
  </si>
  <si>
    <t>Sat Nov 02 07:59:00 UTC 2013</t>
  </si>
  <si>
    <t>food small_HH large_HH building land livestock farm_business school</t>
  </si>
  <si>
    <t>food farm_business</t>
  </si>
  <si>
    <t>Money is flexible</t>
  </si>
  <si>
    <t>Now i own my own oxen plough and make money when i rent it out to others to use</t>
  </si>
  <si>
    <t>uuid:00b8e019-3a71-4b86-ad27-4d59030414dd</t>
  </si>
  <si>
    <t>Sat Nov 02 09:04:46 UTC 2013</t>
  </si>
  <si>
    <t>Building and produce business</t>
  </si>
  <si>
    <t>small_HH large_HH livestock</t>
  </si>
  <si>
    <t>I would like to rent four acres if land for agriculture.</t>
  </si>
  <si>
    <t>I bought a giant goat, a matress and paid tuition.</t>
  </si>
  <si>
    <t>I feel a great sense of pleasure and joy for thr great benefit from GD.</t>
  </si>
  <si>
    <t>uuid:92fc7a47-6138-42da-aeaa-d9db80ee5643</t>
  </si>
  <si>
    <t>Sun Nov 03 13:31:24 UTC 2013</t>
  </si>
  <si>
    <t>Sun Nov 03 13:49:53 UTC 2013</t>
  </si>
  <si>
    <t>UG0102101</t>
  </si>
  <si>
    <t>Sun Nov 03 13:31:00 UTC 2013</t>
  </si>
  <si>
    <t>I want to use it to iron sheets and bricks.</t>
  </si>
  <si>
    <t>They have been able to buy 2 livestocks, matress and even pay school dues out of thid transfers.</t>
  </si>
  <si>
    <t>continue larger frequency visit</t>
  </si>
  <si>
    <t>uuid:2155527e-3c1b-4d6d-8bd9-b2fb6321ab84</t>
  </si>
  <si>
    <t>Sun Nov 03 10:42:44 UTC 2013</t>
  </si>
  <si>
    <t>Sun Nov 03 16:20:05 UTC 2013</t>
  </si>
  <si>
    <t>UG0102175</t>
  </si>
  <si>
    <t>Sun Nov 03 06:42:00 UTC 2013</t>
  </si>
  <si>
    <t>buying un necessary things</t>
  </si>
  <si>
    <t>food medical</t>
  </si>
  <si>
    <t>can be used to get one anything</t>
  </si>
  <si>
    <t>improved livelihood</t>
  </si>
  <si>
    <t>uuid:1366a494-b075-4d3a-8c13-26e248bbb84a</t>
  </si>
  <si>
    <t>Sun Nov 03 14:02:51 UTC 2013</t>
  </si>
  <si>
    <t>Sun Nov 03 16:21:31 UTC 2013</t>
  </si>
  <si>
    <t>UG0102180</t>
  </si>
  <si>
    <t>Sun Nov 03 09:25:00 UTC 2013</t>
  </si>
  <si>
    <t>gambling and alcohol abuse</t>
  </si>
  <si>
    <t>drives one to  plan</t>
  </si>
  <si>
    <t>peace, joy and happiness in the home</t>
  </si>
  <si>
    <t>giving transfers in bulk</t>
  </si>
  <si>
    <t>uuid:0ac30d55-85b0-4d50-a221-d1abed0548a8</t>
  </si>
  <si>
    <t>Sun Nov 03 15:05:40 UTC 2013</t>
  </si>
  <si>
    <t>Sun Nov 03 16:22:22 UTC 2013</t>
  </si>
  <si>
    <t>UG0102179</t>
  </si>
  <si>
    <t>Sun Nov 03 12:05:00 UTC 2013</t>
  </si>
  <si>
    <t>giving education to children to the highest level</t>
  </si>
  <si>
    <t>alcohol abuse and luxuries</t>
  </si>
  <si>
    <t>makes everything easy</t>
  </si>
  <si>
    <t>in good health now and financial burden greatly reduced</t>
  </si>
  <si>
    <t>giving transfers more often</t>
  </si>
  <si>
    <t>uuid:92943a9f-cbf9-4ebf-aa1c-73f37b193452</t>
  </si>
  <si>
    <t>Sun Nov 03 09:05:58 UTC 2013</t>
  </si>
  <si>
    <t>Sun Nov 03 09:21:01 UTC 2013</t>
  </si>
  <si>
    <t>UG0102108</t>
  </si>
  <si>
    <t>Tue Nov 03 09:06:00 UTC 2015</t>
  </si>
  <si>
    <t>food small_HH large_HH building land livestock farm_business</t>
  </si>
  <si>
    <t>Paying school fees</t>
  </si>
  <si>
    <t>Can buy more thinggs</t>
  </si>
  <si>
    <t>Has an asset</t>
  </si>
  <si>
    <t>Happy</t>
  </si>
  <si>
    <t>uuid:bd1e974f-4de7-450d-bc30-9eaac629baaf</t>
  </si>
  <si>
    <t>Sun Nov 03 11:41:20 UTC 2013</t>
  </si>
  <si>
    <t>Sun Nov 03 11:50:55 UTC 2013</t>
  </si>
  <si>
    <t>I plan to buy iron sheets, i have prepared mud for bricks.</t>
  </si>
  <si>
    <t>I paid fees which was troubling me much.</t>
  </si>
  <si>
    <t>We are so grateful.</t>
  </si>
  <si>
    <t>uuid:85756938-3f5c-4269-ab82-093c0971e04f</t>
  </si>
  <si>
    <t>Sun Nov 03 08:26:19 UTC 2013</t>
  </si>
  <si>
    <t>Sun Nov 03 08:46:48 UTC 2013</t>
  </si>
  <si>
    <t>UG0102145</t>
  </si>
  <si>
    <t>Sun Nov 03 08:26:00 UTC 2013</t>
  </si>
  <si>
    <t>I want buy more land and also build mbati house.</t>
  </si>
  <si>
    <t>I have bought 5 iron sheets, a matress and cloth for the family.</t>
  </si>
  <si>
    <t>uuid:ad8eecf0-8a52-4b7c-91cd-5bf8c1ccc1ad</t>
  </si>
  <si>
    <t>Sun Nov 03 09:26:18 UTC 2013</t>
  </si>
  <si>
    <t>Sun Nov 03 09:45:48 UTC 2013</t>
  </si>
  <si>
    <t>UG0102105</t>
  </si>
  <si>
    <t>Sun Nov 03 09:26:00 UTC 2013</t>
  </si>
  <si>
    <t>small_HH large_HH building livestock non_farm_business debt savings</t>
  </si>
  <si>
    <t>I am in need of constructing a permanent house.</t>
  </si>
  <si>
    <t>It has helped me improve on my house hold.</t>
  </si>
  <si>
    <t>I am extremely happy.</t>
  </si>
  <si>
    <t>uuid:81349a2a-0ca2-4a56-be80-4f27459996ab</t>
  </si>
  <si>
    <t>Sun Nov 03 10:22:30 UTC 2013</t>
  </si>
  <si>
    <t>Sun Nov 03 10:37:31 UTC 2013</t>
  </si>
  <si>
    <t>UG0102106</t>
  </si>
  <si>
    <t>Sun Nov 03 10:22:00 UTC 2013</t>
  </si>
  <si>
    <t>My plan is to set up a structure on the graund.</t>
  </si>
  <si>
    <t>My house hold has improved. I have a matress and other items of value.</t>
  </si>
  <si>
    <t>We are asking for more transfers.</t>
  </si>
  <si>
    <t>uuid:a859f316-7bf1-4709-b847-554aca9a5afa</t>
  </si>
  <si>
    <t>Sun Nov 03 10:52:35 UTC 2013</t>
  </si>
  <si>
    <t>Sun Nov 03 11:05:58 UTC 2013</t>
  </si>
  <si>
    <t>UG0102140</t>
  </si>
  <si>
    <t>Sun Nov 03 10:52:00 UTC 2013</t>
  </si>
  <si>
    <t>I want to complete my house and then start business.</t>
  </si>
  <si>
    <t>I have laid up a foundation for my house.</t>
  </si>
  <si>
    <t>uuid:c25965a5-0517-4dcf-a03e-2984fa3363be</t>
  </si>
  <si>
    <t>Sun Nov 03 11:57:03 UTC 2013</t>
  </si>
  <si>
    <t>Sun Nov 03 12:10:22 UTC 2013</t>
  </si>
  <si>
    <t>UG0102141</t>
  </si>
  <si>
    <t>Sun Nov 03 11:57:00 UTC 2013</t>
  </si>
  <si>
    <t>To buy Iron sheets and cement.</t>
  </si>
  <si>
    <t>I have bought bricks, a matress and a bed out of that transfer.</t>
  </si>
  <si>
    <t>We thank you for assisting us and our prayer is that you continue this kind of work.</t>
  </si>
  <si>
    <t>uuid:362b67a4-6371-41f4-b7ed-cbeefd2d91b2</t>
  </si>
  <si>
    <t>Sun Nov 03 12:44:25 UTC 2013</t>
  </si>
  <si>
    <t>Sun Nov 03 13:05:31 UTC 2013</t>
  </si>
  <si>
    <t>UG0102144</t>
  </si>
  <si>
    <t>Sun Nov 03 12:46:00 UTC 2013</t>
  </si>
  <si>
    <t>small_HH large_HH building livestock farm_business school debt</t>
  </si>
  <si>
    <t>Sun Nov 03 07:07:00 UTC 2013</t>
  </si>
  <si>
    <t>food small_HH large_HH building land livestock farm_business non_farm_business school medical debt family church</t>
  </si>
  <si>
    <t>some people are baking bricks</t>
  </si>
  <si>
    <t>have so many demands which need money</t>
  </si>
  <si>
    <t>was able to buy a bed and abig mattress</t>
  </si>
  <si>
    <t>uuid:360d25a7-c566-493d-88ad-3e27cfcb1dc4</t>
  </si>
  <si>
    <t>Sun Nov 03 09:32:19 UTC 2013</t>
  </si>
  <si>
    <t>Sun Nov 03 09:37:11 UTC 2013</t>
  </si>
  <si>
    <t>UG0102128</t>
  </si>
  <si>
    <t>Sun Nov 03 09:32:00 UTC 2013</t>
  </si>
  <si>
    <t>others are buying land</t>
  </si>
  <si>
    <t>was able to buy iron sheets</t>
  </si>
  <si>
    <t>uuid:63ceafde-bcb1-40ba-9d50-fdc6787a7376</t>
  </si>
  <si>
    <t>Sun Nov 03 10:50:08 UTC 2013</t>
  </si>
  <si>
    <t>Sun Nov 03 10:55:07 UTC 2013</t>
  </si>
  <si>
    <t>UG0102200</t>
  </si>
  <si>
    <t>Sun Nov 03 10:50:00 UTC 2013</t>
  </si>
  <si>
    <t>want to invest in livestock</t>
  </si>
  <si>
    <t>was able to buy 2 calves</t>
  </si>
  <si>
    <t>uuid:59af26bd-e037-4355-b328-fffdd6cceaa6</t>
  </si>
  <si>
    <t>Sun Nov 03 12:20:17 UTC 2013</t>
  </si>
  <si>
    <t>Sun Nov 03 12:30:25 UTC 2013</t>
  </si>
  <si>
    <t>UG0102195</t>
  </si>
  <si>
    <t>Sun Nov 03 12:20:00 UTC 2013</t>
  </si>
  <si>
    <t>food small_HH large_HH building land livestock farm_business non_farm_business school medical debt life_event family church</t>
  </si>
  <si>
    <t>want to build a mbati house</t>
  </si>
  <si>
    <t>was able to buy some clothes and a mattress</t>
  </si>
  <si>
    <t>uuid:6e995b17-4303-4569-b678-eedc2a6cf7a0</t>
  </si>
  <si>
    <t>Sun Nov 03 08:24:16 UTC 2013</t>
  </si>
  <si>
    <t>Sun Nov 03 08:29:29 UTC 2013</t>
  </si>
  <si>
    <t>UG0102125</t>
  </si>
  <si>
    <t>Sun Nov 03 08:24:00 UTC 2013</t>
  </si>
  <si>
    <t>medical</t>
  </si>
  <si>
    <t>want to build next time</t>
  </si>
  <si>
    <t>was able to pay my medical bills</t>
  </si>
  <si>
    <t>uuid:b373250d-f72f-49ab-90ef-90c4b5fea333</t>
  </si>
  <si>
    <t>Sun Nov 03 11:29:25 UTC 2013</t>
  </si>
  <si>
    <t>Sun Nov 03 16:20:43 UTC 2013</t>
  </si>
  <si>
    <t>UG0102178</t>
  </si>
  <si>
    <t>Sun Nov 03 08:09:00 UTC 2013</t>
  </si>
  <si>
    <t>food small_HH large_HH building land livestock farm_business non_farm_business school medical water</t>
  </si>
  <si>
    <t>heavy drinking</t>
  </si>
  <si>
    <t>with money everything is possible</t>
  </si>
  <si>
    <t>improved standard of living</t>
  </si>
  <si>
    <t>increase the frequency of transfers</t>
  </si>
  <si>
    <t>uuid:e6ff5a56-d1ec-46f2-a2ec-4fd5ca78a23e</t>
  </si>
  <si>
    <t>Sun Nov 03 07:45:36 UTC 2013</t>
  </si>
  <si>
    <t>Sun Nov 03 07:55:44 UTC 2013</t>
  </si>
  <si>
    <t>UG0102188</t>
  </si>
  <si>
    <t>Sun Nov 03 07:45:00 UTC 2013</t>
  </si>
  <si>
    <t>food small_HH school</t>
  </si>
  <si>
    <t>UG010282</t>
  </si>
  <si>
    <t>Buying some land</t>
  </si>
  <si>
    <t>Bought abicycle</t>
  </si>
  <si>
    <t>That its segregative yet all people are poor</t>
  </si>
  <si>
    <t>thatched mbati other</t>
  </si>
  <si>
    <t>Peple from neighbouring villages</t>
  </si>
  <si>
    <t>Because people have different problems that need money</t>
  </si>
  <si>
    <t>has no problem with transporting himself</t>
  </si>
  <si>
    <t>Cpntinue forever</t>
  </si>
  <si>
    <t>uuid:5995b26c-06ef-4cb3-82ef-ee1f26922049</t>
  </si>
  <si>
    <t>Sat Nov 02 05:27:40 UTC 2013</t>
  </si>
  <si>
    <t>Sat Nov 02 10:24:14 UTC 2013</t>
  </si>
  <si>
    <t>UG010283</t>
  </si>
  <si>
    <t>Sat Nov 02 10:01:00 UTC 2013</t>
  </si>
  <si>
    <t>She able to comolete the school fees of hee daughter</t>
  </si>
  <si>
    <t>continue larger frequency expand mbati visit education</t>
  </si>
  <si>
    <t>uuid:645f1e0b-a01e-498d-a682-a025a4171150</t>
  </si>
  <si>
    <t>Sat Nov 02 05:32:29 UTC 2013</t>
  </si>
  <si>
    <t>Sat Nov 02 16:37:35 UTC 2013</t>
  </si>
  <si>
    <t>UG010284</t>
  </si>
  <si>
    <t>Sat Nov 02 12:32:00 UTC 2013</t>
  </si>
  <si>
    <t>food small_HH large_HH building land livestock farm_business non_farm_business school medical debt savings church</t>
  </si>
  <si>
    <t>For easy planning and budgeting</t>
  </si>
  <si>
    <t>People have improved on their buildings</t>
  </si>
  <si>
    <t>uuid:71426bf2-c999-4582-bd3a-c54bf8f00ece</t>
  </si>
  <si>
    <t>Sat Nov 02 05:39:28 UTC 2013</t>
  </si>
  <si>
    <t>Sat Nov 02 16:40:55 UTC 2013</t>
  </si>
  <si>
    <t>UG010285</t>
  </si>
  <si>
    <t>Sat Nov 02 14:43:00 UTC 2013</t>
  </si>
  <si>
    <t>Educating the children</t>
  </si>
  <si>
    <t>For his own use</t>
  </si>
  <si>
    <t>Able to start up his permanrnt house</t>
  </si>
  <si>
    <t>Very happy</t>
  </si>
  <si>
    <t>uuid:9b04fde2-c15b-4d0d-9dcd-529e16c34052</t>
  </si>
  <si>
    <t>Sat Nov 02 18:59:36 UTC 2013</t>
  </si>
  <si>
    <t>Sat Nov 02 19:09:07 UTC 2013</t>
  </si>
  <si>
    <t>UG0102107</t>
  </si>
  <si>
    <t>Sat Nov 02 15:30:00 UTC 2013</t>
  </si>
  <si>
    <t>Has good things</t>
  </si>
  <si>
    <t>uuid:36dea394-563f-4ac0-b185-8559a3cdd693</t>
  </si>
  <si>
    <t>Sat Nov 02 17:20:14 UTC 2013</t>
  </si>
  <si>
    <t>makes transactions easy</t>
  </si>
  <si>
    <t>uuid:cd8e5d68-d305-44ed-95a5-95c3187031a0</t>
  </si>
  <si>
    <t>Sun Nov 03 06:05:55 UTC 2013</t>
  </si>
  <si>
    <t>Sun Nov 03 06:10:46 UTC 2013</t>
  </si>
  <si>
    <t>Sun Nov 03 00:00:00 UTC 2013</t>
  </si>
  <si>
    <t>UG0102122</t>
  </si>
  <si>
    <t>Sun Nov 03 06:05:00 UTC 2013</t>
  </si>
  <si>
    <t>some people are buying building materials</t>
  </si>
  <si>
    <t>want to build ambati house next time</t>
  </si>
  <si>
    <t>was able to buy clothes a bed and a mattress</t>
  </si>
  <si>
    <t>uuid:7f6e4181-c13b-430c-a954-8a38fdc5a761</t>
  </si>
  <si>
    <t>Sun Nov 03 07:07:15 UTC 2013</t>
  </si>
  <si>
    <t>Sun Nov 03 07:11:25 UTC 2013</t>
  </si>
  <si>
    <t>UG0102126</t>
  </si>
  <si>
    <t>Sat Nov 02 06:36:00 UTC 2013</t>
  </si>
  <si>
    <t>irresponsible drinking</t>
  </si>
  <si>
    <t>food small_HH livestock</t>
  </si>
  <si>
    <t>easy transaction</t>
  </si>
  <si>
    <t>livelihood has changed for the better</t>
  </si>
  <si>
    <t>give monthly transfers</t>
  </si>
  <si>
    <t>uuid:1c5c77a5-a5ca-4237-b782-725f7237d623</t>
  </si>
  <si>
    <t>Sat Nov 02 12:19:50 UTC 2013</t>
  </si>
  <si>
    <t>Sat Nov 02 16:22:02 UTC 2013</t>
  </si>
  <si>
    <t>UG0102171</t>
  </si>
  <si>
    <t>Sat Nov 02 08:30:00 UTC 2013</t>
  </si>
  <si>
    <t>education</t>
  </si>
  <si>
    <t>can purchase anything with it</t>
  </si>
  <si>
    <t>been able to cover all house hold items</t>
  </si>
  <si>
    <t>ensure that all registered members get their transfers</t>
  </si>
  <si>
    <t>uuid:7fb2cc99-db2b-4f80-be9c-3d7f188dff31</t>
  </si>
  <si>
    <t>Sat Nov 02 12:48:16 UTC 2013</t>
  </si>
  <si>
    <t>Sat Nov 02 16:27:27 UTC 2013</t>
  </si>
  <si>
    <t>UG0102172</t>
  </si>
  <si>
    <t>Sat Nov 02 09:49:00 UTC 2013</t>
  </si>
  <si>
    <t>much easier to transact with</t>
  </si>
  <si>
    <t>standard of living has greatly improved</t>
  </si>
  <si>
    <t>uuid:e2799503-19aa-418a-a58c-54fb6f0e1c77</t>
  </si>
  <si>
    <t>Sat Nov 02 14:47:35 UTC 2013</t>
  </si>
  <si>
    <t>Sat Nov 02 16:28:11 UTC 2013</t>
  </si>
  <si>
    <t>UG0102174</t>
  </si>
  <si>
    <t>Sat Nov 02 12:50:00 UTC 2013</t>
  </si>
  <si>
    <t>alcohol abuse</t>
  </si>
  <si>
    <t>money helps solve problems fast</t>
  </si>
  <si>
    <t>been able to purchase all the necessary household items</t>
  </si>
  <si>
    <t>give transfers even to those who have mabati but are struggling in everything</t>
  </si>
  <si>
    <t>uuid:653507f3-8bdd-4445-9385-835554e34810</t>
  </si>
  <si>
    <t>Sat Nov 02 09:14:13 UTC 2013</t>
  </si>
  <si>
    <t>Sat Nov 02 16:21:40 UTC 2013</t>
  </si>
  <si>
    <t>UG0102170</t>
  </si>
  <si>
    <t>Sat Nov 02 07:23:00 UTC 2013</t>
  </si>
  <si>
    <t>food small_HH large_HH building land livestock farm_business non_farm_business school medical savings</t>
  </si>
  <si>
    <t>gambling</t>
  </si>
  <si>
    <t>solves problems faster</t>
  </si>
  <si>
    <t>school fees strain has been reduced</t>
  </si>
  <si>
    <t>uuid:66dc727c-fb48-4768-ae06-6c99dd080d45</t>
  </si>
  <si>
    <t>Sat Nov 02 16:46:34 UTC 2013</t>
  </si>
  <si>
    <t>Sat Nov 02 17:04:28 UTC 2013</t>
  </si>
  <si>
    <t>UG0102173</t>
  </si>
  <si>
    <t>Sat Nov 02 11:32:00 UTC 2013</t>
  </si>
  <si>
    <t>food small_HH large_HH building land livestock farm_business non_farm_business school medical water debt savings</t>
  </si>
  <si>
    <t>business</t>
  </si>
  <si>
    <t>money empowers one to purchase anything</t>
  </si>
  <si>
    <t>financial burdens have been significantly reduced</t>
  </si>
  <si>
    <t>uuid:86f1c588-90a3-40d8-993f-c1a19296e14a</t>
  </si>
  <si>
    <t>Sat Nov 02 05:16:54 UTC 2013</t>
  </si>
  <si>
    <t>Sat Nov 02 09:00:12 UTC 2013</t>
  </si>
  <si>
    <t>uuid:7e4f6d79-e6a9-4f70-b582-9ef4d92a13b7</t>
  </si>
  <si>
    <t>Sat Nov 02 08:04:10 UTC 2013</t>
  </si>
  <si>
    <t>Sat Nov 02 08:09:48 UTC 2013</t>
  </si>
  <si>
    <t>UG010249</t>
  </si>
  <si>
    <t>Sat Nov 02 08:04:00 UTC 2013</t>
  </si>
  <si>
    <t>some people are paying school fees for their children</t>
  </si>
  <si>
    <t>want to construct a mbati house</t>
  </si>
  <si>
    <t>was able to buy iron sheets and nails</t>
  </si>
  <si>
    <t>uuid:f326708e-27db-4930-9d2b-76392d1c425d</t>
  </si>
  <si>
    <t>Sat Nov 02 08:32:52 UTC 2013</t>
  </si>
  <si>
    <t>Sat Nov 02 08:39:42 UTC 2013</t>
  </si>
  <si>
    <t>UG0102119</t>
  </si>
  <si>
    <t>Wed Oct 02 08:32:00 UTC 2013</t>
  </si>
  <si>
    <t>food small_HH large_HH building land livestock farm_business medical debt</t>
  </si>
  <si>
    <t>some people are buying goats</t>
  </si>
  <si>
    <t>large_HH school</t>
  </si>
  <si>
    <t>want to continue paying my school fees</t>
  </si>
  <si>
    <t>was able to pay my school fees and buying mattress</t>
  </si>
  <si>
    <t>uuid:ceee5a05-0c75-48ee-b425-e64a709e699e</t>
  </si>
  <si>
    <t>Sat Nov 02 09:24:11 UTC 2013</t>
  </si>
  <si>
    <t>Sat Nov 02 09:29:47 UTC 2013</t>
  </si>
  <si>
    <t>UG0102123</t>
  </si>
  <si>
    <t>Sat Nov 02 09:24:00 UTC 2013</t>
  </si>
  <si>
    <t>some people are paying medical bills</t>
  </si>
  <si>
    <t>want to buy building materials</t>
  </si>
  <si>
    <t>was able to buy a mattress bed sheets abed</t>
  </si>
  <si>
    <t>uuid:971540d5-73e6-4bd1-b37e-ae96a0c76b59</t>
  </si>
  <si>
    <t>Sat Nov 02 09:54:42 UTC 2013</t>
  </si>
  <si>
    <t>Sat Nov 02 10:09:32 UTC 2013</t>
  </si>
  <si>
    <t>UG0102191</t>
  </si>
  <si>
    <t>Sat Nov 02 09:54:00 UTC 2013</t>
  </si>
  <si>
    <t>cos i need to buy more livestock</t>
  </si>
  <si>
    <t>was able to buy 2 goats for rearing</t>
  </si>
  <si>
    <t>uuid:2f1937f0-a51e-45af-9688-ba536fd5edfc</t>
  </si>
  <si>
    <t>Sat Nov 02 11:07:29 UTC 2013</t>
  </si>
  <si>
    <t>Sat Nov 02 11:14:41 UTC 2013</t>
  </si>
  <si>
    <t>UG0102198</t>
  </si>
  <si>
    <t>Sat Nov 02 11:07:00 UTC 2013</t>
  </si>
  <si>
    <t>most people are buying household things</t>
  </si>
  <si>
    <t>was able to buy a bicycle mattress bed sheets</t>
  </si>
  <si>
    <t>uuid:9ac0c05e-c9a2-489f-91d1-daaa1db95775</t>
  </si>
  <si>
    <t>Sat Nov 02 11:30:09 UTC 2013</t>
  </si>
  <si>
    <t>Sat Nov 02 11:47:59 UTC 2013</t>
  </si>
  <si>
    <t>UG0102121</t>
  </si>
  <si>
    <t>Sat Nov 02 11:30:00 UTC 2013</t>
  </si>
  <si>
    <t>some are building mbati houses</t>
  </si>
  <si>
    <t>want to  build a mbati house</t>
  </si>
  <si>
    <t>was able to buy plates saucepans mattress bed</t>
  </si>
  <si>
    <t>continue larger frequency expand mbati visit education groups goods</t>
  </si>
  <si>
    <t>uuid:9f889bcb-e9c6-49d1-9764-ba2c30d49468</t>
  </si>
  <si>
    <t>Sat Nov 02 08:56:13 UTC 2013</t>
  </si>
  <si>
    <t>Sat Nov 02 16:13:09 UTC 2013</t>
  </si>
  <si>
    <t>UG01022</t>
  </si>
  <si>
    <t>small_HH large_HH building land livestock school debt savings</t>
  </si>
  <si>
    <t>I plan to construct a permanent house of mabati.</t>
  </si>
  <si>
    <t>I have bought 15 iron sheets to start.</t>
  </si>
  <si>
    <t>uuid:3e4d8cc6-78fa-4214-b4ef-4adc4b6b7bea</t>
  </si>
  <si>
    <t>Sat Nov 02 09:21:34 UTC 2013</t>
  </si>
  <si>
    <t>Sat Nov 02 09:34:36 UTC 2013</t>
  </si>
  <si>
    <t>UG0102102</t>
  </si>
  <si>
    <t>Sat Nov 02 09:21:00 UTC 2013</t>
  </si>
  <si>
    <t>Because my plan is to build mabati house of which i have already made preparations for bricks.</t>
  </si>
  <si>
    <t>I have made bricks and also bought iron sheets.</t>
  </si>
  <si>
    <t>Waiting for the next transfer.</t>
  </si>
  <si>
    <t>uuid:cd5164c4-38d2-4b0a-b4f5-ea64c22c4d9d</t>
  </si>
  <si>
    <t>Sat Nov 02 10:16:33 UTC 2013</t>
  </si>
  <si>
    <t>Sat Nov 02 10:39:40 UTC 2013</t>
  </si>
  <si>
    <t>UG0102103</t>
  </si>
  <si>
    <t>Sat Nov 02 10:16:00 UTC 2013</t>
  </si>
  <si>
    <t>food livestock</t>
  </si>
  <si>
    <t>I intend to build.</t>
  </si>
  <si>
    <t>I have two calves out of the transfer.</t>
  </si>
  <si>
    <t>uuid:5773230c-2e20-4c0d-b6e5-84e8b4e7059b</t>
  </si>
  <si>
    <t>Sat Nov 02 10:52:48 UTC 2013</t>
  </si>
  <si>
    <t>Sat Nov 02 11:15:12 UTC 2013</t>
  </si>
  <si>
    <t>UG0102104</t>
  </si>
  <si>
    <t>Sat Nov 02 10:52:00 UTC 2013</t>
  </si>
  <si>
    <t>food small_HH large_HH</t>
  </si>
  <si>
    <t>I want buy cement and some bricks to start building.</t>
  </si>
  <si>
    <t>I have a matress and other household items that i was abe to buy with the transfers i received.</t>
  </si>
  <si>
    <t>We pray that GD continues to help us in this way.</t>
  </si>
  <si>
    <t>uuid:4aaebd85-8825-415f-b2b7-42cc43dd60b3</t>
  </si>
  <si>
    <t>Sat Nov 02 06:18:08 UTC 2013</t>
  </si>
  <si>
    <t>Sat Nov 02 06:28:56 UTC 2013</t>
  </si>
  <si>
    <t>UG010246</t>
  </si>
  <si>
    <t>Sat Nov 02 06:18:00 UTC 2013</t>
  </si>
  <si>
    <t>some people are paying school fees</t>
  </si>
  <si>
    <t>food small_HH</t>
  </si>
  <si>
    <t>want to buy goats next time</t>
  </si>
  <si>
    <t>was able to buy food clothes plates saucepans and cups</t>
  </si>
  <si>
    <t>continue larger frequency expand mbati education goods</t>
  </si>
  <si>
    <t>uuid:3143758b-7b9b-4cbe-be73-cd39a8ce0156</t>
  </si>
  <si>
    <t>Sat Nov 02 07:08:40 UTC 2013</t>
  </si>
  <si>
    <t>Sat Nov 02 07:27:47 UTC 2013</t>
  </si>
  <si>
    <t>Sat Nov 02 07:08:00 UTC 2013</t>
  </si>
  <si>
    <t>food small_HH large_HH building land livestock farm_business non_farm_business school debt</t>
  </si>
  <si>
    <t>some people are investing on farming</t>
  </si>
  <si>
    <t>large_HH livestock</t>
  </si>
  <si>
    <t>need more cash cos want to buy more livestock</t>
  </si>
  <si>
    <t>was able to buy goats and a mattress</t>
  </si>
  <si>
    <t>uuid:5e02bf8c-7adb-4dcc-a259-de5acfa71e22</t>
  </si>
  <si>
    <t>Fri Nov 01 13:40:30 UTC 2013</t>
  </si>
  <si>
    <t>Fri Nov 01 13:57:01 UTC 2013</t>
  </si>
  <si>
    <t>UG0102146</t>
  </si>
  <si>
    <t>food small_HH large_HH building</t>
  </si>
  <si>
    <t>It has helped us a lot to buy what we did not have in the house.</t>
  </si>
  <si>
    <t>We have bought iron sheets.</t>
  </si>
  <si>
    <t>No</t>
  </si>
  <si>
    <t>uuid:d66da198-279d-4e70-8c31-bd71b500854d</t>
  </si>
  <si>
    <t>Sat Nov 02 07:07:46 UTC 2013</t>
  </si>
  <si>
    <t>Sat Nov 02 07:22:18 UTC 2013</t>
  </si>
  <si>
    <t>Sat Nov 02 00:00:00 UTC 2013</t>
  </si>
  <si>
    <t>UG010295</t>
  </si>
  <si>
    <t>Sat Nov 02 07:07:00 UTC 2013</t>
  </si>
  <si>
    <t>small_HH large_HH building livestock school</t>
  </si>
  <si>
    <t>To enable me complete my house</t>
  </si>
  <si>
    <t>The money has helped me build Mbati house.</t>
  </si>
  <si>
    <t>I am waiting for the next transfer to complete the house.</t>
  </si>
  <si>
    <t>uuid:8fa96a6d-2923-4a0b-843f-022f7cff7b90</t>
  </si>
  <si>
    <t>Sat Nov 02 07:26:56 UTC 2013</t>
  </si>
  <si>
    <t>Sat Nov 02 08:02:34 UTC 2013</t>
  </si>
  <si>
    <t>UG010296</t>
  </si>
  <si>
    <t>Sat Nov 02 07:27:00 UTC 2013</t>
  </si>
  <si>
    <t>large_HH building livestock school</t>
  </si>
  <si>
    <t>small_HH large_HH land</t>
  </si>
  <si>
    <t>My plan is to build Mabati house.</t>
  </si>
  <si>
    <t>I have cuiltvated about 3 accres of land out of this money of which i expect good yield.</t>
  </si>
  <si>
    <t>We are very happy for this project.</t>
  </si>
  <si>
    <t>uuid:04dc3709-83e9-4f28-a64d-9b0c5b403f2d</t>
  </si>
  <si>
    <t>Sat Nov 02 08:05:13 UTC 2013</t>
  </si>
  <si>
    <t>Sat Nov 02 08:23:10 UTC 2013</t>
  </si>
  <si>
    <t>UG010298</t>
  </si>
  <si>
    <t>Sat Nov 02 08:09:00 UTC 2013</t>
  </si>
  <si>
    <t>small_HH large_HH building land</t>
  </si>
  <si>
    <t>food building</t>
  </si>
  <si>
    <t>I plan to buy this hard metalic doors for my house that i have just completed</t>
  </si>
  <si>
    <t>The tranfer helped me to complete my mabati house.</t>
  </si>
  <si>
    <t>Thanks to Give Direct.</t>
  </si>
  <si>
    <t>uuid:33e2b459-0e5b-4514-9bbc-e146be4bb277</t>
  </si>
  <si>
    <t>Sat Nov 02 08:29:20 UTC 2013</t>
  </si>
  <si>
    <t>Sat Nov 02 08:54:30 UTC 2013</t>
  </si>
  <si>
    <t>UG010299</t>
  </si>
  <si>
    <t>Sat Nov 02 08:29:00 UTC 2013</t>
  </si>
  <si>
    <t>I would like to construct a mabati house as my next agenda.</t>
  </si>
  <si>
    <t>I bought two livestocks and a matress out og the tranfers.</t>
  </si>
  <si>
    <t>uuid:ad289972-d597-4d5b-a012-2b5d37699305</t>
  </si>
  <si>
    <t>Sat Nov 02 09:07:13 UTC 2013</t>
  </si>
  <si>
    <t>Sat Nov 02 09:19:25 UTC 2013</t>
  </si>
  <si>
    <t>UG0102100</t>
  </si>
  <si>
    <t>Sat Nov 02 09:07:00 UTC 2013</t>
  </si>
  <si>
    <t>Iam in a better position than before.</t>
  </si>
  <si>
    <t>I pray if GD could stay much longer the world will live to tell stories about the developments they will be seeing in this community.</t>
  </si>
  <si>
    <t>continue frequency</t>
  </si>
  <si>
    <t>uuid:84bc4ca1-cb91-43be-b881-f8f69c49a74e</t>
  </si>
  <si>
    <t>Fri Nov 01 08:30:06 UTC 2013</t>
  </si>
  <si>
    <t>Fri Nov 01 09:12:16 UTC 2013</t>
  </si>
  <si>
    <t>UG0102186</t>
  </si>
  <si>
    <t>Fri Nov 01 08:30:00 UTC 2013</t>
  </si>
  <si>
    <t>large_HH building livestock savings</t>
  </si>
  <si>
    <t>Building and livestock</t>
  </si>
  <si>
    <t>large_HH building</t>
  </si>
  <si>
    <t>I want to build mabati house because there is no more grass thid days which has left many of our roofs leaking.</t>
  </si>
  <si>
    <t>Our challeges have been reduced.</t>
  </si>
  <si>
    <t>We are so happy for this Program</t>
  </si>
  <si>
    <t>uuid:b909d9b4-2281-49e6-8350-5741392d6f94</t>
  </si>
  <si>
    <t>Fri Nov 01 09:44:51 UTC 2013</t>
  </si>
  <si>
    <t>Fri Nov 01 10:00:46 UTC 2013</t>
  </si>
  <si>
    <t>UG0102187</t>
  </si>
  <si>
    <t>Fri Nov 01 09:46:00 UTC 2013</t>
  </si>
  <si>
    <t>food small_HH large_HH building livestock</t>
  </si>
  <si>
    <t>food small_HH building</t>
  </si>
  <si>
    <t>I have already bought 10 iron sheets and i need to start building.</t>
  </si>
  <si>
    <t>I have bought 10 iron sheets from this cash tranfers and other household items.</t>
  </si>
  <si>
    <t>I am so greatful.</t>
  </si>
  <si>
    <t>na continue larger</t>
  </si>
  <si>
    <t>uuid:7064110f-3162-400c-884c-64154796b2e6</t>
  </si>
  <si>
    <t>Fri Nov 01 12:31:02 UTC 2013</t>
  </si>
  <si>
    <t>Fri Nov 01 12:51:11 UTC 2013</t>
  </si>
  <si>
    <t>UG0102143</t>
  </si>
  <si>
    <t>Fri Nov 01 12:31:00 UTC 2013</t>
  </si>
  <si>
    <t>small_HH building land</t>
  </si>
  <si>
    <t>I am in preparations to build. I have already bought materials from the money i received.</t>
  </si>
  <si>
    <t>They have rented a big piece of land and also bought building materials.</t>
  </si>
  <si>
    <t>No, we are waiting for then next transfer.</t>
  </si>
  <si>
    <t>uuid:a9051d0b-2d9f-43f2-a420-a95bbeebceca</t>
  </si>
  <si>
    <t>Fri Nov 01 13:12:27 UTC 2013</t>
  </si>
  <si>
    <t>Fri Nov 01 13:29:12 UTC 2013</t>
  </si>
  <si>
    <t>UG0102147</t>
  </si>
  <si>
    <t>Fri Nov 01 13:13:00 UTC 2013</t>
  </si>
  <si>
    <t>We have made bricks to build. Now we need money to buy cement and iron sheets.</t>
  </si>
  <si>
    <t>We were sleeping on papyrus mats but now atleast we bought a matress and other household items that we did not have.</t>
  </si>
  <si>
    <t>We are thankful and pray that you continue helpin us. We are so badly off.</t>
  </si>
  <si>
    <t>Expenditure on building material</t>
  </si>
  <si>
    <t>small_HH large_HH school</t>
  </si>
  <si>
    <t>With money, no one will feel cheated/given more since money is homogenous</t>
  </si>
  <si>
    <t>Afford school fees</t>
  </si>
  <si>
    <t>Continue providing
Make it monthly</t>
  </si>
  <si>
    <t>continue expand</t>
  </si>
  <si>
    <t>uuid:84d1a6f3-9724-498a-8cb3-bdab0d3d1959</t>
  </si>
  <si>
    <t>Fri Nov 01 14:01:29 UTC 2013</t>
  </si>
  <si>
    <t>Fri Nov 01 16:45:52 UTC 2013</t>
  </si>
  <si>
    <t>UG0102220</t>
  </si>
  <si>
    <t>Fri Nov 01 14:02:00 UTC 2013</t>
  </si>
  <si>
    <t>small_HH large_HH land farm_business</t>
  </si>
  <si>
    <t>Expenditure small household items</t>
  </si>
  <si>
    <t>Left out some households</t>
  </si>
  <si>
    <t>Money can be recognised by both people with sight and those without( the blind)</t>
  </si>
  <si>
    <t>Have acquired livestock for themselves</t>
  </si>
  <si>
    <t>Continue providing
Expand to other villages
Provide education on how to use</t>
  </si>
  <si>
    <t>continue expand education</t>
  </si>
  <si>
    <t>uuid:c4fa29ca-461b-4b0c-86cf-4eba3f2ae6de</t>
  </si>
  <si>
    <t>Fri Nov 01 06:47:53 UTC 2013</t>
  </si>
  <si>
    <t>Fri Nov 01 07:29:39 UTC 2013</t>
  </si>
  <si>
    <t>UG0102181</t>
  </si>
  <si>
    <t>Fri Nov 01 06:48:00 UTC 2013</t>
  </si>
  <si>
    <t>Julius Epongu</t>
  </si>
  <si>
    <t>One can prioritize according to the most pressing needs.</t>
  </si>
  <si>
    <t>Better. I have bought iron sheets and now waiting another tranfer before i can start laying my foundation.</t>
  </si>
  <si>
    <t>We are so greatful for the wonderful hands of Give directly.</t>
  </si>
  <si>
    <t>uuid:3727cbe6-8f41-48e1-9ed1-132e24a34d63</t>
  </si>
  <si>
    <t>Fri Nov 01 07:41:08 UTC 2013</t>
  </si>
  <si>
    <t>Fri Nov 01 07:56:43 UTC 2013</t>
  </si>
  <si>
    <t>UG0102184</t>
  </si>
  <si>
    <t>Fri Nov 01 07:41:00 UTC 2013</t>
  </si>
  <si>
    <t>Each household has different priorities of needs of which preference for cash can help to address that.</t>
  </si>
  <si>
    <t>I have secured 10 iron sheets which i believe is s step to my dream house.</t>
  </si>
  <si>
    <t>I want to tell Give Direct that they are doing the right thing in away they never expected in life would happen.</t>
  </si>
  <si>
    <t>continue larger</t>
  </si>
  <si>
    <t>uuid:bccbb5b8-5aaf-4f01-9d40-d929276d4876</t>
  </si>
  <si>
    <t>Fri Nov 01 08:01:42 UTC 2013</t>
  </si>
  <si>
    <t>Fri Nov 01 08:24:24 UTC 2013</t>
  </si>
  <si>
    <t>UG0102185</t>
  </si>
  <si>
    <t>Fri Nov 01 08:01:00 UTC 2013</t>
  </si>
  <si>
    <t>small_HH large_HH building land livestock school</t>
  </si>
  <si>
    <t>food small_HH building land</t>
  </si>
  <si>
    <t>l have bought building materials and i want to start building.</t>
  </si>
  <si>
    <t>Fri Nov 01 08:28:19 UTC 2013</t>
  </si>
  <si>
    <t>Fri Nov 01 16:40:40 UTC 2013</t>
  </si>
  <si>
    <t>UG010262</t>
  </si>
  <si>
    <t>Fri Nov 01 08:28:00 UTC 2013</t>
  </si>
  <si>
    <t>small_HH large_HH building livestock</t>
  </si>
  <si>
    <t>Expenditure on livestock</t>
  </si>
  <si>
    <t>Left out some people</t>
  </si>
  <si>
    <t>thatched mbati everyone questions</t>
  </si>
  <si>
    <t>thatched mbati</t>
  </si>
  <si>
    <t>Money is generally acceptable by all since it is a means of exchange</t>
  </si>
  <si>
    <t>Will soon be sleeping in a decent house</t>
  </si>
  <si>
    <t>uuid:721b1629-3e9f-42e2-b76f-334bfdec3bdc</t>
  </si>
  <si>
    <t>Fri Nov 01 09:31:32 UTC 2013</t>
  </si>
  <si>
    <t>Fri Nov 01 16:41:20 UTC 2013</t>
  </si>
  <si>
    <t>UG0102203</t>
  </si>
  <si>
    <t>Fri Nov 01 09:31:00 UTC 2013</t>
  </si>
  <si>
    <t>Expenditure on building</t>
  </si>
  <si>
    <t>Money is a standard for measuring the value of other things</t>
  </si>
  <si>
    <t>Own their own livestock. Feel proud to have livestock as an investment</t>
  </si>
  <si>
    <t>Thank u</t>
  </si>
  <si>
    <t>uuid:f94b3cf6-028f-4a4f-b067-34bca010d051</t>
  </si>
  <si>
    <t>Fri Nov 01 11:00:40 UTC 2013</t>
  </si>
  <si>
    <t>Fri Nov 01 16:42:34 UTC 2013</t>
  </si>
  <si>
    <t>UG010252</t>
  </si>
  <si>
    <t>Fri Nov 01 11:00:00 UTC 2013</t>
  </si>
  <si>
    <t>food small_HH large_HH building land farm_business school medical</t>
  </si>
  <si>
    <t>Expenditure on both small and household items</t>
  </si>
  <si>
    <t>medical other</t>
  </si>
  <si>
    <t>House repair</t>
  </si>
  <si>
    <t>Cash gives me flexibility when drawing personal plans</t>
  </si>
  <si>
    <t>Now sleeping peacefully during the rainy season with no worry of getting soaked because i have been able to rethatch and replace my hut</t>
  </si>
  <si>
    <t>Continue providing
Thank you GD</t>
  </si>
  <si>
    <t>continue other</t>
  </si>
  <si>
    <t>Thank you GD</t>
  </si>
  <si>
    <t>uuid:05f897a0-f633-4c3b-8fa7-a66adbc35a55</t>
  </si>
  <si>
    <t>Fri Nov 01 11:50:10 UTC 2013</t>
  </si>
  <si>
    <t>Fri Nov 01 16:43:46 UTC 2013</t>
  </si>
  <si>
    <t>UG010255</t>
  </si>
  <si>
    <t>Fri Nov 01 11:50:00 UTC 2013</t>
  </si>
  <si>
    <t>small_HH large_HH building land livestock</t>
  </si>
  <si>
    <t>Expendirure on acquiring land</t>
  </si>
  <si>
    <t>food small_HH savings</t>
  </si>
  <si>
    <t>Cash can easily be transfered to another person</t>
  </si>
  <si>
    <t>Proud to have some money kept away for a rainy day-thanks to u GD</t>
  </si>
  <si>
    <t>Cintinue providing</t>
  </si>
  <si>
    <t>uuid:dbe1706b-23dd-4b81-aee8-c8a2d61c4767</t>
  </si>
  <si>
    <t>Fri Nov 01 12:32:24 UTC 2013</t>
  </si>
  <si>
    <t>Fri Nov 01 16:45:00 UTC 2013</t>
  </si>
  <si>
    <t>UG0102216</t>
  </si>
  <si>
    <t>Fri Nov 01 12:32:00 UTC 2013</t>
  </si>
  <si>
    <t>building land livestock</t>
  </si>
  <si>
    <t>food small_HH large_HH building land livestock farm_business non_farm_business</t>
  </si>
  <si>
    <t>building amabati house</t>
  </si>
  <si>
    <t>buying luxuries</t>
  </si>
  <si>
    <t>money can buy anything</t>
  </si>
  <si>
    <t>been able to buy all the necessary house hold items</t>
  </si>
  <si>
    <t>give transfers in bulk</t>
  </si>
  <si>
    <t>continue larger frequency expand visit</t>
  </si>
  <si>
    <t>uuid:ca85b8ed-ed85-4967-965b-95d3c4c48fa0</t>
  </si>
  <si>
    <t>Fri Nov 01 08:55:20 UTC 2013</t>
  </si>
  <si>
    <t>Fri Nov 01 16:19:25 UTC 2013</t>
  </si>
  <si>
    <t>UG01021</t>
  </si>
  <si>
    <t>Fri Nov 01 06:12:00 UTC 2013</t>
  </si>
  <si>
    <t>buying livestock</t>
  </si>
  <si>
    <t>overconsumption of drinking of alcohol</t>
  </si>
  <si>
    <t>simplifies transactions</t>
  </si>
  <si>
    <t>been able to buy all the necessities at home</t>
  </si>
  <si>
    <t>make the transfers bigger</t>
  </si>
  <si>
    <t>continue larger frequency expand</t>
  </si>
  <si>
    <t>uuid:c2809c0c-764d-4aa6-9107-d4924de97500</t>
  </si>
  <si>
    <t>Fri Nov 01 10:43:24 UTC 2013</t>
  </si>
  <si>
    <t>Fri Nov 01 16:20:50 UTC 2013</t>
  </si>
  <si>
    <t>UG01023</t>
  </si>
  <si>
    <t>Fri Nov 01 07:16:00 UTC 2013</t>
  </si>
  <si>
    <t>food small_HH large_HH building land non_farm_business</t>
  </si>
  <si>
    <t>providing education for the children</t>
  </si>
  <si>
    <t>excessive drinking of alcohol</t>
  </si>
  <si>
    <t>can get you anything</t>
  </si>
  <si>
    <t>standards of living has greatly improved</t>
  </si>
  <si>
    <t>make transfers bigger</t>
  </si>
  <si>
    <t>uuid:b1f9b112-e91d-4967-a335-62eedfba3d7e</t>
  </si>
  <si>
    <t>Fri Nov 01 06:16:31 UTC 2013</t>
  </si>
  <si>
    <t>Fri Nov 01 16:39:05 UTC 2013</t>
  </si>
  <si>
    <t>UG010253</t>
  </si>
  <si>
    <t>Fri Nov 01 06:16:00 UTC 2013</t>
  </si>
  <si>
    <t>Rosemary Apolot</t>
  </si>
  <si>
    <t>small_HH large_HH building farm_business school</t>
  </si>
  <si>
    <t>Expenditure on farm business</t>
  </si>
  <si>
    <t>school</t>
  </si>
  <si>
    <t>Cash is easy to use when compared to a donation. Its portable</t>
  </si>
  <si>
    <t>Reduced burden  on tuition</t>
  </si>
  <si>
    <t>Continue providing
Make transfer larger
Expand to neighbouring villages</t>
  </si>
  <si>
    <t>continue larger expand</t>
  </si>
  <si>
    <t>uuid:06bb0cba-f671-43c2-aa90-fd079db8e685</t>
  </si>
  <si>
    <t>Fri Nov 01 07:15:04 UTC 2013</t>
  </si>
  <si>
    <t>Fri Nov 01 16:40:02 UTC 2013</t>
  </si>
  <si>
    <t>UG010254</t>
  </si>
  <si>
    <t>Fri Nov 01 07:15:00 UTC 2013</t>
  </si>
  <si>
    <t>large_HH livestock school</t>
  </si>
  <si>
    <t>Expenditure on school fees</t>
  </si>
  <si>
    <t>Cash can be divided into small amount</t>
  </si>
  <si>
    <t>Now i rear my own livestock
I feel so proud and thankful to Give Directly</t>
  </si>
  <si>
    <t>Continue providing</t>
  </si>
  <si>
    <t>uuid:e00de37c-a16f-43d3-8999-f4056825eef2</t>
  </si>
  <si>
    <t>small_HH large_HH building</t>
  </si>
  <si>
    <t>For her own budgeting</t>
  </si>
  <si>
    <t>Has what she lacked</t>
  </si>
  <si>
    <t>Increase on the t ransfers</t>
  </si>
  <si>
    <t>uuid:35761fae-8c7e-48c8-b688-4f4c12891ae1</t>
  </si>
  <si>
    <t>Fri Nov 01 15:07:31 UTC 2013</t>
  </si>
  <si>
    <t>Fri Nov 01 15:25:41 UTC 2013</t>
  </si>
  <si>
    <t>UG010280</t>
  </si>
  <si>
    <t>Fri Nov 01 15:07:00 UTC 2013</t>
  </si>
  <si>
    <t>small_HH building land farm_business non_farm_business school medical</t>
  </si>
  <si>
    <t>Starting up abusiness</t>
  </si>
  <si>
    <t>Personal use</t>
  </si>
  <si>
    <t>Cant exlain</t>
  </si>
  <si>
    <t>continue</t>
  </si>
  <si>
    <t>uuid:7df06c54-4655-4051-820f-7198809f5540</t>
  </si>
  <si>
    <t>Fri Nov 01 18:01:25 UTC 2013</t>
  </si>
  <si>
    <t>Fri Nov 01 18:12:43 UTC 2013</t>
  </si>
  <si>
    <t>UG010281</t>
  </si>
  <si>
    <t>Fri Nov 01 15:31:00 UTC 2013</t>
  </si>
  <si>
    <t>food small_HH large_HH building land livestock school medical</t>
  </si>
  <si>
    <t>large_HH building farm_business</t>
  </si>
  <si>
    <t>For personal planning</t>
  </si>
  <si>
    <t>Because they have house hold items which they never had</t>
  </si>
  <si>
    <t>None</t>
  </si>
  <si>
    <t>continue larger frequency expand mbati visit</t>
  </si>
  <si>
    <t>uuid:9996e392-9589-4600-b63e-3d7038d33dc2</t>
  </si>
  <si>
    <t>Fri Nov 01 14:26:30 UTC 2013</t>
  </si>
  <si>
    <t>Fri Nov 01 16:29:48 UTC 2013</t>
  </si>
  <si>
    <t>UG01026</t>
  </si>
  <si>
    <t>Fri Nov 01 11:03:00 UTC 2013</t>
  </si>
  <si>
    <t>Cyrus Amugoli</t>
  </si>
  <si>
    <t>food small_HH large_HH building land livestock farm_business non_farm_business school</t>
  </si>
  <si>
    <t>starting abusiness</t>
  </si>
  <si>
    <t>luxuries</t>
  </si>
  <si>
    <t>livestock</t>
  </si>
  <si>
    <t>transactions in much simplier</t>
  </si>
  <si>
    <t>financial burden has lifted significantly</t>
  </si>
  <si>
    <t>the struggling mabati owners should also be considered and given transfers</t>
  </si>
  <si>
    <t>continue larger frequency expand mbati</t>
  </si>
  <si>
    <t>uuid:5d8fd7b0-8032-48ae-b7b6-842e617e591f</t>
  </si>
  <si>
    <t>Fri Nov 01 14:47:28 UTC 2013</t>
  </si>
  <si>
    <t>Fri Nov 01 16:32:14 UTC 2013</t>
  </si>
  <si>
    <t>UG01025</t>
  </si>
  <si>
    <t>Fri Nov 01 12:20:00 UTC 2013</t>
  </si>
  <si>
    <t>food small_HH large_HH building land livestock farm_business non_farm_business school medical debt savings</t>
  </si>
  <si>
    <t>doing business</t>
  </si>
  <si>
    <t>daily consumption of alcohol</t>
  </si>
  <si>
    <t>large_HH debt</t>
  </si>
  <si>
    <t>money can be used to buy anything</t>
  </si>
  <si>
    <t>been able to settle all my debts</t>
  </si>
  <si>
    <t>give transfers monthly</t>
  </si>
  <si>
    <t>uuid:f1eacc71-fe63-4ec4-b2d9-0bb8f8e42b64</t>
  </si>
  <si>
    <t>Fri Nov 01 13:34:12 UTC 2013</t>
  </si>
  <si>
    <t>Fri Nov 01 16:28:00 UTC 2013</t>
  </si>
  <si>
    <t>UG01024</t>
  </si>
  <si>
    <t>some are opening up businesses</t>
  </si>
  <si>
    <t>want to buy livestock</t>
  </si>
  <si>
    <t>was able to buy a mattress a bed bed sheets</t>
  </si>
  <si>
    <t>continue larger frequency expand mbati visit goods</t>
  </si>
  <si>
    <t>uuid:ee568fa7-0a4c-47a5-b23e-88645e409108</t>
  </si>
  <si>
    <t>Fri Nov 01 11:59:03 UTC 2013</t>
  </si>
  <si>
    <t>Fri Nov 01 12:04:49 UTC 2013</t>
  </si>
  <si>
    <t>UG010244</t>
  </si>
  <si>
    <t>Fri Nov 01 11:59:00 UTC 2013</t>
  </si>
  <si>
    <t>food small_HH large_HH building land livestock farm_business school medical debt family</t>
  </si>
  <si>
    <t>some people are buying land</t>
  </si>
  <si>
    <t>i have so many demands</t>
  </si>
  <si>
    <t>i was able to buy clothes and mattresses for the children</t>
  </si>
  <si>
    <t>uuid:2be07ea7-e625-466b-8caa-7f2c5fcd86c6</t>
  </si>
  <si>
    <t>Fri Nov 01 12:20:54 UTC 2013</t>
  </si>
  <si>
    <t>Fri Nov 01 12:30:33 UTC 2013</t>
  </si>
  <si>
    <t>UG010245</t>
  </si>
  <si>
    <t>Fri Nov 01 12:21:00 UTC 2013</t>
  </si>
  <si>
    <t>food small_HH large_HH building land livestock non_farm_business school debt</t>
  </si>
  <si>
    <t>some people have bought pigs for rearing</t>
  </si>
  <si>
    <t>small_HH building</t>
  </si>
  <si>
    <t>i have so many plans which need cash</t>
  </si>
  <si>
    <t>i was able to buy clothes for my children and iron sheets</t>
  </si>
  <si>
    <t>uuid:0ac2ecda-67b8-46c8-b0c8-5a5380e7a669</t>
  </si>
  <si>
    <t>Fri Nov 01 13:34:17 UTC 2013</t>
  </si>
  <si>
    <t>Fri Nov 01 13:53:46 UTC 2013</t>
  </si>
  <si>
    <t>UG010277</t>
  </si>
  <si>
    <t>Fri Nov 01 20:34:00 UTC 2013</t>
  </si>
  <si>
    <t>Anna Adeke</t>
  </si>
  <si>
    <t>food small_HH large_HH building land livestock farm_business non_farm_business school medical</t>
  </si>
  <si>
    <t>Starting up a business</t>
  </si>
  <si>
    <t>For personal budgeting</t>
  </si>
  <si>
    <t>Has got househod items</t>
  </si>
  <si>
    <t>Increase on the transfers</t>
  </si>
  <si>
    <t>continue larger frequency</t>
  </si>
  <si>
    <t>uuid:0a80fdc1-4599-461d-8b0b-193b034f8d28</t>
  </si>
  <si>
    <t>Fri Nov 01 13:53:56 UTC 2013</t>
  </si>
  <si>
    <t>Fri Nov 01 14:21:13 UTC 2013</t>
  </si>
  <si>
    <t>UG010278</t>
  </si>
  <si>
    <t>Fri Nov 01 10:12:00 UTC 2013</t>
  </si>
  <si>
    <t>food small_HH large_HH building land livestock</t>
  </si>
  <si>
    <t>Buying livestock</t>
  </si>
  <si>
    <t>Because of different needs</t>
  </si>
  <si>
    <t>Going to have a permanent house</t>
  </si>
  <si>
    <t>Continue</t>
  </si>
  <si>
    <t>uuid:3bee261f-96c6-4a51-bc8d-8d2dc82e7469</t>
  </si>
  <si>
    <t>Fri Nov 01 14:44:39 UTC 2013</t>
  </si>
  <si>
    <t>Fri Nov 01 15:01:11 UTC 2013</t>
  </si>
  <si>
    <t>UG010279</t>
  </si>
  <si>
    <t>Fri Nov 01 13:44:00 UTC 2013</t>
  </si>
  <si>
    <t>food small_HH large_HH building livestock non_farm_business school</t>
  </si>
  <si>
    <t>Buying some piece of land</t>
  </si>
  <si>
    <t>cash</t>
  </si>
  <si>
    <t>i have so many demands which need cash</t>
  </si>
  <si>
    <t>i was able to buy a bicycle bed and matttress</t>
  </si>
  <si>
    <t>continue larger frequency expand visit education goods</t>
  </si>
  <si>
    <t>uuid:48badd93-f673-4e21-bd46-1cf784d58d5a</t>
  </si>
  <si>
    <t>Fri Nov 01 07:29:52 UTC 2013</t>
  </si>
  <si>
    <t>Fri Nov 01 07:37:34 UTC 2013</t>
  </si>
  <si>
    <t>UG0102199</t>
  </si>
  <si>
    <t>Fri Nov 01 07:29:00 UTC 2013</t>
  </si>
  <si>
    <t>food small_HH large_HH building land livestock farm_business non_farm_business school medical debt family</t>
  </si>
  <si>
    <t>people are paying school fees</t>
  </si>
  <si>
    <t>large_HH</t>
  </si>
  <si>
    <t>want to build</t>
  </si>
  <si>
    <t>was able to buy a bed mattress and bedsheets</t>
  </si>
  <si>
    <t>continue larger frequency expand mbati visit education goods</t>
  </si>
  <si>
    <t>uuid:67b51849-c716-4580-815a-4a6e2c012c68</t>
  </si>
  <si>
    <t>Fri Nov 01 08:10:12 UTC 2013</t>
  </si>
  <si>
    <t>Fri Nov 01 08:48:40 UTC 2013</t>
  </si>
  <si>
    <t>UG0102118</t>
  </si>
  <si>
    <t>Fri Nov 01 08:10:00 UTC 2013</t>
  </si>
  <si>
    <t>people are buying livestock</t>
  </si>
  <si>
    <t>building</t>
  </si>
  <si>
    <t>monthly</t>
  </si>
  <si>
    <t>want to build ambati house</t>
  </si>
  <si>
    <t>i was able to bake my bricks</t>
  </si>
  <si>
    <t>continue frequency expand mbati visit education goods</t>
  </si>
  <si>
    <t>uuid:6d82ed93-730e-4d87-abba-d6dd5a212d99</t>
  </si>
  <si>
    <t>Fri Nov 01 08:48:52 UTC 2013</t>
  </si>
  <si>
    <t>Fri Nov 01 08:56:06 UTC 2013</t>
  </si>
  <si>
    <t>UG0102120</t>
  </si>
  <si>
    <t>Fri Nov 01 08:48:00 UTC 2013</t>
  </si>
  <si>
    <t>food small_HH large_HH building land livestock farm_business non_farm_business school medical debt</t>
  </si>
  <si>
    <t>some people are investing in agric</t>
  </si>
  <si>
    <t>large_HH building livestock</t>
  </si>
  <si>
    <t>want cash to buy more livestock</t>
  </si>
  <si>
    <t>was able to buy amattress 2 goats and baking bricks</t>
  </si>
  <si>
    <t>uuid:03d65846-1443-4408-a9d9-f2cb6b166643</t>
  </si>
  <si>
    <t>Fri Nov 01 09:31:27 UTC 2013</t>
  </si>
  <si>
    <t>Fri Nov 01 09:59:57 UTC 2013</t>
  </si>
  <si>
    <t>UG0102127</t>
  </si>
  <si>
    <t>Fri Nov 01 09:32:00 UTC 2013</t>
  </si>
  <si>
    <t>small_HH large_HH</t>
  </si>
  <si>
    <t>self</t>
  </si>
  <si>
    <t>want to build myself a house</t>
  </si>
  <si>
    <t>was able  to buy  saucepans clothes plates and clothes</t>
  </si>
  <si>
    <t>uuid:d16a7203-f2a5-40ab-808f-3658061c6374</t>
  </si>
  <si>
    <t>Fri Nov 01 10:51:41 UTC 2013</t>
  </si>
  <si>
    <t>Fri Nov 01 10:59:31 UTC 2013</t>
  </si>
  <si>
    <t>UG010243</t>
  </si>
  <si>
    <t>Fri Nov 01 10:51:00 UTC 2013</t>
  </si>
  <si>
    <t>food small_HH large_HH building land livestock non_farm_business school medical debt family</t>
  </si>
  <si>
    <t>received:own_spending_water</t>
  </si>
  <si>
    <t>received:own_spending_debt</t>
  </si>
  <si>
    <t>received:own_spending_savings</t>
  </si>
  <si>
    <t>received:own_spending_life_event</t>
  </si>
  <si>
    <t>received:own_spending_family</t>
  </si>
  <si>
    <t>received:own_spending_church</t>
  </si>
  <si>
    <t>received:own_spending_alcohol</t>
  </si>
  <si>
    <t>received:own_spending_other</t>
  </si>
  <si>
    <t>received:summing</t>
  </si>
  <si>
    <t>received:not_summing</t>
  </si>
  <si>
    <t>received:spending_decision</t>
  </si>
  <si>
    <t>received:spending_decision_other</t>
  </si>
  <si>
    <t>received:regrets_own</t>
  </si>
  <si>
    <t>received:describe_regrets</t>
  </si>
  <si>
    <t>received:regrets_others</t>
  </si>
  <si>
    <t>received:describe_regret_others</t>
  </si>
  <si>
    <t>received:stole_item</t>
  </si>
  <si>
    <t>received:item</t>
  </si>
  <si>
    <t>received:item_other</t>
  </si>
  <si>
    <t>received:stole_item_who</t>
  </si>
  <si>
    <t>received:stole_item_provided</t>
  </si>
  <si>
    <t>received:pay_to_collect</t>
  </si>
  <si>
    <t>received:who_pay_to_collect</t>
  </si>
  <si>
    <t>received:pay_to_collect_asked</t>
  </si>
  <si>
    <t>received:pay_to_collect_paid</t>
  </si>
  <si>
    <t>received:threatened</t>
  </si>
  <si>
    <t>received:describe_threatened</t>
  </si>
  <si>
    <t>received:ve_bribe</t>
  </si>
  <si>
    <t>received:ve_bribe_asked</t>
  </si>
  <si>
    <t>received:ve_bribe_paid</t>
  </si>
  <si>
    <t>received:others_bribes</t>
  </si>
  <si>
    <t>received:others_bribes_who</t>
  </si>
  <si>
    <t>received:agent_fee</t>
  </si>
  <si>
    <t>received:fee_amount</t>
  </si>
  <si>
    <t>received:agent_bribe</t>
  </si>
  <si>
    <t>received:agent_amount</t>
  </si>
  <si>
    <t>received:agent_paid</t>
  </si>
  <si>
    <t>received:frequency_preference</t>
  </si>
  <si>
    <t>received:aware_transfers</t>
  </si>
  <si>
    <t>received:aware_text</t>
  </si>
  <si>
    <t>received:aware_withdraw</t>
  </si>
  <si>
    <t>received:cash_storage</t>
  </si>
  <si>
    <t>received:cash_storage_other</t>
  </si>
  <si>
    <t>received:in_kind</t>
  </si>
  <si>
    <t>received:describe_in_kind</t>
  </si>
  <si>
    <t>received:better_worse</t>
  </si>
  <si>
    <t>received:describe_better_worse</t>
  </si>
  <si>
    <t>received:describe_suggestions</t>
  </si>
  <si>
    <t>received:categorize_suggestions</t>
  </si>
  <si>
    <t>received:categorize_suggestions_other</t>
  </si>
  <si>
    <t>received:patriot_act</t>
  </si>
  <si>
    <t>received:homeland_security</t>
  </si>
  <si>
    <t>Fri Nov 01 07:14:17 UTC 2013</t>
  </si>
  <si>
    <t>Fri Nov 01 07:23:28 UTC 2013</t>
  </si>
  <si>
    <t>Fri Nov 01 00:00:00 UTC 2013</t>
  </si>
  <si>
    <t>UG0102201</t>
  </si>
  <si>
    <t>Fri Nov 01 07:14:00 UTC 2013</t>
  </si>
  <si>
    <t>Kosile</t>
  </si>
  <si>
    <t>[NAME]</t>
  </si>
  <si>
    <t>Jecinta Akol</t>
  </si>
  <si>
    <t>food small_HH large_HH building land livestock farm_business school medical savings family</t>
  </si>
  <si>
    <t>people are buying land</t>
  </si>
  <si>
    <t>large_HH other</t>
  </si>
  <si>
    <t>bicycle</t>
  </si>
  <si>
    <t>joint</t>
  </si>
  <si>
    <t>lump_sum</t>
  </si>
  <si>
    <t>home</t>
  </si>
  <si>
    <t>uuid:234ffd87-fd46-448b-a9dd-293ffee6e68f</t>
  </si>
  <si>
    <t>Tue Sep 08 14:18:32 UTC 2015</t>
  </si>
  <si>
    <t>Tue Sep 08 14:20:05 UTC 2015</t>
  </si>
  <si>
    <t>uuid:84587557-3e29-4ce6-8b08-7949970e18fa</t>
  </si>
  <si>
    <t>Tue Sep 08 11:46:19 UTC 2015</t>
  </si>
  <si>
    <t>Tue Sep 08 11:47:41 UTC 2015</t>
  </si>
  <si>
    <t>uuid:cff21918-7446-4530-a51b-5ffcf5060ead</t>
  </si>
  <si>
    <t>Tue Sep 08 11:57:51 UTC 2015</t>
  </si>
  <si>
    <t>Tue Sep 08 11:59:50 UTC 2015</t>
  </si>
  <si>
    <t>Bukedea  town</t>
  </si>
  <si>
    <t>uuid:3e26eaa6-5f7b-4427-9f20-0c6597130855</t>
  </si>
  <si>
    <t>Campaign</t>
  </si>
  <si>
    <t>Food</t>
  </si>
  <si>
    <t>Clothing</t>
  </si>
  <si>
    <t>Building</t>
  </si>
  <si>
    <t>Land</t>
  </si>
  <si>
    <t>Farm business</t>
  </si>
  <si>
    <t>Non-farm business</t>
  </si>
  <si>
    <t>School</t>
  </si>
  <si>
    <t>Medical</t>
  </si>
  <si>
    <t>Water</t>
  </si>
  <si>
    <t>Debt</t>
  </si>
  <si>
    <t>Savings</t>
  </si>
  <si>
    <t>Life event</t>
  </si>
  <si>
    <t>Family</t>
  </si>
  <si>
    <t>Church</t>
  </si>
  <si>
    <t>Transport</t>
  </si>
  <si>
    <t>Alcohol</t>
  </si>
  <si>
    <t>Other</t>
  </si>
  <si>
    <t>Amount spent</t>
  </si>
  <si>
    <t>Trouble collecting</t>
  </si>
  <si>
    <t>Bribes</t>
  </si>
  <si>
    <t>Household argument</t>
  </si>
  <si>
    <t>Total number of respondents</t>
  </si>
  <si>
    <t>Number of respondents reported this category affirmatively</t>
  </si>
  <si>
    <t>TOTAL</t>
  </si>
  <si>
    <t>% yes of total responses</t>
  </si>
  <si>
    <t>null</t>
  </si>
  <si>
    <t>% of respondents</t>
  </si>
  <si>
    <t>date_time</t>
  </si>
  <si>
    <t>village_name</t>
  </si>
  <si>
    <t>interviewer</t>
  </si>
  <si>
    <t>recipient_SIM</t>
  </si>
  <si>
    <t>respondent_type</t>
  </si>
  <si>
    <t>resondent_name</t>
  </si>
  <si>
    <t>received:collected</t>
  </si>
  <si>
    <t>received:why_not_collected</t>
  </si>
  <si>
    <t>received:why_not_collected_other</t>
  </si>
  <si>
    <t>received:problem</t>
  </si>
  <si>
    <t>received:who_collected</t>
  </si>
  <si>
    <t>received:who_collected_other</t>
  </si>
  <si>
    <t>received:trouble_collecting</t>
  </si>
  <si>
    <t>received:describe_trouble</t>
  </si>
  <si>
    <t>received:fees</t>
  </si>
  <si>
    <t>received:travel_distance</t>
  </si>
  <si>
    <t>received:cost</t>
  </si>
  <si>
    <t>received:unconditional</t>
  </si>
  <si>
    <t>received:community_plans</t>
  </si>
  <si>
    <t>received:community_plans_other</t>
  </si>
  <si>
    <t>received:good_spending</t>
  </si>
  <si>
    <t>received:describe_good_spending</t>
  </si>
  <si>
    <t>received:bad_spending</t>
  </si>
  <si>
    <t>received:describe_bad_spending</t>
  </si>
  <si>
    <t>received:own_spending</t>
  </si>
  <si>
    <t>received:specify_other</t>
  </si>
  <si>
    <t>received:own_spending_food</t>
  </si>
  <si>
    <t>received:own_spending_smallhh</t>
  </si>
  <si>
    <t>received:own_spending_largehh</t>
  </si>
  <si>
    <t>received:own_spending_building</t>
  </si>
  <si>
    <t>received:own_spending_land</t>
  </si>
  <si>
    <t>received:own_spending_livestock</t>
  </si>
  <si>
    <t>received:own_spending_farm</t>
  </si>
  <si>
    <t>received:own_spending_non_farm</t>
  </si>
  <si>
    <t>received:own_spending_school</t>
  </si>
  <si>
    <t>received:own_spending_medical</t>
  </si>
  <si>
    <t>uuid:9181735b-1d5b-435a-8a21-75bd8bb25f14</t>
  </si>
  <si>
    <t>Tue Sep 08 12:51:14 UTC 2015</t>
  </si>
  <si>
    <t>uuid:747c2969-8569-4c6e-b634-db63b1cafef8</t>
  </si>
  <si>
    <t>Tue Sep 08 12:58:34 UTC 2015</t>
  </si>
  <si>
    <t>Tue Sep 08 13:01:09 UTC 2015</t>
  </si>
  <si>
    <t>uuid:11f415d1-70c1-417f-916f-14378d295ed6</t>
  </si>
  <si>
    <t>Tue Sep 08 13:19:04 UTC 2015</t>
  </si>
  <si>
    <t>Tue Sep 08 13:20:51 UTC 2015</t>
  </si>
  <si>
    <t>uuid:cd59a582-31de-49a9-9176-3c02c0c2b1c4</t>
  </si>
  <si>
    <t>Tue Sep 08 14:03:25 UTC 2015</t>
  </si>
  <si>
    <t>Tue Sep 08 14:18:28 UTC 2015</t>
  </si>
  <si>
    <t>uuid:55583202-c595-4da0-83c7-602706050c14</t>
  </si>
  <si>
    <t>Tue Sep 08 14:57:34 UTC 2015</t>
  </si>
  <si>
    <t>Tue Sep 08 14:58:29 UTC 2015</t>
  </si>
  <si>
    <t>uuid:f5c4810d-8639-43fb-bfc5-ce93da94a5c8</t>
  </si>
  <si>
    <t>Tue Sep 08 06:26:03 UTC 2015</t>
  </si>
  <si>
    <t>Tue Sep 08 06:28:01 UTC 2015</t>
  </si>
  <si>
    <t>uuid:950a7823-46a7-46c7-ba0b-9ddbb0318073</t>
  </si>
  <si>
    <t>Tue Sep 08 07:01:51 UTC 2015</t>
  </si>
  <si>
    <t>Tue Sep 08 07:20:07 UTC 2015</t>
  </si>
  <si>
    <t>uuid:99fc5c84-25a5-4093-9429-0d29073ec3e1</t>
  </si>
  <si>
    <t>Tue Sep 08 07:16:27 UTC 2015</t>
  </si>
  <si>
    <t>Tue Sep 08 07:18:51 UTC 2015</t>
  </si>
  <si>
    <t>uuid:776111c8-06a6-41d2-a353-aed99ca3e52d</t>
  </si>
  <si>
    <t>Tue Sep 08 07:33:18 UTC 2015</t>
  </si>
  <si>
    <t>Tue Sep 08 07:34:33 UTC 2015</t>
  </si>
  <si>
    <t>uuid:0e581c3e-c2c5-4915-8850-2e26c549ab52</t>
  </si>
  <si>
    <t>Tue Sep 08 07:40:27 UTC 2015</t>
  </si>
  <si>
    <t>Tue Sep 08 07:41:53 UTC 2015</t>
  </si>
  <si>
    <t>Bukedea town</t>
  </si>
  <si>
    <t>uuid:8cddd392-0609-4e21-806d-e7ed6ad841cc</t>
  </si>
  <si>
    <t>Tue Sep 08 07:56:14 UTC 2015</t>
  </si>
  <si>
    <t>Tue Sep 08 07:58:16 UTC 2015</t>
  </si>
  <si>
    <t>uuid:2ba06266-2926-48ba-8f41-c7d4feb9e036</t>
  </si>
  <si>
    <t>Tue Sep 08 08:07:34 UTC 2015</t>
  </si>
  <si>
    <t>Tue Sep 08 08:11:24 UTC 2015</t>
  </si>
  <si>
    <t>Recipient had gone for antenatal</t>
  </si>
  <si>
    <t>uuid:42488581-fba9-4d0a-a265-fbaf8bc8c2bc</t>
  </si>
  <si>
    <t>Tue Sep 08 08:19:49 UTC 2015</t>
  </si>
  <si>
    <t>Tue Sep 08 08:51:20 UTC 2015</t>
  </si>
  <si>
    <t>uuid:f97bfd13-bc4c-4096-b360-884b718ff6b7</t>
  </si>
  <si>
    <t>Tue Sep 08 08:54:08 UTC 2015</t>
  </si>
  <si>
    <t>Tue Sep 08 08:55:57 UTC 2015</t>
  </si>
  <si>
    <t>uuid:67cdc309-b304-42ca-9d18-50b5f60f24f8</t>
  </si>
  <si>
    <t>Tue Sep 08 08:59:00 UTC 2015</t>
  </si>
  <si>
    <t>Tue Sep 08 09:01:14 UTC 2015</t>
  </si>
  <si>
    <t>uuid:1451b38b-7db1-4877-9d79-0bda4d41593e</t>
  </si>
  <si>
    <t>Tue Sep 08 09:40:10 UTC 2015</t>
  </si>
  <si>
    <t>Tue Sep 08 09:42:46 UTC 2015</t>
  </si>
  <si>
    <t>uuid:931594f9-1cd8-4477-900e-432b6ac7ecf0</t>
  </si>
  <si>
    <t>Tue Sep 08 10:57:05 UTC 2015</t>
  </si>
  <si>
    <t>Tue Sep 08 10:59:20 UTC 2015</t>
  </si>
  <si>
    <t>Tue Sep 08 13:16:43 UTC 2015</t>
  </si>
  <si>
    <t>Tue Sep 08 13:18:29 UTC 2015</t>
  </si>
  <si>
    <t>uuid:d0be0ea0-f9b4-49f9-aef0-f59ece3abf13</t>
  </si>
  <si>
    <t>Mon Sep 07 07:26:09 UTC 2015</t>
  </si>
  <si>
    <t>Mon Sep 07 07:45:30 UTC 2015</t>
  </si>
  <si>
    <t>Kampala city</t>
  </si>
  <si>
    <t>uuid:91b28946-66ad-40e2-a88a-4a83be35254b</t>
  </si>
  <si>
    <t>Tue Sep 08 07:09:53 UTC 2015</t>
  </si>
  <si>
    <t>Tue Sep 08 07:11:40 UTC 2015</t>
  </si>
  <si>
    <t>uuid:6b266b80-0a89-4e45-aee5-f3b016b39978</t>
  </si>
  <si>
    <t>Tue Sep 08 07:23:05 UTC 2015</t>
  </si>
  <si>
    <t>Tue Sep 08 07:24:14 UTC 2015</t>
  </si>
  <si>
    <t>uuid:406b9908-e5d7-4c58-8c83-46fd094f1920</t>
  </si>
  <si>
    <t>Tue Sep 08 07:31:10 UTC 2015</t>
  </si>
  <si>
    <t>Tue Sep 08 07:33:15 UTC 2015</t>
  </si>
  <si>
    <t>uuid:02f93d4c-1876-4c06-9e7a-79192d882a57</t>
  </si>
  <si>
    <t>Tue Sep 08 07:47:28 UTC 2015</t>
  </si>
  <si>
    <t>Tue Sep 08 07:49:01 UTC 2015</t>
  </si>
  <si>
    <t>uuid:159c8f9e-cc97-45db-ad91-01f4c0497836</t>
  </si>
  <si>
    <t>Tue Sep 08 08:00:48 UTC 2015</t>
  </si>
  <si>
    <t>Tue Sep 08 08:04:42 UTC 2015</t>
  </si>
  <si>
    <t>uuid:9c133c4e-fe47-4b7e-8d81-e64dbf4f8e08</t>
  </si>
  <si>
    <t>Tue Sep 08 08:13:17 UTC 2015</t>
  </si>
  <si>
    <t>Tue Sep 08 08:17:40 UTC 2015</t>
  </si>
  <si>
    <t>uuid:2acab495-fa43-4f24-a2a0-c14a9146cf1f</t>
  </si>
  <si>
    <t>Tue Sep 08 08:25:27 UTC 2015</t>
  </si>
  <si>
    <t>Tue Sep 08 08:27:14 UTC 2015</t>
  </si>
  <si>
    <t>uuid:8b91ee15-d5cb-486b-8032-84690c5e04dd</t>
  </si>
  <si>
    <t>Tue Sep 08 08:55:48 UTC 2015</t>
  </si>
  <si>
    <t>Tue Sep 08 08:56:59 UTC 2015</t>
  </si>
  <si>
    <t>uuid:6260c16e-8ac8-4dfe-8d1e-dee1dc3ad254</t>
  </si>
  <si>
    <t>Tue Sep 08 09:09:57 UTC 2015</t>
  </si>
  <si>
    <t>Tue Sep 08 09:14:24 UTC 2015</t>
  </si>
  <si>
    <t>She remained behind to attend to a sick child</t>
  </si>
  <si>
    <t>uuid:7a0aaff7-9358-4aaf-9669-4eec4e1a5096</t>
  </si>
  <si>
    <t>Tue Sep 08 09:24:56 UTC 2015</t>
  </si>
  <si>
    <t>Tue Sep 08 09:26:27 UTC 2015</t>
  </si>
  <si>
    <t>uuid:17726756-06e8-4861-a41c-241a2cafbb3b</t>
  </si>
  <si>
    <t>Tue Sep 08 09:34:02 UTC 2015</t>
  </si>
  <si>
    <t>Tue Sep 08 09:34:48 UTC 2015</t>
  </si>
  <si>
    <t>uuid:99863bbd-931e-466c-85f5-24d46525e3a0</t>
  </si>
  <si>
    <t>Tue Sep 08 11:36:09 UTC 2015</t>
  </si>
  <si>
    <t>Tue Sep 08 11:38:08 UTC 2015</t>
  </si>
  <si>
    <t>uuid:c7c3770a-66a8-46b7-96f7-d9309c528f00</t>
  </si>
  <si>
    <t>Tue Sep 08 11:57:22 UTC 2015</t>
  </si>
  <si>
    <t>Tue Sep 08 12:04:40 UTC 2015</t>
  </si>
  <si>
    <t>uuid:d26fde72-7eb4-4c95-af74-99069ac35e6a</t>
  </si>
  <si>
    <t>Tue Sep 08 12:19:40 UTC 2015</t>
  </si>
  <si>
    <t>Tue Sep 08 12:21:27 UTC 2015</t>
  </si>
  <si>
    <t>uuid:d5c71119-6570-487c-9ca6-30d269fdd92f</t>
  </si>
  <si>
    <t>Tue Sep 08 12:38:43 UTC 2015</t>
  </si>
  <si>
    <t>Tue Sep 08 12:41:35 UTC 2015</t>
  </si>
  <si>
    <t>Tue Sep 08 05:49:04 UTC 2015</t>
  </si>
  <si>
    <t>uuid:2191d549-e5f7-445a-aefb-933ae2e55be1</t>
  </si>
  <si>
    <t>Tue Sep 08 06:02:40 UTC 2015</t>
  </si>
  <si>
    <t>Tue Sep 08 06:10:10 UTC 2015</t>
  </si>
  <si>
    <t>uuid:bb61f76d-688f-4e28-97c9-4dc5923655d7</t>
  </si>
  <si>
    <t>Tue Sep 08 06:50:14 UTC 2015</t>
  </si>
  <si>
    <t>Tue Sep 08 06:52:27 UTC 2015</t>
  </si>
  <si>
    <t>uuid:efa7723a-cac5-41e6-b82b-0832e720b0bd</t>
  </si>
  <si>
    <t>Tue Sep 08 07:02:42 UTC 2015</t>
  </si>
  <si>
    <t>Tue Sep 08 07:05:01 UTC 2015</t>
  </si>
  <si>
    <t>uuid:382916a6-7f64-4c0d-9b64-76c19454724c</t>
  </si>
  <si>
    <t>Tue Sep 08 07:14:46 UTC 2015</t>
  </si>
  <si>
    <t>Tue Sep 08 07:16:28 UTC 2015</t>
  </si>
  <si>
    <t>uuid:f3aa7295-c14e-4592-a801-e9d994d695b1</t>
  </si>
  <si>
    <t>Tue Sep 08 07:23:45 UTC 2015</t>
  </si>
  <si>
    <t>Tue Sep 08 07:27:23 UTC 2015</t>
  </si>
  <si>
    <t>uuid:148b7ab7-4cbc-4798-b7b5-cabbd376a57b</t>
  </si>
  <si>
    <t>Tue Sep 08 07:35:24 UTC 2015</t>
  </si>
  <si>
    <t>Tue Sep 08 07:38:40 UTC 2015</t>
  </si>
  <si>
    <t>uuid:d96673cf-5029-43ef-9284-98759b680519</t>
  </si>
  <si>
    <t>Tue Sep 08 07:42:59 UTC 2015</t>
  </si>
  <si>
    <t>Tue Sep 08 07:45:20 UTC 2015</t>
  </si>
  <si>
    <t>uuid:c15a8493-3442-4c0c-9f16-291ba875b338</t>
  </si>
  <si>
    <t>Tue Sep 08 08:13:19 UTC 2015</t>
  </si>
  <si>
    <t>Tue Sep 08 08:21:31 UTC 2015</t>
  </si>
  <si>
    <t>uuid:9114bc93-fabf-478f-af26-f539a47f8531</t>
  </si>
  <si>
    <t>Tue Sep 08 08:25:31 UTC 2015</t>
  </si>
  <si>
    <t>Tue Sep 08 08:28:16 UTC 2015</t>
  </si>
  <si>
    <t>uuid:3580c2de-4203-439e-838e-6b628e90ce98</t>
  </si>
  <si>
    <t>Tue Sep 08 11:12:52 UTC 2015</t>
  </si>
  <si>
    <t>Tue Sep 08 11:19:43 UTC 2015</t>
  </si>
  <si>
    <t>uuid:168e3320-6da3-47d9-82ec-c2ac5bc85fc5</t>
  </si>
  <si>
    <t>Tue Sep 08 11:32:00 UTC 2015</t>
  </si>
  <si>
    <t>Tue Sep 08 11:34:45 UTC 2015</t>
  </si>
  <si>
    <t>uuid:19fdf2ce-ad21-4619-b1d8-d7859d918b6c</t>
  </si>
  <si>
    <t>Tue Sep 08 11:48:33 UTC 2015</t>
  </si>
  <si>
    <t>Tue Sep 08 11:52:33 UTC 2015</t>
  </si>
  <si>
    <t>uuid:92e4b9f5-71b4-48e5-92fd-04959e36b715</t>
  </si>
  <si>
    <t>Tue Sep 08 12:28:29 UTC 2015</t>
  </si>
  <si>
    <t>Tue Sep 08 12:33:00 UTC 2015</t>
  </si>
  <si>
    <t>uuid:489b965f-42b1-462a-804d-e987bf4177da</t>
  </si>
  <si>
    <t>Tue Sep 08 12:43:48 UTC 2015</t>
  </si>
  <si>
    <t>Tue Sep 08 12:47:51 UTC 2015</t>
  </si>
  <si>
    <t>ug201503-10073644</t>
  </si>
  <si>
    <t>Kumi</t>
  </si>
  <si>
    <t>uuid:59896cdd-3b0f-4d6a-967e-790ab1eca16e</t>
  </si>
  <si>
    <t>Tue Sep 08 12:52:19 UTC 2015</t>
  </si>
  <si>
    <t>Tue Sep 08 12:54:16 UTC 2015</t>
  </si>
  <si>
    <t>uuid:75d8a84d-7939-4de7-bb1d-613e979ea80e</t>
  </si>
  <si>
    <t>Tue Sep 08 12:57:03 UTC 2015</t>
  </si>
  <si>
    <t>Tue Sep 08 13:00:35 UTC 2015</t>
  </si>
  <si>
    <t>uuid:1a2b1c41-b942-4278-8a1a-fdb7068d60a5</t>
  </si>
  <si>
    <t>Tue Sep 08 09:38:01 UTC 2015</t>
  </si>
  <si>
    <t>uuid:ea3927a6-a393-4d9d-9113-f1bb23a88146</t>
  </si>
  <si>
    <t>Tue Sep 08 09:56:36 UTC 2015</t>
  </si>
  <si>
    <t>Tue Sep 08 10:00:10 UTC 2015</t>
  </si>
  <si>
    <t>uuid:2c66e222-a438-4d08-8d16-1a22030a7770</t>
  </si>
  <si>
    <t>Tue Sep 08 11:04:05 UTC 2015</t>
  </si>
  <si>
    <t>Tue Sep 08 11:07:51 UTC 2015</t>
  </si>
  <si>
    <t>uuid:46b70cac-f165-44bb-b81b-41e74b50c468</t>
  </si>
  <si>
    <t>Tue Sep 08 11:30:47 UTC 2015</t>
  </si>
  <si>
    <t>Tue Sep 08 11:34:55 UTC 2015</t>
  </si>
  <si>
    <t>uuid:ea6b259b-a2ef-48e4-9ef6-056eff1d5d78</t>
  </si>
  <si>
    <t>Tue Sep 08 12:11:05 UTC 2015</t>
  </si>
  <si>
    <t>Tue Sep 08 12:13:46 UTC 2015</t>
  </si>
  <si>
    <t>uuid:e1abd158-2181-4893-b564-74fbc628e62b</t>
  </si>
  <si>
    <t>Tue Sep 08 13:45:49 UTC 2015</t>
  </si>
  <si>
    <t>Tue Sep 08 14:07:27 UTC 2015</t>
  </si>
  <si>
    <t>uuid:62f71613-30de-46dd-9bde-38fe21b2dd05</t>
  </si>
  <si>
    <t>Mon Sep 07 08:49:26 UTC 2015</t>
  </si>
  <si>
    <t>Mon Sep 07 12:27:49 UTC 2015</t>
  </si>
  <si>
    <t>uuid:4a144329-1913-4281-932e-1c4fb7f415d8</t>
  </si>
  <si>
    <t>Mon Sep 07 09:00:29 UTC 2015</t>
  </si>
  <si>
    <t>Mon Sep 07 09:03:16 UTC 2015</t>
  </si>
  <si>
    <t>uuid:25b860b6-3fa8-4802-97b6-a5070eb9c125</t>
  </si>
  <si>
    <t>Mon Sep 07 11:30:17 UTC 2015</t>
  </si>
  <si>
    <t>Mon Sep 07 12:27:19 UTC 2015</t>
  </si>
  <si>
    <t>ug201503-10072674</t>
  </si>
  <si>
    <t>uuid:3e33d8e7-e150-449b-a4c8-4f5cf6f96f63</t>
  </si>
  <si>
    <t>Mon Sep 07 12:00:14 UTC 2015</t>
  </si>
  <si>
    <t>Mon Sep 07 12:26:11 UTC 2015</t>
  </si>
  <si>
    <t>uuid:6aa77461-60a3-4ea1-a565-c6ac78697e8a</t>
  </si>
  <si>
    <t>Mon Sep 07 12:21:29 UTC 2015</t>
  </si>
  <si>
    <t>Mon Sep 07 12:26:45 UTC 2015</t>
  </si>
  <si>
    <t>uuid:aa77bcf8-362a-4de4-b5da-7c2f12709569</t>
  </si>
  <si>
    <t>Mon Sep 07 12:46:42 UTC 2015</t>
  </si>
  <si>
    <t>Mon Sep 07 12:50:30 UTC 2015</t>
  </si>
  <si>
    <t>uuid:5596282a-f038-497a-8a39-35bcb157cd00</t>
  </si>
  <si>
    <t>Mon Sep 07 12:59:15 UTC 2015</t>
  </si>
  <si>
    <t>Mon Sep 07 13:01:52 UTC 2015</t>
  </si>
  <si>
    <t>uuid:2bae9197-2bc0-415d-99b1-49edca0b3c7d</t>
  </si>
  <si>
    <t>Mon Sep 07 13:08:24 UTC 2015</t>
  </si>
  <si>
    <t>Mon Sep 07 13:11:26 UTC 2015</t>
  </si>
  <si>
    <t>uuid:0447c21a-6ca7-422c-a006-5b3271c6a8fa</t>
  </si>
  <si>
    <t>Mon Sep 07 13:17:14 UTC 2015</t>
  </si>
  <si>
    <t>Mon Sep 07 13:21:25 UTC 2015</t>
  </si>
  <si>
    <t>uuid:d5d50eb4-5978-4e8e-8d6e-6e8bd9cb409c</t>
  </si>
  <si>
    <t>Mon Sep 07 17:44:45 UTC 2015</t>
  </si>
  <si>
    <t>Mon Sep 07 17:47:06 UTC 2015</t>
  </si>
  <si>
    <t>uuid:cd5fd690-6f7c-4a29-9ecd-786738da89e7</t>
  </si>
  <si>
    <t>Mon Sep 07 18:31:51 UTC 2015</t>
  </si>
  <si>
    <t>Mon Sep 07 18:35:05 UTC 2015</t>
  </si>
  <si>
    <t>uuid:f43a485f-62a6-4842-a263-09500a67ba14</t>
  </si>
  <si>
    <t>Tue Sep 08 05:43:01 UTC 2015</t>
  </si>
  <si>
    <t>Mon Sep 07 11:45:46 UTC 2015</t>
  </si>
  <si>
    <t>uuid:c28728e2-7bd5-4118-854e-9bbae82cd8a6</t>
  </si>
  <si>
    <t>Mon Sep 07 12:04:53 UTC 2015</t>
  </si>
  <si>
    <t>Mon Sep 07 12:08:26 UTC 2015</t>
  </si>
  <si>
    <t>uuid:8370a74c-e529-4277-9cbf-bab26c1ef9e0</t>
  </si>
  <si>
    <t>Mon Sep 07 12:22:29 UTC 2015</t>
  </si>
  <si>
    <t>Mon Sep 07 12:29:47 UTC 2015</t>
  </si>
  <si>
    <t>uuid:97e07cdb-6c1b-4e4f-9723-404c3b9c9b02</t>
  </si>
  <si>
    <t>Mon Sep 07 12:55:04 UTC 2015</t>
  </si>
  <si>
    <t>Mon Sep 07 12:59:34 UTC 2015</t>
  </si>
  <si>
    <t>uuid:8fb6d792-6820-41e7-8204-89fc9a6aecdf</t>
  </si>
  <si>
    <t>Mon Sep 07 13:44:06 UTC 2015</t>
  </si>
  <si>
    <t>Mon Sep 07 13:45:32 UTC 2015</t>
  </si>
  <si>
    <t>uuid:704c3b43-8482-474f-8ddd-e8e17f847327</t>
  </si>
  <si>
    <t>Mon Sep 07 13:54:23 UTC 2015</t>
  </si>
  <si>
    <t>Mon Sep 07 13:55:52 UTC 2015</t>
  </si>
  <si>
    <t>uuid:59d69441-b62d-4b27-a146-62247daac1d8</t>
  </si>
  <si>
    <t>Mon Sep 07 14:56:41 UTC 2015</t>
  </si>
  <si>
    <t>Mon Sep 07 14:58:21 UTC 2015</t>
  </si>
  <si>
    <t>uuid:9b7832f5-20df-4963-89b1-c9b92a377d27</t>
  </si>
  <si>
    <t>Mon Sep 07 15:10:02 UTC 2015</t>
  </si>
  <si>
    <t>Mon Sep 07 15:11:31 UTC 2015</t>
  </si>
  <si>
    <t>uuid:75a822f4-d6e9-482d-b9ee-1d14c27c103e</t>
  </si>
  <si>
    <t>Mon Sep 07 15:18:10 UTC 2015</t>
  </si>
  <si>
    <t>Mon Sep 07 15:19:35 UTC 2015</t>
  </si>
  <si>
    <t>uuid:82da153f-14bd-43e6-9e93-a2bccd737bd8</t>
  </si>
  <si>
    <t>Tue Sep 08 07:18:04 UTC 2015</t>
  </si>
  <si>
    <t>Tue Sep 08 07:21:28 UTC 2015</t>
  </si>
  <si>
    <t>uuid:a1269f4a-dd08-48e5-8091-d86e12275190</t>
  </si>
  <si>
    <t>Tue Sep 08 07:26:21 UTC 2015</t>
  </si>
  <si>
    <t>Tue Sep 08 07:32:01 UTC 2015</t>
  </si>
  <si>
    <t>uuid:7620d438-9b22-4135-9e2e-3fcddb9c00c8</t>
  </si>
  <si>
    <t>Tue Sep 08 07:36:20 UTC 2015</t>
  </si>
  <si>
    <t>Tue Sep 08 07:38:54 UTC 2015</t>
  </si>
  <si>
    <t>uuid:e71e83ac-67d5-41d7-bb4a-1df6b2a33469</t>
  </si>
  <si>
    <t>Tue Sep 08 07:48:01 UTC 2015</t>
  </si>
  <si>
    <t>Tue Sep 08 07:51:47 UTC 2015</t>
  </si>
  <si>
    <t>uuid:96834516-0e03-4fa4-bf34-a0ad726b785d</t>
  </si>
  <si>
    <t>Tue Sep 08 07:57:57 UTC 2015</t>
  </si>
  <si>
    <t>Tue Sep 08 08:01:03 UTC 2015</t>
  </si>
  <si>
    <t>uuid:d6a61877-948b-4742-9689-c3a3ada2e468</t>
  </si>
  <si>
    <t>Tue Sep 08 08:07:23 UTC 2015</t>
  </si>
  <si>
    <t>Tue Sep 08 08:10:21 UTC 2015</t>
  </si>
  <si>
    <t>uuid:af733c39-e317-4041-9c93-3abc3e2b9e2a</t>
  </si>
  <si>
    <t>Tue Sep 08 08:42:29 UTC 2015</t>
  </si>
  <si>
    <t>Tue Sep 08 08:45:07 UTC 2015</t>
  </si>
  <si>
    <t>uuid:383326c6-18ce-42bd-a44e-9aa898920968</t>
  </si>
  <si>
    <t>Tue Sep 08 09:24:27 UTC 2015</t>
  </si>
  <si>
    <t>Tue Sep 08 09:29:08 UTC 2015</t>
  </si>
  <si>
    <t>uuid:f77c2705-c5aa-418e-831b-39f1a3c9524e</t>
  </si>
  <si>
    <t>Tue Sep 08 09:35:24 UTC 2015</t>
  </si>
  <si>
    <t>Mon Sep 07 14:24:29 UTC 2015</t>
  </si>
  <si>
    <t>uuid:6d4b8c54-efc4-4c23-8877-c39f1107d12a</t>
  </si>
  <si>
    <t>Mon Sep 07 14:32:23 UTC 2015</t>
  </si>
  <si>
    <t>Mon Sep 07 14:34:33 UTC 2015</t>
  </si>
  <si>
    <t>uuid:8fa892aa-19a5-40b8-ac8e-b43344a454a5</t>
  </si>
  <si>
    <t>Fri Sep 04 12:38:21 UTC 2015</t>
  </si>
  <si>
    <t>Mon Sep 07 14:11:20 UTC 2015</t>
  </si>
  <si>
    <t>uuid:e4f9f36d-16e2-4859-9df6-fd1d0900bdd4</t>
  </si>
  <si>
    <t>Fri Sep 04 13:19:03 UTC 2015</t>
  </si>
  <si>
    <t>Fri Sep 04 13:41:25 UTC 2015</t>
  </si>
  <si>
    <t>OVERRIDE</t>
  </si>
  <si>
    <t>uuid:f55fa2ff-8ef8-466e-9054-67fc04d79e8e</t>
  </si>
  <si>
    <t>Fri Sep 04 13:47:00 UTC 2015</t>
  </si>
  <si>
    <t>Fri Sep 04 13:48:36 UTC 2015</t>
  </si>
  <si>
    <t>uuid:db68c108-0202-46f8-8a21-a60800297450</t>
  </si>
  <si>
    <t>Mon Sep 07 07:43:57 UTC 2015</t>
  </si>
  <si>
    <t>Mon Sep 07 07:53:14 UTC 2015</t>
  </si>
  <si>
    <t>uuid:90f76dc0-64e6-44f6-bfef-f0a0fc27cf87</t>
  </si>
  <si>
    <t>Mon Sep 07 08:13:50 UTC 2015</t>
  </si>
  <si>
    <t>Mon Sep 07 08:18:18 UTC 2015</t>
  </si>
  <si>
    <t>uuid:a05ee4e3-ef81-4f54-9d15-7e50b2032a31</t>
  </si>
  <si>
    <t>Mon Sep 07 08:31:01 UTC 2015</t>
  </si>
  <si>
    <t>Mon Sep 07 08:32:36 UTC 2015</t>
  </si>
  <si>
    <t>Bukedea</t>
  </si>
  <si>
    <t>uuid:4109cc49-b02e-4c71-a165-7ad1f451217e</t>
  </si>
  <si>
    <t>Mon Sep 07 08:42:33 UTC 2015</t>
  </si>
  <si>
    <t>Mon Sep 07 08:45:29 UTC 2015</t>
  </si>
  <si>
    <t>uuid:77963e6a-bc30-4d7f-a4b9-d15552d6fe9a</t>
  </si>
  <si>
    <t>Mon Sep 07 08:55:13 UTC 2015</t>
  </si>
  <si>
    <t>Mon Sep 07 08:56:45 UTC 2015</t>
  </si>
  <si>
    <t>uuid:fa0e6e5b-1967-4a5d-bfe1-981c0080838b</t>
  </si>
  <si>
    <t>Mon Sep 07 09:08:30 UTC 2015</t>
  </si>
  <si>
    <t>Mon Sep 07 09:11:13 UTC 2015</t>
  </si>
  <si>
    <t>Brother to her husband</t>
  </si>
  <si>
    <t>uuid:7bce6f99-2b97-407f-be9c-d2278527477b</t>
  </si>
  <si>
    <t>Mon Sep 07 09:22:47 UTC 2015</t>
  </si>
  <si>
    <t>Mon Sep 07 09:23:56 UTC 2015</t>
  </si>
  <si>
    <t>uuid:2ae7ae21-4115-481d-a0e3-a47a3a0eb032</t>
  </si>
  <si>
    <t>Mon Sep 07 09:32:59 UTC 2015</t>
  </si>
  <si>
    <t>Mon Sep 07 09:34:46 UTC 2015</t>
  </si>
  <si>
    <t>uuid:fadac804-681f-4b7c-8834-db5da515cf35</t>
  </si>
  <si>
    <t>Mon Sep 07 09:50:02 UTC 2015</t>
  </si>
  <si>
    <t>Mon Sep 07 09:52:55 UTC 2015</t>
  </si>
  <si>
    <t>uuid:b9b98869-de70-4b66-b4ff-2ad348e8fea8</t>
  </si>
  <si>
    <t>Mon Sep 07 10:01:41 UTC 2015</t>
  </si>
  <si>
    <t>Mon Sep 07 10:03:29 UTC 2015</t>
  </si>
  <si>
    <t>uuid:572758ce-5aa6-43f4-91b8-85e09aab62be</t>
  </si>
  <si>
    <t>Mon Sep 07 11:30:40 UTC 2015</t>
  </si>
  <si>
    <t>Mon Sep 07 11:33:14 UTC 2015</t>
  </si>
  <si>
    <t>She was very pregnant and could not travel to pick the money</t>
  </si>
  <si>
    <t>uuid:0e6838a0-4255-4520-9fcc-ac3ec43f16bf</t>
  </si>
  <si>
    <t>Mon Sep 07 11:41:33 UTC 2015</t>
  </si>
  <si>
    <t>Mon Sep 07 12:17:37 UTC 2015</t>
  </si>
  <si>
    <t>Mon Sep 07 13:33:06 UTC 2015</t>
  </si>
  <si>
    <t>uuid:c7854f97-68fb-4482-878c-8cb13826de5c</t>
  </si>
  <si>
    <t>Mon Sep 07 08:21:43 UTC 2015</t>
  </si>
  <si>
    <t>Mon Sep 07 08:25:25 UTC 2015</t>
  </si>
  <si>
    <t>Kachumbala.</t>
  </si>
  <si>
    <t>uuid:fd065580-7a33-4238-9b92-4375b3f3c547</t>
  </si>
  <si>
    <t>Mon Sep 07 12:23:30 UTC 2015</t>
  </si>
  <si>
    <t>Mon Sep 07 12:24:41 UTC 2015</t>
  </si>
  <si>
    <t>uuid:e4be6829-af3d-44ec-9e1e-52c73986c542</t>
  </si>
  <si>
    <t>Mon Sep 07 08:28:55 UTC 2015</t>
  </si>
  <si>
    <t>Mon Sep 07 08:31:17 UTC 2015</t>
  </si>
  <si>
    <t>uuid:5ca577ff-91b1-414d-984d-7d7ace535300</t>
  </si>
  <si>
    <t>Mon Sep 07 12:37:02 UTC 2015</t>
  </si>
  <si>
    <t>Mon Sep 07 12:40:04 UTC 2015</t>
  </si>
  <si>
    <t>Gemoz enterprise</t>
  </si>
  <si>
    <t>Trustee</t>
  </si>
  <si>
    <t>phone</t>
  </si>
  <si>
    <t>uuid:e40fadf9-e550-49e6-8f50-99ddc458d4e8</t>
  </si>
  <si>
    <t>Mon Sep 07 08:42:23 UTC 2015</t>
  </si>
  <si>
    <t>Mon Sep 07 08:44:55 UTC 2015</t>
  </si>
  <si>
    <t>uuid:f15f68d0-f252-41fc-8a67-93014c6ba9c6</t>
  </si>
  <si>
    <t>Mon Sep 07 12:52:56 UTC 2015</t>
  </si>
  <si>
    <t>Mon Sep 07 12:54:41 UTC 2015</t>
  </si>
  <si>
    <t>uuid:fd7dc1f6-27a9-4f29-8c0f-0fca93389867</t>
  </si>
  <si>
    <t>Mon Sep 07 08:54:19 UTC 2015</t>
  </si>
  <si>
    <t>Mon Sep 07 08:56:42 UTC 2015</t>
  </si>
  <si>
    <t>uuid:52f67912-83b5-4ea1-8a3c-ca8d785f4bb8</t>
  </si>
  <si>
    <t>Mon Sep 07 09:05:49 UTC 2015</t>
  </si>
  <si>
    <t>Mon Sep 07 09:08:51 UTC 2015</t>
  </si>
  <si>
    <t>uuid:cd98cb37-b95f-49af-a1c6-47d36e02fdd4</t>
  </si>
  <si>
    <t>Mon Sep 07 11:39:19 UTC 2015</t>
  </si>
  <si>
    <t>Mon Sep 07 11:43:30 UTC 2015</t>
  </si>
  <si>
    <t>uuid:cf53cf23-e730-4155-ade2-9d76fdb477be</t>
  </si>
  <si>
    <t>Mon Sep 07 12:17:11 UTC 2015</t>
  </si>
  <si>
    <t>Mon Sep 07 12:20:11 UTC 2015</t>
  </si>
  <si>
    <t>uuid:32772d7d-527b-4ac4-93fd-b3a181ede6ec</t>
  </si>
  <si>
    <t>Mon Sep 07 12:40:02 UTC 2015</t>
  </si>
  <si>
    <t>Mon Sep 07 12:41:45 UTC 2015</t>
  </si>
  <si>
    <t>uuid:fa4035c4-a303-4e76-848c-46e449be57e0</t>
  </si>
  <si>
    <t>Mon Sep 07 12:52:29 UTC 2015</t>
  </si>
  <si>
    <t>Mon Sep 07 12:56:30 UTC 2015</t>
  </si>
  <si>
    <t>uuid:cf0d6bbd-187f-481e-a0d4-80c01f5c2e65</t>
  </si>
  <si>
    <t>Mon Sep 07 13:10:00 UTC 2015</t>
  </si>
  <si>
    <t>Mon Sep 07 13:12:46 UTC 2015</t>
  </si>
  <si>
    <t>Bukedia</t>
  </si>
  <si>
    <t>uuid:8276207e-1c09-4f6d-92ff-393a42425734</t>
  </si>
  <si>
    <t>Mon Sep 07 13:24:41 UTC 2015</t>
  </si>
  <si>
    <t>Mon Sep 07 13:28:50 UTC 2015</t>
  </si>
  <si>
    <t>uuid:d5b25b8f-3465-4fbb-91be-0ad8fcd1a6fd</t>
  </si>
  <si>
    <t>Mon Sep 07 13:46:25 UTC 2015</t>
  </si>
  <si>
    <t>Mon Sep 07 13:49:31 UTC 2015</t>
  </si>
  <si>
    <t>uuid:637b3a21-4772-46d9-bde7-8dba62f36d17</t>
  </si>
  <si>
    <t>Mon Sep 07 14:22:24 UTC 2015</t>
  </si>
  <si>
    <t>Fri Sep 04 13:04:20 UTC 2015</t>
  </si>
  <si>
    <t>Mon Sep 07 13:39:48 UTC 2015</t>
  </si>
  <si>
    <t>uuid:55e924eb-f187-4e0d-aa28-383a3e3ea76c</t>
  </si>
  <si>
    <t>Fri Sep 04 13:19:01 UTC 2015</t>
  </si>
  <si>
    <t>Mon Sep 07 13:39:16 UTC 2015</t>
  </si>
  <si>
    <t>uuid:45cefa5f-4240-4b0d-a115-df329d430dc8</t>
  </si>
  <si>
    <t>Fri Sep 04 13:32:39 UTC 2015</t>
  </si>
  <si>
    <t>Mon Sep 07 13:38:52 UTC 2015</t>
  </si>
  <si>
    <t>uuid:de8e518c-0ef1-4d83-a8be-a8ef45ebe81c</t>
  </si>
  <si>
    <t>Fri Sep 04 13:44:37 UTC 2015</t>
  </si>
  <si>
    <t>Mon Sep 07 13:38:21 UTC 2015</t>
  </si>
  <si>
    <t>uuid:b4a8efa1-c92c-4774-8385-1ba37a82b7a9</t>
  </si>
  <si>
    <t>Fri Sep 04 13:58:30 UTC 2015</t>
  </si>
  <si>
    <t>Mon Sep 07 13:36:38 UTC 2015</t>
  </si>
  <si>
    <t>uuid:80965e63-8ba8-495e-b958-389c3c67f08a</t>
  </si>
  <si>
    <t>Mon Sep 07 07:54:54 UTC 2015</t>
  </si>
  <si>
    <t>Mon Sep 07 07:56:26 UTC 2015</t>
  </si>
  <si>
    <t>uuid:484af676-1a26-45cc-b369-83b4d089b8aa</t>
  </si>
  <si>
    <t>Mon Sep 07 08:09:08 UTC 2015</t>
  </si>
  <si>
    <t>Mon Sep 07 08:10:37 UTC 2015</t>
  </si>
  <si>
    <t>uuid:cd8861b9-3087-4082-ba38-7a562fe3a40e</t>
  </si>
  <si>
    <t>Mon Sep 07 08:18:09 UTC 2015</t>
  </si>
  <si>
    <t>Mon Sep 07 08:19:35 UTC 2015</t>
  </si>
  <si>
    <t>uuid:a5b3d0d1-83a8-40af-9681-a3b279b07bc0</t>
  </si>
  <si>
    <t>Mon Sep 07 08:24:37 UTC 2015</t>
  </si>
  <si>
    <t>Mon Sep 07 08:26:03 UTC 2015</t>
  </si>
  <si>
    <t>uuid:b0b4bded-04db-476a-8382-7764f4ce7551</t>
  </si>
  <si>
    <t>Mon Sep 07 08:32:38 UTC 2015</t>
  </si>
  <si>
    <t>Mon Sep 07 08:34:46 UTC 2015</t>
  </si>
  <si>
    <t>uuid:278a85fa-2279-4e2d-b71d-a3f8a1cb3690</t>
  </si>
  <si>
    <t>Mon Sep 07 08:41:56 UTC 2015</t>
  </si>
  <si>
    <t>Mon Sep 07 13:52:21 UTC 2015</t>
  </si>
  <si>
    <t>uuid:18855432-4449-410a-8f68-97c4854662fd</t>
  </si>
  <si>
    <t>Mon Sep 07 08:49:49 UTC 2015</t>
  </si>
  <si>
    <t>Mon Sep 07 08:53:23 UTC 2015</t>
  </si>
  <si>
    <t>uuid:b71f551a-4e1d-4b62-b54e-0df929f7af7e</t>
  </si>
  <si>
    <t>Mon Sep 07 09:00:50 UTC 2015</t>
  </si>
  <si>
    <t>Mon Sep 07 09:02:47 UTC 2015</t>
  </si>
  <si>
    <t>uuid:42a5d620-319c-4c30-8c4f-81b54198540a</t>
  </si>
  <si>
    <t>Mon Sep 07 09:20:08 UTC 2015</t>
  </si>
  <si>
    <t>Mon Sep 07 09:21:21 UTC 2015</t>
  </si>
  <si>
    <t>uuid:dadfe183-4a28-443f-a0ca-72ad1f8bfa99</t>
  </si>
  <si>
    <t>Mon Sep 07 09:33:56 UTC 2015</t>
  </si>
  <si>
    <t>Mon Sep 07 09:35:53 UTC 2015</t>
  </si>
  <si>
    <t>uuid:7b265755-c1d7-4cee-a644-b2f6fb4bf6ad</t>
  </si>
  <si>
    <t>Mon Sep 07 12:02:06 UTC 2015</t>
  </si>
  <si>
    <t>Mon Sep 07 12:04:05 UTC 2015</t>
  </si>
  <si>
    <t>uuid:42da4a80-654e-4dcf-ba2c-ac75c1dd838a</t>
  </si>
  <si>
    <t>Mon Sep 07 08:13:05 UTC 2015</t>
  </si>
  <si>
    <t>Mon Sep 07 08:16:01 UTC 2015</t>
  </si>
  <si>
    <t>uuid:13fdd9bf-9284-45d1-b2b1-434453d42d3c</t>
  </si>
  <si>
    <t>Mon Sep 07 18:12:39 UTC 2015</t>
  </si>
  <si>
    <t>Tan telecom</t>
  </si>
  <si>
    <t>uuid:be522e83-743a-4a6d-9def-21d216d3d5ad</t>
  </si>
  <si>
    <t>Mon Sep 07 18:22:14 UTC 2015</t>
  </si>
  <si>
    <t>Mon Sep 07 18:24:14 UTC 2015</t>
  </si>
  <si>
    <t>uuid:5c6ef4d2-d220-4ffa-a7b6-e2caf5a302b8</t>
  </si>
  <si>
    <t>Mon Sep 07 18:36:15 UTC 2015</t>
  </si>
  <si>
    <t>Mon Sep 07 18:42:27 UTC 2015</t>
  </si>
  <si>
    <t>uuid:5e870ef6-6082-4492-83a9-e4a0047bddba</t>
  </si>
  <si>
    <t>Mon Sep 07 18:50:05 UTC 2015</t>
  </si>
  <si>
    <t>Mon Sep 07 18:52:42 UTC 2015</t>
  </si>
  <si>
    <t>Samisa</t>
  </si>
  <si>
    <t>uuid:26169070-0e60-4cf4-9e0c-1264fcfd9e21</t>
  </si>
  <si>
    <t>Mon Sep 07 19:04:02 UTC 2015</t>
  </si>
  <si>
    <t>Mon Sep 07 19:07:39 UTC 2015</t>
  </si>
  <si>
    <t>uuid:1bb8f874-edf8-4a8b-8e07-a05bbab2365f</t>
  </si>
  <si>
    <t>Mon Sep 07 19:19:29 UTC 2015</t>
  </si>
  <si>
    <t>Mon Sep 07 19:21:55 UTC 2015</t>
  </si>
  <si>
    <t>uuid:27b1c9de-3cea-4eab-bc95-6ad84c717b66</t>
  </si>
  <si>
    <t>Mon Sep 07 21:16:45 UTC 2015</t>
  </si>
  <si>
    <t>Mon Sep 07 21:19:56 UTC 2015</t>
  </si>
  <si>
    <t>uuid:aa92c99e-a576-4570-82e9-9e28645f6a4f</t>
  </si>
  <si>
    <t>Mon Sep 07 21:27:04 UTC 2015</t>
  </si>
  <si>
    <t>Mon Sep 07 21:30:20 UTC 2015</t>
  </si>
  <si>
    <t>uuid:74165a59-eef0-4b77-acb0-af1977e17a72</t>
  </si>
  <si>
    <t>Mon Sep 07 21:39:00 UTC 2015</t>
  </si>
  <si>
    <t>Mon Sep 07 21:43:47 UTC 2015</t>
  </si>
  <si>
    <t>uuid:473607d6-f8f3-4d7f-becd-d7d4fcff01c8</t>
  </si>
  <si>
    <t>Mon Sep 07 22:06:14 UTC 2015</t>
  </si>
  <si>
    <t>Mon Sep 07 22:08:06 UTC 2015</t>
  </si>
  <si>
    <t>uuid:601201b3-a8bc-4a9c-b5ac-0e9e2cb52e75</t>
  </si>
  <si>
    <t>Mon Sep 07 22:36:47 UTC 2015</t>
  </si>
  <si>
    <t>Mon Sep 07 22:40:21 UTC 2015</t>
  </si>
  <si>
    <t>uuid:3eeb6b83-3461-4800-943a-0e3b7048199b</t>
  </si>
  <si>
    <t>Mon Sep 07 22:51:15 UTC 2015</t>
  </si>
  <si>
    <t>Mon Sep 07 22:53:58 UTC 2015</t>
  </si>
  <si>
    <t>uuid:fcd6664a-512b-4cd1-a1a1-38df07fc64ac</t>
  </si>
  <si>
    <t>Mon Sep 07 23:02:51 UTC 2015</t>
  </si>
  <si>
    <t>Mon Sep 07 23:05:50 UTC 2015</t>
  </si>
  <si>
    <t>uuid:b7a9951d-6c47-42a3-85df-696c797f3837</t>
  </si>
  <si>
    <t>Mon Sep 07 23:24:02 UTC 2015</t>
  </si>
  <si>
    <t>Mon Sep 07 23:27:02 UTC 2015</t>
  </si>
  <si>
    <t>uuid:f565ab72-d5d1-40c8-a936-7bb45c752559</t>
  </si>
  <si>
    <t>Fri Sep 04 12:38:50 UTC 2015</t>
  </si>
  <si>
    <t>Mon Sep 07 09:46:58 UTC 2015</t>
  </si>
  <si>
    <t>Kachumbala</t>
  </si>
  <si>
    <t>uuid:ed36dc25-a738-4266-95d1-f436fd46a27a</t>
  </si>
  <si>
    <t>Fri Sep 04 13:20:30 UTC 2015</t>
  </si>
  <si>
    <t>Mon Sep 07 09:48:19 UTC 2015</t>
  </si>
  <si>
    <t>uuid:f97b5e60-f481-4ae8-8b5b-161fee971bcb</t>
  </si>
  <si>
    <t>Fri Sep 04 13:46:28 UTC 2015</t>
  </si>
  <si>
    <t>Mon Sep 07 09:47:38 UTC 2015</t>
  </si>
  <si>
    <t>uuid:70e0faa5-fc2e-45ea-ab22-1db4379442b7</t>
  </si>
  <si>
    <t>uuid:709b697e-bc72-49cb-a8d7-0e73a53663e6</t>
  </si>
  <si>
    <t>Tue Sep 08 08:05:56 UTC 2015</t>
  </si>
  <si>
    <t>Tue Sep 08 08:07:29 UTC 2015</t>
  </si>
  <si>
    <t>ug201503-10081016</t>
  </si>
  <si>
    <t>uuid:a38349d8-a8b5-45c4-9340-9c1f8aaefb11</t>
  </si>
  <si>
    <t>Tue Sep 08 08:18:27 UTC 2015</t>
  </si>
  <si>
    <t>Tue Sep 08 08:19:44 UTC 2015</t>
  </si>
  <si>
    <t>ug201503-10080531</t>
  </si>
  <si>
    <t>uuid:c1c8296c-a0c6-4983-9737-120f9fd1c5d7</t>
  </si>
  <si>
    <t>Tue Sep 08 08:51:28 UTC 2015</t>
  </si>
  <si>
    <t>Tue Sep 08 08:54:02 UTC 2015</t>
  </si>
  <si>
    <t>ug201503-10079755</t>
  </si>
  <si>
    <t>uuid:07f67a43-84c6-47b1-b282-154ddad27d3b</t>
  </si>
  <si>
    <t>Tue Sep 08 08:57:29 UTC 2015</t>
  </si>
  <si>
    <t>Tue Sep 08 08:58:55 UTC 2015</t>
  </si>
  <si>
    <t>ug201503-10080143</t>
  </si>
  <si>
    <t>uuid:758031e0-0898-47a0-a036-c891bcd7f7d9</t>
  </si>
  <si>
    <t>Tue Sep 08 09:38:14 UTC 2015</t>
  </si>
  <si>
    <t>Tue Sep 08 09:40:05 UTC 2015</t>
  </si>
  <si>
    <t>uuid:0173076a-0c50-410f-a8fe-376ba8c4d277</t>
  </si>
  <si>
    <t>Tue Sep 08 10:55:28 UTC 2015</t>
  </si>
  <si>
    <t>Tue Sep 08 10:57:00 UTC 2015</t>
  </si>
  <si>
    <t>uuid:8a35cfec-78be-47c9-a2a8-72dd6cc3279b</t>
  </si>
  <si>
    <t>Tue Sep 08 11:13:25 UTC 2015</t>
  </si>
  <si>
    <t>Tue Sep 08 11:46:13 UTC 2015</t>
  </si>
  <si>
    <t>ug201503-10079658</t>
  </si>
  <si>
    <t>uuid:d5c3b814-828e-4865-b604-70d1b6e5e0a5</t>
  </si>
  <si>
    <t>Tue Sep 08 11:51:32 UTC 2015</t>
  </si>
  <si>
    <t>Tue Sep 08 11:57:46 UTC 2015</t>
  </si>
  <si>
    <t>ug201503-10080725</t>
  </si>
  <si>
    <t>uuid:d2827163-dc81-402c-b859-61c059f6f1fc</t>
  </si>
  <si>
    <t>Tue Sep 08 06:23:49 UTC 2015</t>
  </si>
  <si>
    <t>Tue Sep 08 06:25:55 UTC 2015</t>
  </si>
  <si>
    <t>ug201503-10080337</t>
  </si>
  <si>
    <t>uuid:f3846e2e-3f97-4339-8df7-e946ca195ef0</t>
  </si>
  <si>
    <t>Tue Sep 08 14:16:59 UTC 2015</t>
  </si>
  <si>
    <t>Tue Sep 08 14:18:27 UTC 2015</t>
  </si>
  <si>
    <t>ug201503-10081792</t>
  </si>
  <si>
    <t>uuid:7dada7c6-9b84-402a-a913-774a4f6a0b9e</t>
  </si>
  <si>
    <t>transfer_amount</t>
  </si>
  <si>
    <t>withdrawn</t>
  </si>
  <si>
    <t>location</t>
  </si>
  <si>
    <t>know_agent</t>
  </si>
  <si>
    <t>recipient_withdrew</t>
  </si>
  <si>
    <t>withdrawer</t>
  </si>
  <si>
    <t>withdrawer_other</t>
  </si>
  <si>
    <t>withdrawer_explain</t>
  </si>
  <si>
    <t>withdrawer_explain_other</t>
  </si>
  <si>
    <t>able_to_withdraw_desired_amt</t>
  </si>
  <si>
    <t>why_not_able_to_withdraw</t>
  </si>
  <si>
    <t>Withrawing_time</t>
  </si>
  <si>
    <t>withdrawing_experience</t>
  </si>
  <si>
    <t>Mon Sep 07 17:25:17 UTC 2015</t>
  </si>
  <si>
    <t>Mon Sep 07 17:27:59 UTC 2015</t>
  </si>
  <si>
    <t>Kacumbala</t>
  </si>
  <si>
    <t>uuid:a7750423-aad5-44c2-bf6e-236490a6f09f</t>
  </si>
  <si>
    <t>Mon Sep 07 17:38:55 UTC 2015</t>
  </si>
  <si>
    <t>Mon Sep 07 17:43:21 UTC 2015</t>
  </si>
  <si>
    <t>uuid:cbe7abe2-fafa-47bb-af8a-b74a4e18d963</t>
  </si>
  <si>
    <t>Mon Sep 07 18:02:17 UTC 2015</t>
  </si>
  <si>
    <t>uuid:15ba18f8-75de-40e7-8c35-b7ae5cd9529c</t>
  </si>
  <si>
    <t>Tue Sep 08 09:27:37 UTC 2015</t>
  </si>
  <si>
    <t>Tue Sep 08 09:38:24 UTC 2015</t>
  </si>
  <si>
    <t>They have not withdrawn the money</t>
  </si>
  <si>
    <t>The recipient is planning to withdraw the cash</t>
  </si>
  <si>
    <t>uuid:7e004ee8-9b30-433d-9cc6-bd5f3082d311</t>
  </si>
  <si>
    <t>Tue Sep 08 09:39:27 UTC 2015</t>
  </si>
  <si>
    <t>Tue Sep 08 11:40:17 UTC 2015</t>
  </si>
  <si>
    <t>uuid:4c1013ba-2346-4170-bec1-841621b809ff</t>
  </si>
  <si>
    <t>Tue Sep 08 11:41:21 UTC 2015</t>
  </si>
  <si>
    <t>Tue Sep 08 11:55:29 UTC 2015</t>
  </si>
  <si>
    <t>uuid:ce0c3013-b5c7-472b-96b1-4d59f5f988ed</t>
  </si>
  <si>
    <t>Tue Sep 08 12:05:25 UTC 2015</t>
  </si>
  <si>
    <t>Tue Sep 08 12:19:25 UTC 2015</t>
  </si>
  <si>
    <t>Want to buy land</t>
  </si>
  <si>
    <t>uuid:26b3a2c2-e1eb-4307-b7e0-eed340ecae30</t>
  </si>
  <si>
    <t>Tue Sep 08 12:31:42 UTC 2015</t>
  </si>
  <si>
    <t>Tue Sep 08 12:38:28 UTC 2015</t>
  </si>
  <si>
    <t>uuid:ce1b8b23-9c17-4db9-8360-6a891cdaad83</t>
  </si>
  <si>
    <t>Tue Sep 08 12:42:53 UTC 2015</t>
  </si>
  <si>
    <t>Tue Sep 08 12:48:48 UTC 2015</t>
  </si>
  <si>
    <t>Wants to build a house</t>
  </si>
  <si>
    <t>uuid:1e0a91b2-bc00-46fd-abe0-8b6477ef1b28</t>
  </si>
  <si>
    <t>Tue Sep 08 12:51:50 UTC 2015</t>
  </si>
  <si>
    <t>Tue Sep 08 13:02:46 UTC 2015</t>
  </si>
  <si>
    <t>uuid:6915ad10-6062-462c-90a8-8530705a8e0d</t>
  </si>
  <si>
    <t>Tue Sep 08 13:05:09 UTC 2015</t>
  </si>
  <si>
    <t>Tue Sep 08 13:18:35 UTC 2015</t>
  </si>
  <si>
    <t>uuid:0bf921a7-e503-4062-87f0-8e92c1843400</t>
  </si>
  <si>
    <t>Tue Sep 08 13:22:41 UTC 2015</t>
  </si>
  <si>
    <t>Tue Sep 08 14:20:36 UTC 2015</t>
  </si>
  <si>
    <t>ug201503-10063556</t>
  </si>
  <si>
    <t>uuid:c51987fb-7f3c-46b9-a158-0096ca3df9c4</t>
  </si>
  <si>
    <t>Tue Sep 08 14:41:05 UTC 2015</t>
  </si>
  <si>
    <t>Tue Sep 08 14:57:25 UTC 2015</t>
  </si>
  <si>
    <t>uuid:29af652c-43f9-4f41-a3dc-ed60f13480c1</t>
  </si>
  <si>
    <t>Tue Sep 08 06:58:37 UTC 2015</t>
  </si>
  <si>
    <t>Tue Sep 08 07:01:44 UTC 2015</t>
  </si>
  <si>
    <t>uuid:8c937f4b-dd62-4862-99be-120de77c8fc7</t>
  </si>
  <si>
    <t>Tue Sep 08 07:14:09 UTC 2015</t>
  </si>
  <si>
    <t>Tue Sep 08 07:16:22 UTC 2015</t>
  </si>
  <si>
    <t>uuid:263796aa-6152-4e08-ae1f-c80c4ed057d9</t>
  </si>
  <si>
    <t>Tue Sep 08 07:29:24 UTC 2015</t>
  </si>
  <si>
    <t>Tue Sep 08 07:33:14 UTC 2015</t>
  </si>
  <si>
    <t>ug201503-10083247</t>
  </si>
  <si>
    <t>uuid:864745b4-d59f-4696-ac9f-7e8d6dfb0300</t>
  </si>
  <si>
    <t>Tue Sep 08 07:38:33 UTC 2015</t>
  </si>
  <si>
    <t>Tue Sep 08 07:40:22 UTC 2015</t>
  </si>
  <si>
    <t>ug201503-10083150</t>
  </si>
  <si>
    <t>uuid:38b4697f-b3c4-4928-91c4-d87c188bf03a</t>
  </si>
  <si>
    <t>Tue Sep 08 07:54:33 UTC 2015</t>
  </si>
  <si>
    <t>Tue Sep 08 07:56:09 UTC 2015</t>
  </si>
  <si>
    <t>ug201503-10081210</t>
  </si>
  <si>
    <t>uuid:c5e82298-9dc2-4922-99ef-e5e6411b4f4e</t>
  </si>
  <si>
    <t>Tue Sep 08 12:49:19 UTC 2015</t>
  </si>
  <si>
    <t>Tue Sep 08 12:52:14 UTC 2015</t>
  </si>
  <si>
    <t>ug201503-10074226</t>
  </si>
  <si>
    <t>uuid:f2e98cec-c428-40ba-a0e7-c147f03badde</t>
  </si>
  <si>
    <t>Tue Sep 08 12:55:04 UTC 2015</t>
  </si>
  <si>
    <t>Tue Sep 08 12:56:55 UTC 2015</t>
  </si>
  <si>
    <t>ug201503-10074517</t>
  </si>
  <si>
    <t>uuid:2583fc24-ca83-4d0b-8812-ea8c95c4913a</t>
  </si>
  <si>
    <t>Tue Sep 08 13:11:57 UTC 2015</t>
  </si>
  <si>
    <t>Tue Sep 08 13:16:33 UTC 2015</t>
  </si>
  <si>
    <t>ug201503-10079561</t>
  </si>
  <si>
    <t>uuid:8779c85e-2d2c-4997-98dc-879cdcd9a226</t>
  </si>
  <si>
    <t>Mon Sep 07 07:20:15 UTC 2015</t>
  </si>
  <si>
    <t>Mon Sep 07 07:25:56 UTC 2015</t>
  </si>
  <si>
    <t>ug201503-10071413</t>
  </si>
  <si>
    <t>The recipient did not use the transfers because the spouse is not around .</t>
  </si>
  <si>
    <t>uuid:a633db70-16ff-4750-ac8d-5bd6de343151</t>
  </si>
  <si>
    <t>Tue Sep 08 06:25:14 UTC 2015</t>
  </si>
  <si>
    <t>Tue Sep 08 07:09:47 UTC 2015</t>
  </si>
  <si>
    <t>uuid:746d5477-e465-4aa9-a125-e4416cbd3e6b</t>
  </si>
  <si>
    <t>Tue Sep 08 07:12:13 UTC 2015</t>
  </si>
  <si>
    <t>Tue Sep 08 07:36:40 UTC 2015</t>
  </si>
  <si>
    <t>uuid:a3499460-ac5c-45cb-84ec-e37f83f133b2</t>
  </si>
  <si>
    <t>Tue Sep 08 07:24:28 UTC 2015</t>
  </si>
  <si>
    <t>Tue Sep 08 07:38:49 UTC 2015</t>
  </si>
  <si>
    <t>ug201503-10013892</t>
  </si>
  <si>
    <t>uuid:de3a24d4-7b81-44fc-8a03-d85b322606a1</t>
  </si>
  <si>
    <t>Tue Sep 08 07:39:19 UTC 2015</t>
  </si>
  <si>
    <t>Tue Sep 08 14:24:37 UTC 2015</t>
  </si>
  <si>
    <t>ug201503-10013504</t>
  </si>
  <si>
    <t>Intends to use the cash for the construction of the house</t>
  </si>
  <si>
    <t>uuid:4f6a580c-f563-4ea8-a61d-23872b7d15a0</t>
  </si>
  <si>
    <t>Tue Sep 08 07:49:26 UTC 2015</t>
  </si>
  <si>
    <t>Tue Sep 08 08:00:30 UTC 2015</t>
  </si>
  <si>
    <t>uuid:54b34c72-4daa-4959-9098-5502b69d5122</t>
  </si>
  <si>
    <t>Tue Sep 08 08:06:08 UTC 2015</t>
  </si>
  <si>
    <t>Tue Sep 08 08:13:04 UTC 2015</t>
  </si>
  <si>
    <t>uuid:fcd74a33-8e00-4b44-ad38-c450a02fbe5c</t>
  </si>
  <si>
    <t>Tue Sep 08 08:18:36 UTC 2015</t>
  </si>
  <si>
    <t>Tue Sep 08 08:25:21 UTC 2015</t>
  </si>
  <si>
    <t>uuid:e491fe0c-7529-4a23-b399-82d380511a88</t>
  </si>
  <si>
    <t>Tue Sep 08 08:27:23 UTC 2015</t>
  </si>
  <si>
    <t>Tue Sep 08 08:55:38 UTC 2015</t>
  </si>
  <si>
    <t>uuid:a3a58fe0-31d9-41c5-85d7-7b4f1b59badb</t>
  </si>
  <si>
    <t>Tue Sep 08 08:57:27 UTC 2015</t>
  </si>
  <si>
    <t>Tue Sep 08 09:15:33 UTC 2015</t>
  </si>
  <si>
    <t>ug201503-10032031</t>
  </si>
  <si>
    <t>Buy land</t>
  </si>
  <si>
    <t>uuid:5bcb562e-055e-4e18-9b4f-59e7de3e66b2</t>
  </si>
  <si>
    <t>Tue Sep 08 09:21:20 UTC 2015</t>
  </si>
  <si>
    <t>Tue Sep 08 09:24:48 UTC 2015</t>
  </si>
  <si>
    <t>ug201503-10064138</t>
  </si>
  <si>
    <t>Mon Sep 07 18:31:42 UTC 2015</t>
  </si>
  <si>
    <t>uuid:bc86ad1f-c784-4744-95d5-96c5a52972e5</t>
  </si>
  <si>
    <t>Tue Sep 08 05:37:54 UTC 2015</t>
  </si>
  <si>
    <t>Tue Sep 08 05:42:42 UTC 2015</t>
  </si>
  <si>
    <t>ug201503-10075875</t>
  </si>
  <si>
    <t>uuid:d4f038df-2fa8-4a95-8366-0b9468039e27</t>
  </si>
  <si>
    <t>Tue Sep 08 05:58:21 UTC 2015</t>
  </si>
  <si>
    <t>Tue Sep 08 06:02:30 UTC 2015</t>
  </si>
  <si>
    <t>ug201503-10076069</t>
  </si>
  <si>
    <t>uuid:1f27ea93-bb0d-4d2b-b7f1-9adae4f9706e</t>
  </si>
  <si>
    <t>Tue Sep 08 06:17:09 UTC 2015</t>
  </si>
  <si>
    <t>Tue Sep 08 06:50:03 UTC 2015</t>
  </si>
  <si>
    <t>ug201503-10079464</t>
  </si>
  <si>
    <t>uuid:349de238-7003-4fcd-8845-9221020bf99c</t>
  </si>
  <si>
    <t>Tue Sep 08 07:00:28 UTC 2015</t>
  </si>
  <si>
    <t>Tue Sep 08 07:02:31 UTC 2015</t>
  </si>
  <si>
    <t>uuid:968652bf-304a-44c0-b09e-ecef623f84e1</t>
  </si>
  <si>
    <t>Tue Sep 08 07:11:32 UTC 2015</t>
  </si>
  <si>
    <t>Tue Sep 08 07:14:36 UTC 2015</t>
  </si>
  <si>
    <t>ug201503-10078494</t>
  </si>
  <si>
    <t>uuid:88629b8e-bf9a-42ef-bee4-13183e8ae220</t>
  </si>
  <si>
    <t>Tue Sep 08 07:18:40 UTC 2015</t>
  </si>
  <si>
    <t>Tue Sep 08 07:23:37 UTC 2015</t>
  </si>
  <si>
    <t>ug201503-10078397</t>
  </si>
  <si>
    <t>uuid:d248ea62-6c97-4272-8664-48d223ce47ee</t>
  </si>
  <si>
    <t>Tue Sep 08 07:32:25 UTC 2015</t>
  </si>
  <si>
    <t>Tue Sep 08 07:35:16 UTC 2015</t>
  </si>
  <si>
    <t>uuid:3e42bffb-5d96-48bc-b9b6-7d0a7d15106f</t>
  </si>
  <si>
    <t>Tue Sep 08 07:39:27 UTC 2015</t>
  </si>
  <si>
    <t>Tue Sep 08 07:42:45 UTC 2015</t>
  </si>
  <si>
    <t>uuid:38e1778a-5f03-4046-81ad-5571b82a6f9a</t>
  </si>
  <si>
    <t>Tue Sep 08 07:54:15 UTC 2015</t>
  </si>
  <si>
    <t>Tue Sep 08 08:13:11 UTC 2015</t>
  </si>
  <si>
    <t>uuid:a6155f5e-dc52-4371-bf3b-a3afb0ba53df</t>
  </si>
  <si>
    <t>Tue Sep 08 08:22:21 UTC 2015</t>
  </si>
  <si>
    <t>Tue Sep 08 08:25:25 UTC 2015</t>
  </si>
  <si>
    <t>uuid:9eec5fba-b776-416f-af84-d5d223d7874c</t>
  </si>
  <si>
    <t>Tue Sep 08 11:04:39 UTC 2015</t>
  </si>
  <si>
    <t>Tue Sep 08 11:12:45 UTC 2015</t>
  </si>
  <si>
    <t>ug201503-10076554</t>
  </si>
  <si>
    <t>uuid:16f830b7-500b-4189-8f4d-dd4b7c5ee0e4</t>
  </si>
  <si>
    <t>Tue Sep 08 11:28:42 UTC 2015</t>
  </si>
  <si>
    <t>Tue Sep 08 11:31:50 UTC 2015</t>
  </si>
  <si>
    <t>uuid:18c828ca-966d-448e-8954-67e5e01713f0</t>
  </si>
  <si>
    <t>Tue Sep 08 11:45:03 UTC 2015</t>
  </si>
  <si>
    <t>Tue Sep 08 11:48:25 UTC 2015</t>
  </si>
  <si>
    <t>ug201503-10071607</t>
  </si>
  <si>
    <t>uuid:9c9ceaea-b674-4825-8182-d47693e6bd78</t>
  </si>
  <si>
    <t>Tue Sep 08 12:04:15 UTC 2015</t>
  </si>
  <si>
    <t>Tue Sep 08 12:27:47 UTC 2015</t>
  </si>
  <si>
    <t>ug201503-10073353</t>
  </si>
  <si>
    <t>uuid:594a0666-3aa3-4d90-aa53-4aba905e80be</t>
  </si>
  <si>
    <t>Tue Sep 08 12:37:56 UTC 2015</t>
  </si>
  <si>
    <t>Tue Sep 08 12:43:38 UTC 2015</t>
  </si>
  <si>
    <t>Tue Sep 08 11:00:05 UTC 2015</t>
  </si>
  <si>
    <t>Tue Sep 08 11:03:58 UTC 2015</t>
  </si>
  <si>
    <t>uuid:5a4b12b7-f47e-4e7c-a8fa-554d6c038b90</t>
  </si>
  <si>
    <t>Tue Sep 08 11:08:09 UTC 2015</t>
  </si>
  <si>
    <t>Tue Sep 08 11:30:39 UTC 2015</t>
  </si>
  <si>
    <t>uuid:34ae91b2-da7a-4c65-b1d0-e9ec180cf093</t>
  </si>
  <si>
    <t>Tue Sep 08 12:05:24 UTC 2015</t>
  </si>
  <si>
    <t>Tue Sep 08 12:10:59 UTC 2015</t>
  </si>
  <si>
    <t>uuid:7372c262-6404-49f5-b095-b8ce0f2fd5af</t>
  </si>
  <si>
    <t>Tue Sep 08 12:21:42 UTC 2015</t>
  </si>
  <si>
    <t>Tue Sep 08 13:45:42 UTC 2015</t>
  </si>
  <si>
    <t>ug201503-10088485</t>
  </si>
  <si>
    <t>uuid:607c6974-2890-4387-be40-1faa61ae4151</t>
  </si>
  <si>
    <t>Mon Sep 07 08:03:39 UTC 2015</t>
  </si>
  <si>
    <t>Mon Sep 07 08:49:13 UTC 2015</t>
  </si>
  <si>
    <t>ug201503-10071898</t>
  </si>
  <si>
    <t>uuid:9f4584f7-c71f-447b-bf10-03dd562cf5ee</t>
  </si>
  <si>
    <t>Mon Sep 07 08:56:02 UTC 2015</t>
  </si>
  <si>
    <t>Mon Sep 07 09:00:16 UTC 2015</t>
  </si>
  <si>
    <t>ug201503-10072577</t>
  </si>
  <si>
    <t>The recipient has not used her transfers because she wants to pay ironsheet</t>
  </si>
  <si>
    <t>uuid:ea67e985-a2b6-482f-916f-099f549986fb</t>
  </si>
  <si>
    <t>Mon Sep 07 11:25:02 UTC 2015</t>
  </si>
  <si>
    <t>Mon Sep 07 11:30:06 UTC 2015</t>
  </si>
  <si>
    <t>uuid:b80c4062-b7ef-4e1b-b4aa-65f1bb588a16</t>
  </si>
  <si>
    <t>Mon Sep 07 11:35:20 UTC 2015</t>
  </si>
  <si>
    <t>Mon Sep 07 12:00:00 UTC 2015</t>
  </si>
  <si>
    <t>uuid:f9351108-f3e9-41f2-9940-a6d3dc4546e3</t>
  </si>
  <si>
    <t>Mon Sep 07 12:15:57 UTC 2015</t>
  </si>
  <si>
    <t>Mon Sep 07 12:21:22 UTC 2015</t>
  </si>
  <si>
    <t>The recipient has not used the transfers because he wants to pay the debt</t>
  </si>
  <si>
    <t>uuid:37ebef58-2a13-43e0-958f-aebadc04116b</t>
  </si>
  <si>
    <t>Mon Sep 07 12:39:44 UTC 2015</t>
  </si>
  <si>
    <t>Mon Sep 07 12:46:33 UTC 2015</t>
  </si>
  <si>
    <t>ug201503-10073935</t>
  </si>
  <si>
    <t>uuid:6198dd93-f954-4038-bc48-4cbbca43a5f0</t>
  </si>
  <si>
    <t>Mon Sep 07 12:51:41 UTC 2015</t>
  </si>
  <si>
    <t>Mon Sep 07 12:59:00 UTC 2015</t>
  </si>
  <si>
    <t>uuid:f1645ccf-b212-4219-8f4f-54c9fce24a5b</t>
  </si>
  <si>
    <t>Mon Sep 07 13:03:21 UTC 2015</t>
  </si>
  <si>
    <t>Mon Sep 07 13:08:16 UTC 2015</t>
  </si>
  <si>
    <t>ug201503-10074905</t>
  </si>
  <si>
    <t>uuid:82ea9a73-8d55-4081-b8c6-3e327d1463e9</t>
  </si>
  <si>
    <t>Mon Sep 07 13:11:55 UTC 2015</t>
  </si>
  <si>
    <t>Mon Sep 07 13:16:59 UTC 2015</t>
  </si>
  <si>
    <t>ug201503-10075099</t>
  </si>
  <si>
    <t>uuid:bf489252-e706-4647-9a9b-dd21c486f92a</t>
  </si>
  <si>
    <t>Mon Sep 07 17:38:00 UTC 2015</t>
  </si>
  <si>
    <t>Mon Sep 07 17:44:33 UTC 2015</t>
  </si>
  <si>
    <t>ug201503-10075196</t>
  </si>
  <si>
    <t>uuid:c11310e4-c442-454e-833f-ff51d80207e7</t>
  </si>
  <si>
    <t>Mon Sep 07 18:27:53 UTC 2015</t>
  </si>
  <si>
    <t>Mon Sep 07 12:52:43 UTC 2015</t>
  </si>
  <si>
    <t>Mon Sep 07 12:58:45 UTC 2015</t>
  </si>
  <si>
    <t>uuid:013936a8-e3dd-474f-b7a3-929780c40b4c</t>
  </si>
  <si>
    <t>Mon Sep 07 13:38:41 UTC 2015</t>
  </si>
  <si>
    <t>Mon Sep 07 13:43:57 UTC 2015</t>
  </si>
  <si>
    <t>uuid:41990a4c-254d-4ddd-9e9f-5af49818c6ea</t>
  </si>
  <si>
    <t>Mon Sep 07 13:46:22 UTC 2015</t>
  </si>
  <si>
    <t>Mon Sep 07 13:54:16 UTC 2015</t>
  </si>
  <si>
    <t>ug201503-10013407</t>
  </si>
  <si>
    <t>uuid:976f8fc8-a8ed-4ba6-9517-80b6c6d3bf60</t>
  </si>
  <si>
    <t>Mon Sep 07 14:50:08 UTC 2015</t>
  </si>
  <si>
    <t>Mon Sep 07 14:56:30 UTC 2015</t>
  </si>
  <si>
    <t>Planning to construct a house</t>
  </si>
  <si>
    <t>uuid:93103054-c173-497f-9e41-4db859b32a63</t>
  </si>
  <si>
    <t>Mon Sep 07 14:58:44 UTC 2015</t>
  </si>
  <si>
    <t>Mon Sep 07 15:09:54 UTC 2015</t>
  </si>
  <si>
    <t>uuid:438c02d4-9249-4161-a8eb-c0d9778fbfd2</t>
  </si>
  <si>
    <t>Mon Sep 07 15:12:04 UTC 2015</t>
  </si>
  <si>
    <t>Mon Sep 07 15:18:00 UTC 2015</t>
  </si>
  <si>
    <t>uuid:d06c742e-1375-4921-bf99-738d89c5cfc1</t>
  </si>
  <si>
    <t>Tue Sep 08 07:14:38 UTC 2015</t>
  </si>
  <si>
    <t>Tue Sep 08 07:17:57 UTC 2015</t>
  </si>
  <si>
    <t>Tue Sep 08 00:00:00 UTC 2015</t>
  </si>
  <si>
    <t>uuid:a489765f-648c-4537-9de9-5260594b3228</t>
  </si>
  <si>
    <t>Tue Sep 08 07:21:54 UTC 2015</t>
  </si>
  <si>
    <t>Tue Sep 08 07:26:11 UTC 2015</t>
  </si>
  <si>
    <t>uuid:863fd689-cf4f-4998-abfa-d3866a44b7e4</t>
  </si>
  <si>
    <t>Tue Sep 08 07:32:22 UTC 2015</t>
  </si>
  <si>
    <t>Tue Sep 08 07:36:13 UTC 2015</t>
  </si>
  <si>
    <t>uuid:00360a3f-d257-425b-9ec0-00aa5e3aa8cf</t>
  </si>
  <si>
    <t>Tue Sep 08 07:41:36 UTC 2015</t>
  </si>
  <si>
    <t>Tue Sep 08 07:47:51 UTC 2015</t>
  </si>
  <si>
    <t>uuid:703bce33-2d81-47b1-8130-53ea899ea750</t>
  </si>
  <si>
    <t>Tue Sep 08 07:51:57 UTC 2015</t>
  </si>
  <si>
    <t>Tue Sep 08 07:57:49 UTC 2015</t>
  </si>
  <si>
    <t>uuid:6af486c1-0518-4af2-9c4f-eb853ad13779</t>
  </si>
  <si>
    <t>Tue Sep 08 08:01:29 UTC 2015</t>
  </si>
  <si>
    <t>Tue Sep 08 08:07:17 UTC 2015</t>
  </si>
  <si>
    <t>uuid:003fa113-7cac-48b6-a5b9-25c5fc8e9c2c</t>
  </si>
  <si>
    <t>Tue Sep 08 08:18:21 UTC 2015</t>
  </si>
  <si>
    <t>Tue Sep 08 08:42:22 UTC 2015</t>
  </si>
  <si>
    <t>ug201503-10062101</t>
  </si>
  <si>
    <t>uuid:183599d6-046c-484b-af27-c2d7d6476f10</t>
  </si>
  <si>
    <t>Tue Sep 08 08:54:06 UTC 2015</t>
  </si>
  <si>
    <t>Tue Sep 08 09:24:16 UTC 2015</t>
  </si>
  <si>
    <t>uuid:0e7f5d0b-2fa3-4be6-8052-e6625704c5a5</t>
  </si>
  <si>
    <t>Tue Sep 08 09:29:26 UTC 2015</t>
  </si>
  <si>
    <t>Tue Sep 08 09:35:19 UTC 2015</t>
  </si>
  <si>
    <t>uuid:c9587c32-96a1-4b8a-9e71-9b5c5ebd7388</t>
  </si>
  <si>
    <t>Tue Sep 08 09:38:59 UTC 2015</t>
  </si>
  <si>
    <t>Tue Sep 08 09:56:26 UTC 2015</t>
  </si>
  <si>
    <t>ug201503-10006520</t>
  </si>
  <si>
    <t>uuid:65fc3324-f99d-49e9-85f7-bb9a7f11363d</t>
  </si>
  <si>
    <t>Mon Sep 07 15:23:27 UTC 2015</t>
  </si>
  <si>
    <t>She plans to construct the house</t>
  </si>
  <si>
    <t>uuid:d94f197c-ca98-45b1-9eb5-84326a24ebfe</t>
  </si>
  <si>
    <t>Mon Sep 07 07:17:22 UTC 2015</t>
  </si>
  <si>
    <t>Mon Sep 07 07:43:43 UTC 2015</t>
  </si>
  <si>
    <t>uuid:2a281712-2252-4cbc-8c44-c8319b78470b</t>
  </si>
  <si>
    <t>Mon Sep 07 08:08:57 UTC 2015</t>
  </si>
  <si>
    <t>Mon Sep 07 08:23:38 UTC 2015</t>
  </si>
  <si>
    <t>uuid:94620e44-7581-4bfb-8bcf-a37b0ed22767</t>
  </si>
  <si>
    <t>Mon Sep 07 08:24:08 UTC 2015</t>
  </si>
  <si>
    <t>Mon Sep 07 08:30:51 UTC 2015</t>
  </si>
  <si>
    <t>The recipient is waiting for the items that he wants to purchase from wholesale shop</t>
  </si>
  <si>
    <t>uuid:6778a409-84bb-48de-9e0d-4f599b6be952</t>
  </si>
  <si>
    <t>Mon Sep 07 08:33:15 UTC 2015</t>
  </si>
  <si>
    <t>Mon Sep 07 08:41:54 UTC 2015</t>
  </si>
  <si>
    <t>She intends to construct a permanent house</t>
  </si>
  <si>
    <t>uuid:d5538e92-807d-4e26-b233-33325849ccbe</t>
  </si>
  <si>
    <t>Mon Sep 07 08:45:49 UTC 2015</t>
  </si>
  <si>
    <t>Mon Sep 07 08:54:54 UTC 2015</t>
  </si>
  <si>
    <t>uuid:6d1e0745-8dd2-4e8f-88dd-8d0a28aa92c9</t>
  </si>
  <si>
    <t>Mon Sep 07 08:57:37 UTC 2015</t>
  </si>
  <si>
    <t>Mon Sep 07 09:08:06 UTC 2015</t>
  </si>
  <si>
    <t>uuid:fce7b4a2-e3cd-407e-b9b8-2277ec5de332</t>
  </si>
  <si>
    <t>Mon Sep 07 09:12:57 UTC 2015</t>
  </si>
  <si>
    <t>Mon Sep 07 09:22:14 UTC 2015</t>
  </si>
  <si>
    <t>She is still in the hospital</t>
  </si>
  <si>
    <t>She has not withdrawn the cash</t>
  </si>
  <si>
    <t>uuid:e27df4d3-c440-4d29-a03b-eeaac6d8608a</t>
  </si>
  <si>
    <t>Mon Sep 07 09:24:27 UTC 2015</t>
  </si>
  <si>
    <t>Mon Sep 07 09:32:49 UTC 2015</t>
  </si>
  <si>
    <t>ug201503-10062877</t>
  </si>
  <si>
    <t>uuid:509b4d14-4d88-4d02-b988-bd50cb4b9a5a</t>
  </si>
  <si>
    <t>Mon Sep 07 09:39:09 UTC 2015</t>
  </si>
  <si>
    <t>Mon Sep 07 09:49:28 UTC 2015</t>
  </si>
  <si>
    <t>uuid:55739190-36a0-479d-8589-2585472f9f43</t>
  </si>
  <si>
    <t>Mon Sep 07 09:54:26 UTC 2015</t>
  </si>
  <si>
    <t>Mon Sep 07 15:25:33 UTC 2015</t>
  </si>
  <si>
    <t>uuid:7b48c37a-fea6-47be-821a-fe48bcca14eb</t>
  </si>
  <si>
    <t>Mon Sep 07 10:05:50 UTC 2015</t>
  </si>
  <si>
    <t>Mon Sep 07 11:30:31 UTC 2015</t>
  </si>
  <si>
    <t>uuid:1010338d-c378-4c06-87ea-cd2cb4f7d25f</t>
  </si>
  <si>
    <t>Mon Sep 07 11:34:00 UTC 2015</t>
  </si>
  <si>
    <t>Mon Sep 07 11:47:31 UTC 2015</t>
  </si>
  <si>
    <t>uuid:eec2d660-e328-4084-8e1e-bc5346610a32</t>
  </si>
  <si>
    <t>Mon Sep 07 11:59:16 UTC 2015</t>
  </si>
  <si>
    <t>Mon Sep 07 12:10:54 UTC 2015</t>
  </si>
  <si>
    <t>uuid:cd842379-63ee-4445-b251-58e9ddddcc37</t>
  </si>
  <si>
    <t>Mon Sep 07 12:15:16 UTC 2015</t>
  </si>
  <si>
    <t>Mon Sep 07 12:31:00 UTC 2015</t>
  </si>
  <si>
    <t>uuid:a9aed254-310d-4279-9987-6d375a9c4c00</t>
  </si>
  <si>
    <t>Mon Sep 07 08:28:47 UTC 2015</t>
  </si>
  <si>
    <t>ug201503-10091201</t>
  </si>
  <si>
    <t>uuid:196bceea-9c5b-40f2-9cd8-71312f7e505f</t>
  </si>
  <si>
    <t>Mon Sep 07 12:32:03 UTC 2015</t>
  </si>
  <si>
    <t>Mon Sep 07 12:36:55 UTC 2015</t>
  </si>
  <si>
    <t>Recipient is mentally disturbed and spoke to trustee</t>
  </si>
  <si>
    <t>uuid:063d0bdf-6b64-45f0-bc00-9337be1ce14b</t>
  </si>
  <si>
    <t>Mon Sep 07 08:31:31 UTC 2015</t>
  </si>
  <si>
    <t>Mon Sep 07 08:42:10 UTC 2015</t>
  </si>
  <si>
    <t>still_planning</t>
  </si>
  <si>
    <t>She has not yet moved to a mobile money agent.</t>
  </si>
  <si>
    <t>uuid:92fbe7b3-077f-4fe6-bb64-1a7a80aa9717</t>
  </si>
  <si>
    <t>Mon Sep 07 12:51:13 UTC 2015</t>
  </si>
  <si>
    <t>Mon Sep 07 12:52:50 UTC 2015</t>
  </si>
  <si>
    <t>uuid:d4a64d55-d166-442d-860d-8e58bc4d1ee7</t>
  </si>
  <si>
    <t>Mon Sep 07 08:48:42 UTC 2015</t>
  </si>
  <si>
    <t>Mon Sep 07 08:54:09 UTC 2015</t>
  </si>
  <si>
    <t>uuid:0e4b8d81-8337-4bcd-9510-332557267153</t>
  </si>
  <si>
    <t>Mon Sep 07 09:01:10 UTC 2015</t>
  </si>
  <si>
    <t>Mon Sep 07 09:05:36 UTC 2015</t>
  </si>
  <si>
    <t>ug201503-10085866</t>
  </si>
  <si>
    <t>uuid:0093427f-d5f3-4ff1-bba6-c9db6447b444</t>
  </si>
  <si>
    <t>Mon Sep 07 11:35:38 UTC 2015</t>
  </si>
  <si>
    <t>Mon Sep 07 11:39:12 UTC 2015</t>
  </si>
  <si>
    <t>uuid:81608395-1539-4f65-a570-423bd46cc05e</t>
  </si>
  <si>
    <t>Mon Sep 07 12:12:55 UTC 2015</t>
  </si>
  <si>
    <t>Mon Sep 07 12:17:04 UTC 2015</t>
  </si>
  <si>
    <t>Waiting to pay tuition.</t>
  </si>
  <si>
    <t>uuid:10aa714b-088a-4462-8f94-ef823efcfdcc</t>
  </si>
  <si>
    <t>Mon Sep 07 12:35:44 UTC 2015</t>
  </si>
  <si>
    <t>Mon Sep 07 12:39:56 UTC 2015</t>
  </si>
  <si>
    <t>ug201503-10096245</t>
  </si>
  <si>
    <t>uuid:e5df1370-310f-43d5-9a41-36a03febc129</t>
  </si>
  <si>
    <t>Mon Sep 07 12:42:19 UTC 2015</t>
  </si>
  <si>
    <t>Mon Sep 07 12:52:21 UTC 2015</t>
  </si>
  <si>
    <t>uuid:7ab3e582-ed57-4209-ab2c-af01b7557096</t>
  </si>
  <si>
    <t>Mon Sep 07 12:56:44 UTC 2015</t>
  </si>
  <si>
    <t>Mon Sep 07 13:09:48 UTC 2015</t>
  </si>
  <si>
    <t>uuid:6d3268d8-614f-4682-a2d7-c186122c78c6</t>
  </si>
  <si>
    <t>Mon Sep 07 13:19:38 UTC 2015</t>
  </si>
  <si>
    <t>Mon Sep 07 13:24:35 UTC 2015</t>
  </si>
  <si>
    <t>uuid:a87726b2-e6f3-4dc6-9866-f4eba269e0e5</t>
  </si>
  <si>
    <t>Mon Sep 07 13:31:10 UTC 2015</t>
  </si>
  <si>
    <t>Mon Sep 07 13:46:16 UTC 2015</t>
  </si>
  <si>
    <t>uuid:77b51a30-ceb8-49b9-b222-f47f94ff1925</t>
  </si>
  <si>
    <t>Mon Sep 07 13:53:19 UTC 2015</t>
  </si>
  <si>
    <t>Mon Sep 07 14:22:18 UTC 2015</t>
  </si>
  <si>
    <t>uuid:b03c7994-6f1c-4329-8477-7e283a7c93fa</t>
  </si>
  <si>
    <t>Mon Sep 07 14:25:15 UTC 2015</t>
  </si>
  <si>
    <t>Mon Sep 07 14:32:18 UTC 2015</t>
  </si>
  <si>
    <t>uuid:d489d57d-78fe-4200-8aa0-412c9b9c7cc4</t>
  </si>
  <si>
    <t>Fri Sep 04 13:31:17 UTC 2015</t>
  </si>
  <si>
    <t>Mon Sep 07 08:06:25 UTC 2015</t>
  </si>
  <si>
    <t>Mon Sep 07 08:09:03 UTC 2015</t>
  </si>
  <si>
    <t>uuid:59a6f17c-ecdb-4dc0-b4c0-a2da83455d7c</t>
  </si>
  <si>
    <t>Mon Sep 07 08:11:29 UTC 2015</t>
  </si>
  <si>
    <t>Mon Sep 07 08:18:03 UTC 2015</t>
  </si>
  <si>
    <t>uuid:096aaa6d-ae21-4b21-91bb-10fccabf8ec2</t>
  </si>
  <si>
    <t>Mon Sep 07 08:20:17 UTC 2015</t>
  </si>
  <si>
    <t>Mon Sep 07 08:24:32 UTC 2015</t>
  </si>
  <si>
    <t>Recipient is to use funds for bricks and iron sheet</t>
  </si>
  <si>
    <t>uuid:7ab9572e-ba67-4de8-a6fa-e90fefd9c3eb</t>
  </si>
  <si>
    <t>Mon Sep 07 08:26:30 UTC 2015</t>
  </si>
  <si>
    <t>Mon Sep 07 08:32:32 UTC 2015</t>
  </si>
  <si>
    <t>uuid:989c2b32-b407-439d-ab9d-c767710110ed</t>
  </si>
  <si>
    <t>Mon Sep 07 08:39:56 UTC 2015</t>
  </si>
  <si>
    <t>Mon Sep 07 08:41:51 UTC 2015</t>
  </si>
  <si>
    <t>uuid:dea2fe09-3c68-4993-8fd5-c5ec566ff470</t>
  </si>
  <si>
    <t>Mon Sep 07 08:46:49 UTC 2015</t>
  </si>
  <si>
    <t>Mon Sep 07 08:49:43 UTC 2015</t>
  </si>
  <si>
    <t>Recipient is to use transfers for buying motorcycle</t>
  </si>
  <si>
    <t>uuid:5e6c213b-cd58-4671-a515-2f2238d9d4be</t>
  </si>
  <si>
    <t>Mon Sep 07 08:58:07 UTC 2015</t>
  </si>
  <si>
    <t>Mon Sep 07 09:00:45 UTC 2015</t>
  </si>
  <si>
    <t>uuid:a6c42554-f0f4-4464-b5d0-ae685f666830</t>
  </si>
  <si>
    <t>Mon Sep 07 09:18:03 UTC 2015</t>
  </si>
  <si>
    <t>Mon Sep 07 09:20:02 UTC 2015</t>
  </si>
  <si>
    <t>ug201503-10079852</t>
  </si>
  <si>
    <t>uuid:c2516916-ba32-44b4-ac61-91316122c0a3</t>
  </si>
  <si>
    <t>Mon Sep 07 09:32:25 UTC 2015</t>
  </si>
  <si>
    <t>Mon Sep 07 09:33:51 UTC 2015</t>
  </si>
  <si>
    <t>ug201503-10080240</t>
  </si>
  <si>
    <t>uuid:4af6b1c0-bd50-4020-a219-63479bb5f25a</t>
  </si>
  <si>
    <t>Mon Sep 07 11:24:08 UTC 2015</t>
  </si>
  <si>
    <t>Mon Sep 07 12:01:59 UTC 2015</t>
  </si>
  <si>
    <t>ug201503-10081113</t>
  </si>
  <si>
    <t>uuid:65fc331f-a5bc-46d1-ad4c-55901d096f1d</t>
  </si>
  <si>
    <t>Mon Sep 07 07:43:25 UTC 2015</t>
  </si>
  <si>
    <t>Mon Sep 07 08:12:54 UTC 2015</t>
  </si>
  <si>
    <t>no_time</t>
  </si>
  <si>
    <t>He has not yet collected the transfer.</t>
  </si>
  <si>
    <t>uuid:5ac1b5d5-13f4-4e42-bf6f-9c85e12a8541</t>
  </si>
  <si>
    <t>Mon Sep 07 12:15:39 UTC 2015</t>
  </si>
  <si>
    <t>Mon Sep 07 13:35:04 UTC 2015</t>
  </si>
  <si>
    <t>ug201503-10081307</t>
  </si>
  <si>
    <t>someone_else</t>
  </si>
  <si>
    <t>uuid:deb3ab3f-422c-411e-bfa7-d49235acb1ba</t>
  </si>
  <si>
    <t>Mon Sep 07 08:16:27 UTC 2015</t>
  </si>
  <si>
    <t>Mon Sep 07 08:21:30 UTC 2015</t>
  </si>
  <si>
    <t>uuid:f498b149-b444-4217-ab07-581d90c953c0</t>
  </si>
  <si>
    <t>Mon Sep 07 12:20:46 UTC 2015</t>
  </si>
  <si>
    <t>Mon Sep 07 12:23:25 UTC 2015</t>
  </si>
  <si>
    <t>ug201503-10081695</t>
  </si>
  <si>
    <t>uuid:69c95146-a24c-4d92-bce8-0b24e9393549</t>
  </si>
  <si>
    <t>Mon Sep 07 08:26:54 UTC 2015</t>
  </si>
  <si>
    <t>uuid:05b1c1f7-f2d1-4a08-9bf3-d2fa91b7a933</t>
  </si>
  <si>
    <t>Mon Sep 07 22:47:30 UTC 2015</t>
  </si>
  <si>
    <t>Mon Sep 07 22:51:08 UTC 2015</t>
  </si>
  <si>
    <t>uuid:a2450b58-d8e4-47bc-9c43-821ab8874fa9</t>
  </si>
  <si>
    <t>Mon Sep 07 22:58:10 UTC 2015</t>
  </si>
  <si>
    <t>Mon Sep 07 23:13:31 UTC 2015</t>
  </si>
  <si>
    <t>ug201503-10003028</t>
  </si>
  <si>
    <t>Planning to use to build a house</t>
  </si>
  <si>
    <t>uuid:fe7656e0-5a3a-4257-903f-f04f5989244b</t>
  </si>
  <si>
    <t>Mon Sep 07 23:19:38 UTC 2015</t>
  </si>
  <si>
    <t>Mon Sep 07 23:23:50 UTC 2015</t>
  </si>
  <si>
    <t>ug201503-10004580</t>
  </si>
  <si>
    <t>uuid:b5417688-c42a-4353-8bfc-9f18c047fa24</t>
  </si>
  <si>
    <t>Fri Sep 04 12:34:10 UTC 2015</t>
  </si>
  <si>
    <t>Mon Sep 07 09:43:42 UTC 2015</t>
  </si>
  <si>
    <t>Fri Sep 04 00:00:00 UTC 2015</t>
  </si>
  <si>
    <t>FM</t>
  </si>
  <si>
    <t>uuid:b7fdac56-ddce-43f2-a1cc-faae0d97ae3e</t>
  </si>
  <si>
    <t>Fri Sep 04 13:17:39 UTC 2015</t>
  </si>
  <si>
    <t>Mon Sep 07 09:45:28 UTC 2015</t>
  </si>
  <si>
    <t>ug201503-10074420</t>
  </si>
  <si>
    <t>uuid:d08da4be-072e-43c7-86cd-bfcb760a7176</t>
  </si>
  <si>
    <t>Fri Sep 04 13:35:58 UTC 2015</t>
  </si>
  <si>
    <t>Mon Sep 07 09:42:13 UTC 2015</t>
  </si>
  <si>
    <t>ug201503-10074808</t>
  </si>
  <si>
    <t>uuid:7ddac79b-1521-4c82-a96e-9041d0e5a670</t>
  </si>
  <si>
    <t>Fri Sep 04 12:59:15 UTC 2015</t>
  </si>
  <si>
    <t>Mon Sep 07 13:38:38 UTC 2015</t>
  </si>
  <si>
    <t>ug201503-10081986</t>
  </si>
  <si>
    <t>Recipient is planning to buy aplot</t>
  </si>
  <si>
    <t>uuid:3aacd596-b897-4017-b751-1432f11c2f0c</t>
  </si>
  <si>
    <t>Fri Sep 04 13:15:39 UTC 2015</t>
  </si>
  <si>
    <t>Mon Sep 07 13:39:03 UTC 2015</t>
  </si>
  <si>
    <t>Recipient wants start building anew home stead</t>
  </si>
  <si>
    <t>uuid:b2e5984e-e0ac-4bc6-b282-7e339976596e</t>
  </si>
  <si>
    <t>Fri Sep 04 13:30:46 UTC 2015</t>
  </si>
  <si>
    <t>Mon Sep 07 13:39:24 UTC 2015</t>
  </si>
  <si>
    <t>Recipient is to buy iron sheets</t>
  </si>
  <si>
    <t>uuid:526227a1-712b-4e4d-b08f-4195b0e15884</t>
  </si>
  <si>
    <t>Fri Sep 04 13:41:51 UTC 2015</t>
  </si>
  <si>
    <t>Mon Sep 07 13:37:46 UTC 2015</t>
  </si>
  <si>
    <t>Paying debt inorder to recover morgadged piece of land</t>
  </si>
  <si>
    <t>uuid:69f1c14b-d07d-4494-92a0-25c9aa4a1dd3</t>
  </si>
  <si>
    <t>Fri Sep 04 13:56:24 UTC 2015</t>
  </si>
  <si>
    <t>Mon Sep 07 13:36:10 UTC 2015</t>
  </si>
  <si>
    <t>To be used for starting iron sheet house construction</t>
  </si>
  <si>
    <t>uuid:4e756f4b-fb8f-4532-97af-9c4da6a34291</t>
  </si>
  <si>
    <t>Mon Sep 07 07:51:58 UTC 2015</t>
  </si>
  <si>
    <t>Mon Sep 07 07:54:42 UTC 2015</t>
  </si>
  <si>
    <t>ug201503-10082083</t>
  </si>
  <si>
    <t>Recipient is to use transfers for purchasing aplot</t>
  </si>
  <si>
    <t>uuid:8accfb0e-3c10-402c-aa64-2b50425447b3</t>
  </si>
  <si>
    <t>received:transfer_spending:better_worse</t>
  </si>
  <si>
    <t>supervisor</t>
  </si>
  <si>
    <t>Mon Sep 07 17:19:05 UTC 2015</t>
  </si>
  <si>
    <t>Mon Sep 07 17:24:35 UTC 2015</t>
  </si>
  <si>
    <t>Mon Sep 07 00:00:00 UTC 2015</t>
  </si>
  <si>
    <t>ug201503-10064235</t>
  </si>
  <si>
    <t>better</t>
  </si>
  <si>
    <t>AFM</t>
  </si>
  <si>
    <t>uuid:f9e91ff3-3681-45a9-8055-0b4f2435f652</t>
  </si>
  <si>
    <t>Mon Sep 07 17:30:02 UTC 2015</t>
  </si>
  <si>
    <t>Mon Sep 07 17:32:19 UTC 2015</t>
  </si>
  <si>
    <t>ug201503-10064429</t>
  </si>
  <si>
    <t>uuid:30c83724-0726-4006-89c6-6e86b2dbb18f</t>
  </si>
  <si>
    <t>Mon Sep 07 17:49:12 UTC 2015</t>
  </si>
  <si>
    <t>Mon Sep 07 18:01:45 UTC 2015</t>
  </si>
  <si>
    <t>ug201503-10064817</t>
  </si>
  <si>
    <t>uuid:6cda638a-2550-4d5f-bc6c-a546620a9879</t>
  </si>
  <si>
    <t>Mon Sep 07 18:15:49 UTC 2015</t>
  </si>
  <si>
    <t>Mon Sep 07 18:21:21 UTC 2015</t>
  </si>
  <si>
    <t>ug201503-10065108</t>
  </si>
  <si>
    <t>Planning to buy iron sheets</t>
  </si>
  <si>
    <t>uuid:1955fe00-d62d-483b-8108-cac68e35abf4</t>
  </si>
  <si>
    <t>Mon Sep 07 18:32:42 UTC 2015</t>
  </si>
  <si>
    <t>Mon Sep 07 18:35:54 UTC 2015</t>
  </si>
  <si>
    <t>ug201503-10067145</t>
  </si>
  <si>
    <t>Planning to build a house</t>
  </si>
  <si>
    <t>uuid:d6d9a150-1bf9-47ae-bae0-4fefb212a7c2</t>
  </si>
  <si>
    <t>Mon Sep 07 18:46:01 UTC 2015</t>
  </si>
  <si>
    <t>Mon Sep 07 18:49:10 UTC 2015</t>
  </si>
  <si>
    <t>ug201503-10067824</t>
  </si>
  <si>
    <t>uuid:09218b53-5416-40f2-a911-912db12c8881</t>
  </si>
  <si>
    <t>Mon Sep 07 18:58:37 UTC 2015</t>
  </si>
  <si>
    <t>Mon Sep 07 19:03:46 UTC 2015</t>
  </si>
  <si>
    <t>ug201503-10069376</t>
  </si>
  <si>
    <t>Still planning for it</t>
  </si>
  <si>
    <t>uuid:0345682e-b595-42eb-bc62-9de120d214e8</t>
  </si>
  <si>
    <t>Mon Sep 07 19:15:14 UTC 2015</t>
  </si>
  <si>
    <t>Mon Sep 07 19:19:15 UTC 2015</t>
  </si>
  <si>
    <t>ug201503-10069667</t>
  </si>
  <si>
    <t>uuid:ccd260e4-c02c-4a8a-894c-11d04696d4c4</t>
  </si>
  <si>
    <t>Mon Sep 07 21:10:00 UTC 2015</t>
  </si>
  <si>
    <t>Mon Sep 07 21:16:28 UTC 2015</t>
  </si>
  <si>
    <t>uuid:f4f9da88-e72b-4afc-93d6-4e2dd0237f57</t>
  </si>
  <si>
    <t>Mon Sep 07 21:23:15 UTC 2015</t>
  </si>
  <si>
    <t>Mon Sep 07 21:26:51 UTC 2015</t>
  </si>
  <si>
    <t>Planning to buy bricks and iron sheets</t>
  </si>
  <si>
    <t>uuid:ded2570f-073b-41d3-a6b6-57000e94f448</t>
  </si>
  <si>
    <t>Mon Sep 07 21:35:30 UTC 2015</t>
  </si>
  <si>
    <t>Mon Sep 07 21:38:48 UTC 2015</t>
  </si>
  <si>
    <t>ug201503-10070443</t>
  </si>
  <si>
    <t>uuid:6158a139-dea4-482a-b5ca-9e1b92671790</t>
  </si>
  <si>
    <t>Mon Sep 07 22:00:47 UTC 2015</t>
  </si>
  <si>
    <t>Mon Sep 07 22:05:33 UTC 2015</t>
  </si>
  <si>
    <t>ug201503-10066563</t>
  </si>
  <si>
    <t>Planning to buy cows</t>
  </si>
  <si>
    <t>uuid:450ee35a-560d-4ec1-95f2-d8b50d59fa0c</t>
  </si>
  <si>
    <t>Mon Sep 07 22:31:41 UTC 2015</t>
  </si>
  <si>
    <t>Mon Sep 07 22:36:37 UTC 2015</t>
  </si>
  <si>
    <t>received:transfer_collection:trouble_collecting</t>
  </si>
  <si>
    <t>received:transfer_collection:describe_collecting</t>
  </si>
  <si>
    <t>received:transfer_collection:used</t>
  </si>
  <si>
    <t>received:transfer_collection:describe_not_used</t>
  </si>
  <si>
    <t>received:answer_transfer_spending</t>
  </si>
  <si>
    <t>received:describe_transfer_spending</t>
  </si>
  <si>
    <t>received:transfer_spending:complaints</t>
  </si>
  <si>
    <t>received:transfer_spending:describe_complaints</t>
  </si>
  <si>
    <t>received:transfer_spending:categorize_complaints</t>
  </si>
  <si>
    <t>received:transfer_spending:categorize_complaints_other</t>
  </si>
  <si>
    <t>received:transfer_spending:who_complaining</t>
  </si>
  <si>
    <t>received:transfer_spending:who_complaining_other</t>
  </si>
  <si>
    <t>received:transfer_spending:who_upset_with</t>
  </si>
  <si>
    <t>received:transfer_spending:who_upset_with_other</t>
  </si>
  <si>
    <t>received:transfer_spending:theft</t>
  </si>
  <si>
    <t>received:transfer_spending:what_theft</t>
  </si>
  <si>
    <t>received:transfer_spending:what_theft_other</t>
  </si>
  <si>
    <t>received:transfer_spending:who_theft</t>
  </si>
  <si>
    <t>received:transfer_spending:who_theft_other</t>
  </si>
  <si>
    <t>received:transfer_spending:involved_theft</t>
  </si>
  <si>
    <t>received:transfer_spending:describe_theft</t>
  </si>
  <si>
    <t>received:transfer_spending:bribe</t>
  </si>
  <si>
    <t>received:transfer_spending:who_bribe</t>
  </si>
  <si>
    <t>received:transfer_spending:who_bribe_other</t>
  </si>
  <si>
    <t>received:transfer_spending:receipient_involved</t>
  </si>
  <si>
    <t>received:transfer_spending:paid_bribe</t>
  </si>
  <si>
    <t>received:transfer_spending:bribe_amount</t>
  </si>
  <si>
    <t>received:transfer_spending:describe_bribe</t>
  </si>
  <si>
    <t>received:transfer_spending:shouting</t>
  </si>
  <si>
    <t>received:transfer_spending:describe_shouting</t>
  </si>
  <si>
    <t>received:transfer_spending:involved_shouting</t>
  </si>
  <si>
    <t>received:transfer_spending:crime</t>
  </si>
  <si>
    <t>received:transfer_spending:describe_crime</t>
  </si>
  <si>
    <t>received:transfer_spending:involved_crime</t>
  </si>
  <si>
    <t>received:transfer_spending:domestic_violence</t>
  </si>
  <si>
    <t>received:transfer_spending:describe_domestic_violence</t>
  </si>
  <si>
    <t>received:transfer_spending:involved_domestic_violence</t>
  </si>
  <si>
    <t>received:transfer_spending:hh_argument</t>
  </si>
  <si>
    <t>received:transfer_spending:describe_argument</t>
  </si>
  <si>
    <t>received:transfer_spending:threatened</t>
  </si>
  <si>
    <t>received:transfer_spending:describe_threatened</t>
  </si>
  <si>
    <t>uuid:2ce1497e-7e37-445a-a7f9-631639ea513a</t>
  </si>
  <si>
    <t>Tue Sep 01 09:19:05 UTC 2015</t>
  </si>
  <si>
    <t>Tue Sep 01 09:35:52 UTC 2015</t>
  </si>
  <si>
    <t>uuid:939e05cb-24e4-4a56-bb4c-eb68af4a5911</t>
  </si>
  <si>
    <t>Tue Sep 01 09:39:18 UTC 2015</t>
  </si>
  <si>
    <t>Tue Sep 01 09:44:48 UTC 2015</t>
  </si>
  <si>
    <t>ug201503-10070734</t>
  </si>
  <si>
    <t>uuid:6c7545af-389a-406f-985a-76a766ff5ec5</t>
  </si>
  <si>
    <t>Tue Sep 01 09:19:07 UTC 2015</t>
  </si>
  <si>
    <t>Tue Sep 01 09:34:51 UTC 2015</t>
  </si>
  <si>
    <t>ug201503-10069958</t>
  </si>
  <si>
    <t>uuid:a99b479a-6b15-4f7e-8d08-f19a8ae5177b</t>
  </si>
  <si>
    <t>Tue Sep 01 09:35:14 UTC 2015</t>
  </si>
  <si>
    <t>Tue Sep 01 09:46:57 UTC 2015</t>
  </si>
  <si>
    <t>ug201503-10077621</t>
  </si>
  <si>
    <t>uuid:67270491-5565-4d4d-a077-83fdd07f2210</t>
  </si>
  <si>
    <t>Tue Sep 01 10:42:50 UTC 2015</t>
  </si>
  <si>
    <t>Tue Sep 01 10:51:42 UTC 2015</t>
  </si>
  <si>
    <t>ug201503-10073159</t>
  </si>
  <si>
    <t>uuid:2fea90e6-d24f-4b83-b481-6ce5cf9a4caa</t>
  </si>
  <si>
    <t>Tue Sep 01 11:56:57 UTC 2015</t>
  </si>
  <si>
    <t>Tue Sep 01 12:05:43 UTC 2015</t>
  </si>
  <si>
    <t>ug201503-10078203</t>
  </si>
  <si>
    <t>uuid:35c616b5-aa26-4b14-a1e3-f24e3c8cff59</t>
  </si>
  <si>
    <t>Tue Sep 01 12:45:14 UTC 2015</t>
  </si>
  <si>
    <t>Tue Sep 01 12:52:51 UTC 2015</t>
  </si>
  <si>
    <t>ug201503-10077039</t>
  </si>
  <si>
    <t>uuid:d3f3724c-a564-4a03-8d10-5ebe7c959e8b</t>
  </si>
  <si>
    <t>Tue Sep 01 13:00:27 UTC 2015</t>
  </si>
  <si>
    <t>Tue Sep 01 13:03:39 UTC 2015</t>
  </si>
  <si>
    <t>ug201503-10062295</t>
  </si>
  <si>
    <t>uuid:9e1bbd6a-f027-475c-84f6-6ffc6df74bcf</t>
  </si>
  <si>
    <t>Tue Sep 01 12:59:26 UTC 2015</t>
  </si>
  <si>
    <t>Tue Sep 01 13:40:20 UTC 2015</t>
  </si>
  <si>
    <t>ug201503-10086254</t>
  </si>
  <si>
    <t>Within the trading center of kachumbala</t>
  </si>
  <si>
    <t>uuid:887125bc-8fcf-4f4e-a0b2-5f76308e9ba8</t>
  </si>
  <si>
    <t>Tue Sep 01 13:52:26 UTC 2015</t>
  </si>
  <si>
    <t>Tue Sep 01 13:59:28 UTC 2015</t>
  </si>
  <si>
    <t>ug201503-10075293</t>
  </si>
  <si>
    <t>uuid:2ac93c4a-718c-4598-876f-dd2c473efc91</t>
  </si>
  <si>
    <t>Tue Sep 01 14:10:29 UTC 2015</t>
  </si>
  <si>
    <t>Tue Sep 01 14:14:02 UTC 2015</t>
  </si>
  <si>
    <t>ug201503-10076263</t>
  </si>
  <si>
    <t>uuid:a43d068b-3f3e-4d81-afc2-d46c9ce87b0e</t>
  </si>
  <si>
    <t>Domestic Violence</t>
  </si>
  <si>
    <t>Threatened</t>
  </si>
  <si>
    <t>campaign</t>
  </si>
  <si>
    <t>visited</t>
  </si>
  <si>
    <t>received_transfer</t>
  </si>
  <si>
    <t>check_balance</t>
  </si>
  <si>
    <t>received:transfer_collection:transfer_amount</t>
  </si>
  <si>
    <t>received:transfer_collection:collected</t>
  </si>
  <si>
    <t>received:transfer_collection:why_not_collected</t>
  </si>
  <si>
    <t>received:transfer_collection:why_not_collected_other</t>
  </si>
  <si>
    <t>received:transfer_collection:who_collected</t>
  </si>
  <si>
    <t>Tue Sep 01 09:42:26 UTC 2015</t>
  </si>
  <si>
    <t>Tue Sep 01 09:45:46 UTC 2015</t>
  </si>
  <si>
    <t>ug201503-10076651</t>
  </si>
  <si>
    <t>uuid:056d05a7-213f-4a50-88b5-9ff639ab85eb</t>
  </si>
  <si>
    <t>Tue Sep 01 10:53:03 UTC 2015</t>
  </si>
  <si>
    <t>Tue Sep 01 10:55:51 UTC 2015</t>
  </si>
  <si>
    <t>ug201503-10074323</t>
  </si>
  <si>
    <t>uuid:029b66dc-6cf9-4558-905e-391df13d7ae3</t>
  </si>
  <si>
    <t>Tue Sep 01 09:19:12 UTC 2015</t>
  </si>
  <si>
    <t>Tue Sep 01 09:30:07 UTC 2015</t>
  </si>
  <si>
    <t>ug201503-10000700</t>
  </si>
  <si>
    <t>uuid:792ba87d-d3a5-420d-b485-f3df547d7d4e</t>
  </si>
  <si>
    <t>Tue Sep 01 09:45:00 UTC 2015</t>
  </si>
  <si>
    <t>Tue Sep 01 09:48:25 UTC 2015</t>
  </si>
  <si>
    <t>ug201503-10082374</t>
  </si>
  <si>
    <t>uuid:a120479c-8617-4b0e-b93c-e24753833e8a</t>
  </si>
  <si>
    <t>Tue Sep 01 11:56:11 UTC 2015</t>
  </si>
  <si>
    <t>Tue Sep 01 12:01:52 UTC 2015</t>
  </si>
  <si>
    <t>ug201503-10083829</t>
  </si>
  <si>
    <t>uuid:958d5daf-391b-496c-b3bb-9382379d6d9d</t>
  </si>
  <si>
    <t>Tue Sep 01 11:56:20 UTC 2015</t>
  </si>
  <si>
    <t>Tue Sep 01 12:07:24 UTC 2015</t>
  </si>
  <si>
    <t>ug201503-10086448</t>
  </si>
  <si>
    <t>uuid:daf7c66f-9a1c-49e6-bf6e-9ee10bb9bd3c</t>
  </si>
  <si>
    <t>Tue Sep 01 09:21:53 UTC 2015</t>
  </si>
  <si>
    <t>Tue Sep 01 12:13:11 UTC 2015</t>
  </si>
  <si>
    <t>34:AA:8B:78:3C:1A</t>
  </si>
  <si>
    <t>Ug201503-10012243</t>
  </si>
  <si>
    <t>uuid:def448c7-38d6-41ba-964c-a1eb110ec5a1</t>
  </si>
  <si>
    <t>Tue Sep 01 09:30:21 UTC 2015</t>
  </si>
  <si>
    <t>Tue Sep 01 12:13:22 UTC 2015</t>
  </si>
  <si>
    <t>Ug201503-10010594</t>
  </si>
  <si>
    <t>uuid:4cf71330-6d02-4bec-af17-66d2aedf0956</t>
  </si>
  <si>
    <t>Tue Sep 01 09:44:12 UTC 2015</t>
  </si>
  <si>
    <t>Tue Sep 01 12:13:32 UTC 2015</t>
  </si>
  <si>
    <t>Ug201503-10083150</t>
  </si>
  <si>
    <t>uuid:afdaf4e1-fac9-4453-85e1-84bfcbb2f392</t>
  </si>
  <si>
    <t>Tue Sep 01 10:43:57 UTC 2015</t>
  </si>
  <si>
    <t>Tue Sep 01 12:13:42 UTC 2015</t>
  </si>
  <si>
    <t>Ug201503-10084896</t>
  </si>
  <si>
    <t>uuid:31209fd0-6997-438f-bdcd-73a71fa67905</t>
  </si>
  <si>
    <t>Tue Sep 01 09:26:01 UTC 2015</t>
  </si>
  <si>
    <t>Tue Sep 01 10:57:56 UTC 2015</t>
  </si>
  <si>
    <t>ug201503-10001961</t>
  </si>
  <si>
    <t>Kidongo center</t>
  </si>
  <si>
    <t>uuid:d2081b69-71fa-4e08-a294-0d59dcee959d</t>
  </si>
  <si>
    <t>Tue Sep 01 09:31:18 UTC 2015</t>
  </si>
  <si>
    <t>Tue Sep 01 09:37:45 UTC 2015</t>
  </si>
  <si>
    <t>ug201503-10063750</t>
  </si>
  <si>
    <t>uuid:c08159a6-1b51-4144-9433-b026287c8053</t>
  </si>
  <si>
    <t>Tue Sep 01 09:43:34 UTC 2015</t>
  </si>
  <si>
    <t>Tue Sep 01 10:56:39 UTC 2015</t>
  </si>
  <si>
    <t>ug201503-10077233</t>
  </si>
  <si>
    <t>Kachubala center</t>
  </si>
  <si>
    <t>uuid:5de956e6-5c52-48a2-98b5-8efe8a51dadd</t>
  </si>
  <si>
    <t>Tue Sep 01 22:10:43 UTC 2015</t>
  </si>
  <si>
    <t>Tue Sep 01 22:15:09 UTC 2015</t>
  </si>
  <si>
    <t>ug201503-10006423</t>
  </si>
  <si>
    <t>Trading Centre</t>
  </si>
  <si>
    <t>Wed Aug 05 18:41:41 UTC 2015</t>
  </si>
  <si>
    <t>Ug201503-10176949</t>
  </si>
  <si>
    <t>uuid:26d28246-1380-49a1-ab45-54530989e96f</t>
  </si>
  <si>
    <t>Wed Aug 05 18:41:51 UTC 2015</t>
  </si>
  <si>
    <t>Wed Aug 05 18:48:23 UTC 2015</t>
  </si>
  <si>
    <t>Ug201503-10177531</t>
  </si>
  <si>
    <t>uuid:60b5b4aa-feef-4435-b9a8-9712cf0b2089</t>
  </si>
  <si>
    <t>Wed Aug 05 18:48:27 UTC 2015</t>
  </si>
  <si>
    <t>Wed Aug 05 18:52:08 UTC 2015</t>
  </si>
  <si>
    <t>Ug201603-10177628</t>
  </si>
  <si>
    <t>uuid:0990ec7e-f26f-45d7-b011-3378237d2208</t>
  </si>
  <si>
    <t>Wed Aug 05 18:52:23 UTC 2015</t>
  </si>
  <si>
    <t>Wed Aug 05 18:55:52 UTC 2015</t>
  </si>
  <si>
    <t>Ug201503-10179374</t>
  </si>
  <si>
    <t>uuid:201890b5-28bb-44e0-998e-699216772e1e</t>
  </si>
  <si>
    <t>Wed Aug 05 18:56:02 UTC 2015</t>
  </si>
  <si>
    <t>Wed Aug 05 19:00:07 UTC 2015</t>
  </si>
  <si>
    <t>Ug201503-10128352</t>
  </si>
  <si>
    <t>uuid:c197f9d8-027c-42e1-8651-afc1eb47c204</t>
  </si>
  <si>
    <t>Wed Aug 05 19:00:18 UTC 2015</t>
  </si>
  <si>
    <t>Wed Aug 05 19:12:42 UTC 2015</t>
  </si>
  <si>
    <t>Ug201503-10177337</t>
  </si>
  <si>
    <t>uuid:7ebb2fee-b571-4c9f-ab0d-d0877bdb9ecb</t>
  </si>
  <si>
    <t>Wed Aug 05 19:13:46 UTC 2015</t>
  </si>
  <si>
    <t>Wed Aug 05 19:19:15 UTC 2015</t>
  </si>
  <si>
    <t>Ug201503-10163854</t>
  </si>
  <si>
    <t>uuid:a1e5027e-27ea-4b57-9860-a15f764380b6</t>
  </si>
  <si>
    <t>Wed Aug 05 19:20:18 UTC 2015</t>
  </si>
  <si>
    <t>Wed Aug 05 19:24:37 UTC 2015</t>
  </si>
  <si>
    <t>Ug201503-10135239</t>
  </si>
  <si>
    <t>uuid:b9b28862-4af8-4a46-b80b-206480401d42</t>
  </si>
  <si>
    <t>Mon Jul 13 06:12:06 UTC 2015</t>
  </si>
  <si>
    <t>Thu Aug 06 15:33:34 UTC 2015</t>
  </si>
  <si>
    <t>Ug201503-10076554</t>
  </si>
  <si>
    <t>uuid:19724d35-f7d5-432b-a271-b41337b5707a</t>
  </si>
  <si>
    <t>Mon Jul 20 14:04:16 UTC 2015</t>
  </si>
  <si>
    <t>Thu Aug 06 15:30:16 UTC 2015</t>
  </si>
  <si>
    <t>uuid:209b62fb-021f-4f67-a09a-550f0b50fc39</t>
  </si>
  <si>
    <t>Tue Sep 01 19:18:22 UTC 2015</t>
  </si>
  <si>
    <t>Tue Sep 01 19:30:00 UTC 2015</t>
  </si>
  <si>
    <t>Tue Sep 01 00:00:00 UTC 2015</t>
  </si>
  <si>
    <t>ug201503-10078591</t>
  </si>
  <si>
    <t>At the trading</t>
  </si>
  <si>
    <t>uuid:ed4d69d0-73ab-4532-b257-0c4bec411fda</t>
  </si>
  <si>
    <t>Tue Sep 01 19:35:43 UTC 2015</t>
  </si>
  <si>
    <t>Tue Sep 01 19:43:46 UTC 2015</t>
  </si>
  <si>
    <t>ug201503-10079270</t>
  </si>
  <si>
    <t>uuid:61d7da67-e349-4fe8-86cd-15c0dfd6d423</t>
  </si>
  <si>
    <t>Tue Sep 01 21:55:51 UTC 2015</t>
  </si>
  <si>
    <t>Tue Sep 01 22:01:51 UTC 2015</t>
  </si>
  <si>
    <t>ug201503-10081501</t>
  </si>
  <si>
    <t>Town centre</t>
  </si>
  <si>
    <t>uuid:dbaf443a-dbf1-48b1-b5f2-083daf41ae70</t>
  </si>
  <si>
    <t>Tue Sep 01 09:33:38 UTC 2015</t>
  </si>
  <si>
    <t>Tue Sep 01 09:39:28 UTC 2015</t>
  </si>
  <si>
    <t>ug201503-10070249</t>
  </si>
  <si>
    <t>uuid:78efd667-daaf-4ceb-b50a-31145591f3d5</t>
  </si>
  <si>
    <t>Wed Aug 05 16:40:36 UTC 2015</t>
  </si>
  <si>
    <t>Ug201503-10161235</t>
  </si>
  <si>
    <t>uuid:f9b647d8-7262-4c84-8ad7-1584d9d92ef6</t>
  </si>
  <si>
    <t>Wed Aug 05 16:47:38 UTC 2015</t>
  </si>
  <si>
    <t>Wed Aug 05 16:50:43 UTC 2015</t>
  </si>
  <si>
    <t>Ug201503-10160362</t>
  </si>
  <si>
    <t>uuid:79f20695-402c-456d-84f7-e41463d0b883</t>
  </si>
  <si>
    <t>Wed Aug 05 16:51:07 UTC 2015</t>
  </si>
  <si>
    <t>Wed Aug 05 16:56:36 UTC 2015</t>
  </si>
  <si>
    <t>Ug201503-10168122</t>
  </si>
  <si>
    <t>uuid:c4be8df4-fc6f-4dcc-982d-44c92e1c03f4</t>
  </si>
  <si>
    <t>Wed Aug 05 16:56:41 UTC 2015</t>
  </si>
  <si>
    <t>Wed Aug 05 17:06:40 UTC 2015</t>
  </si>
  <si>
    <t>Ug201503-10153960</t>
  </si>
  <si>
    <t>uuid:78d72bd2-9b9c-4f69-97b7-b8cafc54483b</t>
  </si>
  <si>
    <t>Wed Aug 05 17:06:45 UTC 2015</t>
  </si>
  <si>
    <t>Wed Aug 05 17:21:46 UTC 2015</t>
  </si>
  <si>
    <t>Ug201503-10168316</t>
  </si>
  <si>
    <t>A boda boda rider.</t>
  </si>
  <si>
    <t>uuid:d12136c6-9120-40ba-b3b7-c21cbf89e1f9</t>
  </si>
  <si>
    <t>Wed Aug 05 17:21:54 UTC 2015</t>
  </si>
  <si>
    <t>Wed Aug 05 17:25:22 UTC 2015</t>
  </si>
  <si>
    <t>Ug201503-10159683</t>
  </si>
  <si>
    <t>uuid:a6cae2f4-28e3-4288-8bdd-a68ad25be1fa</t>
  </si>
  <si>
    <t>Wed Aug 05 17:25:30 UTC 2015</t>
  </si>
  <si>
    <t>Wed Aug 05 17:36:11 UTC 2015</t>
  </si>
  <si>
    <t>Ug201503-10154542</t>
  </si>
  <si>
    <t>uuid:e7e1a290-a52d-4a9b-b084-5b35e211d092</t>
  </si>
  <si>
    <t>Wed Aug 05 17:36:16 UTC 2015</t>
  </si>
  <si>
    <t>Wed Aug 05 17:42:25 UTC 2015</t>
  </si>
  <si>
    <t>Ug201503-10160556</t>
  </si>
  <si>
    <t>uuid:891d451c-8dd1-4e39-86fc-0b8953f94051</t>
  </si>
  <si>
    <t>Wed Aug 05 17:42:30 UTC 2015</t>
  </si>
  <si>
    <t>Wed Aug 05 17:48:47 UTC 2015</t>
  </si>
  <si>
    <t>Ug201503-10163951</t>
  </si>
  <si>
    <t>uuid:50c01c8c-5ae9-4e83-b973-28abe5f1103b</t>
  </si>
  <si>
    <t>Wed Aug 05 17:49:00 UTC 2015</t>
  </si>
  <si>
    <t>Wed Aug 05 17:58:31 UTC 2015</t>
  </si>
  <si>
    <t>Ug201503-10159780</t>
  </si>
  <si>
    <t>uuid:5215cbe1-fcea-431b-b8e5-785377de90cf</t>
  </si>
  <si>
    <t>Wed Aug 05 17:59:02 UTC 2015</t>
  </si>
  <si>
    <t>Wed Aug 05 18:06:47 UTC 2015</t>
  </si>
  <si>
    <t>Ug201503-10163757</t>
  </si>
  <si>
    <t>uuid:7d28152f-a363-4fff-aea3-92024f618512</t>
  </si>
  <si>
    <t>Wed Aug 05 18:08:40 UTC 2015</t>
  </si>
  <si>
    <t>Wed Aug 05 18:11:38 UTC 2015</t>
  </si>
  <si>
    <t>Ug201503-10153378</t>
  </si>
  <si>
    <t>uuid:cd20bf9b-9aed-48d5-abbd-394252dae949</t>
  </si>
  <si>
    <t>Wed Aug 05 18:14:34 UTC 2015</t>
  </si>
  <si>
    <t>Wed Aug 05 18:39:02 UTC 2015</t>
  </si>
  <si>
    <t>Ug201503-10153572</t>
  </si>
  <si>
    <t>uuid:718338a3-dbec-4a4e-a706-d4aed95a48e6</t>
  </si>
  <si>
    <t>Wed Aug 05 18:28:57 UTC 2015</t>
  </si>
  <si>
    <t>Wed Aug 05 18:40:00 UTC 2015</t>
  </si>
  <si>
    <t>Ug201503-10176561</t>
  </si>
  <si>
    <t>uuid:30be012d-372d-453b-9201-bdbe96707173</t>
  </si>
  <si>
    <t>Wed Aug 05 18:34:00 UTC 2015</t>
  </si>
  <si>
    <t>Wed Aug 05 15:47:47 UTC 2015</t>
  </si>
  <si>
    <t>Wed Aug 05 15:52:11 UTC 2015</t>
  </si>
  <si>
    <t>Ug201503-10156967</t>
  </si>
  <si>
    <t>uuid:f6a3d865-87dd-4038-8c46-7fd608135a6b</t>
  </si>
  <si>
    <t>Wed Aug 05 11:30:10 UTC 2015</t>
  </si>
  <si>
    <t>Wed Aug 05 11:32:00 UTC 2015</t>
  </si>
  <si>
    <t>Ug201503;10146297</t>
  </si>
  <si>
    <t>uuid:48cf1a63-42aa-4cea-a5c7-2fcaddebce2b</t>
  </si>
  <si>
    <t>Wed Aug 05 15:52:18 UTC 2015</t>
  </si>
  <si>
    <t>Wed Aug 05 16:03:14 UTC 2015</t>
  </si>
  <si>
    <t>Ug201503-10157743</t>
  </si>
  <si>
    <t>uuid:d974bb5b-eb85-46b0-946a-084acabdb3fb</t>
  </si>
  <si>
    <t>Wed Aug 05 11:32:54 UTC 2015</t>
  </si>
  <si>
    <t>Wed Aug 05 11:35:37 UTC 2015</t>
  </si>
  <si>
    <t>Ug201503-10153218</t>
  </si>
  <si>
    <t>uuid:8770ee39-f4b7-4058-a6f2-0cdccf10ae15</t>
  </si>
  <si>
    <t>Wed Aug 05 11:35:57 UTC 2015</t>
  </si>
  <si>
    <t>Wed Aug 05 11:41:13 UTC 2015</t>
  </si>
  <si>
    <t>Ug201503-10159198</t>
  </si>
  <si>
    <t>uuid:529d77f3-060f-450c-a52e-79261a13d3fb</t>
  </si>
  <si>
    <t>Wed Aug 05 11:42:16 UTC 2015</t>
  </si>
  <si>
    <t>Wed Aug 05 11:51:29 UTC 2015</t>
  </si>
  <si>
    <t>Ug201503-10170935</t>
  </si>
  <si>
    <t>uuid:78214edd-1da6-4e25-8047-ac8fb5871268</t>
  </si>
  <si>
    <t>Wed Aug 05 11:46:36 UTC 2015</t>
  </si>
  <si>
    <t>Wed Aug 05 11:50:56 UTC 2015</t>
  </si>
  <si>
    <t>Ug201503-10171808</t>
  </si>
  <si>
    <t>uuid:48c60d28-7665-4b59-afe1-39ded339a471</t>
  </si>
  <si>
    <t>Wed Aug 05 11:53:13 UTC 2015</t>
  </si>
  <si>
    <t>Wed Aug 05 11:56:30 UTC 2015</t>
  </si>
  <si>
    <t>Ug201503-10154736</t>
  </si>
  <si>
    <t>uuid:4d27a0ee-56fd-40c1-aefb-bc420bf3822f</t>
  </si>
  <si>
    <t>Wed Aug 05 12:10:04 UTC 2015</t>
  </si>
  <si>
    <t>Wed Aug 05 12:11:55 UTC 2015</t>
  </si>
  <si>
    <t>Ug201503-10183933</t>
  </si>
  <si>
    <t>uuid:fb6d977c-2ff9-417f-89e3-1219dba2919b</t>
  </si>
  <si>
    <t>Wed Aug 05 16:03:25 UTC 2015</t>
  </si>
  <si>
    <t>Wed Aug 05 16:07:50 UTC 2015</t>
  </si>
  <si>
    <t>Ug201503-10151147</t>
  </si>
  <si>
    <t>uuid:d7bd4aae-5c8d-4838-b322-4d186286fa06</t>
  </si>
  <si>
    <t>Wed Aug 05 16:09:10 UTC 2015</t>
  </si>
  <si>
    <t>Wed Aug 05 16:14:04 UTC 2015</t>
  </si>
  <si>
    <t>Ug201503-10157549</t>
  </si>
  <si>
    <t>uuid:47400004-a088-4442-912a-04116479131b</t>
  </si>
  <si>
    <t>Wed Aug 05 16:14:14 UTC 2015</t>
  </si>
  <si>
    <t>Wed Aug 05 16:19:48 UTC 2015</t>
  </si>
  <si>
    <t>Ug201503-10165988</t>
  </si>
  <si>
    <t>uuid:986a5ff6-fa82-4559-9f3a-838739ef5e7b</t>
  </si>
  <si>
    <t>Wed Aug 05 16:20:51 UTC 2015</t>
  </si>
  <si>
    <t>Wed Aug 05 16:27:21 UTC 2015</t>
  </si>
  <si>
    <t>Ug201503-10157258</t>
  </si>
  <si>
    <t>uuid:32a09770-4299-4b52-bcf3-db92faef036b</t>
  </si>
  <si>
    <t>Wed Aug 05 16:28:14 UTC 2015</t>
  </si>
  <si>
    <t>Wed Aug 05 16:33:06 UTC 2015</t>
  </si>
  <si>
    <t>Ug201503-10161817</t>
  </si>
  <si>
    <t>uuid:01e6460a-623b-4c2a-a6a3-0d801f60a00d</t>
  </si>
  <si>
    <t>Wed Aug 05 16:34:36 UTC 2015</t>
  </si>
  <si>
    <t>Ug201503-10147849</t>
  </si>
  <si>
    <t>uuid:87305d73-1041-495b-a374-974bb09046d7</t>
  </si>
  <si>
    <t>Wed Aug 05 10:05:26 UTC 2015</t>
  </si>
  <si>
    <t>Wed Aug 05 10:15:30 UTC 2015</t>
  </si>
  <si>
    <t>Ug201503-10147655</t>
  </si>
  <si>
    <t>uuid:08c643f8-93a0-42ad-accd-e74688100d5c</t>
  </si>
  <si>
    <t>Wed Aug 05 10:09:45 UTC 2015</t>
  </si>
  <si>
    <t>Wed Aug 05 10:15:06 UTC 2015</t>
  </si>
  <si>
    <t>Ug201503-10146200</t>
  </si>
  <si>
    <t>uuid:a75922e4-7cb8-4494-8542-9a944d5bc029</t>
  </si>
  <si>
    <t>Wed Aug 05 10:15:53 UTC 2015</t>
  </si>
  <si>
    <t>Wed Aug 05 10:19:35 UTC 2015</t>
  </si>
  <si>
    <t>Ug201503-10146103</t>
  </si>
  <si>
    <t>uuid:f223231b-d973-4f56-acf0-29cee90ccaf0</t>
  </si>
  <si>
    <t>Wed Aug 05 10:20:17 UTC 2015</t>
  </si>
  <si>
    <t>Wed Aug 05 10:24:27 UTC 2015</t>
  </si>
  <si>
    <t>Ug201503-10147073</t>
  </si>
  <si>
    <t>uuid:cc2c78d4-45fe-4734-b79b-9de97425daa8</t>
  </si>
  <si>
    <t>Wed Aug 05 10:25:13 UTC 2015</t>
  </si>
  <si>
    <t>Ug201503-10146879</t>
  </si>
  <si>
    <t>uuid:f700fb36-0267-4f1b-837b-84a8df85f4c6</t>
  </si>
  <si>
    <t>Wed Aug 05 10:29:56 UTC 2015</t>
  </si>
  <si>
    <t>Wed Aug 05 10:34:47 UTC 2015</t>
  </si>
  <si>
    <t>Ug201503-10146588</t>
  </si>
  <si>
    <t>uuid:32e0bc40-369e-4b91-bcbf-25656a96f896</t>
  </si>
  <si>
    <t>Wed Aug 05 10:42:02 UTC 2015</t>
  </si>
  <si>
    <t>Wed Aug 05 10:45:32 UTC 2015</t>
  </si>
  <si>
    <t>Ug201503-10151729</t>
  </si>
  <si>
    <t>uuid:1636f49b-335b-422e-9a3c-d8e116864fe2</t>
  </si>
  <si>
    <t>Wed Aug 05 10:46:01 UTC 2015</t>
  </si>
  <si>
    <t>Wed Aug 05 10:52:31 UTC 2015</t>
  </si>
  <si>
    <t>Ug201503-10151923</t>
  </si>
  <si>
    <t>uuid:263caddc-3b68-4199-b706-c168bad6ea13</t>
  </si>
  <si>
    <t>Wed Aug 05 10:54:28 UTC 2015</t>
  </si>
  <si>
    <t>Wed Aug 05 10:57:12 UTC 2015</t>
  </si>
  <si>
    <t>Ug201503-10162787</t>
  </si>
  <si>
    <t>uuid:e98a55eb-3a4e-4b06-b1cd-d4a4b5e34fe2</t>
  </si>
  <si>
    <t>Wed Aug 05 10:59:13 UTC 2015</t>
  </si>
  <si>
    <t>Wed Aug 05 11:01:38 UTC 2015</t>
  </si>
  <si>
    <t>Ug201503-10152408</t>
  </si>
  <si>
    <t>uuid:97182ac5-6a1d-407c-8e9d-6c0382be0871</t>
  </si>
  <si>
    <t>Wed Aug 05 11:02:06 UTC 2015</t>
  </si>
  <si>
    <t>Wed Aug 05 11:04:35 UTC 2015</t>
  </si>
  <si>
    <t>Ug201503-10152117</t>
  </si>
  <si>
    <t>uuid:e73e7d6c-c7be-4fe2-9d77-1ae41caa90f2</t>
  </si>
  <si>
    <t>Wed Aug 05 11:05:10 UTC 2015</t>
  </si>
  <si>
    <t>Wed Aug 05 11:08:11 UTC 2015</t>
  </si>
  <si>
    <t>Ug201503-10159392</t>
  </si>
  <si>
    <t>uuid:0279397f-cfac-43b1-9383-b7e6adb86078</t>
  </si>
  <si>
    <t>Wed Aug 05 11:08:49 UTC 2015</t>
  </si>
  <si>
    <t>Wed Aug 05 11:12:05 UTC 2015</t>
  </si>
  <si>
    <t>Ug201503-10167346</t>
  </si>
  <si>
    <t>uuid:ad7cb3f8-fcbf-4fcd-820d-7286fe81c57d</t>
  </si>
  <si>
    <t>Wed Aug 05 15:38:40 UTC 2015</t>
  </si>
  <si>
    <t>Wed Aug 05 15:47:24 UTC 2015</t>
  </si>
  <si>
    <t>Ug201503-10166376</t>
  </si>
  <si>
    <t>uuid:321c67e8-a0bd-4493-a229-63e2dc6a7de2</t>
  </si>
  <si>
    <t>Wed Aug 05 08:43:13 UTC 2015</t>
  </si>
  <si>
    <t>Ug201503-10156676</t>
  </si>
  <si>
    <t>uuid:8a45c8dc-8d11-45ad-853c-15616523c891</t>
  </si>
  <si>
    <t>Wed Aug 05 08:44:01 UTC 2015</t>
  </si>
  <si>
    <t>Wed Aug 05 08:53:46 UTC 2015</t>
  </si>
  <si>
    <t>Ug201503-10145327</t>
  </si>
  <si>
    <t>uuid:aa019b2b-7823-4f06-b977-117fd1fc7bf4</t>
  </si>
  <si>
    <t>Wed Aug 05 08:54:54 UTC 2015</t>
  </si>
  <si>
    <t>Wed Aug 05 08:59:30 UTC 2015</t>
  </si>
  <si>
    <t>Ug201503-10145424</t>
  </si>
  <si>
    <t>uuid:25e18871-c46e-47c4-b733-a3c82b1363e2</t>
  </si>
  <si>
    <t>Wed Aug 05 09:00:09 UTC 2015</t>
  </si>
  <si>
    <t>Wed Aug 05 09:04:22 UTC 2015</t>
  </si>
  <si>
    <t>Ug201503-10145036</t>
  </si>
  <si>
    <t>uuid:9e66e9e8-faf9-4442-8df1-db42a44bf604</t>
  </si>
  <si>
    <t>Wed Aug 05 09:05:06 UTC 2015</t>
  </si>
  <si>
    <t>Wed Aug 05 09:10:15 UTC 2015</t>
  </si>
  <si>
    <t>Ug201503-10145715</t>
  </si>
  <si>
    <t>uuid:5ba93bb3-2e4f-4582-924b-b4874579956c</t>
  </si>
  <si>
    <t>Wed Aug 05 09:11:31 UTC 2015</t>
  </si>
  <si>
    <t>Wed Aug 05 09:17:27 UTC 2015</t>
  </si>
  <si>
    <t>Ug201503-10146976</t>
  </si>
  <si>
    <t>uuid:08092d6a-8645-4003-88b3-bcc8b1e06b86</t>
  </si>
  <si>
    <t>Wed Aug 05 09:17:47 UTC 2015</t>
  </si>
  <si>
    <t>Wed Aug 05 09:22:11 UTC 2015</t>
  </si>
  <si>
    <t>Ug201503-10145133</t>
  </si>
  <si>
    <t>uuid:7be3f86d-050d-4f1a-8a4e-018db79ba77b</t>
  </si>
  <si>
    <t>Wed Aug 05 09:22:42 UTC 2015</t>
  </si>
  <si>
    <t>Wed Aug 05 09:27:03 UTC 2015</t>
  </si>
  <si>
    <t>Ug201503-10145812</t>
  </si>
  <si>
    <t>uuid:ff687b20-aa09-46e1-95c3-a68d2394b253</t>
  </si>
  <si>
    <t>Wed Aug 05 09:27:51 UTC 2015</t>
  </si>
  <si>
    <t>Wed Aug 05 09:30:52 UTC 2015</t>
  </si>
  <si>
    <t>Ug201503-10145618</t>
  </si>
  <si>
    <t>uuid:b76ca8f5-e4b0-4a51-81ea-a80e719d8f43</t>
  </si>
  <si>
    <t>Wed Aug 05 09:33:24 UTC 2015</t>
  </si>
  <si>
    <t>Wed Aug 05 09:37:19 UTC 2015</t>
  </si>
  <si>
    <t>Ug201503-10146006</t>
  </si>
  <si>
    <t>uuid:d38309d4-e4e0-4d61-b3cd-27e8b4c178c8</t>
  </si>
  <si>
    <t>Wed Aug 05 09:37:41 UTC 2015</t>
  </si>
  <si>
    <t>Wed Aug 05 09:42:34 UTC 2015</t>
  </si>
  <si>
    <t>Ug201503-10146297</t>
  </si>
  <si>
    <t>uuid:4a6cfc00-8c69-4338-a421-e75ecc993bef</t>
  </si>
  <si>
    <t>Wed Aug 05 09:43:12 UTC 2015</t>
  </si>
  <si>
    <t>Wed Aug 05 09:49:33 UTC 2015</t>
  </si>
  <si>
    <t>Ug201503-10144939</t>
  </si>
  <si>
    <t>uuid:73869693-1662-410c-9cec-89c38ac7f820</t>
  </si>
  <si>
    <t>Wed Aug 05 09:49:55 UTC 2015</t>
  </si>
  <si>
    <t>Wed Aug 05 09:55:36 UTC 2015</t>
  </si>
  <si>
    <t>Ug201503-10148334</t>
  </si>
  <si>
    <t>uuid:63704a03-abd7-4a7c-897a-86c987508186</t>
  </si>
  <si>
    <t>Wed Aug 05 09:55:53 UTC 2015</t>
  </si>
  <si>
    <t>Wed Aug 05 09:59:58 UTC 2015</t>
  </si>
  <si>
    <t>Ug201503-10145909</t>
  </si>
  <si>
    <t>uuid:2c402b17-365c-4536-9860-cf53562eb7c9</t>
  </si>
  <si>
    <t>Wed Aug 05 10:00:16 UTC 2015</t>
  </si>
  <si>
    <t>Wed Aug 05 10:05:06 UTC 2015</t>
  </si>
  <si>
    <t>Ug201503-10048230</t>
  </si>
  <si>
    <t>Those in iron roofed houses complain that they have been left out</t>
  </si>
  <si>
    <t>uuid:149ca192-1a18-4f10-870a-f1564cf62488</t>
  </si>
  <si>
    <t>Tue Aug 04 11:58:11 UTC 2015</t>
  </si>
  <si>
    <t>Tue Aug 04 12:02:19 UTC 2015</t>
  </si>
  <si>
    <t>Ug201503-10015929</t>
  </si>
  <si>
    <t>uuid:416cfdf2-6757-4f05-a283-a00758b32ce4</t>
  </si>
  <si>
    <t>Tue Aug 04 12:11:56 UTC 2015</t>
  </si>
  <si>
    <t>Thu Aug 06 07:53:22 UTC 2015</t>
  </si>
  <si>
    <t>Ug201503-10058415</t>
  </si>
  <si>
    <t>uuid:257d79aa-d4b2-478b-bc56-abba3e32f633</t>
  </si>
  <si>
    <t>Tue Aug 04 12:21:21 UTC 2015</t>
  </si>
  <si>
    <t>Thu Aug 06 08:02:51 UTC 2015</t>
  </si>
  <si>
    <t>Ug201503-1002983</t>
  </si>
  <si>
    <t>uuid:0bbb7e55-ae0d-453a-831e-12f047b8ba10</t>
  </si>
  <si>
    <t>Tue Aug 04 12:25:18 UTC 2015</t>
  </si>
  <si>
    <t>Thu Aug 06 08:08:24 UTC 2015</t>
  </si>
  <si>
    <t>Ug201503-10009333</t>
  </si>
  <si>
    <t>uuid:eddbffac-6d0f-402a-9569-e3e00f45664d</t>
  </si>
  <si>
    <t>Tue Aug 04 12:30:42 UTC 2015</t>
  </si>
  <si>
    <t>Thu Aug 06 08:09:35 UTC 2015</t>
  </si>
  <si>
    <t>Ug201503-100010303</t>
  </si>
  <si>
    <t>uuid:e35cfcd7-646e-41cc-90b9-829102195527</t>
  </si>
  <si>
    <t>Tue Aug 04 12:35:36 UTC 2015</t>
  </si>
  <si>
    <t>Tue Aug 04 12:41:06 UTC 2015</t>
  </si>
  <si>
    <t>Ug201503-10051334</t>
  </si>
  <si>
    <t>uuid:e2a70261-96f9-4107-be76-e08dd6e2f569</t>
  </si>
  <si>
    <t>Tue Aug 04 12:41:50 UTC 2015</t>
  </si>
  <si>
    <t>Tue Aug 04 12:45:33 UTC 2015</t>
  </si>
  <si>
    <t>Ug201503-10045999</t>
  </si>
  <si>
    <t>uuid:187e7172-cc6c-4e85-9d03-af1ee25b598f</t>
  </si>
  <si>
    <t>Tue Aug 04 12:46:14 UTC 2015</t>
  </si>
  <si>
    <t>Tue Aug 04 12:51:04 UTC 2015</t>
  </si>
  <si>
    <t>Ug201503-10043768</t>
  </si>
  <si>
    <t>uuid:594a84ee-84d2-463b-829b-8b692c251a87</t>
  </si>
  <si>
    <t>Tue Aug 04 12:52:15 UTC 2015</t>
  </si>
  <si>
    <t>Tue Aug 04 12:58:42 UTC 2015</t>
  </si>
  <si>
    <t>Ug201503-10041440</t>
  </si>
  <si>
    <t>uuid:18ea24fc-ba2c-4bf9-b05e-d961aeb2d89c</t>
  </si>
  <si>
    <t>Tue Aug 04 13:00:52 UTC 2015</t>
  </si>
  <si>
    <t>Tue Aug 04 13:05:56 UTC 2015</t>
  </si>
  <si>
    <t>Ug201503-10197416</t>
  </si>
  <si>
    <t>uuid:6117cefd-aa09-4d00-894f-47dceaa4ae22</t>
  </si>
  <si>
    <t>Tue Aug 04 14:30:20 UTC 2015</t>
  </si>
  <si>
    <t>Tue Aug 04 14:35:27 UTC 2015</t>
  </si>
  <si>
    <t>Ug201503-10080822</t>
  </si>
  <si>
    <t>uuid:33ae85e0-1089-4e75-892d-52e65b45f6af</t>
  </si>
  <si>
    <t>Tue Aug 04 14:50:40 UTC 2015</t>
  </si>
  <si>
    <t>Tue Aug 04 14:54:55 UTC 2015</t>
  </si>
  <si>
    <t>uuid:d353a85d-6709-4fa2-92d3-50203cb07952</t>
  </si>
  <si>
    <t>Wed Aug 05 08:33:01 UTC 2015</t>
  </si>
  <si>
    <t>Wed Aug 05 08:37:21 UTC 2015</t>
  </si>
  <si>
    <t>Ug201503-10144745</t>
  </si>
  <si>
    <t>uuid:f7efc925-4054-469f-954a-f6d2a94bcdd8</t>
  </si>
  <si>
    <t>Wed Aug 05 08:39:07 UTC 2015</t>
  </si>
  <si>
    <t>uuid:4b189c5d-79f0-48e1-b04f-c8a3c66adbb1</t>
  </si>
  <si>
    <t>Wed Aug 05 11:09:30 UTC 2015</t>
  </si>
  <si>
    <t>Wed Aug 05 11:13:10 UTC 2015</t>
  </si>
  <si>
    <t>UG201503-10175203</t>
  </si>
  <si>
    <t>uuid:ee4c275e-6a48-46c6-a49e-019d119ba52f</t>
  </si>
  <si>
    <t>Wed Aug 05 11:19:05 UTC 2015</t>
  </si>
  <si>
    <t>Wed Aug 05 11:21:12 UTC 2015</t>
  </si>
  <si>
    <t>UG201503-10189268</t>
  </si>
  <si>
    <t>uuid:7d998308-b3a6-49b0-8d40-d430e0ffd833</t>
  </si>
  <si>
    <t>Wed Aug 05 11:22:37 UTC 2015</t>
  </si>
  <si>
    <t>Wed Aug 05 11:28:36 UTC 2015</t>
  </si>
  <si>
    <t>UG201503-10189947</t>
  </si>
  <si>
    <t>uuid:bcb1a644-b43c-4fbb-9923-842d93ba0632</t>
  </si>
  <si>
    <t>Wed Aug 05 11:30:26 UTC 2015</t>
  </si>
  <si>
    <t>Wed Aug 05 11:33:05 UTC 2015</t>
  </si>
  <si>
    <t>UG201503-10191014</t>
  </si>
  <si>
    <t>uuid:9a79463e-b723-4e51-988b-6bea909636a7</t>
  </si>
  <si>
    <t>Wed Aug 05 11:39:49 UTC 2015</t>
  </si>
  <si>
    <t>Wed Aug 05 11:42:49 UTC 2015</t>
  </si>
  <si>
    <t>UG201503-10173748</t>
  </si>
  <si>
    <t>uuid:1214715f-d529-4d83-931f-ddcec3d061eb</t>
  </si>
  <si>
    <t>Wed Aug 05 11:55:24 UTC 2015</t>
  </si>
  <si>
    <t>Wed Aug 05 11:58:40 UTC 2015</t>
  </si>
  <si>
    <t>UG201503-10170741</t>
  </si>
  <si>
    <t>uuid:95792fc9-43bc-4c20-bed5-90ec0fa0d860</t>
  </si>
  <si>
    <t>Wed Aug 05 11:59:47 UTC 2015</t>
  </si>
  <si>
    <t>Wed Aug 05 12:03:11 UTC 2015</t>
  </si>
  <si>
    <t>UG201503-10172778</t>
  </si>
  <si>
    <t>uuid:e2418788-b1b8-4e6c-8cfd-c4e82602798f</t>
  </si>
  <si>
    <t>Wed Aug 05 12:04:14 UTC 2015</t>
  </si>
  <si>
    <t>Wed Aug 05 12:06:32 UTC 2015</t>
  </si>
  <si>
    <t>UG201503-10132038</t>
  </si>
  <si>
    <t>uuid:32bdcde3-603d-4b51-b72e-5d4b8dbe8e40</t>
  </si>
  <si>
    <t>Tue Aug 04 12:20:23 UTC 2015</t>
  </si>
  <si>
    <t>Thu Aug 06 08:14:51 UTC 2015</t>
  </si>
  <si>
    <t>Ug201503-10043477</t>
  </si>
  <si>
    <t>uuid:8b7da59b-0d64-4e90-ba95-e902228a9146</t>
  </si>
  <si>
    <t>Tue Aug 04 11:11:57 UTC 2015</t>
  </si>
  <si>
    <t>Tue Aug 04 14:50:31 UTC 2015</t>
  </si>
  <si>
    <t>UG201503-10072092</t>
  </si>
  <si>
    <t>uuid:e1250935-fbe4-450e-9500-eb2df2a8826c</t>
  </si>
  <si>
    <t>Tue Aug 04 11:17:25 UTC 2015</t>
  </si>
  <si>
    <t>Wed Aug 05 06:02:33 UTC 2015</t>
  </si>
  <si>
    <t>UG201503-10021749</t>
  </si>
  <si>
    <t>uuid:645e55bb-600b-48ef-9838-038e21518b7a</t>
  </si>
  <si>
    <t>Tue Aug 04 11:26:06 UTC 2015</t>
  </si>
  <si>
    <t>Tue Aug 04 11:39:50 UTC 2015</t>
  </si>
  <si>
    <t>UG201503-10009139</t>
  </si>
  <si>
    <t>The recipient was sick and could not come for the pay day</t>
  </si>
  <si>
    <t>uuid:ac95f021-5341-409e-8819-b5dfd3f6a019</t>
  </si>
  <si>
    <t>Tue Aug 04 11:40:52 UTC 2015</t>
  </si>
  <si>
    <t>Tue Aug 04 11:47:17 UTC 2015</t>
  </si>
  <si>
    <t>Ug201503-10038239</t>
  </si>
  <si>
    <t>uuid:08fd5690-645b-49fc-baca-79db2465910d</t>
  </si>
  <si>
    <t>Tue Aug 04 11:49:43 UTC 2015</t>
  </si>
  <si>
    <t>Wed Aug 05 05:57:20 UTC 2015</t>
  </si>
  <si>
    <t>uuid:88e713ff-a93b-4c2b-ad6a-9a65fe5eb1a8</t>
  </si>
  <si>
    <t>Wed Aug 05 09:28:09 UTC 2015</t>
  </si>
  <si>
    <t>Wed Aug 05 09:30:46 UTC 2015</t>
  </si>
  <si>
    <t>UG201503-10132814</t>
  </si>
  <si>
    <t>uuid:c39fa56b-8e84-45d5-bed2-23db7a86c60a</t>
  </si>
  <si>
    <t>Wed Aug 05 09:36:09 UTC 2015</t>
  </si>
  <si>
    <t>Wed Aug 05 09:39:00 UTC 2015</t>
  </si>
  <si>
    <t>UG201503-10126218</t>
  </si>
  <si>
    <t>uuid:077c4f61-78d9-453c-8296-c1f03210f1cf</t>
  </si>
  <si>
    <t>Wed Aug 05 09:47:09 UTC 2015</t>
  </si>
  <si>
    <t>Wed Aug 05 09:50:11 UTC 2015</t>
  </si>
  <si>
    <t>UG201503-10126800</t>
  </si>
  <si>
    <t>uuid:c579cbd9-8cb4-4bff-a714-7dd707715313</t>
  </si>
  <si>
    <t>Wed Aug 05 09:55:44 UTC 2015</t>
  </si>
  <si>
    <t>Wed Aug 05 09:58:39 UTC 2015</t>
  </si>
  <si>
    <t>UG201503-10131262</t>
  </si>
  <si>
    <t>uuid:14905a08-77f5-4d5e-ad29-1ebc501f5e10</t>
  </si>
  <si>
    <t>Wed Aug 05 10:00:55 UTC 2015</t>
  </si>
  <si>
    <t>Wed Aug 05 10:03:57 UTC 2015</t>
  </si>
  <si>
    <t>UG201503-10160847</t>
  </si>
  <si>
    <t>uuid:ab520134-10ab-43a3-a28e-bf8b7d2f0b2f</t>
  </si>
  <si>
    <t>Wed Aug 05 10:06:25 UTC 2015</t>
  </si>
  <si>
    <t>Wed Aug 05 10:09:04 UTC 2015</t>
  </si>
  <si>
    <t>UG201503-10169383</t>
  </si>
  <si>
    <t>uuid:e5e44b59-b261-4f66-a89d-cae19d48c1d8</t>
  </si>
  <si>
    <t>Wed Aug 05 10:13:29 UTC 2015</t>
  </si>
  <si>
    <t>Wed Aug 05 10:15:57 UTC 2015</t>
  </si>
  <si>
    <t>UG201503-10170062</t>
  </si>
  <si>
    <t>uuid:230efa82-3992-4f93-bd96-ec7fbffa8648</t>
  </si>
  <si>
    <t>Wed Aug 05 10:17:37 UTC 2015</t>
  </si>
  <si>
    <t>Wed Aug 05 10:22:32 UTC 2015</t>
  </si>
  <si>
    <t>UG201503-10170159</t>
  </si>
  <si>
    <t>uuid:a1d6350b-b2f1-4166-a487-8e44800d3e28</t>
  </si>
  <si>
    <t>Wed Aug 05 10:26:28 UTC 2015</t>
  </si>
  <si>
    <t>Wed Aug 05 10:28:54 UTC 2015</t>
  </si>
  <si>
    <t>UG201503-10195379</t>
  </si>
  <si>
    <t>uuid:7b605ca6-c405-408e-b987-009e28b36155</t>
  </si>
  <si>
    <t>Wed Aug 05 10:34:50 UTC 2015</t>
  </si>
  <si>
    <t>Wed Aug 05 10:38:50 UTC 2015</t>
  </si>
  <si>
    <t>UG201503-10132426</t>
  </si>
  <si>
    <t>uuid:b8eaf38a-c76f-4d4d-8b75-8530fff031ae</t>
  </si>
  <si>
    <t>Wed Aug 05 10:47:16 UTC 2015</t>
  </si>
  <si>
    <t>Wed Aug 05 10:50:09 UTC 2015</t>
  </si>
  <si>
    <t>UG201503-10171420</t>
  </si>
  <si>
    <t>uuid:1649f510-a0cb-4945-9607-ccf865b98325</t>
  </si>
  <si>
    <t>Wed Aug 05 10:54:21 UTC 2015</t>
  </si>
  <si>
    <t>Thu Aug 06 05:53:01 UTC 2015</t>
  </si>
  <si>
    <t>UG201503-10174718</t>
  </si>
  <si>
    <t>uuid:026db6bd-378f-4637-a6da-f0f01add0c39</t>
  </si>
  <si>
    <t>Wed Aug 05 10:59:25 UTC 2015</t>
  </si>
  <si>
    <t>Wed Aug 05 11:02:39 UTC 2015</t>
  </si>
  <si>
    <t>UG201503-10174912</t>
  </si>
  <si>
    <t>uuid:4164d746-7488-432a-9f92-77deabf9f91c</t>
  </si>
  <si>
    <t>Wed Aug 05 11:04:45 UTC 2015</t>
  </si>
  <si>
    <t>Wed Aug 05 11:07:37 UTC 2015</t>
  </si>
  <si>
    <t>UG201503-10175688</t>
  </si>
  <si>
    <t>uuid:15364d44-2cbe-4d7f-a202-3f81466286b3</t>
  </si>
  <si>
    <t>Wed Aug 05 08:25:22 UTC 2015</t>
  </si>
  <si>
    <t>Wed Aug 05 08:30:40 UTC 2015</t>
  </si>
  <si>
    <t>Ug201503-10115160</t>
  </si>
  <si>
    <t>uuid:590ca688-be3b-41d8-82eb-56fd3e9ef8d6</t>
  </si>
  <si>
    <t>Wed Aug 05 08:33:36 UTC 2015</t>
  </si>
  <si>
    <t>Wed Aug 05 08:41:01 UTC 2015</t>
  </si>
  <si>
    <t>Ug201503-10123308</t>
  </si>
  <si>
    <t>uuid:67e2190e-5443-4ff3-80b3-04d6d48c6e4e</t>
  </si>
  <si>
    <t>Wed Aug 05 08:49:25 UTC 2015</t>
  </si>
  <si>
    <t>Wed Aug 05 08:53:43 UTC 2015</t>
  </si>
  <si>
    <t>Ug201503-10114869</t>
  </si>
  <si>
    <t>uuid:6e070dfb-6650-4438-b8c8-bbb7c87eff9f</t>
  </si>
  <si>
    <t>Wed Aug 05 09:09:27 UTC 2015</t>
  </si>
  <si>
    <t>Wed Aug 05 09:13:04 UTC 2015</t>
  </si>
  <si>
    <t>Ug201503-10118458</t>
  </si>
  <si>
    <t>uuid:0e5110e1-4f84-4fbd-b4b5-27b4bf4a900b</t>
  </si>
  <si>
    <t>Wed Aug 05 10:00:53 UTC 2015</t>
  </si>
  <si>
    <t>Wed Aug 05 10:04:23 UTC 2015</t>
  </si>
  <si>
    <t>Ug201503-10121950</t>
  </si>
  <si>
    <t>uuid:34f56e5b-d67e-42dc-a7bc-9e3f5614fa16</t>
  </si>
  <si>
    <t>Wed Aug 05 10:23:44 UTC 2015</t>
  </si>
  <si>
    <t>Wed Aug 05 10:27:06 UTC 2015</t>
  </si>
  <si>
    <t>Ug201503-10155900</t>
  </si>
  <si>
    <t>uuid:86006632-3615-4db6-980b-af7b19824f92</t>
  </si>
  <si>
    <t>Wed Aug 05 10:53:40 UTC 2015</t>
  </si>
  <si>
    <t>Wed Aug 05 10:57:33 UTC 2015</t>
  </si>
  <si>
    <t>Ug201503-10101774</t>
  </si>
  <si>
    <t>uuid:ef44e464-aba2-4abe-9eda-136c70a79f5a</t>
  </si>
  <si>
    <t>Wed Aug 05 13:44:16 UTC 2015</t>
  </si>
  <si>
    <t>Wed Aug 05 13:52:09 UTC 2015</t>
  </si>
  <si>
    <t>Ug201503-10137858</t>
  </si>
  <si>
    <t>uuid:ee62711e-6547-433e-ae53-c8f7622061e5</t>
  </si>
  <si>
    <t>Wed Aug 05 08:34:52 UTC 2015</t>
  </si>
  <si>
    <t>Wed Aug 05 08:38:59 UTC 2015</t>
  </si>
  <si>
    <t>UG201503-10133105</t>
  </si>
  <si>
    <t>uuid:b0d3c8f1-75b3-4ae6-aaeb-8074f2f42659</t>
  </si>
  <si>
    <t>Wed Aug 05 08:39:11 UTC 2015</t>
  </si>
  <si>
    <t>Wed Aug 05 08:47:45 UTC 2015</t>
  </si>
  <si>
    <t>UG201503-10133590</t>
  </si>
  <si>
    <t>uuid:6a51a6b8-9bc2-41b0-965e-fc0b94dd1ebf</t>
  </si>
  <si>
    <t>Wed Aug 05 08:48:50 UTC 2015</t>
  </si>
  <si>
    <t>Wed Aug 05 08:54:26 UTC 2015</t>
  </si>
  <si>
    <t>UG201503-10131553</t>
  </si>
  <si>
    <t>uuid:ad1ef762-2673-4ad3-88a5-ba76f2c20202</t>
  </si>
  <si>
    <t>Wed Aug 05 09:03:34 UTC 2015</t>
  </si>
  <si>
    <t>Wed Aug 05 09:06:38 UTC 2015</t>
  </si>
  <si>
    <t>UG201503-10125636</t>
  </si>
  <si>
    <t>uuid:34ed5ee6-9263-4113-b025-91b885773b31</t>
  </si>
  <si>
    <t>Wed Aug 05 09:07:42 UTC 2015</t>
  </si>
  <si>
    <t>Wed Aug 05 09:11:58 UTC 2015</t>
  </si>
  <si>
    <t>UG201503-10132620</t>
  </si>
  <si>
    <t>uuid:9f23cccb-b3d4-444b-9b7e-3d00048c735d</t>
  </si>
  <si>
    <t>Wed Aug 05 09:17:01 UTC 2015</t>
  </si>
  <si>
    <t>Wed Aug 05 09:20:25 UTC 2015</t>
  </si>
  <si>
    <t>UG201503-10130486</t>
  </si>
  <si>
    <t>uuid:1b9d777d-9d39-4779-9a72-f410e9248ec9</t>
  </si>
  <si>
    <t>Wed Aug 05 10:30:41 UTC 2015</t>
  </si>
  <si>
    <t>Wed Aug 05 10:33:25 UTC 2015</t>
  </si>
  <si>
    <t>ug201503-10137761</t>
  </si>
  <si>
    <t>uuid:40075df7-47a9-4a6a-a7fc-69e6074099a8</t>
  </si>
  <si>
    <t>Wed Aug 05 10:33:32 UTC 2015</t>
  </si>
  <si>
    <t>Wed Aug 05 10:39:45 UTC 2015</t>
  </si>
  <si>
    <t>ug201503-10138634</t>
  </si>
  <si>
    <t>uuid:e13732ae-1448-4148-8724-22d484351a55</t>
  </si>
  <si>
    <t>Wed Aug 05 10:39:51 UTC 2015</t>
  </si>
  <si>
    <t>Wed Aug 05 10:43:39 UTC 2015</t>
  </si>
  <si>
    <t>ug201503-10136694</t>
  </si>
  <si>
    <t>uuid:1c1dbe0a-d880-4630-8956-4f9a632834d0</t>
  </si>
  <si>
    <t>Wed Aug 05 10:43:45 UTC 2015</t>
  </si>
  <si>
    <t>Wed Aug 05 10:47:14 UTC 2015</t>
  </si>
  <si>
    <t>ug201503-10139022</t>
  </si>
  <si>
    <t>uuid:ed5c9765-62b1-4ffd-9f22-f3f26bb0a956</t>
  </si>
  <si>
    <t>Wed Aug 05 10:54:26 UTC 2015</t>
  </si>
  <si>
    <t>Wed Aug 05 10:58:22 UTC 2015</t>
  </si>
  <si>
    <t>ug201503-10182284</t>
  </si>
  <si>
    <t>uuid:cc1cc864-6ce7-4126-bfd2-b5733a6350d4</t>
  </si>
  <si>
    <t>Wed Aug 05 10:58:34 UTC 2015</t>
  </si>
  <si>
    <t>Wed Aug 05 11:02:17 UTC 2015</t>
  </si>
  <si>
    <t>ug201503-10185679</t>
  </si>
  <si>
    <t>uuid:2dc73d91-bada-42f3-945b-f9b476afa886</t>
  </si>
  <si>
    <t>Wed Aug 05 11:04:05 UTC 2015</t>
  </si>
  <si>
    <t>Wed Aug 05 11:06:27 UTC 2015</t>
  </si>
  <si>
    <t>ug201503-10194021</t>
  </si>
  <si>
    <t>uuid:c9f23385-78a4-4d31-beae-e801eb28bdc6</t>
  </si>
  <si>
    <t>Wed Aug 05 11:06:33 UTC 2015</t>
  </si>
  <si>
    <t>Wed Aug 05 11:11:28 UTC 2015</t>
  </si>
  <si>
    <t>ug201503-10194312</t>
  </si>
  <si>
    <t>uuid:22a6342c-361f-4486-8dac-4b5d736eca5c</t>
  </si>
  <si>
    <t>Wed Aug 05 11:14:10 UTC 2015</t>
  </si>
  <si>
    <t>Wed Aug 05 11:17:40 UTC 2015</t>
  </si>
  <si>
    <t>ug201503-10194894</t>
  </si>
  <si>
    <t>uuid:47433f0e-abfa-4c1a-980b-0bdbf78355ef</t>
  </si>
  <si>
    <t>Wed Aug 05 11:25:48 UTC 2015</t>
  </si>
  <si>
    <t>Wed Aug 05 11:33:36 UTC 2015</t>
  </si>
  <si>
    <t>ug201503-10136597</t>
  </si>
  <si>
    <t>uuid:cef32b37-5906-480e-8973-a5cc634550bb</t>
  </si>
  <si>
    <t>Wed Aug 05 07:56:17 UTC 2015</t>
  </si>
  <si>
    <t>Wed Aug 05 08:00:32 UTC 2015</t>
  </si>
  <si>
    <t>Ug201503-10107012</t>
  </si>
  <si>
    <t>uuid:c177f93f-acc6-42b4-81d7-1d9f3de363a1</t>
  </si>
  <si>
    <t>Wed Aug 05 08:05:08 UTC 2015</t>
  </si>
  <si>
    <t>Wed Aug 05 08:08:52 UTC 2015</t>
  </si>
  <si>
    <t>Ug201503-10161138</t>
  </si>
  <si>
    <t>uuid:458b8c1f-0847-45d2-866f-bf2905d6fdf6</t>
  </si>
  <si>
    <t>Wed Aug 05 08:10:42 UTC 2015</t>
  </si>
  <si>
    <t>Wed Aug 05 08:15:29 UTC 2015</t>
  </si>
  <si>
    <t>Ug201503-10000603</t>
  </si>
  <si>
    <t>uuid:3f803873-0fe6-467c-9f11-6641a681d402</t>
  </si>
  <si>
    <t>Wed Aug 05 08:15:49 UTC 2015</t>
  </si>
  <si>
    <t>Wed Aug 05 08:22:51 UTC 2015</t>
  </si>
  <si>
    <t>Ug201503-10106721</t>
  </si>
  <si>
    <t>uuid:a6cd409d-f897-4aff-a7ce-77d4e81e92e5</t>
  </si>
  <si>
    <t>Wed Aug 05 09:24:34 UTC 2015</t>
  </si>
  <si>
    <t>Wed Aug 05 09:31:24 UTC 2015</t>
  </si>
  <si>
    <t>ug201503-10134560</t>
  </si>
  <si>
    <t>uuid:140a2e32-ab7f-4846-9c12-f950252567af</t>
  </si>
  <si>
    <t>Wed Aug 05 09:31:40 UTC 2015</t>
  </si>
  <si>
    <t>Wed Aug 05 09:34:51 UTC 2015</t>
  </si>
  <si>
    <t>ug201503-10134754</t>
  </si>
  <si>
    <t>uuid:8dbf8c43-ee62-4b7e-bd9c-2dcd0ff1a8cc</t>
  </si>
  <si>
    <t>Wed Aug 05 09:36:51 UTC 2015</t>
  </si>
  <si>
    <t>Wed Aug 05 09:38:31 UTC 2015</t>
  </si>
  <si>
    <t>ug201503-10125345</t>
  </si>
  <si>
    <t>uuid:31ade787-6b32-4e0d-bbd2-85d9f1af192b</t>
  </si>
  <si>
    <t>Wed Aug 05 09:38:43 UTC 2015</t>
  </si>
  <si>
    <t>Wed Aug 05 09:50:06 UTC 2015</t>
  </si>
  <si>
    <t>ug201503-10134851</t>
  </si>
  <si>
    <t>uuid:0caf5ab0-c67b-4800-be11-156dc838e3aa</t>
  </si>
  <si>
    <t>Wed Aug 05 09:50:15 UTC 2015</t>
  </si>
  <si>
    <t>Wed Aug 05 09:54:07 UTC 2015</t>
  </si>
  <si>
    <t>ug201503-10143484</t>
  </si>
  <si>
    <t>uuid:69fc74c8-b985-483d-b383-602cc5600aa4</t>
  </si>
  <si>
    <t>Wed Aug 05 09:55:35 UTC 2015</t>
  </si>
  <si>
    <t>Wed Aug 05 09:58:28 UTC 2015</t>
  </si>
  <si>
    <t>ug201503-10135045</t>
  </si>
  <si>
    <t>uuid:35475bca-e4f5-4dba-aed4-f7fb7d186788</t>
  </si>
  <si>
    <t>Wed Aug 05 09:58:37 UTC 2015</t>
  </si>
  <si>
    <t>Wed Aug 05 10:04:18 UTC 2015</t>
  </si>
  <si>
    <t>ug201503-10135142</t>
  </si>
  <si>
    <t>uuid:220278f5-47d3-4e99-a61d-73e02e3f1eeb</t>
  </si>
  <si>
    <t>Wed Aug 05 10:04:49 UTC 2015</t>
  </si>
  <si>
    <t>Wed Aug 05 10:08:21 UTC 2015</t>
  </si>
  <si>
    <t>ug201503-10135627</t>
  </si>
  <si>
    <t>uuid:192b297b-3536-401a-8dbb-1ab4114a4cc2</t>
  </si>
  <si>
    <t>Wed Aug 05 10:08:27 UTC 2015</t>
  </si>
  <si>
    <t>Wed Aug 05 10:11:01 UTC 2015</t>
  </si>
  <si>
    <t>ug201503-10136500</t>
  </si>
  <si>
    <t>uuid:91317a4b-ad70-48e9-992d-6ef5a82ab186</t>
  </si>
  <si>
    <t>Wed Aug 05 10:11:24 UTC 2015</t>
  </si>
  <si>
    <t>Wed Aug 05 10:17:10 UTC 2015</t>
  </si>
  <si>
    <t>ug201503-10136791</t>
  </si>
  <si>
    <t>uuid:0bf4cee6-9d34-479b-8cc2-cf54b9d8a608</t>
  </si>
  <si>
    <t>Wed Aug 05 10:17:18 UTC 2015</t>
  </si>
  <si>
    <t>Wed Aug 05 10:20:02 UTC 2015</t>
  </si>
  <si>
    <t>ug201503-10136985</t>
  </si>
  <si>
    <t>uuid:1117cde0-48ab-4d14-8320-f11940383117</t>
  </si>
  <si>
    <t>Wed Aug 05 10:20:15 UTC 2015</t>
  </si>
  <si>
    <t>Wed Aug 05 10:22:55 UTC 2015</t>
  </si>
  <si>
    <t>ug201503-10137276</t>
  </si>
  <si>
    <t>uuid:054f92ba-aa44-40e6-af05-cda191540a99</t>
  </si>
  <si>
    <t>Wed Aug 05 10:23:04 UTC 2015</t>
  </si>
  <si>
    <t>Wed Aug 05 10:27:00 UTC 2015</t>
  </si>
  <si>
    <t>ug201503-10137470</t>
  </si>
  <si>
    <t>uuid:d2f4344f-5b5d-42b7-abb1-c5d90bd8772b</t>
  </si>
  <si>
    <t>Wed Aug 05 10:28:41 UTC 2015</t>
  </si>
  <si>
    <t>Wed Aug 05 10:30:35 UTC 2015</t>
  </si>
  <si>
    <t>ug201503-10137567</t>
  </si>
  <si>
    <t>Tue Aug 04 12:13:35 UTC 2015</t>
  </si>
  <si>
    <t>Tue Aug 04 12:15:50 UTC 2015</t>
  </si>
  <si>
    <t>UG201503-10049685</t>
  </si>
  <si>
    <t>uuid:2e49c7df-bba0-41fb-a0c6-16b8c81b5260</t>
  </si>
  <si>
    <t>Tue Aug 04 12:28:16 UTC 2015</t>
  </si>
  <si>
    <t>Tue Aug 04 12:30:22 UTC 2015</t>
  </si>
  <si>
    <t>UG201503-10053565</t>
  </si>
  <si>
    <t>uuid:910d79fb-1483-4143-b29d-3bb58a59b57f</t>
  </si>
  <si>
    <t>Tue Aug 04 12:43:01 UTC 2015</t>
  </si>
  <si>
    <t>Tue Aug 04 12:45:12 UTC 2015</t>
  </si>
  <si>
    <t>UG201503-10044932</t>
  </si>
  <si>
    <t>uuid:9c49642b-e48f-4b77-9ee8-3652387ac6da</t>
  </si>
  <si>
    <t>Tue Aug 04 12:47:27 UTC 2015</t>
  </si>
  <si>
    <t>Tue Aug 04 12:51:00 UTC 2015</t>
  </si>
  <si>
    <t>UG201503-10043671</t>
  </si>
  <si>
    <t>uuid:fb2346e5-9915-4ad2-9425-1f672c1e2a80</t>
  </si>
  <si>
    <t>Tue Aug 04 13:05:10 UTC 2015</t>
  </si>
  <si>
    <t>Tue Aug 04 13:07:58 UTC 2015</t>
  </si>
  <si>
    <t>UG201503-10053759</t>
  </si>
  <si>
    <t>uuid:87de3c51-02ef-45eb-8c99-b48e41efdccb</t>
  </si>
  <si>
    <t>Tue Aug 04 14:29:46 UTC 2015</t>
  </si>
  <si>
    <t>Wed Aug 05 05:43:54 UTC 2015</t>
  </si>
  <si>
    <t>UG201503-10013892</t>
  </si>
  <si>
    <t>Kacumbala town</t>
  </si>
  <si>
    <t>uuid:3f261fae-2edb-43b7-8aae-230ecd3e8446</t>
  </si>
  <si>
    <t>Tue Aug 04 14:35:38 UTC 2015</t>
  </si>
  <si>
    <t>Tue Aug 04 14:41:14 UTC 2015</t>
  </si>
  <si>
    <t>UG201503-10010885</t>
  </si>
  <si>
    <t>Kacubala town</t>
  </si>
  <si>
    <t>uuid:206fabbe-811c-43d6-a008-cde3db4174c4</t>
  </si>
  <si>
    <t>Wed Aug 05 08:40:58 UTC 2015</t>
  </si>
  <si>
    <t>Wed Aug 05 08:44:21 UTC 2015</t>
  </si>
  <si>
    <t>Wed Aug 05 00:00:00 UTC 2015</t>
  </si>
  <si>
    <t>ug201503-10158713</t>
  </si>
  <si>
    <t>uuid:fed451eb-bb5f-4aa3-a22d-ad6771a293e6</t>
  </si>
  <si>
    <t>Wed Aug 05 08:46:49 UTC 2015</t>
  </si>
  <si>
    <t>Wed Aug 05 08:51:04 UTC 2015</t>
  </si>
  <si>
    <t>ug201503-10139895</t>
  </si>
  <si>
    <t>uuid:9120226c-8f04-4c1d-bee0-041c8c8ba30f</t>
  </si>
  <si>
    <t>Wed Aug 05 08:51:16 UTC 2015</t>
  </si>
  <si>
    <t>Wed Aug 05 08:58:34 UTC 2015</t>
  </si>
  <si>
    <t>ug201503-10140186</t>
  </si>
  <si>
    <t>uuid:fafbd204-af16-4889-aebc-05cafe56f255</t>
  </si>
  <si>
    <t>Wed Aug 05 08:59:45 UTC 2015</t>
  </si>
  <si>
    <t>Wed Aug 05 09:07:55 UTC 2015</t>
  </si>
  <si>
    <t>ug201503-10142029</t>
  </si>
  <si>
    <t>uuid:01c4136e-5080-40ee-b5d4-fa0e09cc390c</t>
  </si>
  <si>
    <t>Wed Aug 05 09:08:12 UTC 2015</t>
  </si>
  <si>
    <t>Wed Aug 05 09:10:31 UTC 2015</t>
  </si>
  <si>
    <t>ug201503-10142708</t>
  </si>
  <si>
    <t>uuid:91272a03-91be-4ab9-91d9-c66435171497</t>
  </si>
  <si>
    <t>Wed Aug 05 09:10:52 UTC 2015</t>
  </si>
  <si>
    <t>Wed Aug 05 09:13:58 UTC 2015</t>
  </si>
  <si>
    <t>ug201503-10143969</t>
  </si>
  <si>
    <t>uuid:9b2dcf86-663b-45bb-ac7a-700220b97822</t>
  </si>
  <si>
    <t>Wed Aug 05 09:21:35 UTC 2015</t>
  </si>
  <si>
    <t>Wed Aug 05 09:24:28 UTC 2015</t>
  </si>
  <si>
    <t>ug201503-10125248</t>
  </si>
  <si>
    <t>uuid:e57d18e6-2683-44a8-b779-ff41ad9549ee</t>
  </si>
  <si>
    <t>Tue Aug 04 12:32:53 UTC 2015</t>
  </si>
  <si>
    <t>Tue Aug 04 12:38:05 UTC 2015</t>
  </si>
  <si>
    <t>Ug201503-10103132</t>
  </si>
  <si>
    <t>uuid:c8609155-b4a2-4db6-beb4-427f77e60a32</t>
  </si>
  <si>
    <t>Tue Aug 04 12:57:41 UTC 2015</t>
  </si>
  <si>
    <t>Tue Aug 04 13:01:08 UTC 2015</t>
  </si>
  <si>
    <t>Ug201503-10117973</t>
  </si>
  <si>
    <t>uuid:a02d3e73-6cfe-4121-8b99-a068a273497a</t>
  </si>
  <si>
    <t>Tue Aug 04 13:09:43 UTC 2015</t>
  </si>
  <si>
    <t>Tue Aug 04 13:16:31 UTC 2015</t>
  </si>
  <si>
    <t>Ug201503-10095469</t>
  </si>
  <si>
    <t>uuid:b6f1f30d-705b-45e5-9b9c-3437fc564ba1</t>
  </si>
  <si>
    <t>Tue Aug 04 13:20:57 UTC 2015</t>
  </si>
  <si>
    <t>Tue Aug 04 13:44:59 UTC 2015</t>
  </si>
  <si>
    <t>Ug201503-10095857</t>
  </si>
  <si>
    <t>uuid:1a91ec50-ce95-4f2d-8d06-158f0930fded</t>
  </si>
  <si>
    <t>Tue Aug 04 18:17:52 UTC 2015</t>
  </si>
  <si>
    <t>Tue Aug 04 18:31:01 UTC 2015</t>
  </si>
  <si>
    <t>Ug201503-10162884</t>
  </si>
  <si>
    <t>uuid:3ecbd2f4-dcad-4454-94b2-014764df6893</t>
  </si>
  <si>
    <t>Mon Jul 20 09:13:20 UTC 2015</t>
  </si>
  <si>
    <t>Tue Aug 04 12:10:21 UTC 2015</t>
  </si>
  <si>
    <t>UG201503-10020682</t>
  </si>
  <si>
    <t>uuid:21991b5e-c5dc-4f87-a029-1f181b0feb0a</t>
  </si>
  <si>
    <t>Tue Aug 04 11:19:29 UTC 2015</t>
  </si>
  <si>
    <t>Tue Aug 04 11:22:44 UTC 2015</t>
  </si>
  <si>
    <t>UG201503-10063653</t>
  </si>
  <si>
    <t>uuid:4435b959-a694-4fbb-944b-5d80d9f23323</t>
  </si>
  <si>
    <t>Tue Aug 04 11:26:45 UTC 2015</t>
  </si>
  <si>
    <t>Tue Aug 04 11:29:36 UTC 2015</t>
  </si>
  <si>
    <t>UG201503-10008557</t>
  </si>
  <si>
    <t>uuid:02ab421b-36d7-4313-a1af-098a2ca0c7c0</t>
  </si>
  <si>
    <t>Tue Aug 04 11:31:25 UTC 2015</t>
  </si>
  <si>
    <t>Tue Aug 04 11:33:57 UTC 2015</t>
  </si>
  <si>
    <t>UG201503-10097312</t>
  </si>
  <si>
    <t>uuid:c5f1c9c0-86e5-44f0-90c4-9d3b23a124a2</t>
  </si>
  <si>
    <t>Tue Aug 04 11:39:41 UTC 2015</t>
  </si>
  <si>
    <t>Tue Aug 04 11:42:47 UTC 2015</t>
  </si>
  <si>
    <t>UG201503-10046775</t>
  </si>
  <si>
    <t>uuid:1540bc99-76d7-45fa-9e7d-7c7801a71bd2</t>
  </si>
  <si>
    <t>Tue Aug 04 11:45:15 UTC 2015</t>
  </si>
  <si>
    <t>Tue Aug 04 11:47:39 UTC 2015</t>
  </si>
  <si>
    <t>UG201503-10046872</t>
  </si>
  <si>
    <t>uuid:3926900b-89fd-4008-b827-08cfb69815d4</t>
  </si>
  <si>
    <t>Tue Aug 04 11:49:45 UTC 2015</t>
  </si>
  <si>
    <t>Tue Aug 04 11:52:25 UTC 2015</t>
  </si>
  <si>
    <t>uuid:680e29b0-adf9-4c5d-93ac-c0d1fed92d45</t>
  </si>
  <si>
    <t>Tue Aug 04 12:00:50 UTC 2015</t>
  </si>
  <si>
    <t>Tue Aug 04 12:02:57 UTC 2015</t>
  </si>
  <si>
    <t>UG201503-10048036</t>
  </si>
  <si>
    <t>uuid:1edbe66b-c1ba-4a58-b0c9-1fcef91b32e5</t>
  </si>
  <si>
    <t>Tue Aug 04 12:10:31 UTC 2015</t>
  </si>
  <si>
    <t>Tue Aug 04 12:12:43 UTC 2015</t>
  </si>
  <si>
    <t>UG201503-10049200</t>
  </si>
  <si>
    <t>uuid:c9189bf4-3fc4-4c75-9ab3-e6187dd9a931</t>
  </si>
  <si>
    <t>Ug201503-  10116615</t>
  </si>
  <si>
    <t>uuid:67ff2060-9841-46d4-97d9-801e4e0b2361</t>
  </si>
  <si>
    <t>Tue Aug 04 11:15:06 UTC 2015</t>
  </si>
  <si>
    <t>Tue Aug 04 11:18:15 UTC 2015</t>
  </si>
  <si>
    <t>Ug201503-10122726</t>
  </si>
  <si>
    <t>uuid:1d48a871-c854-43d9-ab13-d57add9e4797</t>
  </si>
  <si>
    <t>Tue Aug 04 11:18:43 UTC 2015</t>
  </si>
  <si>
    <t>Tue Aug 04 11:20:53 UTC 2015</t>
  </si>
  <si>
    <t>Ug201503-10148722</t>
  </si>
  <si>
    <t>uuid:f80fe658-7446-4700-825b-19cab525fbe5</t>
  </si>
  <si>
    <t>Tue Aug 04 11:23:45 UTC 2015</t>
  </si>
  <si>
    <t>Tue Aug 04 11:26:25 UTC 2015</t>
  </si>
  <si>
    <t>Ug201503-10165697</t>
  </si>
  <si>
    <t>uuid:73a1850b-d811-4672-b321-0857bb481aa9</t>
  </si>
  <si>
    <t>Tue Aug 04 11:27:44 UTC 2015</t>
  </si>
  <si>
    <t>Tue Aug 04 11:31:07 UTC 2015</t>
  </si>
  <si>
    <t>Ug201503-10165794</t>
  </si>
  <si>
    <t>uuid:d130ee68-25bf-46e5-97c8-2c8e7ff8f8de</t>
  </si>
  <si>
    <t>Tue Aug 04 11:32:31 UTC 2015</t>
  </si>
  <si>
    <t>Tue Aug 04 11:38:17 UTC 2015</t>
  </si>
  <si>
    <t>Ug201503-10158325</t>
  </si>
  <si>
    <t>uuid:d0bba732-ffce-4929-af50-ffe4f39d0851</t>
  </si>
  <si>
    <t>Tue Aug 04 11:39:40 UTC 2015</t>
  </si>
  <si>
    <t>Tue Aug 04 11:42:45 UTC 2015</t>
  </si>
  <si>
    <t>Ug201503-10163563</t>
  </si>
  <si>
    <t>uuid:2efce4e7-f7d4-44b9-9751-856027e3dbed</t>
  </si>
  <si>
    <t>Tue Aug 04 11:44:42 UTC 2015</t>
  </si>
  <si>
    <t>Tue Aug 04 11:46:42 UTC 2015</t>
  </si>
  <si>
    <t>Ug201503-10160265</t>
  </si>
  <si>
    <t>uuid:c59f9df8-9b1a-4039-a78a-37e16491fef4</t>
  </si>
  <si>
    <t>Tue Aug 04 11:47:56 UTC 2015</t>
  </si>
  <si>
    <t>Tue Aug 04 11:51:16 UTC 2015</t>
  </si>
  <si>
    <t>Ug201503-10164824</t>
  </si>
  <si>
    <t>uuid:f81d2915-3883-44ea-98a9-d019c93bbe4c</t>
  </si>
  <si>
    <t>Tue Aug 04 11:52:52 UTC 2015</t>
  </si>
  <si>
    <t>Tue Aug 04 11:56:34 UTC 2015</t>
  </si>
  <si>
    <t>Ug201503-10115354</t>
  </si>
  <si>
    <t>uuid:bb7ece96-5bb4-4f22-bc6c-7ed56d12ff68</t>
  </si>
  <si>
    <t>Tue Aug 04 11:57:13 UTC 2015</t>
  </si>
  <si>
    <t>Tue Aug 04 11:59:49 UTC 2015</t>
  </si>
  <si>
    <t>Ug201503-10113899</t>
  </si>
  <si>
    <t>uuid:456c3081-ecd5-4364-8050-338173257aa7</t>
  </si>
  <si>
    <t>Tue Aug 04 12:01:36 UTC 2015</t>
  </si>
  <si>
    <t>Tue Aug 04 12:04:36 UTC 2015</t>
  </si>
  <si>
    <t>Ug201503-10114384</t>
  </si>
  <si>
    <t>uuid:b1274dcb-60e2-4c48-8b70-240a103a197b</t>
  </si>
  <si>
    <t>Tue Aug 04 12:07:26 UTC 2015</t>
  </si>
  <si>
    <t>Tue Aug 04 12:11:36 UTC 2015</t>
  </si>
  <si>
    <t>Ug201503-10114287</t>
  </si>
  <si>
    <t>uuid:7114d041-eb07-45b3-a5d5-cd04cadcc683</t>
  </si>
  <si>
    <t>Tue Aug 04 12:12:53 UTC 2015</t>
  </si>
  <si>
    <t>Tue Aug 04 12:15:04 UTC 2015</t>
  </si>
  <si>
    <t>Ug201503-10112444</t>
  </si>
  <si>
    <t>uuid:d4fbb260-191c-41ea-b35c-20822fa79536</t>
  </si>
  <si>
    <t>Tue Aug 04 12:15:43 UTC 2015</t>
  </si>
  <si>
    <t>Tue Aug 04 12:20:31 UTC 2015</t>
  </si>
  <si>
    <t>Ug201503-10028927</t>
  </si>
  <si>
    <t>uuid:755fecee-bd59-4f49-ab9a-03b520faeea8</t>
  </si>
  <si>
    <t>Tue Aug 04 13:00:31 UTC 2015</t>
  </si>
  <si>
    <t>Tue Aug 04 13:07:20 UTC 2015</t>
  </si>
  <si>
    <t>Ug201503-10064526</t>
  </si>
  <si>
    <t>uuid:2420cd28-5d56-4029-8e28-ee7be3237ac1</t>
  </si>
  <si>
    <t>Tue Aug 04 14:20:23 UTC 2015</t>
  </si>
  <si>
    <t>Tue Aug 04 14:33:15 UTC 2015</t>
  </si>
  <si>
    <t>Ug201503-10068212</t>
  </si>
  <si>
    <t>Kidongole center.</t>
  </si>
  <si>
    <t>uuid:e62a2699-a0af-4e91-be5d-4ddbf0c74d42</t>
  </si>
  <si>
    <t>Tue Aug 04 14:33:21 UTC 2015</t>
  </si>
  <si>
    <t>Tue Aug 04 14:38:38 UTC 2015</t>
  </si>
  <si>
    <t>Ug201503-10065884</t>
  </si>
  <si>
    <t>Kacumbala center</t>
  </si>
  <si>
    <t>uuid:19a97130-61dc-4041-bf7d-5e376ba93546</t>
  </si>
  <si>
    <t>Tue Aug 04 10:26:26 UTC 2015</t>
  </si>
  <si>
    <t>Tue Aug 04 18:17:24 UTC 2015</t>
  </si>
  <si>
    <t>Ug201503-10116712</t>
  </si>
  <si>
    <t>uuid:2f9869fd-303c-4ca6-9897-f0d966e9b393</t>
  </si>
  <si>
    <t>Tue Aug 04 10:31:56 UTC 2015</t>
  </si>
  <si>
    <t>Tue Aug 04 10:35:59 UTC 2015</t>
  </si>
  <si>
    <t>Ug201503-10094887</t>
  </si>
  <si>
    <t>uuid:8645eb2c-e379-4af3-80ee-137c5a1a63a6</t>
  </si>
  <si>
    <t>Tue Aug 04 10:37:00 UTC 2015</t>
  </si>
  <si>
    <t>Tue Aug 04 10:39:01 UTC 2015</t>
  </si>
  <si>
    <t>Ug201503-10105945</t>
  </si>
  <si>
    <t>uuid:7b838d7f-8fce-41bf-a424-66ba75c8e593</t>
  </si>
  <si>
    <t>Tue Aug 04 10:39:23 UTC 2015</t>
  </si>
  <si>
    <t>Tue Aug 04 10:45:08 UTC 2015</t>
  </si>
  <si>
    <t>Ug201503-10106915</t>
  </si>
  <si>
    <t>uuid:2a805a2f-a605-4c05-a157-ba43684269f9</t>
  </si>
  <si>
    <t>Tue Aug 04 10:45:31 UTC 2015</t>
  </si>
  <si>
    <t>Tue Aug 04 10:49:47 UTC 2015</t>
  </si>
  <si>
    <t>Ug201503-10108661</t>
  </si>
  <si>
    <t>uuid:ddcaf5bf-920c-4d2b-893f-4cfd610eb01f</t>
  </si>
  <si>
    <t>Tue Aug 04 10:50:03 UTC 2015</t>
  </si>
  <si>
    <t>Tue Aug 04 10:51:49 UTC 2015</t>
  </si>
  <si>
    <t>Ug201503-10109631</t>
  </si>
  <si>
    <t>uuid:ef70701a-a04e-430a-86e5-1dd24250304d</t>
  </si>
  <si>
    <t>Tue Aug 04 10:52:21 UTC 2015</t>
  </si>
  <si>
    <t>Tue Aug 04 10:55:16 UTC 2015</t>
  </si>
  <si>
    <t>Ug201503-10112253</t>
  </si>
  <si>
    <t>uuid:b0f6d098-ed4a-43c0-ae6d-0eb5afe1c494</t>
  </si>
  <si>
    <t>Tue Aug 04 10:57:46 UTC 2015</t>
  </si>
  <si>
    <t>Tue Aug 04 11:01:04 UTC 2015</t>
  </si>
  <si>
    <t>Ug201503-10112541</t>
  </si>
  <si>
    <t>uuid:53657cbf-8d1a-4351-b342-fc0ebf25fab7</t>
  </si>
  <si>
    <t>Tue Aug 04 11:01:22 UTC 2015</t>
  </si>
  <si>
    <t>Tue Aug 04 11:03:14 UTC 2015</t>
  </si>
  <si>
    <t>Ug201503-10114966</t>
  </si>
  <si>
    <t>uuid:3061c68d-5879-4063-bbc7-051ea2cebe4f</t>
  </si>
  <si>
    <t>Tue Aug 04 11:03:42 UTC 2015</t>
  </si>
  <si>
    <t>Tue Aug 04 11:08:57 UTC 2015</t>
  </si>
  <si>
    <t>Ug201503-10116809</t>
  </si>
  <si>
    <t>uuid:dae87770-be76-4fa0-a206-816b9c125a8d</t>
  </si>
  <si>
    <t>Tue Aug 04 11:10:13 UTC 2015</t>
  </si>
  <si>
    <t>Tue Aug 04 11:13:27 UTC 2015</t>
  </si>
  <si>
    <t>uuid:697e1178-3678-41d7-b4e9-d13f8ada5b3c</t>
  </si>
  <si>
    <t>Mon Aug 03 08:33:31 UTC 2015</t>
  </si>
  <si>
    <t>Mon Aug 03 08:35:12 UTC 2015</t>
  </si>
  <si>
    <t>ug201503-10163466</t>
  </si>
  <si>
    <t>uuid:197c2624-f05a-4576-9c87-131fcbbb9a15</t>
  </si>
  <si>
    <t>Mon Aug 03 08:35:30 UTC 2015</t>
  </si>
  <si>
    <t>Mon Aug 03 08:36:46 UTC 2015</t>
  </si>
  <si>
    <t>ug201503-10154154</t>
  </si>
  <si>
    <t>uuid:b8735a7d-597d-4e90-a311-200e68e01243</t>
  </si>
  <si>
    <t>Mon Aug 03 08:37:00 UTC 2015</t>
  </si>
  <si>
    <t>Mon Aug 03 08:38:25 UTC 2015</t>
  </si>
  <si>
    <t>ug201503-10162108</t>
  </si>
  <si>
    <t>uuid:2eb137bc-f745-4819-ab99-e723f5df030a</t>
  </si>
  <si>
    <t>Mon Aug 03 08:38:34 UTC 2015</t>
  </si>
  <si>
    <t>Mon Aug 03 08:40:14 UTC 2015</t>
  </si>
  <si>
    <t>ug201503-10151535</t>
  </si>
  <si>
    <t>uuid:64b21d8a-d959-4401-8bea-c1b6a3c2386c</t>
  </si>
  <si>
    <t>Mon Aug 03 08:40:28 UTC 2015</t>
  </si>
  <si>
    <t>Mon Aug 03 08:42:01 UTC 2015</t>
  </si>
  <si>
    <t>ug201503-10152602</t>
  </si>
  <si>
    <t>uuid:5568284f-132b-4ff8-907e-da92af55a82f</t>
  </si>
  <si>
    <t>Mon Aug 03 08:42:36 UTC 2015</t>
  </si>
  <si>
    <t>Mon Aug 03 08:44:15 UTC 2015</t>
  </si>
  <si>
    <t>ug201503-10162593</t>
  </si>
  <si>
    <t>uuid:18c6dad3-d2c3-45df-b771-d5944134dd0c</t>
  </si>
  <si>
    <t>Tue Aug 04 11:12:16 UTC 2015</t>
  </si>
  <si>
    <t>Tue Aug 04 11:23:23 UTC 2015</t>
  </si>
  <si>
    <t>Tue Aug 04 00:00:00 UTC 2015</t>
  </si>
  <si>
    <t>Ug201503-10018645</t>
  </si>
  <si>
    <t>uuid:9c994f2f-3fec-442d-ab45-b8a6f19a1e67</t>
  </si>
  <si>
    <t>Tue Aug 04 11:25:33 UTC 2015</t>
  </si>
  <si>
    <t>Tue Aug 04 11:31:26 UTC 2015</t>
  </si>
  <si>
    <t>Ug201503-10021943</t>
  </si>
  <si>
    <t>uuid:316d4ab4-b0ff-4451-bdd8-c3fcb3c1e592</t>
  </si>
  <si>
    <t>Tue Aug 04 11:31:51 UTC 2015</t>
  </si>
  <si>
    <t>Tue Aug 04 11:40:05 UTC 2015</t>
  </si>
  <si>
    <t>Ug201503-10023592</t>
  </si>
  <si>
    <t>uuid:5b42cae1-fec5-4476-a50d-c078064063fa</t>
  </si>
  <si>
    <t>Tue Aug 04 11:44:13 UTC 2015</t>
  </si>
  <si>
    <t>Tue Aug 04 11:56:31 UTC 2015</t>
  </si>
  <si>
    <t>Ug201503-10072092</t>
  </si>
  <si>
    <t>uuid:30192b7d-17c2-45a5-9c96-b7a0e47f485f</t>
  </si>
  <si>
    <t>Tue Aug 04 11:56:57 UTC 2015</t>
  </si>
  <si>
    <t>Tue Aug 04 12:05:15 UTC 2015</t>
  </si>
  <si>
    <t>Ug201503-10014668</t>
  </si>
  <si>
    <t>uuid:2bef8f57-943b-4021-a75c-a4bfe745cf5e</t>
  </si>
  <si>
    <t>Tue Aug 04 12:06:17 UTC 2015</t>
  </si>
  <si>
    <t>Tue Aug 04 12:18:43 UTC 2015</t>
  </si>
  <si>
    <t>Ug201503-10050849</t>
  </si>
  <si>
    <t>uuid:e25d2607-e009-4734-b06d-ef0775c44e92</t>
  </si>
  <si>
    <t>Tue Aug 04 12:47:01 UTC 2015</t>
  </si>
  <si>
    <t>Tue Aug 04 14:51:54 UTC 2015</t>
  </si>
  <si>
    <t>Ug201503-10042216</t>
  </si>
  <si>
    <t>uuid:4a654987-681f-401f-bcb6-8f0050aa0cf8</t>
  </si>
  <si>
    <t>Tue Aug 04 12:51:13 UTC 2015</t>
  </si>
  <si>
    <t>Tue Aug 04 12:58:50 UTC 2015</t>
  </si>
  <si>
    <t>Ug201503-10055602</t>
  </si>
  <si>
    <t>ug201503-10152893</t>
  </si>
  <si>
    <t>uuid:86d19da6-7798-4fe4-a8de-0d255da1d151</t>
  </si>
  <si>
    <t>Thu Jul 23 11:33:04 UTC 2015</t>
  </si>
  <si>
    <t>Thu Jul 23 11:37:03 UTC 2015</t>
  </si>
  <si>
    <t>ug201503-10169674</t>
  </si>
  <si>
    <t>uuid:164f8222-f151-41c7-b567-86f34c3f31dc</t>
  </si>
  <si>
    <t>Thu Jul 23 11:50:40 UTC 2015</t>
  </si>
  <si>
    <t>Thu Jul 23 11:54:56 UTC 2015</t>
  </si>
  <si>
    <t>ug201503-10148819</t>
  </si>
  <si>
    <t>uuid:d1bf809c-cf79-4400-bf23-e98648309fd4</t>
  </si>
  <si>
    <t>Thu Jul 23 12:49:40 UTC 2015</t>
  </si>
  <si>
    <t>Thu Jul 23 12:52:50 UTC 2015</t>
  </si>
  <si>
    <t>ug201503-10135433</t>
  </si>
  <si>
    <t>uuid:a8ee73ad-75c1-49da-ba3d-b97396cc3330</t>
  </si>
  <si>
    <t>Thu Jul 23 13:01:50 UTC 2015</t>
  </si>
  <si>
    <t>Thu Jul 23 13:06:24 UTC 2015</t>
  </si>
  <si>
    <t>uuid:48f23223-e36a-4d5f-82c3-2d228198c0c9</t>
  </si>
  <si>
    <t>Thu Jul 23 13:08:58 UTC 2015</t>
  </si>
  <si>
    <t>Thu Jul 23 13:12:34 UTC 2015</t>
  </si>
  <si>
    <t>ug201503-10192857</t>
  </si>
  <si>
    <t>uuid:862163a2-f0f6-4a4a-8d72-da0df078e9b1</t>
  </si>
  <si>
    <t>Thu Jul 23 13:19:57 UTC 2015</t>
  </si>
  <si>
    <t>Thu Jul 23 13:27:34 UTC 2015</t>
  </si>
  <si>
    <t>ug201503-10192760</t>
  </si>
  <si>
    <t>uuid:f2db5a28-0115-436b-92f6-80c96215db3a</t>
  </si>
  <si>
    <t>Wed Jul 22 13:21:59 UTC 2015</t>
  </si>
  <si>
    <t>Thu Jul 23 07:33:54 UTC 2015</t>
  </si>
  <si>
    <t>ug201503-10130583</t>
  </si>
  <si>
    <t>uuid:57caeae1-d128-4068-857f-ccd910d06437</t>
  </si>
  <si>
    <t>Mon Aug 03 06:47:55 UTC 2015</t>
  </si>
  <si>
    <t>Mon Aug 03 06:50:43 UTC 2015</t>
  </si>
  <si>
    <t>Mon Aug 03 00:00:00 UTC 2015</t>
  </si>
  <si>
    <t>uuid:3d15bf01-c4e7-48d4-b56a-53c79bc73aa5</t>
  </si>
  <si>
    <t>Mon Aug 03 06:51:00 UTC 2015</t>
  </si>
  <si>
    <t>Mon Aug 03 06:54:36 UTC 2015</t>
  </si>
  <si>
    <t>ug201503-10125927</t>
  </si>
  <si>
    <t>uuid:1618dab2-071e-4281-a0e6-eaf01a7dd538</t>
  </si>
  <si>
    <t>Mon Aug 03 06:54:51 UTC 2015</t>
  </si>
  <si>
    <t>Mon Aug 03 08:24:53 UTC 2015</t>
  </si>
  <si>
    <t>ug201503-10128158</t>
  </si>
  <si>
    <t>uuid:152bec97-49c1-40aa-b1ec-94fc154d93e8</t>
  </si>
  <si>
    <t>Mon Aug 03 08:25:05 UTC 2015</t>
  </si>
  <si>
    <t>Mon Aug 03 08:26:42 UTC 2015</t>
  </si>
  <si>
    <t>ug201503-10125830</t>
  </si>
  <si>
    <t>uuid:525dd6e2-e1ac-4dea-9fb4-43d89b858615</t>
  </si>
  <si>
    <t>Mon Aug 03 08:26:58 UTC 2015</t>
  </si>
  <si>
    <t>Mon Aug 03 08:29:49 UTC 2015</t>
  </si>
  <si>
    <t>ug201503-10151244</t>
  </si>
  <si>
    <t>uuid:57825516-0908-4846-bfb1-6ee7deb2afb2</t>
  </si>
  <si>
    <t>Mon Aug 03 08:30:02 UTC 2015</t>
  </si>
  <si>
    <t>Mon Aug 03 08:31:32 UTC 2015</t>
  </si>
  <si>
    <t>ug201503-10166085</t>
  </si>
  <si>
    <t>uuid:9eec4ddb-d2ee-432e-9395-193164adf5eb</t>
  </si>
  <si>
    <t>Mon Aug 03 08:31:59 UTC 2015</t>
  </si>
  <si>
    <t>Mon Aug 03 08:33:17 UTC 2015</t>
  </si>
  <si>
    <t>ug201503-10153863</t>
  </si>
  <si>
    <t>Thu Jul 23 07:59:28 UTC 2015</t>
  </si>
  <si>
    <t>Thu Jul 23 08:54:02 UTC 2015</t>
  </si>
  <si>
    <t>Ug201503-10124278</t>
  </si>
  <si>
    <t>uuid:679fc13b-c06a-44b9-8f8b-20ebad331b2e</t>
  </si>
  <si>
    <t>Thu Jul 23 08:54:11 UTC 2015</t>
  </si>
  <si>
    <t>Thu Jul 23 09:02:41 UTC 2015</t>
  </si>
  <si>
    <t>Ug201503-10126121</t>
  </si>
  <si>
    <t>uuid:508e4ca3-5c34-4bdb-a514-987aa0b7b449</t>
  </si>
  <si>
    <t>Thu Jul 23 09:02:54 UTC 2015</t>
  </si>
  <si>
    <t>Thu Jul 23 09:14:54 UTC 2015</t>
  </si>
  <si>
    <t>Ug201503-10123793</t>
  </si>
  <si>
    <t>uuid:4b225005-2f9f-4f77-9079-59f90b5d0634</t>
  </si>
  <si>
    <t>Thu Jul 23 09:34:10 UTC 2015</t>
  </si>
  <si>
    <t>Thu Jul 23 09:49:11 UTC 2015</t>
  </si>
  <si>
    <t>Ug201503-10016899</t>
  </si>
  <si>
    <t>uuid:0679307b-7565-4ed3-ac0f-a70031506f75</t>
  </si>
  <si>
    <t>Thu Jul 23 12:48:54 UTC 2015</t>
  </si>
  <si>
    <t>Thu Jul 23 12:57:45 UTC 2015</t>
  </si>
  <si>
    <t>Ug201503-10085672</t>
  </si>
  <si>
    <t>Mbale town</t>
  </si>
  <si>
    <t>uuid:429b006f-c72f-4ab7-825f-9c96b2857048</t>
  </si>
  <si>
    <t>Thu Jul 23 12:58:17 UTC 2015</t>
  </si>
  <si>
    <t>Thu Jul 23 13:05:32 UTC 2015</t>
  </si>
  <si>
    <t>Ug201503-10086642</t>
  </si>
  <si>
    <t>uuid:4cd8ee35-ccc4-4474-9e2f-92bec7176341</t>
  </si>
  <si>
    <t>Thu Jul 23 13:05:39 UTC 2015</t>
  </si>
  <si>
    <t>Thu Jul 23 13:23:36 UTC 2015</t>
  </si>
  <si>
    <t>Ug201503-10013504</t>
  </si>
  <si>
    <t>uuid:051a46ac-39ec-481c-83ee-7f3659909be1</t>
  </si>
  <si>
    <t>Thu Jul 23 13:25:37 UTC 2015</t>
  </si>
  <si>
    <t>Thu Jul 23 13:43:06 UTC 2015</t>
  </si>
  <si>
    <t>Ug201503-10085866</t>
  </si>
  <si>
    <t>uuid:cf3bd98f-91cf-40c6-b31a-7b9eedf79d99</t>
  </si>
  <si>
    <t>Thu Jul 23 13:46:22 UTC 2015</t>
  </si>
  <si>
    <t>Thu Jul 23 13:55:02 UTC 2015</t>
  </si>
  <si>
    <t>uuid:8d898bc7-f068-406d-b404-951929addc04</t>
  </si>
  <si>
    <t>Thu Jul 23 14:30:07 UTC 2015</t>
  </si>
  <si>
    <t>Thu Jul 23 14:33:36 UTC 2015</t>
  </si>
  <si>
    <t>ug201503-10026599</t>
  </si>
  <si>
    <t>uuid:59f4f7d1-0ccb-432e-aa14-758105461e85</t>
  </si>
  <si>
    <t>Thu Jul 23 06:25:47 UTC 2015</t>
  </si>
  <si>
    <t>Thu Jul 23 06:36:36 UTC 2015</t>
  </si>
  <si>
    <t>ug201503-10129419</t>
  </si>
  <si>
    <t>uuid:bf80e51a-b6f1-4de2-b9c2-a4f67e316c60</t>
  </si>
  <si>
    <t>Thu Jul 23 06:38:48 UTC 2015</t>
  </si>
  <si>
    <t>Thu Jul 23 06:52:29 UTC 2015</t>
  </si>
  <si>
    <t>ug201503-10126703</t>
  </si>
  <si>
    <t>uuid:44041415-8d44-4039-a3a9-96b8d1027d49</t>
  </si>
  <si>
    <t>Thu Jul 23 06:52:35 UTC 2015</t>
  </si>
  <si>
    <t>Thu Jul 23 06:55:29 UTC 2015</t>
  </si>
  <si>
    <t>uuid:f844700a-9138-4f92-aaa8-582640753aed</t>
  </si>
  <si>
    <t>Thu Jul 23 07:00:17 UTC 2015</t>
  </si>
  <si>
    <t>Thu Jul 23 07:04:57 UTC 2015</t>
  </si>
  <si>
    <t>ug201503-10131359</t>
  </si>
  <si>
    <t>uuid:2ba819be-3575-4e5e-857e-4a8e77cf8dde</t>
  </si>
  <si>
    <t>Thu Jul 23 09:57:10 UTC 2015</t>
  </si>
  <si>
    <t>Thu Jul 23 09:59:14 UTC 2015</t>
  </si>
  <si>
    <t>uuid:6a4cab79-8d1d-46ff-a121-228e132f77ab</t>
  </si>
  <si>
    <t>Thu Jul 23 08:47:07 UTC 2015</t>
  </si>
  <si>
    <t>Thu Jul 23 08:56:25 UTC 2015</t>
  </si>
  <si>
    <t>Ug201503-10113414</t>
  </si>
  <si>
    <t>uuid:1134b2e2-3587-4335-ade8-247708655473</t>
  </si>
  <si>
    <t>Thu Jul 23 09:03:11 UTC 2015</t>
  </si>
  <si>
    <t>Thu Jul 23 09:06:52 UTC 2015</t>
  </si>
  <si>
    <t>Ug201503-10157161</t>
  </si>
  <si>
    <t>uuid:1e873f8b-86d7-455f-92dd-543f761a7608</t>
  </si>
  <si>
    <t>Thu Jul 23 12:45:33 UTC 2015</t>
  </si>
  <si>
    <t>Thu Jul 23 12:49:34 UTC 2015</t>
  </si>
  <si>
    <t>Ug201503-10004677</t>
  </si>
  <si>
    <t>uuid:80ea1b95-8c5a-425e-bf43-14e2436627d5</t>
  </si>
  <si>
    <t>Thu Jul 23 13:05:08 UTC 2015</t>
  </si>
  <si>
    <t>Thu Jul 23 13:08:43 UTC 2015</t>
  </si>
  <si>
    <t>Ug201503-10173942</t>
  </si>
  <si>
    <t>uuid:357c3ce2-8931-4741-8387-14367b8de54f</t>
  </si>
  <si>
    <t>Thu Jul 23 13:09:15 UTC 2015</t>
  </si>
  <si>
    <t>Thu Jul 23 13:17:14 UTC 2015</t>
  </si>
  <si>
    <t>Ug201503-10173554</t>
  </si>
  <si>
    <t>uuid:51fc6079-04db-49ca-920e-177d0a79a96f</t>
  </si>
  <si>
    <t>Thu Jul 23 13:17:35 UTC 2015</t>
  </si>
  <si>
    <t>Thu Jul 23 13:21:52 UTC 2015</t>
  </si>
  <si>
    <t>Ug201503-10172293</t>
  </si>
  <si>
    <t>uuid:4843a122-0e26-4de2-ac55-ec0db1022b96</t>
  </si>
  <si>
    <t>Thu Jul 23 13:54:50 UTC 2015</t>
  </si>
  <si>
    <t>Thu Jul 23 14:18:03 UTC 2015</t>
  </si>
  <si>
    <t>Ug201503-10125442</t>
  </si>
  <si>
    <t>uuid:f99d87c5-15ee-4506-b715-ce16b34ffee1</t>
  </si>
  <si>
    <t>Thu Jul 23 12:18:43 UTC 2015</t>
  </si>
  <si>
    <t>Thu Jul 23 12:25:30 UTC 2015</t>
  </si>
  <si>
    <t>ug201503-10084508</t>
  </si>
  <si>
    <t>Kachumbala center</t>
  </si>
  <si>
    <t>uuid:fa809c87-2f08-4482-9c23-0e182b76dc93</t>
  </si>
  <si>
    <t>Thu Jul 23 05:44:52 UTC 2015</t>
  </si>
  <si>
    <t>Thu Jul 23 05:48:44 UTC 2015</t>
  </si>
  <si>
    <t>Ug201503-10002446</t>
  </si>
  <si>
    <t>uuid:b6953d17-d58e-4f34-a3c5-66bb64b1664a</t>
  </si>
  <si>
    <t>Thu Jul 23 05:49:01 UTC 2015</t>
  </si>
  <si>
    <t>Thu Jul 23 06:04:01 UTC 2015</t>
  </si>
  <si>
    <t>Ug201503-10172390</t>
  </si>
  <si>
    <t>uuid:0384bda0-5e76-40aa-b743-8e20a449c42b</t>
  </si>
  <si>
    <t>Thu Jul 23 06:23:37 UTC 2015</t>
  </si>
  <si>
    <t>Thu Jul 23 06:31:40 UTC 2015</t>
  </si>
  <si>
    <t>Ug201503-10043186</t>
  </si>
  <si>
    <t>uuid:d439bd3b-e751-4d8f-b66f-5a82addd5910</t>
  </si>
  <si>
    <t>Thu Jul 23 06:31:47 UTC 2015</t>
  </si>
  <si>
    <t>Ug201503-10144066</t>
  </si>
  <si>
    <t>uuid:6650b1f2-f3be-42ee-9d4f-30f75b05ef42</t>
  </si>
  <si>
    <t>Thu Jul 23 07:27:50 UTC 2015</t>
  </si>
  <si>
    <t>Thu Jul 23 07:31:42 UTC 2015</t>
  </si>
  <si>
    <t>Ug201503-10142805</t>
  </si>
  <si>
    <t>uuid:9e8c0706-83ef-4846-9a8e-f1d1d78930ce</t>
  </si>
  <si>
    <t>Thu Jul 23 07:32:06 UTC 2015</t>
  </si>
  <si>
    <t>Thu Jul 23 07:55:08 UTC 2015</t>
  </si>
  <si>
    <t>Ug201503-10139701</t>
  </si>
  <si>
    <t>uuid:9beba991-88a1-4241-96fe-721247be6411</t>
  </si>
  <si>
    <t>uuid:e11ac6ee-8e99-47e1-b73b-ab8c1ff6ac74</t>
  </si>
  <si>
    <t>Thu Jul 23 06:59:56 UTC 2015</t>
  </si>
  <si>
    <t>Thu Jul 23 07:04:08 UTC 2015</t>
  </si>
  <si>
    <t>Ug201503-10098670</t>
  </si>
  <si>
    <t>uuid:7e2fd77f-1450-4323-a5a4-9994d663a39d</t>
  </si>
  <si>
    <t>Thu Jul 23 07:05:09 UTC 2015</t>
  </si>
  <si>
    <t>Thu Jul 23 07:14:16 UTC 2015</t>
  </si>
  <si>
    <t>Ug201503-10101386</t>
  </si>
  <si>
    <t>uuid:1f36452a-2cc6-4fdf-bdcc-76af42bd1c90</t>
  </si>
  <si>
    <t>Thu Jul 23 07:14:25 UTC 2015</t>
  </si>
  <si>
    <t>Thu Jul 23 07:20:50 UTC 2015</t>
  </si>
  <si>
    <t>Ug201503-10109146</t>
  </si>
  <si>
    <t>uuid:afab67d1-7273-49c5-9b05-8721fdb5f0b2</t>
  </si>
  <si>
    <t>Thu Jul 23 07:20:57 UTC 2015</t>
  </si>
  <si>
    <t>Thu Jul 23 07:30:55 UTC 2015</t>
  </si>
  <si>
    <t>Ug201503-10114190</t>
  </si>
  <si>
    <t>uuid:e128261d-c517-4539-8121-da0f77fb565c</t>
  </si>
  <si>
    <t>Thu Jul 23 07:55:51 UTC 2015</t>
  </si>
  <si>
    <t>Thu Jul 23 08:02:10 UTC 2015</t>
  </si>
  <si>
    <t>Ug201503-10122920</t>
  </si>
  <si>
    <t>uuid:4917f7f1-3d2e-45ac-8877-53390516dfa5</t>
  </si>
  <si>
    <t>Thu Jul 23 12:53:22 UTC 2015</t>
  </si>
  <si>
    <t>Thu Jul 23 12:57:26 UTC 2015</t>
  </si>
  <si>
    <t>Ug201503-10183448</t>
  </si>
  <si>
    <t>uuid:1bd24a2c-8755-4628-84e2-073a4628e25a</t>
  </si>
  <si>
    <t>Thu Jul 23 08:02:40 UTC 2015</t>
  </si>
  <si>
    <t>Thu Jul 23 08:10:25 UTC 2015</t>
  </si>
  <si>
    <t>Ug201503-10126412</t>
  </si>
  <si>
    <t>uuid:c4bfd190-cf34-4a35-ba35-cd4ca09c31b7</t>
  </si>
  <si>
    <t>Thu Jul 23 08:11:43 UTC 2015</t>
  </si>
  <si>
    <t>Thu Jul 23 08:15:13 UTC 2015</t>
  </si>
  <si>
    <t>Ug20140503-10120107</t>
  </si>
  <si>
    <t>uuid:97a56774-55d6-4b28-aee5-b2c133820c9c</t>
  </si>
  <si>
    <t>Thu Jul 23 13:17:16 UTC 2015</t>
  </si>
  <si>
    <t>Thu Jul 23 13:22:25 UTC 2015</t>
  </si>
  <si>
    <t>ug201503-10087515</t>
  </si>
  <si>
    <t>Kachumbala centre</t>
  </si>
  <si>
    <t>uuid:702b3ef1-12a0-41ce-88e8-aa8d046186f5</t>
  </si>
  <si>
    <t>Thu Jul 23 13:34:13 UTC 2015</t>
  </si>
  <si>
    <t>Thu Jul 23 13:37:13 UTC 2015</t>
  </si>
  <si>
    <t>ug201503-10082277</t>
  </si>
  <si>
    <t>uuid:29c20c72-5d8a-40c1-b761-d650f2ebac85</t>
  </si>
  <si>
    <t>Thu Jul 23 08:16:28 UTC 2015</t>
  </si>
  <si>
    <t>Thu Jul 23 08:19:20 UTC 2015</t>
  </si>
  <si>
    <t>Ug201503-10160071</t>
  </si>
  <si>
    <t>uuid:81de840c-24c2-49cf-8cbf-1f18fb221372</t>
  </si>
  <si>
    <t>Thu Jul 23 08:21:14 UTC 2015</t>
  </si>
  <si>
    <t>Thu Jul 23 08:25:07 UTC 2015</t>
  </si>
  <si>
    <t>Ug201503-10168898</t>
  </si>
  <si>
    <t>uuid:d2fef5e1-5ecb-4a31-91a0-9ee58cf017a5</t>
  </si>
  <si>
    <t>Thu Jul 23 08:25:31 UTC 2015</t>
  </si>
  <si>
    <t>Thu Jul 23 08:40:56 UTC 2015</t>
  </si>
  <si>
    <t>Ug201503-10106333</t>
  </si>
  <si>
    <t>uuid:3fd37cd9-d9b0-4c61-80da-aabeb9ce42a6</t>
  </si>
  <si>
    <t>Thu Jul 23 08:41:14 UTC 2015</t>
  </si>
  <si>
    <t>Thu Jul 23 08:46:59 UTC 2015</t>
  </si>
  <si>
    <t>Ug201503-10110213</t>
  </si>
  <si>
    <t>uuid:c6f7a2e5-273a-42ef-bc1b-43432fbe8dc1</t>
  </si>
  <si>
    <t>Thu Jul 23 08:57:31 UTC 2015</t>
  </si>
  <si>
    <t>Thu Jul 23 09:19:46 UTC 2015</t>
  </si>
  <si>
    <t>ug201503-10129031</t>
  </si>
  <si>
    <t>uuid:570b5746-dbfb-4d6e-b4eb-33b014636ac3</t>
  </si>
  <si>
    <t>Thu Jul 23 09:19:53 UTC 2015</t>
  </si>
  <si>
    <t>Thu Jul 23 09:40:34 UTC 2015</t>
  </si>
  <si>
    <t>ug201503-10093432</t>
  </si>
  <si>
    <t>uuid:24d052dc-b6cd-4e9c-a75c-85a26ba99f8b</t>
  </si>
  <si>
    <t>Thu Jul 23 11:20:04 UTC 2015</t>
  </si>
  <si>
    <t>Thu Jul 23 11:23:33 UTC 2015</t>
  </si>
  <si>
    <t>ug201503-10124569</t>
  </si>
  <si>
    <t>uuid:43082242-1c28-43df-81a7-543e454c7aad</t>
  </si>
  <si>
    <t>Thu Jul 23 11:23:59 UTC 2015</t>
  </si>
  <si>
    <t>Thu Jul 23 11:34:14 UTC 2015</t>
  </si>
  <si>
    <t>ug201503-10010691</t>
  </si>
  <si>
    <t>uuid:fe44d33d-cb05-42fd-99f4-e94c6c41641b</t>
  </si>
  <si>
    <t>Thu Jul 23 11:37:35 UTC 2015</t>
  </si>
  <si>
    <t>Thu Jul 23 11:40:05 UTC 2015</t>
  </si>
  <si>
    <t>ug201503-10009624</t>
  </si>
  <si>
    <t>uuid:f9bf9554-d2a2-41c9-8a61-d5317cdd7f58</t>
  </si>
  <si>
    <t>Thu Jul 23 12:08:36 UTC 2015</t>
  </si>
  <si>
    <t>Thu Jul 23 12:11:54 UTC 2015</t>
  </si>
  <si>
    <t>ug201503-10127576</t>
  </si>
  <si>
    <t>uuid:6900e9c1-032f-454e-a974-27fd9aabc370</t>
  </si>
  <si>
    <t>Thu Jul 23 13:23:51 UTC 2015</t>
  </si>
  <si>
    <t>Thu Jul 23 13:28:20 UTC 2015</t>
  </si>
  <si>
    <t>ug201503-10197416</t>
  </si>
  <si>
    <t>uuid:e63b6236-3755-48a1-8666-9d6cace24660</t>
  </si>
  <si>
    <t>Thu Jul 23 05:55:11 UTC 2015</t>
  </si>
  <si>
    <t>Thu Jul 23 05:58:58 UTC 2015</t>
  </si>
  <si>
    <t>Ug201503-10159489</t>
  </si>
  <si>
    <t>uuid:93e5ddd5-b686-46fa-ab97-22cf234a6b8e</t>
  </si>
  <si>
    <t>Thu Jul 23 05:59:17 UTC 2015</t>
  </si>
  <si>
    <t>Thu Jul 23 06:13:15 UTC 2015</t>
  </si>
  <si>
    <t>Ug201503-10156773</t>
  </si>
  <si>
    <t>uuid:8a04ca2d-a6f3-4111-bf85-72711b1a7c74</t>
  </si>
  <si>
    <t>Thu Jul 23 06:17:23 UTC 2015</t>
  </si>
  <si>
    <t>Thu Jul 23 06:20:25 UTC 2015</t>
  </si>
  <si>
    <t>Ug201503-10060258</t>
  </si>
  <si>
    <t>uuid:4f55effe-9904-41d8-a07b-ec69721f954b</t>
  </si>
  <si>
    <t>Thu Jul 23 06:20:34 UTC 2015</t>
  </si>
  <si>
    <t>Thu Jul 23 06:32:05 UTC 2015</t>
  </si>
  <si>
    <t>Ug201503-10130673</t>
  </si>
  <si>
    <t>uuid:7de3abf9-4a3c-41c1-be39-db835bf89689</t>
  </si>
  <si>
    <t>Thu Jul 23 06:33:04 UTC 2015</t>
  </si>
  <si>
    <t>Thu Jul 23 06:44:21 UTC 2015</t>
  </si>
  <si>
    <t>Ug201503-10028636</t>
  </si>
  <si>
    <t>uuid:ae0d8dbb-d7aa-484f-9544-d507096d081c</t>
  </si>
  <si>
    <t>Thu Jul 23 06:45:04 UTC 2015</t>
  </si>
  <si>
    <t>Thu Jul 23 06:49:10 UTC 2015</t>
  </si>
  <si>
    <t>Ug201503-10031255</t>
  </si>
  <si>
    <t>uuid:1d9e1240-5d01-4b68-afb4-60ed32609ba9</t>
  </si>
  <si>
    <t>Thu Jul 23 06:49:22 UTC 2015</t>
  </si>
  <si>
    <t>Thu Jul 23 06:55:53 UTC 2015</t>
  </si>
  <si>
    <t>Ug201503-10003222</t>
  </si>
  <si>
    <t>uuid:8a6459d2-2c10-4b78-a6ac-69ff5699d6cc</t>
  </si>
  <si>
    <t>Thu Jul 23 11:52:43 UTC 2015</t>
  </si>
  <si>
    <t>Thu Jul 23 11:56:47 UTC 2015</t>
  </si>
  <si>
    <t>UG201503-10174524</t>
  </si>
  <si>
    <t>uuid:61a8f982-5f1b-48ca-ac15-72f01bbed4ca</t>
  </si>
  <si>
    <t>Thu Jul 23 12:00:34 UTC 2015</t>
  </si>
  <si>
    <t>Thu Jul 23 12:03:43 UTC 2015</t>
  </si>
  <si>
    <t>UG201503-10020003</t>
  </si>
  <si>
    <t>uuid:e3c14593-fbb3-4fad-ad68-0ab4dae7caa6</t>
  </si>
  <si>
    <t>Thu Jul 23 12:03:50 UTC 2015</t>
  </si>
  <si>
    <t>Thu Jul 23 12:14:01 UTC 2015</t>
  </si>
  <si>
    <t>UG201503-10017481</t>
  </si>
  <si>
    <t>uuid:8c794af6-407f-4185-be7e-2e85741a0226</t>
  </si>
  <si>
    <t>Thu Jul 23 12:51:32 UTC 2015</t>
  </si>
  <si>
    <t>Thu Jul 23 12:53:53 UTC 2015</t>
  </si>
  <si>
    <t>ug201503-10159295</t>
  </si>
  <si>
    <t>uuid:722de3bd-d52f-4c4a-bfab-aa7b89efe34f</t>
  </si>
  <si>
    <t>Thu Jul 23 13:53:46 UTC 2015</t>
  </si>
  <si>
    <t>Thu Jul 23 14:01:20 UTC 2015</t>
  </si>
  <si>
    <t>UG201503-10085866</t>
  </si>
  <si>
    <t>uuid:6701c2a5-90f9-4b10-aecb-21643dab0c13</t>
  </si>
  <si>
    <t>Wed Jul 22 06:11:58 UTC 2015</t>
  </si>
  <si>
    <t>Wed Jul 22 06:14:41 UTC 2015</t>
  </si>
  <si>
    <t>ug201503-10103908</t>
  </si>
  <si>
    <t>uuid:39cb9acf-5b69-4c12-b686-4c09e8325fee</t>
  </si>
  <si>
    <t>Thu Jul 23 07:49:32 UTC 2015</t>
  </si>
  <si>
    <t>Thu Jul 23 07:51:45 UTC 2015</t>
  </si>
  <si>
    <t>ug201503-10118555</t>
  </si>
  <si>
    <t>uuid:a91e1a0c-702f-4f6d-a1df-24ea561d8f81</t>
  </si>
  <si>
    <t>Thu Jul 23 07:51:50 UTC 2015</t>
  </si>
  <si>
    <t>Thu Jul 23 07:57:26 UTC 2015</t>
  </si>
  <si>
    <t>ug201503-10122532</t>
  </si>
  <si>
    <t>uuid:45e7c9e4-7edd-43a4-bdcf-88a40aa57f7f</t>
  </si>
  <si>
    <t>Thu Jul 23 08:01:18 UTC 2015</t>
  </si>
  <si>
    <t>Thu Jul 23 08:14:44 UTC 2015</t>
  </si>
  <si>
    <t>ug201503-10093141</t>
  </si>
  <si>
    <t>uuid:d4535d08-329b-41e8-a978-8c87f2d9a046</t>
  </si>
  <si>
    <t>Thu Jul 23 08:15:00 UTC 2015</t>
  </si>
  <si>
    <t>Thu Jul 23 08:24:37 UTC 2015</t>
  </si>
  <si>
    <t>ug201503-10026114</t>
  </si>
  <si>
    <t>uuid:cc91eca7-9d4b-4b4b-a450-86153b2237a2</t>
  </si>
  <si>
    <t>Thu Jul 23 08:24:44 UTC 2015</t>
  </si>
  <si>
    <t>Thu Jul 23 08:29:23 UTC 2015</t>
  </si>
  <si>
    <t>ug201503-10027957</t>
  </si>
  <si>
    <t>uuid:13a31718-1ed0-4a5c-b4ed-e6fda6d07400</t>
  </si>
  <si>
    <t>Thu Jul 23 08:32:54 UTC 2015</t>
  </si>
  <si>
    <t>Thu Jul 23 08:35:36 UTC 2015</t>
  </si>
  <si>
    <t>ug201503-10095663</t>
  </si>
  <si>
    <t>uuid:92c720d6-53c1-4c81-8e44-1ac2923098ff</t>
  </si>
  <si>
    <t>Thu Jul 23 08:36:10 UTC 2015</t>
  </si>
  <si>
    <t>Thu Jul 23 08:48:52 UTC 2015</t>
  </si>
  <si>
    <t>ug201503-10049879</t>
  </si>
  <si>
    <t>uuid:b7b84acb-bae7-462b-826b-ea0cf30028e0</t>
  </si>
  <si>
    <t>Thu Jul 23 08:49:08 UTC 2015</t>
  </si>
  <si>
    <t>Thu Jul 23 08:57:16 UTC 2015</t>
  </si>
  <si>
    <t>ug201503-10051625</t>
  </si>
  <si>
    <t>Thu Jul 23 09:23:55 UTC 2015</t>
  </si>
  <si>
    <t>ug201503-10183060</t>
  </si>
  <si>
    <t>uuid:167a8fa6-aa79-4612-9a71-84845ec60032</t>
  </si>
  <si>
    <t>Thu Jul 23 05:59:32 UTC 2015</t>
  </si>
  <si>
    <t>Thu Jul 23 06:08:05 UTC 2015</t>
  </si>
  <si>
    <t>UG201503-10150371</t>
  </si>
  <si>
    <t>uuid:26721cc4-d641-4d72-b3fd-b6a34fb53c14</t>
  </si>
  <si>
    <t>Thu Jul 23 06:25:32 UTC 2015</t>
  </si>
  <si>
    <t>Thu Jul 23 06:32:03 UTC 2015</t>
  </si>
  <si>
    <t>UG201503-10150468</t>
  </si>
  <si>
    <t>uuid:13167d31-fd5f-4dd6-a8b9-b0b0dd23c954</t>
  </si>
  <si>
    <t>Thu Jul 23 06:59:38 UTC 2015</t>
  </si>
  <si>
    <t>Thu Jul 23 07:03:57 UTC 2015</t>
  </si>
  <si>
    <t>UG201503-10150662</t>
  </si>
  <si>
    <t>uuid:75923a19-81ad-4ac4-a9ce-85c9d4b9de90</t>
  </si>
  <si>
    <t>Thu Jul 23 07:04:33 UTC 2015</t>
  </si>
  <si>
    <t>Thu Jul 23 07:11:19 UTC 2015</t>
  </si>
  <si>
    <t>UG201503-10149207</t>
  </si>
  <si>
    <t>uuid:199ab367-8c6d-458b-8916-d1776ac09a1d</t>
  </si>
  <si>
    <t>Thu Jul 23 07:13:33 UTC 2015</t>
  </si>
  <si>
    <t>Thu Jul 23 07:17:33 UTC 2015</t>
  </si>
  <si>
    <t>UG201503-10150953</t>
  </si>
  <si>
    <t>uuid:9c46cf24-9a93-488e-a46a-8dde2e6e69e5</t>
  </si>
  <si>
    <t>Thu Jul 23 08:16:39 UTC 2015</t>
  </si>
  <si>
    <t>Thu Jul 23 08:21:10 UTC 2015</t>
  </si>
  <si>
    <t>UG201503-10149304</t>
  </si>
  <si>
    <t>uuid:98dcc6de-0501-4c5d-a10e-940aabfc9d78</t>
  </si>
  <si>
    <t>Thu Jul 23 08:23:42 UTC 2015</t>
  </si>
  <si>
    <t>Thu Jul 23 08:36:37 UTC 2015</t>
  </si>
  <si>
    <t>UG201503-10157937</t>
  </si>
  <si>
    <t>uuid:e4eb6ecd-a907-4f0b-a16c-5ffeb5f1a172</t>
  </si>
  <si>
    <t>Thu Jul 23 08:45:39 UTC 2015</t>
  </si>
  <si>
    <t>Thu Jul 23 08:48:59 UTC 2015</t>
  </si>
  <si>
    <t>UG201503-10169965</t>
  </si>
  <si>
    <t>uuid:bca174e1-999f-4b47-a3df-e19aaf109b54</t>
  </si>
  <si>
    <t>Thu Jul 23 08:54:25 UTC 2015</t>
  </si>
  <si>
    <t>Thu Jul 23 08:59:08 UTC 2015</t>
  </si>
  <si>
    <t>UG201503-10170547</t>
  </si>
  <si>
    <t>uuid:41dcb5ae-01c4-4222-9d14-4d38b1974d63</t>
  </si>
  <si>
    <t>Thu Jul 23 08:59:25 UTC 2015</t>
  </si>
  <si>
    <t>Thu Jul 23 09:05:34 UTC 2015</t>
  </si>
  <si>
    <t>UG201503-10192566</t>
  </si>
  <si>
    <t>uuid:09ef7928-ae67-4700-ac6c-12f0c7eb495e</t>
  </si>
  <si>
    <t>Thu Jul 23 09:05:45 UTC 2015</t>
  </si>
  <si>
    <t>Thu Jul 23 09:58:28 UTC 2015</t>
  </si>
  <si>
    <t>UG201503-10156579</t>
  </si>
  <si>
    <t>uuid:62b31b0c-9380-4117-8857-391741b3f64e</t>
  </si>
  <si>
    <t>Thu Jul 23 10:01:36 UTC 2015</t>
  </si>
  <si>
    <t>Thu Jul 23 10:07:35 UTC 2015</t>
  </si>
  <si>
    <t>UG201503-10157646</t>
  </si>
  <si>
    <t>uuid:9ddac1b4-f8f2-435c-8f52-6c67c445d684</t>
  </si>
  <si>
    <t>Thu Jul 23 11:20:46 UTC 2015</t>
  </si>
  <si>
    <t>Thu Jul 23 11:27:02 UTC 2015</t>
  </si>
  <si>
    <t>UG201503-10058027</t>
  </si>
  <si>
    <t>uuid:c55994df-c469-4d21-bcd9-9f922f4694c9</t>
  </si>
  <si>
    <t>Thu Jul 23 11:36:14 UTC 2015</t>
  </si>
  <si>
    <t>Thu Jul 23 11:49:02 UTC 2015</t>
  </si>
  <si>
    <t>Wed Jul 22 13:15:18 UTC 2015</t>
  </si>
  <si>
    <t>ug201503-10085381</t>
  </si>
  <si>
    <t>uuid:528e324d-d798-443e-863c-bb1e215cdc0c</t>
  </si>
  <si>
    <t>Wed Jul 22 13:35:57 UTC 2015</t>
  </si>
  <si>
    <t>Wed Jul 22 13:39:16 UTC 2015</t>
  </si>
  <si>
    <t>ug201503-10085187</t>
  </si>
  <si>
    <t>Mbale</t>
  </si>
  <si>
    <t>Mbale taxi park</t>
  </si>
  <si>
    <t>uuid:77a294a3-2949-4863-83b9-7379c566c5d3</t>
  </si>
  <si>
    <t>Wed Jul 22 13:39:49 UTC 2015</t>
  </si>
  <si>
    <t>Wed Jul 22 13:47:41 UTC 2015</t>
  </si>
  <si>
    <t>ug201503-10129710</t>
  </si>
  <si>
    <t>uuid:c1f89e12-fc64-4e98-bf7f-606a088868ca</t>
  </si>
  <si>
    <t>Wed Jul 22 13:53:45 UTC 2015</t>
  </si>
  <si>
    <t>Wed Jul 22 13:55:42 UTC 2015</t>
  </si>
  <si>
    <t>ug201503-10127479</t>
  </si>
  <si>
    <t>uuid:23406fba-ff05-42a8-b2c8-e38e80a16d7c</t>
  </si>
  <si>
    <t>Wed Jul 22 14:21:13 UTC 2015</t>
  </si>
  <si>
    <t>Wed Jul 22 14:22:57 UTC 2015</t>
  </si>
  <si>
    <t>ug201503-10026211</t>
  </si>
  <si>
    <t>uuid:6369725d-14ef-433b-949d-f0e3c33be00c</t>
  </si>
  <si>
    <t>Thu Jul 23 07:12:27 UTC 2015</t>
  </si>
  <si>
    <t>Thu Jul 23 07:14:29 UTC 2015</t>
  </si>
  <si>
    <t>Thu Jul 23 00:00:00 UTC 2015</t>
  </si>
  <si>
    <t>uuid:87459a28-57ce-4460-b0ba-f45329cf7c9a</t>
  </si>
  <si>
    <t>Thu Jul 23 07:18:08 UTC 2015</t>
  </si>
  <si>
    <t>Thu Jul 23 07:24:00 UTC 2015</t>
  </si>
  <si>
    <t>ug201503-10190529</t>
  </si>
  <si>
    <t>uuid:aa4f11e7-7157-421b-96c5-107a60106ca5</t>
  </si>
  <si>
    <t>Thu Jul 23 07:30:21 UTC 2015</t>
  </si>
  <si>
    <t>Thu Jul 23 07:33:04 UTC 2015</t>
  </si>
  <si>
    <t>ug201503-10191208</t>
  </si>
  <si>
    <t>uuid:8827993f-c0ff-49a4-9d21-58d31d6bf246</t>
  </si>
  <si>
    <t>Thu Jul 23 07:37:44 UTC 2015</t>
  </si>
  <si>
    <t>Thu Jul 23 07:39:37 UTC 2015</t>
  </si>
  <si>
    <t>ug201503-10192081</t>
  </si>
  <si>
    <t>uuid:a8ba7e7a-cef0-4074-b8a5-9b25c8fe56dc</t>
  </si>
  <si>
    <t>Thu Jul 23 08:13:41 UTC 2015</t>
  </si>
  <si>
    <t>Thu Jul 23 08:15:10 UTC 2015</t>
  </si>
  <si>
    <t>ug201503-10172196</t>
  </si>
  <si>
    <t>uuid:457ccdb0-fe2a-4045-b5c6-b4b7b9d22944</t>
  </si>
  <si>
    <t>Thu Jul 23 08:37:44 UTC 2015</t>
  </si>
  <si>
    <t>Thu Jul 23 08:39:21 UTC 2015</t>
  </si>
  <si>
    <t>ug201503-10191596</t>
  </si>
  <si>
    <t>uuid:f259a813-4f6f-4872-bd07-8d001e81d6d1</t>
  </si>
  <si>
    <t>Thu Jul 23 08:44:16 UTC 2015</t>
  </si>
  <si>
    <t>Thu Jul 23 08:45:36 UTC 2015</t>
  </si>
  <si>
    <t>ug201503-10196349</t>
  </si>
  <si>
    <t>uuid:f5ea6e3d-d1f9-4a48-af78-fc0b506028ab</t>
  </si>
  <si>
    <t>Thu Jul 23 08:55:20 UTC 2015</t>
  </si>
  <si>
    <t>Thu Jul 23 08:57:28 UTC 2015</t>
  </si>
  <si>
    <t>ug201503-10185970</t>
  </si>
  <si>
    <t>uuid:9ed4b621-d95e-4a48-9d1c-aeaae71f81f6</t>
  </si>
  <si>
    <t>Thu Jul 23 09:15:05 UTC 2015</t>
  </si>
  <si>
    <t>Thu Jul 23 09:17:09 UTC 2015</t>
  </si>
  <si>
    <t>ug201503-10177919</t>
  </si>
  <si>
    <t>uuid:00653c87-70b8-4d6e-96c5-500dbeca4b1f</t>
  </si>
  <si>
    <t>Thu Jul 23 09:22:18 UTC 2015</t>
  </si>
  <si>
    <t>Wed Jul 22 07:47:57 UTC 2015</t>
  </si>
  <si>
    <t>Wed Jul 22 07:52:39 UTC 2015</t>
  </si>
  <si>
    <t>ug201503-10115063</t>
  </si>
  <si>
    <t>uuid:243db1be-aaa9-44e9-b182-3124648508a1</t>
  </si>
  <si>
    <t>Wed Jul 22 07:55:25 UTC 2015</t>
  </si>
  <si>
    <t>Wed Jul 22 08:05:37 UTC 2015</t>
  </si>
  <si>
    <t>ug201502-10118264</t>
  </si>
  <si>
    <t>uuid:ec5f5dad-ad4b-4ba0-8508-98e6b1fd9edb</t>
  </si>
  <si>
    <t>Wed Jul 22 08:06:37 UTC 2015</t>
  </si>
  <si>
    <t>Wed Jul 22 08:16:04 UTC 2015</t>
  </si>
  <si>
    <t>ug201503-10118167</t>
  </si>
  <si>
    <t>uuid:decd2036-7061-40d1-a42f-d053f8bab8cd</t>
  </si>
  <si>
    <t>Wed Jul 22 08:16:26 UTC 2015</t>
  </si>
  <si>
    <t>Wed Jul 22 08:35:49 UTC 2015</t>
  </si>
  <si>
    <t>ug201503-10184418</t>
  </si>
  <si>
    <t>uuid:b739ddc0-ed35-4bb9-b73e-2f38d96f7c4a</t>
  </si>
  <si>
    <t>Wed Jul 22 08:35:54 UTC 2015</t>
  </si>
  <si>
    <t>Wed Jul 22 08:42:01 UTC 2015</t>
  </si>
  <si>
    <t>ug201503-10184709</t>
  </si>
  <si>
    <t>uuid:cef63c7d-c95e-4da3-947f-1693dedc8fe2</t>
  </si>
  <si>
    <t>Wed Jul 22 08:43:07 UTC 2015</t>
  </si>
  <si>
    <t>Wed Jul 22 09:05:13 UTC 2015</t>
  </si>
  <si>
    <t>ug201503-10185582</t>
  </si>
  <si>
    <t>uuid:bdb5f13a-2a28-4830-86d9-4a728658c784</t>
  </si>
  <si>
    <t>Wed Jul 22 09:00:03 UTC 2015</t>
  </si>
  <si>
    <t>Wed Jul 22 09:05:43 UTC 2015</t>
  </si>
  <si>
    <t>ug201503-10076360</t>
  </si>
  <si>
    <t>uuid:6120c728-2d4f-4e91-935c-1056fbeec17c</t>
  </si>
  <si>
    <t>Wed Jul 22 09:05:47 UTC 2015</t>
  </si>
  <si>
    <t>Wed Jul 22 09:28:03 UTC 2015</t>
  </si>
  <si>
    <t>ug201503-10024077</t>
  </si>
  <si>
    <t>uuid:61b94a03-87ae-466d-a8d1-370f928f7ee4</t>
  </si>
  <si>
    <t>Wed Jul 22 09:28:39 UTC 2015</t>
  </si>
  <si>
    <t>Wed Jul 22 09:37:44 UTC 2015</t>
  </si>
  <si>
    <t>ug201503-10189074</t>
  </si>
  <si>
    <t>uuid:953ded14-6247-453d-919f-6cb530bce932</t>
  </si>
  <si>
    <t>Wed Jul 22 09:38:08 UTC 2015</t>
  </si>
  <si>
    <t>Wed Jul 22 09:44:52 UTC 2015</t>
  </si>
  <si>
    <t>ug201503-10025144</t>
  </si>
  <si>
    <t>uuid:68b052db-c06f-41d1-a0fe-dd75a6a429f0</t>
  </si>
  <si>
    <t>Wed Jul 22 09:45:02 UTC 2015</t>
  </si>
  <si>
    <t>Wed Jul 22 09:52:26 UTC 2015</t>
  </si>
  <si>
    <t>ug201503-10024368</t>
  </si>
  <si>
    <t>uuid:5a2cb314-0e1a-4699-b28a-04a1483c70ef</t>
  </si>
  <si>
    <t>Wed Jul 22 09:52:46 UTC 2015</t>
  </si>
  <si>
    <t>Wed Jul 22 09:58:04 UTC 2015</t>
  </si>
  <si>
    <t>ug201503-10025629</t>
  </si>
  <si>
    <t>uuid:4200e6cc-0bdb-4301-b6e0-2e40f8d45b34</t>
  </si>
  <si>
    <t>Wed Jul 22 09:58:10 UTC 2015</t>
  </si>
  <si>
    <t>Wed Jul 22 12:30:26 UTC 2015</t>
  </si>
  <si>
    <t>ug201503-10007199</t>
  </si>
  <si>
    <t>uuid:01a17ccd-7d2f-4ac6-8556-d1822d624c57</t>
  </si>
  <si>
    <t>Wed Jul 22 12:58:57 UTC 2015</t>
  </si>
  <si>
    <t>Wed Jul 22 13:00:54 UTC 2015</t>
  </si>
  <si>
    <t>ug201503-10009915</t>
  </si>
  <si>
    <t>uuid:f92a56f7-b9e8-4b2f-828d-4c99f4aac540</t>
  </si>
  <si>
    <t>Wed Jul 22 13:12:35 UTC 2015</t>
  </si>
  <si>
    <t>ug201503-10163272</t>
  </si>
  <si>
    <t>uuid:972c51c8-a583-424b-9148-9e5ceabaf5a6</t>
  </si>
  <si>
    <t>Wed Jul 22 09:49:58 UTC 2015</t>
  </si>
  <si>
    <t>Wed Jul 22 10:00:22 UTC 2015</t>
  </si>
  <si>
    <t>ug201503-10163369</t>
  </si>
  <si>
    <t>uuid:b335d315-10f2-4a6e-be16-b261bc220717</t>
  </si>
  <si>
    <t>Wed Jul 22 11:56:55 UTC 2015</t>
  </si>
  <si>
    <t>Wed Jul 22 12:17:43 UTC 2015</t>
  </si>
  <si>
    <t>ug201503-10163660</t>
  </si>
  <si>
    <t>uuid:eedd38db-9dc5-4bf0-837c-13abdb1968d7</t>
  </si>
  <si>
    <t>Wed Jul 22 12:17:46 UTC 2015</t>
  </si>
  <si>
    <t>Wed Jul 22 12:28:26 UTC 2015</t>
  </si>
  <si>
    <t>ug201503-10164145</t>
  </si>
  <si>
    <t>uuid:be2dfda4-8f11-4318-828a-3752b53cbfdc</t>
  </si>
  <si>
    <t>Wed Jul 22 12:54:15 UTC 2015</t>
  </si>
  <si>
    <t>ug201503-10127770</t>
  </si>
  <si>
    <t>uuid:0e2d8949-f2c7-4bb3-970f-43149bcd80f0</t>
  </si>
  <si>
    <t>Wed Jul 22 12:56:16 UTC 2015</t>
  </si>
  <si>
    <t>Wed Jul 22 13:05:53 UTC 2015</t>
  </si>
  <si>
    <t>ug201503-10127867</t>
  </si>
  <si>
    <t>uuid:0ae673b0-2a08-4a79-b863-ee233c4cfe52</t>
  </si>
  <si>
    <t>Wed Jul 22 13:05:57 UTC 2015</t>
  </si>
  <si>
    <t>Wed Jul 22 14:42:04 UTC 2015</t>
  </si>
  <si>
    <t>ug201503-10127964</t>
  </si>
  <si>
    <t>uuid:2f6f8d0f-8dcf-47db-9d4f-2953a4e0f79d</t>
  </si>
  <si>
    <t>Wed Jul 22 13:10:58 UTC 2015</t>
  </si>
  <si>
    <t>Wed Jul 22 14:42:30 UTC 2015</t>
  </si>
  <si>
    <t>ug201503-10132717</t>
  </si>
  <si>
    <t>uuid:79d30bf7-3305-40cd-8ec4-d46b7b075d57</t>
  </si>
  <si>
    <t>Wed Jul 22 05:57:57 UTC 2015</t>
  </si>
  <si>
    <t>Wed Jul 22 06:01:59 UTC 2015</t>
  </si>
  <si>
    <t>ug201503-10170353</t>
  </si>
  <si>
    <t>uuid:59048731-2162-459b-9ad2-006571365ef5</t>
  </si>
  <si>
    <t>Wed Jul 22 06:10:40 UTC 2015</t>
  </si>
  <si>
    <t>Wed Jul 22 06:13:55 UTC 2015</t>
  </si>
  <si>
    <t>ug201503-10096924</t>
  </si>
  <si>
    <t>uuid:9d79b832-56de-4acf-a7c9-d5998198ec5a</t>
  </si>
  <si>
    <t>Wed Jul 22 06:20:22 UTC 2015</t>
  </si>
  <si>
    <t>Wed Jul 22 06:22:59 UTC 2015</t>
  </si>
  <si>
    <t>ug201503-10196931</t>
  </si>
  <si>
    <t>uuid:8341de9a-4a62-49aa-b811-8f6a3b5e4291</t>
  </si>
  <si>
    <t>Wed Jul 22 06:35:06 UTC 2015</t>
  </si>
  <si>
    <t>Wed Jul 22 06:36:57 UTC 2015</t>
  </si>
  <si>
    <t>ug201503-10111668</t>
  </si>
  <si>
    <t>uuid:bc561c1d-7fea-461a-9eb0-f26284051a51</t>
  </si>
  <si>
    <t>Wed Jul 22 07:15:07 UTC 2015</t>
  </si>
  <si>
    <t>Wed Jul 22 07:17:32 UTC 2015</t>
  </si>
  <si>
    <t>ug201503-10113996</t>
  </si>
  <si>
    <t>uuid:f6e69303-d945-4cf4-821f-20f1add1571d</t>
  </si>
  <si>
    <t>Wed Jul 22 07:25:08 UTC 2015</t>
  </si>
  <si>
    <t>Wed Jul 22 07:27:24 UTC 2015</t>
  </si>
  <si>
    <t>uuid:2339b0fc-16b4-42f1-81e3-a03596e031e2</t>
  </si>
  <si>
    <t>Wed Jul 22 07:27:58 UTC 2015</t>
  </si>
  <si>
    <t>Wed Jul 22 07:54:17 UTC 2015</t>
  </si>
  <si>
    <t>ug201503-10115548</t>
  </si>
  <si>
    <t>uuid:97c74e6d-1f86-427e-a0a7-53e7ca0f5cf5</t>
  </si>
  <si>
    <t>Wed Jul 22 06:49:43 UTC 2015</t>
  </si>
  <si>
    <t>ug201503-10155415</t>
  </si>
  <si>
    <t>uuid:15dae64c-b62e-469b-9d6c-4b91162298a5</t>
  </si>
  <si>
    <t>Wed Jul 22 06:50:51 UTC 2015</t>
  </si>
  <si>
    <t>Wed Jul 22 07:07:18 UTC 2015</t>
  </si>
  <si>
    <t>ug201503-10158034</t>
  </si>
  <si>
    <t>uuid:50e6f4b4-ff6b-44d6-b19c-aa26761dd58e</t>
  </si>
  <si>
    <t>Wed Jul 22 07:07:22 UTC 2015</t>
  </si>
  <si>
    <t>Wed Jul 22 07:11:53 UTC 2015</t>
  </si>
  <si>
    <t>ug201503-10151438</t>
  </si>
  <si>
    <t>uuid:1954002d-a2a5-42b5-8411-2162fd08e6fd</t>
  </si>
  <si>
    <t>Wed Jul 22 07:11:57 UTC 2015</t>
  </si>
  <si>
    <t>Wed Jul 22 07:23:25 UTC 2015</t>
  </si>
  <si>
    <t>ug201503-10162205</t>
  </si>
  <si>
    <t>uuid:bc94c3f2-637f-475b-a712-8430c8d83b20</t>
  </si>
  <si>
    <t>Wed Jul 22 07:23:29 UTC 2015</t>
  </si>
  <si>
    <t>Wed Jul 22 07:33:22 UTC 2015</t>
  </si>
  <si>
    <t>ug201503-10151632</t>
  </si>
  <si>
    <t>uuid:5f78b095-c79f-46aa-8259-4ace552e5305</t>
  </si>
  <si>
    <t>Wed Jul 22 07:33:33 UTC 2015</t>
  </si>
  <si>
    <t>Wed Jul 22 07:42:12 UTC 2015</t>
  </si>
  <si>
    <t>ug201503-10166667</t>
  </si>
  <si>
    <t>uuid:af38eef3-afcc-4c32-a1f1-4a253ed74aac</t>
  </si>
  <si>
    <t>Wed Jul 22 07:42:16 UTC 2015</t>
  </si>
  <si>
    <t>Wed Jul 22 07:50:10 UTC 2015</t>
  </si>
  <si>
    <t>ug201503-10150177</t>
  </si>
  <si>
    <t>uuid:e6b01ab3-04c2-4ecd-92e6-1dda7c51c22c</t>
  </si>
  <si>
    <t>Wed Jul 22 07:50:13 UTC 2015</t>
  </si>
  <si>
    <t>Wed Jul 22 08:01:07 UTC 2015</t>
  </si>
  <si>
    <t>ug201503-10152505</t>
  </si>
  <si>
    <t>uuid:124e62ec-e2e7-40eb-b9e3-8f032e8a9f98</t>
  </si>
  <si>
    <t>Wed Jul 22 08:01:22 UTC 2015</t>
  </si>
  <si>
    <t>Wed Jul 22 08:15:18 UTC 2015</t>
  </si>
  <si>
    <t>ug201503-10158907</t>
  </si>
  <si>
    <t>uuid:ae7aa69a-f7be-46e8-bbb7-313f5ff93357</t>
  </si>
  <si>
    <t>Wed Jul 22 08:15:21 UTC 2015</t>
  </si>
  <si>
    <t>Wed Jul 22 08:25:49 UTC 2015</t>
  </si>
  <si>
    <t>ug201503-10152796</t>
  </si>
  <si>
    <t>uuid:a6f0c569-7f53-42ac-a35f-4f5aa8cd6e54</t>
  </si>
  <si>
    <t>Wed Jul 22 08:25:52 UTC 2015</t>
  </si>
  <si>
    <t>Wed Jul 22 08:49:17 UTC 2015</t>
  </si>
  <si>
    <t>ug201503-10159101</t>
  </si>
  <si>
    <t>uuid:11d25551-d958-4e9b-9ead-bc92407728e8</t>
  </si>
  <si>
    <t>Wed Jul 22 09:16:10 UTC 2015</t>
  </si>
  <si>
    <t>Wed Jul 22 09:19:50 UTC 2015</t>
  </si>
  <si>
    <t>ug201503-10163175</t>
  </si>
  <si>
    <t>uuid:91c58bd0-a901-43af-b3cd-7636045d63d8</t>
  </si>
  <si>
    <t>Wed Jul 22 09:20:18 UTC 2015</t>
  </si>
  <si>
    <t>Wed Jul 22 09:27:14 UTC 2015</t>
  </si>
  <si>
    <t>ug201503-10167540</t>
  </si>
  <si>
    <t>uuid:95bd0b78-5eaa-4025-9754-84c28e226923</t>
  </si>
  <si>
    <t>Wed Jul 22 09:27:19 UTC 2015</t>
  </si>
  <si>
    <t>Wed Jul 22 09:43:18 UTC 2015</t>
  </si>
  <si>
    <t>ug201503-10154833</t>
  </si>
  <si>
    <t>uuid:36652397-27d9-4cd5-bc21-aa42d99d6c44</t>
  </si>
  <si>
    <t>Wed Jul 22 09:43:23 UTC 2015</t>
  </si>
  <si>
    <t>Wed Jul 22 09:48:34 UTC 2015</t>
  </si>
  <si>
    <t>Wed Jul 22 13:46:03 UTC 2015</t>
  </si>
  <si>
    <t>Ug201503-10129904</t>
  </si>
  <si>
    <t>uuid:c220951b-b806-473e-bfc3-0f3ca5695281</t>
  </si>
  <si>
    <t>Wed Jul 22 13:59:38 UTC 2015</t>
  </si>
  <si>
    <t>Wed Jul 22 14:01:19 UTC 2015</t>
  </si>
  <si>
    <t>ug201503-10127188</t>
  </si>
  <si>
    <t>uuid:6752f292-08c4-4eed-9a48-c7ec382497ff</t>
  </si>
  <si>
    <t>Tue Jul 21 17:27:21 UTC 2015</t>
  </si>
  <si>
    <t>Wed Jul 22 09:07:32 UTC 2015</t>
  </si>
  <si>
    <t>ug201503-10164436</t>
  </si>
  <si>
    <t>uuid:41531de8-9b50-4e92-9f53-9ff801ba8986</t>
  </si>
  <si>
    <t>Wed Jul 22 14:10:59 UTC 2015</t>
  </si>
  <si>
    <t>Wed Jul 22 14:21:09 UTC 2015</t>
  </si>
  <si>
    <t>ug201503-10125151</t>
  </si>
  <si>
    <t>Grandchild</t>
  </si>
  <si>
    <t>uuid:1ef61731-89a4-4a5f-9fd0-adeddd4cccbc</t>
  </si>
  <si>
    <t>Wed Jul 22 13:47:31 UTC 2015</t>
  </si>
  <si>
    <t>Wed Jul 22 14:06:23 UTC 2015</t>
  </si>
  <si>
    <t>Ug201503-10143678</t>
  </si>
  <si>
    <t>uuid:bb2ad528-5d00-484d-8364-be4696be5bb9</t>
  </si>
  <si>
    <t>Wed Jul 22 14:06:27 UTC 2015</t>
  </si>
  <si>
    <t>Wed Jul 22 14:18:29 UTC 2015</t>
  </si>
  <si>
    <t>Ug201503-10171323</t>
  </si>
  <si>
    <t>uuid:4a4408f6-22b2-4c08-86af-82a2ea2c920b</t>
  </si>
  <si>
    <t>Tue Jul 21 17:30:52 UTC 2015</t>
  </si>
  <si>
    <t>Tue Jul 21 17:36:35 UTC 2015</t>
  </si>
  <si>
    <t>ug201503-10160459</t>
  </si>
  <si>
    <t>uuid:a19f5ecc-58ca-488d-a179-e5773e33e2bc</t>
  </si>
  <si>
    <t>Tue Jul 21 17:55:33 UTC 2015</t>
  </si>
  <si>
    <t>Tue Jul 21 17:58:22 UTC 2015</t>
  </si>
  <si>
    <t>ug201503-10155512</t>
  </si>
  <si>
    <t>uuid:308c9cca-903c-4ccc-8a29-7394713a76e9</t>
  </si>
  <si>
    <t>Tue Jul 21 17:58:44 UTC 2015</t>
  </si>
  <si>
    <t>Tue Jul 21 18:09:05 UTC 2015</t>
  </si>
  <si>
    <t>ug201503-10155706</t>
  </si>
  <si>
    <t>uuid:027f2705-c99c-4071-b193-5393d1eeee2b</t>
  </si>
  <si>
    <t>Wed Jul 22 06:11:55 UTC 2015</t>
  </si>
  <si>
    <t>Wed Jul 22 06:16:04 UTC 2015</t>
  </si>
  <si>
    <t>ug201503-10164727</t>
  </si>
  <si>
    <t>uuid:e7b8defc-f679-4ca3-9d0f-634dd29737ff</t>
  </si>
  <si>
    <t>Wed Jul 22 06:16:32 UTC 2015</t>
  </si>
  <si>
    <t>Wed Jul 22 06:20:29 UTC 2015</t>
  </si>
  <si>
    <t>ug201503-10154445</t>
  </si>
  <si>
    <t>uuid:b2bad806-7de0-4908-b3c7-80fc346aaf8a</t>
  </si>
  <si>
    <t>Wed Jul 22 06:20:45 UTC 2015</t>
  </si>
  <si>
    <t>Wed Jul 22 06:25:34 UTC 2015</t>
  </si>
  <si>
    <t>ug201503-10160168</t>
  </si>
  <si>
    <t>uuid:5f468567-d246-488a-ac01-419cf269dbd5</t>
  </si>
  <si>
    <t>Wed Jul 22 06:25:41 UTC 2015</t>
  </si>
  <si>
    <t>Wed Jul 22 06:32:49 UTC 2015</t>
  </si>
  <si>
    <t>ug201503-10159974</t>
  </si>
  <si>
    <t>uuid:b36660da-6514-4aaa-9f9a-98541d1af394</t>
  </si>
  <si>
    <t>Wed Jul 22 06:33:07 UTC 2015</t>
  </si>
  <si>
    <t>Wed Jul 22 06:37:53 UTC 2015</t>
  </si>
  <si>
    <t>ug201503-10159877</t>
  </si>
  <si>
    <t>uuid:2c181931-f95a-4468-b51c-d8cd5411e71c</t>
  </si>
  <si>
    <t>Wed Jul 22 06:37:57 UTC 2015</t>
  </si>
  <si>
    <t>Wed Jul 22 12:30:10 UTC 2015</t>
  </si>
  <si>
    <t>Wed Jul 22 12:34:21 UTC 2015</t>
  </si>
  <si>
    <t>Ug201503-10132523</t>
  </si>
  <si>
    <t>uuid:003db3e1-84a9-4090-a355-78cea32c13f8</t>
  </si>
  <si>
    <t>Wed Jul 22 12:48:06 UTC 2015</t>
  </si>
  <si>
    <t>Wed Jul 22 12:56:06 UTC 2015</t>
  </si>
  <si>
    <t>ug201503-10052110</t>
  </si>
  <si>
    <t>uuid:a9b58eac-941a-4d30-982e-63ecc67c3baf</t>
  </si>
  <si>
    <t>Wed Jul 22 12:56:14 UTC 2015</t>
  </si>
  <si>
    <t>Wed Jul 22 13:03:11 UTC 2015</t>
  </si>
  <si>
    <t>ug201503-10050364</t>
  </si>
  <si>
    <t>uuid:ebe9b570-9dab-4892-9293-c626cef10e4f</t>
  </si>
  <si>
    <t>Wed Jul 22 12:34:45 UTC 2015</t>
  </si>
  <si>
    <t>Wed Jul 22 12:45:58 UTC 2015</t>
  </si>
  <si>
    <t>Ug201503-10070928</t>
  </si>
  <si>
    <t>uuid:090e25dd-b02e-4983-96f5-3a3d70feb793</t>
  </si>
  <si>
    <t>Wed Jul 22 13:03:24 UTC 2015</t>
  </si>
  <si>
    <t>Wed Jul 22 13:12:18 UTC 2015</t>
  </si>
  <si>
    <t>ug201503-10132232</t>
  </si>
  <si>
    <t>uuid:1ff9b968-5b4e-4982-b0b5-0a4a5d3d31c2</t>
  </si>
  <si>
    <t>Wed Jul 22 12:46:02 UTC 2015</t>
  </si>
  <si>
    <t>Wed Jul 22 12:52:35 UTC 2015</t>
  </si>
  <si>
    <t>Ug201503-10069473</t>
  </si>
  <si>
    <t>uuid:a788ba70-448f-4f89-89fc-858ea5a7b394</t>
  </si>
  <si>
    <t>Wed Jul 22 13:12:57 UTC 2015</t>
  </si>
  <si>
    <t>Wed Jul 22 13:21:22 UTC 2015</t>
  </si>
  <si>
    <t>ug201503-10127091</t>
  </si>
  <si>
    <t>uuid:f76f6de9-d983-4373-872a-6ca4ecc5b4b7</t>
  </si>
  <si>
    <t>Wed Jul 22 12:52:50 UTC 2015</t>
  </si>
  <si>
    <t>Wed Jul 22 13:06:14 UTC 2015</t>
  </si>
  <si>
    <t>Ug201503-10071316</t>
  </si>
  <si>
    <t>uuid:a96e30f8-8545-47c6-80fe-1e4b1cceac0c</t>
  </si>
  <si>
    <t>Wed Jul 22 13:06:22 UTC 2015</t>
  </si>
  <si>
    <t>Wed Jul 22 13:13:15 UTC 2015</t>
  </si>
  <si>
    <t>Ug201503-10017384</t>
  </si>
  <si>
    <t>uuid:ed1487ac-c293-4768-bae4-5720ab44e083</t>
  </si>
  <si>
    <t>Wed Jul 22 13:23:52 UTC 2015</t>
  </si>
  <si>
    <t>Wed Jul 22 14:21:26 UTC 2015</t>
  </si>
  <si>
    <t>ug201503-10126897</t>
  </si>
  <si>
    <t>uuid:25ed3def-89ee-4e87-82f3-fae85158f5b2</t>
  </si>
  <si>
    <t>Wed Jul 22 13:13:20 UTC 2015</t>
  </si>
  <si>
    <t>Wed Jul 22 13:18:39 UTC 2015</t>
  </si>
  <si>
    <t>Ug201503-10016996</t>
  </si>
  <si>
    <t>uuid:4fd08a5f-aa39-4e23-b61f-e7699f5bd0f2</t>
  </si>
  <si>
    <t>Wed Jul 22 13:34:43 UTC 2015</t>
  </si>
  <si>
    <t>Wed Jul 22 13:37:08 UTC 2015</t>
  </si>
  <si>
    <t>ug201503-10133687</t>
  </si>
  <si>
    <t>uuid:f6242812-2f97-493e-8e53-3ef7f7f93fad</t>
  </si>
  <si>
    <t>Wed Jul 22 13:19:02 UTC 2015</t>
  </si>
  <si>
    <t>Wed Jul 22 13:32:54 UTC 2015</t>
  </si>
  <si>
    <t>Ug201503-10141641</t>
  </si>
  <si>
    <t>uuid:7933abc7-7093-414a-8245-573192b44e0f</t>
  </si>
  <si>
    <t>Wed Jul 22 13:38:56 UTC 2015</t>
  </si>
  <si>
    <t>Wed Jul 22 13:41:50 UTC 2015</t>
  </si>
  <si>
    <t>ug201503-10127285</t>
  </si>
  <si>
    <t>uuid:06f0c835-00ad-41a4-877a-a58069430487</t>
  </si>
  <si>
    <t>Wed Jul 22 13:39:53 UTC 2015</t>
  </si>
  <si>
    <t>uuid:90132aed-05f2-47ab-951a-e3504244ed58</t>
  </si>
  <si>
    <t>Wed Jul 22 08:35:30 UTC 2015</t>
  </si>
  <si>
    <t>Wed Jul 22 08:47:34 UTC 2015</t>
  </si>
  <si>
    <t>Ug201503-10140865</t>
  </si>
  <si>
    <t>uuid:2a93e8d6-7363-46d3-b4f4-40562d9db6e9</t>
  </si>
  <si>
    <t>Wed Jul 22 09:17:52 UTC 2015</t>
  </si>
  <si>
    <t>Wed Jul 22 09:24:21 UTC 2015</t>
  </si>
  <si>
    <t>ug201503-10008654</t>
  </si>
  <si>
    <t>uuid:e84edb18-caf8-4dab-8c95-c1c0a5ff9853</t>
  </si>
  <si>
    <t>Wed Jul 22 08:59:05 UTC 2015</t>
  </si>
  <si>
    <t>Wed Jul 22 09:02:07 UTC 2015</t>
  </si>
  <si>
    <t>Ug201503-10142223</t>
  </si>
  <si>
    <t>uuid:1f436509-ce95-47b9-b532-99779633006e</t>
  </si>
  <si>
    <t>Wed Jul 22 09:24:27 UTC 2015</t>
  </si>
  <si>
    <t>Wed Jul 22 09:29:31 UTC 2015</t>
  </si>
  <si>
    <t>ug201503-10023786</t>
  </si>
  <si>
    <t>uuid:3b1fdf60-b831-4bc0-be99-0885008cf90e</t>
  </si>
  <si>
    <t>Wed Jul 22 09:08:14 UTC 2015</t>
  </si>
  <si>
    <t>Ug201503-10142320</t>
  </si>
  <si>
    <t>uuid:342e073a-01d3-44ea-a9a4-8266fb313d23</t>
  </si>
  <si>
    <t>Wed Jul 22 09:29:36 UTC 2015</t>
  </si>
  <si>
    <t>Wed Jul 22 09:43:36 UTC 2015</t>
  </si>
  <si>
    <t>ug201503-10047163</t>
  </si>
  <si>
    <t>uuid:9318d9e7-4647-46c6-bc3e-d5c4a3a70eea</t>
  </si>
  <si>
    <t>Wed Jul 22 09:08:23 UTC 2015</t>
  </si>
  <si>
    <t>Wed Jul 22 09:21:57 UTC 2015</t>
  </si>
  <si>
    <t>Ug201503-10142611</t>
  </si>
  <si>
    <t>uuid:659795b2-153e-4737-be77-0434150684f6</t>
  </si>
  <si>
    <t>Wed Jul 22 09:43:52 UTC 2015</t>
  </si>
  <si>
    <t>Wed Jul 22 09:49:24 UTC 2015</t>
  </si>
  <si>
    <t>ug201503-10048133</t>
  </si>
  <si>
    <t>uuid:253b76e6-952f-45ea-a951-69a05e00ed82</t>
  </si>
  <si>
    <t>Wed Jul 22 09:22:02 UTC 2015</t>
  </si>
  <si>
    <t>Wed Jul 22 09:28:01 UTC 2015</t>
  </si>
  <si>
    <t>Ug201503-10142902</t>
  </si>
  <si>
    <t>uuid:1d74eebb-3c3a-4a17-b519-9944a5731975</t>
  </si>
  <si>
    <t>Wed Jul 22 09:53:15 UTC 2015</t>
  </si>
  <si>
    <t>Wed Jul 22 09:58:55 UTC 2015</t>
  </si>
  <si>
    <t>ug201503-10050073</t>
  </si>
  <si>
    <t>uuid:2f3f465e-2fa9-4952-b205-7b7a4f88af30</t>
  </si>
  <si>
    <t>Wed Jul 22 09:28:21 UTC 2015</t>
  </si>
  <si>
    <t>Wed Jul 22 09:37:59 UTC 2015</t>
  </si>
  <si>
    <t>Ug201503-10143193</t>
  </si>
  <si>
    <t>uuid:0d26ce85-399a-4716-bbc7-94a8a307d262</t>
  </si>
  <si>
    <t>Wed Jul 22 12:35:21 UTC 2015</t>
  </si>
  <si>
    <t>Wed Jul 22 12:42:06 UTC 2015</t>
  </si>
  <si>
    <t>ug201503-10001088</t>
  </si>
  <si>
    <t>uuid:ee810cc0-1902-412b-af96-0e676e52f627</t>
  </si>
  <si>
    <t>Wed Jul 22 09:44:32 UTC 2015</t>
  </si>
  <si>
    <t>Wed Jul 22 09:56:33 UTC 2015</t>
  </si>
  <si>
    <t>Ug201503-10130777</t>
  </si>
  <si>
    <t>uuid:1d9169cc-0d8f-4d2c-95fc-024d7ffd6da7</t>
  </si>
  <si>
    <t>Wed Jul 22 12:42:11 UTC 2015</t>
  </si>
  <si>
    <t>Wed Jul 22 12:48:01 UTC 2015</t>
  </si>
  <si>
    <t>ug201503-10098088</t>
  </si>
  <si>
    <t>uuid:bea7b399-d978-43d1-a8c8-1d1d5046a14c</t>
  </si>
  <si>
    <t>Ug201503-10140477</t>
  </si>
  <si>
    <t>uuid:7c371021-c32f-4298-95ba-ff104757416c</t>
  </si>
  <si>
    <t>Wed Jul 22 08:20:22 UTC 2015</t>
  </si>
  <si>
    <t>Wed Jul 22 08:26:30 UTC 2015</t>
  </si>
  <si>
    <t>ug201503-10126994</t>
  </si>
  <si>
    <t>uuid:9ea94bb0-4087-4f9d-83fa-537b281eaa3d</t>
  </si>
  <si>
    <t>Wed Jul 22 08:26:39 UTC 2015</t>
  </si>
  <si>
    <t>Wed Jul 22 08:31:24 UTC 2015</t>
  </si>
  <si>
    <t>ug201503-10124860</t>
  </si>
  <si>
    <t>uuid:99cca022-2838-462f-8d41-eb798fe6206a</t>
  </si>
  <si>
    <t>Wed Jul 22 07:24:05 UTC 2015</t>
  </si>
  <si>
    <t>Wed Jul 22 07:37:12 UTC 2015</t>
  </si>
  <si>
    <t>Ug201503-10140574</t>
  </si>
  <si>
    <t>uuid:e7233f92-da7c-44e5-bcc6-0a03b0eb91da</t>
  </si>
  <si>
    <t>Wed Jul 22 08:37:39 UTC 2015</t>
  </si>
  <si>
    <t>Wed Jul 22 08:51:09 UTC 2015</t>
  </si>
  <si>
    <t>ug201503-10010012</t>
  </si>
  <si>
    <t>uuid:1687afd4-66a4-4103-8e60-05a57d4919e4</t>
  </si>
  <si>
    <t>Wed Jul 22 07:37:19 UTC 2015</t>
  </si>
  <si>
    <t>Wed Jul 22 07:41:50 UTC 2015</t>
  </si>
  <si>
    <t>Ug201503-10140671</t>
  </si>
  <si>
    <t>uuid:c810714d-8f66-45d3-a7f2-b7859486f00a</t>
  </si>
  <si>
    <t>Wed Jul 22 08:56:23 UTC 2015</t>
  </si>
  <si>
    <t>Wed Jul 22 08:59:23 UTC 2015</t>
  </si>
  <si>
    <t>ug201503-10087709</t>
  </si>
  <si>
    <t>uuid:39ff0d5a-1bf3-47c6-a9e1-714f2a758d9d</t>
  </si>
  <si>
    <t>Wed Jul 22 07:41:57 UTC 2015</t>
  </si>
  <si>
    <t>Wed Jul 22 07:50:48 UTC 2015</t>
  </si>
  <si>
    <t>Ug201503-10141156</t>
  </si>
  <si>
    <t>uuid:0fc152d3-6e31-45d9-b31a-0ad6ed2040d2</t>
  </si>
  <si>
    <t>Wed Jul 22 08:59:41 UTC 2015</t>
  </si>
  <si>
    <t>Wed Jul 22 09:03:42 UTC 2015</t>
  </si>
  <si>
    <t>ug201503-10091686</t>
  </si>
  <si>
    <t>uuid:715fee9c-2ea0-4732-9983-e47ef303ab74</t>
  </si>
  <si>
    <t>Wed Jul 22 07:50:57 UTC 2015</t>
  </si>
  <si>
    <t>Wed Jul 22 08:07:18 UTC 2015</t>
  </si>
  <si>
    <t>Ug201503-10141350</t>
  </si>
  <si>
    <t>uuid:2b9be525-e9d1-4b65-a8bc-29049527b85b</t>
  </si>
  <si>
    <t>Wed Jul 22 08:07:23 UTC 2015</t>
  </si>
  <si>
    <t>Wed Jul 22 08:21:45 UTC 2015</t>
  </si>
  <si>
    <t>Ug201503-10141544</t>
  </si>
  <si>
    <t>uuid:2d3637c7-1f1a-4179-8752-5b5025f2e90f</t>
  </si>
  <si>
    <t>Wed Jul 22 09:04:01 UTC 2015</t>
  </si>
  <si>
    <t>Wed Jul 22 09:09:03 UTC 2015</t>
  </si>
  <si>
    <t>ug201503-10092462</t>
  </si>
  <si>
    <t>uuid:929143e0-53a7-49d3-a462-e6346529589e</t>
  </si>
  <si>
    <t>Wed Jul 22 09:09:14 UTC 2015</t>
  </si>
  <si>
    <t>Wed Jul 22 09:12:21 UTC 2015</t>
  </si>
  <si>
    <t>ug201503-10092559</t>
  </si>
  <si>
    <t>uuid:aff023e6-9f39-4319-8bd4-d4db636f94d4</t>
  </si>
  <si>
    <t>Wed Jul 22 08:21:54 UTC 2015</t>
  </si>
  <si>
    <t>Wed Jul 22 08:35:10 UTC 2015</t>
  </si>
  <si>
    <t>Ug201503-10141253</t>
  </si>
  <si>
    <t>uuid:ea2de880-d47f-4db3-9671-8cd05660e82d</t>
  </si>
  <si>
    <t>Wed Jul 22 09:12:28 UTC 2015</t>
  </si>
  <si>
    <t>Wed Jul 22 09:17:48 UTC 2015</t>
  </si>
  <si>
    <t>ug201503-10007684</t>
  </si>
  <si>
    <t>Wed Jul 22 06:32:37 UTC 2015</t>
  </si>
  <si>
    <t>ug201503-10106042</t>
  </si>
  <si>
    <t>uuid:12dffe43-ae85-4b98-9928-d48c11b17701</t>
  </si>
  <si>
    <t>Wed Jul 22 06:32:44 UTC 2015</t>
  </si>
  <si>
    <t>Wed Jul 22 06:51:00 UTC 2015</t>
  </si>
  <si>
    <t>ug201503-10107691</t>
  </si>
  <si>
    <t>uuid:e389228d-5d4a-4103-aefa-15f484ddcaf8</t>
  </si>
  <si>
    <t>Wed Jul 22 06:52:09 UTC 2015</t>
  </si>
  <si>
    <t>Wed Jul 22 07:01:40 UTC 2015</t>
  </si>
  <si>
    <t>ug201503-10108176</t>
  </si>
  <si>
    <t>uuid:b104bb52-b6f1-4eb2-ae6c-f95b6a03332a</t>
  </si>
  <si>
    <t>Wed Jul 22 07:02:01 UTC 2015</t>
  </si>
  <si>
    <t>Wed Jul 22 07:14:48 UTC 2015</t>
  </si>
  <si>
    <t>ug201503-10109049</t>
  </si>
  <si>
    <t>uuid:e0771d71-9513-4a73-a280-c5834cbc2e0e</t>
  </si>
  <si>
    <t>Wed Jul 22 05:40:22 UTC 2015</t>
  </si>
  <si>
    <t>Wed Jul 22 05:44:45 UTC 2015</t>
  </si>
  <si>
    <t>Ug201503-10139216</t>
  </si>
  <si>
    <t>uuid:4f3eed4f-7c00-405b-a988-521f23c31178</t>
  </si>
  <si>
    <t>Wed Jul 22 07:28:58 UTC 2015</t>
  </si>
  <si>
    <t>Wed Jul 22 07:32:39 UTC 2015</t>
  </si>
  <si>
    <t>ug201503-10109728</t>
  </si>
  <si>
    <t>uuid:a3cbac7f-e9ee-4437-be50-cc7409fe56dc</t>
  </si>
  <si>
    <t>Wed Jul 22 05:44:54 UTC 2015</t>
  </si>
  <si>
    <t>Wed Jul 22 05:58:51 UTC 2015</t>
  </si>
  <si>
    <t>Ug201503-10139507</t>
  </si>
  <si>
    <t>uuid:2737790e-508b-4ca8-9511-5fdc6b6de9ec</t>
  </si>
  <si>
    <t>Wed Jul 22 07:32:52 UTC 2015</t>
  </si>
  <si>
    <t>Wed Jul 22 07:59:04 UTC 2015</t>
  </si>
  <si>
    <t>ug201503-10130874</t>
  </si>
  <si>
    <t>uuid:67942c26-fddd-4d0d-abc7-c474b31a798a</t>
  </si>
  <si>
    <t>Wed Jul 22 05:59:02 UTC 2015</t>
  </si>
  <si>
    <t>Wed Jul 22 06:03:43 UTC 2015</t>
  </si>
  <si>
    <t>Ug201503-10139604</t>
  </si>
  <si>
    <t>uuid:320a7285-1009-4663-8c40-6efe8f586608</t>
  </si>
  <si>
    <t>Wed Jul 22 07:49:00 UTC 2015</t>
  </si>
  <si>
    <t>Wed Jul 22 07:53:12 UTC 2015</t>
  </si>
  <si>
    <t>ug201503-10133396</t>
  </si>
  <si>
    <t>uuid:de6fad76-cd12-47db-b36d-d6372659c9cf</t>
  </si>
  <si>
    <t>Wed Jul 22 06:03:51 UTC 2015</t>
  </si>
  <si>
    <t>Wed Jul 22 06:30:22 UTC 2015</t>
  </si>
  <si>
    <t>Ug201503-10139992</t>
  </si>
  <si>
    <t>uuid:f28a01db-d8b3-48bf-a0fc-a8c3006a321c</t>
  </si>
  <si>
    <t>Wed Jul 22 08:02:05 UTC 2015</t>
  </si>
  <si>
    <t>Wed Jul 22 08:07:16 UTC 2015</t>
  </si>
  <si>
    <t>ug201503-10124763</t>
  </si>
  <si>
    <t>uuid:37b537be-e8ce-46d7-9e26-af90b0a8f924</t>
  </si>
  <si>
    <t>Wed Jul 22 06:30:35 UTC 2015</t>
  </si>
  <si>
    <t>Wed Jul 22 06:37:19 UTC 2015</t>
  </si>
  <si>
    <t>Ug201503-10140380</t>
  </si>
  <si>
    <t>uuid:42711f1f-df05-490a-bdf4-aede87aff206</t>
  </si>
  <si>
    <t>Wed Jul 22 08:07:24 UTC 2015</t>
  </si>
  <si>
    <t>Wed Jul 22 08:20:18 UTC 2015</t>
  </si>
  <si>
    <t>ug201503-10131747</t>
  </si>
  <si>
    <t>uuid:105e7ef3-8c62-4a0a-a03d-441e88867607</t>
  </si>
  <si>
    <t>Wed Jul 22 07:17:16 UTC 2015</t>
  </si>
  <si>
    <t>Wed Jul 22 07:23:55 UTC 2015</t>
  </si>
  <si>
    <t>uuid:58b472b4-2687-4a92-aaae-5f7bf9b304a9</t>
  </si>
  <si>
    <t>Wed Jul 22 09:50:01 UTC 2015</t>
  </si>
  <si>
    <t>Wed Jul 22 09:58:14 UTC 2015</t>
  </si>
  <si>
    <t>ug201503-10144454</t>
  </si>
  <si>
    <t>uuid:442c23f7-eeb3-416d-94aa-bcef185c3c58</t>
  </si>
  <si>
    <t>Wed Jul 22 11:37:24 UTC 2015</t>
  </si>
  <si>
    <t>Wed Jul 22 11:41:04 UTC 2015</t>
  </si>
  <si>
    <t>ug201503-10136015</t>
  </si>
  <si>
    <t>uuid:133d649a-9463-443c-aa31-592486a72e34</t>
  </si>
  <si>
    <t>Wed Jul 22 11:43:39 UTC 2015</t>
  </si>
  <si>
    <t>Wed Jul 22 11:55:12 UTC 2015</t>
  </si>
  <si>
    <t>ug201503-10140768</t>
  </si>
  <si>
    <t>uuid:97b82c9c-5397-494f-b1a5-b38a96496ebe</t>
  </si>
  <si>
    <t>Wed Jul 22 11:55:17 UTC 2015</t>
  </si>
  <si>
    <t>Wed Jul 22 11:58:15 UTC 2015</t>
  </si>
  <si>
    <t>ug201503-10032128</t>
  </si>
  <si>
    <t>uuid:313ef5f9-639d-4f09-9839-bc31bddc1332</t>
  </si>
  <si>
    <t>Wed Jul 22 11:59:18 UTC 2015</t>
  </si>
  <si>
    <t>Wed Jul 22 12:02:07 UTC 2015</t>
  </si>
  <si>
    <t>ug201503-10029994</t>
  </si>
  <si>
    <t>uuid:0b8afbc0-50d5-4308-a58c-4cd195f4d42d</t>
  </si>
  <si>
    <t>Wed Jul 22 12:04:01 UTC 2015</t>
  </si>
  <si>
    <t>Wed Jul 22 12:07:44 UTC 2015</t>
  </si>
  <si>
    <t>ug201503-10002640</t>
  </si>
  <si>
    <t>uuid:7385a1f7-abe0-428c-99ed-08903598cb68</t>
  </si>
  <si>
    <t>Wed Jul 22 12:14:55 UTC 2015</t>
  </si>
  <si>
    <t>Wed Jul 22 12:17:16 UTC 2015</t>
  </si>
  <si>
    <t>ug201503-10152990</t>
  </si>
  <si>
    <t>uuid:f95cbcf6-55e0-44bf-b07c-fbc6f2ce6712</t>
  </si>
  <si>
    <t>Wed Jul 22 12:20:44 UTC 2015</t>
  </si>
  <si>
    <t>Wed Jul 22 12:25:59 UTC 2015</t>
  </si>
  <si>
    <t>ug201503-10171032</t>
  </si>
  <si>
    <t>uuid:c8a71c53-08ab-4556-9315-74b9a131b066</t>
  </si>
  <si>
    <t>Wed Jul 22 12:32:25 UTC 2015</t>
  </si>
  <si>
    <t>Wed Jul 22 12:36:35 UTC 2015</t>
  </si>
  <si>
    <t>ug201503-10172002</t>
  </si>
  <si>
    <t>uuid:0883371e-a998-43d3-a4d5-6fe17c7033b1</t>
  </si>
  <si>
    <t>Wed Jul 22 12:45:47 UTC 2015</t>
  </si>
  <si>
    <t>Wed Jul 22 12:48:57 UTC 2015</t>
  </si>
  <si>
    <t>ug201503-10180732</t>
  </si>
  <si>
    <t>uuid:dbfba0c2-f20a-4773-bcce-0275ec567639</t>
  </si>
  <si>
    <t>Wed Jul 22 13:23:48 UTC 2015</t>
  </si>
  <si>
    <t>Wed Jul 22 13:25:14 UTC 2015</t>
  </si>
  <si>
    <t>ug201503-10169189</t>
  </si>
  <si>
    <t>uuid:0802a05d-8cc0-4264-bc72-4be682ad7d8b</t>
  </si>
  <si>
    <t>Wed Jul 22 13:28:50 UTC 2015</t>
  </si>
  <si>
    <t>Wed Jul 22 13:35:20 UTC 2015</t>
  </si>
  <si>
    <t>ug201503-10169286</t>
  </si>
  <si>
    <t>The needy in illegible households are missing out on the assistance</t>
  </si>
  <si>
    <t>uuid:df17e3ee-a21f-45e2-8c70-1b62c9952ba8</t>
  </si>
  <si>
    <t>Wed Jul 22 06:18:57 UTC 2015</t>
  </si>
  <si>
    <t>Wed Jul 22 06:24:28 UTC 2015</t>
  </si>
  <si>
    <t>ug201503-10105654</t>
  </si>
  <si>
    <t>uuid:b282c052-6328-47aa-890a-eec98b8fb4ec</t>
  </si>
  <si>
    <t>Wed Jul 22 06:27:04 UTC 2015</t>
  </si>
  <si>
    <t>ug201503-10119331</t>
  </si>
  <si>
    <t>uuid:ff0dde01-cb27-4b05-a306-d6d54d70f94c</t>
  </si>
  <si>
    <t>Wed Jul 22 06:34:20 UTC 2015</t>
  </si>
  <si>
    <t>Wed Jul 22 06:40:40 UTC 2015</t>
  </si>
  <si>
    <t>ug201503-10119525</t>
  </si>
  <si>
    <t>uuid:5b8db847-ef33-4324-9a92-8fea63c52af8</t>
  </si>
  <si>
    <t>Wed Jul 22 06:54:37 UTC 2015</t>
  </si>
  <si>
    <t>Wed Jul 22 06:57:04 UTC 2015</t>
  </si>
  <si>
    <t>ug201503-10120204</t>
  </si>
  <si>
    <t>uuid:dea7f587-2e9d-4f3d-b6f6-eafd62b08d7a</t>
  </si>
  <si>
    <t>Wed Jul 22 07:07:13 UTC 2015</t>
  </si>
  <si>
    <t>Wed Jul 22 07:12:48 UTC 2015</t>
  </si>
  <si>
    <t>ug201503-10120786</t>
  </si>
  <si>
    <t>uuid:821ba81e-1862-4e78-a054-2b7c53bc2a20</t>
  </si>
  <si>
    <t>Wed Jul 22 07:21:22 UTC 2015</t>
  </si>
  <si>
    <t>Wed Jul 22 07:22:56 UTC 2015</t>
  </si>
  <si>
    <t>ug201503-10120980</t>
  </si>
  <si>
    <t>uuid:ff1f906c-0d48-42d6-a3eb-d40a710fa1f6</t>
  </si>
  <si>
    <t>Wed Jul 22 07:27:06 UTC 2015</t>
  </si>
  <si>
    <t>Wed Jul 22 07:34:11 UTC 2015</t>
  </si>
  <si>
    <t>ug201503-10121756</t>
  </si>
  <si>
    <t>uuid:626765b9-316d-4309-ae32-a90a38b25032</t>
  </si>
  <si>
    <t>Wed Jul 22 07:38:24 UTC 2015</t>
  </si>
  <si>
    <t>Wed Jul 22 07:42:04 UTC 2015</t>
  </si>
  <si>
    <t>ug201503-10123017</t>
  </si>
  <si>
    <t>uuid:ce032a6a-14ef-499b-9f14-64a891eb0c15</t>
  </si>
  <si>
    <t>Wed Jul 22 07:51:36 UTC 2015</t>
  </si>
  <si>
    <t>Wed Jul 22 08:01:56 UTC 2015</t>
  </si>
  <si>
    <t>ug201503-10099834</t>
  </si>
  <si>
    <t>uuid:f71b7831-078f-4ff8-b61e-60b4594ce1dc</t>
  </si>
  <si>
    <t>Wed Jul 22 08:11:52 UTC 2015</t>
  </si>
  <si>
    <t>Wed Jul 22 08:14:27 UTC 2015</t>
  </si>
  <si>
    <t>ug201503-10102065</t>
  </si>
  <si>
    <t>uuid:d9bde11f-b4bd-41c7-aa24-5b174357a05d</t>
  </si>
  <si>
    <t>Wed Jul 22 08:26:47 UTC 2015</t>
  </si>
  <si>
    <t>Wed Jul 22 08:30:02 UTC 2015</t>
  </si>
  <si>
    <t>ug201503-10174427</t>
  </si>
  <si>
    <t>uuid:68607189-9dc4-44ed-b856-f5dae2e00d2e</t>
  </si>
  <si>
    <t>Wed Jul 22 08:33:03 UTC 2015</t>
  </si>
  <si>
    <t>Wed Jul 22 08:38:47 UTC 2015</t>
  </si>
  <si>
    <t>ug201503-10175785</t>
  </si>
  <si>
    <t>uuid:505cb752-2496-491c-bb59-ce6d9acd043e</t>
  </si>
  <si>
    <t>Wed Jul 22 08:41:25 UTC 2015</t>
  </si>
  <si>
    <t>Wed Jul 22 08:44:38 UTC 2015</t>
  </si>
  <si>
    <t>ug201503-10175397</t>
  </si>
  <si>
    <t>uuid:ae625c01-f7a2-4637-8658-6ca166dca488</t>
  </si>
  <si>
    <t>Wed Jul 22 09:09:09 UTC 2015</t>
  </si>
  <si>
    <t>Wed Jul 22 09:12:09 UTC 2015</t>
  </si>
  <si>
    <t>ug201503-10135336</t>
  </si>
  <si>
    <t>uuid:a4ac9d3d-9cd0-4999-bc7b-0b63f4d68dc1</t>
  </si>
  <si>
    <t>Wed Jul 22 09:28:22 UTC 2015</t>
  </si>
  <si>
    <t>Wed Jul 22 09:33:59 UTC 2015</t>
  </si>
  <si>
    <t>ug201503-10134657</t>
  </si>
  <si>
    <t>uuid:9d40d0ec-66b6-418b-a613-96b6ea388a9f</t>
  </si>
  <si>
    <t>Wed Jul 22 09:39:13 UTC 2015</t>
  </si>
  <si>
    <t>Wed Jul 22 09:43:51 UTC 2015</t>
  </si>
  <si>
    <t>ug201503-10135530</t>
  </si>
  <si>
    <t>uuid:bdd0feda-41af-4e5a-94c0-034570526913</t>
  </si>
  <si>
    <t>Wed Jul 22 12:17:25 UTC 2015</t>
  </si>
  <si>
    <t>Wed Jul 22 12:40:12 UTC 2015</t>
  </si>
  <si>
    <t>Ug201503-10100416</t>
  </si>
  <si>
    <t>uuid:93b03619-88de-4330-9f1f-bae85280934d</t>
  </si>
  <si>
    <t>Wed Jul 22 12:40:23 UTC 2015</t>
  </si>
  <si>
    <t>Wed Jul 22 12:45:59 UTC 2015</t>
  </si>
  <si>
    <t>Ug201503-10101871</t>
  </si>
  <si>
    <t>uuid:985eee5a-0e6f-4a45-b7b0-b91dca77d0bf</t>
  </si>
  <si>
    <t>Wed Jul 22 12:46:07 UTC 2015</t>
  </si>
  <si>
    <t>Wed Jul 22 12:55:33 UTC 2015</t>
  </si>
  <si>
    <t>Ug201503-10031643</t>
  </si>
  <si>
    <t>uuid:70b1b473-1ea6-4bd1-bc4d-814919acaa62</t>
  </si>
  <si>
    <t>Wed Jul 22 12:55:40 UTC 2015</t>
  </si>
  <si>
    <t>Wed Jul 22 13:02:25 UTC 2015</t>
  </si>
  <si>
    <t>Ug201503-10003804</t>
  </si>
  <si>
    <t>uuid:7030e3df-1e8a-412b-b989-d10ab456fbe6</t>
  </si>
  <si>
    <t>Wed Jul 22 13:02:32 UTC 2015</t>
  </si>
  <si>
    <t>Wed Jul 22 13:06:28 UTC 2015</t>
  </si>
  <si>
    <t>Ug201503-10006908</t>
  </si>
  <si>
    <t>uuid:6ae099b8-f119-4cfc-85d4-56becefa5855</t>
  </si>
  <si>
    <t>Wed Jul 22 13:06:43 UTC 2015</t>
  </si>
  <si>
    <t>Wed Jul 22 13:13:21 UTC 2015</t>
  </si>
  <si>
    <t>Ug201503-10007102</t>
  </si>
  <si>
    <t>uuid:0cc1cf37-9bd9-4dd7-8f42-ab518173ca2f</t>
  </si>
  <si>
    <t>Wed Jul 22 13:13:39 UTC 2015</t>
  </si>
  <si>
    <t>Wed Jul 22 13:20:51 UTC 2015</t>
  </si>
  <si>
    <t>Ug201503-10006132</t>
  </si>
  <si>
    <t>uuid:b94e5720-16f5-40f2-94b0-66a317d64ea1</t>
  </si>
  <si>
    <t>Wed Jul 22 13:21:10 UTC 2015</t>
  </si>
  <si>
    <t>Wed Jul 22 13:33:52 UTC 2015</t>
  </si>
  <si>
    <t>Ug201503-10029606</t>
  </si>
  <si>
    <t>uuid:5b46b974-95bc-40aa-99bf-a3961cb43a65</t>
  </si>
  <si>
    <t>Wed Jul 22 13:34:56 UTC 2015</t>
  </si>
  <si>
    <t>Wed Jul 22 13:42:52 UTC 2015</t>
  </si>
  <si>
    <t>Ug201503-10119234</t>
  </si>
  <si>
    <t>uuid:4c7e431e-3e7e-4a2b-8101-dc6796ae940b</t>
  </si>
  <si>
    <t>Wed Jul 22 05:39:48 UTC 2015</t>
  </si>
  <si>
    <t>Wed Jul 22 05:41:39 UTC 2015</t>
  </si>
  <si>
    <t>ug201503-10118749</t>
  </si>
  <si>
    <t>uuid:c86dd756-ded4-411c-8ddc-159499b9088b</t>
  </si>
  <si>
    <t>Wed Jul 22 05:48:40 UTC 2015</t>
  </si>
  <si>
    <t>Wed Jul 22 05:51:26 UTC 2015</t>
  </si>
  <si>
    <t>ug201503-10118652</t>
  </si>
  <si>
    <t>uuid:7806db60-1ca0-4016-91ae-ddc99e46a80e</t>
  </si>
  <si>
    <t>Wed Jul 22 05:57:59 UTC 2015</t>
  </si>
  <si>
    <t>Wed Jul 22 06:03:06 UTC 2015</t>
  </si>
  <si>
    <t>ug201503-10119040</t>
  </si>
  <si>
    <t>The needy who don't meet the criteria are left out</t>
  </si>
  <si>
    <t>unfair</t>
  </si>
  <si>
    <t>uuid:3b73f539-ca20-4153-b91e-fa0a66a2442a</t>
  </si>
  <si>
    <t>Wed Jul 22 06:05:31 UTC 2015</t>
  </si>
  <si>
    <t>Wed Jul 22 06:11:49 UTC 2015</t>
  </si>
  <si>
    <t>ug201503-10119137</t>
  </si>
  <si>
    <t>uuid:935c4080-0ae9-4871-9b09-76ab0c5d8957</t>
  </si>
  <si>
    <t>Wed Jul 22 06:29:18 UTC 2015</t>
  </si>
  <si>
    <t>Wed Jul 22 06:33:01 UTC 2015</t>
  </si>
  <si>
    <t>Ug201503-10125054</t>
  </si>
  <si>
    <t>uuid:f6856e04-9712-45a7-9d35-17dcaf742610</t>
  </si>
  <si>
    <t>Wed Jul 22 08:01:19 UTC 2015</t>
  </si>
  <si>
    <t>Wed Jul 22 08:09:57 UTC 2015</t>
  </si>
  <si>
    <t>Ug201503-10195476</t>
  </si>
  <si>
    <t>uuid:ecb8eeb5-11e5-4480-925b-abe081b36347</t>
  </si>
  <si>
    <t>Wed Jul 22 08:37:34 UTC 2015</t>
  </si>
  <si>
    <t>Wed Jul 22 08:42:27 UTC 2015</t>
  </si>
  <si>
    <t>Ug201503-10172875</t>
  </si>
  <si>
    <t>uuid:0ae32172-c519-4e2e-a211-0b56afe8ace2</t>
  </si>
  <si>
    <t>Wed Jul 22 08:44:33 UTC 2015</t>
  </si>
  <si>
    <t>Wed Jul 22 08:52:27 UTC 2015</t>
  </si>
  <si>
    <t>Ug201503-10170450</t>
  </si>
  <si>
    <t>uuid:5f7360aa-3ddd-4dda-8c29-dadf00911cd5</t>
  </si>
  <si>
    <t>Wed Jul 22 08:52:42 UTC 2015</t>
  </si>
  <si>
    <t>Wed Jul 22 08:57:23 UTC 2015</t>
  </si>
  <si>
    <t>Ug201503-10170256</t>
  </si>
  <si>
    <t>uuid:e1f063ae-5286-44f7-a9e6-6893411d9448</t>
  </si>
  <si>
    <t>Wed Jul 22 08:57:29 UTC 2015</t>
  </si>
  <si>
    <t>Wed Jul 22 09:04:55 UTC 2015</t>
  </si>
  <si>
    <t>Ug201503-1015986</t>
  </si>
  <si>
    <t>uuid:b793708a-0cd0-476e-bf28-fd9df093d105</t>
  </si>
  <si>
    <t>Wed Jul 22 09:05:01 UTC 2015</t>
  </si>
  <si>
    <t>Wed Jul 22 09:20:53 UTC 2015</t>
  </si>
  <si>
    <t>Ug201503-10169092</t>
  </si>
  <si>
    <t>uuid:bee5f5ab-b0ca-41e8-9291-8aea8ad34ff7</t>
  </si>
  <si>
    <t>Wed Jul 22 09:21:01 UTC 2015</t>
  </si>
  <si>
    <t>Wed Jul 22 09:32:23 UTC 2015</t>
  </si>
  <si>
    <t>Ug201502-10109922</t>
  </si>
  <si>
    <t>uuid:dfa0c781-1889-41b9-a9b1-59aa16400251</t>
  </si>
  <si>
    <t>Wed Jul 22 09:32:29 UTC 2015</t>
  </si>
  <si>
    <t>Wed Jul 22 09:39:56 UTC 2015</t>
  </si>
  <si>
    <t>Ug201503-10165406</t>
  </si>
  <si>
    <t>uuid:485ff179-39b2-446f-9ca9-48ae4b043a6d</t>
  </si>
  <si>
    <t>Wed Jul 22 09:45:22 UTC 2015</t>
  </si>
  <si>
    <t>Wed Jul 22 09:53:45 UTC 2015</t>
  </si>
  <si>
    <t>Ug201503-10149789</t>
  </si>
  <si>
    <t>uuid:c8638e10-938f-4811-a607-b17c93de8aee</t>
  </si>
  <si>
    <t>Wed Jul 22 09:55:14 UTC 2015</t>
  </si>
  <si>
    <t>Wed Jul 22 11:28:59 UTC 2015</t>
  </si>
  <si>
    <t>Ug201503-10121465</t>
  </si>
  <si>
    <t>uuid:487f8760-21e2-422d-88a6-699bc45a8df6</t>
  </si>
  <si>
    <t>Wed Jul 22 11:29:07 UTC 2015</t>
  </si>
  <si>
    <t>Wed Jul 22 11:36:49 UTC 2015</t>
  </si>
  <si>
    <t>Ug201503-10121368</t>
  </si>
  <si>
    <t>uuid:4ea777c2-94f6-4e0d-a022-97bc2d2fb06e</t>
  </si>
  <si>
    <t>Wed Jul 22 11:37:17 UTC 2015</t>
  </si>
  <si>
    <t>Wed Jul 22 11:52:46 UTC 2015</t>
  </si>
  <si>
    <t>Ug201503-10118846</t>
  </si>
  <si>
    <t>uuid:b34dc4d6-2d51-4241-a5e8-cac3e6a18e14</t>
  </si>
  <si>
    <t>Wed Jul 22 11:53:31 UTC 2015</t>
  </si>
  <si>
    <t>Wed Jul 22 12:00:59 UTC 2015</t>
  </si>
  <si>
    <t>Ug201503-10118943</t>
  </si>
  <si>
    <t>uuid:0337eda0-5355-47d9-92e7-47a196077795</t>
  </si>
  <si>
    <t>Wed Jul 22 12:01:06 UTC 2015</t>
  </si>
  <si>
    <t>Wed Jul 22 12:16:52 UTC 2015</t>
  </si>
  <si>
    <t>Ug201503-10106139</t>
  </si>
  <si>
    <t>Wed Jul 22 12:36:04 UTC 2015</t>
  </si>
  <si>
    <t>UG201503-10165891</t>
  </si>
  <si>
    <t>uuid:86383590-ae99-49cc-b4c6-73472ced21b5</t>
  </si>
  <si>
    <t>Wed Jul 22 12:36:30 UTC 2015</t>
  </si>
  <si>
    <t>Wed Jul 22 12:48:50 UTC 2015</t>
  </si>
  <si>
    <t>UG201503-10161526</t>
  </si>
  <si>
    <t>uuid:0185c944-2e30-48fd-8335-d29ef6f46b41</t>
  </si>
  <si>
    <t>Wed Jul 22 12:54:01 UTC 2015</t>
  </si>
  <si>
    <t>Wed Jul 22 13:00:02 UTC 2015</t>
  </si>
  <si>
    <t>UG201503-10148916</t>
  </si>
  <si>
    <t>uuid:f0e3084a-a5c1-4b12-b873-97973962f672</t>
  </si>
  <si>
    <t>Wed Jul 22 13:00:10 UTC 2015</t>
  </si>
  <si>
    <t>Wed Jul 22 13:05:56 UTC 2015</t>
  </si>
  <si>
    <t>UG201503-10161429</t>
  </si>
  <si>
    <t>uuid:0a8723fd-6242-42c3-9742-0ebf410beb34</t>
  </si>
  <si>
    <t>Wed Jul 22 13:06:45 UTC 2015</t>
  </si>
  <si>
    <t>Wed Jul 22 13:09:29 UTC 2015</t>
  </si>
  <si>
    <t>UG201503-10156870</t>
  </si>
  <si>
    <t>uuid:f9b02dab-47c7-4515-8054-82b386204072</t>
  </si>
  <si>
    <t>Wed Jul 22 13:09:42 UTC 2015</t>
  </si>
  <si>
    <t>Wed Jul 22 13:15:03 UTC 2015</t>
  </si>
  <si>
    <t>UG201503-10157452</t>
  </si>
  <si>
    <t>uuid:55d42f96-af5d-4294-8f3f-e66ac949db4d</t>
  </si>
  <si>
    <t>Wed Jul 22 13:47:11 UTC 2015</t>
  </si>
  <si>
    <t>Wed Jul 22 13:51:37 UTC 2015</t>
  </si>
  <si>
    <t>UG201503-10145521</t>
  </si>
  <si>
    <t>uuid:d0a20e66-7059-48ab-bad5-5d3a1a36a59f</t>
  </si>
  <si>
    <t>Wed Jul 22 14:09:25 UTC 2015</t>
  </si>
  <si>
    <t>Wed Jul 22 14:12:29 UTC 2015</t>
  </si>
  <si>
    <t>UG201503-10124278</t>
  </si>
  <si>
    <t>uuid:fa59f357-f860-4e6e-a336-4054f39d36b9</t>
  </si>
  <si>
    <t>Wed Jul 22 05:32:43 UTC 2015</t>
  </si>
  <si>
    <t>Wed Jul 22 05:40:43 UTC 2015</t>
  </si>
  <si>
    <t>Ug201503-10138537</t>
  </si>
  <si>
    <t>uuid:29e9a8b5-c31e-4fc4-a356-6b1dfae2790c</t>
  </si>
  <si>
    <t>Wed Jul 22 05:40:49 UTC 2015</t>
  </si>
  <si>
    <t>Wed Jul 22 05:51:36 UTC 2015</t>
  </si>
  <si>
    <t>Ug201503-10149886</t>
  </si>
  <si>
    <t>uuid:c627264c-0128-4259-85d7-82ab78539208</t>
  </si>
  <si>
    <t>Wed Jul 22 05:53:16 UTC 2015</t>
  </si>
  <si>
    <t>Wed Jul 22 05:57:07 UTC 2015</t>
  </si>
  <si>
    <t>Ug201503-10162690</t>
  </si>
  <si>
    <t>uuid:7cb6272c-4ebf-47bd-a647-2ae602cfae44</t>
  </si>
  <si>
    <t>Wed Jul 22 05:57:20 UTC 2015</t>
  </si>
  <si>
    <t>Wed Jul 22 06:02:26 UTC 2015</t>
  </si>
  <si>
    <t>Ug201503-10167831</t>
  </si>
  <si>
    <t>uuid:e7f2a5ef-2deb-4fbf-8372-4338617b8efa</t>
  </si>
  <si>
    <t>Wed Jul 22 06:04:21 UTC 2015</t>
  </si>
  <si>
    <t>Wed Jul 22 06:17:16 UTC 2015</t>
  </si>
  <si>
    <t>Ug201503-10160750</t>
  </si>
  <si>
    <t>uuid:3ad384c9-d6e0-4170-880f-c38a58363dc0</t>
  </si>
  <si>
    <t>Wed Jul 22 06:17:30 UTC 2015</t>
  </si>
  <si>
    <t>Wed Jul 22 06:26:59 UTC 2015</t>
  </si>
  <si>
    <t>Ug201503-10165018</t>
  </si>
  <si>
    <t>uuid:f2b1ae01-2b23-4d13-8e22-0979e5601cba</t>
  </si>
  <si>
    <t>Wed Jul 22 06:27:49 UTC 2015</t>
  </si>
  <si>
    <t>Wed Jul 22 07:31:28 UTC 2015</t>
  </si>
  <si>
    <t>Wed Jul 22 05:45:21 UTC 2015</t>
  </si>
  <si>
    <t>Wed Jul 22 00:00:00 UTC 2015</t>
  </si>
  <si>
    <t>ug201503-100</t>
  </si>
  <si>
    <t>uuid:7abc89ec-8488-4506-8b69-777fe1e5f787</t>
  </si>
  <si>
    <t>Wed Jul 22 05:53:23 UTC 2015</t>
  </si>
  <si>
    <t>Wed Jul 22 05:59:29 UTC 2015</t>
  </si>
  <si>
    <t>UG201503-10181993</t>
  </si>
  <si>
    <t>uuid:d804c4ac-2df0-4515-b02b-641a35fcddf2</t>
  </si>
  <si>
    <t>Wed Jul 22 06:04:25 UTC 2015</t>
  </si>
  <si>
    <t>Wed Jul 22 06:13:33 UTC 2015</t>
  </si>
  <si>
    <t>UG201503-10181799</t>
  </si>
  <si>
    <t>uuid:a36d541c-c4ef-414a-8927-a3287e450a16</t>
  </si>
  <si>
    <t>Wed Jul 22 06:15:12 UTC 2015</t>
  </si>
  <si>
    <t>Wed Jul 22 06:28:05 UTC 2015</t>
  </si>
  <si>
    <t>UG201503-10182963</t>
  </si>
  <si>
    <t>Disagreed with the husband on how to spend the money and was beaten up. Requests to visit them and talk to them as he still threatens her</t>
  </si>
  <si>
    <t>uuid:3fc2a466-782f-4bb4-8ea7-ec11f347d862</t>
  </si>
  <si>
    <t>Wed Jul 22 07:54:55 UTC 2015</t>
  </si>
  <si>
    <t>Wed Jul 22 08:00:01 UTC 2015</t>
  </si>
  <si>
    <t>UG201503-10144260</t>
  </si>
  <si>
    <t>uuid:76c6d98d-ee76-4ddf-b239-62fe2598f467</t>
  </si>
  <si>
    <t>Wed Jul 22 08:06:15 UTC 2015</t>
  </si>
  <si>
    <t>Wed Jul 22 08:10:43 UTC 2015</t>
  </si>
  <si>
    <t>UG201503-10144454</t>
  </si>
  <si>
    <t>uuid:e98d5b11-ba3f-4c1a-aac7-ad34817a0a2c</t>
  </si>
  <si>
    <t>Wed Jul 22 08:14:02 UTC 2015</t>
  </si>
  <si>
    <t>Wed Jul 22 08:18:11 UTC 2015</t>
  </si>
  <si>
    <t>UG201503-10148237</t>
  </si>
  <si>
    <t>uuid:e939cbcc-6fd1-4948-b301-cafe76292b22</t>
  </si>
  <si>
    <t>Wed Jul 22 08:19:08 UTC 2015</t>
  </si>
  <si>
    <t>Wed Jul 22 08:29:17 UTC 2015</t>
  </si>
  <si>
    <t>UG201503-10150274</t>
  </si>
  <si>
    <t>uuid:f84119c5-e7bd-4708-a779-eb333f1ef385</t>
  </si>
  <si>
    <t>Wed Jul 22 08:29:29 UTC 2015</t>
  </si>
  <si>
    <t>Wed Jul 22 08:39:12 UTC 2015</t>
  </si>
  <si>
    <t>UG201503-10160944</t>
  </si>
  <si>
    <t>uuid:aed84eff-93ae-4292-b8af-7fc7ef2539a3</t>
  </si>
  <si>
    <t>Wed Jul 22 08:40:46 UTC 2015</t>
  </si>
  <si>
    <t>Wed Jul 22 08:44:51 UTC 2015</t>
  </si>
  <si>
    <t>UG201503-10149013</t>
  </si>
  <si>
    <t>uuid:8f7a43d7-1fdd-4023-ba35-6412a58b1efb</t>
  </si>
  <si>
    <t>Wed Jul 22 08:45:20 UTC 2015</t>
  </si>
  <si>
    <t>Wed Jul 22 09:02:01 UTC 2015</t>
  </si>
  <si>
    <t>UG201503-10162011</t>
  </si>
  <si>
    <t>uuid:f16423f7-b538-4941-a3c8-351b211f80b3</t>
  </si>
  <si>
    <t>Wed Jul 22 09:02:15 UTC 2015</t>
  </si>
  <si>
    <t>Wed Jul 22 09:14:56 UTC 2015</t>
  </si>
  <si>
    <t>UG201503-10161720</t>
  </si>
  <si>
    <t>uuid:12d18eee-0873-4217-9b09-3c545f513e0b</t>
  </si>
  <si>
    <t>Wed Jul 22 09:15:25 UTC 2015</t>
  </si>
  <si>
    <t>Wed Jul 22 09:51:25 UTC 2015</t>
  </si>
  <si>
    <t>UG201503-10165309</t>
  </si>
  <si>
    <t>uuid:c6c700bc-12ee-4b03-8c94-8fddc99f4f5c</t>
  </si>
  <si>
    <t>Wed Jul 22 12:31:03 UTC 2015</t>
  </si>
  <si>
    <t>Tue Jul 21 09:07:28 UTC 2015</t>
  </si>
  <si>
    <t>ug201503-10138246</t>
  </si>
  <si>
    <t>uuid:09b914bd-4174-484f-b779-97dd51e56435</t>
  </si>
  <si>
    <t>Tue Jul 21 09:07:37 UTC 2015</t>
  </si>
  <si>
    <t>Tue Jul 21 09:36:35 UTC 2015</t>
  </si>
  <si>
    <t>ug201503-10134463</t>
  </si>
  <si>
    <t>uuid:4d61b002-ebff-4fd1-9c4c-c129de0ef5e0</t>
  </si>
  <si>
    <t>Tue Jul 21 09:36:47 UTC 2015</t>
  </si>
  <si>
    <t>Tue Jul 21 09:55:58 UTC 2015</t>
  </si>
  <si>
    <t>ug201503-10122338</t>
  </si>
  <si>
    <t>uuid:998b8684-9cbe-4fcb-9472-19b135ec2c3d</t>
  </si>
  <si>
    <t>Tue Jul 21 12:03:30 UTC 2015</t>
  </si>
  <si>
    <t>Tue Jul 21 12:12:02 UTC 2015</t>
  </si>
  <si>
    <t>ug201503-10110989</t>
  </si>
  <si>
    <t>uuid:e96023ce-504c-493a-af40-16c638a36ce8</t>
  </si>
  <si>
    <t>Tue Jul 21 12:12:41 UTC 2015</t>
  </si>
  <si>
    <t>Tue Jul 21 12:19:00 UTC 2015</t>
  </si>
  <si>
    <t>uuid:7955bab9-9f8e-4dc4-a1d4-2112833a52aa</t>
  </si>
  <si>
    <t>Tue Jul 21 12:19:43 UTC 2015</t>
  </si>
  <si>
    <t>Tue Jul 21 12:26:39 UTC 2015</t>
  </si>
  <si>
    <t>ug201503-10112056</t>
  </si>
  <si>
    <t>uuid:261104a3-7b08-4a2f-8ed8-4ac1bffe4c0a</t>
  </si>
  <si>
    <t>Tue Jul 21 12:26:45 UTC 2015</t>
  </si>
  <si>
    <t>Tue Jul 21 12:32:38 UTC 2015</t>
  </si>
  <si>
    <t>ug201503-10112153</t>
  </si>
  <si>
    <t>uuid:b48144b8-6664-402c-a25a-e5deb0f76ab8</t>
  </si>
  <si>
    <t>Tue Jul 21 12:32:57 UTC 2015</t>
  </si>
  <si>
    <t>Tue Jul 21 12:40:57 UTC 2015</t>
  </si>
  <si>
    <t>ug201503-10112929</t>
  </si>
  <si>
    <t>uuid:a4609f7c-6f1d-497c-8bd3-8eda5bf11517</t>
  </si>
  <si>
    <t>Tue Jul 21 12:41:08 UTC 2015</t>
  </si>
  <si>
    <t>Tue Jul 21 12:46:31 UTC 2015</t>
  </si>
  <si>
    <t>ug201503-10113802</t>
  </si>
  <si>
    <t>uuid:dcdcc47e-15f9-42ee-bd12-36e3a02b9366</t>
  </si>
  <si>
    <t>Tue Jul 21 12:46:58 UTC 2015</t>
  </si>
  <si>
    <t>Tue Jul 21 13:21:02 UTC 2015</t>
  </si>
  <si>
    <t>ug201503-10116227</t>
  </si>
  <si>
    <t>People who registerd late think that they have been left behind</t>
  </si>
  <si>
    <t>eligible_left</t>
  </si>
  <si>
    <t>du</t>
  </si>
  <si>
    <t>uuid:78fc4e9c-aa12-4336-be2e-53be681a1475</t>
  </si>
  <si>
    <t>Tue Jul 21 13:10:17 UTC 2015</t>
  </si>
  <si>
    <t>Tue Jul 21 13:17:00 UTC 2015</t>
  </si>
  <si>
    <t>ug201503-10116421</t>
  </si>
  <si>
    <t>uuid:eea9adcc-7df2-453a-ba79-89d6c4b442e4</t>
  </si>
  <si>
    <t>Tue Jul 21 13:21:07 UTC 2015</t>
  </si>
  <si>
    <t>Tue Jul 21 13:28:23 UTC 2015</t>
  </si>
  <si>
    <t>ug201503-117294</t>
  </si>
  <si>
    <t>uuid:513bb656-1374-40fc-accf-bae51e689953</t>
  </si>
  <si>
    <t>Tue Jul 21 13:28:45 UTC 2015</t>
  </si>
  <si>
    <t>ug201503-10117682</t>
  </si>
  <si>
    <t>uuid:55185021-a742-467f-8b44-ee770e45a77e</t>
  </si>
  <si>
    <t>Tue Jul 21 13:34:20 UTC 2015</t>
  </si>
  <si>
    <t>Tue Jul 21 13:41:46 UTC 2015</t>
  </si>
  <si>
    <t>ug201503-10117779</t>
  </si>
  <si>
    <t>uuid:0e9d4b58-3c18-4bee-8078-0f9161746032</t>
  </si>
  <si>
    <t>Wed Jul 22 05:44:01 UTC 2015</t>
  </si>
  <si>
    <t>Tue Jul 21 05:23:06 UTC 2015</t>
  </si>
  <si>
    <t>Tue Jul 21 05:26:49 UTC 2015</t>
  </si>
  <si>
    <t>ug201503-10158131</t>
  </si>
  <si>
    <t>uuid:ba2a4dd8-fb6d-4ac8-9cdb-af76ea32d94b</t>
  </si>
  <si>
    <t>Tue Jul 21 05:26:55 UTC 2015</t>
  </si>
  <si>
    <t>Tue Jul 21 05:32:37 UTC 2015</t>
  </si>
  <si>
    <t>ug201503-10154348</t>
  </si>
  <si>
    <t>uuid:975f0dfe-fe2e-4af5-8a1f-053b68e1953b</t>
  </si>
  <si>
    <t>Tue Jul 21 05:32:50 UTC 2015</t>
  </si>
  <si>
    <t>Tue Jul 21 05:37:31 UTC 2015</t>
  </si>
  <si>
    <t>ug201503-10156191</t>
  </si>
  <si>
    <t>uuid:0d3da1cc-b4e9-4efc-b6f4-8af9770211e2</t>
  </si>
  <si>
    <t>Tue Jul 21 05:37:43 UTC 2015</t>
  </si>
  <si>
    <t>Tue Jul 21 05:42:11 UTC 2015</t>
  </si>
  <si>
    <t>ug201503-10169771</t>
  </si>
  <si>
    <t>uuid:4eaf76ef-6a6d-4b41-ae5f-a97aa348b963</t>
  </si>
  <si>
    <t>Tue Jul 21 05:42:19 UTC 2015</t>
  </si>
  <si>
    <t>Tue Jul 21 05:47:22 UTC 2015</t>
  </si>
  <si>
    <t>ug201503-10195670</t>
  </si>
  <si>
    <t>uuid:a2ff0335-7bdb-4eda-9db0-9f43183c8c71</t>
  </si>
  <si>
    <t>Tue Jul 21 05:47:33 UTC 2015</t>
  </si>
  <si>
    <t>Tue Jul 21 05:52:50 UTC 2015</t>
  </si>
  <si>
    <t>ug201503-10096827</t>
  </si>
  <si>
    <t>uuid:69f15413-e7ed-48d3-acfc-245352ba6b50</t>
  </si>
  <si>
    <t>Tue Jul 21 06:07:34 UTC 2015</t>
  </si>
  <si>
    <t>Tue Jul 21 06:10:28 UTC 2015</t>
  </si>
  <si>
    <t>ug201503-10109243</t>
  </si>
  <si>
    <t>uuid:430a65b2-db9c-465c-b0a1-2352f66ffbf0</t>
  </si>
  <si>
    <t>Tue Jul 21 06:11:55 UTC 2015</t>
  </si>
  <si>
    <t>Tue Jul 21 06:17:13 UTC 2015</t>
  </si>
  <si>
    <t>ug201503-10096148</t>
  </si>
  <si>
    <t>uuid:ba89b6cb-1820-4b4e-a254-bedfe98c69cc</t>
  </si>
  <si>
    <t>Tue Jul 21 06:39:49 UTC 2015</t>
  </si>
  <si>
    <t>Tue Jul 21 06:45:25 UTC 2015</t>
  </si>
  <si>
    <t>ug201503-10121077</t>
  </si>
  <si>
    <t>uuid:7eaf7817-a854-431e-802a-ca6dd48d573b</t>
  </si>
  <si>
    <t>Tue Jul 21 06:50:26 UTC 2015</t>
  </si>
  <si>
    <t>Tue Jul 21 06:54:36 UTC 2015</t>
  </si>
  <si>
    <t>ug201503-10167055</t>
  </si>
  <si>
    <t>uuid:1e9636f3-43a7-482a-b94a-271ecb1c6fe2</t>
  </si>
  <si>
    <t>Tue Jul 21 07:16:35 UTC 2015</t>
  </si>
  <si>
    <t>Tue Jul 21 07:37:53 UTC 2015</t>
  </si>
  <si>
    <t>ug201503-10114093</t>
  </si>
  <si>
    <t>uuid:ed7259ee-011e-41a2-a9c2-1cc5b16f539d</t>
  </si>
  <si>
    <t>Tue Jul 21 07:38:00 UTC 2015</t>
  </si>
  <si>
    <t>Tue Jul 21 07:51:21 UTC 2015</t>
  </si>
  <si>
    <t>ug201503-10191984</t>
  </si>
  <si>
    <t>uuid:bd14cf05-76aa-4638-9004-d4ac7b3600bd</t>
  </si>
  <si>
    <t>Tue Jul 21 07:51:37 UTC 2015</t>
  </si>
  <si>
    <t>Tue Jul 21 07:59:30 UTC 2015</t>
  </si>
  <si>
    <t>ug201503-10195088</t>
  </si>
  <si>
    <t>uuid:07eafedc-dea9-4de8-9f62-847c89548e12</t>
  </si>
  <si>
    <t>Tue Jul 21 08:00:50 UTC 2015</t>
  </si>
  <si>
    <t>Tue Jul 21 08:07:11 UTC 2015</t>
  </si>
  <si>
    <t>ug201503-10178113</t>
  </si>
  <si>
    <t>uuid:038e8b53-8056-4ad9-aceb-d8ec435c3fde</t>
  </si>
  <si>
    <t>Tue Jul 21 08:20:01 UTC 2015</t>
  </si>
  <si>
    <t>uuid:8f8e30ab-aeaa-44a2-b388-b11b38f96ff5</t>
  </si>
  <si>
    <t>Tue Jul 21 09:55:35 UTC 2015</t>
  </si>
  <si>
    <t>Tue Jul 21 10:00:43 UTC 2015</t>
  </si>
  <si>
    <t>ug201503-10129613</t>
  </si>
  <si>
    <t>uuid:86a17c9a-d303-407c-a88b-b139c549415b</t>
  </si>
  <si>
    <t>Tue Jul 21 12:08:30 UTC 2015</t>
  </si>
  <si>
    <t>Tue Jul 21 12:15:24 UTC 2015</t>
  </si>
  <si>
    <t>ug201503-10138149</t>
  </si>
  <si>
    <t>uuid:66521e7e-1caf-4e20-912d-5a85942b9b61</t>
  </si>
  <si>
    <t>Tue Jul 21 14:16:06 UTC 2015</t>
  </si>
  <si>
    <t>Tue Jul 21 14:18:08 UTC 2015</t>
  </si>
  <si>
    <t>ug201503-10130971</t>
  </si>
  <si>
    <t>uuid:3f90b647-e6fb-4e15-9a0d-170f1a900795</t>
  </si>
  <si>
    <t>Tue Jul 21 14:24:27 UTC 2015</t>
  </si>
  <si>
    <t>ug201503-10137373</t>
  </si>
  <si>
    <t>uuid:a97dce9b-d2f1-4ea7-b9dc-3834206d91a1</t>
  </si>
  <si>
    <t>Tue Jul 21 14:54:16 UTC 2015</t>
  </si>
  <si>
    <t>Tue Jul 21 14:55:58 UTC 2015</t>
  </si>
  <si>
    <t>ug201503-10137664</t>
  </si>
  <si>
    <t>uuid:24c0706e-fd22-40a7-9fc6-71f12ff47ba0</t>
  </si>
  <si>
    <t>Tue Jul 21 15:04:13 UTC 2015</t>
  </si>
  <si>
    <t>Tue Jul 21 15:06:59 UTC 2015</t>
  </si>
  <si>
    <t>ug201503-10131068</t>
  </si>
  <si>
    <t>uuid:be301cf1-3af7-49b8-b729-01bfba2467f3</t>
  </si>
  <si>
    <t>Tue Jul 21 15:08:20 UTC 2015</t>
  </si>
  <si>
    <t>Tue Jul 21 15:10:21 UTC 2015</t>
  </si>
  <si>
    <t>ug201503-10131165</t>
  </si>
  <si>
    <t>uuid:a211e1ba-2bbd-4fc5-a177-21c4688eca99</t>
  </si>
  <si>
    <t>Tue Jul 21 15:12:41 UTC 2015</t>
  </si>
  <si>
    <t>Tue Jul 21 15:17:38 UTC 2015</t>
  </si>
  <si>
    <t>ug201503-10120301</t>
  </si>
  <si>
    <t>uuid:0a269210-fbd1-4bf3-b6df-bfa5ea4901f8</t>
  </si>
  <si>
    <t>Tue Jul 21 15:29:18 UTC 2015</t>
  </si>
  <si>
    <t>Tue Jul 21 15:32:47 UTC 2015</t>
  </si>
  <si>
    <t>ug201503-10138731</t>
  </si>
  <si>
    <t>uuid:97a57502-a138-45e3-aba8-212c933d6188</t>
  </si>
  <si>
    <t>Tue Jul 21 15:34:58 UTC 2015</t>
  </si>
  <si>
    <t>Tue Jul 21 15:38:48 UTC 2015</t>
  </si>
  <si>
    <t>ug201503-10138440</t>
  </si>
  <si>
    <t>uuid:e4c23a4a-0be3-421c-b772-6f358204b347</t>
  </si>
  <si>
    <t>Tue Jul 21 15:39:44 UTC 2015</t>
  </si>
  <si>
    <t>Tue Jul 21 15:50:16 UTC 2015</t>
  </si>
  <si>
    <t>ug201503-10135724</t>
  </si>
  <si>
    <t>uuid:1172cfad-2478-42e4-936d-f913c6aeddd1</t>
  </si>
  <si>
    <t>Tue Jul 21 15:53:53 UTC 2015</t>
  </si>
  <si>
    <t>Tue Jul 21 15:57:12 UTC 2015</t>
  </si>
  <si>
    <t>ug201503-10134269</t>
  </si>
  <si>
    <t>uuid:d9ac50aa-ed4b-451f-817c-ed2cb318e59c</t>
  </si>
  <si>
    <t>Tue Jul 21 05:07:36 UTC 2015</t>
  </si>
  <si>
    <t>Tue Jul 21 05:18:29 UTC 2015</t>
  </si>
  <si>
    <t>ug201503-10106624</t>
  </si>
  <si>
    <t>uuid:e4b94776-1058-4fe0-910e-22013c6ca25c</t>
  </si>
  <si>
    <t>Tue Jul 21 05:18:34 UTC 2015</t>
  </si>
  <si>
    <t>Tue Jul 21 05:22:59 UTC 2015</t>
  </si>
  <si>
    <t>ug201503-10111571</t>
  </si>
  <si>
    <t>uuid:70874b72-87f8-4951-af5d-d273ff55b821</t>
  </si>
  <si>
    <t>uuid:b6a46b28-c7db-4806-b9c2-7de1ccab6d41</t>
  </si>
  <si>
    <t>Tue Jul 21 17:16:13 UTC 2015</t>
  </si>
  <si>
    <t>Tue Jul 21 17:22:26 UTC 2015</t>
  </si>
  <si>
    <t>Ug201503-10146685</t>
  </si>
  <si>
    <t>uuid:1ffc050e-6b5a-4920-b9de-48a86b935b6a</t>
  </si>
  <si>
    <t>Tue Jul 21 06:47:16 UTC 2015</t>
  </si>
  <si>
    <t>Tue Jul 21 06:49:30 UTC 2015</t>
  </si>
  <si>
    <t>ug201503-10117391</t>
  </si>
  <si>
    <t>uuid:e48dc5f5-5fe4-4d98-a95c-19ff369029a1</t>
  </si>
  <si>
    <t>Tue Jul 21 06:54:12 UTC 2015</t>
  </si>
  <si>
    <t>Tue Jul 21 07:00:18 UTC 2015</t>
  </si>
  <si>
    <t>ug201503-10117100</t>
  </si>
  <si>
    <t>uuid:37983023-35c5-416b-ac24-27d65ed6631c</t>
  </si>
  <si>
    <t>Tue Jul 21 07:27:41 UTC 2015</t>
  </si>
  <si>
    <t>Tue Jul 21 07:33:15 UTC 2015</t>
  </si>
  <si>
    <t>ug201503-10116906</t>
  </si>
  <si>
    <t>uuid:53604119-733c-407e-8640-ed5e8c4dc193</t>
  </si>
  <si>
    <t>Tue Jul 21 07:36:54 UTC 2015</t>
  </si>
  <si>
    <t>Tue Jul 21 07:52:02 UTC 2015</t>
  </si>
  <si>
    <t>ug201503-10116518</t>
  </si>
  <si>
    <t>uuid:5944d7ad-295a-41b9-8998-2d6b59fc0e80</t>
  </si>
  <si>
    <t>Tue Jul 21 08:00:43 UTC 2015</t>
  </si>
  <si>
    <t>Tue Jul 21 08:03:21 UTC 2015</t>
  </si>
  <si>
    <t>ug201503-10111086</t>
  </si>
  <si>
    <t>uuid:b58c9af8-3f43-45eb-93f3-9211a34dd36f</t>
  </si>
  <si>
    <t>Tue Jul 21 08:03:46 UTC 2015</t>
  </si>
  <si>
    <t>Tue Jul 21 08:08:33 UTC 2015</t>
  </si>
  <si>
    <t>ug201503-10111765</t>
  </si>
  <si>
    <t>uuid:245d3413-85e3-4af4-bf7a-df7e6dfbe40b</t>
  </si>
  <si>
    <t>Tue Jul 21 08:09:01 UTC 2015</t>
  </si>
  <si>
    <t>Tue Jul 21 08:22:38 UTC 2015</t>
  </si>
  <si>
    <t>ug201503-10115742</t>
  </si>
  <si>
    <t>uuid:a4d251fd-863f-4fcc-a337-36e7c2dc7c97</t>
  </si>
  <si>
    <t>Tue Jul 21 08:23:26 UTC 2015</t>
  </si>
  <si>
    <t>Tue Jul 21 08:27:12 UTC 2015</t>
  </si>
  <si>
    <t>ug201503-10115839</t>
  </si>
  <si>
    <t>uuid:c7788616-d3a7-412c-95ad-16ea0b8229fe</t>
  </si>
  <si>
    <t>Tue Jul 21 08:30:53 UTC 2015</t>
  </si>
  <si>
    <t>Tue Jul 21 08:55:06 UTC 2015</t>
  </si>
  <si>
    <t>ug201503-10115936</t>
  </si>
  <si>
    <t>uuid:3b673d97-64ba-4b09-8ef1-5764664b0c26</t>
  </si>
  <si>
    <t>Tue Jul 21 08:58:57 UTC 2015</t>
  </si>
  <si>
    <t>Tue Jul 21 09:03:38 UTC 2015</t>
  </si>
  <si>
    <t>ug201503-10114578</t>
  </si>
  <si>
    <t>uuid:df2a11dd-8efe-47df-9578-011990b57f3f</t>
  </si>
  <si>
    <t>Tue Jul 21 09:05:22 UTC 2015</t>
  </si>
  <si>
    <t>Tue Jul 21 09:11:38 UTC 2015</t>
  </si>
  <si>
    <t>ug201503-10116324</t>
  </si>
  <si>
    <t>uuid:d9d7a431-a480-4f1f-b8db-61146618a214</t>
  </si>
  <si>
    <t>Tue Jul 21 09:32:10 UTC 2015</t>
  </si>
  <si>
    <t>Tue Jul 21 09:37:50 UTC 2015</t>
  </si>
  <si>
    <t>ug201503-10131844</t>
  </si>
  <si>
    <t>uuid:67931e32-c83c-4c94-9a99-4620b8d778c6</t>
  </si>
  <si>
    <t>Tue Jul 21 09:50:05 UTC 2015</t>
  </si>
  <si>
    <t>Tue Jul 21 09:52:27 UTC 2015</t>
  </si>
  <si>
    <t>ug201503-10133881</t>
  </si>
  <si>
    <t>uuid:0537cfa9-d01c-442d-92ae-9611275f46c1</t>
  </si>
  <si>
    <t>Tue Jul 21 14:24:18 UTC 2015</t>
  </si>
  <si>
    <t>Tue Jul 21 14:26:59 UTC 2015</t>
  </si>
  <si>
    <t>ug201503-10100901</t>
  </si>
  <si>
    <t>uuid:f2b37697-56e3-4532-acb5-a9f4a43f78ff</t>
  </si>
  <si>
    <t>Tue Jul 21 14:27:28 UTC 2015</t>
  </si>
  <si>
    <t>Tue Jul 21 14:29:39 UTC 2015</t>
  </si>
  <si>
    <t>ug201503-10103035</t>
  </si>
  <si>
    <t>uuid:95c09c9c-5d66-46ab-8db8-9caab1d1367d</t>
  </si>
  <si>
    <t>Tue Jul 21 14:46:19 UTC 2015</t>
  </si>
  <si>
    <t>Tue Jul 21 14:49:32 UTC 2015</t>
  </si>
  <si>
    <t>ug201503-10160653</t>
  </si>
  <si>
    <t>uuid:f67938b9-1471-46d5-811e-b3fad59a2237</t>
  </si>
  <si>
    <t>Tue Jul 21 14:49:49 UTC 2015</t>
  </si>
  <si>
    <t>Tue Jul 21 14:53:33 UTC 2015</t>
  </si>
  <si>
    <t>ug201503-10155124</t>
  </si>
  <si>
    <t>uuid:ae7855fd-4884-474d-a744-5546a5c92902</t>
  </si>
  <si>
    <t>Tue Jul 21 14:53:41 UTC 2015</t>
  </si>
  <si>
    <t>Tue Jul 21 14:57:25 UTC 2015</t>
  </si>
  <si>
    <t>ug201503-10164533</t>
  </si>
  <si>
    <t>uuid:feee9f63-5691-4f13-b02a-0ad119eb7305</t>
  </si>
  <si>
    <t>Tue Jul 21 14:57:30 UTC 2015</t>
  </si>
  <si>
    <t>Tue Jul 21 15:13:30 UTC 2015</t>
  </si>
  <si>
    <t>ug201503-10155997</t>
  </si>
  <si>
    <t>uuid:f74c4b92-d812-4bf9-b24e-bda9c92d5278</t>
  </si>
  <si>
    <t>Tue Jul 21 15:14:01 UTC 2015</t>
  </si>
  <si>
    <t>Tue Jul 21 15:16:33 UTC 2015</t>
  </si>
  <si>
    <t>ug201503-10168704</t>
  </si>
  <si>
    <t>uuid:c6b7a039-b740-4de9-8d55-e4b8cfd1abec</t>
  </si>
  <si>
    <t>Tue Jul 21 16:17:43 UTC 2015</t>
  </si>
  <si>
    <t>Tue Jul 21 16:24:05 UTC 2015</t>
  </si>
  <si>
    <t>ug201503-10148431</t>
  </si>
  <si>
    <t>uuid:0ef03100-5ae5-4500-a7c9-0d88da75b8ab</t>
  </si>
  <si>
    <t>Tue Jul 21 16:25:31 UTC 2015</t>
  </si>
  <si>
    <t>Tue Jul 21 16:30:31 UTC 2015</t>
  </si>
  <si>
    <t>ug201503-10156482</t>
  </si>
  <si>
    <t>uuid:982eb84d-639d-4522-9ef6-df0ca66a77ca</t>
  </si>
  <si>
    <t>Tue Jul 21 16:32:06 UTC 2015</t>
  </si>
  <si>
    <t>Tue Jul 21 16:38:47 UTC 2015</t>
  </si>
  <si>
    <t>ug201503-10148140</t>
  </si>
  <si>
    <t>uuid:d98d2807-93e9-4576-bc3e-fb4a6a5fb418</t>
  </si>
  <si>
    <t>Tue Jul 21 16:39:18 UTC 2015</t>
  </si>
  <si>
    <t>Tue Jul 21 16:54:52 UTC 2015</t>
  </si>
  <si>
    <t>ug201503-10165115</t>
  </si>
  <si>
    <t>uuid:279b04fb-8f25-4039-b2c2-0808f69e9da0</t>
  </si>
  <si>
    <t>Tue Jul 21 16:50:36 UTC 2015</t>
  </si>
  <si>
    <t>Tue Jul 21 16:54:21 UTC 2015</t>
  </si>
  <si>
    <t>Ug201503-10147461</t>
  </si>
  <si>
    <t>uuid:6dff7d22-e9bd-4b49-832d-037400f69a1f</t>
  </si>
  <si>
    <t>Tue Jul 21 16:55:45 UTC 2015</t>
  </si>
  <si>
    <t>Tue Jul 21 17:04:00 UTC 2015</t>
  </si>
  <si>
    <t>Ug201503-10147364</t>
  </si>
  <si>
    <t>uuid:e1e31833-80d1-4810-812e-155317ff0a82</t>
  </si>
  <si>
    <t>Tue Jul 21 17:04:48 UTC 2015</t>
  </si>
  <si>
    <t>Tue Jul 21 17:10:47 UTC 2015</t>
  </si>
  <si>
    <t>Ug201503-10147170</t>
  </si>
  <si>
    <t>uuid:23ccb48c-86a2-41ec-9979-a8f5309f77cb</t>
  </si>
  <si>
    <t>Tue Jul 21 13:47:41 UTC 2015</t>
  </si>
  <si>
    <t>Tue Jul 21 13:55:01 UTC 2015</t>
  </si>
  <si>
    <t>ug201503-10096633</t>
  </si>
  <si>
    <t>uuid:e221b6bf-6f7d-45c2-ab14-a0958eebded8</t>
  </si>
  <si>
    <t>Tue Jul 21 13:55:04 UTC 2015</t>
  </si>
  <si>
    <t>Tue Jul 21 13:56:45 UTC 2015</t>
  </si>
  <si>
    <t>ug201503-10099446</t>
  </si>
  <si>
    <t>uuid:f1b59673-be77-461f-9142-f1cddfb92afa</t>
  </si>
  <si>
    <t>Tue Jul 21 13:56:48 UTC 2015</t>
  </si>
  <si>
    <t>Tue Jul 21 13:58:17 UTC 2015</t>
  </si>
  <si>
    <t>ug201503-10100222</t>
  </si>
  <si>
    <t>uuid:24b42789-027f-4851-964a-8797fa1e9ef3</t>
  </si>
  <si>
    <t>Tue Jul 21 13:58:20 UTC 2015</t>
  </si>
  <si>
    <t>Tue Jul 21 14:00:12 UTC 2015</t>
  </si>
  <si>
    <t>ug201503-10100319</t>
  </si>
  <si>
    <t>uuid:721f3273-4120-4f43-8f6c-593bf5e9e173</t>
  </si>
  <si>
    <t>Tue Jul 21 14:00:15 UTC 2015</t>
  </si>
  <si>
    <t>Tue Jul 21 14:01:48 UTC 2015</t>
  </si>
  <si>
    <t>ug201503-10100513</t>
  </si>
  <si>
    <t>uuid:f1e4c317-307e-440a-aa2b-6bb9f5ffae46</t>
  </si>
  <si>
    <t>Tue Jul 21 14:01:53 UTC 2015</t>
  </si>
  <si>
    <t>Tue Jul 21 14:03:40 UTC 2015</t>
  </si>
  <si>
    <t>ug201503-10102162</t>
  </si>
  <si>
    <t>uuid:96e1071e-2c30-4c0c-a9b1-ab40378d179a</t>
  </si>
  <si>
    <t>Tue Jul 21 14:03:43 UTC 2015</t>
  </si>
  <si>
    <t>Tue Jul 21 14:06:16 UTC 2015</t>
  </si>
  <si>
    <t>ug201503-10101968</t>
  </si>
  <si>
    <t>uuid:f680192b-c71d-4df9-8072-96ec841f968d</t>
  </si>
  <si>
    <t>Tue Jul 21 14:06:51 UTC 2015</t>
  </si>
  <si>
    <t>Tue Jul 21 14:08:40 UTC 2015</t>
  </si>
  <si>
    <t>ug201503-10101677</t>
  </si>
  <si>
    <t>uuid:e9498e91-6d88-4c38-81a5-3a15b2aa7587</t>
  </si>
  <si>
    <t>Tue Jul 21 14:08:43 UTC 2015</t>
  </si>
  <si>
    <t>Tue Jul 21 14:10:45 UTC 2015</t>
  </si>
  <si>
    <t>ug201503-10101483</t>
  </si>
  <si>
    <t>uuid:bbab7641-f12c-4eed-a873-2912bf5ac0f6</t>
  </si>
  <si>
    <t>Tue Jul 21 14:10:51 UTC 2015</t>
  </si>
  <si>
    <t>Tue Jul 21 14:12:25 UTC 2015</t>
  </si>
  <si>
    <t>ug201503-10101095</t>
  </si>
  <si>
    <t>uuid:25db122e-ea04-4148-a974-3cec5ce1b474</t>
  </si>
  <si>
    <t>Tue Jul 21 14:12:29 UTC 2015</t>
  </si>
  <si>
    <t>Tue Jul 21 14:16:04 UTC 2015</t>
  </si>
  <si>
    <t>ug201503-10101289</t>
  </si>
  <si>
    <t>uuid:9eba2f54-b858-4eb5-be3e-38e5b3ace864</t>
  </si>
  <si>
    <t>Tue Jul 21 14:16:07 UTC 2015</t>
  </si>
  <si>
    <t>Tue Jul 21 14:19:04 UTC 2015</t>
  </si>
  <si>
    <t>ug201503-10100610</t>
  </si>
  <si>
    <t>uuid:e0afaab4-e755-40e5-b7d9-a74bfd292fbe</t>
  </si>
  <si>
    <t>Tue Jul 21 14:19:08 UTC 2015</t>
  </si>
  <si>
    <t>Tue Jul 21 14:21:17 UTC 2015</t>
  </si>
  <si>
    <t>ug201503-10100707</t>
  </si>
  <si>
    <t>uuid:332d86ac-c21f-4502-b0cf-553871f2ab3c</t>
  </si>
  <si>
    <t>Tue Jul 21 14:21:29 UTC 2015</t>
  </si>
  <si>
    <t>Tue Jul 21 14:23:12 UTC 2015</t>
  </si>
  <si>
    <t>ug201503-10100804</t>
  </si>
  <si>
    <t>uuid:10a68ec5-3d5d-4c0d-bc42-81d1eb113b36</t>
  </si>
  <si>
    <t>Tue Jul 21 06:08:28 UTC 2015</t>
  </si>
  <si>
    <t>Tue Jul 21 06:12:43 UTC 2015</t>
  </si>
  <si>
    <t>ug201503-10136209</t>
  </si>
  <si>
    <t>uuid:9064d5d5-fccc-4e2f-af38-0dd9779521ef</t>
  </si>
  <si>
    <t>Tue Jul 21 06:13:02 UTC 2015</t>
  </si>
  <si>
    <t>Tue Jul 21 06:18:05 UTC 2015</t>
  </si>
  <si>
    <t>ug201503-10136888</t>
  </si>
  <si>
    <t>uuid:ed6db835-9edb-46ab-b3cd-f6bf46c25dce</t>
  </si>
  <si>
    <t>Tue Jul 21 06:18:15 UTC 2015</t>
  </si>
  <si>
    <t>Tue Jul 21 06:29:00 UTC 2015</t>
  </si>
  <si>
    <t>ug201503-10123114</t>
  </si>
  <si>
    <t>uuid:b11b01dc-c61c-4e1b-83aa-15efd87c3cfa</t>
  </si>
  <si>
    <t>Tue Jul 21 06:43:22 UTC 2015</t>
  </si>
  <si>
    <t>Tue Jul 21 07:57:57 UTC 2015</t>
  </si>
  <si>
    <t>uuid:e068ca46-4317-4f31-bca6-42f2710bc1a6</t>
  </si>
  <si>
    <t>Tue Jul 21 07:58:09 UTC 2015</t>
  </si>
  <si>
    <t>Tue Jul 21 08:05:28 UTC 2015</t>
  </si>
  <si>
    <t>ug201503-10188492</t>
  </si>
  <si>
    <t>uuid:95244a5d-2f82-4a87-9b0c-9048e776fbd2</t>
  </si>
  <si>
    <t>Tue Jul 21 08:06:07 UTC 2015</t>
  </si>
  <si>
    <t>Tue Jul 21 08:11:34 UTC 2015</t>
  </si>
  <si>
    <t>ug201503-10188589</t>
  </si>
  <si>
    <t>uuid:82ac7072-3fe9-485a-b991-2dce97ff8a85</t>
  </si>
  <si>
    <t>Tue Jul 21 13:28:01 UTC 2015</t>
  </si>
  <si>
    <t>Tue Jul 21 13:29:21 UTC 2015</t>
  </si>
  <si>
    <t>ug201503-10095760</t>
  </si>
  <si>
    <t>uuid:605a537d-bb20-4f36-9382-66574290cff6</t>
  </si>
  <si>
    <t>Tue Jul 21 13:29:29 UTC 2015</t>
  </si>
  <si>
    <t>Tue Jul 21 13:31:41 UTC 2015</t>
  </si>
  <si>
    <t>ug201503-10102744</t>
  </si>
  <si>
    <t>uuid:7948647d-c3b4-4710-843a-1d65fd7f6b7e</t>
  </si>
  <si>
    <t>Tue Jul 21 13:31:50 UTC 2015</t>
  </si>
  <si>
    <t>Tue Jul 21 13:33:24 UTC 2015</t>
  </si>
  <si>
    <t>ug201503-10102550</t>
  </si>
  <si>
    <t>uuid:ccdded2b-a069-4b4e-bc57-5a83527a70d8</t>
  </si>
  <si>
    <t>Tue Jul 21 13:33:30 UTC 2015</t>
  </si>
  <si>
    <t>Tue Jul 21 13:37:44 UTC 2015</t>
  </si>
  <si>
    <t>uuid:78d2b645-e23e-43b4-a137-0e5b5409989e</t>
  </si>
  <si>
    <t>Tue Jul 21 13:37:57 UTC 2015</t>
  </si>
  <si>
    <t>Tue Jul 21 13:39:31 UTC 2015</t>
  </si>
  <si>
    <t>uuid:a39f7f19-fd85-47f0-b566-e9cf9911ed6c</t>
  </si>
  <si>
    <t>Tue Jul 21 13:39:46 UTC 2015</t>
  </si>
  <si>
    <t>Tue Jul 21 13:41:28 UTC 2015</t>
  </si>
  <si>
    <t>ug201503-10000021</t>
  </si>
  <si>
    <t>uuid:284de676-1063-462e-8fb9-45f02182c774</t>
  </si>
  <si>
    <t>Tue Jul 21 13:41:31 UTC 2015</t>
  </si>
  <si>
    <t>Tue Jul 21 13:43:04 UTC 2015</t>
  </si>
  <si>
    <t>ug201503-10000991</t>
  </si>
  <si>
    <t>uuid:5a6ce432-eeba-4753-8412-b7f4a1492684</t>
  </si>
  <si>
    <t>Tue Jul 21 13:43:07 UTC 2015</t>
  </si>
  <si>
    <t>Tue Jul 21 13:45:07 UTC 2015</t>
  </si>
  <si>
    <t>ug201503-10004968</t>
  </si>
  <si>
    <t>uuid:1f585883-51c4-49c1-a24b-587d59b1fc20</t>
  </si>
  <si>
    <t>Tue Jul 21 13:47:38 UTC 2015</t>
  </si>
  <si>
    <t>ug201503-10005065</t>
  </si>
  <si>
    <t>uuid:4787feeb-ab37-4488-94a7-673a8b11a0f5</t>
  </si>
  <si>
    <t>Tue Jul 21 09:20:58 UTC 2015</t>
  </si>
  <si>
    <t>Tue Jul 21 09:22:46 UTC 2015</t>
  </si>
  <si>
    <t>ug201503-10104490</t>
  </si>
  <si>
    <t>uuid:6c46fbfe-2643-4c8c-8bc7-64382c4c3a8b</t>
  </si>
  <si>
    <t>Tue Jul 21 09:27:37 UTC 2015</t>
  </si>
  <si>
    <t>Tue Jul 21 09:31:30 UTC 2015</t>
  </si>
  <si>
    <t>ug201503-10065690</t>
  </si>
  <si>
    <t>uuid:12bca70d-0dcf-450a-89ad-2328b3432c64</t>
  </si>
  <si>
    <t>Tue Jul 21 09:35:12 UTC 2015</t>
  </si>
  <si>
    <t>Tue Jul 21 09:40:29 UTC 2015</t>
  </si>
  <si>
    <t>ug201503-10060840</t>
  </si>
  <si>
    <t>uuid:ccf1f437-33fd-4ddc-831f-6c68590953eb</t>
  </si>
  <si>
    <t>Tue Jul 21 09:50:55 UTC 2015</t>
  </si>
  <si>
    <t>Tue Jul 21 09:53:29 UTC 2015</t>
  </si>
  <si>
    <t>ug201503-10072868</t>
  </si>
  <si>
    <t>uuid:da95d01e-e0af-46b3-973d-b0cb2fff3bf9</t>
  </si>
  <si>
    <t>Tue Jul 21 09:58:40 UTC 2015</t>
  </si>
  <si>
    <t>Tue Jul 21 10:01:12 UTC 2015</t>
  </si>
  <si>
    <t>ug201503-10091880</t>
  </si>
  <si>
    <t>uuid:755325b3-78ab-436e-970e-200faa486910</t>
  </si>
  <si>
    <t>Tue Jul 21 12:16:53 UTC 2015</t>
  </si>
  <si>
    <t>Tue Jul 21 12:21:28 UTC 2015</t>
  </si>
  <si>
    <t>ug201503-10089261</t>
  </si>
  <si>
    <t>uuid:9b25686f-03f0-4652-83af-1acb420223ed</t>
  </si>
  <si>
    <t>Tue Jul 21 12:26:32 UTC 2015</t>
  </si>
  <si>
    <t>Tue Jul 21 12:29:33 UTC 2015</t>
  </si>
  <si>
    <t>ug201503-10007781</t>
  </si>
  <si>
    <t>uuid:5f2dc4b1-6167-47e5-b466-235bf86f816b</t>
  </si>
  <si>
    <t>Tue Jul 21 12:35:03 UTC 2015</t>
  </si>
  <si>
    <t>Tue Jul 21 12:37:26 UTC 2015</t>
  </si>
  <si>
    <t>ug201503-10093044</t>
  </si>
  <si>
    <t>uuid:9e0ee5c6-6cee-4663-b4cd-a01442274927</t>
  </si>
  <si>
    <t>Tue Jul 21 12:37:50 UTC 2015</t>
  </si>
  <si>
    <t>Tue Jul 21 12:45:56 UTC 2015</t>
  </si>
  <si>
    <t>ug201503-10035135</t>
  </si>
  <si>
    <t>uuid:b4bea0e2-f5b5-4aa9-bdff-a74b641568cd</t>
  </si>
  <si>
    <t>Tue Jul 21 12:46:57 UTC 2015</t>
  </si>
  <si>
    <t>Tue Jul 21 12:52:24 UTC 2015</t>
  </si>
  <si>
    <t>ug201503-10032807</t>
  </si>
  <si>
    <t>uuid:34c988e7-1719-42d0-b0d7-53f95814df80</t>
  </si>
  <si>
    <t>Tue Jul 21 12:52:57 UTC 2015</t>
  </si>
  <si>
    <t>Tue Jul 21 13:03:11 UTC 2015</t>
  </si>
  <si>
    <t>ug201503-10105363</t>
  </si>
  <si>
    <t>uuid:dd87edf4-a568-4142-8143-1e5b6f122fed</t>
  </si>
  <si>
    <t>Tue Jul 21 05:49:43 UTC 2015</t>
  </si>
  <si>
    <t>Tue Jul 21 05:54:41 UTC 2015</t>
  </si>
  <si>
    <t>ug201503-10132135</t>
  </si>
  <si>
    <t>uuid:366918ca-7579-4afc-9927-5e46d86e9a4e</t>
  </si>
  <si>
    <t>Tue Jul 21 05:54:45 UTC 2015</t>
  </si>
  <si>
    <t>Tue Jul 21 06:01:01 UTC 2015</t>
  </si>
  <si>
    <t>ug201503-10127673</t>
  </si>
  <si>
    <t>uuid:4973f94c-4ce1-46c7-923b-2a1e3c9b296f</t>
  </si>
  <si>
    <t>Tue Jul 21 06:01:13 UTC 2015</t>
  </si>
  <si>
    <t>Tue Jul 21 06:08:15 UTC 2015</t>
  </si>
  <si>
    <t>ug201503-10134948</t>
  </si>
  <si>
    <t>Tue Jul 21 07:41:49 UTC 2015</t>
  </si>
  <si>
    <t>ug201503-10110310</t>
  </si>
  <si>
    <t>uuid:ee47569a-1d25-489d-833e-74819ad0ac42</t>
  </si>
  <si>
    <t>Tue Jul 21 07:42:46 UTC 2015</t>
  </si>
  <si>
    <t>Tue Jul 21 07:48:06 UTC 2015</t>
  </si>
  <si>
    <t>ug201503-10110407</t>
  </si>
  <si>
    <t>uuid:d50b1a0d-9c19-49fd-bde7-f7cb11e8c6f4</t>
  </si>
  <si>
    <t>Tue Jul 21 07:51:09 UTC 2015</t>
  </si>
  <si>
    <t>Tue Jul 21 07:54:10 UTC 2015</t>
  </si>
  <si>
    <t>ug201503-10110504</t>
  </si>
  <si>
    <t>uuid:3c90440f-4bbf-4a17-bbc1-ba77a9007932</t>
  </si>
  <si>
    <t>Tue Jul 21 07:54:17 UTC 2015</t>
  </si>
  <si>
    <t>Tue Jul 21 07:58:50 UTC 2015</t>
  </si>
  <si>
    <t>ug201503-10110601</t>
  </si>
  <si>
    <t>uuid:9cea1a4a-6de2-4d71-a24a-993bc4d2de64</t>
  </si>
  <si>
    <t>Tue Jul 21 07:58:56 UTC 2015</t>
  </si>
  <si>
    <t>Tue Jul 21 08:03:23 UTC 2015</t>
  </si>
  <si>
    <t>ug201503-10109437</t>
  </si>
  <si>
    <t>uuid:b04c0d6c-287f-4869-b57f-ce5e11fbf382</t>
  </si>
  <si>
    <t>Tue Jul 21 08:03:35 UTC 2015</t>
  </si>
  <si>
    <t>Tue Jul 21 08:09:41 UTC 2015</t>
  </si>
  <si>
    <t>ug201503-10109340</t>
  </si>
  <si>
    <t>uuid:8be82511-71a2-4063-b1fc-3b5a34a90c71</t>
  </si>
  <si>
    <t>Tue Jul 21 08:12:49 UTC 2015</t>
  </si>
  <si>
    <t>Tue Jul 21 08:15:39 UTC 2015</t>
  </si>
  <si>
    <t>ug201503-10103811</t>
  </si>
  <si>
    <t>uuid:c05efca5-d4d4-441f-8d88-9e569457dc46</t>
  </si>
  <si>
    <t>Tue Jul 21 08:15:43 UTC 2015</t>
  </si>
  <si>
    <t>Tue Jul 21 08:25:03 UTC 2015</t>
  </si>
  <si>
    <t>ug201503-10104781</t>
  </si>
  <si>
    <t>uuid:febb9fd9-a96a-4aec-913e-1440756ea644</t>
  </si>
  <si>
    <t>Tue Jul 21 08:25:07 UTC 2015</t>
  </si>
  <si>
    <t>Tue Jul 21 08:30:27 UTC 2015</t>
  </si>
  <si>
    <t>ug201503-10104393</t>
  </si>
  <si>
    <t>uuid:953bf0d1-4aa8-4c01-a3b0-88d5c8a5afd3</t>
  </si>
  <si>
    <t>Tue Jul 21 08:34:42 UTC 2015</t>
  </si>
  <si>
    <t>ug201503-10105557</t>
  </si>
  <si>
    <t>uuid:bbb44445-d4ce-4e30-af2f-8c318237245c</t>
  </si>
  <si>
    <t>Tue Jul 21 08:40:51 UTC 2015</t>
  </si>
  <si>
    <t>Tue Jul 21 08:48:02 UTC 2015</t>
  </si>
  <si>
    <t>ug201503-10106430</t>
  </si>
  <si>
    <t>uuid:a4be860b-d6b2-42b9-8493-723bba606c48</t>
  </si>
  <si>
    <t>Tue Jul 21 08:49:32 UTC 2015</t>
  </si>
  <si>
    <t>Tue Jul 21 08:53:12 UTC 2015</t>
  </si>
  <si>
    <t>ug201503-10106527</t>
  </si>
  <si>
    <t>uuid:267da8e6-543e-4886-826b-fe982fddfd8b</t>
  </si>
  <si>
    <t>Tue Jul 21 08:53:31 UTC 2015</t>
  </si>
  <si>
    <t>Tue Jul 21 09:02:00 UTC 2015</t>
  </si>
  <si>
    <t>ug201503-10107303</t>
  </si>
  <si>
    <t>uuid:5a4862f4-a5cc-48bd-b681-b0a46ef2fd74</t>
  </si>
  <si>
    <t>Tue Jul 21 09:07:10 UTC 2015</t>
  </si>
  <si>
    <t>Tue Jul 21 09:12:38 UTC 2015</t>
  </si>
  <si>
    <t>ug201503-10110019</t>
  </si>
  <si>
    <t>uuid:d1e361da-e145-4c1e-ad99-8e57495e0d34</t>
  </si>
  <si>
    <t>Tue Jul 21 09:15:38 UTC 2015</t>
  </si>
  <si>
    <t>Tue Jul 21 09:19:30 UTC 2015</t>
  </si>
  <si>
    <t>ug201503-10104102</t>
  </si>
  <si>
    <t>Tue Jul 21 13:07:06 UTC 2015</t>
  </si>
  <si>
    <t>Tue Jul 21 13:11:27 UTC 2015</t>
  </si>
  <si>
    <t>UG201503-10185194</t>
  </si>
  <si>
    <t>uuid:bd159d7b-029a-4fdb-994f-eed48a6804bc</t>
  </si>
  <si>
    <t>Tue Jul 21 13:11:34 UTC 2015</t>
  </si>
  <si>
    <t>Tue Jul 21 13:18:33 UTC 2015</t>
  </si>
  <si>
    <t>UG201503-10185000</t>
  </si>
  <si>
    <t>uuid:f355411b-16c1-478b-b61d-c7a1fc72427f</t>
  </si>
  <si>
    <t>Tue Jul 21 13:18:47 UTC 2015</t>
  </si>
  <si>
    <t>Tue Jul 21 13:30:48 UTC 2015</t>
  </si>
  <si>
    <t>UG201503-10185388</t>
  </si>
  <si>
    <t>uuid:081ab16f-6941-435d-82b9-46179ca4e53e</t>
  </si>
  <si>
    <t>Tue Jul 21 13:31:02 UTC 2015</t>
  </si>
  <si>
    <t>Tue Jul 21 13:40:56 UTC 2015</t>
  </si>
  <si>
    <t>UG201503-10186067</t>
  </si>
  <si>
    <t>uuid:8e208ad1-8438-49e1-9525-539b1a422c3f</t>
  </si>
  <si>
    <t>Tue Jul 21 13:41:08 UTC 2015</t>
  </si>
  <si>
    <t>Tue Jul 21 13:57:20 UTC 2015</t>
  </si>
  <si>
    <t>UG201503-10186552</t>
  </si>
  <si>
    <t>uuid:68e328fe-2eb5-4874-b237-759ce2b307e9</t>
  </si>
  <si>
    <t>Tue Jul 21 13:57:28 UTC 2015</t>
  </si>
  <si>
    <t>Tue Jul 21 14:05:43 UTC 2015</t>
  </si>
  <si>
    <t>UG201503-10186649</t>
  </si>
  <si>
    <t>uuid:9e533ef7-77c0-49f7-83ff-23003840339e</t>
  </si>
  <si>
    <t>Tue Jul 21 14:08:49 UTC 2015</t>
  </si>
  <si>
    <t>Tue Jul 21 14:11:40 UTC 2015</t>
  </si>
  <si>
    <t>UG201503-10144357</t>
  </si>
  <si>
    <t>uuid:06035aa6-f762-4e28-9c83-c0f5bd058381</t>
  </si>
  <si>
    <t>Tue Jul 21 14:13:45 UTC 2015</t>
  </si>
  <si>
    <t>Tue Jul 21 14:30:52 UTC 2015</t>
  </si>
  <si>
    <t>UG201503-10175591</t>
  </si>
  <si>
    <t>uuid:093fce96-74b3-45c1-8cfd-6b3577de4084</t>
  </si>
  <si>
    <t>Tue Jul 21 06:22:08 UTC 2015</t>
  </si>
  <si>
    <t>Tue Jul 21 06:26:46 UTC 2015</t>
  </si>
  <si>
    <t>ug201503-10107497</t>
  </si>
  <si>
    <t>uuid:e0e6d0a8-db92-4e7f-b0ae-c55cfbbd91d2</t>
  </si>
  <si>
    <t>Tue Jul 21 06:26:55 UTC 2015</t>
  </si>
  <si>
    <t>Tue Jul 21 06:33:53 UTC 2015</t>
  </si>
  <si>
    <t>ug201503-10107594</t>
  </si>
  <si>
    <t>uuid:bbb6b332-f266-48a4-8d6f-8f2a03a106d1</t>
  </si>
  <si>
    <t>Tue Jul 21 06:37:05 UTC 2015</t>
  </si>
  <si>
    <t>Tue Jul 21 06:44:20 UTC 2015</t>
  </si>
  <si>
    <t>ug201503-10107982</t>
  </si>
  <si>
    <t>uuid:0c5b6f18-03dd-4b7e-a44b-dc3b5cb5bf36</t>
  </si>
  <si>
    <t>Tue Jul 21 06:44:36 UTC 2015</t>
  </si>
  <si>
    <t>Tue Jul 21 07:22:56 UTC 2015</t>
  </si>
  <si>
    <t>ug201503-10108370</t>
  </si>
  <si>
    <t>uuid:31d6416a-c264-471e-8da8-1642de597002</t>
  </si>
  <si>
    <t>Tue Jul 21 07:23:16 UTC 2015</t>
  </si>
  <si>
    <t>Tue Jul 21 07:28:04 UTC 2015</t>
  </si>
  <si>
    <t>ug201503-10108467</t>
  </si>
  <si>
    <t>uuid:87771ec6-130a-4a70-b9b7-2500e83a0f3f</t>
  </si>
  <si>
    <t>Tue Jul 21 07:28:10 UTC 2015</t>
  </si>
  <si>
    <t>Tue Jul 21 07:34:07 UTC 2015</t>
  </si>
  <si>
    <t>ug201503-10108564</t>
  </si>
  <si>
    <t>uuid:96239d44-aad7-4b89-ae10-a5532986f961</t>
  </si>
  <si>
    <t>Tue Jul 21 07:34:11 UTC 2015</t>
  </si>
  <si>
    <t>uuid:52447da1-141e-4f53-86b6-003d549a21f5</t>
  </si>
  <si>
    <t>Tue Jul 21 07:34:06 UTC 2015</t>
  </si>
  <si>
    <t>Tue Jul 21 07:43:10 UTC 2015</t>
  </si>
  <si>
    <t>UG201503-10028830</t>
  </si>
  <si>
    <t>uuid:982b6368-7429-4add-b49e-41db7854747b</t>
  </si>
  <si>
    <t>Tue Jul 21 07:47:50 UTC 2015</t>
  </si>
  <si>
    <t>Tue Jul 21 07:52:17 UTC 2015</t>
  </si>
  <si>
    <t>UG201503-10029897</t>
  </si>
  <si>
    <t>uuid:e322019a-35f5-4923-b24a-e051bc40a81d</t>
  </si>
  <si>
    <t>Tue Jul 21 07:52:28 UTC 2015</t>
  </si>
  <si>
    <t>Tue Jul 21 08:04:40 UTC 2015</t>
  </si>
  <si>
    <t>UG201503-10002155</t>
  </si>
  <si>
    <t>uuid:c56db4a0-5c38-4f5b-ab6c-d143ecc445b6</t>
  </si>
  <si>
    <t>Tue Jul 21 08:12:10 UTC 2015</t>
  </si>
  <si>
    <t>UG201503-10028733</t>
  </si>
  <si>
    <t>uuid:c01854c5-31c2-4bc9-b21e-16749edb9915</t>
  </si>
  <si>
    <t>Tue Jul 21 08:12:18 UTC 2015</t>
  </si>
  <si>
    <t>Tue Jul 21 08:16:50 UTC 2015</t>
  </si>
  <si>
    <t>UG201503-10029800</t>
  </si>
  <si>
    <t>uuid:e6eee836-553a-48fd-bcb5-aaf364ae5c9d</t>
  </si>
  <si>
    <t>Tue Jul 21 08:26:40 UTC 2015</t>
  </si>
  <si>
    <t>Tue Jul 21 08:30:39 UTC 2015</t>
  </si>
  <si>
    <t>UG201503-10028636</t>
  </si>
  <si>
    <t>uuid:008adb3c-10cf-4642-9295-3ad04f25c6d8</t>
  </si>
  <si>
    <t>Tue Jul 21 08:30:52 UTC 2015</t>
  </si>
  <si>
    <t>Tue Jul 21 09:09:52 UTC 2015</t>
  </si>
  <si>
    <t>UG201503-10188007</t>
  </si>
  <si>
    <t>uuid:9a0a41b4-4b2c-44c2-aeed-664373486f65</t>
  </si>
  <si>
    <t>Tue Jul 21 09:15:34 UTC 2015</t>
  </si>
  <si>
    <t>Tue Jul 21 09:24:11 UTC 2015</t>
  </si>
  <si>
    <t>UG201503-10188589</t>
  </si>
  <si>
    <t>uuid:083a655a-56a8-4c4f-9da0-d5122df5474a</t>
  </si>
  <si>
    <t>Tue Jul 21 11:48:10 UTC 2015</t>
  </si>
  <si>
    <t>Tue Jul 21 11:55:04 UTC 2015</t>
  </si>
  <si>
    <t>UG201503-10183157</t>
  </si>
  <si>
    <t>uuid:6a246f15-4485-433d-8ad9-7be34a5f73bd</t>
  </si>
  <si>
    <t>Tue Jul 21 11:59:58 UTC 2015</t>
  </si>
  <si>
    <t>Tue Jul 21 12:05:28 UTC 2015</t>
  </si>
  <si>
    <t>UG201503-10182187</t>
  </si>
  <si>
    <t>uuid:0cbe01d6-d74e-4a44-b9bc-7071360fd959</t>
  </si>
  <si>
    <t>Tue Jul 21 12:06:12 UTC 2015</t>
  </si>
  <si>
    <t>Tue Jul 21 12:14:11 UTC 2015</t>
  </si>
  <si>
    <t>UG201503-10183836</t>
  </si>
  <si>
    <t>uuid:e6987aa0-5f87-4006-b364-b5fb11a11b0e</t>
  </si>
  <si>
    <t>Tue Jul 21 12:14:49 UTC 2015</t>
  </si>
  <si>
    <t>Tue Jul 21 12:22:24 UTC 2015</t>
  </si>
  <si>
    <t>UG201503-10184127</t>
  </si>
  <si>
    <t>uuid:487a851f-aec1-4efb-a7b0-2f5d29fc7dcd</t>
  </si>
  <si>
    <t>Tue Jul 21 12:43:53 UTC 2015</t>
  </si>
  <si>
    <t>Tue Jul 21 13:01:01 UTC 2015</t>
  </si>
  <si>
    <t>UG201503-10184806</t>
  </si>
  <si>
    <t>uuid:88efb0de-2856-4c8f-8d1b-5f37e1992b8b</t>
  </si>
  <si>
    <t>Tue Jul 21 13:01:08 UTC 2015</t>
  </si>
  <si>
    <t>Tue Jul 21 13:06:57 UTC 2015</t>
  </si>
  <si>
    <t>UG201503-10185097</t>
  </si>
  <si>
    <t>uuid:cba3a36b-40ae-4402-82e2-9c43d65bb9d4</t>
  </si>
  <si>
    <t>uuid:51194a06-70d3-4613-a200-ba5340b168c0</t>
  </si>
  <si>
    <t>Tue Jul 21 13:28:50 UTC 2015</t>
  </si>
  <si>
    <t>Tue Jul 21 13:41:32 UTC 2015</t>
  </si>
  <si>
    <t>Ug201503-10143775</t>
  </si>
  <si>
    <t>child helper_trustee</t>
  </si>
  <si>
    <t>uuid:4bb7b0f5-4a68-4414-afa0-f299561ea45b</t>
  </si>
  <si>
    <t>Tue Jul 21 13:45:10 UTC 2015</t>
  </si>
  <si>
    <t>Tue Jul 21 13:48:27 UTC 2015</t>
  </si>
  <si>
    <t>Ug201503-10139119</t>
  </si>
  <si>
    <t>uuid:c808ce6b-5f1d-46bc-a4f4-97ee19444696</t>
  </si>
  <si>
    <t>Mon Jul 20 08:25:22 UTC 2015</t>
  </si>
  <si>
    <t>Mon Jul 20 08:29:50 UTC 2015</t>
  </si>
  <si>
    <t>UG201503-10173166</t>
  </si>
  <si>
    <t>uuid:d96232e2-115e-470a-9962-ae4a8ecac2d8</t>
  </si>
  <si>
    <t>Tue Jul 21 13:54:21 UTC 2015</t>
  </si>
  <si>
    <t>Tue Jul 21 13:59:10 UTC 2015</t>
  </si>
  <si>
    <t>Ug201503-10030285</t>
  </si>
  <si>
    <t>uuid:abe2ef07-a00f-4299-b30d-a991eec46ea3</t>
  </si>
  <si>
    <t>Tue Jul 21 06:06:09 UTC 2015</t>
  </si>
  <si>
    <t>Tue Jul 21 06:10:06 UTC 2015</t>
  </si>
  <si>
    <t>UG201503-10097409</t>
  </si>
  <si>
    <t>uuid:5fd8e943-809a-46cf-9330-5297f6044ad5</t>
  </si>
  <si>
    <t>Tue Jul 21 13:59:35 UTC 2015</t>
  </si>
  <si>
    <t>Tue Jul 21 14:03:41 UTC 2015</t>
  </si>
  <si>
    <t>Ug201503-10141835</t>
  </si>
  <si>
    <t>uuid:a2fa3eec-b237-45af-97e6-69a7270b4a1f</t>
  </si>
  <si>
    <t>Tue Jul 21 06:10:52 UTC 2015</t>
  </si>
  <si>
    <t>Tue Jul 21 06:17:34 UTC 2015</t>
  </si>
  <si>
    <t>UG201503-10003513</t>
  </si>
  <si>
    <t>uuid:9aa11264-98c3-4822-a4d3-9410cf587198</t>
  </si>
  <si>
    <t>Tue Jul 21 14:07:40 UTC 2015</t>
  </si>
  <si>
    <t>Tue Jul 21 14:22:19 UTC 2015</t>
  </si>
  <si>
    <t>Ug201503-10015638</t>
  </si>
  <si>
    <t>uuid:6fba454e-fcb0-4483-856a-af883a9fef0b</t>
  </si>
  <si>
    <t>Tue Jul 21 06:21:14 UTC 2015</t>
  </si>
  <si>
    <t>Tue Jul 21 06:25:37 UTC 2015</t>
  </si>
  <si>
    <t>UG201503-10097021</t>
  </si>
  <si>
    <t>uuid:50b24228-def9-4b8f-967f-dcae039ae674</t>
  </si>
  <si>
    <t>Tue Jul 21 06:28:57 UTC 2015</t>
  </si>
  <si>
    <t>Tue Jul 21 06:35:54 UTC 2015</t>
  </si>
  <si>
    <t>UG201503-10005259</t>
  </si>
  <si>
    <t>uuid:b99b8836-a349-4534-a6bd-9b6e8077d282</t>
  </si>
  <si>
    <t>Tue Jul 21 14:22:39 UTC 2015</t>
  </si>
  <si>
    <t>Tue Jul 21 14:31:23 UTC 2015</t>
  </si>
  <si>
    <t>Ug201503-10044350</t>
  </si>
  <si>
    <t>uuid:640c4556-f05e-4e47-b580-f019f52d34b8</t>
  </si>
  <si>
    <t>Tue Jul 21 06:36:01 UTC 2015</t>
  </si>
  <si>
    <t>Tue Jul 21 06:54:58 UTC 2015</t>
  </si>
  <si>
    <t>UG201503-10002931</t>
  </si>
  <si>
    <t>uuid:099a328e-7f77-47df-9b35-b0ec1f1e4b95</t>
  </si>
  <si>
    <t>Tue Jul 21 06:56:53 UTC 2015</t>
  </si>
  <si>
    <t>Tue Jul 21 07:02:33 UTC 2015</t>
  </si>
  <si>
    <t>UG201503-10030382</t>
  </si>
  <si>
    <t>uuid:f3ed8898-9d83-4ba8-82dc-f623b1e0cec8</t>
  </si>
  <si>
    <t>Tue Jul 21 07:09:20 UTC 2015</t>
  </si>
  <si>
    <t>Tue Jul 21 07:31:28 UTC 2015</t>
  </si>
  <si>
    <t>UG201503-10031934</t>
  </si>
  <si>
    <t>uuid:60fe4249-139e-43aa-ab97-2acf28d039fd</t>
  </si>
  <si>
    <t>Tue Jul 21 09:13:04 UTC 2015</t>
  </si>
  <si>
    <t>Tue Jul 21 09:33:12 UTC 2015</t>
  </si>
  <si>
    <t>abileap</t>
  </si>
  <si>
    <t>Ug201503-10059191</t>
  </si>
  <si>
    <t>uuid:95c455f4-2024-4e8b-9f8f-9e700ee739b8</t>
  </si>
  <si>
    <t>Tue Jul 21 09:34:18 UTC 2015</t>
  </si>
  <si>
    <t>Tue Jul 21 09:37:45 UTC 2015</t>
  </si>
  <si>
    <t>Ug201503-10123696</t>
  </si>
  <si>
    <t>uuid:2f94ec22-37fc-467a-a523-d37bcecf1383</t>
  </si>
  <si>
    <t>Tue Jul 21 09:38:23 UTC 2015</t>
  </si>
  <si>
    <t>Tue Jul 21 09:45:15 UTC 2015</t>
  </si>
  <si>
    <t>Ug201503-10128740</t>
  </si>
  <si>
    <t>uuid:0d51782c-edc8-43cf-9b5a-5f00bda2afd0</t>
  </si>
  <si>
    <t>Tue Jul 21 09:45:58 UTC 2015</t>
  </si>
  <si>
    <t>Tue Jul 21 09:57:50 UTC 2015</t>
  </si>
  <si>
    <t>Ug201503-10132911</t>
  </si>
  <si>
    <t>uuid:2dab4e29-31d6-41ba-a0fc-709d2ef2a1a8</t>
  </si>
  <si>
    <t>Tue Jul 21 09:57:57 UTC 2015</t>
  </si>
  <si>
    <t>Tue Jul 21 10:10:59 UTC 2015</t>
  </si>
  <si>
    <t>Ug201503-10126315</t>
  </si>
  <si>
    <t>uuid:a40a8c68-639f-47d8-aaca-07fa9be63688</t>
  </si>
  <si>
    <t>Tue Jul 21 12:00:51 UTC 2015</t>
  </si>
  <si>
    <t>Tue Jul 21 12:15:43 UTC 2015</t>
  </si>
  <si>
    <t>Ug201503-10128255</t>
  </si>
  <si>
    <t>uuid:25483cd2-00bd-46b4-9933-5de5d25f7074</t>
  </si>
  <si>
    <t>Tue Jul 21 12:15:48 UTC 2015</t>
  </si>
  <si>
    <t>Tue Jul 21 12:23:16 UTC 2015</t>
  </si>
  <si>
    <t>Ug201503-10125733</t>
  </si>
  <si>
    <t>uuid:90ec06a1-387f-48da-b48e-a3828f097a80</t>
  </si>
  <si>
    <t>Tue Jul 21 12:23:21 UTC 2015</t>
  </si>
  <si>
    <t>Tue Jul 21 12:30:41 UTC 2015</t>
  </si>
  <si>
    <t>Ug201503-10123890</t>
  </si>
  <si>
    <t>uuid:cd7d7af1-5d51-4935-badd-4cc113ffe46d</t>
  </si>
  <si>
    <t>Tue Jul 21 12:30:48 UTC 2015</t>
  </si>
  <si>
    <t>Tue Jul 21 12:42:07 UTC 2015</t>
  </si>
  <si>
    <t>Ug201503-10123987</t>
  </si>
  <si>
    <t>uuid:759ad70c-d92c-4a7f-9084-9701e18dd892</t>
  </si>
  <si>
    <t>Tue Jul 21 12:42:16 UTC 2015</t>
  </si>
  <si>
    <t>Tue Jul 21 12:51:39 UTC 2015</t>
  </si>
  <si>
    <t>Ug201503-10181411</t>
  </si>
  <si>
    <t>uuid:4411f188-7128-4abd-be08-a4897dedffee</t>
  </si>
  <si>
    <t>Tue Jul 21 12:52:35 UTC 2015</t>
  </si>
  <si>
    <t>Tue Jul 21 12:57:27 UTC 2015</t>
  </si>
  <si>
    <t>Ug201503-10179568</t>
  </si>
  <si>
    <t>uuid:ca44ac75-0f7d-429a-96c1-5cca8fe6efca</t>
  </si>
  <si>
    <t>Tue Jul 21 12:57:33 UTC 2015</t>
  </si>
  <si>
    <t>Tue Jul 21 13:07:23 UTC 2015</t>
  </si>
  <si>
    <t>Ug201503-10178501</t>
  </si>
  <si>
    <t>uuid:9870dc5c-4889-43d8-874c-b5b427aac4a8</t>
  </si>
  <si>
    <t>Tue Jul 21 13:07:31 UTC 2015</t>
  </si>
  <si>
    <t>Tue Jul 21 13:23:51 UTC 2015</t>
  </si>
  <si>
    <t>Ug201503-10144163</t>
  </si>
  <si>
    <t>uuid:fce7b98c-e807-446a-a6cd-4b0b4f230131</t>
  </si>
  <si>
    <t>Tue Jul 21 13:23:56 UTC 2015</t>
  </si>
  <si>
    <t>Tue Jul 21 13:28:44 UTC 2015</t>
  </si>
  <si>
    <t>Ug201503-10143872</t>
  </si>
  <si>
    <t>Ug201503-10193536</t>
  </si>
  <si>
    <t>uuid:6bb8d223-27cc-4ef2-869f-dc214c303b05</t>
  </si>
  <si>
    <t>Tue Jul 21 13:03:38 UTC 2015</t>
  </si>
  <si>
    <t>Tue Jul 21 13:12:38 UTC 2015</t>
  </si>
  <si>
    <t>Ug201503-10171905</t>
  </si>
  <si>
    <t>uuid:6ca42f27-2abc-4274-ba6e-d18728ea10de</t>
  </si>
  <si>
    <t>Tue Jul 21 13:14:43 UTC 2015</t>
  </si>
  <si>
    <t>Tue Jul 21 13:20:08 UTC 2015</t>
  </si>
  <si>
    <t>Ug201503-10172196</t>
  </si>
  <si>
    <t>uuid:b5d2f858-0fc2-4953-8722-e73b298919bc</t>
  </si>
  <si>
    <t>Tue Jul 21 13:20:18 UTC 2015</t>
  </si>
  <si>
    <t>Tue Jul 21 13:34:14 UTC 2015</t>
  </si>
  <si>
    <t>Ug201503-10192178</t>
  </si>
  <si>
    <t>uuid:47b5aa99-9728-4ddd-b50f-85715236de5b</t>
  </si>
  <si>
    <t>Tue Jul 21 13:34:25 UTC 2015</t>
  </si>
  <si>
    <t>Tue Jul 21 13:39:42 UTC 2015</t>
  </si>
  <si>
    <t>Ug201503-10182090</t>
  </si>
  <si>
    <t>uuid:0e1c5639-78df-414d-93c1-ef3f805ddb74</t>
  </si>
  <si>
    <t>Tue Jul 21 07:28:56 UTC 2015</t>
  </si>
  <si>
    <t>Tue Jul 21 07:39:30 UTC 2015</t>
  </si>
  <si>
    <t>Ug201503-10042895</t>
  </si>
  <si>
    <t>uuid:d952585b-5003-4d41-8314-170038eddd55</t>
  </si>
  <si>
    <t>Tue Jul 21 07:42:02 UTC 2015</t>
  </si>
  <si>
    <t>Tue Jul 21 07:55:54 UTC 2015</t>
  </si>
  <si>
    <t>Ug201503-10043380</t>
  </si>
  <si>
    <t>uuid:4016c909-e241-4d0a-b612-f700c079380e</t>
  </si>
  <si>
    <t>Tue Jul 21 08:15:03 UTC 2015</t>
  </si>
  <si>
    <t>Tue Jul 21 08:24:13 UTC 2015</t>
  </si>
  <si>
    <t>Ug201503-10001282</t>
  </si>
  <si>
    <t>uuid:03ef4aa8-d770-4103-abb0-1cef5a8dc6f0</t>
  </si>
  <si>
    <t>Tue Jul 21 08:24:20 UTC 2015</t>
  </si>
  <si>
    <t>Tue Jul 21 08:30:57 UTC 2015</t>
  </si>
  <si>
    <t>Ug201503-10156385</t>
  </si>
  <si>
    <t>uuid:80cff9bb-d04b-4ba7-992c-ddb283f9ccc7</t>
  </si>
  <si>
    <t>Tue Jul 21 08:31:05 UTC 2015</t>
  </si>
  <si>
    <t>Tue Jul 21 08:36:43 UTC 2015</t>
  </si>
  <si>
    <t>Ug201503-10029024</t>
  </si>
  <si>
    <t>uuid:898f05b0-089e-40df-abf6-a9780e09a7fc</t>
  </si>
  <si>
    <t>Tue Jul 21 08:36:48 UTC 2015</t>
  </si>
  <si>
    <t>Tue Jul 21 08:45:44 UTC 2015</t>
  </si>
  <si>
    <t>Ug201503-10119913</t>
  </si>
  <si>
    <t>uuid:701010c9-9fa1-4765-9e27-723507b43306</t>
  </si>
  <si>
    <t>Tue Jul 21 08:45:51 UTC 2015</t>
  </si>
  <si>
    <t>Tue Jul 21 08:51:17 UTC 2015</t>
  </si>
  <si>
    <t>Ug201503-10095566</t>
  </si>
  <si>
    <t>uuid:c3a674b1-afbf-421e-b384-4b9607931b4f</t>
  </si>
  <si>
    <t>Tue Jul 21 08:51:32 UTC 2015</t>
  </si>
  <si>
    <t>Tue Jul 21 08:57:28 UTC 2015</t>
  </si>
  <si>
    <t>Ug201503-10029703</t>
  </si>
  <si>
    <t>uuid:ccc4135a-c271-461a-9a4e-3fb0599b6fc3</t>
  </si>
  <si>
    <t>Tue Jul 21 08:57:37 UTC 2015</t>
  </si>
  <si>
    <t>Tue Jul 21 09:05:26 UTC 2015</t>
  </si>
  <si>
    <t>Ug201503-10109534</t>
  </si>
  <si>
    <t>uuid:b57e27af-2adb-4205-84cb-b5da0764aad6</t>
  </si>
  <si>
    <t>Tue Jul 21 09:05:33 UTC 2015</t>
  </si>
  <si>
    <t>Tue Jul 21 09:12:58 UTC 2015</t>
  </si>
  <si>
    <t>Ug201503-10120689</t>
  </si>
  <si>
    <t>Tue Jul 21 07:56:10 UTC 2015</t>
  </si>
  <si>
    <t>Ug201503-10153087</t>
  </si>
  <si>
    <t>uuid:9eb4ed8b-5931-401f-88d4-3327d9d0f14f</t>
  </si>
  <si>
    <t>Tue Jul 21 07:59:53 UTC 2015</t>
  </si>
  <si>
    <t>Tue Jul 21 08:04:42 UTC 2015</t>
  </si>
  <si>
    <t>Ug201503-10167637</t>
  </si>
  <si>
    <t>uuid:a1a6077f-f6c4-4342-bf41-0732b29d2a27</t>
  </si>
  <si>
    <t>Tue Jul 21 08:04:49 UTC 2015</t>
  </si>
  <si>
    <t>Tue Jul 21 08:11:02 UTC 2015</t>
  </si>
  <si>
    <t>Ug201503-10153184</t>
  </si>
  <si>
    <t>uuid:112284f0-8f20-46f3-8fac-acd13ca3d8b5</t>
  </si>
  <si>
    <t>Tue Jul 21 08:11:08 UTC 2015</t>
  </si>
  <si>
    <t>Tue Jul 21 08:18:04 UTC 2015</t>
  </si>
  <si>
    <t>Ug201503-10167734</t>
  </si>
  <si>
    <t>uuid:dfc2e6fd-4260-428d-96a3-03f440911b97</t>
  </si>
  <si>
    <t>Tue Jul 21 08:18:11 UTC 2015</t>
  </si>
  <si>
    <t>Tue Jul 21 08:34:54 UTC 2015</t>
  </si>
  <si>
    <t>Ug201503-10153475</t>
  </si>
  <si>
    <t>uuid:c10dd66f-815a-4c95-871b-aa08317322f7</t>
  </si>
  <si>
    <t>Tue Jul 21 08:35:12 UTC 2015</t>
  </si>
  <si>
    <t>Tue Jul 21 08:40:29 UTC 2015</t>
  </si>
  <si>
    <t>Ug201503-10155221</t>
  </si>
  <si>
    <t>uuid:95f1b9b7-1fba-47e2-88fd-d173e76ae2a1</t>
  </si>
  <si>
    <t>Tue Jul 21 08:40:44 UTC 2015</t>
  </si>
  <si>
    <t>Tue Jul 21 08:45:45 UTC 2015</t>
  </si>
  <si>
    <t>Ug201503-10168025</t>
  </si>
  <si>
    <t>uuid:ad94a91e-c581-40a1-acf6-8f15ffc578f4</t>
  </si>
  <si>
    <t>Tue Jul 21 08:51:00 UTC 2015</t>
  </si>
  <si>
    <t>Tue Jul 21 09:17:09 UTC 2015</t>
  </si>
  <si>
    <t>Ug201503-10137082</t>
  </si>
  <si>
    <t>uuid:c430828b-9bf9-4d3a-980b-956637ffb801</t>
  </si>
  <si>
    <t>Tue Jul 21 09:18:16 UTC 2015</t>
  </si>
  <si>
    <t>Tue Jul 21 09:27:48 UTC 2015</t>
  </si>
  <si>
    <t>Ug201503-10166764</t>
  </si>
  <si>
    <t>uuid:ee60587c-0c55-4ddc-bd08-a5515af63771</t>
  </si>
  <si>
    <t>Tue Jul 21 11:45:59 UTC 2015</t>
  </si>
  <si>
    <t>Tue Jul 21 11:51:33 UTC 2015</t>
  </si>
  <si>
    <t>Ug201503-10188589</t>
  </si>
  <si>
    <t>uuid:6edaefcf-2d7e-44bb-8d21-e316f7fb43fd</t>
  </si>
  <si>
    <t>Tue Jul 21 11:52:03 UTC 2015</t>
  </si>
  <si>
    <t>Tue Jul 21 11:59:04 UTC 2015</t>
  </si>
  <si>
    <t>Ug201503-10189462</t>
  </si>
  <si>
    <t>uuid:4fd51749-8c7b-46cf-8931-f55677de7e3b</t>
  </si>
  <si>
    <t>Tue Jul 21 11:59:11 UTC 2015</t>
  </si>
  <si>
    <t>Tue Jul 21 12:08:04 UTC 2015</t>
  </si>
  <si>
    <t>Ug201503-10190723</t>
  </si>
  <si>
    <t>uuid:97bab171-b9fc-44fd-aa9d-03d7a61ebe5b</t>
  </si>
  <si>
    <t>Tue Jul 21 12:09:30 UTC 2015</t>
  </si>
  <si>
    <t>Tue Jul 21 12:30:53 UTC 2015</t>
  </si>
  <si>
    <t>Ug201503-10191402</t>
  </si>
  <si>
    <t>uuid:f0a99fae-dac2-4e03-b8a8-9d725a6c1c13</t>
  </si>
  <si>
    <t>Tue Jul 21 12:34:53 UTC 2015</t>
  </si>
  <si>
    <t>Tue Jul 21 12:44:55 UTC 2015</t>
  </si>
  <si>
    <t>Ug201503-10193051</t>
  </si>
  <si>
    <t>uuid:69427ff4-d3f2-40e1-97ba-4644e7202b7d</t>
  </si>
  <si>
    <t>Tue Jul 21 12:45:02 UTC 2015</t>
  </si>
  <si>
    <t>Tue Jul 21 13:03:28 UTC 2015</t>
  </si>
  <si>
    <t>Mon Jul 20 15:35:42 UTC 2015</t>
  </si>
  <si>
    <t>ug201503-10099640</t>
  </si>
  <si>
    <t>uuid:23763c95-a3fb-4201-913b-f154f2e686be</t>
  </si>
  <si>
    <t>Tue Jul 21 06:22:34 UTC 2015</t>
  </si>
  <si>
    <t>Tue Jul 21 06:24:07 UTC 2015</t>
  </si>
  <si>
    <t>Tue Jul 21 00:00:00 UTC 2015</t>
  </si>
  <si>
    <t>ug201503-10101580</t>
  </si>
  <si>
    <t>uuid:c91de9b6-c79c-4f0f-953d-926f6a7e8589</t>
  </si>
  <si>
    <t>Tue Jul 21 06:24:12 UTC 2015</t>
  </si>
  <si>
    <t>Tue Jul 21 06:28:09 UTC 2015</t>
  </si>
  <si>
    <t>ug201503-10101774</t>
  </si>
  <si>
    <t>uuid:6c372d3f-19ee-45a7-8efd-c8a2d1fe6b52</t>
  </si>
  <si>
    <t>Tue Jul 21 06:15:23 UTC 2015</t>
  </si>
  <si>
    <t>Tue Jul 21 06:23:21 UTC 2015</t>
  </si>
  <si>
    <t>Ug201503-10140089</t>
  </si>
  <si>
    <t>uuid:15cfca5b-2e3d-4cba-a277-0caecc09fd20</t>
  </si>
  <si>
    <t>Tue Jul 21 06:23:27 UTC 2015</t>
  </si>
  <si>
    <t>Tue Jul 21 06:39:12 UTC 2015</t>
  </si>
  <si>
    <t>Ug201503-10161623</t>
  </si>
  <si>
    <t>uuid:81b22019-eb53-443e-b26e-99343b6f1792</t>
  </si>
  <si>
    <t>Tue Jul 21 06:39:22 UTC 2015</t>
  </si>
  <si>
    <t>Tue Jul 21 06:44:18 UTC 2015</t>
  </si>
  <si>
    <t>Ug201503-10166279</t>
  </si>
  <si>
    <t>uuid:3721fddb-cbef-4fcb-b820-b829f909e474</t>
  </si>
  <si>
    <t>Tue Jul 21 06:44:26 UTC 2015</t>
  </si>
  <si>
    <t>Tue Jul 21 06:53:31 UTC 2015</t>
  </si>
  <si>
    <t>Ug201503-10162302</t>
  </si>
  <si>
    <t>uuid:2265b10f-8261-40f1-bf45-297e63188502</t>
  </si>
  <si>
    <t>Tue Jul 21 06:53:38 UTC 2015</t>
  </si>
  <si>
    <t>Tue Jul 21 07:00:08 UTC 2015</t>
  </si>
  <si>
    <t>Ug201503-10158422</t>
  </si>
  <si>
    <t>uuid:bb8f9fff-714e-480b-9000-0ee9ec907701</t>
  </si>
  <si>
    <t>Tue Jul 21 07:00:25 UTC 2015</t>
  </si>
  <si>
    <t>Tue Jul 21 07:05:08 UTC 2015</t>
  </si>
  <si>
    <t>Ug201503-10162496</t>
  </si>
  <si>
    <t>uuid:902ea4d1-895d-4a07-9d2c-da0b4fe67d80</t>
  </si>
  <si>
    <t>Tue Jul 21 07:17:18 UTC 2015</t>
  </si>
  <si>
    <t>Tue Jul 21 07:21:52 UTC 2015</t>
  </si>
  <si>
    <t>Ug201503-10166958</t>
  </si>
  <si>
    <t>uuid:7c57672a-ab42-4a78-95e5-1faa95f30c28</t>
  </si>
  <si>
    <t>Tue Jul 21 07:22:09 UTC 2015</t>
  </si>
  <si>
    <t>Tue Jul 21 07:30:33 UTC 2015</t>
  </si>
  <si>
    <t>Ug201503-10158810</t>
  </si>
  <si>
    <t>uuid:c54a115e-863b-4535-b4a3-17cac2a09707</t>
  </si>
  <si>
    <t>Tue Jul 21 07:30:43 UTC 2015</t>
  </si>
  <si>
    <t>Tue Jul 21 07:38:10 UTC 2015</t>
  </si>
  <si>
    <t>Ug201503-10152699</t>
  </si>
  <si>
    <t>uuid:24cd72dd-6355-4983-ae83-f17c978d9415</t>
  </si>
  <si>
    <t>Tue Jul 21 07:38:36 UTC 2015</t>
  </si>
  <si>
    <t>Tue Jul 21 07:45:50 UTC 2015</t>
  </si>
  <si>
    <t>Ug201503-10162981</t>
  </si>
  <si>
    <t>uuid:6093f283-eb1b-48cf-8b4d-e734ce3c18e5</t>
  </si>
  <si>
    <t>Tue Jul 21 07:45:57 UTC 2015</t>
  </si>
  <si>
    <t>Tue Jul 21 07:51:07 UTC 2015</t>
  </si>
  <si>
    <t>Ug201503-10167443</t>
  </si>
  <si>
    <t>uuid:6f56fc0b-4b32-4059-9be7-ca5c0b021fcf</t>
  </si>
  <si>
    <t>Tue Jul 21 07:51:14 UTC 2015</t>
  </si>
  <si>
    <t>Mon Jul 20 08:30:07 UTC 2015</t>
  </si>
  <si>
    <t>Mon Jul 20 08:47:04 UTC 2015</t>
  </si>
  <si>
    <t>ug201503-10007587</t>
  </si>
  <si>
    <t>uuid:c27e9841-4e2a-40d4-bf80-eab738b4f17b</t>
  </si>
  <si>
    <t>Mon Jul 20 09:53:01 UTC 2015</t>
  </si>
  <si>
    <t>Mon Jul 20 09:59:34 UTC 2015</t>
  </si>
  <si>
    <t>ug201503-10095954</t>
  </si>
  <si>
    <t>uuid:6abbe8e2-5f6f-4e11-9179-3ae99ba7b53a</t>
  </si>
  <si>
    <t>Mon Jul 20 11:53:37 UTC 2015</t>
  </si>
  <si>
    <t>Mon Jul 20 12:14:23 UTC 2015</t>
  </si>
  <si>
    <t>ug201503-10004774</t>
  </si>
  <si>
    <t>uuid:d33dd83c-1b2a-44ed-9eb3-380c04e53518</t>
  </si>
  <si>
    <t>Mon Jul 20 12:17:02 UTC 2015</t>
  </si>
  <si>
    <t>Mon Jul 20 12:23:03 UTC 2015</t>
  </si>
  <si>
    <t>ug201503-10093917</t>
  </si>
  <si>
    <t>uuid:50af1173-37bd-401b-8258-8dbf02cefb76</t>
  </si>
  <si>
    <t>Mon Jul 20 12:23:07 UTC 2015</t>
  </si>
  <si>
    <t>Mon Jul 20 12:38:08 UTC 2015</t>
  </si>
  <si>
    <t>ug201503-10098573</t>
  </si>
  <si>
    <t>uuid:b57ece03-7fa4-4ac7-af28-b12e69bb8e47</t>
  </si>
  <si>
    <t>Mon Jul 20 12:59:09 UTC 2015</t>
  </si>
  <si>
    <t>Mon Jul 20 13:07:45 UTC 2015</t>
  </si>
  <si>
    <t>ug201503-10098767</t>
  </si>
  <si>
    <t>uuid:5720e3dd-e2ac-4242-b0e9-e2e6b01a158f</t>
  </si>
  <si>
    <t>Mon Jul 20 13:07:49 UTC 2015</t>
  </si>
  <si>
    <t>Mon Jul 20 13:11:05 UTC 2015</t>
  </si>
  <si>
    <t>ug201503-10096536</t>
  </si>
  <si>
    <t>uuid:c76d0ca0-164f-4083-a668-ddb01575b65d</t>
  </si>
  <si>
    <t>Mon Jul 20 13:11:10 UTC 2015</t>
  </si>
  <si>
    <t>Mon Jul 20 13:17:04 UTC 2015</t>
  </si>
  <si>
    <t>ug201503-10099058</t>
  </si>
  <si>
    <t>uuid:a8728af0-519f-4080-a9c0-8fe063f51b32</t>
  </si>
  <si>
    <t>Mon Jul 20 13:17:09 UTC 2015</t>
  </si>
  <si>
    <t>Mon Jul 20 13:23:34 UTC 2015</t>
  </si>
  <si>
    <t>ug201503-10099349</t>
  </si>
  <si>
    <t>uuid:8979c1b5-c39d-496b-9bf6-6386df508859</t>
  </si>
  <si>
    <t>Mon Jul 20 13:23:55 UTC 2015</t>
  </si>
  <si>
    <t>Mon Jul 20 13:27:09 UTC 2015</t>
  </si>
  <si>
    <t>ug201503-10099252</t>
  </si>
  <si>
    <t>uuid:4920fe21-83ff-4d3d-8b42-63ae03672f68</t>
  </si>
  <si>
    <t>Mon Jul 20 13:27:21 UTC 2015</t>
  </si>
  <si>
    <t>Mon Jul 20 13:35:50 UTC 2015</t>
  </si>
  <si>
    <t>ug201503-10102453</t>
  </si>
  <si>
    <t>uuid:38460613-a4ec-4c33-a615-32455bc11e1a</t>
  </si>
  <si>
    <t>Mon Jul 20 13:36:00 UTC 2015</t>
  </si>
  <si>
    <t>Mon Jul 20 13:57:53 UTC 2015</t>
  </si>
  <si>
    <t>ug201503-10102841</t>
  </si>
  <si>
    <t>uuid:c9788391-3bd8-40b0-8edf-4458855385f2</t>
  </si>
  <si>
    <t>Mon Jul 20 13:58:01 UTC 2015</t>
  </si>
  <si>
    <t>Mon Jul 20 14:01:04 UTC 2015</t>
  </si>
  <si>
    <t>ug201503-10102259</t>
  </si>
  <si>
    <t>uuid:c86b99ab-90e1-40a5-aa51-55f487905b01</t>
  </si>
  <si>
    <t>Mon Jul 20 14:01:19 UTC 2015</t>
  </si>
  <si>
    <t>Mon Jul 20 14:05:22 UTC 2015</t>
  </si>
  <si>
    <t>ug201503-10102356</t>
  </si>
  <si>
    <t>uuid:48334ac1-f614-49c7-a84f-8cc388f5edd3</t>
  </si>
  <si>
    <t>Mon Jul 20 15:32:08 UTC 2015</t>
  </si>
  <si>
    <t>uuid:c47bfb0c-e92b-4eb8-b6e0-45359a63fb8e</t>
  </si>
  <si>
    <t>Mon Jul 20 12:53:41 UTC 2015</t>
  </si>
  <si>
    <t>Mon Jul 20 12:58:42 UTC 2015</t>
  </si>
  <si>
    <t>ug201503-10106818</t>
  </si>
  <si>
    <t>uuid:a8402d1b-9c34-4034-8265-ab7c2d8e5911</t>
  </si>
  <si>
    <t>Mon Jul 20 13:25:48 UTC 2015</t>
  </si>
  <si>
    <t>Mon Jul 20 13:33:32 UTC 2015</t>
  </si>
  <si>
    <t>ug201503-10193633</t>
  </si>
  <si>
    <t>uuid:e4ae9611-c38f-45e2-84fe-d7f35e52ee7d</t>
  </si>
  <si>
    <t>Mon Jul 20 14:47:42 UTC 2015</t>
  </si>
  <si>
    <t>Mon Jul 20 14:54:09 UTC 2015</t>
  </si>
  <si>
    <t>ug201503-10114481</t>
  </si>
  <si>
    <t>uuid:46a8e28c-5ff9-4943-a8eb-1202734f04f7</t>
  </si>
  <si>
    <t>Mon Jul 20 15:54:18 UTC 2015</t>
  </si>
  <si>
    <t>Mon Jul 20 16:07:16 UTC 2015</t>
  </si>
  <si>
    <t>ug201503-10168413</t>
  </si>
  <si>
    <t>uuid:da50f81b-05b7-494b-857f-4efee573fff2</t>
  </si>
  <si>
    <t>Mon Jul 20 16:00:43 UTC 2015</t>
  </si>
  <si>
    <t>Mon Jul 20 16:06:52 UTC 2015</t>
  </si>
  <si>
    <t>uuid:2437ab6a-1f65-4b12-a35a-753e0112a2d6</t>
  </si>
  <si>
    <t>Mon Jul 20 16:13:07 UTC 2015</t>
  </si>
  <si>
    <t>Mon Jul 20 16:18:26 UTC 2015</t>
  </si>
  <si>
    <t>ug201503-10155803</t>
  </si>
  <si>
    <t>uuid:82ce8fe6-a8cd-47d4-9f1f-3f26f5ccee62</t>
  </si>
  <si>
    <t>Mon Jul 20 16:19:46 UTC 2015</t>
  </si>
  <si>
    <t>Mon Jul 20 16:22:45 UTC 2015</t>
  </si>
  <si>
    <t>ug201503-10168607</t>
  </si>
  <si>
    <t>uuid:44cf4b84-5770-4c3c-b9c0-d2cdf04b868a</t>
  </si>
  <si>
    <t>Mon Jul 20 16:22:56 UTC 2015</t>
  </si>
  <si>
    <t>Mon Jul 20 16:28:29 UTC 2015</t>
  </si>
  <si>
    <t>ug201503-10156094</t>
  </si>
  <si>
    <t>uuid:3413eab2-f364-4dd2-9224-d0f4620d3026</t>
  </si>
  <si>
    <t>Mon Jul 20 16:07:28 UTC 2015</t>
  </si>
  <si>
    <t>Mon Jul 20 16:12:50 UTC 2015</t>
  </si>
  <si>
    <t>ug201503-10153766</t>
  </si>
  <si>
    <t>uuid:f796c812-9552-470e-8f1d-8210672eb3b9</t>
  </si>
  <si>
    <t>Mon Jul 20 07:58:30 UTC 2015</t>
  </si>
  <si>
    <t>Mon Jul 20 08:04:59 UTC 2015</t>
  </si>
  <si>
    <t>ug201503-10103617</t>
  </si>
  <si>
    <t>uuid:47c43b6e-04d0-4eb3-9ea6-7972352537c3</t>
  </si>
  <si>
    <t>Mon Jul 20 08:05:09 UTC 2015</t>
  </si>
  <si>
    <t>Mon Jul 20 08:08:59 UTC 2015</t>
  </si>
  <si>
    <t>ug201503-10103520</t>
  </si>
  <si>
    <t>uuid:0bb4b1f1-7586-42b9-b144-1649ab7deedb</t>
  </si>
  <si>
    <t>Mon Jul 20 08:09:18 UTC 2015</t>
  </si>
  <si>
    <t>Mon Jul 20 08:13:14 UTC 2015</t>
  </si>
  <si>
    <t>ug201503-10103423</t>
  </si>
  <si>
    <t>uuid:b60e2679-b9f2-4eff-b5e5-17122329965b</t>
  </si>
  <si>
    <t>Mon Jul 20 08:15:51 UTC 2015</t>
  </si>
  <si>
    <t>Mon Jul 20 08:20:23 UTC 2015</t>
  </si>
  <si>
    <t>ug201503-10103326</t>
  </si>
  <si>
    <t>uuid:f907482a-7544-48f4-b618-6311488cce19</t>
  </si>
  <si>
    <t>Mon Jul 20 08:20:42 UTC 2015</t>
  </si>
  <si>
    <t>Mon Jul 20 08:26:30 UTC 2015</t>
  </si>
  <si>
    <t>ug201503-10103229</t>
  </si>
  <si>
    <t>uuid:3f67463e-b57b-45ba-8d57-425ae5940848</t>
  </si>
  <si>
    <t>ug201503-10155318</t>
  </si>
  <si>
    <t>uuid:1356db4c-df38-440f-bb8e-98a741344081</t>
  </si>
  <si>
    <t>Mon Jul 20 09:02:59 UTC 2015</t>
  </si>
  <si>
    <t>Mon Jul 20 09:09:52 UTC 2015</t>
  </si>
  <si>
    <t>ug201503-10155609</t>
  </si>
  <si>
    <t>uuid:41372f6f-ea4f-4956-abca-f700efcdde5b</t>
  </si>
  <si>
    <t>Mon Jul 20 09:10:30 UTC 2015</t>
  </si>
  <si>
    <t>Mon Jul 20 09:18:21 UTC 2015</t>
  </si>
  <si>
    <t>ug201503-10168510</t>
  </si>
  <si>
    <t>uuid:724b349a-fd36-48c0-8e7b-ddcec441485c</t>
  </si>
  <si>
    <t>Mon Jul 20 09:18:26 UTC 2015</t>
  </si>
  <si>
    <t>Mon Jul 20 09:28:42 UTC 2015</t>
  </si>
  <si>
    <t>ug201503-10155900</t>
  </si>
  <si>
    <t>uuid:1d29eaf1-d096-4134-ab43-9b8f9cc7aaa1</t>
  </si>
  <si>
    <t>Mon Jul 20 09:28:49 UTC 2015</t>
  </si>
  <si>
    <t>Mon Jul 20 09:35:48 UTC 2015</t>
  </si>
  <si>
    <t>ug201503-10168801</t>
  </si>
  <si>
    <t>uuid:47487766-bd02-4a34-aa6e-379ba3500260</t>
  </si>
  <si>
    <t>Mon Jul 20 09:36:06 UTC 2015</t>
  </si>
  <si>
    <t>Mon Jul 20 09:45:30 UTC 2015</t>
  </si>
  <si>
    <t>ug201503-10154639</t>
  </si>
  <si>
    <t>uuid:cb01379e-c1f1-4238-9fe8-fac8b98a08dc</t>
  </si>
  <si>
    <t>Mon Jul 20 09:50:47 UTC 2015</t>
  </si>
  <si>
    <t>Mon Jul 20 09:53:39 UTC 2015</t>
  </si>
  <si>
    <t>ug201503-10</t>
  </si>
  <si>
    <t>uuid:4c20b547-263a-4021-8e06-804f83e2ec60</t>
  </si>
  <si>
    <t>Mon Jul 20 09:54:01 UTC 2015</t>
  </si>
  <si>
    <t>Mon Jul 20 10:03:25 UTC 2015</t>
  </si>
  <si>
    <t>ug201503-10093820</t>
  </si>
  <si>
    <t>uuid:f1ba5f30-fe10-4377-bf7e-468b7a03e1cc</t>
  </si>
  <si>
    <t>Mon Jul 20 10:03:34 UTC 2015</t>
  </si>
  <si>
    <t>Mon Jul 20 10:20:29 UTC 2015</t>
  </si>
  <si>
    <t>ug201503-10003416</t>
  </si>
  <si>
    <t>uuid:d16d6868-b7ba-447f-8ee5-c1c7a5181b29</t>
  </si>
  <si>
    <t>Mon Jul 20 11:40:29 UTC 2015</t>
  </si>
  <si>
    <t>Mon Jul 20 12:08:26 UTC 2015</t>
  </si>
  <si>
    <t>ug201503-10110795</t>
  </si>
  <si>
    <t>uuid:f75d1d63-66bd-435d-86d8-c58bff34e90f</t>
  </si>
  <si>
    <t>Mon Jul 20 12:08:57 UTC 2015</t>
  </si>
  <si>
    <t>Mon Jul 20 12:13:55 UTC 2015</t>
  </si>
  <si>
    <t>ug201503-10150759</t>
  </si>
  <si>
    <t>uuid:fb0cf7aa-d28b-49fe-9a76-ea00eb7bf491</t>
  </si>
  <si>
    <t>Mon Jul 20 12:14:01 UTC 2015</t>
  </si>
  <si>
    <t>Mon Jul 20 12:23:12 UTC 2015</t>
  </si>
  <si>
    <t>ug201503-10094499</t>
  </si>
  <si>
    <t>uuid:db0e52b6-0d77-4993-a7b8-13b9747a5d4f</t>
  </si>
  <si>
    <t>Mon Jul 20 12:23:50 UTC 2015</t>
  </si>
  <si>
    <t>Mon Jul 20 12:32:09 UTC 2015</t>
  </si>
  <si>
    <t>ug201503-10098185</t>
  </si>
  <si>
    <t>uuid:909f2c9c-4a8d-4024-a874-6d6cc50c0661</t>
  </si>
  <si>
    <t>Mon Jul 20 12:32:16 UTC 2015</t>
  </si>
  <si>
    <t>Mon Jul 20 12:42:27 UTC 2015</t>
  </si>
  <si>
    <t>ug201503-10113608</t>
  </si>
  <si>
    <t>uuid:6a563a84-14a4-419c-9860-7ee879c04566</t>
  </si>
  <si>
    <t>Mon Jul 20 12:47:32 UTC 2015</t>
  </si>
  <si>
    <t>Mon Jul 20 12:52:55 UTC 2015</t>
  </si>
  <si>
    <t>ug201503-10113123</t>
  </si>
  <si>
    <t>Mon Jul 20 17:34:52 UTC 2015</t>
  </si>
  <si>
    <t>ug201503-10130680</t>
  </si>
  <si>
    <t>uuid:44f342d0-7f21-47f0-ad6b-570f629e2883</t>
  </si>
  <si>
    <t>Mon Jul 20 17:37:49 UTC 2015</t>
  </si>
  <si>
    <t>Mon Jul 20 17:42:18 UTC 2015</t>
  </si>
  <si>
    <t>ug201503-10128837</t>
  </si>
  <si>
    <t>uuid:f236c0e7-6048-40a6-83da-c7ac491306bc</t>
  </si>
  <si>
    <t>Mon Jul 20 17:43:45 UTC 2015</t>
  </si>
  <si>
    <t>Mon Jul 20 17:49:31 UTC 2015</t>
  </si>
  <si>
    <t>ug201503-10124375</t>
  </si>
  <si>
    <t>uuid:7fa5a2cc-7b6b-4e09-8cae-99cad5fb92a9</t>
  </si>
  <si>
    <t>Mon Jul 20 17:49:35 UTC 2015</t>
  </si>
  <si>
    <t>Mon Jul 20 17:55:06 UTC 2015</t>
  </si>
  <si>
    <t>ug201503-10133493</t>
  </si>
  <si>
    <t>uuid:4a1f39ad-c4d9-4c8f-9bbd-05afded966aa</t>
  </si>
  <si>
    <t>Mon Jul 20 17:57:12 UTC 2015</t>
  </si>
  <si>
    <t>Mon Jul 20 18:02:05 UTC 2015</t>
  </si>
  <si>
    <t>ug201503-10133784</t>
  </si>
  <si>
    <t>uuid:38327c87-4098-42c8-b99d-7dabda6ea6b8</t>
  </si>
  <si>
    <t>Mon Jul 20 18:02:09 UTC 2015</t>
  </si>
  <si>
    <t>Mon Jul 20 18:08:41 UTC 2015</t>
  </si>
  <si>
    <t>ug201503-10133978</t>
  </si>
  <si>
    <t>uuid:d98a704a-8c97-4e92-86c4-bbeff5d6adf9</t>
  </si>
  <si>
    <t>Mon Jul 20 18:08:53 UTC 2015</t>
  </si>
  <si>
    <t>Mon Jul 20 18:13:59 UTC 2015</t>
  </si>
  <si>
    <t>ug201503-10127382</t>
  </si>
  <si>
    <t>uuid:00df1d51-0e0c-4068-b4b9-825ab15ae43b</t>
  </si>
  <si>
    <t>Mon Jul 20 18:14:04 UTC 2015</t>
  </si>
  <si>
    <t>Mon Jul 20 18:20:21 UTC 2015</t>
  </si>
  <si>
    <t>ug201503-10134075</t>
  </si>
  <si>
    <t>uuid:13ebf534-6a1e-4cb5-874c-56c20a13233a</t>
  </si>
  <si>
    <t>Mon Jul 20 07:05:23 UTC 2015</t>
  </si>
  <si>
    <t>Mon Jul 20 07:24:08 UTC 2015</t>
  </si>
  <si>
    <t>ug201503-10193439</t>
  </si>
  <si>
    <t>uuid:a9a49594-408b-4aac-9bdf-c87af8f2a631</t>
  </si>
  <si>
    <t>Mon Jul 20 07:57:28 UTC 2015</t>
  </si>
  <si>
    <t>Mon Jul 20 08:05:16 UTC 2015</t>
  </si>
  <si>
    <t>ug201503-10194409</t>
  </si>
  <si>
    <t>uuid:82f64849-5afd-4b5f-b278-57cae9492f74</t>
  </si>
  <si>
    <t>Mon Jul 20 08:06:21 UTC 2015</t>
  </si>
  <si>
    <t>Mon Jul 20 08:12:56 UTC 2015</t>
  </si>
  <si>
    <t>ug201503-10194506</t>
  </si>
  <si>
    <t>uuid:59f94387-e43c-47ac-8bcd-54b3f40a864d</t>
  </si>
  <si>
    <t>Mon Jul 20 08:13:04 UTC 2015</t>
  </si>
  <si>
    <t>Mon Jul 20 08:21:46 UTC 2015</t>
  </si>
  <si>
    <t>ug201503-10182381</t>
  </si>
  <si>
    <t>uuid:7ad30221-ab97-40e3-a7e2-fb709fb176e9</t>
  </si>
  <si>
    <t>Mon Jul 20 08:22:07 UTC 2015</t>
  </si>
  <si>
    <t>Mon Jul 20 08:29:57 UTC 2015</t>
  </si>
  <si>
    <t>ug201503-10176474</t>
  </si>
  <si>
    <t>uuid:9bd87ed0-3237-410f-b9a8-52a0fa67574f</t>
  </si>
  <si>
    <t>Mon Jul 20 08:30:20 UTC 2015</t>
  </si>
  <si>
    <t>Mon Jul 20 08:41:24 UTC 2015</t>
  </si>
  <si>
    <t>ug201503-10187037</t>
  </si>
  <si>
    <t>uuid:19b1f797-33e0-4395-a682-a356b33f354d</t>
  </si>
  <si>
    <t>Mon Jul 20 08:41:47 UTC 2015</t>
  </si>
  <si>
    <t>Mon Jul 20 09:02:53 UTC 2015</t>
  </si>
  <si>
    <t>uuid:9f33217f-adc8-4206-ae66-0f7a91665d95</t>
  </si>
  <si>
    <t>Mon Jul 20 13:02:32 UTC 2015</t>
  </si>
  <si>
    <t>ug201503-10003610</t>
  </si>
  <si>
    <t>uuid:adb119ca-0c7b-42ee-b7c7-59195a1c20fa</t>
  </si>
  <si>
    <t>Mon Jul 20 13:02:36 UTC 2015</t>
  </si>
  <si>
    <t>Mon Jul 20 13:11:20 UTC 2015</t>
  </si>
  <si>
    <t>ug201503-10095081</t>
  </si>
  <si>
    <t>uuid:0d80591e-323e-4c9f-af55-7c7356faf2b4</t>
  </si>
  <si>
    <t>Mon Jul 20 13:12:24 UTC 2015</t>
  </si>
  <si>
    <t>Mon Jul 20 13:19:48 UTC 2015</t>
  </si>
  <si>
    <t>ug201503-10095178</t>
  </si>
  <si>
    <t>uuid:c88ad65b-9bfc-48ca-9189-fab9ff4666fd</t>
  </si>
  <si>
    <t>Mon Jul 20 13:19:57 UTC 2015</t>
  </si>
  <si>
    <t>Mon Jul 20 13:27:56 UTC 2015</t>
  </si>
  <si>
    <t>ug201503-10097506</t>
  </si>
  <si>
    <t>uuid:49e00fe9-f405-4cd4-8a0b-0692f3b38e75</t>
  </si>
  <si>
    <t>Mon Jul 20 13:28:28 UTC 2015</t>
  </si>
  <si>
    <t>Mon Jul 20 13:45:32 UTC 2015</t>
  </si>
  <si>
    <t>ug201503-10003901</t>
  </si>
  <si>
    <t>uuid:34243239-195d-449e-b08f-d90b5fc71312</t>
  </si>
  <si>
    <t>Mon Jul 20 13:54:31 UTC 2015</t>
  </si>
  <si>
    <t>Mon Jul 20 14:03:00 UTC 2015</t>
  </si>
  <si>
    <t>ug201503-10007005</t>
  </si>
  <si>
    <t>uuid:b8458026-e5e7-453a-b1ec-e4734c00b4a1</t>
  </si>
  <si>
    <t>Mon Jul 20 14:31:29 UTC 2015</t>
  </si>
  <si>
    <t>Mon Jul 20 14:37:27 UTC 2015</t>
  </si>
  <si>
    <t>ug201503-10003998</t>
  </si>
  <si>
    <t>uuid:a2f63a7b-97ea-42c1-87fd-24f1dd3c4a68</t>
  </si>
  <si>
    <t>Mon Jul 20 16:16:39 UTC 2015</t>
  </si>
  <si>
    <t>Mon Jul 20 16:25:01 UTC 2015</t>
  </si>
  <si>
    <t>ug201503-10097700</t>
  </si>
  <si>
    <t>uuid:f9d68515-37bf-49c3-866a-6895fad14511</t>
  </si>
  <si>
    <t>Mon Jul 20 16:25:05 UTC 2015</t>
  </si>
  <si>
    <t>Mon Jul 20 16:33:10 UTC 2015</t>
  </si>
  <si>
    <t>ug201503-10097797</t>
  </si>
  <si>
    <t>uuid:80affdb1-3127-43a0-a95d-9405607a5917</t>
  </si>
  <si>
    <t>Mon Jul 20 16:35:20 UTC 2015</t>
  </si>
  <si>
    <t>Mon Jul 20 16:42:53 UTC 2015</t>
  </si>
  <si>
    <t>uuid:a535cf47-d5b9-4288-9caf-d73e58070a17</t>
  </si>
  <si>
    <t>Mon Jul 20 16:42:56 UTC 2015</t>
  </si>
  <si>
    <t>Mon Jul 20 16:57:32 UTC 2015</t>
  </si>
  <si>
    <t>ug201503-10128061</t>
  </si>
  <si>
    <t>uuid:ca03b3b1-8ee2-42cf-afc2-407fb5bf5314</t>
  </si>
  <si>
    <t>Mon Jul 20 16:58:30 UTC 2015</t>
  </si>
  <si>
    <t>Mon Jul 20 17:03:54 UTC 2015</t>
  </si>
  <si>
    <t>ug201503-10130098</t>
  </si>
  <si>
    <t>uuid:5029ac21-3197-4874-abe6-e765e99d4f9e</t>
  </si>
  <si>
    <t>Mon Jul 20 17:04:20 UTC 2015</t>
  </si>
  <si>
    <t>Mon Jul 20 17:14:16 UTC 2015</t>
  </si>
  <si>
    <t>ug201503-10128449</t>
  </si>
  <si>
    <t>uuid:fb0e27f5-eada-430e-a183-cca5af8e0837</t>
  </si>
  <si>
    <t>Mon Jul 20 17:14:47 UTC 2015</t>
  </si>
  <si>
    <t>Mon Jul 20 17:26:54 UTC 2015</t>
  </si>
  <si>
    <t>ug201503-10124084</t>
  </si>
  <si>
    <t>uuid:ad59bb82-0fb8-4a61-a723-98f1785ed92c</t>
  </si>
  <si>
    <t>Mon Jul 20 17:27:09 UTC 2015</t>
  </si>
  <si>
    <t>uuid:54396ecd-1721-43fd-8923-e8126026be80</t>
  </si>
  <si>
    <t>Mon Jul 20 13:48:31 UTC 2015</t>
  </si>
  <si>
    <t>Mon Jul 20 13:53:54 UTC 2015</t>
  </si>
  <si>
    <t>UG201503-10120592</t>
  </si>
  <si>
    <t>uuid:cb207a99-387d-46b1-8b6d-4915f9cb6b85</t>
  </si>
  <si>
    <t>Mon Jul 20 13:54:01 UTC 2015</t>
  </si>
  <si>
    <t>Mon Jul 20 13:59:54 UTC 2015</t>
  </si>
  <si>
    <t>UG201503-10120883</t>
  </si>
  <si>
    <t>uuid:a9f6a6aa-15fc-461c-8cec-1901c1e7aa97</t>
  </si>
  <si>
    <t>Mon Jul 20 14:04:21 UTC 2015</t>
  </si>
  <si>
    <t>Mon Jul 20 14:06:47 UTC 2015</t>
  </si>
  <si>
    <t>UG201503-10122823</t>
  </si>
  <si>
    <t>uuid:ccf764d5-088b-4a1b-bf33-6826bb60bb7a</t>
  </si>
  <si>
    <t>Mon Jul 20 14:06:54 UTC 2015</t>
  </si>
  <si>
    <t>Mon Jul 20 14:12:47 UTC 2015</t>
  </si>
  <si>
    <t>UG201503-10123211</t>
  </si>
  <si>
    <t>uuid:9072656d-8eab-4442-a4cc-d11d28fee1ce</t>
  </si>
  <si>
    <t>Mon Jul 20 14:12:53 UTC 2015</t>
  </si>
  <si>
    <t>Mon Jul 20 14:17:52 UTC 2015</t>
  </si>
  <si>
    <t>UG201503-10123502</t>
  </si>
  <si>
    <t>uuid:c29546be-9dd1-4a71-8183-d9b7d8f525f2</t>
  </si>
  <si>
    <t>Mon Jul 20 14:18:00 UTC 2015</t>
  </si>
  <si>
    <t>Mon Jul 20 14:21:51 UTC 2015</t>
  </si>
  <si>
    <t>UG201503-10123405</t>
  </si>
  <si>
    <t>uuid:94c11d60-02d6-4da8-9436-9ce28e5ac349</t>
  </si>
  <si>
    <t>Mon Jul 20 14:24:49 UTC 2015</t>
  </si>
  <si>
    <t>Mon Jul 20 14:30:51 UTC 2015</t>
  </si>
  <si>
    <t>Ug201503-10123599</t>
  </si>
  <si>
    <t>uuid:22d6f5a8-af5c-44da-908e-c7fa18fb62ca</t>
  </si>
  <si>
    <t>Mon Jul 20 14:31:28 UTC 2015</t>
  </si>
  <si>
    <t>Mon Jul 20 14:35:33 UTC 2015</t>
  </si>
  <si>
    <t>UG201503-10132329</t>
  </si>
  <si>
    <t>uuid:2893dbee-5fcc-419f-b504-10fd1b085b92</t>
  </si>
  <si>
    <t>Mon Jul 20 14:36:29 UTC 2015</t>
  </si>
  <si>
    <t>Mon Jul 20 14:43:46 UTC 2015</t>
  </si>
  <si>
    <t>UG201503-10128061</t>
  </si>
  <si>
    <t>uuid:dc7609d7-30c9-4525-a8c4-06a5f93d12aa</t>
  </si>
  <si>
    <t>Mon Jul 20 12:16:45 UTC 2015</t>
  </si>
  <si>
    <t>Mon Jul 20 12:21:25 UTC 2015</t>
  </si>
  <si>
    <t>ug201503-10094596</t>
  </si>
  <si>
    <t>uuid:eaf29ad4-2707-488c-819f-8b241c713705</t>
  </si>
  <si>
    <t>Mon Jul 20 12:21:28 UTC 2015</t>
  </si>
  <si>
    <t>Mon Jul 20 12:27:18 UTC 2015</t>
  </si>
  <si>
    <t>ug201503-10005550</t>
  </si>
  <si>
    <t>uuid:d2f63f4c-bcec-400b-99a6-9b95a3f6d795</t>
  </si>
  <si>
    <t>Mon Jul 20 12:27:22 UTC 2015</t>
  </si>
  <si>
    <t>Mon Jul 20 12:34:25 UTC 2015</t>
  </si>
  <si>
    <t>ug201503-10005938</t>
  </si>
  <si>
    <t>uuid:5f8531ad-f6e2-463e-b097-69b33123c561</t>
  </si>
  <si>
    <t>Mon Jul 20 12:34:28 UTC 2015</t>
  </si>
  <si>
    <t>Mon Jul 20 12:40:16 UTC 2015</t>
  </si>
  <si>
    <t>ug201503-10097118</t>
  </si>
  <si>
    <t>uuid:d6f96357-7682-443c-988f-deec879c3803</t>
  </si>
  <si>
    <t>Mon Jul 20 12:40:22 UTC 2015</t>
  </si>
  <si>
    <t>Mon Jul 20 12:47:23 UTC 2015</t>
  </si>
  <si>
    <t>ug201503-10094790</t>
  </si>
  <si>
    <t>Mon Jul 20 09:26:31 UTC 2015</t>
  </si>
  <si>
    <t>Mon Jul 20 09:31:37 UTC 2015</t>
  </si>
  <si>
    <t>UG201503-10019421</t>
  </si>
  <si>
    <t>uuid:672d53c9-3064-4456-866e-25cdf43b048f</t>
  </si>
  <si>
    <t>Mon Jul 20 09:35:34 UTC 2015</t>
  </si>
  <si>
    <t>UG201503-10021167</t>
  </si>
  <si>
    <t>uuid:aca6ac8b-3c78-46a7-ac64-86c9ed61505d</t>
  </si>
  <si>
    <t>Mon Jul 20 09:47:49 UTC 2015</t>
  </si>
  <si>
    <t>Mon Jul 20 09:56:04 UTC 2015</t>
  </si>
  <si>
    <t>UG201503-10021070</t>
  </si>
  <si>
    <t>uuid:ba5e1c74-13b7-4085-9511-aa60fbd1eb92</t>
  </si>
  <si>
    <t>Mon Jul 20 09:56:17 UTC 2015</t>
  </si>
  <si>
    <t>Mon Jul 20 10:05:18 UTC 2015</t>
  </si>
  <si>
    <t>UG201503-10022040</t>
  </si>
  <si>
    <t>uuid:7ccddc40-5f12-4e0b-b15b-6cbcf0a3faba</t>
  </si>
  <si>
    <t>Mon Jul 20 10:05:26 UTC 2015</t>
  </si>
  <si>
    <t>Mon Jul 20 10:11:50 UTC 2015</t>
  </si>
  <si>
    <t>UG201503-10025338</t>
  </si>
  <si>
    <t>uuid:bdf2f789-ff30-4c4c-9cac-c544d13cd167</t>
  </si>
  <si>
    <t>Mon Jul 20 10:13:44 UTC 2015</t>
  </si>
  <si>
    <t>Mon Jul 20 10:18:48 UTC 2015</t>
  </si>
  <si>
    <t>UG201503-10022525</t>
  </si>
  <si>
    <t>uuid:ee096b8b-813f-4fdd-b20b-3829b80e9128</t>
  </si>
  <si>
    <t>Mon Jul 20 10:34:57 UTC 2015</t>
  </si>
  <si>
    <t>Mon Jul 20 10:43:41 UTC 2015</t>
  </si>
  <si>
    <t>UG201503-10024174</t>
  </si>
  <si>
    <t>uuid:987134e5-c27c-47f1-8441-bb9cab72b4fd</t>
  </si>
  <si>
    <t>Mon Jul 20 10:43:53 UTC 2015</t>
  </si>
  <si>
    <t>Mon Jul 20 10:52:49 UTC 2015</t>
  </si>
  <si>
    <t>UG201503-10023689</t>
  </si>
  <si>
    <t>uuid:f627e2d4-5035-40f6-a81c-3d1bedd2b6ea</t>
  </si>
  <si>
    <t>Mon Jul 20 10:59:08 UTC 2015</t>
  </si>
  <si>
    <t>Mon Jul 20 11:03:35 UTC 2015</t>
  </si>
  <si>
    <t>UG201503-10054341</t>
  </si>
  <si>
    <t>uuid:44390604-0b33-489c-b1cc-fc96f12b5a7c</t>
  </si>
  <si>
    <t>Mon Jul 20 11:04:00 UTC 2015</t>
  </si>
  <si>
    <t>Mon Jul 20 11:21:00 UTC 2015</t>
  </si>
  <si>
    <t>uuid:48b04de6-e20f-4382-8636-81282faedf5d</t>
  </si>
  <si>
    <t>Mon Jul 20 11:48:52 UTC 2015</t>
  </si>
  <si>
    <t>Mon Jul 20 11:51:07 UTC 2015</t>
  </si>
  <si>
    <t>UG201503-10176173</t>
  </si>
  <si>
    <t>uuid:1a01a3d7-a211-48b3-a912-e0021cd015d8</t>
  </si>
  <si>
    <t>Mon Jul 20 12:25:07 UTC 2015</t>
  </si>
  <si>
    <t>Mon Jul 20 12:28:54 UTC 2015</t>
  </si>
  <si>
    <t>UG201503-10174621</t>
  </si>
  <si>
    <t>uuid:1ea9d039-ae57-4750-b6c1-b0d60fbd297c</t>
  </si>
  <si>
    <t>Mon Jul 20 12:31:30 UTC 2015</t>
  </si>
  <si>
    <t>Mon Jul 20 12:43:26 UTC 2015</t>
  </si>
  <si>
    <t>UG201503-10119622</t>
  </si>
  <si>
    <t>uuid:c2c3fff6-fb54-419a-94c5-c8c37b898696</t>
  </si>
  <si>
    <t>Mon Jul 20 13:35:14 UTC 2015</t>
  </si>
  <si>
    <t>Mon Jul 20 13:38:00 UTC 2015</t>
  </si>
  <si>
    <t>UG201503-10120398</t>
  </si>
  <si>
    <t>uuid:abe1191a-d1d5-4e5e-8059-e73b6603ba99</t>
  </si>
  <si>
    <t>Mon Jul 20 13:43:10 UTC 2015</t>
  </si>
  <si>
    <t>Mon Jul 20 13:46:35 UTC 2015</t>
  </si>
  <si>
    <t>UG201503-10120495</t>
  </si>
  <si>
    <t>Mon Jul 20 12:53:33 UTC 2015</t>
  </si>
  <si>
    <t>Mon Jul 20 14:15:24 UTC 2015</t>
  </si>
  <si>
    <t>ug201503-10105460</t>
  </si>
  <si>
    <t>uuid:64750d64-aa98-44b8-adc9-04a3bfad0229</t>
  </si>
  <si>
    <t>Mon Jul 20 12:59:52 UTC 2015</t>
  </si>
  <si>
    <t>Mon Jul 20 13:05:11 UTC 2015</t>
  </si>
  <si>
    <t>ug201503-10105751</t>
  </si>
  <si>
    <t>uuid:87a2f77d-9f13-4c5e-8462-bbea1f50a748</t>
  </si>
  <si>
    <t>Mon Jul 20 13:07:07 UTC 2015</t>
  </si>
  <si>
    <t>Mon Jul 20 13:11:31 UTC 2015</t>
  </si>
  <si>
    <t>ug201503-10110892</t>
  </si>
  <si>
    <t>uuid:951a545b-9518-4704-8df6-43f2ea6aa424</t>
  </si>
  <si>
    <t>Mon Jul 20 13:11:37 UTC 2015</t>
  </si>
  <si>
    <t>Mon Jul 20 13:17:13 UTC 2015</t>
  </si>
  <si>
    <t>ug201503-10110116</t>
  </si>
  <si>
    <t>uuid:18680f38-239f-44b3-8e0f-ce68b6f67f49</t>
  </si>
  <si>
    <t>Mon Jul 20 13:17:22 UTC 2015</t>
  </si>
  <si>
    <t>Mon Jul 20 13:23:02 UTC 2015</t>
  </si>
  <si>
    <t>ug201503-10107788</t>
  </si>
  <si>
    <t>uuid:5f779e68-d687-4840-b9ca-f4a1d7def9cd</t>
  </si>
  <si>
    <t>Mon Jul 20 13:23:07 UTC 2015</t>
  </si>
  <si>
    <t>Mon Jul 20 13:30:19 UTC 2015</t>
  </si>
  <si>
    <t>ug201503-10109825</t>
  </si>
  <si>
    <t>uuid:21bdb628-41d3-420b-b724-446211d2f57f</t>
  </si>
  <si>
    <t>Tue Jul 14 11:35:28 UTC 2015</t>
  </si>
  <si>
    <t>Mon Jul 20 11:45:28 UTC 2015</t>
  </si>
  <si>
    <t>UG201503-10019324</t>
  </si>
  <si>
    <t>uuid:ff43eb4d-72de-45e4-8750-16d14868ad17</t>
  </si>
  <si>
    <t>Thu Jul 16 11:14:24 UTC 2015</t>
  </si>
  <si>
    <t>Mon Jul 20 11:36:13 UTC 2015</t>
  </si>
  <si>
    <t>UG201503-10058706</t>
  </si>
  <si>
    <t>uuid:8b142fc8-86a9-4928-bb9b-4e293244fcaa</t>
  </si>
  <si>
    <t>Thu Jul 16 14:48:56 UTC 2015</t>
  </si>
  <si>
    <t>Mon Jul 20 11:30:35 UTC 2015</t>
  </si>
  <si>
    <t>UG201503-10021555</t>
  </si>
  <si>
    <t>NA</t>
  </si>
  <si>
    <t>uuid:784f88a7-936a-49ec-9007-d552015c3c73</t>
  </si>
  <si>
    <t>Mon Jul 20 07:49:47 UTC 2015</t>
  </si>
  <si>
    <t>Mon Jul 20 08:10:10 UTC 2015</t>
  </si>
  <si>
    <t>UG201503-10175009</t>
  </si>
  <si>
    <t>uuid:4ad0dd6b-8506-4c45-b8df-0f1743d24454</t>
  </si>
  <si>
    <t>Mon Jul 20 08:30:51 UTC 2015</t>
  </si>
  <si>
    <t>Mon Jul 20 08:40:44 UTC 2015</t>
  </si>
  <si>
    <t>UG201503-10173069</t>
  </si>
  <si>
    <t>Regrets from those who thought it was money from the devil</t>
  </si>
  <si>
    <t>Not benefiting</t>
  </si>
  <si>
    <t>Were not enrolled</t>
  </si>
  <si>
    <t>Those that stayed off the programme</t>
  </si>
  <si>
    <t>uuid:d2775797-294a-4021-8c13-9700fb8e04c4</t>
  </si>
  <si>
    <t>Mon Jul 20 08:44:16 UTC 2015</t>
  </si>
  <si>
    <t>Mon Jul 20 08:52:14 UTC 2015</t>
  </si>
  <si>
    <t>UG201503-10019518</t>
  </si>
  <si>
    <t>uuid:99503f48-5b8e-4bb6-a65f-058461c70c6f</t>
  </si>
  <si>
    <t>Mon Jul 20 09:19:29 UTC 2015</t>
  </si>
  <si>
    <t>Mon Jul 20 09:24:33 UTC 2015</t>
  </si>
  <si>
    <t>UG201503-10019615</t>
  </si>
  <si>
    <t>uuid:3fcd5f37-6d7f-4255-81ac-c77ddeeaad2a</t>
  </si>
  <si>
    <t>uuid:197fcd89-45d8-4b31-b1bc-3f2e4a310dc8</t>
  </si>
  <si>
    <t>Mon Jul 20 09:25:56 UTC 2015</t>
  </si>
  <si>
    <t>Mon Jul 20 09:32:58 UTC 2015</t>
  </si>
  <si>
    <t>ug201503-10035329</t>
  </si>
  <si>
    <t>uuid:cef05348-49e2-449f-8778-77a9cccd7ca3</t>
  </si>
  <si>
    <t>Mon Jul 20 09:33:26 UTC 2015</t>
  </si>
  <si>
    <t>Mon Jul 20 09:57:30 UTC 2015</t>
  </si>
  <si>
    <t>ug201503-10049006</t>
  </si>
  <si>
    <t>uuid:13b6c48f-5809-4d86-9af8-9e143bab326a</t>
  </si>
  <si>
    <t>Mon Jul 20 10:00:38 UTC 2015</t>
  </si>
  <si>
    <t>ug201503-10062489</t>
  </si>
  <si>
    <t>uuid:ca9a236c-6d25-40e5-a8e4-f6bdfcd66ecb</t>
  </si>
  <si>
    <t>Mon Jul 20 11:47:27 UTC 2015</t>
  </si>
  <si>
    <t>Mon Jul 20 11:53:06 UTC 2015</t>
  </si>
  <si>
    <t>ug201503-10103714</t>
  </si>
  <si>
    <t>uuid:bef6a5a9-abc5-4f3d-abdd-7a0f91f274e6</t>
  </si>
  <si>
    <t>Mon Jul 20 11:53:18 UTC 2015</t>
  </si>
  <si>
    <t>Mon Jul 20 11:58:02 UTC 2015</t>
  </si>
  <si>
    <t>ug201503-10104005</t>
  </si>
  <si>
    <t>uuid:07cb220a-ef56-4cea-83fe-a6cf74b3bf7a</t>
  </si>
  <si>
    <t>Mon Jul 20 11:58:06 UTC 2015</t>
  </si>
  <si>
    <t>Mon Jul 20 12:04:43 UTC 2015</t>
  </si>
  <si>
    <t>ug201503-10104199</t>
  </si>
  <si>
    <t>uuid:1cdf73c1-1a36-49c3-8b78-d565abe5021d</t>
  </si>
  <si>
    <t>Mon Jul 20 12:09:49 UTC 2015</t>
  </si>
  <si>
    <t>Mon Jul 20 12:15:12 UTC 2015</t>
  </si>
  <si>
    <t>ug201503-10104684</t>
  </si>
  <si>
    <t>uuid:9d2df6fe-29b3-43a1-b309-95ef21aad8df</t>
  </si>
  <si>
    <t>Mon Jul 20 12:15:19 UTC 2015</t>
  </si>
  <si>
    <t>Mon Jul 20 12:19:05 UTC 2015</t>
  </si>
  <si>
    <t>ug201503-10104296</t>
  </si>
  <si>
    <t>uuid:31f00118-fbfc-4e35-a4eb-7e79f0afcfd9</t>
  </si>
  <si>
    <t>Mon Jul 20 12:19:15 UTC 2015</t>
  </si>
  <si>
    <t>Mon Jul 20 12:22:42 UTC 2015</t>
  </si>
  <si>
    <t>ug201503-10104587</t>
  </si>
  <si>
    <t>uuid:d6ac4e1a-17b8-4735-b589-995a1cbdd9d4</t>
  </si>
  <si>
    <t>Mon Jul 20 12:22:46 UTC 2015</t>
  </si>
  <si>
    <t>Mon Jul 20 12:30:05 UTC 2015</t>
  </si>
  <si>
    <t>ug201503-10104878</t>
  </si>
  <si>
    <t>uuid:44114c48-bce8-4906-96d5-d58f96d6c45c</t>
  </si>
  <si>
    <t>Mon Jul 20 12:30:52 UTC 2015</t>
  </si>
  <si>
    <t>Mon Jul 20 12:34:55 UTC 2015</t>
  </si>
  <si>
    <t>ug201503-10104975</t>
  </si>
  <si>
    <t>uuid:fc58212e-1445-4786-b581-0dbad5e8b208</t>
  </si>
  <si>
    <t>Mon Jul 20 12:34:59 UTC 2015</t>
  </si>
  <si>
    <t>Mon Jul 20 12:40:45 UTC 2015</t>
  </si>
  <si>
    <t>ug201503-10105169</t>
  </si>
  <si>
    <t>uuid:42800cb7-fbcf-4cc1-948a-0e91f5de2ee3</t>
  </si>
  <si>
    <t>Mon Jul 20 12:40:54 UTC 2015</t>
  </si>
  <si>
    <t>Mon Jul 20 12:47:29 UTC 2015</t>
  </si>
  <si>
    <t>ug201503-10105072</t>
  </si>
  <si>
    <t>uuid:be1f1ebe-9666-42c6-80ad-27e4a3fdcb74</t>
  </si>
  <si>
    <t>Mon Jul 20 12:47:43 UTC 2015</t>
  </si>
  <si>
    <t>Mon Jul 20 12:53:29 UTC 2015</t>
  </si>
  <si>
    <t>ug201503-10105266</t>
  </si>
  <si>
    <t>uuid:7beff323-2597-4e74-a448-c15b0a7c2f1b</t>
  </si>
  <si>
    <t>uuid:bb4e635f-78d2-4372-8552-1778da4a857c</t>
  </si>
  <si>
    <t>Mon Jul 20 14:09:47 UTC 2015</t>
  </si>
  <si>
    <t>Mon Jul 20 14:18:56 UTC 2015</t>
  </si>
  <si>
    <t>Ug201503-10149595</t>
  </si>
  <si>
    <t>uuid:6ba28d8a-7828-4a50-9406-8a692d19bc5c</t>
  </si>
  <si>
    <t>Mon Jul 20 14:19:03 UTC 2015</t>
  </si>
  <si>
    <t>Mon Jul 20 14:23:16 UTC 2015</t>
  </si>
  <si>
    <t>Ug201503-10149692</t>
  </si>
  <si>
    <t>uuid:5dffb8c0-b877-41a3-a788-340522fceac3</t>
  </si>
  <si>
    <t>Mon Jul 20 14:23:22 UTC 2015</t>
  </si>
  <si>
    <t>Mon Jul 20 14:33:32 UTC 2015</t>
  </si>
  <si>
    <t>Ug201503-10166473</t>
  </si>
  <si>
    <t>uuid:92965c5d-85f0-41e4-9561-c09943117430</t>
  </si>
  <si>
    <t>Mon Jul 20 14:33:47 UTC 2015</t>
  </si>
  <si>
    <t>Mon Jul 20 14:39:29 UTC 2015</t>
  </si>
  <si>
    <t>Ug201503-10167152</t>
  </si>
  <si>
    <t>uuid:3e08c9dc-b0df-45f7-bffe-057aec08ae06</t>
  </si>
  <si>
    <t>Mon Jul 20 07:54:09 UTC 2015</t>
  </si>
  <si>
    <t>Mon Jul 20 07:58:15 UTC 2015</t>
  </si>
  <si>
    <t>ug201503-10015444</t>
  </si>
  <si>
    <t>uuid:1d52a93b-fd95-4b5d-9efc-fc859e4b65af</t>
  </si>
  <si>
    <t>Mon Jul 20 07:58:40 UTC 2015</t>
  </si>
  <si>
    <t>Mon Jul 20 08:04:41 UTC 2015</t>
  </si>
  <si>
    <t>ug201503-10015832</t>
  </si>
  <si>
    <t>uuid:d92eb4c5-a775-4bed-90c1-37efaf90deb4</t>
  </si>
  <si>
    <t>Mon Jul 20 08:04:55 UTC 2015</t>
  </si>
  <si>
    <t>Mon Jul 20 08:09:56 UTC 2015</t>
  </si>
  <si>
    <t>ug201503-10066660</t>
  </si>
  <si>
    <t>uuid:a394e8fe-cca2-4b78-a540-b2c4aa669862</t>
  </si>
  <si>
    <t>Mon Jul 20 08:20:05 UTC 2015</t>
  </si>
  <si>
    <t>Mon Jul 20 08:23:31 UTC 2015</t>
  </si>
  <si>
    <t>ug201503-10063362</t>
  </si>
  <si>
    <t>uuid:396d8abb-2e2e-47cd-ad45-e1857d2e4bb9</t>
  </si>
  <si>
    <t>Mon Jul 20 08:23:52 UTC 2015</t>
  </si>
  <si>
    <t>Mon Jul 20 08:30:27 UTC 2015</t>
  </si>
  <si>
    <t>ug201503-10060743</t>
  </si>
  <si>
    <t>uuid:b2125710-ea37-4ac1-aff5-bc37ebc7e913</t>
  </si>
  <si>
    <t>Mon Jul 20 08:32:15 UTC 2015</t>
  </si>
  <si>
    <t>Mon Jul 20 08:36:22 UTC 2015</t>
  </si>
  <si>
    <t>ug201503-10060937</t>
  </si>
  <si>
    <t>uuid:fc774fb4-6aac-4aee-8872-9795e50f6486</t>
  </si>
  <si>
    <t>Mon Jul 20 08:36:39 UTC 2015</t>
  </si>
  <si>
    <t>Mon Jul 20 08:40:21 UTC 2015</t>
  </si>
  <si>
    <t>ug201503-10061519</t>
  </si>
  <si>
    <t>uuid:2ec8ede9-11bc-415c-8a21-a87fea0c05ea</t>
  </si>
  <si>
    <t>Mon Jul 20 08:56:33 UTC 2015</t>
  </si>
  <si>
    <t>Mon Jul 20 08:58:27 UTC 2015</t>
  </si>
  <si>
    <t>ug201503-10026405</t>
  </si>
  <si>
    <t>uuid:ee526cec-7ee4-415b-9c98-d2b576b4ea4c</t>
  </si>
  <si>
    <t>Mon Jul 20 08:58:36 UTC 2015</t>
  </si>
  <si>
    <t>Mon Jul 20 09:08:21 UTC 2015</t>
  </si>
  <si>
    <t>ug201503-10018063</t>
  </si>
  <si>
    <t>uuid:20f5684f-af46-4e97-bd79-a872d994bc07</t>
  </si>
  <si>
    <t>Mon Jul 20 09:15:14 UTC 2015</t>
  </si>
  <si>
    <t>Mon Jul 20 09:17:15 UTC 2015</t>
  </si>
  <si>
    <t>ug201503-10032904</t>
  </si>
  <si>
    <t>uuid:c29f365a-a2bd-4865-a390-117361228552</t>
  </si>
  <si>
    <t>Mon Jul 20 11:48:33 UTC 2015</t>
  </si>
  <si>
    <t>Mon Jul 20 12:02:30 UTC 2015</t>
  </si>
  <si>
    <t>Ug201503-10139313</t>
  </si>
  <si>
    <t>uuid:e7dea62f-abaa-4943-8b58-23386f48ac18</t>
  </si>
  <si>
    <t>Mon Jul 20 14:15:26 UTC 2015</t>
  </si>
  <si>
    <t>Mon Jul 20 14:33:40 UTC 2015</t>
  </si>
  <si>
    <t>ug201503-10117488</t>
  </si>
  <si>
    <t>uuid:b0746d88-41d6-43ad-b782-2fff8fc95cd2</t>
  </si>
  <si>
    <t>Mon Jul 20 12:03:28 UTC 2015</t>
  </si>
  <si>
    <t>Mon Jul 20 12:13:11 UTC 2015</t>
  </si>
  <si>
    <t>Ug201503-10139410</t>
  </si>
  <si>
    <t>uuid:ef07c018-1228-4220-bf37-c170d4d45643</t>
  </si>
  <si>
    <t>Mon Jul 20 12:13:25 UTC 2015</t>
  </si>
  <si>
    <t>Mon Jul 20 12:32:37 UTC 2015</t>
  </si>
  <si>
    <t>Ug201503-10140283</t>
  </si>
  <si>
    <t>uuid:d71e2836-a311-4bbb-ac9a-98ebf62981f6</t>
  </si>
  <si>
    <t>Mon Jul 20 12:32:49 UTC 2015</t>
  </si>
  <si>
    <t>Mon Jul 20 12:41:35 UTC 2015</t>
  </si>
  <si>
    <t>Ug201503-10165212</t>
  </si>
  <si>
    <t>uuid:c0d0c71e-4c72-4ea6-8d43-babdfbda2607</t>
  </si>
  <si>
    <t>Mon Jul 20 12:42:22 UTC 2015</t>
  </si>
  <si>
    <t>Mon Jul 20 12:52:28 UTC 2015</t>
  </si>
  <si>
    <t>Ug201503-10161041</t>
  </si>
  <si>
    <t>uuid:886e4d65-3ef3-47f6-bd51-e69891b4edc5</t>
  </si>
  <si>
    <t>Mon Jul 20 12:53:05 UTC 2015</t>
  </si>
  <si>
    <t>Mon Jul 20 13:05:24 UTC 2015</t>
  </si>
  <si>
    <t>Ug201503-10157064</t>
  </si>
  <si>
    <t>uuid:157187fa-3d05-43f3-a2a0-8333c201fd24</t>
  </si>
  <si>
    <t>Mon Jul 20 13:11:49 UTC 2015</t>
  </si>
  <si>
    <t>Mon Jul 20 13:21:33 UTC 2015</t>
  </si>
  <si>
    <t>Ug201503-10165600</t>
  </si>
  <si>
    <t>uuid:61a8af4b-f081-4b45-bfcd-b71e866cef74</t>
  </si>
  <si>
    <t>Mon Jul 20 13:21:39 UTC 2015</t>
  </si>
  <si>
    <t>Mon Jul 20 13:30:18 UTC 2015</t>
  </si>
  <si>
    <t>Ug201503-10149110</t>
  </si>
  <si>
    <t>uuid:0159b8e4-c0bc-472f-95ed-ea30793d5b54</t>
  </si>
  <si>
    <t>Mon Jul 20 13:30:23 UTC 2015</t>
  </si>
  <si>
    <t>Mon Jul 20 13:40:10 UTC 2015</t>
  </si>
  <si>
    <t>Ug201503-10150856</t>
  </si>
  <si>
    <t>uuid:70496c54-f6f0-40f1-be92-e2faaa57888a</t>
  </si>
  <si>
    <t>Mon Jul 20 13:40:26 UTC 2015</t>
  </si>
  <si>
    <t>Mon Jul 20 13:47:26 UTC 2015</t>
  </si>
  <si>
    <t>Ug201503-10151050</t>
  </si>
  <si>
    <t>uuid:8f05b2d4-8aed-49b0-9bfc-7b184b440521</t>
  </si>
  <si>
    <t>Mon Jul 20 13:48:08 UTC 2015</t>
  </si>
  <si>
    <t>Mon Jul 20 13:53:03 UTC 2015</t>
  </si>
  <si>
    <t>Ug201503-10149401</t>
  </si>
  <si>
    <t>uuid:4220bd7f-093a-43f3-8824-0c5f549a8e37</t>
  </si>
  <si>
    <t>Mon Jul 20 13:53:23 UTC 2015</t>
  </si>
  <si>
    <t>Mon Jul 20 14:01:07 UTC 2015</t>
  </si>
  <si>
    <t>Ug201503-10166182</t>
  </si>
  <si>
    <t>uuid:c8a355f3-4187-4029-aca7-faf6ad3de049</t>
  </si>
  <si>
    <t>Mon Jul 20 14:01:14 UTC 2015</t>
  </si>
  <si>
    <t>Mon Jul 20 14:09:14 UTC 2015</t>
  </si>
  <si>
    <t>Ug201503-10157840</t>
  </si>
  <si>
    <t>uuid:561a645c-d59c-4eac-a21a-ce4809431a3f</t>
  </si>
  <si>
    <t>Mon Jul 20 13:00:01 UTC 2015</t>
  </si>
  <si>
    <t>Mon Jul 20 13:03:34 UTC 2015</t>
  </si>
  <si>
    <t>ug201503-10113026</t>
  </si>
  <si>
    <t>uuid:194f0f8e-4610-4e0a-bd7a-dfa1be67a9a4</t>
  </si>
  <si>
    <t>Mon Jul 20 08:43:19 UTC 2015</t>
  </si>
  <si>
    <t>Mon Jul 20 09:03:46 UTC 2015</t>
  </si>
  <si>
    <t>Ug201503-10069861</t>
  </si>
  <si>
    <t>uuid:632041cc-41a9-448f-b7c7-d2ce9c326498</t>
  </si>
  <si>
    <t>Mon Jul 20 13:03:58 UTC 2015</t>
  </si>
  <si>
    <t>Mon Jul 20 13:11:26 UTC 2015</t>
  </si>
  <si>
    <t>ug201503-10113220</t>
  </si>
  <si>
    <t>uuid:2b5d681e-ffc3-4c91-87d8-1961b646a21d</t>
  </si>
  <si>
    <t>Mon Jul 20 09:04:02 UTC 2015</t>
  </si>
  <si>
    <t>Mon Jul 20 09:09:15 UTC 2015</t>
  </si>
  <si>
    <t>Ug201503-10072674</t>
  </si>
  <si>
    <t>uuid:33115b06-e00c-43c9-891b-131d694cdb1e</t>
  </si>
  <si>
    <t>Mon Jul 20 13:25:49 UTC 2015</t>
  </si>
  <si>
    <t>Mon Jul 20 13:29:47 UTC 2015</t>
  </si>
  <si>
    <t>ug201503-10113511</t>
  </si>
  <si>
    <t>uuid:7217c2f7-5287-4699-a7d6-19503d42df55</t>
  </si>
  <si>
    <t>Mon Jul 20 09:12:54 UTC 2015</t>
  </si>
  <si>
    <t>Mon Jul 20 09:21:33 UTC 2015</t>
  </si>
  <si>
    <t>Ug201503-10008266</t>
  </si>
  <si>
    <t>uuid:e8ca5316-6284-4cbc-8be8-7fac97cae344</t>
  </si>
  <si>
    <t>Mon Jul 20 13:33:31 UTC 2015</t>
  </si>
  <si>
    <t>Mon Jul 20 13:37:01 UTC 2015</t>
  </si>
  <si>
    <t>ug201503-10113317</t>
  </si>
  <si>
    <t>uuid:10a5263f-1a96-471d-9bdf-524ba21500f2</t>
  </si>
  <si>
    <t>Mon Jul 20 09:27:39 UTC 2015</t>
  </si>
  <si>
    <t>Mon Jul 20 09:30:52 UTC 2015</t>
  </si>
  <si>
    <t>Ug201503-10013407</t>
  </si>
  <si>
    <t>uuid:7cc134df-7973-4bad-80be-1c7f1548afa2</t>
  </si>
  <si>
    <t>Mon Jul 20 13:42:22 UTC 2015</t>
  </si>
  <si>
    <t>Mon Jul 20 13:45:08 UTC 2015</t>
  </si>
  <si>
    <t>ug201503-10114772</t>
  </si>
  <si>
    <t>uuid:c57c993f-f9e3-4991-8c66-d249361948de</t>
  </si>
  <si>
    <t>Mon Jul 20 09:32:12 UTC 2015</t>
  </si>
  <si>
    <t>Mon Jul 20 09:44:00 UTC 2015</t>
  </si>
  <si>
    <t>Ug201503-10084702</t>
  </si>
  <si>
    <t>uuid:560cc8b6-1ecd-4daf-b3f8-699f6525d6ef</t>
  </si>
  <si>
    <t>Mon Jul 20 13:48:09 UTC 2015</t>
  </si>
  <si>
    <t>Mon Jul 20 13:50:36 UTC 2015</t>
  </si>
  <si>
    <t>ug201503-10118361</t>
  </si>
  <si>
    <t>uuid:e4a6c651-9f87-44d3-9ba2-ba639b3cae13</t>
  </si>
  <si>
    <t>Mon Jul 20 09:44:08 UTC 2015</t>
  </si>
  <si>
    <t>Mon Jul 20 09:55:27 UTC 2015</t>
  </si>
  <si>
    <t>Ug201503-10088485</t>
  </si>
  <si>
    <t>uuid:f8fce868-a5ab-404f-aa4a-b1c20b78296b</t>
  </si>
  <si>
    <t>Mon Jul 20 13:50:59 UTC 2015</t>
  </si>
  <si>
    <t>Mon Jul 20 13:57:03 UTC 2015</t>
  </si>
  <si>
    <t>ug201503-10118070</t>
  </si>
  <si>
    <t>uuid:63a43b41-0f93-48ad-860e-699b492f8061</t>
  </si>
  <si>
    <t>Mon Jul 20 13:59:29 UTC 2015</t>
  </si>
  <si>
    <t>Mon Jul 20 14:15:02 UTC 2015</t>
  </si>
  <si>
    <t>ug201503-10117876</t>
  </si>
  <si>
    <t>Within The trading center</t>
  </si>
  <si>
    <t>uuid:435b1af5-8101-4788-ae4f-b6f8d4513c2f</t>
  </si>
  <si>
    <t>Mon Jul 20 10:18:59 UTC 2015</t>
  </si>
  <si>
    <t>Mon Jul 20 10:21:43 UTC 2015</t>
  </si>
  <si>
    <t>ug201503-10182575</t>
  </si>
  <si>
    <t>uuid:f197af48-07f4-452e-be71-e7333867565d</t>
  </si>
  <si>
    <t>Mon Jul 20 12:05:10 UTC 2015</t>
  </si>
  <si>
    <t>Mon Jul 20 12:07:39 UTC 2015</t>
  </si>
  <si>
    <t>ug201503-10111183</t>
  </si>
  <si>
    <t>uuid:f0841610-83a5-4891-b41f-4cb412ace2fb</t>
  </si>
  <si>
    <t>Mon Jul 20 07:42:04 UTC 2015</t>
  </si>
  <si>
    <t>Mon Jul 20 07:49:26 UTC 2015</t>
  </si>
  <si>
    <t>uuid:c104a52e-bc76-4924-bb42-f12e1c824b2c</t>
  </si>
  <si>
    <t>Mon Jul 20 12:08:04 UTC 2015</t>
  </si>
  <si>
    <t>Mon Jul 20 12:17:31 UTC 2015</t>
  </si>
  <si>
    <t>ug201503-10111280</t>
  </si>
  <si>
    <t>uuid:d996799f-c3b8-4305-9955-073609100863</t>
  </si>
  <si>
    <t>Mon Jul 20 07:49:35 UTC 2015</t>
  </si>
  <si>
    <t>Mon Jul 20 07:55:25 UTC 2015</t>
  </si>
  <si>
    <t>Ug201503-10078494</t>
  </si>
  <si>
    <t>uuid:5c993358-e52d-4871-b54c-cc824c0f06b1</t>
  </si>
  <si>
    <t>Mon Jul 20 12:21:47 UTC 2015</t>
  </si>
  <si>
    <t>Mon Jul 20 12:27:06 UTC 2015</t>
  </si>
  <si>
    <t>ug201503-10111862</t>
  </si>
  <si>
    <t>uuid:a69786c3-9f23-4264-8cd3-ddbb21586ec0</t>
  </si>
  <si>
    <t>Mon Jul 20 07:55:59 UTC 2015</t>
  </si>
  <si>
    <t>Mon Jul 20 08:01:31 UTC 2015</t>
  </si>
  <si>
    <t>Ug201503-10078785</t>
  </si>
  <si>
    <t>uuid:8b63172b-8994-43c5-a05d-ebddee7f6ed3</t>
  </si>
  <si>
    <t>Mon Jul 20 12:30:42 UTC 2015</t>
  </si>
  <si>
    <t>Mon Jul 20 12:33:39 UTC 2015</t>
  </si>
  <si>
    <t>ug201503-10111959</t>
  </si>
  <si>
    <t>uuid:61d88812-24ee-4c26-9a23-bfa574c78ac8</t>
  </si>
  <si>
    <t>Mon Jul 20 08:02:19 UTC 2015</t>
  </si>
  <si>
    <t>Mon Jul 20 08:08:40 UTC 2015</t>
  </si>
  <si>
    <t>Ug201503-10079076</t>
  </si>
  <si>
    <t>uuid:018172fc-cc6c-45b8-adc5-e8bb11550cbc</t>
  </si>
  <si>
    <t>Mon Jul 20 12:39:20 UTC 2015</t>
  </si>
  <si>
    <t>Mon Jul 20 12:41:47 UTC 2015</t>
  </si>
  <si>
    <t>ug201503-10112347</t>
  </si>
  <si>
    <t>uuid:1f1581bb-2f1c-4fdd-be41-82f87974460b</t>
  </si>
  <si>
    <t>Mon Jul 20 08:11:54 UTC 2015</t>
  </si>
  <si>
    <t>Mon Jul 20 08:27:45 UTC 2015</t>
  </si>
  <si>
    <t>Ug201503-10064235</t>
  </si>
  <si>
    <t>uuid:49f64851-7fca-4edc-a15d-677bb29225fc</t>
  </si>
  <si>
    <t>Mon Jul 20 12:43:27 UTC 2015</t>
  </si>
  <si>
    <t>Mon Jul 20 12:51:25 UTC 2015</t>
  </si>
  <si>
    <t>ug201503-10112638</t>
  </si>
  <si>
    <t>uuid:047193c0-3fb0-4a10-8ce6-beb532a5605e</t>
  </si>
  <si>
    <t>Mon Jul 20 08:27:53 UTC 2015</t>
  </si>
  <si>
    <t>Mon Jul 20 08:43:09 UTC 2015</t>
  </si>
  <si>
    <t>Ug201503-10067436</t>
  </si>
  <si>
    <t>uuid:ef28762b-768d-408d-a077-cf61b5cddcb8</t>
  </si>
  <si>
    <t>Mon Jul 20 12:54:10 UTC 2015</t>
  </si>
  <si>
    <t>Mon Jul 20 12:57:36 UTC 2015</t>
  </si>
  <si>
    <t>ug201503-10112832</t>
  </si>
  <si>
    <t>Mon Jul 20 07:59:19 UTC 2015</t>
  </si>
  <si>
    <t>Mon Jul 20 08:06:29 UTC 2015</t>
  </si>
  <si>
    <t>ug201503-10189656</t>
  </si>
  <si>
    <t>uuid:c9f8d376-3eef-4846-b096-40273a34df0e</t>
  </si>
  <si>
    <t>Mon Jul 20 14:14:39 UTC 2015</t>
  </si>
  <si>
    <t>Mon Jul 20 14:16:57 UTC 2015</t>
  </si>
  <si>
    <t>Ug201503-10094014</t>
  </si>
  <si>
    <t>uuid:f3fa9212-156d-4e7c-b239-a08108c499c6</t>
  </si>
  <si>
    <t>Mon Jul 20 08:07:12 UTC 2015</t>
  </si>
  <si>
    <t>Mon Jul 20 08:16:12 UTC 2015</t>
  </si>
  <si>
    <t>ug201503-10190044</t>
  </si>
  <si>
    <t>uuid:fcbe3a54-ad15-4c9a-a28a-7c3bce26150c</t>
  </si>
  <si>
    <t>Mon Jul 20 14:25:40 UTC 2015</t>
  </si>
  <si>
    <t>Mon Jul 20 14:38:01 UTC 2015</t>
  </si>
  <si>
    <t>Ug201503-10151826</t>
  </si>
  <si>
    <t>uuid:74916d0f-65e9-475c-8e93-3dff14cdb518</t>
  </si>
  <si>
    <t>Mon Jul 20 08:18:56 UTC 2015</t>
  </si>
  <si>
    <t>Mon Jul 20 08:23:13 UTC 2015</t>
  </si>
  <si>
    <t>ug201503-10190238</t>
  </si>
  <si>
    <t>uuid:0c0c5c3b-59f8-430b-8c57-32f24fa3c88b</t>
  </si>
  <si>
    <t>Mon Jul 20 08:26:05 UTC 2015</t>
  </si>
  <si>
    <t>Mon Jul 20 08:30:36 UTC 2015</t>
  </si>
  <si>
    <t>ug201503-10190141</t>
  </si>
  <si>
    <t>uuid:a0fd31a7-de59-44d2-be4c-7bc0bb688055</t>
  </si>
  <si>
    <t>Mon Jul 20 08:36:51 UTC 2015</t>
  </si>
  <si>
    <t>Mon Jul 20 08:41:06 UTC 2015</t>
  </si>
  <si>
    <t>ug201503-10190432</t>
  </si>
  <si>
    <t>uuid:0398031b-8c60-4850-9574-231adeb9f5a4</t>
  </si>
  <si>
    <t>Mon Jul 20 08:41:43 UTC 2015</t>
  </si>
  <si>
    <t>Mon Jul 20 08:46:25 UTC 2015</t>
  </si>
  <si>
    <t>ug201503-10188104</t>
  </si>
  <si>
    <t>uuid:d8bceac8-a363-499c-8fb2-aeaec03ef9b0</t>
  </si>
  <si>
    <t>Mon Jul 20 09:06:47 UTC 2015</t>
  </si>
  <si>
    <t>Mon Jul 20 09:12:02 UTC 2015</t>
  </si>
  <si>
    <t>ug201503-10193342</t>
  </si>
  <si>
    <t>The needy in iron roofed are left out by the criteria</t>
  </si>
  <si>
    <t>uuid:f2d1aea7-f511-4f18-8d23-1806946909ce</t>
  </si>
  <si>
    <t>Mon Jul 20 09:28:53 UTC 2015</t>
  </si>
  <si>
    <t>Mon Jul 20 09:35:56 UTC 2015</t>
  </si>
  <si>
    <t>ug201503-10183545</t>
  </si>
  <si>
    <t>uuid:a62e4b04-89f5-4c94-a821-7dc991391289</t>
  </si>
  <si>
    <t>Mon Jul 20 09:43:41 UTC 2015</t>
  </si>
  <si>
    <t>Mon Jul 20 09:48:58 UTC 2015</t>
  </si>
  <si>
    <t>ug201503-10186261</t>
  </si>
  <si>
    <t>uuid:17695edc-6d0d-4f06-b8ac-d0f109fe88df</t>
  </si>
  <si>
    <t>Mon Jul 20 09:50:57 UTC 2015</t>
  </si>
  <si>
    <t>Mon Jul 20 09:56:21 UTC 2015</t>
  </si>
  <si>
    <t>ug201503-10185873</t>
  </si>
  <si>
    <t>uuid:dcff3c3c-fa52-49a8-8813-874c55aeffc9</t>
  </si>
  <si>
    <t>Mon Jul 20 09:57:22 UTC 2015</t>
  </si>
  <si>
    <t>Mon Jul 20 10:01:39 UTC 2015</t>
  </si>
  <si>
    <t>ug201503-10185776</t>
  </si>
  <si>
    <t>uuid:92a115e6-f78d-4608-b129-1c6827d070d2</t>
  </si>
  <si>
    <t>Mon Jul 20 07:06:53 UTC 2015</t>
  </si>
  <si>
    <t>Mon Jul 20 07:27:09 UTC 2015</t>
  </si>
  <si>
    <t>Ug201503-10004386</t>
  </si>
  <si>
    <t>Kakworo center</t>
  </si>
  <si>
    <t>Mon Jul 20 11:15:15 UTC 2015</t>
  </si>
  <si>
    <t>Mon Jul 20 11:23:51 UTC 2015</t>
  </si>
  <si>
    <t>Ug201503-10071219</t>
  </si>
  <si>
    <t>uuid:2902e60f-2000-44d0-be23-a7070709d40e</t>
  </si>
  <si>
    <t>Mon Jul 20 11:23:57 UTC 2015</t>
  </si>
  <si>
    <t>Mon Jul 20 11:31:29 UTC 2015</t>
  </si>
  <si>
    <t>Ug201503-10069764</t>
  </si>
  <si>
    <t>uuid:d29b0dbf-0536-44b2-bb9a-3ae91c28efa6</t>
  </si>
  <si>
    <t>Mon Jul 20 11:34:37 UTC 2015</t>
  </si>
  <si>
    <t>Mon Jul 20 11:40:02 UTC 2015</t>
  </si>
  <si>
    <t>Ug201503-10178210</t>
  </si>
  <si>
    <t>uuid:f2709027-6063-457d-8855-7e71b0e2efa7</t>
  </si>
  <si>
    <t>Mon Jul 20 11:40:11 UTC 2015</t>
  </si>
  <si>
    <t>Mon Jul 20 11:50:25 UTC 2015</t>
  </si>
  <si>
    <t>Ug201503-10018548</t>
  </si>
  <si>
    <t>uuid:bf844bf7-2361-4856-9bab-669d1bd82f10</t>
  </si>
  <si>
    <t>Mon Jul 20 11:51:34 UTC 2015</t>
  </si>
  <si>
    <t>Mon Jul 20 12:06:05 UTC 2015</t>
  </si>
  <si>
    <t>Ug201503-10044447</t>
  </si>
  <si>
    <t>uuid:b2c69456-aaf5-4715-8b31-6f8e9dda4ef7</t>
  </si>
  <si>
    <t>Mon Jul 20 12:09:42 UTC 2015</t>
  </si>
  <si>
    <t>Mon Jul 20 12:34:06 UTC 2015</t>
  </si>
  <si>
    <t>Ug201503-10044059</t>
  </si>
  <si>
    <t>spouse helper_trustee</t>
  </si>
  <si>
    <t>insane</t>
  </si>
  <si>
    <t>uuid:a3450182-b56e-4803-9220-5ef60ab7e8b2</t>
  </si>
  <si>
    <t>Mon Jul 20 12:35:08 UTC 2015</t>
  </si>
  <si>
    <t>Mon Jul 20 12:38:56 UTC 2015</t>
  </si>
  <si>
    <t>Ug201503-10043089</t>
  </si>
  <si>
    <t>uuid:b093a077-8c6d-4c05-8aac-3bdb324ce5d7</t>
  </si>
  <si>
    <t>Mon Jul 20 12:39:05 UTC 2015</t>
  </si>
  <si>
    <t>Mon Jul 20 12:58:20 UTC 2015</t>
  </si>
  <si>
    <t>Ug201503-10042992</t>
  </si>
  <si>
    <t>uuid:e840a26b-5839-49f4-835b-265955364d84</t>
  </si>
  <si>
    <t>Mon Jul 20 12:59:36 UTC 2015</t>
  </si>
  <si>
    <t>Mon Jul 20 13:12:03 UTC 2015</t>
  </si>
  <si>
    <t>Ug201503-10040858</t>
  </si>
  <si>
    <t>uuid:6bd58094-2bc4-410d-8c2c-86a365a8fb65</t>
  </si>
  <si>
    <t>Mon Jul 20 13:12:20 UTC 2015</t>
  </si>
  <si>
    <t>Mon Jul 20 13:32:13 UTC 2015</t>
  </si>
  <si>
    <t>Ug201503-10129322</t>
  </si>
  <si>
    <t>uuid:9e41129c-c580-4709-969b-edab7b679a0a</t>
  </si>
  <si>
    <t>Mon Jul 20 13:35:25 UTC 2015</t>
  </si>
  <si>
    <t>Mon Jul 20 13:38:30 UTC 2015</t>
  </si>
  <si>
    <t>Ug201503-10153669</t>
  </si>
  <si>
    <t>uuid:6c1309fc-3583-4cc1-a7bd-b724ba2f18b4</t>
  </si>
  <si>
    <t>Mon Jul 20 13:38:43 UTC 2015</t>
  </si>
  <si>
    <t>Mon Jul 20 13:51:53 UTC 2015</t>
  </si>
  <si>
    <t>Ug201503-10029315</t>
  </si>
  <si>
    <t>uuid:78e9ed6c-f1a0-46b9-94dc-1fa93eeea075</t>
  </si>
  <si>
    <t>Mon Jul 20 07:51:58 UTC 2015</t>
  </si>
  <si>
    <t>Mon Jul 20 07:58:36 UTC 2015</t>
  </si>
  <si>
    <t>ug201503-10188395</t>
  </si>
  <si>
    <t>uuid:cc73fd8b-3419-412f-9ecb-53dc43f54e27</t>
  </si>
  <si>
    <t>Mon Jul 20 13:59:13 UTC 2015</t>
  </si>
  <si>
    <t>Mon Jul 20 14:16:41 UTC 2015</t>
  </si>
  <si>
    <t>Ug201503-10106236</t>
  </si>
  <si>
    <t>uuid:5cdb9bba-f316-41ac-afe3-6f48b9027f87</t>
  </si>
  <si>
    <t>uuid:a52c2a32-f916-40df-b487-6847f2ae75d6</t>
  </si>
  <si>
    <t>Mon Jul 20 08:46:11 UTC 2015</t>
  </si>
  <si>
    <t>Mon Jul 20 09:04:06 UTC 2015</t>
  </si>
  <si>
    <t>Ug201503-10172099</t>
  </si>
  <si>
    <t>uuid:d8dfb9b0-4891-46fc-ad0d-00044296284e</t>
  </si>
  <si>
    <t>Mon Jul 20 09:04:12 UTC 2015</t>
  </si>
  <si>
    <t>Mon Jul 20 09:15:33 UTC 2015</t>
  </si>
  <si>
    <t>Ug201503-10172584</t>
  </si>
  <si>
    <t>uuid:b628fcc1-161c-4d60-8899-828b548bfcf5</t>
  </si>
  <si>
    <t>Mon Jul 20 09:15:40 UTC 2015</t>
  </si>
  <si>
    <t>Mon Jul 20 09:29:45 UTC 2015</t>
  </si>
  <si>
    <t>Ug201503-10180829</t>
  </si>
  <si>
    <t>uuid:387a2e8b-8a67-4c0f-b4c0-74db3007ec43</t>
  </si>
  <si>
    <t>Mon Jul 20 09:29:52 UTC 2015</t>
  </si>
  <si>
    <t>Mon Jul 20 09:37:12 UTC 2015</t>
  </si>
  <si>
    <t>Ug201503-10173457</t>
  </si>
  <si>
    <t>uuid:222284bf-078d-4f72-a89c-a5fdb3ae2208</t>
  </si>
  <si>
    <t>Mon Jul 20 09:39:33 UTC 2015</t>
  </si>
  <si>
    <t>Mon Jul 20 09:42:52 UTC 2015</t>
  </si>
  <si>
    <t>Ug201503-10174039</t>
  </si>
  <si>
    <t>uuid:e9e8df73-cbc5-4d69-acab-65f57c016827</t>
  </si>
  <si>
    <t>Mon Jul 20 09:48:06 UTC 2015</t>
  </si>
  <si>
    <t>Mon Jul 20 09:56:20 UTC 2015</t>
  </si>
  <si>
    <t>Ug201503-10181702</t>
  </si>
  <si>
    <t>uuid:d41bc23b-93da-430e-ba98-bc1878a9fe71</t>
  </si>
  <si>
    <t>Mon Jul 20 09:56:27 UTC 2015</t>
  </si>
  <si>
    <t>Mon Jul 20 10:02:54 UTC 2015</t>
  </si>
  <si>
    <t>Ug201503-10180441</t>
  </si>
  <si>
    <t>uuid:16694a8c-1cec-48ee-a7bb-37b1663043bc</t>
  </si>
  <si>
    <t>Mon Jul 20 10:02:59 UTC 2015</t>
  </si>
  <si>
    <t>Mon Jul 20 10:07:34 UTC 2015</t>
  </si>
  <si>
    <t>Ug201503-10179859</t>
  </si>
  <si>
    <t>uuid:8dbb9718-4102-44a9-918d-20292ceb3f64</t>
  </si>
  <si>
    <t>Mon Jul 20 10:07:41 UTC 2015</t>
  </si>
  <si>
    <t>Mon Jul 20 10:13:58 UTC 2015</t>
  </si>
  <si>
    <t>Ug201503-10179083</t>
  </si>
  <si>
    <t>uuid:b018478f-6c52-44f4-a122-986501d6b63c</t>
  </si>
  <si>
    <t>Mon Jul 20 10:14:04 UTC 2015</t>
  </si>
  <si>
    <t>Mon Jul 20 10:38:24 UTC 2015</t>
  </si>
  <si>
    <t>Ug201503-10178986</t>
  </si>
  <si>
    <t>uuid:544a39be-1bc7-4b96-bb7a-4902f02f794e</t>
  </si>
  <si>
    <t>Mon Jul 20 10:38:31 UTC 2015</t>
  </si>
  <si>
    <t>Mon Jul 20 10:52:22 UTC 2015</t>
  </si>
  <si>
    <t>Ug201503-10187822</t>
  </si>
  <si>
    <t>uuid:31f3cca6-93a2-4490-aef7-03730d54a5ba</t>
  </si>
  <si>
    <t>Mon Jul 20 10:52:32 UTC 2015</t>
  </si>
  <si>
    <t>Mon Jul 20 11:02:21 UTC 2015</t>
  </si>
  <si>
    <t>Ug201503-10176852</t>
  </si>
  <si>
    <t>uuid:cd9dd32a-65a1-47cc-b514-5edc93b6d36a</t>
  </si>
  <si>
    <t>Mon Jul 20 11:02:27 UTC 2015</t>
  </si>
  <si>
    <t>Mon Jul 20 11:07:21 UTC 2015</t>
  </si>
  <si>
    <t>Ug201503-10176658</t>
  </si>
  <si>
    <t>uuid:8b8a6bc5-3ede-4085-942f-5a1a7409d2af</t>
  </si>
  <si>
    <t>Mon Jul 20 11:07:30 UTC 2015</t>
  </si>
  <si>
    <t>Mon Jul 20 11:15:09 UTC 2015</t>
  </si>
  <si>
    <t>uuid:5050ab76-2fec-41a9-9de0-db52678c286c</t>
  </si>
  <si>
    <t>uuid:179ff462-064c-4c09-a079-521b48afe1e8</t>
  </si>
  <si>
    <t>Thu Jul 16 13:53:52 UTC 2015</t>
  </si>
  <si>
    <t>Thu Jul 16 13:59:08 UTC 2015</t>
  </si>
  <si>
    <t>ug201503-10092171</t>
  </si>
  <si>
    <t>uuid:6dfffeb6-c7e4-4245-8f96-9f426fe39d76</t>
  </si>
  <si>
    <t>Thu Jul 16 13:59:24 UTC 2015</t>
  </si>
  <si>
    <t>Thu Jul 16 14:08:46 UTC 2015</t>
  </si>
  <si>
    <t>ug201503-10092268</t>
  </si>
  <si>
    <t>uuid:1bb94510-7d24-4d9d-9649-715f15b3aecd</t>
  </si>
  <si>
    <t>Thu Jul 16 14:08:53 UTC 2015</t>
  </si>
  <si>
    <t>Thu Jul 16 14:44:33 UTC 2015</t>
  </si>
  <si>
    <t>uuid:2290efe6-b1c3-4ce4-8625-a743e844476a</t>
  </si>
  <si>
    <t>Thu Jul 16 14:19:24 UTC 2015</t>
  </si>
  <si>
    <t>Thu Jul 16 14:33:33 UTC 2015</t>
  </si>
  <si>
    <t>ug201503-10047551</t>
  </si>
  <si>
    <t>uuid:f194e08d-8c6b-439c-882f-adba29a609d6</t>
  </si>
  <si>
    <t>Wed Jul 15 08:39:23 UTC 2015</t>
  </si>
  <si>
    <t>Mon Jul 20 07:07:57 UTC 2015</t>
  </si>
  <si>
    <t>Ug201503-10042119</t>
  </si>
  <si>
    <t>uuid:3b5c2c19-5425-44b4-90bf-8393867eed70</t>
  </si>
  <si>
    <t>Mon Jul 20 07:11:41 UTC 2015</t>
  </si>
  <si>
    <t>Mon Jul 20 07:38:27 UTC 2015</t>
  </si>
  <si>
    <t>Mon Jul 20 00:00:00 UTC 2015</t>
  </si>
  <si>
    <t>U201503-10170838</t>
  </si>
  <si>
    <t>uuid:3c38c786-2d89-47e7-991d-7e1fd7b71ccb</t>
  </si>
  <si>
    <t>Mon Jul 20 07:18:07 UTC 2015</t>
  </si>
  <si>
    <t>Mon Jul 20 07:23:22 UTC 2015</t>
  </si>
  <si>
    <t>ug201503-10187134</t>
  </si>
  <si>
    <t>uuid:c1bad785-340c-4f69-bc6d-9f5572166b44</t>
  </si>
  <si>
    <t>Mon Jul 20 07:48:12 UTC 2015</t>
  </si>
  <si>
    <t>Mon Jul 20 08:00:32 UTC 2015</t>
  </si>
  <si>
    <t>Ug201503-10171226</t>
  </si>
  <si>
    <t>uuid:cb6331f2-7d33-4a84-8c74-08f9130ee415</t>
  </si>
  <si>
    <t>Mon Jul 20 07:24:26 UTC 2015</t>
  </si>
  <si>
    <t>Mon Jul 20 07:39:42 UTC 2015</t>
  </si>
  <si>
    <t>ug201503-10187425</t>
  </si>
  <si>
    <t>uuid:aa2f3800-6aed-443e-be58-c2b292be5b11</t>
  </si>
  <si>
    <t>Mon Jul 20 08:00:38 UTC 2015</t>
  </si>
  <si>
    <t>Mon Jul 20 08:11:29 UTC 2015</t>
  </si>
  <si>
    <t>Ug201503-10171129</t>
  </si>
  <si>
    <t>uuid:649b1199-c8ad-49b4-9469-fd654ce2c416</t>
  </si>
  <si>
    <t>Mon Jul 20 07:47:09 UTC 2015</t>
  </si>
  <si>
    <t>Mon Jul 20 07:51:06 UTC 2015</t>
  </si>
  <si>
    <t>ug201503-10188201</t>
  </si>
  <si>
    <t>uuid:fc349e27-d1b2-4519-9a84-f42733182843</t>
  </si>
  <si>
    <t>Mon Jul 20 08:11:37 UTC 2015</t>
  </si>
  <si>
    <t>Mon Jul 20 08:25:51 UTC 2015</t>
  </si>
  <si>
    <t>Ug201503-10173748</t>
  </si>
  <si>
    <t>uuid:6c7afcd2-ab84-4a34-84fa-2680a9dd7da6</t>
  </si>
  <si>
    <t>Mon Jul 20 08:26:18 UTC 2015</t>
  </si>
  <si>
    <t>Mon Jul 20 08:35:12 UTC 2015</t>
  </si>
  <si>
    <t>Ug201503-10177240</t>
  </si>
  <si>
    <t>uuid:eaad80bd-6d3e-4725-80ab-a6d4ea488911</t>
  </si>
  <si>
    <t>Mon Jul 20 08:35:18 UTC 2015</t>
  </si>
  <si>
    <t>Mon Jul 20 08:44:52 UTC 2015</t>
  </si>
  <si>
    <t>Ug201503-10173845</t>
  </si>
  <si>
    <t>uuid:76b03899-b6e0-430f-8812-c87873a97832</t>
  </si>
  <si>
    <t>Thu Jul 16 12:44:43 UTC 2015</t>
  </si>
  <si>
    <t>Thu Jul 16 12:51:51 UTC 2015</t>
  </si>
  <si>
    <t>ug201503-10051528</t>
  </si>
  <si>
    <t>uuid:240c4d14-ceff-44b6-8944-d00d8a4f3c86</t>
  </si>
  <si>
    <t>Thu Jul 16 12:51:58 UTC 2015</t>
  </si>
  <si>
    <t>Thu Jul 16 13:30:08 UTC 2015</t>
  </si>
  <si>
    <t>ug201503-10064623</t>
  </si>
  <si>
    <t>uuid:c0309e6f-026a-4629-b6f8-ecf89c7e46b7</t>
  </si>
  <si>
    <t>Thu Jul 16 05:44:52 UTC 2015</t>
  </si>
  <si>
    <t>Thu Jul 16 05:54:55 UTC 2015</t>
  </si>
  <si>
    <t>ug201503-10072383</t>
  </si>
  <si>
    <t>uuid:174ef089-9d64-4e0f-a99a-a5b5ae16cf77</t>
  </si>
  <si>
    <t>Thu Jul 16 06:15:19 UTC 2015</t>
  </si>
  <si>
    <t>Thu Jul 16 07:52:17 UTC 2015</t>
  </si>
  <si>
    <t>ug201503-10072480</t>
  </si>
  <si>
    <t>uuid:07088876-f468-414b-a169-b417849d1745</t>
  </si>
  <si>
    <t>Thu Jul 16 06:22:42 UTC 2015</t>
  </si>
  <si>
    <t>Thu Jul 16 07:49:29 UTC 2015</t>
  </si>
  <si>
    <t>ug201503-10085963</t>
  </si>
  <si>
    <t>uuid:7cb00b6f-cd25-417b-852c-6e2a784ec1d2</t>
  </si>
  <si>
    <t>Thu Jul 16 07:52:46 UTC 2015</t>
  </si>
  <si>
    <t>Thu Jul 16 08:31:11 UTC 2015</t>
  </si>
  <si>
    <t>ug201503-10086351</t>
  </si>
  <si>
    <t>uuid:9ed1b915-51fa-4dc9-a16e-4627fcd728a7</t>
  </si>
  <si>
    <t>Thu Jul 16 08:31:29 UTC 2015</t>
  </si>
  <si>
    <t>Thu Jul 16 08:55:36 UTC 2015</t>
  </si>
  <si>
    <t>ug201503-10086739</t>
  </si>
  <si>
    <t>money</t>
  </si>
  <si>
    <t>family</t>
  </si>
  <si>
    <t>uuid:1df342ba-acc1-47cd-8b66-7435764abc5a</t>
  </si>
  <si>
    <t>Thu Jul 16 08:55:51 UTC 2015</t>
  </si>
  <si>
    <t>Thu Jul 16 09:03:41 UTC 2015</t>
  </si>
  <si>
    <t>ug201503-10087418</t>
  </si>
  <si>
    <t>uuid:063072c0-0c0f-4bb6-9e3a-d4355b206f89</t>
  </si>
  <si>
    <t>Thu Jul 16 09:03:51 UTC 2015</t>
  </si>
  <si>
    <t>Thu Jul 16 09:11:08 UTC 2015</t>
  </si>
  <si>
    <t>ug201503-10088970</t>
  </si>
  <si>
    <t>uuid:36a8e452-f76c-4c80-8e48-d9a2bdca1ac6</t>
  </si>
  <si>
    <t>Thu Jul 16 09:11:21 UTC 2015</t>
  </si>
  <si>
    <t>Thu Jul 16 09:19:26 UTC 2015</t>
  </si>
  <si>
    <t>ug201503-10091298</t>
  </si>
  <si>
    <t>uuid:df03dfc6-5035-4b70-889e-bcc4487e8d6b</t>
  </si>
  <si>
    <t>Thu Jul 16 09:19:44 UTC 2015</t>
  </si>
  <si>
    <t>Thu Jul 16 09:24:15 UTC 2015</t>
  </si>
  <si>
    <t>ug201503-10091492</t>
  </si>
  <si>
    <t>uuid:3116266b-6b9a-461f-b75d-843e79a3b784</t>
  </si>
  <si>
    <t>Thu Jul 16 09:24:29 UTC 2015</t>
  </si>
  <si>
    <t>Thu Jul 16 09:30:07 UTC 2015</t>
  </si>
  <si>
    <t>ug201503-10091783</t>
  </si>
  <si>
    <t>uuid:d44791d5-4af7-4a4c-8c7c-e31832776c08</t>
  </si>
  <si>
    <t>Thu Jul 16 09:35:32 UTC 2015</t>
  </si>
  <si>
    <t>Thu Jul 16 09:41:14 UTC 2015</t>
  </si>
  <si>
    <t>ug201503-10090328</t>
  </si>
  <si>
    <t>uuid:a0149737-0358-419d-bb62-288af1900ccf</t>
  </si>
  <si>
    <t>Thu Jul 16 13:25:21 UTC 2015</t>
  </si>
  <si>
    <t>Thu Jul 16 13:27:57 UTC 2015</t>
  </si>
  <si>
    <t>ug201503-10064526</t>
  </si>
  <si>
    <t>uuid:f745c636-3c5b-4e91-8937-0df76f35d4b9</t>
  </si>
  <si>
    <t>Thu Jul 16 09:47:12 UTC 2015</t>
  </si>
  <si>
    <t>Thu Jul 16 09:51:52 UTC 2015</t>
  </si>
  <si>
    <t>ug201503-10025047</t>
  </si>
  <si>
    <t>uuid:24932f81-33e7-4fa3-a428-cb85968b4a19</t>
  </si>
  <si>
    <t>Thu Jul 16 09:55:25 UTC 2015</t>
  </si>
  <si>
    <t>Thu Jul 16 09:57:57 UTC 2015</t>
  </si>
  <si>
    <t>ug201503-10027472</t>
  </si>
  <si>
    <t>uuid:eddda852-7a87-4332-829c-120dc87b27cb</t>
  </si>
  <si>
    <t>Thu Jul 16 09:58:16 UTC 2015</t>
  </si>
  <si>
    <t>Thu Jul 16 11:29:59 UTC 2015</t>
  </si>
  <si>
    <t>ug201503-10090716</t>
  </si>
  <si>
    <t>uuid:64ebd2e9-5b2d-4c21-82a2-efaf8de252eb</t>
  </si>
  <si>
    <t>Thu Jul 16 11:30:44 UTC 2015</t>
  </si>
  <si>
    <t>Thu Jul 16 11:33:44 UTC 2015</t>
  </si>
  <si>
    <t>ug201503-10197028</t>
  </si>
  <si>
    <t>uuid:ddb08f47-6597-4017-b86b-67e21cbb36cf</t>
  </si>
  <si>
    <t>Thu Jul 16 11:34:17 UTC 2015</t>
  </si>
  <si>
    <t>Thu Jul 16 11:39:20 UTC 2015</t>
  </si>
  <si>
    <t>ug201503-1019222</t>
  </si>
  <si>
    <t>uuid:cf06ce30-4f00-4113-ad40-16acc00910fc</t>
  </si>
  <si>
    <t>Thu Jul 16 11:39:46 UTC 2015</t>
  </si>
  <si>
    <t>Thu Jul 16 11:43:50 UTC 2015</t>
  </si>
  <si>
    <t>ug201503-10055117</t>
  </si>
  <si>
    <t>uuid:5060fcac-2be1-4086-9af8-37b472ebde20</t>
  </si>
  <si>
    <t>Thu Jul 16 11:44:22 UTC 2015</t>
  </si>
  <si>
    <t>Thu Jul 16 11:48:08 UTC 2015</t>
  </si>
  <si>
    <t>ug201503-10029509</t>
  </si>
  <si>
    <t>uuid:7e3b188c-0a91-4c16-b29f-70b6778a3be4</t>
  </si>
  <si>
    <t>Thu Jul 16 11:48:17 UTC 2015</t>
  </si>
  <si>
    <t>Thu Jul 16 11:53:59 UTC 2015</t>
  </si>
  <si>
    <t>ug201503-10027860</t>
  </si>
  <si>
    <t>uuid:279a3b9b-5441-433d-8b50-53d73b00f57d</t>
  </si>
  <si>
    <t>Thu Jul 16 11:54:34 UTC 2015</t>
  </si>
  <si>
    <t>Thu Jul 16 12:08:18 UTC 2015</t>
  </si>
  <si>
    <t>ug201503-10095275</t>
  </si>
  <si>
    <t>uuid:0dfb8f61-a7fd-4ea4-a1a4-15ebd8f6d12a</t>
  </si>
  <si>
    <t>Thu Jul 16 12:08:22 UTC 2015</t>
  </si>
  <si>
    <t>Thu Jul 16 12:18:53 UTC 2015</t>
  </si>
  <si>
    <t>ug201503-10002834</t>
  </si>
  <si>
    <t>uuid:a27abb4b-96b4-479a-824f-dd2bc515f5a3</t>
  </si>
  <si>
    <t>Thu Jul 16 12:18:58 UTC 2015</t>
  </si>
  <si>
    <t>Thu Jul 16 12:25:00 UTC 2015</t>
  </si>
  <si>
    <t>ug201503-10094402</t>
  </si>
  <si>
    <t>uuid:d8018805-fc42-460b-9cd9-e2e050c18c30</t>
  </si>
  <si>
    <t>Thu Jul 16 12:25:13 UTC 2015</t>
  </si>
  <si>
    <t>Thu Jul 16 12:29:22 UTC 2015</t>
  </si>
  <si>
    <t>ug201503-10027666</t>
  </si>
  <si>
    <t>uuid:f08fdbc5-27ed-4522-b9fe-e7e972cc13b2</t>
  </si>
  <si>
    <t>Thu Jul 16 12:29:27 UTC 2015</t>
  </si>
  <si>
    <t>Thu Jul 16 12:34:29 UTC 2015</t>
  </si>
  <si>
    <t>ug201503-10026793</t>
  </si>
  <si>
    <t>uuid:888f67a0-f373-415f-a281-fffe0c37aa6a</t>
  </si>
  <si>
    <t>Thu Jul 16 12:34:38 UTC 2015</t>
  </si>
  <si>
    <t>Thu Jul 16 12:44:36 UTC 2015</t>
  </si>
  <si>
    <t>ug201503-10052304</t>
  </si>
  <si>
    <t>Ug201503-10180247</t>
  </si>
  <si>
    <t>uuid:906de1e4-b1fb-4ed3-b908-36ef17b6884a</t>
  </si>
  <si>
    <t>Thu Jul 16 06:22:41 UTC 2015</t>
  </si>
  <si>
    <t>Thu Jul 16 06:24:08 UTC 2015</t>
  </si>
  <si>
    <t>ug201503-10008945</t>
  </si>
  <si>
    <t>uuid:43ed4b2f-80c2-4534-b288-0c3d6eec780a</t>
  </si>
  <si>
    <t>Thu Jul 16 06:24:12 UTC 2015</t>
  </si>
  <si>
    <t>Thu Jul 16 06:25:47 UTC 2015</t>
  </si>
  <si>
    <t>ug201503-10009042</t>
  </si>
  <si>
    <t>uuid:7bfb1125-0738-45cf-8b7d-52aae07d7f7b</t>
  </si>
  <si>
    <t>Thu Jul 16 08:17:47 UTC 2015</t>
  </si>
  <si>
    <t>Thu Jul 16 08:20:42 UTC 2015</t>
  </si>
  <si>
    <t>ug201503-10009818</t>
  </si>
  <si>
    <t>uuid:454e2066-1ce8-448e-b60e-e6936649be3d</t>
  </si>
  <si>
    <t>Thu Jul 16 08:22:28 UTC 2015</t>
  </si>
  <si>
    <t>Thu Jul 16 08:30:07 UTC 2015</t>
  </si>
  <si>
    <t>ug201503-10010400</t>
  </si>
  <si>
    <t>uuid:5aea3832-2ef0-454b-9174-d04e5cc3802f</t>
  </si>
  <si>
    <t>Thu Jul 16 08:34:37 UTC 2015</t>
  </si>
  <si>
    <t>Thu Jul 16 08:37:45 UTC 2015</t>
  </si>
  <si>
    <t>ug201503-10014377</t>
  </si>
  <si>
    <t>uuid:fd0f71cc-4d94-4552-b06c-aea8fa5212d3</t>
  </si>
  <si>
    <t>Thu Jul 16 08:37:50 UTC 2015</t>
  </si>
  <si>
    <t>Thu Jul 16 08:41:33 UTC 2015</t>
  </si>
  <si>
    <t>ug201503-10016317</t>
  </si>
  <si>
    <t>uuid:b7ba6548-1ce9-4625-8b7b-d165ec1f53de</t>
  </si>
  <si>
    <t>Thu Jul 16 08:41:42 UTC 2015</t>
  </si>
  <si>
    <t>Thu Jul 16 08:46:37 UTC 2015</t>
  </si>
  <si>
    <t>ug201503-100014474</t>
  </si>
  <si>
    <t>uuid:6fb4c32b-2dfa-4cf3-a035-9b26fb9f8311</t>
  </si>
  <si>
    <t>Thu Jul 16 08:46:41 UTC 2015</t>
  </si>
  <si>
    <t>Thu Jul 16 08:54:38 UTC 2015</t>
  </si>
  <si>
    <t>ug201503-10061131</t>
  </si>
  <si>
    <t>uuid:a05feefc-bd55-4745-a15e-704cc729b07d</t>
  </si>
  <si>
    <t>Thu Jul 16 08:54:42 UTC 2015</t>
  </si>
  <si>
    <t>Thu Jul 16 08:59:12 UTC 2015</t>
  </si>
  <si>
    <t>ug201503-10061616</t>
  </si>
  <si>
    <t>uuid:efe0565b-9f6c-47cc-b0b8-9dfc3c18f2eb</t>
  </si>
  <si>
    <t>Thu Jul 16 08:59:16 UTC 2015</t>
  </si>
  <si>
    <t>Thu Jul 16 09:12:17 UTC 2015</t>
  </si>
  <si>
    <t>ug201503-10061713</t>
  </si>
  <si>
    <t>uuid:1aed5a4b-4f3b-48e7-89d0-20a852c19dea</t>
  </si>
  <si>
    <t>Thu Jul 16 09:12:24 UTC 2015</t>
  </si>
  <si>
    <t>Thu Jul 16 09:16:51 UTC 2015</t>
  </si>
  <si>
    <t>ug201503-10061907</t>
  </si>
  <si>
    <t>uuid:14a5c735-bca2-46f4-990d-0ab4b473cfaa</t>
  </si>
  <si>
    <t>Thu Jul 16 09:16:55 UTC 2015</t>
  </si>
  <si>
    <t>Thu Jul 16 09:23:11 UTC 2015</t>
  </si>
  <si>
    <t>ug201503-10062198</t>
  </si>
  <si>
    <t>uuid:ebdb8524-7134-4839-885a-ac5779dca3d7</t>
  </si>
  <si>
    <t>Thu Jul 16 09:23:28 UTC 2015</t>
  </si>
  <si>
    <t>Thu Jul 16 09:43:08 UTC 2015</t>
  </si>
  <si>
    <t>ug201503-10066951</t>
  </si>
  <si>
    <t>uuid:460cd492-35b9-455f-a4aa-22ff851cdaf0</t>
  </si>
  <si>
    <t>Thu Jul 16 09:43:22 UTC 2015</t>
  </si>
  <si>
    <t>Thu Jul 16 09:47:07 UTC 2015</t>
  </si>
  <si>
    <t>ug201503-10023010</t>
  </si>
  <si>
    <t>Thu Jul 16 09:58:38 UTC 2015</t>
  </si>
  <si>
    <t>Ug201503-10180344</t>
  </si>
  <si>
    <t>uuid:49ee35fb-e46d-47b3-8534-ef12b9c92bef</t>
  </si>
  <si>
    <t>Thu Jul 16 11:22:38 UTC 2015</t>
  </si>
  <si>
    <t>Thu Jul 16 11:33:26 UTC 2015</t>
  </si>
  <si>
    <t>Ug201503-10180053</t>
  </si>
  <si>
    <t>uuid:f9b41f34-d3d8-4799-82c1-67a8af05d248</t>
  </si>
  <si>
    <t>Thu Jul 16 11:33:33 UTC 2015</t>
  </si>
  <si>
    <t>Thu Jul 16 11:48:51 UTC 2015</t>
  </si>
  <si>
    <t>Ug201503-101759665</t>
  </si>
  <si>
    <t>uuid:65ab2fca-7064-4649-a922-b34262106bcc</t>
  </si>
  <si>
    <t>Thu Jul 16 11:48:59 UTC 2015</t>
  </si>
  <si>
    <t>Thu Jul 16 11:59:18 UTC 2015</t>
  </si>
  <si>
    <t>Ug201503-10178889</t>
  </si>
  <si>
    <t>uuid:01a45fa2-52e8-4764-b4b1-5ec207c5df21</t>
  </si>
  <si>
    <t>Thu Jul 16 12:04:38 UTC 2015</t>
  </si>
  <si>
    <t>Thu Jul 16 12:07:56 UTC 2015</t>
  </si>
  <si>
    <t>Ug201503-10179277</t>
  </si>
  <si>
    <t>uuid:46fea485-ba76-4d99-aca3-55894935626c</t>
  </si>
  <si>
    <t>Thu Jul 16 12:08:19 UTC 2015</t>
  </si>
  <si>
    <t>Thu Jul 16 12:14:59 UTC 2015</t>
  </si>
  <si>
    <t>Ug201503-10178016</t>
  </si>
  <si>
    <t>uuid:1520305f-93c9-44d7-a9eb-08b4c7bb9262</t>
  </si>
  <si>
    <t>Thu Jul 16 12:15:07 UTC 2015</t>
  </si>
  <si>
    <t>Thu Jul 16 12:23:28 UTC 2015</t>
  </si>
  <si>
    <t>Ug201503-10179180</t>
  </si>
  <si>
    <t>uuid:a68ad6d1-4c5e-4d94-8c78-10d4d97b9048</t>
  </si>
  <si>
    <t>Thu Jul 16 12:24:49 UTC 2015</t>
  </si>
  <si>
    <t>Thu Jul 16 12:46:49 UTC 2015</t>
  </si>
  <si>
    <t>Ug201503-10177725</t>
  </si>
  <si>
    <t>uuid:124c7e5a-41bc-4c89-8d67-bdef6c30ba97</t>
  </si>
  <si>
    <t>Thu Jul 16 12:46:57 UTC 2015</t>
  </si>
  <si>
    <t>Thu Jul 16 12:54:37 UTC 2015</t>
  </si>
  <si>
    <t>Ug201503-10178307</t>
  </si>
  <si>
    <t>uuid:d857d24d-5255-4093-9919-edfe9014c392</t>
  </si>
  <si>
    <t>Thu Jul 16 13:37:48 UTC 2015</t>
  </si>
  <si>
    <t>Thu Jul 16 13:47:15 UTC 2015</t>
  </si>
  <si>
    <t>Ug201503-10178404</t>
  </si>
  <si>
    <t>uuid:66cb580d-b567-4ec8-beaf-bccfcda417b2</t>
  </si>
  <si>
    <t>Thu Jul 16 13:50:19 UTC 2015</t>
  </si>
  <si>
    <t>Thu Jul 16 14:04:52 UTC 2015</t>
  </si>
  <si>
    <t>Ug201503-10176755</t>
  </si>
  <si>
    <t>uuid:6c562dae-27f1-41ef-858a-4cdde982c260</t>
  </si>
  <si>
    <t>Thu Jul 16 14:05:08 UTC 2015</t>
  </si>
  <si>
    <t>Thu Jul 16 14:14:16 UTC 2015</t>
  </si>
  <si>
    <t>Ug201503-10177143</t>
  </si>
  <si>
    <t>uuid:774a6acf-0044-4c1c-98a3-81a91f713326</t>
  </si>
  <si>
    <t>Thu Jul 16 14:19:27 UTC 2015</t>
  </si>
  <si>
    <t>Thu Jul 16 14:24:19 UTC 2015</t>
  </si>
  <si>
    <t>Ug201503-10177434</t>
  </si>
  <si>
    <t>uuid:173261be-188a-4dc1-87bb-03d6573c6f85</t>
  </si>
  <si>
    <t>Thu Jul 16 14:24:29 UTC 2015</t>
  </si>
  <si>
    <t>Thu Jul 16 14:31:18 UTC 2015</t>
  </si>
  <si>
    <t>Ug201503-10178695</t>
  </si>
  <si>
    <t>uuid:74d33833-4adb-4787-8e46-3ae61b1d88c9</t>
  </si>
  <si>
    <t>Thu Jul 16 14:31:23 UTC 2015</t>
  </si>
  <si>
    <t>Thu Jul 16 14:39:01 UTC 2015</t>
  </si>
  <si>
    <t>Thu Jul 16 12:20:34 UTC 2015</t>
  </si>
  <si>
    <t>Thu Jul 16 12:33:36 UTC 2015</t>
  </si>
  <si>
    <t>UG201503-10175106</t>
  </si>
  <si>
    <t>uuid:cb7306a5-ee38-47eb-84c7-09f687d6adf2</t>
  </si>
  <si>
    <t>Thu Jul 16 12:34:14 UTC 2015</t>
  </si>
  <si>
    <t>Thu Jul 16 13:03:11 UTC 2015</t>
  </si>
  <si>
    <t>UG201503-10174815</t>
  </si>
  <si>
    <t>uuid:b154f394-86ce-4778-9b15-4f28dbb97675</t>
  </si>
  <si>
    <t>Thu Jul 16 13:03:53 UTC 2015</t>
  </si>
  <si>
    <t>Thu Jul 16 13:26:14 UTC 2015</t>
  </si>
  <si>
    <t>UG201503-10174330</t>
  </si>
  <si>
    <t>uuid:c40a820a-5a83-4272-99b8-8161679ac845</t>
  </si>
  <si>
    <t>Thu Jul 16 14:18:22 UTC 2015</t>
  </si>
  <si>
    <t>Thu Jul 16 14:22:58 UTC 2015</t>
  </si>
  <si>
    <t>UG201503-10174233</t>
  </si>
  <si>
    <t>uuid:18649168-ccdc-4825-b0ab-97cc7038d4a1</t>
  </si>
  <si>
    <t>Thu Jul 16 14:23:16 UTC 2015</t>
  </si>
  <si>
    <t>Thu Jul 16 14:28:53 UTC 2015</t>
  </si>
  <si>
    <t>UG201503-10173263</t>
  </si>
  <si>
    <t>uuid:23eb5d63-abde-413e-b7b9-7244e035b72d</t>
  </si>
  <si>
    <t>Thu Jul 16 05:45:10 UTC 2015</t>
  </si>
  <si>
    <t>Thu Jul 16 06:21:15 UTC 2015</t>
  </si>
  <si>
    <t>Ug201505-10176270</t>
  </si>
  <si>
    <t>uuid:c22cbb5c-17b9-49d4-a1e7-11b08cafd502</t>
  </si>
  <si>
    <t>Thu Jul 16 08:31:17 UTC 2015</t>
  </si>
  <si>
    <t>Thu Jul 16 08:36:08 UTC 2015</t>
  </si>
  <si>
    <t>Ug201503-10067533</t>
  </si>
  <si>
    <t>uuid:14bf5be4-85f7-4630-a241-6032834d0d6c</t>
  </si>
  <si>
    <t>Thu Jul 16 08:38:23 UTC 2015</t>
  </si>
  <si>
    <t>Thu Jul 16 08:54:21 UTC 2015</t>
  </si>
  <si>
    <t>Ug201503-10181605</t>
  </si>
  <si>
    <t>uuid:fb1549d8-6d43-456d-8faf-443c577de674</t>
  </si>
  <si>
    <t>Thu Jul 16 08:54:29 UTC 2015</t>
  </si>
  <si>
    <t>Thu Jul 16 09:03:44 UTC 2015</t>
  </si>
  <si>
    <t>Ug201503-10181023</t>
  </si>
  <si>
    <t>uuid:2c38d4cb-45db-4254-aed5-71774589f770</t>
  </si>
  <si>
    <t>Thu Jul 16 09:03:52 UTC 2015</t>
  </si>
  <si>
    <t>Thu Jul 16 09:11:57 UTC 2015</t>
  </si>
  <si>
    <t>Ug201503-10181217</t>
  </si>
  <si>
    <t>uuid:51e5997b-18f7-4480-be1c-da6644395e02</t>
  </si>
  <si>
    <t>Thu Jul 16 09:12:02 UTC 2015</t>
  </si>
  <si>
    <t>Thu Jul 16 09:16:58 UTC 2015</t>
  </si>
  <si>
    <t>Ug201503-10181314</t>
  </si>
  <si>
    <t>uuid:6607371b-3193-4fc0-81a5-eae220457485</t>
  </si>
  <si>
    <t>Thu Jul 16 09:17:05 UTC 2015</t>
  </si>
  <si>
    <t>Thu Jul 16 09:25:14 UTC 2015</t>
  </si>
  <si>
    <t>Ug201503-10180926</t>
  </si>
  <si>
    <t>uuid:84b4e184-5e35-4cb4-9d02-c5e82ec27b71</t>
  </si>
  <si>
    <t>Thu Jul 16 09:25:24 UTC 2015</t>
  </si>
  <si>
    <t>Thu Jul 16 09:35:15 UTC 2015</t>
  </si>
  <si>
    <t>Ug201503-10180635</t>
  </si>
  <si>
    <t>uuid:33b4bcc0-8d87-44fc-a704-66eb748819e2</t>
  </si>
  <si>
    <t>Thu Jul 16 09:42:05 UTC 2015</t>
  </si>
  <si>
    <t>Thu Jul 16 09:46:39 UTC 2015</t>
  </si>
  <si>
    <t>Ug201503-10180538</t>
  </si>
  <si>
    <t>uuid:8c36505f-c80f-405f-ac8c-6c2bd1147182</t>
  </si>
  <si>
    <t>Thu Jul 16 09:46:46 UTC 2015</t>
  </si>
  <si>
    <t>uuid:3006da60-60ad-4df0-b5af-dc73c30f1d4f</t>
  </si>
  <si>
    <t>Thu Jul 16 06:23:24 UTC 2015</t>
  </si>
  <si>
    <t>Thu Jul 16 07:33:41 UTC 2015</t>
  </si>
  <si>
    <t>UG201503-10055796</t>
  </si>
  <si>
    <t>uuid:3def16c5-5c3c-44e9-a170-cfe5f0480de1</t>
  </si>
  <si>
    <t>Thu Jul 16 07:46:07 UTC 2015</t>
  </si>
  <si>
    <t>Thu Jul 16 08:08:25 UTC 2015</t>
  </si>
  <si>
    <t>UG201503-10057057</t>
  </si>
  <si>
    <t>uuid:c4089338-14ab-44d5-b307-cf5ab2060f86</t>
  </si>
  <si>
    <t>Thu Jul 16 08:11:33 UTC 2015</t>
  </si>
  <si>
    <t>Thu Jul 16 08:17:54 UTC 2015</t>
  </si>
  <si>
    <t>UG2015-10057445</t>
  </si>
  <si>
    <t>uuid:a1d392a1-76cc-4749-95c7-565c41e66f3a</t>
  </si>
  <si>
    <t>Thu Jul 16 08:41:45 UTC 2015</t>
  </si>
  <si>
    <t>Thu Jul 16 08:49:45 UTC 2015</t>
  </si>
  <si>
    <t>UG201503-10058124</t>
  </si>
  <si>
    <t>uuid:b9a1105a-6ad8-46aa-b61b-0cf411358d29</t>
  </si>
  <si>
    <t>Thu Jul 16 08:54:13 UTC 2015</t>
  </si>
  <si>
    <t>Thu Jul 16 09:05:31 UTC 2015</t>
  </si>
  <si>
    <t>UG201503-10058221</t>
  </si>
  <si>
    <t>uuid:ebb5fa62-dece-4887-a9af-af9250f52bae</t>
  </si>
  <si>
    <t>Thu Jul 16 09:05:39 UTC 2015</t>
  </si>
  <si>
    <t>Thu Jul 16 09:10:57 UTC 2015</t>
  </si>
  <si>
    <t>UG201503-10058512</t>
  </si>
  <si>
    <t>uuid:c899880c-6c3b-49e0-b164-088b31048bae</t>
  </si>
  <si>
    <t>Thu Jul 16 09:44:07 UTC 2015</t>
  </si>
  <si>
    <t>Thu Jul 16 09:49:37 UTC 2015</t>
  </si>
  <si>
    <t>UG201503-10058609</t>
  </si>
  <si>
    <t>uuid:a2e2188d-f995-466f-a36a-741d91f3fda1</t>
  </si>
  <si>
    <t>Thu Jul 16 09:49:52 UTC 2015</t>
  </si>
  <si>
    <t>Thu Jul 16 09:56:26 UTC 2015</t>
  </si>
  <si>
    <t>UG201503-10059385</t>
  </si>
  <si>
    <t>uuid:e1e6e07e-6ed2-44f8-b615-d5ff6151bfc5</t>
  </si>
  <si>
    <t>Thu Jul 16 11:29:37 UTC 2015</t>
  </si>
  <si>
    <t>Thu Jul 16 11:33:45 UTC 2015</t>
  </si>
  <si>
    <t>UG201503-10059482</t>
  </si>
  <si>
    <t>uuid:163e4b73-e1ae-4386-a655-d354fcd36988</t>
  </si>
  <si>
    <t>Thu Jul 16 11:33:53 UTC 2015</t>
  </si>
  <si>
    <t>Thu Jul 16 11:40:44 UTC 2015</t>
  </si>
  <si>
    <t>UG201503-10059676</t>
  </si>
  <si>
    <t>uuid:27efb371-4376-4b2f-b828-1de17efa7aab</t>
  </si>
  <si>
    <t>Thu Jul 16 11:41:24 UTC 2015</t>
  </si>
  <si>
    <t>Thu Jul 16 11:47:15 UTC 2015</t>
  </si>
  <si>
    <t>UG201503-10059870</t>
  </si>
  <si>
    <t>uuid:f2eb3da1-a8fc-4d27-9928-dd6d40ed232f</t>
  </si>
  <si>
    <t>Thu Jul 16 11:47:37 UTC 2015</t>
  </si>
  <si>
    <t>Thu Jul 16 12:06:43 UTC 2015</t>
  </si>
  <si>
    <t>UG201503-10176076</t>
  </si>
  <si>
    <t>uuid:3fa33ede-6209-4c21-90e0-68ad78d6b133</t>
  </si>
  <si>
    <t>Thu Jul 16 12:06:52 UTC 2015</t>
  </si>
  <si>
    <t>Thu Jul 16 12:13:59 UTC 2015</t>
  </si>
  <si>
    <t>UG201503-10175882</t>
  </si>
  <si>
    <t>uuid:cc0a9719-8305-4ac9-a732-4eb8eeadf8a3</t>
  </si>
  <si>
    <t>Thu Jul 16 12:14:29 UTC 2015</t>
  </si>
  <si>
    <t>Thu Jul 16 12:20:03 UTC 2015</t>
  </si>
  <si>
    <t>UG201503-10175494</t>
  </si>
  <si>
    <t>uuid:0b5401a7-4ec0-47e5-8682-9d6da0cb2019</t>
  </si>
  <si>
    <t>Thu Jul 16 09:26:36 UTC 2015</t>
  </si>
  <si>
    <t>ug201503-10187522</t>
  </si>
  <si>
    <t>uuid:fc676bd2-1e29-447a-95ac-5bffda633f16</t>
  </si>
  <si>
    <t>Thu Jul 16 09:27:02 UTC 2015</t>
  </si>
  <si>
    <t>Thu Jul 16 09:35:58 UTC 2015</t>
  </si>
  <si>
    <t>Na</t>
  </si>
  <si>
    <t>uuid:e82f3c1f-5644-4b12-b3bf-ca1a3b5a98ec</t>
  </si>
  <si>
    <t>Thu Jul 16 09:43:04 UTC 2015</t>
  </si>
  <si>
    <t>Thu Jul 16 09:46:52 UTC 2015</t>
  </si>
  <si>
    <t>ug201503-10187716</t>
  </si>
  <si>
    <t>uuid:e02e1f5e-9396-4af6-8a43-6206b305e7f5</t>
  </si>
  <si>
    <t>Thu Jul 16 09:47:01 UTC 2015</t>
  </si>
  <si>
    <t>Thu Jul 16 11:53:39 UTC 2015</t>
  </si>
  <si>
    <t>ug201503-10188783</t>
  </si>
  <si>
    <t>uuid:4e530259-2a66-4d9a-9c02-80015de7d6fb</t>
  </si>
  <si>
    <t>Thu Jul 16 12:18:23 UTC 2015</t>
  </si>
  <si>
    <t>Thu Jul 16 12:21:41 UTC 2015</t>
  </si>
  <si>
    <t>ug201503-10189365</t>
  </si>
  <si>
    <t>uuid:5140ef90-6fd1-45c9-8f56-96af3e0b3f2b</t>
  </si>
  <si>
    <t>Thu Jul 16 12:26:43 UTC 2015</t>
  </si>
  <si>
    <t>Thu Jul 16 12:33:09 UTC 2015</t>
  </si>
  <si>
    <t>ug201503-10189559</t>
  </si>
  <si>
    <t>uuid:48a92bd1-5a50-42da-a258-d0542818d061</t>
  </si>
  <si>
    <t>Thu Jul 16 12:33:57 UTC 2015</t>
  </si>
  <si>
    <t>Thu Jul 16 12:43:46 UTC 2015</t>
  </si>
  <si>
    <t>ug201503-10189753</t>
  </si>
  <si>
    <t>uuid:54a71678-23a5-4ea4-bc6a-e46cda2d990d</t>
  </si>
  <si>
    <t>Thu Jul 16 12:43:54 UTC 2015</t>
  </si>
  <si>
    <t>Thu Jul 16 13:16:14 UTC 2015</t>
  </si>
  <si>
    <t>ug201503-10193148</t>
  </si>
  <si>
    <t>uuid:46de56fc-2f52-4f3c-8232-1f7b86811510</t>
  </si>
  <si>
    <t>Thu Jul 16 13:19:11 UTC 2015</t>
  </si>
  <si>
    <t>Thu Jul 16 13:28:00 UTC 2015</t>
  </si>
  <si>
    <t>ug201503-10192663</t>
  </si>
  <si>
    <t>uuid:a6dcc0ce-1eb5-4e6b-88fd-ff01a50cef0c</t>
  </si>
  <si>
    <t>Thu Jul 16 13:29:56 UTC 2015</t>
  </si>
  <si>
    <t>Thu Jul 16 13:34:10 UTC 2015</t>
  </si>
  <si>
    <t>ug201503-10192469</t>
  </si>
  <si>
    <t>uuid:d592146b-797a-457c-ac79-fa4449e7c92e</t>
  </si>
  <si>
    <t>Thu Jul 16 13:34:14 UTC 2015</t>
  </si>
  <si>
    <t>Thu Jul 16 13:38:55 UTC 2015</t>
  </si>
  <si>
    <t>ug201503-10192372</t>
  </si>
  <si>
    <t>uuid:d00cb0fc-644a-4495-acb6-a8e8d61a4ca5</t>
  </si>
  <si>
    <t>Thu Jul 16 13:41:59 UTC 2015</t>
  </si>
  <si>
    <t>Thu Jul 16 14:05:46 UTC 2015</t>
  </si>
  <si>
    <t>ug201503-10190917</t>
  </si>
  <si>
    <t>uuid:881dedbc-c21f-4ee7-a522-671c84fed25f</t>
  </si>
  <si>
    <t>Thu Jul 16 14:06:16 UTC 2015</t>
  </si>
  <si>
    <t>Thu Jul 16 14:10:22 UTC 2015</t>
  </si>
  <si>
    <t>ug201503-10189850</t>
  </si>
  <si>
    <t>uuid:bf4d6f1b-99e5-4970-8213-43dcf4e4a55c</t>
  </si>
  <si>
    <t>Thu Jul 16 14:32:17 UTC 2015</t>
  </si>
  <si>
    <t>Thu Jul 16 14:34:57 UTC 2015</t>
  </si>
  <si>
    <t>ug201503-10190820</t>
  </si>
  <si>
    <t>uuid:30780123-6e65-4d7e-9c9e-b76664a97021</t>
  </si>
  <si>
    <t>Thu Jul 16 06:12:33 UTC 2015</t>
  </si>
  <si>
    <t>Thu Jul 16 06:21:43 UTC 2015</t>
  </si>
  <si>
    <t>UG201503-10054729</t>
  </si>
  <si>
    <t>Thu Jul 16 12:08:24 UTC 2015</t>
  </si>
  <si>
    <t>Thu Jul 16 12:19:11 UTC 2015</t>
  </si>
  <si>
    <t>Ug201503-10089649</t>
  </si>
  <si>
    <t>uuid:07220fb1-4140-49ed-8979-fd0c74955650</t>
  </si>
  <si>
    <t>Thu Jul 16 12:20:37 UTC 2015</t>
  </si>
  <si>
    <t>Thu Jul 16 12:29:00 UTC 2015</t>
  </si>
  <si>
    <t>Ug201503-10079852</t>
  </si>
  <si>
    <t>uuid:0f18a328-b4a8-47ef-aae0-a45fc7e1601a</t>
  </si>
  <si>
    <t>Thu Jul 16 12:29:25 UTC 2015</t>
  </si>
  <si>
    <t>Thu Jul 16 12:43:40 UTC 2015</t>
  </si>
  <si>
    <t>Ug201503-10080725</t>
  </si>
  <si>
    <t>uuid:bdea9023-b989-4536-904d-77fd7f37ed5e</t>
  </si>
  <si>
    <t>Thu Jul 16 12:43:49 UTC 2015</t>
  </si>
  <si>
    <t>Thu Jul 16 12:49:59 UTC 2015</t>
  </si>
  <si>
    <t>Ug201503-10080531</t>
  </si>
  <si>
    <t>uuid:92cbeded-9a4a-4ca2-8f9b-573e1defe1bc</t>
  </si>
  <si>
    <t>Thu Jul 16 12:50:21 UTC 2015</t>
  </si>
  <si>
    <t>Thu Jul 16 13:00:44 UTC 2015</t>
  </si>
  <si>
    <t>Ug201503-10081792</t>
  </si>
  <si>
    <t>uuid:9090cdb9-2f5e-497f-94f5-85aefe79b824</t>
  </si>
  <si>
    <t>Thu Jul 16 13:01:09 UTC 2015</t>
  </si>
  <si>
    <t>Thu Jul 16 13:09:20 UTC 2015</t>
  </si>
  <si>
    <t>Ug201503-10082083</t>
  </si>
  <si>
    <t>uuid:23a1c989-0efe-4ad0-9752-ddc2215d02f7</t>
  </si>
  <si>
    <t>Thu Jul 16 13:21:08 UTC 2015</t>
  </si>
  <si>
    <t>Thu Jul 16 13:28:09 UTC 2015</t>
  </si>
  <si>
    <t>Ug201503-10064429</t>
  </si>
  <si>
    <t>uuid:716fbe30-7aa8-4976-94c9-422148a9dfa5</t>
  </si>
  <si>
    <t>Thu Jul 16 13:28:27 UTC 2015</t>
  </si>
  <si>
    <t>Thu Jul 16 13:38:20 UTC 2015</t>
  </si>
  <si>
    <t>Ug201503-10066563</t>
  </si>
  <si>
    <t>uuid:e4988938-6f01-432b-b3df-54ccc06792d4</t>
  </si>
  <si>
    <t>Thu Jul 16 13:38:27 UTC 2015</t>
  </si>
  <si>
    <t>Thu Jul 16 13:50:14 UTC 2015</t>
  </si>
  <si>
    <t>uuid:a012d3de-d570-4786-baa6-9341fedcb1ae</t>
  </si>
  <si>
    <t>Thu Jul 16 13:50:35 UTC 2015</t>
  </si>
  <si>
    <t>Thu Jul 16 13:55:21 UTC 2015</t>
  </si>
  <si>
    <t>Ug201503-10071607</t>
  </si>
  <si>
    <t>uuid:c344b8e5-dce3-45c2-afd3-0ab13e93faf2</t>
  </si>
  <si>
    <t>Thu Jul 16 14:16:09 UTC 2015</t>
  </si>
  <si>
    <t>Thu Jul 16 14:22:41 UTC 2015</t>
  </si>
  <si>
    <t>Ug201503-10084023</t>
  </si>
  <si>
    <t>uuid:780701ca-0316-4e35-b0f6-e59a138795ea</t>
  </si>
  <si>
    <t>Thu Jul 16 14:23:06 UTC 2015</t>
  </si>
  <si>
    <t>Thu Jul 16 14:28:09 UTC 2015</t>
  </si>
  <si>
    <t>Ug201503-10084314</t>
  </si>
  <si>
    <t>uuid:cc182d37-d654-4da8-bb67-854937c93cd1</t>
  </si>
  <si>
    <t>Thu Jul 16 14:30:29 UTC 2015</t>
  </si>
  <si>
    <t>Thu Jul 16 14:35:51 UTC 2015</t>
  </si>
  <si>
    <t>Ug201503-10084605</t>
  </si>
  <si>
    <t>uuid:9d3f195c-2bca-4e28-873a-b8f332e50bcd</t>
  </si>
  <si>
    <t>Thu Jul 16 09:21:07 UTC 2015</t>
  </si>
  <si>
    <t>Thu Jul 16 09:24:10 UTC 2015</t>
  </si>
  <si>
    <t>stephen_olinga</t>
  </si>
  <si>
    <t>ug201503-10187328</t>
  </si>
  <si>
    <t>uuid:9b295ed0-f12e-436c-87a7-5b2a17ba8865</t>
  </si>
  <si>
    <t>Thu Jul 16 09:24:20 UTC 2015</t>
  </si>
  <si>
    <t>uuid:cd24481d-8579-406d-893f-b0bdbf0f1ea5</t>
  </si>
  <si>
    <t>Fri Jul 10 13:05:32 UTC 2015</t>
  </si>
  <si>
    <t>Fri Jul 10 13:18:23 UTC 2015</t>
  </si>
  <si>
    <t>Ug201503-10064817</t>
  </si>
  <si>
    <t>Kidongole trading center</t>
  </si>
  <si>
    <t>uuid:261335d6-be90-41e1-a700-0381473bc725</t>
  </si>
  <si>
    <t>Mon Jul 13 06:08:38 UTC 2015</t>
  </si>
  <si>
    <t>Thu Jul 16 06:22:33 UTC 2015</t>
  </si>
  <si>
    <t>Ug201503-10065423</t>
  </si>
  <si>
    <t>community_member</t>
  </si>
  <si>
    <t>Within the center of Kachumbala</t>
  </si>
  <si>
    <t>uuid:0698fbdd-57e6-4711-bd62-d44b9bc79815</t>
  </si>
  <si>
    <t>Thu Jul 16 06:22:50 UTC 2015</t>
  </si>
  <si>
    <t>Thu Jul 16 08:11:07 UTC 2015</t>
  </si>
  <si>
    <t>Ug201503-10007490</t>
  </si>
  <si>
    <t>Within the trading center</t>
  </si>
  <si>
    <t>uuid:9f54aaf4-b086-46a9-962d-4d5ff7fffa53</t>
  </si>
  <si>
    <t>Thu Jul 16 08:12:10 UTC 2015</t>
  </si>
  <si>
    <t>Thu Jul 16 08:20:21 UTC 2015</t>
  </si>
  <si>
    <t>Ug201503-10004580</t>
  </si>
  <si>
    <t>uuid:68adae6d-b725-4699-8873-38899a53d2fd</t>
  </si>
  <si>
    <t>Thu Jul 16 08:20:44 UTC 2015</t>
  </si>
  <si>
    <t>Thu Jul 16 08:30:51 UTC 2015</t>
  </si>
  <si>
    <t>Ug201503-10096245</t>
  </si>
  <si>
    <t>uuid:f4cb6376-50c0-4663-803a-3b2240d8c968</t>
  </si>
  <si>
    <t>Thu Jul 16 08:31:08 UTC 2015</t>
  </si>
  <si>
    <t>Thu Jul 16 08:38:31 UTC 2015</t>
  </si>
  <si>
    <t>Ug201503-10000894</t>
  </si>
  <si>
    <t>uuid:435edcb8-b9af-4995-9989-c9ce7619d41b</t>
  </si>
  <si>
    <t>Thu Jul 16 08:39:57 UTC 2015</t>
  </si>
  <si>
    <t>Thu Jul 16 08:52:45 UTC 2015</t>
  </si>
  <si>
    <t>Ug201503-100001961</t>
  </si>
  <si>
    <t>uuid:53d7653b-d029-4b63-bc02-e29ff91d4a1f</t>
  </si>
  <si>
    <t>Thu Jul 16 08:52:54 UTC 2015</t>
  </si>
  <si>
    <t>Thu Jul 16 09:13:30 UTC 2015</t>
  </si>
  <si>
    <t>Ug201503-10073256</t>
  </si>
  <si>
    <t>uuid:5f97fad6-f9eb-4f3d-a7b0-00144574268c</t>
  </si>
  <si>
    <t>Thu Jul 16 09:13:38 UTC 2015</t>
  </si>
  <si>
    <t>Thu Jul 16 09:21:06 UTC 2015</t>
  </si>
  <si>
    <t>Ug201503-10091395</t>
  </si>
  <si>
    <t>uuid:4df77b4a-381a-4622-b556-3ebf602085f1</t>
  </si>
  <si>
    <t>Thu Jul 16 09:22:43 UTC 2015</t>
  </si>
  <si>
    <t>Thu Jul 16 09:31:26 UTC 2015</t>
  </si>
  <si>
    <t>Ug201503-10074808</t>
  </si>
  <si>
    <t>uuid:21b36695-cacf-4d4a-9190-3df0bc2c1aec</t>
  </si>
  <si>
    <t>Thu Jul 16 11:37:09 UTC 2015</t>
  </si>
  <si>
    <t>Thu Jul 16 11:43:25 UTC 2015</t>
  </si>
  <si>
    <t>Ug201503-10076069</t>
  </si>
  <si>
    <t>uuid:ac0e1762-b7b5-4535-91f3-336ddab0c8c6</t>
  </si>
  <si>
    <t>Thu Jul 16 11:49:06 UTC 2015</t>
  </si>
  <si>
    <t>Thu Jul 16 11:55:27 UTC 2015</t>
  </si>
  <si>
    <t>Ug201503-1007623</t>
  </si>
  <si>
    <t>uuid:9b939f6b-39db-466b-a9a6-5e487e2b7f72</t>
  </si>
  <si>
    <t>Thu Jul 16 11:56:20 UTC 2015</t>
  </si>
  <si>
    <t>Thu Jul 16 12:05:51 UTC 2015</t>
  </si>
  <si>
    <t>Ug201503-10076942</t>
  </si>
  <si>
    <t>uuid:60a387af-e8b7-4fe3-b486-66a4bc85e42e</t>
  </si>
  <si>
    <t>Thu Jul 16 12:44:23 UTC 2015</t>
  </si>
  <si>
    <t>ug201503-10184806</t>
  </si>
  <si>
    <t>uuid:bfd62366-449c-4053-8690-3646e5639ce5</t>
  </si>
  <si>
    <t>Thu Jul 16 12:44:33 UTC 2015</t>
  </si>
  <si>
    <t>Thu Jul 16 12:47:10 UTC 2015</t>
  </si>
  <si>
    <t>akakat</t>
  </si>
  <si>
    <t>ug201503-10030479</t>
  </si>
  <si>
    <t>uuid:cb10bb0d-069d-4a00-8356-26ac3cf00880</t>
  </si>
  <si>
    <t>Thu Jul 16 12:47:16 UTC 2015</t>
  </si>
  <si>
    <t>Thu Jul 16 12:58:01 UTC 2015</t>
  </si>
  <si>
    <t>ug201503-10028539</t>
  </si>
  <si>
    <t>uuid:41ded7ba-f82f-4966-bc63-f66d57fe16dc</t>
  </si>
  <si>
    <t>Thu Jul 16 12:58:16 UTC 2015</t>
  </si>
  <si>
    <t>Thu Jul 16 12:59:55 UTC 2015</t>
  </si>
  <si>
    <t>ug201503-10191790</t>
  </si>
  <si>
    <t>uuid:d2f161c6-fec2-4a01-aded-02db07edecd4</t>
  </si>
  <si>
    <t>Thu Jul 16 13:13:58 UTC 2015</t>
  </si>
  <si>
    <t>Thu Jul 16 13:16:10 UTC 2015</t>
  </si>
  <si>
    <t>ug201503-10007393</t>
  </si>
  <si>
    <t>uuid:33ec2b0e-e63e-4797-b78b-0a6cd9bee5c5</t>
  </si>
  <si>
    <t>Thu Jul 16 13:23:54 UTC 2015</t>
  </si>
  <si>
    <t>Thu Jul 16 13:28:56 UTC 2015</t>
  </si>
  <si>
    <t>uuid:d66d9d6f-2a32-4f4b-a107-d2ed0c96130b</t>
  </si>
  <si>
    <t>Thu Jul 16 13:43:26 UTC 2015</t>
  </si>
  <si>
    <t>Thu Jul 16 13:45:33 UTC 2015</t>
  </si>
  <si>
    <t>ug201503-10031837</t>
  </si>
  <si>
    <t>uuid:7b691b99-2583-4a22-af4d-c302b33a5899</t>
  </si>
  <si>
    <t>Thu Jul 16 13:54:43 UTC 2015</t>
  </si>
  <si>
    <t>Thu Jul 16 13:57:00 UTC 2015</t>
  </si>
  <si>
    <t>ug201503-10002349</t>
  </si>
  <si>
    <t>uuid:fdb100e4-b550-4f41-89a8-49eda741494e</t>
  </si>
  <si>
    <t>Thu Jul 16 14:04:49 UTC 2015</t>
  </si>
  <si>
    <t>Thu Jul 16 14:07:33 UTC 2015</t>
  </si>
  <si>
    <t>ug201503-10032225</t>
  </si>
  <si>
    <t>uuid:eb42a5c5-9280-4816-a1f0-ed3dad503c82</t>
  </si>
  <si>
    <t>Thu Jul 16 14:16:35 UTC 2015</t>
  </si>
  <si>
    <t>Thu Jul 16 14:20:31 UTC 2015</t>
  </si>
  <si>
    <t>ug201503-10032322</t>
  </si>
  <si>
    <t>uuid:8afcadf4-6ce9-4006-8296-724766a963c1</t>
  </si>
  <si>
    <t>Thu Jul 16 14:24:14 UTC 2015</t>
  </si>
  <si>
    <t>Thu Jul 16 14:32:10 UTC 2015</t>
  </si>
  <si>
    <t>ug201503-10000409</t>
  </si>
  <si>
    <t>The needy in mabati houses are left helpless due to the criteria</t>
  </si>
  <si>
    <t>uuid:0ce044ae-5da7-4147-bc0d-94979137493f</t>
  </si>
  <si>
    <t>Fri Jul 10 12:33:54 UTC 2015</t>
  </si>
  <si>
    <t>Fri Jul 10 12:47:40 UTC 2015</t>
  </si>
  <si>
    <t>julius_esia</t>
  </si>
  <si>
    <t>Ug201503-10063556</t>
  </si>
  <si>
    <t>Within the center</t>
  </si>
  <si>
    <t>uuid:67675d73-e8a5-470f-91b0-6062dfd28cf9</t>
  </si>
  <si>
    <t>Fri Jul 10 12:49:56 UTC 2015</t>
  </si>
  <si>
    <t>Fri Jul 10 12:57:15 UTC 2015</t>
  </si>
  <si>
    <t>Ug201503-100063750</t>
  </si>
  <si>
    <t>uuid:55f11862-f406-4b89-ba28-2ec66fdd0efd</t>
  </si>
  <si>
    <t>Fri Jul 10 12:57:46 UTC 2015</t>
  </si>
  <si>
    <t>Fri Jul 10 13:05:01 UTC 2015</t>
  </si>
  <si>
    <t>Ug201503-10064138</t>
  </si>
  <si>
    <t>Wed Jul 15 14:19:27 UTC 2015</t>
  </si>
  <si>
    <t>ug201503-10037657</t>
  </si>
  <si>
    <t>uuid:72367182-27c3-41ef-a55b-fb0d3f3fcd62</t>
  </si>
  <si>
    <t>Thu Jul 16 06:05:15 UTC 2015</t>
  </si>
  <si>
    <t>Thu Jul 16 06:11:34 UTC 2015</t>
  </si>
  <si>
    <t>Thu Jul 16 00:00:00 UTC 2015</t>
  </si>
  <si>
    <t>ug201503-10186940</t>
  </si>
  <si>
    <t>uuid:6afdcd60-d0f7-4ceb-9bec-9789064c63d3</t>
  </si>
  <si>
    <t>Thu Jul 16 06:13:10 UTC 2015</t>
  </si>
  <si>
    <t>Thu Jul 16 06:18:40 UTC 2015</t>
  </si>
  <si>
    <t>ug201503-10186746</t>
  </si>
  <si>
    <t>uuid:9cf896bb-e100-47b3-94dc-9988f48e7b93</t>
  </si>
  <si>
    <t>Thu Jul 16 07:41:58 UTC 2015</t>
  </si>
  <si>
    <t>Thu Jul 16 08:37:40 UTC 2015</t>
  </si>
  <si>
    <t>ug201503-10185291</t>
  </si>
  <si>
    <t>uuid:4561b9fc-f326-4d89-9667-b39c22ad08dd</t>
  </si>
  <si>
    <t>Thu Jul 16 08:44:02 UTC 2015</t>
  </si>
  <si>
    <t>Thu Jul 16 09:38:49 UTC 2015</t>
  </si>
  <si>
    <t>ug201503-10183254</t>
  </si>
  <si>
    <t>uuid:0b8eb28b-8df5-463c-8a60-0d170f29f2c1</t>
  </si>
  <si>
    <t>Thu Jul 16 09:40:59 UTC 2015</t>
  </si>
  <si>
    <t>Thu Jul 16 09:48:49 UTC 2015</t>
  </si>
  <si>
    <t>ug201503-10182478</t>
  </si>
  <si>
    <t>uuid:8c429329-429e-406f-b1c6-62ec9738fa14</t>
  </si>
  <si>
    <t>Thu Jul 16 09:49:36 UTC 2015</t>
  </si>
  <si>
    <t>Thu Jul 16 09:54:41 UTC 2015</t>
  </si>
  <si>
    <t>ug201503-10183351</t>
  </si>
  <si>
    <t>uuid:1e2e2043-3419-469a-9cd9-a7972c9ff42b</t>
  </si>
  <si>
    <t>Thu Jul 16 09:56:32 UTC 2015</t>
  </si>
  <si>
    <t>Thu Jul 16 09:59:50 UTC 2015</t>
  </si>
  <si>
    <t>ug201503-10184030</t>
  </si>
  <si>
    <t>uuid:2043db06-ea1d-42e7-9c01-0941338a0099</t>
  </si>
  <si>
    <t>Thu Jul 16 11:20:43 UTC 2015</t>
  </si>
  <si>
    <t>Thu Jul 16 11:24:10 UTC 2015</t>
  </si>
  <si>
    <t>ug201503-10182672</t>
  </si>
  <si>
    <t>uuid:3d66213c-eda4-4721-ac08-558c427ed743</t>
  </si>
  <si>
    <t>Thu Jul 16 11:27:54 UTC 2015</t>
  </si>
  <si>
    <t>Thu Jul 16 11:31:00 UTC 2015</t>
  </si>
  <si>
    <t>ug201503-10184224</t>
  </si>
  <si>
    <t>uuid:84a06e7d-c720-403a-8e14-f6f5a3bc221e</t>
  </si>
  <si>
    <t>Thu Jul 16 11:32:58 UTC 2015</t>
  </si>
  <si>
    <t>Thu Jul 16 11:35:05 UTC 2015</t>
  </si>
  <si>
    <t>ug201503-10182866</t>
  </si>
  <si>
    <t>uuid:8aafd291-4a2a-4ce2-93b8-8a764b8f1486</t>
  </si>
  <si>
    <t>Thu Jul 16 11:38:16 UTC 2015</t>
  </si>
  <si>
    <t>Thu Jul 16 11:40:34 UTC 2015</t>
  </si>
  <si>
    <t>ug201503-10184321</t>
  </si>
  <si>
    <t>uuid:d4262062-6914-4d76-a57c-c3d407ca6fc6</t>
  </si>
  <si>
    <t>Thu Jul 16 11:53:26 UTC 2015</t>
  </si>
  <si>
    <t>Thu Jul 16 11:56:09 UTC 2015</t>
  </si>
  <si>
    <t>ug201503-10184515</t>
  </si>
  <si>
    <t>uuid:519d31c3-79d8-4f8e-8761-01750509238e</t>
  </si>
  <si>
    <t>Thu Jul 16 11:59:03 UTC 2015</t>
  </si>
  <si>
    <t>Thu Jul 16 12:03:26 UTC 2015</t>
  </si>
  <si>
    <t>ug201503-10184612</t>
  </si>
  <si>
    <t>uuid:8241bd45-9072-4898-80f8-90a3ac06216e</t>
  </si>
  <si>
    <t>Thu Jul 16 12:09:11 UTC 2015</t>
  </si>
  <si>
    <t>Wed Jul 15 12:00:42 UTC 2015</t>
  </si>
  <si>
    <t>Wed Jul 15 12:02:47 UTC 2015</t>
  </si>
  <si>
    <t>ug201503-10038433</t>
  </si>
  <si>
    <t>uuid:7550df74-1532-4468-ba51-dad3901b1e68</t>
  </si>
  <si>
    <t>Wed Jul 15 12:06:50 UTC 2015</t>
  </si>
  <si>
    <t>Wed Jul 15 12:09:39 UTC 2015</t>
  </si>
  <si>
    <t>ug201503-10035038</t>
  </si>
  <si>
    <t>uuid:24f660ad-63dd-4254-9c2a-794f70be0def</t>
  </si>
  <si>
    <t>Wed Jul 15 12:15:17 UTC 2015</t>
  </si>
  <si>
    <t>Wed Jul 15 12:18:38 UTC 2015</t>
  </si>
  <si>
    <t>ug201503-10014183</t>
  </si>
  <si>
    <t>uuid:e6790203-e764-4291-9483-0bb063ec4c63</t>
  </si>
  <si>
    <t>Wed Jul 15 12:20:27 UTC 2015</t>
  </si>
  <si>
    <t>Wed Jul 15 12:23:51 UTC 2015</t>
  </si>
  <si>
    <t>ug201503-10015153</t>
  </si>
  <si>
    <t>uuid:09067e71-1154-412f-957e-26ff3cabf5e4</t>
  </si>
  <si>
    <t>Wed Jul 15 12:24:40 UTC 2015</t>
  </si>
  <si>
    <t>Wed Jul 15 12:35:09 UTC 2015</t>
  </si>
  <si>
    <t>ug201503-10047357</t>
  </si>
  <si>
    <t>uuid:1a875a4e-b460-4b58-9563-a8ec46735722</t>
  </si>
  <si>
    <t>Wed Jul 15 12:47:47 UTC 2015</t>
  </si>
  <si>
    <t>Wed Jul 15 12:51:07 UTC 2015</t>
  </si>
  <si>
    <t>ug201503-10052789</t>
  </si>
  <si>
    <t>uuid:6fc06866-fbe4-480e-a1f0-c5cb2afbe2fc</t>
  </si>
  <si>
    <t>Wed Jul 15 12:56:58 UTC 2015</t>
  </si>
  <si>
    <t>Wed Jul 15 13:44:13 UTC 2015</t>
  </si>
  <si>
    <t>ug201503-10066854</t>
  </si>
  <si>
    <t>uuid:97c2fac4-3702-4f8e-9a76-45581954b7bc</t>
  </si>
  <si>
    <t>Wed Jul 15 13:09:59 UTC 2015</t>
  </si>
  <si>
    <t>Wed Jul 15 13:13:01 UTC 2015</t>
  </si>
  <si>
    <t>ug201503-10196058</t>
  </si>
  <si>
    <t>uuid:83e56389-5988-4124-85c7-c8b52f892a7c</t>
  </si>
  <si>
    <t>Wed Jul 15 13:13:57 UTC 2015</t>
  </si>
  <si>
    <t>Wed Jul 15 13:17:02 UTC 2015</t>
  </si>
  <si>
    <t>ug201503-10017578</t>
  </si>
  <si>
    <t>uuid:098ae3bb-5fb1-408f-9411-e9ce932470c4</t>
  </si>
  <si>
    <t>Wed Jul 15 13:18:10 UTC 2015</t>
  </si>
  <si>
    <t>Wed Jul 15 13:22:13 UTC 2015</t>
  </si>
  <si>
    <t>ug201503-10009527</t>
  </si>
  <si>
    <t>uuid:4a2b8ff9-21f4-433f-9f1a-8796d6c481f5</t>
  </si>
  <si>
    <t>Wed Jul 15 13:47:37 UTC 2015</t>
  </si>
  <si>
    <t>Wed Jul 15 13:50:15 UTC 2015</t>
  </si>
  <si>
    <t>ug201503-10066466</t>
  </si>
  <si>
    <t>uuid:e182df1e-6ca8-4f87-9808-f789402d18c1</t>
  </si>
  <si>
    <t>Wed Jul 15 13:51:20 UTC 2015</t>
  </si>
  <si>
    <t>Wed Jul 15 13:54:26 UTC 2015</t>
  </si>
  <si>
    <t>ug201503-10065593</t>
  </si>
  <si>
    <t>uuid:29828ef8-7bbb-4c44-a70b-a7f118b7ac48</t>
  </si>
  <si>
    <t>Wed Jul 15 13:54:30 UTC 2015</t>
  </si>
  <si>
    <t>Wed Jul 15 13:59:25 UTC 2015</t>
  </si>
  <si>
    <t>ug201503-10065496</t>
  </si>
  <si>
    <t>uuid:25a452fb-61a5-481d-80f2-b3c6639491c7</t>
  </si>
  <si>
    <t>Wed Jul 15 14:01:43 UTC 2015</t>
  </si>
  <si>
    <t>Wed Jul 15 14:21:53 UTC 2015</t>
  </si>
  <si>
    <t>ug201503-10015541</t>
  </si>
  <si>
    <t>uuid:65546857-9be0-4f15-b334-e56d5fe0ab17</t>
  </si>
  <si>
    <t>Wed Jul 15 14:17:16 UTC 2015</t>
  </si>
  <si>
    <t>uuid:c54ea523-c3d3-4831-86a6-4ef8274bdc8e</t>
  </si>
  <si>
    <t>Wed Jul 15 07:30:20 UTC 2015</t>
  </si>
  <si>
    <t>Wed Jul 15 07:35:13 UTC 2015</t>
  </si>
  <si>
    <t>ug201503-10033486</t>
  </si>
  <si>
    <t>uuid:6d5808e2-3275-4356-addc-103e9e8e77dd</t>
  </si>
  <si>
    <t>Wed Jul 15 07:36:45 UTC 2015</t>
  </si>
  <si>
    <t>Wed Jul 15 07:39:22 UTC 2015</t>
  </si>
  <si>
    <t>ug201503-10037172</t>
  </si>
  <si>
    <t>uuid:566aebb8-088c-4582-929e-15286519688a</t>
  </si>
  <si>
    <t>Wed Jul 15 07:56:04 UTC 2015</t>
  </si>
  <si>
    <t>Wed Jul 15 07:57:49 UTC 2015</t>
  </si>
  <si>
    <t>ug201503-10033389</t>
  </si>
  <si>
    <t>uuid:38a1824d-0053-4616-9fa5-78bed18f69d7</t>
  </si>
  <si>
    <t>Wed Jul 15 08:03:54 UTC 2015</t>
  </si>
  <si>
    <t>Wed Jul 15 08:06:18 UTC 2015</t>
  </si>
  <si>
    <t>ug201503-10033098</t>
  </si>
  <si>
    <t>uuid:8eeb79d0-a13b-445f-8304-053b315d728c</t>
  </si>
  <si>
    <t>Wed Jul 15 08:06:23 UTC 2015</t>
  </si>
  <si>
    <t>Wed Jul 15 08:13:30 UTC 2015</t>
  </si>
  <si>
    <t>ug201503-10037269</t>
  </si>
  <si>
    <t>uuid:97654aef-f0f4-4ba1-b068-9c943ed0840d</t>
  </si>
  <si>
    <t>Wed Jul 15 08:13:36 UTC 2015</t>
  </si>
  <si>
    <t>Wed Jul 15 08:20:39 UTC 2015</t>
  </si>
  <si>
    <t>ug201503-10036590</t>
  </si>
  <si>
    <t>uuid:da94fb59-381e-44d3-abd0-ca190b307297</t>
  </si>
  <si>
    <t>Wed Jul 15 08:49:46 UTC 2015</t>
  </si>
  <si>
    <t>Wed Jul 15 08:51:30 UTC 2015</t>
  </si>
  <si>
    <t>ug201503-10009236</t>
  </si>
  <si>
    <t>uuid:a70b6dff-fb03-45fd-b82c-d77acd5d7b6c</t>
  </si>
  <si>
    <t>Wed Jul 15 08:54:47 UTC 2015</t>
  </si>
  <si>
    <t>Wed Jul 15 09:00:35 UTC 2015</t>
  </si>
  <si>
    <t>ug201503-10009430</t>
  </si>
  <si>
    <t>uuid:27d9a514-2351-4e9a-b87d-2fdfbc7b1844</t>
  </si>
  <si>
    <t>Wed Jul 15 09:00:58 UTC 2015</t>
  </si>
  <si>
    <t>Wed Jul 15 11:54:37 UTC 2015</t>
  </si>
  <si>
    <t>ug201503-10187619</t>
  </si>
  <si>
    <t>uuid:fb611f59-5cbd-4d01-9cd7-fb14b6850065</t>
  </si>
  <si>
    <t>Wed Jul 15 09:38:42 UTC 2015</t>
  </si>
  <si>
    <t>Wed Jul 15 09:42:57 UTC 2015</t>
  </si>
  <si>
    <t>ug201503-10010788</t>
  </si>
  <si>
    <t>uuid:d8aab9b9-9600-4b91-8e64-a520e608f78f</t>
  </si>
  <si>
    <t>Wed Jul 15 09:49:48 UTC 2015</t>
  </si>
  <si>
    <t>Wed Jul 15 09:56:38 UTC 2015</t>
  </si>
  <si>
    <t>ug201503-10014280</t>
  </si>
  <si>
    <t>uuid:fe04bf7b-9278-473d-bfc8-85b7a5f7477a</t>
  </si>
  <si>
    <t>Wed Jul 15 09:56:45 UTC 2015</t>
  </si>
  <si>
    <t>Wed Jul 15 10:02:13 UTC 2015</t>
  </si>
  <si>
    <t>ug201503-10014765</t>
  </si>
  <si>
    <t>uuid:9a88b942-ff34-4e4d-88dc-7c6d8895192f</t>
  </si>
  <si>
    <t>Wed Jul 15 10:02:20 UTC 2015</t>
  </si>
  <si>
    <t>Wed Jul 15 10:15:30 UTC 2015</t>
  </si>
  <si>
    <t>ug201503-10016414</t>
  </si>
  <si>
    <t>uuid:1e201480-0a20-4381-998d-66d71f1b84c8</t>
  </si>
  <si>
    <t>Wed Jul 15 10:16:31 UTC 2015</t>
  </si>
  <si>
    <t>ug201503-10014959</t>
  </si>
  <si>
    <t>uuid:fcae21dd-5584-481d-8916-6bd6db9b1842</t>
  </si>
  <si>
    <t>uuid:e65b81a1-2167-46e4-858f-c43b8931084b</t>
  </si>
  <si>
    <t>Wed Jul 15 14:03:46 UTC 2015</t>
  </si>
  <si>
    <t>Wed Jul 15 14:07:01 UTC 2015</t>
  </si>
  <si>
    <t>ug201503-10088291</t>
  </si>
  <si>
    <t>uuid:4872d7bf-3e73-4d3d-9577-de79005a0634</t>
  </si>
  <si>
    <t>Wed Jul 15 14:07:41 UTC 2015</t>
  </si>
  <si>
    <t>Wed Jul 15 14:13:54 UTC 2015</t>
  </si>
  <si>
    <t>ug201503-10089164</t>
  </si>
  <si>
    <t>uuid:bebb1ede-756b-4b95-ab82-94be52c3d596</t>
  </si>
  <si>
    <t>Wed Jul 15 14:14:16 UTC 2015</t>
  </si>
  <si>
    <t>Wed Jul 15 14:18:48 UTC 2015</t>
  </si>
  <si>
    <t>ug201503-10090037</t>
  </si>
  <si>
    <t>uuid:c204d7f8-9fec-453d-8460-f7a8f4b3800b</t>
  </si>
  <si>
    <t>Wed Jul 15 05:24:07 UTC 2015</t>
  </si>
  <si>
    <t>Wed Jul 15 05:29:25 UTC 2015</t>
  </si>
  <si>
    <t>ug201503-10053177</t>
  </si>
  <si>
    <t>parent</t>
  </si>
  <si>
    <t>uuid:c0485601-865c-445c-8cdf-c83eef8033dd</t>
  </si>
  <si>
    <t>Wed Jul 15 06:25:04 UTC 2015</t>
  </si>
  <si>
    <t>Wed Jul 15 06:30:33 UTC 2015</t>
  </si>
  <si>
    <t>ug201503-10035620</t>
  </si>
  <si>
    <t>uuid:d601b0ea-0b27-446c-b25e-e444def0bbf7</t>
  </si>
  <si>
    <t>Wed Jul 15 06:30:38 UTC 2015</t>
  </si>
  <si>
    <t>Wed Jul 15 06:41:49 UTC 2015</t>
  </si>
  <si>
    <t>ug201503-10038336</t>
  </si>
  <si>
    <t>uuid:a9b3b8c1-a9b7-4545-a966-f14e627baac9</t>
  </si>
  <si>
    <t>Wed Jul 15 06:41:56 UTC 2015</t>
  </si>
  <si>
    <t>Wed Jul 15 06:47:21 UTC 2015</t>
  </si>
  <si>
    <t>ug201503-10038724</t>
  </si>
  <si>
    <t>uuid:2a1fc7bb-c644-4ee7-a3bc-91e0a94633a5</t>
  </si>
  <si>
    <t>Wed Jul 15 06:47:36 UTC 2015</t>
  </si>
  <si>
    <t>Wed Jul 15 06:52:03 UTC 2015</t>
  </si>
  <si>
    <t>ug201503-10038045</t>
  </si>
  <si>
    <t>uuid:e136fc3f-f20e-4333-82bf-b69962e8e9cc</t>
  </si>
  <si>
    <t>Wed Jul 15 06:52:08 UTC 2015</t>
  </si>
  <si>
    <t>Wed Jul 15 06:57:14 UTC 2015</t>
  </si>
  <si>
    <t>ug201503-10037948</t>
  </si>
  <si>
    <t>uuid:00002a60-d2e9-448f-8fc0-2d628b46fce8</t>
  </si>
  <si>
    <t>Wed Jul 15 06:57:19 UTC 2015</t>
  </si>
  <si>
    <t>Wed Jul 15 07:01:51 UTC 2015</t>
  </si>
  <si>
    <t>ug201503-10037754</t>
  </si>
  <si>
    <t>uuid:3359c0eb-eb6e-46a4-a80f-7d09e09c489d</t>
  </si>
  <si>
    <t>Wed Jul 15 07:01:55 UTC 2015</t>
  </si>
  <si>
    <t>Wed Jul 15 07:10:17 UTC 2015</t>
  </si>
  <si>
    <t>ug201503-10037075</t>
  </si>
  <si>
    <t>uuid:2f69a317-aa35-4820-a074-1491c8f85a92</t>
  </si>
  <si>
    <t>Wed Jul 15 07:10:26 UTC 2015</t>
  </si>
  <si>
    <t>Wed Jul 15 07:18:20 UTC 2015</t>
  </si>
  <si>
    <t>ug201503-10034165</t>
  </si>
  <si>
    <t>uuid:cf3e218b-5a97-4e7b-93e5-18d942ee6533</t>
  </si>
  <si>
    <t>Wed Jul 15 07:19:36 UTC 2015</t>
  </si>
  <si>
    <t>Wed Jul 15 07:24:47 UTC 2015</t>
  </si>
  <si>
    <t>ug201503-10034068</t>
  </si>
  <si>
    <t>uuid:e7798f9e-9021-489b-a966-1c86bcbe4f10</t>
  </si>
  <si>
    <t>Wed Jul 15 07:24:53 UTC 2015</t>
  </si>
  <si>
    <t>Wed Jul 15 07:30:13 UTC 2015</t>
  </si>
  <si>
    <t>ug201503-10033971</t>
  </si>
  <si>
    <t>uuid:5154370d-fe12-4fc1-8c9d-f9714cfef622</t>
  </si>
  <si>
    <t>Wed Jul 15 09:17:29 UTC 2015</t>
  </si>
  <si>
    <t>Wed Jul 15 09:28:28 UTC 2015</t>
  </si>
  <si>
    <t>ug201503-10086836</t>
  </si>
  <si>
    <t>uuid:894adeea-13a0-40cd-a768-3f6b363ca921</t>
  </si>
  <si>
    <t>Wed Jul 15 09:28:48 UTC 2015</t>
  </si>
  <si>
    <t>Wed Jul 15 10:08:15 UTC 2015</t>
  </si>
  <si>
    <t>ug20150803-10087224</t>
  </si>
  <si>
    <t>uuid:fa84f444-9ca2-4b02-adff-c0ce2e807099</t>
  </si>
  <si>
    <t>Wed Jul 15 11:37:21 UTC 2015</t>
  </si>
  <si>
    <t>Wed Jul 15 11:47:56 UTC 2015</t>
  </si>
  <si>
    <t>ug201503-10088000</t>
  </si>
  <si>
    <t>uuid:b11ab387-4410-48d1-ad9a-b11aacb455c6</t>
  </si>
  <si>
    <t>Wed Jul 15 11:48:06 UTC 2015</t>
  </si>
  <si>
    <t>Wed Jul 15 11:54:17 UTC 2015</t>
  </si>
  <si>
    <t>ug201503-10088097</t>
  </si>
  <si>
    <t>uuid:83baa7ce-69ed-4ce1-baf3-c6291736cec1</t>
  </si>
  <si>
    <t>Wed Jul 15 11:55:07 UTC 2015</t>
  </si>
  <si>
    <t>Wed Jul 15 12:02:26 UTC 2015</t>
  </si>
  <si>
    <t>ug201503-10088582</t>
  </si>
  <si>
    <t>uuid:f227e905-ef34-4e3e-88cc-3763c6016b48</t>
  </si>
  <si>
    <t>Wed Jul 15 12:02:52 UTC 2015</t>
  </si>
  <si>
    <t>Wed Jul 15 12:12:04 UTC 2015</t>
  </si>
  <si>
    <t>ug201503-1008358</t>
  </si>
  <si>
    <t>uuid:732ea300-1b2b-4684-b80e-88b27cd714e3</t>
  </si>
  <si>
    <t>Wed Jul 15 12:12:14 UTC 2015</t>
  </si>
  <si>
    <t>Wed Jul 15 12:22:28 UTC 2015</t>
  </si>
  <si>
    <t>ug201503-10090425</t>
  </si>
  <si>
    <t>uuid:f8cdc29c-5286-45e4-9e23-1e066a6ef64b</t>
  </si>
  <si>
    <t>Wed Jul 15 12:24:21 UTC 2015</t>
  </si>
  <si>
    <t>Wed Jul 15 12:44:02 UTC 2015</t>
  </si>
  <si>
    <t>ug201503-10092365</t>
  </si>
  <si>
    <t>uuid:169e2df2-527f-4e31-8945-127f9bb305c2</t>
  </si>
  <si>
    <t>Wed Jul 15 12:44:17 UTC 2015</t>
  </si>
  <si>
    <t>Wed Jul 15 12:50:54 UTC 2015</t>
  </si>
  <si>
    <t>ug201503-10092850</t>
  </si>
  <si>
    <t>uuid:2702f0e3-c024-464d-b0a6-9aa42e021b86</t>
  </si>
  <si>
    <t>Wed Jul 15 12:51:09 UTC 2015</t>
  </si>
  <si>
    <t>Wed Jul 15 12:58:32 UTC 2015</t>
  </si>
  <si>
    <t>ug201403-10093529</t>
  </si>
  <si>
    <t>uuid:a0535d1a-7908-4252-9acc-a3667b8dc148</t>
  </si>
  <si>
    <t>Wed Jul 15 12:58:39 UTC 2015</t>
  </si>
  <si>
    <t>Wed Jul 15 13:07:12 UTC 2015</t>
  </si>
  <si>
    <t>ug201503-10007878</t>
  </si>
  <si>
    <t>uuid:bc8c1986-81f3-4cbd-941d-140316fd02ec</t>
  </si>
  <si>
    <t>Wed Jul 15 13:07:36 UTC 2015</t>
  </si>
  <si>
    <t>Wed Jul 15 13:15:55 UTC 2015</t>
  </si>
  <si>
    <t>ug201503-10008169</t>
  </si>
  <si>
    <t>uuid:d2b95b4f-d4fc-4513-83db-139e0bbd5bfc</t>
  </si>
  <si>
    <t>Wed Jul 15 13:16:07 UTC 2015</t>
  </si>
  <si>
    <t>Wed Jul 15 13:26:18 UTC 2015</t>
  </si>
  <si>
    <t>ug201503-10008751</t>
  </si>
  <si>
    <t>uuid:fcd877f9-5440-4e13-9470-b4e89730df78</t>
  </si>
  <si>
    <t>Wed Jul 15 13:26:26 UTC 2015</t>
  </si>
  <si>
    <t>Wed Jul 15 13:34:22 UTC 2015</t>
  </si>
  <si>
    <t>ug201503-10086933</t>
  </si>
  <si>
    <t>uuid:5502fd4f-d4cd-44c0-93c1-e38b8a309964</t>
  </si>
  <si>
    <t>Wed Jul 15 12:19:43 UTC 2015</t>
  </si>
  <si>
    <t>Wed Jul 15 12:35:25 UTC 2015</t>
  </si>
  <si>
    <t>ug201503-10030091</t>
  </si>
  <si>
    <t>uuid:eb735b89-b6af-420b-8c09-c2a0d3f44796</t>
  </si>
  <si>
    <t>Wed Jul 15 12:35:28 UTC 2015</t>
  </si>
  <si>
    <t>Wed Jul 15 12:47:12 UTC 2015</t>
  </si>
  <si>
    <t>ug201503-10036008</t>
  </si>
  <si>
    <t>uuid:9f75d32f-2999-4961-aa65-de545aa4cadd</t>
  </si>
  <si>
    <t>Wed Jul 15 12:52:40 UTC 2015</t>
  </si>
  <si>
    <t>Wed Jul 15 12:56:26 UTC 2015</t>
  </si>
  <si>
    <t>ug201503-10193730</t>
  </si>
  <si>
    <t>uuid:7e9d7e4a-2485-408d-801c-ca63cd0e4889</t>
  </si>
  <si>
    <t>Wed Jul 15 12:56:29 UTC 2015</t>
  </si>
  <si>
    <t>Wed Jul 15 12:59:42 UTC 2015</t>
  </si>
  <si>
    <t>ug201503-10193827</t>
  </si>
  <si>
    <t>uuid:be8dda9f-7be3-4284-8bc4-38dd23f10f63</t>
  </si>
  <si>
    <t>Wed Jul 15 13:00:03 UTC 2015</t>
  </si>
  <si>
    <t>Wed Jul 15 13:02:57 UTC 2015</t>
  </si>
  <si>
    <t>ug201503-10193924</t>
  </si>
  <si>
    <t>uuid:1dbf101a-5d12-4817-a3ea-6dbb90f0d496</t>
  </si>
  <si>
    <t>Wed Jul 15 13:07:29 UTC 2015</t>
  </si>
  <si>
    <t>Wed Jul 15 13:09:45 UTC 2015</t>
  </si>
  <si>
    <t>ug201503-10194700</t>
  </si>
  <si>
    <t>uuid:4a7a5620-cdcf-4cf5-b058-554d0da83584</t>
  </si>
  <si>
    <t>Wed Jul 15 13:09:49 UTC 2015</t>
  </si>
  <si>
    <t>Wed Jul 15 13:13:46 UTC 2015</t>
  </si>
  <si>
    <t>ug201503-10194797</t>
  </si>
  <si>
    <t>uuid:6a68057a-14e5-42be-adee-3a5723822d92</t>
  </si>
  <si>
    <t>Wed Jul 15 13:13:58 UTC 2015</t>
  </si>
  <si>
    <t>Wed Jul 15 13:19:03 UTC 2015</t>
  </si>
  <si>
    <t>ug201503-10194991</t>
  </si>
  <si>
    <t>uuid:41aaef2e-a06d-4df3-86c2-6f45ce0e88f0</t>
  </si>
  <si>
    <t>Wed Jul 15 13:20:19 UTC 2015</t>
  </si>
  <si>
    <t>Wed Jul 15 13:23:47 UTC 2015</t>
  </si>
  <si>
    <t>ug201503-10195185</t>
  </si>
  <si>
    <t>uuid:c27dc745-1442-4f1a-bad3-e8bbf30d4c2f</t>
  </si>
  <si>
    <t>Wed Jul 15 13:23:50 UTC 2015</t>
  </si>
  <si>
    <t>Wed Jul 15 13:30:22 UTC 2015</t>
  </si>
  <si>
    <t>ug201503-10171517</t>
  </si>
  <si>
    <t>uuid:ea53f7f7-a054-4fbd-8f06-da736bbaafbf</t>
  </si>
  <si>
    <t>Wed Jul 15 13:38:10 UTC 2015</t>
  </si>
  <si>
    <t>Wed Jul 15 13:43:03 UTC 2015</t>
  </si>
  <si>
    <t>ug201503-10178598</t>
  </si>
  <si>
    <t>uuid:ff147a6d-ea75-4a22-a5fa-1a3fffb0ed27</t>
  </si>
  <si>
    <t>Wed Jul 15 14:03:01 UTC 2015</t>
  </si>
  <si>
    <t>Wed Jul 15 14:05:48 UTC 2015</t>
  </si>
  <si>
    <t>ug201503-10190626</t>
  </si>
  <si>
    <t>uuid:12df65d3-36ea-4b81-88d5-a6644da474d6</t>
  </si>
  <si>
    <t>Wed Jul 15 08:57:53 UTC 2015</t>
  </si>
  <si>
    <t>Wed Jul 15 09:08:02 UTC 2015</t>
  </si>
  <si>
    <t>ug201503-10082568</t>
  </si>
  <si>
    <t>uuid:d5147b65-4de5-415c-a982-01d106b07282</t>
  </si>
  <si>
    <t>Wed Jul 15 09:08:43 UTC 2015</t>
  </si>
  <si>
    <t>Wed Jul 15 09:17:06 UTC 2015</t>
  </si>
  <si>
    <t>ug201503-10086157</t>
  </si>
  <si>
    <t>ug201503-10061034</t>
  </si>
  <si>
    <t>uuid:385de44a-9b5d-4bb2-8459-2a339946bdaa</t>
  </si>
  <si>
    <t>Wed Jul 15 09:33:57 UTC 2015</t>
  </si>
  <si>
    <t>Wed Jul 15 09:45:00 UTC 2015</t>
  </si>
  <si>
    <t>ug201503-10071801</t>
  </si>
  <si>
    <t>uuid:63de0c58-17bf-403d-9551-a4cd56133a2e</t>
  </si>
  <si>
    <t>Wed Jul 15 12:03:54 UTC 2015</t>
  </si>
  <si>
    <t>Wed Jul 15 12:13:01 UTC 2015</t>
  </si>
  <si>
    <t>ug201503-10065399</t>
  </si>
  <si>
    <t>uuid:f7c818c2-c52a-4325-afc8-0407680363b7</t>
  </si>
  <si>
    <t>Wed Jul 15 12:14:35 UTC 2015</t>
  </si>
  <si>
    <t>Wed Jul 15 12:18:32 UTC 2015</t>
  </si>
  <si>
    <t>ug201503-10064914</t>
  </si>
  <si>
    <t>uuid:2952b1b8-d732-406a-8df4-d016dad8e9dd</t>
  </si>
  <si>
    <t>Wed Jul 15 12:24:03 UTC 2015</t>
  </si>
  <si>
    <t>Wed Jul 15 12:27:42 UTC 2015</t>
  </si>
  <si>
    <t>ug201503-10064332</t>
  </si>
  <si>
    <t>uuid:3094d1bf-775d-476e-a9fd-4f3999517c0c</t>
  </si>
  <si>
    <t>Wed Jul 15 12:46:29 UTC 2015</t>
  </si>
  <si>
    <t>Wed Jul 15 12:51:40 UTC 2015</t>
  </si>
  <si>
    <t>kasera</t>
  </si>
  <si>
    <t>ug201503-10167249</t>
  </si>
  <si>
    <t>uuid:3ca0851e-57c4-419c-a679-8743bffcde6e</t>
  </si>
  <si>
    <t>Wed Jul 15 12:59:09 UTC 2015</t>
  </si>
  <si>
    <t>Wed Jul 15 13:04:55 UTC 2015</t>
  </si>
  <si>
    <t>ug201503-10064720</t>
  </si>
  <si>
    <t>uuid:d4e7b043-4384-43af-952c-7076326618fe</t>
  </si>
  <si>
    <t>Wed Jul 15 13:30:34 UTC 2015</t>
  </si>
  <si>
    <t>Wed Jul 15 13:39:41 UTC 2015</t>
  </si>
  <si>
    <t>ug201503-10175300</t>
  </si>
  <si>
    <t>uuid:8ee3e216-7d52-463b-a606-44a5b3ff6eee</t>
  </si>
  <si>
    <t>Wed Jul 15 13:45:28 UTC 2015</t>
  </si>
  <si>
    <t>Wed Jul 15 13:50:24 UTC 2015</t>
  </si>
  <si>
    <t>ug201503-10173845</t>
  </si>
  <si>
    <t>uuid:f9ac58a4-9d0f-44a2-8e41-8ab998a495d5</t>
  </si>
  <si>
    <t>Wed Jul 15 13:56:25 UTC 2015</t>
  </si>
  <si>
    <t>Wed Jul 15 14:00:47 UTC 2015</t>
  </si>
  <si>
    <t>ug201503-10173651</t>
  </si>
  <si>
    <t>uuid:8d3929f0-8ad2-4724-ac3b-a02ddeb12507</t>
  </si>
  <si>
    <t>Wed Jul 15 08:27:58 UTC 2015</t>
  </si>
  <si>
    <t>Wed Jul 15 08:33:14 UTC 2015</t>
  </si>
  <si>
    <t>ug201503-10195961</t>
  </si>
  <si>
    <t>uuid:aad53271-69f4-4fcc-a72e-7d638a07c4a9</t>
  </si>
  <si>
    <t>Wed Jul 15 08:58:28 UTC 2015</t>
  </si>
  <si>
    <t>Wed Jul 15 09:09:55 UTC 2015</t>
  </si>
  <si>
    <t>ug201503-10039403</t>
  </si>
  <si>
    <t>uuid:903b4781-0563-40d0-aaa3-00c700565434</t>
  </si>
  <si>
    <t>Wed Jul 15 09:10:05 UTC 2015</t>
  </si>
  <si>
    <t>Wed Jul 15 09:23:03 UTC 2015</t>
  </si>
  <si>
    <t>ug201503-10038821</t>
  </si>
  <si>
    <t>uuid:26e39b2d-2e2e-45e4-983a-8ce6abf1788a</t>
  </si>
  <si>
    <t>Wed Jul 15 09:24:13 UTC 2015</t>
  </si>
  <si>
    <t>Wed Jul 15 09:28:01 UTC 2015</t>
  </si>
  <si>
    <t>ug201503-10038530</t>
  </si>
  <si>
    <t>uuid:d2bf2100-0e01-4915-93c8-7f9254c6691f</t>
  </si>
  <si>
    <t>Wed Jul 15 11:52:10 UTC 2015</t>
  </si>
  <si>
    <t>Wed Jul 15 12:19:40 UTC 2015</t>
  </si>
  <si>
    <t>ug201503-10027278</t>
  </si>
  <si>
    <t>Wed Jul 15 06:44:09 UTC 2015</t>
  </si>
  <si>
    <t>Wed Jul 15 06:50:15 UTC 2015</t>
  </si>
  <si>
    <t>ug201503-10052498</t>
  </si>
  <si>
    <t>uuid:934dac4b-12c9-4128-bde4-87420012d573</t>
  </si>
  <si>
    <t>Wed Jul 15 06:59:29 UTC 2015</t>
  </si>
  <si>
    <t>Wed Jul 15 07:12:15 UTC 2015</t>
  </si>
  <si>
    <t>ug201503-10052207</t>
  </si>
  <si>
    <t>uuid:579fdd36-6b40-41e4-90ff-88605a0135f5</t>
  </si>
  <si>
    <t>Wed Jul 15 07:12:23 UTC 2015</t>
  </si>
  <si>
    <t>Wed Jul 15 07:19:07 UTC 2015</t>
  </si>
  <si>
    <t>ug201503-10051819</t>
  </si>
  <si>
    <t>uuid:7fe0ae7a-be9b-4111-8bf1-0faf7948ee44</t>
  </si>
  <si>
    <t>Wed Jul 15 07:50:30 UTC 2015</t>
  </si>
  <si>
    <t>Wed Jul 15 07:54:24 UTC 2015</t>
  </si>
  <si>
    <t>ug201503-10049394</t>
  </si>
  <si>
    <t>uuid:7cee3fa6-484d-4cb5-9334-5814c7d832a2</t>
  </si>
  <si>
    <t>Wed Jul 15 07:57:45 UTC 2015</t>
  </si>
  <si>
    <t>Wed Jul 15 08:04:37 UTC 2015</t>
  </si>
  <si>
    <t>ug201503-10049588</t>
  </si>
  <si>
    <t>uuid:4f1a3112-fea6-435b-b7f4-90661432215f</t>
  </si>
  <si>
    <t>Wed Jul 15 08:13:39 UTC 2015</t>
  </si>
  <si>
    <t>Wed Jul 15 08:20:19 UTC 2015</t>
  </si>
  <si>
    <t>ug201503-10050267</t>
  </si>
  <si>
    <t>uuid:00686af9-3c1a-4cc6-a0e2-85dfbe8d6288</t>
  </si>
  <si>
    <t>Wed Jul 15 08:22:53 UTC 2015</t>
  </si>
  <si>
    <t>Wed Jul 15 08:26:57 UTC 2015</t>
  </si>
  <si>
    <t>ug201503-10050461</t>
  </si>
  <si>
    <t>uuid:08357c1e-7c79-470c-92af-c4d8cbd973ca</t>
  </si>
  <si>
    <t>Wed Jul 15 08:29:45 UTC 2015</t>
  </si>
  <si>
    <t>Wed Jul 15 08:33:52 UTC 2015</t>
  </si>
  <si>
    <t>ug201503-10049491</t>
  </si>
  <si>
    <t>uuid:99e85104-1299-4d66-9c44-9738e8dcc497</t>
  </si>
  <si>
    <t>Wed Jul 15 08:35:25 UTC 2015</t>
  </si>
  <si>
    <t>Wed Jul 15 08:42:04 UTC 2015</t>
  </si>
  <si>
    <t>ug201503-10050558</t>
  </si>
  <si>
    <t>GD has left out some people who don't fit in the criteria</t>
  </si>
  <si>
    <t>ineligible_left unfair</t>
  </si>
  <si>
    <t>mbati</t>
  </si>
  <si>
    <t>uuid:c5946260-1274-4493-a66c-b25330bc8994</t>
  </si>
  <si>
    <t>Wed Jul 15 08:46:17 UTC 2015</t>
  </si>
  <si>
    <t>Wed Jul 15 08:49:58 UTC 2015</t>
  </si>
  <si>
    <t>ug201503-10050752</t>
  </si>
  <si>
    <t>uuid:4d4e6a25-f725-43cf-a3ea-b6d8680f854e</t>
  </si>
  <si>
    <t>Wed Jul 15 08:52:22 UTC 2015</t>
  </si>
  <si>
    <t>Wed Jul 15 08:56:18 UTC 2015</t>
  </si>
  <si>
    <t>ug201503-10051140</t>
  </si>
  <si>
    <t>uuid:f03930ae-0dbf-4df6-9124-6f5dcf7301f9</t>
  </si>
  <si>
    <t>Wed Jul 15 08:58:17 UTC 2015</t>
  </si>
  <si>
    <t>Wed Jul 15 09:00:47 UTC 2015</t>
  </si>
  <si>
    <t>ug201503-10051237</t>
  </si>
  <si>
    <t>uuid:e7d5f1db-a7fa-4647-984d-aa49b35169c2</t>
  </si>
  <si>
    <t>Wed Jul 15 09:08:48 UTC 2015</t>
  </si>
  <si>
    <t>Wed Jul 15 09:17:43 UTC 2015</t>
  </si>
  <si>
    <t>ug201503-10060646</t>
  </si>
  <si>
    <t>uuid:ae88fe3d-9df3-4c7c-bb77-92354c498e3b</t>
  </si>
  <si>
    <t>Wed Jul 15 09:22:40 UTC 2015</t>
  </si>
  <si>
    <t>Wed Jul 15 09:24:49 UTC 2015</t>
  </si>
  <si>
    <t>uuid:6c02041b-bf23-4180-ba44-dc2d79e5d4e2</t>
  </si>
  <si>
    <t>Wed Jul 15 12:18:17 UTC 2015</t>
  </si>
  <si>
    <t>Wed Jul 15 12:24:53 UTC 2015</t>
  </si>
  <si>
    <t>Ug201503-10069570</t>
  </si>
  <si>
    <t>uuid:0324d999-ad1d-4014-8b86-6759cd2f20b4</t>
  </si>
  <si>
    <t>Wed Jul 15 12:25:00 UTC 2015</t>
  </si>
  <si>
    <t>Wed Jul 15 12:31:22 UTC 2015</t>
  </si>
  <si>
    <t>Ug201503-10069279</t>
  </si>
  <si>
    <t>uuid:2d119f58-6fa7-4ca3-872b-9c8c0b4e513d</t>
  </si>
  <si>
    <t>Wed Jul 15 12:31:30 UTC 2015</t>
  </si>
  <si>
    <t>Wed Jul 15 12:37:16 UTC 2015</t>
  </si>
  <si>
    <t>Ug201503-10068891</t>
  </si>
  <si>
    <t>uuid:433c515d-6456-4054-abed-e5a4229b4727</t>
  </si>
  <si>
    <t>Wed Jul 15 12:37:25 UTC 2015</t>
  </si>
  <si>
    <t>Wed Jul 15 12:41:08 UTC 2015</t>
  </si>
  <si>
    <t>Ug201503-10068697</t>
  </si>
  <si>
    <t>uuid:b3aa18c5-b7cf-4b0b-a3cf-f7332538b862</t>
  </si>
  <si>
    <t>Wed Jul 15 12:41:13 UTC 2015</t>
  </si>
  <si>
    <t>Wed Jul 15 12:45:58 UTC 2015</t>
  </si>
  <si>
    <t>Ug201503-10068503</t>
  </si>
  <si>
    <t>uuid:1c8eabb9-2419-4d92-9610-870faab20686</t>
  </si>
  <si>
    <t>Wed Jul 15 12:46:54 UTC 2015</t>
  </si>
  <si>
    <t>Wed Jul 15 13:28:55 UTC 2015</t>
  </si>
  <si>
    <t>Ug201503-10067727</t>
  </si>
  <si>
    <t>uuid:057f804e-df34-4aa3-90ac-4f6aee0f44bd</t>
  </si>
  <si>
    <t>Wed Jul 15 13:00:09 UTC 2015</t>
  </si>
  <si>
    <t>Wed Jul 15 13:05:12 UTC 2015</t>
  </si>
  <si>
    <t>Ug201503 -10040664</t>
  </si>
  <si>
    <t>uuid:71067663-c253-4cca-9361-8871b9cd799d</t>
  </si>
  <si>
    <t>Wed Jul 15 13:05:27 UTC 2015</t>
  </si>
  <si>
    <t>Wed Jul 15 14:04:20 UTC 2015</t>
  </si>
  <si>
    <t>Ug201503-10041149</t>
  </si>
  <si>
    <t>uuid:759da622-2cf2-40d5-998f-b458452739dd</t>
  </si>
  <si>
    <t>Fri Jul 10 12:15:59 UTC 2015</t>
  </si>
  <si>
    <t>Wed Jul 15 06:43:20 UTC 2015</t>
  </si>
  <si>
    <t>emma_okello</t>
  </si>
  <si>
    <t>ug201503-10086545</t>
  </si>
  <si>
    <t>uuid:c725683b-ab98-4238-a7da-737332c4c5c0</t>
  </si>
  <si>
    <t>Fri Jul 10 12:32:29 UTC 2015</t>
  </si>
  <si>
    <t>Wed Jul 15 06:43:29 UTC 2015</t>
  </si>
  <si>
    <t>ug201503-10013795</t>
  </si>
  <si>
    <t>GiveDirectly is unfair to the old in mabati houses</t>
  </si>
  <si>
    <t>ineligible_left</t>
  </si>
  <si>
    <t>thatched</t>
  </si>
  <si>
    <t>GD</t>
  </si>
  <si>
    <t>uuid:e78635ab-5488-4751-8db8-d26457d28735</t>
  </si>
  <si>
    <t>Wed Jul 15 06:09:40 UTC 2015</t>
  </si>
  <si>
    <t>Wed Jul 15 06:24:19 UTC 2015</t>
  </si>
  <si>
    <t>ug201503-10053080</t>
  </si>
  <si>
    <t>uuid:e44206a5-325a-44d5-b73f-c68ea8acef45</t>
  </si>
  <si>
    <t>Wed Jul 15 06:25:53 UTC 2015</t>
  </si>
  <si>
    <t>Wed Jul 15 06:33:27 UTC 2015</t>
  </si>
  <si>
    <t>ug201503-10052983</t>
  </si>
  <si>
    <t>uuid:58542c7b-b5fc-4b77-a2b0-177992ac520f</t>
  </si>
  <si>
    <t>Wed Jul 15 06:35:50 UTC 2015</t>
  </si>
  <si>
    <t>Wed Jul 15 06:40:49 UTC 2015</t>
  </si>
  <si>
    <t>ug201503-10052595</t>
  </si>
  <si>
    <t>uuid:04ba0235-dfaf-441c-b34e-84fa1a9b1400</t>
  </si>
  <si>
    <t>uuid:d85193b1-5664-43f8-9f35-d461b0e4d612</t>
  </si>
  <si>
    <t>Wed Jul 15 10:12:25 UTC 2015</t>
  </si>
  <si>
    <t>Wed Jul 15 10:19:01 UTC 2015</t>
  </si>
  <si>
    <t>Ug201503-10017772</t>
  </si>
  <si>
    <t>uuid:49820aa2-1516-4213-9c87-58943cc67540</t>
  </si>
  <si>
    <t>Wed Jul 15 10:27:52 UTC 2015</t>
  </si>
  <si>
    <t>Wed Jul 15 10:30:25 UTC 2015</t>
  </si>
  <si>
    <t>Ug201503-10018451</t>
  </si>
  <si>
    <t>uuid:f9d2949c-0c13-4291-a8ee-632e3ad9f4c4</t>
  </si>
  <si>
    <t>Wed Jul 15 10:30:30 UTC 2015</t>
  </si>
  <si>
    <t>Wed Jul 15 10:36:12 UTC 2015</t>
  </si>
  <si>
    <t>Ug201503-10019906</t>
  </si>
  <si>
    <t>uuid:53df9861-ea96-41ac-aba0-b4ff2f092d64</t>
  </si>
  <si>
    <t>Wed Jul 15 10:36:19 UTC 2015</t>
  </si>
  <si>
    <t>Wed Jul 15 10:44:00 UTC 2015</t>
  </si>
  <si>
    <t>Ug201503-10016705</t>
  </si>
  <si>
    <t>uuid:89109e7d-2dcb-436a-bad0-6b5395b3e7f8</t>
  </si>
  <si>
    <t>Wed Jul 15 10:44:05 UTC 2015</t>
  </si>
  <si>
    <t>Wed Jul 15 10:53:02 UTC 2015</t>
  </si>
  <si>
    <t>Ug201503-10020391</t>
  </si>
  <si>
    <t>uuid:9f8b6bdc-2043-40a2-a392-53d7c9dd7128</t>
  </si>
  <si>
    <t>Wed Jul 15 10:53:08 UTC 2015</t>
  </si>
  <si>
    <t>Wed Jul 15 11:12:33 UTC 2015</t>
  </si>
  <si>
    <t>Ug201503-10016511</t>
  </si>
  <si>
    <t>uuid:41caf8b1-9671-4074-b8fd-62f1235163bd</t>
  </si>
  <si>
    <t>Wed Jul 15 11:12:40 UTC 2015</t>
  </si>
  <si>
    <t>Wed Jul 15 11:18:57 UTC 2015</t>
  </si>
  <si>
    <t>Ug201503-10040082</t>
  </si>
  <si>
    <t>uuid:0aac39fe-a39d-40ae-8f21-e4131fd8a9fa</t>
  </si>
  <si>
    <t>Wed Jul 15 11:20:38 UTC 2015</t>
  </si>
  <si>
    <t>Wed Jul 15 11:22:58 UTC 2015</t>
  </si>
  <si>
    <t>Ug201503-10041731</t>
  </si>
  <si>
    <t>uuid:7029bfa1-c10c-4365-989b-e02e3217c63b</t>
  </si>
  <si>
    <t>Wed Jul 15 11:45:43 UTC 2015</t>
  </si>
  <si>
    <t>Wed Jul 15 11:50:32 UTC 2015</t>
  </si>
  <si>
    <t>Ug201503-10072286</t>
  </si>
  <si>
    <t>uuid:38db8bea-5944-42bd-8242-b12c06c18a77</t>
  </si>
  <si>
    <t>Wed Jul 15 11:50:39 UTC 2015</t>
  </si>
  <si>
    <t>Wed Jul 15 11:55:02 UTC 2015</t>
  </si>
  <si>
    <t>Ug201503-10071995</t>
  </si>
  <si>
    <t>uuid:e4f9ffb8-0826-4192-b9b4-da88e73b6835</t>
  </si>
  <si>
    <t>Wed Jul 15 11:55:08 UTC 2015</t>
  </si>
  <si>
    <t>Wed Jul 15 11:58:45 UTC 2015</t>
  </si>
  <si>
    <t>Ug201503-10071801</t>
  </si>
  <si>
    <t>uuid:f199e825-6769-4e04-9730-7b70dc1f99fe</t>
  </si>
  <si>
    <t>Wed Jul 15 11:59:08 UTC 2015</t>
  </si>
  <si>
    <t>Wed Jul 15 12:05:12 UTC 2015</t>
  </si>
  <si>
    <t>Ug201503-10070637</t>
  </si>
  <si>
    <t>uuid:94880707-2731-418f-baad-857367ca8250</t>
  </si>
  <si>
    <t>Wed Jul 15 12:05:19 UTC 2015</t>
  </si>
  <si>
    <t>Wed Jul 15 12:11:35 UTC 2015</t>
  </si>
  <si>
    <t>Ug201503-10070346</t>
  </si>
  <si>
    <t>uuid:16bf6f06-878c-4cd5-bbdc-9b7b5acbad9b</t>
  </si>
  <si>
    <t>Wed Jul 15 12:11:48 UTC 2015</t>
  </si>
  <si>
    <t>Wed Jul 15 12:18:10 UTC 2015</t>
  </si>
  <si>
    <t>Ug201503-10070152</t>
  </si>
  <si>
    <t>Ug201503-10045902</t>
  </si>
  <si>
    <t>uuid:f5754cd7-ac60-44d9-a815-bf42befae4c5</t>
  </si>
  <si>
    <t>Wed Jul 15 06:29:30 UTC 2015</t>
  </si>
  <si>
    <t>Wed Jul 15 13:34:17 UTC 2015</t>
  </si>
  <si>
    <t>Ug201503-10040373</t>
  </si>
  <si>
    <t>uuid:cf6ac8d7-b34f-4d92-bb8a-67cb377fb884</t>
  </si>
  <si>
    <t>Wed Jul 15 06:52:04 UTC 2015</t>
  </si>
  <si>
    <t>Wed Jul 15 13:34:35 UTC 2015</t>
  </si>
  <si>
    <t>Ug 201503-10045611</t>
  </si>
  <si>
    <t>uuid:d6bbd782-31ca-4e46-9579-cedbc40943eb</t>
  </si>
  <si>
    <t>Wed Jul 15 07:00:15 UTC 2015</t>
  </si>
  <si>
    <t>Wed Jul 15 13:34:51 UTC 2015</t>
  </si>
  <si>
    <t>Ug201503-10045514</t>
  </si>
  <si>
    <t>uuid:25d53906-ada6-4000-a24b-fa47b55ae4e3</t>
  </si>
  <si>
    <t>Wed Jul 15 07:06:31 UTC 2015</t>
  </si>
  <si>
    <t>Wed Jul 15 13:35:15 UTC 2015</t>
  </si>
  <si>
    <t>Ug201503-10045126</t>
  </si>
  <si>
    <t>uuid:219780c3-7e0d-4d6d-87f1-fc37babc1dba</t>
  </si>
  <si>
    <t>Wed Jul 15 07:20:21 UTC 2015</t>
  </si>
  <si>
    <t>Wed Jul 15 13:35:41 UTC 2015</t>
  </si>
  <si>
    <t>Ug201503-10039985</t>
  </si>
  <si>
    <t>uuid:2a5dca7a-4081-4e90-a30f-f085a6088402</t>
  </si>
  <si>
    <t>Wed Jul 15 07:43:07 UTC 2015</t>
  </si>
  <si>
    <t>Wed Jul 15 13:36:03 UTC 2015</t>
  </si>
  <si>
    <t>Ug201503-10043962</t>
  </si>
  <si>
    <t>uuid:ac0bef64-4e02-4e52-bfec-4e26ff94f482</t>
  </si>
  <si>
    <t>Wed Jul 15 08:00:52 UTC 2015</t>
  </si>
  <si>
    <t>Wed Jul 15 13:36:23 UTC 2015</t>
  </si>
  <si>
    <t>uuid:59f34bef-4dd4-409f-ad33-dd342ca75efa</t>
  </si>
  <si>
    <t>Wed Jul 15 08:56:32 UTC 2015</t>
  </si>
  <si>
    <t>Wed Jul 15 13:30:17 UTC 2015</t>
  </si>
  <si>
    <t>Ug201503-10040276</t>
  </si>
  <si>
    <t>uuid:6737cc7b-91e1-444d-90f6-5b05128bda99</t>
  </si>
  <si>
    <t>Wed Jul 15 09:06:53 UTC 2015</t>
  </si>
  <si>
    <t>Wed Jul 15 09:13:18 UTC 2015</t>
  </si>
  <si>
    <t>Ug201503-10041246</t>
  </si>
  <si>
    <t>uuid:84b30c3f-fde0-4f59-bfb5-27825edeedeb</t>
  </si>
  <si>
    <t>Wed Jul 15 09:13:44 UTC 2015</t>
  </si>
  <si>
    <t>Wed Jul 15 09:35:18 UTC 2015</t>
  </si>
  <si>
    <t>Ug201503-10014571</t>
  </si>
  <si>
    <t>uuid:26138877-e2b4-47fc-b50c-c714c379bcc4</t>
  </si>
  <si>
    <t>Wed Jul 15 09:46:31 UTC 2015</t>
  </si>
  <si>
    <t>Wed Jul 15 09:52:21 UTC 2015</t>
  </si>
  <si>
    <t>Ug201503-10017966</t>
  </si>
  <si>
    <t>uuid:d7ed31aa-c996-4ea4-8f41-c43e65523328</t>
  </si>
  <si>
    <t>Wed Jul 15 09:52:28 UTC 2015</t>
  </si>
  <si>
    <t>Wed Jul 15 09:58:23 UTC 2015</t>
  </si>
  <si>
    <t>Ug201503-10018936</t>
  </si>
  <si>
    <t>uuid:32fd770d-c327-4d5b-9edb-4fb49de3d4aa</t>
  </si>
  <si>
    <t>Wed Jul 15 09:58:30 UTC 2015</t>
  </si>
  <si>
    <t>Wed Jul 15 10:06:29 UTC 2015</t>
  </si>
  <si>
    <t>Ug201503-10016802</t>
  </si>
  <si>
    <t>uuid:464e72e7-034e-463d-ba77-b87e782dc9e6</t>
  </si>
  <si>
    <t>Wed Jul 15 10:06:36 UTC 2015</t>
  </si>
  <si>
    <t>Wed Jul 15 10:12:19 UTC 2015</t>
  </si>
  <si>
    <t>Ug201503-10016026</t>
  </si>
  <si>
    <t>Wed Jul 15 09:49:23 UTC 2015</t>
  </si>
  <si>
    <t>Wed Jul 15 09:51:48 UTC 2015</t>
  </si>
  <si>
    <t>UG201503-10055893</t>
  </si>
  <si>
    <t>uuid:bf93c39c-32c6-4d2a-bb29-d17c90338837</t>
  </si>
  <si>
    <t>Wed Jul 15 09:52:41 UTC 2015</t>
  </si>
  <si>
    <t>Wed Jul 15 09:56:44 UTC 2015</t>
  </si>
  <si>
    <t>UG201503-10056184</t>
  </si>
  <si>
    <t>uuid:c3d714d6-2764-483b-8dfe-b5b2711bf856</t>
  </si>
  <si>
    <t>Wed Jul 15 10:06:27 UTC 2015</t>
  </si>
  <si>
    <t>Wed Jul 15 10:10:30 UTC 2015</t>
  </si>
  <si>
    <t>UG201503-10056281</t>
  </si>
  <si>
    <t>uuid:82886879-d467-4ee3-8e3e-ffd286c3f08c</t>
  </si>
  <si>
    <t>Wed Jul 15 11:41:43 UTC 2015</t>
  </si>
  <si>
    <t>Wed Jul 15 11:48:03 UTC 2015</t>
  </si>
  <si>
    <t>UG201503-10056378</t>
  </si>
  <si>
    <t>uuid:402bd99c-b992-4c49-aa63-c923859113a5</t>
  </si>
  <si>
    <t>Wed Jul 15 11:48:51 UTC 2015</t>
  </si>
  <si>
    <t>Wed Jul 15 11:54:51 UTC 2015</t>
  </si>
  <si>
    <t>UG201503-10056475</t>
  </si>
  <si>
    <t>uuid:001b2464-c280-47fd-80a1-e3ff3b7e4687</t>
  </si>
  <si>
    <t>Wed Jul 15 11:56:37 UTC 2015</t>
  </si>
  <si>
    <t>Wed Jul 15 12:07:58 UTC 2015</t>
  </si>
  <si>
    <t>uuid:cd50a52f-c74b-4b89-a478-f2e8c393dfaf</t>
  </si>
  <si>
    <t>Wed Jul 15 12:09:18 UTC 2015</t>
  </si>
  <si>
    <t>Wed Jul 15 12:14:49 UTC 2015</t>
  </si>
  <si>
    <t>UG201503-10056863</t>
  </si>
  <si>
    <t>uuid:5a603357-6f34-48c8-a52b-96655fa48e3e</t>
  </si>
  <si>
    <t>Wed Jul 15 12:37:54 UTC 2015</t>
  </si>
  <si>
    <t>Wed Jul 15 12:43:54 UTC 2015</t>
  </si>
  <si>
    <t>UG201503-10057154</t>
  </si>
  <si>
    <t>uuid:d91a5e4f-c6a5-437e-b456-e064b3ec650b</t>
  </si>
  <si>
    <t>Wed Jul 15 12:44:03 UTC 2015</t>
  </si>
  <si>
    <t>Wed Jul 15 12:48:43 UTC 2015</t>
  </si>
  <si>
    <t>UG201503-10057251</t>
  </si>
  <si>
    <t>uuid:aa89adba-8d2b-47d8-bb9e-6e71f6c09304</t>
  </si>
  <si>
    <t>Wed Jul 15 12:49:10 UTC 2015</t>
  </si>
  <si>
    <t>Wed Jul 15 12:55:53 UTC 2015</t>
  </si>
  <si>
    <t>UG201503-10057348</t>
  </si>
  <si>
    <t>uuid:17afc1f4-9fbe-42f1-827f-f34686cb6611</t>
  </si>
  <si>
    <t>Wed Jul 15 13:06:49 UTC 2015</t>
  </si>
  <si>
    <t>Wed Jul 15 13:09:15 UTC 2015</t>
  </si>
  <si>
    <t>UG201503-10058803</t>
  </si>
  <si>
    <t>uuid:df5d0dbc-1922-4c54-b04d-9650a8ca1ea0</t>
  </si>
  <si>
    <t>Wed Jul 15 13:11:12 UTC 2015</t>
  </si>
  <si>
    <t>Wed Jul 15 13:15:37 UTC 2015</t>
  </si>
  <si>
    <t>UG201503-10058997</t>
  </si>
  <si>
    <t>uuid:d56c4784-05b1-46a7-b2d0-48ffe12d6df1</t>
  </si>
  <si>
    <t>Wed Jul 15 13:24:24 UTC 2015</t>
  </si>
  <si>
    <t>Wed Jul 15 13:28:04 UTC 2015</t>
  </si>
  <si>
    <t>UG201503-10060064</t>
  </si>
  <si>
    <t>uuid:bf4b85c4-432c-40f6-9a2b-c9fb8b71dfbc</t>
  </si>
  <si>
    <t>Wed Jul 15 13:29:18 UTC 2015</t>
  </si>
  <si>
    <t>Wed Jul 15 13:33:07 UTC 2015</t>
  </si>
  <si>
    <t>UG201503-10060355</t>
  </si>
  <si>
    <t>uuid:e5f9ed90-d959-4f14-a856-71dcd88c4cc9</t>
  </si>
  <si>
    <t>Wed Jul 15 06:07:50 UTC 2015</t>
  </si>
  <si>
    <t>Wed Jul 15 06:29:20 UTC 2015</t>
  </si>
  <si>
    <t>uuid:8f411835-79bc-4341-90b2-b83030daac5c</t>
  </si>
  <si>
    <t>Wed Jul 15 07:07:31 UTC 2015</t>
  </si>
  <si>
    <t>Wed Jul 15 07:12:18 UTC 2015</t>
  </si>
  <si>
    <t>UG201503-10023398</t>
  </si>
  <si>
    <t>uuid:b1c9f60e-988b-436d-b301-3b01775200a2</t>
  </si>
  <si>
    <t>Wed Jul 15 07:12:25 UTC 2015</t>
  </si>
  <si>
    <t>Wed Jul 15 07:33:49 UTC 2015</t>
  </si>
  <si>
    <t>UG201503-10022719</t>
  </si>
  <si>
    <t>uuid:638ed0c1-e7d7-43c6-bdd3-3127f58579eb</t>
  </si>
  <si>
    <t>Wed Jul 15 07:38:13 UTC 2015</t>
  </si>
  <si>
    <t>Wed Jul 15 07:41:28 UTC 2015</t>
  </si>
  <si>
    <t>UG201503-10025823</t>
  </si>
  <si>
    <t>uuid:35edbe8f-51ac-4542-acda-d50dd0d8acc9</t>
  </si>
  <si>
    <t>Wed Jul 15 07:43:43 UTC 2015</t>
  </si>
  <si>
    <t>Wed Jul 15 07:57:51 UTC 2015</t>
  </si>
  <si>
    <t>UG201503-10024756</t>
  </si>
  <si>
    <t>uuid:3946120c-f666-4fca-a434-30f5f8946494</t>
  </si>
  <si>
    <t>Wed Jul 15 07:58:13 UTC 2015</t>
  </si>
  <si>
    <t>Wed Jul 15 08:12:11 UTC 2015</t>
  </si>
  <si>
    <t>UG201503-10053662</t>
  </si>
  <si>
    <t>uuid:4efa2cb1-74df-4c6f-b89b-3f2a762eb156</t>
  </si>
  <si>
    <t>Wed Jul 15 08:13:21 UTC 2015</t>
  </si>
  <si>
    <t>Wed Jul 15 08:22:06 UTC 2015</t>
  </si>
  <si>
    <t>UG201503-10053856</t>
  </si>
  <si>
    <t>uuid:416f5203-bdec-4d70-91b8-cd6e9e50286e</t>
  </si>
  <si>
    <t>Wed Jul 15 08:22:14 UTC 2015</t>
  </si>
  <si>
    <t>Wed Jul 15 08:27:08 UTC 2015</t>
  </si>
  <si>
    <t>UG201503-10053953</t>
  </si>
  <si>
    <t>uuid:1bcd1620-c8d8-4503-b386-56cdd3c20d7c</t>
  </si>
  <si>
    <t>Wed Jul 15 08:27:25 UTC 2015</t>
  </si>
  <si>
    <t>Wed Jul 15 08:36:57 UTC 2015</t>
  </si>
  <si>
    <t>UG201503-10054147</t>
  </si>
  <si>
    <t>uuid:7606aaa5-798b-4ae2-88be-5583d08b8196</t>
  </si>
  <si>
    <t>Wed Jul 15 08:41:27 UTC 2015</t>
  </si>
  <si>
    <t>Wed Jul 15 08:48:32 UTC 2015</t>
  </si>
  <si>
    <t>UG201503-10054535</t>
  </si>
  <si>
    <t>uuid:b04179f7-aa32-44c3-864b-da0b1ec49173</t>
  </si>
  <si>
    <t>Wed Jul 15 08:57:46 UTC 2015</t>
  </si>
  <si>
    <t>Wed Jul 15 09:02:13 UTC 2015</t>
  </si>
  <si>
    <t>UG201503-10055311</t>
  </si>
  <si>
    <t>uuid:dfd813b4-3e5d-492a-aa71-c9cb80804e37</t>
  </si>
  <si>
    <t>Wed Jul 15 09:02:27 UTC 2015</t>
  </si>
  <si>
    <t>Wed Jul 15 09:07:56 UTC 2015</t>
  </si>
  <si>
    <t>UG201503-10055408</t>
  </si>
  <si>
    <t>uuid:e0cbe133-39eb-4a50-b8fb-611244f7f08f</t>
  </si>
  <si>
    <t>Wed Jul 15 09:11:37 UTC 2015</t>
  </si>
  <si>
    <t>Wed Jul 15 09:20:17 UTC 2015</t>
  </si>
  <si>
    <t>UG201503-10055505</t>
  </si>
  <si>
    <t>uuid:77954b24-9890-45f1-957d-e381dca18111</t>
  </si>
  <si>
    <t>Wed Jul 15 09:21:03 UTC 2015</t>
  </si>
  <si>
    <t>Wed Jul 15 09:32:00 UTC 2015</t>
  </si>
  <si>
    <t>UG201503-10055990</t>
  </si>
  <si>
    <t>uuid:c20e1529-8d38-45e7-9c9e-4075ac795642</t>
  </si>
  <si>
    <t>Wed Jul 15 09:34:16 UTC 2015</t>
  </si>
  <si>
    <t>Wed Jul 15 09:39:34 UTC 2015</t>
  </si>
  <si>
    <t>uuid:33e78778-7068-4542-8c47-a6479c50d75e</t>
  </si>
  <si>
    <t>Tue Jul 14 05:25:41 UTC 2015</t>
  </si>
  <si>
    <t>Tue Jul 14 05:45:09 UTC 2015</t>
  </si>
  <si>
    <t>UG201503-10083247</t>
  </si>
  <si>
    <t>uuid:c48ab641-4dc5-4475-8060-ea2fa962c2c1</t>
  </si>
  <si>
    <t>Tue Jul 14 05:45:22 UTC 2015</t>
  </si>
  <si>
    <t>Tue Jul 14 05:55:42 UTC 2015</t>
  </si>
  <si>
    <t>ug201503-10083344</t>
  </si>
  <si>
    <t>kidongole centre</t>
  </si>
  <si>
    <t>uuid:69c5b937-9afd-4fc6-8163-8e61fb58c9dd</t>
  </si>
  <si>
    <t>Tue Jul 14 06:33:17 UTC 2015</t>
  </si>
  <si>
    <t>Tue Jul 14 06:36:21 UTC 2015</t>
  </si>
  <si>
    <t>ug201503-10084023</t>
  </si>
  <si>
    <t>uuid:5927d42f-1f53-4517-9278-b6f7aabe1c7d</t>
  </si>
  <si>
    <t>Tue Jul 14 13:23:24 UTC 2015</t>
  </si>
  <si>
    <t>Tue Jul 14 13:42:34 UTC 2015</t>
  </si>
  <si>
    <t>ug201503-10046581</t>
  </si>
  <si>
    <t>uuid:25d09e12-e7a4-40fa-8f09-b88595f2acd0</t>
  </si>
  <si>
    <t>Tue Jul 14 13:32:41 UTC 2015</t>
  </si>
  <si>
    <t>Tue Jul 14 13:44:24 UTC 2015</t>
  </si>
  <si>
    <t>ug201503-10046678</t>
  </si>
  <si>
    <t>uuid:96738dc3-2577-46cd-bae0-db13686af50b</t>
  </si>
  <si>
    <t>Tue Jul 14 13:44:30 UTC 2015</t>
  </si>
  <si>
    <t>Tue Jul 14 14:00:13 UTC 2015</t>
  </si>
  <si>
    <t>ug201503-10047454</t>
  </si>
  <si>
    <t>uuid:a9f4ff80-9945-4425-bae2-3630d3e79ce4</t>
  </si>
  <si>
    <t>Tue Jul 14 14:00:36 UTC 2015</t>
  </si>
  <si>
    <t>Tue Jul 14 14:10:53 UTC 2015</t>
  </si>
  <si>
    <t>ug201503-10047</t>
  </si>
  <si>
    <t>uuid:ec2c53a5-73d2-46cd-aae2-39f71a7e37e9</t>
  </si>
  <si>
    <t>Tue Jul 14 14:18:27 UTC 2015</t>
  </si>
  <si>
    <t>Tue Jul 14 14:28:32 UTC 2015</t>
  </si>
  <si>
    <t>ug201503-10049297</t>
  </si>
  <si>
    <t>uuid:1dce1ed0-27c3-4a0c-97a6-11c1e1db9fe7</t>
  </si>
  <si>
    <t>Wed Jul 15 06:04:39 UTC 2015</t>
  </si>
  <si>
    <t>Wed Jul 15 06:13:47 UTC 2015</t>
  </si>
  <si>
    <t>Wed Jul 15 00:00:00 UTC 2015</t>
  </si>
  <si>
    <t>UG201503-10019130</t>
  </si>
  <si>
    <t>uuid:8134ea80-bc6c-41df-9065-eff8cdf89cf2</t>
  </si>
  <si>
    <t>Wed Jul 15 06:17:30 UTC 2015</t>
  </si>
  <si>
    <t>Wed Jul 15 06:21:23 UTC 2015</t>
  </si>
  <si>
    <t>UG201503-10019809</t>
  </si>
  <si>
    <t>uuid:ce1cc4e9-af50-42d4-8c0d-96f10bccb090</t>
  </si>
  <si>
    <t>Wed Jul 15 06:22:49 UTC 2015</t>
  </si>
  <si>
    <t>Wed Jul 15 06:27:50 UTC 2015</t>
  </si>
  <si>
    <t>UG201503-10020973</t>
  </si>
  <si>
    <t>uuid:643f9f49-542f-458e-a5cf-a6acb0b32243</t>
  </si>
  <si>
    <t>Wed Jul 15 06:37:13 UTC 2015</t>
  </si>
  <si>
    <t>Wed Jul 15 06:43:14 UTC 2015</t>
  </si>
  <si>
    <t>UG201503-10022331</t>
  </si>
  <si>
    <t>uuid:482cad9c-ee10-4cc5-9f30-ab76014486ee</t>
  </si>
  <si>
    <t>Wed Jul 15 06:52:56 UTC 2015</t>
  </si>
  <si>
    <t>Wed Jul 15 06:58:40 UTC 2015</t>
  </si>
  <si>
    <t>UG201503-10023301</t>
  </si>
  <si>
    <t>uuid:d0039d50-9300-4cb7-90b0-8eb6e9336650</t>
  </si>
  <si>
    <t>Wed Jul 15 07:00:58 UTC 2015</t>
  </si>
  <si>
    <t>Wed Jul 15 07:05:20 UTC 2015</t>
  </si>
  <si>
    <t>UG201503-10023883</t>
  </si>
  <si>
    <t>Tue Jul 14 07:44:46 UTC 2015</t>
  </si>
  <si>
    <t>Tue Jul 14 07:48:21 UTC 2015</t>
  </si>
  <si>
    <t>ug201503-10074129</t>
  </si>
  <si>
    <t>deaf</t>
  </si>
  <si>
    <t>trustee</t>
  </si>
  <si>
    <t>uuid:7eda6b54-1a8b-4f1a-8160-2d3953f0bc94</t>
  </si>
  <si>
    <t>Tue Jul 14 14:21:30 UTC 2015</t>
  </si>
  <si>
    <t>Tue Jul 14 14:28:34 UTC 2015</t>
  </si>
  <si>
    <t>ug201503-10028442</t>
  </si>
  <si>
    <t>uuid:f623991a-c058-484a-a42a-0a0e59378ca2</t>
  </si>
  <si>
    <t>Tue Jul 14 07:55:48 UTC 2015</t>
  </si>
  <si>
    <t>Tue Jul 14 08:43:47 UTC 2015</t>
  </si>
  <si>
    <t>ug201503-10068406</t>
  </si>
  <si>
    <t>uuid:e0598839-1664-43dc-b522-6a0ec8707cc8</t>
  </si>
  <si>
    <t>Tue Jul 14 08:44:12 UTC 2015</t>
  </si>
  <si>
    <t>Tue Jul 14 08:52:12 UTC 2015</t>
  </si>
  <si>
    <t>ug201503-10197319</t>
  </si>
  <si>
    <t>uuid:14d34372-7277-4076-a70e-6c680e4b511d</t>
  </si>
  <si>
    <t>Tue Jul 14 08:54:31 UTC 2015</t>
  </si>
  <si>
    <t>Tue Jul 14 09:00:22 UTC 2015</t>
  </si>
  <si>
    <t>ug201503-10196640</t>
  </si>
  <si>
    <t>uuid:3b754815-7ac0-4793-a9c5-06205f9a7c54</t>
  </si>
  <si>
    <t>Tue Jul 14 12:39:42 UTC 2015</t>
  </si>
  <si>
    <t>Tue Jul 14 12:48:00 UTC 2015</t>
  </si>
  <si>
    <t>ug201503-10046387</t>
  </si>
  <si>
    <t>uuid:802aeee8-4a83-4f74-9d04-ac0ea3bac3d5</t>
  </si>
  <si>
    <t>Tue Jul 14 13:20:20 UTC 2015</t>
  </si>
  <si>
    <t>Tue Jul 14 13:24:38 UTC 2015</t>
  </si>
  <si>
    <t>ug201503-10022234</t>
  </si>
  <si>
    <t>uuid:007feb76-05dc-478e-85ff-434184a2b238</t>
  </si>
  <si>
    <t>Tue Jul 14 13:24:46 UTC 2015</t>
  </si>
  <si>
    <t>Tue Jul 14 13:38:16 UTC 2015</t>
  </si>
  <si>
    <t>ug201503-10195864</t>
  </si>
  <si>
    <t>uuid:43fa6b03-5df7-4ba7-abec-37cd35777ef2</t>
  </si>
  <si>
    <t>Tue Jul 14 13:38:20 UTC 2015</t>
  </si>
  <si>
    <t>Tue Jul 14 13:42:53 UTC 2015</t>
  </si>
  <si>
    <t>ug201503-10054050</t>
  </si>
  <si>
    <t>uuid:eef26f7e-a07c-46c3-8dbb-f132552d733a</t>
  </si>
  <si>
    <t>Tue Jul 14 13:43:06 UTC 2015</t>
  </si>
  <si>
    <t>Tue Jul 14 13:46:40 UTC 2015</t>
  </si>
  <si>
    <t>ug201503-10062974</t>
  </si>
  <si>
    <t>uuid:3dba5f55-009e-4cab-974e-bcb0b4269335</t>
  </si>
  <si>
    <t>Tue Jul 14 13:46:55 UTC 2015</t>
  </si>
  <si>
    <t>Tue Jul 14 13:56:11 UTC 2015</t>
  </si>
  <si>
    <t>ug201503-10030188</t>
  </si>
  <si>
    <t>uuid:02b909f8-c562-4b03-98e2-6b54d6569eb3</t>
  </si>
  <si>
    <t>Tue Jul 14 13:56:28 UTC 2015</t>
  </si>
  <si>
    <t>Tue Jul 14 14:00:56 UTC 2015</t>
  </si>
  <si>
    <t>ug201503-10028345</t>
  </si>
  <si>
    <t>uuid:3d545d5e-4296-4158-a118-e55f4b79b25b</t>
  </si>
  <si>
    <t>Tue Jul 14 14:01:09 UTC 2015</t>
  </si>
  <si>
    <t>Tue Jul 14 14:06:16 UTC 2015</t>
  </si>
  <si>
    <t>ug201503-10026696</t>
  </si>
  <si>
    <t>uuid:54e2a0e8-68ab-4aa8-8717-1511613f656d</t>
  </si>
  <si>
    <t>Tue Jul 14 14:06:48 UTC 2015</t>
  </si>
  <si>
    <t>Tue Jul 14 14:10:28 UTC 2015</t>
  </si>
  <si>
    <t>ug201503-10059094</t>
  </si>
  <si>
    <t>uuid:ff8b6361-23c4-44f5-8800-79bc5e8d0b07</t>
  </si>
  <si>
    <t>uuid:beb0f364-3bf7-4205-b3f1-5a3373ebd545</t>
  </si>
  <si>
    <t>Tue Jul 14 13:06:34 UTC 2015</t>
  </si>
  <si>
    <t>Tue Jul 14 13:21:15 UTC 2015</t>
  </si>
  <si>
    <t>ug201503-10035717</t>
  </si>
  <si>
    <t>uuid:3adc2fad-ad9b-467b-86dd-2574d64b7dd3</t>
  </si>
  <si>
    <t>Tue Jul 14 06:27:22 UTC 2015</t>
  </si>
  <si>
    <t>Tue Jul 14 06:37:42 UTC 2015</t>
  </si>
  <si>
    <t>ug201503-10089067</t>
  </si>
  <si>
    <t>uuid:60774232-d2bf-4f48-a5d1-1e3414afe238</t>
  </si>
  <si>
    <t>Tue Jul 14 06:39:04 UTC 2015</t>
  </si>
  <si>
    <t>ug201503-10089746</t>
  </si>
  <si>
    <t>uuid:25cafe91-14f9-4d0d-88dc-9506bd994005</t>
  </si>
  <si>
    <t>Tue Jul 14 13:21:25 UTC 2015</t>
  </si>
  <si>
    <t>Tue Jul 14 13:27:05 UTC 2015</t>
  </si>
  <si>
    <t>ug201503-10036105</t>
  </si>
  <si>
    <t>uuid:88103aad-fa8c-4034-989d-97ed1ed7c63a</t>
  </si>
  <si>
    <t>Tue Jul 14 06:55:03 UTC 2015</t>
  </si>
  <si>
    <t>Tue Jul 14 06:58:43 UTC 2015</t>
  </si>
  <si>
    <t>ug201503-10090134</t>
  </si>
  <si>
    <t>uuid:86b30233-f3cf-477a-9aa5-f421ec567cc6</t>
  </si>
  <si>
    <t>Tue Jul 14 13:27:17 UTC 2015</t>
  </si>
  <si>
    <t>Tue Jul 14 13:30:37 UTC 2015</t>
  </si>
  <si>
    <t>ug201503-10034553</t>
  </si>
  <si>
    <t>uuid:9a404732-08c9-4321-8af2-e7cc88f39cba</t>
  </si>
  <si>
    <t>Tue Jul 14 07:05:46 UTC 2015</t>
  </si>
  <si>
    <t>Tue Jul 14 07:11:43 UTC 2015</t>
  </si>
  <si>
    <t>ug201503-10087321</t>
  </si>
  <si>
    <t>uuid:73787226-2548-4b0e-bcb7-66a7ae9373e6</t>
  </si>
  <si>
    <t>Tue Jul 14 13:39:01 UTC 2015</t>
  </si>
  <si>
    <t>Tue Jul 14 13:41:23 UTC 2015</t>
  </si>
  <si>
    <t>ug201503-10036687</t>
  </si>
  <si>
    <t>uuid:adeba0bf-fa2a-457f-91e9-da7bae1183b7</t>
  </si>
  <si>
    <t>Tue Jul 14 07:12:37 UTC 2015</t>
  </si>
  <si>
    <t>Tue Jul 14 07:28:34 UTC 2015</t>
  </si>
  <si>
    <t>ug201503-10073450</t>
  </si>
  <si>
    <t>uuid:6358617e-32c3-44b7-8814-74f7b305271d</t>
  </si>
  <si>
    <t>Tue Jul 14 13:41:48 UTC 2015</t>
  </si>
  <si>
    <t>Tue Jul 14 13:45:45 UTC 2015</t>
  </si>
  <si>
    <t>ug201503-10036299</t>
  </si>
  <si>
    <t>uuid:a21c308e-e04e-486a-9ce6-f762ebf6cd59</t>
  </si>
  <si>
    <t>Tue Jul 14 13:46:21 UTC 2015</t>
  </si>
  <si>
    <t>Tue Jul 14 14:02:07 UTC 2015</t>
  </si>
  <si>
    <t>ug201503-10027375</t>
  </si>
  <si>
    <t>uuid:233e5d26-9b35-44a9-9088-cdc13dd8990f</t>
  </si>
  <si>
    <t>Tue Jul 14 14:02:13 UTC 2015</t>
  </si>
  <si>
    <t>Tue Jul 14 14:08:46 UTC 2015</t>
  </si>
  <si>
    <t>ug201503-10026890</t>
  </si>
  <si>
    <t>uuid:0d1f51db-68be-497a-bec1-9d89f5a7158c</t>
  </si>
  <si>
    <t>Tue Jul 14 07:30:47 UTC 2015</t>
  </si>
  <si>
    <t>Tue Jul 14 07:43:21 UTC 2015</t>
  </si>
  <si>
    <t>ug201503-10073741</t>
  </si>
  <si>
    <t>uuid:f065ed07-381e-47ce-a8cf-dfe5878a3137</t>
  </si>
  <si>
    <t>Tue Jul 14 14:15:04 UTC 2015</t>
  </si>
  <si>
    <t>Tue Jul 14 14:19:02 UTC 2015</t>
  </si>
  <si>
    <t>ug201503-10097894</t>
  </si>
  <si>
    <t>uuid:261d2d1b-d6d2-4f72-8ae8-4f5a7affa4b5</t>
  </si>
  <si>
    <t>uuid:42a1bc81-d6d8-477b-865c-9d1757451e6f</t>
  </si>
  <si>
    <t>Tue Jul 14 07:39:46 UTC 2015</t>
  </si>
  <si>
    <t>Tue Jul 14 14:33:40 UTC 2015</t>
  </si>
  <si>
    <t>ug201503-10034844</t>
  </si>
  <si>
    <t>uuid:b6a45d74-34db-4f67-b82b-c693d2310e38</t>
  </si>
  <si>
    <t>Tue Jul 14 08:03:52 UTC 2015</t>
  </si>
  <si>
    <t>Tue Jul 14 08:21:24 UTC 2015</t>
  </si>
  <si>
    <t>ug201503-10035426</t>
  </si>
  <si>
    <t>uuid:3764da70-58ac-4db5-aa5b-fc563501c11d</t>
  </si>
  <si>
    <t>Tue Jul 14 08:21:47 UTC 2015</t>
  </si>
  <si>
    <t>Tue Jul 14 08:32:13 UTC 2015</t>
  </si>
  <si>
    <t>ug201503-10035911</t>
  </si>
  <si>
    <t>uuid:8f4de3d5-5235-423a-879f-c0be55f0c313</t>
  </si>
  <si>
    <t>Tue Jul 14 08:32:18 UTC 2015</t>
  </si>
  <si>
    <t>Tue Jul 14 08:42:02 UTC 2015</t>
  </si>
  <si>
    <t>ug201503-10036202</t>
  </si>
  <si>
    <t>uuid:159676d6-43fa-4d36-9fd3-961ba7ffc61b</t>
  </si>
  <si>
    <t>Tue Jul 14 08:42:27 UTC 2015</t>
  </si>
  <si>
    <t>Tue Jul 14 08:48:30 UTC 2015</t>
  </si>
  <si>
    <t>ug201503-10036396</t>
  </si>
  <si>
    <t>uuid:3774d98a-1a5a-42bb-aaa9-1d639c66dc33</t>
  </si>
  <si>
    <t>Tue Jul 14 08:48:35 UTC 2015</t>
  </si>
  <si>
    <t>Tue Jul 14 08:54:27 UTC 2015</t>
  </si>
  <si>
    <t>ug201503-10036784</t>
  </si>
  <si>
    <t>uuid:69e0b5f6-77d4-49a9-b406-bb53b9c494c0</t>
  </si>
  <si>
    <t>Tue Jul 14 08:54:32 UTC 2015</t>
  </si>
  <si>
    <t>Tue Jul 14 09:00:45 UTC 2015</t>
  </si>
  <si>
    <t>ug201503-10035523</t>
  </si>
  <si>
    <t>uuid:cf4c3664-f563-47be-9d80-627d5cf1202d</t>
  </si>
  <si>
    <t>Tue Jul 14 09:00:55 UTC 2015</t>
  </si>
  <si>
    <t>Tue Jul 14 09:05:22 UTC 2015</t>
  </si>
  <si>
    <t>ug201503-10035814</t>
  </si>
  <si>
    <t>uuid:866a5c6e-ff38-4069-8dc2-6f52b6f2bb22</t>
  </si>
  <si>
    <t>Tue Jul 14 09:06:43 UTC 2015</t>
  </si>
  <si>
    <t>Tue Jul 14 09:11:46 UTC 2015</t>
  </si>
  <si>
    <t>ug201503-10039888</t>
  </si>
  <si>
    <t>uuid:e33870b9-4549-4015-b158-a37c40488a7b</t>
  </si>
  <si>
    <t>Tue Jul 14 09:11:53 UTC 2015</t>
  </si>
  <si>
    <t>Tue Jul 14 09:14:59 UTC 2015</t>
  </si>
  <si>
    <t>ug201503-10039791</t>
  </si>
  <si>
    <t>uuid:8fe749a5-0acf-40f6-8af3-8809afe46bb9</t>
  </si>
  <si>
    <t>Tue Jul 14 09:20:51 UTC 2015</t>
  </si>
  <si>
    <t>Tue Jul 14 09:24:20 UTC 2015</t>
  </si>
  <si>
    <t>ug201503-10038142</t>
  </si>
  <si>
    <t>uuid:ebf716b3-ee88-4aa2-b0f8-c50e8636e128</t>
  </si>
  <si>
    <t>Tue Jul 14 09:24:24 UTC 2015</t>
  </si>
  <si>
    <t>Tue Jul 14 09:30:01 UTC 2015</t>
  </si>
  <si>
    <t>ug201503-10037851</t>
  </si>
  <si>
    <t>uuid:dee0c9f1-8529-4fbb-a72f-f3bee9fb672c</t>
  </si>
  <si>
    <t>Tue Jul 14 12:46:34 UTC 2015</t>
  </si>
  <si>
    <t>Tue Jul 14 12:50:45 UTC 2015</t>
  </si>
  <si>
    <t>ug201503-10033292</t>
  </si>
  <si>
    <t>uuid:ff21cd25-2f1b-457b-9cae-2343c32fedde</t>
  </si>
  <si>
    <t>Tue Jul 14 12:50:51 UTC 2015</t>
  </si>
  <si>
    <t>Tue Jul 14 13:06:21 UTC 2015</t>
  </si>
  <si>
    <t>ug201503-10034941</t>
  </si>
  <si>
    <t>uuid:49fd491b-182d-4443-8e5d-b04fb27254cc</t>
  </si>
  <si>
    <t>Tue Jul 14 13:29:45 UTC 2015</t>
  </si>
  <si>
    <t>Tue Jul 14 13:36:38 UTC 2015</t>
  </si>
  <si>
    <t>Ug201503-10042410</t>
  </si>
  <si>
    <t>uuid:13cb9656-dcf6-4296-ac0c-ac3b24ec21ca</t>
  </si>
  <si>
    <t>Tue Jul 14 13:41:12 UTC 2015</t>
  </si>
  <si>
    <t>Tue Jul 14 13:49:01 UTC 2015</t>
  </si>
  <si>
    <t>Ug201503-10043865</t>
  </si>
  <si>
    <t>uuid:8959f657-e94a-4ee7-8119-880bfc150e18</t>
  </si>
  <si>
    <t>Tue Jul 14 13:49:07 UTC 2015</t>
  </si>
  <si>
    <t>Tue Jul 14 14:02:14 UTC 2015</t>
  </si>
  <si>
    <t>Ug201503-10041343</t>
  </si>
  <si>
    <t>uuid:f8d8b38e-9e02-4d83-9250-6154ff9345f2</t>
  </si>
  <si>
    <t>Tue Jul 14 14:02:26 UTC 2015</t>
  </si>
  <si>
    <t>Tue Jul 14 14:12:03 UTC 2015</t>
  </si>
  <si>
    <t>Ug201503-10041537</t>
  </si>
  <si>
    <t>uuid:914b27a0-f437-4a9a-a690-651491ee00b5</t>
  </si>
  <si>
    <t>Tue Jul 14 14:16:02 UTC 2015</t>
  </si>
  <si>
    <t>Tue Jul 14 14:21:25 UTC 2015</t>
  </si>
  <si>
    <t>Ug201503-10045417</t>
  </si>
  <si>
    <t>uuid:913792c7-5c49-46f5-b979-3b23e58177e1</t>
  </si>
  <si>
    <t>Tue Jul 14 14:22:46 UTC 2015</t>
  </si>
  <si>
    <t>Tue Jul 14 14:32:26 UTC 2015</t>
  </si>
  <si>
    <t>Ug201503-10042022</t>
  </si>
  <si>
    <t>uuid:9dfe3b2a-3ec0-434b-a60a-a98b3ae10d86</t>
  </si>
  <si>
    <t>Tue Jul 14 05:43:44 UTC 2015</t>
  </si>
  <si>
    <t>Tue Jul 14 05:46:55 UTC 2015</t>
  </si>
  <si>
    <t>ug201503-10011952</t>
  </si>
  <si>
    <t>uuid:b2438468-3846-46a5-a6a8-00ece4aedf3d</t>
  </si>
  <si>
    <t>Tue Jul 14 05:59:13 UTC 2015</t>
  </si>
  <si>
    <t>Tue Jul 14 06:02:38 UTC 2015</t>
  </si>
  <si>
    <t>ug201503-10012534</t>
  </si>
  <si>
    <t>uuid:01fde6c0-23f6-4d46-8f69-5c0c1e9f2982</t>
  </si>
  <si>
    <t>Tue Jul 14 06:10:40 UTC 2015</t>
  </si>
  <si>
    <t>Tue Jul 14 06:12:26 UTC 2015</t>
  </si>
  <si>
    <t>ug201503-10013213</t>
  </si>
  <si>
    <t>uuid:61d1906e-46f0-46fe-86e8-c07c993768d9</t>
  </si>
  <si>
    <t>Tue Jul 14 06:19:48 UTC 2015</t>
  </si>
  <si>
    <t>Tue Jul 14 06:22:50 UTC 2015</t>
  </si>
  <si>
    <t>ug201503-10013698</t>
  </si>
  <si>
    <t>uuid:4022e01c-7c74-46b8-8620-42f2f8a17306</t>
  </si>
  <si>
    <t>Tue Jul 14 06:53:59 UTC 2015</t>
  </si>
  <si>
    <t>Tue Jul 14 07:00:15 UTC 2015</t>
  </si>
  <si>
    <t>ug201503-10026987</t>
  </si>
  <si>
    <t>uuid:a6742901-451d-414e-b7cb-0729396d659f</t>
  </si>
  <si>
    <t>Tue Jul 14 07:08:42 UTC 2015</t>
  </si>
  <si>
    <t>Tue Jul 14 07:16:30 UTC 2015</t>
  </si>
  <si>
    <t>ug201503-10033583</t>
  </si>
  <si>
    <t>uuid:49f27bec-cd0c-4ca7-873d-0760b00b5658</t>
  </si>
  <si>
    <t>Tue Jul 14 07:25:56 UTC 2015</t>
  </si>
  <si>
    <t>Tue Jul 14 07:32:46 UTC 2015</t>
  </si>
  <si>
    <t>ug201503-10034650</t>
  </si>
  <si>
    <t>uuid:e6491da4-ae3d-4b17-bc07-557fc964a086</t>
  </si>
  <si>
    <t>Tue Jul 14 07:32:54 UTC 2015</t>
  </si>
  <si>
    <t>Tue Jul 14 07:38:07 UTC 2015</t>
  </si>
  <si>
    <t>ug201503-10034747</t>
  </si>
  <si>
    <t>uuid:59f69308-d48a-4138-ae18-c218baab8ad8</t>
  </si>
  <si>
    <t>Tue Jul 14 06:01:30 UTC 2015</t>
  </si>
  <si>
    <t>Tue Jul 14 06:16:42 UTC 2015</t>
  </si>
  <si>
    <t>Ug201503-10005453</t>
  </si>
  <si>
    <t>uuid:46424548-430f-4d7d-9c91-6803334ed9bc</t>
  </si>
  <si>
    <t>Tue Jul 14 06:19:29 UTC 2015</t>
  </si>
  <si>
    <t>Tue Jul 14 06:27:25 UTC 2015</t>
  </si>
  <si>
    <t>Ug201503-10006520</t>
  </si>
  <si>
    <t>uuid:7975db88-96e0-4cef-b6ea-0e4eec14ca5b</t>
  </si>
  <si>
    <t>Tue Jul 14 06:28:07 UTC 2015</t>
  </si>
  <si>
    <t>Tue Jul 14 07:28:44 UTC 2015</t>
  </si>
  <si>
    <t>Ug201503-10040179</t>
  </si>
  <si>
    <t>uuid:aee8729c-dd01-4832-9e73-87b3535ffd2e</t>
  </si>
  <si>
    <t>Tue Jul 14 07:28:52 UTC 2015</t>
  </si>
  <si>
    <t>Tue Jul 14 07:38:17 UTC 2015</t>
  </si>
  <si>
    <t>Ug201503-10010040567</t>
  </si>
  <si>
    <t>uuid:f9ab0dd2-fb47-4fcf-b1de-3df624e64bc6</t>
  </si>
  <si>
    <t>Tue Jul 14 07:39:11 UTC 2015</t>
  </si>
  <si>
    <t>Tue Jul 14 07:57:40 UTC 2015</t>
  </si>
  <si>
    <t>Ug201503-10032031</t>
  </si>
  <si>
    <t>uuid:9c75bfd6-0985-487b-9047-0b8a950e1df4</t>
  </si>
  <si>
    <t>Tue Jul 14 07:57:48 UTC 2015</t>
  </si>
  <si>
    <t>Tue Jul 14 08:08:18 UTC 2015</t>
  </si>
  <si>
    <t>Ug201503-10087806</t>
  </si>
  <si>
    <t>uuid:ba2caa1e-38df-4ec7-a796-53f388fe5c39</t>
  </si>
  <si>
    <t>Tue Jul 14 08:08:26 UTC 2015</t>
  </si>
  <si>
    <t>Tue Jul 14 08:28:52 UTC 2015</t>
  </si>
  <si>
    <t>Ug201503-10046290</t>
  </si>
  <si>
    <t>uuid:04911df8-c6a4-46dc-8b50-7169260644a1</t>
  </si>
  <si>
    <t>Tue Jul 14 08:29:04 UTC 2015</t>
  </si>
  <si>
    <t>Tue Jul 14 08:37:15 UTC 2015</t>
  </si>
  <si>
    <t>Ug201503-10046096</t>
  </si>
  <si>
    <t>uuid:69eceefa-7f2c-44e9-b45f-491b6fb18b59</t>
  </si>
  <si>
    <t>Tue Jul 14 08:44:53 UTC 2015</t>
  </si>
  <si>
    <t>Tue Jul 14 09:08:32 UTC 2015</t>
  </si>
  <si>
    <t>Ug201503-10045320</t>
  </si>
  <si>
    <t>uuid:ab2eb69f-8a7f-4c50-9b41-d0195d3dbe70</t>
  </si>
  <si>
    <t>Tue Jul 14 09:11:48 UTC 2015</t>
  </si>
  <si>
    <t>Tue Jul 14 09:23:28 UTC 2015</t>
  </si>
  <si>
    <t>Ug201503-10044641</t>
  </si>
  <si>
    <t>uuid:bd2125bf-d922-4e17-869f-500278dd333d</t>
  </si>
  <si>
    <t>Tue Jul 14 09:23:35 UTC 2015</t>
  </si>
  <si>
    <t>Tue Jul 14 09:30:24 UTC 2015</t>
  </si>
  <si>
    <t>Ug201503-10044544</t>
  </si>
  <si>
    <t>uuid:ee970c37-34ca-441b-8db0-002e6475fe74</t>
  </si>
  <si>
    <t>Tue Jul 14 12:38:12 UTC 2015</t>
  </si>
  <si>
    <t>Tue Jul 14 12:51:20 UTC 2015</t>
  </si>
  <si>
    <t>Ug201503-10042798</t>
  </si>
  <si>
    <t>uuid:2dbd7417-d516-44d7-99b0-2e6494b74f36</t>
  </si>
  <si>
    <t>Tue Jul 14 12:51:38 UTC 2015</t>
  </si>
  <si>
    <t>Tue Jul 14 13:39:33 UTC 2015</t>
  </si>
  <si>
    <t>Ug201503-10045805</t>
  </si>
  <si>
    <t>not_taken</t>
  </si>
  <si>
    <t>uuid:7dada762-c67c-44f3-8fb0-2eb3b2d8a553</t>
  </si>
  <si>
    <t>Tue Jul 14 13:25:02 UTC 2015</t>
  </si>
  <si>
    <t>Tue Jul 14 13:37:20 UTC 2015</t>
  </si>
  <si>
    <t>Ug201503-10042604</t>
  </si>
  <si>
    <t>uuid:2a5d5eda-4b98-4574-8fdd-569abc7f4f57</t>
  </si>
  <si>
    <t>Tue Jul 14 09:08:15 UTC 2015</t>
  </si>
  <si>
    <t>Tue Jul 14 09:14:48 UTC 2015</t>
  </si>
  <si>
    <t>UG201503-10023204</t>
  </si>
  <si>
    <t>uuid:862b5657-3819-4d3c-aeeb-6f0819358015</t>
  </si>
  <si>
    <t>Tue Jul 14 12:44:36 UTC 2015</t>
  </si>
  <si>
    <t>Tue Jul 14 12:54:04 UTC 2015</t>
  </si>
  <si>
    <t>UG201503-10022816</t>
  </si>
  <si>
    <t>uuid:2e4d038f-6c4b-4c10-b048-0173fa17b844</t>
  </si>
  <si>
    <t>Tue Jul 14 12:54:18 UTC 2015</t>
  </si>
  <si>
    <t>Tue Jul 14 13:00:48 UTC 2015</t>
  </si>
  <si>
    <t>UG201503-10024853</t>
  </si>
  <si>
    <t>uuid:8875361e-f5b2-447a-ae16-1b04b7ee673a</t>
  </si>
  <si>
    <t>Tue Jul 14 13:00:59 UTC 2015</t>
  </si>
  <si>
    <t>Tue Jul 14 14:03:34 UTC 2015</t>
  </si>
  <si>
    <t>UG201503-10020876</t>
  </si>
  <si>
    <t>uuid:8ec6e991-fe56-4cab-bd66-9aaa451bbc49</t>
  </si>
  <si>
    <t>Tue Jul 14 13:24:06 UTC 2015</t>
  </si>
  <si>
    <t>Tue Jul 14 13:31:18 UTC 2015</t>
  </si>
  <si>
    <t>UG201503-10022913</t>
  </si>
  <si>
    <t>uuid:291eeae5-49db-4760-b261-7add623a2c53</t>
  </si>
  <si>
    <t>Tue Jul 14 13:32:01 UTC 2015</t>
  </si>
  <si>
    <t>Tue Jul 14 13:37:08 UTC 2015</t>
  </si>
  <si>
    <t>UG201503-10024950</t>
  </si>
  <si>
    <t>uuid:057b8eb0-7a25-440d-b5b2-0e2bd0fcb50f</t>
  </si>
  <si>
    <t>Tue Jul 14 13:39:55 UTC 2015</t>
  </si>
  <si>
    <t>Tue Jul 14 13:43:28 UTC 2015</t>
  </si>
  <si>
    <t>UG201503-10020294</t>
  </si>
  <si>
    <t>uuid:871dc18e-3200-43bf-9df5-c95a827ca383</t>
  </si>
  <si>
    <t>Tue Jul 14 13:48:47 UTC 2015</t>
  </si>
  <si>
    <t>Tue Jul 14 13:58:28 UTC 2015</t>
  </si>
  <si>
    <t>UG201503-10021652</t>
  </si>
  <si>
    <t>uuid:265f0ca2-7be0-4895-87b3-5032f34dd2d8</t>
  </si>
  <si>
    <t>Tue Jul 14 14:04:35 UTC 2015</t>
  </si>
  <si>
    <t>Tue Jul 14 14:09:18 UTC 2015</t>
  </si>
  <si>
    <t>UG201503-10022428</t>
  </si>
  <si>
    <t>uuid:5c3aefae-0b44-43d8-9aba-a37094d4261e</t>
  </si>
  <si>
    <t>Tue Jul 14 14:11:14 UTC 2015</t>
  </si>
  <si>
    <t>Tue Jul 14 14:14:23 UTC 2015</t>
  </si>
  <si>
    <t>UG201503-10025435</t>
  </si>
  <si>
    <t>uuid:eb1cb4bb-1c98-4d69-af04-249e8a3e8e52</t>
  </si>
  <si>
    <t>Tue Jul 14 06:04:59 UTC 2015</t>
  </si>
  <si>
    <t>Tue Jul 14 06:14:00 UTC 2015</t>
  </si>
  <si>
    <t>UG201503-10081695</t>
  </si>
  <si>
    <t>uuid:100701fd-8846-4001-a9fa-6d91162db287</t>
  </si>
  <si>
    <t>Tue Jul 14 05:31:02 UTC 2015</t>
  </si>
  <si>
    <t>Tue Jul 14 05:36:34 UTC 2015</t>
  </si>
  <si>
    <t>Ug201503-10096730</t>
  </si>
  <si>
    <t>uuid:53d79680-bd4f-4f60-9a6b-81a274f53476</t>
  </si>
  <si>
    <t>Tue Jul 14 05:39:54 UTC 2015</t>
  </si>
  <si>
    <t>Tue Jul 14 05:48:20 UTC 2015</t>
  </si>
  <si>
    <t>Ug201503-10003028</t>
  </si>
  <si>
    <t>uuid:17c67fa1-0862-4cd9-9d96-bd164b8f8b15</t>
  </si>
  <si>
    <t>Tue Jul 14 05:48:37 UTC 2015</t>
  </si>
  <si>
    <t>Tue Jul 14 06:01:22 UTC 2015</t>
  </si>
  <si>
    <t>Ug201503-10003125</t>
  </si>
  <si>
    <t>Sat Jul 11 13:15:58 UTC 2015</t>
  </si>
  <si>
    <t>Sat Jul 11 13:23:47 UTC 2015</t>
  </si>
  <si>
    <t>UG201503-10062586</t>
  </si>
  <si>
    <t>uuid:4315d86e-b1ef-46aa-9dfa-0cda61bb9642</t>
  </si>
  <si>
    <t>Tue Jul 14 05:32:46 UTC 2015</t>
  </si>
  <si>
    <t>Tue Jul 14 05:43:46 UTC 2015</t>
  </si>
  <si>
    <t>Tue Jul 14 00:00:00 UTC 2015</t>
  </si>
  <si>
    <t>UG201503-10065981</t>
  </si>
  <si>
    <t>uuid:59c853b7-1b95-4689-b9e0-4d456fb26791</t>
  </si>
  <si>
    <t>Tue Jul 14 05:44:14 UTC 2015</t>
  </si>
  <si>
    <t>Tue Jul 14 05:50:51 UTC 2015</t>
  </si>
  <si>
    <t>UG201503-10066078</t>
  </si>
  <si>
    <t>uuid:13dfb2b8-c2b7-4a5a-8aae-52934d78f5b0</t>
  </si>
  <si>
    <t>Tue Jul 14 05:53:43 UTC 2015</t>
  </si>
  <si>
    <t>Tue Jul 14 05:56:14 UTC 2015</t>
  </si>
  <si>
    <t>UG201503-10067145</t>
  </si>
  <si>
    <t>uuid:a9bde43f-f97c-41a1-9cc5-56ba6bd229f9</t>
  </si>
  <si>
    <t>Tue Jul 14 06:17:22 UTC 2015</t>
  </si>
  <si>
    <t>Tue Jul 14 06:22:01 UTC 2015</t>
  </si>
  <si>
    <t>UG201503-10067824</t>
  </si>
  <si>
    <t>Kacumbala shops</t>
  </si>
  <si>
    <t>uuid:95a2788f-3641-46de-bde2-b66fd631fd18</t>
  </si>
  <si>
    <t>Tue Jul 14 06:22:08 UTC 2015</t>
  </si>
  <si>
    <t>Tue Jul 14 06:47:58 UTC 2015</t>
  </si>
  <si>
    <t>UG201503-10081113</t>
  </si>
  <si>
    <t>uuid:b49c770b-a625-4df2-8545-fb5d9a595091</t>
  </si>
  <si>
    <t>Tue Jul 14 06:49:43 UTC 2015</t>
  </si>
  <si>
    <t>Tue Jul 14 06:52:53 UTC 2015</t>
  </si>
  <si>
    <t>UG201503-10081307</t>
  </si>
  <si>
    <t>Does not  know</t>
  </si>
  <si>
    <t>uuid:a7915fe5-d878-4e51-b5fa-221ba046c019</t>
  </si>
  <si>
    <t>Tue Jul 14 06:54:57 UTC 2015</t>
  </si>
  <si>
    <t>Tue Jul 14 07:06:39 UTC 2015</t>
  </si>
  <si>
    <t>uuid:0d308dda-d396-46ce-be0b-5a76f5eb8251</t>
  </si>
  <si>
    <t>Tue Jul 14 07:11:30 UTC 2015</t>
  </si>
  <si>
    <t>Tue Jul 14 07:31:37 UTC 2015</t>
  </si>
  <si>
    <t>koena</t>
  </si>
  <si>
    <t>UG201503-10018257</t>
  </si>
  <si>
    <t>payday</t>
  </si>
  <si>
    <t>uuid:0ef524a2-99fd-4868-bc52-3f671884122a</t>
  </si>
  <si>
    <t>Tue Jul 14 07:37:03 UTC 2015</t>
  </si>
  <si>
    <t>Tue Jul 14 07:44:44 UTC 2015</t>
  </si>
  <si>
    <t>UG201503-10019712</t>
  </si>
  <si>
    <t>uuid:0c6b786a-5d29-4781-9344-2b73b5c05f16</t>
  </si>
  <si>
    <t>Tue Jul 14 07:46:48 UTC 2015</t>
  </si>
  <si>
    <t>Tue Jul 14 08:21:23 UTC 2015</t>
  </si>
  <si>
    <t>UG201503-10021264</t>
  </si>
  <si>
    <t>uuid:944eae4b-b70b-43ff-a7ba-5dc41fc33602</t>
  </si>
  <si>
    <t>Tue Jul 14 08:27:28 UTC 2015</t>
  </si>
  <si>
    <t>Tue Jul 14 08:33:45 UTC 2015</t>
  </si>
  <si>
    <t>UG201503-10021361</t>
  </si>
  <si>
    <t>uuid:da5f42e0-9013-4ed3-b93c-c11ad1def672</t>
  </si>
  <si>
    <t>Tue Jul 14 08:44:05 UTC 2015</t>
  </si>
  <si>
    <t>Tue Jul 14 08:52:42 UTC 2015</t>
  </si>
  <si>
    <t>UG201503-10021846</t>
  </si>
  <si>
    <t>uuid:596ec6ba-6ab6-4db0-9325-e779f9e3a715</t>
  </si>
  <si>
    <t>Tue Jul 14 08:52:50 UTC 2015</t>
  </si>
  <si>
    <t>Tue Jul 14 09:08:02 UTC 2015</t>
  </si>
  <si>
    <t>UG201503-10022137</t>
  </si>
  <si>
    <t>uuid:2f8bbc37-4e82-4491-ae2f-138d2eec9bc7</t>
  </si>
  <si>
    <t>Sat Jul 11 07:48:49 UTC 2015</t>
  </si>
  <si>
    <t>Sat Jul 11 13:49:38 UTC 2015</t>
  </si>
  <si>
    <t>UG201503-10081016</t>
  </si>
  <si>
    <t>uuid:0a9a7acf-5c4c-463e-9abc-56f29174e133</t>
  </si>
  <si>
    <t>Sat Jul 11 08:26:01 UTC 2015</t>
  </si>
  <si>
    <t>Sat Jul 11 08:35:56 UTC 2015</t>
  </si>
  <si>
    <t>UG201508-10081501</t>
  </si>
  <si>
    <t>uuid:07a431ea-2e87-46c3-a6dc-90279b48649b</t>
  </si>
  <si>
    <t>Sat Jul 11 08:39:54 UTC 2015</t>
  </si>
  <si>
    <t>Sat Jul 11 08:45:04 UTC 2015</t>
  </si>
  <si>
    <t>UG201503-10079852</t>
  </si>
  <si>
    <t>uuid:409d9eb2-00ac-425b-82d7-5c2ab8b7eae3</t>
  </si>
  <si>
    <t>Sat Jul 11 08:47:55 UTC 2015</t>
  </si>
  <si>
    <t>Sat Jul 11 09:15:09 UTC 2015</t>
  </si>
  <si>
    <t>UG201503-10081986</t>
  </si>
  <si>
    <t>Mobile money shops</t>
  </si>
  <si>
    <t>Village mates</t>
  </si>
  <si>
    <t>uuid:24f7c16c-5dbf-491f-9ef2-43fdaf4faf30</t>
  </si>
  <si>
    <t>Sat Jul 11 09:18:24 UTC 2015</t>
  </si>
  <si>
    <t>Sat Jul 11 09:23:19 UTC 2015</t>
  </si>
  <si>
    <t>UG201503-10081210</t>
  </si>
  <si>
    <t>uuid:a526e191-6659-4cac-9b3c-4b576320798d</t>
  </si>
  <si>
    <t>Sat Jul 11 09:25:53 UTC 2015</t>
  </si>
  <si>
    <t>Sat Jul 11 09:33:41 UTC 2015</t>
  </si>
  <si>
    <t>UG201503-10069667</t>
  </si>
  <si>
    <t>Trading centre</t>
  </si>
  <si>
    <t>uuid:cf78793b-540f-44ae-8f8f-b473b22ff9f2</t>
  </si>
  <si>
    <t>Sat Jul 11 09:34:00 UTC 2015</t>
  </si>
  <si>
    <t>Sat Jul 11 09:44:51 UTC 2015</t>
  </si>
  <si>
    <t>UG201503-10069085</t>
  </si>
  <si>
    <t>uuid:ea1b4f07-0b43-4ca1-88ba-56bd63ccd2a0</t>
  </si>
  <si>
    <t>Sat Jul 11 09:45:00 UTC 2015</t>
  </si>
  <si>
    <t>Sat Jul 11 09:55:44 UTC 2015</t>
  </si>
  <si>
    <t>UG201503-10067921</t>
  </si>
  <si>
    <t>uuid:0d36b939-3e95-4cbf-8d49-43d0f5a93123</t>
  </si>
  <si>
    <t>Sat Jul 11 12:03:19 UTC 2015</t>
  </si>
  <si>
    <t>Sat Jul 11 12:10:54 UTC 2015</t>
  </si>
  <si>
    <t>UG201503-10065108</t>
  </si>
  <si>
    <t>Mobile Money shop</t>
  </si>
  <si>
    <t>uuid:3dbe7233-88a2-44b1-8325-68cb86255198</t>
  </si>
  <si>
    <t>Sat Jul 11 12:13:49 UTC 2015</t>
  </si>
  <si>
    <t>Sat Jul 11 12:25:28 UTC 2015</t>
  </si>
  <si>
    <t>UG201503-10063847</t>
  </si>
  <si>
    <t>Kachabala centre</t>
  </si>
  <si>
    <t>uuid:d9b4728d-06c4-46e7-99fa-9bad8846d5a6</t>
  </si>
  <si>
    <t>Sat Jul 11 12:32:13 UTC 2015</t>
  </si>
  <si>
    <t>Sat Jul 11 12:36:22 UTC 2015</t>
  </si>
  <si>
    <t>UG201503-10069376</t>
  </si>
  <si>
    <t>Kakoro</t>
  </si>
  <si>
    <t>Town</t>
  </si>
  <si>
    <t>uuid:3643889f-98f2-4020-b76e-b1fb81e5c079</t>
  </si>
  <si>
    <t>Sat Jul 11 12:38:58 UTC 2015</t>
  </si>
  <si>
    <t>Sat Jul 11 12:42:21 UTC 2015</t>
  </si>
  <si>
    <t>UG201503-10062101</t>
  </si>
  <si>
    <t>uuid:3b31eea7-f3eb-409f-af23-51da6c2df585</t>
  </si>
  <si>
    <t>Sat Jul 11 12:42:51 UTC 2015</t>
  </si>
  <si>
    <t>Sat Jul 11 13:03:29 UTC 2015</t>
  </si>
  <si>
    <t>UG201503-10062877</t>
  </si>
  <si>
    <t>uuid:3e86df6e-0cac-40cc-9978-34432ae25313</t>
  </si>
  <si>
    <t>Mon Jul 13 12:08:46 UTC 2015</t>
  </si>
  <si>
    <t>Mon Jul 13 12:15:34 UTC 2015</t>
  </si>
  <si>
    <t>ug201503-10027181</t>
  </si>
  <si>
    <t>uuid:c5d70980-c66d-4c4e-b5fd-26064897cdf8</t>
  </si>
  <si>
    <t>Mon Jul 13 12:15:40 UTC 2015</t>
  </si>
  <si>
    <t>Mon Jul 13 12:21:53 UTC 2015</t>
  </si>
  <si>
    <t>ug201503-10026308</t>
  </si>
  <si>
    <t>uuid:4b2af806-e810-4acb-bb57-4d16aa5e1d4b</t>
  </si>
  <si>
    <t>Mon Jul 13 12:26:19 UTC 2015</t>
  </si>
  <si>
    <t>Mon Jul 13 12:32:52 UTC 2015</t>
  </si>
  <si>
    <t>ug201503-10031158</t>
  </si>
  <si>
    <t>uuid:15986fb0-c83b-4c58-852b-a99f71a17c17</t>
  </si>
  <si>
    <t>Mon Jul 13 13:47:27 UTC 2015</t>
  </si>
  <si>
    <t>Mon Jul 13 13:49:42 UTC 2015</t>
  </si>
  <si>
    <t>ug201503-10030867</t>
  </si>
  <si>
    <t>uuid:3f17cd48-d974-4d75-afd4-5bbb55e40df3</t>
  </si>
  <si>
    <t>Mon Jul 13 13:55:50 UTC 2015</t>
  </si>
  <si>
    <t>Mon Jul 13 13:57:49 UTC 2015</t>
  </si>
  <si>
    <t>ug201503-10012922</t>
  </si>
  <si>
    <t>uuid:d5c970ea-2582-4c2b-a347-28df0d80ce6c</t>
  </si>
  <si>
    <t>Sat Jul 11 06:00:32 UTC 2015</t>
  </si>
  <si>
    <t>Sat Jul 11 06:19:16 UTC 2015</t>
  </si>
  <si>
    <t>Sat Jul 11 00:00:00 UTC 2015</t>
  </si>
  <si>
    <t>mathias_oseku</t>
  </si>
  <si>
    <t>UG201503-10079464</t>
  </si>
  <si>
    <t>In the shops</t>
  </si>
  <si>
    <t>uuid:b0a996d5-808e-4c6d-9df6-ccffa50452e7</t>
  </si>
  <si>
    <t>Sat Jul 11 06:19:57 UTC 2015</t>
  </si>
  <si>
    <t>Sat Jul 11 06:26:53 UTC 2015</t>
  </si>
  <si>
    <t>UG201503-10079561</t>
  </si>
  <si>
    <t>Kachubala  shops</t>
  </si>
  <si>
    <t>uuid:145c0b17-b1d6-41e0-b907-de2e43d600ec</t>
  </si>
  <si>
    <t>Sat Jul 11 06:27:39 UTC 2015</t>
  </si>
  <si>
    <t>Sat Jul 11 06:37:12 UTC 2015</t>
  </si>
  <si>
    <t>UG201503-10079658</t>
  </si>
  <si>
    <t>Mobile money Shop</t>
  </si>
  <si>
    <t>uuid:e4185e38-f329-437c-a473-76160cbf7313</t>
  </si>
  <si>
    <t>Sat Jul 11 06:37:24 UTC 2015</t>
  </si>
  <si>
    <t>Sat Jul 11 13:28:51 UTC 2015</t>
  </si>
  <si>
    <t>UG201503-10079755</t>
  </si>
  <si>
    <t>Does not know</t>
  </si>
  <si>
    <t>uuid:6869b532-6bf1-4bb7-bdda-1fe08cb262fe</t>
  </si>
  <si>
    <t>Sat Jul 11 06:42:37 UTC 2015</t>
  </si>
  <si>
    <t>Sat Jul 11 06:51:17 UTC 2015</t>
  </si>
  <si>
    <t>UG201503-10080143</t>
  </si>
  <si>
    <t>uuid:152d5bf3-a3d9-4dfb-ba7b-67bd132b2c29</t>
  </si>
  <si>
    <t>Sat Jul 11 06:56:55 UTC 2015</t>
  </si>
  <si>
    <t>Sat Jul 11 07:01:57 UTC 2015</t>
  </si>
  <si>
    <t>UG201503-10080240</t>
  </si>
  <si>
    <t>Kaswaliki</t>
  </si>
  <si>
    <t>Center</t>
  </si>
  <si>
    <t>uuid:7948d89c-6f52-4b50-958e-3110cb6a1051</t>
  </si>
  <si>
    <t>Sat Jul 11 07:03:53 UTC 2015</t>
  </si>
  <si>
    <t>Sat Jul 11 07:11:12 UTC 2015</t>
  </si>
  <si>
    <t>UG201503-10080337</t>
  </si>
  <si>
    <t>Mobile money shop</t>
  </si>
  <si>
    <t>uuid:7b51755a-cdce-4ba4-b3f0-cc5ccdcbbfa8</t>
  </si>
  <si>
    <t>Sat Jul 11 07:11:19 UTC 2015</t>
  </si>
  <si>
    <t>Sat Jul 11 13:39:53 UTC 2015</t>
  </si>
  <si>
    <t>UG201503-10080434</t>
  </si>
  <si>
    <t>Mon Jul 13 08:44:41 UTC 2015</t>
  </si>
  <si>
    <t>ug201503-10012437</t>
  </si>
  <si>
    <t>uuid:0bdcb82b-abf3-4632-8448-0157f21a4402</t>
  </si>
  <si>
    <t>Mon Jul 13 08:29:31 UTC 2015</t>
  </si>
  <si>
    <t>Mon Jul 13 08:35:43 UTC 2015</t>
  </si>
  <si>
    <t>ug201503-10012631</t>
  </si>
  <si>
    <t>uuid:34a63fb8-81fd-40c7-95df-cee5957e51f5</t>
  </si>
  <si>
    <t>Mon Jul 13 08:35:48 UTC 2015</t>
  </si>
  <si>
    <t>Mon Jul 13 08:45:05 UTC 2015</t>
  </si>
  <si>
    <t>ug201503-10013019</t>
  </si>
  <si>
    <t>uuid:b1c856af-7210-4156-821b-3d3a12b4ec31</t>
  </si>
  <si>
    <t>Mon Jul 13 08:56:31 UTC 2015</t>
  </si>
  <si>
    <t>Mon Jul 13 09:07:53 UTC 2015</t>
  </si>
  <si>
    <t>ug201503-10013601</t>
  </si>
  <si>
    <t>uuid:5664a079-2b84-448d-9f76-2ef2d01a0d99</t>
  </si>
  <si>
    <t>Mon Jul 13 09:15:00 UTC 2015</t>
  </si>
  <si>
    <t>Mon Jul 13 09:20:38 UTC 2015</t>
  </si>
  <si>
    <t>ug201503-10013989</t>
  </si>
  <si>
    <t>uuid:76fb9303-93f8-42d2-b094-2254179490e1</t>
  </si>
  <si>
    <t>Mon Jul 13 09:20:43 UTC 2015</t>
  </si>
  <si>
    <t>Mon Jul 13 09:29:19 UTC 2015</t>
  </si>
  <si>
    <t>ug201503-10014086</t>
  </si>
  <si>
    <t>uuid:87bcdb73-1938-40b7-ad31-e1a37a6a70f3</t>
  </si>
  <si>
    <t>Mon Jul 13 09:32:58 UTC 2015</t>
  </si>
  <si>
    <t>Mon Jul 13 09:51:54 UTC 2015</t>
  </si>
  <si>
    <t>ug201503-10018160</t>
  </si>
  <si>
    <t>Kidongole center</t>
  </si>
  <si>
    <t>uuid:4f7010f5-b695-44a1-9bfb-3086f44c9ce6</t>
  </si>
  <si>
    <t>Mon Jul 13 09:36:28 UTC 2015</t>
  </si>
  <si>
    <t>Mon Jul 13 09:44:40 UTC 2015</t>
  </si>
  <si>
    <t>ug201503-10018354</t>
  </si>
  <si>
    <t>uuid:8ef7bfa3-8b9d-40e8-9ddb-3faa5912d842</t>
  </si>
  <si>
    <t>Mon Jul 13 09:45:06 UTC 2015</t>
  </si>
  <si>
    <t>Mon Jul 13 09:50:22 UTC 2015</t>
  </si>
  <si>
    <t>ug201503-10024562</t>
  </si>
  <si>
    <t>Kidogole</t>
  </si>
  <si>
    <t>uuid:f78252bd-540f-4033-be2e-3fca7479e9de</t>
  </si>
  <si>
    <t>Mon Jul 13 09:52:01 UTC 2015</t>
  </si>
  <si>
    <t>Mon Jul 13 09:57:59 UTC 2015</t>
  </si>
  <si>
    <t>ug201503-10022622</t>
  </si>
  <si>
    <t>uuid:74bfa487-90b3-4fb7-b46d-ee03c481ce1a</t>
  </si>
  <si>
    <t>Mon Jul 13 11:15:23 UTC 2015</t>
  </si>
  <si>
    <t>Mon Jul 13 11:19:09 UTC 2015</t>
  </si>
  <si>
    <t>ug201503-10011467</t>
  </si>
  <si>
    <t>uuid:007a00e3-540b-4f2f-847d-6d1394433cd2</t>
  </si>
  <si>
    <t>Mon Jul 13 11:19:15 UTC 2015</t>
  </si>
  <si>
    <t>Mon Jul 13 11:23:57 UTC 2015</t>
  </si>
  <si>
    <t>ug201503-10012825</t>
  </si>
  <si>
    <t>Recipient was sick</t>
  </si>
  <si>
    <t>uuid:dfce2a71-996f-4dd3-b748-a90ed6eb2cdc</t>
  </si>
  <si>
    <t>Mon Jul 13 11:25:39 UTC 2015</t>
  </si>
  <si>
    <t>Mon Jul 13 11:28:55 UTC 2015</t>
  </si>
  <si>
    <t>ug201503-10026017</t>
  </si>
  <si>
    <t>uuid:7babab6b-2f0e-40e4-8190-1c1d4197e754</t>
  </si>
  <si>
    <t>Mon Jul 13 11:58:09 UTC 2015</t>
  </si>
  <si>
    <t>Mon Jul 13 12:08:42 UTC 2015</t>
  </si>
  <si>
    <t>ug201503-10027084</t>
  </si>
  <si>
    <t>uuid:0a04607a-f6bc-470c-b5d1-6bc3d824af26</t>
  </si>
  <si>
    <t>Mon Jul 13 12:38:10 UTC 2015</t>
  </si>
  <si>
    <t>moses_esilu</t>
  </si>
  <si>
    <t>ug201503-10090813</t>
  </si>
  <si>
    <t>uuid:a1b8adce-7e4a-4b47-b11a-52fe654a554d</t>
  </si>
  <si>
    <t>Fri Jul 10 12:24:12 UTC 2015</t>
  </si>
  <si>
    <t>Mon Jul 13 12:40:42 UTC 2015</t>
  </si>
  <si>
    <t>ug201503-10090910</t>
  </si>
  <si>
    <t>uuid:7eb460df-1c21-48ee-b239-359ac104e1fb</t>
  </si>
  <si>
    <t>Fri Jul 10 12:31:29 UTC 2015</t>
  </si>
  <si>
    <t>Mon Jul 13 12:42:50 UTC 2015</t>
  </si>
  <si>
    <t>ug201503-10092656</t>
  </si>
  <si>
    <t>uuid:2d8a3c8b-a648-48e1-ad4f-8b1f5453b065</t>
  </si>
  <si>
    <t>Fri Jul 10 12:40:31 UTC 2015</t>
  </si>
  <si>
    <t>Mon Jul 13 12:44:32 UTC 2015</t>
  </si>
  <si>
    <t>ug201503-10092947</t>
  </si>
  <si>
    <t>uuid:a433facd-93d4-4992-9fc9-6d9dbbc46b87</t>
  </si>
  <si>
    <t>Fri Jul 10 12:52:33 UTC 2015</t>
  </si>
  <si>
    <t>Mon Jul 13 13:13:57 UTC 2015</t>
  </si>
  <si>
    <t>ug201503-10090522</t>
  </si>
  <si>
    <t>uuid:2c7b9f2e-9345-4150-a6ea-29d1963d1e48</t>
  </si>
  <si>
    <t>Fri Jul 10 12:56:32 UTC 2015</t>
  </si>
  <si>
    <t>Mon Jul 13 13:11:16 UTC 2015</t>
  </si>
  <si>
    <t>ug201503-10008072</t>
  </si>
  <si>
    <t>uuid:097b595c-1636-4c3b-841c-296431849f1e</t>
  </si>
  <si>
    <t>Fri Jul 10 13:02:33 UTC 2015</t>
  </si>
  <si>
    <t>Mon Jul 13 13:10:22 UTC 2015</t>
  </si>
  <si>
    <t>ug201503-10008848</t>
  </si>
  <si>
    <t>uuid:a7bc4ece-de46-4c37-b64c-54a7f53ea89c</t>
  </si>
  <si>
    <t>Fri Jul 10 13:09:27 UTC 2015</t>
  </si>
  <si>
    <t>Mon Jul 13 13:05:06 UTC 2015</t>
  </si>
  <si>
    <t>ug201503-10031449</t>
  </si>
  <si>
    <t>Kaakor</t>
  </si>
  <si>
    <t>uuid:c3384819-3b88-4838-88a6-374983c99133</t>
  </si>
  <si>
    <t>Mon Jul 13 06:24:05 UTC 2015</t>
  </si>
  <si>
    <t>Mon Jul 13 13:25:47 UTC 2015</t>
  </si>
  <si>
    <t>ug201503-10092074</t>
  </si>
  <si>
    <t>helper</t>
  </si>
  <si>
    <t>uuid:c7e442f5-a4df-4a63-937b-8284976bb9e0</t>
  </si>
  <si>
    <t>Mon Jul 13 06:35:44 UTC 2015</t>
  </si>
  <si>
    <t>Mon Jul 13 13:26:26 UTC 2015</t>
  </si>
  <si>
    <t>ug201503-10093626</t>
  </si>
  <si>
    <t>uuid:84a9be02-284b-4d82-a931-6e406ead71ff</t>
  </si>
  <si>
    <t>Mon Jul 13 06:47:26 UTC 2015</t>
  </si>
  <si>
    <t>Mon Jul 13 08:46:27 UTC 2015</t>
  </si>
  <si>
    <t>ug201503-10093723</t>
  </si>
  <si>
    <t>uuid:c3bf35f3-2339-4806-a2e1-0c1cd52ee920</t>
  </si>
  <si>
    <t>Mon Jul 13 07:13:58 UTC 2015</t>
  </si>
  <si>
    <t>Mon Jul 13 07:55:19 UTC 2015</t>
  </si>
  <si>
    <t>ug201503-10008363</t>
  </si>
  <si>
    <t>uuid:9dbbd641-5863-4f80-b3b7-2500729cfed2</t>
  </si>
  <si>
    <t>Mon Jul 13 07:59:33 UTC 2015</t>
  </si>
  <si>
    <t>Mon Jul 13 08:45:45 UTC 2015</t>
  </si>
  <si>
    <t>ug201503-10011273</t>
  </si>
  <si>
    <t>uuid:347a4748-0754-4db7-b1eb-fdd03c4dc5b6</t>
  </si>
  <si>
    <t>Mon Jul 13 08:12:01 UTC 2015</t>
  </si>
  <si>
    <t>Mon Jul 13 08:17:30 UTC 2015</t>
  </si>
  <si>
    <t>ug201503-10011758</t>
  </si>
  <si>
    <t>uuid:d38e6044-4e77-4e52-a1f7-bbc57911156b</t>
  </si>
  <si>
    <t>Mon Jul 13 08:22:51 UTC 2015</t>
  </si>
  <si>
    <t>uuid:751667eb-b7b6-4c87-a2c5-6fb3162ae838</t>
  </si>
  <si>
    <t>Mon Jul 13 11:46:41 UTC 2015</t>
  </si>
  <si>
    <t>Mon Jul 13 11:55:23 UTC 2015</t>
  </si>
  <si>
    <t>Ug201503 -10073159</t>
  </si>
  <si>
    <t>uuid:8208a776-13cb-4810-9c98-a765a7374321</t>
  </si>
  <si>
    <t>Mon Jul 13 11:55:31 UTC 2015</t>
  </si>
  <si>
    <t>Mon Jul 13 12:02:39 UTC 2015</t>
  </si>
  <si>
    <t>Ug201503-10072577</t>
  </si>
  <si>
    <t>uuid:d9fa5bff-cf23-454e-a654-c2e6039a837a</t>
  </si>
  <si>
    <t>Mon Jul 13 12:03:11 UTC 2015</t>
  </si>
  <si>
    <t>Mon Jul 13 12:10:10 UTC 2015</t>
  </si>
  <si>
    <t>Ug201503-10071898</t>
  </si>
  <si>
    <t>uuid:6d8ea006-0088-48b6-94f1-cfb8cd744f2f</t>
  </si>
  <si>
    <t>Mon Jul 13 12:11:09 UTC 2015</t>
  </si>
  <si>
    <t>Mon Jul 13 12:22:48 UTC 2015</t>
  </si>
  <si>
    <t>Ug201503-10071413</t>
  </si>
  <si>
    <t>kampala</t>
  </si>
  <si>
    <t>uuid:00e56cab-5993-4d63-95a8-7e5cde2c5cfb</t>
  </si>
  <si>
    <t>Mon Jul 13 12:22:56 UTC 2015</t>
  </si>
  <si>
    <t>Mon Jul 13 12:30:03 UTC 2015</t>
  </si>
  <si>
    <t>Ug201503-10070443</t>
  </si>
  <si>
    <t>uuid:80cb6279-6d61-473a-9731-2f2e5b0ee614</t>
  </si>
  <si>
    <t>Mon Jul 13 12:30:34 UTC 2015</t>
  </si>
  <si>
    <t>Mon Jul 13 12:50:25 UTC 2015</t>
  </si>
  <si>
    <t>Ug201503-10074905</t>
  </si>
  <si>
    <t>uuid:f75025c9-8774-4b89-a0d8-f9c885cf11cc</t>
  </si>
  <si>
    <t>Mon Jul 13 05:53:11 UTC 2015</t>
  </si>
  <si>
    <t>Mon Jul 13 06:04:28 UTC 2015</t>
  </si>
  <si>
    <t>mackay_okiror</t>
  </si>
  <si>
    <t>ug201503-10083441</t>
  </si>
  <si>
    <t>Kidongole town</t>
  </si>
  <si>
    <t>uuid:fa8a820f-5b93-47b7-8833-49f0de8af1ee</t>
  </si>
  <si>
    <t>Mon Jul 13 06:05:39 UTC 2015</t>
  </si>
  <si>
    <t>Mon Jul 13 06:13:17 UTC 2015</t>
  </si>
  <si>
    <t>ug201503-10083635</t>
  </si>
  <si>
    <t>Kachumbala town</t>
  </si>
  <si>
    <t>uuid:9ef7b07a-1288-455c-ac67-56c4968b7af5</t>
  </si>
  <si>
    <t>Mon Jul 13 06:13:36 UTC 2015</t>
  </si>
  <si>
    <t>Mon Jul 13 06:26:59 UTC 2015</t>
  </si>
  <si>
    <t>ug201503-10085478</t>
  </si>
  <si>
    <t>uuid:85850ca7-6e98-45b4-b408-ef1cdf5b5a22</t>
  </si>
  <si>
    <t>Mon Jul 13 06:28:10 UTC 2015</t>
  </si>
  <si>
    <t>Mon Jul 13 06:37:27 UTC 2015</t>
  </si>
  <si>
    <t>ug201503-10085090</t>
  </si>
  <si>
    <t>uuid:914e3374-0421-44bc-a30e-afb241f4c337</t>
  </si>
  <si>
    <t>Mon Jul 13 06:37:45 UTC 2015</t>
  </si>
  <si>
    <t>Mon Jul 13 06:48:57 UTC 2015</t>
  </si>
  <si>
    <t>ug201503-10085769</t>
  </si>
  <si>
    <t>uuid:a47e0ede-42bc-4716-a6c6-3345edbdc2bd</t>
  </si>
  <si>
    <t>Mon Jul 13 07:14:02 UTC 2015</t>
  </si>
  <si>
    <t>Mon Jul 13 07:18:00 UTC 2015</t>
  </si>
  <si>
    <t>ug20150803-10086448</t>
  </si>
  <si>
    <t>Kachumbal centre</t>
  </si>
  <si>
    <t>uuid:7567cae8-9240-4a46-a068-21815af78ff7</t>
  </si>
  <si>
    <t>Mon Jul 13 08:57:07 UTC 2015</t>
  </si>
  <si>
    <t>Mon Jul 13 09:08:40 UTC 2015</t>
  </si>
  <si>
    <t>ug201503-10086060</t>
  </si>
  <si>
    <t>uuid:487f4a61-c89c-4f43-842b-87b15f74bce4</t>
  </si>
  <si>
    <t>Fri Jul 10 12:13:08 UTC 2015</t>
  </si>
  <si>
    <t>uuid:d340b3b1-473a-4c3c-8fe8-429ec915ba1d</t>
  </si>
  <si>
    <t>Mon Jul 13 08:32:12 UTC 2015</t>
  </si>
  <si>
    <t>Mon Jul 13 08:39:50 UTC 2015</t>
  </si>
  <si>
    <t>Ug 201503-10078203</t>
  </si>
  <si>
    <t>uuid:b82a2f04-8044-44cc-8ef1-786c34dcb443</t>
  </si>
  <si>
    <t>Mon Jul 13 08:39:56 UTC 2015</t>
  </si>
  <si>
    <t>Mon Jul 13 08:49:55 UTC 2015</t>
  </si>
  <si>
    <t>Ug201503-10078397</t>
  </si>
  <si>
    <t>uuid:76684e4e-e7fc-4be2-9bfd-8092d343cf3d</t>
  </si>
  <si>
    <t>Mon Jul 13 08:50:06 UTC 2015</t>
  </si>
  <si>
    <t>Mon Jul 13 08:58:38 UTC 2015</t>
  </si>
  <si>
    <t>Ug 201503-10078591</t>
  </si>
  <si>
    <t>uuid:1fa15cee-60cf-4d3d-ad09-6fce519264e7</t>
  </si>
  <si>
    <t>Mon Jul 13 08:58:47 UTC 2015</t>
  </si>
  <si>
    <t>Mon Jul 13 09:08:50 UTC 2015</t>
  </si>
  <si>
    <t>Ug201503-10079173</t>
  </si>
  <si>
    <t>uuid:501ab69b-54af-440e-ab72-42c0b2938de1</t>
  </si>
  <si>
    <t>Mon Jul 13 09:09:07 UTC 2015</t>
  </si>
  <si>
    <t>Mon Jul 13 09:22:52 UTC 2015</t>
  </si>
  <si>
    <t>U201503-10079270</t>
  </si>
  <si>
    <t>uuid:fd8996c3-e6bf-4c39-993a-ff58b4d89ee6</t>
  </si>
  <si>
    <t>Mon Jul 13 09:29:14 UTC 2015</t>
  </si>
  <si>
    <t>Mon Jul 13 09:38:38 UTC 2015</t>
  </si>
  <si>
    <t>Ug 201503-10069958</t>
  </si>
  <si>
    <t>uuid:194fcfa1-3519-4908-8997-a5d1b82161d4</t>
  </si>
  <si>
    <t>Mon Jul 13 09:38:47 UTC 2015</t>
  </si>
  <si>
    <t>Mon Jul 13 09:44:49 UTC 2015</t>
  </si>
  <si>
    <t>Ug 201503-10070734</t>
  </si>
  <si>
    <t>uuid:7375e523-d2ea-4c1e-a3c6-370ac0e379cb</t>
  </si>
  <si>
    <t>Mon Jul 13 09:44:54 UTC 2015</t>
  </si>
  <si>
    <t>Mon Jul 13 09:57:32 UTC 2015</t>
  </si>
  <si>
    <t>Ug201503-10070540</t>
  </si>
  <si>
    <t>uuid:fc8c4dc7-bb6e-457c-99a5-ea21f6328ae7</t>
  </si>
  <si>
    <t>Mon Jul 13 10:19:39 UTC 2015</t>
  </si>
  <si>
    <t>Mon Jul 13 10:25:52 UTC 2015</t>
  </si>
  <si>
    <t>Ug 201503-10074323</t>
  </si>
  <si>
    <t>uuid:28728cfe-98b9-4ba5-9032-5a4bf2ba7507</t>
  </si>
  <si>
    <t>Mon Jul 13 10:26:00 UTC 2015</t>
  </si>
  <si>
    <t>Mon Jul 13 10:30:23 UTC 2015</t>
  </si>
  <si>
    <t>Ug201503-10074226</t>
  </si>
  <si>
    <t>uuid:52f86255-92fc-4caf-a8c1-9285002e5a51</t>
  </si>
  <si>
    <t>Mon Jul 13 10:42:21 UTC 2015</t>
  </si>
  <si>
    <t>Mon Jul 13 10:46:54 UTC 2015</t>
  </si>
  <si>
    <t>Ug201503-10073935</t>
  </si>
  <si>
    <t>uuid:971f2c06-a77d-4d41-a589-042730cf3786</t>
  </si>
  <si>
    <t>Mon Jul 13 10:47:03 UTC 2015</t>
  </si>
  <si>
    <t>Mon Jul 13 10:58:27 UTC 2015</t>
  </si>
  <si>
    <t>Ug201503-10073838</t>
  </si>
  <si>
    <t>uuid:cd672617-6444-4920-b173-3c5f6100844c</t>
  </si>
  <si>
    <t>Mon Jul 13 11:00:31 UTC 2015</t>
  </si>
  <si>
    <t>Mon Jul 13 11:07:48 UTC 2015</t>
  </si>
  <si>
    <t>Ug201503-10073644</t>
  </si>
  <si>
    <t>uuid:2f74af42-fc93-470d-a916-fd1be657da77</t>
  </si>
  <si>
    <t>Mon Jul 13 11:08:03 UTC 2015</t>
  </si>
  <si>
    <t>Mon Jul 13 11:46:32 UTC 2015</t>
  </si>
  <si>
    <t>Ug201503-10073353</t>
  </si>
  <si>
    <t>uuid:e2061bd6-efc5-4f97-bbd5-4a5dea1143a9</t>
  </si>
  <si>
    <t>Mon Jul 13 13:08:24 UTC 2015</t>
  </si>
  <si>
    <t>Mon Jul 13 13:13:08 UTC 2015</t>
  </si>
  <si>
    <t>ug201503-10084120</t>
  </si>
  <si>
    <t>offered</t>
  </si>
  <si>
    <t>uuid:7a5807b4-1867-445f-9686-904a54d9af9b</t>
  </si>
  <si>
    <t>Mon Jul 13 13:13:18 UTC 2015</t>
  </si>
  <si>
    <t>Mon Jul 13 13:20:42 UTC 2015</t>
  </si>
  <si>
    <t>ug201503-10084411</t>
  </si>
  <si>
    <t>uuid:3ddb53d9-0e37-4ea9-a253-06052ebfd5cb</t>
  </si>
  <si>
    <t>Mon Jul 13 13:24:06 UTC 2015</t>
  </si>
  <si>
    <t>Mon Jul 13 13:27:14 UTC 2015</t>
  </si>
  <si>
    <t>ug201503-10084702</t>
  </si>
  <si>
    <t>helper_trustee</t>
  </si>
  <si>
    <t>uuid:e329db49-7894-414c-ad6b-83f619d41527</t>
  </si>
  <si>
    <t>Fri Jul 10 12:10:25 UTC 2015</t>
  </si>
  <si>
    <t>Mon Jul 13 06:43:15 UTC 2015</t>
  </si>
  <si>
    <t>Fri Jul 10 00:00:00 UTC 2015</t>
  </si>
  <si>
    <t>joyce_irongu</t>
  </si>
  <si>
    <t>Ug201503-10074420</t>
  </si>
  <si>
    <t>uuid:28d643c7-ddfa-4a47-907f-36980e4d78c1</t>
  </si>
  <si>
    <t>Fri Jul 10 12:28:19 UTC 2015</t>
  </si>
  <si>
    <t>Mon Jul 13 06:42:02 UTC 2015</t>
  </si>
  <si>
    <t>Ug201503-10074517</t>
  </si>
  <si>
    <t>uuid:6816e246-9445-4fe4-8f4f-79e75fbbaef5</t>
  </si>
  <si>
    <t>Fri Jul 10 12:37:55 UTC 2015</t>
  </si>
  <si>
    <t>Mon Jul 13 06:41:27 UTC 2015</t>
  </si>
  <si>
    <t>Ug201503-10075196</t>
  </si>
  <si>
    <t>Kidngole</t>
  </si>
  <si>
    <t>uuid:538a36ce-c0b9-427e-916c-9db38aa95f16</t>
  </si>
  <si>
    <t>Fri Jul 10 12:54:03 UTC 2015</t>
  </si>
  <si>
    <t>Mon Jul 13 06:40:51 UTC 2015</t>
  </si>
  <si>
    <t>Ug201503-10075390</t>
  </si>
  <si>
    <t>uuid:5a3852c4-7098-468c-a202-5f3f644cc5ba</t>
  </si>
  <si>
    <t>Fri Jul 10 13:02:11 UTC 2015</t>
  </si>
  <si>
    <t>Mon Jul 13 06:40:18 UTC 2015</t>
  </si>
  <si>
    <t>Ug201503-10075875</t>
  </si>
  <si>
    <t>uuid:237d5c0c-91d6-4ce3-889f-385c32ee16b4</t>
  </si>
  <si>
    <t>Fri Jul 10 13:13:59 UTC 2015</t>
  </si>
  <si>
    <t>Mon Jul 13 06:43:49 UTC 2015</t>
  </si>
  <si>
    <t>Ug201503-10075972</t>
  </si>
  <si>
    <t>uuid:0ba2d036-d985-44b7-b0bc-70c2def5f3f0</t>
  </si>
  <si>
    <t>Mon Jul 13 06:45:58 UTC 2015</t>
  </si>
  <si>
    <t>Mon Jul 13 06:58:30 UTC 2015</t>
  </si>
  <si>
    <t>Ug 201503-10076651</t>
  </si>
  <si>
    <t>mbale</t>
  </si>
  <si>
    <t>couldnt</t>
  </si>
  <si>
    <t>uuid:6c56442a-1d6f-49a3-bda2-bce0900bf818</t>
  </si>
  <si>
    <t>Mon Jul 13 06:58:42 UTC 2015</t>
  </si>
  <si>
    <t>Mon Jul 13 07:52:34 UTC 2015</t>
  </si>
  <si>
    <t>Ug 201503-10077039</t>
  </si>
  <si>
    <t>uuid:1c5a3a2e-f6bf-4f78-95c0-5f2f54eb05e9</t>
  </si>
  <si>
    <t>Mon Jul 13 08:18:32 UTC 2015</t>
  </si>
  <si>
    <t>Mon Jul 13 08:26:15 UTC 2015</t>
  </si>
  <si>
    <t>Ug 201503-10077233</t>
  </si>
  <si>
    <t>uuid:53b34c74-1fcd-4419-a742-32533be4fd41</t>
  </si>
  <si>
    <t>Mon Jul 13 08:26:22 UTC 2015</t>
  </si>
  <si>
    <t>Mon Jul 13 08:32:07 UTC 2015</t>
  </si>
  <si>
    <t>Ug 201503-10077621</t>
  </si>
  <si>
    <t>relative</t>
  </si>
  <si>
    <t>uuid:9a5f0df4-3fb7-4656-a454-10a69ebbea17</t>
  </si>
  <si>
    <t>Mon Jul 13 09:23:56 UTC 2015</t>
  </si>
  <si>
    <t>Mon Jul 13 09:37:08 UTC 2015</t>
  </si>
  <si>
    <t>ug201503-10087030</t>
  </si>
  <si>
    <t>child</t>
  </si>
  <si>
    <t>uuid:1a864d0f-8192-4103-bea6-d910fa1d50b3</t>
  </si>
  <si>
    <t>Mon Jul 13 09:37:12 UTC 2015</t>
  </si>
  <si>
    <t>Mon Jul 13 09:48:01 UTC 2015</t>
  </si>
  <si>
    <t>ug201503-10087612</t>
  </si>
  <si>
    <t>uuid:0bca1f7d-e22c-4a3e-abbe-6bc14c7b3b04</t>
  </si>
  <si>
    <t>Mon Jul 13 09:57:31 UTC 2015</t>
  </si>
  <si>
    <t>Mon Jul 13 11:19:04 UTC 2015</t>
  </si>
  <si>
    <t>ug201503-10088679</t>
  </si>
  <si>
    <t>uuid:188359ec-9b53-4085-997a-9182f2243ad6</t>
  </si>
  <si>
    <t>Mon Jul 13 11:19:39 UTC 2015</t>
  </si>
  <si>
    <t>Mon Jul 13 11:25:38 UTC 2015</t>
  </si>
  <si>
    <t>ug201503-10088776</t>
  </si>
  <si>
    <t>uuid:cd70f72e-aa00-4581-8cf2-d4674f96415f</t>
  </si>
  <si>
    <t>Mon Jul 13 11:29:02 UTC 2015</t>
  </si>
  <si>
    <t>Mon Jul 13 11:32:54 UTC 2015</t>
  </si>
  <si>
    <t>ug201503-10088873</t>
  </si>
  <si>
    <t>uuid:7c40c552-8f13-4c4c-bdfc-2788a82bec75</t>
  </si>
  <si>
    <t>Mon Jul 13 11:33:03 UTC 2015</t>
  </si>
  <si>
    <t>Mon Jul 13 12:00:25 UTC 2015</t>
  </si>
  <si>
    <t>ug201503-10089843</t>
  </si>
  <si>
    <t>uuid:88e11f92-bf57-4fcd-9617-8105fa112d31</t>
  </si>
  <si>
    <t>Mon Jul 13 12:10:00 UTC 2015</t>
  </si>
  <si>
    <t>Mon Jul 13 12:14:49 UTC 2015</t>
  </si>
  <si>
    <t>ug201503-10089940</t>
  </si>
  <si>
    <t>uuid:b28f76f9-aff5-488a-9016-2d724f9bb65b</t>
  </si>
  <si>
    <t>Mon Jul 13 12:15:09 UTC 2015</t>
  </si>
  <si>
    <t>Mon Jul 13 12:25:23 UTC 2015</t>
  </si>
  <si>
    <t>ug201503-10082471</t>
  </si>
  <si>
    <t>Kidongole centre</t>
  </si>
  <si>
    <t>uuid:00223a01-a533-49fd-93d1-aa3cf2c2d319</t>
  </si>
  <si>
    <t>Mon Jul 13 12:28:55 UTC 2015</t>
  </si>
  <si>
    <t>Mon Jul 13 12:33:08 UTC 2015</t>
  </si>
  <si>
    <t>ug201503-10082665</t>
  </si>
  <si>
    <t>uuid:6473bf1e-5763-4967-b49d-fce371ec8c57</t>
  </si>
  <si>
    <t>Mon Jul 13 12:33:27 UTC 2015</t>
  </si>
  <si>
    <t>Mon Jul 13 12:37:01 UTC 2015</t>
  </si>
  <si>
    <t>ug201503-10082859</t>
  </si>
  <si>
    <t>uuid:7371a797-2af7-4aee-b2dd-8cef7af5e5e9</t>
  </si>
  <si>
    <t>Mon Jul 13 12:37:14 UTC 2015</t>
  </si>
  <si>
    <t>Mon Jul 13 12:41:32 UTC 2015</t>
  </si>
  <si>
    <t>ug201503-10082956</t>
  </si>
  <si>
    <t>uuid:4d964a55-02a5-47a7-95db-2305f28a1e12</t>
  </si>
  <si>
    <t>Mon Jul 13 12:41:43 UTC 2015</t>
  </si>
  <si>
    <t>Mon Jul 13 12:47:21 UTC 2015</t>
  </si>
  <si>
    <t>ug201503-10083538</t>
  </si>
  <si>
    <t>uuid:bfbaabe4-2271-4721-ac46-25e67114d3ca</t>
  </si>
  <si>
    <t>Mon Jul 13 12:47:25 UTC 2015</t>
  </si>
  <si>
    <t>Mon Jul 13 13:00:47 UTC 2015</t>
  </si>
  <si>
    <t>ug201503-10083732</t>
  </si>
  <si>
    <t>uuid:33bd14a2-e387-41b4-bbcb-6e6bcaeb4420</t>
  </si>
  <si>
    <t>Mon Jul 13 13:00:54 UTC 2015</t>
  </si>
  <si>
    <t>Mon Jul 13 13:08:19 UTC 2015</t>
  </si>
  <si>
    <t>ug201503-10083929</t>
  </si>
  <si>
    <t>ug201503-10096730</t>
  </si>
  <si>
    <t>recipient</t>
  </si>
  <si>
    <t>kachumbala</t>
  </si>
  <si>
    <t>uuid:9f1ec765-48ad-4ac5-a843-8ab36dd0fa4a</t>
  </si>
  <si>
    <t>Mon Jul 13 06:20:05 UTC 2015</t>
  </si>
  <si>
    <t>Mon Jul 13 06:48:25 UTC 2015</t>
  </si>
  <si>
    <t>ug201503-10006035</t>
  </si>
  <si>
    <t>spouse</t>
  </si>
  <si>
    <t>sick</t>
  </si>
  <si>
    <t>trust</t>
  </si>
  <si>
    <t>Cumbex</t>
  </si>
  <si>
    <t>uuid:b9fa188d-ec45-4b89-b5d2-6dcd59d18cf4</t>
  </si>
  <si>
    <t>Mon Jul 13 07:08:35 UTC 2015</t>
  </si>
  <si>
    <t>Mon Jul 13 07:14:17 UTC 2015</t>
  </si>
  <si>
    <t>ug201503-10097603</t>
  </si>
  <si>
    <t>uuid:9bdff3a6-5135-43b8-acba-ce769e917cb6</t>
  </si>
  <si>
    <t>Mon Jul 13 07:14:27 UTC 2015</t>
  </si>
  <si>
    <t>Mon Jul 13 07:19:28 UTC 2015</t>
  </si>
  <si>
    <t>ug201503-10095372</t>
  </si>
  <si>
    <t>uuid:0723ae90-7159-409e-9afe-0d707a987303</t>
  </si>
  <si>
    <t>Mon Jul 13 07:20:04 UTC 2015</t>
  </si>
  <si>
    <t>Mon Jul 13 07:55:03 UTC 2015</t>
  </si>
  <si>
    <t>ug201503-10004095</t>
  </si>
  <si>
    <t>uuid:217ea43a-166d-44b2-a4ff-be68b23bb3d1</t>
  </si>
  <si>
    <t>Mon Jul 13 07:55:15 UTC 2015</t>
  </si>
  <si>
    <t>Mon Jul 13 08:00:01 UTC 2015</t>
  </si>
  <si>
    <t>ug201503-10004192</t>
  </si>
  <si>
    <t>uuid:aa554891-b401-4dfd-a3b0-b4bc7a7200a9</t>
  </si>
  <si>
    <t>Mon Jul 13 08:00:06 UTC 2015</t>
  </si>
  <si>
    <t>Mon Jul 13 08:08:00 UTC 2015</t>
  </si>
  <si>
    <t>ug201503-10097991</t>
  </si>
  <si>
    <t>uuid:4b4c35ef-c2bc-4318-83ce-f822b3f0d98f</t>
  </si>
  <si>
    <t>Mon Jul 13 08:18:55 UTC 2015</t>
  </si>
  <si>
    <t>Mon Jul 13 08:23:26 UTC 2015</t>
  </si>
  <si>
    <t>ug201503-1000070</t>
  </si>
  <si>
    <t>dk</t>
  </si>
  <si>
    <t>uuid:dcb2a785-eddf-47bd-9b94-1f8f709e29f6</t>
  </si>
  <si>
    <t>Mon Jul 13 08:24:18 UTC 2015</t>
  </si>
  <si>
    <t>Mon Jul 13 08:27:38 UTC 2015</t>
  </si>
  <si>
    <t>ug201503-10098282</t>
  </si>
  <si>
    <t>bukedea</t>
  </si>
  <si>
    <t>uuid:bd406cad-bc63-4200-81d9-f8a9715f31d3</t>
  </si>
  <si>
    <t>Mon Jul 13 08:29:34 UTC 2015</t>
  </si>
  <si>
    <t>Mon Jul 13 08:32:23 UTC 2015</t>
  </si>
  <si>
    <t>ug201503-10000797</t>
  </si>
  <si>
    <t>dont_understand</t>
  </si>
  <si>
    <t>uuid:ec3eff0a-2996-43e9-9fd1-52651f743bfa</t>
  </si>
  <si>
    <t>Mon Jul 13 08:32:29 UTC 2015</t>
  </si>
  <si>
    <t>Mon Jul 13 08:46:17 UTC 2015</t>
  </si>
  <si>
    <t>ug201503-10001476</t>
  </si>
  <si>
    <t>uuid:5beddfc4-0dcf-47e3-a09b-8a2aef07e572</t>
  </si>
  <si>
    <t>Mon Jul 13 08:57:13 UTC 2015</t>
  </si>
  <si>
    <t>Mon Jul 13 09:01:00 UTC 2015</t>
  </si>
  <si>
    <t>ug201503-10188880</t>
  </si>
  <si>
    <t>other</t>
  </si>
  <si>
    <t>Kidongole</t>
  </si>
  <si>
    <t>uuid:62c7e062-241f-4e82-a553-0c3868343598</t>
  </si>
  <si>
    <t>Mon Jul 13 09:01:18 UTC 2015</t>
  </si>
  <si>
    <t>Mon Jul 13 09:17:06 UTC 2015</t>
  </si>
  <si>
    <t>ug201503-10012049</t>
  </si>
  <si>
    <t>uuid:e09738d7-bc53-43dd-8291-98c5c48890ed</t>
  </si>
  <si>
    <t>Mon Jul 13 09:17:24 UTC 2015</t>
  </si>
  <si>
    <t>Mon Jul 13 09:23:43 UTC 2015</t>
  </si>
  <si>
    <t>ug201503-10011855</t>
  </si>
  <si>
    <t>Theft</t>
  </si>
  <si>
    <t>Bribe</t>
  </si>
  <si>
    <t>Complaints</t>
  </si>
  <si>
    <t>Shouting</t>
  </si>
  <si>
    <t>Crime</t>
  </si>
  <si>
    <t>Argument</t>
  </si>
  <si>
    <t>Domestic violence</t>
  </si>
  <si>
    <t>Gaming</t>
  </si>
  <si>
    <t>yes</t>
  </si>
  <si>
    <t>no</t>
  </si>
  <si>
    <t>total</t>
  </si>
  <si>
    <t>% yes</t>
  </si>
  <si>
    <t>start</t>
  </si>
  <si>
    <t>end</t>
  </si>
  <si>
    <t>today</t>
  </si>
  <si>
    <t>deviceid</t>
  </si>
  <si>
    <t>surveyor_name</t>
  </si>
  <si>
    <t>surveyor_name_other</t>
  </si>
  <si>
    <t>village</t>
  </si>
  <si>
    <t>gdid</t>
  </si>
  <si>
    <t>confirm_gdid</t>
  </si>
  <si>
    <t>recipient_name</t>
  </si>
  <si>
    <t>who_surveyed</t>
  </si>
  <si>
    <t>explain_who_surveyed</t>
  </si>
  <si>
    <t>transfer</t>
  </si>
  <si>
    <t>balance</t>
  </si>
  <si>
    <t>not_received</t>
  </si>
  <si>
    <t>not_received_other</t>
  </si>
  <si>
    <t>rectification</t>
  </si>
  <si>
    <t>received:transfer_amount</t>
  </si>
  <si>
    <t>received:withdrawn</t>
  </si>
  <si>
    <t>received:location</t>
  </si>
  <si>
    <t>received:location_other</t>
  </si>
  <si>
    <t>received:recipient_withdrew</t>
  </si>
  <si>
    <t>received:withdrawer</t>
  </si>
  <si>
    <t>received:withdrawer_explain</t>
  </si>
  <si>
    <t>received:know_agent</t>
  </si>
  <si>
    <t>received:agent_location</t>
  </si>
  <si>
    <t>received:biometrics</t>
  </si>
  <si>
    <t>received:no_biometrics</t>
  </si>
  <si>
    <t>received:biometrics_time</t>
  </si>
  <si>
    <t>received:biometrics_experience</t>
  </si>
  <si>
    <t>received:biometrics_comfort</t>
  </si>
  <si>
    <t>received:theft</t>
  </si>
  <si>
    <t>received:what_theft</t>
  </si>
  <si>
    <t>received:what_theft_other</t>
  </si>
  <si>
    <t>received:who_theft</t>
  </si>
  <si>
    <t>received:who_theft_other</t>
  </si>
  <si>
    <t>received:involved_theft</t>
  </si>
  <si>
    <t>received:bribe</t>
  </si>
  <si>
    <t>received:who_bribe</t>
  </si>
  <si>
    <t>received:who_bribe_other</t>
  </si>
  <si>
    <t>received:paid_bribe</t>
  </si>
  <si>
    <t>received:bribe_amount</t>
  </si>
  <si>
    <t>received:complaints</t>
  </si>
  <si>
    <t>received:describe_complaints</t>
  </si>
  <si>
    <t>received:categorize_complaints</t>
  </si>
  <si>
    <t>received:categorize_complaints_other</t>
  </si>
  <si>
    <t>received:who_complaining</t>
  </si>
  <si>
    <t>received:who_complaining_other</t>
  </si>
  <si>
    <t>received:who_upset_with</t>
  </si>
  <si>
    <t>received:who_upset_with_other</t>
  </si>
  <si>
    <t>received:shouting</t>
  </si>
  <si>
    <t>received:describe_shouting</t>
  </si>
  <si>
    <t>received:involved_shouting</t>
  </si>
  <si>
    <t>received:crime</t>
  </si>
  <si>
    <t>received:describe_crime</t>
  </si>
  <si>
    <t>received:involved_crime</t>
  </si>
  <si>
    <t>received:hh_argument</t>
  </si>
  <si>
    <t>received:describe_argument</t>
  </si>
  <si>
    <t>received:domestic_violence</t>
  </si>
  <si>
    <t>received:describe_domestic_violence</t>
  </si>
  <si>
    <t>received:involved_domestic_violence</t>
  </si>
  <si>
    <t>received:gaming</t>
  </si>
  <si>
    <t>received:describe_gaming</t>
  </si>
  <si>
    <t>notes</t>
  </si>
  <si>
    <t>meta:instanceID</t>
  </si>
  <si>
    <t>Mon Jul 13 06:12:24 UTC 2015</t>
  </si>
  <si>
    <t>Mon Jul 13 06:15:13 UTC 2015</t>
  </si>
  <si>
    <t>Mon Jul 13 00:00:00 UTC 2015</t>
  </si>
  <si>
    <t>richard_ekeu</t>
  </si>
  <si>
    <t>kacul</t>
  </si>
</sst>
</file>

<file path=xl/styles.xml><?xml version="1.0" encoding="utf-8"?>
<styleSheet xmlns="http://schemas.openxmlformats.org/spreadsheetml/2006/main">
  <numFmts count="3">
    <numFmt numFmtId="43" formatCode="_(* #,##0.00_);_(* \(#,##0.00\);_(* &quot;-&quot;??_);_(@_)"/>
    <numFmt numFmtId="164" formatCode="0.0%"/>
    <numFmt numFmtId="165" formatCode="_(* #,##0_);_(* \(#,##0\);_(* &quot;-&quot;??_);_(@_)"/>
  </numFmts>
  <fonts count="10">
    <font>
      <sz val="12"/>
      <color theme="1"/>
      <name val="Calibri"/>
      <family val="2"/>
      <scheme val="minor"/>
    </font>
    <font>
      <sz val="12"/>
      <color theme="1"/>
      <name val="Calibri"/>
      <family val="2"/>
      <scheme val="minor"/>
    </font>
    <font>
      <b/>
      <sz val="12"/>
      <color theme="1"/>
      <name val="Calibri"/>
      <family val="2"/>
      <scheme val="minor"/>
    </font>
    <font>
      <sz val="11"/>
      <color theme="1"/>
      <name val="Calibri"/>
      <family val="2"/>
      <scheme val="minor"/>
    </font>
    <font>
      <sz val="11"/>
      <color rgb="FF000000"/>
      <name val="Calibri"/>
      <family val="2"/>
      <scheme val="minor"/>
    </font>
    <font>
      <u/>
      <sz val="12"/>
      <color theme="10"/>
      <name val="Calibri"/>
      <family val="2"/>
      <scheme val="minor"/>
    </font>
    <font>
      <u/>
      <sz val="12"/>
      <color theme="11"/>
      <name val="Calibri"/>
      <family val="2"/>
      <scheme val="minor"/>
    </font>
    <font>
      <b/>
      <sz val="11"/>
      <color theme="1"/>
      <name val="Calibri"/>
      <scheme val="minor"/>
    </font>
    <font>
      <b/>
      <sz val="11"/>
      <color rgb="FF000000"/>
      <name val="Calibri"/>
      <family val="2"/>
      <scheme val="minor"/>
    </font>
    <font>
      <sz val="8"/>
      <name val="Verdana"/>
    </font>
  </fonts>
  <fills count="2">
    <fill>
      <patternFill patternType="none"/>
    </fill>
    <fill>
      <patternFill patternType="gray125"/>
    </fill>
  </fills>
  <borders count="1">
    <border>
      <left/>
      <right/>
      <top/>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9" fontId="3"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0">
    <xf numFmtId="0" fontId="0" fillId="0" borderId="0" xfId="0"/>
    <xf numFmtId="0" fontId="3" fillId="0" borderId="0" xfId="3"/>
    <xf numFmtId="10" fontId="0" fillId="0" borderId="0" xfId="4" applyNumberFormat="1" applyFont="1"/>
    <xf numFmtId="0" fontId="3" fillId="0" borderId="0" xfId="3" applyAlignment="1">
      <alignment wrapText="1"/>
    </xf>
    <xf numFmtId="0" fontId="2" fillId="0" borderId="0" xfId="0" applyFont="1"/>
    <xf numFmtId="164" fontId="3" fillId="0" borderId="0" xfId="4" applyNumberFormat="1" applyFont="1"/>
    <xf numFmtId="9" fontId="3" fillId="0" borderId="0" xfId="4" applyFont="1"/>
    <xf numFmtId="1" fontId="3" fillId="0" borderId="0" xfId="4" applyNumberFormat="1" applyFont="1"/>
    <xf numFmtId="1" fontId="3" fillId="0" borderId="0" xfId="3" applyNumberFormat="1"/>
    <xf numFmtId="4" fontId="3" fillId="0" borderId="0" xfId="3" applyNumberFormat="1"/>
    <xf numFmtId="11" fontId="3" fillId="0" borderId="0" xfId="3" applyNumberFormat="1"/>
    <xf numFmtId="0" fontId="4" fillId="0" borderId="0" xfId="3" applyFont="1"/>
    <xf numFmtId="0" fontId="7" fillId="0" borderId="0" xfId="3" applyFont="1"/>
    <xf numFmtId="0" fontId="8" fillId="0" borderId="0" xfId="0" applyFont="1"/>
    <xf numFmtId="1" fontId="0" fillId="0" borderId="0" xfId="0" applyNumberFormat="1"/>
    <xf numFmtId="164" fontId="0" fillId="0" borderId="0" xfId="2" applyNumberFormat="1" applyFont="1"/>
    <xf numFmtId="10" fontId="0" fillId="0" borderId="0" xfId="2" applyNumberFormat="1" applyFont="1"/>
    <xf numFmtId="165" fontId="0" fillId="0" borderId="0" xfId="1" applyNumberFormat="1" applyFont="1"/>
    <xf numFmtId="164" fontId="0" fillId="0" borderId="0" xfId="0" applyNumberFormat="1"/>
    <xf numFmtId="0" fontId="0" fillId="0" borderId="0" xfId="0" quotePrefix="1"/>
  </cellXfs>
  <cellStyles count="7">
    <cellStyle name="Comma" xfId="1" builtinId="3"/>
    <cellStyle name="Followed Hyperlink" xfId="6" builtinId="9" hidden="1"/>
    <cellStyle name="Hyperlink" xfId="5" builtinId="8" hidden="1"/>
    <cellStyle name="Normal" xfId="0" builtinId="0"/>
    <cellStyle name="Normal 2" xfId="3"/>
    <cellStyle name="Percent" xfId="2" builtinId="5"/>
    <cellStyle name="Percent 2" xfId="4"/>
  </cellStyles>
  <dxfs count="0"/>
  <tableStyles count="0" defaultTableStyle="TableStyleMedium9"/>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4"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Rebecca/Downloads/20140420%20Uganda%20combined%20follow%20up%20data%20(public)%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osile results"/>
      <sheetName val="Kawo results"/>
      <sheetName val="Kanyamutamu results"/>
    </sheetNames>
    <sheetDataSet>
      <sheetData sheetId="0"/>
      <sheetData sheetId="1">
        <row r="17">
          <cell r="CU17" t="str">
            <v>received:frequency_preference</v>
          </cell>
          <cell r="CV17" t="str">
            <v>received:aware_transfers</v>
          </cell>
          <cell r="CW17" t="str">
            <v>received:aware_text</v>
          </cell>
          <cell r="CX17" t="str">
            <v>received:aware_withdraw</v>
          </cell>
          <cell r="CY17" t="str">
            <v>received:cash_storage</v>
          </cell>
          <cell r="CZ17" t="str">
            <v>received:cash_storage_other</v>
          </cell>
          <cell r="DA17" t="str">
            <v>received:in_kind</v>
          </cell>
          <cell r="DB17" t="str">
            <v>received:describe_in_kind</v>
          </cell>
          <cell r="DC17" t="str">
            <v>received:better_worse</v>
          </cell>
          <cell r="DD17" t="str">
            <v>received:describe_better_worse</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7.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B4:AH28"/>
  <sheetViews>
    <sheetView tabSelected="1" topLeftCell="A2" workbookViewId="0">
      <pane xSplit="3" topLeftCell="R1" activePane="topRight" state="frozen"/>
      <selection pane="topRight" activeCell="AB20" sqref="AB20"/>
    </sheetView>
  </sheetViews>
  <sheetFormatPr baseColWidth="10" defaultRowHeight="15"/>
  <cols>
    <col min="4" max="4" width="21.33203125" customWidth="1"/>
  </cols>
  <sheetData>
    <row r="4" spans="2:34" s="4" customFormat="1">
      <c r="B4" s="4" t="s">
        <v>7749</v>
      </c>
      <c r="C4" s="4" t="s">
        <v>23339</v>
      </c>
      <c r="E4" s="4" t="s">
        <v>23340</v>
      </c>
      <c r="F4" s="4" t="s">
        <v>23341</v>
      </c>
      <c r="G4" s="4" t="s">
        <v>7867</v>
      </c>
      <c r="H4" s="4" t="s">
        <v>23342</v>
      </c>
      <c r="I4" s="4" t="s">
        <v>23343</v>
      </c>
      <c r="J4" s="4" t="s">
        <v>20598</v>
      </c>
      <c r="K4" s="4" t="s">
        <v>23344</v>
      </c>
      <c r="L4" s="4" t="s">
        <v>23345</v>
      </c>
      <c r="M4" s="4" t="s">
        <v>23346</v>
      </c>
      <c r="N4" s="4" t="s">
        <v>23347</v>
      </c>
      <c r="O4" s="4" t="s">
        <v>23348</v>
      </c>
      <c r="P4" s="4" t="s">
        <v>23349</v>
      </c>
      <c r="Q4" s="4" t="s">
        <v>23350</v>
      </c>
      <c r="R4" s="4" t="s">
        <v>23351</v>
      </c>
      <c r="S4" s="4" t="s">
        <v>23352</v>
      </c>
      <c r="T4" s="4" t="s">
        <v>23353</v>
      </c>
      <c r="U4" s="4" t="s">
        <v>23354</v>
      </c>
      <c r="V4" s="4" t="s">
        <v>23355</v>
      </c>
      <c r="W4" s="4" t="s">
        <v>23356</v>
      </c>
      <c r="X4" s="4" t="s">
        <v>7857</v>
      </c>
      <c r="AA4" s="4" t="s">
        <v>23358</v>
      </c>
      <c r="AB4" s="4" t="s">
        <v>30932</v>
      </c>
      <c r="AC4" s="4" t="s">
        <v>30930</v>
      </c>
      <c r="AD4" s="4" t="s">
        <v>23359</v>
      </c>
      <c r="AE4" s="4" t="s">
        <v>30933</v>
      </c>
      <c r="AF4" s="4" t="s">
        <v>30934</v>
      </c>
      <c r="AG4" s="4" t="s">
        <v>23360</v>
      </c>
      <c r="AH4" s="4" t="s">
        <v>30936</v>
      </c>
    </row>
    <row r="5" spans="2:34">
      <c r="B5" t="s">
        <v>34</v>
      </c>
      <c r="C5" t="s">
        <v>7852</v>
      </c>
    </row>
    <row r="6" spans="2:34">
      <c r="D6" t="s">
        <v>23362</v>
      </c>
      <c r="E6" t="s">
        <v>7868</v>
      </c>
      <c r="F6" t="s">
        <v>7868</v>
      </c>
      <c r="G6" t="s">
        <v>7868</v>
      </c>
      <c r="H6" t="s">
        <v>7868</v>
      </c>
      <c r="I6" t="s">
        <v>7868</v>
      </c>
      <c r="J6" t="s">
        <v>7868</v>
      </c>
      <c r="K6" t="s">
        <v>7868</v>
      </c>
      <c r="L6" t="s">
        <v>7868</v>
      </c>
      <c r="M6" t="s">
        <v>7868</v>
      </c>
      <c r="N6" t="s">
        <v>7868</v>
      </c>
      <c r="O6" t="s">
        <v>7868</v>
      </c>
      <c r="P6" t="s">
        <v>7868</v>
      </c>
      <c r="Q6" t="s">
        <v>7868</v>
      </c>
      <c r="R6" t="s">
        <v>7868</v>
      </c>
      <c r="S6" t="s">
        <v>7868</v>
      </c>
      <c r="T6" t="s">
        <v>7868</v>
      </c>
      <c r="U6" t="s">
        <v>7868</v>
      </c>
      <c r="V6" t="s">
        <v>7868</v>
      </c>
      <c r="W6" t="s">
        <v>7868</v>
      </c>
      <c r="X6" t="s">
        <v>7868</v>
      </c>
      <c r="Z6" t="s">
        <v>7750</v>
      </c>
      <c r="AA6" t="s">
        <v>7868</v>
      </c>
      <c r="AB6">
        <f>'Ug-201503 Token'!AP4+'Ug-201503 (lumpsum v1)'!X3</f>
        <v>9</v>
      </c>
      <c r="AC6">
        <f>'Ug-201503 Token'!AE4+'Ug-201503 (lumpsum v1)'!AF3</f>
        <v>3</v>
      </c>
      <c r="AD6">
        <f>'Ug-201503 Token'!AK4+'Ug-201503 (lumpsum v1)'!AM3</f>
        <v>1</v>
      </c>
      <c r="AE6">
        <f>'Ug-201503 Token'!AX4+'Ug-201503 (lumpsum v1)'!AT3</f>
        <v>1</v>
      </c>
      <c r="AF6">
        <f>'Ug-201503 Token'!BA4+'Ug-201503 (lumpsum v1)'!AW3</f>
        <v>0</v>
      </c>
      <c r="AG6">
        <f>'Ug-201503 Token'!BD4+'Ug-201503 (lumpsum v1)'!BC3</f>
        <v>1</v>
      </c>
      <c r="AH6">
        <f>'Ug-201503 Token'!BF4+'Ug-201503 (lumpsum v1)'!AZ3</f>
        <v>0</v>
      </c>
    </row>
    <row r="7" spans="2:34">
      <c r="D7" t="s">
        <v>7747</v>
      </c>
      <c r="E7" t="s">
        <v>7868</v>
      </c>
      <c r="F7" t="s">
        <v>7868</v>
      </c>
      <c r="G7" t="s">
        <v>7868</v>
      </c>
      <c r="H7" t="s">
        <v>7868</v>
      </c>
      <c r="I7" t="s">
        <v>7868</v>
      </c>
      <c r="J7" t="s">
        <v>7868</v>
      </c>
      <c r="K7" t="s">
        <v>7868</v>
      </c>
      <c r="L7" t="s">
        <v>7868</v>
      </c>
      <c r="M7" t="s">
        <v>7868</v>
      </c>
      <c r="N7" t="s">
        <v>7868</v>
      </c>
      <c r="O7" t="s">
        <v>7868</v>
      </c>
      <c r="P7" t="s">
        <v>7868</v>
      </c>
      <c r="Q7" t="s">
        <v>7868</v>
      </c>
      <c r="R7" t="s">
        <v>7868</v>
      </c>
      <c r="S7" t="s">
        <v>7868</v>
      </c>
      <c r="T7" t="s">
        <v>7868</v>
      </c>
      <c r="U7" t="s">
        <v>7868</v>
      </c>
      <c r="V7" t="s">
        <v>7868</v>
      </c>
      <c r="W7" t="s">
        <v>7868</v>
      </c>
      <c r="Z7" t="s">
        <v>23361</v>
      </c>
      <c r="AA7" t="s">
        <v>7868</v>
      </c>
      <c r="AB7">
        <f>'Ug-201503 Token'!AP6+'Ug-201503 (lumpsum v1)'!X5</f>
        <v>1635</v>
      </c>
      <c r="AC7">
        <f>'Ug-201503 Token'!AE6+'Ug-201503 (lumpsum v1)'!AF5</f>
        <v>1673</v>
      </c>
      <c r="AD7">
        <f>'Ug-201503 Token'!AK6+'Ug-201503 (lumpsum v1)'!AM5</f>
        <v>1700</v>
      </c>
      <c r="AE7">
        <f>'Ug-201503 Token'!AX6+'Ug-201503 (lumpsum v1)'!AT5</f>
        <v>1677</v>
      </c>
      <c r="AF7">
        <f>'Ug-201503 Token'!BA6+'Ug-201503 (lumpsum v1)'!AW5</f>
        <v>1689</v>
      </c>
      <c r="AG7">
        <f>'Ug-201503 Token'!BD6+'Ug-201503 (lumpsum v1)'!BC5</f>
        <v>1701</v>
      </c>
      <c r="AH7">
        <f>'Ug-201503 Token'!BF6+'Ug-201503 (lumpsum v1)'!AZ5</f>
        <v>1672</v>
      </c>
    </row>
    <row r="8" spans="2:34">
      <c r="D8" t="s">
        <v>23357</v>
      </c>
      <c r="E8" t="s">
        <v>7868</v>
      </c>
      <c r="F8" t="s">
        <v>7868</v>
      </c>
      <c r="G8" t="s">
        <v>7868</v>
      </c>
      <c r="H8" t="s">
        <v>7868</v>
      </c>
      <c r="I8" t="s">
        <v>7868</v>
      </c>
      <c r="J8" t="s">
        <v>7868</v>
      </c>
      <c r="K8" t="s">
        <v>7868</v>
      </c>
      <c r="L8" t="s">
        <v>7868</v>
      </c>
      <c r="M8" t="s">
        <v>7868</v>
      </c>
      <c r="N8" t="s">
        <v>7868</v>
      </c>
      <c r="O8" t="s">
        <v>7868</v>
      </c>
      <c r="P8" t="s">
        <v>7868</v>
      </c>
      <c r="Q8" t="s">
        <v>7868</v>
      </c>
      <c r="R8" t="s">
        <v>7868</v>
      </c>
      <c r="S8" t="s">
        <v>7868</v>
      </c>
      <c r="T8" t="s">
        <v>7868</v>
      </c>
      <c r="U8" t="s">
        <v>7868</v>
      </c>
      <c r="V8" t="s">
        <v>7868</v>
      </c>
      <c r="W8" t="s">
        <v>7868</v>
      </c>
      <c r="X8" t="s">
        <v>7868</v>
      </c>
      <c r="Z8" s="14" t="s">
        <v>7751</v>
      </c>
      <c r="AA8" t="s">
        <v>7868</v>
      </c>
      <c r="AB8" s="15">
        <f>AB6/AB7</f>
        <v>5.5045871559633031E-3</v>
      </c>
      <c r="AC8" s="15">
        <f t="shared" ref="AC8:AH8" si="0">AC6/AC7</f>
        <v>1.7931858936043037E-3</v>
      </c>
      <c r="AD8" s="15">
        <f t="shared" si="0"/>
        <v>5.8823529411764701E-4</v>
      </c>
      <c r="AE8" s="15">
        <f t="shared" si="0"/>
        <v>5.963029218843172E-4</v>
      </c>
      <c r="AF8" s="15">
        <f t="shared" si="0"/>
        <v>0</v>
      </c>
      <c r="AG8" s="15">
        <f t="shared" si="0"/>
        <v>5.8788947677836567E-4</v>
      </c>
      <c r="AH8" s="15">
        <f t="shared" si="0"/>
        <v>0</v>
      </c>
    </row>
    <row r="9" spans="2:34">
      <c r="D9" t="s">
        <v>7748</v>
      </c>
      <c r="E9" t="s">
        <v>7868</v>
      </c>
      <c r="F9" t="s">
        <v>7868</v>
      </c>
      <c r="G9" t="s">
        <v>7868</v>
      </c>
      <c r="H9" t="s">
        <v>7868</v>
      </c>
      <c r="I9" t="s">
        <v>7868</v>
      </c>
      <c r="J9" t="s">
        <v>7868</v>
      </c>
      <c r="K9" t="s">
        <v>7868</v>
      </c>
      <c r="L9" t="s">
        <v>7868</v>
      </c>
      <c r="M9" t="s">
        <v>7868</v>
      </c>
      <c r="N9" t="s">
        <v>7868</v>
      </c>
      <c r="O9" t="s">
        <v>7868</v>
      </c>
      <c r="P9" t="s">
        <v>7868</v>
      </c>
      <c r="Q9" t="s">
        <v>7868</v>
      </c>
      <c r="R9" t="s">
        <v>7868</v>
      </c>
      <c r="S9" t="s">
        <v>7868</v>
      </c>
      <c r="T9" t="s">
        <v>7868</v>
      </c>
      <c r="U9" t="s">
        <v>7868</v>
      </c>
      <c r="V9" t="s">
        <v>7868</v>
      </c>
      <c r="W9" t="s">
        <v>7868</v>
      </c>
    </row>
    <row r="11" spans="2:34">
      <c r="B11" t="s">
        <v>7850</v>
      </c>
      <c r="C11" t="s">
        <v>7851</v>
      </c>
    </row>
    <row r="12" spans="2:34">
      <c r="D12" t="s">
        <v>23362</v>
      </c>
      <c r="E12">
        <f>'Ug-201305-Kosile results'!AL9+'Ug-201305-Kawo results'!AL10+'Ug-201305-Kanyamutamu results'!AF10</f>
        <v>618</v>
      </c>
      <c r="F12" t="s">
        <v>7868</v>
      </c>
      <c r="G12">
        <f>'Ug-201305-Kosile results'!AP9+'Ug-201305-Kawo results'!AP10+'Ug-201305-Kanyamutamu results'!AJ10</f>
        <v>628</v>
      </c>
      <c r="H12">
        <f>'Ug-201305-Kosile results'!AQ9+'Ug-201305-Kawo results'!AQ10+'Ug-201305-Kanyamutamu results'!AK10</f>
        <v>1075</v>
      </c>
      <c r="I12">
        <f>'Ug-201305-Kosile results'!AR9+'Ug-201305-Kawo results'!AR10+'Ug-201305-Kanyamutamu results'!AL10</f>
        <v>147</v>
      </c>
      <c r="J12">
        <f>'Ug-201305-Kosile results'!AS9+'Ug-201305-Kawo results'!AS10+'Ug-201305-Kanyamutamu results'!AM10</f>
        <v>496</v>
      </c>
      <c r="K12">
        <f>'Ug-201305-Kosile results'!AT9+'Ug-201305-Kawo results'!AT10+'Ug-201305-Kanyamutamu results'!AN10</f>
        <v>116</v>
      </c>
      <c r="L12">
        <f>'Ug-201305-Kosile results'!AU9+'Ug-201305-Kawo results'!AU10+'Ug-201305-Kanyamutamu results'!AO10</f>
        <v>48</v>
      </c>
      <c r="M12">
        <f>'Ug-201305-Kosile results'!AV9+'Ug-201305-Kawo results'!AV10+'Ug-201305-Kanyamutamu results'!AP10</f>
        <v>424</v>
      </c>
      <c r="N12">
        <f>'Ug-201305-Kosile results'!AW9+'Ug-201305-Kawo results'!AW10+'Ug-201305-Kanyamutamu results'!AQ10</f>
        <v>186</v>
      </c>
      <c r="O12">
        <f>'Ug-201305-Kosile results'!AX9+'Ug-201305-Kawo results'!AX10+'Ug-201305-Kanyamutamu results'!AR10</f>
        <v>0</v>
      </c>
      <c r="P12">
        <f>'Ug-201305-Kosile results'!AY9+'Ug-201305-Kawo results'!AY10+'Ug-201305-Kanyamutamu results'!AS10</f>
        <v>68</v>
      </c>
      <c r="Q12">
        <f>'Ug-201305-Kosile results'!AZ9+'Ug-201305-Kawo results'!AZ10+'Ug-201305-Kanyamutamu results'!AT10</f>
        <v>176</v>
      </c>
      <c r="R12">
        <f>'Ug-201305-Kosile results'!BA9+'Ug-201305-Kawo results'!BA10+'Ug-201305-Kanyamutamu results'!AU10</f>
        <v>5</v>
      </c>
      <c r="S12">
        <f>'Ug-201305-Kosile results'!BB9+'Ug-201305-Kawo results'!BB10+'Ug-201305-Kanyamutamu results'!AV10</f>
        <v>17</v>
      </c>
      <c r="T12">
        <f>'Ug-201305-Kosile results'!BC9+'Ug-201305-Kawo results'!BC10+'Ug-201305-Kanyamutamu results'!AW10</f>
        <v>14</v>
      </c>
      <c r="U12" t="s">
        <v>7868</v>
      </c>
      <c r="V12">
        <f>'Ug-201305-Kosile results'!BD9+'Ug-201305-Kawo results'!BD10+'Ug-201305-Kanyamutamu results'!AX10</f>
        <v>1</v>
      </c>
      <c r="W12">
        <f>'Ug-201305-Kosile results'!BE9+'Ug-201305-Kawo results'!BE10+'Ug-201305-Kanyamutamu results'!AY10</f>
        <v>57</v>
      </c>
      <c r="X12">
        <f>'Ug-201305-Kosile results'!BE8+'Ug-201305-Kawo results'!BE9+'Ug-201305-Kanyamutamu results'!AY9</f>
        <v>1996</v>
      </c>
      <c r="Z12" t="s">
        <v>7750</v>
      </c>
      <c r="AA12">
        <f>'Ug-201305-Kosile results'!W2+'Ug-201305-Kawo results'!W2+'Ug-201305-Kanyamutamu results'!W2</f>
        <v>39</v>
      </c>
      <c r="AB12">
        <f>'Ug-201305-Kosile results'!BN2+'Ug-201305-Kawo results'!BN2+'Ug-201305-Kanyamutamu results'!BH2</f>
        <v>139</v>
      </c>
      <c r="AC12" s="17">
        <f>'Ug-201305-Kosile results'!CB2+'Ug-201305-Kawo results'!CB2+'Ug-201305-Kanyamutamu results'!BX2</f>
        <v>8</v>
      </c>
      <c r="AD12">
        <f>'Ug-201305-Kosile results'!CM2+'Ug-201305-Kawo results'!CM2+'Ug-201305-Kanyamutamu results'!CI2</f>
        <v>32</v>
      </c>
      <c r="AE12">
        <f>'Ug-201305-Kosile results'!BV2+'Ug-201305-Kawo results'!BV2+'Ug-201305-Kanyamutamu results'!BP2</f>
        <v>65</v>
      </c>
      <c r="AF12">
        <f>'Ug-201305-Kosile results'!BX2+'Ug-201305-Kawo results'!BX2+'Ug-201305-Kanyamutamu results'!BR2</f>
        <v>21</v>
      </c>
      <c r="AG12">
        <f>'Ug-201305-Kosile results'!BZ2+'Ug-201305-Kawo results'!BZ2+'Ug-201305-Kanyamutamu results'!BV2</f>
        <v>31</v>
      </c>
      <c r="AH12" t="s">
        <v>7868</v>
      </c>
    </row>
    <row r="13" spans="2:34">
      <c r="D13" t="s">
        <v>7747</v>
      </c>
      <c r="E13" s="15">
        <f>E12/$X$12</f>
        <v>0.30961923847695388</v>
      </c>
      <c r="F13" s="15" t="s">
        <v>7868</v>
      </c>
      <c r="G13" s="15">
        <f t="shared" ref="G13:W13" si="1">G12/$X$12</f>
        <v>0.31462925851703405</v>
      </c>
      <c r="H13" s="15">
        <f t="shared" si="1"/>
        <v>0.53857715430861719</v>
      </c>
      <c r="I13" s="15">
        <f t="shared" si="1"/>
        <v>7.3647294589178361E-2</v>
      </c>
      <c r="J13" s="15">
        <f t="shared" si="1"/>
        <v>0.24849699398797595</v>
      </c>
      <c r="K13" s="15">
        <f t="shared" si="1"/>
        <v>5.8116232464929862E-2</v>
      </c>
      <c r="L13" s="15">
        <f t="shared" si="1"/>
        <v>2.4048096192384769E-2</v>
      </c>
      <c r="M13" s="15">
        <f t="shared" si="1"/>
        <v>0.21242484969939879</v>
      </c>
      <c r="N13" s="15">
        <f t="shared" si="1"/>
        <v>9.3186372745490978E-2</v>
      </c>
      <c r="O13" s="15">
        <f t="shared" si="1"/>
        <v>0</v>
      </c>
      <c r="P13" s="15">
        <f t="shared" si="1"/>
        <v>3.406813627254509E-2</v>
      </c>
      <c r="Q13" s="15">
        <f t="shared" si="1"/>
        <v>8.8176352705410826E-2</v>
      </c>
      <c r="R13" s="15">
        <f t="shared" si="1"/>
        <v>2.5050100200400801E-3</v>
      </c>
      <c r="S13" s="15">
        <f t="shared" si="1"/>
        <v>8.5170340681362724E-3</v>
      </c>
      <c r="T13" s="15">
        <f t="shared" si="1"/>
        <v>7.0140280561122245E-3</v>
      </c>
      <c r="U13" s="15" t="s">
        <v>7868</v>
      </c>
      <c r="V13" s="15">
        <f t="shared" si="1"/>
        <v>5.0100200400801599E-4</v>
      </c>
      <c r="W13" s="15">
        <f t="shared" si="1"/>
        <v>2.8557114228456915E-2</v>
      </c>
      <c r="Z13" t="s">
        <v>23361</v>
      </c>
      <c r="AA13">
        <f>'Ug-201305-Kosile results'!W1+'Ug-201305-Kawo results'!W1+'Ug-201305-Kanyamutamu results'!W1</f>
        <v>1950</v>
      </c>
      <c r="AB13">
        <f>'Ug-201305-Kosile results'!BN1+'Ug-201305-Kawo results'!BN1+'Ug-201305-Kanyamutamu results'!BH1</f>
        <v>1949</v>
      </c>
      <c r="AC13">
        <f>'Ug-201305-Kosile results'!CB1+'Ug-201305-Kawo results'!CB1+'Ug-201305-Kanyamutamu results'!BX1</f>
        <v>1950</v>
      </c>
      <c r="AD13">
        <f>'Ug-201305-Kosile results'!CM1+'Ug-201305-Kawo results'!CM1+'Ug-201305-Kanyamutamu results'!CI1</f>
        <v>1950</v>
      </c>
      <c r="AE13">
        <f>'Ug-201305-Kosile results'!BV1+'Ug-201305-Kawo results'!BV1+'Ug-201305-Kanyamutamu results'!BP1</f>
        <v>1949</v>
      </c>
      <c r="AF13">
        <f>'Ug-201305-Kosile results'!BX1+'Ug-201305-Kawo results'!BX1+'Ug-201305-Kanyamutamu results'!BR1</f>
        <v>1949</v>
      </c>
      <c r="AG13">
        <f>'Ug-201305-Kosile results'!BZ1+'Ug-201305-Kawo results'!BZ1+'Ug-201305-Kanyamutamu results'!BV1</f>
        <v>1948</v>
      </c>
      <c r="AH13" t="s">
        <v>7868</v>
      </c>
    </row>
    <row r="14" spans="2:34">
      <c r="D14" t="s">
        <v>23357</v>
      </c>
      <c r="E14" s="14">
        <f>'Ug-201305-Kosile results'!AL13+'Ug-201305-Kawo results'!AL14+'Ug-201305-Kanyamutamu results'!AF14</f>
        <v>20667800</v>
      </c>
      <c r="F14" t="s">
        <v>7868</v>
      </c>
      <c r="G14" s="14">
        <f>'Ug-201305-Kosile results'!AM13+'Ug-201305-Kosile results'!AO13+'Ug-201305-Kawo results'!AM14+'Ug-201305-Kawo results'!AO14+'Ug-201305-Kanyamutamu results'!AG14+'Ug-201305-Kanyamutamu results'!AI14</f>
        <v>56122240</v>
      </c>
      <c r="H14" s="14">
        <f>'Ug-201305-Kosile results'!AQ13+'Ug-201305-Kawo results'!AQ14+'Ug-201305-Kanyamutamu results'!AK14</f>
        <v>194449559</v>
      </c>
      <c r="I14" s="14">
        <f>'Ug-201305-Kosile results'!AR13+'Ug-201305-Kawo results'!AR14+'Ug-201305-Kanyamutamu results'!AL14</f>
        <v>19603000</v>
      </c>
      <c r="J14" s="14">
        <f>'Ug-201305-Kosile results'!AS13+'Ug-201305-Kawo results'!AS14+'Ug-201305-Kanyamutamu results'!AM14</f>
        <v>66344250</v>
      </c>
      <c r="K14" s="14">
        <f>'Ug-201305-Kosile results'!AT13+'Ug-201305-Kawo results'!AT14+'Ug-201305-Kanyamutamu results'!AN14</f>
        <v>10536000</v>
      </c>
      <c r="L14" s="14">
        <f>'Ug-201305-Kosile results'!AU13+'Ug-201305-Kawo results'!AU14+'Ug-201305-Kanyamutamu results'!AO14</f>
        <v>8414000</v>
      </c>
      <c r="M14" s="14">
        <f>'Ug-201305-Kosile results'!AV13+'Ug-201305-Kawo results'!AV14+'Ug-201305-Kanyamutamu results'!AP14</f>
        <v>49246000</v>
      </c>
      <c r="N14" s="14">
        <f>'Ug-201305-Kosile results'!AW13+'Ug-201305-Kawo results'!AW14+'Ug-201305-Kanyamutamu results'!AQ14</f>
        <v>13434010</v>
      </c>
      <c r="O14" s="14">
        <f>'Ug-201305-Kosile results'!AX13+'Ug-201305-Kawo results'!AX14+'Ug-201305-Kanyamutamu results'!AR14</f>
        <v>0</v>
      </c>
      <c r="P14" s="14">
        <f>'Ug-201305-Kosile results'!AY13+'Ug-201305-Kawo results'!AY14+'Ug-201305-Kanyamutamu results'!AS14</f>
        <v>6444000</v>
      </c>
      <c r="Q14" s="14">
        <f>'Ug-201305-Kosile results'!AZ13+'Ug-201305-Kawo results'!AZ14+'Ug-201305-Kanyamutamu results'!AT14</f>
        <v>19258500</v>
      </c>
      <c r="R14" s="14">
        <f>'Ug-201305-Kosile results'!BA13+'Ug-201305-Kawo results'!BA14+'Ug-201305-Kanyamutamu results'!AU14</f>
        <v>750000</v>
      </c>
      <c r="S14" s="14">
        <f>'Ug-201305-Kosile results'!BB13+'Ug-201305-Kawo results'!BB14+'Ug-201305-Kanyamutamu results'!AV14</f>
        <v>866000</v>
      </c>
      <c r="T14" s="14">
        <f>'Ug-201305-Kosile results'!BC13+'Ug-201305-Kawo results'!BC14+'Ug-201305-Kanyamutamu results'!AW14</f>
        <v>141000</v>
      </c>
      <c r="U14" t="s">
        <v>7868</v>
      </c>
      <c r="V14" s="14">
        <f>'Ug-201305-Kosile results'!BD13+'Ug-201305-Kawo results'!BD14+'Ug-201305-Kanyamutamu results'!AX14</f>
        <v>5000</v>
      </c>
      <c r="W14" s="14">
        <f>'Ug-201305-Kosile results'!BE13+'Ug-201305-Kawo results'!BE14+'Ug-201305-Kanyamutamu results'!AY14</f>
        <v>6190000</v>
      </c>
      <c r="X14" s="14">
        <f>SUM(E14:W14)</f>
        <v>472471359</v>
      </c>
      <c r="Y14" s="14"/>
      <c r="Z14" s="14" t="s">
        <v>7751</v>
      </c>
      <c r="AA14" s="15">
        <f>AA12/AA13</f>
        <v>0.02</v>
      </c>
      <c r="AB14" s="15">
        <f>AB12/AB13</f>
        <v>7.131862493586455E-2</v>
      </c>
      <c r="AC14" s="15">
        <f t="shared" ref="AC14:AG14" si="2">AC12/AC13</f>
        <v>4.1025641025641026E-3</v>
      </c>
      <c r="AD14" s="15">
        <f t="shared" si="2"/>
        <v>1.641025641025641E-2</v>
      </c>
      <c r="AE14" s="15">
        <f t="shared" si="2"/>
        <v>3.3350436121087734E-2</v>
      </c>
      <c r="AF14" s="15">
        <f t="shared" si="2"/>
        <v>1.07747562852745E-2</v>
      </c>
      <c r="AG14" s="15">
        <f t="shared" si="2"/>
        <v>1.5913757700205339E-2</v>
      </c>
      <c r="AH14" t="s">
        <v>7868</v>
      </c>
    </row>
    <row r="15" spans="2:34">
      <c r="D15" t="s">
        <v>7748</v>
      </c>
      <c r="E15" s="16">
        <f>E14/$X$14</f>
        <v>4.3744027243776275E-2</v>
      </c>
      <c r="F15" s="16" t="s">
        <v>7868</v>
      </c>
      <c r="G15" s="16">
        <f t="shared" ref="G15:W15" si="3">G14/$X$14</f>
        <v>0.11878442773501537</v>
      </c>
      <c r="H15" s="16">
        <f t="shared" si="3"/>
        <v>0.41155840517308478</v>
      </c>
      <c r="I15" s="16">
        <f t="shared" si="3"/>
        <v>4.1490345661354684E-2</v>
      </c>
      <c r="J15" s="16">
        <f t="shared" si="3"/>
        <v>0.14041962276913383</v>
      </c>
      <c r="K15" s="16">
        <f t="shared" si="3"/>
        <v>2.2299764418100949E-2</v>
      </c>
      <c r="L15" s="16">
        <f t="shared" si="3"/>
        <v>1.7808486884386996E-2</v>
      </c>
      <c r="M15" s="15">
        <f t="shared" si="3"/>
        <v>0.10423065665658689</v>
      </c>
      <c r="N15" s="15">
        <f t="shared" si="3"/>
        <v>2.8433490716629872E-2</v>
      </c>
      <c r="O15" s="15">
        <f t="shared" si="3"/>
        <v>0</v>
      </c>
      <c r="P15" s="15">
        <f t="shared" si="3"/>
        <v>1.3638921973257643E-2</v>
      </c>
      <c r="Q15" s="15">
        <f t="shared" si="3"/>
        <v>4.0761200934509981E-2</v>
      </c>
      <c r="R15" s="15">
        <f t="shared" si="3"/>
        <v>1.5873978088055915E-3</v>
      </c>
      <c r="S15" s="15">
        <f t="shared" si="3"/>
        <v>1.832915336567523E-3</v>
      </c>
      <c r="T15" s="15">
        <f t="shared" si="3"/>
        <v>2.9843078805545122E-4</v>
      </c>
      <c r="U15" s="15" t="s">
        <v>7868</v>
      </c>
      <c r="V15" s="15">
        <f t="shared" si="3"/>
        <v>1.0582652058703944E-5</v>
      </c>
      <c r="W15" s="15">
        <f t="shared" si="3"/>
        <v>1.3101323248675483E-2</v>
      </c>
      <c r="X15" s="18"/>
      <c r="Y15" s="18"/>
    </row>
    <row r="17" spans="2:34">
      <c r="B17" t="s">
        <v>7849</v>
      </c>
      <c r="C17" t="s">
        <v>33</v>
      </c>
    </row>
    <row r="18" spans="2:34">
      <c r="D18" t="s">
        <v>23362</v>
      </c>
      <c r="E18" t="s">
        <v>7868</v>
      </c>
      <c r="F18" t="s">
        <v>7868</v>
      </c>
      <c r="G18" t="s">
        <v>7868</v>
      </c>
      <c r="H18" t="s">
        <v>7868</v>
      </c>
      <c r="I18" t="s">
        <v>7868</v>
      </c>
      <c r="J18" t="s">
        <v>7868</v>
      </c>
      <c r="K18" t="s">
        <v>7868</v>
      </c>
      <c r="L18" t="s">
        <v>7868</v>
      </c>
      <c r="M18" t="s">
        <v>7868</v>
      </c>
      <c r="N18" t="s">
        <v>7868</v>
      </c>
      <c r="O18" t="s">
        <v>7868</v>
      </c>
      <c r="P18" t="s">
        <v>7868</v>
      </c>
      <c r="Q18" t="s">
        <v>7868</v>
      </c>
      <c r="R18" t="s">
        <v>7868</v>
      </c>
      <c r="S18" t="s">
        <v>7868</v>
      </c>
      <c r="T18" t="s">
        <v>7868</v>
      </c>
      <c r="U18" t="s">
        <v>7868</v>
      </c>
      <c r="V18" t="s">
        <v>7868</v>
      </c>
      <c r="W18" t="s">
        <v>7868</v>
      </c>
      <c r="X18" t="s">
        <v>7868</v>
      </c>
      <c r="Z18" t="s">
        <v>7750</v>
      </c>
      <c r="AA18" t="s">
        <v>7868</v>
      </c>
      <c r="AB18">
        <f>'Ug-201404 (follow_up_short_u)'!AN6</f>
        <v>11</v>
      </c>
      <c r="AC18">
        <f>'Ug-201404 (follow_up_short_u)'!AB6</f>
        <v>7</v>
      </c>
      <c r="AD18">
        <f>'Ug-201404 (follow_up_short_u)'!AH6</f>
        <v>0</v>
      </c>
      <c r="AE18">
        <f>'Ug-201404 (follow_up_short_u)'!AV6</f>
        <v>3</v>
      </c>
      <c r="AF18">
        <f>'Ug-201404 (follow_up_short_u)'!AX6</f>
        <v>3</v>
      </c>
      <c r="AG18">
        <f>'Ug-201404 (follow_up_short_u)'!AZ6</f>
        <v>2</v>
      </c>
      <c r="AH18" s="19">
        <f>'Ug-201404 (follow_up_short_u)'!BB6</f>
        <v>1</v>
      </c>
    </row>
    <row r="19" spans="2:34">
      <c r="D19" t="s">
        <v>7747</v>
      </c>
      <c r="E19" t="s">
        <v>7868</v>
      </c>
      <c r="F19" t="s">
        <v>7868</v>
      </c>
      <c r="G19" t="s">
        <v>7868</v>
      </c>
      <c r="H19" t="s">
        <v>7868</v>
      </c>
      <c r="I19" t="s">
        <v>7868</v>
      </c>
      <c r="J19" t="s">
        <v>7868</v>
      </c>
      <c r="K19" t="s">
        <v>7868</v>
      </c>
      <c r="L19" t="s">
        <v>7868</v>
      </c>
      <c r="M19" t="s">
        <v>7868</v>
      </c>
      <c r="N19" t="s">
        <v>7868</v>
      </c>
      <c r="O19" t="s">
        <v>7868</v>
      </c>
      <c r="P19" t="s">
        <v>7868</v>
      </c>
      <c r="Q19" t="s">
        <v>7868</v>
      </c>
      <c r="R19" t="s">
        <v>7868</v>
      </c>
      <c r="S19" t="s">
        <v>7868</v>
      </c>
      <c r="T19" t="s">
        <v>7868</v>
      </c>
      <c r="U19" t="s">
        <v>7868</v>
      </c>
      <c r="V19" t="s">
        <v>7868</v>
      </c>
      <c r="W19" t="s">
        <v>7868</v>
      </c>
      <c r="Z19" t="s">
        <v>23361</v>
      </c>
      <c r="AA19" t="s">
        <v>7868</v>
      </c>
      <c r="AB19">
        <f>'Ug-201404 (follow_up_short_u)'!AN8</f>
        <v>1883</v>
      </c>
      <c r="AC19">
        <f>'Ug-201404 (follow_up_short_u)'!AB8</f>
        <v>1888</v>
      </c>
      <c r="AD19">
        <f>'Ug-201404 (follow_up_short_u)'!AH8</f>
        <v>1902</v>
      </c>
      <c r="AE19">
        <f>'Ug-201404 (follow_up_short_u)'!AV8</f>
        <v>1895</v>
      </c>
      <c r="AF19">
        <f>'Ug-201404 (follow_up_short_u)'!AX8</f>
        <v>1892</v>
      </c>
      <c r="AG19">
        <f>'Ug-201404 (follow_up_short_u)'!AZ8</f>
        <v>1898</v>
      </c>
      <c r="AH19" s="19">
        <f>'Ug-201404 (follow_up_short_u)'!BB8</f>
        <v>1883</v>
      </c>
    </row>
    <row r="20" spans="2:34">
      <c r="D20" t="s">
        <v>23357</v>
      </c>
      <c r="E20" t="s">
        <v>7868</v>
      </c>
      <c r="F20" t="s">
        <v>7868</v>
      </c>
      <c r="G20" t="s">
        <v>7868</v>
      </c>
      <c r="H20" t="s">
        <v>7868</v>
      </c>
      <c r="I20" t="s">
        <v>7868</v>
      </c>
      <c r="J20" t="s">
        <v>7868</v>
      </c>
      <c r="K20" t="s">
        <v>7868</v>
      </c>
      <c r="L20" t="s">
        <v>7868</v>
      </c>
      <c r="M20" t="s">
        <v>7868</v>
      </c>
      <c r="N20" t="s">
        <v>7868</v>
      </c>
      <c r="O20" t="s">
        <v>7868</v>
      </c>
      <c r="P20" t="s">
        <v>7868</v>
      </c>
      <c r="Q20" t="s">
        <v>7868</v>
      </c>
      <c r="R20" t="s">
        <v>7868</v>
      </c>
      <c r="S20" t="s">
        <v>7868</v>
      </c>
      <c r="T20" t="s">
        <v>7868</v>
      </c>
      <c r="U20" t="s">
        <v>7868</v>
      </c>
      <c r="V20" t="s">
        <v>7868</v>
      </c>
      <c r="W20" t="s">
        <v>7868</v>
      </c>
      <c r="X20" t="s">
        <v>7868</v>
      </c>
      <c r="Z20" s="14" t="s">
        <v>7751</v>
      </c>
      <c r="AA20" t="s">
        <v>7868</v>
      </c>
      <c r="AB20" s="15">
        <f>AB18/AB19</f>
        <v>5.8417419012214552E-3</v>
      </c>
      <c r="AC20" s="15">
        <f t="shared" ref="AC20:AH20" si="4">AC18/AC19</f>
        <v>3.7076271186440679E-3</v>
      </c>
      <c r="AD20" s="15">
        <f t="shared" si="4"/>
        <v>0</v>
      </c>
      <c r="AE20" s="15">
        <f t="shared" si="4"/>
        <v>1.5831134564643799E-3</v>
      </c>
      <c r="AF20" s="15">
        <f t="shared" si="4"/>
        <v>1.5856236786469344E-3</v>
      </c>
      <c r="AG20" s="15">
        <f t="shared" si="4"/>
        <v>1.053740779768177E-3</v>
      </c>
      <c r="AH20" s="15">
        <f t="shared" si="4"/>
        <v>5.3106744556558679E-4</v>
      </c>
    </row>
    <row r="21" spans="2:34">
      <c r="D21" t="s">
        <v>7748</v>
      </c>
      <c r="E21" t="s">
        <v>7868</v>
      </c>
      <c r="F21" t="s">
        <v>7868</v>
      </c>
      <c r="G21" t="s">
        <v>7868</v>
      </c>
      <c r="H21" t="s">
        <v>7868</v>
      </c>
      <c r="I21" t="s">
        <v>7868</v>
      </c>
      <c r="J21" t="s">
        <v>7868</v>
      </c>
      <c r="K21" t="s">
        <v>7868</v>
      </c>
      <c r="L21" t="s">
        <v>7868</v>
      </c>
      <c r="M21" t="s">
        <v>7868</v>
      </c>
      <c r="N21" t="s">
        <v>7868</v>
      </c>
      <c r="O21" t="s">
        <v>7868</v>
      </c>
      <c r="P21" t="s">
        <v>7868</v>
      </c>
      <c r="Q21" t="s">
        <v>7868</v>
      </c>
      <c r="R21" t="s">
        <v>7868</v>
      </c>
      <c r="S21" t="s">
        <v>7868</v>
      </c>
      <c r="T21" t="s">
        <v>7868</v>
      </c>
      <c r="U21" t="s">
        <v>7868</v>
      </c>
      <c r="V21" t="s">
        <v>7868</v>
      </c>
      <c r="W21" t="s">
        <v>7868</v>
      </c>
    </row>
    <row r="26" spans="2:34">
      <c r="C26" t="s">
        <v>37</v>
      </c>
      <c r="Z26" t="s">
        <v>7750</v>
      </c>
      <c r="AA26">
        <f>AA12</f>
        <v>39</v>
      </c>
      <c r="AB26">
        <f t="shared" ref="AB26:AG26" si="5">AB6+AB12+AB18</f>
        <v>159</v>
      </c>
      <c r="AC26">
        <f t="shared" si="5"/>
        <v>18</v>
      </c>
      <c r="AD26">
        <f t="shared" si="5"/>
        <v>33</v>
      </c>
      <c r="AE26">
        <f t="shared" si="5"/>
        <v>69</v>
      </c>
      <c r="AF26">
        <f t="shared" si="5"/>
        <v>24</v>
      </c>
      <c r="AG26">
        <f t="shared" si="5"/>
        <v>34</v>
      </c>
      <c r="AH26">
        <f>AH6+AH18</f>
        <v>1</v>
      </c>
    </row>
    <row r="27" spans="2:34">
      <c r="Z27" t="s">
        <v>23361</v>
      </c>
      <c r="AA27">
        <f>AA13</f>
        <v>1950</v>
      </c>
      <c r="AB27">
        <f t="shared" ref="AB27:AG27" si="6">AB7+AB13+AB19</f>
        <v>5467</v>
      </c>
      <c r="AC27">
        <f t="shared" si="6"/>
        <v>5511</v>
      </c>
      <c r="AD27">
        <f t="shared" si="6"/>
        <v>5552</v>
      </c>
      <c r="AE27">
        <f t="shared" si="6"/>
        <v>5521</v>
      </c>
      <c r="AF27">
        <f t="shared" si="6"/>
        <v>5530</v>
      </c>
      <c r="AG27">
        <f t="shared" si="6"/>
        <v>5547</v>
      </c>
      <c r="AH27">
        <f>AH7+AH19</f>
        <v>3555</v>
      </c>
    </row>
    <row r="28" spans="2:34">
      <c r="Z28" s="14" t="s">
        <v>7751</v>
      </c>
      <c r="AA28" s="15">
        <f t="shared" ref="AA28:AH28" si="7">AA26/AA27</f>
        <v>0.02</v>
      </c>
      <c r="AB28" s="15">
        <f t="shared" si="7"/>
        <v>2.9083592463874153E-2</v>
      </c>
      <c r="AC28" s="15">
        <f t="shared" si="7"/>
        <v>3.2661948829613499E-3</v>
      </c>
      <c r="AD28" s="15">
        <f t="shared" si="7"/>
        <v>5.9438040345821327E-3</v>
      </c>
      <c r="AE28" s="15">
        <f t="shared" si="7"/>
        <v>1.2497735917406267E-2</v>
      </c>
      <c r="AF28" s="15">
        <f t="shared" si="7"/>
        <v>4.3399638336347199E-3</v>
      </c>
      <c r="AG28" s="15">
        <f t="shared" si="7"/>
        <v>6.1294393365783307E-3</v>
      </c>
      <c r="AH28" s="15">
        <f t="shared" si="7"/>
        <v>2.8129395218002813E-4</v>
      </c>
    </row>
  </sheetData>
  <sheetCalcPr fullCalcOnLoad="1"/>
  <phoneticPr fontId="9" type="noConversion"/>
  <pageMargins left="0.75" right="0.75" top="1" bottom="1" header="0.5" footer="0.5"/>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3:BJ1592"/>
  <sheetViews>
    <sheetView topLeftCell="V1" workbookViewId="0">
      <selection activeCell="J43" sqref="J43"/>
    </sheetView>
  </sheetViews>
  <sheetFormatPr baseColWidth="10" defaultColWidth="8.83203125" defaultRowHeight="14"/>
  <cols>
    <col min="1" max="16384" width="8.83203125" style="1"/>
  </cols>
  <sheetData>
    <row r="3" spans="1:62">
      <c r="AE3" s="1" t="s">
        <v>30930</v>
      </c>
      <c r="AK3" s="1" t="s">
        <v>30931</v>
      </c>
      <c r="AP3" s="1" t="s">
        <v>30932</v>
      </c>
      <c r="AX3" s="1" t="s">
        <v>30933</v>
      </c>
      <c r="BA3" s="1" t="s">
        <v>30934</v>
      </c>
      <c r="BD3" s="1" t="s">
        <v>30935</v>
      </c>
      <c r="BF3" s="1" t="s">
        <v>30936</v>
      </c>
      <c r="BI3" s="1" t="s">
        <v>30937</v>
      </c>
    </row>
    <row r="4" spans="1:62">
      <c r="AD4" s="1" t="s">
        <v>30938</v>
      </c>
      <c r="AE4" s="1">
        <f>COUNTIF(AE9:AE1933, "yes")</f>
        <v>3</v>
      </c>
      <c r="AJ4" s="1" t="s">
        <v>30938</v>
      </c>
      <c r="AK4" s="1">
        <f>COUNTIF(AK9:AK1933, "yes")</f>
        <v>1</v>
      </c>
      <c r="AO4" s="1" t="s">
        <v>30938</v>
      </c>
      <c r="AP4" s="1">
        <f>COUNTIF(AP9:AP1933, "yes")</f>
        <v>9</v>
      </c>
      <c r="AW4" s="1" t="s">
        <v>30938</v>
      </c>
      <c r="AX4" s="1">
        <f>COUNTIF(AX9:AX1933, "yes")</f>
        <v>1</v>
      </c>
      <c r="AZ4" s="1" t="s">
        <v>30938</v>
      </c>
      <c r="BA4" s="1">
        <f>COUNTIF(BA9:BA1933, "yes")</f>
        <v>0</v>
      </c>
      <c r="BC4" s="1" t="s">
        <v>30938</v>
      </c>
      <c r="BD4" s="1">
        <f>COUNTIF(BD9:BD1933, "yes")</f>
        <v>1</v>
      </c>
      <c r="BE4" s="1" t="s">
        <v>30938</v>
      </c>
      <c r="BF4" s="1">
        <f>COUNTIF(BF9:BF1933, "yes")</f>
        <v>0</v>
      </c>
      <c r="BH4" s="1" t="s">
        <v>30938</v>
      </c>
      <c r="BI4" s="1">
        <f>COUNTIF(BI9:BI1933, "yes")</f>
        <v>5</v>
      </c>
    </row>
    <row r="5" spans="1:62">
      <c r="AD5" s="1" t="s">
        <v>30939</v>
      </c>
      <c r="AE5" s="1">
        <f>COUNTIF(AE10:AE1934, "no")</f>
        <v>1547</v>
      </c>
      <c r="AJ5" s="1" t="s">
        <v>30939</v>
      </c>
      <c r="AK5" s="1">
        <f>COUNTIF(AK10:AK1934, "no")</f>
        <v>1577</v>
      </c>
      <c r="AO5" s="1" t="s">
        <v>30939</v>
      </c>
      <c r="AP5" s="1">
        <f>COUNTIF(AP10:AP1934, "no")</f>
        <v>1503</v>
      </c>
      <c r="AW5" s="1" t="s">
        <v>30939</v>
      </c>
      <c r="AX5" s="1">
        <f>COUNTIF(AX10:AX1934, "no")</f>
        <v>1553</v>
      </c>
      <c r="AZ5" s="1" t="s">
        <v>30939</v>
      </c>
      <c r="BA5" s="1">
        <f>COUNTIF(BA10:BA1934, "no")</f>
        <v>1566</v>
      </c>
      <c r="BC5" s="1" t="s">
        <v>30939</v>
      </c>
      <c r="BD5" s="1">
        <f>COUNTIF(BD10:BD1934, "no")</f>
        <v>1577</v>
      </c>
      <c r="BE5" s="1" t="s">
        <v>30939</v>
      </c>
      <c r="BF5" s="1">
        <f>COUNTIF(BF10:BF1934, "no")</f>
        <v>1549</v>
      </c>
      <c r="BH5" s="1" t="s">
        <v>30939</v>
      </c>
      <c r="BI5" s="1">
        <f>COUNTIF(BI10:BI1934, "no")</f>
        <v>1452</v>
      </c>
    </row>
    <row r="6" spans="1:62">
      <c r="AD6" s="1" t="s">
        <v>30940</v>
      </c>
      <c r="AE6" s="1">
        <f>SUM(AE4:AE5)</f>
        <v>1550</v>
      </c>
      <c r="AJ6" s="1" t="s">
        <v>30940</v>
      </c>
      <c r="AK6" s="1">
        <f>SUM(AK4:AK5)</f>
        <v>1578</v>
      </c>
      <c r="AO6" s="1" t="s">
        <v>30940</v>
      </c>
      <c r="AP6" s="1">
        <f>SUM(AP4:AP5)</f>
        <v>1512</v>
      </c>
      <c r="AW6" s="1" t="s">
        <v>30940</v>
      </c>
      <c r="AX6" s="1">
        <f>SUM(AX4:AX5)</f>
        <v>1554</v>
      </c>
      <c r="AZ6" s="1" t="s">
        <v>30940</v>
      </c>
      <c r="BA6" s="1">
        <f>SUM(BA4:BA5)</f>
        <v>1566</v>
      </c>
      <c r="BC6" s="1" t="s">
        <v>30940</v>
      </c>
      <c r="BD6" s="1">
        <f>SUM(BD4:BD5)</f>
        <v>1578</v>
      </c>
      <c r="BE6" s="1" t="s">
        <v>30940</v>
      </c>
      <c r="BF6" s="1">
        <f>SUM(BF4:BF5)</f>
        <v>1549</v>
      </c>
      <c r="BH6" s="1" t="s">
        <v>30940</v>
      </c>
      <c r="BI6" s="1">
        <f>SUM(BI4:BI5)</f>
        <v>1457</v>
      </c>
    </row>
    <row r="7" spans="1:62" ht="15">
      <c r="AD7" s="2" t="s">
        <v>30941</v>
      </c>
      <c r="AE7" s="2">
        <f>AE4/AE6</f>
        <v>1.9354838709677419E-3</v>
      </c>
      <c r="AJ7" s="2" t="s">
        <v>30941</v>
      </c>
      <c r="AK7" s="2">
        <f>AK4/AK6</f>
        <v>6.3371356147021542E-4</v>
      </c>
      <c r="AO7" s="2" t="s">
        <v>30941</v>
      </c>
      <c r="AP7" s="2">
        <f>AP4/AP6</f>
        <v>5.9523809523809521E-3</v>
      </c>
      <c r="AW7" s="2" t="s">
        <v>30941</v>
      </c>
      <c r="AX7" s="2">
        <f>AX4/AX6</f>
        <v>6.4350064350064348E-4</v>
      </c>
      <c r="AZ7" s="2" t="s">
        <v>30941</v>
      </c>
      <c r="BA7" s="2">
        <f>BA4/BA6</f>
        <v>0</v>
      </c>
      <c r="BC7" s="2" t="s">
        <v>30941</v>
      </c>
      <c r="BD7" s="2">
        <f>BD4/BD6</f>
        <v>6.3371356147021542E-4</v>
      </c>
      <c r="BE7" s="2" t="s">
        <v>30941</v>
      </c>
      <c r="BF7" s="2">
        <f>BF4/BF6</f>
        <v>0</v>
      </c>
      <c r="BH7" s="2" t="s">
        <v>30941</v>
      </c>
      <c r="BI7" s="2">
        <f>BI4/BI6</f>
        <v>3.4317089910775567E-3</v>
      </c>
    </row>
    <row r="9" spans="1:62">
      <c r="A9" s="1" t="s">
        <v>30942</v>
      </c>
      <c r="B9" s="1" t="s">
        <v>30943</v>
      </c>
      <c r="C9" s="1" t="s">
        <v>30944</v>
      </c>
      <c r="D9" s="1" t="s">
        <v>30945</v>
      </c>
      <c r="E9" s="1" t="s">
        <v>30946</v>
      </c>
      <c r="F9" s="1" t="s">
        <v>30947</v>
      </c>
      <c r="G9" s="1" t="s">
        <v>30948</v>
      </c>
      <c r="H9" s="1" t="s">
        <v>30949</v>
      </c>
      <c r="I9" s="1" t="s">
        <v>30950</v>
      </c>
      <c r="J9" s="1" t="s">
        <v>30952</v>
      </c>
      <c r="K9" s="1" t="s">
        <v>30953</v>
      </c>
      <c r="L9" s="1" t="s">
        <v>30954</v>
      </c>
      <c r="M9" s="1" t="s">
        <v>30955</v>
      </c>
      <c r="N9" s="1" t="s">
        <v>30956</v>
      </c>
      <c r="O9" s="1" t="s">
        <v>30957</v>
      </c>
      <c r="P9" s="1" t="s">
        <v>30958</v>
      </c>
      <c r="Q9" s="1" t="s">
        <v>30959</v>
      </c>
      <c r="R9" s="1" t="s">
        <v>30960</v>
      </c>
      <c r="S9" s="1" t="s">
        <v>30961</v>
      </c>
      <c r="T9" s="1" t="s">
        <v>30962</v>
      </c>
      <c r="U9" s="1" t="s">
        <v>30963</v>
      </c>
      <c r="V9" s="1" t="s">
        <v>30964</v>
      </c>
      <c r="W9" s="1" t="s">
        <v>30965</v>
      </c>
      <c r="X9" s="1" t="s">
        <v>30966</v>
      </c>
      <c r="Y9" s="1" t="s">
        <v>30967</v>
      </c>
      <c r="Z9" s="1" t="s">
        <v>30968</v>
      </c>
      <c r="AA9" s="1" t="s">
        <v>30969</v>
      </c>
      <c r="AB9" s="1" t="s">
        <v>30970</v>
      </c>
      <c r="AC9" s="1" t="s">
        <v>30971</v>
      </c>
      <c r="AD9" s="1" t="s">
        <v>30972</v>
      </c>
      <c r="AE9" s="1" t="s">
        <v>30973</v>
      </c>
      <c r="AF9" s="1" t="s">
        <v>30974</v>
      </c>
      <c r="AG9" s="1" t="s">
        <v>30975</v>
      </c>
      <c r="AH9" s="1" t="s">
        <v>30976</v>
      </c>
      <c r="AI9" s="1" t="s">
        <v>30977</v>
      </c>
      <c r="AJ9" s="1" t="s">
        <v>30978</v>
      </c>
      <c r="AK9" s="1" t="s">
        <v>30979</v>
      </c>
      <c r="AL9" s="1" t="s">
        <v>30980</v>
      </c>
      <c r="AM9" s="1" t="s">
        <v>30981</v>
      </c>
      <c r="AN9" s="1" t="s">
        <v>30982</v>
      </c>
      <c r="AO9" s="1" t="s">
        <v>30983</v>
      </c>
      <c r="AP9" s="1" t="s">
        <v>30984</v>
      </c>
      <c r="AQ9" s="1" t="s">
        <v>30985</v>
      </c>
      <c r="AR9" s="1" t="s">
        <v>30986</v>
      </c>
      <c r="AS9" s="1" t="s">
        <v>30987</v>
      </c>
      <c r="AT9" s="1" t="s">
        <v>30988</v>
      </c>
      <c r="AU9" s="1" t="s">
        <v>30989</v>
      </c>
      <c r="AV9" s="1" t="s">
        <v>30990</v>
      </c>
      <c r="AW9" s="1" t="s">
        <v>30991</v>
      </c>
      <c r="AX9" s="1" t="s">
        <v>30992</v>
      </c>
      <c r="AY9" s="1" t="s">
        <v>30993</v>
      </c>
      <c r="AZ9" s="1" t="s">
        <v>30994</v>
      </c>
      <c r="BA9" s="1" t="s">
        <v>30995</v>
      </c>
      <c r="BB9" s="1" t="s">
        <v>30996</v>
      </c>
      <c r="BC9" s="1" t="s">
        <v>30997</v>
      </c>
      <c r="BD9" s="1" t="s">
        <v>30998</v>
      </c>
      <c r="BE9" s="1" t="s">
        <v>30999</v>
      </c>
      <c r="BF9" s="1" t="s">
        <v>31000</v>
      </c>
      <c r="BG9" s="1" t="s">
        <v>31001</v>
      </c>
      <c r="BH9" s="1" t="s">
        <v>31002</v>
      </c>
      <c r="BI9" s="1" t="s">
        <v>31003</v>
      </c>
      <c r="BJ9" s="1" t="s">
        <v>31006</v>
      </c>
    </row>
    <row r="10" spans="1:62">
      <c r="A10" s="1" t="s">
        <v>31007</v>
      </c>
      <c r="B10" s="1" t="s">
        <v>31008</v>
      </c>
      <c r="C10" s="1" t="s">
        <v>31009</v>
      </c>
      <c r="D10" s="1">
        <v>353768059623764</v>
      </c>
      <c r="E10" s="1" t="s">
        <v>31010</v>
      </c>
      <c r="G10" s="1" t="s">
        <v>31011</v>
      </c>
      <c r="H10" s="1" t="s">
        <v>30866</v>
      </c>
      <c r="J10" s="1" t="s">
        <v>30867</v>
      </c>
      <c r="L10" s="1" t="s">
        <v>30938</v>
      </c>
      <c r="Q10" s="1">
        <v>100000</v>
      </c>
      <c r="R10" s="1" t="s">
        <v>30938</v>
      </c>
      <c r="S10" s="1" t="s">
        <v>30868</v>
      </c>
      <c r="U10" s="1" t="s">
        <v>30938</v>
      </c>
      <c r="X10" s="1" t="s">
        <v>30938</v>
      </c>
      <c r="AE10" s="1" t="s">
        <v>30939</v>
      </c>
      <c r="AK10" s="1" t="s">
        <v>30939</v>
      </c>
      <c r="AP10" s="1" t="s">
        <v>30939</v>
      </c>
      <c r="AX10" s="1" t="s">
        <v>30939</v>
      </c>
      <c r="BA10" s="1" t="s">
        <v>30939</v>
      </c>
      <c r="BD10" s="1" t="s">
        <v>30939</v>
      </c>
      <c r="BF10" s="1" t="s">
        <v>30939</v>
      </c>
      <c r="BI10" s="1" t="s">
        <v>30939</v>
      </c>
      <c r="BJ10" s="1" t="s">
        <v>30869</v>
      </c>
    </row>
    <row r="11" spans="1:62">
      <c r="A11" s="1" t="s">
        <v>30870</v>
      </c>
      <c r="B11" s="1" t="s">
        <v>30871</v>
      </c>
      <c r="C11" s="1" t="s">
        <v>31009</v>
      </c>
      <c r="D11" s="1">
        <v>353768059623764</v>
      </c>
      <c r="E11" s="1" t="s">
        <v>31010</v>
      </c>
      <c r="G11" s="1" t="s">
        <v>31011</v>
      </c>
      <c r="H11" s="1" t="s">
        <v>30872</v>
      </c>
      <c r="J11" s="1" t="s">
        <v>30873</v>
      </c>
      <c r="K11" s="1" t="s">
        <v>30874</v>
      </c>
      <c r="L11" s="1" t="s">
        <v>30938</v>
      </c>
      <c r="Q11" s="1">
        <v>100000</v>
      </c>
      <c r="R11" s="1" t="s">
        <v>30938</v>
      </c>
      <c r="S11" s="1" t="s">
        <v>30868</v>
      </c>
      <c r="U11" s="1" t="s">
        <v>30939</v>
      </c>
      <c r="V11" s="1" t="s">
        <v>30873</v>
      </c>
      <c r="W11" s="1" t="s">
        <v>30875</v>
      </c>
      <c r="X11" s="1" t="s">
        <v>30938</v>
      </c>
      <c r="AE11" s="1" t="s">
        <v>30939</v>
      </c>
      <c r="AK11" s="1" t="s">
        <v>30939</v>
      </c>
      <c r="AP11" s="1" t="s">
        <v>30939</v>
      </c>
      <c r="AX11" s="1" t="s">
        <v>30939</v>
      </c>
      <c r="BA11" s="1" t="s">
        <v>30939</v>
      </c>
      <c r="BD11" s="1" t="s">
        <v>30939</v>
      </c>
      <c r="BF11" s="1" t="s">
        <v>30939</v>
      </c>
      <c r="BI11" s="1" t="s">
        <v>30939</v>
      </c>
      <c r="BJ11" s="1" t="s">
        <v>30877</v>
      </c>
    </row>
    <row r="12" spans="1:62">
      <c r="A12" s="1" t="s">
        <v>30878</v>
      </c>
      <c r="B12" s="1" t="s">
        <v>30879</v>
      </c>
      <c r="C12" s="1" t="s">
        <v>31009</v>
      </c>
      <c r="D12" s="1">
        <v>353768059623764</v>
      </c>
      <c r="E12" s="1" t="s">
        <v>31010</v>
      </c>
      <c r="G12" s="1" t="s">
        <v>31011</v>
      </c>
      <c r="H12" s="1" t="s">
        <v>30880</v>
      </c>
      <c r="J12" s="1" t="s">
        <v>30867</v>
      </c>
      <c r="L12" s="1" t="s">
        <v>30938</v>
      </c>
      <c r="Q12" s="1">
        <v>100000</v>
      </c>
      <c r="R12" s="1" t="s">
        <v>30938</v>
      </c>
      <c r="S12" s="1" t="s">
        <v>30868</v>
      </c>
      <c r="U12" s="1" t="s">
        <v>30938</v>
      </c>
      <c r="X12" s="1" t="s">
        <v>30938</v>
      </c>
      <c r="AE12" s="1" t="s">
        <v>30939</v>
      </c>
      <c r="AK12" s="1" t="s">
        <v>30939</v>
      </c>
      <c r="AP12" s="1" t="s">
        <v>30939</v>
      </c>
      <c r="AX12" s="1" t="s">
        <v>30939</v>
      </c>
      <c r="BA12" s="1" t="s">
        <v>30939</v>
      </c>
      <c r="BD12" s="1" t="s">
        <v>30939</v>
      </c>
      <c r="BF12" s="1" t="s">
        <v>30939</v>
      </c>
      <c r="BI12" s="1" t="s">
        <v>30939</v>
      </c>
      <c r="BJ12" s="1" t="s">
        <v>30881</v>
      </c>
    </row>
    <row r="13" spans="1:62">
      <c r="A13" s="1" t="s">
        <v>30882</v>
      </c>
      <c r="B13" s="1" t="s">
        <v>30883</v>
      </c>
      <c r="C13" s="1" t="s">
        <v>31009</v>
      </c>
      <c r="D13" s="1">
        <v>353768059623764</v>
      </c>
      <c r="E13" s="1" t="s">
        <v>31010</v>
      </c>
      <c r="G13" s="1" t="s">
        <v>31011</v>
      </c>
      <c r="H13" s="1" t="s">
        <v>30884</v>
      </c>
      <c r="J13" s="1" t="s">
        <v>30867</v>
      </c>
      <c r="L13" s="1" t="s">
        <v>30938</v>
      </c>
      <c r="Q13" s="1">
        <v>100000</v>
      </c>
      <c r="R13" s="1" t="s">
        <v>30938</v>
      </c>
      <c r="S13" s="1" t="s">
        <v>30868</v>
      </c>
      <c r="U13" s="1" t="s">
        <v>30938</v>
      </c>
      <c r="X13" s="1" t="s">
        <v>30938</v>
      </c>
      <c r="AE13" s="1" t="s">
        <v>30939</v>
      </c>
      <c r="AK13" s="1" t="s">
        <v>30939</v>
      </c>
      <c r="AP13" s="1" t="s">
        <v>30939</v>
      </c>
      <c r="AX13" s="1" t="s">
        <v>30939</v>
      </c>
      <c r="BA13" s="1" t="s">
        <v>30939</v>
      </c>
      <c r="BD13" s="1" t="s">
        <v>30939</v>
      </c>
      <c r="BF13" s="1" t="s">
        <v>30939</v>
      </c>
      <c r="BI13" s="1" t="s">
        <v>30939</v>
      </c>
      <c r="BJ13" s="1" t="s">
        <v>30885</v>
      </c>
    </row>
    <row r="14" spans="1:62">
      <c r="A14" s="1" t="s">
        <v>30886</v>
      </c>
      <c r="B14" s="1" t="s">
        <v>30887</v>
      </c>
      <c r="C14" s="1" t="s">
        <v>31009</v>
      </c>
      <c r="D14" s="1">
        <v>353768059623764</v>
      </c>
      <c r="E14" s="1" t="s">
        <v>31010</v>
      </c>
      <c r="G14" s="1" t="s">
        <v>31011</v>
      </c>
      <c r="H14" s="1" t="s">
        <v>30888</v>
      </c>
      <c r="J14" s="1" t="s">
        <v>30867</v>
      </c>
      <c r="L14" s="1" t="s">
        <v>30938</v>
      </c>
      <c r="Q14" s="1">
        <v>100000</v>
      </c>
      <c r="R14" s="1" t="s">
        <v>30938</v>
      </c>
      <c r="S14" s="1" t="s">
        <v>30868</v>
      </c>
      <c r="U14" s="1" t="s">
        <v>30938</v>
      </c>
      <c r="X14" s="1" t="s">
        <v>30938</v>
      </c>
      <c r="AE14" s="1" t="s">
        <v>30939</v>
      </c>
      <c r="AK14" s="1" t="s">
        <v>30939</v>
      </c>
      <c r="AP14" s="1" t="s">
        <v>30939</v>
      </c>
      <c r="AX14" s="1" t="s">
        <v>30939</v>
      </c>
      <c r="BA14" s="1" t="s">
        <v>30939</v>
      </c>
      <c r="BD14" s="1" t="s">
        <v>30939</v>
      </c>
      <c r="BF14" s="1" t="s">
        <v>30939</v>
      </c>
      <c r="BI14" s="1" t="s">
        <v>30939</v>
      </c>
      <c r="BJ14" s="1" t="s">
        <v>30889</v>
      </c>
    </row>
    <row r="15" spans="1:62">
      <c r="A15" s="1" t="s">
        <v>30890</v>
      </c>
      <c r="B15" s="1" t="s">
        <v>30891</v>
      </c>
      <c r="C15" s="1" t="s">
        <v>31009</v>
      </c>
      <c r="D15" s="1">
        <v>353768059623764</v>
      </c>
      <c r="E15" s="1" t="s">
        <v>31010</v>
      </c>
      <c r="G15" s="1" t="s">
        <v>31011</v>
      </c>
      <c r="H15" s="1" t="s">
        <v>30892</v>
      </c>
      <c r="J15" s="1" t="s">
        <v>30867</v>
      </c>
      <c r="L15" s="1" t="s">
        <v>30938</v>
      </c>
      <c r="Q15" s="1">
        <v>100000</v>
      </c>
      <c r="R15" s="1" t="s">
        <v>30938</v>
      </c>
      <c r="S15" s="1" t="s">
        <v>30868</v>
      </c>
      <c r="U15" s="1" t="s">
        <v>30938</v>
      </c>
      <c r="X15" s="1" t="s">
        <v>30938</v>
      </c>
      <c r="AE15" s="1" t="s">
        <v>30939</v>
      </c>
      <c r="AK15" s="1" t="s">
        <v>30939</v>
      </c>
      <c r="AP15" s="1" t="s">
        <v>30939</v>
      </c>
      <c r="AX15" s="1" t="s">
        <v>30939</v>
      </c>
      <c r="BA15" s="1" t="s">
        <v>30939</v>
      </c>
      <c r="BD15" s="1" t="s">
        <v>30939</v>
      </c>
      <c r="BF15" s="1" t="s">
        <v>30939</v>
      </c>
      <c r="BI15" s="1" t="s">
        <v>30939</v>
      </c>
      <c r="BJ15" s="1" t="s">
        <v>30893</v>
      </c>
    </row>
    <row r="16" spans="1:62">
      <c r="A16" s="1" t="s">
        <v>30894</v>
      </c>
      <c r="B16" s="1" t="s">
        <v>30895</v>
      </c>
      <c r="C16" s="1" t="s">
        <v>31009</v>
      </c>
      <c r="D16" s="1">
        <v>353768059623764</v>
      </c>
      <c r="E16" s="1" t="s">
        <v>31010</v>
      </c>
      <c r="G16" s="1" t="s">
        <v>31011</v>
      </c>
      <c r="H16" s="1" t="s">
        <v>30896</v>
      </c>
      <c r="J16" s="1" t="s">
        <v>30867</v>
      </c>
      <c r="L16" s="1" t="s">
        <v>30938</v>
      </c>
      <c r="Q16" s="1">
        <v>100000</v>
      </c>
      <c r="R16" s="1" t="s">
        <v>30938</v>
      </c>
      <c r="S16" s="1" t="s">
        <v>30868</v>
      </c>
      <c r="U16" s="1" t="s">
        <v>30938</v>
      </c>
      <c r="X16" s="1" t="s">
        <v>30938</v>
      </c>
      <c r="AE16" s="1" t="s">
        <v>30939</v>
      </c>
      <c r="AK16" s="1" t="s">
        <v>30939</v>
      </c>
      <c r="AP16" s="1" t="s">
        <v>30939</v>
      </c>
      <c r="AX16" s="1" t="s">
        <v>30939</v>
      </c>
      <c r="BA16" s="1" t="s">
        <v>30939</v>
      </c>
      <c r="BD16" s="1" t="s">
        <v>30939</v>
      </c>
      <c r="BF16" s="1" t="s">
        <v>30939</v>
      </c>
      <c r="BI16" s="1" t="s">
        <v>30939</v>
      </c>
      <c r="BJ16" s="1" t="s">
        <v>30897</v>
      </c>
    </row>
    <row r="17" spans="1:62">
      <c r="A17" s="1" t="s">
        <v>30898</v>
      </c>
      <c r="B17" s="1" t="s">
        <v>30899</v>
      </c>
      <c r="C17" s="1" t="s">
        <v>31009</v>
      </c>
      <c r="D17" s="1">
        <v>353768059623764</v>
      </c>
      <c r="E17" s="1" t="s">
        <v>31010</v>
      </c>
      <c r="G17" s="1" t="s">
        <v>31011</v>
      </c>
      <c r="H17" s="1" t="s">
        <v>30900</v>
      </c>
      <c r="J17" s="1" t="s">
        <v>30873</v>
      </c>
      <c r="K17" s="1" t="s">
        <v>30874</v>
      </c>
      <c r="L17" s="1" t="s">
        <v>30938</v>
      </c>
      <c r="Q17" s="1">
        <v>100000</v>
      </c>
      <c r="R17" s="1" t="s">
        <v>30938</v>
      </c>
      <c r="S17" s="1" t="s">
        <v>30868</v>
      </c>
      <c r="U17" s="1" t="s">
        <v>30938</v>
      </c>
      <c r="X17" s="1" t="s">
        <v>30938</v>
      </c>
      <c r="AE17" s="1" t="s">
        <v>30939</v>
      </c>
      <c r="AK17" s="1" t="s">
        <v>30939</v>
      </c>
      <c r="AP17" s="1" t="s">
        <v>30939</v>
      </c>
      <c r="AX17" s="1" t="s">
        <v>30901</v>
      </c>
      <c r="BA17" s="1" t="s">
        <v>30939</v>
      </c>
      <c r="BD17" s="1" t="s">
        <v>30939</v>
      </c>
      <c r="BF17" s="1" t="s">
        <v>30939</v>
      </c>
      <c r="BI17" s="1" t="s">
        <v>30939</v>
      </c>
      <c r="BJ17" s="1" t="s">
        <v>30902</v>
      </c>
    </row>
    <row r="18" spans="1:62">
      <c r="A18" s="1" t="s">
        <v>30903</v>
      </c>
      <c r="B18" s="1" t="s">
        <v>30904</v>
      </c>
      <c r="C18" s="1" t="s">
        <v>31009</v>
      </c>
      <c r="D18" s="1">
        <v>353768059623764</v>
      </c>
      <c r="E18" s="1" t="s">
        <v>31010</v>
      </c>
      <c r="G18" s="1" t="s">
        <v>31011</v>
      </c>
      <c r="H18" s="1" t="s">
        <v>30905</v>
      </c>
      <c r="J18" s="1" t="s">
        <v>30867</v>
      </c>
      <c r="L18" s="1" t="s">
        <v>30938</v>
      </c>
      <c r="Q18" s="1">
        <v>100000</v>
      </c>
      <c r="R18" s="1" t="s">
        <v>30938</v>
      </c>
      <c r="S18" s="1" t="s">
        <v>30906</v>
      </c>
      <c r="U18" s="1" t="s">
        <v>30938</v>
      </c>
      <c r="X18" s="1" t="s">
        <v>30901</v>
      </c>
      <c r="AE18" s="1" t="s">
        <v>30939</v>
      </c>
      <c r="AK18" s="1" t="s">
        <v>30939</v>
      </c>
      <c r="AP18" s="1" t="s">
        <v>30939</v>
      </c>
      <c r="AX18" s="1" t="s">
        <v>30939</v>
      </c>
      <c r="BA18" s="1" t="s">
        <v>30939</v>
      </c>
      <c r="BD18" s="1" t="s">
        <v>30939</v>
      </c>
      <c r="BF18" s="1" t="s">
        <v>30939</v>
      </c>
      <c r="BI18" s="1" t="s">
        <v>30939</v>
      </c>
      <c r="BJ18" s="1" t="s">
        <v>30907</v>
      </c>
    </row>
    <row r="19" spans="1:62">
      <c r="A19" s="1" t="s">
        <v>30908</v>
      </c>
      <c r="B19" s="1" t="s">
        <v>30909</v>
      </c>
      <c r="C19" s="1" t="s">
        <v>31009</v>
      </c>
      <c r="D19" s="1">
        <v>353768059623764</v>
      </c>
      <c r="E19" s="1" t="s">
        <v>31010</v>
      </c>
      <c r="G19" s="1" t="s">
        <v>31011</v>
      </c>
      <c r="H19" s="1" t="s">
        <v>30910</v>
      </c>
      <c r="J19" s="1" t="s">
        <v>30867</v>
      </c>
      <c r="L19" s="1" t="s">
        <v>30938</v>
      </c>
      <c r="Q19" s="1">
        <v>100000</v>
      </c>
      <c r="R19" s="1" t="s">
        <v>30938</v>
      </c>
      <c r="S19" s="1" t="s">
        <v>30868</v>
      </c>
      <c r="U19" s="1" t="s">
        <v>30939</v>
      </c>
      <c r="V19" s="1" t="s">
        <v>30873</v>
      </c>
      <c r="W19" s="1" t="s">
        <v>30911</v>
      </c>
      <c r="X19" s="1" t="s">
        <v>30901</v>
      </c>
      <c r="AE19" s="1" t="s">
        <v>30939</v>
      </c>
      <c r="AK19" s="1" t="s">
        <v>30939</v>
      </c>
      <c r="AP19" s="1" t="s">
        <v>30939</v>
      </c>
      <c r="AX19" s="1" t="s">
        <v>30939</v>
      </c>
      <c r="BA19" s="1" t="s">
        <v>30939</v>
      </c>
      <c r="BD19" s="1" t="s">
        <v>30939</v>
      </c>
      <c r="BF19" s="1" t="s">
        <v>30939</v>
      </c>
      <c r="BI19" s="1" t="s">
        <v>30939</v>
      </c>
      <c r="BJ19" s="1" t="s">
        <v>30912</v>
      </c>
    </row>
    <row r="20" spans="1:62">
      <c r="A20" s="1" t="s">
        <v>30913</v>
      </c>
      <c r="B20" s="1" t="s">
        <v>30914</v>
      </c>
      <c r="C20" s="1" t="s">
        <v>31009</v>
      </c>
      <c r="D20" s="1">
        <v>353768059623764</v>
      </c>
      <c r="E20" s="1" t="s">
        <v>31010</v>
      </c>
      <c r="G20" s="1" t="s">
        <v>31011</v>
      </c>
      <c r="H20" s="1" t="s">
        <v>30915</v>
      </c>
      <c r="J20" s="1" t="s">
        <v>30867</v>
      </c>
      <c r="L20" s="1" t="s">
        <v>30938</v>
      </c>
      <c r="Q20" s="1">
        <v>100000</v>
      </c>
      <c r="R20" s="1" t="s">
        <v>30938</v>
      </c>
      <c r="S20" s="1" t="s">
        <v>30868</v>
      </c>
      <c r="U20" s="1" t="s">
        <v>30938</v>
      </c>
      <c r="X20" s="1" t="s">
        <v>30938</v>
      </c>
      <c r="AE20" s="1" t="s">
        <v>30939</v>
      </c>
      <c r="AK20" s="1" t="s">
        <v>30939</v>
      </c>
      <c r="AP20" s="1" t="s">
        <v>30901</v>
      </c>
      <c r="AX20" s="1" t="s">
        <v>30939</v>
      </c>
      <c r="BA20" s="1" t="s">
        <v>30939</v>
      </c>
      <c r="BD20" s="1" t="s">
        <v>30939</v>
      </c>
      <c r="BF20" s="1" t="s">
        <v>30939</v>
      </c>
      <c r="BI20" s="1" t="s">
        <v>30939</v>
      </c>
      <c r="BJ20" s="1" t="s">
        <v>30916</v>
      </c>
    </row>
    <row r="21" spans="1:62">
      <c r="A21" s="1" t="s">
        <v>30917</v>
      </c>
      <c r="B21" s="1" t="s">
        <v>30918</v>
      </c>
      <c r="C21" s="1" t="s">
        <v>31009</v>
      </c>
      <c r="D21" s="1">
        <v>353768059623764</v>
      </c>
      <c r="E21" s="1" t="s">
        <v>31010</v>
      </c>
      <c r="G21" s="1" t="s">
        <v>31011</v>
      </c>
      <c r="H21" s="1" t="s">
        <v>30919</v>
      </c>
      <c r="J21" s="1" t="s">
        <v>30867</v>
      </c>
      <c r="L21" s="1" t="s">
        <v>30938</v>
      </c>
      <c r="Q21" s="1">
        <v>100000</v>
      </c>
      <c r="R21" s="1" t="s">
        <v>30938</v>
      </c>
      <c r="S21" s="1" t="s">
        <v>30920</v>
      </c>
      <c r="T21" s="1" t="s">
        <v>30921</v>
      </c>
      <c r="U21" s="1" t="s">
        <v>30938</v>
      </c>
      <c r="X21" s="1" t="s">
        <v>30938</v>
      </c>
      <c r="AE21" s="1" t="s">
        <v>30939</v>
      </c>
      <c r="AK21" s="1" t="s">
        <v>30939</v>
      </c>
      <c r="AP21" s="1" t="s">
        <v>30939</v>
      </c>
      <c r="AX21" s="1" t="s">
        <v>30939</v>
      </c>
      <c r="BA21" s="1" t="s">
        <v>30939</v>
      </c>
      <c r="BD21" s="1" t="s">
        <v>30939</v>
      </c>
      <c r="BF21" s="1" t="s">
        <v>30939</v>
      </c>
      <c r="BI21" s="1" t="s">
        <v>30939</v>
      </c>
      <c r="BJ21" s="1" t="s">
        <v>30922</v>
      </c>
    </row>
    <row r="22" spans="1:62">
      <c r="A22" s="1" t="s">
        <v>30923</v>
      </c>
      <c r="B22" s="1" t="s">
        <v>30924</v>
      </c>
      <c r="C22" s="1" t="s">
        <v>31009</v>
      </c>
      <c r="D22" s="1">
        <v>353768059623764</v>
      </c>
      <c r="E22" s="1" t="s">
        <v>31010</v>
      </c>
      <c r="G22" s="1" t="s">
        <v>31011</v>
      </c>
      <c r="H22" s="1" t="s">
        <v>30925</v>
      </c>
      <c r="J22" s="1" t="s">
        <v>30867</v>
      </c>
      <c r="L22" s="1" t="s">
        <v>30938</v>
      </c>
      <c r="Q22" s="1">
        <v>100000</v>
      </c>
      <c r="R22" s="1" t="s">
        <v>30938</v>
      </c>
      <c r="S22" s="1" t="s">
        <v>30868</v>
      </c>
      <c r="U22" s="1" t="s">
        <v>30939</v>
      </c>
      <c r="V22" s="1" t="s">
        <v>30873</v>
      </c>
      <c r="W22" s="1" t="s">
        <v>30875</v>
      </c>
      <c r="X22" s="1" t="s">
        <v>30938</v>
      </c>
      <c r="AE22" s="1" t="s">
        <v>30939</v>
      </c>
      <c r="AK22" s="1" t="s">
        <v>30939</v>
      </c>
      <c r="AP22" s="1" t="s">
        <v>30939</v>
      </c>
      <c r="AX22" s="1" t="s">
        <v>30939</v>
      </c>
      <c r="BA22" s="1" t="s">
        <v>30939</v>
      </c>
      <c r="BD22" s="1" t="s">
        <v>30939</v>
      </c>
      <c r="BF22" s="1" t="s">
        <v>30939</v>
      </c>
      <c r="BI22" s="1" t="s">
        <v>30939</v>
      </c>
      <c r="BJ22" s="1" t="s">
        <v>30926</v>
      </c>
    </row>
    <row r="23" spans="1:62">
      <c r="A23" s="1" t="s">
        <v>30927</v>
      </c>
      <c r="B23" s="1" t="s">
        <v>30928</v>
      </c>
      <c r="C23" s="1" t="s">
        <v>31009</v>
      </c>
      <c r="D23" s="1">
        <v>353768059623764</v>
      </c>
      <c r="E23" s="1" t="s">
        <v>31010</v>
      </c>
      <c r="G23" s="1" t="s">
        <v>31011</v>
      </c>
      <c r="H23" s="1" t="s">
        <v>30929</v>
      </c>
      <c r="J23" s="1" t="s">
        <v>30873</v>
      </c>
      <c r="K23" s="1" t="s">
        <v>30874</v>
      </c>
      <c r="L23" s="1" t="s">
        <v>30938</v>
      </c>
      <c r="Q23" s="1">
        <v>100000</v>
      </c>
      <c r="R23" s="1" t="s">
        <v>30938</v>
      </c>
      <c r="S23" s="1" t="s">
        <v>30868</v>
      </c>
      <c r="U23" s="1" t="s">
        <v>30939</v>
      </c>
      <c r="V23" s="1" t="s">
        <v>30873</v>
      </c>
      <c r="W23" s="1" t="s">
        <v>30920</v>
      </c>
      <c r="X23" s="1" t="s">
        <v>30938</v>
      </c>
      <c r="AE23" s="1" t="s">
        <v>30939</v>
      </c>
      <c r="AK23" s="1" t="s">
        <v>30939</v>
      </c>
      <c r="AP23" s="1" t="s">
        <v>30939</v>
      </c>
      <c r="AX23" s="1" t="s">
        <v>30939</v>
      </c>
      <c r="BA23" s="1" t="s">
        <v>30939</v>
      </c>
      <c r="BD23" s="1" t="s">
        <v>30939</v>
      </c>
      <c r="BF23" s="1" t="s">
        <v>30939</v>
      </c>
      <c r="BI23" s="1" t="s">
        <v>30939</v>
      </c>
      <c r="BJ23" s="1" t="s">
        <v>30808</v>
      </c>
    </row>
    <row r="24" spans="1:62">
      <c r="A24" s="1" t="s">
        <v>30809</v>
      </c>
      <c r="B24" s="1" t="s">
        <v>30810</v>
      </c>
      <c r="C24" s="1" t="s">
        <v>31009</v>
      </c>
      <c r="D24" s="1">
        <v>353768059623764</v>
      </c>
      <c r="E24" s="1" t="s">
        <v>31010</v>
      </c>
      <c r="G24" s="1" t="s">
        <v>31011</v>
      </c>
      <c r="H24" s="1" t="s">
        <v>30811</v>
      </c>
      <c r="J24" s="1" t="s">
        <v>30867</v>
      </c>
      <c r="L24" s="1" t="s">
        <v>30938</v>
      </c>
      <c r="Q24" s="1">
        <v>100000</v>
      </c>
      <c r="R24" s="1" t="s">
        <v>30938</v>
      </c>
      <c r="S24" s="1" t="s">
        <v>30868</v>
      </c>
      <c r="U24" s="1" t="s">
        <v>30939</v>
      </c>
      <c r="V24" s="1" t="s">
        <v>30812</v>
      </c>
      <c r="W24" s="1" t="s">
        <v>30911</v>
      </c>
      <c r="X24" s="1" t="s">
        <v>30901</v>
      </c>
      <c r="AE24" s="1" t="s">
        <v>30939</v>
      </c>
      <c r="AK24" s="1" t="s">
        <v>30939</v>
      </c>
      <c r="AP24" s="1" t="s">
        <v>30939</v>
      </c>
      <c r="AX24" s="1" t="s">
        <v>30939</v>
      </c>
      <c r="BA24" s="1" t="s">
        <v>30939</v>
      </c>
      <c r="BD24" s="1" t="s">
        <v>30939</v>
      </c>
      <c r="BF24" s="1" t="s">
        <v>30939</v>
      </c>
      <c r="BI24" s="1" t="s">
        <v>30939</v>
      </c>
      <c r="BJ24" s="1" t="s">
        <v>30813</v>
      </c>
    </row>
    <row r="25" spans="1:62">
      <c r="A25" s="1" t="s">
        <v>30814</v>
      </c>
      <c r="B25" s="1" t="s">
        <v>30815</v>
      </c>
      <c r="C25" s="1" t="s">
        <v>31009</v>
      </c>
      <c r="D25" s="1">
        <v>353768059623764</v>
      </c>
      <c r="E25" s="1" t="s">
        <v>31010</v>
      </c>
      <c r="G25" s="1" t="s">
        <v>31011</v>
      </c>
      <c r="H25" s="1" t="s">
        <v>30816</v>
      </c>
      <c r="J25" s="1" t="s">
        <v>30867</v>
      </c>
      <c r="L25" s="1" t="s">
        <v>30938</v>
      </c>
      <c r="Q25" s="1">
        <v>100000</v>
      </c>
      <c r="R25" s="1" t="s">
        <v>30938</v>
      </c>
      <c r="S25" s="1" t="s">
        <v>30868</v>
      </c>
      <c r="U25" s="1" t="s">
        <v>30939</v>
      </c>
      <c r="V25" s="1" t="s">
        <v>30873</v>
      </c>
      <c r="W25" s="1" t="s">
        <v>30875</v>
      </c>
      <c r="X25" s="1" t="s">
        <v>30938</v>
      </c>
      <c r="AE25" s="1" t="s">
        <v>30939</v>
      </c>
      <c r="AK25" s="1" t="s">
        <v>30939</v>
      </c>
      <c r="AP25" s="1" t="s">
        <v>30939</v>
      </c>
      <c r="AX25" s="1" t="s">
        <v>30939</v>
      </c>
      <c r="BA25" s="1" t="s">
        <v>30939</v>
      </c>
      <c r="BD25" s="1" t="s">
        <v>30939</v>
      </c>
      <c r="BF25" s="1" t="s">
        <v>30939</v>
      </c>
      <c r="BI25" s="1" t="s">
        <v>30939</v>
      </c>
      <c r="BJ25" s="1" t="s">
        <v>30817</v>
      </c>
    </row>
    <row r="26" spans="1:62">
      <c r="A26" s="1" t="s">
        <v>30818</v>
      </c>
      <c r="B26" s="1" t="s">
        <v>30819</v>
      </c>
      <c r="C26" s="1" t="s">
        <v>31009</v>
      </c>
      <c r="D26" s="1">
        <v>353768059623764</v>
      </c>
      <c r="E26" s="1" t="s">
        <v>31010</v>
      </c>
      <c r="G26" s="1" t="s">
        <v>31011</v>
      </c>
      <c r="H26" s="1" t="s">
        <v>30820</v>
      </c>
      <c r="J26" s="1" t="s">
        <v>30867</v>
      </c>
      <c r="L26" s="1" t="s">
        <v>30938</v>
      </c>
      <c r="Q26" s="1">
        <v>100000</v>
      </c>
      <c r="R26" s="1" t="s">
        <v>30938</v>
      </c>
      <c r="S26" s="1" t="s">
        <v>30868</v>
      </c>
      <c r="U26" s="1" t="s">
        <v>30939</v>
      </c>
      <c r="V26" s="1" t="s">
        <v>30812</v>
      </c>
      <c r="W26" s="1" t="s">
        <v>30911</v>
      </c>
      <c r="X26" s="1" t="s">
        <v>30901</v>
      </c>
      <c r="AE26" s="1" t="s">
        <v>30939</v>
      </c>
      <c r="AK26" s="1" t="s">
        <v>30939</v>
      </c>
      <c r="AP26" s="1" t="s">
        <v>30939</v>
      </c>
      <c r="AX26" s="1" t="s">
        <v>30901</v>
      </c>
      <c r="BA26" s="1" t="s">
        <v>30939</v>
      </c>
      <c r="BD26" s="1" t="s">
        <v>30939</v>
      </c>
      <c r="BF26" s="1" t="s">
        <v>30939</v>
      </c>
      <c r="BI26" s="1" t="s">
        <v>30939</v>
      </c>
      <c r="BJ26" s="1" t="s">
        <v>30821</v>
      </c>
    </row>
    <row r="27" spans="1:62">
      <c r="A27" s="1" t="s">
        <v>30822</v>
      </c>
      <c r="B27" s="1" t="s">
        <v>30823</v>
      </c>
      <c r="C27" s="1" t="s">
        <v>31009</v>
      </c>
      <c r="D27" s="1">
        <v>353768059623764</v>
      </c>
      <c r="E27" s="1" t="s">
        <v>31010</v>
      </c>
      <c r="G27" s="1" t="s">
        <v>31011</v>
      </c>
      <c r="H27" s="1" t="s">
        <v>30824</v>
      </c>
      <c r="J27" s="1" t="s">
        <v>30867</v>
      </c>
      <c r="L27" s="1" t="s">
        <v>30938</v>
      </c>
      <c r="Q27" s="1">
        <v>100000</v>
      </c>
      <c r="R27" s="1" t="s">
        <v>30938</v>
      </c>
      <c r="S27" s="1" t="s">
        <v>30868</v>
      </c>
      <c r="U27" s="1" t="s">
        <v>30939</v>
      </c>
      <c r="V27" s="1" t="s">
        <v>30812</v>
      </c>
      <c r="W27" s="1" t="s">
        <v>30911</v>
      </c>
      <c r="X27" s="1" t="s">
        <v>30901</v>
      </c>
      <c r="AE27" s="1" t="s">
        <v>30901</v>
      </c>
      <c r="AK27" s="1" t="s">
        <v>30939</v>
      </c>
      <c r="AP27" s="1" t="s">
        <v>30939</v>
      </c>
      <c r="AX27" s="1" t="s">
        <v>30939</v>
      </c>
      <c r="BA27" s="1" t="s">
        <v>30939</v>
      </c>
      <c r="BD27" s="1" t="s">
        <v>30939</v>
      </c>
      <c r="BF27" s="1" t="s">
        <v>30939</v>
      </c>
      <c r="BI27" s="1" t="s">
        <v>30939</v>
      </c>
      <c r="BJ27" s="1" t="s">
        <v>30825</v>
      </c>
    </row>
    <row r="28" spans="1:62">
      <c r="A28" s="1" t="s">
        <v>30826</v>
      </c>
      <c r="B28" s="1" t="s">
        <v>30827</v>
      </c>
      <c r="C28" s="1" t="s">
        <v>31009</v>
      </c>
      <c r="D28" s="1">
        <v>353768059623764</v>
      </c>
      <c r="E28" s="1" t="s">
        <v>31010</v>
      </c>
      <c r="G28" s="1" t="s">
        <v>31011</v>
      </c>
      <c r="H28" s="1" t="s">
        <v>30828</v>
      </c>
      <c r="J28" s="1" t="s">
        <v>30867</v>
      </c>
      <c r="L28" s="1" t="s">
        <v>30938</v>
      </c>
      <c r="Q28" s="1">
        <v>100000</v>
      </c>
      <c r="R28" s="1" t="s">
        <v>30938</v>
      </c>
      <c r="S28" s="1" t="s">
        <v>30868</v>
      </c>
      <c r="U28" s="1" t="s">
        <v>30938</v>
      </c>
      <c r="X28" s="1" t="s">
        <v>30938</v>
      </c>
      <c r="AE28" s="1" t="s">
        <v>30939</v>
      </c>
      <c r="AK28" s="1" t="s">
        <v>30939</v>
      </c>
      <c r="AP28" s="1" t="s">
        <v>30939</v>
      </c>
      <c r="AX28" s="1" t="s">
        <v>30901</v>
      </c>
      <c r="BA28" s="1" t="s">
        <v>30939</v>
      </c>
      <c r="BD28" s="1" t="s">
        <v>30939</v>
      </c>
      <c r="BF28" s="1" t="s">
        <v>30939</v>
      </c>
      <c r="BI28" s="1" t="s">
        <v>30939</v>
      </c>
      <c r="BJ28" s="1" t="s">
        <v>30829</v>
      </c>
    </row>
    <row r="29" spans="1:62">
      <c r="A29" s="1" t="s">
        <v>30830</v>
      </c>
      <c r="B29" s="1" t="s">
        <v>30831</v>
      </c>
      <c r="C29" s="1" t="s">
        <v>31009</v>
      </c>
      <c r="D29" s="1">
        <v>353768059623764</v>
      </c>
      <c r="E29" s="1" t="s">
        <v>31010</v>
      </c>
      <c r="G29" s="1" t="s">
        <v>31011</v>
      </c>
      <c r="H29" s="1" t="s">
        <v>30832</v>
      </c>
      <c r="J29" s="1" t="s">
        <v>30867</v>
      </c>
      <c r="L29" s="1" t="s">
        <v>30938</v>
      </c>
      <c r="Q29" s="1">
        <v>100000</v>
      </c>
      <c r="R29" s="1" t="s">
        <v>30938</v>
      </c>
      <c r="S29" s="1" t="s">
        <v>30868</v>
      </c>
      <c r="U29" s="1" t="s">
        <v>30938</v>
      </c>
      <c r="X29" s="1" t="s">
        <v>30938</v>
      </c>
      <c r="AE29" s="1" t="s">
        <v>30939</v>
      </c>
      <c r="AK29" s="1" t="s">
        <v>30939</v>
      </c>
      <c r="AP29" s="1" t="s">
        <v>30939</v>
      </c>
      <c r="AX29" s="1" t="s">
        <v>30939</v>
      </c>
      <c r="BA29" s="1" t="s">
        <v>30939</v>
      </c>
      <c r="BD29" s="1" t="s">
        <v>30939</v>
      </c>
      <c r="BF29" s="1" t="s">
        <v>30939</v>
      </c>
      <c r="BI29" s="1" t="s">
        <v>30939</v>
      </c>
      <c r="BJ29" s="1" t="s">
        <v>30833</v>
      </c>
    </row>
    <row r="30" spans="1:62">
      <c r="A30" s="1" t="s">
        <v>30834</v>
      </c>
      <c r="B30" s="1" t="s">
        <v>30835</v>
      </c>
      <c r="C30" s="1" t="s">
        <v>31009</v>
      </c>
      <c r="D30" s="1">
        <v>353768059623764</v>
      </c>
      <c r="E30" s="1" t="s">
        <v>31010</v>
      </c>
      <c r="G30" s="1" t="s">
        <v>31011</v>
      </c>
      <c r="H30" s="1" t="s">
        <v>30836</v>
      </c>
      <c r="J30" s="1" t="s">
        <v>30867</v>
      </c>
      <c r="L30" s="1" t="s">
        <v>30938</v>
      </c>
      <c r="Q30" s="1">
        <v>100000</v>
      </c>
      <c r="R30" s="1" t="s">
        <v>30938</v>
      </c>
      <c r="S30" s="1" t="s">
        <v>30868</v>
      </c>
      <c r="U30" s="1" t="s">
        <v>30938</v>
      </c>
      <c r="X30" s="1" t="s">
        <v>30938</v>
      </c>
      <c r="AE30" s="1" t="s">
        <v>30939</v>
      </c>
      <c r="AK30" s="1" t="s">
        <v>30939</v>
      </c>
      <c r="AP30" s="1" t="s">
        <v>30939</v>
      </c>
      <c r="AX30" s="1" t="s">
        <v>30939</v>
      </c>
      <c r="BA30" s="1" t="s">
        <v>30939</v>
      </c>
      <c r="BD30" s="1" t="s">
        <v>30939</v>
      </c>
      <c r="BF30" s="1" t="s">
        <v>30939</v>
      </c>
      <c r="BI30" s="1" t="s">
        <v>30939</v>
      </c>
      <c r="BJ30" s="1" t="s">
        <v>30837</v>
      </c>
    </row>
    <row r="31" spans="1:62">
      <c r="A31" s="1" t="s">
        <v>30838</v>
      </c>
      <c r="B31" s="1" t="s">
        <v>30839</v>
      </c>
      <c r="C31" s="1" t="s">
        <v>31009</v>
      </c>
      <c r="D31" s="1">
        <v>353768059623764</v>
      </c>
      <c r="E31" s="1" t="s">
        <v>31010</v>
      </c>
      <c r="G31" s="1" t="s">
        <v>31011</v>
      </c>
      <c r="H31" s="1" t="s">
        <v>30840</v>
      </c>
      <c r="J31" s="1" t="s">
        <v>30867</v>
      </c>
      <c r="L31" s="1" t="s">
        <v>30938</v>
      </c>
      <c r="Q31" s="1">
        <v>100000</v>
      </c>
      <c r="R31" s="1" t="s">
        <v>30938</v>
      </c>
      <c r="S31" s="1" t="s">
        <v>30920</v>
      </c>
      <c r="T31" s="1" t="s">
        <v>30921</v>
      </c>
      <c r="U31" s="1" t="s">
        <v>30938</v>
      </c>
      <c r="X31" s="1" t="s">
        <v>30939</v>
      </c>
      <c r="Y31" s="1" t="s">
        <v>30841</v>
      </c>
      <c r="AE31" s="1" t="s">
        <v>30939</v>
      </c>
      <c r="AK31" s="1" t="s">
        <v>30939</v>
      </c>
      <c r="AP31" s="1" t="s">
        <v>30939</v>
      </c>
      <c r="AX31" s="1" t="s">
        <v>30939</v>
      </c>
      <c r="BA31" s="1" t="s">
        <v>30901</v>
      </c>
      <c r="BD31" s="1" t="s">
        <v>30939</v>
      </c>
      <c r="BF31" s="1" t="s">
        <v>30939</v>
      </c>
      <c r="BI31" s="1" t="s">
        <v>30939</v>
      </c>
      <c r="BJ31" s="1" t="s">
        <v>30842</v>
      </c>
    </row>
    <row r="32" spans="1:62">
      <c r="A32" s="1" t="s">
        <v>30843</v>
      </c>
      <c r="B32" s="1" t="s">
        <v>30844</v>
      </c>
      <c r="C32" s="1" t="s">
        <v>31009</v>
      </c>
      <c r="D32" s="1">
        <v>353768059623764</v>
      </c>
      <c r="E32" s="1" t="s">
        <v>31010</v>
      </c>
      <c r="G32" s="1" t="s">
        <v>31011</v>
      </c>
      <c r="H32" s="1" t="s">
        <v>30845</v>
      </c>
      <c r="J32" s="1" t="s">
        <v>30867</v>
      </c>
      <c r="L32" s="1" t="s">
        <v>30938</v>
      </c>
      <c r="Q32" s="1">
        <v>100000</v>
      </c>
      <c r="R32" s="1" t="s">
        <v>30938</v>
      </c>
      <c r="S32" s="1" t="s">
        <v>30868</v>
      </c>
      <c r="U32" s="1" t="s">
        <v>30938</v>
      </c>
      <c r="X32" s="1" t="s">
        <v>30938</v>
      </c>
      <c r="AE32" s="1" t="s">
        <v>30939</v>
      </c>
      <c r="AK32" s="1" t="s">
        <v>30939</v>
      </c>
      <c r="AP32" s="1" t="s">
        <v>30939</v>
      </c>
      <c r="AX32" s="1" t="s">
        <v>30939</v>
      </c>
      <c r="BA32" s="1" t="s">
        <v>30939</v>
      </c>
      <c r="BD32" s="1" t="s">
        <v>30939</v>
      </c>
      <c r="BF32" s="1" t="s">
        <v>30939</v>
      </c>
      <c r="BI32" s="1" t="s">
        <v>30939</v>
      </c>
      <c r="BJ32" s="1" t="s">
        <v>30846</v>
      </c>
    </row>
    <row r="33" spans="1:62">
      <c r="A33" s="1" t="s">
        <v>30847</v>
      </c>
      <c r="B33" s="1" t="s">
        <v>30848</v>
      </c>
      <c r="C33" s="1" t="s">
        <v>31009</v>
      </c>
      <c r="D33" s="1">
        <v>353768059623764</v>
      </c>
      <c r="E33" s="1" t="s">
        <v>31010</v>
      </c>
      <c r="G33" s="1" t="s">
        <v>31011</v>
      </c>
      <c r="H33" s="1" t="s">
        <v>30849</v>
      </c>
      <c r="J33" s="1" t="s">
        <v>30867</v>
      </c>
      <c r="L33" s="1" t="s">
        <v>30938</v>
      </c>
      <c r="Q33" s="1">
        <v>100000</v>
      </c>
      <c r="R33" s="1" t="s">
        <v>30938</v>
      </c>
      <c r="S33" s="1" t="s">
        <v>30868</v>
      </c>
      <c r="U33" s="1" t="s">
        <v>30938</v>
      </c>
      <c r="X33" s="1" t="s">
        <v>30938</v>
      </c>
      <c r="AE33" s="1" t="s">
        <v>30939</v>
      </c>
      <c r="AK33" s="1" t="s">
        <v>30939</v>
      </c>
      <c r="AP33" s="1" t="s">
        <v>30939</v>
      </c>
      <c r="AX33" s="1" t="s">
        <v>30939</v>
      </c>
      <c r="BA33" s="1" t="s">
        <v>30939</v>
      </c>
      <c r="BD33" s="1" t="s">
        <v>30939</v>
      </c>
      <c r="BF33" s="1" t="s">
        <v>30939</v>
      </c>
      <c r="BI33" s="1" t="s">
        <v>30939</v>
      </c>
      <c r="BJ33" s="1" t="s">
        <v>30850</v>
      </c>
    </row>
    <row r="34" spans="1:62">
      <c r="A34" s="1" t="s">
        <v>30851</v>
      </c>
      <c r="B34" s="1" t="s">
        <v>30852</v>
      </c>
      <c r="C34" s="1" t="s">
        <v>31009</v>
      </c>
      <c r="D34" s="1">
        <v>353768059623764</v>
      </c>
      <c r="E34" s="1" t="s">
        <v>31010</v>
      </c>
      <c r="G34" s="1" t="s">
        <v>31011</v>
      </c>
      <c r="H34" s="1" t="s">
        <v>30853</v>
      </c>
      <c r="J34" s="1" t="s">
        <v>30867</v>
      </c>
      <c r="L34" s="1" t="s">
        <v>30938</v>
      </c>
      <c r="Q34" s="1">
        <v>100000</v>
      </c>
      <c r="R34" s="1" t="s">
        <v>30938</v>
      </c>
      <c r="S34" s="1" t="s">
        <v>30920</v>
      </c>
      <c r="T34" s="1" t="s">
        <v>30921</v>
      </c>
      <c r="U34" s="1" t="s">
        <v>30938</v>
      </c>
      <c r="X34" s="1" t="s">
        <v>30939</v>
      </c>
      <c r="Y34" s="1" t="s">
        <v>30841</v>
      </c>
      <c r="AE34" s="1" t="s">
        <v>30939</v>
      </c>
      <c r="AK34" s="1" t="s">
        <v>30939</v>
      </c>
      <c r="AP34" s="1" t="s">
        <v>30939</v>
      </c>
      <c r="AX34" s="1" t="s">
        <v>30939</v>
      </c>
      <c r="BA34" s="1" t="s">
        <v>30901</v>
      </c>
      <c r="BD34" s="1" t="s">
        <v>30939</v>
      </c>
      <c r="BF34" s="1" t="s">
        <v>30939</v>
      </c>
      <c r="BI34" s="1" t="s">
        <v>30939</v>
      </c>
      <c r="BJ34" s="1" t="s">
        <v>30854</v>
      </c>
    </row>
    <row r="35" spans="1:62">
      <c r="A35" s="1" t="s">
        <v>30855</v>
      </c>
      <c r="B35" s="1" t="s">
        <v>30856</v>
      </c>
      <c r="C35" s="1" t="s">
        <v>31009</v>
      </c>
      <c r="D35" s="1">
        <v>353768059623764</v>
      </c>
      <c r="E35" s="1" t="s">
        <v>31010</v>
      </c>
      <c r="G35" s="1" t="s">
        <v>31011</v>
      </c>
      <c r="H35" s="1" t="s">
        <v>30857</v>
      </c>
      <c r="J35" s="1" t="s">
        <v>30867</v>
      </c>
      <c r="L35" s="1" t="s">
        <v>30938</v>
      </c>
      <c r="Q35" s="1">
        <v>100000</v>
      </c>
      <c r="R35" s="1" t="s">
        <v>30938</v>
      </c>
      <c r="S35" s="1" t="s">
        <v>30920</v>
      </c>
      <c r="T35" s="1" t="s">
        <v>30921</v>
      </c>
      <c r="U35" s="1" t="s">
        <v>30938</v>
      </c>
      <c r="X35" s="1" t="s">
        <v>30939</v>
      </c>
      <c r="Y35" s="1" t="s">
        <v>30841</v>
      </c>
      <c r="AE35" s="1" t="s">
        <v>30901</v>
      </c>
      <c r="AK35" s="1" t="s">
        <v>30939</v>
      </c>
      <c r="AP35" s="1" t="s">
        <v>30901</v>
      </c>
      <c r="AX35" s="1" t="s">
        <v>30901</v>
      </c>
      <c r="BA35" s="1" t="s">
        <v>30939</v>
      </c>
      <c r="BD35" s="1" t="s">
        <v>30939</v>
      </c>
      <c r="BF35" s="1" t="s">
        <v>30939</v>
      </c>
      <c r="BI35" s="1" t="s">
        <v>30901</v>
      </c>
      <c r="BJ35" s="1" t="s">
        <v>30858</v>
      </c>
    </row>
    <row r="36" spans="1:62">
      <c r="A36" s="1" t="s">
        <v>30859</v>
      </c>
      <c r="B36" s="1" t="s">
        <v>30860</v>
      </c>
      <c r="C36" s="1" t="s">
        <v>31009</v>
      </c>
      <c r="D36" s="1">
        <v>353768059623764</v>
      </c>
      <c r="E36" s="1" t="s">
        <v>31010</v>
      </c>
      <c r="G36" s="1" t="s">
        <v>31011</v>
      </c>
      <c r="H36" s="1" t="s">
        <v>30861</v>
      </c>
      <c r="J36" s="1" t="s">
        <v>30867</v>
      </c>
      <c r="L36" s="1" t="s">
        <v>30938</v>
      </c>
      <c r="Q36" s="1">
        <v>100000</v>
      </c>
      <c r="R36" s="1" t="s">
        <v>30938</v>
      </c>
      <c r="S36" s="1" t="s">
        <v>30868</v>
      </c>
      <c r="U36" s="1" t="s">
        <v>30938</v>
      </c>
      <c r="X36" s="1" t="s">
        <v>30938</v>
      </c>
      <c r="AE36" s="1" t="s">
        <v>30939</v>
      </c>
      <c r="AK36" s="1" t="s">
        <v>30939</v>
      </c>
      <c r="AP36" s="1" t="s">
        <v>30939</v>
      </c>
      <c r="AX36" s="1" t="s">
        <v>30939</v>
      </c>
      <c r="BA36" s="1" t="s">
        <v>30939</v>
      </c>
      <c r="BD36" s="1" t="s">
        <v>30939</v>
      </c>
      <c r="BF36" s="1" t="s">
        <v>30939</v>
      </c>
      <c r="BI36" s="1" t="s">
        <v>30939</v>
      </c>
      <c r="BJ36" s="1" t="s">
        <v>30862</v>
      </c>
    </row>
    <row r="37" spans="1:62">
      <c r="A37" s="1" t="s">
        <v>30863</v>
      </c>
      <c r="B37" s="1" t="s">
        <v>30864</v>
      </c>
      <c r="C37" s="1" t="s">
        <v>31009</v>
      </c>
      <c r="D37" s="1">
        <v>353768059623764</v>
      </c>
      <c r="E37" s="1" t="s">
        <v>31010</v>
      </c>
      <c r="G37" s="1" t="s">
        <v>31011</v>
      </c>
      <c r="H37" s="1" t="s">
        <v>30865</v>
      </c>
      <c r="J37" s="1" t="s">
        <v>30867</v>
      </c>
      <c r="L37" s="1" t="s">
        <v>30938</v>
      </c>
      <c r="Q37" s="1">
        <v>100000</v>
      </c>
      <c r="R37" s="1" t="s">
        <v>30938</v>
      </c>
      <c r="S37" s="1" t="s">
        <v>30868</v>
      </c>
      <c r="U37" s="1" t="s">
        <v>30938</v>
      </c>
      <c r="X37" s="1" t="s">
        <v>30938</v>
      </c>
      <c r="AE37" s="1" t="s">
        <v>30939</v>
      </c>
      <c r="AK37" s="1" t="s">
        <v>30939</v>
      </c>
      <c r="AP37" s="1" t="s">
        <v>30939</v>
      </c>
      <c r="AX37" s="1" t="s">
        <v>30939</v>
      </c>
      <c r="BA37" s="1" t="s">
        <v>30901</v>
      </c>
      <c r="BD37" s="1" t="s">
        <v>30939</v>
      </c>
      <c r="BF37" s="1" t="s">
        <v>30939</v>
      </c>
      <c r="BI37" s="1" t="s">
        <v>30939</v>
      </c>
      <c r="BJ37" s="1" t="s">
        <v>30748</v>
      </c>
    </row>
    <row r="38" spans="1:62">
      <c r="A38" s="1" t="s">
        <v>30749</v>
      </c>
      <c r="B38" s="1" t="s">
        <v>30750</v>
      </c>
      <c r="C38" s="1" t="s">
        <v>31009</v>
      </c>
      <c r="D38" s="1">
        <v>353768059623764</v>
      </c>
      <c r="E38" s="1" t="s">
        <v>31010</v>
      </c>
      <c r="G38" s="1" t="s">
        <v>31011</v>
      </c>
      <c r="H38" s="1" t="s">
        <v>30751</v>
      </c>
      <c r="J38" s="1" t="s">
        <v>30867</v>
      </c>
      <c r="L38" s="1" t="s">
        <v>30938</v>
      </c>
      <c r="Q38" s="1">
        <v>100000</v>
      </c>
      <c r="R38" s="1" t="s">
        <v>30938</v>
      </c>
      <c r="S38" s="1" t="s">
        <v>30906</v>
      </c>
      <c r="U38" s="1" t="s">
        <v>30939</v>
      </c>
      <c r="V38" s="1" t="s">
        <v>30873</v>
      </c>
      <c r="W38" s="1" t="s">
        <v>30752</v>
      </c>
      <c r="X38" s="1" t="s">
        <v>30901</v>
      </c>
      <c r="AE38" s="1" t="s">
        <v>30939</v>
      </c>
      <c r="AK38" s="1" t="s">
        <v>30939</v>
      </c>
      <c r="AP38" s="1" t="s">
        <v>30939</v>
      </c>
      <c r="AX38" s="1" t="s">
        <v>30939</v>
      </c>
      <c r="BA38" s="1" t="s">
        <v>30939</v>
      </c>
      <c r="BD38" s="1" t="s">
        <v>30939</v>
      </c>
      <c r="BF38" s="1" t="s">
        <v>30939</v>
      </c>
      <c r="BI38" s="1" t="s">
        <v>30939</v>
      </c>
      <c r="BJ38" s="1" t="s">
        <v>30753</v>
      </c>
    </row>
    <row r="39" spans="1:62">
      <c r="A39" s="1" t="s">
        <v>30754</v>
      </c>
      <c r="B39" s="1" t="s">
        <v>30755</v>
      </c>
      <c r="C39" s="1" t="s">
        <v>31009</v>
      </c>
      <c r="D39" s="1">
        <v>353768059623764</v>
      </c>
      <c r="E39" s="1" t="s">
        <v>31010</v>
      </c>
      <c r="G39" s="1" t="s">
        <v>31011</v>
      </c>
      <c r="H39" s="1" t="s">
        <v>30756</v>
      </c>
      <c r="J39" s="1" t="s">
        <v>30867</v>
      </c>
      <c r="L39" s="1" t="s">
        <v>30938</v>
      </c>
      <c r="Q39" s="1">
        <v>100000</v>
      </c>
      <c r="R39" s="1" t="s">
        <v>30938</v>
      </c>
      <c r="S39" s="1" t="s">
        <v>30868</v>
      </c>
      <c r="U39" s="1" t="s">
        <v>30938</v>
      </c>
      <c r="X39" s="1" t="s">
        <v>30938</v>
      </c>
      <c r="AE39" s="1" t="s">
        <v>30939</v>
      </c>
      <c r="AK39" s="1" t="s">
        <v>30939</v>
      </c>
      <c r="AP39" s="1" t="s">
        <v>30939</v>
      </c>
      <c r="AX39" s="1" t="s">
        <v>30939</v>
      </c>
      <c r="BA39" s="1" t="s">
        <v>30901</v>
      </c>
      <c r="BD39" s="1" t="s">
        <v>30939</v>
      </c>
      <c r="BF39" s="1" t="s">
        <v>30939</v>
      </c>
      <c r="BI39" s="1" t="s">
        <v>30939</v>
      </c>
      <c r="BJ39" s="1" t="s">
        <v>30757</v>
      </c>
    </row>
    <row r="40" spans="1:62">
      <c r="A40" s="1" t="s">
        <v>30758</v>
      </c>
      <c r="B40" s="1" t="s">
        <v>30759</v>
      </c>
      <c r="C40" s="1" t="s">
        <v>31009</v>
      </c>
      <c r="D40" s="1">
        <v>353768059623764</v>
      </c>
      <c r="E40" s="1" t="s">
        <v>31010</v>
      </c>
      <c r="G40" s="1" t="s">
        <v>31011</v>
      </c>
      <c r="H40" s="1" t="s">
        <v>30760</v>
      </c>
      <c r="J40" s="1" t="s">
        <v>30761</v>
      </c>
      <c r="K40" s="1" t="s">
        <v>30874</v>
      </c>
      <c r="L40" s="1" t="s">
        <v>30938</v>
      </c>
      <c r="Q40" s="1">
        <v>100000</v>
      </c>
      <c r="R40" s="1" t="s">
        <v>30938</v>
      </c>
      <c r="S40" s="1" t="s">
        <v>30868</v>
      </c>
      <c r="U40" s="1" t="s">
        <v>30939</v>
      </c>
      <c r="V40" s="1" t="s">
        <v>30812</v>
      </c>
      <c r="W40" s="1" t="s">
        <v>30911</v>
      </c>
      <c r="X40" s="1" t="s">
        <v>30938</v>
      </c>
      <c r="AE40" s="1" t="s">
        <v>30939</v>
      </c>
      <c r="AK40" s="1" t="s">
        <v>30939</v>
      </c>
      <c r="AP40" s="1" t="s">
        <v>30939</v>
      </c>
      <c r="AX40" s="1" t="s">
        <v>30939</v>
      </c>
      <c r="BA40" s="1" t="s">
        <v>30939</v>
      </c>
      <c r="BD40" s="1" t="s">
        <v>30939</v>
      </c>
      <c r="BF40" s="1" t="s">
        <v>30939</v>
      </c>
      <c r="BI40" s="1" t="s">
        <v>30939</v>
      </c>
      <c r="BJ40" s="1" t="s">
        <v>30762</v>
      </c>
    </row>
    <row r="41" spans="1:62">
      <c r="A41" s="1" t="s">
        <v>30763</v>
      </c>
      <c r="B41" s="1" t="s">
        <v>30764</v>
      </c>
      <c r="C41" s="1" t="s">
        <v>30765</v>
      </c>
      <c r="D41" s="1">
        <v>352701053825029</v>
      </c>
      <c r="E41" s="1" t="s">
        <v>30766</v>
      </c>
      <c r="G41" s="1" t="s">
        <v>31011</v>
      </c>
      <c r="H41" s="1" t="s">
        <v>30767</v>
      </c>
      <c r="J41" s="1" t="s">
        <v>30867</v>
      </c>
      <c r="L41" s="1" t="s">
        <v>30938</v>
      </c>
      <c r="Q41" s="1">
        <v>100000</v>
      </c>
      <c r="R41" s="1" t="s">
        <v>30938</v>
      </c>
      <c r="S41" s="1" t="s">
        <v>30868</v>
      </c>
      <c r="U41" s="1" t="s">
        <v>30939</v>
      </c>
      <c r="V41" s="1" t="s">
        <v>30873</v>
      </c>
      <c r="W41" s="1" t="s">
        <v>30911</v>
      </c>
      <c r="X41" s="1" t="s">
        <v>30901</v>
      </c>
      <c r="AE41" s="1" t="s">
        <v>30939</v>
      </c>
      <c r="AK41" s="1" t="s">
        <v>30939</v>
      </c>
      <c r="AP41" s="1" t="s">
        <v>30939</v>
      </c>
      <c r="AX41" s="1" t="s">
        <v>30939</v>
      </c>
      <c r="BA41" s="1" t="s">
        <v>30939</v>
      </c>
      <c r="BD41" s="1" t="s">
        <v>30939</v>
      </c>
      <c r="BF41" s="1" t="s">
        <v>30939</v>
      </c>
      <c r="BI41" s="1" t="s">
        <v>30939</v>
      </c>
      <c r="BJ41" s="1" t="s">
        <v>30768</v>
      </c>
    </row>
    <row r="42" spans="1:62">
      <c r="A42" s="1" t="s">
        <v>30769</v>
      </c>
      <c r="B42" s="1" t="s">
        <v>30770</v>
      </c>
      <c r="C42" s="1" t="s">
        <v>30765</v>
      </c>
      <c r="D42" s="1">
        <v>352701053825029</v>
      </c>
      <c r="E42" s="1" t="s">
        <v>30766</v>
      </c>
      <c r="G42" s="1" t="s">
        <v>31011</v>
      </c>
      <c r="H42" s="1" t="s">
        <v>30771</v>
      </c>
      <c r="J42" s="1" t="s">
        <v>30867</v>
      </c>
      <c r="L42" s="1" t="s">
        <v>30938</v>
      </c>
      <c r="Q42" s="1">
        <v>100000</v>
      </c>
      <c r="R42" s="1" t="s">
        <v>30938</v>
      </c>
      <c r="S42" s="1" t="s">
        <v>30920</v>
      </c>
      <c r="T42" s="1" t="s">
        <v>30921</v>
      </c>
      <c r="U42" s="1" t="s">
        <v>30938</v>
      </c>
      <c r="X42" s="1" t="s">
        <v>30938</v>
      </c>
      <c r="AE42" s="1" t="s">
        <v>30939</v>
      </c>
      <c r="AK42" s="1" t="s">
        <v>30939</v>
      </c>
      <c r="AP42" s="1" t="s">
        <v>30939</v>
      </c>
      <c r="AX42" s="1" t="s">
        <v>30939</v>
      </c>
      <c r="BA42" s="1" t="s">
        <v>30939</v>
      </c>
      <c r="BD42" s="1" t="s">
        <v>30939</v>
      </c>
      <c r="BF42" s="1" t="s">
        <v>30939</v>
      </c>
      <c r="BI42" s="1" t="s">
        <v>30939</v>
      </c>
      <c r="BJ42" s="1" t="s">
        <v>30772</v>
      </c>
    </row>
    <row r="43" spans="1:62">
      <c r="A43" s="1" t="s">
        <v>30773</v>
      </c>
      <c r="B43" s="1" t="s">
        <v>30774</v>
      </c>
      <c r="C43" s="1" t="s">
        <v>30765</v>
      </c>
      <c r="D43" s="1">
        <v>352701053825029</v>
      </c>
      <c r="E43" s="1" t="s">
        <v>30766</v>
      </c>
      <c r="G43" s="1" t="s">
        <v>31011</v>
      </c>
      <c r="H43" s="1" t="s">
        <v>30775</v>
      </c>
      <c r="J43" s="1" t="s">
        <v>30867</v>
      </c>
      <c r="L43" s="1" t="s">
        <v>30938</v>
      </c>
      <c r="Q43" s="1">
        <v>100000</v>
      </c>
      <c r="R43" s="1" t="s">
        <v>30938</v>
      </c>
      <c r="S43" s="1" t="s">
        <v>30920</v>
      </c>
      <c r="T43" s="1" t="s">
        <v>30776</v>
      </c>
      <c r="U43" s="1" t="s">
        <v>30939</v>
      </c>
      <c r="V43" s="1" t="s">
        <v>30873</v>
      </c>
      <c r="W43" s="1" t="s">
        <v>30911</v>
      </c>
      <c r="X43" s="1" t="s">
        <v>30901</v>
      </c>
      <c r="AE43" s="1" t="s">
        <v>30939</v>
      </c>
      <c r="AK43" s="1" t="s">
        <v>30939</v>
      </c>
      <c r="AP43" s="1" t="s">
        <v>30939</v>
      </c>
      <c r="AX43" s="1" t="s">
        <v>30939</v>
      </c>
      <c r="BA43" s="1" t="s">
        <v>30939</v>
      </c>
      <c r="BD43" s="1" t="s">
        <v>30939</v>
      </c>
      <c r="BF43" s="1" t="s">
        <v>30939</v>
      </c>
      <c r="BI43" s="1" t="s">
        <v>30939</v>
      </c>
      <c r="BJ43" s="1" t="s">
        <v>30777</v>
      </c>
    </row>
    <row r="44" spans="1:62">
      <c r="A44" s="1" t="s">
        <v>30778</v>
      </c>
      <c r="B44" s="1" t="s">
        <v>30779</v>
      </c>
      <c r="C44" s="1" t="s">
        <v>30765</v>
      </c>
      <c r="D44" s="1">
        <v>352701053825029</v>
      </c>
      <c r="E44" s="1" t="s">
        <v>30766</v>
      </c>
      <c r="G44" s="1" t="s">
        <v>31011</v>
      </c>
      <c r="H44" s="1" t="s">
        <v>30780</v>
      </c>
      <c r="J44" s="1" t="s">
        <v>30867</v>
      </c>
      <c r="L44" s="1" t="s">
        <v>30938</v>
      </c>
      <c r="Q44" s="1">
        <v>100000</v>
      </c>
      <c r="R44" s="1" t="s">
        <v>30938</v>
      </c>
      <c r="S44" s="1" t="s">
        <v>30920</v>
      </c>
      <c r="T44" s="1" t="s">
        <v>30921</v>
      </c>
      <c r="U44" s="1" t="s">
        <v>30938</v>
      </c>
      <c r="X44" s="1" t="s">
        <v>30901</v>
      </c>
      <c r="AE44" s="1" t="s">
        <v>30939</v>
      </c>
      <c r="AK44" s="1" t="s">
        <v>30939</v>
      </c>
      <c r="AP44" s="1" t="s">
        <v>30939</v>
      </c>
      <c r="AX44" s="1" t="s">
        <v>30939</v>
      </c>
      <c r="BA44" s="1" t="s">
        <v>30939</v>
      </c>
      <c r="BD44" s="1" t="s">
        <v>30939</v>
      </c>
      <c r="BF44" s="1" t="s">
        <v>30939</v>
      </c>
      <c r="BI44" s="1" t="s">
        <v>30939</v>
      </c>
      <c r="BJ44" s="1" t="s">
        <v>30781</v>
      </c>
    </row>
    <row r="45" spans="1:62">
      <c r="A45" s="1" t="s">
        <v>30782</v>
      </c>
      <c r="B45" s="1" t="s">
        <v>30783</v>
      </c>
      <c r="C45" s="1" t="s">
        <v>30765</v>
      </c>
      <c r="D45" s="1">
        <v>352701053825029</v>
      </c>
      <c r="E45" s="1" t="s">
        <v>30766</v>
      </c>
      <c r="G45" s="1" t="s">
        <v>31011</v>
      </c>
      <c r="H45" s="1" t="s">
        <v>30784</v>
      </c>
      <c r="J45" s="1" t="s">
        <v>30867</v>
      </c>
      <c r="L45" s="1" t="s">
        <v>30938</v>
      </c>
      <c r="Q45" s="1">
        <v>100000</v>
      </c>
      <c r="R45" s="1" t="s">
        <v>30938</v>
      </c>
      <c r="S45" s="1" t="s">
        <v>30868</v>
      </c>
      <c r="U45" s="1" t="s">
        <v>30938</v>
      </c>
      <c r="X45" s="1" t="s">
        <v>30901</v>
      </c>
      <c r="AE45" s="1" t="s">
        <v>30939</v>
      </c>
      <c r="AK45" s="1" t="s">
        <v>30939</v>
      </c>
      <c r="AP45" s="1" t="s">
        <v>30939</v>
      </c>
      <c r="AX45" s="1" t="s">
        <v>30939</v>
      </c>
      <c r="BA45" s="1" t="s">
        <v>30939</v>
      </c>
      <c r="BD45" s="1" t="s">
        <v>30939</v>
      </c>
      <c r="BF45" s="1" t="s">
        <v>30939</v>
      </c>
      <c r="BI45" s="1" t="s">
        <v>30939</v>
      </c>
      <c r="BJ45" s="1" t="s">
        <v>30785</v>
      </c>
    </row>
    <row r="46" spans="1:62">
      <c r="A46" s="1" t="s">
        <v>30786</v>
      </c>
      <c r="B46" s="1" t="s">
        <v>30787</v>
      </c>
      <c r="C46" s="1" t="s">
        <v>30765</v>
      </c>
      <c r="D46" s="1">
        <v>352701053825029</v>
      </c>
      <c r="E46" s="1" t="s">
        <v>30766</v>
      </c>
      <c r="G46" s="1" t="s">
        <v>31011</v>
      </c>
      <c r="H46" s="1" t="s">
        <v>30788</v>
      </c>
      <c r="J46" s="1" t="s">
        <v>30867</v>
      </c>
      <c r="L46" s="1" t="s">
        <v>30938</v>
      </c>
      <c r="Q46" s="1">
        <v>100000</v>
      </c>
      <c r="R46" s="1" t="s">
        <v>30938</v>
      </c>
      <c r="S46" s="1" t="s">
        <v>30868</v>
      </c>
      <c r="U46" s="1" t="s">
        <v>30939</v>
      </c>
      <c r="V46" s="1" t="s">
        <v>30873</v>
      </c>
      <c r="W46" s="1" t="s">
        <v>30875</v>
      </c>
      <c r="X46" s="1" t="s">
        <v>30901</v>
      </c>
      <c r="AE46" s="1" t="s">
        <v>30939</v>
      </c>
      <c r="AK46" s="1" t="s">
        <v>30939</v>
      </c>
      <c r="AP46" s="1" t="s">
        <v>30939</v>
      </c>
      <c r="AX46" s="1" t="s">
        <v>30939</v>
      </c>
      <c r="BA46" s="1" t="s">
        <v>30939</v>
      </c>
      <c r="BD46" s="1" t="s">
        <v>30939</v>
      </c>
      <c r="BF46" s="1" t="s">
        <v>30939</v>
      </c>
      <c r="BI46" s="1" t="s">
        <v>30939</v>
      </c>
      <c r="BJ46" s="1" t="s">
        <v>30789</v>
      </c>
    </row>
    <row r="47" spans="1:62">
      <c r="A47" s="1" t="s">
        <v>30790</v>
      </c>
      <c r="B47" s="1" t="s">
        <v>30791</v>
      </c>
      <c r="C47" s="1" t="s">
        <v>31009</v>
      </c>
      <c r="D47" s="1">
        <v>352701053825029</v>
      </c>
      <c r="E47" s="1" t="s">
        <v>30766</v>
      </c>
      <c r="G47" s="1" t="s">
        <v>31011</v>
      </c>
      <c r="H47" s="1" t="s">
        <v>30792</v>
      </c>
      <c r="J47" s="1" t="s">
        <v>30867</v>
      </c>
      <c r="L47" s="1" t="s">
        <v>30938</v>
      </c>
      <c r="Q47" s="1">
        <v>100000</v>
      </c>
      <c r="R47" s="1" t="s">
        <v>30938</v>
      </c>
      <c r="S47" s="1" t="s">
        <v>30793</v>
      </c>
      <c r="U47" s="1" t="s">
        <v>30939</v>
      </c>
      <c r="V47" s="1" t="s">
        <v>30873</v>
      </c>
      <c r="W47" s="1" t="s">
        <v>30794</v>
      </c>
      <c r="X47" s="1" t="s">
        <v>30901</v>
      </c>
      <c r="AE47" s="1" t="s">
        <v>30939</v>
      </c>
      <c r="AK47" s="1" t="s">
        <v>30939</v>
      </c>
      <c r="AP47" s="1" t="s">
        <v>30939</v>
      </c>
      <c r="AX47" s="1" t="s">
        <v>30939</v>
      </c>
      <c r="BA47" s="1" t="s">
        <v>30939</v>
      </c>
      <c r="BD47" s="1" t="s">
        <v>30939</v>
      </c>
      <c r="BF47" s="1" t="s">
        <v>30939</v>
      </c>
      <c r="BI47" s="1" t="s">
        <v>30939</v>
      </c>
      <c r="BJ47" s="1" t="s">
        <v>30795</v>
      </c>
    </row>
    <row r="48" spans="1:62">
      <c r="A48" s="1" t="s">
        <v>30796</v>
      </c>
      <c r="B48" s="1" t="s">
        <v>30797</v>
      </c>
      <c r="C48" s="1" t="s">
        <v>31009</v>
      </c>
      <c r="D48" s="1">
        <v>352701053825029</v>
      </c>
      <c r="E48" s="1" t="s">
        <v>30766</v>
      </c>
      <c r="G48" s="1" t="s">
        <v>31011</v>
      </c>
      <c r="H48" s="1" t="s">
        <v>30798</v>
      </c>
      <c r="J48" s="1" t="s">
        <v>30867</v>
      </c>
      <c r="L48" s="1" t="s">
        <v>30938</v>
      </c>
      <c r="Q48" s="1">
        <v>100000</v>
      </c>
      <c r="R48" s="1" t="s">
        <v>30938</v>
      </c>
      <c r="S48" s="1" t="s">
        <v>30868</v>
      </c>
      <c r="U48" s="1" t="s">
        <v>30938</v>
      </c>
      <c r="X48" s="1" t="s">
        <v>30938</v>
      </c>
      <c r="AE48" s="1" t="s">
        <v>30939</v>
      </c>
      <c r="AK48" s="1" t="s">
        <v>30939</v>
      </c>
      <c r="AP48" s="1" t="s">
        <v>30939</v>
      </c>
      <c r="AX48" s="1" t="s">
        <v>30939</v>
      </c>
      <c r="BA48" s="1" t="s">
        <v>30939</v>
      </c>
      <c r="BD48" s="1" t="s">
        <v>30939</v>
      </c>
      <c r="BF48" s="1" t="s">
        <v>30939</v>
      </c>
      <c r="BI48" s="1" t="s">
        <v>30939</v>
      </c>
      <c r="BJ48" s="1" t="s">
        <v>30799</v>
      </c>
    </row>
    <row r="49" spans="1:62">
      <c r="A49" s="1" t="s">
        <v>30800</v>
      </c>
      <c r="B49" s="1" t="s">
        <v>30801</v>
      </c>
      <c r="C49" s="1" t="s">
        <v>31009</v>
      </c>
      <c r="D49" s="1">
        <v>352701053825029</v>
      </c>
      <c r="E49" s="1" t="s">
        <v>30766</v>
      </c>
      <c r="G49" s="1" t="s">
        <v>31011</v>
      </c>
      <c r="H49" s="1" t="s">
        <v>30802</v>
      </c>
      <c r="J49" s="1" t="s">
        <v>30867</v>
      </c>
      <c r="L49" s="1" t="s">
        <v>30938</v>
      </c>
      <c r="Q49" s="1">
        <v>100000</v>
      </c>
      <c r="R49" s="1" t="s">
        <v>30938</v>
      </c>
      <c r="S49" s="1" t="s">
        <v>30793</v>
      </c>
      <c r="U49" s="1" t="s">
        <v>30939</v>
      </c>
      <c r="V49" s="1" t="s">
        <v>30812</v>
      </c>
      <c r="W49" s="1" t="s">
        <v>30794</v>
      </c>
      <c r="X49" s="1" t="s">
        <v>30901</v>
      </c>
      <c r="AE49" s="1" t="s">
        <v>30939</v>
      </c>
      <c r="AK49" s="1" t="s">
        <v>30939</v>
      </c>
      <c r="AP49" s="1" t="s">
        <v>30939</v>
      </c>
      <c r="AX49" s="1" t="s">
        <v>30939</v>
      </c>
      <c r="BA49" s="1" t="s">
        <v>30939</v>
      </c>
      <c r="BD49" s="1" t="s">
        <v>30939</v>
      </c>
      <c r="BF49" s="1" t="s">
        <v>30939</v>
      </c>
      <c r="BI49" s="1" t="s">
        <v>30939</v>
      </c>
      <c r="BJ49" s="1" t="s">
        <v>30803</v>
      </c>
    </row>
    <row r="50" spans="1:62">
      <c r="A50" s="1" t="s">
        <v>30804</v>
      </c>
      <c r="B50" s="1" t="s">
        <v>30805</v>
      </c>
      <c r="C50" s="1" t="s">
        <v>31009</v>
      </c>
      <c r="D50" s="1">
        <v>352701053825029</v>
      </c>
      <c r="E50" s="1" t="s">
        <v>30766</v>
      </c>
      <c r="G50" s="1" t="s">
        <v>31011</v>
      </c>
      <c r="H50" s="1" t="s">
        <v>30806</v>
      </c>
      <c r="J50" s="1" t="s">
        <v>30867</v>
      </c>
      <c r="L50" s="1" t="s">
        <v>30938</v>
      </c>
      <c r="Q50" s="1">
        <v>100000</v>
      </c>
      <c r="R50" s="1" t="s">
        <v>30938</v>
      </c>
      <c r="S50" s="1" t="s">
        <v>30868</v>
      </c>
      <c r="U50" s="1" t="s">
        <v>30939</v>
      </c>
      <c r="V50" s="1" t="s">
        <v>30807</v>
      </c>
      <c r="W50" s="1" t="s">
        <v>30911</v>
      </c>
      <c r="X50" s="1" t="s">
        <v>30901</v>
      </c>
      <c r="AE50" s="1" t="s">
        <v>30939</v>
      </c>
      <c r="AK50" s="1" t="s">
        <v>30939</v>
      </c>
      <c r="AP50" s="1" t="s">
        <v>30939</v>
      </c>
      <c r="AX50" s="1" t="s">
        <v>30939</v>
      </c>
      <c r="BA50" s="1" t="s">
        <v>30939</v>
      </c>
      <c r="BD50" s="1" t="s">
        <v>30939</v>
      </c>
      <c r="BF50" s="1" t="s">
        <v>30939</v>
      </c>
      <c r="BI50" s="1" t="s">
        <v>30939</v>
      </c>
      <c r="BJ50" s="1" t="s">
        <v>30692</v>
      </c>
    </row>
    <row r="51" spans="1:62">
      <c r="A51" s="1" t="s">
        <v>30693</v>
      </c>
      <c r="B51" s="1" t="s">
        <v>30694</v>
      </c>
      <c r="C51" s="1" t="s">
        <v>31009</v>
      </c>
      <c r="D51" s="1">
        <v>352701053825029</v>
      </c>
      <c r="E51" s="1" t="s">
        <v>30766</v>
      </c>
      <c r="G51" s="1" t="s">
        <v>31011</v>
      </c>
      <c r="H51" s="1" t="s">
        <v>30695</v>
      </c>
      <c r="J51" s="1" t="s">
        <v>30867</v>
      </c>
      <c r="L51" s="1" t="s">
        <v>30938</v>
      </c>
      <c r="Q51" s="1">
        <v>100000</v>
      </c>
      <c r="R51" s="1" t="s">
        <v>30938</v>
      </c>
      <c r="S51" s="1" t="s">
        <v>30868</v>
      </c>
      <c r="U51" s="1" t="s">
        <v>30938</v>
      </c>
      <c r="X51" s="1" t="s">
        <v>30938</v>
      </c>
      <c r="AE51" s="1" t="s">
        <v>30939</v>
      </c>
      <c r="AK51" s="1" t="s">
        <v>30939</v>
      </c>
      <c r="AP51" s="1" t="s">
        <v>30939</v>
      </c>
      <c r="AX51" s="1" t="s">
        <v>30939</v>
      </c>
      <c r="BA51" s="1" t="s">
        <v>30939</v>
      </c>
      <c r="BD51" s="1" t="s">
        <v>30939</v>
      </c>
      <c r="BF51" s="1" t="s">
        <v>30939</v>
      </c>
      <c r="BI51" s="1" t="s">
        <v>30939</v>
      </c>
      <c r="BJ51" s="1" t="s">
        <v>30696</v>
      </c>
    </row>
    <row r="52" spans="1:62">
      <c r="A52" s="1" t="s">
        <v>30697</v>
      </c>
      <c r="B52" s="1" t="s">
        <v>30698</v>
      </c>
      <c r="C52" s="1" t="s">
        <v>31009</v>
      </c>
      <c r="D52" s="1">
        <v>352701053825029</v>
      </c>
      <c r="E52" s="1" t="s">
        <v>30766</v>
      </c>
      <c r="G52" s="1" t="s">
        <v>31011</v>
      </c>
      <c r="H52" s="1" t="s">
        <v>30699</v>
      </c>
      <c r="J52" s="1" t="s">
        <v>30867</v>
      </c>
      <c r="L52" s="1" t="s">
        <v>30938</v>
      </c>
      <c r="Q52" s="1">
        <v>100000</v>
      </c>
      <c r="R52" s="1" t="s">
        <v>30938</v>
      </c>
      <c r="S52" s="1" t="s">
        <v>30868</v>
      </c>
      <c r="U52" s="1" t="s">
        <v>30939</v>
      </c>
      <c r="V52" s="1" t="s">
        <v>30873</v>
      </c>
      <c r="W52" s="1" t="s">
        <v>30794</v>
      </c>
      <c r="X52" s="1" t="s">
        <v>30938</v>
      </c>
      <c r="AE52" s="1" t="s">
        <v>30939</v>
      </c>
      <c r="AK52" s="1" t="s">
        <v>30939</v>
      </c>
      <c r="AP52" s="1" t="s">
        <v>30939</v>
      </c>
      <c r="AX52" s="1" t="s">
        <v>30939</v>
      </c>
      <c r="BA52" s="1" t="s">
        <v>30939</v>
      </c>
      <c r="BD52" s="1" t="s">
        <v>30939</v>
      </c>
      <c r="BF52" s="1" t="s">
        <v>30939</v>
      </c>
      <c r="BI52" s="1" t="s">
        <v>30939</v>
      </c>
      <c r="BJ52" s="1" t="s">
        <v>30700</v>
      </c>
    </row>
    <row r="53" spans="1:62">
      <c r="A53" s="1" t="s">
        <v>30701</v>
      </c>
      <c r="B53" s="1" t="s">
        <v>30702</v>
      </c>
      <c r="C53" s="1" t="s">
        <v>31009</v>
      </c>
      <c r="D53" s="1">
        <v>352701053825029</v>
      </c>
      <c r="E53" s="1" t="s">
        <v>30766</v>
      </c>
      <c r="G53" s="1" t="s">
        <v>31011</v>
      </c>
      <c r="H53" s="1" t="s">
        <v>30703</v>
      </c>
      <c r="J53" s="1" t="s">
        <v>30867</v>
      </c>
      <c r="L53" s="1" t="s">
        <v>30938</v>
      </c>
      <c r="Q53" s="1">
        <v>100000</v>
      </c>
      <c r="R53" s="1" t="s">
        <v>30938</v>
      </c>
      <c r="S53" s="1" t="s">
        <v>30868</v>
      </c>
      <c r="U53" s="1" t="s">
        <v>30938</v>
      </c>
      <c r="X53" s="1" t="s">
        <v>30901</v>
      </c>
      <c r="AE53" s="1" t="s">
        <v>30939</v>
      </c>
      <c r="AK53" s="1" t="s">
        <v>30939</v>
      </c>
      <c r="AP53" s="1" t="s">
        <v>30939</v>
      </c>
      <c r="AX53" s="1" t="s">
        <v>30939</v>
      </c>
      <c r="BA53" s="1" t="s">
        <v>30939</v>
      </c>
      <c r="BD53" s="1" t="s">
        <v>30939</v>
      </c>
      <c r="BF53" s="1" t="s">
        <v>30939</v>
      </c>
      <c r="BI53" s="1" t="s">
        <v>30939</v>
      </c>
      <c r="BJ53" s="1" t="s">
        <v>30704</v>
      </c>
    </row>
    <row r="54" spans="1:62">
      <c r="A54" s="1" t="s">
        <v>30705</v>
      </c>
      <c r="B54" s="1" t="s">
        <v>30706</v>
      </c>
      <c r="C54" s="1" t="s">
        <v>31009</v>
      </c>
      <c r="D54" s="1">
        <v>352701053825029</v>
      </c>
      <c r="E54" s="1" t="s">
        <v>30766</v>
      </c>
      <c r="G54" s="1" t="s">
        <v>31011</v>
      </c>
      <c r="H54" s="1" t="s">
        <v>30707</v>
      </c>
      <c r="J54" s="1" t="s">
        <v>30867</v>
      </c>
      <c r="L54" s="1" t="s">
        <v>30938</v>
      </c>
      <c r="Q54" s="1">
        <v>100000</v>
      </c>
      <c r="R54" s="1" t="s">
        <v>30938</v>
      </c>
      <c r="S54" s="1" t="s">
        <v>30868</v>
      </c>
      <c r="U54" s="1" t="s">
        <v>30938</v>
      </c>
      <c r="X54" s="1" t="s">
        <v>30938</v>
      </c>
      <c r="AE54" s="1" t="s">
        <v>30939</v>
      </c>
      <c r="AK54" s="1" t="s">
        <v>30939</v>
      </c>
      <c r="AP54" s="1" t="s">
        <v>30939</v>
      </c>
      <c r="AX54" s="1" t="s">
        <v>30939</v>
      </c>
      <c r="BA54" s="1" t="s">
        <v>30939</v>
      </c>
      <c r="BD54" s="1" t="s">
        <v>30939</v>
      </c>
      <c r="BF54" s="1" t="s">
        <v>30939</v>
      </c>
      <c r="BI54" s="1" t="s">
        <v>30939</v>
      </c>
      <c r="BJ54" s="1" t="s">
        <v>30708</v>
      </c>
    </row>
    <row r="55" spans="1:62">
      <c r="A55" s="1" t="s">
        <v>30709</v>
      </c>
      <c r="B55" s="1" t="s">
        <v>30710</v>
      </c>
      <c r="C55" s="1" t="s">
        <v>31009</v>
      </c>
      <c r="D55" s="1">
        <v>352701053825029</v>
      </c>
      <c r="E55" s="1" t="s">
        <v>30766</v>
      </c>
      <c r="G55" s="1" t="s">
        <v>31011</v>
      </c>
      <c r="H55" s="1" t="s">
        <v>30711</v>
      </c>
      <c r="J55" s="1" t="s">
        <v>30867</v>
      </c>
      <c r="L55" s="1" t="s">
        <v>30938</v>
      </c>
      <c r="Q55" s="1">
        <v>100000</v>
      </c>
      <c r="R55" s="1" t="s">
        <v>30938</v>
      </c>
      <c r="S55" s="1" t="s">
        <v>30920</v>
      </c>
      <c r="T55" s="1" t="s">
        <v>30921</v>
      </c>
      <c r="U55" s="1" t="s">
        <v>30939</v>
      </c>
      <c r="V55" s="1" t="s">
        <v>30812</v>
      </c>
      <c r="W55" s="1" t="s">
        <v>30794</v>
      </c>
      <c r="X55" s="1" t="s">
        <v>30901</v>
      </c>
      <c r="AE55" s="1" t="s">
        <v>30939</v>
      </c>
      <c r="AK55" s="1" t="s">
        <v>30939</v>
      </c>
      <c r="AP55" s="1" t="s">
        <v>30939</v>
      </c>
      <c r="AX55" s="1" t="s">
        <v>30939</v>
      </c>
      <c r="BA55" s="1" t="s">
        <v>30939</v>
      </c>
      <c r="BD55" s="1" t="s">
        <v>30939</v>
      </c>
      <c r="BF55" s="1" t="s">
        <v>30939</v>
      </c>
      <c r="BI55" s="1" t="s">
        <v>30939</v>
      </c>
      <c r="BJ55" s="1" t="s">
        <v>30712</v>
      </c>
    </row>
    <row r="56" spans="1:62">
      <c r="A56" s="1" t="s">
        <v>30713</v>
      </c>
      <c r="B56" s="1" t="s">
        <v>30714</v>
      </c>
      <c r="C56" s="1" t="s">
        <v>31009</v>
      </c>
      <c r="D56" s="1">
        <v>352701053825029</v>
      </c>
      <c r="E56" s="1" t="s">
        <v>30766</v>
      </c>
      <c r="G56" s="1" t="s">
        <v>31011</v>
      </c>
      <c r="H56" s="1" t="s">
        <v>30715</v>
      </c>
      <c r="J56" s="1" t="s">
        <v>30867</v>
      </c>
      <c r="L56" s="1" t="s">
        <v>30938</v>
      </c>
      <c r="Q56" s="1">
        <v>100000</v>
      </c>
      <c r="R56" s="1" t="s">
        <v>30938</v>
      </c>
      <c r="S56" s="1" t="s">
        <v>30868</v>
      </c>
      <c r="U56" s="1" t="s">
        <v>30938</v>
      </c>
      <c r="X56" s="1" t="s">
        <v>30938</v>
      </c>
      <c r="AE56" s="1" t="s">
        <v>30939</v>
      </c>
      <c r="AK56" s="1" t="s">
        <v>30939</v>
      </c>
      <c r="AP56" s="1" t="s">
        <v>30939</v>
      </c>
      <c r="AX56" s="1" t="s">
        <v>30939</v>
      </c>
      <c r="BA56" s="1" t="s">
        <v>30939</v>
      </c>
      <c r="BD56" s="1" t="s">
        <v>30939</v>
      </c>
      <c r="BF56" s="1" t="s">
        <v>30939</v>
      </c>
      <c r="BI56" s="1" t="s">
        <v>30939</v>
      </c>
      <c r="BJ56" s="1" t="s">
        <v>30716</v>
      </c>
    </row>
    <row r="57" spans="1:62">
      <c r="A57" s="1" t="s">
        <v>30717</v>
      </c>
      <c r="B57" s="1" t="s">
        <v>30718</v>
      </c>
      <c r="C57" s="1" t="s">
        <v>31009</v>
      </c>
      <c r="D57" s="1">
        <v>352701053825029</v>
      </c>
      <c r="E57" s="1" t="s">
        <v>30766</v>
      </c>
      <c r="G57" s="1" t="s">
        <v>31011</v>
      </c>
      <c r="H57" s="1" t="s">
        <v>30719</v>
      </c>
      <c r="J57" s="1" t="s">
        <v>30867</v>
      </c>
      <c r="L57" s="1" t="s">
        <v>30938</v>
      </c>
      <c r="Q57" s="1">
        <v>100000</v>
      </c>
      <c r="R57" s="1" t="s">
        <v>30938</v>
      </c>
      <c r="S57" s="1" t="s">
        <v>30920</v>
      </c>
      <c r="T57" s="1" t="s">
        <v>30921</v>
      </c>
      <c r="U57" s="1" t="s">
        <v>30938</v>
      </c>
      <c r="X57" s="1" t="s">
        <v>30901</v>
      </c>
      <c r="AE57" s="1" t="s">
        <v>30939</v>
      </c>
      <c r="AK57" s="1" t="s">
        <v>30939</v>
      </c>
      <c r="AP57" s="1" t="s">
        <v>30939</v>
      </c>
      <c r="AX57" s="1" t="s">
        <v>30939</v>
      </c>
      <c r="BA57" s="1" t="s">
        <v>30939</v>
      </c>
      <c r="BD57" s="1" t="s">
        <v>30939</v>
      </c>
      <c r="BF57" s="1" t="s">
        <v>30939</v>
      </c>
      <c r="BI57" s="1" t="s">
        <v>30939</v>
      </c>
      <c r="BJ57" s="1" t="s">
        <v>30720</v>
      </c>
    </row>
    <row r="58" spans="1:62">
      <c r="A58" s="1" t="s">
        <v>30721</v>
      </c>
      <c r="B58" s="1" t="s">
        <v>30722</v>
      </c>
      <c r="C58" s="1" t="s">
        <v>31009</v>
      </c>
      <c r="D58" s="1">
        <v>352701053825029</v>
      </c>
      <c r="E58" s="1" t="s">
        <v>30766</v>
      </c>
      <c r="G58" s="1" t="s">
        <v>31011</v>
      </c>
      <c r="H58" s="1" t="s">
        <v>30723</v>
      </c>
      <c r="J58" s="1" t="s">
        <v>30867</v>
      </c>
      <c r="L58" s="1" t="s">
        <v>30938</v>
      </c>
      <c r="Q58" s="1">
        <v>100000</v>
      </c>
      <c r="R58" s="1" t="s">
        <v>30938</v>
      </c>
      <c r="S58" s="1" t="s">
        <v>30868</v>
      </c>
      <c r="U58" s="1" t="s">
        <v>30939</v>
      </c>
      <c r="V58" s="1" t="s">
        <v>30873</v>
      </c>
      <c r="W58" s="1" t="s">
        <v>30794</v>
      </c>
      <c r="X58" s="1" t="s">
        <v>30901</v>
      </c>
      <c r="AE58" s="1" t="s">
        <v>30939</v>
      </c>
      <c r="AK58" s="1" t="s">
        <v>30939</v>
      </c>
      <c r="AP58" s="1" t="s">
        <v>30939</v>
      </c>
      <c r="AX58" s="1" t="s">
        <v>30939</v>
      </c>
      <c r="BA58" s="1" t="s">
        <v>30939</v>
      </c>
      <c r="BD58" s="1" t="s">
        <v>30939</v>
      </c>
      <c r="BF58" s="1" t="s">
        <v>30939</v>
      </c>
      <c r="BI58" s="1" t="s">
        <v>30939</v>
      </c>
      <c r="BJ58" s="1" t="s">
        <v>30724</v>
      </c>
    </row>
    <row r="59" spans="1:62">
      <c r="A59" s="1" t="s">
        <v>30725</v>
      </c>
      <c r="B59" s="1" t="s">
        <v>30726</v>
      </c>
      <c r="C59" s="1" t="s">
        <v>31009</v>
      </c>
      <c r="D59" s="1">
        <v>352701053825029</v>
      </c>
      <c r="E59" s="1" t="s">
        <v>30766</v>
      </c>
      <c r="G59" s="1" t="s">
        <v>31011</v>
      </c>
      <c r="H59" s="1" t="s">
        <v>30727</v>
      </c>
      <c r="J59" s="1" t="s">
        <v>30867</v>
      </c>
      <c r="L59" s="1" t="s">
        <v>30938</v>
      </c>
      <c r="Q59" s="1">
        <v>100000</v>
      </c>
      <c r="R59" s="1" t="s">
        <v>30938</v>
      </c>
      <c r="S59" s="1" t="s">
        <v>30868</v>
      </c>
      <c r="U59" s="1" t="s">
        <v>30939</v>
      </c>
      <c r="V59" s="1" t="s">
        <v>30812</v>
      </c>
      <c r="W59" s="1" t="s">
        <v>30794</v>
      </c>
      <c r="X59" s="1" t="s">
        <v>30901</v>
      </c>
      <c r="AE59" s="1" t="s">
        <v>30939</v>
      </c>
      <c r="AK59" s="1" t="s">
        <v>30939</v>
      </c>
      <c r="AP59" s="1" t="s">
        <v>30939</v>
      </c>
      <c r="AX59" s="1" t="s">
        <v>30939</v>
      </c>
      <c r="BA59" s="1" t="s">
        <v>30939</v>
      </c>
      <c r="BD59" s="1" t="s">
        <v>30939</v>
      </c>
      <c r="BF59" s="1" t="s">
        <v>30939</v>
      </c>
      <c r="BI59" s="1" t="s">
        <v>30939</v>
      </c>
      <c r="BJ59" s="1" t="s">
        <v>30728</v>
      </c>
    </row>
    <row r="60" spans="1:62">
      <c r="A60" s="1" t="s">
        <v>30729</v>
      </c>
      <c r="B60" s="1" t="s">
        <v>30730</v>
      </c>
      <c r="C60" s="1" t="s">
        <v>31009</v>
      </c>
      <c r="D60" s="1">
        <v>352701053825029</v>
      </c>
      <c r="E60" s="1" t="s">
        <v>30766</v>
      </c>
      <c r="G60" s="1" t="s">
        <v>31011</v>
      </c>
      <c r="H60" s="1" t="s">
        <v>30731</v>
      </c>
      <c r="J60" s="1" t="s">
        <v>30867</v>
      </c>
      <c r="L60" s="1" t="s">
        <v>30938</v>
      </c>
      <c r="Q60" s="1">
        <v>100000</v>
      </c>
      <c r="R60" s="1" t="s">
        <v>30938</v>
      </c>
      <c r="S60" s="1" t="s">
        <v>30868</v>
      </c>
      <c r="U60" s="1" t="s">
        <v>30939</v>
      </c>
      <c r="V60" s="1" t="s">
        <v>30873</v>
      </c>
      <c r="W60" s="1" t="s">
        <v>30911</v>
      </c>
      <c r="X60" s="1" t="s">
        <v>30901</v>
      </c>
      <c r="AE60" s="1" t="s">
        <v>30939</v>
      </c>
      <c r="AK60" s="1" t="s">
        <v>30939</v>
      </c>
      <c r="AP60" s="1" t="s">
        <v>30939</v>
      </c>
      <c r="AX60" s="1" t="s">
        <v>30939</v>
      </c>
      <c r="BA60" s="1" t="s">
        <v>30939</v>
      </c>
      <c r="BD60" s="1" t="s">
        <v>30939</v>
      </c>
      <c r="BF60" s="1" t="s">
        <v>30939</v>
      </c>
      <c r="BI60" s="1" t="s">
        <v>30939</v>
      </c>
      <c r="BJ60" s="1" t="s">
        <v>30732</v>
      </c>
    </row>
    <row r="61" spans="1:62">
      <c r="A61" s="1" t="s">
        <v>30733</v>
      </c>
      <c r="B61" s="1" t="s">
        <v>30734</v>
      </c>
      <c r="C61" s="1" t="s">
        <v>31009</v>
      </c>
      <c r="D61" s="1">
        <v>352701053825029</v>
      </c>
      <c r="E61" s="1" t="s">
        <v>30766</v>
      </c>
      <c r="G61" s="1" t="s">
        <v>31011</v>
      </c>
      <c r="H61" s="1" t="s">
        <v>30735</v>
      </c>
      <c r="J61" s="1" t="s">
        <v>30867</v>
      </c>
      <c r="L61" s="1" t="s">
        <v>30938</v>
      </c>
      <c r="Q61" s="1">
        <v>100000</v>
      </c>
      <c r="R61" s="1" t="s">
        <v>30938</v>
      </c>
      <c r="S61" s="1" t="s">
        <v>30868</v>
      </c>
      <c r="U61" s="1" t="s">
        <v>30938</v>
      </c>
      <c r="X61" s="1" t="s">
        <v>30901</v>
      </c>
      <c r="AE61" s="1" t="s">
        <v>30939</v>
      </c>
      <c r="AK61" s="1" t="s">
        <v>30939</v>
      </c>
      <c r="AP61" s="1" t="s">
        <v>30939</v>
      </c>
      <c r="AX61" s="1" t="s">
        <v>30939</v>
      </c>
      <c r="BA61" s="1" t="s">
        <v>30939</v>
      </c>
      <c r="BD61" s="1" t="s">
        <v>30939</v>
      </c>
      <c r="BF61" s="1" t="s">
        <v>30939</v>
      </c>
      <c r="BI61" s="1" t="s">
        <v>30939</v>
      </c>
      <c r="BJ61" s="1" t="s">
        <v>30736</v>
      </c>
    </row>
    <row r="62" spans="1:62">
      <c r="A62" s="1" t="s">
        <v>30737</v>
      </c>
      <c r="B62" s="1" t="s">
        <v>30738</v>
      </c>
      <c r="C62" s="1" t="s">
        <v>31009</v>
      </c>
      <c r="D62" s="1">
        <v>352701053825029</v>
      </c>
      <c r="E62" s="1" t="s">
        <v>30766</v>
      </c>
      <c r="G62" s="1" t="s">
        <v>31011</v>
      </c>
      <c r="H62" s="1" t="s">
        <v>30739</v>
      </c>
      <c r="J62" s="1" t="s">
        <v>30867</v>
      </c>
      <c r="L62" s="1" t="s">
        <v>30938</v>
      </c>
      <c r="Q62" s="1">
        <v>100000</v>
      </c>
      <c r="R62" s="1" t="s">
        <v>30938</v>
      </c>
      <c r="S62" s="1" t="s">
        <v>30920</v>
      </c>
      <c r="T62" s="1" t="s">
        <v>30921</v>
      </c>
      <c r="U62" s="1" t="s">
        <v>30938</v>
      </c>
      <c r="X62" s="1" t="s">
        <v>30901</v>
      </c>
      <c r="AE62" s="1" t="s">
        <v>30939</v>
      </c>
      <c r="AK62" s="1" t="s">
        <v>30939</v>
      </c>
      <c r="AP62" s="1" t="s">
        <v>30939</v>
      </c>
      <c r="AX62" s="1" t="s">
        <v>30939</v>
      </c>
      <c r="BA62" s="1" t="s">
        <v>30939</v>
      </c>
      <c r="BD62" s="1" t="s">
        <v>30939</v>
      </c>
      <c r="BF62" s="1" t="s">
        <v>30939</v>
      </c>
      <c r="BI62" s="1" t="s">
        <v>30939</v>
      </c>
      <c r="BJ62" s="1" t="s">
        <v>30740</v>
      </c>
    </row>
    <row r="63" spans="1:62">
      <c r="A63" s="1" t="s">
        <v>30741</v>
      </c>
      <c r="B63" s="1" t="s">
        <v>30742</v>
      </c>
      <c r="C63" s="1" t="s">
        <v>31009</v>
      </c>
      <c r="D63" s="1">
        <v>352701053825029</v>
      </c>
      <c r="E63" s="1" t="s">
        <v>30766</v>
      </c>
      <c r="G63" s="1" t="s">
        <v>31011</v>
      </c>
      <c r="H63" s="1" t="s">
        <v>30743</v>
      </c>
      <c r="J63" s="1" t="s">
        <v>30867</v>
      </c>
      <c r="L63" s="1" t="s">
        <v>30938</v>
      </c>
      <c r="Q63" s="1">
        <v>100000</v>
      </c>
      <c r="R63" s="1" t="s">
        <v>30938</v>
      </c>
      <c r="S63" s="1" t="s">
        <v>30868</v>
      </c>
      <c r="U63" s="1" t="s">
        <v>30938</v>
      </c>
      <c r="X63" s="1" t="s">
        <v>30938</v>
      </c>
      <c r="AE63" s="1" t="s">
        <v>30939</v>
      </c>
      <c r="AK63" s="1" t="s">
        <v>30939</v>
      </c>
      <c r="AP63" s="1" t="s">
        <v>30939</v>
      </c>
      <c r="AX63" s="1" t="s">
        <v>30939</v>
      </c>
      <c r="BA63" s="1" t="s">
        <v>30939</v>
      </c>
      <c r="BD63" s="1" t="s">
        <v>30939</v>
      </c>
      <c r="BF63" s="1" t="s">
        <v>30939</v>
      </c>
      <c r="BI63" s="1" t="s">
        <v>30939</v>
      </c>
      <c r="BJ63" s="1" t="s">
        <v>30744</v>
      </c>
    </row>
    <row r="64" spans="1:62">
      <c r="A64" s="1" t="s">
        <v>30745</v>
      </c>
      <c r="B64" s="1" t="s">
        <v>30746</v>
      </c>
      <c r="C64" s="1" t="s">
        <v>31009</v>
      </c>
      <c r="D64" s="1">
        <v>352701053825029</v>
      </c>
      <c r="E64" s="1" t="s">
        <v>30766</v>
      </c>
      <c r="G64" s="1" t="s">
        <v>31011</v>
      </c>
      <c r="H64" s="1" t="s">
        <v>30747</v>
      </c>
      <c r="J64" s="1" t="s">
        <v>30867</v>
      </c>
      <c r="L64" s="1" t="s">
        <v>30938</v>
      </c>
      <c r="Q64" s="1">
        <v>100000</v>
      </c>
      <c r="R64" s="1" t="s">
        <v>30938</v>
      </c>
      <c r="S64" s="1" t="s">
        <v>30868</v>
      </c>
      <c r="U64" s="1" t="s">
        <v>30938</v>
      </c>
      <c r="X64" s="1" t="s">
        <v>30901</v>
      </c>
      <c r="AE64" s="1" t="s">
        <v>30939</v>
      </c>
      <c r="AK64" s="1" t="s">
        <v>30939</v>
      </c>
      <c r="AP64" s="1" t="s">
        <v>30939</v>
      </c>
      <c r="AX64" s="1" t="s">
        <v>30939</v>
      </c>
      <c r="BA64" s="1" t="s">
        <v>30939</v>
      </c>
      <c r="BD64" s="1" t="s">
        <v>30939</v>
      </c>
      <c r="BF64" s="1" t="s">
        <v>30939</v>
      </c>
      <c r="BI64" s="1" t="s">
        <v>30939</v>
      </c>
      <c r="BJ64" s="1" t="s">
        <v>30633</v>
      </c>
    </row>
    <row r="65" spans="1:62">
      <c r="A65" s="1" t="s">
        <v>30634</v>
      </c>
      <c r="B65" s="1" t="s">
        <v>30635</v>
      </c>
      <c r="C65" s="1" t="s">
        <v>31009</v>
      </c>
      <c r="D65" s="1">
        <v>352701053825029</v>
      </c>
      <c r="E65" s="1" t="s">
        <v>30766</v>
      </c>
      <c r="G65" s="1" t="s">
        <v>31011</v>
      </c>
      <c r="H65" s="1" t="s">
        <v>30636</v>
      </c>
      <c r="J65" s="1" t="s">
        <v>30867</v>
      </c>
      <c r="L65" s="1" t="s">
        <v>30938</v>
      </c>
      <c r="Q65" s="1">
        <v>100000</v>
      </c>
      <c r="R65" s="1" t="s">
        <v>30938</v>
      </c>
      <c r="S65" s="1" t="s">
        <v>30920</v>
      </c>
      <c r="T65" s="1" t="s">
        <v>30921</v>
      </c>
      <c r="U65" s="1" t="s">
        <v>30939</v>
      </c>
      <c r="V65" s="1" t="s">
        <v>30873</v>
      </c>
      <c r="W65" s="1" t="s">
        <v>30794</v>
      </c>
      <c r="X65" s="1" t="s">
        <v>30901</v>
      </c>
      <c r="AE65" s="1" t="s">
        <v>30939</v>
      </c>
      <c r="AK65" s="1" t="s">
        <v>30939</v>
      </c>
      <c r="AP65" s="1" t="s">
        <v>30939</v>
      </c>
      <c r="AX65" s="1" t="s">
        <v>30939</v>
      </c>
      <c r="BA65" s="1" t="s">
        <v>30939</v>
      </c>
      <c r="BD65" s="1" t="s">
        <v>30939</v>
      </c>
      <c r="BF65" s="1" t="s">
        <v>30939</v>
      </c>
      <c r="BI65" s="1" t="s">
        <v>30939</v>
      </c>
      <c r="BJ65" s="1" t="s">
        <v>30637</v>
      </c>
    </row>
    <row r="66" spans="1:62">
      <c r="A66" s="1" t="s">
        <v>30638</v>
      </c>
      <c r="B66" s="1" t="s">
        <v>30639</v>
      </c>
      <c r="C66" s="1" t="s">
        <v>31009</v>
      </c>
      <c r="D66" s="1">
        <v>352701053825029</v>
      </c>
      <c r="E66" s="1" t="s">
        <v>30766</v>
      </c>
      <c r="G66" s="1" t="s">
        <v>31011</v>
      </c>
      <c r="H66" s="1" t="s">
        <v>30640</v>
      </c>
      <c r="J66" s="1" t="s">
        <v>30867</v>
      </c>
      <c r="L66" s="1" t="s">
        <v>30938</v>
      </c>
      <c r="Q66" s="1">
        <v>100000</v>
      </c>
      <c r="R66" s="1" t="s">
        <v>30938</v>
      </c>
      <c r="S66" s="1" t="s">
        <v>30868</v>
      </c>
      <c r="U66" s="1" t="s">
        <v>30939</v>
      </c>
      <c r="V66" s="1" t="s">
        <v>30873</v>
      </c>
      <c r="W66" s="1" t="s">
        <v>30794</v>
      </c>
      <c r="X66" s="1" t="s">
        <v>30938</v>
      </c>
      <c r="AE66" s="1" t="s">
        <v>30939</v>
      </c>
      <c r="AK66" s="1" t="s">
        <v>30939</v>
      </c>
      <c r="AP66" s="1" t="s">
        <v>30939</v>
      </c>
      <c r="AX66" s="1" t="s">
        <v>30939</v>
      </c>
      <c r="BA66" s="1" t="s">
        <v>30939</v>
      </c>
      <c r="BD66" s="1" t="s">
        <v>30939</v>
      </c>
      <c r="BF66" s="1" t="s">
        <v>30939</v>
      </c>
      <c r="BI66" s="1" t="s">
        <v>30939</v>
      </c>
      <c r="BJ66" s="1" t="s">
        <v>30641</v>
      </c>
    </row>
    <row r="67" spans="1:62">
      <c r="A67" s="1" t="s">
        <v>30642</v>
      </c>
      <c r="B67" s="1" t="s">
        <v>30643</v>
      </c>
      <c r="C67" s="1" t="s">
        <v>31009</v>
      </c>
      <c r="D67" s="1">
        <v>352701053825029</v>
      </c>
      <c r="E67" s="1" t="s">
        <v>30766</v>
      </c>
      <c r="G67" s="1" t="s">
        <v>31011</v>
      </c>
      <c r="H67" s="1" t="s">
        <v>30644</v>
      </c>
      <c r="J67" s="1" t="s">
        <v>30867</v>
      </c>
      <c r="L67" s="1" t="s">
        <v>30938</v>
      </c>
      <c r="Q67" s="1">
        <v>100000</v>
      </c>
      <c r="R67" s="1" t="s">
        <v>30938</v>
      </c>
      <c r="S67" s="1" t="s">
        <v>30868</v>
      </c>
      <c r="U67" s="1" t="s">
        <v>30938</v>
      </c>
      <c r="X67" s="1" t="s">
        <v>30938</v>
      </c>
      <c r="AE67" s="1" t="s">
        <v>30939</v>
      </c>
      <c r="AK67" s="1" t="s">
        <v>30939</v>
      </c>
      <c r="AP67" s="1" t="s">
        <v>30939</v>
      </c>
      <c r="AX67" s="1" t="s">
        <v>30939</v>
      </c>
      <c r="BA67" s="1" t="s">
        <v>30939</v>
      </c>
      <c r="BD67" s="1" t="s">
        <v>30939</v>
      </c>
      <c r="BF67" s="1" t="s">
        <v>30939</v>
      </c>
      <c r="BI67" s="1" t="s">
        <v>30939</v>
      </c>
      <c r="BJ67" s="1" t="s">
        <v>30645</v>
      </c>
    </row>
    <row r="68" spans="1:62">
      <c r="A68" s="1" t="s">
        <v>30646</v>
      </c>
      <c r="B68" s="1" t="s">
        <v>30647</v>
      </c>
      <c r="C68" s="1" t="s">
        <v>31009</v>
      </c>
      <c r="D68" s="1">
        <v>352701053825029</v>
      </c>
      <c r="E68" s="1" t="s">
        <v>30766</v>
      </c>
      <c r="G68" s="1" t="s">
        <v>31011</v>
      </c>
      <c r="H68" s="1" t="s">
        <v>30648</v>
      </c>
      <c r="J68" s="1" t="s">
        <v>30867</v>
      </c>
      <c r="L68" s="1" t="s">
        <v>30938</v>
      </c>
      <c r="Q68" s="1">
        <v>100000</v>
      </c>
      <c r="R68" s="1" t="s">
        <v>30938</v>
      </c>
      <c r="S68" s="1" t="s">
        <v>30649</v>
      </c>
      <c r="U68" s="1" t="s">
        <v>30938</v>
      </c>
      <c r="X68" s="1" t="s">
        <v>30901</v>
      </c>
      <c r="AE68" s="1" t="s">
        <v>30939</v>
      </c>
      <c r="AK68" s="1" t="s">
        <v>30939</v>
      </c>
      <c r="AP68" s="1" t="s">
        <v>30939</v>
      </c>
      <c r="AX68" s="1" t="s">
        <v>30939</v>
      </c>
      <c r="BA68" s="1" t="s">
        <v>30939</v>
      </c>
      <c r="BD68" s="1" t="s">
        <v>30939</v>
      </c>
      <c r="BF68" s="1" t="s">
        <v>30939</v>
      </c>
      <c r="BI68" s="1" t="s">
        <v>30939</v>
      </c>
      <c r="BJ68" s="1" t="s">
        <v>30650</v>
      </c>
    </row>
    <row r="69" spans="1:62">
      <c r="A69" s="1" t="s">
        <v>30651</v>
      </c>
      <c r="B69" s="1" t="s">
        <v>30652</v>
      </c>
      <c r="C69" s="1" t="s">
        <v>31009</v>
      </c>
      <c r="D69" s="1">
        <v>352701053825029</v>
      </c>
      <c r="E69" s="1" t="s">
        <v>30766</v>
      </c>
      <c r="G69" s="1" t="s">
        <v>31011</v>
      </c>
      <c r="H69" s="1" t="s">
        <v>30653</v>
      </c>
      <c r="J69" s="1" t="s">
        <v>30867</v>
      </c>
      <c r="L69" s="1" t="s">
        <v>30938</v>
      </c>
      <c r="Q69" s="1">
        <v>100000</v>
      </c>
      <c r="R69" s="1" t="s">
        <v>30938</v>
      </c>
      <c r="S69" s="1" t="s">
        <v>30868</v>
      </c>
      <c r="U69" s="1" t="s">
        <v>30938</v>
      </c>
      <c r="X69" s="1" t="s">
        <v>30938</v>
      </c>
      <c r="AE69" s="1" t="s">
        <v>30939</v>
      </c>
      <c r="AK69" s="1" t="s">
        <v>30939</v>
      </c>
      <c r="AP69" s="1" t="s">
        <v>30939</v>
      </c>
      <c r="AX69" s="1" t="s">
        <v>30939</v>
      </c>
      <c r="BA69" s="1" t="s">
        <v>30939</v>
      </c>
      <c r="BD69" s="1" t="s">
        <v>30939</v>
      </c>
      <c r="BF69" s="1" t="s">
        <v>30939</v>
      </c>
      <c r="BI69" s="1" t="s">
        <v>30939</v>
      </c>
      <c r="BJ69" s="1" t="s">
        <v>30654</v>
      </c>
    </row>
    <row r="70" spans="1:62">
      <c r="A70" s="1" t="s">
        <v>30655</v>
      </c>
      <c r="B70" s="1" t="s">
        <v>30656</v>
      </c>
      <c r="C70" s="1" t="s">
        <v>31009</v>
      </c>
      <c r="D70" s="1">
        <v>352701053825029</v>
      </c>
      <c r="E70" s="1" t="s">
        <v>30766</v>
      </c>
      <c r="G70" s="1" t="s">
        <v>31011</v>
      </c>
      <c r="H70" s="1" t="s">
        <v>30657</v>
      </c>
      <c r="J70" s="1" t="s">
        <v>30867</v>
      </c>
      <c r="L70" s="1" t="s">
        <v>30938</v>
      </c>
      <c r="Q70" s="1">
        <v>100000</v>
      </c>
      <c r="R70" s="1" t="s">
        <v>30938</v>
      </c>
      <c r="S70" s="1" t="s">
        <v>30920</v>
      </c>
      <c r="T70" s="1" t="s">
        <v>30921</v>
      </c>
      <c r="U70" s="1" t="s">
        <v>30938</v>
      </c>
      <c r="X70" s="1" t="s">
        <v>30901</v>
      </c>
      <c r="AE70" s="1" t="s">
        <v>30939</v>
      </c>
      <c r="AK70" s="1" t="s">
        <v>30939</v>
      </c>
      <c r="AP70" s="1" t="s">
        <v>30939</v>
      </c>
      <c r="AX70" s="1" t="s">
        <v>30939</v>
      </c>
      <c r="BA70" s="1" t="s">
        <v>30939</v>
      </c>
      <c r="BD70" s="1" t="s">
        <v>30939</v>
      </c>
      <c r="BF70" s="1" t="s">
        <v>30939</v>
      </c>
      <c r="BI70" s="1" t="s">
        <v>30939</v>
      </c>
      <c r="BJ70" s="1" t="s">
        <v>30658</v>
      </c>
    </row>
    <row r="71" spans="1:62">
      <c r="A71" s="1" t="s">
        <v>30659</v>
      </c>
      <c r="B71" s="1" t="s">
        <v>30660</v>
      </c>
      <c r="C71" s="1" t="s">
        <v>31009</v>
      </c>
      <c r="D71" s="1">
        <v>352701053848138</v>
      </c>
      <c r="E71" s="1" t="s">
        <v>30661</v>
      </c>
      <c r="G71" s="1" t="s">
        <v>31011</v>
      </c>
      <c r="H71" s="1" t="s">
        <v>30662</v>
      </c>
      <c r="J71" s="1" t="s">
        <v>30867</v>
      </c>
      <c r="L71" s="1" t="s">
        <v>30938</v>
      </c>
      <c r="Q71" s="1">
        <v>100000</v>
      </c>
      <c r="R71" s="1" t="s">
        <v>30938</v>
      </c>
      <c r="S71" s="1" t="s">
        <v>30920</v>
      </c>
      <c r="T71" s="1" t="s">
        <v>30921</v>
      </c>
      <c r="U71" s="1" t="s">
        <v>30938</v>
      </c>
      <c r="X71" s="1" t="s">
        <v>30939</v>
      </c>
      <c r="Y71" s="1" t="s">
        <v>30663</v>
      </c>
      <c r="AE71" s="1" t="s">
        <v>30939</v>
      </c>
      <c r="AK71" s="1" t="s">
        <v>30939</v>
      </c>
      <c r="AP71" s="1" t="s">
        <v>30939</v>
      </c>
      <c r="AX71" s="1" t="s">
        <v>30939</v>
      </c>
      <c r="BA71" s="1" t="s">
        <v>30939</v>
      </c>
      <c r="BD71" s="1" t="s">
        <v>30939</v>
      </c>
      <c r="BF71" s="1" t="s">
        <v>30939</v>
      </c>
      <c r="BI71" s="1" t="s">
        <v>30939</v>
      </c>
      <c r="BJ71" s="1" t="s">
        <v>30664</v>
      </c>
    </row>
    <row r="72" spans="1:62">
      <c r="A72" s="1" t="s">
        <v>30665</v>
      </c>
      <c r="B72" s="1" t="s">
        <v>30666</v>
      </c>
      <c r="C72" s="1" t="s">
        <v>31009</v>
      </c>
      <c r="D72" s="1">
        <v>352701053848138</v>
      </c>
      <c r="E72" s="1" t="s">
        <v>30661</v>
      </c>
      <c r="G72" s="1" t="s">
        <v>31011</v>
      </c>
      <c r="H72" s="1" t="s">
        <v>30667</v>
      </c>
      <c r="J72" s="1" t="s">
        <v>30867</v>
      </c>
      <c r="L72" s="1" t="s">
        <v>30938</v>
      </c>
      <c r="Q72" s="1">
        <v>100000</v>
      </c>
      <c r="R72" s="1" t="s">
        <v>30938</v>
      </c>
      <c r="S72" s="1" t="s">
        <v>30868</v>
      </c>
      <c r="U72" s="1" t="s">
        <v>30939</v>
      </c>
      <c r="V72" s="1" t="s">
        <v>30812</v>
      </c>
      <c r="W72" s="1" t="s">
        <v>30920</v>
      </c>
      <c r="X72" s="1" t="s">
        <v>30939</v>
      </c>
      <c r="Y72" s="1" t="s">
        <v>30668</v>
      </c>
      <c r="AE72" s="1" t="s">
        <v>30939</v>
      </c>
      <c r="AK72" s="1" t="s">
        <v>30939</v>
      </c>
      <c r="AP72" s="1" t="s">
        <v>30939</v>
      </c>
      <c r="AX72" s="1" t="s">
        <v>30939</v>
      </c>
      <c r="BA72" s="1" t="s">
        <v>30939</v>
      </c>
      <c r="BD72" s="1" t="s">
        <v>30939</v>
      </c>
      <c r="BF72" s="1" t="s">
        <v>30939</v>
      </c>
      <c r="BI72" s="1" t="s">
        <v>30939</v>
      </c>
      <c r="BJ72" s="1" t="s">
        <v>30669</v>
      </c>
    </row>
    <row r="73" spans="1:62">
      <c r="A73" s="1" t="s">
        <v>30670</v>
      </c>
      <c r="B73" s="1" t="s">
        <v>30671</v>
      </c>
      <c r="C73" s="1" t="s">
        <v>31009</v>
      </c>
      <c r="D73" s="1">
        <v>352701053848138</v>
      </c>
      <c r="E73" s="1" t="s">
        <v>30661</v>
      </c>
      <c r="G73" s="1" t="s">
        <v>31011</v>
      </c>
      <c r="H73" s="1" t="s">
        <v>30672</v>
      </c>
      <c r="J73" s="1" t="s">
        <v>30867</v>
      </c>
      <c r="L73" s="1" t="s">
        <v>30938</v>
      </c>
      <c r="Q73" s="1">
        <v>100000</v>
      </c>
      <c r="R73" s="1" t="s">
        <v>30938</v>
      </c>
      <c r="S73" s="1" t="s">
        <v>30868</v>
      </c>
      <c r="U73" s="1" t="s">
        <v>30938</v>
      </c>
      <c r="X73" s="1" t="s">
        <v>30939</v>
      </c>
      <c r="Y73" s="1" t="s">
        <v>30668</v>
      </c>
      <c r="AE73" s="1" t="s">
        <v>30939</v>
      </c>
      <c r="AK73" s="1" t="s">
        <v>30939</v>
      </c>
      <c r="AP73" s="1" t="s">
        <v>30939</v>
      </c>
      <c r="AX73" s="1" t="s">
        <v>30939</v>
      </c>
      <c r="BA73" s="1" t="s">
        <v>30939</v>
      </c>
      <c r="BD73" s="1" t="s">
        <v>30939</v>
      </c>
      <c r="BF73" s="1" t="s">
        <v>30939</v>
      </c>
      <c r="BI73" s="1" t="s">
        <v>30939</v>
      </c>
      <c r="BJ73" s="1" t="s">
        <v>30673</v>
      </c>
    </row>
    <row r="74" spans="1:62">
      <c r="A74" s="1" t="s">
        <v>30674</v>
      </c>
      <c r="B74" s="1" t="s">
        <v>30675</v>
      </c>
      <c r="C74" s="1" t="s">
        <v>31009</v>
      </c>
      <c r="D74" s="1">
        <v>352701053848138</v>
      </c>
      <c r="E74" s="1" t="s">
        <v>30661</v>
      </c>
      <c r="G74" s="1" t="s">
        <v>31011</v>
      </c>
      <c r="H74" s="1" t="s">
        <v>30676</v>
      </c>
      <c r="J74" s="1" t="s">
        <v>30867</v>
      </c>
      <c r="L74" s="1" t="s">
        <v>30938</v>
      </c>
      <c r="Q74" s="1">
        <v>100000</v>
      </c>
      <c r="R74" s="1" t="s">
        <v>30938</v>
      </c>
      <c r="S74" s="1" t="s">
        <v>30868</v>
      </c>
      <c r="U74" s="1" t="s">
        <v>30939</v>
      </c>
      <c r="V74" s="1" t="s">
        <v>30873</v>
      </c>
      <c r="W74" s="1" t="s">
        <v>30920</v>
      </c>
      <c r="X74" s="1" t="s">
        <v>30939</v>
      </c>
      <c r="Y74" s="1" t="s">
        <v>30668</v>
      </c>
      <c r="AE74" s="1" t="s">
        <v>30939</v>
      </c>
      <c r="AK74" s="1" t="s">
        <v>30939</v>
      </c>
      <c r="AP74" s="1" t="s">
        <v>30939</v>
      </c>
      <c r="AX74" s="1" t="s">
        <v>30939</v>
      </c>
      <c r="BA74" s="1" t="s">
        <v>30939</v>
      </c>
      <c r="BD74" s="1" t="s">
        <v>30939</v>
      </c>
      <c r="BF74" s="1" t="s">
        <v>30939</v>
      </c>
      <c r="BI74" s="1" t="s">
        <v>30939</v>
      </c>
      <c r="BJ74" s="1" t="s">
        <v>30677</v>
      </c>
    </row>
    <row r="75" spans="1:62">
      <c r="A75" s="1" t="s">
        <v>30678</v>
      </c>
      <c r="B75" s="1" t="s">
        <v>30679</v>
      </c>
      <c r="C75" s="1" t="s">
        <v>31009</v>
      </c>
      <c r="D75" s="1">
        <v>352701053848138</v>
      </c>
      <c r="E75" s="1" t="s">
        <v>30661</v>
      </c>
      <c r="G75" s="1" t="s">
        <v>31011</v>
      </c>
      <c r="H75" s="1" t="s">
        <v>30680</v>
      </c>
      <c r="J75" s="1" t="s">
        <v>30867</v>
      </c>
      <c r="L75" s="1" t="s">
        <v>30938</v>
      </c>
      <c r="Q75" s="1">
        <v>100000</v>
      </c>
      <c r="R75" s="1" t="s">
        <v>30938</v>
      </c>
      <c r="S75" s="1" t="s">
        <v>30868</v>
      </c>
      <c r="U75" s="1" t="s">
        <v>30938</v>
      </c>
      <c r="X75" s="1" t="s">
        <v>30939</v>
      </c>
      <c r="Y75" s="1" t="s">
        <v>30668</v>
      </c>
      <c r="AE75" s="1" t="s">
        <v>30939</v>
      </c>
      <c r="AK75" s="1" t="s">
        <v>30939</v>
      </c>
      <c r="AP75" s="1" t="s">
        <v>30939</v>
      </c>
      <c r="AX75" s="1" t="s">
        <v>30939</v>
      </c>
      <c r="BA75" s="1" t="s">
        <v>30939</v>
      </c>
      <c r="BD75" s="1" t="s">
        <v>30939</v>
      </c>
      <c r="BF75" s="1" t="s">
        <v>30939</v>
      </c>
      <c r="BI75" s="1" t="s">
        <v>30939</v>
      </c>
      <c r="BJ75" s="1" t="s">
        <v>30681</v>
      </c>
    </row>
    <row r="76" spans="1:62">
      <c r="A76" s="1" t="s">
        <v>30682</v>
      </c>
      <c r="B76" s="1" t="s">
        <v>30683</v>
      </c>
      <c r="C76" s="1" t="s">
        <v>31009</v>
      </c>
      <c r="D76" s="1">
        <v>352701053848138</v>
      </c>
      <c r="E76" s="1" t="s">
        <v>30661</v>
      </c>
      <c r="G76" s="1" t="s">
        <v>31011</v>
      </c>
      <c r="H76" s="1" t="s">
        <v>30684</v>
      </c>
      <c r="J76" s="1" t="s">
        <v>30867</v>
      </c>
      <c r="L76" s="1" t="s">
        <v>30938</v>
      </c>
      <c r="Q76" s="1">
        <v>100000</v>
      </c>
      <c r="R76" s="1" t="s">
        <v>30938</v>
      </c>
      <c r="S76" s="1" t="s">
        <v>30868</v>
      </c>
      <c r="U76" s="1" t="s">
        <v>30939</v>
      </c>
      <c r="V76" s="1" t="s">
        <v>30873</v>
      </c>
      <c r="W76" s="1" t="s">
        <v>30875</v>
      </c>
      <c r="X76" s="1" t="s">
        <v>30939</v>
      </c>
      <c r="Y76" s="1" t="s">
        <v>30685</v>
      </c>
      <c r="AE76" s="1" t="s">
        <v>30939</v>
      </c>
      <c r="AK76" s="1" t="s">
        <v>30939</v>
      </c>
      <c r="AP76" s="1" t="s">
        <v>30939</v>
      </c>
      <c r="AX76" s="1" t="s">
        <v>30939</v>
      </c>
      <c r="BA76" s="1" t="s">
        <v>30939</v>
      </c>
      <c r="BD76" s="1" t="s">
        <v>30939</v>
      </c>
      <c r="BF76" s="1" t="s">
        <v>30939</v>
      </c>
      <c r="BI76" s="1" t="s">
        <v>30939</v>
      </c>
      <c r="BJ76" s="1" t="s">
        <v>30686</v>
      </c>
    </row>
    <row r="77" spans="1:62">
      <c r="A77" s="1" t="s">
        <v>30687</v>
      </c>
      <c r="B77" s="1" t="s">
        <v>30688</v>
      </c>
      <c r="C77" s="1" t="s">
        <v>31009</v>
      </c>
      <c r="D77" s="1">
        <v>352701053848138</v>
      </c>
      <c r="E77" s="1" t="s">
        <v>30661</v>
      </c>
      <c r="G77" s="1" t="s">
        <v>31011</v>
      </c>
      <c r="H77" s="1" t="s">
        <v>30689</v>
      </c>
      <c r="J77" s="1" t="s">
        <v>30867</v>
      </c>
      <c r="L77" s="1" t="s">
        <v>30938</v>
      </c>
      <c r="Q77" s="1">
        <v>100000</v>
      </c>
      <c r="R77" s="1" t="s">
        <v>30938</v>
      </c>
      <c r="S77" s="1" t="s">
        <v>30920</v>
      </c>
      <c r="T77" s="1" t="s">
        <v>30921</v>
      </c>
      <c r="U77" s="1" t="s">
        <v>30938</v>
      </c>
      <c r="X77" s="1" t="s">
        <v>30939</v>
      </c>
      <c r="Y77" s="1" t="s">
        <v>30841</v>
      </c>
      <c r="AE77" s="1" t="s">
        <v>30939</v>
      </c>
      <c r="AK77" s="1" t="s">
        <v>30939</v>
      </c>
      <c r="AP77" s="1" t="s">
        <v>30939</v>
      </c>
      <c r="AX77" s="1" t="s">
        <v>30939</v>
      </c>
      <c r="BA77" s="1" t="s">
        <v>30939</v>
      </c>
      <c r="BD77" s="1" t="s">
        <v>30939</v>
      </c>
      <c r="BF77" s="1" t="s">
        <v>30939</v>
      </c>
      <c r="BI77" s="1" t="s">
        <v>30939</v>
      </c>
      <c r="BJ77" s="1" t="s">
        <v>30690</v>
      </c>
    </row>
    <row r="78" spans="1:62">
      <c r="A78" s="1" t="s">
        <v>30691</v>
      </c>
      <c r="B78" s="1" t="s">
        <v>30574</v>
      </c>
      <c r="C78" s="1" t="s">
        <v>30765</v>
      </c>
      <c r="D78" s="1">
        <v>357095051136975</v>
      </c>
      <c r="E78" s="1" t="s">
        <v>30575</v>
      </c>
      <c r="G78" s="1" t="s">
        <v>31011</v>
      </c>
      <c r="H78" s="1" t="s">
        <v>30576</v>
      </c>
      <c r="J78" s="1" t="s">
        <v>30867</v>
      </c>
      <c r="L78" s="1" t="s">
        <v>30938</v>
      </c>
      <c r="Q78" s="1">
        <v>100000</v>
      </c>
      <c r="R78" s="1" t="s">
        <v>30938</v>
      </c>
      <c r="S78" s="1" t="s">
        <v>30868</v>
      </c>
      <c r="U78" s="1" t="s">
        <v>30938</v>
      </c>
      <c r="X78" s="1" t="s">
        <v>30938</v>
      </c>
      <c r="AE78" s="1" t="s">
        <v>30939</v>
      </c>
      <c r="AK78" s="1" t="s">
        <v>30939</v>
      </c>
      <c r="AP78" s="1" t="s">
        <v>30939</v>
      </c>
      <c r="AX78" s="1" t="s">
        <v>30939</v>
      </c>
      <c r="BA78" s="1" t="s">
        <v>30939</v>
      </c>
      <c r="BD78" s="1" t="s">
        <v>30939</v>
      </c>
      <c r="BF78" s="1" t="s">
        <v>30939</v>
      </c>
      <c r="BI78" s="1" t="s">
        <v>30901</v>
      </c>
      <c r="BJ78" s="1" t="s">
        <v>30577</v>
      </c>
    </row>
    <row r="79" spans="1:62">
      <c r="A79" s="1" t="s">
        <v>30578</v>
      </c>
      <c r="B79" s="1" t="s">
        <v>30579</v>
      </c>
      <c r="C79" s="1" t="s">
        <v>30765</v>
      </c>
      <c r="D79" s="1">
        <v>357095051136975</v>
      </c>
      <c r="E79" s="1" t="s">
        <v>30575</v>
      </c>
      <c r="G79" s="1" t="s">
        <v>31011</v>
      </c>
      <c r="H79" s="1" t="s">
        <v>30580</v>
      </c>
      <c r="J79" s="1" t="s">
        <v>30867</v>
      </c>
      <c r="L79" s="1" t="s">
        <v>30938</v>
      </c>
      <c r="Q79" s="1">
        <v>100000</v>
      </c>
      <c r="R79" s="1" t="s">
        <v>30938</v>
      </c>
      <c r="S79" s="1" t="s">
        <v>30868</v>
      </c>
      <c r="U79" s="1" t="s">
        <v>30938</v>
      </c>
      <c r="X79" s="1" t="s">
        <v>30938</v>
      </c>
      <c r="AE79" s="1" t="s">
        <v>30939</v>
      </c>
      <c r="AK79" s="1" t="s">
        <v>30939</v>
      </c>
      <c r="AP79" s="1" t="s">
        <v>30939</v>
      </c>
      <c r="AX79" s="1" t="s">
        <v>30939</v>
      </c>
      <c r="BA79" s="1" t="s">
        <v>30939</v>
      </c>
      <c r="BD79" s="1" t="s">
        <v>30939</v>
      </c>
      <c r="BF79" s="1" t="s">
        <v>30939</v>
      </c>
      <c r="BI79" s="1" t="s">
        <v>30939</v>
      </c>
      <c r="BJ79" s="1" t="s">
        <v>30581</v>
      </c>
    </row>
    <row r="80" spans="1:62">
      <c r="A80" s="1" t="s">
        <v>30582</v>
      </c>
      <c r="B80" s="1" t="s">
        <v>30583</v>
      </c>
      <c r="C80" s="1" t="s">
        <v>30765</v>
      </c>
      <c r="D80" s="1">
        <v>357095051136975</v>
      </c>
      <c r="E80" s="1" t="s">
        <v>30575</v>
      </c>
      <c r="G80" s="1" t="s">
        <v>31011</v>
      </c>
      <c r="H80" s="1" t="s">
        <v>30584</v>
      </c>
      <c r="J80" s="1" t="s">
        <v>30867</v>
      </c>
      <c r="L80" s="1" t="s">
        <v>30938</v>
      </c>
      <c r="Q80" s="1">
        <v>100000</v>
      </c>
      <c r="R80" s="1" t="s">
        <v>30938</v>
      </c>
      <c r="S80" s="1" t="s">
        <v>30868</v>
      </c>
      <c r="U80" s="1" t="s">
        <v>30938</v>
      </c>
      <c r="X80" s="1" t="s">
        <v>30938</v>
      </c>
      <c r="AE80" s="1" t="s">
        <v>30939</v>
      </c>
      <c r="AK80" s="1" t="s">
        <v>30939</v>
      </c>
      <c r="AP80" s="1" t="s">
        <v>30939</v>
      </c>
      <c r="AX80" s="1" t="s">
        <v>30939</v>
      </c>
      <c r="BA80" s="1" t="s">
        <v>30939</v>
      </c>
      <c r="BD80" s="1" t="s">
        <v>30939</v>
      </c>
      <c r="BF80" s="1" t="s">
        <v>30939</v>
      </c>
      <c r="BI80" s="1" t="s">
        <v>30939</v>
      </c>
      <c r="BJ80" s="1" t="s">
        <v>30585</v>
      </c>
    </row>
    <row r="81" spans="1:62">
      <c r="A81" s="1" t="s">
        <v>30586</v>
      </c>
      <c r="B81" s="1" t="s">
        <v>30587</v>
      </c>
      <c r="C81" s="1" t="s">
        <v>30765</v>
      </c>
      <c r="D81" s="1">
        <v>357095051136975</v>
      </c>
      <c r="E81" s="1" t="s">
        <v>30575</v>
      </c>
      <c r="G81" s="1" t="s">
        <v>31011</v>
      </c>
      <c r="H81" s="1" t="s">
        <v>30588</v>
      </c>
      <c r="J81" s="1" t="s">
        <v>30867</v>
      </c>
      <c r="L81" s="1" t="s">
        <v>30938</v>
      </c>
      <c r="Q81" s="1">
        <v>100000</v>
      </c>
      <c r="R81" s="1" t="s">
        <v>30938</v>
      </c>
      <c r="S81" s="1" t="s">
        <v>30868</v>
      </c>
      <c r="U81" s="1" t="s">
        <v>30938</v>
      </c>
      <c r="X81" s="1" t="s">
        <v>30901</v>
      </c>
      <c r="AE81" s="1" t="s">
        <v>30939</v>
      </c>
      <c r="AK81" s="1" t="s">
        <v>30939</v>
      </c>
      <c r="AP81" s="1" t="s">
        <v>30901</v>
      </c>
      <c r="AX81" s="1" t="s">
        <v>30939</v>
      </c>
      <c r="BA81" s="1" t="s">
        <v>30939</v>
      </c>
      <c r="BD81" s="1" t="s">
        <v>30939</v>
      </c>
      <c r="BF81" s="1" t="s">
        <v>30939</v>
      </c>
      <c r="BI81" s="1" t="s">
        <v>30901</v>
      </c>
      <c r="BJ81" s="1" t="s">
        <v>30589</v>
      </c>
    </row>
    <row r="82" spans="1:62">
      <c r="A82" s="1" t="s">
        <v>30590</v>
      </c>
      <c r="B82" s="1" t="s">
        <v>30591</v>
      </c>
      <c r="C82" s="1" t="s">
        <v>30765</v>
      </c>
      <c r="D82" s="1">
        <v>357095051136975</v>
      </c>
      <c r="E82" s="1" t="s">
        <v>30575</v>
      </c>
      <c r="G82" s="1" t="s">
        <v>31011</v>
      </c>
      <c r="H82" s="1" t="s">
        <v>30592</v>
      </c>
      <c r="J82" s="1" t="s">
        <v>30867</v>
      </c>
      <c r="L82" s="1" t="s">
        <v>30938</v>
      </c>
      <c r="Q82" s="1">
        <v>100000</v>
      </c>
      <c r="R82" s="1" t="s">
        <v>30938</v>
      </c>
      <c r="S82" s="1" t="s">
        <v>30868</v>
      </c>
      <c r="U82" s="1" t="s">
        <v>30938</v>
      </c>
      <c r="X82" s="1" t="s">
        <v>30901</v>
      </c>
      <c r="AE82" s="1" t="s">
        <v>30939</v>
      </c>
      <c r="AK82" s="1" t="s">
        <v>30939</v>
      </c>
      <c r="AP82" s="1" t="s">
        <v>30939</v>
      </c>
      <c r="AX82" s="1" t="s">
        <v>30939</v>
      </c>
      <c r="BA82" s="1" t="s">
        <v>30939</v>
      </c>
      <c r="BD82" s="1" t="s">
        <v>30939</v>
      </c>
      <c r="BF82" s="1" t="s">
        <v>30939</v>
      </c>
      <c r="BI82" s="1" t="s">
        <v>30939</v>
      </c>
      <c r="BJ82" s="1" t="s">
        <v>30593</v>
      </c>
    </row>
    <row r="83" spans="1:62">
      <c r="A83" s="1" t="s">
        <v>30594</v>
      </c>
      <c r="B83" s="1" t="s">
        <v>30595</v>
      </c>
      <c r="C83" s="1" t="s">
        <v>30765</v>
      </c>
      <c r="D83" s="1">
        <v>357095051136975</v>
      </c>
      <c r="E83" s="1" t="s">
        <v>30575</v>
      </c>
      <c r="G83" s="1" t="s">
        <v>31011</v>
      </c>
      <c r="H83" s="1" t="s">
        <v>30596</v>
      </c>
      <c r="J83" s="1" t="s">
        <v>30867</v>
      </c>
      <c r="L83" s="1" t="s">
        <v>30938</v>
      </c>
      <c r="Q83" s="1">
        <v>100000</v>
      </c>
      <c r="R83" s="1" t="s">
        <v>30938</v>
      </c>
      <c r="S83" s="1" t="s">
        <v>30868</v>
      </c>
      <c r="U83" s="1" t="s">
        <v>30938</v>
      </c>
      <c r="X83" s="1" t="s">
        <v>30938</v>
      </c>
      <c r="AE83" s="1" t="s">
        <v>30939</v>
      </c>
      <c r="AK83" s="1" t="s">
        <v>30939</v>
      </c>
      <c r="AP83" s="1" t="s">
        <v>30939</v>
      </c>
      <c r="AX83" s="1" t="s">
        <v>30939</v>
      </c>
      <c r="BA83" s="1" t="s">
        <v>30939</v>
      </c>
      <c r="BD83" s="1" t="s">
        <v>30939</v>
      </c>
      <c r="BF83" s="1" t="s">
        <v>30939</v>
      </c>
      <c r="BI83" s="1" t="s">
        <v>30939</v>
      </c>
      <c r="BJ83" s="1" t="s">
        <v>30597</v>
      </c>
    </row>
    <row r="84" spans="1:62">
      <c r="A84" s="1" t="s">
        <v>30598</v>
      </c>
      <c r="B84" s="1" t="s">
        <v>30599</v>
      </c>
      <c r="C84" s="1" t="s">
        <v>30765</v>
      </c>
      <c r="D84" s="1">
        <v>357095051136975</v>
      </c>
      <c r="E84" s="1" t="s">
        <v>30575</v>
      </c>
      <c r="G84" s="1" t="s">
        <v>31011</v>
      </c>
      <c r="H84" s="1" t="s">
        <v>30600</v>
      </c>
      <c r="J84" s="1" t="s">
        <v>30867</v>
      </c>
      <c r="L84" s="1" t="s">
        <v>30938</v>
      </c>
      <c r="Q84" s="1">
        <v>100000</v>
      </c>
      <c r="R84" s="1" t="s">
        <v>30938</v>
      </c>
      <c r="S84" s="1" t="s">
        <v>30868</v>
      </c>
      <c r="U84" s="1" t="s">
        <v>30938</v>
      </c>
      <c r="X84" s="1" t="s">
        <v>30938</v>
      </c>
      <c r="AE84" s="1" t="s">
        <v>30939</v>
      </c>
      <c r="AK84" s="1" t="s">
        <v>30939</v>
      </c>
      <c r="AP84" s="1" t="s">
        <v>30939</v>
      </c>
      <c r="AX84" s="1" t="s">
        <v>30939</v>
      </c>
      <c r="BA84" s="1" t="s">
        <v>30939</v>
      </c>
      <c r="BD84" s="1" t="s">
        <v>30939</v>
      </c>
      <c r="BF84" s="1" t="s">
        <v>30939</v>
      </c>
      <c r="BI84" s="1" t="s">
        <v>30939</v>
      </c>
      <c r="BJ84" s="1" t="s">
        <v>30601</v>
      </c>
    </row>
    <row r="85" spans="1:62">
      <c r="A85" s="1" t="s">
        <v>30602</v>
      </c>
      <c r="B85" s="1" t="s">
        <v>30603</v>
      </c>
      <c r="C85" s="1" t="s">
        <v>30765</v>
      </c>
      <c r="D85" s="1">
        <v>357095051136975</v>
      </c>
      <c r="E85" s="1" t="s">
        <v>30575</v>
      </c>
      <c r="G85" s="1" t="s">
        <v>31011</v>
      </c>
      <c r="H85" s="1" t="s">
        <v>30604</v>
      </c>
      <c r="J85" s="1" t="s">
        <v>30867</v>
      </c>
      <c r="L85" s="1" t="s">
        <v>30938</v>
      </c>
      <c r="Q85" s="1">
        <v>100000</v>
      </c>
      <c r="R85" s="1" t="s">
        <v>30938</v>
      </c>
      <c r="S85" s="1" t="s">
        <v>30920</v>
      </c>
      <c r="T85" s="1" t="s">
        <v>30605</v>
      </c>
      <c r="U85" s="1" t="s">
        <v>30938</v>
      </c>
      <c r="X85" s="1" t="s">
        <v>30901</v>
      </c>
      <c r="AE85" s="1" t="s">
        <v>30939</v>
      </c>
      <c r="AK85" s="1" t="s">
        <v>30939</v>
      </c>
      <c r="AP85" s="1" t="s">
        <v>30939</v>
      </c>
      <c r="AX85" s="1" t="s">
        <v>30939</v>
      </c>
      <c r="BA85" s="1" t="s">
        <v>30939</v>
      </c>
      <c r="BD85" s="1" t="s">
        <v>30939</v>
      </c>
      <c r="BF85" s="1" t="s">
        <v>30939</v>
      </c>
      <c r="BI85" s="1" t="s">
        <v>30939</v>
      </c>
      <c r="BJ85" s="1" t="s">
        <v>30606</v>
      </c>
    </row>
    <row r="86" spans="1:62">
      <c r="A86" s="1" t="s">
        <v>30607</v>
      </c>
      <c r="B86" s="1" t="s">
        <v>30608</v>
      </c>
      <c r="C86" s="1" t="s">
        <v>31009</v>
      </c>
      <c r="D86" s="1">
        <v>357095051136975</v>
      </c>
      <c r="E86" s="1" t="s">
        <v>30575</v>
      </c>
      <c r="G86" s="1" t="s">
        <v>31011</v>
      </c>
      <c r="H86" s="1" t="s">
        <v>30609</v>
      </c>
      <c r="J86" s="1" t="s">
        <v>30867</v>
      </c>
      <c r="L86" s="1" t="s">
        <v>30938</v>
      </c>
      <c r="Q86" s="1">
        <v>100000</v>
      </c>
      <c r="R86" s="1" t="s">
        <v>30938</v>
      </c>
      <c r="S86" s="1" t="s">
        <v>30868</v>
      </c>
      <c r="U86" s="1" t="s">
        <v>30939</v>
      </c>
      <c r="V86" s="1" t="s">
        <v>30610</v>
      </c>
      <c r="W86" s="1" t="s">
        <v>30875</v>
      </c>
      <c r="X86" s="1" t="s">
        <v>30901</v>
      </c>
      <c r="AE86" s="1" t="s">
        <v>30939</v>
      </c>
      <c r="AK86" s="1" t="s">
        <v>30939</v>
      </c>
      <c r="AP86" s="1" t="s">
        <v>30939</v>
      </c>
      <c r="AX86" s="1" t="s">
        <v>30939</v>
      </c>
      <c r="BA86" s="1" t="s">
        <v>30939</v>
      </c>
      <c r="BD86" s="1" t="s">
        <v>30939</v>
      </c>
      <c r="BF86" s="1" t="s">
        <v>30939</v>
      </c>
      <c r="BI86" s="1" t="s">
        <v>30939</v>
      </c>
      <c r="BJ86" s="1" t="s">
        <v>30611</v>
      </c>
    </row>
    <row r="87" spans="1:62">
      <c r="A87" s="1" t="s">
        <v>30612</v>
      </c>
      <c r="B87" s="1" t="s">
        <v>30613</v>
      </c>
      <c r="C87" s="1" t="s">
        <v>31009</v>
      </c>
      <c r="D87" s="1">
        <v>357095051136975</v>
      </c>
      <c r="E87" s="1" t="s">
        <v>30575</v>
      </c>
      <c r="G87" s="1" t="s">
        <v>31011</v>
      </c>
      <c r="H87" s="1" t="s">
        <v>30614</v>
      </c>
      <c r="J87" s="1" t="s">
        <v>30867</v>
      </c>
      <c r="L87" s="1" t="s">
        <v>30938</v>
      </c>
      <c r="Q87" s="1">
        <v>100000</v>
      </c>
      <c r="R87" s="1" t="s">
        <v>30938</v>
      </c>
      <c r="S87" s="1" t="s">
        <v>30868</v>
      </c>
      <c r="U87" s="1" t="s">
        <v>30939</v>
      </c>
      <c r="V87" s="1" t="s">
        <v>30812</v>
      </c>
      <c r="W87" s="1" t="s">
        <v>30911</v>
      </c>
      <c r="X87" s="1" t="s">
        <v>30901</v>
      </c>
      <c r="AE87" s="1" t="s">
        <v>30939</v>
      </c>
      <c r="AK87" s="1" t="s">
        <v>30939</v>
      </c>
      <c r="AP87" s="1" t="s">
        <v>30939</v>
      </c>
      <c r="AX87" s="1" t="s">
        <v>30939</v>
      </c>
      <c r="BA87" s="1" t="s">
        <v>30939</v>
      </c>
      <c r="BD87" s="1" t="s">
        <v>30939</v>
      </c>
      <c r="BF87" s="1" t="s">
        <v>30939</v>
      </c>
      <c r="BI87" s="1" t="s">
        <v>30939</v>
      </c>
      <c r="BJ87" s="1" t="s">
        <v>30615</v>
      </c>
    </row>
    <row r="88" spans="1:62">
      <c r="A88" s="1" t="s">
        <v>30616</v>
      </c>
      <c r="B88" s="1" t="s">
        <v>30617</v>
      </c>
      <c r="C88" s="1" t="s">
        <v>31009</v>
      </c>
      <c r="D88" s="1">
        <v>357095051136975</v>
      </c>
      <c r="E88" s="1" t="s">
        <v>30575</v>
      </c>
      <c r="G88" s="1" t="s">
        <v>31011</v>
      </c>
      <c r="H88" s="1" t="s">
        <v>30618</v>
      </c>
      <c r="J88" s="1" t="s">
        <v>30867</v>
      </c>
      <c r="L88" s="1" t="s">
        <v>30938</v>
      </c>
      <c r="Q88" s="1">
        <v>100000</v>
      </c>
      <c r="R88" s="1" t="s">
        <v>30938</v>
      </c>
      <c r="S88" s="1" t="s">
        <v>30868</v>
      </c>
      <c r="U88" s="1" t="s">
        <v>30938</v>
      </c>
      <c r="X88" s="1" t="s">
        <v>30938</v>
      </c>
      <c r="AE88" s="1" t="s">
        <v>30939</v>
      </c>
      <c r="AK88" s="1" t="s">
        <v>30939</v>
      </c>
      <c r="AP88" s="1" t="s">
        <v>30939</v>
      </c>
      <c r="AX88" s="1" t="s">
        <v>30939</v>
      </c>
      <c r="BA88" s="1" t="s">
        <v>30939</v>
      </c>
      <c r="BD88" s="1" t="s">
        <v>30939</v>
      </c>
      <c r="BF88" s="1" t="s">
        <v>30939</v>
      </c>
      <c r="BI88" s="1" t="s">
        <v>30939</v>
      </c>
      <c r="BJ88" s="1" t="s">
        <v>30619</v>
      </c>
    </row>
    <row r="89" spans="1:62">
      <c r="A89" s="1" t="s">
        <v>30620</v>
      </c>
      <c r="B89" s="1" t="s">
        <v>30621</v>
      </c>
      <c r="C89" s="1" t="s">
        <v>31009</v>
      </c>
      <c r="D89" s="1">
        <v>357095051136975</v>
      </c>
      <c r="E89" s="1" t="s">
        <v>30575</v>
      </c>
      <c r="G89" s="1" t="s">
        <v>31011</v>
      </c>
      <c r="H89" s="1" t="s">
        <v>30622</v>
      </c>
      <c r="J89" s="1" t="s">
        <v>30867</v>
      </c>
      <c r="L89" s="1" t="s">
        <v>30938</v>
      </c>
      <c r="Q89" s="1">
        <v>100000</v>
      </c>
      <c r="R89" s="1" t="s">
        <v>30938</v>
      </c>
      <c r="S89" s="1" t="s">
        <v>30868</v>
      </c>
      <c r="U89" s="1" t="s">
        <v>30938</v>
      </c>
      <c r="X89" s="1" t="s">
        <v>30938</v>
      </c>
      <c r="AE89" s="1" t="s">
        <v>30939</v>
      </c>
      <c r="AK89" s="1" t="s">
        <v>30939</v>
      </c>
      <c r="AP89" s="1" t="s">
        <v>30939</v>
      </c>
      <c r="AX89" s="1" t="s">
        <v>30939</v>
      </c>
      <c r="BA89" s="1" t="s">
        <v>30939</v>
      </c>
      <c r="BD89" s="1" t="s">
        <v>30939</v>
      </c>
      <c r="BF89" s="1" t="s">
        <v>30939</v>
      </c>
      <c r="BI89" s="1" t="s">
        <v>30901</v>
      </c>
      <c r="BJ89" s="1" t="s">
        <v>30623</v>
      </c>
    </row>
    <row r="90" spans="1:62">
      <c r="A90" s="1" t="s">
        <v>30624</v>
      </c>
      <c r="B90" s="1" t="s">
        <v>30625</v>
      </c>
      <c r="C90" s="1" t="s">
        <v>31009</v>
      </c>
      <c r="D90" s="1">
        <v>357095051136975</v>
      </c>
      <c r="E90" s="1" t="s">
        <v>30575</v>
      </c>
      <c r="G90" s="1" t="s">
        <v>31011</v>
      </c>
      <c r="H90" s="1" t="s">
        <v>30626</v>
      </c>
      <c r="J90" s="1" t="s">
        <v>30867</v>
      </c>
      <c r="L90" s="1" t="s">
        <v>30938</v>
      </c>
      <c r="Q90" s="1">
        <v>100000</v>
      </c>
      <c r="R90" s="1" t="s">
        <v>30938</v>
      </c>
      <c r="S90" s="1" t="s">
        <v>30868</v>
      </c>
      <c r="U90" s="1" t="s">
        <v>30939</v>
      </c>
      <c r="V90" s="1" t="s">
        <v>30812</v>
      </c>
      <c r="W90" s="1" t="s">
        <v>30911</v>
      </c>
      <c r="X90" s="1" t="s">
        <v>30938</v>
      </c>
      <c r="AE90" s="1" t="s">
        <v>30939</v>
      </c>
      <c r="AK90" s="1" t="s">
        <v>30939</v>
      </c>
      <c r="AP90" s="1" t="s">
        <v>30939</v>
      </c>
      <c r="AX90" s="1" t="s">
        <v>30939</v>
      </c>
      <c r="BA90" s="1" t="s">
        <v>30939</v>
      </c>
      <c r="BD90" s="1" t="s">
        <v>30939</v>
      </c>
      <c r="BF90" s="1" t="s">
        <v>30939</v>
      </c>
      <c r="BI90" s="1" t="s">
        <v>30939</v>
      </c>
      <c r="BJ90" s="1" t="s">
        <v>30627</v>
      </c>
    </row>
    <row r="91" spans="1:62">
      <c r="A91" s="1" t="s">
        <v>30628</v>
      </c>
      <c r="B91" s="1" t="s">
        <v>30629</v>
      </c>
      <c r="C91" s="1" t="s">
        <v>31009</v>
      </c>
      <c r="D91" s="1">
        <v>357095051136975</v>
      </c>
      <c r="E91" s="1" t="s">
        <v>30575</v>
      </c>
      <c r="G91" s="1" t="s">
        <v>31011</v>
      </c>
      <c r="H91" s="1" t="s">
        <v>30630</v>
      </c>
      <c r="J91" s="1" t="s">
        <v>30867</v>
      </c>
      <c r="L91" s="1" t="s">
        <v>30938</v>
      </c>
      <c r="Q91" s="1">
        <v>100000</v>
      </c>
      <c r="R91" s="1" t="s">
        <v>30938</v>
      </c>
      <c r="S91" s="1" t="s">
        <v>30868</v>
      </c>
      <c r="U91" s="1" t="s">
        <v>30939</v>
      </c>
      <c r="V91" s="1" t="s">
        <v>30610</v>
      </c>
      <c r="W91" s="1" t="s">
        <v>30875</v>
      </c>
      <c r="X91" s="1" t="s">
        <v>30901</v>
      </c>
      <c r="AE91" s="1" t="s">
        <v>30939</v>
      </c>
      <c r="AK91" s="1" t="s">
        <v>30939</v>
      </c>
      <c r="AP91" s="1" t="s">
        <v>30939</v>
      </c>
      <c r="AX91" s="1" t="s">
        <v>30939</v>
      </c>
      <c r="BA91" s="1" t="s">
        <v>30939</v>
      </c>
      <c r="BD91" s="1" t="s">
        <v>30939</v>
      </c>
      <c r="BF91" s="1" t="s">
        <v>30939</v>
      </c>
      <c r="BI91" s="1" t="s">
        <v>30939</v>
      </c>
      <c r="BJ91" s="1" t="s">
        <v>30631</v>
      </c>
    </row>
    <row r="92" spans="1:62">
      <c r="A92" s="1" t="s">
        <v>30632</v>
      </c>
      <c r="B92" s="1" t="s">
        <v>30516</v>
      </c>
      <c r="C92" s="1" t="s">
        <v>31009</v>
      </c>
      <c r="D92" s="1">
        <v>357095051136975</v>
      </c>
      <c r="E92" s="1" t="s">
        <v>30575</v>
      </c>
      <c r="G92" s="1" t="s">
        <v>31011</v>
      </c>
      <c r="H92" s="1" t="s">
        <v>30517</v>
      </c>
      <c r="J92" s="1" t="s">
        <v>30867</v>
      </c>
      <c r="L92" s="1" t="s">
        <v>30938</v>
      </c>
      <c r="Q92" s="1">
        <v>100000</v>
      </c>
      <c r="R92" s="1" t="s">
        <v>30938</v>
      </c>
      <c r="S92" s="1" t="s">
        <v>30868</v>
      </c>
      <c r="U92" s="1" t="s">
        <v>30938</v>
      </c>
      <c r="X92" s="1" t="s">
        <v>30938</v>
      </c>
      <c r="AE92" s="1" t="s">
        <v>30939</v>
      </c>
      <c r="AK92" s="1" t="s">
        <v>30939</v>
      </c>
      <c r="AP92" s="1" t="s">
        <v>30939</v>
      </c>
      <c r="AX92" s="1" t="s">
        <v>30939</v>
      </c>
      <c r="BA92" s="1" t="s">
        <v>30939</v>
      </c>
      <c r="BD92" s="1" t="s">
        <v>30939</v>
      </c>
      <c r="BF92" s="1" t="s">
        <v>30939</v>
      </c>
      <c r="BI92" s="1" t="s">
        <v>30939</v>
      </c>
      <c r="BJ92" s="1" t="s">
        <v>30518</v>
      </c>
    </row>
    <row r="93" spans="1:62">
      <c r="A93" s="1" t="s">
        <v>30519</v>
      </c>
      <c r="B93" s="1" t="s">
        <v>30520</v>
      </c>
      <c r="C93" s="1" t="s">
        <v>31009</v>
      </c>
      <c r="D93" s="1">
        <v>357095051136975</v>
      </c>
      <c r="E93" s="1" t="s">
        <v>30575</v>
      </c>
      <c r="G93" s="1" t="s">
        <v>31011</v>
      </c>
      <c r="H93" s="1" t="s">
        <v>30521</v>
      </c>
      <c r="J93" s="1" t="s">
        <v>30867</v>
      </c>
      <c r="L93" s="1" t="s">
        <v>30938</v>
      </c>
      <c r="Q93" s="1">
        <v>100000</v>
      </c>
      <c r="R93" s="1" t="s">
        <v>30938</v>
      </c>
      <c r="S93" s="1" t="s">
        <v>30868</v>
      </c>
      <c r="U93" s="1" t="s">
        <v>30938</v>
      </c>
      <c r="X93" s="1" t="s">
        <v>30938</v>
      </c>
      <c r="AE93" s="1" t="s">
        <v>30939</v>
      </c>
      <c r="AK93" s="1" t="s">
        <v>30939</v>
      </c>
      <c r="AP93" s="1" t="s">
        <v>30901</v>
      </c>
      <c r="AX93" s="1" t="s">
        <v>30939</v>
      </c>
      <c r="BA93" s="1" t="s">
        <v>30939</v>
      </c>
      <c r="BD93" s="1" t="s">
        <v>30939</v>
      </c>
      <c r="BF93" s="1" t="s">
        <v>30939</v>
      </c>
      <c r="BI93" s="1" t="s">
        <v>30939</v>
      </c>
      <c r="BJ93" s="1" t="s">
        <v>30522</v>
      </c>
    </row>
    <row r="94" spans="1:62">
      <c r="A94" s="1" t="s">
        <v>30523</v>
      </c>
      <c r="B94" s="1" t="s">
        <v>30524</v>
      </c>
      <c r="C94" s="1" t="s">
        <v>31009</v>
      </c>
      <c r="D94" s="1">
        <v>357095051136975</v>
      </c>
      <c r="E94" s="1" t="s">
        <v>30575</v>
      </c>
      <c r="G94" s="1" t="s">
        <v>31011</v>
      </c>
      <c r="H94" s="1" t="s">
        <v>30525</v>
      </c>
      <c r="J94" s="1" t="s">
        <v>30867</v>
      </c>
      <c r="L94" s="1" t="s">
        <v>30938</v>
      </c>
      <c r="Q94" s="1">
        <v>100000</v>
      </c>
      <c r="R94" s="1" t="s">
        <v>30938</v>
      </c>
      <c r="S94" s="1" t="s">
        <v>30868</v>
      </c>
      <c r="U94" s="1" t="s">
        <v>30939</v>
      </c>
      <c r="V94" s="1" t="s">
        <v>30873</v>
      </c>
      <c r="W94" s="1" t="s">
        <v>30875</v>
      </c>
      <c r="X94" s="1" t="s">
        <v>30938</v>
      </c>
      <c r="AE94" s="1" t="s">
        <v>30939</v>
      </c>
      <c r="AK94" s="1" t="s">
        <v>30939</v>
      </c>
      <c r="AP94" s="1" t="s">
        <v>30901</v>
      </c>
      <c r="AX94" s="1" t="s">
        <v>30939</v>
      </c>
      <c r="BA94" s="1" t="s">
        <v>30939</v>
      </c>
      <c r="BD94" s="1" t="s">
        <v>30939</v>
      </c>
      <c r="BF94" s="1" t="s">
        <v>30939</v>
      </c>
      <c r="BI94" s="1" t="s">
        <v>30901</v>
      </c>
      <c r="BJ94" s="1" t="s">
        <v>30526</v>
      </c>
    </row>
    <row r="95" spans="1:62">
      <c r="A95" s="1" t="s">
        <v>30527</v>
      </c>
      <c r="B95" s="1" t="s">
        <v>30528</v>
      </c>
      <c r="C95" s="1" t="s">
        <v>31009</v>
      </c>
      <c r="D95" s="1">
        <v>357095051136975</v>
      </c>
      <c r="E95" s="1" t="s">
        <v>30575</v>
      </c>
      <c r="G95" s="1" t="s">
        <v>31011</v>
      </c>
      <c r="H95" s="1" t="s">
        <v>30529</v>
      </c>
      <c r="J95" s="1" t="s">
        <v>30867</v>
      </c>
      <c r="L95" s="1" t="s">
        <v>30938</v>
      </c>
      <c r="Q95" s="1">
        <v>100000</v>
      </c>
      <c r="R95" s="1" t="s">
        <v>30938</v>
      </c>
      <c r="S95" s="1" t="s">
        <v>30868</v>
      </c>
      <c r="U95" s="1" t="s">
        <v>30938</v>
      </c>
      <c r="X95" s="1" t="s">
        <v>30938</v>
      </c>
      <c r="AE95" s="1" t="s">
        <v>30939</v>
      </c>
      <c r="AK95" s="1" t="s">
        <v>30939</v>
      </c>
      <c r="AP95" s="1" t="s">
        <v>30939</v>
      </c>
      <c r="AX95" s="1" t="s">
        <v>30939</v>
      </c>
      <c r="BA95" s="1" t="s">
        <v>30939</v>
      </c>
      <c r="BD95" s="1" t="s">
        <v>30939</v>
      </c>
      <c r="BF95" s="1" t="s">
        <v>30939</v>
      </c>
      <c r="BI95" s="1" t="s">
        <v>30939</v>
      </c>
      <c r="BJ95" s="1" t="s">
        <v>30530</v>
      </c>
    </row>
    <row r="96" spans="1:62">
      <c r="A96" s="1" t="s">
        <v>30531</v>
      </c>
      <c r="B96" s="1" t="s">
        <v>30532</v>
      </c>
      <c r="C96" s="1" t="s">
        <v>31009</v>
      </c>
      <c r="D96" s="1">
        <v>357095051136975</v>
      </c>
      <c r="E96" s="1" t="s">
        <v>30575</v>
      </c>
      <c r="G96" s="1" t="s">
        <v>31011</v>
      </c>
      <c r="H96" s="1" t="s">
        <v>30533</v>
      </c>
      <c r="J96" s="1" t="s">
        <v>30867</v>
      </c>
      <c r="L96" s="1" t="s">
        <v>30938</v>
      </c>
      <c r="Q96" s="1">
        <v>100000</v>
      </c>
      <c r="R96" s="1" t="s">
        <v>30938</v>
      </c>
      <c r="S96" s="1" t="s">
        <v>30868</v>
      </c>
      <c r="U96" s="1" t="s">
        <v>30938</v>
      </c>
      <c r="X96" s="1" t="s">
        <v>30938</v>
      </c>
      <c r="AE96" s="1" t="s">
        <v>30939</v>
      </c>
      <c r="AK96" s="1" t="s">
        <v>30939</v>
      </c>
      <c r="AP96" s="1" t="s">
        <v>30939</v>
      </c>
      <c r="AX96" s="1" t="s">
        <v>30939</v>
      </c>
      <c r="BA96" s="1" t="s">
        <v>30939</v>
      </c>
      <c r="BD96" s="1" t="s">
        <v>30939</v>
      </c>
      <c r="BF96" s="1" t="s">
        <v>30939</v>
      </c>
      <c r="BI96" s="1" t="s">
        <v>30901</v>
      </c>
      <c r="BJ96" s="1" t="s">
        <v>30534</v>
      </c>
    </row>
    <row r="97" spans="1:62">
      <c r="A97" s="1" t="s">
        <v>30535</v>
      </c>
      <c r="B97" s="1" t="s">
        <v>30536</v>
      </c>
      <c r="C97" s="1" t="s">
        <v>31009</v>
      </c>
      <c r="D97" s="1">
        <v>357095051136975</v>
      </c>
      <c r="E97" s="1" t="s">
        <v>30575</v>
      </c>
      <c r="G97" s="1" t="s">
        <v>31011</v>
      </c>
      <c r="H97" s="1" t="s">
        <v>30537</v>
      </c>
      <c r="J97" s="1" t="s">
        <v>30867</v>
      </c>
      <c r="L97" s="1" t="s">
        <v>30938</v>
      </c>
      <c r="Q97" s="1">
        <v>100000</v>
      </c>
      <c r="R97" s="1" t="s">
        <v>30938</v>
      </c>
      <c r="S97" s="1" t="s">
        <v>30868</v>
      </c>
      <c r="U97" s="1" t="s">
        <v>30939</v>
      </c>
      <c r="V97" s="1" t="s">
        <v>30812</v>
      </c>
      <c r="W97" s="1" t="s">
        <v>30911</v>
      </c>
      <c r="X97" s="1" t="s">
        <v>30901</v>
      </c>
      <c r="AE97" s="1" t="s">
        <v>30939</v>
      </c>
      <c r="AK97" s="1" t="s">
        <v>30939</v>
      </c>
      <c r="AP97" s="1" t="s">
        <v>30939</v>
      </c>
      <c r="AX97" s="1" t="s">
        <v>30939</v>
      </c>
      <c r="BA97" s="1" t="s">
        <v>30939</v>
      </c>
      <c r="BD97" s="1" t="s">
        <v>30939</v>
      </c>
      <c r="BF97" s="1" t="s">
        <v>30939</v>
      </c>
      <c r="BI97" s="1" t="s">
        <v>30939</v>
      </c>
      <c r="BJ97" s="1" t="s">
        <v>30538</v>
      </c>
    </row>
    <row r="98" spans="1:62">
      <c r="A98" s="1" t="s">
        <v>30539</v>
      </c>
      <c r="B98" s="1" t="s">
        <v>30540</v>
      </c>
      <c r="C98" s="1" t="s">
        <v>31009</v>
      </c>
      <c r="D98" s="1">
        <v>357095051136975</v>
      </c>
      <c r="E98" s="1" t="s">
        <v>30575</v>
      </c>
      <c r="G98" s="1" t="s">
        <v>31011</v>
      </c>
      <c r="H98" s="1" t="s">
        <v>30541</v>
      </c>
      <c r="J98" s="1" t="s">
        <v>30867</v>
      </c>
      <c r="L98" s="1" t="s">
        <v>30938</v>
      </c>
      <c r="Q98" s="1">
        <v>100000</v>
      </c>
      <c r="R98" s="1" t="s">
        <v>30938</v>
      </c>
      <c r="S98" s="1" t="s">
        <v>30920</v>
      </c>
      <c r="T98" s="1" t="s">
        <v>30542</v>
      </c>
      <c r="U98" s="1" t="s">
        <v>30938</v>
      </c>
      <c r="X98" s="1" t="s">
        <v>30938</v>
      </c>
      <c r="AE98" s="1" t="s">
        <v>30939</v>
      </c>
      <c r="AK98" s="1" t="s">
        <v>30939</v>
      </c>
      <c r="AP98" s="1" t="s">
        <v>30939</v>
      </c>
      <c r="AX98" s="1" t="s">
        <v>30939</v>
      </c>
      <c r="BA98" s="1" t="s">
        <v>30939</v>
      </c>
      <c r="BD98" s="1" t="s">
        <v>30939</v>
      </c>
      <c r="BF98" s="1" t="s">
        <v>30939</v>
      </c>
      <c r="BI98" s="1" t="s">
        <v>30939</v>
      </c>
      <c r="BJ98" s="1" t="s">
        <v>30543</v>
      </c>
    </row>
    <row r="99" spans="1:62">
      <c r="A99" s="1" t="s">
        <v>30544</v>
      </c>
      <c r="B99" s="1" t="s">
        <v>30545</v>
      </c>
      <c r="C99" s="1" t="s">
        <v>31009</v>
      </c>
      <c r="D99" s="1">
        <v>357095051136975</v>
      </c>
      <c r="E99" s="1" t="s">
        <v>30575</v>
      </c>
      <c r="G99" s="1" t="s">
        <v>31011</v>
      </c>
      <c r="H99" s="1" t="s">
        <v>30546</v>
      </c>
      <c r="J99" s="1" t="s">
        <v>30867</v>
      </c>
      <c r="L99" s="1" t="s">
        <v>30938</v>
      </c>
      <c r="Q99" s="1">
        <v>100000</v>
      </c>
      <c r="R99" s="1" t="s">
        <v>30938</v>
      </c>
      <c r="S99" s="1" t="s">
        <v>30868</v>
      </c>
      <c r="U99" s="1" t="s">
        <v>30939</v>
      </c>
      <c r="V99" s="1" t="s">
        <v>30873</v>
      </c>
      <c r="W99" s="1" t="s">
        <v>30875</v>
      </c>
      <c r="X99" s="1" t="s">
        <v>30901</v>
      </c>
      <c r="AE99" s="1" t="s">
        <v>30939</v>
      </c>
      <c r="AK99" s="1" t="s">
        <v>30939</v>
      </c>
      <c r="AP99" s="1" t="s">
        <v>30939</v>
      </c>
      <c r="AX99" s="1" t="s">
        <v>30939</v>
      </c>
      <c r="BA99" s="1" t="s">
        <v>30939</v>
      </c>
      <c r="BD99" s="1" t="s">
        <v>30939</v>
      </c>
      <c r="BF99" s="1" t="s">
        <v>30939</v>
      </c>
      <c r="BI99" s="1" t="s">
        <v>30939</v>
      </c>
      <c r="BJ99" s="1" t="s">
        <v>30547</v>
      </c>
    </row>
    <row r="100" spans="1:62">
      <c r="A100" s="1" t="s">
        <v>30548</v>
      </c>
      <c r="B100" s="1" t="s">
        <v>30549</v>
      </c>
      <c r="C100" s="1" t="s">
        <v>31009</v>
      </c>
      <c r="D100" s="1">
        <v>357095051136975</v>
      </c>
      <c r="E100" s="1" t="s">
        <v>30575</v>
      </c>
      <c r="G100" s="1" t="s">
        <v>31011</v>
      </c>
      <c r="H100" s="1" t="s">
        <v>30550</v>
      </c>
      <c r="J100" s="1" t="s">
        <v>30867</v>
      </c>
      <c r="L100" s="1" t="s">
        <v>30938</v>
      </c>
      <c r="Q100" s="1">
        <v>100000</v>
      </c>
      <c r="R100" s="1" t="s">
        <v>30938</v>
      </c>
      <c r="S100" s="1" t="s">
        <v>30920</v>
      </c>
      <c r="T100" s="1" t="s">
        <v>30551</v>
      </c>
      <c r="U100" s="1" t="s">
        <v>30938</v>
      </c>
      <c r="X100" s="1" t="s">
        <v>30938</v>
      </c>
      <c r="AE100" s="1" t="s">
        <v>30939</v>
      </c>
      <c r="AK100" s="1" t="s">
        <v>30939</v>
      </c>
      <c r="AP100" s="1" t="s">
        <v>30939</v>
      </c>
      <c r="AX100" s="1" t="s">
        <v>30939</v>
      </c>
      <c r="BA100" s="1" t="s">
        <v>30939</v>
      </c>
      <c r="BD100" s="1" t="s">
        <v>30939</v>
      </c>
      <c r="BF100" s="1" t="s">
        <v>30939</v>
      </c>
      <c r="BI100" s="1" t="s">
        <v>30939</v>
      </c>
      <c r="BJ100" s="1" t="s">
        <v>30552</v>
      </c>
    </row>
    <row r="101" spans="1:62">
      <c r="A101" s="1" t="s">
        <v>30553</v>
      </c>
      <c r="B101" s="1" t="s">
        <v>30554</v>
      </c>
      <c r="C101" s="1" t="s">
        <v>31009</v>
      </c>
      <c r="D101" s="1">
        <v>357095051136975</v>
      </c>
      <c r="E101" s="1" t="s">
        <v>30575</v>
      </c>
      <c r="G101" s="1" t="s">
        <v>31011</v>
      </c>
      <c r="H101" s="1" t="s">
        <v>30555</v>
      </c>
      <c r="J101" s="1" t="s">
        <v>30867</v>
      </c>
      <c r="L101" s="1" t="s">
        <v>30938</v>
      </c>
      <c r="Q101" s="1">
        <v>100000</v>
      </c>
      <c r="R101" s="1" t="s">
        <v>30938</v>
      </c>
      <c r="S101" s="1" t="s">
        <v>30868</v>
      </c>
      <c r="U101" s="1" t="s">
        <v>30939</v>
      </c>
      <c r="V101" s="1" t="s">
        <v>30812</v>
      </c>
      <c r="W101" s="1" t="s">
        <v>30920</v>
      </c>
      <c r="X101" s="1" t="s">
        <v>30901</v>
      </c>
      <c r="AE101" s="1" t="s">
        <v>30939</v>
      </c>
      <c r="AK101" s="1" t="s">
        <v>30939</v>
      </c>
      <c r="AP101" s="1" t="s">
        <v>30939</v>
      </c>
      <c r="AX101" s="1" t="s">
        <v>30939</v>
      </c>
      <c r="BA101" s="1" t="s">
        <v>30939</v>
      </c>
      <c r="BD101" s="1" t="s">
        <v>30939</v>
      </c>
      <c r="BF101" s="1" t="s">
        <v>30939</v>
      </c>
      <c r="BI101" s="1" t="s">
        <v>30939</v>
      </c>
      <c r="BJ101" s="1" t="s">
        <v>30556</v>
      </c>
    </row>
    <row r="102" spans="1:62">
      <c r="A102" s="1" t="s">
        <v>30557</v>
      </c>
      <c r="B102" s="1" t="s">
        <v>30558</v>
      </c>
      <c r="C102" s="1" t="s">
        <v>31009</v>
      </c>
      <c r="D102" s="1">
        <v>357095051136975</v>
      </c>
      <c r="E102" s="1" t="s">
        <v>30575</v>
      </c>
      <c r="G102" s="1" t="s">
        <v>31011</v>
      </c>
      <c r="H102" s="1" t="s">
        <v>30559</v>
      </c>
      <c r="J102" s="1" t="s">
        <v>30867</v>
      </c>
      <c r="L102" s="1" t="s">
        <v>30938</v>
      </c>
      <c r="Q102" s="1">
        <v>100000</v>
      </c>
      <c r="R102" s="1" t="s">
        <v>30938</v>
      </c>
      <c r="S102" s="1" t="s">
        <v>30868</v>
      </c>
      <c r="U102" s="1" t="s">
        <v>30939</v>
      </c>
      <c r="V102" s="1" t="s">
        <v>30610</v>
      </c>
      <c r="W102" s="1" t="s">
        <v>30875</v>
      </c>
      <c r="X102" s="1" t="s">
        <v>30938</v>
      </c>
      <c r="AE102" s="1" t="s">
        <v>30939</v>
      </c>
      <c r="AK102" s="1" t="s">
        <v>30939</v>
      </c>
      <c r="AP102" s="1" t="s">
        <v>30939</v>
      </c>
      <c r="AX102" s="1" t="s">
        <v>30939</v>
      </c>
      <c r="BA102" s="1" t="s">
        <v>30939</v>
      </c>
      <c r="BD102" s="1" t="s">
        <v>30939</v>
      </c>
      <c r="BF102" s="1" t="s">
        <v>30939</v>
      </c>
      <c r="BI102" s="1" t="s">
        <v>30939</v>
      </c>
      <c r="BJ102" s="1" t="s">
        <v>30560</v>
      </c>
    </row>
    <row r="103" spans="1:62">
      <c r="A103" s="1" t="s">
        <v>30561</v>
      </c>
      <c r="B103" s="1" t="s">
        <v>30562</v>
      </c>
      <c r="C103" s="1" t="s">
        <v>31009</v>
      </c>
      <c r="D103" s="1">
        <v>357095051136975</v>
      </c>
      <c r="E103" s="1" t="s">
        <v>30575</v>
      </c>
      <c r="G103" s="1" t="s">
        <v>31011</v>
      </c>
      <c r="H103" s="1" t="s">
        <v>30563</v>
      </c>
      <c r="J103" s="1" t="s">
        <v>30867</v>
      </c>
      <c r="L103" s="1" t="s">
        <v>30938</v>
      </c>
      <c r="Q103" s="1">
        <v>100000</v>
      </c>
      <c r="R103" s="1" t="s">
        <v>30938</v>
      </c>
      <c r="S103" s="1" t="s">
        <v>30868</v>
      </c>
      <c r="U103" s="1" t="s">
        <v>30939</v>
      </c>
      <c r="V103" s="1" t="s">
        <v>30873</v>
      </c>
      <c r="W103" s="1" t="s">
        <v>30920</v>
      </c>
      <c r="X103" s="1" t="s">
        <v>30938</v>
      </c>
      <c r="AE103" s="1" t="s">
        <v>30939</v>
      </c>
      <c r="AK103" s="1" t="s">
        <v>30939</v>
      </c>
      <c r="AP103" s="1" t="s">
        <v>30901</v>
      </c>
      <c r="AX103" s="1" t="s">
        <v>30939</v>
      </c>
      <c r="BA103" s="1" t="s">
        <v>30939</v>
      </c>
      <c r="BD103" s="1" t="s">
        <v>30939</v>
      </c>
      <c r="BF103" s="1" t="s">
        <v>30939</v>
      </c>
      <c r="BI103" s="1" t="s">
        <v>30939</v>
      </c>
      <c r="BJ103" s="1" t="s">
        <v>30565</v>
      </c>
    </row>
    <row r="104" spans="1:62">
      <c r="A104" s="1" t="s">
        <v>30566</v>
      </c>
      <c r="B104" s="1" t="s">
        <v>30567</v>
      </c>
      <c r="C104" s="1" t="s">
        <v>31009</v>
      </c>
      <c r="D104" s="1">
        <v>357095051136975</v>
      </c>
      <c r="E104" s="1" t="s">
        <v>30575</v>
      </c>
      <c r="G104" s="1" t="s">
        <v>31011</v>
      </c>
      <c r="H104" s="1" t="s">
        <v>30568</v>
      </c>
      <c r="J104" s="1" t="s">
        <v>30867</v>
      </c>
      <c r="L104" s="1" t="s">
        <v>30938</v>
      </c>
      <c r="Q104" s="1">
        <v>100000</v>
      </c>
      <c r="R104" s="1" t="s">
        <v>30938</v>
      </c>
      <c r="S104" s="1" t="s">
        <v>30868</v>
      </c>
      <c r="U104" s="1" t="s">
        <v>30939</v>
      </c>
      <c r="V104" s="1" t="s">
        <v>30873</v>
      </c>
      <c r="W104" s="1" t="s">
        <v>30875</v>
      </c>
      <c r="X104" s="1" t="s">
        <v>30938</v>
      </c>
      <c r="AE104" s="1" t="s">
        <v>30939</v>
      </c>
      <c r="AK104" s="1" t="s">
        <v>30939</v>
      </c>
      <c r="AP104" s="1" t="s">
        <v>30939</v>
      </c>
      <c r="AX104" s="1" t="s">
        <v>30939</v>
      </c>
      <c r="BA104" s="1" t="s">
        <v>30939</v>
      </c>
      <c r="BD104" s="1" t="s">
        <v>30939</v>
      </c>
      <c r="BF104" s="1" t="s">
        <v>30939</v>
      </c>
      <c r="BI104" s="1" t="s">
        <v>30939</v>
      </c>
      <c r="BJ104" s="1" t="s">
        <v>30569</v>
      </c>
    </row>
    <row r="105" spans="1:62">
      <c r="A105" s="1" t="s">
        <v>30570</v>
      </c>
      <c r="B105" s="1" t="s">
        <v>30571</v>
      </c>
      <c r="C105" s="1" t="s">
        <v>31009</v>
      </c>
      <c r="D105" s="1">
        <v>357095051136975</v>
      </c>
      <c r="E105" s="1" t="s">
        <v>30575</v>
      </c>
      <c r="G105" s="1" t="s">
        <v>31011</v>
      </c>
      <c r="H105" s="1" t="s">
        <v>30572</v>
      </c>
      <c r="J105" s="1" t="s">
        <v>30867</v>
      </c>
      <c r="L105" s="1" t="s">
        <v>30938</v>
      </c>
      <c r="Q105" s="1">
        <v>100000</v>
      </c>
      <c r="R105" s="1" t="s">
        <v>30938</v>
      </c>
      <c r="S105" s="1" t="s">
        <v>30920</v>
      </c>
      <c r="T105" s="1" t="s">
        <v>30542</v>
      </c>
      <c r="U105" s="1" t="s">
        <v>30939</v>
      </c>
      <c r="V105" s="1" t="s">
        <v>30920</v>
      </c>
      <c r="W105" s="1" t="s">
        <v>30875</v>
      </c>
      <c r="X105" s="1" t="s">
        <v>30901</v>
      </c>
      <c r="AE105" s="1" t="s">
        <v>30939</v>
      </c>
      <c r="AK105" s="1" t="s">
        <v>30939</v>
      </c>
      <c r="AP105" s="1" t="s">
        <v>30939</v>
      </c>
      <c r="AX105" s="1" t="s">
        <v>30939</v>
      </c>
      <c r="BA105" s="1" t="s">
        <v>30939</v>
      </c>
      <c r="BD105" s="1" t="s">
        <v>30939</v>
      </c>
      <c r="BF105" s="1" t="s">
        <v>30939</v>
      </c>
      <c r="BI105" s="1" t="s">
        <v>30939</v>
      </c>
      <c r="BJ105" s="1" t="s">
        <v>30573</v>
      </c>
    </row>
    <row r="106" spans="1:62">
      <c r="A106" s="1" t="s">
        <v>30456</v>
      </c>
      <c r="B106" s="1" t="s">
        <v>30457</v>
      </c>
      <c r="C106" s="1" t="s">
        <v>31009</v>
      </c>
      <c r="D106" s="1">
        <v>357095051136975</v>
      </c>
      <c r="E106" s="1" t="s">
        <v>30575</v>
      </c>
      <c r="G106" s="1" t="s">
        <v>31011</v>
      </c>
      <c r="H106" s="1" t="s">
        <v>30458</v>
      </c>
      <c r="J106" s="1" t="s">
        <v>30867</v>
      </c>
      <c r="L106" s="1" t="s">
        <v>30938</v>
      </c>
      <c r="Q106" s="1">
        <v>100000</v>
      </c>
      <c r="R106" s="1" t="s">
        <v>30938</v>
      </c>
      <c r="S106" s="1" t="s">
        <v>30868</v>
      </c>
      <c r="U106" s="1" t="s">
        <v>30938</v>
      </c>
      <c r="X106" s="1" t="s">
        <v>30938</v>
      </c>
      <c r="AE106" s="1" t="s">
        <v>30939</v>
      </c>
      <c r="AK106" s="1" t="s">
        <v>30939</v>
      </c>
      <c r="AP106" s="1" t="s">
        <v>30939</v>
      </c>
      <c r="AX106" s="1" t="s">
        <v>30939</v>
      </c>
      <c r="BA106" s="1" t="s">
        <v>30939</v>
      </c>
      <c r="BD106" s="1" t="s">
        <v>30939</v>
      </c>
      <c r="BF106" s="1" t="s">
        <v>30939</v>
      </c>
      <c r="BI106" s="1" t="s">
        <v>30939</v>
      </c>
      <c r="BJ106" s="1" t="s">
        <v>30459</v>
      </c>
    </row>
    <row r="107" spans="1:62">
      <c r="A107" s="1" t="s">
        <v>30460</v>
      </c>
      <c r="B107" s="1" t="s">
        <v>30461</v>
      </c>
      <c r="C107" s="1" t="s">
        <v>31009</v>
      </c>
      <c r="D107" s="1">
        <v>357095051136975</v>
      </c>
      <c r="E107" s="1" t="s">
        <v>30575</v>
      </c>
      <c r="G107" s="1" t="s">
        <v>31011</v>
      </c>
      <c r="H107" s="1" t="s">
        <v>30462</v>
      </c>
      <c r="J107" s="1" t="s">
        <v>30867</v>
      </c>
      <c r="L107" s="1" t="s">
        <v>30938</v>
      </c>
      <c r="Q107" s="1">
        <v>100000</v>
      </c>
      <c r="R107" s="1" t="s">
        <v>30938</v>
      </c>
      <c r="S107" s="1" t="s">
        <v>30868</v>
      </c>
      <c r="U107" s="1" t="s">
        <v>30938</v>
      </c>
      <c r="X107" s="1" t="s">
        <v>30938</v>
      </c>
      <c r="AE107" s="1" t="s">
        <v>30939</v>
      </c>
      <c r="AK107" s="1" t="s">
        <v>30939</v>
      </c>
      <c r="AP107" s="1" t="s">
        <v>30939</v>
      </c>
      <c r="AX107" s="1" t="s">
        <v>30939</v>
      </c>
      <c r="BA107" s="1" t="s">
        <v>30939</v>
      </c>
      <c r="BD107" s="1" t="s">
        <v>30939</v>
      </c>
      <c r="BF107" s="1" t="s">
        <v>30939</v>
      </c>
      <c r="BI107" s="1" t="s">
        <v>30939</v>
      </c>
      <c r="BJ107" s="1" t="s">
        <v>30463</v>
      </c>
    </row>
    <row r="108" spans="1:62">
      <c r="A108" s="1" t="s">
        <v>30464</v>
      </c>
      <c r="B108" s="1" t="s">
        <v>30465</v>
      </c>
      <c r="C108" s="1" t="s">
        <v>31009</v>
      </c>
      <c r="D108" s="1">
        <v>357095051136975</v>
      </c>
      <c r="E108" s="1" t="s">
        <v>30575</v>
      </c>
      <c r="G108" s="1" t="s">
        <v>31011</v>
      </c>
      <c r="H108" s="1" t="s">
        <v>30466</v>
      </c>
      <c r="J108" s="1" t="s">
        <v>30867</v>
      </c>
      <c r="L108" s="1" t="s">
        <v>30938</v>
      </c>
      <c r="Q108" s="1">
        <v>100000</v>
      </c>
      <c r="R108" s="1" t="s">
        <v>30938</v>
      </c>
      <c r="S108" s="1" t="s">
        <v>30868</v>
      </c>
      <c r="U108" s="1" t="s">
        <v>30938</v>
      </c>
      <c r="X108" s="1" t="s">
        <v>30938</v>
      </c>
      <c r="AE108" s="1" t="s">
        <v>30939</v>
      </c>
      <c r="AK108" s="1" t="s">
        <v>30939</v>
      </c>
      <c r="AP108" s="1" t="s">
        <v>30939</v>
      </c>
      <c r="AX108" s="1" t="s">
        <v>30939</v>
      </c>
      <c r="BA108" s="1" t="s">
        <v>30939</v>
      </c>
      <c r="BD108" s="1" t="s">
        <v>30939</v>
      </c>
      <c r="BF108" s="1" t="s">
        <v>30939</v>
      </c>
      <c r="BI108" s="1" t="s">
        <v>30939</v>
      </c>
      <c r="BJ108" s="1" t="s">
        <v>30467</v>
      </c>
    </row>
    <row r="109" spans="1:62">
      <c r="A109" s="1" t="s">
        <v>30468</v>
      </c>
      <c r="B109" s="1" t="s">
        <v>30469</v>
      </c>
      <c r="C109" s="1" t="s">
        <v>31009</v>
      </c>
      <c r="D109" s="1">
        <v>357095051136975</v>
      </c>
      <c r="E109" s="1" t="s">
        <v>30575</v>
      </c>
      <c r="G109" s="1" t="s">
        <v>31011</v>
      </c>
      <c r="H109" s="1" t="s">
        <v>30470</v>
      </c>
      <c r="J109" s="1" t="s">
        <v>30867</v>
      </c>
      <c r="L109" s="1" t="s">
        <v>30938</v>
      </c>
      <c r="Q109" s="1">
        <v>100000</v>
      </c>
      <c r="R109" s="1" t="s">
        <v>30938</v>
      </c>
      <c r="S109" s="1" t="s">
        <v>30868</v>
      </c>
      <c r="U109" s="1" t="s">
        <v>30938</v>
      </c>
      <c r="X109" s="1" t="s">
        <v>30938</v>
      </c>
      <c r="AE109" s="1" t="s">
        <v>30939</v>
      </c>
      <c r="AK109" s="1" t="s">
        <v>30939</v>
      </c>
      <c r="AP109" s="1" t="s">
        <v>30939</v>
      </c>
      <c r="AX109" s="1" t="s">
        <v>30939</v>
      </c>
      <c r="BA109" s="1" t="s">
        <v>30939</v>
      </c>
      <c r="BD109" s="1" t="s">
        <v>30939</v>
      </c>
      <c r="BF109" s="1" t="s">
        <v>30939</v>
      </c>
      <c r="BI109" s="1" t="s">
        <v>30939</v>
      </c>
      <c r="BJ109" s="1" t="s">
        <v>30471</v>
      </c>
    </row>
    <row r="110" spans="1:62">
      <c r="A110" s="1" t="s">
        <v>30472</v>
      </c>
      <c r="B110" s="1" t="s">
        <v>30473</v>
      </c>
      <c r="C110" s="1" t="s">
        <v>31009</v>
      </c>
      <c r="D110" s="1">
        <v>357095051136975</v>
      </c>
      <c r="E110" s="1" t="s">
        <v>30575</v>
      </c>
      <c r="G110" s="1" t="s">
        <v>31011</v>
      </c>
      <c r="H110" s="1" t="s">
        <v>30474</v>
      </c>
      <c r="J110" s="1" t="s">
        <v>30867</v>
      </c>
      <c r="L110" s="1" t="s">
        <v>30938</v>
      </c>
      <c r="Q110" s="1">
        <v>100000</v>
      </c>
      <c r="R110" s="1" t="s">
        <v>30938</v>
      </c>
      <c r="S110" s="1" t="s">
        <v>30868</v>
      </c>
      <c r="U110" s="1" t="s">
        <v>30938</v>
      </c>
      <c r="X110" s="1" t="s">
        <v>30938</v>
      </c>
      <c r="AE110" s="1" t="s">
        <v>30939</v>
      </c>
      <c r="AK110" s="1" t="s">
        <v>30939</v>
      </c>
      <c r="AP110" s="1" t="s">
        <v>30939</v>
      </c>
      <c r="AX110" s="1" t="s">
        <v>30939</v>
      </c>
      <c r="BA110" s="1" t="s">
        <v>30939</v>
      </c>
      <c r="BD110" s="1" t="s">
        <v>30939</v>
      </c>
      <c r="BF110" s="1" t="s">
        <v>30939</v>
      </c>
      <c r="BI110" s="1" t="s">
        <v>30939</v>
      </c>
      <c r="BJ110" s="1" t="s">
        <v>30475</v>
      </c>
    </row>
    <row r="111" spans="1:62">
      <c r="A111" s="1" t="s">
        <v>30476</v>
      </c>
      <c r="B111" s="1" t="s">
        <v>30477</v>
      </c>
      <c r="C111" s="1" t="s">
        <v>30478</v>
      </c>
      <c r="D111" s="1">
        <v>357095051129699</v>
      </c>
      <c r="E111" s="1" t="s">
        <v>30479</v>
      </c>
      <c r="G111" s="1" t="s">
        <v>31011</v>
      </c>
      <c r="H111" s="1" t="s">
        <v>30480</v>
      </c>
      <c r="J111" s="1" t="s">
        <v>30867</v>
      </c>
      <c r="L111" s="1" t="s">
        <v>30938</v>
      </c>
      <c r="Q111" s="1">
        <v>100000</v>
      </c>
      <c r="R111" s="1" t="s">
        <v>30938</v>
      </c>
      <c r="S111" s="1" t="s">
        <v>30920</v>
      </c>
      <c r="T111" s="1" t="s">
        <v>30921</v>
      </c>
      <c r="U111" s="1" t="s">
        <v>30939</v>
      </c>
      <c r="V111" s="1" t="s">
        <v>30873</v>
      </c>
      <c r="W111" s="1" t="s">
        <v>30911</v>
      </c>
      <c r="X111" s="1" t="s">
        <v>30939</v>
      </c>
      <c r="Y111" s="1" t="s">
        <v>30481</v>
      </c>
      <c r="AE111" s="1" t="s">
        <v>30939</v>
      </c>
      <c r="AK111" s="1" t="s">
        <v>30939</v>
      </c>
      <c r="AP111" s="1" t="s">
        <v>30939</v>
      </c>
      <c r="AX111" s="1" t="s">
        <v>30939</v>
      </c>
      <c r="BA111" s="1" t="s">
        <v>30939</v>
      </c>
      <c r="BD111" s="1" t="s">
        <v>30939</v>
      </c>
      <c r="BF111" s="1" t="s">
        <v>30939</v>
      </c>
      <c r="BI111" s="1" t="s">
        <v>30939</v>
      </c>
      <c r="BJ111" s="1" t="s">
        <v>30482</v>
      </c>
    </row>
    <row r="112" spans="1:62">
      <c r="A112" s="1" t="s">
        <v>30483</v>
      </c>
      <c r="B112" s="1" t="s">
        <v>30484</v>
      </c>
      <c r="C112" s="1" t="s">
        <v>30478</v>
      </c>
      <c r="D112" s="1">
        <v>357095051129699</v>
      </c>
      <c r="E112" s="1" t="s">
        <v>30479</v>
      </c>
      <c r="G112" s="1" t="s">
        <v>31011</v>
      </c>
      <c r="H112" s="1" t="s">
        <v>30485</v>
      </c>
      <c r="J112" s="1" t="s">
        <v>30867</v>
      </c>
      <c r="L112" s="1" t="s">
        <v>30938</v>
      </c>
      <c r="Q112" s="1">
        <v>100000</v>
      </c>
      <c r="R112" s="1" t="s">
        <v>30938</v>
      </c>
      <c r="S112" s="1" t="s">
        <v>30868</v>
      </c>
      <c r="U112" s="1" t="s">
        <v>30938</v>
      </c>
      <c r="X112" s="1" t="s">
        <v>30939</v>
      </c>
      <c r="Y112" s="1" t="s">
        <v>30486</v>
      </c>
      <c r="AE112" s="1" t="s">
        <v>30939</v>
      </c>
      <c r="AK112" s="1" t="s">
        <v>30939</v>
      </c>
      <c r="AP112" s="1" t="s">
        <v>30939</v>
      </c>
      <c r="AX112" s="1" t="s">
        <v>30939</v>
      </c>
      <c r="BA112" s="1" t="s">
        <v>30939</v>
      </c>
      <c r="BD112" s="1" t="s">
        <v>30939</v>
      </c>
      <c r="BF112" s="1" t="s">
        <v>30939</v>
      </c>
      <c r="BI112" s="1" t="s">
        <v>30939</v>
      </c>
      <c r="BJ112" s="1" t="s">
        <v>30487</v>
      </c>
    </row>
    <row r="113" spans="1:62">
      <c r="A113" s="1" t="s">
        <v>30488</v>
      </c>
      <c r="B113" s="1" t="s">
        <v>30489</v>
      </c>
      <c r="C113" s="1" t="s">
        <v>30478</v>
      </c>
      <c r="D113" s="1">
        <v>357095051129699</v>
      </c>
      <c r="E113" s="1" t="s">
        <v>30479</v>
      </c>
      <c r="G113" s="1" t="s">
        <v>31011</v>
      </c>
      <c r="H113" s="1" t="s">
        <v>30490</v>
      </c>
      <c r="J113" s="1" t="s">
        <v>30867</v>
      </c>
      <c r="L113" s="1" t="s">
        <v>30938</v>
      </c>
      <c r="Q113" s="1">
        <v>100000</v>
      </c>
      <c r="R113" s="1" t="s">
        <v>30938</v>
      </c>
      <c r="S113" s="1" t="s">
        <v>30920</v>
      </c>
      <c r="T113" s="1" t="s">
        <v>30921</v>
      </c>
      <c r="U113" s="1" t="s">
        <v>30939</v>
      </c>
      <c r="V113" s="1" t="s">
        <v>30807</v>
      </c>
      <c r="W113" s="1" t="s">
        <v>30911</v>
      </c>
      <c r="X113" s="1" t="s">
        <v>30939</v>
      </c>
      <c r="Y113" s="1" t="s">
        <v>30491</v>
      </c>
      <c r="AE113" s="1" t="s">
        <v>30939</v>
      </c>
      <c r="AK113" s="1" t="s">
        <v>30939</v>
      </c>
      <c r="AP113" s="1" t="s">
        <v>30939</v>
      </c>
      <c r="AX113" s="1" t="s">
        <v>30939</v>
      </c>
      <c r="BA113" s="1" t="s">
        <v>30939</v>
      </c>
      <c r="BD113" s="1" t="s">
        <v>30939</v>
      </c>
      <c r="BF113" s="1" t="s">
        <v>30939</v>
      </c>
      <c r="BI113" s="1" t="s">
        <v>30939</v>
      </c>
      <c r="BJ113" s="1" t="s">
        <v>30492</v>
      </c>
    </row>
    <row r="114" spans="1:62">
      <c r="A114" s="1" t="s">
        <v>30493</v>
      </c>
      <c r="B114" s="1" t="s">
        <v>30494</v>
      </c>
      <c r="C114" s="1" t="s">
        <v>30478</v>
      </c>
      <c r="D114" s="1">
        <v>357095051129699</v>
      </c>
      <c r="E114" s="1" t="s">
        <v>30479</v>
      </c>
      <c r="G114" s="1" t="s">
        <v>31011</v>
      </c>
      <c r="H114" s="1" t="s">
        <v>30495</v>
      </c>
      <c r="J114" s="1" t="s">
        <v>30867</v>
      </c>
      <c r="L114" s="1" t="s">
        <v>30938</v>
      </c>
      <c r="Q114" s="1">
        <v>100000</v>
      </c>
      <c r="R114" s="1" t="s">
        <v>30938</v>
      </c>
      <c r="S114" s="1" t="s">
        <v>30920</v>
      </c>
      <c r="T114" s="1" t="s">
        <v>30921</v>
      </c>
      <c r="U114" s="1" t="s">
        <v>30938</v>
      </c>
      <c r="X114" s="1" t="s">
        <v>30939</v>
      </c>
      <c r="Y114" s="1" t="s">
        <v>30496</v>
      </c>
      <c r="AE114" s="1" t="s">
        <v>30939</v>
      </c>
      <c r="AK114" s="1" t="s">
        <v>30939</v>
      </c>
      <c r="AP114" s="1" t="s">
        <v>30939</v>
      </c>
      <c r="AX114" s="1" t="s">
        <v>30939</v>
      </c>
      <c r="BA114" s="1" t="s">
        <v>30939</v>
      </c>
      <c r="BD114" s="1" t="s">
        <v>30939</v>
      </c>
      <c r="BF114" s="1" t="s">
        <v>30939</v>
      </c>
      <c r="BI114" s="1" t="s">
        <v>30939</v>
      </c>
      <c r="BJ114" s="1" t="s">
        <v>30497</v>
      </c>
    </row>
    <row r="115" spans="1:62">
      <c r="A115" s="1" t="s">
        <v>30498</v>
      </c>
      <c r="B115" s="1" t="s">
        <v>30499</v>
      </c>
      <c r="C115" s="1" t="s">
        <v>30478</v>
      </c>
      <c r="D115" s="1">
        <v>357095051129699</v>
      </c>
      <c r="E115" s="1" t="s">
        <v>30479</v>
      </c>
      <c r="G115" s="1" t="s">
        <v>31011</v>
      </c>
      <c r="H115" s="1" t="s">
        <v>30500</v>
      </c>
      <c r="J115" s="1" t="s">
        <v>30867</v>
      </c>
      <c r="L115" s="1" t="s">
        <v>30938</v>
      </c>
      <c r="Q115" s="1">
        <v>100000</v>
      </c>
      <c r="R115" s="1" t="s">
        <v>30938</v>
      </c>
      <c r="S115" s="1" t="s">
        <v>30920</v>
      </c>
      <c r="T115" s="1" t="s">
        <v>30921</v>
      </c>
      <c r="U115" s="1" t="s">
        <v>30938</v>
      </c>
      <c r="X115" s="1" t="s">
        <v>30938</v>
      </c>
      <c r="AE115" s="1" t="s">
        <v>30939</v>
      </c>
      <c r="AK115" s="1" t="s">
        <v>30939</v>
      </c>
      <c r="AP115" s="1" t="s">
        <v>30939</v>
      </c>
      <c r="AX115" s="1" t="s">
        <v>30939</v>
      </c>
      <c r="BA115" s="1" t="s">
        <v>30939</v>
      </c>
      <c r="BD115" s="1" t="s">
        <v>30939</v>
      </c>
      <c r="BF115" s="1" t="s">
        <v>30939</v>
      </c>
      <c r="BI115" s="1" t="s">
        <v>30939</v>
      </c>
      <c r="BJ115" s="1" t="s">
        <v>30501</v>
      </c>
    </row>
    <row r="116" spans="1:62">
      <c r="A116" s="1" t="s">
        <v>30502</v>
      </c>
      <c r="B116" s="1" t="s">
        <v>30503</v>
      </c>
      <c r="C116" s="1" t="s">
        <v>30478</v>
      </c>
      <c r="D116" s="1">
        <v>357095051129699</v>
      </c>
      <c r="E116" s="1" t="s">
        <v>30479</v>
      </c>
      <c r="G116" s="1" t="s">
        <v>31011</v>
      </c>
      <c r="H116" s="1" t="s">
        <v>30504</v>
      </c>
      <c r="J116" s="1" t="s">
        <v>30867</v>
      </c>
      <c r="L116" s="1" t="s">
        <v>30938</v>
      </c>
      <c r="Q116" s="1">
        <v>100000</v>
      </c>
      <c r="R116" s="1" t="s">
        <v>30938</v>
      </c>
      <c r="S116" s="1" t="s">
        <v>30920</v>
      </c>
      <c r="T116" s="1" t="s">
        <v>30505</v>
      </c>
      <c r="U116" s="1" t="s">
        <v>30938</v>
      </c>
      <c r="X116" s="1" t="s">
        <v>30939</v>
      </c>
      <c r="Y116" s="1" t="s">
        <v>30506</v>
      </c>
      <c r="AE116" s="1" t="s">
        <v>30939</v>
      </c>
      <c r="AK116" s="1" t="s">
        <v>30939</v>
      </c>
      <c r="AP116" s="1" t="s">
        <v>30939</v>
      </c>
      <c r="AX116" s="1" t="s">
        <v>30939</v>
      </c>
      <c r="BA116" s="1" t="s">
        <v>30939</v>
      </c>
      <c r="BD116" s="1" t="s">
        <v>30939</v>
      </c>
      <c r="BF116" s="1" t="s">
        <v>30939</v>
      </c>
      <c r="BI116" s="1" t="s">
        <v>30939</v>
      </c>
      <c r="BJ116" s="1" t="s">
        <v>30507</v>
      </c>
    </row>
    <row r="117" spans="1:62">
      <c r="A117" s="1" t="s">
        <v>30508</v>
      </c>
      <c r="B117" s="1" t="s">
        <v>30509</v>
      </c>
      <c r="C117" s="1" t="s">
        <v>30478</v>
      </c>
      <c r="D117" s="1">
        <v>357095051129699</v>
      </c>
      <c r="E117" s="1" t="s">
        <v>30479</v>
      </c>
      <c r="G117" s="1" t="s">
        <v>31011</v>
      </c>
      <c r="H117" s="1" t="s">
        <v>30510</v>
      </c>
      <c r="J117" s="1" t="s">
        <v>30867</v>
      </c>
      <c r="L117" s="1" t="s">
        <v>30938</v>
      </c>
      <c r="Q117" s="1">
        <v>100000</v>
      </c>
      <c r="R117" s="1" t="s">
        <v>30938</v>
      </c>
      <c r="S117" s="1" t="s">
        <v>30920</v>
      </c>
      <c r="T117" s="1" t="s">
        <v>30921</v>
      </c>
      <c r="U117" s="1" t="s">
        <v>30938</v>
      </c>
      <c r="X117" s="1" t="s">
        <v>30939</v>
      </c>
      <c r="Y117" s="1" t="s">
        <v>30511</v>
      </c>
      <c r="AE117" s="1" t="s">
        <v>30939</v>
      </c>
      <c r="AK117" s="1" t="s">
        <v>30939</v>
      </c>
      <c r="AP117" s="1" t="s">
        <v>30939</v>
      </c>
      <c r="AX117" s="1" t="s">
        <v>30939</v>
      </c>
      <c r="BA117" s="1" t="s">
        <v>30939</v>
      </c>
      <c r="BD117" s="1" t="s">
        <v>30939</v>
      </c>
      <c r="BF117" s="1" t="s">
        <v>30939</v>
      </c>
      <c r="BI117" s="1" t="s">
        <v>30939</v>
      </c>
      <c r="BJ117" s="1" t="s">
        <v>30512</v>
      </c>
    </row>
    <row r="118" spans="1:62">
      <c r="A118" s="1" t="s">
        <v>30513</v>
      </c>
      <c r="B118" s="1" t="s">
        <v>30514</v>
      </c>
      <c r="C118" s="1" t="s">
        <v>30478</v>
      </c>
      <c r="D118" s="1">
        <v>357095051129699</v>
      </c>
      <c r="E118" s="1" t="s">
        <v>30479</v>
      </c>
      <c r="G118" s="1" t="s">
        <v>31011</v>
      </c>
      <c r="H118" s="1" t="s">
        <v>30515</v>
      </c>
      <c r="J118" s="1" t="s">
        <v>30867</v>
      </c>
      <c r="L118" s="1" t="s">
        <v>30938</v>
      </c>
      <c r="Q118" s="1">
        <v>100000</v>
      </c>
      <c r="R118" s="1" t="s">
        <v>30938</v>
      </c>
      <c r="S118" s="1" t="s">
        <v>30868</v>
      </c>
      <c r="U118" s="1" t="s">
        <v>30939</v>
      </c>
      <c r="V118" s="1" t="s">
        <v>30610</v>
      </c>
      <c r="W118" s="1" t="s">
        <v>30911</v>
      </c>
      <c r="X118" s="1" t="s">
        <v>30939</v>
      </c>
      <c r="Y118" s="1" t="s">
        <v>30496</v>
      </c>
      <c r="AE118" s="1" t="s">
        <v>30939</v>
      </c>
      <c r="AK118" s="1" t="s">
        <v>30939</v>
      </c>
      <c r="AP118" s="1" t="s">
        <v>30939</v>
      </c>
      <c r="AX118" s="1" t="s">
        <v>30939</v>
      </c>
      <c r="BA118" s="1" t="s">
        <v>30939</v>
      </c>
      <c r="BD118" s="1" t="s">
        <v>30939</v>
      </c>
      <c r="BF118" s="1" t="s">
        <v>30939</v>
      </c>
      <c r="BI118" s="1" t="s">
        <v>30939</v>
      </c>
      <c r="BJ118" s="1" t="s">
        <v>30396</v>
      </c>
    </row>
    <row r="119" spans="1:62">
      <c r="A119" s="1" t="s">
        <v>30397</v>
      </c>
      <c r="B119" s="1" t="s">
        <v>30398</v>
      </c>
      <c r="C119" s="1" t="s">
        <v>30478</v>
      </c>
      <c r="D119" s="1">
        <v>357095051129699</v>
      </c>
      <c r="E119" s="1" t="s">
        <v>30479</v>
      </c>
      <c r="G119" s="1" t="s">
        <v>31011</v>
      </c>
      <c r="H119" s="1" t="s">
        <v>30399</v>
      </c>
      <c r="J119" s="1" t="s">
        <v>30867</v>
      </c>
      <c r="L119" s="1" t="s">
        <v>30938</v>
      </c>
      <c r="Q119" s="1">
        <v>100000</v>
      </c>
      <c r="R119" s="1" t="s">
        <v>30938</v>
      </c>
      <c r="S119" s="1" t="s">
        <v>30868</v>
      </c>
      <c r="U119" s="1" t="s">
        <v>30938</v>
      </c>
      <c r="X119" s="1" t="s">
        <v>30939</v>
      </c>
      <c r="Y119" s="1" t="s">
        <v>30496</v>
      </c>
      <c r="AE119" s="1" t="s">
        <v>30939</v>
      </c>
      <c r="AK119" s="1" t="s">
        <v>30939</v>
      </c>
      <c r="AP119" s="1" t="s">
        <v>30939</v>
      </c>
      <c r="AX119" s="1" t="s">
        <v>30939</v>
      </c>
      <c r="BA119" s="1" t="s">
        <v>30939</v>
      </c>
      <c r="BD119" s="1" t="s">
        <v>30939</v>
      </c>
      <c r="BF119" s="1" t="s">
        <v>30939</v>
      </c>
      <c r="BI119" s="1" t="s">
        <v>30939</v>
      </c>
      <c r="BJ119" s="1" t="s">
        <v>30400</v>
      </c>
    </row>
    <row r="120" spans="1:62">
      <c r="A120" s="1" t="s">
        <v>30401</v>
      </c>
      <c r="B120" s="1" t="s">
        <v>30402</v>
      </c>
      <c r="C120" s="1" t="s">
        <v>30478</v>
      </c>
      <c r="D120" s="1">
        <v>357095051129699</v>
      </c>
      <c r="E120" s="1" t="s">
        <v>30479</v>
      </c>
      <c r="G120" s="1" t="s">
        <v>31011</v>
      </c>
      <c r="H120" s="1" t="s">
        <v>30403</v>
      </c>
      <c r="J120" s="1" t="s">
        <v>30867</v>
      </c>
      <c r="L120" s="1" t="s">
        <v>30938</v>
      </c>
      <c r="Q120" s="1">
        <v>100000</v>
      </c>
      <c r="R120" s="1" t="s">
        <v>30938</v>
      </c>
      <c r="S120" s="1" t="s">
        <v>30868</v>
      </c>
      <c r="U120" s="1" t="s">
        <v>30938</v>
      </c>
      <c r="X120" s="1" t="s">
        <v>30938</v>
      </c>
      <c r="AE120" s="1" t="s">
        <v>30939</v>
      </c>
      <c r="AK120" s="1" t="s">
        <v>30939</v>
      </c>
      <c r="AP120" s="1" t="s">
        <v>30939</v>
      </c>
      <c r="AX120" s="1" t="s">
        <v>30939</v>
      </c>
      <c r="BA120" s="1" t="s">
        <v>30939</v>
      </c>
      <c r="BD120" s="1" t="s">
        <v>30939</v>
      </c>
      <c r="BF120" s="1" t="s">
        <v>30939</v>
      </c>
      <c r="BI120" s="1" t="s">
        <v>30939</v>
      </c>
      <c r="BJ120" s="1" t="s">
        <v>30404</v>
      </c>
    </row>
    <row r="121" spans="1:62">
      <c r="A121" s="1" t="s">
        <v>30405</v>
      </c>
      <c r="B121" s="1" t="s">
        <v>30406</v>
      </c>
      <c r="C121" s="1" t="s">
        <v>30478</v>
      </c>
      <c r="D121" s="1">
        <v>357095051129699</v>
      </c>
      <c r="E121" s="1" t="s">
        <v>30479</v>
      </c>
      <c r="G121" s="1" t="s">
        <v>31011</v>
      </c>
      <c r="H121" s="1" t="s">
        <v>30407</v>
      </c>
      <c r="J121" s="1" t="s">
        <v>30867</v>
      </c>
      <c r="L121" s="1" t="s">
        <v>30938</v>
      </c>
      <c r="Q121" s="1">
        <v>100000</v>
      </c>
      <c r="R121" s="1" t="s">
        <v>30938</v>
      </c>
      <c r="S121" s="1" t="s">
        <v>30920</v>
      </c>
      <c r="T121" s="1" t="s">
        <v>30921</v>
      </c>
      <c r="U121" s="1" t="s">
        <v>30938</v>
      </c>
      <c r="X121" s="1" t="s">
        <v>30938</v>
      </c>
      <c r="AE121" s="1" t="s">
        <v>30939</v>
      </c>
      <c r="AK121" s="1" t="s">
        <v>30939</v>
      </c>
      <c r="AP121" s="1" t="s">
        <v>30939</v>
      </c>
      <c r="AX121" s="1" t="s">
        <v>30939</v>
      </c>
      <c r="BA121" s="1" t="s">
        <v>30939</v>
      </c>
      <c r="BD121" s="1" t="s">
        <v>30939</v>
      </c>
      <c r="BF121" s="1" t="s">
        <v>30939</v>
      </c>
      <c r="BI121" s="1" t="s">
        <v>30939</v>
      </c>
      <c r="BJ121" s="1" t="s">
        <v>30408</v>
      </c>
    </row>
    <row r="122" spans="1:62">
      <c r="A122" s="1" t="s">
        <v>30409</v>
      </c>
      <c r="B122" s="1" t="s">
        <v>30410</v>
      </c>
      <c r="C122" s="1" t="s">
        <v>30478</v>
      </c>
      <c r="D122" s="1">
        <v>357095051129699</v>
      </c>
      <c r="E122" s="1" t="s">
        <v>30479</v>
      </c>
      <c r="G122" s="1" t="s">
        <v>31011</v>
      </c>
      <c r="H122" s="1" t="s">
        <v>30411</v>
      </c>
      <c r="J122" s="1" t="s">
        <v>30867</v>
      </c>
      <c r="L122" s="1" t="s">
        <v>30938</v>
      </c>
      <c r="Q122" s="1">
        <v>100000</v>
      </c>
      <c r="R122" s="1" t="s">
        <v>30938</v>
      </c>
      <c r="S122" s="1" t="s">
        <v>30920</v>
      </c>
      <c r="T122" s="1" t="s">
        <v>30921</v>
      </c>
      <c r="U122" s="1" t="s">
        <v>30938</v>
      </c>
      <c r="X122" s="1" t="s">
        <v>30939</v>
      </c>
      <c r="Y122" s="1" t="s">
        <v>30412</v>
      </c>
      <c r="AE122" s="1" t="s">
        <v>30939</v>
      </c>
      <c r="AK122" s="1" t="s">
        <v>30938</v>
      </c>
      <c r="AL122" s="1" t="s">
        <v>30920</v>
      </c>
      <c r="AM122" s="1" t="s">
        <v>30413</v>
      </c>
      <c r="AN122" s="1" t="s">
        <v>30939</v>
      </c>
      <c r="AO122" s="1">
        <v>2000</v>
      </c>
      <c r="AP122" s="1" t="s">
        <v>30939</v>
      </c>
      <c r="AX122" s="1" t="s">
        <v>30939</v>
      </c>
      <c r="BA122" s="1" t="s">
        <v>30939</v>
      </c>
      <c r="BD122" s="1" t="s">
        <v>30939</v>
      </c>
      <c r="BF122" s="1" t="s">
        <v>30939</v>
      </c>
      <c r="BI122" s="1" t="s">
        <v>30939</v>
      </c>
      <c r="BJ122" s="1" t="s">
        <v>30414</v>
      </c>
    </row>
    <row r="123" spans="1:62">
      <c r="A123" s="1" t="s">
        <v>30415</v>
      </c>
      <c r="B123" s="1" t="s">
        <v>30416</v>
      </c>
      <c r="C123" s="1" t="s">
        <v>30478</v>
      </c>
      <c r="D123" s="1">
        <v>357095051129699</v>
      </c>
      <c r="E123" s="1" t="s">
        <v>30479</v>
      </c>
      <c r="G123" s="1" t="s">
        <v>31011</v>
      </c>
      <c r="H123" s="1" t="s">
        <v>30417</v>
      </c>
      <c r="J123" s="1" t="s">
        <v>30867</v>
      </c>
      <c r="L123" s="1" t="s">
        <v>30938</v>
      </c>
      <c r="Q123" s="1">
        <v>100000</v>
      </c>
      <c r="R123" s="1" t="s">
        <v>30938</v>
      </c>
      <c r="S123" s="1" t="s">
        <v>30920</v>
      </c>
      <c r="T123" s="1" t="s">
        <v>30921</v>
      </c>
      <c r="U123" s="1" t="s">
        <v>30938</v>
      </c>
      <c r="X123" s="1" t="s">
        <v>30938</v>
      </c>
      <c r="AE123" s="1" t="s">
        <v>30939</v>
      </c>
      <c r="AK123" s="1" t="s">
        <v>30939</v>
      </c>
      <c r="AP123" s="1" t="s">
        <v>30939</v>
      </c>
      <c r="AX123" s="1" t="s">
        <v>30939</v>
      </c>
      <c r="BA123" s="1" t="s">
        <v>30939</v>
      </c>
      <c r="BD123" s="1" t="s">
        <v>30939</v>
      </c>
      <c r="BF123" s="1" t="s">
        <v>30939</v>
      </c>
      <c r="BI123" s="1" t="s">
        <v>30939</v>
      </c>
      <c r="BJ123" s="1" t="s">
        <v>30418</v>
      </c>
    </row>
    <row r="124" spans="1:62">
      <c r="A124" s="1" t="s">
        <v>30419</v>
      </c>
      <c r="B124" s="1" t="s">
        <v>30420</v>
      </c>
      <c r="C124" s="1" t="s">
        <v>30478</v>
      </c>
      <c r="D124" s="1">
        <v>357095051129699</v>
      </c>
      <c r="E124" s="1" t="s">
        <v>30479</v>
      </c>
      <c r="G124" s="1" t="s">
        <v>31011</v>
      </c>
      <c r="H124" s="1" t="s">
        <v>30421</v>
      </c>
      <c r="J124" s="1" t="s">
        <v>30867</v>
      </c>
      <c r="L124" s="1" t="s">
        <v>30938</v>
      </c>
      <c r="Q124" s="1">
        <v>100000</v>
      </c>
      <c r="R124" s="1" t="s">
        <v>30938</v>
      </c>
      <c r="S124" s="1" t="s">
        <v>30868</v>
      </c>
      <c r="U124" s="1" t="s">
        <v>30939</v>
      </c>
      <c r="V124" s="1" t="s">
        <v>30812</v>
      </c>
      <c r="W124" s="1" t="s">
        <v>30911</v>
      </c>
      <c r="X124" s="1" t="s">
        <v>30939</v>
      </c>
      <c r="Y124" s="1" t="s">
        <v>30422</v>
      </c>
      <c r="AE124" s="1" t="s">
        <v>30939</v>
      </c>
      <c r="AK124" s="1" t="s">
        <v>30939</v>
      </c>
      <c r="AP124" s="1" t="s">
        <v>30939</v>
      </c>
      <c r="AX124" s="1" t="s">
        <v>30939</v>
      </c>
      <c r="BA124" s="1" t="s">
        <v>30939</v>
      </c>
      <c r="BD124" s="1" t="s">
        <v>30939</v>
      </c>
      <c r="BF124" s="1" t="s">
        <v>30939</v>
      </c>
      <c r="BI124" s="1" t="s">
        <v>30939</v>
      </c>
      <c r="BJ124" s="1" t="s">
        <v>30423</v>
      </c>
    </row>
    <row r="125" spans="1:62">
      <c r="A125" s="1" t="s">
        <v>30424</v>
      </c>
      <c r="B125" s="1" t="s">
        <v>30425</v>
      </c>
      <c r="C125" s="1" t="s">
        <v>30478</v>
      </c>
      <c r="D125" s="1">
        <v>357095051129699</v>
      </c>
      <c r="E125" s="1" t="s">
        <v>30479</v>
      </c>
      <c r="G125" s="1" t="s">
        <v>31011</v>
      </c>
      <c r="H125" s="1" t="s">
        <v>30426</v>
      </c>
      <c r="J125" s="1" t="s">
        <v>30867</v>
      </c>
      <c r="L125" s="1" t="s">
        <v>30938</v>
      </c>
      <c r="Q125" s="1">
        <v>100000</v>
      </c>
      <c r="R125" s="1" t="s">
        <v>30938</v>
      </c>
      <c r="S125" s="1" t="s">
        <v>30920</v>
      </c>
      <c r="T125" s="1" t="s">
        <v>30921</v>
      </c>
      <c r="U125" s="1" t="s">
        <v>30938</v>
      </c>
      <c r="X125" s="1" t="s">
        <v>30938</v>
      </c>
      <c r="AE125" s="1" t="s">
        <v>30939</v>
      </c>
      <c r="AK125" s="1" t="s">
        <v>30939</v>
      </c>
      <c r="AP125" s="1" t="s">
        <v>30939</v>
      </c>
      <c r="AX125" s="1" t="s">
        <v>30939</v>
      </c>
      <c r="BA125" s="1" t="s">
        <v>30939</v>
      </c>
      <c r="BD125" s="1" t="s">
        <v>30939</v>
      </c>
      <c r="BF125" s="1" t="s">
        <v>30939</v>
      </c>
      <c r="BI125" s="1" t="s">
        <v>30939</v>
      </c>
      <c r="BJ125" s="1" t="s">
        <v>30427</v>
      </c>
    </row>
    <row r="126" spans="1:62">
      <c r="A126" s="1" t="s">
        <v>30428</v>
      </c>
      <c r="B126" s="1" t="s">
        <v>30429</v>
      </c>
      <c r="C126" s="1" t="s">
        <v>30478</v>
      </c>
      <c r="D126" s="1">
        <v>357095051129699</v>
      </c>
      <c r="E126" s="1" t="s">
        <v>30479</v>
      </c>
      <c r="G126" s="1" t="s">
        <v>31011</v>
      </c>
      <c r="H126" s="1" t="s">
        <v>30430</v>
      </c>
      <c r="J126" s="1" t="s">
        <v>30867</v>
      </c>
      <c r="L126" s="1" t="s">
        <v>30938</v>
      </c>
      <c r="Q126" s="1">
        <v>100000</v>
      </c>
      <c r="R126" s="1" t="s">
        <v>30938</v>
      </c>
      <c r="S126" s="1" t="s">
        <v>30868</v>
      </c>
      <c r="U126" s="1" t="s">
        <v>30938</v>
      </c>
      <c r="X126" s="1" t="s">
        <v>30939</v>
      </c>
      <c r="Y126" s="1" t="s">
        <v>30511</v>
      </c>
      <c r="AE126" s="1" t="s">
        <v>30939</v>
      </c>
      <c r="AK126" s="1" t="s">
        <v>30939</v>
      </c>
      <c r="AP126" s="1" t="s">
        <v>30939</v>
      </c>
      <c r="AX126" s="1" t="s">
        <v>30939</v>
      </c>
      <c r="BA126" s="1" t="s">
        <v>30939</v>
      </c>
      <c r="BD126" s="1" t="s">
        <v>30939</v>
      </c>
      <c r="BF126" s="1" t="s">
        <v>30939</v>
      </c>
      <c r="BI126" s="1" t="s">
        <v>30939</v>
      </c>
      <c r="BJ126" s="1" t="s">
        <v>30431</v>
      </c>
    </row>
    <row r="127" spans="1:62">
      <c r="A127" s="1" t="s">
        <v>30432</v>
      </c>
      <c r="B127" s="1" t="s">
        <v>30433</v>
      </c>
      <c r="C127" s="1" t="s">
        <v>30478</v>
      </c>
      <c r="D127" s="1">
        <v>357095051129699</v>
      </c>
      <c r="E127" s="1" t="s">
        <v>30479</v>
      </c>
      <c r="G127" s="1" t="s">
        <v>31011</v>
      </c>
      <c r="H127" s="1" t="s">
        <v>30434</v>
      </c>
      <c r="J127" s="1" t="s">
        <v>30867</v>
      </c>
      <c r="L127" s="1" t="s">
        <v>30938</v>
      </c>
      <c r="Q127" s="1">
        <v>100000</v>
      </c>
      <c r="R127" s="1" t="s">
        <v>30938</v>
      </c>
      <c r="S127" s="1" t="s">
        <v>30868</v>
      </c>
      <c r="U127" s="1" t="s">
        <v>30939</v>
      </c>
      <c r="V127" s="1" t="s">
        <v>30812</v>
      </c>
      <c r="W127" s="1" t="s">
        <v>30875</v>
      </c>
      <c r="X127" s="1" t="s">
        <v>30939</v>
      </c>
      <c r="Y127" s="1" t="s">
        <v>30435</v>
      </c>
      <c r="AE127" s="1" t="s">
        <v>30939</v>
      </c>
      <c r="AK127" s="1" t="s">
        <v>30939</v>
      </c>
      <c r="AP127" s="1" t="s">
        <v>30939</v>
      </c>
      <c r="AX127" s="1" t="s">
        <v>30939</v>
      </c>
      <c r="BA127" s="1" t="s">
        <v>30939</v>
      </c>
      <c r="BD127" s="1" t="s">
        <v>30939</v>
      </c>
      <c r="BF127" s="1" t="s">
        <v>30939</v>
      </c>
      <c r="BI127" s="1" t="s">
        <v>30939</v>
      </c>
      <c r="BJ127" s="1" t="s">
        <v>30436</v>
      </c>
    </row>
    <row r="128" spans="1:62">
      <c r="A128" s="1" t="s">
        <v>30437</v>
      </c>
      <c r="B128" s="1" t="s">
        <v>30438</v>
      </c>
      <c r="C128" s="1" t="s">
        <v>30478</v>
      </c>
      <c r="D128" s="1">
        <v>357095051129699</v>
      </c>
      <c r="E128" s="1" t="s">
        <v>30479</v>
      </c>
      <c r="G128" s="1" t="s">
        <v>31011</v>
      </c>
      <c r="H128" s="1" t="s">
        <v>30439</v>
      </c>
      <c r="J128" s="1" t="s">
        <v>30867</v>
      </c>
      <c r="L128" s="1" t="s">
        <v>30938</v>
      </c>
      <c r="Q128" s="1">
        <v>100000</v>
      </c>
      <c r="R128" s="1" t="s">
        <v>30938</v>
      </c>
      <c r="S128" s="1" t="s">
        <v>30920</v>
      </c>
      <c r="T128" s="1" t="s">
        <v>30440</v>
      </c>
      <c r="U128" s="1" t="s">
        <v>30939</v>
      </c>
      <c r="V128" s="1" t="s">
        <v>30920</v>
      </c>
      <c r="W128" s="1" t="s">
        <v>30920</v>
      </c>
      <c r="X128" s="1" t="s">
        <v>30939</v>
      </c>
      <c r="Y128" s="1" t="s">
        <v>30422</v>
      </c>
      <c r="AE128" s="1" t="s">
        <v>30939</v>
      </c>
      <c r="AK128" s="1" t="s">
        <v>30939</v>
      </c>
      <c r="AP128" s="1" t="s">
        <v>30939</v>
      </c>
      <c r="AX128" s="1" t="s">
        <v>30939</v>
      </c>
      <c r="BA128" s="1" t="s">
        <v>30939</v>
      </c>
      <c r="BD128" s="1" t="s">
        <v>30939</v>
      </c>
      <c r="BF128" s="1" t="s">
        <v>30939</v>
      </c>
      <c r="BI128" s="1" t="s">
        <v>30939</v>
      </c>
      <c r="BJ128" s="1" t="s">
        <v>30441</v>
      </c>
    </row>
    <row r="129" spans="1:62">
      <c r="A129" s="1" t="s">
        <v>30442</v>
      </c>
      <c r="B129" s="1" t="s">
        <v>30443</v>
      </c>
      <c r="C129" s="1" t="s">
        <v>30478</v>
      </c>
      <c r="D129" s="1">
        <v>357095051129699</v>
      </c>
      <c r="E129" s="1" t="s">
        <v>30479</v>
      </c>
      <c r="G129" s="1" t="s">
        <v>31011</v>
      </c>
      <c r="H129" s="1" t="s">
        <v>30444</v>
      </c>
      <c r="J129" s="1" t="s">
        <v>30867</v>
      </c>
      <c r="L129" s="1" t="s">
        <v>30938</v>
      </c>
      <c r="Q129" s="1">
        <v>100000</v>
      </c>
      <c r="R129" s="1" t="s">
        <v>30938</v>
      </c>
      <c r="S129" s="1" t="s">
        <v>30920</v>
      </c>
      <c r="T129" s="1" t="s">
        <v>30445</v>
      </c>
      <c r="U129" s="1" t="s">
        <v>30938</v>
      </c>
      <c r="X129" s="1" t="s">
        <v>30939</v>
      </c>
      <c r="Y129" s="1" t="s">
        <v>30446</v>
      </c>
      <c r="AE129" s="1" t="s">
        <v>30939</v>
      </c>
      <c r="AK129" s="1" t="s">
        <v>30939</v>
      </c>
      <c r="AP129" s="1" t="s">
        <v>30939</v>
      </c>
      <c r="AX129" s="1" t="s">
        <v>30939</v>
      </c>
      <c r="BA129" s="1" t="s">
        <v>30939</v>
      </c>
      <c r="BD129" s="1" t="s">
        <v>30939</v>
      </c>
      <c r="BF129" s="1" t="s">
        <v>30939</v>
      </c>
      <c r="BI129" s="1" t="s">
        <v>30939</v>
      </c>
      <c r="BJ129" s="1" t="s">
        <v>30447</v>
      </c>
    </row>
    <row r="130" spans="1:62">
      <c r="A130" s="1" t="s">
        <v>30448</v>
      </c>
      <c r="B130" s="1" t="s">
        <v>30449</v>
      </c>
      <c r="C130" s="1" t="s">
        <v>30478</v>
      </c>
      <c r="D130" s="1">
        <v>357095051129699</v>
      </c>
      <c r="E130" s="1" t="s">
        <v>30479</v>
      </c>
      <c r="G130" s="1" t="s">
        <v>31011</v>
      </c>
      <c r="H130" s="1" t="s">
        <v>30450</v>
      </c>
      <c r="J130" s="1" t="s">
        <v>30867</v>
      </c>
      <c r="L130" s="1" t="s">
        <v>30938</v>
      </c>
      <c r="Q130" s="1">
        <v>100000</v>
      </c>
      <c r="R130" s="1" t="s">
        <v>30938</v>
      </c>
      <c r="S130" s="1" t="s">
        <v>30868</v>
      </c>
      <c r="U130" s="1" t="s">
        <v>30938</v>
      </c>
      <c r="X130" s="1" t="s">
        <v>30938</v>
      </c>
      <c r="AE130" s="1" t="s">
        <v>30939</v>
      </c>
      <c r="AK130" s="1" t="s">
        <v>30939</v>
      </c>
      <c r="AP130" s="1" t="s">
        <v>30939</v>
      </c>
      <c r="AX130" s="1" t="s">
        <v>30939</v>
      </c>
      <c r="BA130" s="1" t="s">
        <v>30939</v>
      </c>
      <c r="BD130" s="1" t="s">
        <v>30939</v>
      </c>
      <c r="BF130" s="1" t="s">
        <v>30939</v>
      </c>
      <c r="BI130" s="1" t="s">
        <v>30939</v>
      </c>
      <c r="BJ130" s="1" t="s">
        <v>30451</v>
      </c>
    </row>
    <row r="131" spans="1:62">
      <c r="A131" s="1" t="s">
        <v>30452</v>
      </c>
      <c r="B131" s="1" t="s">
        <v>30453</v>
      </c>
      <c r="C131" s="1" t="s">
        <v>30478</v>
      </c>
      <c r="D131" s="1">
        <v>357095051129699</v>
      </c>
      <c r="E131" s="1" t="s">
        <v>30479</v>
      </c>
      <c r="G131" s="1" t="s">
        <v>31011</v>
      </c>
      <c r="H131" s="1" t="s">
        <v>30454</v>
      </c>
      <c r="J131" s="1" t="s">
        <v>30867</v>
      </c>
      <c r="L131" s="1" t="s">
        <v>30938</v>
      </c>
      <c r="Q131" s="1">
        <v>100000</v>
      </c>
      <c r="R131" s="1" t="s">
        <v>30938</v>
      </c>
      <c r="S131" s="1" t="s">
        <v>30920</v>
      </c>
      <c r="T131" s="1" t="s">
        <v>30921</v>
      </c>
      <c r="U131" s="1" t="s">
        <v>30938</v>
      </c>
      <c r="X131" s="1" t="s">
        <v>30939</v>
      </c>
      <c r="Y131" s="1" t="s">
        <v>30496</v>
      </c>
      <c r="AE131" s="1" t="s">
        <v>30939</v>
      </c>
      <c r="AK131" s="1" t="s">
        <v>30939</v>
      </c>
      <c r="AP131" s="1" t="s">
        <v>30939</v>
      </c>
      <c r="AX131" s="1" t="s">
        <v>30939</v>
      </c>
      <c r="BA131" s="1" t="s">
        <v>30939</v>
      </c>
      <c r="BD131" s="1" t="s">
        <v>30939</v>
      </c>
      <c r="BF131" s="1" t="s">
        <v>30939</v>
      </c>
      <c r="BI131" s="1" t="s">
        <v>30939</v>
      </c>
      <c r="BJ131" s="1" t="s">
        <v>30455</v>
      </c>
    </row>
    <row r="132" spans="1:62">
      <c r="A132" s="1" t="s">
        <v>30337</v>
      </c>
      <c r="B132" s="1" t="s">
        <v>30338</v>
      </c>
      <c r="C132" s="1" t="s">
        <v>30478</v>
      </c>
      <c r="D132" s="1">
        <v>357095051129699</v>
      </c>
      <c r="E132" s="1" t="s">
        <v>30479</v>
      </c>
      <c r="G132" s="1" t="s">
        <v>31011</v>
      </c>
      <c r="H132" s="1" t="s">
        <v>30339</v>
      </c>
      <c r="J132" s="1" t="s">
        <v>30867</v>
      </c>
      <c r="L132" s="1" t="s">
        <v>30938</v>
      </c>
      <c r="Q132" s="1">
        <v>100000</v>
      </c>
      <c r="R132" s="1" t="s">
        <v>30938</v>
      </c>
      <c r="S132" s="1" t="s">
        <v>30868</v>
      </c>
      <c r="U132" s="1" t="s">
        <v>30938</v>
      </c>
      <c r="X132" s="1" t="s">
        <v>30938</v>
      </c>
      <c r="AE132" s="1" t="s">
        <v>30939</v>
      </c>
      <c r="AK132" s="1" t="s">
        <v>30939</v>
      </c>
      <c r="AP132" s="1" t="s">
        <v>30939</v>
      </c>
      <c r="AX132" s="1" t="s">
        <v>30939</v>
      </c>
      <c r="BA132" s="1" t="s">
        <v>30939</v>
      </c>
      <c r="BD132" s="1" t="s">
        <v>30939</v>
      </c>
      <c r="BF132" s="1" t="s">
        <v>30939</v>
      </c>
      <c r="BI132" s="1" t="s">
        <v>30939</v>
      </c>
      <c r="BJ132" s="1" t="s">
        <v>30340</v>
      </c>
    </row>
    <row r="133" spans="1:62">
      <c r="A133" s="1" t="s">
        <v>30341</v>
      </c>
      <c r="B133" s="1" t="s">
        <v>30342</v>
      </c>
      <c r="C133" s="1" t="s">
        <v>30343</v>
      </c>
      <c r="D133" s="1">
        <v>357095051129699</v>
      </c>
      <c r="E133" s="1" t="s">
        <v>30479</v>
      </c>
      <c r="G133" s="1" t="s">
        <v>31011</v>
      </c>
      <c r="H133" s="1" t="s">
        <v>30344</v>
      </c>
      <c r="J133" s="1" t="s">
        <v>30867</v>
      </c>
      <c r="L133" s="1" t="s">
        <v>30938</v>
      </c>
      <c r="Q133" s="1">
        <v>100000</v>
      </c>
      <c r="R133" s="1" t="s">
        <v>30938</v>
      </c>
      <c r="S133" s="1" t="s">
        <v>30920</v>
      </c>
      <c r="T133" s="1" t="s">
        <v>30921</v>
      </c>
      <c r="U133" s="1" t="s">
        <v>30938</v>
      </c>
      <c r="X133" s="1" t="s">
        <v>30938</v>
      </c>
      <c r="AE133" s="1" t="s">
        <v>30939</v>
      </c>
      <c r="AK133" s="1" t="s">
        <v>30939</v>
      </c>
      <c r="AP133" s="1" t="s">
        <v>30939</v>
      </c>
      <c r="AX133" s="1" t="s">
        <v>30939</v>
      </c>
      <c r="BA133" s="1" t="s">
        <v>30939</v>
      </c>
      <c r="BD133" s="1" t="s">
        <v>30939</v>
      </c>
      <c r="BF133" s="1" t="s">
        <v>30939</v>
      </c>
      <c r="BI133" s="1" t="s">
        <v>30939</v>
      </c>
      <c r="BJ133" s="1" t="s">
        <v>30345</v>
      </c>
    </row>
    <row r="134" spans="1:62">
      <c r="A134" s="1" t="s">
        <v>30346</v>
      </c>
      <c r="B134" s="1" t="s">
        <v>30347</v>
      </c>
      <c r="C134" s="1" t="s">
        <v>30343</v>
      </c>
      <c r="D134" s="1">
        <v>357095051129699</v>
      </c>
      <c r="E134" s="1" t="s">
        <v>30479</v>
      </c>
      <c r="G134" s="1" t="s">
        <v>31011</v>
      </c>
      <c r="H134" s="1" t="s">
        <v>30348</v>
      </c>
      <c r="J134" s="1" t="s">
        <v>30867</v>
      </c>
      <c r="L134" s="1" t="s">
        <v>30938</v>
      </c>
      <c r="Q134" s="1">
        <v>100000</v>
      </c>
      <c r="R134" s="1" t="s">
        <v>30938</v>
      </c>
      <c r="S134" s="1" t="s">
        <v>30868</v>
      </c>
      <c r="U134" s="1" t="s">
        <v>30939</v>
      </c>
      <c r="V134" s="1" t="s">
        <v>30812</v>
      </c>
      <c r="W134" s="1" t="s">
        <v>30911</v>
      </c>
      <c r="X134" s="1" t="s">
        <v>30939</v>
      </c>
      <c r="Y134" s="1" t="s">
        <v>30496</v>
      </c>
      <c r="AE134" s="1" t="s">
        <v>30939</v>
      </c>
      <c r="AK134" s="1" t="s">
        <v>30939</v>
      </c>
      <c r="AP134" s="1" t="s">
        <v>30939</v>
      </c>
      <c r="AX134" s="1" t="s">
        <v>30939</v>
      </c>
      <c r="BA134" s="1" t="s">
        <v>30939</v>
      </c>
      <c r="BD134" s="1" t="s">
        <v>30939</v>
      </c>
      <c r="BF134" s="1" t="s">
        <v>30939</v>
      </c>
      <c r="BI134" s="1" t="s">
        <v>30939</v>
      </c>
      <c r="BJ134" s="1" t="s">
        <v>30349</v>
      </c>
    </row>
    <row r="135" spans="1:62">
      <c r="A135" s="1" t="s">
        <v>30350</v>
      </c>
      <c r="B135" s="1" t="s">
        <v>30351</v>
      </c>
      <c r="C135" s="1" t="s">
        <v>30343</v>
      </c>
      <c r="D135" s="1">
        <v>357095051129699</v>
      </c>
      <c r="E135" s="1" t="s">
        <v>30479</v>
      </c>
      <c r="G135" s="1" t="s">
        <v>31011</v>
      </c>
      <c r="H135" s="1" t="s">
        <v>30352</v>
      </c>
      <c r="J135" s="1" t="s">
        <v>30867</v>
      </c>
      <c r="L135" s="1" t="s">
        <v>30938</v>
      </c>
      <c r="Q135" s="1">
        <v>100000</v>
      </c>
      <c r="R135" s="1" t="s">
        <v>30938</v>
      </c>
      <c r="S135" s="1" t="s">
        <v>30868</v>
      </c>
      <c r="U135" s="1" t="s">
        <v>30938</v>
      </c>
      <c r="X135" s="1" t="s">
        <v>30939</v>
      </c>
      <c r="Y135" s="1" t="s">
        <v>30496</v>
      </c>
      <c r="AE135" s="1" t="s">
        <v>30939</v>
      </c>
      <c r="AK135" s="1" t="s">
        <v>30939</v>
      </c>
      <c r="AP135" s="1" t="s">
        <v>30939</v>
      </c>
      <c r="AX135" s="1" t="s">
        <v>30939</v>
      </c>
      <c r="BA135" s="1" t="s">
        <v>30939</v>
      </c>
      <c r="BD135" s="1" t="s">
        <v>30939</v>
      </c>
      <c r="BF135" s="1" t="s">
        <v>30939</v>
      </c>
      <c r="BI135" s="1" t="s">
        <v>30939</v>
      </c>
      <c r="BJ135" s="1" t="s">
        <v>30353</v>
      </c>
    </row>
    <row r="136" spans="1:62">
      <c r="A136" s="1" t="s">
        <v>30354</v>
      </c>
      <c r="B136" s="1" t="s">
        <v>30355</v>
      </c>
      <c r="C136" s="1" t="s">
        <v>30343</v>
      </c>
      <c r="D136" s="1">
        <v>357095051129699</v>
      </c>
      <c r="E136" s="1" t="s">
        <v>30479</v>
      </c>
      <c r="G136" s="1" t="s">
        <v>31011</v>
      </c>
      <c r="H136" s="1" t="s">
        <v>30356</v>
      </c>
      <c r="J136" s="1" t="s">
        <v>30867</v>
      </c>
      <c r="L136" s="1" t="s">
        <v>30938</v>
      </c>
      <c r="Q136" s="1">
        <v>100000</v>
      </c>
      <c r="R136" s="1" t="s">
        <v>30938</v>
      </c>
      <c r="S136" s="1" t="s">
        <v>30868</v>
      </c>
      <c r="U136" s="1" t="s">
        <v>30939</v>
      </c>
      <c r="V136" s="1" t="s">
        <v>30873</v>
      </c>
      <c r="W136" s="1" t="s">
        <v>30911</v>
      </c>
      <c r="X136" s="1" t="s">
        <v>30939</v>
      </c>
      <c r="Y136" s="1" t="s">
        <v>30357</v>
      </c>
      <c r="AE136" s="1" t="s">
        <v>30939</v>
      </c>
      <c r="AK136" s="1" t="s">
        <v>30939</v>
      </c>
      <c r="AP136" s="1" t="s">
        <v>30939</v>
      </c>
      <c r="AX136" s="1" t="s">
        <v>30939</v>
      </c>
      <c r="BA136" s="1" t="s">
        <v>30939</v>
      </c>
      <c r="BD136" s="1" t="s">
        <v>30939</v>
      </c>
      <c r="BF136" s="1" t="s">
        <v>30939</v>
      </c>
      <c r="BI136" s="1" t="s">
        <v>30939</v>
      </c>
      <c r="BJ136" s="1" t="s">
        <v>30358</v>
      </c>
    </row>
    <row r="137" spans="1:62">
      <c r="A137" s="1" t="s">
        <v>30359</v>
      </c>
      <c r="B137" s="1" t="s">
        <v>30360</v>
      </c>
      <c r="C137" s="1" t="s">
        <v>30343</v>
      </c>
      <c r="D137" s="1">
        <v>357095051129699</v>
      </c>
      <c r="E137" s="1" t="s">
        <v>30479</v>
      </c>
      <c r="G137" s="1" t="s">
        <v>31011</v>
      </c>
      <c r="H137" s="1" t="s">
        <v>30361</v>
      </c>
      <c r="J137" s="1" t="s">
        <v>30867</v>
      </c>
      <c r="L137" s="1" t="s">
        <v>30938</v>
      </c>
      <c r="Q137" s="1">
        <v>100000</v>
      </c>
      <c r="R137" s="1" t="s">
        <v>30938</v>
      </c>
      <c r="S137" s="1" t="s">
        <v>30920</v>
      </c>
      <c r="T137" s="1" t="s">
        <v>30921</v>
      </c>
      <c r="U137" s="1" t="s">
        <v>30939</v>
      </c>
      <c r="V137" s="1" t="s">
        <v>30873</v>
      </c>
      <c r="W137" s="1" t="s">
        <v>30911</v>
      </c>
      <c r="X137" s="1" t="s">
        <v>30939</v>
      </c>
      <c r="Y137" s="1" t="s">
        <v>30496</v>
      </c>
      <c r="AE137" s="1" t="s">
        <v>30939</v>
      </c>
      <c r="AK137" s="1" t="s">
        <v>30939</v>
      </c>
      <c r="AP137" s="1" t="s">
        <v>30939</v>
      </c>
      <c r="AX137" s="1" t="s">
        <v>30939</v>
      </c>
      <c r="BA137" s="1" t="s">
        <v>30939</v>
      </c>
      <c r="BD137" s="1" t="s">
        <v>30939</v>
      </c>
      <c r="BF137" s="1" t="s">
        <v>30939</v>
      </c>
      <c r="BI137" s="1" t="s">
        <v>30939</v>
      </c>
      <c r="BJ137" s="1" t="s">
        <v>30362</v>
      </c>
    </row>
    <row r="138" spans="1:62">
      <c r="A138" s="1" t="s">
        <v>30363</v>
      </c>
      <c r="B138" s="1" t="s">
        <v>30364</v>
      </c>
      <c r="C138" s="1" t="s">
        <v>30343</v>
      </c>
      <c r="D138" s="1">
        <v>357095051129699</v>
      </c>
      <c r="E138" s="1" t="s">
        <v>30479</v>
      </c>
      <c r="G138" s="1" t="s">
        <v>31011</v>
      </c>
      <c r="H138" s="1" t="s">
        <v>30365</v>
      </c>
      <c r="J138" s="1" t="s">
        <v>30867</v>
      </c>
      <c r="L138" s="1" t="s">
        <v>30938</v>
      </c>
      <c r="Q138" s="1">
        <v>100000</v>
      </c>
      <c r="R138" s="1" t="s">
        <v>30938</v>
      </c>
      <c r="S138" s="1" t="s">
        <v>30920</v>
      </c>
      <c r="T138" s="1" t="s">
        <v>30921</v>
      </c>
      <c r="U138" s="1" t="s">
        <v>30939</v>
      </c>
      <c r="V138" s="1" t="s">
        <v>30812</v>
      </c>
      <c r="W138" s="1" t="s">
        <v>30911</v>
      </c>
      <c r="X138" s="1" t="s">
        <v>30939</v>
      </c>
      <c r="Y138" s="1" t="s">
        <v>30366</v>
      </c>
      <c r="AE138" s="1" t="s">
        <v>30939</v>
      </c>
      <c r="AK138" s="1" t="s">
        <v>30939</v>
      </c>
      <c r="AP138" s="1" t="s">
        <v>30939</v>
      </c>
      <c r="AX138" s="1" t="s">
        <v>30939</v>
      </c>
      <c r="BA138" s="1" t="s">
        <v>30939</v>
      </c>
      <c r="BD138" s="1" t="s">
        <v>30939</v>
      </c>
      <c r="BF138" s="1" t="s">
        <v>30939</v>
      </c>
      <c r="BI138" s="1" t="s">
        <v>30939</v>
      </c>
      <c r="BJ138" s="1" t="s">
        <v>30367</v>
      </c>
    </row>
    <row r="139" spans="1:62">
      <c r="A139" s="1" t="s">
        <v>30368</v>
      </c>
      <c r="B139" s="1" t="s">
        <v>30369</v>
      </c>
      <c r="C139" s="1" t="s">
        <v>30343</v>
      </c>
      <c r="D139" s="1">
        <v>357095051129699</v>
      </c>
      <c r="E139" s="1" t="s">
        <v>30479</v>
      </c>
      <c r="G139" s="1" t="s">
        <v>31011</v>
      </c>
      <c r="H139" s="1" t="s">
        <v>30361</v>
      </c>
      <c r="J139" s="1" t="s">
        <v>30867</v>
      </c>
      <c r="L139" s="1" t="s">
        <v>30938</v>
      </c>
      <c r="Q139" s="1">
        <v>100000</v>
      </c>
      <c r="R139" s="1" t="s">
        <v>30938</v>
      </c>
      <c r="S139" s="1" t="s">
        <v>30868</v>
      </c>
      <c r="U139" s="1" t="s">
        <v>30938</v>
      </c>
      <c r="X139" s="1" t="s">
        <v>30938</v>
      </c>
      <c r="AE139" s="1" t="s">
        <v>30939</v>
      </c>
      <c r="AK139" s="1" t="s">
        <v>30939</v>
      </c>
      <c r="AP139" s="1" t="s">
        <v>30939</v>
      </c>
      <c r="AX139" s="1" t="s">
        <v>30939</v>
      </c>
      <c r="BA139" s="1" t="s">
        <v>30939</v>
      </c>
      <c r="BD139" s="1" t="s">
        <v>30939</v>
      </c>
      <c r="BF139" s="1" t="s">
        <v>30939</v>
      </c>
      <c r="BI139" s="1" t="s">
        <v>30939</v>
      </c>
      <c r="BJ139" s="1" t="s">
        <v>30370</v>
      </c>
    </row>
    <row r="140" spans="1:62">
      <c r="A140" s="1" t="s">
        <v>30371</v>
      </c>
      <c r="B140" s="1" t="s">
        <v>30372</v>
      </c>
      <c r="C140" s="1" t="s">
        <v>30343</v>
      </c>
      <c r="D140" s="1">
        <v>357095051129699</v>
      </c>
      <c r="E140" s="1" t="s">
        <v>30479</v>
      </c>
      <c r="G140" s="1" t="s">
        <v>30373</v>
      </c>
      <c r="H140" s="1" t="s">
        <v>30374</v>
      </c>
      <c r="J140" s="1" t="s">
        <v>30867</v>
      </c>
      <c r="L140" s="1" t="s">
        <v>30938</v>
      </c>
      <c r="Q140" s="1">
        <v>100000</v>
      </c>
      <c r="R140" s="1" t="s">
        <v>30938</v>
      </c>
      <c r="S140" s="1" t="s">
        <v>30375</v>
      </c>
      <c r="U140" s="1" t="s">
        <v>30938</v>
      </c>
      <c r="Z140" s="1" t="s">
        <v>30938</v>
      </c>
      <c r="AB140" s="1">
        <v>1</v>
      </c>
      <c r="AC140" s="1">
        <v>3</v>
      </c>
      <c r="AD140" s="1">
        <v>3</v>
      </c>
      <c r="AE140" s="1" t="s">
        <v>30939</v>
      </c>
      <c r="AK140" s="1" t="s">
        <v>30939</v>
      </c>
      <c r="AP140" s="1" t="s">
        <v>30939</v>
      </c>
      <c r="AX140" s="1" t="s">
        <v>30939</v>
      </c>
      <c r="BA140" s="1" t="s">
        <v>30939</v>
      </c>
      <c r="BD140" s="1" t="s">
        <v>30939</v>
      </c>
      <c r="BF140" s="1" t="s">
        <v>30939</v>
      </c>
      <c r="BI140" s="1" t="s">
        <v>30939</v>
      </c>
      <c r="BJ140" s="1" t="s">
        <v>30376</v>
      </c>
    </row>
    <row r="141" spans="1:62">
      <c r="A141" s="1" t="s">
        <v>30377</v>
      </c>
      <c r="B141" s="1" t="s">
        <v>30378</v>
      </c>
      <c r="C141" s="1" t="s">
        <v>30343</v>
      </c>
      <c r="D141" s="1">
        <v>357095051129699</v>
      </c>
      <c r="E141" s="1" t="s">
        <v>30479</v>
      </c>
      <c r="G141" s="1" t="s">
        <v>30373</v>
      </c>
      <c r="H141" s="1" t="s">
        <v>30379</v>
      </c>
      <c r="J141" s="1" t="s">
        <v>30867</v>
      </c>
      <c r="L141" s="1" t="s">
        <v>30938</v>
      </c>
      <c r="Q141" s="1">
        <v>98000</v>
      </c>
      <c r="R141" s="1" t="s">
        <v>30938</v>
      </c>
      <c r="S141" s="1" t="s">
        <v>30375</v>
      </c>
      <c r="U141" s="1" t="s">
        <v>30938</v>
      </c>
      <c r="Z141" s="1" t="s">
        <v>30938</v>
      </c>
      <c r="AB141" s="1">
        <v>30</v>
      </c>
      <c r="AC141" s="1">
        <v>5</v>
      </c>
      <c r="AD141" s="1">
        <v>3</v>
      </c>
      <c r="AE141" s="1" t="s">
        <v>30939</v>
      </c>
      <c r="AK141" s="1" t="s">
        <v>30939</v>
      </c>
      <c r="AP141" s="1" t="s">
        <v>30939</v>
      </c>
      <c r="AX141" s="1" t="s">
        <v>30939</v>
      </c>
      <c r="BA141" s="1" t="s">
        <v>30939</v>
      </c>
      <c r="BD141" s="1" t="s">
        <v>30939</v>
      </c>
      <c r="BF141" s="1" t="s">
        <v>30939</v>
      </c>
      <c r="BI141" s="1" t="s">
        <v>30939</v>
      </c>
      <c r="BJ141" s="1" t="s">
        <v>30380</v>
      </c>
    </row>
    <row r="142" spans="1:62">
      <c r="A142" s="1" t="s">
        <v>30381</v>
      </c>
      <c r="B142" s="1" t="s">
        <v>30382</v>
      </c>
      <c r="C142" s="1" t="s">
        <v>30343</v>
      </c>
      <c r="D142" s="1">
        <v>357095051129699</v>
      </c>
      <c r="E142" s="1" t="s">
        <v>30479</v>
      </c>
      <c r="G142" s="1" t="s">
        <v>30373</v>
      </c>
      <c r="H142" s="1" t="s">
        <v>30383</v>
      </c>
      <c r="J142" s="1" t="s">
        <v>30867</v>
      </c>
      <c r="L142" s="1" t="s">
        <v>30938</v>
      </c>
      <c r="Q142" s="1">
        <v>100000</v>
      </c>
      <c r="R142" s="1" t="s">
        <v>30938</v>
      </c>
      <c r="S142" s="1" t="s">
        <v>30375</v>
      </c>
      <c r="U142" s="1" t="s">
        <v>30938</v>
      </c>
      <c r="Z142" s="1" t="s">
        <v>30938</v>
      </c>
      <c r="AB142" s="1">
        <v>120</v>
      </c>
      <c r="AC142" s="1">
        <v>3</v>
      </c>
      <c r="AD142" s="1">
        <v>3</v>
      </c>
      <c r="AE142" s="1" t="s">
        <v>30939</v>
      </c>
      <c r="AK142" s="1" t="s">
        <v>30939</v>
      </c>
      <c r="AP142" s="1" t="s">
        <v>30939</v>
      </c>
      <c r="AX142" s="1" t="s">
        <v>30939</v>
      </c>
      <c r="BA142" s="1" t="s">
        <v>30939</v>
      </c>
      <c r="BD142" s="1" t="s">
        <v>30939</v>
      </c>
      <c r="BF142" s="1" t="s">
        <v>30939</v>
      </c>
      <c r="BI142" s="1" t="s">
        <v>30939</v>
      </c>
      <c r="BJ142" s="1" t="s">
        <v>30384</v>
      </c>
    </row>
    <row r="143" spans="1:62">
      <c r="A143" s="1" t="s">
        <v>30385</v>
      </c>
      <c r="B143" s="1" t="s">
        <v>30386</v>
      </c>
      <c r="C143" s="1" t="s">
        <v>30343</v>
      </c>
      <c r="D143" s="1">
        <v>357095051129699</v>
      </c>
      <c r="E143" s="1" t="s">
        <v>30479</v>
      </c>
      <c r="G143" s="1" t="s">
        <v>30373</v>
      </c>
      <c r="H143" s="1" t="s">
        <v>30387</v>
      </c>
      <c r="J143" s="1" t="s">
        <v>30867</v>
      </c>
      <c r="L143" s="1" t="s">
        <v>30938</v>
      </c>
      <c r="Q143" s="1">
        <v>100000</v>
      </c>
      <c r="R143" s="1" t="s">
        <v>30938</v>
      </c>
      <c r="S143" s="1" t="s">
        <v>30375</v>
      </c>
      <c r="U143" s="1" t="s">
        <v>30938</v>
      </c>
      <c r="Z143" s="1" t="s">
        <v>30938</v>
      </c>
      <c r="AB143" s="1">
        <v>60</v>
      </c>
      <c r="AC143" s="1">
        <v>5</v>
      </c>
      <c r="AD143" s="1">
        <v>3</v>
      </c>
      <c r="AE143" s="1" t="s">
        <v>30939</v>
      </c>
      <c r="AK143" s="1" t="s">
        <v>30939</v>
      </c>
      <c r="AP143" s="1" t="s">
        <v>30939</v>
      </c>
      <c r="AX143" s="1" t="s">
        <v>30939</v>
      </c>
      <c r="BA143" s="1" t="s">
        <v>30939</v>
      </c>
      <c r="BD143" s="1" t="s">
        <v>30939</v>
      </c>
      <c r="BF143" s="1" t="s">
        <v>30939</v>
      </c>
      <c r="BI143" s="1" t="s">
        <v>30939</v>
      </c>
      <c r="BJ143" s="1" t="s">
        <v>30388</v>
      </c>
    </row>
    <row r="144" spans="1:62">
      <c r="A144" s="1" t="s">
        <v>30389</v>
      </c>
      <c r="B144" s="1" t="s">
        <v>30390</v>
      </c>
      <c r="C144" s="1" t="s">
        <v>30343</v>
      </c>
      <c r="D144" s="1">
        <v>357095051129699</v>
      </c>
      <c r="E144" s="1" t="s">
        <v>30479</v>
      </c>
      <c r="G144" s="1" t="s">
        <v>30373</v>
      </c>
      <c r="H144" s="1" t="s">
        <v>30391</v>
      </c>
      <c r="J144" s="1" t="s">
        <v>30867</v>
      </c>
      <c r="L144" s="1" t="s">
        <v>30938</v>
      </c>
      <c r="Q144" s="1">
        <v>98000</v>
      </c>
      <c r="R144" s="1" t="s">
        <v>30938</v>
      </c>
      <c r="S144" s="1" t="s">
        <v>30375</v>
      </c>
      <c r="U144" s="1" t="s">
        <v>30938</v>
      </c>
      <c r="Z144" s="1" t="s">
        <v>30938</v>
      </c>
      <c r="AB144" s="1">
        <v>120</v>
      </c>
      <c r="AC144" s="1">
        <v>3</v>
      </c>
      <c r="AD144" s="1">
        <v>3</v>
      </c>
      <c r="AE144" s="1" t="s">
        <v>30939</v>
      </c>
      <c r="AK144" s="1" t="s">
        <v>30939</v>
      </c>
      <c r="AP144" s="1" t="s">
        <v>30939</v>
      </c>
      <c r="AX144" s="1" t="s">
        <v>30939</v>
      </c>
      <c r="BA144" s="1" t="s">
        <v>30939</v>
      </c>
      <c r="BD144" s="1" t="s">
        <v>30939</v>
      </c>
      <c r="BF144" s="1" t="s">
        <v>30939</v>
      </c>
      <c r="BI144" s="1" t="s">
        <v>30939</v>
      </c>
      <c r="BJ144" s="1" t="s">
        <v>30392</v>
      </c>
    </row>
    <row r="145" spans="1:62">
      <c r="A145" s="1" t="s">
        <v>30393</v>
      </c>
      <c r="B145" s="1" t="s">
        <v>30394</v>
      </c>
      <c r="C145" s="1" t="s">
        <v>30343</v>
      </c>
      <c r="D145" s="1">
        <v>357095051129699</v>
      </c>
      <c r="E145" s="1" t="s">
        <v>30479</v>
      </c>
      <c r="G145" s="1" t="s">
        <v>30373</v>
      </c>
      <c r="H145" s="1" t="s">
        <v>30395</v>
      </c>
      <c r="J145" s="1" t="s">
        <v>30867</v>
      </c>
      <c r="L145" s="1" t="s">
        <v>30938</v>
      </c>
      <c r="Q145" s="1">
        <v>98000</v>
      </c>
      <c r="R145" s="1" t="s">
        <v>30938</v>
      </c>
      <c r="S145" s="1" t="s">
        <v>30375</v>
      </c>
      <c r="U145" s="1" t="s">
        <v>30938</v>
      </c>
      <c r="Z145" s="1" t="s">
        <v>30938</v>
      </c>
      <c r="AB145" s="1">
        <v>60</v>
      </c>
      <c r="AC145" s="1">
        <v>3</v>
      </c>
      <c r="AD145" s="1">
        <v>3</v>
      </c>
      <c r="AE145" s="1" t="s">
        <v>30939</v>
      </c>
      <c r="AK145" s="1" t="s">
        <v>30939</v>
      </c>
      <c r="AP145" s="1" t="s">
        <v>30939</v>
      </c>
      <c r="AX145" s="1" t="s">
        <v>30939</v>
      </c>
      <c r="BA145" s="1" t="s">
        <v>30939</v>
      </c>
      <c r="BD145" s="1" t="s">
        <v>30939</v>
      </c>
      <c r="BF145" s="1" t="s">
        <v>30939</v>
      </c>
      <c r="BI145" s="1" t="s">
        <v>30939</v>
      </c>
      <c r="BJ145" s="1" t="s">
        <v>30281</v>
      </c>
    </row>
    <row r="146" spans="1:62">
      <c r="A146" s="1" t="s">
        <v>30282</v>
      </c>
      <c r="B146" s="1" t="s">
        <v>30283</v>
      </c>
      <c r="C146" s="1" t="s">
        <v>30343</v>
      </c>
      <c r="D146" s="1">
        <v>357095051129699</v>
      </c>
      <c r="E146" s="1" t="s">
        <v>30479</v>
      </c>
      <c r="G146" s="1" t="s">
        <v>30373</v>
      </c>
      <c r="H146" s="1" t="s">
        <v>30284</v>
      </c>
      <c r="J146" s="1" t="s">
        <v>30867</v>
      </c>
      <c r="L146" s="1" t="s">
        <v>30938</v>
      </c>
      <c r="Q146" s="1">
        <v>98000</v>
      </c>
      <c r="R146" s="1" t="s">
        <v>30938</v>
      </c>
      <c r="S146" s="1" t="s">
        <v>30375</v>
      </c>
      <c r="U146" s="1" t="s">
        <v>30938</v>
      </c>
      <c r="Z146" s="1" t="s">
        <v>30938</v>
      </c>
      <c r="AB146" s="1">
        <v>120</v>
      </c>
      <c r="AC146" s="1">
        <v>3</v>
      </c>
      <c r="AD146" s="1">
        <v>3</v>
      </c>
      <c r="AE146" s="1" t="s">
        <v>30939</v>
      </c>
      <c r="AK146" s="1" t="s">
        <v>30939</v>
      </c>
      <c r="AP146" s="1" t="s">
        <v>30939</v>
      </c>
      <c r="AX146" s="1" t="s">
        <v>30939</v>
      </c>
      <c r="BA146" s="1" t="s">
        <v>30939</v>
      </c>
      <c r="BD146" s="1" t="s">
        <v>30939</v>
      </c>
      <c r="BF146" s="1" t="s">
        <v>30939</v>
      </c>
      <c r="BI146" s="1" t="s">
        <v>30939</v>
      </c>
      <c r="BJ146" s="1" t="s">
        <v>30285</v>
      </c>
    </row>
    <row r="147" spans="1:62">
      <c r="A147" s="1" t="s">
        <v>30286</v>
      </c>
      <c r="B147" s="1" t="s">
        <v>30287</v>
      </c>
      <c r="C147" s="1" t="s">
        <v>30343</v>
      </c>
      <c r="D147" s="1">
        <v>357095051129699</v>
      </c>
      <c r="E147" s="1" t="s">
        <v>30479</v>
      </c>
      <c r="G147" s="1" t="s">
        <v>30373</v>
      </c>
      <c r="H147" s="1" t="s">
        <v>30288</v>
      </c>
      <c r="J147" s="1" t="s">
        <v>30867</v>
      </c>
      <c r="L147" s="1" t="s">
        <v>30938</v>
      </c>
      <c r="Q147" s="1">
        <v>98000</v>
      </c>
      <c r="R147" s="1" t="s">
        <v>30938</v>
      </c>
      <c r="S147" s="1" t="s">
        <v>30375</v>
      </c>
      <c r="U147" s="1" t="s">
        <v>30938</v>
      </c>
      <c r="Z147" s="1" t="s">
        <v>30938</v>
      </c>
      <c r="AB147" s="1">
        <v>120</v>
      </c>
      <c r="AC147" s="1">
        <v>3</v>
      </c>
      <c r="AD147" s="1">
        <v>3</v>
      </c>
      <c r="AE147" s="1" t="s">
        <v>30939</v>
      </c>
      <c r="AK147" s="1" t="s">
        <v>30939</v>
      </c>
      <c r="AP147" s="1" t="s">
        <v>30939</v>
      </c>
      <c r="AX147" s="1" t="s">
        <v>30939</v>
      </c>
      <c r="BA147" s="1" t="s">
        <v>30939</v>
      </c>
      <c r="BD147" s="1" t="s">
        <v>30939</v>
      </c>
      <c r="BF147" s="1" t="s">
        <v>30939</v>
      </c>
      <c r="BI147" s="1" t="s">
        <v>30939</v>
      </c>
      <c r="BJ147" s="1" t="s">
        <v>30289</v>
      </c>
    </row>
    <row r="148" spans="1:62">
      <c r="A148" s="1" t="s">
        <v>30290</v>
      </c>
      <c r="B148" s="1" t="s">
        <v>30291</v>
      </c>
      <c r="C148" s="1" t="s">
        <v>30343</v>
      </c>
      <c r="D148" s="1">
        <v>357095051129699</v>
      </c>
      <c r="E148" s="1" t="s">
        <v>30479</v>
      </c>
      <c r="G148" s="1" t="s">
        <v>30373</v>
      </c>
      <c r="H148" s="1" t="s">
        <v>30292</v>
      </c>
      <c r="J148" s="1" t="s">
        <v>30867</v>
      </c>
      <c r="L148" s="1" t="s">
        <v>30938</v>
      </c>
      <c r="Q148" s="1">
        <v>98000</v>
      </c>
      <c r="R148" s="1" t="s">
        <v>30938</v>
      </c>
      <c r="S148" s="1" t="s">
        <v>30375</v>
      </c>
      <c r="U148" s="1" t="s">
        <v>30938</v>
      </c>
      <c r="Z148" s="1" t="s">
        <v>30938</v>
      </c>
      <c r="AB148" s="1">
        <v>60</v>
      </c>
      <c r="AC148" s="1">
        <v>2</v>
      </c>
      <c r="AD148" s="1">
        <v>3</v>
      </c>
      <c r="AE148" s="1" t="s">
        <v>30939</v>
      </c>
      <c r="AK148" s="1" t="s">
        <v>30939</v>
      </c>
      <c r="AP148" s="1" t="s">
        <v>30939</v>
      </c>
      <c r="AX148" s="1" t="s">
        <v>30939</v>
      </c>
      <c r="BA148" s="1" t="s">
        <v>30939</v>
      </c>
      <c r="BD148" s="1" t="s">
        <v>30939</v>
      </c>
      <c r="BF148" s="1" t="s">
        <v>30939</v>
      </c>
      <c r="BI148" s="1" t="s">
        <v>30939</v>
      </c>
      <c r="BJ148" s="1" t="s">
        <v>30293</v>
      </c>
    </row>
    <row r="149" spans="1:62">
      <c r="A149" s="1" t="s">
        <v>30294</v>
      </c>
      <c r="B149" s="1" t="s">
        <v>30295</v>
      </c>
      <c r="C149" s="1" t="s">
        <v>30343</v>
      </c>
      <c r="D149" s="1">
        <v>357095051129699</v>
      </c>
      <c r="E149" s="1" t="s">
        <v>30479</v>
      </c>
      <c r="G149" s="1" t="s">
        <v>30373</v>
      </c>
      <c r="H149" s="1" t="s">
        <v>30296</v>
      </c>
      <c r="J149" s="1" t="s">
        <v>30867</v>
      </c>
      <c r="L149" s="1" t="s">
        <v>30938</v>
      </c>
      <c r="Q149" s="1">
        <v>98000</v>
      </c>
      <c r="R149" s="1" t="s">
        <v>30938</v>
      </c>
      <c r="S149" s="1" t="s">
        <v>30375</v>
      </c>
      <c r="U149" s="1" t="s">
        <v>30938</v>
      </c>
      <c r="Z149" s="1" t="s">
        <v>30938</v>
      </c>
      <c r="AB149" s="1">
        <v>60</v>
      </c>
      <c r="AC149" s="1">
        <v>5</v>
      </c>
      <c r="AD149" s="1">
        <v>5</v>
      </c>
      <c r="AE149" s="1" t="s">
        <v>30939</v>
      </c>
      <c r="AK149" s="1" t="s">
        <v>30939</v>
      </c>
      <c r="AP149" s="1" t="s">
        <v>30939</v>
      </c>
      <c r="AX149" s="1" t="s">
        <v>30939</v>
      </c>
      <c r="BA149" s="1" t="s">
        <v>30939</v>
      </c>
      <c r="BD149" s="1" t="s">
        <v>30939</v>
      </c>
      <c r="BF149" s="1" t="s">
        <v>30939</v>
      </c>
      <c r="BI149" s="1" t="s">
        <v>30939</v>
      </c>
      <c r="BJ149" s="1" t="s">
        <v>30297</v>
      </c>
    </row>
    <row r="150" spans="1:62">
      <c r="A150" s="1" t="s">
        <v>30298</v>
      </c>
      <c r="B150" s="1" t="s">
        <v>30299</v>
      </c>
      <c r="C150" s="1" t="s">
        <v>30343</v>
      </c>
      <c r="D150" s="1">
        <v>357095051129699</v>
      </c>
      <c r="E150" s="1" t="s">
        <v>30479</v>
      </c>
      <c r="G150" s="1" t="s">
        <v>30373</v>
      </c>
      <c r="H150" s="1" t="s">
        <v>30300</v>
      </c>
      <c r="J150" s="1" t="s">
        <v>30867</v>
      </c>
      <c r="L150" s="1" t="s">
        <v>30938</v>
      </c>
      <c r="Q150" s="1">
        <v>100000</v>
      </c>
      <c r="R150" s="1" t="s">
        <v>30938</v>
      </c>
      <c r="S150" s="1" t="s">
        <v>30375</v>
      </c>
      <c r="U150" s="1" t="s">
        <v>30938</v>
      </c>
      <c r="Z150" s="1" t="s">
        <v>30938</v>
      </c>
      <c r="AB150" s="1">
        <v>60</v>
      </c>
      <c r="AC150" s="1">
        <v>5</v>
      </c>
      <c r="AD150" s="1">
        <v>5</v>
      </c>
      <c r="AE150" s="1" t="s">
        <v>30939</v>
      </c>
      <c r="AK150" s="1" t="s">
        <v>30939</v>
      </c>
      <c r="AP150" s="1" t="s">
        <v>30939</v>
      </c>
      <c r="AX150" s="1" t="s">
        <v>30939</v>
      </c>
      <c r="BA150" s="1" t="s">
        <v>30939</v>
      </c>
      <c r="BD150" s="1" t="s">
        <v>30939</v>
      </c>
      <c r="BF150" s="1" t="s">
        <v>30939</v>
      </c>
      <c r="BI150" s="1" t="s">
        <v>30939</v>
      </c>
      <c r="BJ150" s="1" t="s">
        <v>30301</v>
      </c>
    </row>
    <row r="151" spans="1:62">
      <c r="A151" s="1" t="s">
        <v>30302</v>
      </c>
      <c r="B151" s="1" t="s">
        <v>30303</v>
      </c>
      <c r="C151" s="1" t="s">
        <v>30343</v>
      </c>
      <c r="D151" s="1">
        <v>357095051129699</v>
      </c>
      <c r="E151" s="1" t="s">
        <v>30479</v>
      </c>
      <c r="G151" s="1" t="s">
        <v>30373</v>
      </c>
      <c r="H151" s="1" t="s">
        <v>30304</v>
      </c>
      <c r="J151" s="1" t="s">
        <v>30873</v>
      </c>
      <c r="K151" s="1" t="s">
        <v>30874</v>
      </c>
      <c r="L151" s="1" t="s">
        <v>30938</v>
      </c>
      <c r="Q151" s="1">
        <v>98000</v>
      </c>
      <c r="R151" s="1" t="s">
        <v>30938</v>
      </c>
      <c r="S151" s="1" t="s">
        <v>30375</v>
      </c>
      <c r="U151" s="1" t="s">
        <v>30938</v>
      </c>
      <c r="Z151" s="1" t="s">
        <v>30938</v>
      </c>
      <c r="AB151" s="1">
        <v>120</v>
      </c>
      <c r="AC151" s="1">
        <v>3</v>
      </c>
      <c r="AD151" s="1">
        <v>3</v>
      </c>
      <c r="AE151" s="1" t="s">
        <v>30939</v>
      </c>
      <c r="AK151" s="1" t="s">
        <v>30939</v>
      </c>
      <c r="AP151" s="1" t="s">
        <v>30939</v>
      </c>
      <c r="AX151" s="1" t="s">
        <v>30939</v>
      </c>
      <c r="BA151" s="1" t="s">
        <v>30939</v>
      </c>
      <c r="BD151" s="1" t="s">
        <v>30939</v>
      </c>
      <c r="BF151" s="1" t="s">
        <v>30939</v>
      </c>
      <c r="BI151" s="1" t="s">
        <v>30939</v>
      </c>
      <c r="BJ151" s="1" t="s">
        <v>30305</v>
      </c>
    </row>
    <row r="152" spans="1:62">
      <c r="A152" s="1" t="s">
        <v>30306</v>
      </c>
      <c r="B152" s="1" t="s">
        <v>30307</v>
      </c>
      <c r="C152" s="1" t="s">
        <v>30343</v>
      </c>
      <c r="D152" s="1">
        <v>357095051129699</v>
      </c>
      <c r="E152" s="1" t="s">
        <v>30479</v>
      </c>
      <c r="G152" s="1" t="s">
        <v>30373</v>
      </c>
      <c r="H152" s="1" t="s">
        <v>30308</v>
      </c>
      <c r="J152" s="1" t="s">
        <v>30867</v>
      </c>
      <c r="L152" s="1" t="s">
        <v>30938</v>
      </c>
      <c r="Q152" s="1">
        <v>98000</v>
      </c>
      <c r="R152" s="1" t="s">
        <v>30938</v>
      </c>
      <c r="S152" s="1" t="s">
        <v>30375</v>
      </c>
      <c r="U152" s="1" t="s">
        <v>30938</v>
      </c>
      <c r="Z152" s="1" t="s">
        <v>30938</v>
      </c>
      <c r="AB152" s="1">
        <v>120</v>
      </c>
      <c r="AC152" s="1">
        <v>3</v>
      </c>
      <c r="AD152" s="1">
        <v>3</v>
      </c>
      <c r="AE152" s="1" t="s">
        <v>30939</v>
      </c>
      <c r="AK152" s="1" t="s">
        <v>30939</v>
      </c>
      <c r="AP152" s="1" t="s">
        <v>30939</v>
      </c>
      <c r="AX152" s="1" t="s">
        <v>30939</v>
      </c>
      <c r="BA152" s="1" t="s">
        <v>30939</v>
      </c>
      <c r="BD152" s="1" t="s">
        <v>30939</v>
      </c>
      <c r="BF152" s="1" t="s">
        <v>30939</v>
      </c>
      <c r="BI152" s="1" t="s">
        <v>30939</v>
      </c>
      <c r="BJ152" s="1" t="s">
        <v>30309</v>
      </c>
    </row>
    <row r="153" spans="1:62">
      <c r="A153" s="1" t="s">
        <v>30310</v>
      </c>
      <c r="B153" s="1" t="s">
        <v>30311</v>
      </c>
      <c r="C153" s="1" t="s">
        <v>30343</v>
      </c>
      <c r="D153" s="1">
        <v>357095051129699</v>
      </c>
      <c r="E153" s="1" t="s">
        <v>30479</v>
      </c>
      <c r="G153" s="1" t="s">
        <v>30373</v>
      </c>
      <c r="H153" s="1" t="s">
        <v>30312</v>
      </c>
      <c r="J153" s="1" t="s">
        <v>30867</v>
      </c>
      <c r="L153" s="1" t="s">
        <v>30938</v>
      </c>
      <c r="Q153" s="1">
        <v>100000</v>
      </c>
      <c r="R153" s="1" t="s">
        <v>30938</v>
      </c>
      <c r="S153" s="1" t="s">
        <v>30375</v>
      </c>
      <c r="U153" s="1" t="s">
        <v>30938</v>
      </c>
      <c r="Z153" s="1" t="s">
        <v>30938</v>
      </c>
      <c r="AB153" s="1">
        <v>50</v>
      </c>
      <c r="AC153" s="1">
        <v>3</v>
      </c>
      <c r="AD153" s="1">
        <v>3</v>
      </c>
      <c r="AE153" s="1" t="s">
        <v>30939</v>
      </c>
      <c r="AK153" s="1" t="s">
        <v>30939</v>
      </c>
      <c r="AP153" s="1" t="s">
        <v>30939</v>
      </c>
      <c r="AX153" s="1" t="s">
        <v>30939</v>
      </c>
      <c r="BA153" s="1" t="s">
        <v>30939</v>
      </c>
      <c r="BD153" s="1" t="s">
        <v>30939</v>
      </c>
      <c r="BF153" s="1" t="s">
        <v>30939</v>
      </c>
      <c r="BI153" s="1" t="s">
        <v>30939</v>
      </c>
      <c r="BJ153" s="1" t="s">
        <v>30313</v>
      </c>
    </row>
    <row r="154" spans="1:62">
      <c r="A154" s="1" t="s">
        <v>30314</v>
      </c>
      <c r="B154" s="1" t="s">
        <v>30315</v>
      </c>
      <c r="C154" s="1" t="s">
        <v>30343</v>
      </c>
      <c r="D154" s="1">
        <v>357095051129699</v>
      </c>
      <c r="E154" s="1" t="s">
        <v>30479</v>
      </c>
      <c r="G154" s="1" t="s">
        <v>30373</v>
      </c>
      <c r="H154" s="1" t="s">
        <v>30316</v>
      </c>
      <c r="J154" s="1" t="s">
        <v>30867</v>
      </c>
      <c r="L154" s="1" t="s">
        <v>30938</v>
      </c>
      <c r="Q154" s="1">
        <v>98000</v>
      </c>
      <c r="R154" s="1" t="s">
        <v>30938</v>
      </c>
      <c r="S154" s="1" t="s">
        <v>30375</v>
      </c>
      <c r="U154" s="1" t="s">
        <v>30938</v>
      </c>
      <c r="Z154" s="1" t="s">
        <v>30938</v>
      </c>
      <c r="AB154" s="1">
        <v>60</v>
      </c>
      <c r="AC154" s="1">
        <v>3</v>
      </c>
      <c r="AD154" s="1">
        <v>3</v>
      </c>
      <c r="AE154" s="1" t="s">
        <v>30939</v>
      </c>
      <c r="AK154" s="1" t="s">
        <v>30939</v>
      </c>
      <c r="AP154" s="1" t="s">
        <v>30939</v>
      </c>
      <c r="AX154" s="1" t="s">
        <v>30939</v>
      </c>
      <c r="BA154" s="1" t="s">
        <v>30939</v>
      </c>
      <c r="BD154" s="1" t="s">
        <v>30939</v>
      </c>
      <c r="BF154" s="1" t="s">
        <v>30939</v>
      </c>
      <c r="BI154" s="1" t="s">
        <v>30939</v>
      </c>
      <c r="BJ154" s="1" t="s">
        <v>30317</v>
      </c>
    </row>
    <row r="155" spans="1:62">
      <c r="A155" s="1" t="s">
        <v>30318</v>
      </c>
      <c r="B155" s="1" t="s">
        <v>30319</v>
      </c>
      <c r="C155" s="1" t="s">
        <v>30343</v>
      </c>
      <c r="D155" s="1">
        <v>357095051129699</v>
      </c>
      <c r="E155" s="1" t="s">
        <v>30479</v>
      </c>
      <c r="G155" s="1" t="s">
        <v>30373</v>
      </c>
      <c r="H155" s="1" t="s">
        <v>30320</v>
      </c>
      <c r="J155" s="1" t="s">
        <v>30867</v>
      </c>
      <c r="L155" s="1" t="s">
        <v>30938</v>
      </c>
      <c r="Q155" s="1">
        <v>98000</v>
      </c>
      <c r="R155" s="1" t="s">
        <v>30938</v>
      </c>
      <c r="S155" s="1" t="s">
        <v>30375</v>
      </c>
      <c r="U155" s="1" t="s">
        <v>30938</v>
      </c>
      <c r="Z155" s="1" t="s">
        <v>30938</v>
      </c>
      <c r="AB155" s="1">
        <v>60</v>
      </c>
      <c r="AC155" s="1">
        <v>3</v>
      </c>
      <c r="AD155" s="1">
        <v>3</v>
      </c>
      <c r="AE155" s="1" t="s">
        <v>30939</v>
      </c>
      <c r="AK155" s="1" t="s">
        <v>30939</v>
      </c>
      <c r="AP155" s="1" t="s">
        <v>30939</v>
      </c>
      <c r="AX155" s="1" t="s">
        <v>30939</v>
      </c>
      <c r="BA155" s="1" t="s">
        <v>30939</v>
      </c>
      <c r="BD155" s="1" t="s">
        <v>30939</v>
      </c>
      <c r="BF155" s="1" t="s">
        <v>30939</v>
      </c>
      <c r="BI155" s="1" t="s">
        <v>30939</v>
      </c>
      <c r="BJ155" s="1" t="s">
        <v>30321</v>
      </c>
    </row>
    <row r="156" spans="1:62">
      <c r="A156" s="1" t="s">
        <v>30322</v>
      </c>
      <c r="B156" s="1" t="s">
        <v>30323</v>
      </c>
      <c r="C156" s="1" t="s">
        <v>30343</v>
      </c>
      <c r="D156" s="1">
        <v>357095051129699</v>
      </c>
      <c r="E156" s="1" t="s">
        <v>30479</v>
      </c>
      <c r="G156" s="1" t="s">
        <v>31011</v>
      </c>
      <c r="H156" s="1" t="s">
        <v>30324</v>
      </c>
      <c r="J156" s="1" t="s">
        <v>30867</v>
      </c>
      <c r="L156" s="1" t="s">
        <v>30938</v>
      </c>
      <c r="Q156" s="1">
        <v>100000</v>
      </c>
      <c r="R156" s="1" t="s">
        <v>30938</v>
      </c>
      <c r="S156" s="1" t="s">
        <v>30868</v>
      </c>
      <c r="U156" s="1" t="s">
        <v>30939</v>
      </c>
      <c r="V156" s="1" t="s">
        <v>30812</v>
      </c>
      <c r="W156" s="1" t="s">
        <v>30911</v>
      </c>
      <c r="X156" s="1" t="s">
        <v>30938</v>
      </c>
      <c r="AE156" s="1" t="s">
        <v>30939</v>
      </c>
      <c r="AK156" s="1" t="s">
        <v>30939</v>
      </c>
      <c r="AP156" s="1" t="s">
        <v>30939</v>
      </c>
      <c r="AX156" s="1" t="s">
        <v>30939</v>
      </c>
      <c r="BA156" s="1" t="s">
        <v>30939</v>
      </c>
      <c r="BD156" s="1" t="s">
        <v>30939</v>
      </c>
      <c r="BF156" s="1" t="s">
        <v>30939</v>
      </c>
      <c r="BI156" s="1" t="s">
        <v>30939</v>
      </c>
      <c r="BJ156" s="1" t="s">
        <v>30325</v>
      </c>
    </row>
    <row r="157" spans="1:62">
      <c r="A157" s="1" t="s">
        <v>30326</v>
      </c>
      <c r="B157" s="1" t="s">
        <v>30327</v>
      </c>
      <c r="C157" s="1" t="s">
        <v>30343</v>
      </c>
      <c r="D157" s="1">
        <v>352701053825029</v>
      </c>
      <c r="E157" s="1" t="s">
        <v>30766</v>
      </c>
      <c r="G157" s="1" t="s">
        <v>31011</v>
      </c>
      <c r="H157" s="1" t="s">
        <v>30328</v>
      </c>
      <c r="J157" s="1" t="s">
        <v>30867</v>
      </c>
      <c r="L157" s="1" t="s">
        <v>30938</v>
      </c>
      <c r="Q157" s="1">
        <v>100000</v>
      </c>
      <c r="R157" s="1" t="s">
        <v>30938</v>
      </c>
      <c r="S157" s="1" t="s">
        <v>30868</v>
      </c>
      <c r="U157" s="1" t="s">
        <v>30938</v>
      </c>
      <c r="X157" s="1" t="s">
        <v>30938</v>
      </c>
      <c r="AE157" s="1" t="s">
        <v>30939</v>
      </c>
      <c r="AK157" s="1" t="s">
        <v>30939</v>
      </c>
      <c r="AP157" s="1" t="s">
        <v>30939</v>
      </c>
      <c r="AX157" s="1" t="s">
        <v>30939</v>
      </c>
      <c r="BA157" s="1" t="s">
        <v>30939</v>
      </c>
      <c r="BD157" s="1" t="s">
        <v>30939</v>
      </c>
      <c r="BF157" s="1" t="s">
        <v>30939</v>
      </c>
      <c r="BI157" s="1" t="s">
        <v>30939</v>
      </c>
      <c r="BJ157" s="1" t="s">
        <v>30329</v>
      </c>
    </row>
    <row r="158" spans="1:62">
      <c r="A158" s="1" t="s">
        <v>30330</v>
      </c>
      <c r="B158" s="1" t="s">
        <v>30331</v>
      </c>
      <c r="C158" s="1" t="s">
        <v>30343</v>
      </c>
      <c r="D158" s="1">
        <v>352701053825029</v>
      </c>
      <c r="E158" s="1" t="s">
        <v>30766</v>
      </c>
      <c r="G158" s="1" t="s">
        <v>31011</v>
      </c>
      <c r="H158" s="1" t="s">
        <v>30332</v>
      </c>
      <c r="J158" s="1" t="s">
        <v>30867</v>
      </c>
      <c r="L158" s="1" t="s">
        <v>30938</v>
      </c>
      <c r="Q158" s="1">
        <v>100000</v>
      </c>
      <c r="R158" s="1" t="s">
        <v>30938</v>
      </c>
      <c r="S158" s="1" t="s">
        <v>30868</v>
      </c>
      <c r="U158" s="1" t="s">
        <v>30939</v>
      </c>
      <c r="V158" s="1" t="s">
        <v>30812</v>
      </c>
      <c r="W158" s="1" t="s">
        <v>30794</v>
      </c>
      <c r="X158" s="1" t="s">
        <v>30901</v>
      </c>
      <c r="AE158" s="1" t="s">
        <v>30939</v>
      </c>
      <c r="AK158" s="1" t="s">
        <v>30939</v>
      </c>
      <c r="AP158" s="1" t="s">
        <v>30939</v>
      </c>
      <c r="AX158" s="1" t="s">
        <v>30939</v>
      </c>
      <c r="BA158" s="1" t="s">
        <v>30939</v>
      </c>
      <c r="BD158" s="1" t="s">
        <v>30939</v>
      </c>
      <c r="BF158" s="1" t="s">
        <v>30939</v>
      </c>
      <c r="BI158" s="1" t="s">
        <v>30939</v>
      </c>
      <c r="BJ158" s="1" t="s">
        <v>30333</v>
      </c>
    </row>
    <row r="159" spans="1:62">
      <c r="A159" s="1" t="s">
        <v>30334</v>
      </c>
      <c r="B159" s="1" t="s">
        <v>30335</v>
      </c>
      <c r="C159" s="1" t="s">
        <v>30343</v>
      </c>
      <c r="D159" s="1">
        <v>352701053825029</v>
      </c>
      <c r="E159" s="1" t="s">
        <v>30766</v>
      </c>
      <c r="G159" s="1" t="s">
        <v>31011</v>
      </c>
      <c r="H159" s="1" t="s">
        <v>30336</v>
      </c>
      <c r="J159" s="1" t="s">
        <v>30867</v>
      </c>
      <c r="L159" s="1" t="s">
        <v>30938</v>
      </c>
      <c r="Q159" s="1">
        <v>100000</v>
      </c>
      <c r="R159" s="1" t="s">
        <v>30938</v>
      </c>
      <c r="S159" s="1" t="s">
        <v>30868</v>
      </c>
      <c r="U159" s="1" t="s">
        <v>30939</v>
      </c>
      <c r="V159" s="1" t="s">
        <v>30873</v>
      </c>
      <c r="W159" s="1" t="s">
        <v>30911</v>
      </c>
      <c r="X159" s="1" t="s">
        <v>30901</v>
      </c>
      <c r="AE159" s="1" t="s">
        <v>30939</v>
      </c>
      <c r="AK159" s="1" t="s">
        <v>30939</v>
      </c>
      <c r="AP159" s="1" t="s">
        <v>30939</v>
      </c>
      <c r="AX159" s="1" t="s">
        <v>30939</v>
      </c>
      <c r="BA159" s="1" t="s">
        <v>30939</v>
      </c>
      <c r="BD159" s="1" t="s">
        <v>30939</v>
      </c>
      <c r="BF159" s="1" t="s">
        <v>30939</v>
      </c>
      <c r="BI159" s="1" t="s">
        <v>30939</v>
      </c>
      <c r="BJ159" s="1" t="s">
        <v>30224</v>
      </c>
    </row>
    <row r="160" spans="1:62">
      <c r="A160" s="1" t="s">
        <v>30225</v>
      </c>
      <c r="B160" s="1" t="s">
        <v>30226</v>
      </c>
      <c r="C160" s="1" t="s">
        <v>30343</v>
      </c>
      <c r="D160" s="1">
        <v>352701053825029</v>
      </c>
      <c r="E160" s="1" t="s">
        <v>30766</v>
      </c>
      <c r="G160" s="1" t="s">
        <v>31011</v>
      </c>
      <c r="H160" s="1" t="s">
        <v>30227</v>
      </c>
      <c r="J160" s="1" t="s">
        <v>30867</v>
      </c>
      <c r="L160" s="1" t="s">
        <v>30938</v>
      </c>
      <c r="Q160" s="1">
        <v>100000</v>
      </c>
      <c r="R160" s="1" t="s">
        <v>30938</v>
      </c>
      <c r="S160" s="1" t="s">
        <v>30868</v>
      </c>
      <c r="U160" s="1" t="s">
        <v>30938</v>
      </c>
      <c r="X160" s="1" t="s">
        <v>30938</v>
      </c>
      <c r="AE160" s="1" t="s">
        <v>30939</v>
      </c>
      <c r="AK160" s="1" t="s">
        <v>30939</v>
      </c>
      <c r="AP160" s="1" t="s">
        <v>30939</v>
      </c>
      <c r="AX160" s="1" t="s">
        <v>30939</v>
      </c>
      <c r="BA160" s="1" t="s">
        <v>30939</v>
      </c>
      <c r="BD160" s="1" t="s">
        <v>30939</v>
      </c>
      <c r="BF160" s="1" t="s">
        <v>30939</v>
      </c>
      <c r="BI160" s="1" t="s">
        <v>30939</v>
      </c>
      <c r="BJ160" s="1" t="s">
        <v>30228</v>
      </c>
    </row>
    <row r="161" spans="1:62">
      <c r="A161" s="1" t="s">
        <v>30229</v>
      </c>
      <c r="B161" s="1" t="s">
        <v>30230</v>
      </c>
      <c r="C161" s="1" t="s">
        <v>30343</v>
      </c>
      <c r="D161" s="1">
        <v>352701053825029</v>
      </c>
      <c r="E161" s="1" t="s">
        <v>30766</v>
      </c>
      <c r="G161" s="1" t="s">
        <v>31011</v>
      </c>
      <c r="H161" s="1" t="s">
        <v>30231</v>
      </c>
      <c r="J161" s="1" t="s">
        <v>30867</v>
      </c>
      <c r="L161" s="1" t="s">
        <v>30938</v>
      </c>
      <c r="Q161" s="1">
        <v>100000</v>
      </c>
      <c r="R161" s="1" t="s">
        <v>30938</v>
      </c>
      <c r="S161" s="1" t="s">
        <v>30868</v>
      </c>
      <c r="U161" s="1" t="s">
        <v>30938</v>
      </c>
      <c r="X161" s="1" t="s">
        <v>30901</v>
      </c>
      <c r="AE161" s="1" t="s">
        <v>30939</v>
      </c>
      <c r="AK161" s="1" t="s">
        <v>30939</v>
      </c>
      <c r="AP161" s="1" t="s">
        <v>30939</v>
      </c>
      <c r="AX161" s="1" t="s">
        <v>30939</v>
      </c>
      <c r="BA161" s="1" t="s">
        <v>30939</v>
      </c>
      <c r="BD161" s="1" t="s">
        <v>30939</v>
      </c>
      <c r="BF161" s="1" t="s">
        <v>30939</v>
      </c>
      <c r="BI161" s="1" t="s">
        <v>30939</v>
      </c>
      <c r="BJ161" s="1" t="s">
        <v>30232</v>
      </c>
    </row>
    <row r="162" spans="1:62">
      <c r="A162" s="1" t="s">
        <v>30233</v>
      </c>
      <c r="B162" s="1" t="s">
        <v>30234</v>
      </c>
      <c r="C162" s="1" t="s">
        <v>30343</v>
      </c>
      <c r="D162" s="1">
        <v>352701053825029</v>
      </c>
      <c r="E162" s="1" t="s">
        <v>30766</v>
      </c>
      <c r="G162" s="1" t="s">
        <v>30373</v>
      </c>
      <c r="H162" s="1" t="s">
        <v>30235</v>
      </c>
      <c r="J162" s="1" t="s">
        <v>30867</v>
      </c>
      <c r="L162" s="1" t="s">
        <v>30938</v>
      </c>
      <c r="Q162" s="1">
        <v>100000</v>
      </c>
      <c r="R162" s="1" t="s">
        <v>30938</v>
      </c>
      <c r="S162" s="1" t="s">
        <v>30375</v>
      </c>
      <c r="U162" s="1" t="s">
        <v>30938</v>
      </c>
      <c r="Z162" s="1" t="s">
        <v>30938</v>
      </c>
      <c r="AB162" s="1">
        <v>120</v>
      </c>
      <c r="AC162" s="1">
        <v>3</v>
      </c>
      <c r="AD162" s="1">
        <v>3</v>
      </c>
      <c r="AE162" s="1" t="s">
        <v>30939</v>
      </c>
      <c r="AK162" s="1" t="s">
        <v>30939</v>
      </c>
      <c r="AP162" s="1" t="s">
        <v>30939</v>
      </c>
      <c r="AX162" s="1" t="s">
        <v>30939</v>
      </c>
      <c r="BA162" s="1" t="s">
        <v>30939</v>
      </c>
      <c r="BD162" s="1" t="s">
        <v>30939</v>
      </c>
      <c r="BF162" s="1" t="s">
        <v>30939</v>
      </c>
      <c r="BI162" s="1" t="s">
        <v>30939</v>
      </c>
      <c r="BJ162" s="1" t="s">
        <v>30236</v>
      </c>
    </row>
    <row r="163" spans="1:62">
      <c r="A163" s="1" t="s">
        <v>30237</v>
      </c>
      <c r="B163" s="1" t="s">
        <v>30238</v>
      </c>
      <c r="C163" s="1" t="s">
        <v>30343</v>
      </c>
      <c r="D163" s="1">
        <v>352701053825029</v>
      </c>
      <c r="E163" s="1" t="s">
        <v>30766</v>
      </c>
      <c r="G163" s="1" t="s">
        <v>30373</v>
      </c>
      <c r="H163" s="1" t="s">
        <v>30239</v>
      </c>
      <c r="J163" s="1" t="s">
        <v>30867</v>
      </c>
      <c r="L163" s="1" t="s">
        <v>30938</v>
      </c>
      <c r="Q163" s="1">
        <v>100000</v>
      </c>
      <c r="R163" s="1" t="s">
        <v>30938</v>
      </c>
      <c r="S163" s="1" t="s">
        <v>30375</v>
      </c>
      <c r="U163" s="1" t="s">
        <v>30938</v>
      </c>
      <c r="Z163" s="1" t="s">
        <v>30938</v>
      </c>
      <c r="AB163" s="1">
        <v>150</v>
      </c>
      <c r="AC163" s="1">
        <v>3</v>
      </c>
      <c r="AD163" s="1">
        <v>5</v>
      </c>
      <c r="AE163" s="1" t="s">
        <v>30939</v>
      </c>
      <c r="AK163" s="1" t="s">
        <v>30939</v>
      </c>
      <c r="AP163" s="1" t="s">
        <v>30939</v>
      </c>
      <c r="AX163" s="1" t="s">
        <v>30939</v>
      </c>
      <c r="BA163" s="1" t="s">
        <v>30939</v>
      </c>
      <c r="BD163" s="1" t="s">
        <v>30939</v>
      </c>
      <c r="BF163" s="1" t="s">
        <v>30939</v>
      </c>
      <c r="BI163" s="1" t="s">
        <v>30939</v>
      </c>
      <c r="BJ163" s="1" t="s">
        <v>30240</v>
      </c>
    </row>
    <row r="164" spans="1:62">
      <c r="A164" s="1" t="s">
        <v>30241</v>
      </c>
      <c r="B164" s="1" t="s">
        <v>30242</v>
      </c>
      <c r="C164" s="1" t="s">
        <v>30343</v>
      </c>
      <c r="D164" s="1">
        <v>352701053825029</v>
      </c>
      <c r="E164" s="1" t="s">
        <v>30766</v>
      </c>
      <c r="G164" s="1" t="s">
        <v>31011</v>
      </c>
      <c r="H164" s="1" t="s">
        <v>30243</v>
      </c>
      <c r="J164" s="1" t="s">
        <v>30867</v>
      </c>
      <c r="L164" s="1" t="s">
        <v>30938</v>
      </c>
      <c r="Q164" s="1">
        <v>100000</v>
      </c>
      <c r="R164" s="1" t="s">
        <v>30938</v>
      </c>
      <c r="S164" s="1" t="s">
        <v>30868</v>
      </c>
      <c r="U164" s="1" t="s">
        <v>30939</v>
      </c>
      <c r="V164" s="1" t="s">
        <v>30873</v>
      </c>
      <c r="W164" s="1" t="s">
        <v>30911</v>
      </c>
      <c r="X164" s="1" t="s">
        <v>30901</v>
      </c>
      <c r="AE164" s="1" t="s">
        <v>30939</v>
      </c>
      <c r="AK164" s="1" t="s">
        <v>30939</v>
      </c>
      <c r="AP164" s="1" t="s">
        <v>30939</v>
      </c>
      <c r="AX164" s="1" t="s">
        <v>30939</v>
      </c>
      <c r="BA164" s="1" t="s">
        <v>30939</v>
      </c>
      <c r="BD164" s="1" t="s">
        <v>30939</v>
      </c>
      <c r="BF164" s="1" t="s">
        <v>30939</v>
      </c>
      <c r="BI164" s="1" t="s">
        <v>30939</v>
      </c>
      <c r="BJ164" s="1" t="s">
        <v>30244</v>
      </c>
    </row>
    <row r="165" spans="1:62">
      <c r="A165" s="1" t="s">
        <v>30245</v>
      </c>
      <c r="B165" s="1" t="s">
        <v>30246</v>
      </c>
      <c r="C165" s="1" t="s">
        <v>30343</v>
      </c>
      <c r="D165" s="1">
        <v>352701053825029</v>
      </c>
      <c r="E165" s="1" t="s">
        <v>30766</v>
      </c>
      <c r="G165" s="1" t="s">
        <v>31011</v>
      </c>
      <c r="H165" s="1" t="s">
        <v>30247</v>
      </c>
      <c r="J165" s="1" t="s">
        <v>30867</v>
      </c>
      <c r="L165" s="1" t="s">
        <v>30938</v>
      </c>
      <c r="Q165" s="1">
        <v>100000</v>
      </c>
      <c r="R165" s="1" t="s">
        <v>30938</v>
      </c>
      <c r="S165" s="1" t="s">
        <v>30868</v>
      </c>
      <c r="U165" s="1" t="s">
        <v>30939</v>
      </c>
      <c r="V165" s="1" t="s">
        <v>30812</v>
      </c>
      <c r="W165" s="1" t="s">
        <v>30794</v>
      </c>
      <c r="X165" s="1" t="s">
        <v>30901</v>
      </c>
      <c r="AE165" s="1" t="s">
        <v>30939</v>
      </c>
      <c r="AK165" s="1" t="s">
        <v>30939</v>
      </c>
      <c r="AP165" s="1" t="s">
        <v>30939</v>
      </c>
      <c r="AX165" s="1" t="s">
        <v>30939</v>
      </c>
      <c r="BA165" s="1" t="s">
        <v>30939</v>
      </c>
      <c r="BD165" s="1" t="s">
        <v>30939</v>
      </c>
      <c r="BF165" s="1" t="s">
        <v>30939</v>
      </c>
      <c r="BI165" s="1" t="s">
        <v>30939</v>
      </c>
      <c r="BJ165" s="1" t="s">
        <v>30248</v>
      </c>
    </row>
    <row r="166" spans="1:62">
      <c r="A166" s="1" t="s">
        <v>30249</v>
      </c>
      <c r="B166" s="1" t="s">
        <v>30250</v>
      </c>
      <c r="C166" s="1" t="s">
        <v>30343</v>
      </c>
      <c r="D166" s="1">
        <v>352701053825029</v>
      </c>
      <c r="E166" s="1" t="s">
        <v>30766</v>
      </c>
      <c r="G166" s="1" t="s">
        <v>30373</v>
      </c>
      <c r="H166" s="1" t="s">
        <v>30251</v>
      </c>
      <c r="J166" s="1" t="s">
        <v>30867</v>
      </c>
      <c r="L166" s="1" t="s">
        <v>30938</v>
      </c>
      <c r="Q166" s="1">
        <v>100000</v>
      </c>
      <c r="R166" s="1" t="s">
        <v>30938</v>
      </c>
      <c r="S166" s="1" t="s">
        <v>30375</v>
      </c>
      <c r="U166" s="1" t="s">
        <v>30938</v>
      </c>
      <c r="Z166" s="1" t="s">
        <v>30938</v>
      </c>
      <c r="AB166" s="1">
        <v>120000</v>
      </c>
      <c r="AC166" s="1">
        <v>3</v>
      </c>
      <c r="AD166" s="1">
        <v>3</v>
      </c>
      <c r="AE166" s="1" t="s">
        <v>30939</v>
      </c>
      <c r="AK166" s="1" t="s">
        <v>30939</v>
      </c>
      <c r="AP166" s="1" t="s">
        <v>30939</v>
      </c>
      <c r="AX166" s="1" t="s">
        <v>30939</v>
      </c>
      <c r="BA166" s="1" t="s">
        <v>30939</v>
      </c>
      <c r="BD166" s="1" t="s">
        <v>30939</v>
      </c>
      <c r="BF166" s="1" t="s">
        <v>30939</v>
      </c>
      <c r="BI166" s="1" t="s">
        <v>30939</v>
      </c>
      <c r="BJ166" s="1" t="s">
        <v>30252</v>
      </c>
    </row>
    <row r="167" spans="1:62">
      <c r="A167" s="1" t="s">
        <v>30253</v>
      </c>
      <c r="B167" s="1" t="s">
        <v>30254</v>
      </c>
      <c r="C167" s="1" t="s">
        <v>30343</v>
      </c>
      <c r="D167" s="1">
        <v>352701053825029</v>
      </c>
      <c r="E167" s="1" t="s">
        <v>30766</v>
      </c>
      <c r="G167" s="1" t="s">
        <v>30373</v>
      </c>
      <c r="H167" s="1" t="s">
        <v>30255</v>
      </c>
      <c r="J167" s="1" t="s">
        <v>30867</v>
      </c>
      <c r="L167" s="1" t="s">
        <v>30938</v>
      </c>
      <c r="Q167" s="1">
        <v>98000</v>
      </c>
      <c r="R167" s="1" t="s">
        <v>30938</v>
      </c>
      <c r="S167" s="1" t="s">
        <v>30375</v>
      </c>
      <c r="U167" s="1" t="s">
        <v>30938</v>
      </c>
      <c r="Z167" s="1" t="s">
        <v>30938</v>
      </c>
      <c r="AB167" s="1">
        <v>150000</v>
      </c>
      <c r="AC167" s="1">
        <v>3</v>
      </c>
      <c r="AD167" s="1">
        <v>3</v>
      </c>
      <c r="AE167" s="1" t="s">
        <v>30939</v>
      </c>
      <c r="AK167" s="1" t="s">
        <v>30939</v>
      </c>
      <c r="AP167" s="1" t="s">
        <v>30939</v>
      </c>
      <c r="AX167" s="1" t="s">
        <v>30939</v>
      </c>
      <c r="BA167" s="1" t="s">
        <v>30939</v>
      </c>
      <c r="BD167" s="1" t="s">
        <v>30939</v>
      </c>
      <c r="BF167" s="1" t="s">
        <v>30939</v>
      </c>
      <c r="BI167" s="1" t="s">
        <v>30939</v>
      </c>
      <c r="BJ167" s="1" t="s">
        <v>30256</v>
      </c>
    </row>
    <row r="168" spans="1:62">
      <c r="A168" s="1" t="s">
        <v>30257</v>
      </c>
      <c r="B168" s="1" t="s">
        <v>30258</v>
      </c>
      <c r="C168" s="1" t="s">
        <v>30343</v>
      </c>
      <c r="D168" s="1">
        <v>352701053825029</v>
      </c>
      <c r="E168" s="1" t="s">
        <v>30766</v>
      </c>
      <c r="G168" s="1" t="s">
        <v>30373</v>
      </c>
      <c r="H168" s="1" t="s">
        <v>30259</v>
      </c>
      <c r="J168" s="1" t="s">
        <v>30867</v>
      </c>
      <c r="L168" s="1" t="s">
        <v>30938</v>
      </c>
      <c r="Q168" s="1">
        <v>98000</v>
      </c>
      <c r="R168" s="1" t="s">
        <v>30938</v>
      </c>
      <c r="S168" s="1" t="s">
        <v>30375</v>
      </c>
      <c r="U168" s="1" t="s">
        <v>30938</v>
      </c>
      <c r="Z168" s="1" t="s">
        <v>30938</v>
      </c>
      <c r="AB168" s="1">
        <v>150</v>
      </c>
      <c r="AC168" s="1">
        <v>5</v>
      </c>
      <c r="AD168" s="1">
        <v>5</v>
      </c>
      <c r="AE168" s="1" t="s">
        <v>30939</v>
      </c>
      <c r="AK168" s="1" t="s">
        <v>30939</v>
      </c>
      <c r="AP168" s="1" t="s">
        <v>30939</v>
      </c>
      <c r="AX168" s="1" t="s">
        <v>30939</v>
      </c>
      <c r="BA168" s="1" t="s">
        <v>30939</v>
      </c>
      <c r="BD168" s="1" t="s">
        <v>30939</v>
      </c>
      <c r="BF168" s="1" t="s">
        <v>30939</v>
      </c>
      <c r="BI168" s="1" t="s">
        <v>30939</v>
      </c>
      <c r="BJ168" s="1" t="s">
        <v>30260</v>
      </c>
    </row>
    <row r="169" spans="1:62">
      <c r="A169" s="1" t="s">
        <v>30261</v>
      </c>
      <c r="B169" s="1" t="s">
        <v>30262</v>
      </c>
      <c r="C169" s="1" t="s">
        <v>30343</v>
      </c>
      <c r="D169" s="1">
        <v>352701053825029</v>
      </c>
      <c r="E169" s="1" t="s">
        <v>30766</v>
      </c>
      <c r="G169" s="1" t="s">
        <v>30373</v>
      </c>
      <c r="H169" s="1" t="s">
        <v>30263</v>
      </c>
      <c r="J169" s="1" t="s">
        <v>30867</v>
      </c>
      <c r="L169" s="1" t="s">
        <v>30938</v>
      </c>
      <c r="Q169" s="1">
        <v>98000</v>
      </c>
      <c r="R169" s="1" t="s">
        <v>30938</v>
      </c>
      <c r="S169" s="1" t="s">
        <v>30375</v>
      </c>
      <c r="U169" s="1" t="s">
        <v>30938</v>
      </c>
      <c r="Z169" s="1" t="s">
        <v>30938</v>
      </c>
      <c r="AB169" s="1">
        <v>180</v>
      </c>
      <c r="AC169" s="1">
        <v>5</v>
      </c>
      <c r="AD169" s="1">
        <v>5</v>
      </c>
      <c r="AE169" s="1" t="s">
        <v>30939</v>
      </c>
      <c r="AK169" s="1" t="s">
        <v>30939</v>
      </c>
      <c r="AP169" s="1" t="s">
        <v>30939</v>
      </c>
      <c r="AX169" s="1" t="s">
        <v>30939</v>
      </c>
      <c r="BA169" s="1" t="s">
        <v>30939</v>
      </c>
      <c r="BD169" s="1" t="s">
        <v>30939</v>
      </c>
      <c r="BF169" s="1" t="s">
        <v>30939</v>
      </c>
      <c r="BI169" s="1" t="s">
        <v>30939</v>
      </c>
      <c r="BJ169" s="1" t="s">
        <v>30264</v>
      </c>
    </row>
    <row r="170" spans="1:62">
      <c r="A170" s="1" t="s">
        <v>30265</v>
      </c>
      <c r="B170" s="1" t="s">
        <v>30266</v>
      </c>
      <c r="C170" s="1" t="s">
        <v>30343</v>
      </c>
      <c r="D170" s="1">
        <v>352701053825029</v>
      </c>
      <c r="E170" s="1" t="s">
        <v>30766</v>
      </c>
      <c r="G170" s="1" t="s">
        <v>30373</v>
      </c>
      <c r="H170" s="1" t="s">
        <v>30267</v>
      </c>
      <c r="J170" s="1" t="s">
        <v>30867</v>
      </c>
      <c r="L170" s="1" t="s">
        <v>30938</v>
      </c>
      <c r="Q170" s="1">
        <v>98000</v>
      </c>
      <c r="R170" s="1" t="s">
        <v>30938</v>
      </c>
      <c r="S170" s="1" t="s">
        <v>30375</v>
      </c>
      <c r="U170" s="1" t="s">
        <v>30938</v>
      </c>
      <c r="Z170" s="1" t="s">
        <v>30938</v>
      </c>
      <c r="AB170" s="1">
        <v>60</v>
      </c>
      <c r="AC170" s="1">
        <v>5</v>
      </c>
      <c r="AD170" s="1">
        <v>5</v>
      </c>
      <c r="AE170" s="1" t="s">
        <v>30939</v>
      </c>
      <c r="AK170" s="1" t="s">
        <v>30939</v>
      </c>
      <c r="AP170" s="1" t="s">
        <v>30939</v>
      </c>
      <c r="AX170" s="1" t="s">
        <v>30939</v>
      </c>
      <c r="BA170" s="1" t="s">
        <v>30939</v>
      </c>
      <c r="BD170" s="1" t="s">
        <v>30939</v>
      </c>
      <c r="BF170" s="1" t="s">
        <v>30939</v>
      </c>
      <c r="BI170" s="1" t="s">
        <v>30939</v>
      </c>
      <c r="BJ170" s="1" t="s">
        <v>30268</v>
      </c>
    </row>
    <row r="171" spans="1:62">
      <c r="A171" s="1" t="s">
        <v>30269</v>
      </c>
      <c r="B171" s="1" t="s">
        <v>30270</v>
      </c>
      <c r="C171" s="1" t="s">
        <v>30343</v>
      </c>
      <c r="D171" s="1">
        <v>352701053825029</v>
      </c>
      <c r="E171" s="1" t="s">
        <v>30766</v>
      </c>
      <c r="G171" s="1" t="s">
        <v>30373</v>
      </c>
      <c r="H171" s="1" t="s">
        <v>30271</v>
      </c>
      <c r="J171" s="1" t="s">
        <v>30867</v>
      </c>
      <c r="L171" s="1" t="s">
        <v>30938</v>
      </c>
      <c r="Q171" s="1">
        <v>100000</v>
      </c>
      <c r="R171" s="1" t="s">
        <v>30938</v>
      </c>
      <c r="S171" s="1" t="s">
        <v>30375</v>
      </c>
      <c r="U171" s="1" t="s">
        <v>30938</v>
      </c>
      <c r="Z171" s="1" t="s">
        <v>30938</v>
      </c>
      <c r="AB171" s="1">
        <v>180</v>
      </c>
      <c r="AC171" s="1">
        <v>3</v>
      </c>
      <c r="AD171" s="1">
        <v>3</v>
      </c>
      <c r="AE171" s="1" t="s">
        <v>30939</v>
      </c>
      <c r="AK171" s="1" t="s">
        <v>30939</v>
      </c>
      <c r="AP171" s="1" t="s">
        <v>30939</v>
      </c>
      <c r="AX171" s="1" t="s">
        <v>30939</v>
      </c>
      <c r="BA171" s="1" t="s">
        <v>30939</v>
      </c>
      <c r="BD171" s="1" t="s">
        <v>30939</v>
      </c>
      <c r="BF171" s="1" t="s">
        <v>30939</v>
      </c>
      <c r="BI171" s="1" t="s">
        <v>30939</v>
      </c>
      <c r="BJ171" s="1" t="s">
        <v>30272</v>
      </c>
    </row>
    <row r="172" spans="1:62">
      <c r="A172" s="1" t="s">
        <v>30273</v>
      </c>
      <c r="B172" s="1" t="s">
        <v>30274</v>
      </c>
      <c r="C172" s="1" t="s">
        <v>30343</v>
      </c>
      <c r="D172" s="1">
        <v>352701053825029</v>
      </c>
      <c r="E172" s="1" t="s">
        <v>30766</v>
      </c>
      <c r="G172" s="1" t="s">
        <v>30373</v>
      </c>
      <c r="H172" s="1" t="s">
        <v>30275</v>
      </c>
      <c r="J172" s="1" t="s">
        <v>30867</v>
      </c>
      <c r="L172" s="1" t="s">
        <v>30938</v>
      </c>
      <c r="Q172" s="1">
        <v>99000</v>
      </c>
      <c r="R172" s="1" t="s">
        <v>30938</v>
      </c>
      <c r="S172" s="1" t="s">
        <v>30375</v>
      </c>
      <c r="U172" s="1" t="s">
        <v>30938</v>
      </c>
      <c r="Z172" s="1" t="s">
        <v>30939</v>
      </c>
      <c r="AA172" s="1" t="s">
        <v>30276</v>
      </c>
      <c r="AE172" s="1" t="s">
        <v>30939</v>
      </c>
      <c r="AK172" s="1" t="s">
        <v>30939</v>
      </c>
      <c r="AP172" s="1" t="s">
        <v>30939</v>
      </c>
      <c r="AX172" s="1" t="s">
        <v>30939</v>
      </c>
      <c r="BA172" s="1" t="s">
        <v>30939</v>
      </c>
      <c r="BD172" s="1" t="s">
        <v>30939</v>
      </c>
      <c r="BF172" s="1" t="s">
        <v>30939</v>
      </c>
      <c r="BI172" s="1" t="s">
        <v>30939</v>
      </c>
      <c r="BJ172" s="1" t="s">
        <v>30277</v>
      </c>
    </row>
    <row r="173" spans="1:62">
      <c r="A173" s="1" t="s">
        <v>30278</v>
      </c>
      <c r="B173" s="1" t="s">
        <v>30279</v>
      </c>
      <c r="C173" s="1" t="s">
        <v>30343</v>
      </c>
      <c r="D173" s="1">
        <v>352701053825029</v>
      </c>
      <c r="E173" s="1" t="s">
        <v>30766</v>
      </c>
      <c r="G173" s="1" t="s">
        <v>30373</v>
      </c>
      <c r="H173" s="1" t="s">
        <v>30280</v>
      </c>
      <c r="J173" s="1" t="s">
        <v>30867</v>
      </c>
      <c r="L173" s="1" t="s">
        <v>30938</v>
      </c>
      <c r="Q173" s="1">
        <v>100000</v>
      </c>
      <c r="R173" s="1" t="s">
        <v>30938</v>
      </c>
      <c r="S173" s="1" t="s">
        <v>30375</v>
      </c>
      <c r="U173" s="1" t="s">
        <v>30938</v>
      </c>
      <c r="Z173" s="1" t="s">
        <v>30938</v>
      </c>
      <c r="AB173" s="1">
        <v>60</v>
      </c>
      <c r="AC173" s="1">
        <v>5</v>
      </c>
      <c r="AD173" s="1">
        <v>5</v>
      </c>
      <c r="AE173" s="1" t="s">
        <v>30939</v>
      </c>
      <c r="AK173" s="1" t="s">
        <v>30939</v>
      </c>
      <c r="AP173" s="1" t="s">
        <v>30939</v>
      </c>
      <c r="AX173" s="1" t="s">
        <v>30939</v>
      </c>
      <c r="BA173" s="1" t="s">
        <v>30939</v>
      </c>
      <c r="BD173" s="1" t="s">
        <v>30939</v>
      </c>
      <c r="BF173" s="1" t="s">
        <v>30939</v>
      </c>
      <c r="BI173" s="1" t="s">
        <v>30939</v>
      </c>
      <c r="BJ173" s="1" t="s">
        <v>30168</v>
      </c>
    </row>
    <row r="174" spans="1:62">
      <c r="A174" s="1" t="s">
        <v>30169</v>
      </c>
      <c r="B174" s="1" t="s">
        <v>30170</v>
      </c>
      <c r="C174" s="1" t="s">
        <v>30343</v>
      </c>
      <c r="D174" s="1">
        <v>352701053825029</v>
      </c>
      <c r="E174" s="1" t="s">
        <v>30766</v>
      </c>
      <c r="G174" s="1" t="s">
        <v>30373</v>
      </c>
      <c r="H174" s="1" t="s">
        <v>30171</v>
      </c>
      <c r="J174" s="1" t="s">
        <v>30867</v>
      </c>
      <c r="L174" s="1" t="s">
        <v>30938</v>
      </c>
      <c r="Q174" s="1">
        <v>98000</v>
      </c>
      <c r="R174" s="1" t="s">
        <v>30938</v>
      </c>
      <c r="S174" s="1" t="s">
        <v>30375</v>
      </c>
      <c r="U174" s="1" t="s">
        <v>30938</v>
      </c>
      <c r="Z174" s="1" t="s">
        <v>30938</v>
      </c>
      <c r="AB174" s="1">
        <v>120</v>
      </c>
      <c r="AC174" s="1">
        <v>3</v>
      </c>
      <c r="AD174" s="1">
        <v>3</v>
      </c>
      <c r="AE174" s="1" t="s">
        <v>30939</v>
      </c>
      <c r="AK174" s="1" t="s">
        <v>30939</v>
      </c>
      <c r="AP174" s="1" t="s">
        <v>30939</v>
      </c>
      <c r="AX174" s="1" t="s">
        <v>30939</v>
      </c>
      <c r="BA174" s="1" t="s">
        <v>30939</v>
      </c>
      <c r="BD174" s="1" t="s">
        <v>30939</v>
      </c>
      <c r="BF174" s="1" t="s">
        <v>30939</v>
      </c>
      <c r="BI174" s="1" t="s">
        <v>30939</v>
      </c>
      <c r="BJ174" s="1" t="s">
        <v>30172</v>
      </c>
    </row>
    <row r="175" spans="1:62">
      <c r="A175" s="1" t="s">
        <v>30173</v>
      </c>
      <c r="B175" s="1" t="s">
        <v>30174</v>
      </c>
      <c r="C175" s="1" t="s">
        <v>30343</v>
      </c>
      <c r="D175" s="1">
        <v>352701053825029</v>
      </c>
      <c r="E175" s="1" t="s">
        <v>30766</v>
      </c>
      <c r="G175" s="1" t="s">
        <v>30373</v>
      </c>
      <c r="H175" s="1" t="s">
        <v>30175</v>
      </c>
      <c r="J175" s="1" t="s">
        <v>30867</v>
      </c>
      <c r="L175" s="1" t="s">
        <v>30938</v>
      </c>
      <c r="Q175" s="1">
        <v>98000</v>
      </c>
      <c r="R175" s="1" t="s">
        <v>30938</v>
      </c>
      <c r="S175" s="1" t="s">
        <v>30375</v>
      </c>
      <c r="U175" s="1" t="s">
        <v>30938</v>
      </c>
      <c r="Z175" s="1" t="s">
        <v>30938</v>
      </c>
      <c r="AB175" s="1">
        <v>60</v>
      </c>
      <c r="AC175" s="1">
        <v>5</v>
      </c>
      <c r="AD175" s="1">
        <v>5</v>
      </c>
      <c r="AE175" s="1" t="s">
        <v>30939</v>
      </c>
      <c r="AK175" s="1" t="s">
        <v>30939</v>
      </c>
      <c r="AP175" s="1" t="s">
        <v>30939</v>
      </c>
      <c r="AX175" s="1" t="s">
        <v>30939</v>
      </c>
      <c r="BA175" s="1" t="s">
        <v>30939</v>
      </c>
      <c r="BD175" s="1" t="s">
        <v>30939</v>
      </c>
      <c r="BF175" s="1" t="s">
        <v>30939</v>
      </c>
      <c r="BI175" s="1" t="s">
        <v>30939</v>
      </c>
      <c r="BJ175" s="1" t="s">
        <v>30176</v>
      </c>
    </row>
    <row r="176" spans="1:62">
      <c r="A176" s="1" t="s">
        <v>30177</v>
      </c>
      <c r="B176" s="1" t="s">
        <v>30178</v>
      </c>
      <c r="C176" s="1" t="s">
        <v>30343</v>
      </c>
      <c r="D176" s="1">
        <v>352701053825029</v>
      </c>
      <c r="E176" s="1" t="s">
        <v>30766</v>
      </c>
      <c r="G176" s="1" t="s">
        <v>30373</v>
      </c>
      <c r="H176" s="1" t="s">
        <v>30179</v>
      </c>
      <c r="J176" s="1" t="s">
        <v>30867</v>
      </c>
      <c r="L176" s="1" t="s">
        <v>30938</v>
      </c>
      <c r="Q176" s="1">
        <v>98000</v>
      </c>
      <c r="R176" s="1" t="s">
        <v>30938</v>
      </c>
      <c r="S176" s="1" t="s">
        <v>30375</v>
      </c>
      <c r="U176" s="1" t="s">
        <v>30938</v>
      </c>
      <c r="Z176" s="1" t="s">
        <v>30938</v>
      </c>
      <c r="AB176" s="1">
        <v>90</v>
      </c>
      <c r="AC176" s="1">
        <v>5</v>
      </c>
      <c r="AD176" s="1">
        <v>5</v>
      </c>
      <c r="AE176" s="1" t="s">
        <v>30939</v>
      </c>
      <c r="AK176" s="1" t="s">
        <v>30939</v>
      </c>
      <c r="AP176" s="1" t="s">
        <v>30939</v>
      </c>
      <c r="AX176" s="1" t="s">
        <v>30939</v>
      </c>
      <c r="BA176" s="1" t="s">
        <v>30939</v>
      </c>
      <c r="BD176" s="1" t="s">
        <v>30939</v>
      </c>
      <c r="BF176" s="1" t="s">
        <v>30939</v>
      </c>
      <c r="BI176" s="1" t="s">
        <v>30939</v>
      </c>
      <c r="BJ176" s="1" t="s">
        <v>30180</v>
      </c>
    </row>
    <row r="177" spans="1:62">
      <c r="A177" s="1" t="s">
        <v>30181</v>
      </c>
      <c r="B177" s="1" t="s">
        <v>30182</v>
      </c>
      <c r="C177" s="1" t="s">
        <v>30343</v>
      </c>
      <c r="D177" s="1">
        <v>352701053825029</v>
      </c>
      <c r="E177" s="1" t="s">
        <v>30766</v>
      </c>
      <c r="G177" s="1" t="s">
        <v>30373</v>
      </c>
      <c r="H177" s="1" t="s">
        <v>30183</v>
      </c>
      <c r="J177" s="1" t="s">
        <v>30867</v>
      </c>
      <c r="L177" s="1" t="s">
        <v>30938</v>
      </c>
      <c r="Q177" s="1">
        <v>98000</v>
      </c>
      <c r="R177" s="1" t="s">
        <v>30938</v>
      </c>
      <c r="S177" s="1" t="s">
        <v>30375</v>
      </c>
      <c r="U177" s="1" t="s">
        <v>30938</v>
      </c>
      <c r="Z177" s="1" t="s">
        <v>30938</v>
      </c>
      <c r="AB177" s="1">
        <v>120</v>
      </c>
      <c r="AC177" s="1">
        <v>3</v>
      </c>
      <c r="AD177" s="1">
        <v>3</v>
      </c>
      <c r="AE177" s="1" t="s">
        <v>30939</v>
      </c>
      <c r="AK177" s="1" t="s">
        <v>30939</v>
      </c>
      <c r="AP177" s="1" t="s">
        <v>30939</v>
      </c>
      <c r="AX177" s="1" t="s">
        <v>30939</v>
      </c>
      <c r="BA177" s="1" t="s">
        <v>30939</v>
      </c>
      <c r="BD177" s="1" t="s">
        <v>30939</v>
      </c>
      <c r="BF177" s="1" t="s">
        <v>30939</v>
      </c>
      <c r="BI177" s="1" t="s">
        <v>30939</v>
      </c>
      <c r="BJ177" s="1" t="s">
        <v>30184</v>
      </c>
    </row>
    <row r="178" spans="1:62">
      <c r="A178" s="1" t="s">
        <v>30185</v>
      </c>
      <c r="B178" s="1" t="s">
        <v>30186</v>
      </c>
      <c r="C178" s="1" t="s">
        <v>30343</v>
      </c>
      <c r="D178" s="1">
        <v>352701053825029</v>
      </c>
      <c r="E178" s="1" t="s">
        <v>30766</v>
      </c>
      <c r="G178" s="1" t="s">
        <v>30373</v>
      </c>
      <c r="H178" s="1" t="s">
        <v>30187</v>
      </c>
      <c r="J178" s="1" t="s">
        <v>30867</v>
      </c>
      <c r="L178" s="1" t="s">
        <v>30938</v>
      </c>
      <c r="Q178" s="1">
        <v>98000</v>
      </c>
      <c r="R178" s="1" t="s">
        <v>30938</v>
      </c>
      <c r="S178" s="1" t="s">
        <v>30375</v>
      </c>
      <c r="U178" s="1" t="s">
        <v>30938</v>
      </c>
      <c r="Z178" s="1" t="s">
        <v>30938</v>
      </c>
      <c r="AB178" s="1">
        <v>120</v>
      </c>
      <c r="AC178" s="1">
        <v>3</v>
      </c>
      <c r="AD178" s="1">
        <v>3</v>
      </c>
      <c r="AE178" s="1" t="s">
        <v>30939</v>
      </c>
      <c r="AK178" s="1" t="s">
        <v>30939</v>
      </c>
      <c r="AP178" s="1" t="s">
        <v>30939</v>
      </c>
      <c r="AX178" s="1" t="s">
        <v>30939</v>
      </c>
      <c r="BA178" s="1" t="s">
        <v>30939</v>
      </c>
      <c r="BD178" s="1" t="s">
        <v>30939</v>
      </c>
      <c r="BF178" s="1" t="s">
        <v>30939</v>
      </c>
      <c r="BI178" s="1" t="s">
        <v>30939</v>
      </c>
      <c r="BJ178" s="1" t="s">
        <v>30188</v>
      </c>
    </row>
    <row r="179" spans="1:62">
      <c r="A179" s="1" t="s">
        <v>30189</v>
      </c>
      <c r="B179" s="1" t="s">
        <v>30190</v>
      </c>
      <c r="C179" s="1" t="s">
        <v>30343</v>
      </c>
      <c r="D179" s="1">
        <v>352701053825029</v>
      </c>
      <c r="E179" s="1" t="s">
        <v>30766</v>
      </c>
      <c r="G179" s="1" t="s">
        <v>30373</v>
      </c>
      <c r="H179" s="1" t="s">
        <v>30191</v>
      </c>
      <c r="J179" s="1" t="s">
        <v>30867</v>
      </c>
      <c r="L179" s="1" t="s">
        <v>30938</v>
      </c>
      <c r="Q179" s="1">
        <v>98000</v>
      </c>
      <c r="R179" s="1" t="s">
        <v>30938</v>
      </c>
      <c r="S179" s="1" t="s">
        <v>30375</v>
      </c>
      <c r="U179" s="1" t="s">
        <v>30938</v>
      </c>
      <c r="Z179" s="1" t="s">
        <v>30938</v>
      </c>
      <c r="AB179" s="1">
        <v>180</v>
      </c>
      <c r="AC179" s="1">
        <v>5</v>
      </c>
      <c r="AD179" s="1">
        <v>5</v>
      </c>
      <c r="AE179" s="1" t="s">
        <v>30939</v>
      </c>
      <c r="AK179" s="1" t="s">
        <v>30939</v>
      </c>
      <c r="AP179" s="1" t="s">
        <v>30939</v>
      </c>
      <c r="AX179" s="1" t="s">
        <v>30939</v>
      </c>
      <c r="BA179" s="1" t="s">
        <v>30939</v>
      </c>
      <c r="BD179" s="1" t="s">
        <v>30939</v>
      </c>
      <c r="BF179" s="1" t="s">
        <v>30939</v>
      </c>
      <c r="BI179" s="1" t="s">
        <v>30939</v>
      </c>
      <c r="BJ179" s="1" t="s">
        <v>30192</v>
      </c>
    </row>
    <row r="180" spans="1:62">
      <c r="A180" s="1" t="s">
        <v>30193</v>
      </c>
      <c r="B180" s="1" t="s">
        <v>30194</v>
      </c>
      <c r="C180" s="1" t="s">
        <v>30343</v>
      </c>
      <c r="D180" s="1">
        <v>357095051136975</v>
      </c>
      <c r="E180" s="1" t="s">
        <v>30575</v>
      </c>
      <c r="G180" s="1" t="s">
        <v>31011</v>
      </c>
      <c r="H180" s="1" t="s">
        <v>30195</v>
      </c>
      <c r="J180" s="1" t="s">
        <v>30867</v>
      </c>
      <c r="L180" s="1" t="s">
        <v>30938</v>
      </c>
      <c r="Q180" s="1">
        <v>100000</v>
      </c>
      <c r="R180" s="1" t="s">
        <v>30938</v>
      </c>
      <c r="S180" s="1" t="s">
        <v>30868</v>
      </c>
      <c r="U180" s="1" t="s">
        <v>30939</v>
      </c>
      <c r="V180" s="1" t="s">
        <v>30610</v>
      </c>
      <c r="W180" s="1" t="s">
        <v>30911</v>
      </c>
      <c r="X180" s="1" t="s">
        <v>30901</v>
      </c>
      <c r="AE180" s="1" t="s">
        <v>30939</v>
      </c>
      <c r="AK180" s="1" t="s">
        <v>30939</v>
      </c>
      <c r="AP180" s="1" t="s">
        <v>30901</v>
      </c>
      <c r="AX180" s="1" t="s">
        <v>30939</v>
      </c>
      <c r="BA180" s="1" t="s">
        <v>30939</v>
      </c>
      <c r="BD180" s="1" t="s">
        <v>30939</v>
      </c>
      <c r="BF180" s="1" t="s">
        <v>30939</v>
      </c>
      <c r="BI180" s="1" t="s">
        <v>30939</v>
      </c>
      <c r="BJ180" s="1" t="s">
        <v>30196</v>
      </c>
    </row>
    <row r="181" spans="1:62">
      <c r="A181" s="1" t="s">
        <v>30197</v>
      </c>
      <c r="B181" s="1" t="s">
        <v>30198</v>
      </c>
      <c r="C181" s="1" t="s">
        <v>30343</v>
      </c>
      <c r="D181" s="1">
        <v>357095051136975</v>
      </c>
      <c r="E181" s="1" t="s">
        <v>30575</v>
      </c>
      <c r="G181" s="1" t="s">
        <v>31011</v>
      </c>
      <c r="H181" s="1" t="s">
        <v>30199</v>
      </c>
      <c r="J181" s="1" t="s">
        <v>30867</v>
      </c>
      <c r="L181" s="1" t="s">
        <v>30938</v>
      </c>
      <c r="Q181" s="1">
        <v>100000</v>
      </c>
      <c r="R181" s="1" t="s">
        <v>30938</v>
      </c>
      <c r="S181" s="1" t="s">
        <v>30868</v>
      </c>
      <c r="U181" s="1" t="s">
        <v>30939</v>
      </c>
      <c r="V181" s="1" t="s">
        <v>30873</v>
      </c>
      <c r="W181" s="1" t="s">
        <v>30875</v>
      </c>
      <c r="X181" s="1" t="s">
        <v>30938</v>
      </c>
      <c r="AE181" s="1" t="s">
        <v>30939</v>
      </c>
      <c r="AK181" s="1" t="s">
        <v>30939</v>
      </c>
      <c r="AP181" s="1" t="s">
        <v>30939</v>
      </c>
      <c r="AX181" s="1" t="s">
        <v>30939</v>
      </c>
      <c r="BA181" s="1" t="s">
        <v>30939</v>
      </c>
      <c r="BD181" s="1" t="s">
        <v>30939</v>
      </c>
      <c r="BF181" s="1" t="s">
        <v>30939</v>
      </c>
      <c r="BI181" s="1" t="s">
        <v>30939</v>
      </c>
      <c r="BJ181" s="1" t="s">
        <v>30200</v>
      </c>
    </row>
    <row r="182" spans="1:62">
      <c r="A182" s="1" t="s">
        <v>30201</v>
      </c>
      <c r="B182" s="1" t="s">
        <v>30202</v>
      </c>
      <c r="C182" s="1" t="s">
        <v>30343</v>
      </c>
      <c r="D182" s="1">
        <v>357095051136975</v>
      </c>
      <c r="E182" s="1" t="s">
        <v>30575</v>
      </c>
      <c r="G182" s="1" t="s">
        <v>31011</v>
      </c>
      <c r="H182" s="1" t="s">
        <v>30203</v>
      </c>
      <c r="J182" s="1" t="s">
        <v>30867</v>
      </c>
      <c r="L182" s="1" t="s">
        <v>30938</v>
      </c>
      <c r="Q182" s="1">
        <v>100000</v>
      </c>
      <c r="R182" s="1" t="s">
        <v>30938</v>
      </c>
      <c r="S182" s="1" t="s">
        <v>30793</v>
      </c>
      <c r="U182" s="1" t="s">
        <v>30939</v>
      </c>
      <c r="V182" s="1" t="s">
        <v>30873</v>
      </c>
      <c r="W182" s="1" t="s">
        <v>30875</v>
      </c>
      <c r="X182" s="1" t="s">
        <v>30901</v>
      </c>
      <c r="AE182" s="1" t="s">
        <v>30939</v>
      </c>
      <c r="AK182" s="1" t="s">
        <v>30939</v>
      </c>
      <c r="AP182" s="1" t="s">
        <v>30939</v>
      </c>
      <c r="AX182" s="1" t="s">
        <v>30939</v>
      </c>
      <c r="BA182" s="1" t="s">
        <v>30939</v>
      </c>
      <c r="BD182" s="1" t="s">
        <v>30939</v>
      </c>
      <c r="BF182" s="1" t="s">
        <v>30939</v>
      </c>
      <c r="BI182" s="1" t="s">
        <v>30939</v>
      </c>
      <c r="BJ182" s="1" t="s">
        <v>30204</v>
      </c>
    </row>
    <row r="183" spans="1:62">
      <c r="A183" s="1" t="s">
        <v>30205</v>
      </c>
      <c r="B183" s="1" t="s">
        <v>30206</v>
      </c>
      <c r="C183" s="1" t="s">
        <v>30343</v>
      </c>
      <c r="D183" s="1">
        <v>357095051136975</v>
      </c>
      <c r="E183" s="1" t="s">
        <v>30575</v>
      </c>
      <c r="G183" s="1" t="s">
        <v>31011</v>
      </c>
      <c r="H183" s="1" t="s">
        <v>30207</v>
      </c>
      <c r="J183" s="1" t="s">
        <v>30867</v>
      </c>
      <c r="L183" s="1" t="s">
        <v>30938</v>
      </c>
      <c r="Q183" s="1">
        <v>100000</v>
      </c>
      <c r="R183" s="1" t="s">
        <v>30938</v>
      </c>
      <c r="S183" s="1" t="s">
        <v>30920</v>
      </c>
      <c r="T183" s="1" t="s">
        <v>30921</v>
      </c>
      <c r="U183" s="1" t="s">
        <v>30939</v>
      </c>
      <c r="V183" s="1" t="s">
        <v>30610</v>
      </c>
      <c r="W183" s="1" t="s">
        <v>30911</v>
      </c>
      <c r="X183" s="1" t="s">
        <v>30901</v>
      </c>
      <c r="AE183" s="1" t="s">
        <v>30939</v>
      </c>
      <c r="AK183" s="1" t="s">
        <v>30939</v>
      </c>
      <c r="AP183" s="1" t="s">
        <v>30901</v>
      </c>
      <c r="AX183" s="1" t="s">
        <v>30939</v>
      </c>
      <c r="BA183" s="1" t="s">
        <v>30939</v>
      </c>
      <c r="BD183" s="1" t="s">
        <v>30939</v>
      </c>
      <c r="BF183" s="1" t="s">
        <v>30939</v>
      </c>
      <c r="BI183" s="1" t="s">
        <v>30939</v>
      </c>
      <c r="BJ183" s="1" t="s">
        <v>30208</v>
      </c>
    </row>
    <row r="184" spans="1:62">
      <c r="A184" s="1" t="s">
        <v>30209</v>
      </c>
      <c r="B184" s="1" t="s">
        <v>30210</v>
      </c>
      <c r="C184" s="1" t="s">
        <v>30343</v>
      </c>
      <c r="D184" s="1">
        <v>357095051136975</v>
      </c>
      <c r="E184" s="1" t="s">
        <v>30575</v>
      </c>
      <c r="G184" s="1" t="s">
        <v>31011</v>
      </c>
      <c r="H184" s="1" t="s">
        <v>30211</v>
      </c>
      <c r="J184" s="1" t="s">
        <v>30867</v>
      </c>
      <c r="L184" s="1" t="s">
        <v>30938</v>
      </c>
      <c r="Q184" s="1">
        <v>100000</v>
      </c>
      <c r="R184" s="1" t="s">
        <v>30938</v>
      </c>
      <c r="S184" s="1" t="s">
        <v>30868</v>
      </c>
      <c r="U184" s="1" t="s">
        <v>30939</v>
      </c>
      <c r="V184" s="1" t="s">
        <v>30873</v>
      </c>
      <c r="W184" s="1" t="s">
        <v>30875</v>
      </c>
      <c r="X184" s="1" t="s">
        <v>30901</v>
      </c>
      <c r="AE184" s="1" t="s">
        <v>30939</v>
      </c>
      <c r="AK184" s="1" t="s">
        <v>30939</v>
      </c>
      <c r="AP184" s="1" t="s">
        <v>30939</v>
      </c>
      <c r="AX184" s="1" t="s">
        <v>30939</v>
      </c>
      <c r="BA184" s="1" t="s">
        <v>30939</v>
      </c>
      <c r="BD184" s="1" t="s">
        <v>30939</v>
      </c>
      <c r="BF184" s="1" t="s">
        <v>30939</v>
      </c>
      <c r="BI184" s="1" t="s">
        <v>30901</v>
      </c>
      <c r="BJ184" s="1" t="s">
        <v>30212</v>
      </c>
    </row>
    <row r="185" spans="1:62">
      <c r="A185" s="1" t="s">
        <v>30213</v>
      </c>
      <c r="B185" s="1" t="s">
        <v>30214</v>
      </c>
      <c r="C185" s="1" t="s">
        <v>30343</v>
      </c>
      <c r="D185" s="1">
        <v>357095051136975</v>
      </c>
      <c r="E185" s="1" t="s">
        <v>30575</v>
      </c>
      <c r="G185" s="1" t="s">
        <v>30373</v>
      </c>
      <c r="H185" s="1" t="s">
        <v>30215</v>
      </c>
      <c r="J185" s="1" t="s">
        <v>30867</v>
      </c>
      <c r="L185" s="1" t="s">
        <v>30938</v>
      </c>
      <c r="Q185" s="1">
        <v>98000</v>
      </c>
      <c r="R185" s="1" t="s">
        <v>30938</v>
      </c>
      <c r="S185" s="1" t="s">
        <v>30375</v>
      </c>
      <c r="U185" s="1" t="s">
        <v>30938</v>
      </c>
      <c r="Z185" s="1" t="s">
        <v>30938</v>
      </c>
      <c r="AB185" s="1">
        <v>120</v>
      </c>
      <c r="AC185" s="1">
        <v>3</v>
      </c>
      <c r="AD185" s="1">
        <v>5</v>
      </c>
      <c r="AE185" s="1" t="s">
        <v>30939</v>
      </c>
      <c r="AK185" s="1" t="s">
        <v>30939</v>
      </c>
      <c r="AP185" s="1" t="s">
        <v>30939</v>
      </c>
      <c r="AX185" s="1" t="s">
        <v>30939</v>
      </c>
      <c r="BA185" s="1" t="s">
        <v>30939</v>
      </c>
      <c r="BD185" s="1" t="s">
        <v>30939</v>
      </c>
      <c r="BF185" s="1" t="s">
        <v>30939</v>
      </c>
      <c r="BI185" s="1" t="s">
        <v>30901</v>
      </c>
      <c r="BJ185" s="1" t="s">
        <v>30216</v>
      </c>
    </row>
    <row r="186" spans="1:62">
      <c r="A186" s="1" t="s">
        <v>30217</v>
      </c>
      <c r="B186" s="1" t="s">
        <v>30218</v>
      </c>
      <c r="C186" s="1" t="s">
        <v>30343</v>
      </c>
      <c r="D186" s="1">
        <v>357095051136975</v>
      </c>
      <c r="E186" s="1" t="s">
        <v>30575</v>
      </c>
      <c r="G186" s="1" t="s">
        <v>30373</v>
      </c>
      <c r="H186" s="1" t="s">
        <v>30219</v>
      </c>
      <c r="J186" s="1" t="s">
        <v>30867</v>
      </c>
      <c r="L186" s="1" t="s">
        <v>30938</v>
      </c>
      <c r="Q186" s="1">
        <v>98000</v>
      </c>
      <c r="R186" s="1" t="s">
        <v>30938</v>
      </c>
      <c r="S186" s="1" t="s">
        <v>30375</v>
      </c>
      <c r="U186" s="1" t="s">
        <v>30938</v>
      </c>
      <c r="Z186" s="1" t="s">
        <v>30938</v>
      </c>
      <c r="AB186" s="1">
        <v>60</v>
      </c>
      <c r="AC186" s="1">
        <v>5</v>
      </c>
      <c r="AD186" s="1">
        <v>5</v>
      </c>
      <c r="AE186" s="1" t="s">
        <v>30939</v>
      </c>
      <c r="AK186" s="1" t="s">
        <v>30939</v>
      </c>
      <c r="AP186" s="1" t="s">
        <v>30939</v>
      </c>
      <c r="AX186" s="1" t="s">
        <v>30939</v>
      </c>
      <c r="BA186" s="1" t="s">
        <v>30939</v>
      </c>
      <c r="BD186" s="1" t="s">
        <v>30939</v>
      </c>
      <c r="BF186" s="1" t="s">
        <v>30939</v>
      </c>
      <c r="BI186" s="1" t="s">
        <v>30939</v>
      </c>
      <c r="BJ186" s="1" t="s">
        <v>30220</v>
      </c>
    </row>
    <row r="187" spans="1:62">
      <c r="A187" s="1" t="s">
        <v>30221</v>
      </c>
      <c r="B187" s="1" t="s">
        <v>30222</v>
      </c>
      <c r="C187" s="1" t="s">
        <v>30343</v>
      </c>
      <c r="D187" s="1">
        <v>357095051136975</v>
      </c>
      <c r="E187" s="1" t="s">
        <v>30575</v>
      </c>
      <c r="G187" s="1" t="s">
        <v>30373</v>
      </c>
      <c r="H187" s="1" t="s">
        <v>30223</v>
      </c>
      <c r="J187" s="1" t="s">
        <v>30867</v>
      </c>
      <c r="L187" s="1" t="s">
        <v>30938</v>
      </c>
      <c r="Q187" s="1">
        <v>100000</v>
      </c>
      <c r="R187" s="1" t="s">
        <v>30938</v>
      </c>
      <c r="S187" s="1" t="s">
        <v>30375</v>
      </c>
      <c r="U187" s="1" t="s">
        <v>30938</v>
      </c>
      <c r="Z187" s="1" t="s">
        <v>30938</v>
      </c>
      <c r="AB187" s="1">
        <v>120</v>
      </c>
      <c r="AC187" s="1">
        <v>3</v>
      </c>
      <c r="AD187" s="1">
        <v>5</v>
      </c>
      <c r="AE187" s="1" t="s">
        <v>30939</v>
      </c>
      <c r="AK187" s="1" t="s">
        <v>30939</v>
      </c>
      <c r="AP187" s="1" t="s">
        <v>30939</v>
      </c>
      <c r="AX187" s="1" t="s">
        <v>30939</v>
      </c>
      <c r="BA187" s="1" t="s">
        <v>30939</v>
      </c>
      <c r="BD187" s="1" t="s">
        <v>30939</v>
      </c>
      <c r="BF187" s="1" t="s">
        <v>30939</v>
      </c>
      <c r="BI187" s="1" t="s">
        <v>30939</v>
      </c>
      <c r="BJ187" s="1" t="s">
        <v>30112</v>
      </c>
    </row>
    <row r="188" spans="1:62">
      <c r="A188" s="1" t="s">
        <v>30113</v>
      </c>
      <c r="B188" s="1" t="s">
        <v>30114</v>
      </c>
      <c r="C188" s="1" t="s">
        <v>30343</v>
      </c>
      <c r="D188" s="1">
        <v>357095051136975</v>
      </c>
      <c r="E188" s="1" t="s">
        <v>30575</v>
      </c>
      <c r="G188" s="1" t="s">
        <v>30373</v>
      </c>
      <c r="H188" s="1" t="s">
        <v>30115</v>
      </c>
      <c r="J188" s="1" t="s">
        <v>30867</v>
      </c>
      <c r="L188" s="1" t="s">
        <v>30938</v>
      </c>
      <c r="Q188" s="1">
        <v>98000</v>
      </c>
      <c r="R188" s="1" t="s">
        <v>30938</v>
      </c>
      <c r="S188" s="1" t="s">
        <v>30375</v>
      </c>
      <c r="U188" s="1" t="s">
        <v>30938</v>
      </c>
      <c r="Z188" s="1" t="s">
        <v>30938</v>
      </c>
      <c r="AB188" s="1">
        <v>60</v>
      </c>
      <c r="AC188" s="1">
        <v>3</v>
      </c>
      <c r="AD188" s="1">
        <v>5</v>
      </c>
      <c r="AE188" s="1" t="s">
        <v>30939</v>
      </c>
      <c r="AK188" s="1" t="s">
        <v>30939</v>
      </c>
      <c r="AP188" s="1" t="s">
        <v>30939</v>
      </c>
      <c r="AX188" s="1" t="s">
        <v>30939</v>
      </c>
      <c r="BA188" s="1" t="s">
        <v>30939</v>
      </c>
      <c r="BD188" s="1" t="s">
        <v>30939</v>
      </c>
      <c r="BF188" s="1" t="s">
        <v>30939</v>
      </c>
      <c r="BI188" s="1" t="s">
        <v>30938</v>
      </c>
      <c r="BJ188" s="1" t="s">
        <v>30116</v>
      </c>
    </row>
    <row r="189" spans="1:62">
      <c r="A189" s="1" t="s">
        <v>30117</v>
      </c>
      <c r="B189" s="1" t="s">
        <v>30118</v>
      </c>
      <c r="C189" s="1" t="s">
        <v>30343</v>
      </c>
      <c r="D189" s="1">
        <v>357095051136975</v>
      </c>
      <c r="E189" s="1" t="s">
        <v>30575</v>
      </c>
      <c r="G189" s="1" t="s">
        <v>30373</v>
      </c>
      <c r="H189" s="1" t="s">
        <v>30119</v>
      </c>
      <c r="J189" s="1" t="s">
        <v>30867</v>
      </c>
      <c r="L189" s="1" t="s">
        <v>30938</v>
      </c>
      <c r="Q189" s="1">
        <v>100000</v>
      </c>
      <c r="R189" s="1" t="s">
        <v>30938</v>
      </c>
      <c r="S189" s="1" t="s">
        <v>30375</v>
      </c>
      <c r="U189" s="1" t="s">
        <v>30938</v>
      </c>
      <c r="Z189" s="1" t="s">
        <v>30938</v>
      </c>
      <c r="AB189" s="1">
        <v>90</v>
      </c>
      <c r="AC189" s="1">
        <v>3</v>
      </c>
      <c r="AD189" s="1">
        <v>5</v>
      </c>
      <c r="AE189" s="1" t="s">
        <v>30939</v>
      </c>
      <c r="AK189" s="1" t="s">
        <v>30939</v>
      </c>
      <c r="AP189" s="1" t="s">
        <v>30901</v>
      </c>
      <c r="AX189" s="1" t="s">
        <v>30939</v>
      </c>
      <c r="BA189" s="1" t="s">
        <v>30939</v>
      </c>
      <c r="BD189" s="1" t="s">
        <v>30939</v>
      </c>
      <c r="BF189" s="1" t="s">
        <v>30939</v>
      </c>
      <c r="BI189" s="1" t="s">
        <v>30938</v>
      </c>
      <c r="BJ189" s="1" t="s">
        <v>30120</v>
      </c>
    </row>
    <row r="190" spans="1:62">
      <c r="A190" s="1" t="s">
        <v>30121</v>
      </c>
      <c r="B190" s="1" t="s">
        <v>30122</v>
      </c>
      <c r="C190" s="1" t="s">
        <v>30343</v>
      </c>
      <c r="D190" s="1">
        <v>357095051136975</v>
      </c>
      <c r="E190" s="1" t="s">
        <v>30575</v>
      </c>
      <c r="G190" s="1" t="s">
        <v>30373</v>
      </c>
      <c r="H190" s="1" t="s">
        <v>30123</v>
      </c>
      <c r="J190" s="1" t="s">
        <v>30867</v>
      </c>
      <c r="L190" s="1" t="s">
        <v>30938</v>
      </c>
      <c r="Q190" s="1">
        <v>98000</v>
      </c>
      <c r="R190" s="1" t="s">
        <v>30938</v>
      </c>
      <c r="S190" s="1" t="s">
        <v>30375</v>
      </c>
      <c r="U190" s="1" t="s">
        <v>30938</v>
      </c>
      <c r="Z190" s="1" t="s">
        <v>30938</v>
      </c>
      <c r="AB190" s="1">
        <v>120</v>
      </c>
      <c r="AC190" s="1">
        <v>3</v>
      </c>
      <c r="AD190" s="1">
        <v>3</v>
      </c>
      <c r="AE190" s="1" t="s">
        <v>30939</v>
      </c>
      <c r="AK190" s="1" t="s">
        <v>30939</v>
      </c>
      <c r="AP190" s="1" t="s">
        <v>30939</v>
      </c>
      <c r="AX190" s="1" t="s">
        <v>30939</v>
      </c>
      <c r="BA190" s="1" t="s">
        <v>30939</v>
      </c>
      <c r="BD190" s="1" t="s">
        <v>30939</v>
      </c>
      <c r="BF190" s="1" t="s">
        <v>30939</v>
      </c>
      <c r="BI190" s="1" t="s">
        <v>30901</v>
      </c>
      <c r="BJ190" s="1" t="s">
        <v>30124</v>
      </c>
    </row>
    <row r="191" spans="1:62">
      <c r="A191" s="1" t="s">
        <v>30125</v>
      </c>
      <c r="B191" s="1" t="s">
        <v>30126</v>
      </c>
      <c r="C191" s="1" t="s">
        <v>30343</v>
      </c>
      <c r="D191" s="1">
        <v>357095051136975</v>
      </c>
      <c r="E191" s="1" t="s">
        <v>30575</v>
      </c>
      <c r="G191" s="1" t="s">
        <v>30373</v>
      </c>
      <c r="H191" s="1" t="s">
        <v>30127</v>
      </c>
      <c r="J191" s="1" t="s">
        <v>30867</v>
      </c>
      <c r="L191" s="1" t="s">
        <v>30938</v>
      </c>
      <c r="Q191" s="1">
        <v>98000</v>
      </c>
      <c r="R191" s="1" t="s">
        <v>30938</v>
      </c>
      <c r="S191" s="1" t="s">
        <v>30375</v>
      </c>
      <c r="U191" s="1" t="s">
        <v>30938</v>
      </c>
      <c r="Z191" s="1" t="s">
        <v>30938</v>
      </c>
      <c r="AB191" s="1">
        <v>60</v>
      </c>
      <c r="AC191" s="1">
        <v>3</v>
      </c>
      <c r="AD191" s="1">
        <v>3</v>
      </c>
      <c r="AE191" s="1" t="s">
        <v>30939</v>
      </c>
      <c r="AK191" s="1" t="s">
        <v>30939</v>
      </c>
      <c r="AP191" s="1" t="s">
        <v>30939</v>
      </c>
      <c r="AX191" s="1" t="s">
        <v>30939</v>
      </c>
      <c r="BA191" s="1" t="s">
        <v>30939</v>
      </c>
      <c r="BD191" s="1" t="s">
        <v>30939</v>
      </c>
      <c r="BF191" s="1" t="s">
        <v>30939</v>
      </c>
      <c r="BI191" s="1" t="s">
        <v>30939</v>
      </c>
      <c r="BJ191" s="1" t="s">
        <v>30128</v>
      </c>
    </row>
    <row r="192" spans="1:62">
      <c r="A192" s="1" t="s">
        <v>30129</v>
      </c>
      <c r="B192" s="1" t="s">
        <v>30130</v>
      </c>
      <c r="C192" s="1" t="s">
        <v>30343</v>
      </c>
      <c r="D192" s="1">
        <v>357095051136975</v>
      </c>
      <c r="E192" s="1" t="s">
        <v>30575</v>
      </c>
      <c r="G192" s="1" t="s">
        <v>30373</v>
      </c>
      <c r="H192" s="1" t="s">
        <v>30131</v>
      </c>
      <c r="J192" s="1" t="s">
        <v>30867</v>
      </c>
      <c r="L192" s="1" t="s">
        <v>30938</v>
      </c>
      <c r="Q192" s="1">
        <v>98000</v>
      </c>
      <c r="R192" s="1" t="s">
        <v>30938</v>
      </c>
      <c r="S192" s="1" t="s">
        <v>30375</v>
      </c>
      <c r="U192" s="1" t="s">
        <v>30938</v>
      </c>
      <c r="Z192" s="1" t="s">
        <v>30938</v>
      </c>
      <c r="AB192" s="1">
        <v>60</v>
      </c>
      <c r="AC192" s="1">
        <v>5</v>
      </c>
      <c r="AD192" s="1">
        <v>5</v>
      </c>
      <c r="AE192" s="1" t="s">
        <v>30939</v>
      </c>
      <c r="AK192" s="1" t="s">
        <v>30939</v>
      </c>
      <c r="AP192" s="1" t="s">
        <v>30939</v>
      </c>
      <c r="AX192" s="1" t="s">
        <v>30939</v>
      </c>
      <c r="BA192" s="1" t="s">
        <v>30939</v>
      </c>
      <c r="BD192" s="1" t="s">
        <v>30939</v>
      </c>
      <c r="BF192" s="1" t="s">
        <v>30939</v>
      </c>
      <c r="BI192" s="1" t="s">
        <v>30901</v>
      </c>
      <c r="BJ192" s="1" t="s">
        <v>30132</v>
      </c>
    </row>
    <row r="193" spans="1:62">
      <c r="A193" s="1" t="s">
        <v>30133</v>
      </c>
      <c r="B193" s="1" t="s">
        <v>30134</v>
      </c>
      <c r="C193" s="1" t="s">
        <v>30343</v>
      </c>
      <c r="D193" s="1">
        <v>357095051136975</v>
      </c>
      <c r="E193" s="1" t="s">
        <v>30575</v>
      </c>
      <c r="G193" s="1" t="s">
        <v>30373</v>
      </c>
      <c r="H193" s="1" t="s">
        <v>30135</v>
      </c>
      <c r="J193" s="1" t="s">
        <v>30867</v>
      </c>
      <c r="L193" s="1" t="s">
        <v>30938</v>
      </c>
      <c r="Q193" s="1">
        <v>98000</v>
      </c>
      <c r="R193" s="1" t="s">
        <v>30938</v>
      </c>
      <c r="S193" s="1" t="s">
        <v>30375</v>
      </c>
      <c r="U193" s="1" t="s">
        <v>30938</v>
      </c>
      <c r="Z193" s="1" t="s">
        <v>30938</v>
      </c>
      <c r="AB193" s="1">
        <v>60</v>
      </c>
      <c r="AC193" s="1">
        <v>3</v>
      </c>
      <c r="AD193" s="1">
        <v>5</v>
      </c>
      <c r="AE193" s="1" t="s">
        <v>30939</v>
      </c>
      <c r="AK193" s="1" t="s">
        <v>30939</v>
      </c>
      <c r="AP193" s="1" t="s">
        <v>30901</v>
      </c>
      <c r="AX193" s="1" t="s">
        <v>30939</v>
      </c>
      <c r="BA193" s="1" t="s">
        <v>30939</v>
      </c>
      <c r="BD193" s="1" t="s">
        <v>30939</v>
      </c>
      <c r="BF193" s="1" t="s">
        <v>30939</v>
      </c>
      <c r="BI193" s="1" t="s">
        <v>30901</v>
      </c>
      <c r="BJ193" s="1" t="s">
        <v>30136</v>
      </c>
    </row>
    <row r="194" spans="1:62">
      <c r="A194" s="1" t="s">
        <v>30137</v>
      </c>
      <c r="B194" s="1" t="s">
        <v>30138</v>
      </c>
      <c r="C194" s="1" t="s">
        <v>30343</v>
      </c>
      <c r="D194" s="1">
        <v>357095051136975</v>
      </c>
      <c r="E194" s="1" t="s">
        <v>30575</v>
      </c>
      <c r="G194" s="1" t="s">
        <v>30373</v>
      </c>
      <c r="H194" s="1" t="s">
        <v>30139</v>
      </c>
      <c r="J194" s="1" t="s">
        <v>30867</v>
      </c>
      <c r="L194" s="1" t="s">
        <v>30938</v>
      </c>
      <c r="Q194" s="1">
        <v>98000</v>
      </c>
      <c r="R194" s="1" t="s">
        <v>30938</v>
      </c>
      <c r="S194" s="1" t="s">
        <v>30375</v>
      </c>
      <c r="U194" s="1" t="s">
        <v>30938</v>
      </c>
      <c r="Z194" s="1" t="s">
        <v>30938</v>
      </c>
      <c r="AB194" s="1">
        <v>60</v>
      </c>
      <c r="AC194" s="1">
        <v>3</v>
      </c>
      <c r="AD194" s="1">
        <v>5</v>
      </c>
      <c r="AE194" s="1" t="s">
        <v>30939</v>
      </c>
      <c r="AK194" s="1" t="s">
        <v>30939</v>
      </c>
      <c r="AP194" s="1" t="s">
        <v>30939</v>
      </c>
      <c r="AX194" s="1" t="s">
        <v>30939</v>
      </c>
      <c r="BA194" s="1" t="s">
        <v>30939</v>
      </c>
      <c r="BD194" s="1" t="s">
        <v>30939</v>
      </c>
      <c r="BF194" s="1" t="s">
        <v>30939</v>
      </c>
      <c r="BI194" s="1" t="s">
        <v>30939</v>
      </c>
      <c r="BJ194" s="1" t="s">
        <v>30140</v>
      </c>
    </row>
    <row r="195" spans="1:62">
      <c r="A195" s="1" t="s">
        <v>30141</v>
      </c>
      <c r="B195" s="1" t="s">
        <v>30142</v>
      </c>
      <c r="C195" s="1" t="s">
        <v>30343</v>
      </c>
      <c r="D195" s="1">
        <v>357095051136975</v>
      </c>
      <c r="E195" s="1" t="s">
        <v>30575</v>
      </c>
      <c r="G195" s="1" t="s">
        <v>30373</v>
      </c>
      <c r="H195" s="1" t="s">
        <v>30143</v>
      </c>
      <c r="J195" s="1" t="s">
        <v>30867</v>
      </c>
      <c r="L195" s="1" t="s">
        <v>30938</v>
      </c>
      <c r="Q195" s="1">
        <v>98000</v>
      </c>
      <c r="R195" s="1" t="s">
        <v>30938</v>
      </c>
      <c r="S195" s="1" t="s">
        <v>30375</v>
      </c>
      <c r="U195" s="1" t="s">
        <v>30938</v>
      </c>
      <c r="Z195" s="1" t="s">
        <v>30938</v>
      </c>
      <c r="AB195" s="1">
        <v>60</v>
      </c>
      <c r="AC195" s="1">
        <v>3</v>
      </c>
      <c r="AD195" s="1">
        <v>5</v>
      </c>
      <c r="AE195" s="1" t="s">
        <v>30939</v>
      </c>
      <c r="AK195" s="1" t="s">
        <v>30939</v>
      </c>
      <c r="AP195" s="1" t="s">
        <v>30939</v>
      </c>
      <c r="AX195" s="1" t="s">
        <v>30939</v>
      </c>
      <c r="BA195" s="1" t="s">
        <v>30939</v>
      </c>
      <c r="BD195" s="1" t="s">
        <v>30939</v>
      </c>
      <c r="BF195" s="1" t="s">
        <v>30939</v>
      </c>
      <c r="BI195" s="1" t="s">
        <v>30901</v>
      </c>
      <c r="BJ195" s="1" t="s">
        <v>30144</v>
      </c>
    </row>
    <row r="196" spans="1:62">
      <c r="A196" s="1" t="s">
        <v>30145</v>
      </c>
      <c r="B196" s="1" t="s">
        <v>30146</v>
      </c>
      <c r="C196" s="1" t="s">
        <v>30343</v>
      </c>
      <c r="D196" s="1">
        <v>357095051136975</v>
      </c>
      <c r="E196" s="1" t="s">
        <v>30575</v>
      </c>
      <c r="G196" s="1" t="s">
        <v>30373</v>
      </c>
      <c r="H196" s="1" t="s">
        <v>30147</v>
      </c>
      <c r="J196" s="1" t="s">
        <v>30867</v>
      </c>
      <c r="L196" s="1" t="s">
        <v>30938</v>
      </c>
      <c r="Q196" s="1">
        <v>98000</v>
      </c>
      <c r="R196" s="1" t="s">
        <v>30938</v>
      </c>
      <c r="S196" s="1" t="s">
        <v>30375</v>
      </c>
      <c r="U196" s="1" t="s">
        <v>30938</v>
      </c>
      <c r="Z196" s="1" t="s">
        <v>30938</v>
      </c>
      <c r="AB196" s="1">
        <v>120</v>
      </c>
      <c r="AC196" s="1">
        <v>3</v>
      </c>
      <c r="AD196" s="1">
        <v>3</v>
      </c>
      <c r="AE196" s="1" t="s">
        <v>30939</v>
      </c>
      <c r="AK196" s="1" t="s">
        <v>30939</v>
      </c>
      <c r="AP196" s="1" t="s">
        <v>30939</v>
      </c>
      <c r="AX196" s="1" t="s">
        <v>30939</v>
      </c>
      <c r="BA196" s="1" t="s">
        <v>30939</v>
      </c>
      <c r="BD196" s="1" t="s">
        <v>30939</v>
      </c>
      <c r="BF196" s="1" t="s">
        <v>30939</v>
      </c>
      <c r="BI196" s="1" t="s">
        <v>30901</v>
      </c>
      <c r="BJ196" s="1" t="s">
        <v>30148</v>
      </c>
    </row>
    <row r="197" spans="1:62">
      <c r="A197" s="1" t="s">
        <v>30149</v>
      </c>
      <c r="B197" s="1" t="s">
        <v>30150</v>
      </c>
      <c r="C197" s="1" t="s">
        <v>30343</v>
      </c>
      <c r="D197" s="1">
        <v>357095051136975</v>
      </c>
      <c r="E197" s="1" t="s">
        <v>30575</v>
      </c>
      <c r="G197" s="1" t="s">
        <v>30373</v>
      </c>
      <c r="H197" s="1" t="s">
        <v>30151</v>
      </c>
      <c r="J197" s="1" t="s">
        <v>30867</v>
      </c>
      <c r="L197" s="1" t="s">
        <v>30938</v>
      </c>
      <c r="Q197" s="1">
        <v>100000</v>
      </c>
      <c r="R197" s="1" t="s">
        <v>30938</v>
      </c>
      <c r="S197" s="1" t="s">
        <v>30375</v>
      </c>
      <c r="U197" s="1" t="s">
        <v>30938</v>
      </c>
      <c r="Z197" s="1" t="s">
        <v>30938</v>
      </c>
      <c r="AB197" s="1">
        <v>60</v>
      </c>
      <c r="AC197" s="1">
        <v>5</v>
      </c>
      <c r="AD197" s="1">
        <v>5</v>
      </c>
      <c r="AE197" s="1" t="s">
        <v>30939</v>
      </c>
      <c r="AK197" s="1" t="s">
        <v>30939</v>
      </c>
      <c r="AP197" s="1" t="s">
        <v>30939</v>
      </c>
      <c r="AX197" s="1" t="s">
        <v>30939</v>
      </c>
      <c r="BA197" s="1" t="s">
        <v>30939</v>
      </c>
      <c r="BD197" s="1" t="s">
        <v>30939</v>
      </c>
      <c r="BF197" s="1" t="s">
        <v>30939</v>
      </c>
      <c r="BI197" s="1" t="s">
        <v>30939</v>
      </c>
      <c r="BJ197" s="1" t="s">
        <v>30152</v>
      </c>
    </row>
    <row r="198" spans="1:62">
      <c r="A198" s="1" t="s">
        <v>30153</v>
      </c>
      <c r="B198" s="1" t="s">
        <v>30154</v>
      </c>
      <c r="C198" s="1" t="s">
        <v>30343</v>
      </c>
      <c r="D198" s="1">
        <v>357095051136975</v>
      </c>
      <c r="E198" s="1" t="s">
        <v>30575</v>
      </c>
      <c r="G198" s="1" t="s">
        <v>30373</v>
      </c>
      <c r="H198" s="1" t="s">
        <v>30155</v>
      </c>
      <c r="J198" s="1" t="s">
        <v>30867</v>
      </c>
      <c r="L198" s="1" t="s">
        <v>30938</v>
      </c>
      <c r="Q198" s="1">
        <v>100000</v>
      </c>
      <c r="R198" s="1" t="s">
        <v>30938</v>
      </c>
      <c r="S198" s="1" t="s">
        <v>30375</v>
      </c>
      <c r="U198" s="1" t="s">
        <v>30938</v>
      </c>
      <c r="Z198" s="1" t="s">
        <v>30938</v>
      </c>
      <c r="AB198" s="1">
        <v>120</v>
      </c>
      <c r="AC198" s="1">
        <v>5</v>
      </c>
      <c r="AD198" s="1">
        <v>5</v>
      </c>
      <c r="AE198" s="1" t="s">
        <v>30939</v>
      </c>
      <c r="AK198" s="1" t="s">
        <v>30939</v>
      </c>
      <c r="AP198" s="1" t="s">
        <v>30939</v>
      </c>
      <c r="AX198" s="1" t="s">
        <v>30939</v>
      </c>
      <c r="BA198" s="1" t="s">
        <v>30939</v>
      </c>
      <c r="BD198" s="1" t="s">
        <v>30939</v>
      </c>
      <c r="BF198" s="1" t="s">
        <v>30939</v>
      </c>
      <c r="BI198" s="1" t="s">
        <v>30901</v>
      </c>
      <c r="BJ198" s="1" t="s">
        <v>30156</v>
      </c>
    </row>
    <row r="199" spans="1:62">
      <c r="A199" s="1" t="s">
        <v>30157</v>
      </c>
      <c r="B199" s="1" t="s">
        <v>30158</v>
      </c>
      <c r="C199" s="1" t="s">
        <v>30343</v>
      </c>
      <c r="D199" s="1">
        <v>357095051136975</v>
      </c>
      <c r="E199" s="1" t="s">
        <v>30575</v>
      </c>
      <c r="G199" s="1" t="s">
        <v>30373</v>
      </c>
      <c r="H199" s="1" t="s">
        <v>30159</v>
      </c>
      <c r="J199" s="1" t="s">
        <v>30867</v>
      </c>
      <c r="L199" s="1" t="s">
        <v>30938</v>
      </c>
      <c r="Q199" s="1">
        <v>98000</v>
      </c>
      <c r="R199" s="1" t="s">
        <v>30938</v>
      </c>
      <c r="S199" s="1" t="s">
        <v>30375</v>
      </c>
      <c r="U199" s="1" t="s">
        <v>30938</v>
      </c>
      <c r="Z199" s="1" t="s">
        <v>30938</v>
      </c>
      <c r="AB199" s="1">
        <v>60</v>
      </c>
      <c r="AC199" s="1">
        <v>5</v>
      </c>
      <c r="AD199" s="1">
        <v>5</v>
      </c>
      <c r="AE199" s="1" t="s">
        <v>30939</v>
      </c>
      <c r="AK199" s="1" t="s">
        <v>30939</v>
      </c>
      <c r="AP199" s="1" t="s">
        <v>30939</v>
      </c>
      <c r="AX199" s="1" t="s">
        <v>30939</v>
      </c>
      <c r="BA199" s="1" t="s">
        <v>30939</v>
      </c>
      <c r="BD199" s="1" t="s">
        <v>30939</v>
      </c>
      <c r="BF199" s="1" t="s">
        <v>30939</v>
      </c>
      <c r="BI199" s="1" t="s">
        <v>30901</v>
      </c>
      <c r="BJ199" s="1" t="s">
        <v>30160</v>
      </c>
    </row>
    <row r="200" spans="1:62">
      <c r="A200" s="1" t="s">
        <v>30161</v>
      </c>
      <c r="B200" s="1" t="s">
        <v>30162</v>
      </c>
      <c r="C200" s="1" t="s">
        <v>30343</v>
      </c>
      <c r="D200" s="1">
        <v>357095051136975</v>
      </c>
      <c r="E200" s="1" t="s">
        <v>30575</v>
      </c>
      <c r="G200" s="1" t="s">
        <v>30373</v>
      </c>
      <c r="H200" s="1" t="s">
        <v>30163</v>
      </c>
      <c r="J200" s="1" t="s">
        <v>30867</v>
      </c>
      <c r="L200" s="1" t="s">
        <v>30938</v>
      </c>
      <c r="Q200" s="1">
        <v>100000</v>
      </c>
      <c r="R200" s="1" t="s">
        <v>30938</v>
      </c>
      <c r="S200" s="1" t="s">
        <v>30375</v>
      </c>
      <c r="U200" s="1" t="s">
        <v>30938</v>
      </c>
      <c r="Z200" s="1" t="s">
        <v>30938</v>
      </c>
      <c r="AB200" s="1">
        <v>120</v>
      </c>
      <c r="AC200" s="1">
        <v>5</v>
      </c>
      <c r="AD200" s="1">
        <v>5</v>
      </c>
      <c r="AE200" s="1" t="s">
        <v>30939</v>
      </c>
      <c r="AK200" s="1" t="s">
        <v>30939</v>
      </c>
      <c r="AP200" s="1" t="s">
        <v>30939</v>
      </c>
      <c r="AX200" s="1" t="s">
        <v>30939</v>
      </c>
      <c r="BA200" s="1" t="s">
        <v>30939</v>
      </c>
      <c r="BD200" s="1" t="s">
        <v>30939</v>
      </c>
      <c r="BF200" s="1" t="s">
        <v>30939</v>
      </c>
      <c r="BI200" s="1" t="s">
        <v>30939</v>
      </c>
      <c r="BJ200" s="1" t="s">
        <v>30164</v>
      </c>
    </row>
    <row r="201" spans="1:62">
      <c r="A201" s="1" t="s">
        <v>30165</v>
      </c>
      <c r="B201" s="1" t="s">
        <v>30166</v>
      </c>
      <c r="C201" s="1" t="s">
        <v>30343</v>
      </c>
      <c r="D201" s="1">
        <v>357095051136975</v>
      </c>
      <c r="E201" s="1" t="s">
        <v>30575</v>
      </c>
      <c r="G201" s="1" t="s">
        <v>30373</v>
      </c>
      <c r="H201" s="1" t="s">
        <v>30167</v>
      </c>
      <c r="J201" s="1" t="s">
        <v>30867</v>
      </c>
      <c r="L201" s="1" t="s">
        <v>30938</v>
      </c>
      <c r="Q201" s="1">
        <v>98000</v>
      </c>
      <c r="R201" s="1" t="s">
        <v>30938</v>
      </c>
      <c r="S201" s="1" t="s">
        <v>30375</v>
      </c>
      <c r="U201" s="1" t="s">
        <v>30938</v>
      </c>
      <c r="Z201" s="1" t="s">
        <v>30938</v>
      </c>
      <c r="AB201" s="1">
        <v>120</v>
      </c>
      <c r="AC201" s="1">
        <v>3</v>
      </c>
      <c r="AD201" s="1">
        <v>3</v>
      </c>
      <c r="AE201" s="1" t="s">
        <v>30939</v>
      </c>
      <c r="AK201" s="1" t="s">
        <v>30939</v>
      </c>
      <c r="AP201" s="1" t="s">
        <v>30939</v>
      </c>
      <c r="AX201" s="1" t="s">
        <v>30939</v>
      </c>
      <c r="BA201" s="1" t="s">
        <v>30939</v>
      </c>
      <c r="BD201" s="1" t="s">
        <v>30939</v>
      </c>
      <c r="BF201" s="1" t="s">
        <v>30939</v>
      </c>
      <c r="BI201" s="1" t="s">
        <v>30939</v>
      </c>
      <c r="BJ201" s="1" t="s">
        <v>30056</v>
      </c>
    </row>
    <row r="202" spans="1:62">
      <c r="A202" s="1" t="s">
        <v>30057</v>
      </c>
      <c r="B202" s="1" t="s">
        <v>30058</v>
      </c>
      <c r="C202" s="1" t="s">
        <v>30343</v>
      </c>
      <c r="D202" s="1">
        <v>357095051136975</v>
      </c>
      <c r="E202" s="1" t="s">
        <v>30575</v>
      </c>
      <c r="G202" s="1" t="s">
        <v>30373</v>
      </c>
      <c r="H202" s="1" t="s">
        <v>30059</v>
      </c>
      <c r="J202" s="1" t="s">
        <v>30867</v>
      </c>
      <c r="L202" s="1" t="s">
        <v>30938</v>
      </c>
      <c r="Q202" s="1">
        <v>98000</v>
      </c>
      <c r="R202" s="1" t="s">
        <v>30938</v>
      </c>
      <c r="S202" s="1" t="s">
        <v>30375</v>
      </c>
      <c r="U202" s="1" t="s">
        <v>30938</v>
      </c>
      <c r="Z202" s="1" t="s">
        <v>30938</v>
      </c>
      <c r="AB202" s="1">
        <v>60</v>
      </c>
      <c r="AC202" s="1">
        <v>5</v>
      </c>
      <c r="AD202" s="1">
        <v>3</v>
      </c>
      <c r="AE202" s="1" t="s">
        <v>30939</v>
      </c>
      <c r="AK202" s="1" t="s">
        <v>30939</v>
      </c>
      <c r="AP202" s="1" t="s">
        <v>30939</v>
      </c>
      <c r="AX202" s="1" t="s">
        <v>30939</v>
      </c>
      <c r="BA202" s="1" t="s">
        <v>30939</v>
      </c>
      <c r="BD202" s="1" t="s">
        <v>30939</v>
      </c>
      <c r="BF202" s="1" t="s">
        <v>30939</v>
      </c>
      <c r="BI202" s="1" t="s">
        <v>30901</v>
      </c>
      <c r="BJ202" s="1" t="s">
        <v>30060</v>
      </c>
    </row>
    <row r="203" spans="1:62">
      <c r="A203" s="1" t="s">
        <v>30061</v>
      </c>
      <c r="B203" s="1" t="s">
        <v>30062</v>
      </c>
      <c r="C203" s="1" t="s">
        <v>30343</v>
      </c>
      <c r="D203" s="1">
        <v>353768059623764</v>
      </c>
      <c r="E203" s="1" t="s">
        <v>31010</v>
      </c>
      <c r="G203" s="1" t="s">
        <v>31011</v>
      </c>
      <c r="H203" s="1" t="s">
        <v>30063</v>
      </c>
      <c r="J203" s="1" t="s">
        <v>30867</v>
      </c>
      <c r="L203" s="1" t="s">
        <v>30938</v>
      </c>
      <c r="Q203" s="1">
        <v>100000</v>
      </c>
      <c r="R203" s="1" t="s">
        <v>30938</v>
      </c>
      <c r="S203" s="1" t="s">
        <v>30868</v>
      </c>
      <c r="U203" s="1" t="s">
        <v>30939</v>
      </c>
      <c r="V203" s="1" t="s">
        <v>30812</v>
      </c>
      <c r="W203" s="1" t="s">
        <v>30911</v>
      </c>
      <c r="X203" s="1" t="s">
        <v>30901</v>
      </c>
      <c r="AE203" s="1" t="s">
        <v>30939</v>
      </c>
      <c r="AK203" s="1" t="s">
        <v>30939</v>
      </c>
      <c r="AP203" s="1" t="s">
        <v>30939</v>
      </c>
      <c r="AX203" s="1" t="s">
        <v>30939</v>
      </c>
      <c r="BA203" s="1" t="s">
        <v>30939</v>
      </c>
      <c r="BD203" s="1" t="s">
        <v>30939</v>
      </c>
      <c r="BF203" s="1" t="s">
        <v>30939</v>
      </c>
      <c r="BI203" s="1" t="s">
        <v>30939</v>
      </c>
      <c r="BJ203" s="1" t="s">
        <v>30064</v>
      </c>
    </row>
    <row r="204" spans="1:62">
      <c r="A204" s="1" t="s">
        <v>30065</v>
      </c>
      <c r="B204" s="1" t="s">
        <v>30209</v>
      </c>
      <c r="C204" s="1" t="s">
        <v>30343</v>
      </c>
      <c r="D204" s="1">
        <v>353768059623764</v>
      </c>
      <c r="E204" s="1" t="s">
        <v>31010</v>
      </c>
      <c r="G204" s="1" t="s">
        <v>31011</v>
      </c>
      <c r="H204" s="1" t="s">
        <v>30066</v>
      </c>
      <c r="J204" s="1" t="s">
        <v>30867</v>
      </c>
      <c r="L204" s="1" t="s">
        <v>30938</v>
      </c>
      <c r="Q204" s="1">
        <v>100000</v>
      </c>
      <c r="R204" s="1" t="s">
        <v>30938</v>
      </c>
      <c r="S204" s="1" t="s">
        <v>30868</v>
      </c>
      <c r="U204" s="1" t="s">
        <v>30939</v>
      </c>
      <c r="V204" s="1" t="s">
        <v>30812</v>
      </c>
      <c r="W204" s="1" t="s">
        <v>30911</v>
      </c>
      <c r="X204" s="1" t="s">
        <v>30901</v>
      </c>
      <c r="AE204" s="1" t="s">
        <v>30939</v>
      </c>
      <c r="AK204" s="1" t="s">
        <v>30939</v>
      </c>
      <c r="AP204" s="1" t="s">
        <v>30901</v>
      </c>
      <c r="AX204" s="1" t="s">
        <v>30939</v>
      </c>
      <c r="BA204" s="1" t="s">
        <v>30939</v>
      </c>
      <c r="BD204" s="1" t="s">
        <v>30939</v>
      </c>
      <c r="BF204" s="1" t="s">
        <v>30939</v>
      </c>
      <c r="BI204" s="1" t="s">
        <v>30939</v>
      </c>
      <c r="BJ204" s="1" t="s">
        <v>30067</v>
      </c>
    </row>
    <row r="205" spans="1:62">
      <c r="A205" s="1" t="s">
        <v>30068</v>
      </c>
      <c r="B205" s="1" t="s">
        <v>30069</v>
      </c>
      <c r="C205" s="1" t="s">
        <v>30343</v>
      </c>
      <c r="D205" s="1">
        <v>357095051136975</v>
      </c>
      <c r="E205" s="1" t="s">
        <v>30575</v>
      </c>
      <c r="G205" s="1" t="s">
        <v>30373</v>
      </c>
      <c r="H205" s="1" t="s">
        <v>30070</v>
      </c>
      <c r="J205" s="1" t="s">
        <v>30867</v>
      </c>
      <c r="L205" s="1" t="s">
        <v>30938</v>
      </c>
      <c r="Q205" s="1">
        <v>98000</v>
      </c>
      <c r="R205" s="1" t="s">
        <v>30938</v>
      </c>
      <c r="S205" s="1" t="s">
        <v>30375</v>
      </c>
      <c r="U205" s="1" t="s">
        <v>30938</v>
      </c>
      <c r="Z205" s="1" t="s">
        <v>30938</v>
      </c>
      <c r="AB205" s="1">
        <v>90</v>
      </c>
      <c r="AC205" s="1">
        <v>5</v>
      </c>
      <c r="AD205" s="1">
        <v>5</v>
      </c>
      <c r="AE205" s="1" t="s">
        <v>30939</v>
      </c>
      <c r="AK205" s="1" t="s">
        <v>30939</v>
      </c>
      <c r="AP205" s="1" t="s">
        <v>30939</v>
      </c>
      <c r="AX205" s="1" t="s">
        <v>30939</v>
      </c>
      <c r="BA205" s="1" t="s">
        <v>30939</v>
      </c>
      <c r="BD205" s="1" t="s">
        <v>30939</v>
      </c>
      <c r="BF205" s="1" t="s">
        <v>30939</v>
      </c>
      <c r="BI205" s="1" t="s">
        <v>30901</v>
      </c>
      <c r="BJ205" s="1" t="s">
        <v>30071</v>
      </c>
    </row>
    <row r="206" spans="1:62">
      <c r="A206" s="1" t="s">
        <v>30072</v>
      </c>
      <c r="B206" s="1" t="s">
        <v>30073</v>
      </c>
      <c r="C206" s="1" t="s">
        <v>30343</v>
      </c>
      <c r="D206" s="1">
        <v>353768059623764</v>
      </c>
      <c r="E206" s="1" t="s">
        <v>31010</v>
      </c>
      <c r="G206" s="1" t="s">
        <v>31011</v>
      </c>
      <c r="H206" s="1" t="s">
        <v>30074</v>
      </c>
      <c r="J206" s="1" t="s">
        <v>30867</v>
      </c>
      <c r="L206" s="1" t="s">
        <v>30938</v>
      </c>
      <c r="Q206" s="1">
        <v>100000</v>
      </c>
      <c r="R206" s="1" t="s">
        <v>30938</v>
      </c>
      <c r="S206" s="1" t="s">
        <v>30793</v>
      </c>
      <c r="U206" s="1" t="s">
        <v>30938</v>
      </c>
      <c r="X206" s="1" t="s">
        <v>30901</v>
      </c>
      <c r="AE206" s="1" t="s">
        <v>30939</v>
      </c>
      <c r="AK206" s="1" t="s">
        <v>30939</v>
      </c>
      <c r="AP206" s="1" t="s">
        <v>30939</v>
      </c>
      <c r="AX206" s="1" t="s">
        <v>30939</v>
      </c>
      <c r="BA206" s="1" t="s">
        <v>30939</v>
      </c>
      <c r="BD206" s="1" t="s">
        <v>30939</v>
      </c>
      <c r="BF206" s="1" t="s">
        <v>30939</v>
      </c>
      <c r="BI206" s="1" t="s">
        <v>30939</v>
      </c>
      <c r="BJ206" s="1" t="s">
        <v>30075</v>
      </c>
    </row>
    <row r="207" spans="1:62">
      <c r="A207" s="1" t="s">
        <v>30076</v>
      </c>
      <c r="B207" s="1" t="s">
        <v>30077</v>
      </c>
      <c r="C207" s="1" t="s">
        <v>30343</v>
      </c>
      <c r="D207" s="1">
        <v>357095051136975</v>
      </c>
      <c r="E207" s="1" t="s">
        <v>30575</v>
      </c>
      <c r="G207" s="1" t="s">
        <v>30373</v>
      </c>
      <c r="H207" s="1" t="s">
        <v>30078</v>
      </c>
      <c r="J207" s="1" t="s">
        <v>30867</v>
      </c>
      <c r="L207" s="1" t="s">
        <v>30938</v>
      </c>
      <c r="Q207" s="1">
        <v>100000</v>
      </c>
      <c r="R207" s="1" t="s">
        <v>30938</v>
      </c>
      <c r="S207" s="1" t="s">
        <v>30375</v>
      </c>
      <c r="U207" s="1" t="s">
        <v>30938</v>
      </c>
      <c r="Z207" s="1" t="s">
        <v>30938</v>
      </c>
      <c r="AB207" s="1">
        <v>60</v>
      </c>
      <c r="AC207" s="1">
        <v>5</v>
      </c>
      <c r="AD207" s="1">
        <v>5</v>
      </c>
      <c r="AE207" s="1" t="s">
        <v>30939</v>
      </c>
      <c r="AK207" s="1" t="s">
        <v>30939</v>
      </c>
      <c r="AP207" s="1" t="s">
        <v>30939</v>
      </c>
      <c r="AX207" s="1" t="s">
        <v>30939</v>
      </c>
      <c r="BA207" s="1" t="s">
        <v>30939</v>
      </c>
      <c r="BD207" s="1" t="s">
        <v>30939</v>
      </c>
      <c r="BF207" s="1" t="s">
        <v>30939</v>
      </c>
      <c r="BI207" s="1" t="s">
        <v>30901</v>
      </c>
      <c r="BJ207" s="1" t="s">
        <v>30079</v>
      </c>
    </row>
    <row r="208" spans="1:62">
      <c r="A208" s="1" t="s">
        <v>30080</v>
      </c>
      <c r="B208" s="1" t="s">
        <v>30081</v>
      </c>
      <c r="C208" s="1" t="s">
        <v>30343</v>
      </c>
      <c r="D208" s="1">
        <v>353768059623764</v>
      </c>
      <c r="E208" s="1" t="s">
        <v>31010</v>
      </c>
      <c r="G208" s="1" t="s">
        <v>31011</v>
      </c>
      <c r="H208" s="1" t="s">
        <v>30082</v>
      </c>
      <c r="J208" s="1" t="s">
        <v>30867</v>
      </c>
      <c r="L208" s="1" t="s">
        <v>30938</v>
      </c>
      <c r="Q208" s="1">
        <v>100000</v>
      </c>
      <c r="R208" s="1" t="s">
        <v>30938</v>
      </c>
      <c r="S208" s="1" t="s">
        <v>30868</v>
      </c>
      <c r="U208" s="1" t="s">
        <v>30938</v>
      </c>
      <c r="X208" s="1" t="s">
        <v>30938</v>
      </c>
      <c r="AE208" s="1" t="s">
        <v>30939</v>
      </c>
      <c r="AK208" s="1" t="s">
        <v>30939</v>
      </c>
      <c r="AP208" s="1" t="s">
        <v>30901</v>
      </c>
      <c r="AX208" s="1" t="s">
        <v>30939</v>
      </c>
      <c r="BA208" s="1" t="s">
        <v>30939</v>
      </c>
      <c r="BD208" s="1" t="s">
        <v>30939</v>
      </c>
      <c r="BF208" s="1" t="s">
        <v>30939</v>
      </c>
      <c r="BI208" s="1" t="s">
        <v>30939</v>
      </c>
      <c r="BJ208" s="1" t="s">
        <v>30083</v>
      </c>
    </row>
    <row r="209" spans="1:62">
      <c r="A209" s="1" t="s">
        <v>30084</v>
      </c>
      <c r="B209" s="1" t="s">
        <v>30085</v>
      </c>
      <c r="C209" s="1" t="s">
        <v>30343</v>
      </c>
      <c r="D209" s="1">
        <v>357095051136975</v>
      </c>
      <c r="E209" s="1" t="s">
        <v>30575</v>
      </c>
      <c r="G209" s="1" t="s">
        <v>30373</v>
      </c>
      <c r="H209" s="1" t="s">
        <v>30086</v>
      </c>
      <c r="J209" s="1" t="s">
        <v>30867</v>
      </c>
      <c r="L209" s="1" t="s">
        <v>30938</v>
      </c>
      <c r="Q209" s="1">
        <v>100000</v>
      </c>
      <c r="R209" s="1" t="s">
        <v>30938</v>
      </c>
      <c r="S209" s="1" t="s">
        <v>30375</v>
      </c>
      <c r="U209" s="1" t="s">
        <v>30938</v>
      </c>
      <c r="Z209" s="1" t="s">
        <v>30938</v>
      </c>
      <c r="AB209" s="1">
        <v>120</v>
      </c>
      <c r="AC209" s="1">
        <v>5</v>
      </c>
      <c r="AD209" s="1">
        <v>3</v>
      </c>
      <c r="AE209" s="1" t="s">
        <v>30939</v>
      </c>
      <c r="AK209" s="1" t="s">
        <v>30939</v>
      </c>
      <c r="AP209" s="1" t="s">
        <v>30939</v>
      </c>
      <c r="AX209" s="1" t="s">
        <v>30939</v>
      </c>
      <c r="BA209" s="1" t="s">
        <v>30939</v>
      </c>
      <c r="BD209" s="1" t="s">
        <v>30939</v>
      </c>
      <c r="BF209" s="1" t="s">
        <v>30939</v>
      </c>
      <c r="BI209" s="1" t="s">
        <v>30901</v>
      </c>
      <c r="BJ209" s="1" t="s">
        <v>30087</v>
      </c>
    </row>
    <row r="210" spans="1:62">
      <c r="A210" s="1" t="s">
        <v>30088</v>
      </c>
      <c r="B210" s="1" t="s">
        <v>30089</v>
      </c>
      <c r="C210" s="1" t="s">
        <v>30343</v>
      </c>
      <c r="D210" s="1">
        <v>353768059623764</v>
      </c>
      <c r="E210" s="1" t="s">
        <v>31010</v>
      </c>
      <c r="G210" s="1" t="s">
        <v>31011</v>
      </c>
      <c r="H210" s="1" t="s">
        <v>30090</v>
      </c>
      <c r="J210" s="1" t="s">
        <v>30867</v>
      </c>
      <c r="L210" s="1" t="s">
        <v>30938</v>
      </c>
      <c r="Q210" s="1">
        <v>100000</v>
      </c>
      <c r="R210" s="1" t="s">
        <v>30938</v>
      </c>
      <c r="S210" s="1" t="s">
        <v>30868</v>
      </c>
      <c r="U210" s="1" t="s">
        <v>30939</v>
      </c>
      <c r="V210" s="1" t="s">
        <v>30812</v>
      </c>
      <c r="W210" s="1" t="s">
        <v>30911</v>
      </c>
      <c r="X210" s="1" t="s">
        <v>30901</v>
      </c>
      <c r="AE210" s="1" t="s">
        <v>30939</v>
      </c>
      <c r="AK210" s="1" t="s">
        <v>30939</v>
      </c>
      <c r="AP210" s="1" t="s">
        <v>30939</v>
      </c>
      <c r="AX210" s="1" t="s">
        <v>30939</v>
      </c>
      <c r="BA210" s="1" t="s">
        <v>30939</v>
      </c>
      <c r="BD210" s="1" t="s">
        <v>30939</v>
      </c>
      <c r="BF210" s="1" t="s">
        <v>30939</v>
      </c>
      <c r="BI210" s="1" t="s">
        <v>30939</v>
      </c>
      <c r="BJ210" s="1" t="s">
        <v>30091</v>
      </c>
    </row>
    <row r="211" spans="1:62">
      <c r="A211" s="1" t="s">
        <v>30092</v>
      </c>
      <c r="B211" s="1" t="s">
        <v>30093</v>
      </c>
      <c r="C211" s="1" t="s">
        <v>30343</v>
      </c>
      <c r="D211" s="1">
        <v>357095051136975</v>
      </c>
      <c r="E211" s="1" t="s">
        <v>30575</v>
      </c>
      <c r="G211" s="1" t="s">
        <v>30373</v>
      </c>
      <c r="H211" s="1" t="s">
        <v>30094</v>
      </c>
      <c r="J211" s="1" t="s">
        <v>30867</v>
      </c>
      <c r="L211" s="1" t="s">
        <v>30938</v>
      </c>
      <c r="Q211" s="1">
        <v>98000</v>
      </c>
      <c r="R211" s="1" t="s">
        <v>30938</v>
      </c>
      <c r="S211" s="1" t="s">
        <v>30375</v>
      </c>
      <c r="U211" s="1" t="s">
        <v>30938</v>
      </c>
      <c r="Z211" s="1" t="s">
        <v>30938</v>
      </c>
      <c r="AB211" s="1">
        <v>60</v>
      </c>
      <c r="AC211" s="1">
        <v>5</v>
      </c>
      <c r="AD211" s="1">
        <v>5</v>
      </c>
      <c r="AE211" s="1" t="s">
        <v>30939</v>
      </c>
      <c r="AK211" s="1" t="s">
        <v>30939</v>
      </c>
      <c r="AP211" s="1" t="s">
        <v>30939</v>
      </c>
      <c r="AX211" s="1" t="s">
        <v>30939</v>
      </c>
      <c r="BA211" s="1" t="s">
        <v>30939</v>
      </c>
      <c r="BD211" s="1" t="s">
        <v>30939</v>
      </c>
      <c r="BF211" s="1" t="s">
        <v>30939</v>
      </c>
      <c r="BI211" s="1" t="s">
        <v>30901</v>
      </c>
      <c r="BJ211" s="1" t="s">
        <v>30095</v>
      </c>
    </row>
    <row r="212" spans="1:62">
      <c r="A212" s="1" t="s">
        <v>30096</v>
      </c>
      <c r="B212" s="1" t="s">
        <v>30097</v>
      </c>
      <c r="C212" s="1" t="s">
        <v>30343</v>
      </c>
      <c r="D212" s="1">
        <v>357095051136975</v>
      </c>
      <c r="E212" s="1" t="s">
        <v>30575</v>
      </c>
      <c r="G212" s="1" t="s">
        <v>31011</v>
      </c>
      <c r="H212" s="1" t="s">
        <v>30098</v>
      </c>
      <c r="J212" s="1" t="s">
        <v>30867</v>
      </c>
      <c r="L212" s="1" t="s">
        <v>30938</v>
      </c>
      <c r="Q212" s="1">
        <v>100000</v>
      </c>
      <c r="R212" s="1" t="s">
        <v>30938</v>
      </c>
      <c r="S212" s="1" t="s">
        <v>30868</v>
      </c>
      <c r="U212" s="1" t="s">
        <v>30938</v>
      </c>
      <c r="X212" s="1" t="s">
        <v>30938</v>
      </c>
      <c r="AE212" s="1" t="s">
        <v>30939</v>
      </c>
      <c r="AK212" s="1" t="s">
        <v>30939</v>
      </c>
      <c r="AP212" s="1" t="s">
        <v>30939</v>
      </c>
      <c r="AX212" s="1" t="s">
        <v>30939</v>
      </c>
      <c r="BA212" s="1" t="s">
        <v>30939</v>
      </c>
      <c r="BD212" s="1" t="s">
        <v>30939</v>
      </c>
      <c r="BF212" s="1" t="s">
        <v>30939</v>
      </c>
      <c r="BI212" s="1" t="s">
        <v>30939</v>
      </c>
      <c r="BJ212" s="1" t="s">
        <v>30099</v>
      </c>
    </row>
    <row r="213" spans="1:62">
      <c r="A213" s="1" t="s">
        <v>30100</v>
      </c>
      <c r="B213" s="1" t="s">
        <v>30101</v>
      </c>
      <c r="C213" s="1" t="s">
        <v>30343</v>
      </c>
      <c r="D213" s="1">
        <v>357095051136975</v>
      </c>
      <c r="E213" s="1" t="s">
        <v>30575</v>
      </c>
      <c r="G213" s="1" t="s">
        <v>31011</v>
      </c>
      <c r="H213" s="1" t="s">
        <v>30102</v>
      </c>
      <c r="J213" s="1" t="s">
        <v>30867</v>
      </c>
      <c r="L213" s="1" t="s">
        <v>30938</v>
      </c>
      <c r="Q213" s="1">
        <v>100000</v>
      </c>
      <c r="R213" s="1" t="s">
        <v>30938</v>
      </c>
      <c r="S213" s="1" t="s">
        <v>30868</v>
      </c>
      <c r="U213" s="1" t="s">
        <v>30939</v>
      </c>
      <c r="V213" s="1" t="s">
        <v>30873</v>
      </c>
      <c r="W213" s="1" t="s">
        <v>30875</v>
      </c>
      <c r="X213" s="1" t="s">
        <v>30901</v>
      </c>
      <c r="AE213" s="1" t="s">
        <v>30939</v>
      </c>
      <c r="AK213" s="1" t="s">
        <v>30939</v>
      </c>
      <c r="AP213" s="1" t="s">
        <v>30939</v>
      </c>
      <c r="AX213" s="1" t="s">
        <v>30939</v>
      </c>
      <c r="BA213" s="1" t="s">
        <v>30939</v>
      </c>
      <c r="BD213" s="1" t="s">
        <v>30939</v>
      </c>
      <c r="BF213" s="1" t="s">
        <v>30939</v>
      </c>
      <c r="BI213" s="1" t="s">
        <v>30939</v>
      </c>
      <c r="BJ213" s="1" t="s">
        <v>30103</v>
      </c>
    </row>
    <row r="214" spans="1:62">
      <c r="A214" s="1" t="s">
        <v>30104</v>
      </c>
      <c r="B214" s="1" t="s">
        <v>30105</v>
      </c>
      <c r="C214" s="1" t="s">
        <v>30343</v>
      </c>
      <c r="D214" s="1">
        <v>353768059623764</v>
      </c>
      <c r="E214" s="1" t="s">
        <v>31010</v>
      </c>
      <c r="G214" s="1" t="s">
        <v>31011</v>
      </c>
      <c r="H214" s="1" t="s">
        <v>30106</v>
      </c>
      <c r="J214" s="1" t="s">
        <v>30867</v>
      </c>
      <c r="L214" s="1" t="s">
        <v>30938</v>
      </c>
      <c r="Q214" s="1">
        <v>100000</v>
      </c>
      <c r="R214" s="1" t="s">
        <v>30938</v>
      </c>
      <c r="S214" s="1" t="s">
        <v>30868</v>
      </c>
      <c r="U214" s="1" t="s">
        <v>30939</v>
      </c>
      <c r="V214" s="1" t="s">
        <v>30812</v>
      </c>
      <c r="W214" s="1" t="s">
        <v>30911</v>
      </c>
      <c r="X214" s="1" t="s">
        <v>30901</v>
      </c>
      <c r="AE214" s="1" t="s">
        <v>30901</v>
      </c>
      <c r="AK214" s="1" t="s">
        <v>30939</v>
      </c>
      <c r="AP214" s="1" t="s">
        <v>30901</v>
      </c>
      <c r="AX214" s="1" t="s">
        <v>30939</v>
      </c>
      <c r="BA214" s="1" t="s">
        <v>30939</v>
      </c>
      <c r="BD214" s="1" t="s">
        <v>30939</v>
      </c>
      <c r="BF214" s="1" t="s">
        <v>30939</v>
      </c>
      <c r="BI214" s="1" t="s">
        <v>30939</v>
      </c>
      <c r="BJ214" s="1" t="s">
        <v>30107</v>
      </c>
    </row>
    <row r="215" spans="1:62">
      <c r="A215" s="1" t="s">
        <v>30108</v>
      </c>
      <c r="B215" s="1" t="s">
        <v>30109</v>
      </c>
      <c r="C215" s="1" t="s">
        <v>30343</v>
      </c>
      <c r="D215" s="1">
        <v>357095051136975</v>
      </c>
      <c r="E215" s="1" t="s">
        <v>30575</v>
      </c>
      <c r="G215" s="1" t="s">
        <v>31011</v>
      </c>
      <c r="H215" s="1" t="s">
        <v>30110</v>
      </c>
      <c r="J215" s="1" t="s">
        <v>30867</v>
      </c>
      <c r="L215" s="1" t="s">
        <v>30938</v>
      </c>
      <c r="Q215" s="1">
        <v>100000</v>
      </c>
      <c r="R215" s="1" t="s">
        <v>30938</v>
      </c>
      <c r="S215" s="1" t="s">
        <v>30868</v>
      </c>
      <c r="U215" s="1" t="s">
        <v>30939</v>
      </c>
      <c r="V215" s="1" t="s">
        <v>30807</v>
      </c>
      <c r="W215" s="1" t="s">
        <v>30920</v>
      </c>
      <c r="X215" s="1" t="s">
        <v>30901</v>
      </c>
      <c r="AE215" s="1" t="s">
        <v>30939</v>
      </c>
      <c r="AK215" s="1" t="s">
        <v>30939</v>
      </c>
      <c r="AP215" s="1" t="s">
        <v>30939</v>
      </c>
      <c r="AX215" s="1" t="s">
        <v>30939</v>
      </c>
      <c r="BA215" s="1" t="s">
        <v>30939</v>
      </c>
      <c r="BD215" s="1" t="s">
        <v>30939</v>
      </c>
      <c r="BF215" s="1" t="s">
        <v>30939</v>
      </c>
      <c r="BI215" s="1" t="s">
        <v>30901</v>
      </c>
      <c r="BJ215" s="1" t="s">
        <v>30111</v>
      </c>
    </row>
    <row r="216" spans="1:62">
      <c r="A216" s="1" t="s">
        <v>29998</v>
      </c>
      <c r="B216" s="1" t="s">
        <v>29999</v>
      </c>
      <c r="C216" s="1" t="s">
        <v>30343</v>
      </c>
      <c r="D216" s="1">
        <v>353768059623764</v>
      </c>
      <c r="E216" s="1" t="s">
        <v>31010</v>
      </c>
      <c r="G216" s="1" t="s">
        <v>31011</v>
      </c>
      <c r="H216" s="1" t="s">
        <v>30000</v>
      </c>
      <c r="J216" s="1" t="s">
        <v>30761</v>
      </c>
      <c r="K216" s="1" t="s">
        <v>30001</v>
      </c>
      <c r="L216" s="1" t="s">
        <v>30938</v>
      </c>
      <c r="Q216" s="1">
        <v>100000</v>
      </c>
      <c r="R216" s="1" t="s">
        <v>30938</v>
      </c>
      <c r="S216" s="1" t="s">
        <v>30868</v>
      </c>
      <c r="U216" s="1" t="s">
        <v>30939</v>
      </c>
      <c r="V216" s="1" t="s">
        <v>30002</v>
      </c>
      <c r="W216" s="1" t="s">
        <v>30911</v>
      </c>
      <c r="X216" s="1" t="s">
        <v>30938</v>
      </c>
      <c r="AE216" s="1" t="s">
        <v>30901</v>
      </c>
      <c r="AK216" s="1" t="s">
        <v>30939</v>
      </c>
      <c r="AP216" s="1" t="s">
        <v>30901</v>
      </c>
      <c r="AX216" s="1" t="s">
        <v>30939</v>
      </c>
      <c r="BA216" s="1" t="s">
        <v>30939</v>
      </c>
      <c r="BD216" s="1" t="s">
        <v>30939</v>
      </c>
      <c r="BF216" s="1" t="s">
        <v>30939</v>
      </c>
      <c r="BI216" s="1" t="s">
        <v>30901</v>
      </c>
      <c r="BJ216" s="1" t="s">
        <v>30003</v>
      </c>
    </row>
    <row r="217" spans="1:62">
      <c r="A217" s="1" t="s">
        <v>30004</v>
      </c>
      <c r="B217" s="1" t="s">
        <v>30005</v>
      </c>
      <c r="C217" s="1" t="s">
        <v>30343</v>
      </c>
      <c r="D217" s="1">
        <v>357095051136975</v>
      </c>
      <c r="E217" s="1" t="s">
        <v>30575</v>
      </c>
      <c r="G217" s="1" t="s">
        <v>31011</v>
      </c>
      <c r="H217" s="1" t="s">
        <v>30006</v>
      </c>
      <c r="J217" s="1" t="s">
        <v>30867</v>
      </c>
      <c r="L217" s="1" t="s">
        <v>30938</v>
      </c>
      <c r="Q217" s="1">
        <v>100000</v>
      </c>
      <c r="R217" s="1" t="s">
        <v>30938</v>
      </c>
      <c r="S217" s="1" t="s">
        <v>30920</v>
      </c>
      <c r="T217" s="1" t="s">
        <v>30921</v>
      </c>
      <c r="U217" s="1" t="s">
        <v>30938</v>
      </c>
      <c r="X217" s="1" t="s">
        <v>30938</v>
      </c>
      <c r="AE217" s="1" t="s">
        <v>30939</v>
      </c>
      <c r="AK217" s="1" t="s">
        <v>30939</v>
      </c>
      <c r="AP217" s="1" t="s">
        <v>30939</v>
      </c>
      <c r="AX217" s="1" t="s">
        <v>30939</v>
      </c>
      <c r="BA217" s="1" t="s">
        <v>30939</v>
      </c>
      <c r="BD217" s="1" t="s">
        <v>30939</v>
      </c>
      <c r="BF217" s="1" t="s">
        <v>30939</v>
      </c>
      <c r="BI217" s="1" t="s">
        <v>30901</v>
      </c>
      <c r="BJ217" s="1" t="s">
        <v>30007</v>
      </c>
    </row>
    <row r="218" spans="1:62">
      <c r="A218" s="1" t="s">
        <v>30008</v>
      </c>
      <c r="B218" s="1" t="s">
        <v>30009</v>
      </c>
      <c r="C218" s="1" t="s">
        <v>30343</v>
      </c>
      <c r="D218" s="1">
        <v>353768059623764</v>
      </c>
      <c r="E218" s="1" t="s">
        <v>31010</v>
      </c>
      <c r="G218" s="1" t="s">
        <v>30373</v>
      </c>
      <c r="H218" s="1" t="s">
        <v>30010</v>
      </c>
      <c r="J218" s="1" t="s">
        <v>30867</v>
      </c>
      <c r="L218" s="1" t="s">
        <v>30938</v>
      </c>
      <c r="Q218" s="1">
        <v>100000</v>
      </c>
      <c r="R218" s="1" t="s">
        <v>30938</v>
      </c>
      <c r="S218" s="1" t="s">
        <v>30375</v>
      </c>
      <c r="U218" s="1" t="s">
        <v>30938</v>
      </c>
      <c r="Z218" s="1" t="s">
        <v>30938</v>
      </c>
      <c r="AB218" s="1">
        <v>80</v>
      </c>
      <c r="AC218" s="1">
        <v>5</v>
      </c>
      <c r="AD218" s="1">
        <v>5</v>
      </c>
      <c r="AE218" s="1" t="s">
        <v>30901</v>
      </c>
      <c r="AK218" s="1" t="s">
        <v>30939</v>
      </c>
      <c r="AP218" s="1" t="s">
        <v>30901</v>
      </c>
      <c r="AX218" s="1" t="s">
        <v>30939</v>
      </c>
      <c r="BA218" s="1" t="s">
        <v>30939</v>
      </c>
      <c r="BD218" s="1" t="s">
        <v>30939</v>
      </c>
      <c r="BF218" s="1" t="s">
        <v>30939</v>
      </c>
      <c r="BI218" s="1" t="s">
        <v>30939</v>
      </c>
      <c r="BJ218" s="1" t="s">
        <v>30011</v>
      </c>
    </row>
    <row r="219" spans="1:62">
      <c r="A219" s="1" t="s">
        <v>30012</v>
      </c>
      <c r="B219" s="1" t="s">
        <v>30013</v>
      </c>
      <c r="C219" s="1" t="s">
        <v>30343</v>
      </c>
      <c r="D219" s="1">
        <v>353768059623764</v>
      </c>
      <c r="E219" s="1" t="s">
        <v>31010</v>
      </c>
      <c r="G219" s="1" t="s">
        <v>30373</v>
      </c>
      <c r="H219" s="1" t="s">
        <v>30014</v>
      </c>
      <c r="J219" s="1" t="s">
        <v>30867</v>
      </c>
      <c r="L219" s="1" t="s">
        <v>30938</v>
      </c>
      <c r="Q219" s="1">
        <v>100000</v>
      </c>
      <c r="R219" s="1" t="s">
        <v>30938</v>
      </c>
      <c r="S219" s="1" t="s">
        <v>30375</v>
      </c>
      <c r="U219" s="1" t="s">
        <v>30938</v>
      </c>
      <c r="Z219" s="1" t="s">
        <v>30938</v>
      </c>
      <c r="AB219" s="1">
        <v>200</v>
      </c>
      <c r="AC219" s="1">
        <v>5</v>
      </c>
      <c r="AD219" s="1">
        <v>3</v>
      </c>
      <c r="AE219" s="1" t="s">
        <v>30901</v>
      </c>
      <c r="AK219" s="1" t="s">
        <v>30939</v>
      </c>
      <c r="AP219" s="1" t="s">
        <v>30939</v>
      </c>
      <c r="AX219" s="1" t="s">
        <v>30939</v>
      </c>
      <c r="BA219" s="1" t="s">
        <v>30939</v>
      </c>
      <c r="BD219" s="1" t="s">
        <v>30939</v>
      </c>
      <c r="BF219" s="1" t="s">
        <v>30901</v>
      </c>
      <c r="BI219" s="1" t="s">
        <v>30939</v>
      </c>
      <c r="BJ219" s="1" t="s">
        <v>30015</v>
      </c>
    </row>
    <row r="220" spans="1:62">
      <c r="A220" s="1" t="s">
        <v>30016</v>
      </c>
      <c r="B220" s="1" t="s">
        <v>30017</v>
      </c>
      <c r="C220" s="1" t="s">
        <v>30343</v>
      </c>
      <c r="D220" s="1">
        <v>353768059623764</v>
      </c>
      <c r="E220" s="1" t="s">
        <v>31010</v>
      </c>
      <c r="G220" s="1" t="s">
        <v>30373</v>
      </c>
      <c r="H220" s="1" t="s">
        <v>30018</v>
      </c>
      <c r="J220" s="1" t="s">
        <v>30867</v>
      </c>
      <c r="L220" s="1" t="s">
        <v>30938</v>
      </c>
      <c r="Q220" s="1">
        <v>100000</v>
      </c>
      <c r="R220" s="1" t="s">
        <v>30938</v>
      </c>
      <c r="S220" s="1" t="s">
        <v>30375</v>
      </c>
      <c r="U220" s="1" t="s">
        <v>30938</v>
      </c>
      <c r="Z220" s="1" t="s">
        <v>30938</v>
      </c>
      <c r="AB220" s="1">
        <v>180</v>
      </c>
      <c r="AC220" s="1">
        <v>5</v>
      </c>
      <c r="AD220" s="1">
        <v>5</v>
      </c>
      <c r="AE220" s="1" t="s">
        <v>30939</v>
      </c>
      <c r="AK220" s="1" t="s">
        <v>30939</v>
      </c>
      <c r="AP220" s="1" t="s">
        <v>30901</v>
      </c>
      <c r="AX220" s="1" t="s">
        <v>30939</v>
      </c>
      <c r="BA220" s="1" t="s">
        <v>30939</v>
      </c>
      <c r="BD220" s="1" t="s">
        <v>30939</v>
      </c>
      <c r="BF220" s="1" t="s">
        <v>30939</v>
      </c>
      <c r="BI220" s="1" t="s">
        <v>30939</v>
      </c>
      <c r="BJ220" s="1" t="s">
        <v>30019</v>
      </c>
    </row>
    <row r="221" spans="1:62">
      <c r="A221" s="1" t="s">
        <v>30020</v>
      </c>
      <c r="B221" s="1" t="s">
        <v>30021</v>
      </c>
      <c r="C221" s="1" t="s">
        <v>30343</v>
      </c>
      <c r="D221" s="1">
        <v>353768059623764</v>
      </c>
      <c r="E221" s="1" t="s">
        <v>31010</v>
      </c>
      <c r="G221" s="1" t="s">
        <v>30373</v>
      </c>
      <c r="H221" s="1" t="s">
        <v>30022</v>
      </c>
      <c r="J221" s="1" t="s">
        <v>30867</v>
      </c>
      <c r="L221" s="1" t="s">
        <v>30938</v>
      </c>
      <c r="Q221" s="1">
        <v>98000</v>
      </c>
      <c r="R221" s="1" t="s">
        <v>30938</v>
      </c>
      <c r="S221" s="1" t="s">
        <v>30375</v>
      </c>
      <c r="U221" s="1" t="s">
        <v>30938</v>
      </c>
      <c r="Z221" s="1" t="s">
        <v>30938</v>
      </c>
      <c r="AB221" s="1">
        <v>120</v>
      </c>
      <c r="AC221" s="1">
        <v>5</v>
      </c>
      <c r="AD221" s="1">
        <v>5</v>
      </c>
      <c r="AE221" s="1" t="s">
        <v>30939</v>
      </c>
      <c r="AK221" s="1" t="s">
        <v>30939</v>
      </c>
      <c r="AP221" s="1" t="s">
        <v>30901</v>
      </c>
      <c r="AX221" s="1" t="s">
        <v>30939</v>
      </c>
      <c r="BA221" s="1" t="s">
        <v>30939</v>
      </c>
      <c r="BD221" s="1" t="s">
        <v>30939</v>
      </c>
      <c r="BF221" s="1" t="s">
        <v>30939</v>
      </c>
      <c r="BI221" s="1" t="s">
        <v>30939</v>
      </c>
      <c r="BJ221" s="1" t="s">
        <v>30023</v>
      </c>
    </row>
    <row r="222" spans="1:62">
      <c r="A222" s="1" t="s">
        <v>30024</v>
      </c>
      <c r="B222" s="1" t="s">
        <v>30025</v>
      </c>
      <c r="C222" s="1" t="s">
        <v>30343</v>
      </c>
      <c r="D222" s="1">
        <v>353768059623764</v>
      </c>
      <c r="E222" s="1" t="s">
        <v>31010</v>
      </c>
      <c r="G222" s="1" t="s">
        <v>30373</v>
      </c>
      <c r="H222" s="1" t="s">
        <v>30026</v>
      </c>
      <c r="J222" s="1" t="s">
        <v>30867</v>
      </c>
      <c r="L222" s="1" t="s">
        <v>30938</v>
      </c>
      <c r="Q222" s="1">
        <v>100000</v>
      </c>
      <c r="R222" s="1" t="s">
        <v>30938</v>
      </c>
      <c r="S222" s="1" t="s">
        <v>30375</v>
      </c>
      <c r="U222" s="1" t="s">
        <v>30938</v>
      </c>
      <c r="Z222" s="1" t="s">
        <v>30938</v>
      </c>
      <c r="AB222" s="1">
        <v>120</v>
      </c>
      <c r="AC222" s="1">
        <v>3</v>
      </c>
      <c r="AD222" s="1">
        <v>3</v>
      </c>
      <c r="AE222" s="1" t="s">
        <v>30939</v>
      </c>
      <c r="AK222" s="1" t="s">
        <v>30939</v>
      </c>
      <c r="AP222" s="1" t="s">
        <v>30939</v>
      </c>
      <c r="AX222" s="1" t="s">
        <v>30939</v>
      </c>
      <c r="BA222" s="1" t="s">
        <v>30939</v>
      </c>
      <c r="BD222" s="1" t="s">
        <v>30939</v>
      </c>
      <c r="BF222" s="1" t="s">
        <v>30939</v>
      </c>
      <c r="BI222" s="1" t="s">
        <v>30939</v>
      </c>
      <c r="BJ222" s="1" t="s">
        <v>30027</v>
      </c>
    </row>
    <row r="223" spans="1:62">
      <c r="A223" s="1" t="s">
        <v>30028</v>
      </c>
      <c r="B223" s="1" t="s">
        <v>30029</v>
      </c>
      <c r="C223" s="1" t="s">
        <v>30343</v>
      </c>
      <c r="D223" s="1">
        <v>353768059623764</v>
      </c>
      <c r="E223" s="1" t="s">
        <v>31010</v>
      </c>
      <c r="G223" s="1" t="s">
        <v>30373</v>
      </c>
      <c r="H223" s="1" t="s">
        <v>30030</v>
      </c>
      <c r="J223" s="1" t="s">
        <v>30867</v>
      </c>
      <c r="L223" s="1" t="s">
        <v>30938</v>
      </c>
      <c r="Q223" s="1">
        <v>100000</v>
      </c>
      <c r="R223" s="1" t="s">
        <v>30938</v>
      </c>
      <c r="S223" s="1" t="s">
        <v>30375</v>
      </c>
      <c r="U223" s="1" t="s">
        <v>30938</v>
      </c>
      <c r="Z223" s="1" t="s">
        <v>30938</v>
      </c>
      <c r="AB223" s="1">
        <v>200</v>
      </c>
      <c r="AC223" s="1">
        <v>5</v>
      </c>
      <c r="AD223" s="1">
        <v>5</v>
      </c>
      <c r="AE223" s="1" t="s">
        <v>30939</v>
      </c>
      <c r="AK223" s="1" t="s">
        <v>30939</v>
      </c>
      <c r="AP223" s="1" t="s">
        <v>30939</v>
      </c>
      <c r="AX223" s="1" t="s">
        <v>30939</v>
      </c>
      <c r="BA223" s="1" t="s">
        <v>30939</v>
      </c>
      <c r="BD223" s="1" t="s">
        <v>30939</v>
      </c>
      <c r="BF223" s="1" t="s">
        <v>30939</v>
      </c>
      <c r="BI223" s="1" t="s">
        <v>30939</v>
      </c>
      <c r="BJ223" s="1" t="s">
        <v>30031</v>
      </c>
    </row>
    <row r="224" spans="1:62">
      <c r="A224" s="1" t="s">
        <v>30032</v>
      </c>
      <c r="B224" s="1" t="s">
        <v>30033</v>
      </c>
      <c r="C224" s="1" t="s">
        <v>30343</v>
      </c>
      <c r="D224" s="1">
        <v>353768059623764</v>
      </c>
      <c r="E224" s="1" t="s">
        <v>31010</v>
      </c>
      <c r="G224" s="1" t="s">
        <v>30373</v>
      </c>
      <c r="H224" s="1" t="s">
        <v>30034</v>
      </c>
      <c r="J224" s="1" t="s">
        <v>30867</v>
      </c>
      <c r="L224" s="1" t="s">
        <v>30938</v>
      </c>
      <c r="Q224" s="1">
        <v>100000</v>
      </c>
      <c r="R224" s="1" t="s">
        <v>30938</v>
      </c>
      <c r="S224" s="1" t="s">
        <v>30375</v>
      </c>
      <c r="U224" s="1" t="s">
        <v>30938</v>
      </c>
      <c r="Z224" s="1" t="s">
        <v>30938</v>
      </c>
      <c r="AB224" s="1">
        <v>120</v>
      </c>
      <c r="AC224" s="1">
        <v>3</v>
      </c>
      <c r="AD224" s="1">
        <v>5</v>
      </c>
      <c r="AE224" s="1" t="s">
        <v>30939</v>
      </c>
      <c r="AK224" s="1" t="s">
        <v>30939</v>
      </c>
      <c r="AP224" s="1" t="s">
        <v>30939</v>
      </c>
      <c r="AX224" s="1" t="s">
        <v>30939</v>
      </c>
      <c r="BA224" s="1" t="s">
        <v>30939</v>
      </c>
      <c r="BD224" s="1" t="s">
        <v>30939</v>
      </c>
      <c r="BF224" s="1" t="s">
        <v>30939</v>
      </c>
      <c r="BI224" s="1" t="s">
        <v>30939</v>
      </c>
      <c r="BJ224" s="1" t="s">
        <v>30035</v>
      </c>
    </row>
    <row r="225" spans="1:62">
      <c r="A225" s="1" t="s">
        <v>30036</v>
      </c>
      <c r="B225" s="1" t="s">
        <v>30037</v>
      </c>
      <c r="C225" s="1" t="s">
        <v>30343</v>
      </c>
      <c r="D225" s="1">
        <v>353768059623764</v>
      </c>
      <c r="E225" s="1" t="s">
        <v>31010</v>
      </c>
      <c r="G225" s="1" t="s">
        <v>30373</v>
      </c>
      <c r="H225" s="1" t="s">
        <v>30038</v>
      </c>
      <c r="J225" s="1" t="s">
        <v>30867</v>
      </c>
      <c r="L225" s="1" t="s">
        <v>30938</v>
      </c>
      <c r="Q225" s="1">
        <v>100000</v>
      </c>
      <c r="R225" s="1" t="s">
        <v>30938</v>
      </c>
      <c r="S225" s="1" t="s">
        <v>30375</v>
      </c>
      <c r="U225" s="1" t="s">
        <v>30938</v>
      </c>
      <c r="Z225" s="1" t="s">
        <v>30938</v>
      </c>
      <c r="AB225" s="1">
        <v>65</v>
      </c>
      <c r="AC225" s="1">
        <v>5</v>
      </c>
      <c r="AD225" s="1">
        <v>5</v>
      </c>
      <c r="AE225" s="1" t="s">
        <v>30901</v>
      </c>
      <c r="AK225" s="1" t="s">
        <v>30939</v>
      </c>
      <c r="AP225" s="1" t="s">
        <v>30939</v>
      </c>
      <c r="AX225" s="1" t="s">
        <v>30939</v>
      </c>
      <c r="BA225" s="1" t="s">
        <v>30939</v>
      </c>
      <c r="BD225" s="1" t="s">
        <v>30939</v>
      </c>
      <c r="BF225" s="1" t="s">
        <v>30939</v>
      </c>
      <c r="BI225" s="1" t="s">
        <v>30939</v>
      </c>
      <c r="BJ225" s="1" t="s">
        <v>30039</v>
      </c>
    </row>
    <row r="226" spans="1:62">
      <c r="A226" s="1" t="s">
        <v>30040</v>
      </c>
      <c r="B226" s="1" t="s">
        <v>30041</v>
      </c>
      <c r="C226" s="1" t="s">
        <v>30343</v>
      </c>
      <c r="D226" s="1">
        <v>353768059623764</v>
      </c>
      <c r="E226" s="1" t="s">
        <v>31010</v>
      </c>
      <c r="G226" s="1" t="s">
        <v>30373</v>
      </c>
      <c r="H226" s="1" t="s">
        <v>30042</v>
      </c>
      <c r="J226" s="1" t="s">
        <v>30867</v>
      </c>
      <c r="L226" s="1" t="s">
        <v>30938</v>
      </c>
      <c r="Q226" s="1">
        <v>100000</v>
      </c>
      <c r="R226" s="1" t="s">
        <v>30938</v>
      </c>
      <c r="S226" s="1" t="s">
        <v>30375</v>
      </c>
      <c r="U226" s="1" t="s">
        <v>30938</v>
      </c>
      <c r="Z226" s="1" t="s">
        <v>30938</v>
      </c>
      <c r="AB226" s="1">
        <v>120</v>
      </c>
      <c r="AC226" s="1">
        <v>5</v>
      </c>
      <c r="AD226" s="1">
        <v>5</v>
      </c>
      <c r="AE226" s="1" t="s">
        <v>30901</v>
      </c>
      <c r="AK226" s="1" t="s">
        <v>30939</v>
      </c>
      <c r="AP226" s="1" t="s">
        <v>30901</v>
      </c>
      <c r="AX226" s="1" t="s">
        <v>30939</v>
      </c>
      <c r="BA226" s="1" t="s">
        <v>30939</v>
      </c>
      <c r="BD226" s="1" t="s">
        <v>30939</v>
      </c>
      <c r="BF226" s="1" t="s">
        <v>30939</v>
      </c>
      <c r="BI226" s="1" t="s">
        <v>30939</v>
      </c>
      <c r="BJ226" s="1" t="s">
        <v>30043</v>
      </c>
    </row>
    <row r="227" spans="1:62">
      <c r="A227" s="1" t="s">
        <v>30044</v>
      </c>
      <c r="B227" s="1" t="s">
        <v>30045</v>
      </c>
      <c r="C227" s="1" t="s">
        <v>30343</v>
      </c>
      <c r="D227" s="1">
        <v>353768059623764</v>
      </c>
      <c r="E227" s="1" t="s">
        <v>31010</v>
      </c>
      <c r="G227" s="1" t="s">
        <v>30373</v>
      </c>
      <c r="H227" s="1" t="s">
        <v>30046</v>
      </c>
      <c r="J227" s="1" t="s">
        <v>30867</v>
      </c>
      <c r="L227" s="1" t="s">
        <v>30938</v>
      </c>
      <c r="Q227" s="1">
        <v>100000</v>
      </c>
      <c r="R227" s="1" t="s">
        <v>30938</v>
      </c>
      <c r="S227" s="1" t="s">
        <v>30375</v>
      </c>
      <c r="U227" s="1" t="s">
        <v>30938</v>
      </c>
      <c r="Z227" s="1" t="s">
        <v>30938</v>
      </c>
      <c r="AB227" s="1">
        <v>300</v>
      </c>
      <c r="AC227" s="1">
        <v>5</v>
      </c>
      <c r="AD227" s="1">
        <v>3</v>
      </c>
      <c r="AE227" s="1" t="s">
        <v>30939</v>
      </c>
      <c r="AK227" s="1" t="s">
        <v>30939</v>
      </c>
      <c r="AP227" s="1" t="s">
        <v>30901</v>
      </c>
      <c r="AX227" s="1" t="s">
        <v>30939</v>
      </c>
      <c r="BA227" s="1" t="s">
        <v>30939</v>
      </c>
      <c r="BD227" s="1" t="s">
        <v>30939</v>
      </c>
      <c r="BF227" s="1" t="s">
        <v>30939</v>
      </c>
      <c r="BI227" s="1" t="s">
        <v>30939</v>
      </c>
      <c r="BJ227" s="1" t="s">
        <v>30047</v>
      </c>
    </row>
    <row r="228" spans="1:62">
      <c r="A228" s="1" t="s">
        <v>30048</v>
      </c>
      <c r="B228" s="1" t="s">
        <v>30049</v>
      </c>
      <c r="C228" s="1" t="s">
        <v>30343</v>
      </c>
      <c r="D228" s="1">
        <v>353768059623764</v>
      </c>
      <c r="E228" s="1" t="s">
        <v>31010</v>
      </c>
      <c r="G228" s="1" t="s">
        <v>30373</v>
      </c>
      <c r="H228" s="1" t="s">
        <v>30050</v>
      </c>
      <c r="J228" s="1" t="s">
        <v>30867</v>
      </c>
      <c r="L228" s="1" t="s">
        <v>30938</v>
      </c>
      <c r="Q228" s="1">
        <v>98000</v>
      </c>
      <c r="R228" s="1" t="s">
        <v>30938</v>
      </c>
      <c r="S228" s="1" t="s">
        <v>30375</v>
      </c>
      <c r="U228" s="1" t="s">
        <v>30938</v>
      </c>
      <c r="Z228" s="1" t="s">
        <v>30938</v>
      </c>
      <c r="AB228" s="1">
        <v>120</v>
      </c>
      <c r="AC228" s="1">
        <v>5</v>
      </c>
      <c r="AD228" s="1">
        <v>3</v>
      </c>
      <c r="AE228" s="1" t="s">
        <v>30901</v>
      </c>
      <c r="AK228" s="1" t="s">
        <v>30939</v>
      </c>
      <c r="AP228" s="1" t="s">
        <v>30939</v>
      </c>
      <c r="AX228" s="1" t="s">
        <v>30939</v>
      </c>
      <c r="BA228" s="1" t="s">
        <v>30939</v>
      </c>
      <c r="BD228" s="1" t="s">
        <v>30939</v>
      </c>
      <c r="BF228" s="1" t="s">
        <v>30939</v>
      </c>
      <c r="BI228" s="1" t="s">
        <v>30939</v>
      </c>
      <c r="BJ228" s="1" t="s">
        <v>30051</v>
      </c>
    </row>
    <row r="229" spans="1:62">
      <c r="A229" s="1" t="s">
        <v>30052</v>
      </c>
      <c r="B229" s="1" t="s">
        <v>30053</v>
      </c>
      <c r="C229" s="1" t="s">
        <v>30343</v>
      </c>
      <c r="D229" s="1">
        <v>353768059623764</v>
      </c>
      <c r="E229" s="1" t="s">
        <v>31010</v>
      </c>
      <c r="G229" s="1" t="s">
        <v>30373</v>
      </c>
      <c r="H229" s="1" t="s">
        <v>30054</v>
      </c>
      <c r="J229" s="1" t="s">
        <v>30867</v>
      </c>
      <c r="L229" s="1" t="s">
        <v>30938</v>
      </c>
      <c r="Q229" s="1">
        <v>98000</v>
      </c>
      <c r="R229" s="1" t="s">
        <v>30938</v>
      </c>
      <c r="S229" s="1" t="s">
        <v>30375</v>
      </c>
      <c r="U229" s="1" t="s">
        <v>30938</v>
      </c>
      <c r="Z229" s="1" t="s">
        <v>30938</v>
      </c>
      <c r="AB229" s="1">
        <v>300</v>
      </c>
      <c r="AC229" s="1">
        <v>5</v>
      </c>
      <c r="AD229" s="1">
        <v>3</v>
      </c>
      <c r="AE229" s="1" t="s">
        <v>30939</v>
      </c>
      <c r="AK229" s="1" t="s">
        <v>30939</v>
      </c>
      <c r="AP229" s="1" t="s">
        <v>30939</v>
      </c>
      <c r="AX229" s="1" t="s">
        <v>30939</v>
      </c>
      <c r="BA229" s="1" t="s">
        <v>30939</v>
      </c>
      <c r="BD229" s="1" t="s">
        <v>30939</v>
      </c>
      <c r="BF229" s="1" t="s">
        <v>30939</v>
      </c>
      <c r="BI229" s="1" t="s">
        <v>30939</v>
      </c>
      <c r="BJ229" s="1" t="s">
        <v>30055</v>
      </c>
    </row>
    <row r="230" spans="1:62">
      <c r="A230" s="1" t="s">
        <v>29941</v>
      </c>
      <c r="B230" s="1" t="s">
        <v>29942</v>
      </c>
      <c r="C230" s="1" t="s">
        <v>30343</v>
      </c>
      <c r="D230" s="1">
        <v>352701053848138</v>
      </c>
      <c r="E230" s="1" t="s">
        <v>30661</v>
      </c>
      <c r="G230" s="1" t="s">
        <v>31011</v>
      </c>
      <c r="H230" s="1" t="s">
        <v>29943</v>
      </c>
      <c r="J230" s="1" t="s">
        <v>30867</v>
      </c>
      <c r="L230" s="1" t="s">
        <v>30938</v>
      </c>
      <c r="Q230" s="1">
        <v>100000</v>
      </c>
      <c r="R230" s="1" t="s">
        <v>30938</v>
      </c>
      <c r="S230" s="1" t="s">
        <v>30920</v>
      </c>
      <c r="T230" s="1" t="s">
        <v>30921</v>
      </c>
      <c r="U230" s="1" t="s">
        <v>30938</v>
      </c>
      <c r="X230" s="1" t="s">
        <v>30939</v>
      </c>
      <c r="Y230" s="1" t="s">
        <v>30841</v>
      </c>
      <c r="AE230" s="1" t="s">
        <v>30939</v>
      </c>
      <c r="AK230" s="1" t="s">
        <v>30939</v>
      </c>
      <c r="AP230" s="1" t="s">
        <v>30939</v>
      </c>
      <c r="AX230" s="1" t="s">
        <v>30939</v>
      </c>
      <c r="BA230" s="1" t="s">
        <v>30939</v>
      </c>
      <c r="BD230" s="1" t="s">
        <v>30939</v>
      </c>
      <c r="BF230" s="1" t="s">
        <v>30939</v>
      </c>
      <c r="BI230" s="1" t="s">
        <v>30939</v>
      </c>
      <c r="BJ230" s="1" t="s">
        <v>29944</v>
      </c>
    </row>
    <row r="231" spans="1:62">
      <c r="A231" s="1" t="s">
        <v>29945</v>
      </c>
      <c r="B231" s="1" t="s">
        <v>29946</v>
      </c>
      <c r="C231" s="1" t="s">
        <v>30343</v>
      </c>
      <c r="D231" s="1">
        <v>352701053848138</v>
      </c>
      <c r="E231" s="1" t="s">
        <v>30661</v>
      </c>
      <c r="G231" s="1" t="s">
        <v>31011</v>
      </c>
      <c r="H231" s="1" t="s">
        <v>29947</v>
      </c>
      <c r="J231" s="1" t="s">
        <v>30867</v>
      </c>
      <c r="L231" s="1" t="s">
        <v>30938</v>
      </c>
      <c r="Q231" s="1">
        <v>100000</v>
      </c>
      <c r="R231" s="1" t="s">
        <v>30938</v>
      </c>
      <c r="S231" s="1" t="s">
        <v>30920</v>
      </c>
      <c r="T231" s="1" t="s">
        <v>30921</v>
      </c>
      <c r="U231" s="1" t="s">
        <v>30939</v>
      </c>
      <c r="V231" s="1" t="s">
        <v>30807</v>
      </c>
      <c r="W231" s="1" t="s">
        <v>30920</v>
      </c>
      <c r="X231" s="1" t="s">
        <v>30939</v>
      </c>
      <c r="Y231" s="1" t="s">
        <v>29948</v>
      </c>
      <c r="AE231" s="1" t="s">
        <v>30939</v>
      </c>
      <c r="AK231" s="1" t="s">
        <v>30939</v>
      </c>
      <c r="AP231" s="1" t="s">
        <v>30939</v>
      </c>
      <c r="AX231" s="1" t="s">
        <v>30939</v>
      </c>
      <c r="BA231" s="1" t="s">
        <v>30939</v>
      </c>
      <c r="BD231" s="1" t="s">
        <v>30939</v>
      </c>
      <c r="BF231" s="1" t="s">
        <v>30939</v>
      </c>
      <c r="BI231" s="1" t="s">
        <v>30939</v>
      </c>
      <c r="BJ231" s="1" t="s">
        <v>29949</v>
      </c>
    </row>
    <row r="232" spans="1:62">
      <c r="A232" s="1" t="s">
        <v>29950</v>
      </c>
      <c r="B232" s="1" t="s">
        <v>29951</v>
      </c>
      <c r="C232" s="1" t="s">
        <v>30343</v>
      </c>
      <c r="D232" s="1">
        <v>352701053848138</v>
      </c>
      <c r="E232" s="1" t="s">
        <v>30661</v>
      </c>
      <c r="G232" s="1" t="s">
        <v>31011</v>
      </c>
      <c r="H232" s="1" t="s">
        <v>29952</v>
      </c>
      <c r="J232" s="1" t="s">
        <v>30867</v>
      </c>
      <c r="L232" s="1" t="s">
        <v>30938</v>
      </c>
      <c r="Q232" s="1">
        <v>100000</v>
      </c>
      <c r="R232" s="1" t="s">
        <v>30938</v>
      </c>
      <c r="S232" s="1" t="s">
        <v>30868</v>
      </c>
      <c r="U232" s="1" t="s">
        <v>30939</v>
      </c>
      <c r="V232" s="1" t="s">
        <v>30873</v>
      </c>
      <c r="W232" s="1" t="s">
        <v>30875</v>
      </c>
      <c r="X232" s="1" t="s">
        <v>30938</v>
      </c>
      <c r="AE232" s="1" t="s">
        <v>30939</v>
      </c>
      <c r="AK232" s="1" t="s">
        <v>30939</v>
      </c>
      <c r="AP232" s="1" t="s">
        <v>30939</v>
      </c>
      <c r="AX232" s="1" t="s">
        <v>30939</v>
      </c>
      <c r="BA232" s="1" t="s">
        <v>30939</v>
      </c>
      <c r="BD232" s="1" t="s">
        <v>30939</v>
      </c>
      <c r="BF232" s="1" t="s">
        <v>30939</v>
      </c>
      <c r="BI232" s="1" t="s">
        <v>30939</v>
      </c>
      <c r="BJ232" s="1" t="s">
        <v>29953</v>
      </c>
    </row>
    <row r="233" spans="1:62">
      <c r="A233" s="1" t="s">
        <v>29954</v>
      </c>
      <c r="B233" s="1" t="s">
        <v>29955</v>
      </c>
      <c r="C233" s="1" t="s">
        <v>30343</v>
      </c>
      <c r="D233" s="1">
        <v>352701053848138</v>
      </c>
      <c r="E233" s="1" t="s">
        <v>30661</v>
      </c>
      <c r="G233" s="1" t="s">
        <v>30373</v>
      </c>
      <c r="H233" s="1" t="s">
        <v>29956</v>
      </c>
      <c r="J233" s="1" t="s">
        <v>30867</v>
      </c>
      <c r="L233" s="1" t="s">
        <v>30938</v>
      </c>
      <c r="Q233" s="1">
        <v>100000</v>
      </c>
      <c r="R233" s="1" t="s">
        <v>30938</v>
      </c>
      <c r="S233" s="1" t="s">
        <v>30375</v>
      </c>
      <c r="U233" s="1" t="s">
        <v>30938</v>
      </c>
      <c r="Z233" s="1" t="s">
        <v>30938</v>
      </c>
      <c r="AB233" s="1">
        <v>120</v>
      </c>
      <c r="AC233" s="1">
        <v>5</v>
      </c>
      <c r="AD233" s="1">
        <v>5</v>
      </c>
      <c r="AE233" s="1" t="s">
        <v>30939</v>
      </c>
      <c r="AK233" s="1" t="s">
        <v>30939</v>
      </c>
      <c r="AP233" s="1" t="s">
        <v>30939</v>
      </c>
      <c r="AX233" s="1" t="s">
        <v>30939</v>
      </c>
      <c r="BA233" s="1" t="s">
        <v>30939</v>
      </c>
      <c r="BD233" s="1" t="s">
        <v>30939</v>
      </c>
      <c r="BF233" s="1" t="s">
        <v>30939</v>
      </c>
      <c r="BI233" s="1" t="s">
        <v>30939</v>
      </c>
      <c r="BJ233" s="1" t="s">
        <v>29957</v>
      </c>
    </row>
    <row r="234" spans="1:62">
      <c r="A234" s="1" t="s">
        <v>29958</v>
      </c>
      <c r="B234" s="1" t="s">
        <v>29959</v>
      </c>
      <c r="C234" s="1" t="s">
        <v>30343</v>
      </c>
      <c r="D234" s="1">
        <v>352701053848138</v>
      </c>
      <c r="E234" s="1" t="s">
        <v>30661</v>
      </c>
      <c r="G234" s="1" t="s">
        <v>30373</v>
      </c>
      <c r="H234" s="1" t="s">
        <v>29960</v>
      </c>
      <c r="J234" s="1" t="s">
        <v>30867</v>
      </c>
      <c r="L234" s="1" t="s">
        <v>30938</v>
      </c>
      <c r="Q234" s="1">
        <v>98000</v>
      </c>
      <c r="R234" s="1" t="s">
        <v>30938</v>
      </c>
      <c r="S234" s="1" t="s">
        <v>30375</v>
      </c>
      <c r="U234" s="1" t="s">
        <v>30938</v>
      </c>
      <c r="Z234" s="1" t="s">
        <v>30938</v>
      </c>
      <c r="AB234" s="1">
        <v>300</v>
      </c>
      <c r="AC234" s="1">
        <v>5</v>
      </c>
      <c r="AD234" s="1">
        <v>5</v>
      </c>
      <c r="AE234" s="1" t="s">
        <v>30939</v>
      </c>
      <c r="AK234" s="1" t="s">
        <v>30939</v>
      </c>
      <c r="AP234" s="1" t="s">
        <v>30939</v>
      </c>
      <c r="AX234" s="1" t="s">
        <v>30939</v>
      </c>
      <c r="BA234" s="1" t="s">
        <v>30939</v>
      </c>
      <c r="BD234" s="1" t="s">
        <v>30939</v>
      </c>
      <c r="BF234" s="1" t="s">
        <v>30939</v>
      </c>
      <c r="BI234" s="1" t="s">
        <v>30939</v>
      </c>
      <c r="BJ234" s="1" t="s">
        <v>29961</v>
      </c>
    </row>
    <row r="235" spans="1:62">
      <c r="A235" s="1" t="s">
        <v>29962</v>
      </c>
      <c r="B235" s="1" t="s">
        <v>29963</v>
      </c>
      <c r="C235" s="1" t="s">
        <v>30343</v>
      </c>
      <c r="D235" s="1">
        <v>352701053848138</v>
      </c>
      <c r="E235" s="1" t="s">
        <v>30661</v>
      </c>
      <c r="G235" s="1" t="s">
        <v>30373</v>
      </c>
      <c r="H235" s="1" t="s">
        <v>29964</v>
      </c>
      <c r="J235" s="1" t="s">
        <v>30867</v>
      </c>
      <c r="L235" s="1" t="s">
        <v>30938</v>
      </c>
      <c r="Q235" s="1">
        <v>98000</v>
      </c>
      <c r="R235" s="1" t="s">
        <v>30938</v>
      </c>
      <c r="S235" s="1" t="s">
        <v>30375</v>
      </c>
      <c r="U235" s="1" t="s">
        <v>30938</v>
      </c>
      <c r="Z235" s="1" t="s">
        <v>30938</v>
      </c>
      <c r="AB235" s="1">
        <v>120</v>
      </c>
      <c r="AC235" s="1">
        <v>3</v>
      </c>
      <c r="AD235" s="1">
        <v>5</v>
      </c>
      <c r="AE235" s="1" t="s">
        <v>30939</v>
      </c>
      <c r="AK235" s="1" t="s">
        <v>30939</v>
      </c>
      <c r="AP235" s="1" t="s">
        <v>30939</v>
      </c>
      <c r="AX235" s="1" t="s">
        <v>30939</v>
      </c>
      <c r="BA235" s="1" t="s">
        <v>30939</v>
      </c>
      <c r="BD235" s="1" t="s">
        <v>30939</v>
      </c>
      <c r="BF235" s="1" t="s">
        <v>30939</v>
      </c>
      <c r="BI235" s="1" t="s">
        <v>30939</v>
      </c>
      <c r="BJ235" s="1" t="s">
        <v>29965</v>
      </c>
    </row>
    <row r="236" spans="1:62">
      <c r="A236" s="1" t="s">
        <v>29966</v>
      </c>
      <c r="B236" s="1" t="s">
        <v>29967</v>
      </c>
      <c r="C236" s="1" t="s">
        <v>30343</v>
      </c>
      <c r="D236" s="1">
        <v>352701053848138</v>
      </c>
      <c r="E236" s="1" t="s">
        <v>30661</v>
      </c>
      <c r="G236" s="1" t="s">
        <v>30373</v>
      </c>
      <c r="H236" s="1" t="s">
        <v>29968</v>
      </c>
      <c r="J236" s="1" t="s">
        <v>30867</v>
      </c>
      <c r="L236" s="1" t="s">
        <v>30938</v>
      </c>
      <c r="Q236" s="1">
        <v>98000</v>
      </c>
      <c r="R236" s="1" t="s">
        <v>30938</v>
      </c>
      <c r="S236" s="1" t="s">
        <v>30375</v>
      </c>
      <c r="U236" s="1" t="s">
        <v>30938</v>
      </c>
      <c r="Z236" s="1" t="s">
        <v>30938</v>
      </c>
      <c r="AB236" s="1">
        <v>180</v>
      </c>
      <c r="AC236" s="1">
        <v>3</v>
      </c>
      <c r="AD236" s="1">
        <v>5</v>
      </c>
      <c r="AE236" s="1" t="s">
        <v>30939</v>
      </c>
      <c r="AK236" s="1" t="s">
        <v>30939</v>
      </c>
      <c r="AP236" s="1" t="s">
        <v>30939</v>
      </c>
      <c r="AX236" s="1" t="s">
        <v>30939</v>
      </c>
      <c r="BA236" s="1" t="s">
        <v>30939</v>
      </c>
      <c r="BD236" s="1" t="s">
        <v>30939</v>
      </c>
      <c r="BF236" s="1" t="s">
        <v>30939</v>
      </c>
      <c r="BI236" s="1" t="s">
        <v>30939</v>
      </c>
      <c r="BJ236" s="1" t="s">
        <v>29969</v>
      </c>
    </row>
    <row r="237" spans="1:62">
      <c r="A237" s="1" t="s">
        <v>29970</v>
      </c>
      <c r="B237" s="1" t="s">
        <v>29971</v>
      </c>
      <c r="C237" s="1" t="s">
        <v>30343</v>
      </c>
      <c r="D237" s="1">
        <v>352701053848138</v>
      </c>
      <c r="E237" s="1" t="s">
        <v>30661</v>
      </c>
      <c r="G237" s="1" t="s">
        <v>30373</v>
      </c>
      <c r="H237" s="1" t="s">
        <v>29972</v>
      </c>
      <c r="J237" s="1" t="s">
        <v>30867</v>
      </c>
      <c r="L237" s="1" t="s">
        <v>30938</v>
      </c>
      <c r="Q237" s="1">
        <v>98000</v>
      </c>
      <c r="R237" s="1" t="s">
        <v>30938</v>
      </c>
      <c r="S237" s="1" t="s">
        <v>30375</v>
      </c>
      <c r="U237" s="1" t="s">
        <v>30938</v>
      </c>
      <c r="Z237" s="1" t="s">
        <v>30938</v>
      </c>
      <c r="AB237" s="1">
        <v>120</v>
      </c>
      <c r="AC237" s="1">
        <v>3</v>
      </c>
      <c r="AD237" s="1">
        <v>5</v>
      </c>
      <c r="AE237" s="1" t="s">
        <v>30939</v>
      </c>
      <c r="AK237" s="1" t="s">
        <v>30939</v>
      </c>
      <c r="AP237" s="1" t="s">
        <v>30939</v>
      </c>
      <c r="AX237" s="1" t="s">
        <v>30939</v>
      </c>
      <c r="BA237" s="1" t="s">
        <v>30939</v>
      </c>
      <c r="BD237" s="1" t="s">
        <v>30939</v>
      </c>
      <c r="BF237" s="1" t="s">
        <v>30939</v>
      </c>
      <c r="BI237" s="1" t="s">
        <v>30939</v>
      </c>
      <c r="BJ237" s="1" t="s">
        <v>29973</v>
      </c>
    </row>
    <row r="238" spans="1:62">
      <c r="A238" s="1" t="s">
        <v>29974</v>
      </c>
      <c r="B238" s="1" t="s">
        <v>29975</v>
      </c>
      <c r="C238" s="1" t="s">
        <v>29976</v>
      </c>
      <c r="D238" s="1">
        <v>357095051129699</v>
      </c>
      <c r="E238" s="1" t="s">
        <v>30479</v>
      </c>
      <c r="G238" s="1" t="s">
        <v>30373</v>
      </c>
      <c r="H238" s="1" t="s">
        <v>29977</v>
      </c>
      <c r="J238" s="1" t="s">
        <v>30867</v>
      </c>
      <c r="L238" s="1" t="s">
        <v>30938</v>
      </c>
      <c r="Q238" s="1">
        <v>98000</v>
      </c>
      <c r="R238" s="1" t="s">
        <v>30938</v>
      </c>
      <c r="S238" s="1" t="s">
        <v>30375</v>
      </c>
      <c r="U238" s="1" t="s">
        <v>30938</v>
      </c>
      <c r="Z238" s="1" t="s">
        <v>30938</v>
      </c>
      <c r="AB238" s="1">
        <v>30</v>
      </c>
      <c r="AC238" s="1">
        <v>3</v>
      </c>
      <c r="AD238" s="1">
        <v>3</v>
      </c>
      <c r="AE238" s="1" t="s">
        <v>30939</v>
      </c>
      <c r="AK238" s="1" t="s">
        <v>30939</v>
      </c>
      <c r="AP238" s="1" t="s">
        <v>30939</v>
      </c>
      <c r="AX238" s="1" t="s">
        <v>30939</v>
      </c>
      <c r="BA238" s="1" t="s">
        <v>30939</v>
      </c>
      <c r="BD238" s="1" t="s">
        <v>30939</v>
      </c>
      <c r="BF238" s="1" t="s">
        <v>30939</v>
      </c>
      <c r="BI238" s="1" t="s">
        <v>30939</v>
      </c>
      <c r="BJ238" s="1" t="s">
        <v>29978</v>
      </c>
    </row>
    <row r="239" spans="1:62">
      <c r="A239" s="1" t="s">
        <v>29979</v>
      </c>
      <c r="B239" s="1" t="s">
        <v>29980</v>
      </c>
      <c r="C239" s="1" t="s">
        <v>29976</v>
      </c>
      <c r="D239" s="1">
        <v>357095051129699</v>
      </c>
      <c r="E239" s="1" t="s">
        <v>30479</v>
      </c>
      <c r="G239" s="1" t="s">
        <v>30373</v>
      </c>
      <c r="H239" s="1" t="s">
        <v>29981</v>
      </c>
      <c r="J239" s="1" t="s">
        <v>30867</v>
      </c>
      <c r="L239" s="1" t="s">
        <v>30938</v>
      </c>
      <c r="Q239" s="1">
        <v>100000</v>
      </c>
      <c r="R239" s="1" t="s">
        <v>30938</v>
      </c>
      <c r="S239" s="1" t="s">
        <v>30375</v>
      </c>
      <c r="U239" s="1" t="s">
        <v>30938</v>
      </c>
      <c r="Z239" s="1" t="s">
        <v>30938</v>
      </c>
      <c r="AB239" s="1">
        <v>60</v>
      </c>
      <c r="AC239" s="1">
        <v>3</v>
      </c>
      <c r="AD239" s="1">
        <v>3</v>
      </c>
      <c r="AE239" s="1" t="s">
        <v>30939</v>
      </c>
      <c r="AK239" s="1" t="s">
        <v>30939</v>
      </c>
      <c r="AP239" s="1" t="s">
        <v>30939</v>
      </c>
      <c r="AX239" s="1" t="s">
        <v>30939</v>
      </c>
      <c r="BA239" s="1" t="s">
        <v>30939</v>
      </c>
      <c r="BD239" s="1" t="s">
        <v>30939</v>
      </c>
      <c r="BF239" s="1" t="s">
        <v>30939</v>
      </c>
      <c r="BI239" s="1" t="s">
        <v>30939</v>
      </c>
      <c r="BJ239" s="1" t="s">
        <v>29982</v>
      </c>
    </row>
    <row r="240" spans="1:62">
      <c r="A240" s="1" t="s">
        <v>29983</v>
      </c>
      <c r="B240" s="1" t="s">
        <v>29984</v>
      </c>
      <c r="C240" s="1" t="s">
        <v>29976</v>
      </c>
      <c r="D240" s="1">
        <v>357095051129699</v>
      </c>
      <c r="E240" s="1" t="s">
        <v>30479</v>
      </c>
      <c r="G240" s="1" t="s">
        <v>30373</v>
      </c>
      <c r="H240" s="1" t="s">
        <v>29985</v>
      </c>
      <c r="J240" s="1" t="s">
        <v>30867</v>
      </c>
      <c r="L240" s="1" t="s">
        <v>30938</v>
      </c>
      <c r="Q240" s="1">
        <v>100000</v>
      </c>
      <c r="R240" s="1" t="s">
        <v>30938</v>
      </c>
      <c r="S240" s="1" t="s">
        <v>30375</v>
      </c>
      <c r="U240" s="1" t="s">
        <v>30938</v>
      </c>
      <c r="Z240" s="1" t="s">
        <v>30938</v>
      </c>
      <c r="AB240" s="1">
        <v>120</v>
      </c>
      <c r="AC240" s="1">
        <v>3</v>
      </c>
      <c r="AD240" s="1">
        <v>3</v>
      </c>
      <c r="AE240" s="1" t="s">
        <v>30939</v>
      </c>
      <c r="AK240" s="1" t="s">
        <v>30939</v>
      </c>
      <c r="AP240" s="1" t="s">
        <v>30939</v>
      </c>
      <c r="AX240" s="1" t="s">
        <v>30939</v>
      </c>
      <c r="BA240" s="1" t="s">
        <v>30939</v>
      </c>
      <c r="BD240" s="1" t="s">
        <v>30939</v>
      </c>
      <c r="BF240" s="1" t="s">
        <v>30939</v>
      </c>
      <c r="BI240" s="1" t="s">
        <v>30939</v>
      </c>
      <c r="BJ240" s="1" t="s">
        <v>29986</v>
      </c>
    </row>
    <row r="241" spans="1:62">
      <c r="A241" s="1" t="s">
        <v>29987</v>
      </c>
      <c r="B241" s="1" t="s">
        <v>29988</v>
      </c>
      <c r="C241" s="1" t="s">
        <v>29976</v>
      </c>
      <c r="D241" s="1">
        <v>357095051129699</v>
      </c>
      <c r="E241" s="1" t="s">
        <v>30479</v>
      </c>
      <c r="G241" s="1" t="s">
        <v>30373</v>
      </c>
      <c r="H241" s="1" t="s">
        <v>29989</v>
      </c>
      <c r="J241" s="1" t="s">
        <v>30867</v>
      </c>
      <c r="L241" s="1" t="s">
        <v>30938</v>
      </c>
      <c r="Q241" s="1">
        <v>100000</v>
      </c>
      <c r="R241" s="1" t="s">
        <v>30938</v>
      </c>
      <c r="S241" s="1" t="s">
        <v>30375</v>
      </c>
      <c r="U241" s="1" t="s">
        <v>30938</v>
      </c>
      <c r="Z241" s="1" t="s">
        <v>30938</v>
      </c>
      <c r="AB241" s="1">
        <v>120</v>
      </c>
      <c r="AC241" s="1">
        <v>3</v>
      </c>
      <c r="AD241" s="1">
        <v>3</v>
      </c>
      <c r="AE241" s="1" t="s">
        <v>30939</v>
      </c>
      <c r="AK241" s="1" t="s">
        <v>30939</v>
      </c>
      <c r="AP241" s="1" t="s">
        <v>30939</v>
      </c>
      <c r="AX241" s="1" t="s">
        <v>30939</v>
      </c>
      <c r="BA241" s="1" t="s">
        <v>30939</v>
      </c>
      <c r="BD241" s="1" t="s">
        <v>30939</v>
      </c>
      <c r="BF241" s="1" t="s">
        <v>30939</v>
      </c>
      <c r="BI241" s="1" t="s">
        <v>30939</v>
      </c>
      <c r="BJ241" s="1" t="s">
        <v>29990</v>
      </c>
    </row>
    <row r="242" spans="1:62">
      <c r="A242" s="1" t="s">
        <v>29991</v>
      </c>
      <c r="B242" s="1" t="s">
        <v>29992</v>
      </c>
      <c r="C242" s="1" t="s">
        <v>29976</v>
      </c>
      <c r="D242" s="1">
        <v>357095051129699</v>
      </c>
      <c r="E242" s="1" t="s">
        <v>30479</v>
      </c>
      <c r="G242" s="1" t="s">
        <v>30373</v>
      </c>
      <c r="H242" s="1" t="s">
        <v>29993</v>
      </c>
      <c r="J242" s="1" t="s">
        <v>30867</v>
      </c>
      <c r="L242" s="1" t="s">
        <v>30938</v>
      </c>
      <c r="Q242" s="1">
        <v>98000</v>
      </c>
      <c r="R242" s="1" t="s">
        <v>30938</v>
      </c>
      <c r="S242" s="1" t="s">
        <v>30375</v>
      </c>
      <c r="U242" s="1" t="s">
        <v>30938</v>
      </c>
      <c r="Z242" s="1" t="s">
        <v>30938</v>
      </c>
      <c r="AB242" s="1">
        <v>60</v>
      </c>
      <c r="AC242" s="1">
        <v>3</v>
      </c>
      <c r="AD242" s="1">
        <v>3</v>
      </c>
      <c r="AE242" s="1" t="s">
        <v>30939</v>
      </c>
      <c r="AK242" s="1" t="s">
        <v>30939</v>
      </c>
      <c r="AP242" s="1" t="s">
        <v>30939</v>
      </c>
      <c r="AX242" s="1" t="s">
        <v>30939</v>
      </c>
      <c r="BA242" s="1" t="s">
        <v>30939</v>
      </c>
      <c r="BD242" s="1" t="s">
        <v>30939</v>
      </c>
      <c r="BF242" s="1" t="s">
        <v>30939</v>
      </c>
      <c r="BI242" s="1" t="s">
        <v>30939</v>
      </c>
      <c r="BJ242" s="1" t="s">
        <v>29994</v>
      </c>
    </row>
    <row r="243" spans="1:62">
      <c r="A243" s="1" t="s">
        <v>29995</v>
      </c>
      <c r="B243" s="1" t="s">
        <v>29996</v>
      </c>
      <c r="C243" s="1" t="s">
        <v>29976</v>
      </c>
      <c r="D243" s="1">
        <v>357095051129699</v>
      </c>
      <c r="E243" s="1" t="s">
        <v>30479</v>
      </c>
      <c r="G243" s="1" t="s">
        <v>30373</v>
      </c>
      <c r="H243" s="1" t="s">
        <v>29997</v>
      </c>
      <c r="J243" s="1" t="s">
        <v>30867</v>
      </c>
      <c r="L243" s="1" t="s">
        <v>30938</v>
      </c>
      <c r="Q243" s="1">
        <v>100000</v>
      </c>
      <c r="R243" s="1" t="s">
        <v>30938</v>
      </c>
      <c r="S243" s="1" t="s">
        <v>30375</v>
      </c>
      <c r="U243" s="1" t="s">
        <v>30938</v>
      </c>
      <c r="Z243" s="1" t="s">
        <v>30938</v>
      </c>
      <c r="AB243" s="1">
        <v>120</v>
      </c>
      <c r="AC243" s="1">
        <v>3</v>
      </c>
      <c r="AD243" s="1">
        <v>3</v>
      </c>
      <c r="AE243" s="1" t="s">
        <v>30939</v>
      </c>
      <c r="AK243" s="1" t="s">
        <v>30939</v>
      </c>
      <c r="AP243" s="1" t="s">
        <v>30939</v>
      </c>
      <c r="AX243" s="1" t="s">
        <v>30939</v>
      </c>
      <c r="BA243" s="1" t="s">
        <v>30939</v>
      </c>
      <c r="BD243" s="1" t="s">
        <v>30939</v>
      </c>
      <c r="BF243" s="1" t="s">
        <v>30939</v>
      </c>
      <c r="BI243" s="1" t="s">
        <v>30939</v>
      </c>
      <c r="BJ243" s="1" t="s">
        <v>29885</v>
      </c>
    </row>
    <row r="244" spans="1:62">
      <c r="A244" s="1" t="s">
        <v>29886</v>
      </c>
      <c r="B244" s="1" t="s">
        <v>29887</v>
      </c>
      <c r="C244" s="1" t="s">
        <v>29976</v>
      </c>
      <c r="D244" s="1">
        <v>357095051129699</v>
      </c>
      <c r="E244" s="1" t="s">
        <v>30479</v>
      </c>
      <c r="G244" s="1" t="s">
        <v>30373</v>
      </c>
      <c r="H244" s="1" t="s">
        <v>29888</v>
      </c>
      <c r="J244" s="1" t="s">
        <v>30867</v>
      </c>
      <c r="L244" s="1" t="s">
        <v>30938</v>
      </c>
      <c r="Q244" s="1">
        <v>98000</v>
      </c>
      <c r="R244" s="1" t="s">
        <v>30938</v>
      </c>
      <c r="S244" s="1" t="s">
        <v>30375</v>
      </c>
      <c r="U244" s="1" t="s">
        <v>30938</v>
      </c>
      <c r="Z244" s="1" t="s">
        <v>30938</v>
      </c>
      <c r="AB244" s="1">
        <v>120</v>
      </c>
      <c r="AC244" s="1">
        <v>3</v>
      </c>
      <c r="AD244" s="1">
        <v>3</v>
      </c>
      <c r="AE244" s="1" t="s">
        <v>30939</v>
      </c>
      <c r="AK244" s="1" t="s">
        <v>30939</v>
      </c>
      <c r="AP244" s="1" t="s">
        <v>30939</v>
      </c>
      <c r="AX244" s="1" t="s">
        <v>30939</v>
      </c>
      <c r="BA244" s="1" t="s">
        <v>30939</v>
      </c>
      <c r="BD244" s="1" t="s">
        <v>30939</v>
      </c>
      <c r="BF244" s="1" t="s">
        <v>30939</v>
      </c>
      <c r="BI244" s="1" t="s">
        <v>30939</v>
      </c>
      <c r="BJ244" s="1" t="s">
        <v>29889</v>
      </c>
    </row>
    <row r="245" spans="1:62">
      <c r="A245" s="1" t="s">
        <v>29890</v>
      </c>
      <c r="B245" s="1" t="s">
        <v>29891</v>
      </c>
      <c r="C245" s="1" t="s">
        <v>29976</v>
      </c>
      <c r="D245" s="1">
        <v>357095051129699</v>
      </c>
      <c r="E245" s="1" t="s">
        <v>30479</v>
      </c>
      <c r="G245" s="1" t="s">
        <v>30373</v>
      </c>
      <c r="H245" s="1" t="s">
        <v>29892</v>
      </c>
      <c r="J245" s="1" t="s">
        <v>30867</v>
      </c>
      <c r="L245" s="1" t="s">
        <v>30938</v>
      </c>
      <c r="Q245" s="1">
        <v>100000</v>
      </c>
      <c r="R245" s="1" t="s">
        <v>30938</v>
      </c>
      <c r="S245" s="1" t="s">
        <v>30375</v>
      </c>
      <c r="U245" s="1" t="s">
        <v>30938</v>
      </c>
      <c r="Z245" s="1" t="s">
        <v>30938</v>
      </c>
      <c r="AB245" s="1">
        <v>120</v>
      </c>
      <c r="AC245" s="1">
        <v>3</v>
      </c>
      <c r="AD245" s="1">
        <v>3</v>
      </c>
      <c r="AE245" s="1" t="s">
        <v>30939</v>
      </c>
      <c r="AK245" s="1" t="s">
        <v>30939</v>
      </c>
      <c r="AP245" s="1" t="s">
        <v>30939</v>
      </c>
      <c r="AX245" s="1" t="s">
        <v>30939</v>
      </c>
      <c r="BA245" s="1" t="s">
        <v>30939</v>
      </c>
      <c r="BD245" s="1" t="s">
        <v>30939</v>
      </c>
      <c r="BF245" s="1" t="s">
        <v>30939</v>
      </c>
      <c r="BI245" s="1" t="s">
        <v>30939</v>
      </c>
      <c r="BJ245" s="1" t="s">
        <v>29893</v>
      </c>
    </row>
    <row r="246" spans="1:62">
      <c r="A246" s="1" t="s">
        <v>29894</v>
      </c>
      <c r="B246" s="1" t="s">
        <v>29895</v>
      </c>
      <c r="C246" s="1" t="s">
        <v>29976</v>
      </c>
      <c r="D246" s="1">
        <v>357095051129699</v>
      </c>
      <c r="E246" s="1" t="s">
        <v>30479</v>
      </c>
      <c r="G246" s="1" t="s">
        <v>30373</v>
      </c>
      <c r="H246" s="1" t="s">
        <v>29896</v>
      </c>
      <c r="J246" s="1" t="s">
        <v>30867</v>
      </c>
      <c r="L246" s="1" t="s">
        <v>30938</v>
      </c>
      <c r="Q246" s="1">
        <v>98000</v>
      </c>
      <c r="R246" s="1" t="s">
        <v>30938</v>
      </c>
      <c r="S246" s="1" t="s">
        <v>30375</v>
      </c>
      <c r="U246" s="1" t="s">
        <v>30938</v>
      </c>
      <c r="Z246" s="1" t="s">
        <v>30938</v>
      </c>
      <c r="AB246" s="1">
        <v>120</v>
      </c>
      <c r="AC246" s="1">
        <v>3</v>
      </c>
      <c r="AD246" s="1">
        <v>3</v>
      </c>
      <c r="AE246" s="1" t="s">
        <v>30939</v>
      </c>
      <c r="AK246" s="1" t="s">
        <v>30939</v>
      </c>
      <c r="AP246" s="1" t="s">
        <v>30939</v>
      </c>
      <c r="AX246" s="1" t="s">
        <v>30939</v>
      </c>
      <c r="BA246" s="1" t="s">
        <v>30939</v>
      </c>
      <c r="BD246" s="1" t="s">
        <v>30939</v>
      </c>
      <c r="BF246" s="1" t="s">
        <v>30939</v>
      </c>
      <c r="BI246" s="1" t="s">
        <v>30939</v>
      </c>
      <c r="BJ246" s="1" t="s">
        <v>29897</v>
      </c>
    </row>
    <row r="247" spans="1:62">
      <c r="A247" s="1" t="s">
        <v>29898</v>
      </c>
      <c r="B247" s="1" t="s">
        <v>29899</v>
      </c>
      <c r="C247" s="1" t="s">
        <v>29976</v>
      </c>
      <c r="D247" s="1">
        <v>357095051129699</v>
      </c>
      <c r="E247" s="1" t="s">
        <v>30479</v>
      </c>
      <c r="G247" s="1" t="s">
        <v>30373</v>
      </c>
      <c r="H247" s="1" t="s">
        <v>29900</v>
      </c>
      <c r="J247" s="1" t="s">
        <v>30867</v>
      </c>
      <c r="L247" s="1" t="s">
        <v>30938</v>
      </c>
      <c r="Q247" s="1">
        <v>98000</v>
      </c>
      <c r="R247" s="1" t="s">
        <v>30938</v>
      </c>
      <c r="S247" s="1" t="s">
        <v>30375</v>
      </c>
      <c r="U247" s="1" t="s">
        <v>30938</v>
      </c>
      <c r="Z247" s="1" t="s">
        <v>30938</v>
      </c>
      <c r="AB247" s="1">
        <v>60</v>
      </c>
      <c r="AC247" s="1">
        <v>3</v>
      </c>
      <c r="AD247" s="1">
        <v>3</v>
      </c>
      <c r="AE247" s="1" t="s">
        <v>30939</v>
      </c>
      <c r="AK247" s="1" t="s">
        <v>30939</v>
      </c>
      <c r="AP247" s="1" t="s">
        <v>30939</v>
      </c>
      <c r="AX247" s="1" t="s">
        <v>30939</v>
      </c>
      <c r="BA247" s="1" t="s">
        <v>30939</v>
      </c>
      <c r="BD247" s="1" t="s">
        <v>30939</v>
      </c>
      <c r="BF247" s="1" t="s">
        <v>30939</v>
      </c>
      <c r="BI247" s="1" t="s">
        <v>30939</v>
      </c>
      <c r="BJ247" s="1" t="s">
        <v>29901</v>
      </c>
    </row>
    <row r="248" spans="1:62">
      <c r="A248" s="1" t="s">
        <v>29902</v>
      </c>
      <c r="B248" s="1" t="s">
        <v>29903</v>
      </c>
      <c r="C248" s="1" t="s">
        <v>29976</v>
      </c>
      <c r="D248" s="1">
        <v>357095051129699</v>
      </c>
      <c r="E248" s="1" t="s">
        <v>30479</v>
      </c>
      <c r="G248" s="1" t="s">
        <v>30373</v>
      </c>
      <c r="H248" s="1" t="s">
        <v>29904</v>
      </c>
      <c r="J248" s="1" t="s">
        <v>30867</v>
      </c>
      <c r="L248" s="1" t="s">
        <v>30938</v>
      </c>
      <c r="Q248" s="1">
        <v>98000</v>
      </c>
      <c r="R248" s="1" t="s">
        <v>30938</v>
      </c>
      <c r="S248" s="1" t="s">
        <v>30375</v>
      </c>
      <c r="U248" s="1" t="s">
        <v>30938</v>
      </c>
      <c r="Z248" s="1" t="s">
        <v>30938</v>
      </c>
      <c r="AB248" s="1">
        <v>60</v>
      </c>
      <c r="AC248" s="1">
        <v>3</v>
      </c>
      <c r="AD248" s="1">
        <v>3</v>
      </c>
      <c r="AE248" s="1" t="s">
        <v>30939</v>
      </c>
      <c r="AK248" s="1" t="s">
        <v>30939</v>
      </c>
      <c r="AP248" s="1" t="s">
        <v>30939</v>
      </c>
      <c r="AX248" s="1" t="s">
        <v>30939</v>
      </c>
      <c r="BA248" s="1" t="s">
        <v>30939</v>
      </c>
      <c r="BD248" s="1" t="s">
        <v>30939</v>
      </c>
      <c r="BF248" s="1" t="s">
        <v>30939</v>
      </c>
      <c r="BI248" s="1" t="s">
        <v>30939</v>
      </c>
      <c r="BJ248" s="1" t="s">
        <v>29905</v>
      </c>
    </row>
    <row r="249" spans="1:62">
      <c r="A249" s="1" t="s">
        <v>29906</v>
      </c>
      <c r="B249" s="1" t="s">
        <v>29907</v>
      </c>
      <c r="C249" s="1" t="s">
        <v>29976</v>
      </c>
      <c r="D249" s="1">
        <v>357095051129699</v>
      </c>
      <c r="E249" s="1" t="s">
        <v>30479</v>
      </c>
      <c r="G249" s="1" t="s">
        <v>30373</v>
      </c>
      <c r="H249" s="1" t="s">
        <v>29908</v>
      </c>
      <c r="J249" s="1" t="s">
        <v>30867</v>
      </c>
      <c r="L249" s="1" t="s">
        <v>30938</v>
      </c>
      <c r="Q249" s="1">
        <v>98000</v>
      </c>
      <c r="R249" s="1" t="s">
        <v>30938</v>
      </c>
      <c r="S249" s="1" t="s">
        <v>30375</v>
      </c>
      <c r="U249" s="1" t="s">
        <v>30938</v>
      </c>
      <c r="Z249" s="1" t="s">
        <v>30938</v>
      </c>
      <c r="AB249" s="1">
        <v>120</v>
      </c>
      <c r="AC249" s="1">
        <v>3</v>
      </c>
      <c r="AD249" s="1">
        <v>3</v>
      </c>
      <c r="AE249" s="1" t="s">
        <v>30939</v>
      </c>
      <c r="AK249" s="1" t="s">
        <v>30939</v>
      </c>
      <c r="AP249" s="1" t="s">
        <v>30939</v>
      </c>
      <c r="AX249" s="1" t="s">
        <v>30939</v>
      </c>
      <c r="BA249" s="1" t="s">
        <v>30939</v>
      </c>
      <c r="BD249" s="1" t="s">
        <v>30939</v>
      </c>
      <c r="BF249" s="1" t="s">
        <v>30939</v>
      </c>
      <c r="BI249" s="1" t="s">
        <v>30939</v>
      </c>
      <c r="BJ249" s="1" t="s">
        <v>29909</v>
      </c>
    </row>
    <row r="250" spans="1:62">
      <c r="A250" s="1" t="s">
        <v>29910</v>
      </c>
      <c r="B250" s="1" t="s">
        <v>29911</v>
      </c>
      <c r="C250" s="1" t="s">
        <v>29976</v>
      </c>
      <c r="D250" s="1">
        <v>357095051129699</v>
      </c>
      <c r="E250" s="1" t="s">
        <v>30479</v>
      </c>
      <c r="G250" s="1" t="s">
        <v>30373</v>
      </c>
      <c r="H250" s="1" t="s">
        <v>29912</v>
      </c>
      <c r="J250" s="1" t="s">
        <v>30867</v>
      </c>
      <c r="L250" s="1" t="s">
        <v>30938</v>
      </c>
      <c r="Q250" s="1">
        <v>98000</v>
      </c>
      <c r="R250" s="1" t="s">
        <v>30938</v>
      </c>
      <c r="S250" s="1" t="s">
        <v>30375</v>
      </c>
      <c r="U250" s="1" t="s">
        <v>30938</v>
      </c>
      <c r="Z250" s="1" t="s">
        <v>30938</v>
      </c>
      <c r="AB250" s="1">
        <v>120</v>
      </c>
      <c r="AC250" s="1">
        <v>3</v>
      </c>
      <c r="AD250" s="1">
        <v>3</v>
      </c>
      <c r="AE250" s="1" t="s">
        <v>30939</v>
      </c>
      <c r="AK250" s="1" t="s">
        <v>30939</v>
      </c>
      <c r="AP250" s="1" t="s">
        <v>30939</v>
      </c>
      <c r="AX250" s="1" t="s">
        <v>30939</v>
      </c>
      <c r="BA250" s="1" t="s">
        <v>30939</v>
      </c>
      <c r="BD250" s="1" t="s">
        <v>30939</v>
      </c>
      <c r="BF250" s="1" t="s">
        <v>30939</v>
      </c>
      <c r="BI250" s="1" t="s">
        <v>30939</v>
      </c>
      <c r="BJ250" s="1" t="s">
        <v>29913</v>
      </c>
    </row>
    <row r="251" spans="1:62">
      <c r="A251" s="1" t="s">
        <v>29914</v>
      </c>
      <c r="B251" s="1" t="s">
        <v>29915</v>
      </c>
      <c r="C251" s="1" t="s">
        <v>29976</v>
      </c>
      <c r="D251" s="1">
        <v>357095051129699</v>
      </c>
      <c r="E251" s="1" t="s">
        <v>30479</v>
      </c>
      <c r="G251" s="1" t="s">
        <v>30373</v>
      </c>
      <c r="H251" s="1" t="s">
        <v>29916</v>
      </c>
      <c r="J251" s="1" t="s">
        <v>30867</v>
      </c>
      <c r="L251" s="1" t="s">
        <v>30938</v>
      </c>
      <c r="Q251" s="1">
        <v>98000</v>
      </c>
      <c r="R251" s="1" t="s">
        <v>30938</v>
      </c>
      <c r="S251" s="1" t="s">
        <v>30375</v>
      </c>
      <c r="U251" s="1" t="s">
        <v>30938</v>
      </c>
      <c r="Z251" s="1" t="s">
        <v>30938</v>
      </c>
      <c r="AB251" s="1">
        <v>130</v>
      </c>
      <c r="AC251" s="1">
        <v>3</v>
      </c>
      <c r="AD251" s="1">
        <v>3</v>
      </c>
      <c r="AE251" s="1" t="s">
        <v>30939</v>
      </c>
      <c r="AK251" s="1" t="s">
        <v>30939</v>
      </c>
      <c r="AP251" s="1" t="s">
        <v>30939</v>
      </c>
      <c r="AX251" s="1" t="s">
        <v>30939</v>
      </c>
      <c r="BA251" s="1" t="s">
        <v>30939</v>
      </c>
      <c r="BD251" s="1" t="s">
        <v>30939</v>
      </c>
      <c r="BF251" s="1" t="s">
        <v>30939</v>
      </c>
      <c r="BI251" s="1" t="s">
        <v>30939</v>
      </c>
      <c r="BJ251" s="1" t="s">
        <v>29917</v>
      </c>
    </row>
    <row r="252" spans="1:62">
      <c r="A252" s="1" t="s">
        <v>29918</v>
      </c>
      <c r="B252" s="1" t="s">
        <v>29919</v>
      </c>
      <c r="C252" s="1" t="s">
        <v>29976</v>
      </c>
      <c r="D252" s="1">
        <v>357095051129699</v>
      </c>
      <c r="E252" s="1" t="s">
        <v>30479</v>
      </c>
      <c r="G252" s="1" t="s">
        <v>30373</v>
      </c>
      <c r="H252" s="1" t="s">
        <v>29920</v>
      </c>
      <c r="J252" s="1" t="s">
        <v>30867</v>
      </c>
      <c r="L252" s="1" t="s">
        <v>30938</v>
      </c>
      <c r="Q252" s="1">
        <v>98000</v>
      </c>
      <c r="R252" s="1" t="s">
        <v>30938</v>
      </c>
      <c r="S252" s="1" t="s">
        <v>30375</v>
      </c>
      <c r="U252" s="1" t="s">
        <v>30938</v>
      </c>
      <c r="Z252" s="1" t="s">
        <v>30938</v>
      </c>
      <c r="AB252" s="1">
        <v>120</v>
      </c>
      <c r="AC252" s="1">
        <v>3</v>
      </c>
      <c r="AD252" s="1">
        <v>3</v>
      </c>
      <c r="AE252" s="1" t="s">
        <v>30939</v>
      </c>
      <c r="AK252" s="1" t="s">
        <v>30939</v>
      </c>
      <c r="AP252" s="1" t="s">
        <v>30939</v>
      </c>
      <c r="AX252" s="1" t="s">
        <v>30939</v>
      </c>
      <c r="BA252" s="1" t="s">
        <v>30939</v>
      </c>
      <c r="BD252" s="1" t="s">
        <v>30939</v>
      </c>
      <c r="BF252" s="1" t="s">
        <v>30939</v>
      </c>
      <c r="BI252" s="1" t="s">
        <v>30939</v>
      </c>
      <c r="BJ252" s="1" t="s">
        <v>29921</v>
      </c>
    </row>
    <row r="253" spans="1:62">
      <c r="A253" s="1" t="s">
        <v>29922</v>
      </c>
      <c r="B253" s="1" t="s">
        <v>29923</v>
      </c>
      <c r="C253" s="1" t="s">
        <v>29976</v>
      </c>
      <c r="D253" s="1">
        <v>357095051129699</v>
      </c>
      <c r="E253" s="1" t="s">
        <v>30479</v>
      </c>
      <c r="G253" s="1" t="s">
        <v>30373</v>
      </c>
      <c r="H253" s="1" t="s">
        <v>29924</v>
      </c>
      <c r="J253" s="1" t="s">
        <v>30867</v>
      </c>
      <c r="L253" s="1" t="s">
        <v>30938</v>
      </c>
      <c r="Q253" s="1">
        <v>98000</v>
      </c>
      <c r="R253" s="1" t="s">
        <v>30938</v>
      </c>
      <c r="S253" s="1" t="s">
        <v>30375</v>
      </c>
      <c r="U253" s="1" t="s">
        <v>30938</v>
      </c>
      <c r="Z253" s="1" t="s">
        <v>30938</v>
      </c>
      <c r="AB253" s="1">
        <v>120</v>
      </c>
      <c r="AC253" s="1">
        <v>3</v>
      </c>
      <c r="AD253" s="1">
        <v>3</v>
      </c>
      <c r="AE253" s="1" t="s">
        <v>30939</v>
      </c>
      <c r="AK253" s="1" t="s">
        <v>30939</v>
      </c>
      <c r="AP253" s="1" t="s">
        <v>30939</v>
      </c>
      <c r="AX253" s="1" t="s">
        <v>30939</v>
      </c>
      <c r="BA253" s="1" t="s">
        <v>30939</v>
      </c>
      <c r="BD253" s="1" t="s">
        <v>30939</v>
      </c>
      <c r="BF253" s="1" t="s">
        <v>30939</v>
      </c>
      <c r="BI253" s="1" t="s">
        <v>30939</v>
      </c>
      <c r="BJ253" s="1" t="s">
        <v>29925</v>
      </c>
    </row>
    <row r="254" spans="1:62">
      <c r="A254" s="1" t="s">
        <v>29926</v>
      </c>
      <c r="B254" s="1" t="s">
        <v>29927</v>
      </c>
      <c r="C254" s="1" t="s">
        <v>29976</v>
      </c>
      <c r="D254" s="1">
        <v>357095051129699</v>
      </c>
      <c r="E254" s="1" t="s">
        <v>30479</v>
      </c>
      <c r="G254" s="1" t="s">
        <v>30373</v>
      </c>
      <c r="H254" s="1" t="s">
        <v>29928</v>
      </c>
      <c r="J254" s="1" t="s">
        <v>30867</v>
      </c>
      <c r="L254" s="1" t="s">
        <v>30938</v>
      </c>
      <c r="Q254" s="1">
        <v>100000</v>
      </c>
      <c r="R254" s="1" t="s">
        <v>30938</v>
      </c>
      <c r="S254" s="1" t="s">
        <v>30375</v>
      </c>
      <c r="U254" s="1" t="s">
        <v>30938</v>
      </c>
      <c r="Z254" s="1" t="s">
        <v>30938</v>
      </c>
      <c r="AB254" s="1">
        <v>60</v>
      </c>
      <c r="AC254" s="1">
        <v>3</v>
      </c>
      <c r="AD254" s="1">
        <v>3</v>
      </c>
      <c r="AE254" s="1" t="s">
        <v>30939</v>
      </c>
      <c r="AK254" s="1" t="s">
        <v>30939</v>
      </c>
      <c r="AP254" s="1" t="s">
        <v>30939</v>
      </c>
      <c r="AX254" s="1" t="s">
        <v>30939</v>
      </c>
      <c r="BA254" s="1" t="s">
        <v>30939</v>
      </c>
      <c r="BD254" s="1" t="s">
        <v>30939</v>
      </c>
      <c r="BF254" s="1" t="s">
        <v>30939</v>
      </c>
      <c r="BI254" s="1" t="s">
        <v>30939</v>
      </c>
      <c r="BJ254" s="1" t="s">
        <v>29929</v>
      </c>
    </row>
    <row r="255" spans="1:62">
      <c r="A255" s="1" t="s">
        <v>29930</v>
      </c>
      <c r="B255" s="1" t="s">
        <v>29931</v>
      </c>
      <c r="C255" s="1" t="s">
        <v>29976</v>
      </c>
      <c r="D255" s="1">
        <v>357095051129699</v>
      </c>
      <c r="E255" s="1" t="s">
        <v>30479</v>
      </c>
      <c r="G255" s="1" t="s">
        <v>30373</v>
      </c>
      <c r="H255" s="1" t="s">
        <v>29932</v>
      </c>
      <c r="J255" s="1" t="s">
        <v>30867</v>
      </c>
      <c r="L255" s="1" t="s">
        <v>30938</v>
      </c>
      <c r="Q255" s="1">
        <v>98000</v>
      </c>
      <c r="R255" s="1" t="s">
        <v>30938</v>
      </c>
      <c r="S255" s="1" t="s">
        <v>30375</v>
      </c>
      <c r="U255" s="1" t="s">
        <v>30938</v>
      </c>
      <c r="Z255" s="1" t="s">
        <v>30938</v>
      </c>
      <c r="AB255" s="1">
        <v>120</v>
      </c>
      <c r="AC255" s="1">
        <v>3</v>
      </c>
      <c r="AD255" s="1">
        <v>3</v>
      </c>
      <c r="AE255" s="1" t="s">
        <v>30939</v>
      </c>
      <c r="AK255" s="1" t="s">
        <v>30939</v>
      </c>
      <c r="AP255" s="1" t="s">
        <v>30939</v>
      </c>
      <c r="AX255" s="1" t="s">
        <v>30939</v>
      </c>
      <c r="BA255" s="1" t="s">
        <v>30939</v>
      </c>
      <c r="BD255" s="1" t="s">
        <v>30939</v>
      </c>
      <c r="BF255" s="1" t="s">
        <v>30939</v>
      </c>
      <c r="BI255" s="1" t="s">
        <v>30939</v>
      </c>
      <c r="BJ255" s="1" t="s">
        <v>29933</v>
      </c>
    </row>
    <row r="256" spans="1:62">
      <c r="A256" s="1" t="s">
        <v>29934</v>
      </c>
      <c r="B256" s="1" t="s">
        <v>29935</v>
      </c>
      <c r="C256" s="1" t="s">
        <v>29976</v>
      </c>
      <c r="D256" s="1">
        <v>357095051129699</v>
      </c>
      <c r="E256" s="1" t="s">
        <v>30479</v>
      </c>
      <c r="G256" s="1" t="s">
        <v>30373</v>
      </c>
      <c r="H256" s="1" t="s">
        <v>29936</v>
      </c>
      <c r="J256" s="1" t="s">
        <v>30867</v>
      </c>
      <c r="L256" s="1" t="s">
        <v>30938</v>
      </c>
      <c r="Q256" s="1">
        <v>98000</v>
      </c>
      <c r="R256" s="1" t="s">
        <v>30938</v>
      </c>
      <c r="S256" s="1" t="s">
        <v>30375</v>
      </c>
      <c r="U256" s="1" t="s">
        <v>30938</v>
      </c>
      <c r="Z256" s="1" t="s">
        <v>30938</v>
      </c>
      <c r="AB256" s="1">
        <v>60</v>
      </c>
      <c r="AC256" s="1">
        <v>3</v>
      </c>
      <c r="AD256" s="1">
        <v>3</v>
      </c>
      <c r="AE256" s="1" t="s">
        <v>30939</v>
      </c>
      <c r="AK256" s="1" t="s">
        <v>30939</v>
      </c>
      <c r="AP256" s="1" t="s">
        <v>30939</v>
      </c>
      <c r="AX256" s="1" t="s">
        <v>30939</v>
      </c>
      <c r="BA256" s="1" t="s">
        <v>30939</v>
      </c>
      <c r="BD256" s="1" t="s">
        <v>30939</v>
      </c>
      <c r="BF256" s="1" t="s">
        <v>30939</v>
      </c>
      <c r="BI256" s="1" t="s">
        <v>30939</v>
      </c>
      <c r="BJ256" s="1" t="s">
        <v>29937</v>
      </c>
    </row>
    <row r="257" spans="1:62">
      <c r="A257" s="1" t="s">
        <v>29938</v>
      </c>
      <c r="B257" s="1" t="s">
        <v>29939</v>
      </c>
      <c r="C257" s="1" t="s">
        <v>29976</v>
      </c>
      <c r="D257" s="1">
        <v>357095051129699</v>
      </c>
      <c r="E257" s="1" t="s">
        <v>30479</v>
      </c>
      <c r="G257" s="1" t="s">
        <v>30373</v>
      </c>
      <c r="H257" s="1" t="s">
        <v>29936</v>
      </c>
      <c r="J257" s="1" t="s">
        <v>30867</v>
      </c>
      <c r="L257" s="1" t="s">
        <v>30938</v>
      </c>
      <c r="Q257" s="1">
        <v>98000</v>
      </c>
      <c r="R257" s="1" t="s">
        <v>30938</v>
      </c>
      <c r="S257" s="1" t="s">
        <v>30375</v>
      </c>
      <c r="U257" s="1" t="s">
        <v>30938</v>
      </c>
      <c r="Z257" s="1" t="s">
        <v>30938</v>
      </c>
      <c r="AB257" s="1">
        <v>120</v>
      </c>
      <c r="AC257" s="1">
        <v>3</v>
      </c>
      <c r="AD257" s="1">
        <v>3</v>
      </c>
      <c r="AE257" s="1" t="s">
        <v>30939</v>
      </c>
      <c r="AK257" s="1" t="s">
        <v>30939</v>
      </c>
      <c r="AP257" s="1" t="s">
        <v>30939</v>
      </c>
      <c r="AX257" s="1" t="s">
        <v>30939</v>
      </c>
      <c r="BA257" s="1" t="s">
        <v>30939</v>
      </c>
      <c r="BD257" s="1" t="s">
        <v>30939</v>
      </c>
      <c r="BF257" s="1" t="s">
        <v>30939</v>
      </c>
      <c r="BI257" s="1" t="s">
        <v>30939</v>
      </c>
      <c r="BJ257" s="1" t="s">
        <v>29940</v>
      </c>
    </row>
    <row r="258" spans="1:62">
      <c r="A258" s="1" t="s">
        <v>29828</v>
      </c>
      <c r="B258" s="1" t="s">
        <v>29829</v>
      </c>
      <c r="C258" s="1" t="s">
        <v>29976</v>
      </c>
      <c r="D258" s="1">
        <v>357095051129699</v>
      </c>
      <c r="E258" s="1" t="s">
        <v>30479</v>
      </c>
      <c r="G258" s="1" t="s">
        <v>30373</v>
      </c>
      <c r="H258" s="1" t="s">
        <v>29830</v>
      </c>
      <c r="J258" s="1" t="s">
        <v>30867</v>
      </c>
      <c r="L258" s="1" t="s">
        <v>30938</v>
      </c>
      <c r="Q258" s="1">
        <v>100000</v>
      </c>
      <c r="R258" s="1" t="s">
        <v>30938</v>
      </c>
      <c r="S258" s="1" t="s">
        <v>30375</v>
      </c>
      <c r="U258" s="1" t="s">
        <v>30938</v>
      </c>
      <c r="Z258" s="1" t="s">
        <v>30938</v>
      </c>
      <c r="AB258" s="1">
        <v>120</v>
      </c>
      <c r="AC258" s="1">
        <v>3</v>
      </c>
      <c r="AD258" s="1">
        <v>3</v>
      </c>
      <c r="AE258" s="1" t="s">
        <v>30939</v>
      </c>
      <c r="AK258" s="1" t="s">
        <v>30939</v>
      </c>
      <c r="AP258" s="1" t="s">
        <v>30939</v>
      </c>
      <c r="AX258" s="1" t="s">
        <v>30939</v>
      </c>
      <c r="BA258" s="1" t="s">
        <v>30939</v>
      </c>
      <c r="BD258" s="1" t="s">
        <v>30939</v>
      </c>
      <c r="BF258" s="1" t="s">
        <v>30939</v>
      </c>
      <c r="BI258" s="1" t="s">
        <v>30939</v>
      </c>
      <c r="BJ258" s="1" t="s">
        <v>29831</v>
      </c>
    </row>
    <row r="259" spans="1:62">
      <c r="A259" s="1" t="s">
        <v>29832</v>
      </c>
      <c r="B259" s="1" t="s">
        <v>29833</v>
      </c>
      <c r="C259" s="1" t="s">
        <v>29976</v>
      </c>
      <c r="D259" s="1">
        <v>357095051129699</v>
      </c>
      <c r="E259" s="1" t="s">
        <v>30479</v>
      </c>
      <c r="G259" s="1" t="s">
        <v>30373</v>
      </c>
      <c r="H259" s="1" t="s">
        <v>29834</v>
      </c>
      <c r="J259" s="1" t="s">
        <v>30867</v>
      </c>
      <c r="L259" s="1" t="s">
        <v>30938</v>
      </c>
      <c r="Q259" s="1">
        <v>98000</v>
      </c>
      <c r="R259" s="1" t="s">
        <v>30938</v>
      </c>
      <c r="S259" s="1" t="s">
        <v>30375</v>
      </c>
      <c r="U259" s="1" t="s">
        <v>30938</v>
      </c>
      <c r="Z259" s="1" t="s">
        <v>30938</v>
      </c>
      <c r="AB259" s="1">
        <v>240</v>
      </c>
      <c r="AC259" s="1">
        <v>3</v>
      </c>
      <c r="AD259" s="1">
        <v>3</v>
      </c>
      <c r="AE259" s="1" t="s">
        <v>30939</v>
      </c>
      <c r="AK259" s="1" t="s">
        <v>30939</v>
      </c>
      <c r="AP259" s="1" t="s">
        <v>30939</v>
      </c>
      <c r="AX259" s="1" t="s">
        <v>30939</v>
      </c>
      <c r="BA259" s="1" t="s">
        <v>30939</v>
      </c>
      <c r="BD259" s="1" t="s">
        <v>30939</v>
      </c>
      <c r="BF259" s="1" t="s">
        <v>30939</v>
      </c>
      <c r="BI259" s="1" t="s">
        <v>30939</v>
      </c>
      <c r="BJ259" s="1" t="s">
        <v>29835</v>
      </c>
    </row>
    <row r="260" spans="1:62">
      <c r="A260" s="1" t="s">
        <v>29836</v>
      </c>
      <c r="B260" s="1" t="s">
        <v>29837</v>
      </c>
      <c r="C260" s="1" t="s">
        <v>29976</v>
      </c>
      <c r="D260" s="1">
        <v>357095051129699</v>
      </c>
      <c r="E260" s="1" t="s">
        <v>30479</v>
      </c>
      <c r="G260" s="1" t="s">
        <v>30373</v>
      </c>
      <c r="H260" s="1" t="s">
        <v>29838</v>
      </c>
      <c r="J260" s="1" t="s">
        <v>30867</v>
      </c>
      <c r="L260" s="1" t="s">
        <v>30938</v>
      </c>
      <c r="Q260" s="1">
        <v>98000</v>
      </c>
      <c r="R260" s="1" t="s">
        <v>30938</v>
      </c>
      <c r="S260" s="1" t="s">
        <v>30375</v>
      </c>
      <c r="U260" s="1" t="s">
        <v>30938</v>
      </c>
      <c r="Z260" s="1" t="s">
        <v>30938</v>
      </c>
      <c r="AB260" s="1">
        <v>120</v>
      </c>
      <c r="AC260" s="1">
        <v>3</v>
      </c>
      <c r="AD260" s="1">
        <v>3</v>
      </c>
      <c r="AE260" s="1" t="s">
        <v>30939</v>
      </c>
      <c r="AK260" s="1" t="s">
        <v>30939</v>
      </c>
      <c r="AP260" s="1" t="s">
        <v>30939</v>
      </c>
      <c r="AX260" s="1" t="s">
        <v>30939</v>
      </c>
      <c r="BA260" s="1" t="s">
        <v>30939</v>
      </c>
      <c r="BD260" s="1" t="s">
        <v>30939</v>
      </c>
      <c r="BF260" s="1" t="s">
        <v>30939</v>
      </c>
      <c r="BI260" s="1" t="s">
        <v>30939</v>
      </c>
      <c r="BJ260" s="1" t="s">
        <v>29839</v>
      </c>
    </row>
    <row r="261" spans="1:62">
      <c r="A261" s="1" t="s">
        <v>29840</v>
      </c>
      <c r="B261" s="1" t="s">
        <v>29841</v>
      </c>
      <c r="C261" s="1" t="s">
        <v>29976</v>
      </c>
      <c r="D261" s="1">
        <v>357095051129699</v>
      </c>
      <c r="E261" s="1" t="s">
        <v>30479</v>
      </c>
      <c r="G261" s="1" t="s">
        <v>30373</v>
      </c>
      <c r="H261" s="1" t="s">
        <v>29842</v>
      </c>
      <c r="J261" s="1" t="s">
        <v>30867</v>
      </c>
      <c r="L261" s="1" t="s">
        <v>30938</v>
      </c>
      <c r="Q261" s="1">
        <v>98000</v>
      </c>
      <c r="R261" s="1" t="s">
        <v>30938</v>
      </c>
      <c r="S261" s="1" t="s">
        <v>30375</v>
      </c>
      <c r="U261" s="1" t="s">
        <v>30938</v>
      </c>
      <c r="Z261" s="1" t="s">
        <v>30938</v>
      </c>
      <c r="AB261" s="1">
        <v>120</v>
      </c>
      <c r="AC261" s="1">
        <v>3</v>
      </c>
      <c r="AD261" s="1">
        <v>3</v>
      </c>
      <c r="AE261" s="1" t="s">
        <v>30939</v>
      </c>
      <c r="AK261" s="1" t="s">
        <v>30939</v>
      </c>
      <c r="AP261" s="1" t="s">
        <v>30939</v>
      </c>
      <c r="AX261" s="1" t="s">
        <v>30939</v>
      </c>
      <c r="BA261" s="1" t="s">
        <v>30939</v>
      </c>
      <c r="BD261" s="1" t="s">
        <v>30939</v>
      </c>
      <c r="BF261" s="1" t="s">
        <v>30939</v>
      </c>
      <c r="BI261" s="1" t="s">
        <v>30939</v>
      </c>
      <c r="BJ261" s="1" t="s">
        <v>29843</v>
      </c>
    </row>
    <row r="262" spans="1:62">
      <c r="A262" s="1" t="s">
        <v>29844</v>
      </c>
      <c r="B262" s="1" t="s">
        <v>29845</v>
      </c>
      <c r="C262" s="1" t="s">
        <v>29976</v>
      </c>
      <c r="D262" s="1">
        <v>357095051129699</v>
      </c>
      <c r="E262" s="1" t="s">
        <v>30479</v>
      </c>
      <c r="G262" s="1" t="s">
        <v>30373</v>
      </c>
      <c r="H262" s="1" t="s">
        <v>29846</v>
      </c>
      <c r="J262" s="1" t="s">
        <v>30867</v>
      </c>
      <c r="L262" s="1" t="s">
        <v>30938</v>
      </c>
      <c r="Q262" s="1">
        <v>100000</v>
      </c>
      <c r="R262" s="1" t="s">
        <v>30938</v>
      </c>
      <c r="S262" s="1" t="s">
        <v>30375</v>
      </c>
      <c r="U262" s="1" t="s">
        <v>30938</v>
      </c>
      <c r="Z262" s="1" t="s">
        <v>30938</v>
      </c>
      <c r="AB262" s="1">
        <v>60</v>
      </c>
      <c r="AC262" s="1">
        <v>3</v>
      </c>
      <c r="AD262" s="1">
        <v>3</v>
      </c>
      <c r="AE262" s="1" t="s">
        <v>30939</v>
      </c>
      <c r="AK262" s="1" t="s">
        <v>30939</v>
      </c>
      <c r="AP262" s="1" t="s">
        <v>30939</v>
      </c>
      <c r="AX262" s="1" t="s">
        <v>30939</v>
      </c>
      <c r="BA262" s="1" t="s">
        <v>30939</v>
      </c>
      <c r="BD262" s="1" t="s">
        <v>30939</v>
      </c>
      <c r="BF262" s="1" t="s">
        <v>30939</v>
      </c>
      <c r="BI262" s="1" t="s">
        <v>30939</v>
      </c>
      <c r="BJ262" s="1" t="s">
        <v>29847</v>
      </c>
    </row>
    <row r="263" spans="1:62">
      <c r="A263" s="1" t="s">
        <v>29848</v>
      </c>
      <c r="B263" s="1" t="s">
        <v>29849</v>
      </c>
      <c r="C263" s="1" t="s">
        <v>29976</v>
      </c>
      <c r="D263" s="1">
        <v>357095051129699</v>
      </c>
      <c r="E263" s="1" t="s">
        <v>30479</v>
      </c>
      <c r="G263" s="1" t="s">
        <v>30373</v>
      </c>
      <c r="H263" s="1" t="s">
        <v>29846</v>
      </c>
      <c r="J263" s="1" t="s">
        <v>30867</v>
      </c>
      <c r="L263" s="1" t="s">
        <v>30938</v>
      </c>
      <c r="Q263" s="1">
        <v>100000</v>
      </c>
      <c r="R263" s="1" t="s">
        <v>30938</v>
      </c>
      <c r="S263" s="1" t="s">
        <v>30375</v>
      </c>
      <c r="U263" s="1" t="s">
        <v>30938</v>
      </c>
      <c r="Z263" s="1" t="s">
        <v>30938</v>
      </c>
      <c r="AB263" s="1">
        <v>120</v>
      </c>
      <c r="AC263" s="1">
        <v>3</v>
      </c>
      <c r="AD263" s="1">
        <v>3</v>
      </c>
      <c r="AE263" s="1" t="s">
        <v>30939</v>
      </c>
      <c r="AK263" s="1" t="s">
        <v>30939</v>
      </c>
      <c r="AP263" s="1" t="s">
        <v>30939</v>
      </c>
      <c r="AX263" s="1" t="s">
        <v>30939</v>
      </c>
      <c r="BA263" s="1" t="s">
        <v>30939</v>
      </c>
      <c r="BD263" s="1" t="s">
        <v>30939</v>
      </c>
      <c r="BF263" s="1" t="s">
        <v>30939</v>
      </c>
      <c r="BI263" s="1" t="s">
        <v>30939</v>
      </c>
      <c r="BJ263" s="1" t="s">
        <v>29850</v>
      </c>
    </row>
    <row r="264" spans="1:62">
      <c r="A264" s="1" t="s">
        <v>29851</v>
      </c>
      <c r="B264" s="1" t="s">
        <v>29852</v>
      </c>
      <c r="C264" s="1" t="s">
        <v>29976</v>
      </c>
      <c r="D264" s="1">
        <v>357095051129699</v>
      </c>
      <c r="E264" s="1" t="s">
        <v>30479</v>
      </c>
      <c r="G264" s="1" t="s">
        <v>30373</v>
      </c>
      <c r="H264" s="1" t="s">
        <v>29853</v>
      </c>
      <c r="J264" s="1" t="s">
        <v>30867</v>
      </c>
      <c r="L264" s="1" t="s">
        <v>30938</v>
      </c>
      <c r="Q264" s="1">
        <v>98000</v>
      </c>
      <c r="R264" s="1" t="s">
        <v>30938</v>
      </c>
      <c r="S264" s="1" t="s">
        <v>30375</v>
      </c>
      <c r="U264" s="1" t="s">
        <v>30938</v>
      </c>
      <c r="Z264" s="1" t="s">
        <v>30938</v>
      </c>
      <c r="AB264" s="1">
        <v>60</v>
      </c>
      <c r="AC264" s="1">
        <v>3</v>
      </c>
      <c r="AD264" s="1">
        <v>3</v>
      </c>
      <c r="AE264" s="1" t="s">
        <v>30939</v>
      </c>
      <c r="AK264" s="1" t="s">
        <v>30939</v>
      </c>
      <c r="AP264" s="1" t="s">
        <v>30939</v>
      </c>
      <c r="AX264" s="1" t="s">
        <v>30939</v>
      </c>
      <c r="BA264" s="1" t="s">
        <v>30939</v>
      </c>
      <c r="BD264" s="1" t="s">
        <v>30939</v>
      </c>
      <c r="BF264" s="1" t="s">
        <v>30939</v>
      </c>
      <c r="BI264" s="1" t="s">
        <v>30939</v>
      </c>
      <c r="BJ264" s="1" t="s">
        <v>29854</v>
      </c>
    </row>
    <row r="265" spans="1:62">
      <c r="A265" s="1" t="s">
        <v>29855</v>
      </c>
      <c r="B265" s="1" t="s">
        <v>29856</v>
      </c>
      <c r="C265" s="1" t="s">
        <v>29976</v>
      </c>
      <c r="D265" s="1">
        <v>357095051129699</v>
      </c>
      <c r="E265" s="1" t="s">
        <v>30479</v>
      </c>
      <c r="G265" s="1" t="s">
        <v>30373</v>
      </c>
      <c r="H265" s="1" t="s">
        <v>29857</v>
      </c>
      <c r="J265" s="1" t="s">
        <v>30867</v>
      </c>
      <c r="L265" s="1" t="s">
        <v>30938</v>
      </c>
      <c r="Q265" s="1">
        <v>100000</v>
      </c>
      <c r="R265" s="1" t="s">
        <v>30938</v>
      </c>
      <c r="S265" s="1" t="s">
        <v>30375</v>
      </c>
      <c r="U265" s="1" t="s">
        <v>30938</v>
      </c>
      <c r="Z265" s="1" t="s">
        <v>30938</v>
      </c>
      <c r="AB265" s="1">
        <v>120</v>
      </c>
      <c r="AC265" s="1">
        <v>3</v>
      </c>
      <c r="AD265" s="1">
        <v>3</v>
      </c>
      <c r="AE265" s="1" t="s">
        <v>30939</v>
      </c>
      <c r="AK265" s="1" t="s">
        <v>30939</v>
      </c>
      <c r="AP265" s="1" t="s">
        <v>30939</v>
      </c>
      <c r="AX265" s="1" t="s">
        <v>30939</v>
      </c>
      <c r="BA265" s="1" t="s">
        <v>30939</v>
      </c>
      <c r="BD265" s="1" t="s">
        <v>30939</v>
      </c>
      <c r="BF265" s="1" t="s">
        <v>30939</v>
      </c>
      <c r="BI265" s="1" t="s">
        <v>30939</v>
      </c>
      <c r="BJ265" s="1" t="s">
        <v>29858</v>
      </c>
    </row>
    <row r="266" spans="1:62">
      <c r="A266" s="1" t="s">
        <v>29859</v>
      </c>
      <c r="B266" s="1" t="s">
        <v>29860</v>
      </c>
      <c r="C266" s="1" t="s">
        <v>29976</v>
      </c>
      <c r="D266" s="1">
        <v>357095051129699</v>
      </c>
      <c r="E266" s="1" t="s">
        <v>30479</v>
      </c>
      <c r="G266" s="1" t="s">
        <v>30373</v>
      </c>
      <c r="H266" s="1" t="s">
        <v>29861</v>
      </c>
      <c r="J266" s="1" t="s">
        <v>30867</v>
      </c>
      <c r="L266" s="1" t="s">
        <v>30938</v>
      </c>
      <c r="Q266" s="1">
        <v>98000</v>
      </c>
      <c r="R266" s="1" t="s">
        <v>30938</v>
      </c>
      <c r="S266" s="1" t="s">
        <v>30375</v>
      </c>
      <c r="U266" s="1" t="s">
        <v>30938</v>
      </c>
      <c r="Z266" s="1" t="s">
        <v>30938</v>
      </c>
      <c r="AB266" s="1">
        <v>120</v>
      </c>
      <c r="AC266" s="1">
        <v>3</v>
      </c>
      <c r="AD266" s="1">
        <v>3</v>
      </c>
      <c r="AE266" s="1" t="s">
        <v>30939</v>
      </c>
      <c r="AK266" s="1" t="s">
        <v>30939</v>
      </c>
      <c r="AP266" s="1" t="s">
        <v>30939</v>
      </c>
      <c r="AX266" s="1" t="s">
        <v>30939</v>
      </c>
      <c r="BA266" s="1" t="s">
        <v>30939</v>
      </c>
      <c r="BD266" s="1" t="s">
        <v>30939</v>
      </c>
      <c r="BF266" s="1" t="s">
        <v>30939</v>
      </c>
      <c r="BI266" s="1" t="s">
        <v>30939</v>
      </c>
      <c r="BJ266" s="1" t="s">
        <v>29862</v>
      </c>
    </row>
    <row r="267" spans="1:62">
      <c r="A267" s="1" t="s">
        <v>29863</v>
      </c>
      <c r="B267" s="1" t="s">
        <v>29864</v>
      </c>
      <c r="C267" s="1" t="s">
        <v>29976</v>
      </c>
      <c r="D267" s="1">
        <v>357095051129699</v>
      </c>
      <c r="E267" s="1" t="s">
        <v>30479</v>
      </c>
      <c r="G267" s="1" t="s">
        <v>30373</v>
      </c>
      <c r="H267" s="1" t="s">
        <v>29865</v>
      </c>
      <c r="J267" s="1" t="s">
        <v>30867</v>
      </c>
      <c r="L267" s="1" t="s">
        <v>30938</v>
      </c>
      <c r="Q267" s="1">
        <v>98000</v>
      </c>
      <c r="R267" s="1" t="s">
        <v>30938</v>
      </c>
      <c r="S267" s="1" t="s">
        <v>30375</v>
      </c>
      <c r="U267" s="1" t="s">
        <v>30938</v>
      </c>
      <c r="Z267" s="1" t="s">
        <v>30938</v>
      </c>
      <c r="AB267" s="1">
        <v>30</v>
      </c>
      <c r="AC267" s="1">
        <v>3</v>
      </c>
      <c r="AD267" s="1">
        <v>3</v>
      </c>
      <c r="AE267" s="1" t="s">
        <v>30939</v>
      </c>
      <c r="AK267" s="1" t="s">
        <v>30939</v>
      </c>
      <c r="AP267" s="1" t="s">
        <v>30939</v>
      </c>
      <c r="AX267" s="1" t="s">
        <v>30939</v>
      </c>
      <c r="BA267" s="1" t="s">
        <v>30939</v>
      </c>
      <c r="BD267" s="1" t="s">
        <v>30939</v>
      </c>
      <c r="BF267" s="1" t="s">
        <v>30939</v>
      </c>
      <c r="BI267" s="1" t="s">
        <v>30939</v>
      </c>
      <c r="BJ267" s="1" t="s">
        <v>29866</v>
      </c>
    </row>
    <row r="268" spans="1:62">
      <c r="A268" s="1" t="s">
        <v>29867</v>
      </c>
      <c r="B268" s="1" t="s">
        <v>29868</v>
      </c>
      <c r="C268" s="1" t="s">
        <v>29976</v>
      </c>
      <c r="D268" s="1">
        <v>357095051129699</v>
      </c>
      <c r="E268" s="1" t="s">
        <v>30479</v>
      </c>
      <c r="G268" s="1" t="s">
        <v>30373</v>
      </c>
      <c r="H268" s="1" t="s">
        <v>29869</v>
      </c>
      <c r="J268" s="1" t="s">
        <v>30867</v>
      </c>
      <c r="L268" s="1" t="s">
        <v>30938</v>
      </c>
      <c r="Q268" s="1">
        <v>100000</v>
      </c>
      <c r="R268" s="1" t="s">
        <v>30938</v>
      </c>
      <c r="S268" s="1" t="s">
        <v>30375</v>
      </c>
      <c r="U268" s="1" t="s">
        <v>30938</v>
      </c>
      <c r="Z268" s="1" t="s">
        <v>30938</v>
      </c>
      <c r="AB268" s="1">
        <v>120</v>
      </c>
      <c r="AC268" s="1">
        <v>3</v>
      </c>
      <c r="AD268" s="1">
        <v>3</v>
      </c>
      <c r="AE268" s="1" t="s">
        <v>30939</v>
      </c>
      <c r="AK268" s="1" t="s">
        <v>30939</v>
      </c>
      <c r="AP268" s="1" t="s">
        <v>30939</v>
      </c>
      <c r="AX268" s="1" t="s">
        <v>30939</v>
      </c>
      <c r="BA268" s="1" t="s">
        <v>30939</v>
      </c>
      <c r="BD268" s="1" t="s">
        <v>30939</v>
      </c>
      <c r="BF268" s="1" t="s">
        <v>30939</v>
      </c>
      <c r="BI268" s="1" t="s">
        <v>30939</v>
      </c>
      <c r="BJ268" s="1" t="s">
        <v>29870</v>
      </c>
    </row>
    <row r="269" spans="1:62">
      <c r="A269" s="1" t="s">
        <v>29871</v>
      </c>
      <c r="B269" s="1" t="s">
        <v>29872</v>
      </c>
      <c r="C269" s="1" t="s">
        <v>29976</v>
      </c>
      <c r="D269" s="1">
        <v>357095051129699</v>
      </c>
      <c r="E269" s="1" t="s">
        <v>30479</v>
      </c>
      <c r="G269" s="1" t="s">
        <v>30373</v>
      </c>
      <c r="H269" s="1" t="s">
        <v>29873</v>
      </c>
      <c r="J269" s="1" t="s">
        <v>30867</v>
      </c>
      <c r="L269" s="1" t="s">
        <v>30938</v>
      </c>
      <c r="Q269" s="1">
        <v>98000</v>
      </c>
      <c r="R269" s="1" t="s">
        <v>30938</v>
      </c>
      <c r="S269" s="1" t="s">
        <v>30375</v>
      </c>
      <c r="U269" s="1" t="s">
        <v>30938</v>
      </c>
      <c r="Z269" s="1" t="s">
        <v>30938</v>
      </c>
      <c r="AB269" s="1">
        <v>60</v>
      </c>
      <c r="AC269" s="1">
        <v>3</v>
      </c>
      <c r="AD269" s="1">
        <v>3</v>
      </c>
      <c r="AE269" s="1" t="s">
        <v>30939</v>
      </c>
      <c r="AK269" s="1" t="s">
        <v>30939</v>
      </c>
      <c r="AP269" s="1" t="s">
        <v>30939</v>
      </c>
      <c r="AX269" s="1" t="s">
        <v>30939</v>
      </c>
      <c r="BA269" s="1" t="s">
        <v>30939</v>
      </c>
      <c r="BD269" s="1" t="s">
        <v>30939</v>
      </c>
      <c r="BF269" s="1" t="s">
        <v>30939</v>
      </c>
      <c r="BI269" s="1" t="s">
        <v>30939</v>
      </c>
      <c r="BJ269" s="1" t="s">
        <v>29874</v>
      </c>
    </row>
    <row r="270" spans="1:62">
      <c r="A270" s="1" t="s">
        <v>29875</v>
      </c>
      <c r="B270" s="1" t="s">
        <v>29876</v>
      </c>
      <c r="C270" s="1" t="s">
        <v>29976</v>
      </c>
      <c r="D270" s="1">
        <v>357095051129699</v>
      </c>
      <c r="E270" s="1" t="s">
        <v>31010</v>
      </c>
      <c r="G270" s="1" t="s">
        <v>30373</v>
      </c>
      <c r="H270" s="1" t="s">
        <v>29877</v>
      </c>
      <c r="J270" s="1" t="s">
        <v>30867</v>
      </c>
      <c r="L270" s="1" t="s">
        <v>30938</v>
      </c>
      <c r="Q270" s="1">
        <v>100000</v>
      </c>
      <c r="R270" s="1" t="s">
        <v>30938</v>
      </c>
      <c r="S270" s="1" t="s">
        <v>30375</v>
      </c>
      <c r="U270" s="1" t="s">
        <v>30938</v>
      </c>
      <c r="Z270" s="1" t="s">
        <v>30938</v>
      </c>
      <c r="AB270" s="1">
        <v>60</v>
      </c>
      <c r="AC270" s="1">
        <v>5</v>
      </c>
      <c r="AD270" s="1">
        <v>3</v>
      </c>
      <c r="AE270" s="1" t="s">
        <v>30939</v>
      </c>
      <c r="AK270" s="1" t="s">
        <v>30939</v>
      </c>
      <c r="AP270" s="1" t="s">
        <v>30939</v>
      </c>
      <c r="AX270" s="1" t="s">
        <v>30939</v>
      </c>
      <c r="BA270" s="1" t="s">
        <v>30939</v>
      </c>
      <c r="BD270" s="1" t="s">
        <v>30939</v>
      </c>
      <c r="BF270" s="1" t="s">
        <v>30939</v>
      </c>
      <c r="BI270" s="1" t="s">
        <v>30939</v>
      </c>
      <c r="BJ270" s="1" t="s">
        <v>29878</v>
      </c>
    </row>
    <row r="271" spans="1:62">
      <c r="A271" s="1" t="s">
        <v>29879</v>
      </c>
      <c r="B271" s="1" t="s">
        <v>29880</v>
      </c>
      <c r="C271" s="1" t="s">
        <v>29976</v>
      </c>
      <c r="D271" s="1">
        <v>357095051129699</v>
      </c>
      <c r="E271" s="1" t="s">
        <v>31010</v>
      </c>
      <c r="G271" s="1" t="s">
        <v>30373</v>
      </c>
      <c r="H271" s="1" t="s">
        <v>29881</v>
      </c>
      <c r="J271" s="1" t="s">
        <v>30867</v>
      </c>
      <c r="L271" s="1" t="s">
        <v>30938</v>
      </c>
      <c r="Q271" s="1">
        <v>100000</v>
      </c>
      <c r="R271" s="1" t="s">
        <v>30938</v>
      </c>
      <c r="S271" s="1" t="s">
        <v>30375</v>
      </c>
      <c r="U271" s="1" t="s">
        <v>30938</v>
      </c>
      <c r="Z271" s="1" t="s">
        <v>30938</v>
      </c>
      <c r="AB271" s="1">
        <v>3</v>
      </c>
      <c r="AC271" s="1">
        <v>3</v>
      </c>
      <c r="AD271" s="1">
        <v>3</v>
      </c>
      <c r="AE271" s="1" t="s">
        <v>30939</v>
      </c>
      <c r="AK271" s="1" t="s">
        <v>30939</v>
      </c>
      <c r="AP271" s="1" t="s">
        <v>30939</v>
      </c>
      <c r="AX271" s="1" t="s">
        <v>30939</v>
      </c>
      <c r="BA271" s="1" t="s">
        <v>30939</v>
      </c>
      <c r="BD271" s="1" t="s">
        <v>30939</v>
      </c>
      <c r="BF271" s="1" t="s">
        <v>30939</v>
      </c>
      <c r="BI271" s="1" t="s">
        <v>30939</v>
      </c>
      <c r="BJ271" s="1" t="s">
        <v>29882</v>
      </c>
    </row>
    <row r="272" spans="1:62">
      <c r="A272" s="1" t="s">
        <v>29883</v>
      </c>
      <c r="B272" s="1" t="s">
        <v>29884</v>
      </c>
      <c r="C272" s="1" t="s">
        <v>29976</v>
      </c>
      <c r="D272" s="1">
        <v>352701053825029</v>
      </c>
      <c r="E272" s="1" t="s">
        <v>30766</v>
      </c>
      <c r="G272" s="1" t="s">
        <v>30373</v>
      </c>
      <c r="H272" s="1" t="s">
        <v>29772</v>
      </c>
      <c r="J272" s="1" t="s">
        <v>30867</v>
      </c>
      <c r="L272" s="1" t="s">
        <v>30938</v>
      </c>
      <c r="Q272" s="1">
        <v>98000</v>
      </c>
      <c r="R272" s="1" t="s">
        <v>30938</v>
      </c>
      <c r="S272" s="1" t="s">
        <v>30375</v>
      </c>
      <c r="U272" s="1" t="s">
        <v>30938</v>
      </c>
      <c r="Z272" s="1" t="s">
        <v>30938</v>
      </c>
      <c r="AB272" s="1">
        <v>180</v>
      </c>
      <c r="AC272" s="1">
        <v>5</v>
      </c>
      <c r="AD272" s="1">
        <v>5</v>
      </c>
      <c r="AE272" s="1" t="s">
        <v>30939</v>
      </c>
      <c r="AK272" s="1" t="s">
        <v>30939</v>
      </c>
      <c r="AP272" s="1" t="s">
        <v>30939</v>
      </c>
      <c r="AX272" s="1" t="s">
        <v>30939</v>
      </c>
      <c r="BA272" s="1" t="s">
        <v>30939</v>
      </c>
      <c r="BD272" s="1" t="s">
        <v>30939</v>
      </c>
      <c r="BF272" s="1" t="s">
        <v>30939</v>
      </c>
      <c r="BI272" s="1" t="s">
        <v>30939</v>
      </c>
      <c r="BJ272" s="1" t="s">
        <v>29773</v>
      </c>
    </row>
    <row r="273" spans="1:62">
      <c r="A273" s="1" t="s">
        <v>29774</v>
      </c>
      <c r="B273" s="1" t="s">
        <v>29775</v>
      </c>
      <c r="C273" s="1" t="s">
        <v>29976</v>
      </c>
      <c r="D273" s="1">
        <v>352701053825029</v>
      </c>
      <c r="E273" s="1" t="s">
        <v>31010</v>
      </c>
      <c r="G273" s="1" t="s">
        <v>30373</v>
      </c>
      <c r="H273" s="1" t="s">
        <v>29776</v>
      </c>
      <c r="J273" s="1" t="s">
        <v>30867</v>
      </c>
      <c r="L273" s="1" t="s">
        <v>30938</v>
      </c>
      <c r="Q273" s="1">
        <v>100000</v>
      </c>
      <c r="R273" s="1" t="s">
        <v>30938</v>
      </c>
      <c r="S273" s="1" t="s">
        <v>30375</v>
      </c>
      <c r="U273" s="1" t="s">
        <v>30938</v>
      </c>
      <c r="Z273" s="1" t="s">
        <v>30938</v>
      </c>
      <c r="AB273" s="1">
        <v>240</v>
      </c>
      <c r="AC273" s="1">
        <v>5</v>
      </c>
      <c r="AD273" s="1">
        <v>5</v>
      </c>
      <c r="AE273" s="1" t="s">
        <v>30939</v>
      </c>
      <c r="AK273" s="1" t="s">
        <v>30939</v>
      </c>
      <c r="AP273" s="1" t="s">
        <v>30939</v>
      </c>
      <c r="AX273" s="1" t="s">
        <v>30939</v>
      </c>
      <c r="BA273" s="1" t="s">
        <v>30939</v>
      </c>
      <c r="BD273" s="1" t="s">
        <v>30939</v>
      </c>
      <c r="BF273" s="1" t="s">
        <v>30939</v>
      </c>
      <c r="BI273" s="1" t="s">
        <v>30939</v>
      </c>
      <c r="BJ273" s="1" t="s">
        <v>29777</v>
      </c>
    </row>
    <row r="274" spans="1:62">
      <c r="A274" s="1" t="s">
        <v>29778</v>
      </c>
      <c r="B274" s="1" t="s">
        <v>29779</v>
      </c>
      <c r="C274" s="1" t="s">
        <v>29976</v>
      </c>
      <c r="D274" s="1">
        <v>352701053825029</v>
      </c>
      <c r="E274" s="1" t="s">
        <v>30766</v>
      </c>
      <c r="G274" s="1" t="s">
        <v>30373</v>
      </c>
      <c r="H274" s="1" t="s">
        <v>29780</v>
      </c>
      <c r="J274" s="1" t="s">
        <v>30867</v>
      </c>
      <c r="L274" s="1" t="s">
        <v>30938</v>
      </c>
      <c r="Q274" s="1">
        <v>100000</v>
      </c>
      <c r="R274" s="1" t="s">
        <v>30938</v>
      </c>
      <c r="S274" s="1" t="s">
        <v>30375</v>
      </c>
      <c r="U274" s="1" t="s">
        <v>30938</v>
      </c>
      <c r="Z274" s="1" t="s">
        <v>30938</v>
      </c>
      <c r="AB274" s="1">
        <v>120</v>
      </c>
      <c r="AC274" s="1">
        <v>5</v>
      </c>
      <c r="AD274" s="1">
        <v>5</v>
      </c>
      <c r="AE274" s="1" t="s">
        <v>30939</v>
      </c>
      <c r="AK274" s="1" t="s">
        <v>30939</v>
      </c>
      <c r="AP274" s="1" t="s">
        <v>30939</v>
      </c>
      <c r="AX274" s="1" t="s">
        <v>30939</v>
      </c>
      <c r="BA274" s="1" t="s">
        <v>30939</v>
      </c>
      <c r="BD274" s="1" t="s">
        <v>30939</v>
      </c>
      <c r="BF274" s="1" t="s">
        <v>30939</v>
      </c>
      <c r="BI274" s="1" t="s">
        <v>30939</v>
      </c>
      <c r="BJ274" s="1" t="s">
        <v>29781</v>
      </c>
    </row>
    <row r="275" spans="1:62">
      <c r="A275" s="1" t="s">
        <v>29782</v>
      </c>
      <c r="B275" s="1" t="s">
        <v>29783</v>
      </c>
      <c r="C275" s="1" t="s">
        <v>29976</v>
      </c>
      <c r="D275" s="1">
        <v>352701053825029</v>
      </c>
      <c r="E275" s="1" t="s">
        <v>30766</v>
      </c>
      <c r="G275" s="1" t="s">
        <v>30373</v>
      </c>
      <c r="H275" s="1" t="s">
        <v>29784</v>
      </c>
      <c r="J275" s="1" t="s">
        <v>30867</v>
      </c>
      <c r="L275" s="1" t="s">
        <v>30938</v>
      </c>
      <c r="Q275" s="1">
        <v>98000</v>
      </c>
      <c r="R275" s="1" t="s">
        <v>30938</v>
      </c>
      <c r="S275" s="1" t="s">
        <v>30375</v>
      </c>
      <c r="U275" s="1" t="s">
        <v>30938</v>
      </c>
      <c r="Z275" s="1" t="s">
        <v>30938</v>
      </c>
      <c r="AB275" s="1">
        <v>120</v>
      </c>
      <c r="AC275" s="1">
        <v>3</v>
      </c>
      <c r="AD275" s="1">
        <v>3</v>
      </c>
      <c r="AE275" s="1" t="s">
        <v>30939</v>
      </c>
      <c r="AK275" s="1" t="s">
        <v>30939</v>
      </c>
      <c r="AP275" s="1" t="s">
        <v>30939</v>
      </c>
      <c r="AX275" s="1" t="s">
        <v>30939</v>
      </c>
      <c r="BA275" s="1" t="s">
        <v>30939</v>
      </c>
      <c r="BD275" s="1" t="s">
        <v>30939</v>
      </c>
      <c r="BF275" s="1" t="s">
        <v>30939</v>
      </c>
      <c r="BI275" s="1" t="s">
        <v>30939</v>
      </c>
      <c r="BJ275" s="1" t="s">
        <v>29785</v>
      </c>
    </row>
    <row r="276" spans="1:62">
      <c r="A276" s="1" t="s">
        <v>29786</v>
      </c>
      <c r="B276" s="1" t="s">
        <v>29787</v>
      </c>
      <c r="C276" s="1" t="s">
        <v>29976</v>
      </c>
      <c r="D276" s="1">
        <v>352701053825029</v>
      </c>
      <c r="E276" s="1" t="s">
        <v>30766</v>
      </c>
      <c r="G276" s="1" t="s">
        <v>30373</v>
      </c>
      <c r="H276" s="1" t="s">
        <v>29788</v>
      </c>
      <c r="J276" s="1" t="s">
        <v>30867</v>
      </c>
      <c r="L276" s="1" t="s">
        <v>30938</v>
      </c>
      <c r="Q276" s="1">
        <v>98000</v>
      </c>
      <c r="R276" s="1" t="s">
        <v>30938</v>
      </c>
      <c r="S276" s="1" t="s">
        <v>30375</v>
      </c>
      <c r="U276" s="1" t="s">
        <v>30938</v>
      </c>
      <c r="Z276" s="1" t="s">
        <v>30938</v>
      </c>
      <c r="AB276" s="1">
        <v>60</v>
      </c>
      <c r="AC276" s="1">
        <v>3</v>
      </c>
      <c r="AD276" s="1">
        <v>3</v>
      </c>
      <c r="AE276" s="1" t="s">
        <v>30939</v>
      </c>
      <c r="AK276" s="1" t="s">
        <v>30939</v>
      </c>
      <c r="AP276" s="1" t="s">
        <v>30939</v>
      </c>
      <c r="AX276" s="1" t="s">
        <v>30939</v>
      </c>
      <c r="BA276" s="1" t="s">
        <v>30939</v>
      </c>
      <c r="BD276" s="1" t="s">
        <v>30939</v>
      </c>
      <c r="BF276" s="1" t="s">
        <v>30939</v>
      </c>
      <c r="BI276" s="1" t="s">
        <v>30939</v>
      </c>
      <c r="BJ276" s="1" t="s">
        <v>29789</v>
      </c>
    </row>
    <row r="277" spans="1:62">
      <c r="A277" s="1" t="s">
        <v>29790</v>
      </c>
      <c r="B277" s="1" t="s">
        <v>29791</v>
      </c>
      <c r="C277" s="1" t="s">
        <v>29976</v>
      </c>
      <c r="D277" s="1">
        <v>352701053825029</v>
      </c>
      <c r="E277" s="1" t="s">
        <v>30766</v>
      </c>
      <c r="G277" s="1" t="s">
        <v>30373</v>
      </c>
      <c r="H277" s="1" t="s">
        <v>29792</v>
      </c>
      <c r="J277" s="1" t="s">
        <v>30867</v>
      </c>
      <c r="L277" s="1" t="s">
        <v>30938</v>
      </c>
      <c r="Q277" s="1">
        <v>98000</v>
      </c>
      <c r="R277" s="1" t="s">
        <v>30938</v>
      </c>
      <c r="S277" s="1" t="s">
        <v>30375</v>
      </c>
      <c r="U277" s="1" t="s">
        <v>30938</v>
      </c>
      <c r="Z277" s="1" t="s">
        <v>30938</v>
      </c>
      <c r="AB277" s="1">
        <v>120</v>
      </c>
      <c r="AC277" s="1">
        <v>3</v>
      </c>
      <c r="AD277" s="1">
        <v>3</v>
      </c>
      <c r="AE277" s="1" t="s">
        <v>30939</v>
      </c>
      <c r="AK277" s="1" t="s">
        <v>30939</v>
      </c>
      <c r="AP277" s="1" t="s">
        <v>30939</v>
      </c>
      <c r="AX277" s="1" t="s">
        <v>30939</v>
      </c>
      <c r="BA277" s="1" t="s">
        <v>30939</v>
      </c>
      <c r="BD277" s="1" t="s">
        <v>30939</v>
      </c>
      <c r="BF277" s="1" t="s">
        <v>30939</v>
      </c>
      <c r="BI277" s="1" t="s">
        <v>30939</v>
      </c>
      <c r="BJ277" s="1" t="s">
        <v>29793</v>
      </c>
    </row>
    <row r="278" spans="1:62">
      <c r="A278" s="1" t="s">
        <v>29794</v>
      </c>
      <c r="B278" s="1" t="s">
        <v>29795</v>
      </c>
      <c r="C278" s="1" t="s">
        <v>29976</v>
      </c>
      <c r="D278" s="1">
        <v>352701053825029</v>
      </c>
      <c r="E278" s="1" t="s">
        <v>31010</v>
      </c>
      <c r="G278" s="1" t="s">
        <v>30373</v>
      </c>
      <c r="H278" s="1" t="s">
        <v>29796</v>
      </c>
      <c r="J278" s="1" t="s">
        <v>30867</v>
      </c>
      <c r="L278" s="1" t="s">
        <v>30938</v>
      </c>
      <c r="Q278" s="1">
        <v>98000</v>
      </c>
      <c r="R278" s="1" t="s">
        <v>30938</v>
      </c>
      <c r="S278" s="1" t="s">
        <v>30375</v>
      </c>
      <c r="U278" s="1" t="s">
        <v>30938</v>
      </c>
      <c r="Z278" s="1" t="s">
        <v>30938</v>
      </c>
      <c r="AB278" s="1">
        <v>60</v>
      </c>
      <c r="AC278" s="1">
        <v>5</v>
      </c>
      <c r="AD278" s="1">
        <v>5</v>
      </c>
      <c r="AE278" s="1" t="s">
        <v>30939</v>
      </c>
      <c r="AK278" s="1" t="s">
        <v>30939</v>
      </c>
      <c r="AP278" s="1" t="s">
        <v>30939</v>
      </c>
      <c r="AX278" s="1" t="s">
        <v>30939</v>
      </c>
      <c r="BA278" s="1" t="s">
        <v>30939</v>
      </c>
      <c r="BD278" s="1" t="s">
        <v>30939</v>
      </c>
      <c r="BF278" s="1" t="s">
        <v>30939</v>
      </c>
      <c r="BI278" s="1" t="s">
        <v>30939</v>
      </c>
      <c r="BJ278" s="1" t="s">
        <v>29797</v>
      </c>
    </row>
    <row r="279" spans="1:62">
      <c r="A279" s="1" t="s">
        <v>29798</v>
      </c>
      <c r="B279" s="1" t="s">
        <v>29799</v>
      </c>
      <c r="C279" s="1" t="s">
        <v>29976</v>
      </c>
      <c r="D279" s="1">
        <v>352701053825029</v>
      </c>
      <c r="E279" s="1" t="s">
        <v>30766</v>
      </c>
      <c r="G279" s="1" t="s">
        <v>30373</v>
      </c>
      <c r="H279" s="1" t="s">
        <v>30191</v>
      </c>
      <c r="J279" s="1" t="s">
        <v>30867</v>
      </c>
      <c r="L279" s="1" t="s">
        <v>30938</v>
      </c>
      <c r="Q279" s="1">
        <v>98000</v>
      </c>
      <c r="R279" s="1" t="s">
        <v>30938</v>
      </c>
      <c r="S279" s="1" t="s">
        <v>30375</v>
      </c>
      <c r="U279" s="1" t="s">
        <v>30938</v>
      </c>
      <c r="Z279" s="1" t="s">
        <v>30938</v>
      </c>
      <c r="AB279" s="1">
        <v>240</v>
      </c>
      <c r="AC279" s="1">
        <v>5</v>
      </c>
      <c r="AD279" s="1">
        <v>5</v>
      </c>
      <c r="AE279" s="1" t="s">
        <v>30939</v>
      </c>
      <c r="AK279" s="1" t="s">
        <v>30939</v>
      </c>
      <c r="AP279" s="1" t="s">
        <v>30939</v>
      </c>
      <c r="AX279" s="1" t="s">
        <v>30939</v>
      </c>
      <c r="BA279" s="1" t="s">
        <v>30939</v>
      </c>
      <c r="BD279" s="1" t="s">
        <v>30939</v>
      </c>
      <c r="BF279" s="1" t="s">
        <v>30939</v>
      </c>
      <c r="BI279" s="1" t="s">
        <v>30939</v>
      </c>
      <c r="BJ279" s="1" t="s">
        <v>29800</v>
      </c>
    </row>
    <row r="280" spans="1:62">
      <c r="A280" s="1" t="s">
        <v>29801</v>
      </c>
      <c r="B280" s="1" t="s">
        <v>29802</v>
      </c>
      <c r="C280" s="1" t="s">
        <v>29976</v>
      </c>
      <c r="D280" s="1">
        <v>352701053825029</v>
      </c>
      <c r="E280" s="1" t="s">
        <v>31010</v>
      </c>
      <c r="G280" s="1" t="s">
        <v>30373</v>
      </c>
      <c r="H280" s="1" t="s">
        <v>29803</v>
      </c>
      <c r="J280" s="1" t="s">
        <v>30867</v>
      </c>
      <c r="L280" s="1" t="s">
        <v>30938</v>
      </c>
      <c r="Q280" s="1">
        <v>98000</v>
      </c>
      <c r="R280" s="1" t="s">
        <v>30938</v>
      </c>
      <c r="S280" s="1" t="s">
        <v>30375</v>
      </c>
      <c r="U280" s="1" t="s">
        <v>30938</v>
      </c>
      <c r="Z280" s="1" t="s">
        <v>30938</v>
      </c>
      <c r="AB280" s="1">
        <v>120</v>
      </c>
      <c r="AC280" s="1">
        <v>5</v>
      </c>
      <c r="AD280" s="1">
        <v>5</v>
      </c>
      <c r="AE280" s="1" t="s">
        <v>30939</v>
      </c>
      <c r="AK280" s="1" t="s">
        <v>30939</v>
      </c>
      <c r="AP280" s="1" t="s">
        <v>30939</v>
      </c>
      <c r="AX280" s="1" t="s">
        <v>30939</v>
      </c>
      <c r="BA280" s="1" t="s">
        <v>30939</v>
      </c>
      <c r="BD280" s="1" t="s">
        <v>30939</v>
      </c>
      <c r="BF280" s="1" t="s">
        <v>30939</v>
      </c>
      <c r="BI280" s="1" t="s">
        <v>30939</v>
      </c>
      <c r="BJ280" s="1" t="s">
        <v>29804</v>
      </c>
    </row>
    <row r="281" spans="1:62">
      <c r="A281" s="1" t="s">
        <v>29805</v>
      </c>
      <c r="B281" s="1" t="s">
        <v>29806</v>
      </c>
      <c r="C281" s="1" t="s">
        <v>29976</v>
      </c>
      <c r="D281" s="1">
        <v>352701053825029</v>
      </c>
      <c r="E281" s="1" t="s">
        <v>30766</v>
      </c>
      <c r="G281" s="1" t="s">
        <v>30373</v>
      </c>
      <c r="H281" s="1" t="s">
        <v>29807</v>
      </c>
      <c r="J281" s="1" t="s">
        <v>30867</v>
      </c>
      <c r="L281" s="1" t="s">
        <v>30938</v>
      </c>
      <c r="Q281" s="1">
        <v>98000</v>
      </c>
      <c r="R281" s="1" t="s">
        <v>30938</v>
      </c>
      <c r="S281" s="1" t="s">
        <v>30375</v>
      </c>
      <c r="U281" s="1" t="s">
        <v>30938</v>
      </c>
      <c r="Z281" s="1" t="s">
        <v>30938</v>
      </c>
      <c r="AB281" s="1">
        <v>120</v>
      </c>
      <c r="AC281" s="1">
        <v>3</v>
      </c>
      <c r="AD281" s="1">
        <v>3</v>
      </c>
      <c r="AE281" s="1" t="s">
        <v>30939</v>
      </c>
      <c r="AK281" s="1" t="s">
        <v>30939</v>
      </c>
      <c r="AP281" s="1" t="s">
        <v>30939</v>
      </c>
      <c r="AX281" s="1" t="s">
        <v>30939</v>
      </c>
      <c r="BA281" s="1" t="s">
        <v>30939</v>
      </c>
      <c r="BD281" s="1" t="s">
        <v>30939</v>
      </c>
      <c r="BF281" s="1" t="s">
        <v>30939</v>
      </c>
      <c r="BI281" s="1" t="s">
        <v>30939</v>
      </c>
      <c r="BJ281" s="1" t="s">
        <v>29808</v>
      </c>
    </row>
    <row r="282" spans="1:62">
      <c r="A282" s="1" t="s">
        <v>29809</v>
      </c>
      <c r="B282" s="1" t="s">
        <v>29810</v>
      </c>
      <c r="C282" s="1" t="s">
        <v>29976</v>
      </c>
      <c r="D282" s="1">
        <v>352701053825029</v>
      </c>
      <c r="E282" s="1" t="s">
        <v>30766</v>
      </c>
      <c r="G282" s="1" t="s">
        <v>30373</v>
      </c>
      <c r="H282" s="1" t="s">
        <v>29811</v>
      </c>
      <c r="J282" s="1" t="s">
        <v>30867</v>
      </c>
      <c r="L282" s="1" t="s">
        <v>30938</v>
      </c>
      <c r="Q282" s="1">
        <v>98000</v>
      </c>
      <c r="R282" s="1" t="s">
        <v>30938</v>
      </c>
      <c r="S282" s="1" t="s">
        <v>30375</v>
      </c>
      <c r="U282" s="1" t="s">
        <v>30938</v>
      </c>
      <c r="Z282" s="1" t="s">
        <v>30938</v>
      </c>
      <c r="AB282" s="1">
        <v>120</v>
      </c>
      <c r="AC282" s="1">
        <v>3</v>
      </c>
      <c r="AD282" s="1">
        <v>3</v>
      </c>
      <c r="AE282" s="1" t="s">
        <v>30939</v>
      </c>
      <c r="AK282" s="1" t="s">
        <v>30939</v>
      </c>
      <c r="AP282" s="1" t="s">
        <v>30939</v>
      </c>
      <c r="AX282" s="1" t="s">
        <v>30939</v>
      </c>
      <c r="BA282" s="1" t="s">
        <v>30939</v>
      </c>
      <c r="BD282" s="1" t="s">
        <v>30939</v>
      </c>
      <c r="BF282" s="1" t="s">
        <v>30939</v>
      </c>
      <c r="BI282" s="1" t="s">
        <v>30939</v>
      </c>
      <c r="BJ282" s="1" t="s">
        <v>29812</v>
      </c>
    </row>
    <row r="283" spans="1:62">
      <c r="A283" s="1" t="s">
        <v>29813</v>
      </c>
      <c r="B283" s="1" t="s">
        <v>29814</v>
      </c>
      <c r="C283" s="1" t="s">
        <v>29976</v>
      </c>
      <c r="D283" s="1">
        <v>352701053825029</v>
      </c>
      <c r="E283" s="1" t="s">
        <v>30766</v>
      </c>
      <c r="G283" s="1" t="s">
        <v>30373</v>
      </c>
      <c r="H283" s="1" t="s">
        <v>29815</v>
      </c>
      <c r="J283" s="1" t="s">
        <v>30867</v>
      </c>
      <c r="L283" s="1" t="s">
        <v>30938</v>
      </c>
      <c r="Q283" s="1">
        <v>100000</v>
      </c>
      <c r="R283" s="1" t="s">
        <v>30938</v>
      </c>
      <c r="S283" s="1" t="s">
        <v>30375</v>
      </c>
      <c r="U283" s="1" t="s">
        <v>30938</v>
      </c>
      <c r="Z283" s="1" t="s">
        <v>30938</v>
      </c>
      <c r="AB283" s="1">
        <v>180</v>
      </c>
      <c r="AC283" s="1">
        <v>5</v>
      </c>
      <c r="AD283" s="1">
        <v>5</v>
      </c>
      <c r="AE283" s="1" t="s">
        <v>30939</v>
      </c>
      <c r="AK283" s="1" t="s">
        <v>30939</v>
      </c>
      <c r="AP283" s="1" t="s">
        <v>30939</v>
      </c>
      <c r="AX283" s="1" t="s">
        <v>30939</v>
      </c>
      <c r="BA283" s="1" t="s">
        <v>30939</v>
      </c>
      <c r="BD283" s="1" t="s">
        <v>30939</v>
      </c>
      <c r="BF283" s="1" t="s">
        <v>30939</v>
      </c>
      <c r="BI283" s="1" t="s">
        <v>30939</v>
      </c>
      <c r="BJ283" s="1" t="s">
        <v>29816</v>
      </c>
    </row>
    <row r="284" spans="1:62">
      <c r="A284" s="1" t="s">
        <v>29817</v>
      </c>
      <c r="B284" s="1" t="s">
        <v>29818</v>
      </c>
      <c r="C284" s="1" t="s">
        <v>29976</v>
      </c>
      <c r="D284" s="1">
        <v>352701053825029</v>
      </c>
      <c r="E284" s="1" t="s">
        <v>30766</v>
      </c>
      <c r="G284" s="1" t="s">
        <v>30373</v>
      </c>
      <c r="H284" s="1" t="s">
        <v>29819</v>
      </c>
      <c r="J284" s="1" t="s">
        <v>30867</v>
      </c>
      <c r="L284" s="1" t="s">
        <v>30938</v>
      </c>
      <c r="Q284" s="1">
        <v>98000</v>
      </c>
      <c r="R284" s="1" t="s">
        <v>30938</v>
      </c>
      <c r="S284" s="1" t="s">
        <v>30375</v>
      </c>
      <c r="U284" s="1" t="s">
        <v>30938</v>
      </c>
      <c r="Z284" s="1" t="s">
        <v>30938</v>
      </c>
      <c r="AB284" s="1">
        <v>180</v>
      </c>
      <c r="AC284" s="1">
        <v>5</v>
      </c>
      <c r="AD284" s="1">
        <v>5</v>
      </c>
      <c r="AE284" s="1" t="s">
        <v>30939</v>
      </c>
      <c r="AK284" s="1" t="s">
        <v>30939</v>
      </c>
      <c r="AP284" s="1" t="s">
        <v>30939</v>
      </c>
      <c r="AX284" s="1" t="s">
        <v>30939</v>
      </c>
      <c r="BA284" s="1" t="s">
        <v>30939</v>
      </c>
      <c r="BD284" s="1" t="s">
        <v>30939</v>
      </c>
      <c r="BF284" s="1" t="s">
        <v>30939</v>
      </c>
      <c r="BI284" s="1" t="s">
        <v>30939</v>
      </c>
      <c r="BJ284" s="1" t="s">
        <v>29820</v>
      </c>
    </row>
    <row r="285" spans="1:62">
      <c r="A285" s="1" t="s">
        <v>29821</v>
      </c>
      <c r="B285" s="1" t="s">
        <v>29822</v>
      </c>
      <c r="C285" s="1" t="s">
        <v>29976</v>
      </c>
      <c r="D285" s="1">
        <v>352701053825029</v>
      </c>
      <c r="E285" s="1" t="s">
        <v>30766</v>
      </c>
      <c r="G285" s="1" t="s">
        <v>30373</v>
      </c>
      <c r="H285" s="1" t="s">
        <v>29823</v>
      </c>
      <c r="J285" s="1" t="s">
        <v>30867</v>
      </c>
      <c r="L285" s="1" t="s">
        <v>30938</v>
      </c>
      <c r="Q285" s="1">
        <v>98000</v>
      </c>
      <c r="R285" s="1" t="s">
        <v>30938</v>
      </c>
      <c r="S285" s="1" t="s">
        <v>30375</v>
      </c>
      <c r="U285" s="1" t="s">
        <v>30938</v>
      </c>
      <c r="Z285" s="1" t="s">
        <v>30938</v>
      </c>
      <c r="AB285" s="1">
        <v>120</v>
      </c>
      <c r="AC285" s="1">
        <v>3</v>
      </c>
      <c r="AD285" s="1">
        <v>3</v>
      </c>
      <c r="AE285" s="1" t="s">
        <v>30939</v>
      </c>
      <c r="AK285" s="1" t="s">
        <v>30939</v>
      </c>
      <c r="AP285" s="1" t="s">
        <v>30939</v>
      </c>
      <c r="AX285" s="1" t="s">
        <v>30939</v>
      </c>
      <c r="BA285" s="1" t="s">
        <v>30939</v>
      </c>
      <c r="BD285" s="1" t="s">
        <v>30939</v>
      </c>
      <c r="BF285" s="1" t="s">
        <v>30939</v>
      </c>
      <c r="BI285" s="1" t="s">
        <v>30939</v>
      </c>
      <c r="BJ285" s="1" t="s">
        <v>29824</v>
      </c>
    </row>
    <row r="286" spans="1:62">
      <c r="A286" s="1" t="s">
        <v>29825</v>
      </c>
      <c r="B286" s="1" t="s">
        <v>29826</v>
      </c>
      <c r="C286" s="1" t="s">
        <v>29976</v>
      </c>
      <c r="D286" s="1">
        <v>352701053825029</v>
      </c>
      <c r="E286" s="1" t="s">
        <v>30766</v>
      </c>
      <c r="G286" s="1" t="s">
        <v>30373</v>
      </c>
      <c r="H286" s="1" t="s">
        <v>29827</v>
      </c>
      <c r="J286" s="1" t="s">
        <v>30867</v>
      </c>
      <c r="L286" s="1" t="s">
        <v>30938</v>
      </c>
      <c r="Q286" s="1">
        <v>98000</v>
      </c>
      <c r="R286" s="1" t="s">
        <v>30938</v>
      </c>
      <c r="S286" s="1" t="s">
        <v>30375</v>
      </c>
      <c r="U286" s="1" t="s">
        <v>30938</v>
      </c>
      <c r="Z286" s="1" t="s">
        <v>30938</v>
      </c>
      <c r="AB286" s="1">
        <v>180</v>
      </c>
      <c r="AC286" s="1">
        <v>5</v>
      </c>
      <c r="AD286" s="1">
        <v>5</v>
      </c>
      <c r="AE286" s="1" t="s">
        <v>30939</v>
      </c>
      <c r="AK286" s="1" t="s">
        <v>30939</v>
      </c>
      <c r="AP286" s="1" t="s">
        <v>30939</v>
      </c>
      <c r="AX286" s="1" t="s">
        <v>30939</v>
      </c>
      <c r="BA286" s="1" t="s">
        <v>30939</v>
      </c>
      <c r="BD286" s="1" t="s">
        <v>30939</v>
      </c>
      <c r="BF286" s="1" t="s">
        <v>30939</v>
      </c>
      <c r="BI286" s="1" t="s">
        <v>30939</v>
      </c>
      <c r="BJ286" s="1" t="s">
        <v>29716</v>
      </c>
    </row>
    <row r="287" spans="1:62">
      <c r="A287" s="1" t="s">
        <v>29717</v>
      </c>
      <c r="B287" s="1" t="s">
        <v>29718</v>
      </c>
      <c r="C287" s="1" t="s">
        <v>29976</v>
      </c>
      <c r="D287" s="1">
        <v>352701053825029</v>
      </c>
      <c r="E287" s="1" t="s">
        <v>30766</v>
      </c>
      <c r="G287" s="1" t="s">
        <v>30373</v>
      </c>
      <c r="H287" s="1" t="s">
        <v>29719</v>
      </c>
      <c r="J287" s="1" t="s">
        <v>30867</v>
      </c>
      <c r="L287" s="1" t="s">
        <v>30938</v>
      </c>
      <c r="Q287" s="1">
        <v>98000</v>
      </c>
      <c r="R287" s="1" t="s">
        <v>30938</v>
      </c>
      <c r="S287" s="1" t="s">
        <v>30375</v>
      </c>
      <c r="U287" s="1" t="s">
        <v>30938</v>
      </c>
      <c r="Z287" s="1" t="s">
        <v>30938</v>
      </c>
      <c r="AB287" s="1">
        <v>180</v>
      </c>
      <c r="AC287" s="1">
        <v>5</v>
      </c>
      <c r="AD287" s="1">
        <v>5</v>
      </c>
      <c r="AE287" s="1" t="s">
        <v>30939</v>
      </c>
      <c r="AK287" s="1" t="s">
        <v>30939</v>
      </c>
      <c r="AP287" s="1" t="s">
        <v>30939</v>
      </c>
      <c r="AX287" s="1" t="s">
        <v>30939</v>
      </c>
      <c r="BA287" s="1" t="s">
        <v>30939</v>
      </c>
      <c r="BD287" s="1" t="s">
        <v>30939</v>
      </c>
      <c r="BF287" s="1" t="s">
        <v>30939</v>
      </c>
      <c r="BI287" s="1" t="s">
        <v>30939</v>
      </c>
      <c r="BJ287" s="1" t="s">
        <v>29720</v>
      </c>
    </row>
    <row r="288" spans="1:62">
      <c r="A288" s="1" t="s">
        <v>29721</v>
      </c>
      <c r="B288" s="1" t="s">
        <v>29722</v>
      </c>
      <c r="C288" s="1" t="s">
        <v>29976</v>
      </c>
      <c r="D288" s="1">
        <v>352701053825029</v>
      </c>
      <c r="E288" s="1" t="s">
        <v>30766</v>
      </c>
      <c r="G288" s="1" t="s">
        <v>30373</v>
      </c>
      <c r="H288" s="1" t="s">
        <v>29723</v>
      </c>
      <c r="J288" s="1" t="s">
        <v>30867</v>
      </c>
      <c r="L288" s="1" t="s">
        <v>30938</v>
      </c>
      <c r="Q288" s="1">
        <v>98000</v>
      </c>
      <c r="R288" s="1" t="s">
        <v>30938</v>
      </c>
      <c r="S288" s="1" t="s">
        <v>30375</v>
      </c>
      <c r="U288" s="1" t="s">
        <v>30938</v>
      </c>
      <c r="Z288" s="1" t="s">
        <v>30938</v>
      </c>
      <c r="AB288" s="1">
        <v>240</v>
      </c>
      <c r="AC288" s="1">
        <v>5</v>
      </c>
      <c r="AD288" s="1">
        <v>5</v>
      </c>
      <c r="AE288" s="1" t="s">
        <v>30939</v>
      </c>
      <c r="AK288" s="1" t="s">
        <v>30939</v>
      </c>
      <c r="AP288" s="1" t="s">
        <v>30939</v>
      </c>
      <c r="AX288" s="1" t="s">
        <v>30939</v>
      </c>
      <c r="BA288" s="1" t="s">
        <v>30939</v>
      </c>
      <c r="BD288" s="1" t="s">
        <v>30939</v>
      </c>
      <c r="BF288" s="1" t="s">
        <v>30939</v>
      </c>
      <c r="BI288" s="1" t="s">
        <v>30939</v>
      </c>
      <c r="BJ288" s="1" t="s">
        <v>29724</v>
      </c>
    </row>
    <row r="289" spans="1:62">
      <c r="A289" s="1" t="s">
        <v>29725</v>
      </c>
      <c r="B289" s="1" t="s">
        <v>29726</v>
      </c>
      <c r="C289" s="1" t="s">
        <v>29976</v>
      </c>
      <c r="D289" s="1">
        <v>352701053825029</v>
      </c>
      <c r="E289" s="1" t="s">
        <v>30766</v>
      </c>
      <c r="G289" s="1" t="s">
        <v>30373</v>
      </c>
      <c r="H289" s="1" t="s">
        <v>29727</v>
      </c>
      <c r="J289" s="1" t="s">
        <v>30867</v>
      </c>
      <c r="L289" s="1" t="s">
        <v>30938</v>
      </c>
      <c r="Q289" s="1">
        <v>98000</v>
      </c>
      <c r="R289" s="1" t="s">
        <v>30938</v>
      </c>
      <c r="S289" s="1" t="s">
        <v>30375</v>
      </c>
      <c r="U289" s="1" t="s">
        <v>30938</v>
      </c>
      <c r="Z289" s="1" t="s">
        <v>30938</v>
      </c>
      <c r="AB289" s="1">
        <v>120</v>
      </c>
      <c r="AC289" s="1">
        <v>3</v>
      </c>
      <c r="AD289" s="1">
        <v>3</v>
      </c>
      <c r="AE289" s="1" t="s">
        <v>30939</v>
      </c>
      <c r="AK289" s="1" t="s">
        <v>30939</v>
      </c>
      <c r="AP289" s="1" t="s">
        <v>30939</v>
      </c>
      <c r="AX289" s="1" t="s">
        <v>30939</v>
      </c>
      <c r="BA289" s="1" t="s">
        <v>30939</v>
      </c>
      <c r="BD289" s="1" t="s">
        <v>30939</v>
      </c>
      <c r="BF289" s="1" t="s">
        <v>30939</v>
      </c>
      <c r="BI289" s="1" t="s">
        <v>30939</v>
      </c>
      <c r="BJ289" s="1" t="s">
        <v>29728</v>
      </c>
    </row>
    <row r="290" spans="1:62">
      <c r="A290" s="1" t="s">
        <v>29729</v>
      </c>
      <c r="B290" s="1" t="s">
        <v>29730</v>
      </c>
      <c r="C290" s="1" t="s">
        <v>29976</v>
      </c>
      <c r="D290" s="1">
        <v>352701053825029</v>
      </c>
      <c r="E290" s="1" t="s">
        <v>30766</v>
      </c>
      <c r="G290" s="1" t="s">
        <v>30373</v>
      </c>
      <c r="H290" s="1" t="s">
        <v>29731</v>
      </c>
      <c r="J290" s="1" t="s">
        <v>30867</v>
      </c>
      <c r="L290" s="1" t="s">
        <v>30938</v>
      </c>
      <c r="Q290" s="1">
        <v>98000</v>
      </c>
      <c r="R290" s="1" t="s">
        <v>30938</v>
      </c>
      <c r="S290" s="1" t="s">
        <v>30375</v>
      </c>
      <c r="U290" s="1" t="s">
        <v>30938</v>
      </c>
      <c r="Z290" s="1" t="s">
        <v>30938</v>
      </c>
      <c r="AB290" s="1">
        <v>240</v>
      </c>
      <c r="AC290" s="1">
        <v>3</v>
      </c>
      <c r="AD290" s="1">
        <v>3</v>
      </c>
      <c r="AE290" s="1" t="s">
        <v>30939</v>
      </c>
      <c r="AK290" s="1" t="s">
        <v>30939</v>
      </c>
      <c r="AP290" s="1" t="s">
        <v>30939</v>
      </c>
      <c r="AX290" s="1" t="s">
        <v>30939</v>
      </c>
      <c r="BA290" s="1" t="s">
        <v>30939</v>
      </c>
      <c r="BD290" s="1" t="s">
        <v>30939</v>
      </c>
      <c r="BF290" s="1" t="s">
        <v>30939</v>
      </c>
      <c r="BI290" s="1" t="s">
        <v>30939</v>
      </c>
      <c r="BJ290" s="1" t="s">
        <v>29732</v>
      </c>
    </row>
    <row r="291" spans="1:62">
      <c r="A291" s="1" t="s">
        <v>29733</v>
      </c>
      <c r="B291" s="1" t="s">
        <v>29734</v>
      </c>
      <c r="C291" s="1" t="s">
        <v>29976</v>
      </c>
      <c r="D291" s="1">
        <v>352701053825029</v>
      </c>
      <c r="E291" s="1" t="s">
        <v>30766</v>
      </c>
      <c r="G291" s="1" t="s">
        <v>30373</v>
      </c>
      <c r="H291" s="1" t="s">
        <v>29735</v>
      </c>
      <c r="J291" s="1" t="s">
        <v>30867</v>
      </c>
      <c r="L291" s="1" t="s">
        <v>30938</v>
      </c>
      <c r="Q291" s="1">
        <v>98000</v>
      </c>
      <c r="R291" s="1" t="s">
        <v>30938</v>
      </c>
      <c r="S291" s="1" t="s">
        <v>30375</v>
      </c>
      <c r="U291" s="1" t="s">
        <v>30938</v>
      </c>
      <c r="Z291" s="1" t="s">
        <v>30938</v>
      </c>
      <c r="AB291" s="1">
        <v>180</v>
      </c>
      <c r="AC291" s="1">
        <v>5</v>
      </c>
      <c r="AD291" s="1">
        <v>5</v>
      </c>
      <c r="AE291" s="1" t="s">
        <v>30939</v>
      </c>
      <c r="AK291" s="1" t="s">
        <v>30939</v>
      </c>
      <c r="AP291" s="1" t="s">
        <v>30939</v>
      </c>
      <c r="AX291" s="1" t="s">
        <v>30939</v>
      </c>
      <c r="BA291" s="1" t="s">
        <v>30939</v>
      </c>
      <c r="BD291" s="1" t="s">
        <v>30939</v>
      </c>
      <c r="BF291" s="1" t="s">
        <v>30939</v>
      </c>
      <c r="BI291" s="1" t="s">
        <v>30939</v>
      </c>
      <c r="BJ291" s="1" t="s">
        <v>29736</v>
      </c>
    </row>
    <row r="292" spans="1:62">
      <c r="A292" s="1" t="s">
        <v>29737</v>
      </c>
      <c r="B292" s="1" t="s">
        <v>29738</v>
      </c>
      <c r="C292" s="1" t="s">
        <v>29976</v>
      </c>
      <c r="D292" s="1">
        <v>352701053825029</v>
      </c>
      <c r="E292" s="1" t="s">
        <v>30766</v>
      </c>
      <c r="G292" s="1" t="s">
        <v>30373</v>
      </c>
      <c r="H292" s="1" t="s">
        <v>29739</v>
      </c>
      <c r="J292" s="1" t="s">
        <v>30867</v>
      </c>
      <c r="L292" s="1" t="s">
        <v>30938</v>
      </c>
      <c r="Q292" s="1">
        <v>98000</v>
      </c>
      <c r="R292" s="1" t="s">
        <v>30938</v>
      </c>
      <c r="S292" s="1" t="s">
        <v>30375</v>
      </c>
      <c r="U292" s="1" t="s">
        <v>30938</v>
      </c>
      <c r="Z292" s="1" t="s">
        <v>30938</v>
      </c>
      <c r="AB292" s="1">
        <v>180</v>
      </c>
      <c r="AC292" s="1">
        <v>5</v>
      </c>
      <c r="AD292" s="1">
        <v>5</v>
      </c>
      <c r="AE292" s="1" t="s">
        <v>30939</v>
      </c>
      <c r="AK292" s="1" t="s">
        <v>30939</v>
      </c>
      <c r="AP292" s="1" t="s">
        <v>30939</v>
      </c>
      <c r="AX292" s="1" t="s">
        <v>30939</v>
      </c>
      <c r="BA292" s="1" t="s">
        <v>30939</v>
      </c>
      <c r="BD292" s="1" t="s">
        <v>30939</v>
      </c>
      <c r="BF292" s="1" t="s">
        <v>30939</v>
      </c>
      <c r="BI292" s="1" t="s">
        <v>30939</v>
      </c>
      <c r="BJ292" s="1" t="s">
        <v>29740</v>
      </c>
    </row>
    <row r="293" spans="1:62">
      <c r="A293" s="1" t="s">
        <v>29741</v>
      </c>
      <c r="B293" s="1" t="s">
        <v>29742</v>
      </c>
      <c r="C293" s="1" t="s">
        <v>29976</v>
      </c>
      <c r="D293" s="1">
        <v>352701053825029</v>
      </c>
      <c r="E293" s="1" t="s">
        <v>30766</v>
      </c>
      <c r="G293" s="1" t="s">
        <v>30373</v>
      </c>
      <c r="H293" s="1" t="s">
        <v>29743</v>
      </c>
      <c r="J293" s="1" t="s">
        <v>30867</v>
      </c>
      <c r="L293" s="1" t="s">
        <v>30938</v>
      </c>
      <c r="Q293" s="1">
        <v>98000</v>
      </c>
      <c r="R293" s="1" t="s">
        <v>30938</v>
      </c>
      <c r="S293" s="1" t="s">
        <v>30375</v>
      </c>
      <c r="U293" s="1" t="s">
        <v>30938</v>
      </c>
      <c r="Z293" s="1" t="s">
        <v>30938</v>
      </c>
      <c r="AB293" s="1">
        <v>120</v>
      </c>
      <c r="AC293" s="1">
        <v>3</v>
      </c>
      <c r="AD293" s="1">
        <v>3</v>
      </c>
      <c r="AE293" s="1" t="s">
        <v>30939</v>
      </c>
      <c r="AK293" s="1" t="s">
        <v>30939</v>
      </c>
      <c r="AP293" s="1" t="s">
        <v>30939</v>
      </c>
      <c r="AX293" s="1" t="s">
        <v>30939</v>
      </c>
      <c r="BA293" s="1" t="s">
        <v>30939</v>
      </c>
      <c r="BD293" s="1" t="s">
        <v>30939</v>
      </c>
      <c r="BF293" s="1" t="s">
        <v>30939</v>
      </c>
      <c r="BI293" s="1" t="s">
        <v>30939</v>
      </c>
      <c r="BJ293" s="1" t="s">
        <v>29744</v>
      </c>
    </row>
    <row r="294" spans="1:62">
      <c r="A294" s="1" t="s">
        <v>29745</v>
      </c>
      <c r="B294" s="1" t="s">
        <v>29746</v>
      </c>
      <c r="C294" s="1" t="s">
        <v>29976</v>
      </c>
      <c r="D294" s="1">
        <v>352701053825029</v>
      </c>
      <c r="E294" s="1" t="s">
        <v>30766</v>
      </c>
      <c r="G294" s="1" t="s">
        <v>30373</v>
      </c>
      <c r="H294" s="1" t="s">
        <v>29747</v>
      </c>
      <c r="J294" s="1" t="s">
        <v>30867</v>
      </c>
      <c r="L294" s="1" t="s">
        <v>30938</v>
      </c>
      <c r="Q294" s="1">
        <v>98000</v>
      </c>
      <c r="R294" s="1" t="s">
        <v>30938</v>
      </c>
      <c r="S294" s="1" t="s">
        <v>30375</v>
      </c>
      <c r="U294" s="1" t="s">
        <v>30938</v>
      </c>
      <c r="Z294" s="1" t="s">
        <v>30938</v>
      </c>
      <c r="AB294" s="1">
        <v>50</v>
      </c>
      <c r="AC294" s="1">
        <v>5</v>
      </c>
      <c r="AD294" s="1">
        <v>5</v>
      </c>
      <c r="AE294" s="1" t="s">
        <v>30939</v>
      </c>
      <c r="AK294" s="1" t="s">
        <v>30939</v>
      </c>
      <c r="AP294" s="1" t="s">
        <v>30939</v>
      </c>
      <c r="AX294" s="1" t="s">
        <v>30939</v>
      </c>
      <c r="BA294" s="1" t="s">
        <v>30939</v>
      </c>
      <c r="BD294" s="1" t="s">
        <v>30939</v>
      </c>
      <c r="BF294" s="1" t="s">
        <v>30939</v>
      </c>
      <c r="BI294" s="1" t="s">
        <v>30939</v>
      </c>
      <c r="BJ294" s="1" t="s">
        <v>29748</v>
      </c>
    </row>
    <row r="295" spans="1:62">
      <c r="A295" s="1" t="s">
        <v>29749</v>
      </c>
      <c r="B295" s="1" t="s">
        <v>29750</v>
      </c>
      <c r="C295" s="1" t="s">
        <v>29976</v>
      </c>
      <c r="D295" s="1">
        <v>352701053825029</v>
      </c>
      <c r="E295" s="1" t="s">
        <v>30766</v>
      </c>
      <c r="G295" s="1" t="s">
        <v>30373</v>
      </c>
      <c r="H295" s="1" t="s">
        <v>29751</v>
      </c>
      <c r="J295" s="1" t="s">
        <v>30867</v>
      </c>
      <c r="L295" s="1" t="s">
        <v>30938</v>
      </c>
      <c r="Q295" s="1">
        <v>98000</v>
      </c>
      <c r="R295" s="1" t="s">
        <v>30938</v>
      </c>
      <c r="S295" s="1" t="s">
        <v>30375</v>
      </c>
      <c r="U295" s="1" t="s">
        <v>30938</v>
      </c>
      <c r="Z295" s="1" t="s">
        <v>30938</v>
      </c>
      <c r="AB295" s="1">
        <v>300</v>
      </c>
      <c r="AC295" s="1">
        <v>5</v>
      </c>
      <c r="AD295" s="1">
        <v>5</v>
      </c>
      <c r="AE295" s="1" t="s">
        <v>30939</v>
      </c>
      <c r="AK295" s="1" t="s">
        <v>30939</v>
      </c>
      <c r="AP295" s="1" t="s">
        <v>30939</v>
      </c>
      <c r="AX295" s="1" t="s">
        <v>30939</v>
      </c>
      <c r="BA295" s="1" t="s">
        <v>30939</v>
      </c>
      <c r="BD295" s="1" t="s">
        <v>30939</v>
      </c>
      <c r="BF295" s="1" t="s">
        <v>30939</v>
      </c>
      <c r="BI295" s="1" t="s">
        <v>30939</v>
      </c>
      <c r="BJ295" s="1" t="s">
        <v>29752</v>
      </c>
    </row>
    <row r="296" spans="1:62">
      <c r="A296" s="1" t="s">
        <v>29753</v>
      </c>
      <c r="B296" s="1" t="s">
        <v>29754</v>
      </c>
      <c r="C296" s="1" t="s">
        <v>29976</v>
      </c>
      <c r="D296" s="1">
        <v>352701053825029</v>
      </c>
      <c r="E296" s="1" t="s">
        <v>30766</v>
      </c>
      <c r="G296" s="1" t="s">
        <v>30373</v>
      </c>
      <c r="H296" s="1" t="s">
        <v>29755</v>
      </c>
      <c r="J296" s="1" t="s">
        <v>30867</v>
      </c>
      <c r="L296" s="1" t="s">
        <v>30938</v>
      </c>
      <c r="Q296" s="1">
        <v>98000</v>
      </c>
      <c r="R296" s="1" t="s">
        <v>30938</v>
      </c>
      <c r="S296" s="1" t="s">
        <v>30375</v>
      </c>
      <c r="U296" s="1" t="s">
        <v>30938</v>
      </c>
      <c r="Z296" s="1" t="s">
        <v>30938</v>
      </c>
      <c r="AB296" s="1">
        <v>180</v>
      </c>
      <c r="AC296" s="1">
        <v>5</v>
      </c>
      <c r="AD296" s="1">
        <v>5</v>
      </c>
      <c r="AE296" s="1" t="s">
        <v>30939</v>
      </c>
      <c r="AK296" s="1" t="s">
        <v>30939</v>
      </c>
      <c r="AP296" s="1" t="s">
        <v>30939</v>
      </c>
      <c r="AX296" s="1" t="s">
        <v>30939</v>
      </c>
      <c r="BA296" s="1" t="s">
        <v>30939</v>
      </c>
      <c r="BD296" s="1" t="s">
        <v>30939</v>
      </c>
      <c r="BF296" s="1" t="s">
        <v>30939</v>
      </c>
      <c r="BI296" s="1" t="s">
        <v>30939</v>
      </c>
      <c r="BJ296" s="1" t="s">
        <v>29756</v>
      </c>
    </row>
    <row r="297" spans="1:62">
      <c r="A297" s="1" t="s">
        <v>29757</v>
      </c>
      <c r="B297" s="1" t="s">
        <v>29758</v>
      </c>
      <c r="C297" s="1" t="s">
        <v>29976</v>
      </c>
      <c r="D297" s="1">
        <v>352701053825029</v>
      </c>
      <c r="E297" s="1" t="s">
        <v>30766</v>
      </c>
      <c r="G297" s="1" t="s">
        <v>30373</v>
      </c>
      <c r="H297" s="1" t="s">
        <v>29759</v>
      </c>
      <c r="J297" s="1" t="s">
        <v>30867</v>
      </c>
      <c r="L297" s="1" t="s">
        <v>30938</v>
      </c>
      <c r="Q297" s="1">
        <v>98000</v>
      </c>
      <c r="R297" s="1" t="s">
        <v>30938</v>
      </c>
      <c r="S297" s="1" t="s">
        <v>30375</v>
      </c>
      <c r="U297" s="1" t="s">
        <v>30938</v>
      </c>
      <c r="Z297" s="1" t="s">
        <v>30938</v>
      </c>
      <c r="AB297" s="1">
        <v>300</v>
      </c>
      <c r="AC297" s="1">
        <v>3</v>
      </c>
      <c r="AD297" s="1">
        <v>3</v>
      </c>
      <c r="AE297" s="1" t="s">
        <v>30939</v>
      </c>
      <c r="AK297" s="1" t="s">
        <v>30939</v>
      </c>
      <c r="AP297" s="1" t="s">
        <v>30939</v>
      </c>
      <c r="AX297" s="1" t="s">
        <v>30939</v>
      </c>
      <c r="BA297" s="1" t="s">
        <v>30939</v>
      </c>
      <c r="BD297" s="1" t="s">
        <v>30939</v>
      </c>
      <c r="BF297" s="1" t="s">
        <v>30939</v>
      </c>
      <c r="BI297" s="1" t="s">
        <v>30939</v>
      </c>
      <c r="BJ297" s="1" t="s">
        <v>29760</v>
      </c>
    </row>
    <row r="298" spans="1:62">
      <c r="A298" s="1" t="s">
        <v>29761</v>
      </c>
      <c r="B298" s="1" t="s">
        <v>29762</v>
      </c>
      <c r="C298" s="1" t="s">
        <v>29976</v>
      </c>
      <c r="D298" s="1">
        <v>352701053825029</v>
      </c>
      <c r="E298" s="1" t="s">
        <v>30766</v>
      </c>
      <c r="G298" s="1" t="s">
        <v>30373</v>
      </c>
      <c r="H298" s="1" t="s">
        <v>29763</v>
      </c>
      <c r="J298" s="1" t="s">
        <v>30867</v>
      </c>
      <c r="L298" s="1" t="s">
        <v>30938</v>
      </c>
      <c r="Q298" s="1">
        <v>100000</v>
      </c>
      <c r="R298" s="1" t="s">
        <v>30938</v>
      </c>
      <c r="S298" s="1" t="s">
        <v>30375</v>
      </c>
      <c r="U298" s="1" t="s">
        <v>30938</v>
      </c>
      <c r="Z298" s="1" t="s">
        <v>30938</v>
      </c>
      <c r="AB298" s="1">
        <v>60</v>
      </c>
      <c r="AC298" s="1">
        <v>5</v>
      </c>
      <c r="AD298" s="1">
        <v>5</v>
      </c>
      <c r="AE298" s="1" t="s">
        <v>30939</v>
      </c>
      <c r="AK298" s="1" t="s">
        <v>30939</v>
      </c>
      <c r="AP298" s="1" t="s">
        <v>30939</v>
      </c>
      <c r="AX298" s="1" t="s">
        <v>30939</v>
      </c>
      <c r="BA298" s="1" t="s">
        <v>30939</v>
      </c>
      <c r="BD298" s="1" t="s">
        <v>30939</v>
      </c>
      <c r="BF298" s="1" t="s">
        <v>30939</v>
      </c>
      <c r="BI298" s="1" t="s">
        <v>30939</v>
      </c>
      <c r="BJ298" s="1" t="s">
        <v>29764</v>
      </c>
    </row>
    <row r="299" spans="1:62">
      <c r="A299" s="1" t="s">
        <v>29765</v>
      </c>
      <c r="B299" s="1" t="s">
        <v>29766</v>
      </c>
      <c r="C299" s="1" t="s">
        <v>29976</v>
      </c>
      <c r="D299" s="1">
        <v>352701053825029</v>
      </c>
      <c r="E299" s="1" t="s">
        <v>30766</v>
      </c>
      <c r="G299" s="1" t="s">
        <v>30373</v>
      </c>
      <c r="H299" s="1" t="s">
        <v>29767</v>
      </c>
      <c r="J299" s="1" t="s">
        <v>30867</v>
      </c>
      <c r="L299" s="1" t="s">
        <v>30938</v>
      </c>
      <c r="Q299" s="1">
        <v>100000</v>
      </c>
      <c r="R299" s="1" t="s">
        <v>30938</v>
      </c>
      <c r="S299" s="1" t="s">
        <v>30375</v>
      </c>
      <c r="U299" s="1" t="s">
        <v>30938</v>
      </c>
      <c r="Z299" s="1" t="s">
        <v>30938</v>
      </c>
      <c r="AB299" s="1">
        <v>180</v>
      </c>
      <c r="AC299" s="1">
        <v>5</v>
      </c>
      <c r="AD299" s="1">
        <v>5</v>
      </c>
      <c r="AE299" s="1" t="s">
        <v>30939</v>
      </c>
      <c r="AK299" s="1" t="s">
        <v>30939</v>
      </c>
      <c r="AP299" s="1" t="s">
        <v>30939</v>
      </c>
      <c r="AX299" s="1" t="s">
        <v>30939</v>
      </c>
      <c r="BA299" s="1" t="s">
        <v>30939</v>
      </c>
      <c r="BD299" s="1" t="s">
        <v>30939</v>
      </c>
      <c r="BF299" s="1" t="s">
        <v>30939</v>
      </c>
      <c r="BI299" s="1" t="s">
        <v>30939</v>
      </c>
      <c r="BJ299" s="1" t="s">
        <v>29768</v>
      </c>
    </row>
    <row r="300" spans="1:62">
      <c r="A300" s="1" t="s">
        <v>29769</v>
      </c>
      <c r="B300" s="1" t="s">
        <v>29770</v>
      </c>
      <c r="C300" s="1" t="s">
        <v>29976</v>
      </c>
      <c r="D300" s="1">
        <v>352701053825029</v>
      </c>
      <c r="E300" s="1" t="s">
        <v>30766</v>
      </c>
      <c r="G300" s="1" t="s">
        <v>30373</v>
      </c>
      <c r="H300" s="1" t="s">
        <v>29771</v>
      </c>
      <c r="J300" s="1" t="s">
        <v>30867</v>
      </c>
      <c r="L300" s="1" t="s">
        <v>30938</v>
      </c>
      <c r="Q300" s="1">
        <v>98000</v>
      </c>
      <c r="R300" s="1" t="s">
        <v>30938</v>
      </c>
      <c r="S300" s="1" t="s">
        <v>30375</v>
      </c>
      <c r="U300" s="1" t="s">
        <v>30938</v>
      </c>
      <c r="Z300" s="1" t="s">
        <v>30938</v>
      </c>
      <c r="AB300" s="1">
        <v>300</v>
      </c>
      <c r="AC300" s="1">
        <v>3</v>
      </c>
      <c r="AD300" s="1">
        <v>3</v>
      </c>
      <c r="AE300" s="1" t="s">
        <v>30939</v>
      </c>
      <c r="AK300" s="1" t="s">
        <v>30939</v>
      </c>
      <c r="AP300" s="1" t="s">
        <v>30939</v>
      </c>
      <c r="AX300" s="1" t="s">
        <v>30939</v>
      </c>
      <c r="BA300" s="1" t="s">
        <v>30939</v>
      </c>
      <c r="BD300" s="1" t="s">
        <v>30939</v>
      </c>
      <c r="BF300" s="1" t="s">
        <v>30939</v>
      </c>
      <c r="BI300" s="1" t="s">
        <v>30939</v>
      </c>
      <c r="BJ300" s="1" t="s">
        <v>29658</v>
      </c>
    </row>
    <row r="301" spans="1:62">
      <c r="A301" s="1" t="s">
        <v>29659</v>
      </c>
      <c r="B301" s="1" t="s">
        <v>29660</v>
      </c>
      <c r="C301" s="1" t="s">
        <v>29976</v>
      </c>
      <c r="D301" s="1">
        <v>352701053825029</v>
      </c>
      <c r="E301" s="1" t="s">
        <v>30766</v>
      </c>
      <c r="G301" s="1" t="s">
        <v>30373</v>
      </c>
      <c r="H301" s="1" t="s">
        <v>29661</v>
      </c>
      <c r="J301" s="1" t="s">
        <v>30867</v>
      </c>
      <c r="L301" s="1" t="s">
        <v>30938</v>
      </c>
      <c r="Q301" s="1">
        <v>98000</v>
      </c>
      <c r="R301" s="1" t="s">
        <v>30938</v>
      </c>
      <c r="S301" s="1" t="s">
        <v>30375</v>
      </c>
      <c r="U301" s="1" t="s">
        <v>30938</v>
      </c>
      <c r="Z301" s="1" t="s">
        <v>30938</v>
      </c>
      <c r="AB301" s="1">
        <v>300</v>
      </c>
      <c r="AC301" s="1">
        <v>5</v>
      </c>
      <c r="AD301" s="1">
        <v>5</v>
      </c>
      <c r="AE301" s="1" t="s">
        <v>30939</v>
      </c>
      <c r="AK301" s="1" t="s">
        <v>30939</v>
      </c>
      <c r="AP301" s="1" t="s">
        <v>30939</v>
      </c>
      <c r="AX301" s="1" t="s">
        <v>30939</v>
      </c>
      <c r="BA301" s="1" t="s">
        <v>30939</v>
      </c>
      <c r="BD301" s="1" t="s">
        <v>30939</v>
      </c>
      <c r="BF301" s="1" t="s">
        <v>30939</v>
      </c>
      <c r="BI301" s="1" t="s">
        <v>30939</v>
      </c>
      <c r="BJ301" s="1" t="s">
        <v>29662</v>
      </c>
    </row>
    <row r="302" spans="1:62">
      <c r="A302" s="1" t="s">
        <v>29663</v>
      </c>
      <c r="B302" s="1" t="s">
        <v>29664</v>
      </c>
      <c r="C302" s="1" t="s">
        <v>29976</v>
      </c>
      <c r="D302" s="1">
        <v>352701053825029</v>
      </c>
      <c r="E302" s="1" t="s">
        <v>30766</v>
      </c>
      <c r="G302" s="1" t="s">
        <v>30373</v>
      </c>
      <c r="H302" s="1" t="s">
        <v>29665</v>
      </c>
      <c r="J302" s="1" t="s">
        <v>30867</v>
      </c>
      <c r="L302" s="1" t="s">
        <v>30938</v>
      </c>
      <c r="Q302" s="1">
        <v>98000</v>
      </c>
      <c r="R302" s="1" t="s">
        <v>30938</v>
      </c>
      <c r="S302" s="1" t="s">
        <v>30375</v>
      </c>
      <c r="U302" s="1" t="s">
        <v>30938</v>
      </c>
      <c r="Z302" s="1" t="s">
        <v>30938</v>
      </c>
      <c r="AB302" s="1">
        <v>120</v>
      </c>
      <c r="AC302" s="1">
        <v>5</v>
      </c>
      <c r="AD302" s="1">
        <v>5</v>
      </c>
      <c r="AE302" s="1" t="s">
        <v>30939</v>
      </c>
      <c r="AK302" s="1" t="s">
        <v>30939</v>
      </c>
      <c r="AP302" s="1" t="s">
        <v>30939</v>
      </c>
      <c r="AX302" s="1" t="s">
        <v>30939</v>
      </c>
      <c r="BA302" s="1" t="s">
        <v>30939</v>
      </c>
      <c r="BD302" s="1" t="s">
        <v>30939</v>
      </c>
      <c r="BF302" s="1" t="s">
        <v>30939</v>
      </c>
      <c r="BI302" s="1" t="s">
        <v>30939</v>
      </c>
      <c r="BJ302" s="1" t="s">
        <v>29666</v>
      </c>
    </row>
    <row r="303" spans="1:62">
      <c r="A303" s="1" t="s">
        <v>29667</v>
      </c>
      <c r="B303" s="1" t="s">
        <v>29668</v>
      </c>
      <c r="C303" s="1" t="s">
        <v>29976</v>
      </c>
      <c r="D303" s="1">
        <v>352701053825029</v>
      </c>
      <c r="E303" s="1" t="s">
        <v>30766</v>
      </c>
      <c r="G303" s="1" t="s">
        <v>30373</v>
      </c>
      <c r="H303" s="1" t="s">
        <v>29669</v>
      </c>
      <c r="J303" s="1" t="s">
        <v>30867</v>
      </c>
      <c r="L303" s="1" t="s">
        <v>30938</v>
      </c>
      <c r="Q303" s="1">
        <v>98000</v>
      </c>
      <c r="R303" s="1" t="s">
        <v>30938</v>
      </c>
      <c r="S303" s="1" t="s">
        <v>30375</v>
      </c>
      <c r="U303" s="1" t="s">
        <v>30938</v>
      </c>
      <c r="Z303" s="1" t="s">
        <v>30938</v>
      </c>
      <c r="AB303" s="1">
        <v>120</v>
      </c>
      <c r="AC303" s="1">
        <v>5</v>
      </c>
      <c r="AD303" s="1">
        <v>5</v>
      </c>
      <c r="AE303" s="1" t="s">
        <v>30939</v>
      </c>
      <c r="AK303" s="1" t="s">
        <v>30939</v>
      </c>
      <c r="AP303" s="1" t="s">
        <v>30939</v>
      </c>
      <c r="AX303" s="1" t="s">
        <v>30939</v>
      </c>
      <c r="BA303" s="1" t="s">
        <v>30939</v>
      </c>
      <c r="BD303" s="1" t="s">
        <v>30939</v>
      </c>
      <c r="BF303" s="1" t="s">
        <v>30939</v>
      </c>
      <c r="BI303" s="1" t="s">
        <v>30939</v>
      </c>
      <c r="BJ303" s="1" t="s">
        <v>29670</v>
      </c>
    </row>
    <row r="304" spans="1:62">
      <c r="A304" s="1" t="s">
        <v>29671</v>
      </c>
      <c r="B304" s="1" t="s">
        <v>29672</v>
      </c>
      <c r="C304" s="1" t="s">
        <v>29976</v>
      </c>
      <c r="D304" s="1">
        <v>352701053825029</v>
      </c>
      <c r="E304" s="1" t="s">
        <v>30766</v>
      </c>
      <c r="G304" s="1" t="s">
        <v>30373</v>
      </c>
      <c r="H304" s="1" t="s">
        <v>29673</v>
      </c>
      <c r="J304" s="1" t="s">
        <v>30867</v>
      </c>
      <c r="L304" s="1" t="s">
        <v>30938</v>
      </c>
      <c r="Q304" s="1">
        <v>98000</v>
      </c>
      <c r="R304" s="1" t="s">
        <v>30938</v>
      </c>
      <c r="S304" s="1" t="s">
        <v>30375</v>
      </c>
      <c r="U304" s="1" t="s">
        <v>30938</v>
      </c>
      <c r="Z304" s="1" t="s">
        <v>30938</v>
      </c>
      <c r="AB304" s="1">
        <v>180</v>
      </c>
      <c r="AC304" s="1">
        <v>5</v>
      </c>
      <c r="AD304" s="1">
        <v>5</v>
      </c>
      <c r="AE304" s="1" t="s">
        <v>30939</v>
      </c>
      <c r="AK304" s="1" t="s">
        <v>30939</v>
      </c>
      <c r="AP304" s="1" t="s">
        <v>30939</v>
      </c>
      <c r="AX304" s="1" t="s">
        <v>30939</v>
      </c>
      <c r="BA304" s="1" t="s">
        <v>30939</v>
      </c>
      <c r="BD304" s="1" t="s">
        <v>30939</v>
      </c>
      <c r="BF304" s="1" t="s">
        <v>30939</v>
      </c>
      <c r="BI304" s="1" t="s">
        <v>30939</v>
      </c>
      <c r="BJ304" s="1" t="s">
        <v>29674</v>
      </c>
    </row>
    <row r="305" spans="1:62">
      <c r="A305" s="1" t="s">
        <v>29675</v>
      </c>
      <c r="B305" s="1" t="s">
        <v>29676</v>
      </c>
      <c r="C305" s="1" t="s">
        <v>29976</v>
      </c>
      <c r="D305" s="1">
        <v>352701053825029</v>
      </c>
      <c r="E305" s="1" t="s">
        <v>30766</v>
      </c>
      <c r="G305" s="1" t="s">
        <v>30373</v>
      </c>
      <c r="H305" s="1" t="s">
        <v>29677</v>
      </c>
      <c r="J305" s="1" t="s">
        <v>30867</v>
      </c>
      <c r="L305" s="1" t="s">
        <v>30938</v>
      </c>
      <c r="Q305" s="1">
        <v>98000</v>
      </c>
      <c r="R305" s="1" t="s">
        <v>30938</v>
      </c>
      <c r="S305" s="1" t="s">
        <v>30375</v>
      </c>
      <c r="U305" s="1" t="s">
        <v>30938</v>
      </c>
      <c r="Z305" s="1" t="s">
        <v>30938</v>
      </c>
      <c r="AB305" s="1">
        <v>300</v>
      </c>
      <c r="AC305" s="1">
        <v>5</v>
      </c>
      <c r="AD305" s="1">
        <v>5</v>
      </c>
      <c r="AE305" s="1" t="s">
        <v>30939</v>
      </c>
      <c r="AK305" s="1" t="s">
        <v>30939</v>
      </c>
      <c r="AP305" s="1" t="s">
        <v>30939</v>
      </c>
      <c r="AX305" s="1" t="s">
        <v>30939</v>
      </c>
      <c r="BA305" s="1" t="s">
        <v>30939</v>
      </c>
      <c r="BD305" s="1" t="s">
        <v>30939</v>
      </c>
      <c r="BF305" s="1" t="s">
        <v>30939</v>
      </c>
      <c r="BI305" s="1" t="s">
        <v>30939</v>
      </c>
      <c r="BJ305" s="1" t="s">
        <v>29678</v>
      </c>
    </row>
    <row r="306" spans="1:62">
      <c r="A306" s="1" t="s">
        <v>29679</v>
      </c>
      <c r="B306" s="1" t="s">
        <v>29680</v>
      </c>
      <c r="C306" s="1" t="s">
        <v>29976</v>
      </c>
      <c r="D306" s="1">
        <v>352701053825029</v>
      </c>
      <c r="E306" s="1" t="s">
        <v>31010</v>
      </c>
      <c r="G306" s="1" t="s">
        <v>30373</v>
      </c>
      <c r="H306" s="1" t="s">
        <v>29681</v>
      </c>
      <c r="J306" s="1" t="s">
        <v>30867</v>
      </c>
      <c r="L306" s="1" t="s">
        <v>30938</v>
      </c>
      <c r="Q306" s="1">
        <v>98000</v>
      </c>
      <c r="R306" s="1" t="s">
        <v>30938</v>
      </c>
      <c r="S306" s="1" t="s">
        <v>30375</v>
      </c>
      <c r="U306" s="1" t="s">
        <v>30938</v>
      </c>
      <c r="Z306" s="1" t="s">
        <v>30938</v>
      </c>
      <c r="AB306" s="1">
        <v>120</v>
      </c>
      <c r="AC306" s="1">
        <v>5</v>
      </c>
      <c r="AD306" s="1">
        <v>5</v>
      </c>
      <c r="AE306" s="1" t="s">
        <v>30939</v>
      </c>
      <c r="AK306" s="1" t="s">
        <v>30939</v>
      </c>
      <c r="AP306" s="1" t="s">
        <v>30939</v>
      </c>
      <c r="AX306" s="1" t="s">
        <v>30939</v>
      </c>
      <c r="BA306" s="1" t="s">
        <v>30939</v>
      </c>
      <c r="BD306" s="1" t="s">
        <v>30939</v>
      </c>
      <c r="BF306" s="1" t="s">
        <v>30939</v>
      </c>
      <c r="BI306" s="1" t="s">
        <v>30939</v>
      </c>
      <c r="BJ306" s="1" t="s">
        <v>29682</v>
      </c>
    </row>
    <row r="307" spans="1:62">
      <c r="A307" s="1" t="s">
        <v>29683</v>
      </c>
      <c r="B307" s="1" t="s">
        <v>29684</v>
      </c>
      <c r="C307" s="1" t="s">
        <v>29976</v>
      </c>
      <c r="D307" s="1">
        <v>352701053825029</v>
      </c>
      <c r="E307" s="1" t="s">
        <v>30766</v>
      </c>
      <c r="G307" s="1" t="s">
        <v>30373</v>
      </c>
      <c r="H307" s="1" t="s">
        <v>29685</v>
      </c>
      <c r="J307" s="1" t="s">
        <v>30867</v>
      </c>
      <c r="L307" s="1" t="s">
        <v>30938</v>
      </c>
      <c r="Q307" s="1">
        <v>98000</v>
      </c>
      <c r="R307" s="1" t="s">
        <v>30938</v>
      </c>
      <c r="S307" s="1" t="s">
        <v>30375</v>
      </c>
      <c r="U307" s="1" t="s">
        <v>30938</v>
      </c>
      <c r="Z307" s="1" t="s">
        <v>30938</v>
      </c>
      <c r="AB307" s="1">
        <v>180</v>
      </c>
      <c r="AC307" s="1">
        <v>5</v>
      </c>
      <c r="AD307" s="1">
        <v>5</v>
      </c>
      <c r="AE307" s="1" t="s">
        <v>30939</v>
      </c>
      <c r="AK307" s="1" t="s">
        <v>30939</v>
      </c>
      <c r="AP307" s="1" t="s">
        <v>30939</v>
      </c>
      <c r="AX307" s="1" t="s">
        <v>30939</v>
      </c>
      <c r="BA307" s="1" t="s">
        <v>30939</v>
      </c>
      <c r="BD307" s="1" t="s">
        <v>30939</v>
      </c>
      <c r="BF307" s="1" t="s">
        <v>30939</v>
      </c>
      <c r="BI307" s="1" t="s">
        <v>30939</v>
      </c>
      <c r="BJ307" s="1" t="s">
        <v>29686</v>
      </c>
    </row>
    <row r="308" spans="1:62">
      <c r="A308" s="1" t="s">
        <v>29687</v>
      </c>
      <c r="B308" s="1" t="s">
        <v>29688</v>
      </c>
      <c r="C308" s="1" t="s">
        <v>29976</v>
      </c>
      <c r="D308" s="1">
        <v>352701053825029</v>
      </c>
      <c r="E308" s="1" t="s">
        <v>30661</v>
      </c>
      <c r="G308" s="1" t="s">
        <v>30373</v>
      </c>
      <c r="H308" s="1" t="s">
        <v>29689</v>
      </c>
      <c r="J308" s="1" t="s">
        <v>30867</v>
      </c>
      <c r="L308" s="1" t="s">
        <v>30938</v>
      </c>
      <c r="Q308" s="1">
        <v>98000</v>
      </c>
      <c r="R308" s="1" t="s">
        <v>30938</v>
      </c>
      <c r="S308" s="1" t="s">
        <v>30375</v>
      </c>
      <c r="U308" s="1" t="s">
        <v>30938</v>
      </c>
      <c r="Z308" s="1" t="s">
        <v>30938</v>
      </c>
      <c r="AB308" s="1">
        <v>120</v>
      </c>
      <c r="AC308" s="1">
        <v>5</v>
      </c>
      <c r="AD308" s="1">
        <v>5</v>
      </c>
      <c r="AE308" s="1" t="s">
        <v>30939</v>
      </c>
      <c r="AK308" s="1" t="s">
        <v>30939</v>
      </c>
      <c r="AP308" s="1" t="s">
        <v>30939</v>
      </c>
      <c r="AX308" s="1" t="s">
        <v>30939</v>
      </c>
      <c r="BA308" s="1" t="s">
        <v>30939</v>
      </c>
      <c r="BD308" s="1" t="s">
        <v>30939</v>
      </c>
      <c r="BF308" s="1" t="s">
        <v>30939</v>
      </c>
      <c r="BI308" s="1" t="s">
        <v>30939</v>
      </c>
      <c r="BJ308" s="1" t="s">
        <v>29690</v>
      </c>
    </row>
    <row r="309" spans="1:62">
      <c r="A309" s="1" t="s">
        <v>29691</v>
      </c>
      <c r="B309" s="1" t="s">
        <v>29692</v>
      </c>
      <c r="C309" s="1" t="s">
        <v>30765</v>
      </c>
      <c r="D309" s="1">
        <v>357095051136918</v>
      </c>
      <c r="E309" s="1" t="s">
        <v>29693</v>
      </c>
      <c r="G309" s="1" t="s">
        <v>31011</v>
      </c>
      <c r="H309" s="1" t="s">
        <v>29694</v>
      </c>
      <c r="J309" s="1" t="s">
        <v>30867</v>
      </c>
      <c r="L309" s="1" t="s">
        <v>30938</v>
      </c>
      <c r="Q309" s="1">
        <v>100000</v>
      </c>
      <c r="R309" s="1" t="s">
        <v>30938</v>
      </c>
      <c r="S309" s="1" t="s">
        <v>30868</v>
      </c>
      <c r="U309" s="1" t="s">
        <v>30939</v>
      </c>
      <c r="V309" s="1" t="s">
        <v>30812</v>
      </c>
      <c r="W309" s="1" t="s">
        <v>30920</v>
      </c>
      <c r="X309" s="1" t="s">
        <v>30901</v>
      </c>
      <c r="AE309" s="1" t="s">
        <v>30901</v>
      </c>
      <c r="AK309" s="1" t="s">
        <v>30939</v>
      </c>
      <c r="AP309" s="1" t="s">
        <v>30939</v>
      </c>
      <c r="AX309" s="1" t="s">
        <v>30939</v>
      </c>
      <c r="BA309" s="1" t="s">
        <v>30939</v>
      </c>
      <c r="BD309" s="1" t="s">
        <v>30939</v>
      </c>
      <c r="BF309" s="1" t="s">
        <v>30939</v>
      </c>
      <c r="BI309" s="1" t="s">
        <v>30939</v>
      </c>
      <c r="BJ309" s="1" t="s">
        <v>29695</v>
      </c>
    </row>
    <row r="310" spans="1:62">
      <c r="A310" s="1" t="s">
        <v>29696</v>
      </c>
      <c r="B310" s="1" t="s">
        <v>29697</v>
      </c>
      <c r="C310" s="1" t="s">
        <v>30765</v>
      </c>
      <c r="D310" s="1">
        <v>357095051136918</v>
      </c>
      <c r="E310" s="1" t="s">
        <v>29693</v>
      </c>
      <c r="G310" s="1" t="s">
        <v>31011</v>
      </c>
      <c r="H310" s="1" t="s">
        <v>29698</v>
      </c>
      <c r="J310" s="1" t="s">
        <v>30867</v>
      </c>
      <c r="L310" s="1" t="s">
        <v>30938</v>
      </c>
      <c r="Q310" s="1">
        <v>100000</v>
      </c>
      <c r="R310" s="1" t="s">
        <v>30938</v>
      </c>
      <c r="S310" s="1" t="s">
        <v>30920</v>
      </c>
      <c r="T310" s="1" t="s">
        <v>30921</v>
      </c>
      <c r="U310" s="1" t="s">
        <v>30938</v>
      </c>
      <c r="X310" s="1" t="s">
        <v>30901</v>
      </c>
      <c r="AE310" s="1" t="s">
        <v>30939</v>
      </c>
      <c r="AK310" s="1" t="s">
        <v>30939</v>
      </c>
      <c r="AP310" s="1" t="s">
        <v>30938</v>
      </c>
      <c r="AQ310" s="1" t="s">
        <v>29699</v>
      </c>
      <c r="AR310" s="1" t="s">
        <v>29700</v>
      </c>
      <c r="AT310" s="1" t="s">
        <v>29701</v>
      </c>
      <c r="AV310" s="1" t="s">
        <v>29702</v>
      </c>
      <c r="AX310" s="1" t="s">
        <v>30939</v>
      </c>
      <c r="BA310" s="1" t="s">
        <v>30939</v>
      </c>
      <c r="BD310" s="1" t="s">
        <v>30939</v>
      </c>
      <c r="BF310" s="1" t="s">
        <v>30939</v>
      </c>
      <c r="BI310" s="1" t="s">
        <v>30939</v>
      </c>
      <c r="BJ310" s="1" t="s">
        <v>29703</v>
      </c>
    </row>
    <row r="311" spans="1:62">
      <c r="A311" s="1" t="s">
        <v>29704</v>
      </c>
      <c r="B311" s="1" t="s">
        <v>29705</v>
      </c>
      <c r="C311" s="1" t="s">
        <v>29976</v>
      </c>
      <c r="D311" s="1">
        <v>357095051136918</v>
      </c>
      <c r="E311" s="1" t="s">
        <v>29693</v>
      </c>
      <c r="G311" s="1" t="s">
        <v>30373</v>
      </c>
      <c r="H311" s="1" t="s">
        <v>29706</v>
      </c>
      <c r="J311" s="1" t="s">
        <v>30867</v>
      </c>
      <c r="L311" s="1" t="s">
        <v>30938</v>
      </c>
      <c r="Q311" s="1">
        <v>98000</v>
      </c>
      <c r="R311" s="1" t="s">
        <v>30938</v>
      </c>
      <c r="S311" s="1" t="s">
        <v>30375</v>
      </c>
      <c r="U311" s="1" t="s">
        <v>30938</v>
      </c>
      <c r="Z311" s="1" t="s">
        <v>30938</v>
      </c>
      <c r="AB311" s="1">
        <v>180</v>
      </c>
      <c r="AC311" s="1">
        <v>3</v>
      </c>
      <c r="AD311" s="1">
        <v>3</v>
      </c>
      <c r="AE311" s="1" t="s">
        <v>30939</v>
      </c>
      <c r="AK311" s="1" t="s">
        <v>30939</v>
      </c>
      <c r="AP311" s="1" t="s">
        <v>30901</v>
      </c>
      <c r="AX311" s="1" t="s">
        <v>30939</v>
      </c>
      <c r="BA311" s="1" t="s">
        <v>30939</v>
      </c>
      <c r="BD311" s="1" t="s">
        <v>30939</v>
      </c>
      <c r="BF311" s="1" t="s">
        <v>30939</v>
      </c>
      <c r="BI311" s="1" t="s">
        <v>30939</v>
      </c>
      <c r="BJ311" s="1" t="s">
        <v>29707</v>
      </c>
    </row>
    <row r="312" spans="1:62">
      <c r="A312" s="1" t="s">
        <v>29708</v>
      </c>
      <c r="B312" s="1" t="s">
        <v>29709</v>
      </c>
      <c r="C312" s="1" t="s">
        <v>29976</v>
      </c>
      <c r="D312" s="1">
        <v>357095051136918</v>
      </c>
      <c r="E312" s="1" t="s">
        <v>29693</v>
      </c>
      <c r="G312" s="1" t="s">
        <v>30373</v>
      </c>
      <c r="H312" s="1" t="s">
        <v>29710</v>
      </c>
      <c r="J312" s="1" t="s">
        <v>30867</v>
      </c>
      <c r="L312" s="1" t="s">
        <v>30938</v>
      </c>
      <c r="Q312" s="1">
        <v>98000</v>
      </c>
      <c r="R312" s="1" t="s">
        <v>30938</v>
      </c>
      <c r="S312" s="1" t="s">
        <v>30375</v>
      </c>
      <c r="U312" s="1" t="s">
        <v>30938</v>
      </c>
      <c r="Z312" s="1" t="s">
        <v>30938</v>
      </c>
      <c r="AB312" s="1">
        <v>180</v>
      </c>
      <c r="AC312" s="1">
        <v>3</v>
      </c>
      <c r="AD312" s="1">
        <v>3</v>
      </c>
      <c r="AE312" s="1" t="s">
        <v>30939</v>
      </c>
      <c r="AK312" s="1" t="s">
        <v>30939</v>
      </c>
      <c r="AP312" s="1" t="s">
        <v>30901</v>
      </c>
      <c r="AX312" s="1" t="s">
        <v>30939</v>
      </c>
      <c r="BA312" s="1" t="s">
        <v>30939</v>
      </c>
      <c r="BD312" s="1" t="s">
        <v>30939</v>
      </c>
      <c r="BF312" s="1" t="s">
        <v>30939</v>
      </c>
      <c r="BI312" s="1" t="s">
        <v>30939</v>
      </c>
      <c r="BJ312" s="1" t="s">
        <v>29711</v>
      </c>
    </row>
    <row r="313" spans="1:62">
      <c r="A313" s="1" t="s">
        <v>29712</v>
      </c>
      <c r="B313" s="1" t="s">
        <v>29713</v>
      </c>
      <c r="C313" s="1" t="s">
        <v>29976</v>
      </c>
      <c r="D313" s="1">
        <v>357095051136918</v>
      </c>
      <c r="E313" s="1" t="s">
        <v>29693</v>
      </c>
      <c r="G313" s="1" t="s">
        <v>30373</v>
      </c>
      <c r="H313" s="1" t="s">
        <v>29714</v>
      </c>
      <c r="J313" s="1" t="s">
        <v>30867</v>
      </c>
      <c r="L313" s="1" t="s">
        <v>30938</v>
      </c>
      <c r="Q313" s="1">
        <v>100000</v>
      </c>
      <c r="R313" s="1" t="s">
        <v>30938</v>
      </c>
      <c r="S313" s="1" t="s">
        <v>30375</v>
      </c>
      <c r="U313" s="1" t="s">
        <v>30938</v>
      </c>
      <c r="Z313" s="1" t="s">
        <v>30938</v>
      </c>
      <c r="AB313" s="1">
        <v>60</v>
      </c>
      <c r="AC313" s="1">
        <v>3</v>
      </c>
      <c r="AD313" s="1">
        <v>5</v>
      </c>
      <c r="AE313" s="1" t="s">
        <v>30939</v>
      </c>
      <c r="AK313" s="1" t="s">
        <v>30939</v>
      </c>
      <c r="AP313" s="1" t="s">
        <v>30939</v>
      </c>
      <c r="AX313" s="1" t="s">
        <v>30939</v>
      </c>
      <c r="BA313" s="1" t="s">
        <v>30939</v>
      </c>
      <c r="BD313" s="1" t="s">
        <v>30939</v>
      </c>
      <c r="BF313" s="1" t="s">
        <v>30939</v>
      </c>
      <c r="BI313" s="1" t="s">
        <v>30939</v>
      </c>
      <c r="BJ313" s="1" t="s">
        <v>29715</v>
      </c>
    </row>
    <row r="314" spans="1:62">
      <c r="A314" s="1" t="s">
        <v>29601</v>
      </c>
      <c r="B314" s="1" t="s">
        <v>29602</v>
      </c>
      <c r="C314" s="1" t="s">
        <v>29976</v>
      </c>
      <c r="D314" s="1">
        <v>357095051136918</v>
      </c>
      <c r="E314" s="1" t="s">
        <v>29693</v>
      </c>
      <c r="G314" s="1" t="s">
        <v>30373</v>
      </c>
      <c r="H314" s="1" t="s">
        <v>29603</v>
      </c>
      <c r="J314" s="1" t="s">
        <v>30867</v>
      </c>
      <c r="L314" s="1" t="s">
        <v>30938</v>
      </c>
      <c r="Q314" s="1">
        <v>90000</v>
      </c>
      <c r="R314" s="1" t="s">
        <v>30938</v>
      </c>
      <c r="S314" s="1" t="s">
        <v>30375</v>
      </c>
      <c r="U314" s="1" t="s">
        <v>30938</v>
      </c>
      <c r="Z314" s="1" t="s">
        <v>30938</v>
      </c>
      <c r="AB314" s="1">
        <v>360</v>
      </c>
      <c r="AC314" s="1">
        <v>3</v>
      </c>
      <c r="AD314" s="1">
        <v>3</v>
      </c>
      <c r="AE314" s="1" t="s">
        <v>30939</v>
      </c>
      <c r="AK314" s="1" t="s">
        <v>30939</v>
      </c>
      <c r="AP314" s="1" t="s">
        <v>30939</v>
      </c>
      <c r="AX314" s="1" t="s">
        <v>30939</v>
      </c>
      <c r="BA314" s="1" t="s">
        <v>30939</v>
      </c>
      <c r="BD314" s="1" t="s">
        <v>30939</v>
      </c>
      <c r="BF314" s="1" t="s">
        <v>30939</v>
      </c>
      <c r="BI314" s="1" t="s">
        <v>30939</v>
      </c>
      <c r="BJ314" s="1" t="s">
        <v>29604</v>
      </c>
    </row>
    <row r="315" spans="1:62">
      <c r="A315" s="1" t="s">
        <v>29605</v>
      </c>
      <c r="B315" s="1" t="s">
        <v>29606</v>
      </c>
      <c r="C315" s="1" t="s">
        <v>29976</v>
      </c>
      <c r="D315" s="1">
        <v>357095051136918</v>
      </c>
      <c r="E315" s="1" t="s">
        <v>29693</v>
      </c>
      <c r="G315" s="1" t="s">
        <v>30373</v>
      </c>
      <c r="H315" s="1" t="s">
        <v>29607</v>
      </c>
      <c r="J315" s="1" t="s">
        <v>30867</v>
      </c>
      <c r="L315" s="1" t="s">
        <v>30938</v>
      </c>
      <c r="Q315" s="1">
        <v>100000</v>
      </c>
      <c r="R315" s="1" t="s">
        <v>30938</v>
      </c>
      <c r="S315" s="1" t="s">
        <v>30375</v>
      </c>
      <c r="U315" s="1" t="s">
        <v>30938</v>
      </c>
      <c r="Z315" s="1" t="s">
        <v>30938</v>
      </c>
      <c r="AB315" s="1">
        <v>180</v>
      </c>
      <c r="AC315" s="1">
        <v>3</v>
      </c>
      <c r="AD315" s="1">
        <v>3</v>
      </c>
      <c r="AE315" s="1" t="s">
        <v>30939</v>
      </c>
      <c r="AK315" s="1" t="s">
        <v>30939</v>
      </c>
      <c r="AP315" s="1" t="s">
        <v>30939</v>
      </c>
      <c r="AX315" s="1" t="s">
        <v>30939</v>
      </c>
      <c r="BA315" s="1" t="s">
        <v>30939</v>
      </c>
      <c r="BD315" s="1" t="s">
        <v>30939</v>
      </c>
      <c r="BF315" s="1" t="s">
        <v>30939</v>
      </c>
      <c r="BI315" s="1" t="s">
        <v>30939</v>
      </c>
      <c r="BJ315" s="1" t="s">
        <v>29608</v>
      </c>
    </row>
    <row r="316" spans="1:62">
      <c r="A316" s="1" t="s">
        <v>29609</v>
      </c>
      <c r="B316" s="1" t="s">
        <v>29610</v>
      </c>
      <c r="C316" s="1" t="s">
        <v>29976</v>
      </c>
      <c r="D316" s="1">
        <v>357095051136918</v>
      </c>
      <c r="E316" s="1" t="s">
        <v>29693</v>
      </c>
      <c r="G316" s="1" t="s">
        <v>30373</v>
      </c>
      <c r="H316" s="1" t="s">
        <v>29611</v>
      </c>
      <c r="J316" s="1" t="s">
        <v>30867</v>
      </c>
      <c r="L316" s="1" t="s">
        <v>30938</v>
      </c>
      <c r="Q316" s="1">
        <v>98000</v>
      </c>
      <c r="R316" s="1" t="s">
        <v>30938</v>
      </c>
      <c r="S316" s="1" t="s">
        <v>30375</v>
      </c>
      <c r="U316" s="1" t="s">
        <v>30938</v>
      </c>
      <c r="Z316" s="1" t="s">
        <v>30938</v>
      </c>
      <c r="AB316" s="1">
        <v>60</v>
      </c>
      <c r="AC316" s="1">
        <v>3</v>
      </c>
      <c r="AD316" s="1">
        <v>5</v>
      </c>
      <c r="AE316" s="1" t="s">
        <v>30939</v>
      </c>
      <c r="AK316" s="1" t="s">
        <v>30939</v>
      </c>
      <c r="AP316" s="1" t="s">
        <v>30901</v>
      </c>
      <c r="AX316" s="1" t="s">
        <v>30939</v>
      </c>
      <c r="BA316" s="1" t="s">
        <v>30939</v>
      </c>
      <c r="BD316" s="1" t="s">
        <v>30939</v>
      </c>
      <c r="BF316" s="1" t="s">
        <v>30939</v>
      </c>
      <c r="BI316" s="1" t="s">
        <v>30939</v>
      </c>
      <c r="BJ316" s="1" t="s">
        <v>29612</v>
      </c>
    </row>
    <row r="317" spans="1:62">
      <c r="A317" s="1" t="s">
        <v>29613</v>
      </c>
      <c r="B317" s="1" t="s">
        <v>29614</v>
      </c>
      <c r="C317" s="1" t="s">
        <v>29976</v>
      </c>
      <c r="D317" s="1">
        <v>357095051136918</v>
      </c>
      <c r="E317" s="1" t="s">
        <v>29693</v>
      </c>
      <c r="G317" s="1" t="s">
        <v>30373</v>
      </c>
      <c r="H317" s="1" t="s">
        <v>29615</v>
      </c>
      <c r="J317" s="1" t="s">
        <v>30867</v>
      </c>
      <c r="L317" s="1" t="s">
        <v>30938</v>
      </c>
      <c r="Q317" s="1">
        <v>98000</v>
      </c>
      <c r="R317" s="1" t="s">
        <v>30938</v>
      </c>
      <c r="S317" s="1" t="s">
        <v>30375</v>
      </c>
      <c r="U317" s="1" t="s">
        <v>30938</v>
      </c>
      <c r="Z317" s="1" t="s">
        <v>30938</v>
      </c>
      <c r="AB317" s="1">
        <v>180</v>
      </c>
      <c r="AC317" s="1">
        <v>3</v>
      </c>
      <c r="AD317" s="1">
        <v>3</v>
      </c>
      <c r="AE317" s="1" t="s">
        <v>30939</v>
      </c>
      <c r="AK317" s="1" t="s">
        <v>30939</v>
      </c>
      <c r="AP317" s="1" t="s">
        <v>30901</v>
      </c>
      <c r="AX317" s="1" t="s">
        <v>30939</v>
      </c>
      <c r="BA317" s="1" t="s">
        <v>30939</v>
      </c>
      <c r="BD317" s="1" t="s">
        <v>30939</v>
      </c>
      <c r="BF317" s="1" t="s">
        <v>30939</v>
      </c>
      <c r="BI317" s="1" t="s">
        <v>30939</v>
      </c>
      <c r="BJ317" s="1" t="s">
        <v>29616</v>
      </c>
    </row>
    <row r="318" spans="1:62">
      <c r="A318" s="1" t="s">
        <v>29617</v>
      </c>
      <c r="B318" s="1" t="s">
        <v>29618</v>
      </c>
      <c r="C318" s="1" t="s">
        <v>29976</v>
      </c>
      <c r="D318" s="1">
        <v>357095051136918</v>
      </c>
      <c r="E318" s="1" t="s">
        <v>29693</v>
      </c>
      <c r="G318" s="1" t="s">
        <v>30373</v>
      </c>
      <c r="H318" s="1" t="s">
        <v>29619</v>
      </c>
      <c r="J318" s="1" t="s">
        <v>30867</v>
      </c>
      <c r="L318" s="1" t="s">
        <v>30938</v>
      </c>
      <c r="Q318" s="1">
        <v>100000</v>
      </c>
      <c r="R318" s="1" t="s">
        <v>30938</v>
      </c>
      <c r="S318" s="1" t="s">
        <v>30375</v>
      </c>
      <c r="U318" s="1" t="s">
        <v>30938</v>
      </c>
      <c r="Z318" s="1" t="s">
        <v>30938</v>
      </c>
      <c r="AB318" s="1">
        <v>360</v>
      </c>
      <c r="AC318" s="1">
        <v>3</v>
      </c>
      <c r="AD318" s="1">
        <v>3</v>
      </c>
      <c r="AE318" s="1" t="s">
        <v>30939</v>
      </c>
      <c r="AK318" s="1" t="s">
        <v>30939</v>
      </c>
      <c r="AP318" s="1" t="s">
        <v>30939</v>
      </c>
      <c r="AX318" s="1" t="s">
        <v>30939</v>
      </c>
      <c r="BA318" s="1" t="s">
        <v>30939</v>
      </c>
      <c r="BD318" s="1" t="s">
        <v>30939</v>
      </c>
      <c r="BF318" s="1" t="s">
        <v>30939</v>
      </c>
      <c r="BI318" s="1" t="s">
        <v>30939</v>
      </c>
      <c r="BJ318" s="1" t="s">
        <v>29620</v>
      </c>
    </row>
    <row r="319" spans="1:62">
      <c r="A319" s="1" t="s">
        <v>29621</v>
      </c>
      <c r="B319" s="1" t="s">
        <v>29622</v>
      </c>
      <c r="C319" s="1" t="s">
        <v>29976</v>
      </c>
      <c r="D319" s="1">
        <v>357095051136918</v>
      </c>
      <c r="E319" s="1" t="s">
        <v>29693</v>
      </c>
      <c r="G319" s="1" t="s">
        <v>30373</v>
      </c>
      <c r="H319" s="1" t="s">
        <v>29623</v>
      </c>
      <c r="J319" s="1" t="s">
        <v>30867</v>
      </c>
      <c r="L319" s="1" t="s">
        <v>30938</v>
      </c>
      <c r="Q319" s="1">
        <v>98000</v>
      </c>
      <c r="R319" s="1" t="s">
        <v>30938</v>
      </c>
      <c r="S319" s="1" t="s">
        <v>30375</v>
      </c>
      <c r="U319" s="1" t="s">
        <v>30938</v>
      </c>
      <c r="Z319" s="1" t="s">
        <v>30938</v>
      </c>
      <c r="AB319" s="1">
        <v>360</v>
      </c>
      <c r="AC319" s="1">
        <v>3</v>
      </c>
      <c r="AD319" s="1">
        <v>3</v>
      </c>
      <c r="AE319" s="1" t="s">
        <v>30939</v>
      </c>
      <c r="AK319" s="1" t="s">
        <v>30939</v>
      </c>
      <c r="AP319" s="1" t="s">
        <v>30939</v>
      </c>
      <c r="AX319" s="1" t="s">
        <v>30939</v>
      </c>
      <c r="BA319" s="1" t="s">
        <v>30939</v>
      </c>
      <c r="BD319" s="1" t="s">
        <v>30939</v>
      </c>
      <c r="BF319" s="1" t="s">
        <v>30939</v>
      </c>
      <c r="BI319" s="1" t="s">
        <v>30939</v>
      </c>
      <c r="BJ319" s="1" t="s">
        <v>29624</v>
      </c>
    </row>
    <row r="320" spans="1:62">
      <c r="A320" s="1" t="s">
        <v>29625</v>
      </c>
      <c r="B320" s="1" t="s">
        <v>29626</v>
      </c>
      <c r="C320" s="1" t="s">
        <v>29976</v>
      </c>
      <c r="D320" s="1">
        <v>357095051136918</v>
      </c>
      <c r="E320" s="1" t="s">
        <v>29693</v>
      </c>
      <c r="G320" s="1" t="s">
        <v>30373</v>
      </c>
      <c r="H320" s="1" t="s">
        <v>29627</v>
      </c>
      <c r="J320" s="1" t="s">
        <v>30867</v>
      </c>
      <c r="L320" s="1" t="s">
        <v>30938</v>
      </c>
      <c r="Q320" s="1">
        <v>100000</v>
      </c>
      <c r="R320" s="1" t="s">
        <v>30938</v>
      </c>
      <c r="S320" s="1" t="s">
        <v>30375</v>
      </c>
      <c r="U320" s="1" t="s">
        <v>30938</v>
      </c>
      <c r="Z320" s="1" t="s">
        <v>30938</v>
      </c>
      <c r="AB320" s="1">
        <v>90</v>
      </c>
      <c r="AC320" s="1">
        <v>3</v>
      </c>
      <c r="AD320" s="1">
        <v>3</v>
      </c>
      <c r="AE320" s="1" t="s">
        <v>30939</v>
      </c>
      <c r="AK320" s="1" t="s">
        <v>30939</v>
      </c>
      <c r="AP320" s="1" t="s">
        <v>30939</v>
      </c>
      <c r="AX320" s="1" t="s">
        <v>30939</v>
      </c>
      <c r="BA320" s="1" t="s">
        <v>30939</v>
      </c>
      <c r="BD320" s="1" t="s">
        <v>30939</v>
      </c>
      <c r="BF320" s="1" t="s">
        <v>30939</v>
      </c>
      <c r="BI320" s="1" t="s">
        <v>30939</v>
      </c>
      <c r="BJ320" s="1" t="s">
        <v>29628</v>
      </c>
    </row>
    <row r="321" spans="1:62">
      <c r="A321" s="1" t="s">
        <v>29629</v>
      </c>
      <c r="B321" s="1" t="s">
        <v>29630</v>
      </c>
      <c r="C321" s="1" t="s">
        <v>29976</v>
      </c>
      <c r="D321" s="1">
        <v>357095051136918</v>
      </c>
      <c r="E321" s="1" t="s">
        <v>29693</v>
      </c>
      <c r="G321" s="1" t="s">
        <v>30373</v>
      </c>
      <c r="H321" s="1" t="s">
        <v>29631</v>
      </c>
      <c r="J321" s="1" t="s">
        <v>30867</v>
      </c>
      <c r="L321" s="1" t="s">
        <v>30938</v>
      </c>
      <c r="Q321" s="1">
        <v>98000</v>
      </c>
      <c r="R321" s="1" t="s">
        <v>30938</v>
      </c>
      <c r="S321" s="1" t="s">
        <v>30375</v>
      </c>
      <c r="U321" s="1" t="s">
        <v>30938</v>
      </c>
      <c r="Z321" s="1" t="s">
        <v>30938</v>
      </c>
      <c r="AB321" s="1">
        <v>90</v>
      </c>
      <c r="AC321" s="1">
        <v>3</v>
      </c>
      <c r="AD321" s="1">
        <v>5</v>
      </c>
      <c r="AE321" s="1" t="s">
        <v>30939</v>
      </c>
      <c r="AK321" s="1" t="s">
        <v>30939</v>
      </c>
      <c r="AP321" s="1" t="s">
        <v>30939</v>
      </c>
      <c r="AX321" s="1" t="s">
        <v>30901</v>
      </c>
      <c r="BA321" s="1" t="s">
        <v>30939</v>
      </c>
      <c r="BD321" s="1" t="s">
        <v>30939</v>
      </c>
      <c r="BF321" s="1" t="s">
        <v>30939</v>
      </c>
      <c r="BI321" s="1" t="s">
        <v>30939</v>
      </c>
      <c r="BJ321" s="1" t="s">
        <v>29632</v>
      </c>
    </row>
    <row r="322" spans="1:62">
      <c r="A322" s="1" t="s">
        <v>29633</v>
      </c>
      <c r="B322" s="1" t="s">
        <v>29634</v>
      </c>
      <c r="C322" s="1" t="s">
        <v>29976</v>
      </c>
      <c r="D322" s="1">
        <v>357095051136918</v>
      </c>
      <c r="E322" s="1" t="s">
        <v>29693</v>
      </c>
      <c r="G322" s="1" t="s">
        <v>30373</v>
      </c>
      <c r="H322" s="1" t="s">
        <v>29635</v>
      </c>
      <c r="J322" s="1" t="s">
        <v>30867</v>
      </c>
      <c r="L322" s="1" t="s">
        <v>30938</v>
      </c>
      <c r="Q322" s="1">
        <v>100000</v>
      </c>
      <c r="R322" s="1" t="s">
        <v>30938</v>
      </c>
      <c r="S322" s="1" t="s">
        <v>30375</v>
      </c>
      <c r="U322" s="1" t="s">
        <v>30938</v>
      </c>
      <c r="Z322" s="1" t="s">
        <v>30938</v>
      </c>
      <c r="AB322" s="1">
        <v>60</v>
      </c>
      <c r="AC322" s="1">
        <v>3</v>
      </c>
      <c r="AD322" s="1">
        <v>3</v>
      </c>
      <c r="AE322" s="1" t="s">
        <v>30939</v>
      </c>
      <c r="AK322" s="1" t="s">
        <v>30939</v>
      </c>
      <c r="AP322" s="1" t="s">
        <v>30938</v>
      </c>
      <c r="AQ322" s="1" t="s">
        <v>29636</v>
      </c>
      <c r="AR322" s="1" t="s">
        <v>29637</v>
      </c>
      <c r="AT322" s="1" t="s">
        <v>29638</v>
      </c>
      <c r="AV322" s="1" t="s">
        <v>29702</v>
      </c>
      <c r="AX322" s="1" t="s">
        <v>30939</v>
      </c>
      <c r="BA322" s="1" t="s">
        <v>30939</v>
      </c>
      <c r="BD322" s="1" t="s">
        <v>30939</v>
      </c>
      <c r="BF322" s="1" t="s">
        <v>30939</v>
      </c>
      <c r="BI322" s="1" t="s">
        <v>30939</v>
      </c>
      <c r="BJ322" s="1" t="s">
        <v>29639</v>
      </c>
    </row>
    <row r="323" spans="1:62">
      <c r="A323" s="1" t="s">
        <v>29640</v>
      </c>
      <c r="B323" s="1" t="s">
        <v>29641</v>
      </c>
      <c r="C323" s="1" t="s">
        <v>29976</v>
      </c>
      <c r="D323" s="1">
        <v>357095051136918</v>
      </c>
      <c r="E323" s="1" t="s">
        <v>29693</v>
      </c>
      <c r="G323" s="1" t="s">
        <v>30373</v>
      </c>
      <c r="H323" s="1" t="s">
        <v>29642</v>
      </c>
      <c r="J323" s="1" t="s">
        <v>30867</v>
      </c>
      <c r="L323" s="1" t="s">
        <v>30938</v>
      </c>
      <c r="Q323" s="1">
        <v>98000</v>
      </c>
      <c r="R323" s="1" t="s">
        <v>30938</v>
      </c>
      <c r="S323" s="1" t="s">
        <v>30375</v>
      </c>
      <c r="U323" s="1" t="s">
        <v>30938</v>
      </c>
      <c r="Z323" s="1" t="s">
        <v>30938</v>
      </c>
      <c r="AB323" s="1">
        <v>60</v>
      </c>
      <c r="AC323" s="1">
        <v>3</v>
      </c>
      <c r="AD323" s="1">
        <v>3</v>
      </c>
      <c r="AE323" s="1" t="s">
        <v>30939</v>
      </c>
      <c r="AK323" s="1" t="s">
        <v>30939</v>
      </c>
      <c r="AP323" s="1" t="s">
        <v>30939</v>
      </c>
      <c r="AX323" s="1" t="s">
        <v>30939</v>
      </c>
      <c r="BA323" s="1" t="s">
        <v>30939</v>
      </c>
      <c r="BD323" s="1" t="s">
        <v>30939</v>
      </c>
      <c r="BF323" s="1" t="s">
        <v>30939</v>
      </c>
      <c r="BI323" s="1" t="s">
        <v>30939</v>
      </c>
      <c r="BJ323" s="1" t="s">
        <v>29643</v>
      </c>
    </row>
    <row r="324" spans="1:62">
      <c r="A324" s="1" t="s">
        <v>29644</v>
      </c>
      <c r="B324" s="1" t="s">
        <v>29645</v>
      </c>
      <c r="C324" s="1" t="s">
        <v>29976</v>
      </c>
      <c r="D324" s="1">
        <v>357095051136918</v>
      </c>
      <c r="E324" s="1" t="s">
        <v>29693</v>
      </c>
      <c r="G324" s="1" t="s">
        <v>30373</v>
      </c>
      <c r="H324" s="1" t="s">
        <v>29646</v>
      </c>
      <c r="J324" s="1" t="s">
        <v>30867</v>
      </c>
      <c r="L324" s="1" t="s">
        <v>30938</v>
      </c>
      <c r="Q324" s="1">
        <v>100000</v>
      </c>
      <c r="R324" s="1" t="s">
        <v>30938</v>
      </c>
      <c r="S324" s="1" t="s">
        <v>30375</v>
      </c>
      <c r="U324" s="1" t="s">
        <v>30938</v>
      </c>
      <c r="Z324" s="1" t="s">
        <v>30938</v>
      </c>
      <c r="AB324" s="1">
        <v>90</v>
      </c>
      <c r="AC324" s="1">
        <v>3</v>
      </c>
      <c r="AD324" s="1">
        <v>3</v>
      </c>
      <c r="AE324" s="1" t="s">
        <v>30939</v>
      </c>
      <c r="AK324" s="1" t="s">
        <v>30939</v>
      </c>
      <c r="AP324" s="1" t="s">
        <v>30939</v>
      </c>
      <c r="AX324" s="1" t="s">
        <v>30939</v>
      </c>
      <c r="BA324" s="1" t="s">
        <v>30939</v>
      </c>
      <c r="BD324" s="1" t="s">
        <v>30939</v>
      </c>
      <c r="BF324" s="1" t="s">
        <v>30939</v>
      </c>
      <c r="BI324" s="1" t="s">
        <v>30939</v>
      </c>
      <c r="BJ324" s="1" t="s">
        <v>29647</v>
      </c>
    </row>
    <row r="325" spans="1:62">
      <c r="A325" s="1" t="s">
        <v>29648</v>
      </c>
      <c r="B325" s="1" t="s">
        <v>29649</v>
      </c>
      <c r="C325" s="1" t="s">
        <v>29976</v>
      </c>
      <c r="D325" s="1">
        <v>357095051136918</v>
      </c>
      <c r="E325" s="1" t="s">
        <v>29693</v>
      </c>
      <c r="G325" s="1" t="s">
        <v>30373</v>
      </c>
      <c r="H325" s="1" t="s">
        <v>29650</v>
      </c>
      <c r="J325" s="1" t="s">
        <v>30867</v>
      </c>
      <c r="L325" s="1" t="s">
        <v>30938</v>
      </c>
      <c r="Q325" s="1">
        <v>98000</v>
      </c>
      <c r="R325" s="1" t="s">
        <v>30938</v>
      </c>
      <c r="S325" s="1" t="s">
        <v>30375</v>
      </c>
      <c r="U325" s="1" t="s">
        <v>30938</v>
      </c>
      <c r="Z325" s="1" t="s">
        <v>30938</v>
      </c>
      <c r="AB325" s="1">
        <v>180</v>
      </c>
      <c r="AC325" s="1">
        <v>3</v>
      </c>
      <c r="AD325" s="1">
        <v>3</v>
      </c>
      <c r="AE325" s="1" t="s">
        <v>30939</v>
      </c>
      <c r="AK325" s="1" t="s">
        <v>30939</v>
      </c>
      <c r="AP325" s="1" t="s">
        <v>30939</v>
      </c>
      <c r="AX325" s="1" t="s">
        <v>30901</v>
      </c>
      <c r="BA325" s="1" t="s">
        <v>30939</v>
      </c>
      <c r="BD325" s="1" t="s">
        <v>30939</v>
      </c>
      <c r="BF325" s="1" t="s">
        <v>30939</v>
      </c>
      <c r="BI325" s="1" t="s">
        <v>30939</v>
      </c>
      <c r="BJ325" s="1" t="s">
        <v>29651</v>
      </c>
    </row>
    <row r="326" spans="1:62">
      <c r="A326" s="1" t="s">
        <v>29652</v>
      </c>
      <c r="B326" s="1" t="s">
        <v>29653</v>
      </c>
      <c r="C326" s="1" t="s">
        <v>29976</v>
      </c>
      <c r="D326" s="1">
        <v>357095051136918</v>
      </c>
      <c r="E326" s="1" t="s">
        <v>29693</v>
      </c>
      <c r="G326" s="1" t="s">
        <v>30373</v>
      </c>
      <c r="H326" s="1" t="s">
        <v>29654</v>
      </c>
      <c r="J326" s="1" t="s">
        <v>30867</v>
      </c>
      <c r="L326" s="1" t="s">
        <v>30938</v>
      </c>
      <c r="Q326" s="1">
        <v>98000</v>
      </c>
      <c r="R326" s="1" t="s">
        <v>30938</v>
      </c>
      <c r="S326" s="1" t="s">
        <v>30375</v>
      </c>
      <c r="U326" s="1" t="s">
        <v>30938</v>
      </c>
      <c r="Z326" s="1" t="s">
        <v>30938</v>
      </c>
      <c r="AB326" s="1">
        <v>180</v>
      </c>
      <c r="AC326" s="1">
        <v>5</v>
      </c>
      <c r="AD326" s="1">
        <v>3</v>
      </c>
      <c r="AE326" s="1" t="s">
        <v>30939</v>
      </c>
      <c r="AK326" s="1" t="s">
        <v>30939</v>
      </c>
      <c r="AP326" s="1" t="s">
        <v>30939</v>
      </c>
      <c r="AX326" s="1" t="s">
        <v>30939</v>
      </c>
      <c r="BA326" s="1" t="s">
        <v>30939</v>
      </c>
      <c r="BD326" s="1" t="s">
        <v>30939</v>
      </c>
      <c r="BF326" s="1" t="s">
        <v>30939</v>
      </c>
      <c r="BI326" s="1" t="s">
        <v>30939</v>
      </c>
      <c r="BJ326" s="1" t="s">
        <v>29655</v>
      </c>
    </row>
    <row r="327" spans="1:62">
      <c r="A327" s="1" t="s">
        <v>29656</v>
      </c>
      <c r="B327" s="1" t="s">
        <v>29657</v>
      </c>
      <c r="C327" s="1" t="s">
        <v>29976</v>
      </c>
      <c r="D327" s="1">
        <v>357095051136918</v>
      </c>
      <c r="E327" s="1" t="s">
        <v>29693</v>
      </c>
      <c r="G327" s="1" t="s">
        <v>30373</v>
      </c>
      <c r="H327" s="1" t="s">
        <v>29543</v>
      </c>
      <c r="J327" s="1" t="s">
        <v>30867</v>
      </c>
      <c r="L327" s="1" t="s">
        <v>30938</v>
      </c>
      <c r="Q327" s="1">
        <v>98000</v>
      </c>
      <c r="R327" s="1" t="s">
        <v>30938</v>
      </c>
      <c r="S327" s="1" t="s">
        <v>30375</v>
      </c>
      <c r="U327" s="1" t="s">
        <v>30938</v>
      </c>
      <c r="Z327" s="1" t="s">
        <v>30938</v>
      </c>
      <c r="AB327" s="1">
        <v>180</v>
      </c>
      <c r="AC327" s="1">
        <v>5</v>
      </c>
      <c r="AD327" s="1">
        <v>3</v>
      </c>
      <c r="AE327" s="1" t="s">
        <v>30939</v>
      </c>
      <c r="AK327" s="1" t="s">
        <v>30939</v>
      </c>
      <c r="AP327" s="1" t="s">
        <v>30901</v>
      </c>
      <c r="AX327" s="1" t="s">
        <v>30939</v>
      </c>
      <c r="BA327" s="1" t="s">
        <v>30939</v>
      </c>
      <c r="BD327" s="1" t="s">
        <v>30939</v>
      </c>
      <c r="BF327" s="1" t="s">
        <v>30939</v>
      </c>
      <c r="BI327" s="1" t="s">
        <v>30901</v>
      </c>
      <c r="BJ327" s="1" t="s">
        <v>29544</v>
      </c>
    </row>
    <row r="328" spans="1:62">
      <c r="A328" s="1" t="s">
        <v>29545</v>
      </c>
      <c r="B328" s="1" t="s">
        <v>29546</v>
      </c>
      <c r="C328" s="1" t="s">
        <v>29976</v>
      </c>
      <c r="D328" s="1">
        <v>357095051136918</v>
      </c>
      <c r="E328" s="1" t="s">
        <v>29693</v>
      </c>
      <c r="G328" s="1" t="s">
        <v>30373</v>
      </c>
      <c r="H328" s="1" t="s">
        <v>29547</v>
      </c>
      <c r="J328" s="1" t="s">
        <v>30867</v>
      </c>
      <c r="L328" s="1" t="s">
        <v>30938</v>
      </c>
      <c r="Q328" s="1">
        <v>98000</v>
      </c>
      <c r="R328" s="1" t="s">
        <v>30938</v>
      </c>
      <c r="S328" s="1" t="s">
        <v>30375</v>
      </c>
      <c r="U328" s="1" t="s">
        <v>30938</v>
      </c>
      <c r="Z328" s="1" t="s">
        <v>30938</v>
      </c>
      <c r="AB328" s="1">
        <v>90</v>
      </c>
      <c r="AC328" s="1">
        <v>3</v>
      </c>
      <c r="AD328" s="1">
        <v>5</v>
      </c>
      <c r="AE328" s="1" t="s">
        <v>30939</v>
      </c>
      <c r="AK328" s="1" t="s">
        <v>30939</v>
      </c>
      <c r="AP328" s="1" t="s">
        <v>30939</v>
      </c>
      <c r="AX328" s="1" t="s">
        <v>30939</v>
      </c>
      <c r="BA328" s="1" t="s">
        <v>30939</v>
      </c>
      <c r="BD328" s="1" t="s">
        <v>30939</v>
      </c>
      <c r="BF328" s="1" t="s">
        <v>30939</v>
      </c>
      <c r="BI328" s="1" t="s">
        <v>30939</v>
      </c>
      <c r="BJ328" s="1" t="s">
        <v>29548</v>
      </c>
    </row>
    <row r="329" spans="1:62">
      <c r="A329" s="1" t="s">
        <v>29549</v>
      </c>
      <c r="B329" s="1" t="s">
        <v>29550</v>
      </c>
      <c r="C329" s="1" t="s">
        <v>29976</v>
      </c>
      <c r="D329" s="1">
        <v>357095051136918</v>
      </c>
      <c r="E329" s="1" t="s">
        <v>29693</v>
      </c>
      <c r="G329" s="1" t="s">
        <v>30373</v>
      </c>
      <c r="H329" s="1" t="s">
        <v>29551</v>
      </c>
      <c r="J329" s="1" t="s">
        <v>30867</v>
      </c>
      <c r="L329" s="1" t="s">
        <v>30938</v>
      </c>
      <c r="Q329" s="1">
        <v>98000</v>
      </c>
      <c r="R329" s="1" t="s">
        <v>30938</v>
      </c>
      <c r="S329" s="1" t="s">
        <v>30375</v>
      </c>
      <c r="U329" s="1" t="s">
        <v>30938</v>
      </c>
      <c r="Z329" s="1" t="s">
        <v>30938</v>
      </c>
      <c r="AB329" s="1">
        <v>180</v>
      </c>
      <c r="AC329" s="1">
        <v>5</v>
      </c>
      <c r="AD329" s="1">
        <v>3</v>
      </c>
      <c r="AE329" s="1" t="s">
        <v>30939</v>
      </c>
      <c r="AK329" s="1" t="s">
        <v>30939</v>
      </c>
      <c r="AP329" s="1" t="s">
        <v>30939</v>
      </c>
      <c r="AX329" s="1" t="s">
        <v>30939</v>
      </c>
      <c r="BA329" s="1" t="s">
        <v>30939</v>
      </c>
      <c r="BD329" s="1" t="s">
        <v>30939</v>
      </c>
      <c r="BF329" s="1" t="s">
        <v>30939</v>
      </c>
      <c r="BI329" s="1" t="s">
        <v>30939</v>
      </c>
      <c r="BJ329" s="1" t="s">
        <v>29552</v>
      </c>
    </row>
    <row r="330" spans="1:62">
      <c r="A330" s="1" t="s">
        <v>29553</v>
      </c>
      <c r="B330" s="1" t="s">
        <v>29554</v>
      </c>
      <c r="C330" s="1" t="s">
        <v>29976</v>
      </c>
      <c r="D330" s="1">
        <v>357095051136918</v>
      </c>
      <c r="E330" s="1" t="s">
        <v>29693</v>
      </c>
      <c r="G330" s="1" t="s">
        <v>30373</v>
      </c>
      <c r="H330" s="1" t="s">
        <v>29555</v>
      </c>
      <c r="J330" s="1" t="s">
        <v>30867</v>
      </c>
      <c r="L330" s="1" t="s">
        <v>30938</v>
      </c>
      <c r="Q330" s="1">
        <v>98000</v>
      </c>
      <c r="R330" s="1" t="s">
        <v>30938</v>
      </c>
      <c r="S330" s="1" t="s">
        <v>30375</v>
      </c>
      <c r="U330" s="1" t="s">
        <v>30938</v>
      </c>
      <c r="Z330" s="1" t="s">
        <v>30938</v>
      </c>
      <c r="AB330" s="1">
        <v>180</v>
      </c>
      <c r="AC330" s="1">
        <v>5</v>
      </c>
      <c r="AD330" s="1">
        <v>3</v>
      </c>
      <c r="AE330" s="1" t="s">
        <v>30939</v>
      </c>
      <c r="AK330" s="1" t="s">
        <v>30939</v>
      </c>
      <c r="AP330" s="1" t="s">
        <v>30939</v>
      </c>
      <c r="AX330" s="1" t="s">
        <v>30939</v>
      </c>
      <c r="BA330" s="1" t="s">
        <v>30939</v>
      </c>
      <c r="BD330" s="1" t="s">
        <v>30939</v>
      </c>
      <c r="BF330" s="1" t="s">
        <v>30901</v>
      </c>
      <c r="BI330" s="1" t="s">
        <v>30939</v>
      </c>
      <c r="BJ330" s="1" t="s">
        <v>29556</v>
      </c>
    </row>
    <row r="331" spans="1:62">
      <c r="A331" s="1" t="s">
        <v>29557</v>
      </c>
      <c r="B331" s="1" t="s">
        <v>29558</v>
      </c>
      <c r="C331" s="1" t="s">
        <v>29976</v>
      </c>
      <c r="D331" s="1">
        <v>357095051136918</v>
      </c>
      <c r="E331" s="1" t="s">
        <v>29693</v>
      </c>
      <c r="G331" s="1" t="s">
        <v>30373</v>
      </c>
      <c r="H331" s="1" t="s">
        <v>29559</v>
      </c>
      <c r="J331" s="1" t="s">
        <v>30867</v>
      </c>
      <c r="L331" s="1" t="s">
        <v>30938</v>
      </c>
      <c r="Q331" s="1">
        <v>98000</v>
      </c>
      <c r="R331" s="1" t="s">
        <v>30938</v>
      </c>
      <c r="S331" s="1" t="s">
        <v>30375</v>
      </c>
      <c r="U331" s="1" t="s">
        <v>30938</v>
      </c>
      <c r="Z331" s="1" t="s">
        <v>30938</v>
      </c>
      <c r="AB331" s="1">
        <v>360</v>
      </c>
      <c r="AC331" s="1">
        <v>3</v>
      </c>
      <c r="AD331" s="1">
        <v>3</v>
      </c>
      <c r="AE331" s="1" t="s">
        <v>30939</v>
      </c>
      <c r="AK331" s="1" t="s">
        <v>30939</v>
      </c>
      <c r="AP331" s="1" t="s">
        <v>30939</v>
      </c>
      <c r="AX331" s="1" t="s">
        <v>30939</v>
      </c>
      <c r="BA331" s="1" t="s">
        <v>30939</v>
      </c>
      <c r="BD331" s="1" t="s">
        <v>30939</v>
      </c>
      <c r="BF331" s="1" t="s">
        <v>30939</v>
      </c>
      <c r="BI331" s="1" t="s">
        <v>30939</v>
      </c>
      <c r="BJ331" s="1" t="s">
        <v>29560</v>
      </c>
    </row>
    <row r="332" spans="1:62">
      <c r="A332" s="1" t="s">
        <v>29561</v>
      </c>
      <c r="B332" s="1" t="s">
        <v>29562</v>
      </c>
      <c r="C332" s="1" t="s">
        <v>29976</v>
      </c>
      <c r="D332" s="1">
        <v>357095051136918</v>
      </c>
      <c r="E332" s="1" t="s">
        <v>29693</v>
      </c>
      <c r="G332" s="1" t="s">
        <v>29563</v>
      </c>
      <c r="H332" s="1" t="s">
        <v>29564</v>
      </c>
      <c r="J332" s="1" t="s">
        <v>30867</v>
      </c>
      <c r="L332" s="1" t="s">
        <v>30938</v>
      </c>
      <c r="Q332" s="1">
        <v>90000</v>
      </c>
      <c r="R332" s="1" t="s">
        <v>30938</v>
      </c>
      <c r="S332" s="1" t="s">
        <v>30375</v>
      </c>
      <c r="U332" s="1" t="s">
        <v>30938</v>
      </c>
      <c r="Z332" s="1" t="s">
        <v>30938</v>
      </c>
      <c r="AB332" s="1">
        <v>60</v>
      </c>
      <c r="AC332" s="1">
        <v>3</v>
      </c>
      <c r="AD332" s="1">
        <v>3</v>
      </c>
      <c r="AE332" s="1" t="s">
        <v>30939</v>
      </c>
      <c r="AK332" s="1" t="s">
        <v>30939</v>
      </c>
      <c r="AP332" s="1" t="s">
        <v>30939</v>
      </c>
      <c r="AX332" s="1" t="s">
        <v>30939</v>
      </c>
      <c r="BA332" s="1" t="s">
        <v>30939</v>
      </c>
      <c r="BD332" s="1" t="s">
        <v>30939</v>
      </c>
      <c r="BF332" s="1" t="s">
        <v>30939</v>
      </c>
      <c r="BI332" s="1" t="s">
        <v>30939</v>
      </c>
      <c r="BJ332" s="1" t="s">
        <v>29565</v>
      </c>
    </row>
    <row r="333" spans="1:62">
      <c r="A333" s="1" t="s">
        <v>29566</v>
      </c>
      <c r="B333" s="1" t="s">
        <v>29567</v>
      </c>
      <c r="C333" s="1" t="s">
        <v>29976</v>
      </c>
      <c r="D333" s="1">
        <v>357095051136918</v>
      </c>
      <c r="E333" s="1" t="s">
        <v>29693</v>
      </c>
      <c r="G333" s="1" t="s">
        <v>30373</v>
      </c>
      <c r="H333" s="1" t="s">
        <v>29568</v>
      </c>
      <c r="J333" s="1" t="s">
        <v>30867</v>
      </c>
      <c r="L333" s="1" t="s">
        <v>30938</v>
      </c>
      <c r="Q333" s="1">
        <v>98000</v>
      </c>
      <c r="R333" s="1" t="s">
        <v>30938</v>
      </c>
      <c r="S333" s="1" t="s">
        <v>30375</v>
      </c>
      <c r="U333" s="1" t="s">
        <v>30938</v>
      </c>
      <c r="Z333" s="1" t="s">
        <v>30938</v>
      </c>
      <c r="AB333" s="1">
        <v>180</v>
      </c>
      <c r="AC333" s="1">
        <v>3</v>
      </c>
      <c r="AD333" s="1">
        <v>3</v>
      </c>
      <c r="AE333" s="1" t="s">
        <v>30939</v>
      </c>
      <c r="AK333" s="1" t="s">
        <v>30939</v>
      </c>
      <c r="AP333" s="1" t="s">
        <v>30939</v>
      </c>
      <c r="AX333" s="1" t="s">
        <v>30939</v>
      </c>
      <c r="BA333" s="1" t="s">
        <v>30939</v>
      </c>
      <c r="BD333" s="1" t="s">
        <v>30939</v>
      </c>
      <c r="BF333" s="1" t="s">
        <v>30939</v>
      </c>
      <c r="BI333" s="1" t="s">
        <v>30939</v>
      </c>
      <c r="BJ333" s="1" t="s">
        <v>29569</v>
      </c>
    </row>
    <row r="334" spans="1:62">
      <c r="A334" s="1" t="s">
        <v>29570</v>
      </c>
      <c r="B334" s="1" t="s">
        <v>29571</v>
      </c>
      <c r="C334" s="1" t="s">
        <v>29976</v>
      </c>
      <c r="D334" s="1">
        <v>357095051136918</v>
      </c>
      <c r="E334" s="1" t="s">
        <v>29693</v>
      </c>
      <c r="G334" s="1" t="s">
        <v>29563</v>
      </c>
      <c r="H334" s="1" t="s">
        <v>29572</v>
      </c>
      <c r="J334" s="1" t="s">
        <v>30867</v>
      </c>
      <c r="L334" s="1" t="s">
        <v>30938</v>
      </c>
      <c r="Q334" s="1">
        <v>90000</v>
      </c>
      <c r="R334" s="1" t="s">
        <v>30938</v>
      </c>
      <c r="S334" s="1" t="s">
        <v>30375</v>
      </c>
      <c r="U334" s="1" t="s">
        <v>30938</v>
      </c>
      <c r="Z334" s="1" t="s">
        <v>30938</v>
      </c>
      <c r="AB334" s="1">
        <v>60</v>
      </c>
      <c r="AC334" s="1">
        <v>5</v>
      </c>
      <c r="AD334" s="1">
        <v>3</v>
      </c>
      <c r="AE334" s="1" t="s">
        <v>30939</v>
      </c>
      <c r="AK334" s="1" t="s">
        <v>30939</v>
      </c>
      <c r="AP334" s="1" t="s">
        <v>30939</v>
      </c>
      <c r="AX334" s="1" t="s">
        <v>30939</v>
      </c>
      <c r="BA334" s="1" t="s">
        <v>30939</v>
      </c>
      <c r="BD334" s="1" t="s">
        <v>30939</v>
      </c>
      <c r="BF334" s="1" t="s">
        <v>30939</v>
      </c>
      <c r="BI334" s="1" t="s">
        <v>30939</v>
      </c>
      <c r="BJ334" s="1" t="s">
        <v>29573</v>
      </c>
    </row>
    <row r="335" spans="1:62">
      <c r="A335" s="1" t="s">
        <v>29574</v>
      </c>
      <c r="B335" s="1" t="s">
        <v>29575</v>
      </c>
      <c r="C335" s="1" t="s">
        <v>29976</v>
      </c>
      <c r="D335" s="1">
        <v>357095051136918</v>
      </c>
      <c r="E335" s="1" t="s">
        <v>29693</v>
      </c>
      <c r="G335" s="1" t="s">
        <v>29563</v>
      </c>
      <c r="H335" s="1" t="s">
        <v>29576</v>
      </c>
      <c r="J335" s="1" t="s">
        <v>30867</v>
      </c>
      <c r="L335" s="1" t="s">
        <v>30938</v>
      </c>
      <c r="Q335" s="1">
        <v>90000</v>
      </c>
      <c r="R335" s="1" t="s">
        <v>30938</v>
      </c>
      <c r="S335" s="1" t="s">
        <v>30375</v>
      </c>
      <c r="U335" s="1" t="s">
        <v>30938</v>
      </c>
      <c r="Z335" s="1" t="s">
        <v>30938</v>
      </c>
      <c r="AB335" s="1">
        <v>180</v>
      </c>
      <c r="AC335" s="1">
        <v>3</v>
      </c>
      <c r="AD335" s="1">
        <v>3</v>
      </c>
      <c r="AE335" s="1" t="s">
        <v>30939</v>
      </c>
      <c r="AK335" s="1" t="s">
        <v>30939</v>
      </c>
      <c r="AP335" s="1" t="s">
        <v>30939</v>
      </c>
      <c r="AX335" s="1" t="s">
        <v>30939</v>
      </c>
      <c r="BA335" s="1" t="s">
        <v>30901</v>
      </c>
      <c r="BD335" s="1" t="s">
        <v>30939</v>
      </c>
      <c r="BF335" s="1" t="s">
        <v>30939</v>
      </c>
      <c r="BI335" s="1" t="s">
        <v>30901</v>
      </c>
      <c r="BJ335" s="1" t="s">
        <v>29577</v>
      </c>
    </row>
    <row r="336" spans="1:62">
      <c r="A336" s="1" t="s">
        <v>29578</v>
      </c>
      <c r="B336" s="1" t="s">
        <v>29579</v>
      </c>
      <c r="C336" s="1" t="s">
        <v>29976</v>
      </c>
      <c r="D336" s="1">
        <v>357095051136918</v>
      </c>
      <c r="E336" s="1" t="s">
        <v>29693</v>
      </c>
      <c r="G336" s="1" t="s">
        <v>29563</v>
      </c>
      <c r="H336" s="1" t="s">
        <v>29580</v>
      </c>
      <c r="J336" s="1" t="s">
        <v>30867</v>
      </c>
      <c r="L336" s="1" t="s">
        <v>30938</v>
      </c>
      <c r="Q336" s="1">
        <v>90000</v>
      </c>
      <c r="R336" s="1" t="s">
        <v>30938</v>
      </c>
      <c r="S336" s="1" t="s">
        <v>30375</v>
      </c>
      <c r="U336" s="1" t="s">
        <v>30938</v>
      </c>
      <c r="Z336" s="1" t="s">
        <v>30938</v>
      </c>
      <c r="AB336" s="1">
        <v>60</v>
      </c>
      <c r="AC336" s="1">
        <v>5</v>
      </c>
      <c r="AD336" s="1">
        <v>3</v>
      </c>
      <c r="AE336" s="1" t="s">
        <v>30939</v>
      </c>
      <c r="AK336" s="1" t="s">
        <v>30939</v>
      </c>
      <c r="AP336" s="1" t="s">
        <v>30939</v>
      </c>
      <c r="AX336" s="1" t="s">
        <v>30939</v>
      </c>
      <c r="BA336" s="1" t="s">
        <v>30939</v>
      </c>
      <c r="BD336" s="1" t="s">
        <v>30939</v>
      </c>
      <c r="BF336" s="1" t="s">
        <v>30939</v>
      </c>
      <c r="BI336" s="1" t="s">
        <v>30939</v>
      </c>
      <c r="BJ336" s="1" t="s">
        <v>29581</v>
      </c>
    </row>
    <row r="337" spans="1:62">
      <c r="A337" s="1" t="s">
        <v>29582</v>
      </c>
      <c r="B337" s="1" t="s">
        <v>29583</v>
      </c>
      <c r="C337" s="1" t="s">
        <v>29976</v>
      </c>
      <c r="D337" s="1">
        <v>353768059623764</v>
      </c>
      <c r="E337" s="1" t="s">
        <v>31010</v>
      </c>
      <c r="G337" s="1" t="s">
        <v>30373</v>
      </c>
      <c r="H337" s="1" t="s">
        <v>29584</v>
      </c>
      <c r="J337" s="1" t="s">
        <v>30867</v>
      </c>
      <c r="L337" s="1" t="s">
        <v>30938</v>
      </c>
      <c r="Q337" s="1">
        <v>98000</v>
      </c>
      <c r="R337" s="1" t="s">
        <v>30938</v>
      </c>
      <c r="S337" s="1" t="s">
        <v>30375</v>
      </c>
      <c r="U337" s="1" t="s">
        <v>30938</v>
      </c>
      <c r="Z337" s="1" t="s">
        <v>30938</v>
      </c>
      <c r="AB337" s="1">
        <v>60</v>
      </c>
      <c r="AC337" s="1">
        <v>3</v>
      </c>
      <c r="AD337" s="1">
        <v>5</v>
      </c>
      <c r="AE337" s="1" t="s">
        <v>30939</v>
      </c>
      <c r="AK337" s="1" t="s">
        <v>30939</v>
      </c>
      <c r="AP337" s="1" t="s">
        <v>30939</v>
      </c>
      <c r="AX337" s="1" t="s">
        <v>30939</v>
      </c>
      <c r="BA337" s="1" t="s">
        <v>30939</v>
      </c>
      <c r="BD337" s="1" t="s">
        <v>30939</v>
      </c>
      <c r="BF337" s="1" t="s">
        <v>30939</v>
      </c>
      <c r="BI337" s="1" t="s">
        <v>30939</v>
      </c>
      <c r="BJ337" s="1" t="s">
        <v>29585</v>
      </c>
    </row>
    <row r="338" spans="1:62">
      <c r="A338" s="1" t="s">
        <v>29586</v>
      </c>
      <c r="B338" s="1" t="s">
        <v>29587</v>
      </c>
      <c r="C338" s="1" t="s">
        <v>29976</v>
      </c>
      <c r="D338" s="1">
        <v>353768059623764</v>
      </c>
      <c r="E338" s="1" t="s">
        <v>31010</v>
      </c>
      <c r="G338" s="1" t="s">
        <v>30373</v>
      </c>
      <c r="H338" s="1" t="s">
        <v>29588</v>
      </c>
      <c r="J338" s="1" t="s">
        <v>30867</v>
      </c>
      <c r="L338" s="1" t="s">
        <v>30938</v>
      </c>
      <c r="Q338" s="1">
        <v>98000</v>
      </c>
      <c r="R338" s="1" t="s">
        <v>30938</v>
      </c>
      <c r="S338" s="1" t="s">
        <v>30375</v>
      </c>
      <c r="U338" s="1" t="s">
        <v>30938</v>
      </c>
      <c r="Z338" s="1" t="s">
        <v>30938</v>
      </c>
      <c r="AB338" s="1">
        <v>120</v>
      </c>
      <c r="AC338" s="1">
        <v>5</v>
      </c>
      <c r="AD338" s="1">
        <v>5</v>
      </c>
      <c r="AE338" s="1" t="s">
        <v>30901</v>
      </c>
      <c r="AK338" s="1" t="s">
        <v>30939</v>
      </c>
      <c r="AP338" s="1" t="s">
        <v>30939</v>
      </c>
      <c r="AX338" s="1" t="s">
        <v>30939</v>
      </c>
      <c r="BA338" s="1" t="s">
        <v>30939</v>
      </c>
      <c r="BD338" s="1" t="s">
        <v>30939</v>
      </c>
      <c r="BF338" s="1" t="s">
        <v>30939</v>
      </c>
      <c r="BI338" s="1" t="s">
        <v>30939</v>
      </c>
      <c r="BJ338" s="1" t="s">
        <v>29589</v>
      </c>
    </row>
    <row r="339" spans="1:62">
      <c r="A339" s="1" t="s">
        <v>29590</v>
      </c>
      <c r="B339" s="1" t="s">
        <v>29591</v>
      </c>
      <c r="C339" s="1" t="s">
        <v>29976</v>
      </c>
      <c r="D339" s="1">
        <v>353768059623764</v>
      </c>
      <c r="E339" s="1" t="s">
        <v>31010</v>
      </c>
      <c r="G339" s="1" t="s">
        <v>30373</v>
      </c>
      <c r="H339" s="1" t="s">
        <v>29592</v>
      </c>
      <c r="J339" s="1" t="s">
        <v>30867</v>
      </c>
      <c r="L339" s="1" t="s">
        <v>30938</v>
      </c>
      <c r="Q339" s="1">
        <v>98000</v>
      </c>
      <c r="R339" s="1" t="s">
        <v>30938</v>
      </c>
      <c r="S339" s="1" t="s">
        <v>30375</v>
      </c>
      <c r="U339" s="1" t="s">
        <v>30938</v>
      </c>
      <c r="Z339" s="1" t="s">
        <v>30938</v>
      </c>
      <c r="AB339" s="1">
        <v>150</v>
      </c>
      <c r="AC339" s="1">
        <v>5</v>
      </c>
      <c r="AD339" s="1">
        <v>5</v>
      </c>
      <c r="AE339" s="1" t="s">
        <v>30901</v>
      </c>
      <c r="AK339" s="1" t="s">
        <v>30939</v>
      </c>
      <c r="AP339" s="1" t="s">
        <v>30939</v>
      </c>
      <c r="AX339" s="1" t="s">
        <v>30939</v>
      </c>
      <c r="BA339" s="1" t="s">
        <v>30939</v>
      </c>
      <c r="BD339" s="1" t="s">
        <v>30939</v>
      </c>
      <c r="BF339" s="1" t="s">
        <v>30939</v>
      </c>
      <c r="BI339" s="1" t="s">
        <v>30939</v>
      </c>
      <c r="BJ339" s="1" t="s">
        <v>29593</v>
      </c>
    </row>
    <row r="340" spans="1:62">
      <c r="A340" s="1" t="s">
        <v>29594</v>
      </c>
      <c r="B340" s="1" t="s">
        <v>29595</v>
      </c>
      <c r="C340" s="1" t="s">
        <v>29976</v>
      </c>
      <c r="D340" s="1">
        <v>353768059623764</v>
      </c>
      <c r="E340" s="1" t="s">
        <v>31010</v>
      </c>
      <c r="G340" s="1" t="s">
        <v>30373</v>
      </c>
      <c r="H340" s="1" t="s">
        <v>29596</v>
      </c>
      <c r="J340" s="1" t="s">
        <v>30867</v>
      </c>
      <c r="L340" s="1" t="s">
        <v>30938</v>
      </c>
      <c r="Q340" s="1">
        <v>98000</v>
      </c>
      <c r="R340" s="1" t="s">
        <v>30938</v>
      </c>
      <c r="S340" s="1" t="s">
        <v>30375</v>
      </c>
      <c r="U340" s="1" t="s">
        <v>30938</v>
      </c>
      <c r="Z340" s="1" t="s">
        <v>30938</v>
      </c>
      <c r="AB340" s="1">
        <v>175</v>
      </c>
      <c r="AC340" s="1">
        <v>3</v>
      </c>
      <c r="AD340" s="1">
        <v>5</v>
      </c>
      <c r="AE340" s="1" t="s">
        <v>30939</v>
      </c>
      <c r="AK340" s="1" t="s">
        <v>30939</v>
      </c>
      <c r="AP340" s="1" t="s">
        <v>30939</v>
      </c>
      <c r="AX340" s="1" t="s">
        <v>30939</v>
      </c>
      <c r="BA340" s="1" t="s">
        <v>30939</v>
      </c>
      <c r="BD340" s="1" t="s">
        <v>30939</v>
      </c>
      <c r="BF340" s="1" t="s">
        <v>30939</v>
      </c>
      <c r="BI340" s="1" t="s">
        <v>30939</v>
      </c>
      <c r="BJ340" s="1" t="s">
        <v>29597</v>
      </c>
    </row>
    <row r="341" spans="1:62">
      <c r="A341" s="1" t="s">
        <v>29598</v>
      </c>
      <c r="B341" s="1" t="s">
        <v>29599</v>
      </c>
      <c r="C341" s="1" t="s">
        <v>29976</v>
      </c>
      <c r="D341" s="1">
        <v>353768059623764</v>
      </c>
      <c r="E341" s="1" t="s">
        <v>31010</v>
      </c>
      <c r="G341" s="1" t="s">
        <v>30373</v>
      </c>
      <c r="H341" s="1" t="s">
        <v>29600</v>
      </c>
      <c r="J341" s="1" t="s">
        <v>30867</v>
      </c>
      <c r="L341" s="1" t="s">
        <v>30938</v>
      </c>
      <c r="Q341" s="1">
        <v>100000</v>
      </c>
      <c r="R341" s="1" t="s">
        <v>30938</v>
      </c>
      <c r="S341" s="1" t="s">
        <v>30375</v>
      </c>
      <c r="U341" s="1" t="s">
        <v>30938</v>
      </c>
      <c r="Z341" s="1" t="s">
        <v>30938</v>
      </c>
      <c r="AB341" s="1">
        <v>60</v>
      </c>
      <c r="AC341" s="1">
        <v>3</v>
      </c>
      <c r="AD341" s="1">
        <v>5</v>
      </c>
      <c r="AE341" s="1" t="s">
        <v>30939</v>
      </c>
      <c r="AK341" s="1" t="s">
        <v>30939</v>
      </c>
      <c r="AP341" s="1" t="s">
        <v>30939</v>
      </c>
      <c r="AX341" s="1" t="s">
        <v>30939</v>
      </c>
      <c r="BA341" s="1" t="s">
        <v>30939</v>
      </c>
      <c r="BD341" s="1" t="s">
        <v>30939</v>
      </c>
      <c r="BF341" s="1" t="s">
        <v>30939</v>
      </c>
      <c r="BI341" s="1" t="s">
        <v>30939</v>
      </c>
      <c r="BJ341" s="1" t="s">
        <v>29487</v>
      </c>
    </row>
    <row r="342" spans="1:62">
      <c r="A342" s="1" t="s">
        <v>29488</v>
      </c>
      <c r="B342" s="1" t="s">
        <v>29489</v>
      </c>
      <c r="C342" s="1" t="s">
        <v>29976</v>
      </c>
      <c r="D342" s="1">
        <v>353768059623764</v>
      </c>
      <c r="E342" s="1" t="s">
        <v>31010</v>
      </c>
      <c r="G342" s="1" t="s">
        <v>30373</v>
      </c>
      <c r="H342" s="1" t="s">
        <v>29490</v>
      </c>
      <c r="J342" s="1" t="s">
        <v>30867</v>
      </c>
      <c r="L342" s="1" t="s">
        <v>30938</v>
      </c>
      <c r="Q342" s="1">
        <v>98000</v>
      </c>
      <c r="R342" s="1" t="s">
        <v>30938</v>
      </c>
      <c r="S342" s="1" t="s">
        <v>30375</v>
      </c>
      <c r="U342" s="1" t="s">
        <v>30938</v>
      </c>
      <c r="Z342" s="1" t="s">
        <v>30938</v>
      </c>
      <c r="AB342" s="1">
        <v>120</v>
      </c>
      <c r="AC342" s="1">
        <v>3</v>
      </c>
      <c r="AD342" s="1">
        <v>5</v>
      </c>
      <c r="AE342" s="1" t="s">
        <v>30901</v>
      </c>
      <c r="AK342" s="1" t="s">
        <v>30939</v>
      </c>
      <c r="AP342" s="1" t="s">
        <v>30939</v>
      </c>
      <c r="AX342" s="1" t="s">
        <v>30939</v>
      </c>
      <c r="BA342" s="1" t="s">
        <v>30939</v>
      </c>
      <c r="BD342" s="1" t="s">
        <v>30939</v>
      </c>
      <c r="BF342" s="1" t="s">
        <v>30939</v>
      </c>
      <c r="BI342" s="1" t="s">
        <v>30939</v>
      </c>
      <c r="BJ342" s="1" t="s">
        <v>29491</v>
      </c>
    </row>
    <row r="343" spans="1:62">
      <c r="A343" s="1" t="s">
        <v>29492</v>
      </c>
      <c r="B343" s="1" t="s">
        <v>29493</v>
      </c>
      <c r="C343" s="1" t="s">
        <v>29976</v>
      </c>
      <c r="D343" s="1">
        <v>353768059623764</v>
      </c>
      <c r="E343" s="1" t="s">
        <v>31010</v>
      </c>
      <c r="G343" s="1" t="s">
        <v>30373</v>
      </c>
      <c r="H343" s="1" t="s">
        <v>29494</v>
      </c>
      <c r="J343" s="1" t="s">
        <v>30867</v>
      </c>
      <c r="L343" s="1" t="s">
        <v>30938</v>
      </c>
      <c r="Q343" s="1">
        <v>98000</v>
      </c>
      <c r="R343" s="1" t="s">
        <v>30938</v>
      </c>
      <c r="S343" s="1" t="s">
        <v>30375</v>
      </c>
      <c r="U343" s="1" t="s">
        <v>30938</v>
      </c>
      <c r="Z343" s="1" t="s">
        <v>30938</v>
      </c>
      <c r="AB343" s="1">
        <v>120</v>
      </c>
      <c r="AC343" s="1">
        <v>5</v>
      </c>
      <c r="AD343" s="1">
        <v>5</v>
      </c>
      <c r="AE343" s="1" t="s">
        <v>30939</v>
      </c>
      <c r="AK343" s="1" t="s">
        <v>30939</v>
      </c>
      <c r="AP343" s="1" t="s">
        <v>30939</v>
      </c>
      <c r="AX343" s="1" t="s">
        <v>30939</v>
      </c>
      <c r="BA343" s="1" t="s">
        <v>30939</v>
      </c>
      <c r="BD343" s="1" t="s">
        <v>30939</v>
      </c>
      <c r="BF343" s="1" t="s">
        <v>30939</v>
      </c>
      <c r="BI343" s="1" t="s">
        <v>30901</v>
      </c>
      <c r="BJ343" s="1" t="s">
        <v>29495</v>
      </c>
    </row>
    <row r="344" spans="1:62">
      <c r="A344" s="1" t="s">
        <v>29496</v>
      </c>
      <c r="B344" s="1" t="s">
        <v>29497</v>
      </c>
      <c r="C344" s="1" t="s">
        <v>29976</v>
      </c>
      <c r="D344" s="1">
        <v>353768059623764</v>
      </c>
      <c r="E344" s="1" t="s">
        <v>31010</v>
      </c>
      <c r="G344" s="1" t="s">
        <v>29563</v>
      </c>
      <c r="H344" s="1" t="s">
        <v>29498</v>
      </c>
      <c r="J344" s="1" t="s">
        <v>30867</v>
      </c>
      <c r="L344" s="1" t="s">
        <v>30938</v>
      </c>
      <c r="Q344" s="1">
        <v>90000</v>
      </c>
      <c r="R344" s="1" t="s">
        <v>30938</v>
      </c>
      <c r="S344" s="1" t="s">
        <v>30375</v>
      </c>
      <c r="U344" s="1" t="s">
        <v>30938</v>
      </c>
      <c r="Z344" s="1" t="s">
        <v>30938</v>
      </c>
      <c r="AB344" s="1">
        <v>120</v>
      </c>
      <c r="AC344" s="1">
        <v>5</v>
      </c>
      <c r="AD344" s="1">
        <v>5</v>
      </c>
      <c r="AE344" s="1" t="s">
        <v>30939</v>
      </c>
      <c r="AK344" s="1" t="s">
        <v>30939</v>
      </c>
      <c r="AP344" s="1" t="s">
        <v>30939</v>
      </c>
      <c r="AX344" s="1" t="s">
        <v>30901</v>
      </c>
      <c r="BA344" s="1" t="s">
        <v>30939</v>
      </c>
      <c r="BD344" s="1" t="s">
        <v>30939</v>
      </c>
      <c r="BF344" s="1" t="s">
        <v>30939</v>
      </c>
      <c r="BI344" s="1" t="s">
        <v>30901</v>
      </c>
      <c r="BJ344" s="1" t="s">
        <v>29499</v>
      </c>
    </row>
    <row r="345" spans="1:62">
      <c r="A345" s="1" t="s">
        <v>29500</v>
      </c>
      <c r="B345" s="1" t="s">
        <v>29501</v>
      </c>
      <c r="C345" s="1" t="s">
        <v>29976</v>
      </c>
      <c r="D345" s="1">
        <v>353768059623764</v>
      </c>
      <c r="E345" s="1" t="s">
        <v>31010</v>
      </c>
      <c r="G345" s="1" t="s">
        <v>29563</v>
      </c>
      <c r="H345" s="1" t="s">
        <v>29502</v>
      </c>
      <c r="J345" s="1" t="s">
        <v>30867</v>
      </c>
      <c r="L345" s="1" t="s">
        <v>30938</v>
      </c>
      <c r="Q345" s="1">
        <v>90000</v>
      </c>
      <c r="R345" s="1" t="s">
        <v>30938</v>
      </c>
      <c r="S345" s="1" t="s">
        <v>30375</v>
      </c>
      <c r="U345" s="1" t="s">
        <v>30938</v>
      </c>
      <c r="Z345" s="1" t="s">
        <v>30938</v>
      </c>
      <c r="AB345" s="1">
        <v>60</v>
      </c>
      <c r="AC345" s="1">
        <v>3</v>
      </c>
      <c r="AD345" s="1">
        <v>3</v>
      </c>
      <c r="AE345" s="1" t="s">
        <v>30901</v>
      </c>
      <c r="AK345" s="1" t="s">
        <v>30939</v>
      </c>
      <c r="AP345" s="1" t="s">
        <v>30939</v>
      </c>
      <c r="AX345" s="1" t="s">
        <v>30939</v>
      </c>
      <c r="BA345" s="1" t="s">
        <v>30939</v>
      </c>
      <c r="BD345" s="1" t="s">
        <v>30939</v>
      </c>
      <c r="BF345" s="1" t="s">
        <v>30939</v>
      </c>
      <c r="BI345" s="1" t="s">
        <v>30901</v>
      </c>
      <c r="BJ345" s="1" t="s">
        <v>29503</v>
      </c>
    </row>
    <row r="346" spans="1:62">
      <c r="A346" s="1" t="s">
        <v>29504</v>
      </c>
      <c r="B346" s="1" t="s">
        <v>29505</v>
      </c>
      <c r="C346" s="1" t="s">
        <v>29976</v>
      </c>
      <c r="D346" s="1">
        <v>353768059623764</v>
      </c>
      <c r="E346" s="1" t="s">
        <v>31010</v>
      </c>
      <c r="G346" s="1" t="s">
        <v>29563</v>
      </c>
      <c r="H346" s="1" t="s">
        <v>29506</v>
      </c>
      <c r="J346" s="1" t="s">
        <v>30867</v>
      </c>
      <c r="L346" s="1" t="s">
        <v>30938</v>
      </c>
      <c r="Q346" s="1">
        <v>90000</v>
      </c>
      <c r="R346" s="1" t="s">
        <v>30938</v>
      </c>
      <c r="S346" s="1" t="s">
        <v>30375</v>
      </c>
      <c r="U346" s="1" t="s">
        <v>30938</v>
      </c>
      <c r="Z346" s="1" t="s">
        <v>30938</v>
      </c>
      <c r="AB346" s="1">
        <v>5</v>
      </c>
      <c r="AC346" s="1">
        <v>5</v>
      </c>
      <c r="AD346" s="1">
        <v>5</v>
      </c>
      <c r="AE346" s="1" t="s">
        <v>30901</v>
      </c>
      <c r="AK346" s="1" t="s">
        <v>30939</v>
      </c>
      <c r="AP346" s="1" t="s">
        <v>30939</v>
      </c>
      <c r="AX346" s="1" t="s">
        <v>30939</v>
      </c>
      <c r="BA346" s="1" t="s">
        <v>30939</v>
      </c>
      <c r="BD346" s="1" t="s">
        <v>30939</v>
      </c>
      <c r="BF346" s="1" t="s">
        <v>30939</v>
      </c>
      <c r="BI346" s="1" t="s">
        <v>30939</v>
      </c>
      <c r="BJ346" s="1" t="s">
        <v>29507</v>
      </c>
    </row>
    <row r="347" spans="1:62">
      <c r="A347" s="1" t="s">
        <v>29508</v>
      </c>
      <c r="B347" s="1" t="s">
        <v>29509</v>
      </c>
      <c r="C347" s="1" t="s">
        <v>29976</v>
      </c>
      <c r="D347" s="1">
        <v>353768059623764</v>
      </c>
      <c r="E347" s="1" t="s">
        <v>31010</v>
      </c>
      <c r="G347" s="1" t="s">
        <v>29563</v>
      </c>
      <c r="H347" s="1" t="s">
        <v>29510</v>
      </c>
      <c r="J347" s="1" t="s">
        <v>30867</v>
      </c>
      <c r="L347" s="1" t="s">
        <v>30938</v>
      </c>
      <c r="Q347" s="1">
        <v>90000</v>
      </c>
      <c r="R347" s="1" t="s">
        <v>30938</v>
      </c>
      <c r="S347" s="1" t="s">
        <v>30375</v>
      </c>
      <c r="U347" s="1" t="s">
        <v>30938</v>
      </c>
      <c r="Z347" s="1" t="s">
        <v>30938</v>
      </c>
      <c r="AB347" s="1">
        <v>120</v>
      </c>
      <c r="AC347" s="1">
        <v>5</v>
      </c>
      <c r="AD347" s="1">
        <v>5</v>
      </c>
      <c r="AE347" s="1" t="s">
        <v>30901</v>
      </c>
      <c r="AK347" s="1" t="s">
        <v>30939</v>
      </c>
      <c r="AP347" s="1" t="s">
        <v>30939</v>
      </c>
      <c r="AX347" s="1" t="s">
        <v>30939</v>
      </c>
      <c r="BA347" s="1" t="s">
        <v>30939</v>
      </c>
      <c r="BD347" s="1" t="s">
        <v>30939</v>
      </c>
      <c r="BF347" s="1" t="s">
        <v>30939</v>
      </c>
      <c r="BI347" s="1" t="s">
        <v>30939</v>
      </c>
      <c r="BJ347" s="1" t="s">
        <v>29511</v>
      </c>
    </row>
    <row r="348" spans="1:62">
      <c r="A348" s="1" t="s">
        <v>29512</v>
      </c>
      <c r="B348" s="1" t="s">
        <v>29513</v>
      </c>
      <c r="C348" s="1" t="s">
        <v>29976</v>
      </c>
      <c r="D348" s="1">
        <v>353768059623764</v>
      </c>
      <c r="E348" s="1" t="s">
        <v>31010</v>
      </c>
      <c r="G348" s="1" t="s">
        <v>29563</v>
      </c>
      <c r="H348" s="1" t="s">
        <v>29514</v>
      </c>
      <c r="J348" s="1" t="s">
        <v>30867</v>
      </c>
      <c r="L348" s="1" t="s">
        <v>30938</v>
      </c>
      <c r="Q348" s="1">
        <v>90000</v>
      </c>
      <c r="R348" s="1" t="s">
        <v>30938</v>
      </c>
      <c r="S348" s="1" t="s">
        <v>30375</v>
      </c>
      <c r="U348" s="1" t="s">
        <v>30938</v>
      </c>
      <c r="Z348" s="1" t="s">
        <v>30938</v>
      </c>
      <c r="AB348" s="1">
        <v>160</v>
      </c>
      <c r="AC348" s="1">
        <v>5</v>
      </c>
      <c r="AD348" s="1">
        <v>3</v>
      </c>
      <c r="AE348" s="1" t="s">
        <v>30939</v>
      </c>
      <c r="AK348" s="1" t="s">
        <v>30939</v>
      </c>
      <c r="AP348" s="1" t="s">
        <v>30901</v>
      </c>
      <c r="AX348" s="1" t="s">
        <v>30939</v>
      </c>
      <c r="BA348" s="1" t="s">
        <v>30939</v>
      </c>
      <c r="BD348" s="1" t="s">
        <v>30939</v>
      </c>
      <c r="BF348" s="1" t="s">
        <v>30939</v>
      </c>
      <c r="BI348" s="1" t="s">
        <v>30939</v>
      </c>
      <c r="BJ348" s="1" t="s">
        <v>29515</v>
      </c>
    </row>
    <row r="349" spans="1:62">
      <c r="A349" s="1" t="s">
        <v>29516</v>
      </c>
      <c r="B349" s="1" t="s">
        <v>29517</v>
      </c>
      <c r="C349" s="1" t="s">
        <v>29976</v>
      </c>
      <c r="D349" s="1">
        <v>353768059623764</v>
      </c>
      <c r="E349" s="1" t="s">
        <v>31010</v>
      </c>
      <c r="G349" s="1" t="s">
        <v>29563</v>
      </c>
      <c r="H349" s="1" t="s">
        <v>29518</v>
      </c>
      <c r="J349" s="1" t="s">
        <v>30867</v>
      </c>
      <c r="L349" s="1" t="s">
        <v>30938</v>
      </c>
      <c r="Q349" s="1">
        <v>90000</v>
      </c>
      <c r="R349" s="1" t="s">
        <v>30938</v>
      </c>
      <c r="S349" s="1" t="s">
        <v>30375</v>
      </c>
      <c r="U349" s="1" t="s">
        <v>30938</v>
      </c>
      <c r="Z349" s="1" t="s">
        <v>30938</v>
      </c>
      <c r="AB349" s="1">
        <v>120</v>
      </c>
      <c r="AC349" s="1">
        <v>3</v>
      </c>
      <c r="AD349" s="1">
        <v>5</v>
      </c>
      <c r="AE349" s="1" t="s">
        <v>30939</v>
      </c>
      <c r="AK349" s="1" t="s">
        <v>30939</v>
      </c>
      <c r="AP349" s="1" t="s">
        <v>30939</v>
      </c>
      <c r="AX349" s="1" t="s">
        <v>30939</v>
      </c>
      <c r="BA349" s="1" t="s">
        <v>30901</v>
      </c>
      <c r="BD349" s="1" t="s">
        <v>30939</v>
      </c>
      <c r="BF349" s="1" t="s">
        <v>30939</v>
      </c>
      <c r="BI349" s="1" t="s">
        <v>30939</v>
      </c>
      <c r="BJ349" s="1" t="s">
        <v>29519</v>
      </c>
    </row>
    <row r="350" spans="1:62">
      <c r="A350" s="1" t="s">
        <v>29520</v>
      </c>
      <c r="B350" s="1" t="s">
        <v>29521</v>
      </c>
      <c r="C350" s="1" t="s">
        <v>29976</v>
      </c>
      <c r="D350" s="1">
        <v>353768059623764</v>
      </c>
      <c r="E350" s="1" t="s">
        <v>31010</v>
      </c>
      <c r="G350" s="1" t="s">
        <v>29563</v>
      </c>
      <c r="H350" s="1" t="s">
        <v>29522</v>
      </c>
      <c r="J350" s="1" t="s">
        <v>30867</v>
      </c>
      <c r="L350" s="1" t="s">
        <v>30938</v>
      </c>
      <c r="Q350" s="1">
        <v>90000</v>
      </c>
      <c r="R350" s="1" t="s">
        <v>30938</v>
      </c>
      <c r="S350" s="1" t="s">
        <v>30375</v>
      </c>
      <c r="U350" s="1" t="s">
        <v>30938</v>
      </c>
      <c r="Z350" s="1" t="s">
        <v>30938</v>
      </c>
      <c r="AB350" s="1">
        <v>60</v>
      </c>
      <c r="AC350" s="1">
        <v>5</v>
      </c>
      <c r="AD350" s="1">
        <v>5</v>
      </c>
      <c r="AE350" s="1" t="s">
        <v>30901</v>
      </c>
      <c r="AK350" s="1" t="s">
        <v>30939</v>
      </c>
      <c r="AP350" s="1" t="s">
        <v>30939</v>
      </c>
      <c r="AX350" s="1" t="s">
        <v>30901</v>
      </c>
      <c r="BA350" s="1" t="s">
        <v>30939</v>
      </c>
      <c r="BD350" s="1" t="s">
        <v>30939</v>
      </c>
      <c r="BF350" s="1" t="s">
        <v>30901</v>
      </c>
      <c r="BI350" s="1" t="s">
        <v>30901</v>
      </c>
      <c r="BJ350" s="1" t="s">
        <v>29523</v>
      </c>
    </row>
    <row r="351" spans="1:62">
      <c r="A351" s="1" t="s">
        <v>29524</v>
      </c>
      <c r="B351" s="1" t="s">
        <v>29525</v>
      </c>
      <c r="C351" s="1" t="s">
        <v>29976</v>
      </c>
      <c r="D351" s="1">
        <v>353768059623764</v>
      </c>
      <c r="E351" s="1" t="s">
        <v>31010</v>
      </c>
      <c r="G351" s="1" t="s">
        <v>29563</v>
      </c>
      <c r="H351" s="1" t="s">
        <v>29526</v>
      </c>
      <c r="J351" s="1" t="s">
        <v>30867</v>
      </c>
      <c r="L351" s="1" t="s">
        <v>30938</v>
      </c>
      <c r="Q351" s="1">
        <v>90000</v>
      </c>
      <c r="R351" s="1" t="s">
        <v>30938</v>
      </c>
      <c r="S351" s="1" t="s">
        <v>30375</v>
      </c>
      <c r="U351" s="1" t="s">
        <v>30938</v>
      </c>
      <c r="Z351" s="1" t="s">
        <v>30938</v>
      </c>
      <c r="AB351" s="1">
        <v>60</v>
      </c>
      <c r="AC351" s="1">
        <v>5</v>
      </c>
      <c r="AD351" s="1">
        <v>5</v>
      </c>
      <c r="AE351" s="1" t="s">
        <v>30939</v>
      </c>
      <c r="AK351" s="1" t="s">
        <v>30939</v>
      </c>
      <c r="AP351" s="1" t="s">
        <v>30901</v>
      </c>
      <c r="AX351" s="1" t="s">
        <v>30939</v>
      </c>
      <c r="BA351" s="1" t="s">
        <v>30939</v>
      </c>
      <c r="BD351" s="1" t="s">
        <v>30939</v>
      </c>
      <c r="BF351" s="1" t="s">
        <v>30939</v>
      </c>
      <c r="BI351" s="1" t="s">
        <v>30939</v>
      </c>
      <c r="BJ351" s="1" t="s">
        <v>29527</v>
      </c>
    </row>
    <row r="352" spans="1:62">
      <c r="A352" s="1" t="s">
        <v>29528</v>
      </c>
      <c r="B352" s="1" t="s">
        <v>29529</v>
      </c>
      <c r="C352" s="1" t="s">
        <v>29976</v>
      </c>
      <c r="D352" s="1">
        <v>353768059623764</v>
      </c>
      <c r="E352" s="1" t="s">
        <v>31010</v>
      </c>
      <c r="G352" s="1" t="s">
        <v>29563</v>
      </c>
      <c r="H352" s="1" t="s">
        <v>29530</v>
      </c>
      <c r="J352" s="1" t="s">
        <v>30867</v>
      </c>
      <c r="L352" s="1" t="s">
        <v>30938</v>
      </c>
      <c r="Q352" s="1">
        <v>90000</v>
      </c>
      <c r="R352" s="1" t="s">
        <v>30938</v>
      </c>
      <c r="S352" s="1" t="s">
        <v>30375</v>
      </c>
      <c r="U352" s="1" t="s">
        <v>30938</v>
      </c>
      <c r="Z352" s="1" t="s">
        <v>30938</v>
      </c>
      <c r="AB352" s="1">
        <v>120</v>
      </c>
      <c r="AC352" s="1">
        <v>5</v>
      </c>
      <c r="AD352" s="1">
        <v>5</v>
      </c>
      <c r="AE352" s="1" t="s">
        <v>30901</v>
      </c>
      <c r="AK352" s="1" t="s">
        <v>30939</v>
      </c>
      <c r="AP352" s="1" t="s">
        <v>30939</v>
      </c>
      <c r="AX352" s="1" t="s">
        <v>30939</v>
      </c>
      <c r="BA352" s="1" t="s">
        <v>30939</v>
      </c>
      <c r="BD352" s="1" t="s">
        <v>30939</v>
      </c>
      <c r="BF352" s="1" t="s">
        <v>30939</v>
      </c>
      <c r="BI352" s="1" t="s">
        <v>30939</v>
      </c>
      <c r="BJ352" s="1" t="s">
        <v>29531</v>
      </c>
    </row>
    <row r="353" spans="1:62">
      <c r="A353" s="1" t="s">
        <v>29532</v>
      </c>
      <c r="B353" s="1" t="s">
        <v>29533</v>
      </c>
      <c r="C353" s="1" t="s">
        <v>29976</v>
      </c>
      <c r="D353" s="1">
        <v>353768059623764</v>
      </c>
      <c r="E353" s="1" t="s">
        <v>31010</v>
      </c>
      <c r="G353" s="1" t="s">
        <v>29563</v>
      </c>
      <c r="H353" s="1" t="s">
        <v>29534</v>
      </c>
      <c r="J353" s="1" t="s">
        <v>30761</v>
      </c>
      <c r="K353" s="1" t="s">
        <v>30001</v>
      </c>
      <c r="L353" s="1" t="s">
        <v>30938</v>
      </c>
      <c r="Q353" s="1">
        <v>90000</v>
      </c>
      <c r="R353" s="1" t="s">
        <v>30938</v>
      </c>
      <c r="S353" s="1" t="s">
        <v>30375</v>
      </c>
      <c r="U353" s="1" t="s">
        <v>30938</v>
      </c>
      <c r="Z353" s="1" t="s">
        <v>30938</v>
      </c>
      <c r="AB353" s="1">
        <v>120</v>
      </c>
      <c r="AC353" s="1">
        <v>3</v>
      </c>
      <c r="AD353" s="1">
        <v>5</v>
      </c>
      <c r="AE353" s="1" t="s">
        <v>30901</v>
      </c>
      <c r="AK353" s="1" t="s">
        <v>30939</v>
      </c>
      <c r="AP353" s="1" t="s">
        <v>30939</v>
      </c>
      <c r="AX353" s="1" t="s">
        <v>30939</v>
      </c>
      <c r="BA353" s="1" t="s">
        <v>30939</v>
      </c>
      <c r="BD353" s="1" t="s">
        <v>30939</v>
      </c>
      <c r="BF353" s="1" t="s">
        <v>30939</v>
      </c>
      <c r="BI353" s="1" t="s">
        <v>30939</v>
      </c>
      <c r="BJ353" s="1" t="s">
        <v>29535</v>
      </c>
    </row>
    <row r="354" spans="1:62">
      <c r="A354" s="1" t="s">
        <v>29536</v>
      </c>
      <c r="B354" s="1" t="s">
        <v>29537</v>
      </c>
      <c r="C354" s="1" t="s">
        <v>29976</v>
      </c>
      <c r="D354" s="1">
        <v>352701053848138</v>
      </c>
      <c r="E354" s="1" t="s">
        <v>30661</v>
      </c>
      <c r="G354" s="1" t="s">
        <v>30373</v>
      </c>
      <c r="H354" s="1" t="s">
        <v>29538</v>
      </c>
      <c r="J354" s="1" t="s">
        <v>30867</v>
      </c>
      <c r="L354" s="1" t="s">
        <v>30938</v>
      </c>
      <c r="Q354" s="1">
        <v>100000</v>
      </c>
      <c r="R354" s="1" t="s">
        <v>30938</v>
      </c>
      <c r="S354" s="1" t="s">
        <v>30375</v>
      </c>
      <c r="U354" s="1" t="s">
        <v>30938</v>
      </c>
      <c r="Z354" s="1" t="s">
        <v>30938</v>
      </c>
      <c r="AB354" s="1">
        <v>120</v>
      </c>
      <c r="AC354" s="1">
        <v>5</v>
      </c>
      <c r="AD354" s="1">
        <v>5</v>
      </c>
      <c r="AE354" s="1" t="s">
        <v>30939</v>
      </c>
      <c r="AK354" s="1" t="s">
        <v>30939</v>
      </c>
      <c r="AP354" s="1" t="s">
        <v>30939</v>
      </c>
      <c r="AX354" s="1" t="s">
        <v>30939</v>
      </c>
      <c r="BA354" s="1" t="s">
        <v>30939</v>
      </c>
      <c r="BD354" s="1" t="s">
        <v>30939</v>
      </c>
      <c r="BF354" s="1" t="s">
        <v>30939</v>
      </c>
      <c r="BI354" s="1" t="s">
        <v>30939</v>
      </c>
      <c r="BJ354" s="1" t="s">
        <v>29539</v>
      </c>
    </row>
    <row r="355" spans="1:62">
      <c r="A355" s="1" t="s">
        <v>29540</v>
      </c>
      <c r="B355" s="1" t="s">
        <v>29541</v>
      </c>
      <c r="C355" s="1" t="s">
        <v>29976</v>
      </c>
      <c r="D355" s="1">
        <v>352701053848138</v>
      </c>
      <c r="E355" s="1" t="s">
        <v>30661</v>
      </c>
      <c r="G355" s="1" t="s">
        <v>30373</v>
      </c>
      <c r="H355" s="1" t="s">
        <v>29542</v>
      </c>
      <c r="J355" s="1" t="s">
        <v>30867</v>
      </c>
      <c r="L355" s="1" t="s">
        <v>30938</v>
      </c>
      <c r="Q355" s="1">
        <v>100000</v>
      </c>
      <c r="R355" s="1" t="s">
        <v>30938</v>
      </c>
      <c r="S355" s="1" t="s">
        <v>30375</v>
      </c>
      <c r="U355" s="1" t="s">
        <v>30938</v>
      </c>
      <c r="Z355" s="1" t="s">
        <v>30938</v>
      </c>
      <c r="AB355" s="1">
        <v>60</v>
      </c>
      <c r="AC355" s="1">
        <v>5</v>
      </c>
      <c r="AD355" s="1">
        <v>5</v>
      </c>
      <c r="AE355" s="1" t="s">
        <v>30939</v>
      </c>
      <c r="AK355" s="1" t="s">
        <v>30939</v>
      </c>
      <c r="AP355" s="1" t="s">
        <v>30939</v>
      </c>
      <c r="AX355" s="1" t="s">
        <v>30939</v>
      </c>
      <c r="BA355" s="1" t="s">
        <v>30939</v>
      </c>
      <c r="BD355" s="1" t="s">
        <v>30939</v>
      </c>
      <c r="BF355" s="1" t="s">
        <v>30939</v>
      </c>
      <c r="BI355" s="1" t="s">
        <v>30939</v>
      </c>
      <c r="BJ355" s="1" t="s">
        <v>29431</v>
      </c>
    </row>
    <row r="356" spans="1:62">
      <c r="A356" s="1" t="s">
        <v>29432</v>
      </c>
      <c r="B356" s="1" t="s">
        <v>29433</v>
      </c>
      <c r="C356" s="1" t="s">
        <v>29976</v>
      </c>
      <c r="D356" s="1">
        <v>352701053848138</v>
      </c>
      <c r="E356" s="1" t="s">
        <v>30661</v>
      </c>
      <c r="G356" s="1" t="s">
        <v>30373</v>
      </c>
      <c r="H356" s="1" t="s">
        <v>29434</v>
      </c>
      <c r="J356" s="1" t="s">
        <v>30867</v>
      </c>
      <c r="L356" s="1" t="s">
        <v>30938</v>
      </c>
      <c r="Q356" s="1">
        <v>98000</v>
      </c>
      <c r="R356" s="1" t="s">
        <v>30938</v>
      </c>
      <c r="S356" s="1" t="s">
        <v>30375</v>
      </c>
      <c r="U356" s="1" t="s">
        <v>30938</v>
      </c>
      <c r="Z356" s="1" t="s">
        <v>30938</v>
      </c>
      <c r="AB356" s="1">
        <v>90</v>
      </c>
      <c r="AC356" s="1">
        <v>5</v>
      </c>
      <c r="AD356" s="1">
        <v>5</v>
      </c>
      <c r="AE356" s="1" t="s">
        <v>30939</v>
      </c>
      <c r="AK356" s="1" t="s">
        <v>30939</v>
      </c>
      <c r="AP356" s="1" t="s">
        <v>30939</v>
      </c>
      <c r="AX356" s="1" t="s">
        <v>30939</v>
      </c>
      <c r="BA356" s="1" t="s">
        <v>30939</v>
      </c>
      <c r="BD356" s="1" t="s">
        <v>30939</v>
      </c>
      <c r="BF356" s="1" t="s">
        <v>30939</v>
      </c>
      <c r="BI356" s="1" t="s">
        <v>30939</v>
      </c>
      <c r="BJ356" s="1" t="s">
        <v>29435</v>
      </c>
    </row>
    <row r="357" spans="1:62">
      <c r="A357" s="1" t="s">
        <v>29436</v>
      </c>
      <c r="B357" s="1" t="s">
        <v>29437</v>
      </c>
      <c r="C357" s="1" t="s">
        <v>29976</v>
      </c>
      <c r="D357" s="1">
        <v>352701053848138</v>
      </c>
      <c r="E357" s="1" t="s">
        <v>30661</v>
      </c>
      <c r="G357" s="1" t="s">
        <v>30373</v>
      </c>
      <c r="H357" s="1" t="s">
        <v>29438</v>
      </c>
      <c r="J357" s="1" t="s">
        <v>30867</v>
      </c>
      <c r="L357" s="1" t="s">
        <v>30938</v>
      </c>
      <c r="Q357" s="1">
        <v>100000</v>
      </c>
      <c r="R357" s="1" t="s">
        <v>30938</v>
      </c>
      <c r="S357" s="1" t="s">
        <v>30375</v>
      </c>
      <c r="U357" s="1" t="s">
        <v>30938</v>
      </c>
      <c r="Z357" s="1" t="s">
        <v>30938</v>
      </c>
      <c r="AB357" s="1">
        <v>120</v>
      </c>
      <c r="AC357" s="1">
        <v>5</v>
      </c>
      <c r="AD357" s="1">
        <v>5</v>
      </c>
      <c r="AE357" s="1" t="s">
        <v>30939</v>
      </c>
      <c r="AK357" s="1" t="s">
        <v>30939</v>
      </c>
      <c r="AP357" s="1" t="s">
        <v>30939</v>
      </c>
      <c r="AX357" s="1" t="s">
        <v>30939</v>
      </c>
      <c r="BA357" s="1" t="s">
        <v>30939</v>
      </c>
      <c r="BD357" s="1" t="s">
        <v>30939</v>
      </c>
      <c r="BF357" s="1" t="s">
        <v>30939</v>
      </c>
      <c r="BI357" s="1" t="s">
        <v>30939</v>
      </c>
      <c r="BJ357" s="1" t="s">
        <v>29439</v>
      </c>
    </row>
    <row r="358" spans="1:62">
      <c r="A358" s="1" t="s">
        <v>29440</v>
      </c>
      <c r="B358" s="1" t="s">
        <v>29441</v>
      </c>
      <c r="C358" s="1" t="s">
        <v>29976</v>
      </c>
      <c r="D358" s="1">
        <v>352701053848138</v>
      </c>
      <c r="E358" s="1" t="s">
        <v>30661</v>
      </c>
      <c r="G358" s="1" t="s">
        <v>30373</v>
      </c>
      <c r="H358" s="1" t="s">
        <v>29442</v>
      </c>
      <c r="J358" s="1" t="s">
        <v>30867</v>
      </c>
      <c r="L358" s="1" t="s">
        <v>30938</v>
      </c>
      <c r="Q358" s="1">
        <v>98000</v>
      </c>
      <c r="R358" s="1" t="s">
        <v>30938</v>
      </c>
      <c r="S358" s="1" t="s">
        <v>30375</v>
      </c>
      <c r="U358" s="1" t="s">
        <v>30938</v>
      </c>
      <c r="Z358" s="1" t="s">
        <v>30938</v>
      </c>
      <c r="AB358" s="1">
        <v>60</v>
      </c>
      <c r="AC358" s="1">
        <v>5</v>
      </c>
      <c r="AD358" s="1">
        <v>5</v>
      </c>
      <c r="AE358" s="1" t="s">
        <v>30939</v>
      </c>
      <c r="AK358" s="1" t="s">
        <v>30939</v>
      </c>
      <c r="AP358" s="1" t="s">
        <v>30939</v>
      </c>
      <c r="AX358" s="1" t="s">
        <v>30939</v>
      </c>
      <c r="BA358" s="1" t="s">
        <v>30939</v>
      </c>
      <c r="BD358" s="1" t="s">
        <v>30939</v>
      </c>
      <c r="BF358" s="1" t="s">
        <v>30939</v>
      </c>
      <c r="BI358" s="1" t="s">
        <v>30939</v>
      </c>
      <c r="BJ358" s="1" t="s">
        <v>29443</v>
      </c>
    </row>
    <row r="359" spans="1:62">
      <c r="A359" s="1" t="s">
        <v>29444</v>
      </c>
      <c r="B359" s="1" t="s">
        <v>29445</v>
      </c>
      <c r="C359" s="1" t="s">
        <v>29976</v>
      </c>
      <c r="D359" s="1">
        <v>352701053848138</v>
      </c>
      <c r="E359" s="1" t="s">
        <v>30661</v>
      </c>
      <c r="G359" s="1" t="s">
        <v>30373</v>
      </c>
      <c r="H359" s="1" t="s">
        <v>29446</v>
      </c>
      <c r="J359" s="1" t="s">
        <v>30867</v>
      </c>
      <c r="L359" s="1" t="s">
        <v>30938</v>
      </c>
      <c r="Q359" s="1">
        <v>98000</v>
      </c>
      <c r="R359" s="1" t="s">
        <v>30938</v>
      </c>
      <c r="S359" s="1" t="s">
        <v>30375</v>
      </c>
      <c r="U359" s="1" t="s">
        <v>30938</v>
      </c>
      <c r="Z359" s="1" t="s">
        <v>30938</v>
      </c>
      <c r="AB359" s="1">
        <v>180</v>
      </c>
      <c r="AC359" s="1">
        <v>3</v>
      </c>
      <c r="AD359" s="1">
        <v>5</v>
      </c>
      <c r="AE359" s="1" t="s">
        <v>30939</v>
      </c>
      <c r="AK359" s="1" t="s">
        <v>30939</v>
      </c>
      <c r="AP359" s="1" t="s">
        <v>30939</v>
      </c>
      <c r="AX359" s="1" t="s">
        <v>30939</v>
      </c>
      <c r="BA359" s="1" t="s">
        <v>30939</v>
      </c>
      <c r="BD359" s="1" t="s">
        <v>30939</v>
      </c>
      <c r="BF359" s="1" t="s">
        <v>30939</v>
      </c>
      <c r="BI359" s="1" t="s">
        <v>30939</v>
      </c>
      <c r="BJ359" s="1" t="s">
        <v>29447</v>
      </c>
    </row>
    <row r="360" spans="1:62">
      <c r="A360" s="1" t="s">
        <v>29448</v>
      </c>
      <c r="B360" s="1" t="s">
        <v>29449</v>
      </c>
      <c r="C360" s="1" t="s">
        <v>29976</v>
      </c>
      <c r="D360" s="1">
        <v>352701053848138</v>
      </c>
      <c r="E360" s="1" t="s">
        <v>30661</v>
      </c>
      <c r="G360" s="1" t="s">
        <v>30373</v>
      </c>
      <c r="H360" s="1" t="s">
        <v>29450</v>
      </c>
      <c r="J360" s="1" t="s">
        <v>30867</v>
      </c>
      <c r="L360" s="1" t="s">
        <v>30938</v>
      </c>
      <c r="Q360" s="1">
        <v>98000</v>
      </c>
      <c r="R360" s="1" t="s">
        <v>30938</v>
      </c>
      <c r="S360" s="1" t="s">
        <v>30375</v>
      </c>
      <c r="U360" s="1" t="s">
        <v>30938</v>
      </c>
      <c r="Z360" s="1" t="s">
        <v>30938</v>
      </c>
      <c r="AB360" s="1">
        <v>180</v>
      </c>
      <c r="AC360" s="1">
        <v>5</v>
      </c>
      <c r="AD360" s="1">
        <v>5</v>
      </c>
      <c r="AE360" s="1" t="s">
        <v>30939</v>
      </c>
      <c r="AK360" s="1" t="s">
        <v>30939</v>
      </c>
      <c r="AP360" s="1" t="s">
        <v>30939</v>
      </c>
      <c r="AX360" s="1" t="s">
        <v>30939</v>
      </c>
      <c r="BA360" s="1" t="s">
        <v>30939</v>
      </c>
      <c r="BD360" s="1" t="s">
        <v>30939</v>
      </c>
      <c r="BF360" s="1" t="s">
        <v>30939</v>
      </c>
      <c r="BI360" s="1" t="s">
        <v>30939</v>
      </c>
      <c r="BJ360" s="1" t="s">
        <v>29451</v>
      </c>
    </row>
    <row r="361" spans="1:62">
      <c r="A361" s="1" t="s">
        <v>29452</v>
      </c>
      <c r="B361" s="1" t="s">
        <v>29453</v>
      </c>
      <c r="C361" s="1" t="s">
        <v>29976</v>
      </c>
      <c r="D361" s="1">
        <v>352701053848138</v>
      </c>
      <c r="E361" s="1" t="s">
        <v>30661</v>
      </c>
      <c r="G361" s="1" t="s">
        <v>30373</v>
      </c>
      <c r="H361" s="1" t="s">
        <v>29454</v>
      </c>
      <c r="J361" s="1" t="s">
        <v>30867</v>
      </c>
      <c r="L361" s="1" t="s">
        <v>30938</v>
      </c>
      <c r="Q361" s="1">
        <v>100000</v>
      </c>
      <c r="R361" s="1" t="s">
        <v>30938</v>
      </c>
      <c r="S361" s="1" t="s">
        <v>30375</v>
      </c>
      <c r="U361" s="1" t="s">
        <v>30938</v>
      </c>
      <c r="Z361" s="1" t="s">
        <v>30938</v>
      </c>
      <c r="AB361" s="1">
        <v>240</v>
      </c>
      <c r="AC361" s="1">
        <v>5</v>
      </c>
      <c r="AD361" s="1">
        <v>5</v>
      </c>
      <c r="AE361" s="1" t="s">
        <v>30939</v>
      </c>
      <c r="AK361" s="1" t="s">
        <v>30939</v>
      </c>
      <c r="AP361" s="1" t="s">
        <v>30939</v>
      </c>
      <c r="AX361" s="1" t="s">
        <v>30939</v>
      </c>
      <c r="BA361" s="1" t="s">
        <v>30939</v>
      </c>
      <c r="BD361" s="1" t="s">
        <v>30939</v>
      </c>
      <c r="BF361" s="1" t="s">
        <v>30939</v>
      </c>
      <c r="BI361" s="1" t="s">
        <v>30939</v>
      </c>
      <c r="BJ361" s="1" t="s">
        <v>29455</v>
      </c>
    </row>
    <row r="362" spans="1:62">
      <c r="A362" s="1" t="s">
        <v>29456</v>
      </c>
      <c r="B362" s="1" t="s">
        <v>29457</v>
      </c>
      <c r="C362" s="1" t="s">
        <v>29976</v>
      </c>
      <c r="D362" s="1">
        <v>352701053848138</v>
      </c>
      <c r="E362" s="1" t="s">
        <v>30661</v>
      </c>
      <c r="G362" s="1" t="s">
        <v>30373</v>
      </c>
      <c r="H362" s="1" t="s">
        <v>29458</v>
      </c>
      <c r="J362" s="1" t="s">
        <v>30867</v>
      </c>
      <c r="L362" s="1" t="s">
        <v>30938</v>
      </c>
      <c r="Q362" s="1">
        <v>98000</v>
      </c>
      <c r="R362" s="1" t="s">
        <v>30938</v>
      </c>
      <c r="S362" s="1" t="s">
        <v>30375</v>
      </c>
      <c r="U362" s="1" t="s">
        <v>30938</v>
      </c>
      <c r="Z362" s="1" t="s">
        <v>30938</v>
      </c>
      <c r="AB362" s="1">
        <v>240</v>
      </c>
      <c r="AC362" s="1">
        <v>5</v>
      </c>
      <c r="AD362" s="1">
        <v>5</v>
      </c>
      <c r="AE362" s="1" t="s">
        <v>30939</v>
      </c>
      <c r="AK362" s="1" t="s">
        <v>30939</v>
      </c>
      <c r="AP362" s="1" t="s">
        <v>30939</v>
      </c>
      <c r="AX362" s="1" t="s">
        <v>30939</v>
      </c>
      <c r="BA362" s="1" t="s">
        <v>30939</v>
      </c>
      <c r="BD362" s="1" t="s">
        <v>30939</v>
      </c>
      <c r="BF362" s="1" t="s">
        <v>30939</v>
      </c>
      <c r="BI362" s="1" t="s">
        <v>30939</v>
      </c>
      <c r="BJ362" s="1" t="s">
        <v>29459</v>
      </c>
    </row>
    <row r="363" spans="1:62">
      <c r="A363" s="1" t="s">
        <v>29460</v>
      </c>
      <c r="B363" s="1" t="s">
        <v>29461</v>
      </c>
      <c r="C363" s="1" t="s">
        <v>29976</v>
      </c>
      <c r="D363" s="1">
        <v>352701053848138</v>
      </c>
      <c r="E363" s="1" t="s">
        <v>30661</v>
      </c>
      <c r="G363" s="1" t="s">
        <v>30373</v>
      </c>
      <c r="H363" s="1" t="s">
        <v>29462</v>
      </c>
      <c r="J363" s="1" t="s">
        <v>30867</v>
      </c>
      <c r="L363" s="1" t="s">
        <v>30938</v>
      </c>
      <c r="Q363" s="1">
        <v>100000</v>
      </c>
      <c r="R363" s="1" t="s">
        <v>30938</v>
      </c>
      <c r="S363" s="1" t="s">
        <v>30375</v>
      </c>
      <c r="U363" s="1" t="s">
        <v>30938</v>
      </c>
      <c r="Z363" s="1" t="s">
        <v>30938</v>
      </c>
      <c r="AB363" s="1">
        <v>300</v>
      </c>
      <c r="AC363" s="1">
        <v>5</v>
      </c>
      <c r="AD363" s="1">
        <v>5</v>
      </c>
      <c r="AE363" s="1" t="s">
        <v>30939</v>
      </c>
      <c r="AK363" s="1" t="s">
        <v>30939</v>
      </c>
      <c r="AP363" s="1" t="s">
        <v>30939</v>
      </c>
      <c r="AX363" s="1" t="s">
        <v>30939</v>
      </c>
      <c r="BA363" s="1" t="s">
        <v>30939</v>
      </c>
      <c r="BD363" s="1" t="s">
        <v>30939</v>
      </c>
      <c r="BF363" s="1" t="s">
        <v>30939</v>
      </c>
      <c r="BI363" s="1" t="s">
        <v>30939</v>
      </c>
      <c r="BJ363" s="1" t="s">
        <v>29463</v>
      </c>
    </row>
    <row r="364" spans="1:62">
      <c r="A364" s="1" t="s">
        <v>29464</v>
      </c>
      <c r="B364" s="1" t="s">
        <v>29465</v>
      </c>
      <c r="C364" s="1" t="s">
        <v>29976</v>
      </c>
      <c r="D364" s="1">
        <v>352701053848138</v>
      </c>
      <c r="E364" s="1" t="s">
        <v>30661</v>
      </c>
      <c r="G364" s="1" t="s">
        <v>30373</v>
      </c>
      <c r="H364" s="1" t="s">
        <v>29466</v>
      </c>
      <c r="J364" s="1" t="s">
        <v>30867</v>
      </c>
      <c r="L364" s="1" t="s">
        <v>30938</v>
      </c>
      <c r="Q364" s="1">
        <v>98000</v>
      </c>
      <c r="R364" s="1" t="s">
        <v>30938</v>
      </c>
      <c r="S364" s="1" t="s">
        <v>30375</v>
      </c>
      <c r="U364" s="1" t="s">
        <v>30938</v>
      </c>
      <c r="Z364" s="1" t="s">
        <v>30938</v>
      </c>
      <c r="AB364" s="1">
        <v>120</v>
      </c>
      <c r="AC364" s="1">
        <v>5</v>
      </c>
      <c r="AD364" s="1">
        <v>5</v>
      </c>
      <c r="AE364" s="1" t="s">
        <v>30939</v>
      </c>
      <c r="AK364" s="1" t="s">
        <v>30939</v>
      </c>
      <c r="AP364" s="1" t="s">
        <v>30939</v>
      </c>
      <c r="AX364" s="1" t="s">
        <v>30939</v>
      </c>
      <c r="BA364" s="1" t="s">
        <v>30939</v>
      </c>
      <c r="BD364" s="1" t="s">
        <v>30939</v>
      </c>
      <c r="BF364" s="1" t="s">
        <v>30939</v>
      </c>
      <c r="BI364" s="1" t="s">
        <v>30939</v>
      </c>
      <c r="BJ364" s="1" t="s">
        <v>29467</v>
      </c>
    </row>
    <row r="365" spans="1:62">
      <c r="A365" s="1" t="s">
        <v>29468</v>
      </c>
      <c r="B365" s="1" t="s">
        <v>29469</v>
      </c>
      <c r="C365" s="1" t="s">
        <v>29976</v>
      </c>
      <c r="D365" s="1">
        <v>352701053848138</v>
      </c>
      <c r="E365" s="1" t="s">
        <v>30661</v>
      </c>
      <c r="G365" s="1" t="s">
        <v>30373</v>
      </c>
      <c r="H365" s="1" t="s">
        <v>29470</v>
      </c>
      <c r="J365" s="1" t="s">
        <v>30867</v>
      </c>
      <c r="L365" s="1" t="s">
        <v>30938</v>
      </c>
      <c r="Q365" s="1">
        <v>98000</v>
      </c>
      <c r="R365" s="1" t="s">
        <v>30938</v>
      </c>
      <c r="S365" s="1" t="s">
        <v>30375</v>
      </c>
      <c r="U365" s="1" t="s">
        <v>30938</v>
      </c>
      <c r="Z365" s="1" t="s">
        <v>30938</v>
      </c>
      <c r="AB365" s="1">
        <v>300</v>
      </c>
      <c r="AC365" s="1">
        <v>5</v>
      </c>
      <c r="AD365" s="1">
        <v>5</v>
      </c>
      <c r="AE365" s="1" t="s">
        <v>30939</v>
      </c>
      <c r="AK365" s="1" t="s">
        <v>30939</v>
      </c>
      <c r="AP365" s="1" t="s">
        <v>30939</v>
      </c>
      <c r="AX365" s="1" t="s">
        <v>30939</v>
      </c>
      <c r="BA365" s="1" t="s">
        <v>30939</v>
      </c>
      <c r="BD365" s="1" t="s">
        <v>30939</v>
      </c>
      <c r="BF365" s="1" t="s">
        <v>30939</v>
      </c>
      <c r="BI365" s="1" t="s">
        <v>30939</v>
      </c>
      <c r="BJ365" s="1" t="s">
        <v>29471</v>
      </c>
    </row>
    <row r="366" spans="1:62">
      <c r="A366" s="1" t="s">
        <v>29472</v>
      </c>
      <c r="B366" s="1" t="s">
        <v>29473</v>
      </c>
      <c r="C366" s="1" t="s">
        <v>29976</v>
      </c>
      <c r="D366" s="1">
        <v>352701053848138</v>
      </c>
      <c r="E366" s="1" t="s">
        <v>30661</v>
      </c>
      <c r="G366" s="1" t="s">
        <v>30373</v>
      </c>
      <c r="H366" s="1" t="s">
        <v>29474</v>
      </c>
      <c r="J366" s="1" t="s">
        <v>30867</v>
      </c>
      <c r="L366" s="1" t="s">
        <v>30938</v>
      </c>
      <c r="Q366" s="1">
        <v>98000</v>
      </c>
      <c r="R366" s="1" t="s">
        <v>30938</v>
      </c>
      <c r="S366" s="1" t="s">
        <v>30375</v>
      </c>
      <c r="U366" s="1" t="s">
        <v>30938</v>
      </c>
      <c r="Z366" s="1" t="s">
        <v>30938</v>
      </c>
      <c r="AB366" s="1">
        <v>180</v>
      </c>
      <c r="AC366" s="1">
        <v>5</v>
      </c>
      <c r="AD366" s="1">
        <v>5</v>
      </c>
      <c r="AE366" s="1" t="s">
        <v>30939</v>
      </c>
      <c r="AK366" s="1" t="s">
        <v>30939</v>
      </c>
      <c r="AP366" s="1" t="s">
        <v>30939</v>
      </c>
      <c r="AX366" s="1" t="s">
        <v>30939</v>
      </c>
      <c r="BA366" s="1" t="s">
        <v>30939</v>
      </c>
      <c r="BD366" s="1" t="s">
        <v>30939</v>
      </c>
      <c r="BF366" s="1" t="s">
        <v>30939</v>
      </c>
      <c r="BI366" s="1" t="s">
        <v>30939</v>
      </c>
      <c r="BJ366" s="1" t="s">
        <v>29475</v>
      </c>
    </row>
    <row r="367" spans="1:62">
      <c r="A367" s="1" t="s">
        <v>29476</v>
      </c>
      <c r="B367" s="1" t="s">
        <v>29477</v>
      </c>
      <c r="C367" s="1" t="s">
        <v>29976</v>
      </c>
      <c r="D367" s="1">
        <v>352701053848138</v>
      </c>
      <c r="E367" s="1" t="s">
        <v>30661</v>
      </c>
      <c r="G367" s="1" t="s">
        <v>30373</v>
      </c>
      <c r="H367" s="1" t="s">
        <v>29478</v>
      </c>
      <c r="J367" s="1" t="s">
        <v>30867</v>
      </c>
      <c r="L367" s="1" t="s">
        <v>30938</v>
      </c>
      <c r="Q367" s="1">
        <v>98000</v>
      </c>
      <c r="R367" s="1" t="s">
        <v>30938</v>
      </c>
      <c r="S367" s="1" t="s">
        <v>30375</v>
      </c>
      <c r="U367" s="1" t="s">
        <v>30938</v>
      </c>
      <c r="Z367" s="1" t="s">
        <v>30938</v>
      </c>
      <c r="AB367" s="1">
        <v>240</v>
      </c>
      <c r="AC367" s="1">
        <v>5</v>
      </c>
      <c r="AD367" s="1">
        <v>5</v>
      </c>
      <c r="AE367" s="1" t="s">
        <v>30939</v>
      </c>
      <c r="AK367" s="1" t="s">
        <v>30939</v>
      </c>
      <c r="AP367" s="1" t="s">
        <v>30939</v>
      </c>
      <c r="AX367" s="1" t="s">
        <v>30939</v>
      </c>
      <c r="BA367" s="1" t="s">
        <v>30939</v>
      </c>
      <c r="BD367" s="1" t="s">
        <v>30939</v>
      </c>
      <c r="BF367" s="1" t="s">
        <v>30939</v>
      </c>
      <c r="BI367" s="1" t="s">
        <v>30939</v>
      </c>
      <c r="BJ367" s="1" t="s">
        <v>29479</v>
      </c>
    </row>
    <row r="368" spans="1:62">
      <c r="A368" s="1" t="s">
        <v>29480</v>
      </c>
      <c r="B368" s="1" t="s">
        <v>29481</v>
      </c>
      <c r="C368" s="1" t="s">
        <v>29976</v>
      </c>
      <c r="D368" s="1">
        <v>352701053848138</v>
      </c>
      <c r="E368" s="1" t="s">
        <v>30661</v>
      </c>
      <c r="G368" s="1" t="s">
        <v>30373</v>
      </c>
      <c r="H368" s="1" t="s">
        <v>29482</v>
      </c>
      <c r="J368" s="1" t="s">
        <v>30867</v>
      </c>
      <c r="L368" s="1" t="s">
        <v>30938</v>
      </c>
      <c r="Q368" s="1">
        <v>98000</v>
      </c>
      <c r="R368" s="1" t="s">
        <v>30938</v>
      </c>
      <c r="S368" s="1" t="s">
        <v>30375</v>
      </c>
      <c r="U368" s="1" t="s">
        <v>30938</v>
      </c>
      <c r="Z368" s="1" t="s">
        <v>30938</v>
      </c>
      <c r="AB368" s="1">
        <v>120</v>
      </c>
      <c r="AC368" s="1">
        <v>5</v>
      </c>
      <c r="AD368" s="1">
        <v>5</v>
      </c>
      <c r="AE368" s="1" t="s">
        <v>30939</v>
      </c>
      <c r="AK368" s="1" t="s">
        <v>30939</v>
      </c>
      <c r="AP368" s="1" t="s">
        <v>30939</v>
      </c>
      <c r="AX368" s="1" t="s">
        <v>30939</v>
      </c>
      <c r="BA368" s="1" t="s">
        <v>30939</v>
      </c>
      <c r="BD368" s="1" t="s">
        <v>30939</v>
      </c>
      <c r="BF368" s="1" t="s">
        <v>30939</v>
      </c>
      <c r="BI368" s="1" t="s">
        <v>30939</v>
      </c>
      <c r="BJ368" s="1" t="s">
        <v>29483</v>
      </c>
    </row>
    <row r="369" spans="1:62">
      <c r="A369" s="1" t="s">
        <v>29484</v>
      </c>
      <c r="B369" s="1" t="s">
        <v>29485</v>
      </c>
      <c r="C369" s="1" t="s">
        <v>29976</v>
      </c>
      <c r="D369" s="1">
        <v>352701053848138</v>
      </c>
      <c r="E369" s="1" t="s">
        <v>30661</v>
      </c>
      <c r="G369" s="1" t="s">
        <v>30373</v>
      </c>
      <c r="H369" s="1" t="s">
        <v>29486</v>
      </c>
      <c r="J369" s="1" t="s">
        <v>30867</v>
      </c>
      <c r="L369" s="1" t="s">
        <v>30938</v>
      </c>
      <c r="Q369" s="1">
        <v>98000</v>
      </c>
      <c r="R369" s="1" t="s">
        <v>30938</v>
      </c>
      <c r="S369" s="1" t="s">
        <v>30375</v>
      </c>
      <c r="U369" s="1" t="s">
        <v>30938</v>
      </c>
      <c r="Z369" s="1" t="s">
        <v>30938</v>
      </c>
      <c r="AB369" s="1">
        <v>300</v>
      </c>
      <c r="AC369" s="1">
        <v>5</v>
      </c>
      <c r="AD369" s="1">
        <v>5</v>
      </c>
      <c r="AE369" s="1" t="s">
        <v>30939</v>
      </c>
      <c r="AK369" s="1" t="s">
        <v>30939</v>
      </c>
      <c r="AP369" s="1" t="s">
        <v>30939</v>
      </c>
      <c r="AX369" s="1" t="s">
        <v>30939</v>
      </c>
      <c r="BA369" s="1" t="s">
        <v>30939</v>
      </c>
      <c r="BD369" s="1" t="s">
        <v>30939</v>
      </c>
      <c r="BF369" s="1" t="s">
        <v>30939</v>
      </c>
      <c r="BI369" s="1" t="s">
        <v>30939</v>
      </c>
      <c r="BJ369" s="1" t="s">
        <v>29374</v>
      </c>
    </row>
    <row r="370" spans="1:62">
      <c r="A370" s="1" t="s">
        <v>29375</v>
      </c>
      <c r="B370" s="1" t="s">
        <v>29376</v>
      </c>
      <c r="C370" s="1" t="s">
        <v>29976</v>
      </c>
      <c r="D370" s="1">
        <v>352701053848138</v>
      </c>
      <c r="E370" s="1" t="s">
        <v>30661</v>
      </c>
      <c r="G370" s="1" t="s">
        <v>30373</v>
      </c>
      <c r="H370" s="1" t="s">
        <v>29377</v>
      </c>
      <c r="J370" s="1" t="s">
        <v>30867</v>
      </c>
      <c r="L370" s="1" t="s">
        <v>30938</v>
      </c>
      <c r="Q370" s="1">
        <v>98000</v>
      </c>
      <c r="R370" s="1" t="s">
        <v>30938</v>
      </c>
      <c r="S370" s="1" t="s">
        <v>30375</v>
      </c>
      <c r="U370" s="1" t="s">
        <v>30938</v>
      </c>
      <c r="Z370" s="1" t="s">
        <v>30938</v>
      </c>
      <c r="AB370" s="1">
        <v>120</v>
      </c>
      <c r="AC370" s="1">
        <v>5</v>
      </c>
      <c r="AD370" s="1">
        <v>5</v>
      </c>
      <c r="AE370" s="1" t="s">
        <v>30939</v>
      </c>
      <c r="AK370" s="1" t="s">
        <v>30939</v>
      </c>
      <c r="AP370" s="1" t="s">
        <v>30939</v>
      </c>
      <c r="AX370" s="1" t="s">
        <v>30939</v>
      </c>
      <c r="BA370" s="1" t="s">
        <v>30939</v>
      </c>
      <c r="BD370" s="1" t="s">
        <v>30939</v>
      </c>
      <c r="BF370" s="1" t="s">
        <v>30939</v>
      </c>
      <c r="BI370" s="1" t="s">
        <v>30939</v>
      </c>
      <c r="BJ370" s="1" t="s">
        <v>29378</v>
      </c>
    </row>
    <row r="371" spans="1:62">
      <c r="A371" s="1" t="s">
        <v>29379</v>
      </c>
      <c r="B371" s="1" t="s">
        <v>29380</v>
      </c>
      <c r="C371" s="1" t="s">
        <v>29976</v>
      </c>
      <c r="D371" s="1">
        <v>352701053848138</v>
      </c>
      <c r="E371" s="1" t="s">
        <v>30661</v>
      </c>
      <c r="G371" s="1" t="s">
        <v>30373</v>
      </c>
      <c r="H371" s="1" t="s">
        <v>29381</v>
      </c>
      <c r="J371" s="1" t="s">
        <v>30867</v>
      </c>
      <c r="L371" s="1" t="s">
        <v>30938</v>
      </c>
      <c r="Q371" s="1">
        <v>100000</v>
      </c>
      <c r="R371" s="1" t="s">
        <v>30938</v>
      </c>
      <c r="S371" s="1" t="s">
        <v>30375</v>
      </c>
      <c r="U371" s="1" t="s">
        <v>30938</v>
      </c>
      <c r="Z371" s="1" t="s">
        <v>30938</v>
      </c>
      <c r="AB371" s="1">
        <v>180</v>
      </c>
      <c r="AC371" s="1">
        <v>5</v>
      </c>
      <c r="AD371" s="1">
        <v>5</v>
      </c>
      <c r="AE371" s="1" t="s">
        <v>30939</v>
      </c>
      <c r="AK371" s="1" t="s">
        <v>30939</v>
      </c>
      <c r="AP371" s="1" t="s">
        <v>30939</v>
      </c>
      <c r="AX371" s="1" t="s">
        <v>30939</v>
      </c>
      <c r="BA371" s="1" t="s">
        <v>30939</v>
      </c>
      <c r="BD371" s="1" t="s">
        <v>30939</v>
      </c>
      <c r="BF371" s="1" t="s">
        <v>30939</v>
      </c>
      <c r="BI371" s="1" t="s">
        <v>30939</v>
      </c>
      <c r="BJ371" s="1" t="s">
        <v>29382</v>
      </c>
    </row>
    <row r="372" spans="1:62">
      <c r="A372" s="1" t="s">
        <v>29383</v>
      </c>
      <c r="B372" s="1" t="s">
        <v>29384</v>
      </c>
      <c r="C372" s="1" t="s">
        <v>29976</v>
      </c>
      <c r="D372" s="1">
        <v>352701053848138</v>
      </c>
      <c r="E372" s="1" t="s">
        <v>30661</v>
      </c>
      <c r="G372" s="1" t="s">
        <v>30373</v>
      </c>
      <c r="H372" s="1" t="s">
        <v>29385</v>
      </c>
      <c r="J372" s="1" t="s">
        <v>30867</v>
      </c>
      <c r="L372" s="1" t="s">
        <v>30938</v>
      </c>
      <c r="Q372" s="1">
        <v>98000</v>
      </c>
      <c r="R372" s="1" t="s">
        <v>30938</v>
      </c>
      <c r="S372" s="1" t="s">
        <v>30375</v>
      </c>
      <c r="U372" s="1" t="s">
        <v>30938</v>
      </c>
      <c r="Z372" s="1" t="s">
        <v>30938</v>
      </c>
      <c r="AB372" s="1">
        <v>60</v>
      </c>
      <c r="AC372" s="1">
        <v>5</v>
      </c>
      <c r="AD372" s="1">
        <v>5</v>
      </c>
      <c r="AE372" s="1" t="s">
        <v>30939</v>
      </c>
      <c r="AK372" s="1" t="s">
        <v>30939</v>
      </c>
      <c r="AP372" s="1" t="s">
        <v>30939</v>
      </c>
      <c r="AX372" s="1" t="s">
        <v>30939</v>
      </c>
      <c r="BA372" s="1" t="s">
        <v>30939</v>
      </c>
      <c r="BD372" s="1" t="s">
        <v>30939</v>
      </c>
      <c r="BF372" s="1" t="s">
        <v>30939</v>
      </c>
      <c r="BI372" s="1" t="s">
        <v>30939</v>
      </c>
      <c r="BJ372" s="1" t="s">
        <v>29386</v>
      </c>
    </row>
    <row r="373" spans="1:62">
      <c r="A373" s="1" t="s">
        <v>29387</v>
      </c>
      <c r="B373" s="1" t="s">
        <v>29388</v>
      </c>
      <c r="C373" s="1" t="s">
        <v>29976</v>
      </c>
      <c r="D373" s="1">
        <v>357095051136975</v>
      </c>
      <c r="E373" s="1" t="s">
        <v>29693</v>
      </c>
      <c r="G373" s="1" t="s">
        <v>30373</v>
      </c>
      <c r="H373" s="1" t="s">
        <v>29389</v>
      </c>
      <c r="J373" s="1" t="s">
        <v>29390</v>
      </c>
      <c r="K373" s="1" t="s">
        <v>30920</v>
      </c>
      <c r="L373" s="1" t="s">
        <v>30938</v>
      </c>
      <c r="Q373" s="1">
        <v>98000</v>
      </c>
      <c r="R373" s="1" t="s">
        <v>30938</v>
      </c>
      <c r="S373" s="1" t="s">
        <v>30375</v>
      </c>
      <c r="U373" s="1" t="s">
        <v>30938</v>
      </c>
      <c r="Z373" s="1" t="s">
        <v>30938</v>
      </c>
      <c r="AB373" s="1">
        <v>360</v>
      </c>
      <c r="AC373" s="1">
        <v>3</v>
      </c>
      <c r="AD373" s="1">
        <v>3</v>
      </c>
      <c r="AE373" s="1" t="s">
        <v>30939</v>
      </c>
      <c r="AK373" s="1" t="s">
        <v>30939</v>
      </c>
      <c r="AP373" s="1" t="s">
        <v>30939</v>
      </c>
      <c r="AX373" s="1" t="s">
        <v>30939</v>
      </c>
      <c r="BA373" s="1" t="s">
        <v>30939</v>
      </c>
      <c r="BD373" s="1" t="s">
        <v>30939</v>
      </c>
      <c r="BF373" s="1" t="s">
        <v>30939</v>
      </c>
      <c r="BI373" s="1" t="s">
        <v>30939</v>
      </c>
      <c r="BJ373" s="1" t="s">
        <v>29391</v>
      </c>
    </row>
    <row r="374" spans="1:62">
      <c r="A374" s="1" t="s">
        <v>29392</v>
      </c>
      <c r="B374" s="1" t="s">
        <v>29393</v>
      </c>
      <c r="C374" s="1" t="s">
        <v>29976</v>
      </c>
      <c r="D374" s="1">
        <v>357095051136975</v>
      </c>
      <c r="E374" s="1" t="s">
        <v>30575</v>
      </c>
      <c r="G374" s="1" t="s">
        <v>30373</v>
      </c>
      <c r="H374" s="1" t="s">
        <v>29394</v>
      </c>
      <c r="J374" s="1" t="s">
        <v>30867</v>
      </c>
      <c r="L374" s="1" t="s">
        <v>30938</v>
      </c>
      <c r="Q374" s="1">
        <v>98000</v>
      </c>
      <c r="R374" s="1" t="s">
        <v>30938</v>
      </c>
      <c r="S374" s="1" t="s">
        <v>30375</v>
      </c>
      <c r="U374" s="1" t="s">
        <v>30938</v>
      </c>
      <c r="Z374" s="1" t="s">
        <v>30938</v>
      </c>
      <c r="AB374" s="1">
        <v>40</v>
      </c>
      <c r="AC374" s="1">
        <v>5</v>
      </c>
      <c r="AD374" s="1">
        <v>5</v>
      </c>
      <c r="AE374" s="1" t="s">
        <v>30939</v>
      </c>
      <c r="AK374" s="1" t="s">
        <v>30939</v>
      </c>
      <c r="AP374" s="1" t="s">
        <v>30939</v>
      </c>
      <c r="AX374" s="1" t="s">
        <v>30939</v>
      </c>
      <c r="BA374" s="1" t="s">
        <v>30939</v>
      </c>
      <c r="BD374" s="1" t="s">
        <v>30939</v>
      </c>
      <c r="BF374" s="1" t="s">
        <v>30939</v>
      </c>
      <c r="BI374" s="1" t="s">
        <v>30901</v>
      </c>
      <c r="BJ374" s="1" t="s">
        <v>29395</v>
      </c>
    </row>
    <row r="375" spans="1:62">
      <c r="A375" s="1" t="s">
        <v>29396</v>
      </c>
      <c r="B375" s="1" t="s">
        <v>29397</v>
      </c>
      <c r="C375" s="1" t="s">
        <v>29976</v>
      </c>
      <c r="D375" s="1">
        <v>357095051136975</v>
      </c>
      <c r="E375" s="1" t="s">
        <v>30575</v>
      </c>
      <c r="G375" s="1" t="s">
        <v>30373</v>
      </c>
      <c r="H375" s="1" t="s">
        <v>29398</v>
      </c>
      <c r="J375" s="1" t="s">
        <v>30867</v>
      </c>
      <c r="L375" s="1" t="s">
        <v>30938</v>
      </c>
      <c r="Q375" s="1">
        <v>98000</v>
      </c>
      <c r="R375" s="1" t="s">
        <v>30938</v>
      </c>
      <c r="S375" s="1" t="s">
        <v>30375</v>
      </c>
      <c r="U375" s="1" t="s">
        <v>30938</v>
      </c>
      <c r="Z375" s="1" t="s">
        <v>30938</v>
      </c>
      <c r="AB375" s="1">
        <v>60</v>
      </c>
      <c r="AC375" s="1">
        <v>3</v>
      </c>
      <c r="AD375" s="1">
        <v>3</v>
      </c>
      <c r="AE375" s="1" t="s">
        <v>30939</v>
      </c>
      <c r="AK375" s="1" t="s">
        <v>30939</v>
      </c>
      <c r="AP375" s="1" t="s">
        <v>30939</v>
      </c>
      <c r="AX375" s="1" t="s">
        <v>30939</v>
      </c>
      <c r="BA375" s="1" t="s">
        <v>30939</v>
      </c>
      <c r="BD375" s="1" t="s">
        <v>30939</v>
      </c>
      <c r="BF375" s="1" t="s">
        <v>30939</v>
      </c>
      <c r="BI375" s="1" t="s">
        <v>30901</v>
      </c>
      <c r="BJ375" s="1" t="s">
        <v>29399</v>
      </c>
    </row>
    <row r="376" spans="1:62">
      <c r="A376" s="1" t="s">
        <v>29400</v>
      </c>
      <c r="B376" s="1" t="s">
        <v>29401</v>
      </c>
      <c r="C376" s="1" t="s">
        <v>29976</v>
      </c>
      <c r="D376" s="1">
        <v>357095051136975</v>
      </c>
      <c r="E376" s="1" t="s">
        <v>30575</v>
      </c>
      <c r="G376" s="1" t="s">
        <v>30373</v>
      </c>
      <c r="H376" s="1" t="s">
        <v>29402</v>
      </c>
      <c r="J376" s="1" t="s">
        <v>30867</v>
      </c>
      <c r="L376" s="1" t="s">
        <v>30938</v>
      </c>
      <c r="Q376" s="1">
        <v>98000</v>
      </c>
      <c r="R376" s="1" t="s">
        <v>30938</v>
      </c>
      <c r="S376" s="1" t="s">
        <v>30375</v>
      </c>
      <c r="U376" s="1" t="s">
        <v>30938</v>
      </c>
      <c r="Z376" s="1" t="s">
        <v>30938</v>
      </c>
      <c r="AB376" s="1">
        <v>60</v>
      </c>
      <c r="AC376" s="1">
        <v>5</v>
      </c>
      <c r="AD376" s="1">
        <v>5</v>
      </c>
      <c r="AE376" s="1" t="s">
        <v>30939</v>
      </c>
      <c r="AK376" s="1" t="s">
        <v>30939</v>
      </c>
      <c r="AP376" s="1" t="s">
        <v>30939</v>
      </c>
      <c r="AX376" s="1" t="s">
        <v>30939</v>
      </c>
      <c r="BA376" s="1" t="s">
        <v>30939</v>
      </c>
      <c r="BD376" s="1" t="s">
        <v>30939</v>
      </c>
      <c r="BF376" s="1" t="s">
        <v>30939</v>
      </c>
      <c r="BI376" s="1" t="s">
        <v>30901</v>
      </c>
      <c r="BJ376" s="1" t="s">
        <v>29403</v>
      </c>
    </row>
    <row r="377" spans="1:62">
      <c r="A377" s="1" t="s">
        <v>29404</v>
      </c>
      <c r="B377" s="1" t="s">
        <v>29405</v>
      </c>
      <c r="C377" s="1" t="s">
        <v>29976</v>
      </c>
      <c r="D377" s="1">
        <v>357095051136975</v>
      </c>
      <c r="E377" s="1" t="s">
        <v>30575</v>
      </c>
      <c r="G377" s="1" t="s">
        <v>30373</v>
      </c>
      <c r="H377" s="1" t="s">
        <v>29406</v>
      </c>
      <c r="J377" s="1" t="s">
        <v>30867</v>
      </c>
      <c r="L377" s="1" t="s">
        <v>30938</v>
      </c>
      <c r="Q377" s="1">
        <v>98000</v>
      </c>
      <c r="R377" s="1" t="s">
        <v>30938</v>
      </c>
      <c r="S377" s="1" t="s">
        <v>30375</v>
      </c>
      <c r="U377" s="1" t="s">
        <v>30938</v>
      </c>
      <c r="Z377" s="1" t="s">
        <v>30938</v>
      </c>
      <c r="AB377" s="1">
        <v>90</v>
      </c>
      <c r="AC377" s="1">
        <v>3</v>
      </c>
      <c r="AD377" s="1">
        <v>3</v>
      </c>
      <c r="AE377" s="1" t="s">
        <v>30939</v>
      </c>
      <c r="AK377" s="1" t="s">
        <v>30939</v>
      </c>
      <c r="AP377" s="1" t="s">
        <v>30939</v>
      </c>
      <c r="AX377" s="1" t="s">
        <v>30939</v>
      </c>
      <c r="BA377" s="1" t="s">
        <v>30939</v>
      </c>
      <c r="BD377" s="1" t="s">
        <v>30939</v>
      </c>
      <c r="BF377" s="1" t="s">
        <v>30939</v>
      </c>
      <c r="BI377" s="1" t="s">
        <v>30901</v>
      </c>
      <c r="BJ377" s="1" t="s">
        <v>29407</v>
      </c>
    </row>
    <row r="378" spans="1:62">
      <c r="A378" s="1" t="s">
        <v>29408</v>
      </c>
      <c r="B378" s="1" t="s">
        <v>29409</v>
      </c>
      <c r="C378" s="1" t="s">
        <v>29976</v>
      </c>
      <c r="D378" s="1">
        <v>357095051136975</v>
      </c>
      <c r="E378" s="1" t="s">
        <v>30575</v>
      </c>
      <c r="G378" s="1" t="s">
        <v>30373</v>
      </c>
      <c r="H378" s="1" t="s">
        <v>29410</v>
      </c>
      <c r="J378" s="1" t="s">
        <v>30867</v>
      </c>
      <c r="L378" s="1" t="s">
        <v>30938</v>
      </c>
      <c r="Q378" s="1">
        <v>98000</v>
      </c>
      <c r="R378" s="1" t="s">
        <v>30938</v>
      </c>
      <c r="S378" s="1" t="s">
        <v>30375</v>
      </c>
      <c r="U378" s="1" t="s">
        <v>30938</v>
      </c>
      <c r="Z378" s="1" t="s">
        <v>30938</v>
      </c>
      <c r="AB378" s="1">
        <v>60</v>
      </c>
      <c r="AC378" s="1">
        <v>3</v>
      </c>
      <c r="AD378" s="1">
        <v>3</v>
      </c>
      <c r="AE378" s="1" t="s">
        <v>30939</v>
      </c>
      <c r="AK378" s="1" t="s">
        <v>30939</v>
      </c>
      <c r="AP378" s="1" t="s">
        <v>30939</v>
      </c>
      <c r="AX378" s="1" t="s">
        <v>30939</v>
      </c>
      <c r="BA378" s="1" t="s">
        <v>30939</v>
      </c>
      <c r="BD378" s="1" t="s">
        <v>30939</v>
      </c>
      <c r="BF378" s="1" t="s">
        <v>30939</v>
      </c>
      <c r="BI378" s="1" t="s">
        <v>30901</v>
      </c>
      <c r="BJ378" s="1" t="s">
        <v>29411</v>
      </c>
    </row>
    <row r="379" spans="1:62">
      <c r="A379" s="1" t="s">
        <v>29412</v>
      </c>
      <c r="B379" s="1" t="s">
        <v>29413</v>
      </c>
      <c r="C379" s="1" t="s">
        <v>29976</v>
      </c>
      <c r="D379" s="1">
        <v>357095051136975</v>
      </c>
      <c r="E379" s="1" t="s">
        <v>30575</v>
      </c>
      <c r="G379" s="1" t="s">
        <v>30373</v>
      </c>
      <c r="H379" s="1" t="s">
        <v>29414</v>
      </c>
      <c r="J379" s="1" t="s">
        <v>30867</v>
      </c>
      <c r="L379" s="1" t="s">
        <v>30938</v>
      </c>
      <c r="Q379" s="1">
        <v>98000</v>
      </c>
      <c r="R379" s="1" t="s">
        <v>30938</v>
      </c>
      <c r="S379" s="1" t="s">
        <v>30375</v>
      </c>
      <c r="U379" s="1" t="s">
        <v>30938</v>
      </c>
      <c r="Z379" s="1" t="s">
        <v>30938</v>
      </c>
      <c r="AB379" s="1">
        <v>40</v>
      </c>
      <c r="AC379" s="1">
        <v>3</v>
      </c>
      <c r="AD379" s="1">
        <v>5</v>
      </c>
      <c r="AE379" s="1" t="s">
        <v>30939</v>
      </c>
      <c r="AK379" s="1" t="s">
        <v>30939</v>
      </c>
      <c r="AP379" s="1" t="s">
        <v>30939</v>
      </c>
      <c r="AX379" s="1" t="s">
        <v>30939</v>
      </c>
      <c r="BA379" s="1" t="s">
        <v>30939</v>
      </c>
      <c r="BD379" s="1" t="s">
        <v>30939</v>
      </c>
      <c r="BF379" s="1" t="s">
        <v>30939</v>
      </c>
      <c r="BI379" s="1" t="s">
        <v>30939</v>
      </c>
      <c r="BJ379" s="1" t="s">
        <v>29415</v>
      </c>
    </row>
    <row r="380" spans="1:62">
      <c r="A380" s="1" t="s">
        <v>29416</v>
      </c>
      <c r="B380" s="1" t="s">
        <v>29417</v>
      </c>
      <c r="C380" s="1" t="s">
        <v>29976</v>
      </c>
      <c r="D380" s="1">
        <v>357095051136975</v>
      </c>
      <c r="E380" s="1" t="s">
        <v>30575</v>
      </c>
      <c r="G380" s="1" t="s">
        <v>30373</v>
      </c>
      <c r="H380" s="1" t="s">
        <v>29418</v>
      </c>
      <c r="J380" s="1" t="s">
        <v>30867</v>
      </c>
      <c r="L380" s="1" t="s">
        <v>30938</v>
      </c>
      <c r="Q380" s="1">
        <v>98000</v>
      </c>
      <c r="R380" s="1" t="s">
        <v>30938</v>
      </c>
      <c r="S380" s="1" t="s">
        <v>30375</v>
      </c>
      <c r="U380" s="1" t="s">
        <v>30938</v>
      </c>
      <c r="Z380" s="1" t="s">
        <v>30938</v>
      </c>
      <c r="AB380" s="1">
        <v>120</v>
      </c>
      <c r="AC380" s="1">
        <v>3</v>
      </c>
      <c r="AD380" s="1">
        <v>5</v>
      </c>
      <c r="AE380" s="1" t="s">
        <v>30939</v>
      </c>
      <c r="AK380" s="1" t="s">
        <v>30939</v>
      </c>
      <c r="AP380" s="1" t="s">
        <v>30939</v>
      </c>
      <c r="AX380" s="1" t="s">
        <v>30939</v>
      </c>
      <c r="BA380" s="1" t="s">
        <v>30939</v>
      </c>
      <c r="BD380" s="1" t="s">
        <v>30939</v>
      </c>
      <c r="BF380" s="1" t="s">
        <v>30939</v>
      </c>
      <c r="BI380" s="1" t="s">
        <v>30901</v>
      </c>
      <c r="BJ380" s="1" t="s">
        <v>29419</v>
      </c>
    </row>
    <row r="381" spans="1:62">
      <c r="A381" s="1" t="s">
        <v>29420</v>
      </c>
      <c r="B381" s="1" t="s">
        <v>29421</v>
      </c>
      <c r="C381" s="1" t="s">
        <v>29976</v>
      </c>
      <c r="D381" s="1">
        <v>357095051136975</v>
      </c>
      <c r="E381" s="1" t="s">
        <v>30575</v>
      </c>
      <c r="G381" s="1" t="s">
        <v>30373</v>
      </c>
      <c r="H381" s="1" t="s">
        <v>29422</v>
      </c>
      <c r="J381" s="1" t="s">
        <v>30867</v>
      </c>
      <c r="L381" s="1" t="s">
        <v>30938</v>
      </c>
      <c r="Q381" s="1">
        <v>98000</v>
      </c>
      <c r="R381" s="1" t="s">
        <v>30938</v>
      </c>
      <c r="S381" s="1" t="s">
        <v>30375</v>
      </c>
      <c r="U381" s="1" t="s">
        <v>30938</v>
      </c>
      <c r="Z381" s="1" t="s">
        <v>30938</v>
      </c>
      <c r="AB381" s="1">
        <v>120</v>
      </c>
      <c r="AC381" s="1">
        <v>3</v>
      </c>
      <c r="AD381" s="1">
        <v>5</v>
      </c>
      <c r="AE381" s="1" t="s">
        <v>30939</v>
      </c>
      <c r="AK381" s="1" t="s">
        <v>30939</v>
      </c>
      <c r="AP381" s="1" t="s">
        <v>30939</v>
      </c>
      <c r="AX381" s="1" t="s">
        <v>30939</v>
      </c>
      <c r="BA381" s="1" t="s">
        <v>30939</v>
      </c>
      <c r="BD381" s="1" t="s">
        <v>30939</v>
      </c>
      <c r="BF381" s="1" t="s">
        <v>30939</v>
      </c>
      <c r="BI381" s="1" t="s">
        <v>30939</v>
      </c>
      <c r="BJ381" s="1" t="s">
        <v>29423</v>
      </c>
    </row>
    <row r="382" spans="1:62">
      <c r="A382" s="1" t="s">
        <v>29424</v>
      </c>
      <c r="B382" s="1" t="s">
        <v>29425</v>
      </c>
      <c r="C382" s="1" t="s">
        <v>29976</v>
      </c>
      <c r="D382" s="1">
        <v>357095051136975</v>
      </c>
      <c r="E382" s="1" t="s">
        <v>30575</v>
      </c>
      <c r="G382" s="1" t="s">
        <v>30373</v>
      </c>
      <c r="H382" s="1" t="s">
        <v>29426</v>
      </c>
      <c r="J382" s="1" t="s">
        <v>30867</v>
      </c>
      <c r="L382" s="1" t="s">
        <v>30938</v>
      </c>
      <c r="Q382" s="1">
        <v>98000</v>
      </c>
      <c r="R382" s="1" t="s">
        <v>30938</v>
      </c>
      <c r="S382" s="1" t="s">
        <v>30375</v>
      </c>
      <c r="U382" s="1" t="s">
        <v>30938</v>
      </c>
      <c r="Z382" s="1" t="s">
        <v>30938</v>
      </c>
      <c r="AB382" s="1">
        <v>50</v>
      </c>
      <c r="AC382" s="1">
        <v>5</v>
      </c>
      <c r="AD382" s="1">
        <v>3</v>
      </c>
      <c r="AE382" s="1" t="s">
        <v>30939</v>
      </c>
      <c r="AK382" s="1" t="s">
        <v>30939</v>
      </c>
      <c r="AP382" s="1" t="s">
        <v>30939</v>
      </c>
      <c r="AX382" s="1" t="s">
        <v>30939</v>
      </c>
      <c r="BA382" s="1" t="s">
        <v>30939</v>
      </c>
      <c r="BD382" s="1" t="s">
        <v>30939</v>
      </c>
      <c r="BF382" s="1" t="s">
        <v>30939</v>
      </c>
      <c r="BI382" s="1" t="s">
        <v>30939</v>
      </c>
      <c r="BJ382" s="1" t="s">
        <v>29427</v>
      </c>
    </row>
    <row r="383" spans="1:62">
      <c r="A383" s="1" t="s">
        <v>29428</v>
      </c>
      <c r="B383" s="1" t="s">
        <v>29429</v>
      </c>
      <c r="C383" s="1" t="s">
        <v>29976</v>
      </c>
      <c r="D383" s="1">
        <v>357095051136975</v>
      </c>
      <c r="E383" s="1" t="s">
        <v>30575</v>
      </c>
      <c r="G383" s="1" t="s">
        <v>30373</v>
      </c>
      <c r="H383" s="1" t="s">
        <v>29430</v>
      </c>
      <c r="J383" s="1" t="s">
        <v>30867</v>
      </c>
      <c r="L383" s="1" t="s">
        <v>30938</v>
      </c>
      <c r="Q383" s="1">
        <v>98000</v>
      </c>
      <c r="R383" s="1" t="s">
        <v>30938</v>
      </c>
      <c r="S383" s="1" t="s">
        <v>30375</v>
      </c>
      <c r="U383" s="1" t="s">
        <v>30938</v>
      </c>
      <c r="Z383" s="1" t="s">
        <v>30938</v>
      </c>
      <c r="AB383" s="1">
        <v>45</v>
      </c>
      <c r="AC383" s="1">
        <v>3</v>
      </c>
      <c r="AD383" s="1">
        <v>3</v>
      </c>
      <c r="AE383" s="1" t="s">
        <v>30939</v>
      </c>
      <c r="AK383" s="1" t="s">
        <v>30939</v>
      </c>
      <c r="AP383" s="1" t="s">
        <v>30939</v>
      </c>
      <c r="AX383" s="1" t="s">
        <v>30939</v>
      </c>
      <c r="BA383" s="1" t="s">
        <v>30939</v>
      </c>
      <c r="BD383" s="1" t="s">
        <v>30939</v>
      </c>
      <c r="BF383" s="1" t="s">
        <v>30939</v>
      </c>
      <c r="BI383" s="1" t="s">
        <v>30901</v>
      </c>
      <c r="BJ383" s="1" t="s">
        <v>29318</v>
      </c>
    </row>
    <row r="384" spans="1:62">
      <c r="A384" s="1" t="s">
        <v>29319</v>
      </c>
      <c r="B384" s="1" t="s">
        <v>29320</v>
      </c>
      <c r="C384" s="1" t="s">
        <v>29976</v>
      </c>
      <c r="D384" s="1">
        <v>357095051136975</v>
      </c>
      <c r="E384" s="1" t="s">
        <v>30575</v>
      </c>
      <c r="G384" s="1" t="s">
        <v>30373</v>
      </c>
      <c r="H384" s="1" t="s">
        <v>29321</v>
      </c>
      <c r="J384" s="1" t="s">
        <v>30867</v>
      </c>
      <c r="L384" s="1" t="s">
        <v>30938</v>
      </c>
      <c r="Q384" s="1">
        <v>98000</v>
      </c>
      <c r="R384" s="1" t="s">
        <v>30938</v>
      </c>
      <c r="S384" s="1" t="s">
        <v>30375</v>
      </c>
      <c r="U384" s="1" t="s">
        <v>30938</v>
      </c>
      <c r="Z384" s="1" t="s">
        <v>30938</v>
      </c>
      <c r="AB384" s="1">
        <v>60</v>
      </c>
      <c r="AC384" s="1">
        <v>3</v>
      </c>
      <c r="AD384" s="1">
        <v>5</v>
      </c>
      <c r="AE384" s="1" t="s">
        <v>30939</v>
      </c>
      <c r="AK384" s="1" t="s">
        <v>30939</v>
      </c>
      <c r="AP384" s="1" t="s">
        <v>30939</v>
      </c>
      <c r="AX384" s="1" t="s">
        <v>30939</v>
      </c>
      <c r="BA384" s="1" t="s">
        <v>30939</v>
      </c>
      <c r="BD384" s="1" t="s">
        <v>30939</v>
      </c>
      <c r="BF384" s="1" t="s">
        <v>30939</v>
      </c>
      <c r="BI384" s="1" t="s">
        <v>30939</v>
      </c>
      <c r="BJ384" s="1" t="s">
        <v>29322</v>
      </c>
    </row>
    <row r="385" spans="1:62">
      <c r="A385" s="1" t="s">
        <v>29323</v>
      </c>
      <c r="B385" s="1" t="s">
        <v>29324</v>
      </c>
      <c r="C385" s="1" t="s">
        <v>29976</v>
      </c>
      <c r="D385" s="1">
        <v>357095051136975</v>
      </c>
      <c r="E385" s="1" t="s">
        <v>30575</v>
      </c>
      <c r="G385" s="1" t="s">
        <v>30373</v>
      </c>
      <c r="H385" s="1" t="s">
        <v>29325</v>
      </c>
      <c r="J385" s="1" t="s">
        <v>30867</v>
      </c>
      <c r="L385" s="1" t="s">
        <v>30938</v>
      </c>
      <c r="Q385" s="1">
        <v>100000</v>
      </c>
      <c r="R385" s="1" t="s">
        <v>30938</v>
      </c>
      <c r="S385" s="1" t="s">
        <v>30375</v>
      </c>
      <c r="U385" s="1" t="s">
        <v>30938</v>
      </c>
      <c r="Z385" s="1" t="s">
        <v>30938</v>
      </c>
      <c r="AB385" s="1">
        <v>60</v>
      </c>
      <c r="AC385" s="1">
        <v>5</v>
      </c>
      <c r="AD385" s="1">
        <v>5</v>
      </c>
      <c r="AE385" s="1" t="s">
        <v>30939</v>
      </c>
      <c r="AK385" s="1" t="s">
        <v>30939</v>
      </c>
      <c r="AP385" s="1" t="s">
        <v>30939</v>
      </c>
      <c r="AX385" s="1" t="s">
        <v>30939</v>
      </c>
      <c r="BA385" s="1" t="s">
        <v>30939</v>
      </c>
      <c r="BD385" s="1" t="s">
        <v>30939</v>
      </c>
      <c r="BF385" s="1" t="s">
        <v>30939</v>
      </c>
      <c r="BI385" s="1" t="s">
        <v>30939</v>
      </c>
      <c r="BJ385" s="1" t="s">
        <v>29326</v>
      </c>
    </row>
    <row r="386" spans="1:62">
      <c r="A386" s="1" t="s">
        <v>29327</v>
      </c>
      <c r="B386" s="1" t="s">
        <v>29328</v>
      </c>
      <c r="C386" s="1" t="s">
        <v>29976</v>
      </c>
      <c r="D386" s="1">
        <v>357095051136975</v>
      </c>
      <c r="E386" s="1" t="s">
        <v>30575</v>
      </c>
      <c r="G386" s="1" t="s">
        <v>30373</v>
      </c>
      <c r="H386" s="1" t="s">
        <v>29329</v>
      </c>
      <c r="J386" s="1" t="s">
        <v>30867</v>
      </c>
      <c r="L386" s="1" t="s">
        <v>30938</v>
      </c>
      <c r="Q386" s="1">
        <v>100000</v>
      </c>
      <c r="R386" s="1" t="s">
        <v>30938</v>
      </c>
      <c r="S386" s="1" t="s">
        <v>30375</v>
      </c>
      <c r="U386" s="1" t="s">
        <v>30938</v>
      </c>
      <c r="Z386" s="1" t="s">
        <v>30938</v>
      </c>
      <c r="AB386" s="1">
        <v>50</v>
      </c>
      <c r="AC386" s="1">
        <v>5</v>
      </c>
      <c r="AD386" s="1">
        <v>5</v>
      </c>
      <c r="AE386" s="1" t="s">
        <v>30939</v>
      </c>
      <c r="AK386" s="1" t="s">
        <v>30939</v>
      </c>
      <c r="AP386" s="1" t="s">
        <v>30939</v>
      </c>
      <c r="AX386" s="1" t="s">
        <v>30939</v>
      </c>
      <c r="BA386" s="1" t="s">
        <v>30939</v>
      </c>
      <c r="BD386" s="1" t="s">
        <v>30939</v>
      </c>
      <c r="BF386" s="1" t="s">
        <v>30939</v>
      </c>
      <c r="BI386" s="1" t="s">
        <v>30901</v>
      </c>
      <c r="BJ386" s="1" t="s">
        <v>29330</v>
      </c>
    </row>
    <row r="387" spans="1:62">
      <c r="A387" s="1" t="s">
        <v>29331</v>
      </c>
      <c r="B387" s="1" t="s">
        <v>29332</v>
      </c>
      <c r="C387" s="1" t="s">
        <v>29976</v>
      </c>
      <c r="D387" s="1">
        <v>357095051136975</v>
      </c>
      <c r="E387" s="1" t="s">
        <v>30575</v>
      </c>
      <c r="G387" s="1" t="s">
        <v>30373</v>
      </c>
      <c r="H387" s="1" t="s">
        <v>29333</v>
      </c>
      <c r="J387" s="1" t="s">
        <v>30867</v>
      </c>
      <c r="L387" s="1" t="s">
        <v>30938</v>
      </c>
      <c r="Q387" s="1">
        <v>100000</v>
      </c>
      <c r="R387" s="1" t="s">
        <v>30938</v>
      </c>
      <c r="S387" s="1" t="s">
        <v>30375</v>
      </c>
      <c r="U387" s="1" t="s">
        <v>30938</v>
      </c>
      <c r="Z387" s="1" t="s">
        <v>30938</v>
      </c>
      <c r="AB387" s="1">
        <v>30</v>
      </c>
      <c r="AC387" s="1">
        <v>3</v>
      </c>
      <c r="AD387" s="1">
        <v>5</v>
      </c>
      <c r="AE387" s="1" t="s">
        <v>30939</v>
      </c>
      <c r="AK387" s="1" t="s">
        <v>30939</v>
      </c>
      <c r="AP387" s="1" t="s">
        <v>30939</v>
      </c>
      <c r="AX387" s="1" t="s">
        <v>30939</v>
      </c>
      <c r="BA387" s="1" t="s">
        <v>30939</v>
      </c>
      <c r="BD387" s="1" t="s">
        <v>30939</v>
      </c>
      <c r="BF387" s="1" t="s">
        <v>30939</v>
      </c>
      <c r="BI387" s="1" t="s">
        <v>30939</v>
      </c>
      <c r="BJ387" s="1" t="s">
        <v>29334</v>
      </c>
    </row>
    <row r="388" spans="1:62">
      <c r="A388" s="1" t="s">
        <v>29335</v>
      </c>
      <c r="B388" s="1" t="s">
        <v>29336</v>
      </c>
      <c r="C388" s="1" t="s">
        <v>29976</v>
      </c>
      <c r="D388" s="1">
        <v>357095051136975</v>
      </c>
      <c r="E388" s="1" t="s">
        <v>30575</v>
      </c>
      <c r="G388" s="1" t="s">
        <v>30373</v>
      </c>
      <c r="H388" s="1" t="s">
        <v>29337</v>
      </c>
      <c r="J388" s="1" t="s">
        <v>30867</v>
      </c>
      <c r="L388" s="1" t="s">
        <v>30938</v>
      </c>
      <c r="Q388" s="1">
        <v>100000</v>
      </c>
      <c r="R388" s="1" t="s">
        <v>30938</v>
      </c>
      <c r="S388" s="1" t="s">
        <v>30375</v>
      </c>
      <c r="U388" s="1" t="s">
        <v>30938</v>
      </c>
      <c r="Z388" s="1" t="s">
        <v>30938</v>
      </c>
      <c r="AB388" s="1">
        <v>40</v>
      </c>
      <c r="AC388" s="1">
        <v>5</v>
      </c>
      <c r="AD388" s="1">
        <v>5</v>
      </c>
      <c r="AE388" s="1" t="s">
        <v>30939</v>
      </c>
      <c r="AK388" s="1" t="s">
        <v>30939</v>
      </c>
      <c r="AP388" s="1" t="s">
        <v>30939</v>
      </c>
      <c r="AX388" s="1" t="s">
        <v>30939</v>
      </c>
      <c r="BA388" s="1" t="s">
        <v>30939</v>
      </c>
      <c r="BD388" s="1" t="s">
        <v>30939</v>
      </c>
      <c r="BF388" s="1" t="s">
        <v>30939</v>
      </c>
      <c r="BI388" s="1" t="s">
        <v>30901</v>
      </c>
      <c r="BJ388" s="1" t="s">
        <v>29338</v>
      </c>
    </row>
    <row r="389" spans="1:62">
      <c r="A389" s="1" t="s">
        <v>29339</v>
      </c>
      <c r="B389" s="1" t="s">
        <v>29340</v>
      </c>
      <c r="C389" s="1" t="s">
        <v>29976</v>
      </c>
      <c r="D389" s="1">
        <v>357095051136975</v>
      </c>
      <c r="E389" s="1" t="s">
        <v>30575</v>
      </c>
      <c r="G389" s="1" t="s">
        <v>30373</v>
      </c>
      <c r="H389" s="1" t="s">
        <v>29341</v>
      </c>
      <c r="J389" s="1" t="s">
        <v>30867</v>
      </c>
      <c r="L389" s="1" t="s">
        <v>30938</v>
      </c>
      <c r="Q389" s="1">
        <v>98000</v>
      </c>
      <c r="R389" s="1" t="s">
        <v>30938</v>
      </c>
      <c r="S389" s="1" t="s">
        <v>30375</v>
      </c>
      <c r="U389" s="1" t="s">
        <v>30938</v>
      </c>
      <c r="Z389" s="1" t="s">
        <v>30938</v>
      </c>
      <c r="AB389" s="1">
        <v>60</v>
      </c>
      <c r="AC389" s="1">
        <v>5</v>
      </c>
      <c r="AD389" s="1">
        <v>5</v>
      </c>
      <c r="AE389" s="1" t="s">
        <v>30939</v>
      </c>
      <c r="AK389" s="1" t="s">
        <v>30939</v>
      </c>
      <c r="AP389" s="1" t="s">
        <v>30939</v>
      </c>
      <c r="AX389" s="1" t="s">
        <v>30939</v>
      </c>
      <c r="BA389" s="1" t="s">
        <v>30939</v>
      </c>
      <c r="BD389" s="1" t="s">
        <v>30939</v>
      </c>
      <c r="BF389" s="1" t="s">
        <v>30939</v>
      </c>
      <c r="BI389" s="1" t="s">
        <v>30901</v>
      </c>
      <c r="BJ389" s="1" t="s">
        <v>29342</v>
      </c>
    </row>
    <row r="390" spans="1:62">
      <c r="A390" s="1" t="s">
        <v>29343</v>
      </c>
      <c r="B390" s="1" t="s">
        <v>29344</v>
      </c>
      <c r="C390" s="1" t="s">
        <v>29976</v>
      </c>
      <c r="D390" s="1">
        <v>357095051136975</v>
      </c>
      <c r="E390" s="1" t="s">
        <v>30575</v>
      </c>
      <c r="G390" s="1" t="s">
        <v>30373</v>
      </c>
      <c r="H390" s="1" t="s">
        <v>29345</v>
      </c>
      <c r="J390" s="1" t="s">
        <v>30867</v>
      </c>
      <c r="L390" s="1" t="s">
        <v>30938</v>
      </c>
      <c r="Q390" s="1">
        <v>98000</v>
      </c>
      <c r="R390" s="1" t="s">
        <v>30938</v>
      </c>
      <c r="S390" s="1" t="s">
        <v>30375</v>
      </c>
      <c r="U390" s="1" t="s">
        <v>30938</v>
      </c>
      <c r="Z390" s="1" t="s">
        <v>30938</v>
      </c>
      <c r="AB390" s="1">
        <v>45</v>
      </c>
      <c r="AC390" s="1">
        <v>5</v>
      </c>
      <c r="AD390" s="1">
        <v>5</v>
      </c>
      <c r="AE390" s="1" t="s">
        <v>30939</v>
      </c>
      <c r="AK390" s="1" t="s">
        <v>30939</v>
      </c>
      <c r="AP390" s="1" t="s">
        <v>30939</v>
      </c>
      <c r="AX390" s="1" t="s">
        <v>30939</v>
      </c>
      <c r="BA390" s="1" t="s">
        <v>30939</v>
      </c>
      <c r="BD390" s="1" t="s">
        <v>30939</v>
      </c>
      <c r="BF390" s="1" t="s">
        <v>30939</v>
      </c>
      <c r="BI390" s="1" t="s">
        <v>30901</v>
      </c>
      <c r="BJ390" s="1" t="s">
        <v>29346</v>
      </c>
    </row>
    <row r="391" spans="1:62">
      <c r="A391" s="1" t="s">
        <v>29347</v>
      </c>
      <c r="B391" s="1" t="s">
        <v>29348</v>
      </c>
      <c r="C391" s="1" t="s">
        <v>29976</v>
      </c>
      <c r="D391" s="1">
        <v>357095051136975</v>
      </c>
      <c r="E391" s="1" t="s">
        <v>30575</v>
      </c>
      <c r="G391" s="1" t="s">
        <v>30373</v>
      </c>
      <c r="H391" s="1" t="s">
        <v>29349</v>
      </c>
      <c r="J391" s="1" t="s">
        <v>30867</v>
      </c>
      <c r="L391" s="1" t="s">
        <v>30938</v>
      </c>
      <c r="Q391" s="1">
        <v>98000</v>
      </c>
      <c r="R391" s="1" t="s">
        <v>30938</v>
      </c>
      <c r="S391" s="1" t="s">
        <v>30375</v>
      </c>
      <c r="U391" s="1" t="s">
        <v>30938</v>
      </c>
      <c r="Z391" s="1" t="s">
        <v>30938</v>
      </c>
      <c r="AB391" s="1">
        <v>60</v>
      </c>
      <c r="AC391" s="1">
        <v>3</v>
      </c>
      <c r="AD391" s="1">
        <v>3</v>
      </c>
      <c r="AE391" s="1" t="s">
        <v>30939</v>
      </c>
      <c r="AK391" s="1" t="s">
        <v>30939</v>
      </c>
      <c r="AP391" s="1" t="s">
        <v>30939</v>
      </c>
      <c r="AX391" s="1" t="s">
        <v>30939</v>
      </c>
      <c r="BA391" s="1" t="s">
        <v>30939</v>
      </c>
      <c r="BD391" s="1" t="s">
        <v>30939</v>
      </c>
      <c r="BF391" s="1" t="s">
        <v>30939</v>
      </c>
      <c r="BI391" s="1" t="s">
        <v>30901</v>
      </c>
      <c r="BJ391" s="1" t="s">
        <v>29350</v>
      </c>
    </row>
    <row r="392" spans="1:62">
      <c r="A392" s="1" t="s">
        <v>29351</v>
      </c>
      <c r="B392" s="1" t="s">
        <v>29352</v>
      </c>
      <c r="C392" s="1" t="s">
        <v>29976</v>
      </c>
      <c r="D392" s="1">
        <v>357095051136975</v>
      </c>
      <c r="E392" s="1" t="s">
        <v>30575</v>
      </c>
      <c r="G392" s="1" t="s">
        <v>29563</v>
      </c>
      <c r="H392" s="1" t="s">
        <v>29353</v>
      </c>
      <c r="J392" s="1" t="s">
        <v>30867</v>
      </c>
      <c r="L392" s="1" t="s">
        <v>30938</v>
      </c>
      <c r="Q392" s="1">
        <v>90000</v>
      </c>
      <c r="R392" s="1" t="s">
        <v>30938</v>
      </c>
      <c r="S392" s="1" t="s">
        <v>30375</v>
      </c>
      <c r="U392" s="1" t="s">
        <v>30938</v>
      </c>
      <c r="Z392" s="1" t="s">
        <v>30938</v>
      </c>
      <c r="AB392" s="1">
        <v>30</v>
      </c>
      <c r="AC392" s="1">
        <v>5</v>
      </c>
      <c r="AD392" s="1">
        <v>5</v>
      </c>
      <c r="AE392" s="1" t="s">
        <v>30939</v>
      </c>
      <c r="AK392" s="1" t="s">
        <v>30939</v>
      </c>
      <c r="AP392" s="1" t="s">
        <v>30939</v>
      </c>
      <c r="AX392" s="1" t="s">
        <v>30939</v>
      </c>
      <c r="BA392" s="1" t="s">
        <v>30939</v>
      </c>
      <c r="BD392" s="1" t="s">
        <v>30939</v>
      </c>
      <c r="BF392" s="1" t="s">
        <v>30939</v>
      </c>
      <c r="BI392" s="1" t="s">
        <v>30938</v>
      </c>
      <c r="BJ392" s="1" t="s">
        <v>29354</v>
      </c>
    </row>
    <row r="393" spans="1:62">
      <c r="A393" s="1" t="s">
        <v>29355</v>
      </c>
      <c r="B393" s="1" t="s">
        <v>29356</v>
      </c>
      <c r="C393" s="1" t="s">
        <v>29976</v>
      </c>
      <c r="D393" s="1">
        <v>357095051136975</v>
      </c>
      <c r="E393" s="1" t="s">
        <v>30575</v>
      </c>
      <c r="G393" s="1" t="s">
        <v>30373</v>
      </c>
      <c r="H393" s="1" t="s">
        <v>29357</v>
      </c>
      <c r="J393" s="1" t="s">
        <v>30867</v>
      </c>
      <c r="L393" s="1" t="s">
        <v>30938</v>
      </c>
      <c r="Q393" s="1">
        <v>98000</v>
      </c>
      <c r="R393" s="1" t="s">
        <v>30938</v>
      </c>
      <c r="S393" s="1" t="s">
        <v>30375</v>
      </c>
      <c r="U393" s="1" t="s">
        <v>30938</v>
      </c>
      <c r="Z393" s="1" t="s">
        <v>30938</v>
      </c>
      <c r="AB393" s="1">
        <v>55</v>
      </c>
      <c r="AC393" s="1">
        <v>5</v>
      </c>
      <c r="AD393" s="1">
        <v>5</v>
      </c>
      <c r="AE393" s="1" t="s">
        <v>30939</v>
      </c>
      <c r="AK393" s="1" t="s">
        <v>30939</v>
      </c>
      <c r="AP393" s="1" t="s">
        <v>30939</v>
      </c>
      <c r="AX393" s="1" t="s">
        <v>30939</v>
      </c>
      <c r="BA393" s="1" t="s">
        <v>30939</v>
      </c>
      <c r="BD393" s="1" t="s">
        <v>30939</v>
      </c>
      <c r="BF393" s="1" t="s">
        <v>30939</v>
      </c>
      <c r="BI393" s="1" t="s">
        <v>30939</v>
      </c>
      <c r="BJ393" s="1" t="s">
        <v>29358</v>
      </c>
    </row>
    <row r="394" spans="1:62">
      <c r="A394" s="1" t="s">
        <v>29359</v>
      </c>
      <c r="B394" s="1" t="s">
        <v>29360</v>
      </c>
      <c r="C394" s="1" t="s">
        <v>29976</v>
      </c>
      <c r="D394" s="1">
        <v>357095051136975</v>
      </c>
      <c r="E394" s="1" t="s">
        <v>30575</v>
      </c>
      <c r="G394" s="1" t="s">
        <v>30373</v>
      </c>
      <c r="H394" s="1" t="s">
        <v>29361</v>
      </c>
      <c r="J394" s="1" t="s">
        <v>30867</v>
      </c>
      <c r="L394" s="1" t="s">
        <v>30938</v>
      </c>
      <c r="Q394" s="1">
        <v>98000</v>
      </c>
      <c r="R394" s="1" t="s">
        <v>30938</v>
      </c>
      <c r="S394" s="1" t="s">
        <v>30375</v>
      </c>
      <c r="U394" s="1" t="s">
        <v>30938</v>
      </c>
      <c r="Z394" s="1" t="s">
        <v>30938</v>
      </c>
      <c r="AB394" s="1">
        <v>60</v>
      </c>
      <c r="AC394" s="1">
        <v>5</v>
      </c>
      <c r="AD394" s="1">
        <v>5</v>
      </c>
      <c r="AE394" s="1" t="s">
        <v>30939</v>
      </c>
      <c r="AK394" s="1" t="s">
        <v>30939</v>
      </c>
      <c r="AP394" s="1" t="s">
        <v>30939</v>
      </c>
      <c r="AX394" s="1" t="s">
        <v>30939</v>
      </c>
      <c r="BA394" s="1" t="s">
        <v>30939</v>
      </c>
      <c r="BD394" s="1" t="s">
        <v>30939</v>
      </c>
      <c r="BF394" s="1" t="s">
        <v>30939</v>
      </c>
      <c r="BI394" s="1" t="s">
        <v>30901</v>
      </c>
      <c r="BJ394" s="1" t="s">
        <v>29362</v>
      </c>
    </row>
    <row r="395" spans="1:62">
      <c r="A395" s="1" t="s">
        <v>29363</v>
      </c>
      <c r="B395" s="1" t="s">
        <v>29364</v>
      </c>
      <c r="C395" s="1" t="s">
        <v>29976</v>
      </c>
      <c r="D395" s="1">
        <v>357095051136975</v>
      </c>
      <c r="E395" s="1" t="s">
        <v>30575</v>
      </c>
      <c r="G395" s="1" t="s">
        <v>30373</v>
      </c>
      <c r="H395" s="1" t="s">
        <v>29365</v>
      </c>
      <c r="J395" s="1" t="s">
        <v>30867</v>
      </c>
      <c r="L395" s="1" t="s">
        <v>30938</v>
      </c>
      <c r="Q395" s="1">
        <v>98000</v>
      </c>
      <c r="R395" s="1" t="s">
        <v>30938</v>
      </c>
      <c r="S395" s="1" t="s">
        <v>30375</v>
      </c>
      <c r="U395" s="1" t="s">
        <v>30938</v>
      </c>
      <c r="Z395" s="1" t="s">
        <v>30938</v>
      </c>
      <c r="AB395" s="1">
        <v>120</v>
      </c>
      <c r="AC395" s="1">
        <v>5</v>
      </c>
      <c r="AD395" s="1">
        <v>5</v>
      </c>
      <c r="AE395" s="1" t="s">
        <v>30939</v>
      </c>
      <c r="AK395" s="1" t="s">
        <v>30939</v>
      </c>
      <c r="AP395" s="1" t="s">
        <v>30939</v>
      </c>
      <c r="AX395" s="1" t="s">
        <v>30939</v>
      </c>
      <c r="BA395" s="1" t="s">
        <v>30939</v>
      </c>
      <c r="BD395" s="1" t="s">
        <v>30939</v>
      </c>
      <c r="BF395" s="1" t="s">
        <v>30939</v>
      </c>
      <c r="BI395" s="1" t="s">
        <v>30901</v>
      </c>
      <c r="BJ395" s="1" t="s">
        <v>29366</v>
      </c>
    </row>
    <row r="396" spans="1:62">
      <c r="A396" s="1" t="s">
        <v>29367</v>
      </c>
      <c r="B396" s="1" t="s">
        <v>29368</v>
      </c>
      <c r="C396" s="1" t="s">
        <v>29976</v>
      </c>
      <c r="D396" s="1">
        <v>357095051136975</v>
      </c>
      <c r="E396" s="1" t="s">
        <v>30575</v>
      </c>
      <c r="G396" s="1" t="s">
        <v>30373</v>
      </c>
      <c r="H396" s="1" t="s">
        <v>29369</v>
      </c>
      <c r="J396" s="1" t="s">
        <v>30867</v>
      </c>
      <c r="L396" s="1" t="s">
        <v>30938</v>
      </c>
      <c r="Q396" s="1">
        <v>98000</v>
      </c>
      <c r="R396" s="1" t="s">
        <v>30938</v>
      </c>
      <c r="S396" s="1" t="s">
        <v>30375</v>
      </c>
      <c r="U396" s="1" t="s">
        <v>30938</v>
      </c>
      <c r="Z396" s="1" t="s">
        <v>30938</v>
      </c>
      <c r="AB396" s="1">
        <v>150</v>
      </c>
      <c r="AC396" s="1">
        <v>3</v>
      </c>
      <c r="AD396" s="1">
        <v>5</v>
      </c>
      <c r="AE396" s="1" t="s">
        <v>30939</v>
      </c>
      <c r="AK396" s="1" t="s">
        <v>30939</v>
      </c>
      <c r="AP396" s="1" t="s">
        <v>30939</v>
      </c>
      <c r="AX396" s="1" t="s">
        <v>30939</v>
      </c>
      <c r="BA396" s="1" t="s">
        <v>30939</v>
      </c>
      <c r="BD396" s="1" t="s">
        <v>30939</v>
      </c>
      <c r="BF396" s="1" t="s">
        <v>30939</v>
      </c>
      <c r="BI396" s="1" t="s">
        <v>30939</v>
      </c>
      <c r="BJ396" s="1" t="s">
        <v>29370</v>
      </c>
    </row>
    <row r="397" spans="1:62">
      <c r="A397" s="1" t="s">
        <v>29371</v>
      </c>
      <c r="B397" s="1" t="s">
        <v>29718</v>
      </c>
      <c r="C397" s="1" t="s">
        <v>29976</v>
      </c>
      <c r="D397" s="1">
        <v>357095051136975</v>
      </c>
      <c r="E397" s="1" t="s">
        <v>30575</v>
      </c>
      <c r="G397" s="1" t="s">
        <v>30373</v>
      </c>
      <c r="H397" s="1" t="s">
        <v>29372</v>
      </c>
      <c r="J397" s="1" t="s">
        <v>30867</v>
      </c>
      <c r="L397" s="1" t="s">
        <v>30938</v>
      </c>
      <c r="Q397" s="1">
        <v>100000</v>
      </c>
      <c r="R397" s="1" t="s">
        <v>30938</v>
      </c>
      <c r="S397" s="1" t="s">
        <v>30375</v>
      </c>
      <c r="U397" s="1" t="s">
        <v>30938</v>
      </c>
      <c r="Z397" s="1" t="s">
        <v>30938</v>
      </c>
      <c r="AB397" s="1">
        <v>60</v>
      </c>
      <c r="AC397" s="1">
        <v>3</v>
      </c>
      <c r="AD397" s="1">
        <v>5</v>
      </c>
      <c r="AE397" s="1" t="s">
        <v>30939</v>
      </c>
      <c r="AK397" s="1" t="s">
        <v>30939</v>
      </c>
      <c r="AP397" s="1" t="s">
        <v>30939</v>
      </c>
      <c r="AX397" s="1" t="s">
        <v>30939</v>
      </c>
      <c r="BA397" s="1" t="s">
        <v>30939</v>
      </c>
      <c r="BD397" s="1" t="s">
        <v>30939</v>
      </c>
      <c r="BF397" s="1" t="s">
        <v>30939</v>
      </c>
      <c r="BI397" s="1" t="s">
        <v>30939</v>
      </c>
      <c r="BJ397" s="1" t="s">
        <v>29373</v>
      </c>
    </row>
    <row r="398" spans="1:62">
      <c r="A398" s="1" t="s">
        <v>29261</v>
      </c>
      <c r="B398" s="1" t="s">
        <v>29262</v>
      </c>
      <c r="C398" s="1" t="s">
        <v>29976</v>
      </c>
      <c r="D398" s="1">
        <v>357095051136975</v>
      </c>
      <c r="E398" s="1" t="s">
        <v>30575</v>
      </c>
      <c r="G398" s="1" t="s">
        <v>30373</v>
      </c>
      <c r="H398" s="1" t="s">
        <v>29263</v>
      </c>
      <c r="J398" s="1" t="s">
        <v>30867</v>
      </c>
      <c r="L398" s="1" t="s">
        <v>30938</v>
      </c>
      <c r="Q398" s="1">
        <v>98000</v>
      </c>
      <c r="R398" s="1" t="s">
        <v>30938</v>
      </c>
      <c r="S398" s="1" t="s">
        <v>30375</v>
      </c>
      <c r="U398" s="1" t="s">
        <v>30938</v>
      </c>
      <c r="Z398" s="1" t="s">
        <v>30938</v>
      </c>
      <c r="AB398" s="1">
        <v>40</v>
      </c>
      <c r="AC398" s="1">
        <v>5</v>
      </c>
      <c r="AD398" s="1">
        <v>5</v>
      </c>
      <c r="AE398" s="1" t="s">
        <v>30939</v>
      </c>
      <c r="AK398" s="1" t="s">
        <v>30939</v>
      </c>
      <c r="AP398" s="1" t="s">
        <v>30901</v>
      </c>
      <c r="AX398" s="1" t="s">
        <v>30939</v>
      </c>
      <c r="BA398" s="1" t="s">
        <v>30939</v>
      </c>
      <c r="BD398" s="1" t="s">
        <v>30939</v>
      </c>
      <c r="BF398" s="1" t="s">
        <v>30939</v>
      </c>
      <c r="BI398" s="1" t="s">
        <v>30939</v>
      </c>
      <c r="BJ398" s="1" t="s">
        <v>29264</v>
      </c>
    </row>
    <row r="399" spans="1:62">
      <c r="A399" s="1" t="s">
        <v>29265</v>
      </c>
      <c r="B399" s="1" t="s">
        <v>29266</v>
      </c>
      <c r="C399" s="1" t="s">
        <v>29976</v>
      </c>
      <c r="D399" s="1">
        <v>357095051136975</v>
      </c>
      <c r="E399" s="1" t="s">
        <v>30575</v>
      </c>
      <c r="G399" s="1" t="s">
        <v>30373</v>
      </c>
      <c r="H399" s="1" t="s">
        <v>29267</v>
      </c>
      <c r="J399" s="1" t="s">
        <v>30867</v>
      </c>
      <c r="L399" s="1" t="s">
        <v>30938</v>
      </c>
      <c r="Q399" s="1">
        <v>98000</v>
      </c>
      <c r="R399" s="1" t="s">
        <v>30938</v>
      </c>
      <c r="S399" s="1" t="s">
        <v>30375</v>
      </c>
      <c r="U399" s="1" t="s">
        <v>30938</v>
      </c>
      <c r="Z399" s="1" t="s">
        <v>30938</v>
      </c>
      <c r="AB399" s="1">
        <v>60</v>
      </c>
      <c r="AC399" s="1">
        <v>5</v>
      </c>
      <c r="AD399" s="1">
        <v>5</v>
      </c>
      <c r="AE399" s="1" t="s">
        <v>30939</v>
      </c>
      <c r="AK399" s="1" t="s">
        <v>30939</v>
      </c>
      <c r="AP399" s="1" t="s">
        <v>30939</v>
      </c>
      <c r="AX399" s="1" t="s">
        <v>30939</v>
      </c>
      <c r="BA399" s="1" t="s">
        <v>30939</v>
      </c>
      <c r="BD399" s="1" t="s">
        <v>30939</v>
      </c>
      <c r="BF399" s="1" t="s">
        <v>30939</v>
      </c>
      <c r="BI399" s="1" t="s">
        <v>30901</v>
      </c>
      <c r="BJ399" s="1" t="s">
        <v>29268</v>
      </c>
    </row>
    <row r="400" spans="1:62">
      <c r="A400" s="1" t="s">
        <v>29269</v>
      </c>
      <c r="B400" s="1" t="s">
        <v>29270</v>
      </c>
      <c r="C400" s="1" t="s">
        <v>29976</v>
      </c>
      <c r="D400" s="1">
        <v>357095051136975</v>
      </c>
      <c r="E400" s="1" t="s">
        <v>30575</v>
      </c>
      <c r="G400" s="1" t="s">
        <v>30373</v>
      </c>
      <c r="H400" s="1" t="s">
        <v>29271</v>
      </c>
      <c r="J400" s="1" t="s">
        <v>30867</v>
      </c>
      <c r="L400" s="1" t="s">
        <v>30938</v>
      </c>
      <c r="Q400" s="1">
        <v>100000</v>
      </c>
      <c r="R400" s="1" t="s">
        <v>30938</v>
      </c>
      <c r="S400" s="1" t="s">
        <v>30375</v>
      </c>
      <c r="U400" s="1" t="s">
        <v>30938</v>
      </c>
      <c r="Z400" s="1" t="s">
        <v>30938</v>
      </c>
      <c r="AB400" s="1">
        <v>35</v>
      </c>
      <c r="AC400" s="1">
        <v>5</v>
      </c>
      <c r="AD400" s="1">
        <v>5</v>
      </c>
      <c r="AE400" s="1" t="s">
        <v>30939</v>
      </c>
      <c r="AK400" s="1" t="s">
        <v>30939</v>
      </c>
      <c r="AP400" s="1" t="s">
        <v>30939</v>
      </c>
      <c r="AX400" s="1" t="s">
        <v>30939</v>
      </c>
      <c r="BA400" s="1" t="s">
        <v>30939</v>
      </c>
      <c r="BD400" s="1" t="s">
        <v>30939</v>
      </c>
      <c r="BF400" s="1" t="s">
        <v>30939</v>
      </c>
      <c r="BI400" s="1" t="s">
        <v>30939</v>
      </c>
      <c r="BJ400" s="1" t="s">
        <v>29272</v>
      </c>
    </row>
    <row r="401" spans="1:62">
      <c r="A401" s="1" t="s">
        <v>29273</v>
      </c>
      <c r="B401" s="1" t="s">
        <v>29274</v>
      </c>
      <c r="C401" s="1" t="s">
        <v>29976</v>
      </c>
      <c r="D401" s="1">
        <v>357095051136975</v>
      </c>
      <c r="E401" s="1" t="s">
        <v>30575</v>
      </c>
      <c r="G401" s="1" t="s">
        <v>30373</v>
      </c>
      <c r="H401" s="1" t="s">
        <v>29275</v>
      </c>
      <c r="J401" s="1" t="s">
        <v>30867</v>
      </c>
      <c r="L401" s="1" t="s">
        <v>30938</v>
      </c>
      <c r="Q401" s="1">
        <v>98000</v>
      </c>
      <c r="R401" s="1" t="s">
        <v>30938</v>
      </c>
      <c r="S401" s="1" t="s">
        <v>30375</v>
      </c>
      <c r="U401" s="1" t="s">
        <v>30938</v>
      </c>
      <c r="Z401" s="1" t="s">
        <v>30938</v>
      </c>
      <c r="AB401" s="1">
        <v>30</v>
      </c>
      <c r="AC401" s="1">
        <v>3</v>
      </c>
      <c r="AD401" s="1">
        <v>5</v>
      </c>
      <c r="AE401" s="1" t="s">
        <v>30939</v>
      </c>
      <c r="AK401" s="1" t="s">
        <v>30939</v>
      </c>
      <c r="AP401" s="1" t="s">
        <v>30939</v>
      </c>
      <c r="AX401" s="1" t="s">
        <v>30939</v>
      </c>
      <c r="BA401" s="1" t="s">
        <v>30939</v>
      </c>
      <c r="BD401" s="1" t="s">
        <v>30939</v>
      </c>
      <c r="BF401" s="1" t="s">
        <v>30939</v>
      </c>
      <c r="BI401" s="1" t="s">
        <v>30901</v>
      </c>
      <c r="BJ401" s="1" t="s">
        <v>29276</v>
      </c>
    </row>
    <row r="402" spans="1:62">
      <c r="A402" s="1" t="s">
        <v>29277</v>
      </c>
      <c r="B402" s="1" t="s">
        <v>29278</v>
      </c>
      <c r="C402" s="1" t="s">
        <v>29976</v>
      </c>
      <c r="D402" s="1">
        <v>357095051136975</v>
      </c>
      <c r="E402" s="1" t="s">
        <v>30575</v>
      </c>
      <c r="G402" s="1" t="s">
        <v>30373</v>
      </c>
      <c r="H402" s="1" t="s">
        <v>29279</v>
      </c>
      <c r="J402" s="1" t="s">
        <v>30867</v>
      </c>
      <c r="L402" s="1" t="s">
        <v>30938</v>
      </c>
      <c r="Q402" s="1">
        <v>98000</v>
      </c>
      <c r="R402" s="1" t="s">
        <v>30938</v>
      </c>
      <c r="S402" s="1" t="s">
        <v>30375</v>
      </c>
      <c r="U402" s="1" t="s">
        <v>30938</v>
      </c>
      <c r="Z402" s="1" t="s">
        <v>30938</v>
      </c>
      <c r="AB402" s="1">
        <v>60</v>
      </c>
      <c r="AC402" s="1">
        <v>5</v>
      </c>
      <c r="AD402" s="1">
        <v>5</v>
      </c>
      <c r="AE402" s="1" t="s">
        <v>30939</v>
      </c>
      <c r="AK402" s="1" t="s">
        <v>30939</v>
      </c>
      <c r="AP402" s="1" t="s">
        <v>30939</v>
      </c>
      <c r="AX402" s="1" t="s">
        <v>30939</v>
      </c>
      <c r="BA402" s="1" t="s">
        <v>30939</v>
      </c>
      <c r="BD402" s="1" t="s">
        <v>30939</v>
      </c>
      <c r="BF402" s="1" t="s">
        <v>30939</v>
      </c>
      <c r="BI402" s="1" t="s">
        <v>30901</v>
      </c>
      <c r="BJ402" s="1" t="s">
        <v>29280</v>
      </c>
    </row>
    <row r="403" spans="1:62">
      <c r="A403" s="1" t="s">
        <v>29281</v>
      </c>
      <c r="B403" s="1" t="s">
        <v>29282</v>
      </c>
      <c r="C403" s="1" t="s">
        <v>29976</v>
      </c>
      <c r="D403" s="1">
        <v>357095051136975</v>
      </c>
      <c r="E403" s="1" t="s">
        <v>30575</v>
      </c>
      <c r="G403" s="1" t="s">
        <v>30373</v>
      </c>
      <c r="H403" s="1" t="s">
        <v>29283</v>
      </c>
      <c r="J403" s="1" t="s">
        <v>30867</v>
      </c>
      <c r="L403" s="1" t="s">
        <v>30938</v>
      </c>
      <c r="Q403" s="1">
        <v>100000</v>
      </c>
      <c r="R403" s="1" t="s">
        <v>30938</v>
      </c>
      <c r="S403" s="1" t="s">
        <v>30375</v>
      </c>
      <c r="U403" s="1" t="s">
        <v>30938</v>
      </c>
      <c r="Z403" s="1" t="s">
        <v>30938</v>
      </c>
      <c r="AB403" s="1">
        <v>60</v>
      </c>
      <c r="AC403" s="1">
        <v>3</v>
      </c>
      <c r="AD403" s="1">
        <v>5</v>
      </c>
      <c r="AE403" s="1" t="s">
        <v>30939</v>
      </c>
      <c r="AK403" s="1" t="s">
        <v>30939</v>
      </c>
      <c r="AP403" s="1" t="s">
        <v>30939</v>
      </c>
      <c r="AX403" s="1" t="s">
        <v>30939</v>
      </c>
      <c r="BA403" s="1" t="s">
        <v>30939</v>
      </c>
      <c r="BD403" s="1" t="s">
        <v>30939</v>
      </c>
      <c r="BF403" s="1" t="s">
        <v>30939</v>
      </c>
      <c r="BI403" s="1" t="s">
        <v>30901</v>
      </c>
      <c r="BJ403" s="1" t="s">
        <v>29284</v>
      </c>
    </row>
    <row r="404" spans="1:62">
      <c r="A404" s="1" t="s">
        <v>29285</v>
      </c>
      <c r="B404" s="1" t="s">
        <v>29286</v>
      </c>
      <c r="C404" s="1" t="s">
        <v>29976</v>
      </c>
      <c r="D404" s="1">
        <v>357095051136975</v>
      </c>
      <c r="E404" s="1" t="s">
        <v>31010</v>
      </c>
      <c r="G404" s="1" t="s">
        <v>30373</v>
      </c>
      <c r="H404" s="1" t="s">
        <v>29287</v>
      </c>
      <c r="J404" s="1" t="s">
        <v>30867</v>
      </c>
      <c r="L404" s="1" t="s">
        <v>30938</v>
      </c>
      <c r="Q404" s="1">
        <v>98000</v>
      </c>
      <c r="R404" s="1" t="s">
        <v>30938</v>
      </c>
      <c r="S404" s="1" t="s">
        <v>30375</v>
      </c>
      <c r="U404" s="1" t="s">
        <v>30938</v>
      </c>
      <c r="Z404" s="1" t="s">
        <v>30938</v>
      </c>
      <c r="AB404" s="1">
        <v>80</v>
      </c>
      <c r="AC404" s="1">
        <v>5</v>
      </c>
      <c r="AD404" s="1">
        <v>5</v>
      </c>
      <c r="AE404" s="1" t="s">
        <v>30939</v>
      </c>
      <c r="AK404" s="1" t="s">
        <v>30939</v>
      </c>
      <c r="AP404" s="1" t="s">
        <v>30901</v>
      </c>
      <c r="AX404" s="1" t="s">
        <v>30939</v>
      </c>
      <c r="BA404" s="1" t="s">
        <v>30939</v>
      </c>
      <c r="BD404" s="1" t="s">
        <v>30939</v>
      </c>
      <c r="BF404" s="1" t="s">
        <v>30939</v>
      </c>
      <c r="BI404" s="1" t="s">
        <v>30939</v>
      </c>
      <c r="BJ404" s="1" t="s">
        <v>29288</v>
      </c>
    </row>
    <row r="405" spans="1:62">
      <c r="A405" s="1" t="s">
        <v>29289</v>
      </c>
      <c r="B405" s="1" t="s">
        <v>29290</v>
      </c>
      <c r="C405" s="1" t="s">
        <v>29976</v>
      </c>
      <c r="D405" s="1">
        <v>357095051136975</v>
      </c>
      <c r="E405" s="1" t="s">
        <v>31010</v>
      </c>
      <c r="G405" s="1" t="s">
        <v>30373</v>
      </c>
      <c r="H405" s="1" t="s">
        <v>29291</v>
      </c>
      <c r="J405" s="1" t="s">
        <v>30867</v>
      </c>
      <c r="L405" s="1" t="s">
        <v>30938</v>
      </c>
      <c r="Q405" s="1">
        <v>100000</v>
      </c>
      <c r="R405" s="1" t="s">
        <v>30938</v>
      </c>
      <c r="S405" s="1" t="s">
        <v>30375</v>
      </c>
      <c r="U405" s="1" t="s">
        <v>30938</v>
      </c>
      <c r="Z405" s="1" t="s">
        <v>30938</v>
      </c>
      <c r="AB405" s="1">
        <v>30</v>
      </c>
      <c r="AC405" s="1">
        <v>5</v>
      </c>
      <c r="AD405" s="1">
        <v>5</v>
      </c>
      <c r="AE405" s="1" t="s">
        <v>30939</v>
      </c>
      <c r="AK405" s="1" t="s">
        <v>30939</v>
      </c>
      <c r="AP405" s="1" t="s">
        <v>30939</v>
      </c>
      <c r="AX405" s="1" t="s">
        <v>30939</v>
      </c>
      <c r="BA405" s="1" t="s">
        <v>30939</v>
      </c>
      <c r="BD405" s="1" t="s">
        <v>30939</v>
      </c>
      <c r="BF405" s="1" t="s">
        <v>30939</v>
      </c>
      <c r="BI405" s="1" t="s">
        <v>30939</v>
      </c>
      <c r="BJ405" s="1" t="s">
        <v>29292</v>
      </c>
    </row>
    <row r="406" spans="1:62">
      <c r="A406" s="1" t="s">
        <v>29293</v>
      </c>
      <c r="B406" s="1" t="s">
        <v>29294</v>
      </c>
      <c r="C406" s="1" t="s">
        <v>29976</v>
      </c>
      <c r="D406" s="1">
        <v>357095051136975</v>
      </c>
      <c r="E406" s="1" t="s">
        <v>31010</v>
      </c>
      <c r="G406" s="1" t="s">
        <v>30373</v>
      </c>
      <c r="H406" s="1" t="s">
        <v>29295</v>
      </c>
      <c r="J406" s="1" t="s">
        <v>30867</v>
      </c>
      <c r="L406" s="1" t="s">
        <v>30938</v>
      </c>
      <c r="Q406" s="1">
        <v>98000</v>
      </c>
      <c r="R406" s="1" t="s">
        <v>30938</v>
      </c>
      <c r="S406" s="1" t="s">
        <v>30375</v>
      </c>
      <c r="U406" s="1" t="s">
        <v>30938</v>
      </c>
      <c r="Z406" s="1" t="s">
        <v>30938</v>
      </c>
      <c r="AB406" s="1">
        <v>35</v>
      </c>
      <c r="AC406" s="1">
        <v>3</v>
      </c>
      <c r="AD406" s="1">
        <v>5</v>
      </c>
      <c r="AE406" s="1" t="s">
        <v>30939</v>
      </c>
      <c r="AK406" s="1" t="s">
        <v>30939</v>
      </c>
      <c r="AP406" s="1" t="s">
        <v>30939</v>
      </c>
      <c r="AX406" s="1" t="s">
        <v>30939</v>
      </c>
      <c r="BA406" s="1" t="s">
        <v>30939</v>
      </c>
      <c r="BD406" s="1" t="s">
        <v>30939</v>
      </c>
      <c r="BF406" s="1" t="s">
        <v>30939</v>
      </c>
      <c r="BI406" s="1" t="s">
        <v>30939</v>
      </c>
      <c r="BJ406" s="1" t="s">
        <v>29296</v>
      </c>
    </row>
    <row r="407" spans="1:62">
      <c r="A407" s="1" t="s">
        <v>29297</v>
      </c>
      <c r="B407" s="1" t="s">
        <v>29298</v>
      </c>
      <c r="C407" s="1" t="s">
        <v>29976</v>
      </c>
      <c r="D407" s="1">
        <v>357095051136975</v>
      </c>
      <c r="E407" s="1" t="s">
        <v>31010</v>
      </c>
      <c r="G407" s="1" t="s">
        <v>30373</v>
      </c>
      <c r="H407" s="1" t="s">
        <v>29299</v>
      </c>
      <c r="J407" s="1" t="s">
        <v>30867</v>
      </c>
      <c r="L407" s="1" t="s">
        <v>30938</v>
      </c>
      <c r="Q407" s="1">
        <v>98000</v>
      </c>
      <c r="R407" s="1" t="s">
        <v>30938</v>
      </c>
      <c r="S407" s="1" t="s">
        <v>30375</v>
      </c>
      <c r="U407" s="1" t="s">
        <v>30938</v>
      </c>
      <c r="Z407" s="1" t="s">
        <v>30938</v>
      </c>
      <c r="AB407" s="1">
        <v>40</v>
      </c>
      <c r="AC407" s="1">
        <v>5</v>
      </c>
      <c r="AD407" s="1">
        <v>5</v>
      </c>
      <c r="AE407" s="1" t="s">
        <v>30939</v>
      </c>
      <c r="AK407" s="1" t="s">
        <v>30939</v>
      </c>
      <c r="AP407" s="1" t="s">
        <v>30939</v>
      </c>
      <c r="AX407" s="1" t="s">
        <v>30939</v>
      </c>
      <c r="BA407" s="1" t="s">
        <v>30939</v>
      </c>
      <c r="BD407" s="1" t="s">
        <v>30939</v>
      </c>
      <c r="BF407" s="1" t="s">
        <v>30939</v>
      </c>
      <c r="BI407" s="1" t="s">
        <v>30939</v>
      </c>
      <c r="BJ407" s="1" t="s">
        <v>29300</v>
      </c>
    </row>
    <row r="408" spans="1:62">
      <c r="A408" s="1" t="s">
        <v>29301</v>
      </c>
      <c r="B408" s="1" t="s">
        <v>29302</v>
      </c>
      <c r="C408" s="1" t="s">
        <v>29976</v>
      </c>
      <c r="D408" s="1">
        <v>357095051136975</v>
      </c>
      <c r="E408" s="1" t="s">
        <v>31010</v>
      </c>
      <c r="G408" s="1" t="s">
        <v>30373</v>
      </c>
      <c r="H408" s="1" t="s">
        <v>29303</v>
      </c>
      <c r="J408" s="1" t="s">
        <v>30867</v>
      </c>
      <c r="L408" s="1" t="s">
        <v>30938</v>
      </c>
      <c r="Q408" s="1">
        <v>98000</v>
      </c>
      <c r="R408" s="1" t="s">
        <v>30938</v>
      </c>
      <c r="S408" s="1" t="s">
        <v>30375</v>
      </c>
      <c r="U408" s="1" t="s">
        <v>30938</v>
      </c>
      <c r="Z408" s="1" t="s">
        <v>30938</v>
      </c>
      <c r="AB408" s="1">
        <v>60</v>
      </c>
      <c r="AC408" s="1">
        <v>3</v>
      </c>
      <c r="AD408" s="1">
        <v>5</v>
      </c>
      <c r="AE408" s="1" t="s">
        <v>30939</v>
      </c>
      <c r="AK408" s="1" t="s">
        <v>30939</v>
      </c>
      <c r="AP408" s="1" t="s">
        <v>30939</v>
      </c>
      <c r="AX408" s="1" t="s">
        <v>30939</v>
      </c>
      <c r="BA408" s="1" t="s">
        <v>30939</v>
      </c>
      <c r="BD408" s="1" t="s">
        <v>30939</v>
      </c>
      <c r="BF408" s="1" t="s">
        <v>30939</v>
      </c>
      <c r="BI408" s="1" t="s">
        <v>30901</v>
      </c>
      <c r="BJ408" s="1" t="s">
        <v>29304</v>
      </c>
    </row>
    <row r="409" spans="1:62">
      <c r="A409" s="1" t="s">
        <v>29305</v>
      </c>
      <c r="B409" s="1" t="s">
        <v>29306</v>
      </c>
      <c r="C409" s="1" t="s">
        <v>29976</v>
      </c>
      <c r="D409" s="1">
        <v>357095051136975</v>
      </c>
      <c r="E409" s="1" t="s">
        <v>31010</v>
      </c>
      <c r="G409" s="1" t="s">
        <v>30373</v>
      </c>
      <c r="H409" s="1" t="s">
        <v>29307</v>
      </c>
      <c r="J409" s="1" t="s">
        <v>30867</v>
      </c>
      <c r="L409" s="1" t="s">
        <v>30938</v>
      </c>
      <c r="Q409" s="1">
        <v>98000</v>
      </c>
      <c r="R409" s="1" t="s">
        <v>30938</v>
      </c>
      <c r="S409" s="1" t="s">
        <v>30375</v>
      </c>
      <c r="U409" s="1" t="s">
        <v>30938</v>
      </c>
      <c r="Z409" s="1" t="s">
        <v>30938</v>
      </c>
      <c r="AB409" s="1">
        <v>60</v>
      </c>
      <c r="AC409" s="1">
        <v>5</v>
      </c>
      <c r="AD409" s="1">
        <v>5</v>
      </c>
      <c r="AE409" s="1" t="s">
        <v>30939</v>
      </c>
      <c r="AK409" s="1" t="s">
        <v>30939</v>
      </c>
      <c r="AP409" s="1" t="s">
        <v>30939</v>
      </c>
      <c r="AX409" s="1" t="s">
        <v>30939</v>
      </c>
      <c r="BA409" s="1" t="s">
        <v>30939</v>
      </c>
      <c r="BD409" s="1" t="s">
        <v>30939</v>
      </c>
      <c r="BF409" s="1" t="s">
        <v>30939</v>
      </c>
      <c r="BI409" s="1" t="s">
        <v>30901</v>
      </c>
      <c r="BJ409" s="1" t="s">
        <v>29308</v>
      </c>
    </row>
    <row r="410" spans="1:62">
      <c r="A410" s="1" t="s">
        <v>29309</v>
      </c>
      <c r="B410" s="1" t="s">
        <v>29310</v>
      </c>
      <c r="C410" s="1" t="s">
        <v>29976</v>
      </c>
      <c r="D410" s="1">
        <v>357095051136975</v>
      </c>
      <c r="E410" s="1" t="s">
        <v>31010</v>
      </c>
      <c r="G410" s="1" t="s">
        <v>30373</v>
      </c>
      <c r="H410" s="1" t="s">
        <v>29311</v>
      </c>
      <c r="J410" s="1" t="s">
        <v>30867</v>
      </c>
      <c r="L410" s="1" t="s">
        <v>30938</v>
      </c>
      <c r="Q410" s="1">
        <v>98000</v>
      </c>
      <c r="R410" s="1" t="s">
        <v>30938</v>
      </c>
      <c r="S410" s="1" t="s">
        <v>30375</v>
      </c>
      <c r="U410" s="1" t="s">
        <v>30938</v>
      </c>
      <c r="Z410" s="1" t="s">
        <v>30938</v>
      </c>
      <c r="AB410" s="1">
        <v>60</v>
      </c>
      <c r="AC410" s="1">
        <v>5</v>
      </c>
      <c r="AD410" s="1">
        <v>5</v>
      </c>
      <c r="AE410" s="1" t="s">
        <v>30939</v>
      </c>
      <c r="AK410" s="1" t="s">
        <v>30939</v>
      </c>
      <c r="AP410" s="1" t="s">
        <v>30939</v>
      </c>
      <c r="AX410" s="1" t="s">
        <v>30939</v>
      </c>
      <c r="BA410" s="1" t="s">
        <v>30939</v>
      </c>
      <c r="BD410" s="1" t="s">
        <v>30939</v>
      </c>
      <c r="BF410" s="1" t="s">
        <v>30939</v>
      </c>
      <c r="BI410" s="1" t="s">
        <v>30939</v>
      </c>
      <c r="BJ410" s="1" t="s">
        <v>29312</v>
      </c>
    </row>
    <row r="411" spans="1:62">
      <c r="A411" s="1" t="s">
        <v>29313</v>
      </c>
      <c r="B411" s="1" t="s">
        <v>29314</v>
      </c>
      <c r="C411" s="1" t="s">
        <v>29976</v>
      </c>
      <c r="D411" s="1">
        <v>357095051136975</v>
      </c>
      <c r="E411" s="1" t="s">
        <v>30661</v>
      </c>
      <c r="G411" s="1" t="s">
        <v>30373</v>
      </c>
      <c r="H411" s="1" t="s">
        <v>29315</v>
      </c>
      <c r="J411" s="1" t="s">
        <v>30867</v>
      </c>
      <c r="L411" s="1" t="s">
        <v>30938</v>
      </c>
      <c r="Q411" s="1">
        <v>98000</v>
      </c>
      <c r="R411" s="1" t="s">
        <v>30938</v>
      </c>
      <c r="S411" s="1" t="s">
        <v>30375</v>
      </c>
      <c r="U411" s="1" t="s">
        <v>30938</v>
      </c>
      <c r="Z411" s="1" t="s">
        <v>30938</v>
      </c>
      <c r="AB411" s="1">
        <v>60</v>
      </c>
      <c r="AC411" s="1">
        <v>5</v>
      </c>
      <c r="AD411" s="1">
        <v>5</v>
      </c>
      <c r="AE411" s="1" t="s">
        <v>30939</v>
      </c>
      <c r="AK411" s="1" t="s">
        <v>30939</v>
      </c>
      <c r="AP411" s="1" t="s">
        <v>30939</v>
      </c>
      <c r="AX411" s="1" t="s">
        <v>30939</v>
      </c>
      <c r="BA411" s="1" t="s">
        <v>30939</v>
      </c>
      <c r="BD411" s="1" t="s">
        <v>30939</v>
      </c>
      <c r="BF411" s="1" t="s">
        <v>30939</v>
      </c>
      <c r="BI411" s="1" t="s">
        <v>30939</v>
      </c>
      <c r="BJ411" s="1" t="s">
        <v>29316</v>
      </c>
    </row>
    <row r="412" spans="1:62">
      <c r="A412" s="1" t="s">
        <v>29317</v>
      </c>
      <c r="B412" s="1" t="s">
        <v>29204</v>
      </c>
      <c r="C412" s="1" t="s">
        <v>29976</v>
      </c>
      <c r="D412" s="1">
        <v>357095051136975</v>
      </c>
      <c r="E412" s="1" t="s">
        <v>30661</v>
      </c>
      <c r="G412" s="1" t="s">
        <v>30373</v>
      </c>
      <c r="H412" s="1" t="s">
        <v>29205</v>
      </c>
      <c r="J412" s="1" t="s">
        <v>30867</v>
      </c>
      <c r="L412" s="1" t="s">
        <v>30938</v>
      </c>
      <c r="Q412" s="1">
        <v>98000</v>
      </c>
      <c r="R412" s="1" t="s">
        <v>30938</v>
      </c>
      <c r="S412" s="1" t="s">
        <v>30375</v>
      </c>
      <c r="U412" s="1" t="s">
        <v>30938</v>
      </c>
      <c r="Z412" s="1" t="s">
        <v>30938</v>
      </c>
      <c r="AB412" s="1">
        <v>60</v>
      </c>
      <c r="AC412" s="1">
        <v>5</v>
      </c>
      <c r="AD412" s="1">
        <v>5</v>
      </c>
      <c r="AE412" s="1" t="s">
        <v>30939</v>
      </c>
      <c r="AK412" s="1" t="s">
        <v>30939</v>
      </c>
      <c r="AP412" s="1" t="s">
        <v>30939</v>
      </c>
      <c r="AX412" s="1" t="s">
        <v>30939</v>
      </c>
      <c r="BA412" s="1" t="s">
        <v>30939</v>
      </c>
      <c r="BD412" s="1" t="s">
        <v>30939</v>
      </c>
      <c r="BF412" s="1" t="s">
        <v>30939</v>
      </c>
      <c r="BI412" s="1" t="s">
        <v>30939</v>
      </c>
      <c r="BJ412" s="1" t="s">
        <v>29206</v>
      </c>
    </row>
    <row r="413" spans="1:62">
      <c r="A413" s="1" t="s">
        <v>29207</v>
      </c>
      <c r="B413" s="1" t="s">
        <v>29208</v>
      </c>
      <c r="C413" s="1" t="s">
        <v>29209</v>
      </c>
      <c r="D413" s="1">
        <v>357095051136918</v>
      </c>
      <c r="E413" s="1" t="s">
        <v>29693</v>
      </c>
      <c r="G413" s="1" t="s">
        <v>29563</v>
      </c>
      <c r="H413" s="1" t="s">
        <v>29210</v>
      </c>
      <c r="J413" s="1" t="s">
        <v>30867</v>
      </c>
      <c r="L413" s="1" t="s">
        <v>30938</v>
      </c>
      <c r="Q413" s="1">
        <v>90000</v>
      </c>
      <c r="R413" s="1" t="s">
        <v>30938</v>
      </c>
      <c r="S413" s="1" t="s">
        <v>30375</v>
      </c>
      <c r="U413" s="1" t="s">
        <v>30938</v>
      </c>
      <c r="Z413" s="1" t="s">
        <v>30938</v>
      </c>
      <c r="AB413" s="1">
        <v>60</v>
      </c>
      <c r="AC413" s="1">
        <v>3</v>
      </c>
      <c r="AD413" s="1">
        <v>3</v>
      </c>
      <c r="AE413" s="1" t="s">
        <v>30939</v>
      </c>
      <c r="AK413" s="1" t="s">
        <v>30939</v>
      </c>
      <c r="AP413" s="1" t="s">
        <v>30939</v>
      </c>
      <c r="AX413" s="1" t="s">
        <v>30939</v>
      </c>
      <c r="BA413" s="1" t="s">
        <v>30939</v>
      </c>
      <c r="BD413" s="1" t="s">
        <v>30939</v>
      </c>
      <c r="BF413" s="1" t="s">
        <v>30939</v>
      </c>
      <c r="BI413" s="1" t="s">
        <v>30939</v>
      </c>
      <c r="BJ413" s="1" t="s">
        <v>29211</v>
      </c>
    </row>
    <row r="414" spans="1:62">
      <c r="A414" s="1" t="s">
        <v>29212</v>
      </c>
      <c r="B414" s="1" t="s">
        <v>29213</v>
      </c>
      <c r="C414" s="1" t="s">
        <v>29209</v>
      </c>
      <c r="D414" s="1">
        <v>357095051136918</v>
      </c>
      <c r="E414" s="1" t="s">
        <v>29693</v>
      </c>
      <c r="G414" s="1" t="s">
        <v>29563</v>
      </c>
      <c r="H414" s="1" t="s">
        <v>29214</v>
      </c>
      <c r="J414" s="1" t="s">
        <v>30867</v>
      </c>
      <c r="L414" s="1" t="s">
        <v>30938</v>
      </c>
      <c r="Q414" s="1">
        <v>90000</v>
      </c>
      <c r="R414" s="1" t="s">
        <v>30938</v>
      </c>
      <c r="S414" s="1" t="s">
        <v>30375</v>
      </c>
      <c r="U414" s="1" t="s">
        <v>30938</v>
      </c>
      <c r="Z414" s="1" t="s">
        <v>30938</v>
      </c>
      <c r="AB414" s="1">
        <v>90</v>
      </c>
      <c r="AC414" s="1">
        <v>5</v>
      </c>
      <c r="AD414" s="1">
        <v>3</v>
      </c>
      <c r="AE414" s="1" t="s">
        <v>30939</v>
      </c>
      <c r="AK414" s="1" t="s">
        <v>30939</v>
      </c>
      <c r="AP414" s="1" t="s">
        <v>30939</v>
      </c>
      <c r="AX414" s="1" t="s">
        <v>30939</v>
      </c>
      <c r="BA414" s="1" t="s">
        <v>30939</v>
      </c>
      <c r="BD414" s="1" t="s">
        <v>30939</v>
      </c>
      <c r="BF414" s="1" t="s">
        <v>30939</v>
      </c>
      <c r="BI414" s="1" t="s">
        <v>30939</v>
      </c>
      <c r="BJ414" s="1" t="s">
        <v>29215</v>
      </c>
    </row>
    <row r="415" spans="1:62">
      <c r="A415" s="1" t="s">
        <v>29216</v>
      </c>
      <c r="B415" s="1" t="s">
        <v>29217</v>
      </c>
      <c r="C415" s="1" t="s">
        <v>29209</v>
      </c>
      <c r="D415" s="1">
        <v>357095051136918</v>
      </c>
      <c r="E415" s="1" t="s">
        <v>29693</v>
      </c>
      <c r="G415" s="1" t="s">
        <v>29563</v>
      </c>
      <c r="H415" s="1" t="s">
        <v>29218</v>
      </c>
      <c r="J415" s="1" t="s">
        <v>30867</v>
      </c>
      <c r="L415" s="1" t="s">
        <v>30938</v>
      </c>
      <c r="Q415" s="1">
        <v>90000</v>
      </c>
      <c r="R415" s="1" t="s">
        <v>30938</v>
      </c>
      <c r="S415" s="1" t="s">
        <v>30375</v>
      </c>
      <c r="U415" s="1" t="s">
        <v>30938</v>
      </c>
      <c r="Z415" s="1" t="s">
        <v>30938</v>
      </c>
      <c r="AB415" s="1">
        <v>90</v>
      </c>
      <c r="AC415" s="1">
        <v>5</v>
      </c>
      <c r="AD415" s="1">
        <v>3</v>
      </c>
      <c r="AE415" s="1" t="s">
        <v>30939</v>
      </c>
      <c r="AK415" s="1" t="s">
        <v>30939</v>
      </c>
      <c r="AP415" s="1" t="s">
        <v>30939</v>
      </c>
      <c r="AX415" s="1" t="s">
        <v>30939</v>
      </c>
      <c r="BA415" s="1" t="s">
        <v>30939</v>
      </c>
      <c r="BD415" s="1" t="s">
        <v>30939</v>
      </c>
      <c r="BF415" s="1" t="s">
        <v>30939</v>
      </c>
      <c r="BI415" s="1" t="s">
        <v>30939</v>
      </c>
      <c r="BJ415" s="1" t="s">
        <v>29219</v>
      </c>
    </row>
    <row r="416" spans="1:62">
      <c r="A416" s="1" t="s">
        <v>29220</v>
      </c>
      <c r="B416" s="1" t="s">
        <v>29221</v>
      </c>
      <c r="C416" s="1" t="s">
        <v>29209</v>
      </c>
      <c r="D416" s="1">
        <v>357095051136918</v>
      </c>
      <c r="E416" s="1" t="s">
        <v>29693</v>
      </c>
      <c r="G416" s="1" t="s">
        <v>29563</v>
      </c>
      <c r="H416" s="1" t="s">
        <v>29222</v>
      </c>
      <c r="J416" s="1" t="s">
        <v>30867</v>
      </c>
      <c r="L416" s="1" t="s">
        <v>30938</v>
      </c>
      <c r="Q416" s="1">
        <v>90000</v>
      </c>
      <c r="R416" s="1" t="s">
        <v>30938</v>
      </c>
      <c r="S416" s="1" t="s">
        <v>30375</v>
      </c>
      <c r="U416" s="1" t="s">
        <v>30938</v>
      </c>
      <c r="Z416" s="1" t="s">
        <v>30938</v>
      </c>
      <c r="AB416" s="1">
        <v>120</v>
      </c>
      <c r="AC416" s="1">
        <v>5</v>
      </c>
      <c r="AD416" s="1">
        <v>3</v>
      </c>
      <c r="AE416" s="1" t="s">
        <v>30939</v>
      </c>
      <c r="AK416" s="1" t="s">
        <v>30939</v>
      </c>
      <c r="AP416" s="1" t="s">
        <v>30901</v>
      </c>
      <c r="AX416" s="1" t="s">
        <v>30939</v>
      </c>
      <c r="BA416" s="1" t="s">
        <v>30939</v>
      </c>
      <c r="BD416" s="1" t="s">
        <v>30939</v>
      </c>
      <c r="BF416" s="1" t="s">
        <v>30939</v>
      </c>
      <c r="BI416" s="1" t="s">
        <v>30939</v>
      </c>
      <c r="BJ416" s="1" t="s">
        <v>29223</v>
      </c>
    </row>
    <row r="417" spans="1:62">
      <c r="A417" s="1" t="s">
        <v>29224</v>
      </c>
      <c r="B417" s="1" t="s">
        <v>29225</v>
      </c>
      <c r="C417" s="1" t="s">
        <v>29209</v>
      </c>
      <c r="D417" s="1">
        <v>357095051136918</v>
      </c>
      <c r="E417" s="1" t="s">
        <v>29693</v>
      </c>
      <c r="G417" s="1" t="s">
        <v>29563</v>
      </c>
      <c r="H417" s="1" t="s">
        <v>29226</v>
      </c>
      <c r="J417" s="1" t="s">
        <v>30867</v>
      </c>
      <c r="L417" s="1" t="s">
        <v>30938</v>
      </c>
      <c r="Q417" s="1">
        <v>90000</v>
      </c>
      <c r="R417" s="1" t="s">
        <v>30938</v>
      </c>
      <c r="S417" s="1" t="s">
        <v>30375</v>
      </c>
      <c r="U417" s="1" t="s">
        <v>30938</v>
      </c>
      <c r="Z417" s="1" t="s">
        <v>30938</v>
      </c>
      <c r="AB417" s="1">
        <v>120</v>
      </c>
      <c r="AC417" s="1">
        <v>3</v>
      </c>
      <c r="AD417" s="1">
        <v>3</v>
      </c>
      <c r="AE417" s="1" t="s">
        <v>30939</v>
      </c>
      <c r="AK417" s="1" t="s">
        <v>30939</v>
      </c>
      <c r="AP417" s="1" t="s">
        <v>30939</v>
      </c>
      <c r="AX417" s="1" t="s">
        <v>30939</v>
      </c>
      <c r="BA417" s="1" t="s">
        <v>30939</v>
      </c>
      <c r="BD417" s="1" t="s">
        <v>30939</v>
      </c>
      <c r="BF417" s="1" t="s">
        <v>30939</v>
      </c>
      <c r="BI417" s="1" t="s">
        <v>30939</v>
      </c>
      <c r="BJ417" s="1" t="s">
        <v>29227</v>
      </c>
    </row>
    <row r="418" spans="1:62">
      <c r="A418" s="1" t="s">
        <v>29228</v>
      </c>
      <c r="B418" s="1" t="s">
        <v>29229</v>
      </c>
      <c r="C418" s="1" t="s">
        <v>29209</v>
      </c>
      <c r="D418" s="1">
        <v>357095051136918</v>
      </c>
      <c r="E418" s="1" t="s">
        <v>29693</v>
      </c>
      <c r="G418" s="1" t="s">
        <v>29563</v>
      </c>
      <c r="H418" s="1" t="s">
        <v>29230</v>
      </c>
      <c r="J418" s="1" t="s">
        <v>30867</v>
      </c>
      <c r="L418" s="1" t="s">
        <v>30938</v>
      </c>
      <c r="Q418" s="1">
        <v>90000</v>
      </c>
      <c r="R418" s="1" t="s">
        <v>30938</v>
      </c>
      <c r="S418" s="1" t="s">
        <v>30375</v>
      </c>
      <c r="U418" s="1" t="s">
        <v>30938</v>
      </c>
      <c r="Z418" s="1" t="s">
        <v>30938</v>
      </c>
      <c r="AB418" s="1">
        <v>120</v>
      </c>
      <c r="AC418" s="1">
        <v>3</v>
      </c>
      <c r="AD418" s="1">
        <v>3</v>
      </c>
      <c r="AE418" s="1" t="s">
        <v>30939</v>
      </c>
      <c r="AK418" s="1" t="s">
        <v>30939</v>
      </c>
      <c r="AP418" s="1" t="s">
        <v>30939</v>
      </c>
      <c r="AX418" s="1" t="s">
        <v>30939</v>
      </c>
      <c r="BA418" s="1" t="s">
        <v>30939</v>
      </c>
      <c r="BD418" s="1" t="s">
        <v>30939</v>
      </c>
      <c r="BF418" s="1" t="s">
        <v>30939</v>
      </c>
      <c r="BI418" s="1" t="s">
        <v>30939</v>
      </c>
      <c r="BJ418" s="1" t="s">
        <v>29231</v>
      </c>
    </row>
    <row r="419" spans="1:62">
      <c r="A419" s="1" t="s">
        <v>29232</v>
      </c>
      <c r="B419" s="1" t="s">
        <v>29233</v>
      </c>
      <c r="C419" s="1" t="s">
        <v>29209</v>
      </c>
      <c r="D419" s="1">
        <v>357095051136918</v>
      </c>
      <c r="E419" s="1" t="s">
        <v>29693</v>
      </c>
      <c r="G419" s="1" t="s">
        <v>29563</v>
      </c>
      <c r="H419" s="1" t="s">
        <v>29234</v>
      </c>
      <c r="J419" s="1" t="s">
        <v>30867</v>
      </c>
      <c r="L419" s="1" t="s">
        <v>30938</v>
      </c>
      <c r="Q419" s="1">
        <v>90000</v>
      </c>
      <c r="R419" s="1" t="s">
        <v>30938</v>
      </c>
      <c r="S419" s="1" t="s">
        <v>30375</v>
      </c>
      <c r="U419" s="1" t="s">
        <v>30938</v>
      </c>
      <c r="Z419" s="1" t="s">
        <v>30938</v>
      </c>
      <c r="AB419" s="1">
        <v>60</v>
      </c>
      <c r="AC419" s="1">
        <v>3</v>
      </c>
      <c r="AD419" s="1">
        <v>5</v>
      </c>
      <c r="AE419" s="1" t="s">
        <v>30939</v>
      </c>
      <c r="AK419" s="1" t="s">
        <v>30939</v>
      </c>
      <c r="AP419" s="1" t="s">
        <v>30939</v>
      </c>
      <c r="AX419" s="1" t="s">
        <v>30939</v>
      </c>
      <c r="BA419" s="1" t="s">
        <v>30939</v>
      </c>
      <c r="BD419" s="1" t="s">
        <v>30939</v>
      </c>
      <c r="BF419" s="1" t="s">
        <v>30939</v>
      </c>
      <c r="BI419" s="1" t="s">
        <v>30939</v>
      </c>
      <c r="BJ419" s="1" t="s">
        <v>29235</v>
      </c>
    </row>
    <row r="420" spans="1:62">
      <c r="A420" s="1" t="s">
        <v>29236</v>
      </c>
      <c r="B420" s="1" t="s">
        <v>29237</v>
      </c>
      <c r="C420" s="1" t="s">
        <v>29209</v>
      </c>
      <c r="D420" s="1">
        <v>357095051136918</v>
      </c>
      <c r="E420" s="1" t="s">
        <v>29693</v>
      </c>
      <c r="G420" s="1" t="s">
        <v>29563</v>
      </c>
      <c r="H420" s="1" t="s">
        <v>29238</v>
      </c>
      <c r="J420" s="1" t="s">
        <v>30867</v>
      </c>
      <c r="L420" s="1" t="s">
        <v>30938</v>
      </c>
      <c r="Q420" s="1">
        <v>90000</v>
      </c>
      <c r="R420" s="1" t="s">
        <v>30938</v>
      </c>
      <c r="S420" s="1" t="s">
        <v>30375</v>
      </c>
      <c r="U420" s="1" t="s">
        <v>30938</v>
      </c>
      <c r="Z420" s="1" t="s">
        <v>30938</v>
      </c>
      <c r="AB420" s="1">
        <v>120</v>
      </c>
      <c r="AC420" s="1">
        <v>3</v>
      </c>
      <c r="AD420" s="1">
        <v>3</v>
      </c>
      <c r="AE420" s="1" t="s">
        <v>30939</v>
      </c>
      <c r="AK420" s="1" t="s">
        <v>30939</v>
      </c>
      <c r="AP420" s="1" t="s">
        <v>30939</v>
      </c>
      <c r="AX420" s="1" t="s">
        <v>30939</v>
      </c>
      <c r="BA420" s="1" t="s">
        <v>30939</v>
      </c>
      <c r="BD420" s="1" t="s">
        <v>30939</v>
      </c>
      <c r="BF420" s="1" t="s">
        <v>30939</v>
      </c>
      <c r="BI420" s="1" t="s">
        <v>30939</v>
      </c>
      <c r="BJ420" s="1" t="s">
        <v>29239</v>
      </c>
    </row>
    <row r="421" spans="1:62">
      <c r="A421" s="1" t="s">
        <v>29240</v>
      </c>
      <c r="B421" s="1" t="s">
        <v>29241</v>
      </c>
      <c r="C421" s="1" t="s">
        <v>29209</v>
      </c>
      <c r="D421" s="1">
        <v>357095051136918</v>
      </c>
      <c r="E421" s="1" t="s">
        <v>29693</v>
      </c>
      <c r="G421" s="1" t="s">
        <v>29563</v>
      </c>
      <c r="H421" s="1" t="s">
        <v>29242</v>
      </c>
      <c r="J421" s="1" t="s">
        <v>30867</v>
      </c>
      <c r="L421" s="1" t="s">
        <v>30938</v>
      </c>
      <c r="Q421" s="1">
        <v>90000</v>
      </c>
      <c r="R421" s="1" t="s">
        <v>30938</v>
      </c>
      <c r="S421" s="1" t="s">
        <v>30375</v>
      </c>
      <c r="U421" s="1" t="s">
        <v>30938</v>
      </c>
      <c r="Z421" s="1" t="s">
        <v>30938</v>
      </c>
      <c r="AB421" s="1">
        <v>60</v>
      </c>
      <c r="AC421" s="1">
        <v>5</v>
      </c>
      <c r="AD421" s="1">
        <v>3</v>
      </c>
      <c r="AE421" s="1" t="s">
        <v>30939</v>
      </c>
      <c r="AK421" s="1" t="s">
        <v>30939</v>
      </c>
      <c r="AP421" s="1" t="s">
        <v>30939</v>
      </c>
      <c r="AX421" s="1" t="s">
        <v>30939</v>
      </c>
      <c r="BA421" s="1" t="s">
        <v>30939</v>
      </c>
      <c r="BD421" s="1" t="s">
        <v>30939</v>
      </c>
      <c r="BF421" s="1" t="s">
        <v>30939</v>
      </c>
      <c r="BI421" s="1" t="s">
        <v>30939</v>
      </c>
      <c r="BJ421" s="1" t="s">
        <v>29243</v>
      </c>
    </row>
    <row r="422" spans="1:62">
      <c r="A422" s="1" t="s">
        <v>29244</v>
      </c>
      <c r="B422" s="1" t="s">
        <v>29245</v>
      </c>
      <c r="C422" s="1" t="s">
        <v>29209</v>
      </c>
      <c r="D422" s="1">
        <v>357095051136918</v>
      </c>
      <c r="E422" s="1" t="s">
        <v>29693</v>
      </c>
      <c r="G422" s="1" t="s">
        <v>29563</v>
      </c>
      <c r="H422" s="1" t="s">
        <v>29246</v>
      </c>
      <c r="J422" s="1" t="s">
        <v>30867</v>
      </c>
      <c r="L422" s="1" t="s">
        <v>30938</v>
      </c>
      <c r="Q422" s="1">
        <v>90000</v>
      </c>
      <c r="R422" s="1" t="s">
        <v>30938</v>
      </c>
      <c r="S422" s="1" t="s">
        <v>30375</v>
      </c>
      <c r="U422" s="1" t="s">
        <v>30938</v>
      </c>
      <c r="Z422" s="1" t="s">
        <v>30938</v>
      </c>
      <c r="AB422" s="1">
        <v>120</v>
      </c>
      <c r="AC422" s="1">
        <v>5</v>
      </c>
      <c r="AD422" s="1">
        <v>3</v>
      </c>
      <c r="AE422" s="1" t="s">
        <v>30939</v>
      </c>
      <c r="AK422" s="1" t="s">
        <v>30939</v>
      </c>
      <c r="AP422" s="1" t="s">
        <v>30939</v>
      </c>
      <c r="AX422" s="1" t="s">
        <v>30939</v>
      </c>
      <c r="BA422" s="1" t="s">
        <v>30939</v>
      </c>
      <c r="BD422" s="1" t="s">
        <v>30939</v>
      </c>
      <c r="BF422" s="1" t="s">
        <v>30939</v>
      </c>
      <c r="BI422" s="1" t="s">
        <v>30939</v>
      </c>
      <c r="BJ422" s="1" t="s">
        <v>29247</v>
      </c>
    </row>
    <row r="423" spans="1:62">
      <c r="A423" s="1" t="s">
        <v>29248</v>
      </c>
      <c r="B423" s="1" t="s">
        <v>29249</v>
      </c>
      <c r="C423" s="1" t="s">
        <v>29209</v>
      </c>
      <c r="D423" s="1">
        <v>357095051136918</v>
      </c>
      <c r="E423" s="1" t="s">
        <v>29693</v>
      </c>
      <c r="G423" s="1" t="s">
        <v>29563</v>
      </c>
      <c r="H423" s="1" t="s">
        <v>29250</v>
      </c>
      <c r="J423" s="1" t="s">
        <v>30867</v>
      </c>
      <c r="L423" s="1" t="s">
        <v>30938</v>
      </c>
      <c r="Q423" s="1">
        <v>90000</v>
      </c>
      <c r="R423" s="1" t="s">
        <v>30938</v>
      </c>
      <c r="S423" s="1" t="s">
        <v>30375</v>
      </c>
      <c r="U423" s="1" t="s">
        <v>30938</v>
      </c>
      <c r="Z423" s="1" t="s">
        <v>30938</v>
      </c>
      <c r="AB423" s="1">
        <v>120</v>
      </c>
      <c r="AC423" s="1">
        <v>5</v>
      </c>
      <c r="AD423" s="1">
        <v>3</v>
      </c>
      <c r="AE423" s="1" t="s">
        <v>30939</v>
      </c>
      <c r="AK423" s="1" t="s">
        <v>30939</v>
      </c>
      <c r="AP423" s="1" t="s">
        <v>30939</v>
      </c>
      <c r="AX423" s="1" t="s">
        <v>30939</v>
      </c>
      <c r="BA423" s="1" t="s">
        <v>30939</v>
      </c>
      <c r="BD423" s="1" t="s">
        <v>30939</v>
      </c>
      <c r="BF423" s="1" t="s">
        <v>30939</v>
      </c>
      <c r="BI423" s="1" t="s">
        <v>30901</v>
      </c>
      <c r="BJ423" s="1" t="s">
        <v>29251</v>
      </c>
    </row>
    <row r="424" spans="1:62">
      <c r="A424" s="1" t="s">
        <v>29252</v>
      </c>
      <c r="B424" s="1" t="s">
        <v>29253</v>
      </c>
      <c r="C424" s="1" t="s">
        <v>29209</v>
      </c>
      <c r="D424" s="1">
        <v>357095051136918</v>
      </c>
      <c r="E424" s="1" t="s">
        <v>29693</v>
      </c>
      <c r="G424" s="1" t="s">
        <v>29563</v>
      </c>
      <c r="H424" s="1" t="s">
        <v>29254</v>
      </c>
      <c r="J424" s="1" t="s">
        <v>30867</v>
      </c>
      <c r="L424" s="1" t="s">
        <v>30938</v>
      </c>
      <c r="Q424" s="1">
        <v>90000</v>
      </c>
      <c r="R424" s="1" t="s">
        <v>30938</v>
      </c>
      <c r="S424" s="1" t="s">
        <v>30375</v>
      </c>
      <c r="U424" s="1" t="s">
        <v>30938</v>
      </c>
      <c r="Z424" s="1" t="s">
        <v>30938</v>
      </c>
      <c r="AB424" s="1">
        <v>90</v>
      </c>
      <c r="AC424" s="1">
        <v>5</v>
      </c>
      <c r="AD424" s="1">
        <v>3</v>
      </c>
      <c r="AE424" s="1" t="s">
        <v>30939</v>
      </c>
      <c r="AK424" s="1" t="s">
        <v>30939</v>
      </c>
      <c r="AP424" s="1" t="s">
        <v>30939</v>
      </c>
      <c r="AX424" s="1" t="s">
        <v>30939</v>
      </c>
      <c r="BA424" s="1" t="s">
        <v>30939</v>
      </c>
      <c r="BD424" s="1" t="s">
        <v>30939</v>
      </c>
      <c r="BF424" s="1" t="s">
        <v>30939</v>
      </c>
      <c r="BI424" s="1" t="s">
        <v>30939</v>
      </c>
      <c r="BJ424" s="1" t="s">
        <v>29255</v>
      </c>
    </row>
    <row r="425" spans="1:62">
      <c r="A425" s="1" t="s">
        <v>29256</v>
      </c>
      <c r="B425" s="1" t="s">
        <v>29257</v>
      </c>
      <c r="C425" s="1" t="s">
        <v>29209</v>
      </c>
      <c r="D425" s="1">
        <v>357095051136918</v>
      </c>
      <c r="E425" s="1" t="s">
        <v>29693</v>
      </c>
      <c r="G425" s="1" t="s">
        <v>29563</v>
      </c>
      <c r="H425" s="1" t="s">
        <v>29258</v>
      </c>
      <c r="J425" s="1" t="s">
        <v>30867</v>
      </c>
      <c r="L425" s="1" t="s">
        <v>30938</v>
      </c>
      <c r="Q425" s="1">
        <v>90000</v>
      </c>
      <c r="R425" s="1" t="s">
        <v>30938</v>
      </c>
      <c r="S425" s="1" t="s">
        <v>30375</v>
      </c>
      <c r="U425" s="1" t="s">
        <v>30938</v>
      </c>
      <c r="Z425" s="1" t="s">
        <v>30938</v>
      </c>
      <c r="AB425" s="1">
        <v>60</v>
      </c>
      <c r="AC425" s="1">
        <v>5</v>
      </c>
      <c r="AD425" s="1">
        <v>3</v>
      </c>
      <c r="AE425" s="1" t="s">
        <v>30939</v>
      </c>
      <c r="AK425" s="1" t="s">
        <v>30939</v>
      </c>
      <c r="AP425" s="1" t="s">
        <v>30939</v>
      </c>
      <c r="AX425" s="1" t="s">
        <v>30939</v>
      </c>
      <c r="BA425" s="1" t="s">
        <v>30939</v>
      </c>
      <c r="BD425" s="1" t="s">
        <v>30939</v>
      </c>
      <c r="BF425" s="1" t="s">
        <v>30939</v>
      </c>
      <c r="BI425" s="1" t="s">
        <v>30939</v>
      </c>
      <c r="BJ425" s="1" t="s">
        <v>29259</v>
      </c>
    </row>
    <row r="426" spans="1:62">
      <c r="A426" s="1" t="s">
        <v>29260</v>
      </c>
      <c r="B426" s="1" t="s">
        <v>29147</v>
      </c>
      <c r="C426" s="1" t="s">
        <v>29209</v>
      </c>
      <c r="D426" s="1">
        <v>357095051136918</v>
      </c>
      <c r="E426" s="1" t="s">
        <v>29693</v>
      </c>
      <c r="G426" s="1" t="s">
        <v>29563</v>
      </c>
      <c r="H426" s="1" t="s">
        <v>29148</v>
      </c>
      <c r="J426" s="1" t="s">
        <v>30867</v>
      </c>
      <c r="L426" s="1" t="s">
        <v>30938</v>
      </c>
      <c r="Q426" s="1">
        <v>90000</v>
      </c>
      <c r="R426" s="1" t="s">
        <v>30938</v>
      </c>
      <c r="S426" s="1" t="s">
        <v>30375</v>
      </c>
      <c r="U426" s="1" t="s">
        <v>30938</v>
      </c>
      <c r="Z426" s="1" t="s">
        <v>30938</v>
      </c>
      <c r="AB426" s="1">
        <v>60</v>
      </c>
      <c r="AC426" s="1">
        <v>3</v>
      </c>
      <c r="AD426" s="1">
        <v>3</v>
      </c>
      <c r="AE426" s="1" t="s">
        <v>30939</v>
      </c>
      <c r="AK426" s="1" t="s">
        <v>30939</v>
      </c>
      <c r="AP426" s="1" t="s">
        <v>30901</v>
      </c>
      <c r="AX426" s="1" t="s">
        <v>30939</v>
      </c>
      <c r="BA426" s="1" t="s">
        <v>30939</v>
      </c>
      <c r="BD426" s="1" t="s">
        <v>30939</v>
      </c>
      <c r="BF426" s="1" t="s">
        <v>30939</v>
      </c>
      <c r="BI426" s="1" t="s">
        <v>30939</v>
      </c>
      <c r="BJ426" s="1" t="s">
        <v>29149</v>
      </c>
    </row>
    <row r="427" spans="1:62">
      <c r="A427" s="1" t="s">
        <v>29150</v>
      </c>
      <c r="B427" s="1" t="s">
        <v>29151</v>
      </c>
      <c r="C427" s="1" t="s">
        <v>29209</v>
      </c>
      <c r="D427" s="1">
        <v>357095051136918</v>
      </c>
      <c r="E427" s="1" t="s">
        <v>29693</v>
      </c>
      <c r="G427" s="1" t="s">
        <v>29152</v>
      </c>
      <c r="H427" s="1" t="s">
        <v>29153</v>
      </c>
      <c r="J427" s="1" t="s">
        <v>30867</v>
      </c>
      <c r="L427" s="1" t="s">
        <v>30938</v>
      </c>
      <c r="Q427" s="1">
        <v>90000</v>
      </c>
      <c r="R427" s="1" t="s">
        <v>30938</v>
      </c>
      <c r="S427" s="1" t="s">
        <v>30375</v>
      </c>
      <c r="U427" s="1" t="s">
        <v>30938</v>
      </c>
      <c r="Z427" s="1" t="s">
        <v>30938</v>
      </c>
      <c r="AB427" s="1">
        <v>120</v>
      </c>
      <c r="AC427" s="1">
        <v>5</v>
      </c>
      <c r="AD427" s="1">
        <v>3</v>
      </c>
      <c r="AE427" s="1" t="s">
        <v>30939</v>
      </c>
      <c r="AK427" s="1" t="s">
        <v>30939</v>
      </c>
      <c r="AP427" s="1" t="s">
        <v>30939</v>
      </c>
      <c r="AX427" s="1" t="s">
        <v>30939</v>
      </c>
      <c r="BA427" s="1" t="s">
        <v>30939</v>
      </c>
      <c r="BD427" s="1" t="s">
        <v>30939</v>
      </c>
      <c r="BF427" s="1" t="s">
        <v>30939</v>
      </c>
      <c r="BI427" s="1" t="s">
        <v>30939</v>
      </c>
      <c r="BJ427" s="1" t="s">
        <v>29154</v>
      </c>
    </row>
    <row r="428" spans="1:62">
      <c r="A428" s="1" t="s">
        <v>29155</v>
      </c>
      <c r="B428" s="1" t="s">
        <v>29156</v>
      </c>
      <c r="C428" s="1" t="s">
        <v>29209</v>
      </c>
      <c r="D428" s="1">
        <v>357095051136918</v>
      </c>
      <c r="E428" s="1" t="s">
        <v>29693</v>
      </c>
      <c r="G428" s="1" t="s">
        <v>29152</v>
      </c>
      <c r="H428" s="1" t="s">
        <v>29157</v>
      </c>
      <c r="J428" s="1" t="s">
        <v>30867</v>
      </c>
      <c r="L428" s="1" t="s">
        <v>30938</v>
      </c>
      <c r="Q428" s="1">
        <v>90000</v>
      </c>
      <c r="R428" s="1" t="s">
        <v>30938</v>
      </c>
      <c r="S428" s="1" t="s">
        <v>30375</v>
      </c>
      <c r="U428" s="1" t="s">
        <v>30938</v>
      </c>
      <c r="Z428" s="1" t="s">
        <v>30938</v>
      </c>
      <c r="AB428" s="1">
        <v>90</v>
      </c>
      <c r="AC428" s="1">
        <v>3</v>
      </c>
      <c r="AD428" s="1">
        <v>3</v>
      </c>
      <c r="AE428" s="1" t="s">
        <v>30939</v>
      </c>
      <c r="AK428" s="1" t="s">
        <v>30939</v>
      </c>
      <c r="AP428" s="1" t="s">
        <v>30939</v>
      </c>
      <c r="AX428" s="1" t="s">
        <v>30939</v>
      </c>
      <c r="BA428" s="1" t="s">
        <v>30939</v>
      </c>
      <c r="BD428" s="1" t="s">
        <v>30939</v>
      </c>
      <c r="BF428" s="1" t="s">
        <v>30939</v>
      </c>
      <c r="BI428" s="1" t="s">
        <v>30939</v>
      </c>
      <c r="BJ428" s="1" t="s">
        <v>29158</v>
      </c>
    </row>
    <row r="429" spans="1:62">
      <c r="A429" s="1" t="s">
        <v>29159</v>
      </c>
      <c r="B429" s="1" t="s">
        <v>29160</v>
      </c>
      <c r="C429" s="1" t="s">
        <v>29209</v>
      </c>
      <c r="D429" s="1">
        <v>357095051136918</v>
      </c>
      <c r="E429" s="1" t="s">
        <v>29693</v>
      </c>
      <c r="G429" s="1" t="s">
        <v>29563</v>
      </c>
      <c r="H429" s="1" t="s">
        <v>29161</v>
      </c>
      <c r="J429" s="1" t="s">
        <v>30867</v>
      </c>
      <c r="L429" s="1" t="s">
        <v>30938</v>
      </c>
      <c r="Q429" s="1">
        <v>90000</v>
      </c>
      <c r="R429" s="1" t="s">
        <v>30938</v>
      </c>
      <c r="S429" s="1" t="s">
        <v>30375</v>
      </c>
      <c r="U429" s="1" t="s">
        <v>30938</v>
      </c>
      <c r="Z429" s="1" t="s">
        <v>30938</v>
      </c>
      <c r="AB429" s="1">
        <v>90000</v>
      </c>
      <c r="AC429" s="1">
        <v>5</v>
      </c>
      <c r="AD429" s="1">
        <v>3</v>
      </c>
      <c r="AE429" s="1" t="s">
        <v>30939</v>
      </c>
      <c r="AK429" s="1" t="s">
        <v>30939</v>
      </c>
      <c r="AP429" s="1" t="s">
        <v>30901</v>
      </c>
      <c r="AX429" s="1" t="s">
        <v>30939</v>
      </c>
      <c r="BA429" s="1" t="s">
        <v>30939</v>
      </c>
      <c r="BD429" s="1" t="s">
        <v>30939</v>
      </c>
      <c r="BF429" s="1" t="s">
        <v>30939</v>
      </c>
      <c r="BI429" s="1" t="s">
        <v>30939</v>
      </c>
      <c r="BJ429" s="1" t="s">
        <v>29162</v>
      </c>
    </row>
    <row r="430" spans="1:62">
      <c r="A430" s="1" t="s">
        <v>29163</v>
      </c>
      <c r="B430" s="1" t="s">
        <v>29164</v>
      </c>
      <c r="C430" s="1" t="s">
        <v>29209</v>
      </c>
      <c r="D430" s="1">
        <v>357095051136918</v>
      </c>
      <c r="E430" s="1" t="s">
        <v>29693</v>
      </c>
      <c r="G430" s="1" t="s">
        <v>29563</v>
      </c>
      <c r="H430" s="1" t="s">
        <v>29165</v>
      </c>
      <c r="J430" s="1" t="s">
        <v>30867</v>
      </c>
      <c r="L430" s="1" t="s">
        <v>30938</v>
      </c>
      <c r="Q430" s="1">
        <v>90000</v>
      </c>
      <c r="R430" s="1" t="s">
        <v>30938</v>
      </c>
      <c r="S430" s="1" t="s">
        <v>30375</v>
      </c>
      <c r="U430" s="1" t="s">
        <v>30938</v>
      </c>
      <c r="Z430" s="1" t="s">
        <v>30938</v>
      </c>
      <c r="AB430" s="1">
        <v>60</v>
      </c>
      <c r="AC430" s="1">
        <v>3</v>
      </c>
      <c r="AD430" s="1">
        <v>3</v>
      </c>
      <c r="AE430" s="1" t="s">
        <v>30939</v>
      </c>
      <c r="AK430" s="1" t="s">
        <v>30939</v>
      </c>
      <c r="AP430" s="1" t="s">
        <v>30939</v>
      </c>
      <c r="AX430" s="1" t="s">
        <v>30939</v>
      </c>
      <c r="BA430" s="1" t="s">
        <v>30939</v>
      </c>
      <c r="BD430" s="1" t="s">
        <v>30939</v>
      </c>
      <c r="BF430" s="1" t="s">
        <v>30939</v>
      </c>
      <c r="BI430" s="1" t="s">
        <v>30939</v>
      </c>
      <c r="BJ430" s="1" t="s">
        <v>29166</v>
      </c>
    </row>
    <row r="431" spans="1:62">
      <c r="A431" s="1" t="s">
        <v>29167</v>
      </c>
      <c r="B431" s="1" t="s">
        <v>29168</v>
      </c>
      <c r="C431" s="1" t="s">
        <v>29209</v>
      </c>
      <c r="D431" s="1">
        <v>357095051136918</v>
      </c>
      <c r="E431" s="1" t="s">
        <v>29693</v>
      </c>
      <c r="G431" s="1" t="s">
        <v>29152</v>
      </c>
      <c r="H431" s="1">
        <v>90000</v>
      </c>
      <c r="J431" s="1" t="s">
        <v>30867</v>
      </c>
      <c r="L431" s="1" t="s">
        <v>30938</v>
      </c>
      <c r="Q431" s="1">
        <v>90000</v>
      </c>
      <c r="R431" s="1" t="s">
        <v>30938</v>
      </c>
      <c r="S431" s="1" t="s">
        <v>30375</v>
      </c>
      <c r="U431" s="1" t="s">
        <v>30938</v>
      </c>
      <c r="Z431" s="1" t="s">
        <v>30938</v>
      </c>
      <c r="AB431" s="1">
        <v>90</v>
      </c>
      <c r="AC431" s="1">
        <v>3</v>
      </c>
      <c r="AD431" s="1">
        <v>3</v>
      </c>
      <c r="AE431" s="1" t="s">
        <v>30939</v>
      </c>
      <c r="AK431" s="1" t="s">
        <v>30939</v>
      </c>
      <c r="AP431" s="1" t="s">
        <v>30939</v>
      </c>
      <c r="AX431" s="1" t="s">
        <v>30939</v>
      </c>
      <c r="BA431" s="1" t="s">
        <v>30939</v>
      </c>
      <c r="BD431" s="1" t="s">
        <v>30939</v>
      </c>
      <c r="BF431" s="1" t="s">
        <v>30939</v>
      </c>
      <c r="BI431" s="1" t="s">
        <v>30939</v>
      </c>
      <c r="BJ431" s="1" t="s">
        <v>29169</v>
      </c>
    </row>
    <row r="432" spans="1:62">
      <c r="A432" s="1" t="s">
        <v>29170</v>
      </c>
      <c r="B432" s="1" t="s">
        <v>29171</v>
      </c>
      <c r="C432" s="1" t="s">
        <v>29209</v>
      </c>
      <c r="D432" s="1">
        <v>357095051136918</v>
      </c>
      <c r="E432" s="1" t="s">
        <v>29693</v>
      </c>
      <c r="G432" s="1" t="s">
        <v>29563</v>
      </c>
      <c r="H432" s="1" t="s">
        <v>29172</v>
      </c>
      <c r="J432" s="1" t="s">
        <v>30867</v>
      </c>
      <c r="L432" s="1" t="s">
        <v>30938</v>
      </c>
      <c r="Q432" s="1">
        <v>90000</v>
      </c>
      <c r="R432" s="1" t="s">
        <v>30938</v>
      </c>
      <c r="S432" s="1" t="s">
        <v>30375</v>
      </c>
      <c r="U432" s="1" t="s">
        <v>30938</v>
      </c>
      <c r="Z432" s="1" t="s">
        <v>30938</v>
      </c>
      <c r="AB432" s="1">
        <v>60</v>
      </c>
      <c r="AC432" s="1">
        <v>3</v>
      </c>
      <c r="AD432" s="1">
        <v>3</v>
      </c>
      <c r="AE432" s="1" t="s">
        <v>30939</v>
      </c>
      <c r="AK432" s="1" t="s">
        <v>30939</v>
      </c>
      <c r="AP432" s="1" t="s">
        <v>30939</v>
      </c>
      <c r="AX432" s="1" t="s">
        <v>30939</v>
      </c>
      <c r="BA432" s="1" t="s">
        <v>30939</v>
      </c>
      <c r="BD432" s="1" t="s">
        <v>30939</v>
      </c>
      <c r="BF432" s="1" t="s">
        <v>30939</v>
      </c>
      <c r="BI432" s="1" t="s">
        <v>30939</v>
      </c>
      <c r="BJ432" s="1" t="s">
        <v>29173</v>
      </c>
    </row>
    <row r="433" spans="1:62">
      <c r="A433" s="1" t="s">
        <v>29174</v>
      </c>
      <c r="B433" s="1" t="s">
        <v>29175</v>
      </c>
      <c r="C433" s="1" t="s">
        <v>29209</v>
      </c>
      <c r="D433" s="1">
        <v>357095051136918</v>
      </c>
      <c r="E433" s="1" t="s">
        <v>29693</v>
      </c>
      <c r="G433" s="1" t="s">
        <v>29563</v>
      </c>
      <c r="H433" s="1" t="s">
        <v>29176</v>
      </c>
      <c r="J433" s="1" t="s">
        <v>30867</v>
      </c>
      <c r="L433" s="1" t="s">
        <v>30938</v>
      </c>
      <c r="Q433" s="1">
        <v>90000</v>
      </c>
      <c r="R433" s="1" t="s">
        <v>30938</v>
      </c>
      <c r="S433" s="1" t="s">
        <v>30375</v>
      </c>
      <c r="U433" s="1" t="s">
        <v>30938</v>
      </c>
      <c r="Z433" s="1" t="s">
        <v>30938</v>
      </c>
      <c r="AB433" s="1">
        <v>120</v>
      </c>
      <c r="AC433" s="1">
        <v>5</v>
      </c>
      <c r="AD433" s="1">
        <v>3</v>
      </c>
      <c r="AE433" s="1" t="s">
        <v>30939</v>
      </c>
      <c r="AK433" s="1" t="s">
        <v>30939</v>
      </c>
      <c r="AP433" s="1" t="s">
        <v>30939</v>
      </c>
      <c r="AX433" s="1" t="s">
        <v>30939</v>
      </c>
      <c r="BA433" s="1" t="s">
        <v>30939</v>
      </c>
      <c r="BD433" s="1" t="s">
        <v>30939</v>
      </c>
      <c r="BF433" s="1" t="s">
        <v>30939</v>
      </c>
      <c r="BI433" s="1" t="s">
        <v>30939</v>
      </c>
      <c r="BJ433" s="1" t="s">
        <v>29177</v>
      </c>
    </row>
    <row r="434" spans="1:62">
      <c r="A434" s="1" t="s">
        <v>29178</v>
      </c>
      <c r="B434" s="1" t="s">
        <v>29179</v>
      </c>
      <c r="C434" s="1" t="s">
        <v>29209</v>
      </c>
      <c r="D434" s="1">
        <v>357095051136918</v>
      </c>
      <c r="E434" s="1" t="s">
        <v>29693</v>
      </c>
      <c r="G434" s="1" t="s">
        <v>29563</v>
      </c>
      <c r="H434" s="1" t="s">
        <v>29180</v>
      </c>
      <c r="J434" s="1" t="s">
        <v>30867</v>
      </c>
      <c r="L434" s="1" t="s">
        <v>30938</v>
      </c>
      <c r="Q434" s="1">
        <v>90000</v>
      </c>
      <c r="R434" s="1" t="s">
        <v>30938</v>
      </c>
      <c r="S434" s="1" t="s">
        <v>30375</v>
      </c>
      <c r="U434" s="1" t="s">
        <v>30938</v>
      </c>
      <c r="Z434" s="1" t="s">
        <v>30938</v>
      </c>
      <c r="AB434" s="1">
        <v>120</v>
      </c>
      <c r="AC434" s="1">
        <v>5</v>
      </c>
      <c r="AD434" s="1">
        <v>3</v>
      </c>
      <c r="AE434" s="1" t="s">
        <v>30939</v>
      </c>
      <c r="AK434" s="1" t="s">
        <v>30939</v>
      </c>
      <c r="AP434" s="1" t="s">
        <v>30939</v>
      </c>
      <c r="AX434" s="1" t="s">
        <v>30939</v>
      </c>
      <c r="BA434" s="1" t="s">
        <v>30939</v>
      </c>
      <c r="BD434" s="1" t="s">
        <v>30939</v>
      </c>
      <c r="BF434" s="1" t="s">
        <v>30939</v>
      </c>
      <c r="BI434" s="1" t="s">
        <v>30939</v>
      </c>
      <c r="BJ434" s="1" t="s">
        <v>29181</v>
      </c>
    </row>
    <row r="435" spans="1:62">
      <c r="A435" s="1" t="s">
        <v>29182</v>
      </c>
      <c r="B435" s="1" t="s">
        <v>29183</v>
      </c>
      <c r="C435" s="1" t="s">
        <v>29209</v>
      </c>
      <c r="D435" s="1">
        <v>357095051136918</v>
      </c>
      <c r="E435" s="1" t="s">
        <v>29693</v>
      </c>
      <c r="G435" s="1" t="s">
        <v>29152</v>
      </c>
      <c r="H435" s="1" t="s">
        <v>29184</v>
      </c>
      <c r="J435" s="1" t="s">
        <v>30867</v>
      </c>
      <c r="L435" s="1" t="s">
        <v>30938</v>
      </c>
      <c r="Q435" s="1">
        <v>90000</v>
      </c>
      <c r="R435" s="1" t="s">
        <v>30938</v>
      </c>
      <c r="S435" s="1" t="s">
        <v>30375</v>
      </c>
      <c r="U435" s="1" t="s">
        <v>30938</v>
      </c>
      <c r="Z435" s="1" t="s">
        <v>30938</v>
      </c>
      <c r="AB435" s="1">
        <v>60</v>
      </c>
      <c r="AC435" s="1">
        <v>5</v>
      </c>
      <c r="AD435" s="1">
        <v>3</v>
      </c>
      <c r="AE435" s="1" t="s">
        <v>30939</v>
      </c>
      <c r="AK435" s="1" t="s">
        <v>30939</v>
      </c>
      <c r="AP435" s="1" t="s">
        <v>30939</v>
      </c>
      <c r="AX435" s="1" t="s">
        <v>30939</v>
      </c>
      <c r="BA435" s="1" t="s">
        <v>30939</v>
      </c>
      <c r="BD435" s="1" t="s">
        <v>30939</v>
      </c>
      <c r="BF435" s="1" t="s">
        <v>30939</v>
      </c>
      <c r="BI435" s="1" t="s">
        <v>30939</v>
      </c>
      <c r="BJ435" s="1" t="s">
        <v>29185</v>
      </c>
    </row>
    <row r="436" spans="1:62">
      <c r="A436" s="1" t="s">
        <v>29186</v>
      </c>
      <c r="B436" s="1" t="s">
        <v>29187</v>
      </c>
      <c r="C436" s="1" t="s">
        <v>29209</v>
      </c>
      <c r="D436" s="1">
        <v>357095051136918</v>
      </c>
      <c r="E436" s="1" t="s">
        <v>29693</v>
      </c>
      <c r="G436" s="1" t="s">
        <v>29152</v>
      </c>
      <c r="H436" s="1" t="s">
        <v>29188</v>
      </c>
      <c r="J436" s="1" t="s">
        <v>30867</v>
      </c>
      <c r="L436" s="1" t="s">
        <v>30938</v>
      </c>
      <c r="Q436" s="1">
        <v>90000</v>
      </c>
      <c r="R436" s="1" t="s">
        <v>30938</v>
      </c>
      <c r="S436" s="1" t="s">
        <v>30375</v>
      </c>
      <c r="U436" s="1" t="s">
        <v>30938</v>
      </c>
      <c r="Z436" s="1" t="s">
        <v>30938</v>
      </c>
      <c r="AB436" s="1">
        <v>180</v>
      </c>
      <c r="AC436" s="1">
        <v>5</v>
      </c>
      <c r="AD436" s="1">
        <v>3</v>
      </c>
      <c r="AE436" s="1" t="s">
        <v>30939</v>
      </c>
      <c r="AK436" s="1" t="s">
        <v>30939</v>
      </c>
      <c r="AP436" s="1" t="s">
        <v>30938</v>
      </c>
      <c r="AQ436" s="1" t="s">
        <v>29189</v>
      </c>
      <c r="AR436" s="1" t="s">
        <v>29700</v>
      </c>
      <c r="AT436" s="1" t="s">
        <v>29701</v>
      </c>
      <c r="AV436" s="1" t="s">
        <v>29702</v>
      </c>
      <c r="AX436" s="1" t="s">
        <v>30939</v>
      </c>
      <c r="BA436" s="1" t="s">
        <v>30939</v>
      </c>
      <c r="BD436" s="1" t="s">
        <v>30939</v>
      </c>
      <c r="BF436" s="1" t="s">
        <v>30939</v>
      </c>
      <c r="BI436" s="1" t="s">
        <v>30939</v>
      </c>
      <c r="BJ436" s="1" t="s">
        <v>29190</v>
      </c>
    </row>
    <row r="437" spans="1:62">
      <c r="A437" s="1" t="s">
        <v>29191</v>
      </c>
      <c r="B437" s="1" t="s">
        <v>29192</v>
      </c>
      <c r="C437" s="1" t="s">
        <v>30765</v>
      </c>
      <c r="D437" s="1">
        <v>352701053856750</v>
      </c>
      <c r="E437" s="1" t="s">
        <v>29193</v>
      </c>
      <c r="G437" s="1" t="s">
        <v>31011</v>
      </c>
      <c r="H437" s="1" t="s">
        <v>29194</v>
      </c>
      <c r="J437" s="1" t="s">
        <v>30867</v>
      </c>
      <c r="L437" s="1" t="s">
        <v>30938</v>
      </c>
      <c r="Q437" s="1">
        <v>100000</v>
      </c>
      <c r="R437" s="1" t="s">
        <v>30938</v>
      </c>
      <c r="S437" s="1" t="s">
        <v>30868</v>
      </c>
      <c r="U437" s="1" t="s">
        <v>30939</v>
      </c>
      <c r="V437" s="1" t="s">
        <v>30812</v>
      </c>
      <c r="W437" s="1" t="s">
        <v>30911</v>
      </c>
      <c r="X437" s="1" t="s">
        <v>30939</v>
      </c>
      <c r="Y437" s="1" t="s">
        <v>29195</v>
      </c>
      <c r="AE437" s="1" t="s">
        <v>30939</v>
      </c>
      <c r="AK437" s="1" t="s">
        <v>30939</v>
      </c>
      <c r="AP437" s="1" t="s">
        <v>30939</v>
      </c>
      <c r="AX437" s="1" t="s">
        <v>30939</v>
      </c>
      <c r="BA437" s="1" t="s">
        <v>30939</v>
      </c>
      <c r="BD437" s="1" t="s">
        <v>30939</v>
      </c>
      <c r="BF437" s="1" t="s">
        <v>30939</v>
      </c>
      <c r="BI437" s="1" t="s">
        <v>30939</v>
      </c>
      <c r="BJ437" s="1" t="s">
        <v>29196</v>
      </c>
    </row>
    <row r="438" spans="1:62">
      <c r="A438" s="1" t="s">
        <v>29197</v>
      </c>
      <c r="B438" s="1" t="s">
        <v>29198</v>
      </c>
      <c r="C438" s="1" t="s">
        <v>30765</v>
      </c>
      <c r="D438" s="1">
        <v>352701053856750</v>
      </c>
      <c r="E438" s="1" t="s">
        <v>29193</v>
      </c>
      <c r="G438" s="1" t="s">
        <v>31011</v>
      </c>
      <c r="H438" s="1" t="s">
        <v>29199</v>
      </c>
      <c r="J438" s="1" t="s">
        <v>30867</v>
      </c>
      <c r="L438" s="1" t="s">
        <v>30938</v>
      </c>
      <c r="Q438" s="1">
        <v>100000</v>
      </c>
      <c r="R438" s="1" t="s">
        <v>30938</v>
      </c>
      <c r="S438" s="1" t="s">
        <v>30920</v>
      </c>
      <c r="T438" s="1" t="s">
        <v>30542</v>
      </c>
      <c r="U438" s="1" t="s">
        <v>30938</v>
      </c>
      <c r="X438" s="1" t="s">
        <v>30939</v>
      </c>
      <c r="Y438" s="1" t="s">
        <v>29195</v>
      </c>
      <c r="AE438" s="1" t="s">
        <v>30939</v>
      </c>
      <c r="AK438" s="1" t="s">
        <v>30939</v>
      </c>
      <c r="AP438" s="1" t="s">
        <v>30939</v>
      </c>
      <c r="AX438" s="1" t="s">
        <v>30939</v>
      </c>
      <c r="BA438" s="1" t="s">
        <v>30939</v>
      </c>
      <c r="BD438" s="1" t="s">
        <v>30939</v>
      </c>
      <c r="BF438" s="1" t="s">
        <v>30939</v>
      </c>
      <c r="BI438" s="1" t="s">
        <v>30939</v>
      </c>
      <c r="BJ438" s="1" t="s">
        <v>29200</v>
      </c>
    </row>
    <row r="439" spans="1:62">
      <c r="A439" s="1" t="s">
        <v>29201</v>
      </c>
      <c r="B439" s="1" t="s">
        <v>29202</v>
      </c>
      <c r="C439" s="1" t="s">
        <v>30765</v>
      </c>
      <c r="D439" s="1">
        <v>352701053856750</v>
      </c>
      <c r="E439" s="1" t="s">
        <v>29193</v>
      </c>
      <c r="G439" s="1" t="s">
        <v>31011</v>
      </c>
      <c r="H439" s="1" t="s">
        <v>29203</v>
      </c>
      <c r="J439" s="1" t="s">
        <v>30867</v>
      </c>
      <c r="L439" s="1" t="s">
        <v>30938</v>
      </c>
      <c r="Q439" s="1">
        <v>100000</v>
      </c>
      <c r="R439" s="1" t="s">
        <v>30938</v>
      </c>
      <c r="S439" s="1" t="s">
        <v>30868</v>
      </c>
      <c r="U439" s="1" t="s">
        <v>30938</v>
      </c>
      <c r="X439" s="1" t="s">
        <v>30939</v>
      </c>
      <c r="Y439" s="1" t="s">
        <v>29195</v>
      </c>
      <c r="AE439" s="1" t="s">
        <v>30939</v>
      </c>
      <c r="AK439" s="1" t="s">
        <v>30939</v>
      </c>
      <c r="AP439" s="1" t="s">
        <v>30939</v>
      </c>
      <c r="AX439" s="1" t="s">
        <v>30939</v>
      </c>
      <c r="BA439" s="1" t="s">
        <v>30939</v>
      </c>
      <c r="BD439" s="1" t="s">
        <v>30939</v>
      </c>
      <c r="BF439" s="1" t="s">
        <v>30939</v>
      </c>
      <c r="BI439" s="1" t="s">
        <v>30939</v>
      </c>
      <c r="BJ439" s="1" t="s">
        <v>29090</v>
      </c>
    </row>
    <row r="440" spans="1:62">
      <c r="A440" s="1" t="s">
        <v>29091</v>
      </c>
      <c r="B440" s="1" t="s">
        <v>29092</v>
      </c>
      <c r="C440" s="1" t="s">
        <v>30765</v>
      </c>
      <c r="D440" s="1">
        <v>352701053856750</v>
      </c>
      <c r="E440" s="1" t="s">
        <v>29193</v>
      </c>
      <c r="G440" s="1" t="s">
        <v>31011</v>
      </c>
      <c r="H440" s="1" t="s">
        <v>29093</v>
      </c>
      <c r="J440" s="1" t="s">
        <v>30867</v>
      </c>
      <c r="L440" s="1" t="s">
        <v>30938</v>
      </c>
      <c r="Q440" s="1">
        <v>100000</v>
      </c>
      <c r="R440" s="1" t="s">
        <v>30938</v>
      </c>
      <c r="S440" s="1" t="s">
        <v>30920</v>
      </c>
      <c r="T440" s="1" t="s">
        <v>29094</v>
      </c>
      <c r="U440" s="1" t="s">
        <v>30938</v>
      </c>
      <c r="X440" s="1" t="s">
        <v>30938</v>
      </c>
      <c r="AE440" s="1" t="s">
        <v>30939</v>
      </c>
      <c r="AK440" s="1" t="s">
        <v>30939</v>
      </c>
      <c r="AP440" s="1" t="s">
        <v>30939</v>
      </c>
      <c r="AX440" s="1" t="s">
        <v>30939</v>
      </c>
      <c r="BA440" s="1" t="s">
        <v>30939</v>
      </c>
      <c r="BD440" s="1" t="s">
        <v>30939</v>
      </c>
      <c r="BF440" s="1" t="s">
        <v>30939</v>
      </c>
      <c r="BI440" s="1" t="s">
        <v>30939</v>
      </c>
      <c r="BJ440" s="1" t="s">
        <v>29095</v>
      </c>
    </row>
    <row r="441" spans="1:62">
      <c r="A441" s="1" t="s">
        <v>29096</v>
      </c>
      <c r="B441" s="1" t="s">
        <v>29097</v>
      </c>
      <c r="C441" s="1" t="s">
        <v>31009</v>
      </c>
      <c r="D441" s="1">
        <v>352701053856750</v>
      </c>
      <c r="E441" s="1" t="s">
        <v>29193</v>
      </c>
      <c r="G441" s="1" t="s">
        <v>31011</v>
      </c>
      <c r="H441" s="1" t="s">
        <v>29098</v>
      </c>
      <c r="J441" s="1" t="s">
        <v>30867</v>
      </c>
      <c r="L441" s="1" t="s">
        <v>30938</v>
      </c>
      <c r="Q441" s="1">
        <v>100000</v>
      </c>
      <c r="R441" s="1" t="s">
        <v>30938</v>
      </c>
      <c r="S441" s="1" t="s">
        <v>30868</v>
      </c>
      <c r="U441" s="1" t="s">
        <v>30939</v>
      </c>
      <c r="V441" s="1" t="s">
        <v>29099</v>
      </c>
      <c r="W441" s="1" t="s">
        <v>30875</v>
      </c>
      <c r="X441" s="1" t="s">
        <v>30939</v>
      </c>
      <c r="Y441" s="1" t="s">
        <v>29100</v>
      </c>
      <c r="AE441" s="1" t="s">
        <v>30939</v>
      </c>
      <c r="AK441" s="1" t="s">
        <v>30939</v>
      </c>
      <c r="AP441" s="1" t="s">
        <v>30939</v>
      </c>
      <c r="AX441" s="1" t="s">
        <v>30939</v>
      </c>
      <c r="BA441" s="1" t="s">
        <v>30939</v>
      </c>
      <c r="BD441" s="1" t="s">
        <v>30939</v>
      </c>
      <c r="BF441" s="1" t="s">
        <v>30939</v>
      </c>
      <c r="BI441" s="1" t="s">
        <v>30939</v>
      </c>
      <c r="BJ441" s="1" t="s">
        <v>29101</v>
      </c>
    </row>
    <row r="442" spans="1:62">
      <c r="A442" s="1" t="s">
        <v>29102</v>
      </c>
      <c r="B442" s="1" t="s">
        <v>29103</v>
      </c>
      <c r="C442" s="1" t="s">
        <v>29209</v>
      </c>
      <c r="D442" s="1">
        <v>352701053856750</v>
      </c>
      <c r="E442" s="1" t="s">
        <v>29193</v>
      </c>
      <c r="G442" s="1" t="s">
        <v>31011</v>
      </c>
      <c r="H442" s="1" t="s">
        <v>29104</v>
      </c>
      <c r="J442" s="1" t="s">
        <v>30867</v>
      </c>
      <c r="L442" s="1" t="s">
        <v>30938</v>
      </c>
      <c r="Q442" s="1">
        <v>100000</v>
      </c>
      <c r="R442" s="1" t="s">
        <v>30938</v>
      </c>
      <c r="S442" s="1" t="s">
        <v>30920</v>
      </c>
      <c r="T442" s="1" t="s">
        <v>30921</v>
      </c>
      <c r="U442" s="1" t="s">
        <v>30938</v>
      </c>
      <c r="X442" s="1" t="s">
        <v>30939</v>
      </c>
      <c r="Y442" s="1" t="s">
        <v>29105</v>
      </c>
      <c r="AE442" s="1" t="s">
        <v>30939</v>
      </c>
      <c r="AK442" s="1" t="s">
        <v>30939</v>
      </c>
      <c r="AP442" s="1" t="s">
        <v>30939</v>
      </c>
      <c r="AX442" s="1" t="s">
        <v>30939</v>
      </c>
      <c r="BA442" s="1" t="s">
        <v>30939</v>
      </c>
      <c r="BD442" s="1" t="s">
        <v>30939</v>
      </c>
      <c r="BF442" s="1" t="s">
        <v>30939</v>
      </c>
      <c r="BI442" s="1" t="s">
        <v>30939</v>
      </c>
      <c r="BJ442" s="1" t="s">
        <v>29106</v>
      </c>
    </row>
    <row r="443" spans="1:62">
      <c r="A443" s="1" t="s">
        <v>29107</v>
      </c>
      <c r="B443" s="1" t="s">
        <v>29108</v>
      </c>
      <c r="C443" s="1" t="s">
        <v>29209</v>
      </c>
      <c r="D443" s="1">
        <v>352701053856750</v>
      </c>
      <c r="E443" s="1" t="s">
        <v>29193</v>
      </c>
      <c r="G443" s="1" t="s">
        <v>31011</v>
      </c>
      <c r="H443" s="1" t="s">
        <v>29109</v>
      </c>
      <c r="J443" s="1" t="s">
        <v>30867</v>
      </c>
      <c r="L443" s="1" t="s">
        <v>30938</v>
      </c>
      <c r="Q443" s="1">
        <v>100000</v>
      </c>
      <c r="R443" s="1" t="s">
        <v>30938</v>
      </c>
      <c r="S443" s="1" t="s">
        <v>30920</v>
      </c>
      <c r="T443" s="1" t="s">
        <v>30921</v>
      </c>
      <c r="U443" s="1" t="s">
        <v>30939</v>
      </c>
      <c r="V443" s="1" t="s">
        <v>30812</v>
      </c>
      <c r="W443" s="1" t="s">
        <v>30911</v>
      </c>
      <c r="X443" s="1" t="s">
        <v>30939</v>
      </c>
      <c r="Y443" s="1" t="s">
        <v>29105</v>
      </c>
      <c r="AE443" s="1" t="s">
        <v>30939</v>
      </c>
      <c r="AK443" s="1" t="s">
        <v>30939</v>
      </c>
      <c r="AP443" s="1" t="s">
        <v>30939</v>
      </c>
      <c r="AX443" s="1" t="s">
        <v>30939</v>
      </c>
      <c r="BA443" s="1" t="s">
        <v>30939</v>
      </c>
      <c r="BD443" s="1" t="s">
        <v>30939</v>
      </c>
      <c r="BF443" s="1" t="s">
        <v>30939</v>
      </c>
      <c r="BI443" s="1" t="s">
        <v>30939</v>
      </c>
      <c r="BJ443" s="1" t="s">
        <v>29110</v>
      </c>
    </row>
    <row r="444" spans="1:62">
      <c r="A444" s="1" t="s">
        <v>29111</v>
      </c>
      <c r="B444" s="1" t="s">
        <v>29112</v>
      </c>
      <c r="C444" s="1" t="s">
        <v>29209</v>
      </c>
      <c r="D444" s="1">
        <v>352701053856750</v>
      </c>
      <c r="E444" s="1" t="s">
        <v>29193</v>
      </c>
      <c r="G444" s="1" t="s">
        <v>31011</v>
      </c>
      <c r="H444" s="1" t="s">
        <v>29113</v>
      </c>
      <c r="J444" s="1" t="s">
        <v>30867</v>
      </c>
      <c r="L444" s="1" t="s">
        <v>30938</v>
      </c>
      <c r="Q444" s="1">
        <v>100000</v>
      </c>
      <c r="R444" s="1" t="s">
        <v>30938</v>
      </c>
      <c r="S444" s="1" t="s">
        <v>30868</v>
      </c>
      <c r="U444" s="1" t="s">
        <v>30939</v>
      </c>
      <c r="V444" s="1" t="s">
        <v>30812</v>
      </c>
      <c r="W444" s="1" t="s">
        <v>30911</v>
      </c>
      <c r="X444" s="1" t="s">
        <v>30938</v>
      </c>
      <c r="AE444" s="1" t="s">
        <v>30939</v>
      </c>
      <c r="AK444" s="1" t="s">
        <v>30939</v>
      </c>
      <c r="AP444" s="1" t="s">
        <v>30939</v>
      </c>
      <c r="AX444" s="1" t="s">
        <v>30939</v>
      </c>
      <c r="BA444" s="1" t="s">
        <v>30939</v>
      </c>
      <c r="BD444" s="1" t="s">
        <v>30901</v>
      </c>
      <c r="BF444" s="1" t="s">
        <v>30939</v>
      </c>
      <c r="BI444" s="1" t="s">
        <v>30939</v>
      </c>
      <c r="BJ444" s="1" t="s">
        <v>29114</v>
      </c>
    </row>
    <row r="445" spans="1:62">
      <c r="A445" s="1" t="s">
        <v>29115</v>
      </c>
      <c r="B445" s="1" t="s">
        <v>29116</v>
      </c>
      <c r="C445" s="1" t="s">
        <v>29209</v>
      </c>
      <c r="D445" s="1">
        <v>352701053856750</v>
      </c>
      <c r="E445" s="1" t="s">
        <v>29193</v>
      </c>
      <c r="G445" s="1" t="s">
        <v>31011</v>
      </c>
      <c r="H445" s="1" t="s">
        <v>29117</v>
      </c>
      <c r="J445" s="1" t="s">
        <v>30867</v>
      </c>
      <c r="L445" s="1" t="s">
        <v>30938</v>
      </c>
      <c r="Q445" s="1">
        <v>100000</v>
      </c>
      <c r="R445" s="1" t="s">
        <v>30938</v>
      </c>
      <c r="S445" s="1" t="s">
        <v>30868</v>
      </c>
      <c r="U445" s="1" t="s">
        <v>30938</v>
      </c>
      <c r="X445" s="1" t="s">
        <v>30938</v>
      </c>
      <c r="AE445" s="1" t="s">
        <v>30939</v>
      </c>
      <c r="AK445" s="1" t="s">
        <v>30939</v>
      </c>
      <c r="AP445" s="1" t="s">
        <v>30939</v>
      </c>
      <c r="AX445" s="1" t="s">
        <v>30939</v>
      </c>
      <c r="BA445" s="1" t="s">
        <v>30939</v>
      </c>
      <c r="BD445" s="1" t="s">
        <v>30939</v>
      </c>
      <c r="BF445" s="1" t="s">
        <v>30939</v>
      </c>
      <c r="BI445" s="1" t="s">
        <v>30939</v>
      </c>
      <c r="BJ445" s="1" t="s">
        <v>29118</v>
      </c>
    </row>
    <row r="446" spans="1:62">
      <c r="A446" s="1" t="s">
        <v>29119</v>
      </c>
      <c r="B446" s="1" t="s">
        <v>29120</v>
      </c>
      <c r="C446" s="1" t="s">
        <v>29209</v>
      </c>
      <c r="D446" s="1">
        <v>352701053856750</v>
      </c>
      <c r="E446" s="1" t="s">
        <v>29193</v>
      </c>
      <c r="G446" s="1" t="s">
        <v>31011</v>
      </c>
      <c r="H446" s="1" t="s">
        <v>29121</v>
      </c>
      <c r="J446" s="1" t="s">
        <v>30867</v>
      </c>
      <c r="L446" s="1" t="s">
        <v>30938</v>
      </c>
      <c r="Q446" s="1">
        <v>100000</v>
      </c>
      <c r="R446" s="1" t="s">
        <v>30938</v>
      </c>
      <c r="S446" s="1" t="s">
        <v>30920</v>
      </c>
      <c r="T446" s="1" t="s">
        <v>30921</v>
      </c>
      <c r="U446" s="1" t="s">
        <v>30938</v>
      </c>
      <c r="X446" s="1" t="s">
        <v>30939</v>
      </c>
      <c r="Y446" s="1" t="s">
        <v>29105</v>
      </c>
      <c r="AE446" s="1" t="s">
        <v>30939</v>
      </c>
      <c r="AK446" s="1" t="s">
        <v>30939</v>
      </c>
      <c r="AP446" s="1" t="s">
        <v>30939</v>
      </c>
      <c r="AX446" s="1" t="s">
        <v>30939</v>
      </c>
      <c r="BA446" s="1" t="s">
        <v>30939</v>
      </c>
      <c r="BD446" s="1" t="s">
        <v>30939</v>
      </c>
      <c r="BF446" s="1" t="s">
        <v>30939</v>
      </c>
      <c r="BI446" s="1" t="s">
        <v>30939</v>
      </c>
      <c r="BJ446" s="1" t="s">
        <v>29122</v>
      </c>
    </row>
    <row r="447" spans="1:62">
      <c r="A447" s="1" t="s">
        <v>29123</v>
      </c>
      <c r="B447" s="1" t="s">
        <v>29124</v>
      </c>
      <c r="C447" s="1" t="s">
        <v>29209</v>
      </c>
      <c r="D447" s="1">
        <v>352701053856750</v>
      </c>
      <c r="E447" s="1" t="s">
        <v>29193</v>
      </c>
      <c r="G447" s="1" t="s">
        <v>31011</v>
      </c>
      <c r="H447" s="1" t="s">
        <v>29125</v>
      </c>
      <c r="J447" s="1" t="s">
        <v>30812</v>
      </c>
      <c r="K447" s="1" t="s">
        <v>30001</v>
      </c>
      <c r="L447" s="1" t="s">
        <v>30938</v>
      </c>
      <c r="Q447" s="1">
        <v>100000</v>
      </c>
      <c r="R447" s="1" t="s">
        <v>30938</v>
      </c>
      <c r="S447" s="1" t="s">
        <v>30868</v>
      </c>
      <c r="U447" s="1" t="s">
        <v>30938</v>
      </c>
      <c r="X447" s="1" t="s">
        <v>30938</v>
      </c>
      <c r="AE447" s="1" t="s">
        <v>30939</v>
      </c>
      <c r="AK447" s="1" t="s">
        <v>30939</v>
      </c>
      <c r="AP447" s="1" t="s">
        <v>30939</v>
      </c>
      <c r="AX447" s="1" t="s">
        <v>30939</v>
      </c>
      <c r="BA447" s="1" t="s">
        <v>30939</v>
      </c>
      <c r="BD447" s="1" t="s">
        <v>30939</v>
      </c>
      <c r="BF447" s="1" t="s">
        <v>30939</v>
      </c>
      <c r="BI447" s="1" t="s">
        <v>30939</v>
      </c>
      <c r="BJ447" s="1" t="s">
        <v>29126</v>
      </c>
    </row>
    <row r="448" spans="1:62">
      <c r="A448" s="1" t="s">
        <v>29127</v>
      </c>
      <c r="B448" s="1" t="s">
        <v>29128</v>
      </c>
      <c r="C448" s="1" t="s">
        <v>29209</v>
      </c>
      <c r="D448" s="1">
        <v>352701053856750</v>
      </c>
      <c r="E448" s="1" t="s">
        <v>29193</v>
      </c>
      <c r="G448" s="1" t="s">
        <v>31011</v>
      </c>
      <c r="H448" s="1" t="s">
        <v>29129</v>
      </c>
      <c r="J448" s="1" t="s">
        <v>30867</v>
      </c>
      <c r="L448" s="1" t="s">
        <v>30938</v>
      </c>
      <c r="Q448" s="1">
        <v>100000</v>
      </c>
      <c r="R448" s="1" t="s">
        <v>30938</v>
      </c>
      <c r="S448" s="1" t="s">
        <v>30868</v>
      </c>
      <c r="U448" s="1" t="s">
        <v>30939</v>
      </c>
      <c r="V448" s="1" t="s">
        <v>30812</v>
      </c>
      <c r="W448" s="1" t="s">
        <v>30911</v>
      </c>
      <c r="X448" s="1" t="s">
        <v>30939</v>
      </c>
      <c r="Y448" s="1" t="s">
        <v>29105</v>
      </c>
      <c r="AE448" s="1" t="s">
        <v>30939</v>
      </c>
      <c r="AK448" s="1" t="s">
        <v>30939</v>
      </c>
      <c r="AP448" s="1" t="s">
        <v>30939</v>
      </c>
      <c r="AX448" s="1" t="s">
        <v>30939</v>
      </c>
      <c r="BA448" s="1" t="s">
        <v>30939</v>
      </c>
      <c r="BD448" s="1" t="s">
        <v>30939</v>
      </c>
      <c r="BF448" s="1" t="s">
        <v>30939</v>
      </c>
      <c r="BI448" s="1" t="s">
        <v>30939</v>
      </c>
      <c r="BJ448" s="1" t="s">
        <v>29130</v>
      </c>
    </row>
    <row r="449" spans="1:62">
      <c r="A449" s="1" t="s">
        <v>29131</v>
      </c>
      <c r="B449" s="1" t="s">
        <v>29132</v>
      </c>
      <c r="C449" s="1" t="s">
        <v>29209</v>
      </c>
      <c r="D449" s="1">
        <v>352701053856750</v>
      </c>
      <c r="E449" s="1" t="s">
        <v>29193</v>
      </c>
      <c r="G449" s="1" t="s">
        <v>31011</v>
      </c>
      <c r="H449" s="1" t="s">
        <v>29133</v>
      </c>
      <c r="J449" s="1" t="s">
        <v>30867</v>
      </c>
      <c r="L449" s="1" t="s">
        <v>30938</v>
      </c>
      <c r="Q449" s="1">
        <v>100000</v>
      </c>
      <c r="R449" s="1" t="s">
        <v>30938</v>
      </c>
      <c r="S449" s="1" t="s">
        <v>30868</v>
      </c>
      <c r="U449" s="1" t="s">
        <v>30938</v>
      </c>
      <c r="X449" s="1" t="s">
        <v>30938</v>
      </c>
      <c r="AE449" s="1" t="s">
        <v>30939</v>
      </c>
      <c r="AK449" s="1" t="s">
        <v>30939</v>
      </c>
      <c r="AP449" s="1" t="s">
        <v>30939</v>
      </c>
      <c r="AX449" s="1" t="s">
        <v>30939</v>
      </c>
      <c r="BA449" s="1" t="s">
        <v>30939</v>
      </c>
      <c r="BD449" s="1" t="s">
        <v>30939</v>
      </c>
      <c r="BF449" s="1" t="s">
        <v>30939</v>
      </c>
      <c r="BI449" s="1" t="s">
        <v>30939</v>
      </c>
      <c r="BJ449" s="1" t="s">
        <v>29134</v>
      </c>
    </row>
    <row r="450" spans="1:62">
      <c r="A450" s="1" t="s">
        <v>29135</v>
      </c>
      <c r="B450" s="1" t="s">
        <v>29136</v>
      </c>
      <c r="C450" s="1" t="s">
        <v>29209</v>
      </c>
      <c r="D450" s="1">
        <v>352701053856750</v>
      </c>
      <c r="E450" s="1" t="s">
        <v>29193</v>
      </c>
      <c r="G450" s="1" t="s">
        <v>31011</v>
      </c>
      <c r="H450" s="1" t="s">
        <v>29137</v>
      </c>
      <c r="J450" s="1" t="s">
        <v>30812</v>
      </c>
      <c r="K450" s="1" t="s">
        <v>30874</v>
      </c>
      <c r="L450" s="1" t="s">
        <v>30938</v>
      </c>
      <c r="Q450" s="1">
        <v>100000</v>
      </c>
      <c r="R450" s="1" t="s">
        <v>30938</v>
      </c>
      <c r="S450" s="1" t="s">
        <v>30920</v>
      </c>
      <c r="T450" s="1" t="s">
        <v>30921</v>
      </c>
      <c r="U450" s="1" t="s">
        <v>30938</v>
      </c>
      <c r="X450" s="1" t="s">
        <v>30938</v>
      </c>
      <c r="AE450" s="1" t="s">
        <v>30939</v>
      </c>
      <c r="AK450" s="1" t="s">
        <v>30939</v>
      </c>
      <c r="AP450" s="1" t="s">
        <v>30939</v>
      </c>
      <c r="AX450" s="1" t="s">
        <v>30939</v>
      </c>
      <c r="BA450" s="1" t="s">
        <v>30939</v>
      </c>
      <c r="BD450" s="1" t="s">
        <v>30939</v>
      </c>
      <c r="BF450" s="1" t="s">
        <v>30939</v>
      </c>
      <c r="BI450" s="1" t="s">
        <v>30939</v>
      </c>
      <c r="BJ450" s="1" t="s">
        <v>29138</v>
      </c>
    </row>
    <row r="451" spans="1:62">
      <c r="A451" s="1" t="s">
        <v>29139</v>
      </c>
      <c r="B451" s="1" t="s">
        <v>29140</v>
      </c>
      <c r="C451" s="1" t="s">
        <v>29209</v>
      </c>
      <c r="D451" s="1">
        <v>352701053856750</v>
      </c>
      <c r="E451" s="1" t="s">
        <v>29193</v>
      </c>
      <c r="G451" s="1" t="s">
        <v>31011</v>
      </c>
      <c r="H451" s="1" t="s">
        <v>29141</v>
      </c>
      <c r="J451" s="1" t="s">
        <v>30867</v>
      </c>
      <c r="L451" s="1" t="s">
        <v>30938</v>
      </c>
      <c r="Q451" s="1">
        <v>100000</v>
      </c>
      <c r="R451" s="1" t="s">
        <v>30938</v>
      </c>
      <c r="S451" s="1" t="s">
        <v>30920</v>
      </c>
      <c r="T451" s="1" t="s">
        <v>30921</v>
      </c>
      <c r="U451" s="1" t="s">
        <v>30938</v>
      </c>
      <c r="X451" s="1" t="s">
        <v>30938</v>
      </c>
      <c r="AE451" s="1" t="s">
        <v>30939</v>
      </c>
      <c r="AK451" s="1" t="s">
        <v>30939</v>
      </c>
      <c r="AP451" s="1" t="s">
        <v>30939</v>
      </c>
      <c r="AX451" s="1" t="s">
        <v>30939</v>
      </c>
      <c r="BA451" s="1" t="s">
        <v>30939</v>
      </c>
      <c r="BD451" s="1" t="s">
        <v>30939</v>
      </c>
      <c r="BF451" s="1" t="s">
        <v>30939</v>
      </c>
      <c r="BI451" s="1" t="s">
        <v>30939</v>
      </c>
      <c r="BJ451" s="1" t="s">
        <v>29142</v>
      </c>
    </row>
    <row r="452" spans="1:62">
      <c r="A452" s="1" t="s">
        <v>29143</v>
      </c>
      <c r="B452" s="1" t="s">
        <v>29144</v>
      </c>
      <c r="C452" s="1" t="s">
        <v>29209</v>
      </c>
      <c r="D452" s="1">
        <v>352701053856750</v>
      </c>
      <c r="E452" s="1" t="s">
        <v>29193</v>
      </c>
      <c r="G452" s="1" t="s">
        <v>31011</v>
      </c>
      <c r="H452" s="1" t="s">
        <v>29145</v>
      </c>
      <c r="J452" s="1" t="s">
        <v>30867</v>
      </c>
      <c r="L452" s="1" t="s">
        <v>30938</v>
      </c>
      <c r="Q452" s="1">
        <v>100000</v>
      </c>
      <c r="R452" s="1" t="s">
        <v>30938</v>
      </c>
      <c r="S452" s="1" t="s">
        <v>30868</v>
      </c>
      <c r="U452" s="1" t="s">
        <v>30938</v>
      </c>
      <c r="X452" s="1" t="s">
        <v>30939</v>
      </c>
      <c r="Y452" s="1" t="s">
        <v>29105</v>
      </c>
      <c r="AE452" s="1" t="s">
        <v>30939</v>
      </c>
      <c r="AK452" s="1" t="s">
        <v>30939</v>
      </c>
      <c r="AP452" s="1" t="s">
        <v>30939</v>
      </c>
      <c r="AX452" s="1" t="s">
        <v>30939</v>
      </c>
      <c r="BA452" s="1" t="s">
        <v>30939</v>
      </c>
      <c r="BD452" s="1" t="s">
        <v>30939</v>
      </c>
      <c r="BF452" s="1" t="s">
        <v>30939</v>
      </c>
      <c r="BI452" s="1" t="s">
        <v>30939</v>
      </c>
      <c r="BJ452" s="1" t="s">
        <v>29146</v>
      </c>
    </row>
    <row r="453" spans="1:62">
      <c r="A453" s="1" t="s">
        <v>29033</v>
      </c>
      <c r="B453" s="1" t="s">
        <v>29034</v>
      </c>
      <c r="C453" s="1" t="s">
        <v>29209</v>
      </c>
      <c r="D453" s="1">
        <v>352701053856750</v>
      </c>
      <c r="E453" s="1" t="s">
        <v>29193</v>
      </c>
      <c r="G453" s="1" t="s">
        <v>31011</v>
      </c>
      <c r="H453" s="1" t="s">
        <v>29035</v>
      </c>
      <c r="J453" s="1" t="s">
        <v>30867</v>
      </c>
      <c r="L453" s="1" t="s">
        <v>30938</v>
      </c>
      <c r="Q453" s="1">
        <v>100000</v>
      </c>
      <c r="R453" s="1" t="s">
        <v>30938</v>
      </c>
      <c r="S453" s="1" t="s">
        <v>30920</v>
      </c>
      <c r="T453" s="1" t="s">
        <v>30921</v>
      </c>
      <c r="U453" s="1" t="s">
        <v>30938</v>
      </c>
      <c r="X453" s="1" t="s">
        <v>30938</v>
      </c>
      <c r="AE453" s="1" t="s">
        <v>30939</v>
      </c>
      <c r="AK453" s="1" t="s">
        <v>30939</v>
      </c>
      <c r="AP453" s="1" t="s">
        <v>30939</v>
      </c>
      <c r="AX453" s="1" t="s">
        <v>30939</v>
      </c>
      <c r="BA453" s="1" t="s">
        <v>30939</v>
      </c>
      <c r="BD453" s="1" t="s">
        <v>30939</v>
      </c>
      <c r="BF453" s="1" t="s">
        <v>30939</v>
      </c>
      <c r="BI453" s="1" t="s">
        <v>30939</v>
      </c>
      <c r="BJ453" s="1" t="s">
        <v>29036</v>
      </c>
    </row>
    <row r="454" spans="1:62">
      <c r="A454" s="1" t="s">
        <v>29037</v>
      </c>
      <c r="B454" s="1" t="s">
        <v>29038</v>
      </c>
      <c r="C454" s="1" t="s">
        <v>29209</v>
      </c>
      <c r="D454" s="1">
        <v>352701053856750</v>
      </c>
      <c r="E454" s="1" t="s">
        <v>29193</v>
      </c>
      <c r="G454" s="1" t="s">
        <v>31011</v>
      </c>
      <c r="H454" s="1" t="s">
        <v>29039</v>
      </c>
      <c r="J454" s="1" t="s">
        <v>30867</v>
      </c>
      <c r="L454" s="1" t="s">
        <v>30938</v>
      </c>
      <c r="Q454" s="1">
        <v>100000</v>
      </c>
      <c r="R454" s="1" t="s">
        <v>30938</v>
      </c>
      <c r="S454" s="1" t="s">
        <v>30920</v>
      </c>
      <c r="T454" s="1" t="s">
        <v>30921</v>
      </c>
      <c r="U454" s="1" t="s">
        <v>30938</v>
      </c>
      <c r="X454" s="1" t="s">
        <v>30938</v>
      </c>
      <c r="AE454" s="1" t="s">
        <v>30939</v>
      </c>
      <c r="AK454" s="1" t="s">
        <v>30939</v>
      </c>
      <c r="AP454" s="1" t="s">
        <v>30939</v>
      </c>
      <c r="AX454" s="1" t="s">
        <v>30939</v>
      </c>
      <c r="BA454" s="1" t="s">
        <v>30939</v>
      </c>
      <c r="BD454" s="1" t="s">
        <v>30939</v>
      </c>
      <c r="BF454" s="1" t="s">
        <v>30939</v>
      </c>
      <c r="BI454" s="1" t="s">
        <v>30939</v>
      </c>
      <c r="BJ454" s="1" t="s">
        <v>29040</v>
      </c>
    </row>
    <row r="455" spans="1:62">
      <c r="A455" s="1" t="s">
        <v>29041</v>
      </c>
      <c r="B455" s="1" t="s">
        <v>29042</v>
      </c>
      <c r="C455" s="1" t="s">
        <v>29209</v>
      </c>
      <c r="D455" s="1">
        <v>352701053856750</v>
      </c>
      <c r="E455" s="1" t="s">
        <v>29193</v>
      </c>
      <c r="G455" s="1" t="s">
        <v>31011</v>
      </c>
      <c r="H455" s="1" t="s">
        <v>29043</v>
      </c>
      <c r="J455" s="1" t="s">
        <v>30867</v>
      </c>
      <c r="L455" s="1" t="s">
        <v>30938</v>
      </c>
      <c r="Q455" s="1">
        <v>100000</v>
      </c>
      <c r="R455" s="1" t="s">
        <v>30938</v>
      </c>
      <c r="S455" s="1" t="s">
        <v>30920</v>
      </c>
      <c r="T455" s="1" t="s">
        <v>30921</v>
      </c>
      <c r="U455" s="1" t="s">
        <v>30938</v>
      </c>
      <c r="X455" s="1" t="s">
        <v>30938</v>
      </c>
      <c r="AE455" s="1" t="s">
        <v>30939</v>
      </c>
      <c r="AK455" s="1" t="s">
        <v>30939</v>
      </c>
      <c r="AP455" s="1" t="s">
        <v>30939</v>
      </c>
      <c r="AX455" s="1" t="s">
        <v>30939</v>
      </c>
      <c r="BA455" s="1" t="s">
        <v>30939</v>
      </c>
      <c r="BD455" s="1" t="s">
        <v>30939</v>
      </c>
      <c r="BF455" s="1" t="s">
        <v>30939</v>
      </c>
      <c r="BI455" s="1" t="s">
        <v>30939</v>
      </c>
      <c r="BJ455" s="1" t="s">
        <v>29044</v>
      </c>
    </row>
    <row r="456" spans="1:62">
      <c r="A456" s="1" t="s">
        <v>29045</v>
      </c>
      <c r="B456" s="1" t="s">
        <v>29046</v>
      </c>
      <c r="C456" s="1" t="s">
        <v>29209</v>
      </c>
      <c r="D456" s="1">
        <v>352701053856750</v>
      </c>
      <c r="E456" s="1" t="s">
        <v>29193</v>
      </c>
      <c r="G456" s="1" t="s">
        <v>31011</v>
      </c>
      <c r="H456" s="1" t="s">
        <v>29047</v>
      </c>
      <c r="J456" s="1" t="s">
        <v>30867</v>
      </c>
      <c r="L456" s="1" t="s">
        <v>30938</v>
      </c>
      <c r="Q456" s="1">
        <v>100000</v>
      </c>
      <c r="R456" s="1" t="s">
        <v>30938</v>
      </c>
      <c r="S456" s="1" t="s">
        <v>30920</v>
      </c>
      <c r="T456" s="1" t="s">
        <v>30921</v>
      </c>
      <c r="U456" s="1" t="s">
        <v>30938</v>
      </c>
      <c r="X456" s="1" t="s">
        <v>30938</v>
      </c>
      <c r="AE456" s="1" t="s">
        <v>30939</v>
      </c>
      <c r="AK456" s="1" t="s">
        <v>30939</v>
      </c>
      <c r="AP456" s="1" t="s">
        <v>30939</v>
      </c>
      <c r="AX456" s="1" t="s">
        <v>30939</v>
      </c>
      <c r="BA456" s="1" t="s">
        <v>30939</v>
      </c>
      <c r="BD456" s="1" t="s">
        <v>30939</v>
      </c>
      <c r="BF456" s="1" t="s">
        <v>30939</v>
      </c>
      <c r="BI456" s="1" t="s">
        <v>30939</v>
      </c>
      <c r="BJ456" s="1" t="s">
        <v>29048</v>
      </c>
    </row>
    <row r="457" spans="1:62">
      <c r="A457" s="1" t="s">
        <v>29049</v>
      </c>
      <c r="B457" s="1" t="s">
        <v>29050</v>
      </c>
      <c r="C457" s="1" t="s">
        <v>29209</v>
      </c>
      <c r="D457" s="1">
        <v>352701053856750</v>
      </c>
      <c r="E457" s="1" t="s">
        <v>29193</v>
      </c>
      <c r="G457" s="1" t="s">
        <v>31011</v>
      </c>
      <c r="H457" s="1" t="s">
        <v>29051</v>
      </c>
      <c r="J457" s="1" t="s">
        <v>30867</v>
      </c>
      <c r="L457" s="1" t="s">
        <v>30938</v>
      </c>
      <c r="Q457" s="1">
        <v>100000</v>
      </c>
      <c r="R457" s="1" t="s">
        <v>30938</v>
      </c>
      <c r="S457" s="1" t="s">
        <v>30920</v>
      </c>
      <c r="T457" s="1" t="s">
        <v>30921</v>
      </c>
      <c r="U457" s="1" t="s">
        <v>30938</v>
      </c>
      <c r="X457" s="1" t="s">
        <v>30938</v>
      </c>
      <c r="AE457" s="1" t="s">
        <v>30939</v>
      </c>
      <c r="AK457" s="1" t="s">
        <v>30939</v>
      </c>
      <c r="AP457" s="1" t="s">
        <v>30939</v>
      </c>
      <c r="AX457" s="1" t="s">
        <v>30939</v>
      </c>
      <c r="BA457" s="1" t="s">
        <v>30939</v>
      </c>
      <c r="BD457" s="1" t="s">
        <v>30939</v>
      </c>
      <c r="BF457" s="1" t="s">
        <v>30939</v>
      </c>
      <c r="BI457" s="1" t="s">
        <v>30939</v>
      </c>
      <c r="BJ457" s="1" t="s">
        <v>29052</v>
      </c>
    </row>
    <row r="458" spans="1:62">
      <c r="A458" s="1" t="s">
        <v>29053</v>
      </c>
      <c r="B458" s="1" t="s">
        <v>29054</v>
      </c>
      <c r="C458" s="1" t="s">
        <v>29209</v>
      </c>
      <c r="D458" s="1">
        <v>352701053856750</v>
      </c>
      <c r="E458" s="1" t="s">
        <v>29193</v>
      </c>
      <c r="G458" s="1" t="s">
        <v>31011</v>
      </c>
      <c r="H458" s="1" t="s">
        <v>29055</v>
      </c>
      <c r="J458" s="1" t="s">
        <v>30867</v>
      </c>
      <c r="L458" s="1" t="s">
        <v>30938</v>
      </c>
      <c r="Q458" s="1">
        <v>100000</v>
      </c>
      <c r="R458" s="1" t="s">
        <v>30938</v>
      </c>
      <c r="S458" s="1" t="s">
        <v>30920</v>
      </c>
      <c r="T458" s="1" t="s">
        <v>30921</v>
      </c>
      <c r="U458" s="1" t="s">
        <v>30938</v>
      </c>
      <c r="X458" s="1" t="s">
        <v>30938</v>
      </c>
      <c r="AE458" s="1" t="s">
        <v>30939</v>
      </c>
      <c r="AK458" s="1" t="s">
        <v>30939</v>
      </c>
      <c r="AP458" s="1" t="s">
        <v>30939</v>
      </c>
      <c r="AX458" s="1" t="s">
        <v>30939</v>
      </c>
      <c r="BA458" s="1" t="s">
        <v>30939</v>
      </c>
      <c r="BD458" s="1" t="s">
        <v>30939</v>
      </c>
      <c r="BF458" s="1" t="s">
        <v>30939</v>
      </c>
      <c r="BI458" s="1" t="s">
        <v>30939</v>
      </c>
      <c r="BJ458" s="1" t="s">
        <v>29056</v>
      </c>
    </row>
    <row r="459" spans="1:62">
      <c r="A459" s="1" t="s">
        <v>29057</v>
      </c>
      <c r="B459" s="1" t="s">
        <v>29058</v>
      </c>
      <c r="C459" s="1" t="s">
        <v>29209</v>
      </c>
      <c r="D459" s="1">
        <v>352701053856750</v>
      </c>
      <c r="E459" s="1" t="s">
        <v>29193</v>
      </c>
      <c r="G459" s="1" t="s">
        <v>31011</v>
      </c>
      <c r="H459" s="1" t="s">
        <v>29059</v>
      </c>
      <c r="J459" s="1" t="s">
        <v>30867</v>
      </c>
      <c r="L459" s="1" t="s">
        <v>30938</v>
      </c>
      <c r="Q459" s="1">
        <v>100000</v>
      </c>
      <c r="R459" s="1" t="s">
        <v>30938</v>
      </c>
      <c r="S459" s="1" t="s">
        <v>30868</v>
      </c>
      <c r="U459" s="1" t="s">
        <v>30938</v>
      </c>
      <c r="X459" s="1" t="s">
        <v>30939</v>
      </c>
      <c r="Y459" s="1" t="s">
        <v>29105</v>
      </c>
      <c r="AE459" s="1" t="s">
        <v>30939</v>
      </c>
      <c r="AK459" s="1" t="s">
        <v>30939</v>
      </c>
      <c r="AP459" s="1" t="s">
        <v>30939</v>
      </c>
      <c r="AX459" s="1" t="s">
        <v>30939</v>
      </c>
      <c r="BA459" s="1" t="s">
        <v>30939</v>
      </c>
      <c r="BD459" s="1" t="s">
        <v>30939</v>
      </c>
      <c r="BF459" s="1" t="s">
        <v>30939</v>
      </c>
      <c r="BI459" s="1" t="s">
        <v>30939</v>
      </c>
      <c r="BJ459" s="1" t="s">
        <v>29060</v>
      </c>
    </row>
    <row r="460" spans="1:62">
      <c r="A460" s="1" t="s">
        <v>29061</v>
      </c>
      <c r="B460" s="1" t="s">
        <v>29062</v>
      </c>
      <c r="C460" s="1" t="s">
        <v>29209</v>
      </c>
      <c r="D460" s="1">
        <v>352701053856750</v>
      </c>
      <c r="E460" s="1" t="s">
        <v>29193</v>
      </c>
      <c r="G460" s="1" t="s">
        <v>31011</v>
      </c>
      <c r="H460" s="1" t="s">
        <v>29063</v>
      </c>
      <c r="J460" s="1" t="s">
        <v>30867</v>
      </c>
      <c r="L460" s="1" t="s">
        <v>30938</v>
      </c>
      <c r="Q460" s="1">
        <v>100000</v>
      </c>
      <c r="R460" s="1" t="s">
        <v>30938</v>
      </c>
      <c r="S460" s="1" t="s">
        <v>30920</v>
      </c>
      <c r="T460" s="1" t="s">
        <v>30921</v>
      </c>
      <c r="U460" s="1" t="s">
        <v>30938</v>
      </c>
      <c r="X460" s="1" t="s">
        <v>30938</v>
      </c>
      <c r="AE460" s="1" t="s">
        <v>30939</v>
      </c>
      <c r="AK460" s="1" t="s">
        <v>30939</v>
      </c>
      <c r="AP460" s="1" t="s">
        <v>30939</v>
      </c>
      <c r="AX460" s="1" t="s">
        <v>30939</v>
      </c>
      <c r="BA460" s="1" t="s">
        <v>30939</v>
      </c>
      <c r="BD460" s="1" t="s">
        <v>30939</v>
      </c>
      <c r="BF460" s="1" t="s">
        <v>30939</v>
      </c>
      <c r="BI460" s="1" t="s">
        <v>30939</v>
      </c>
      <c r="BJ460" s="1" t="s">
        <v>29064</v>
      </c>
    </row>
    <row r="461" spans="1:62">
      <c r="A461" s="1" t="s">
        <v>29065</v>
      </c>
      <c r="B461" s="1" t="s">
        <v>29066</v>
      </c>
      <c r="C461" s="1" t="s">
        <v>29209</v>
      </c>
      <c r="D461" s="1">
        <v>352701053856750</v>
      </c>
      <c r="E461" s="1" t="s">
        <v>29193</v>
      </c>
      <c r="G461" s="1" t="s">
        <v>31011</v>
      </c>
      <c r="H461" s="1" t="s">
        <v>30653</v>
      </c>
      <c r="J461" s="1" t="s">
        <v>30867</v>
      </c>
      <c r="L461" s="1" t="s">
        <v>30938</v>
      </c>
      <c r="Q461" s="1">
        <v>100000</v>
      </c>
      <c r="R461" s="1" t="s">
        <v>30938</v>
      </c>
      <c r="S461" s="1" t="s">
        <v>30868</v>
      </c>
      <c r="U461" s="1" t="s">
        <v>30938</v>
      </c>
      <c r="X461" s="1" t="s">
        <v>30938</v>
      </c>
      <c r="AE461" s="1" t="s">
        <v>30939</v>
      </c>
      <c r="AK461" s="1" t="s">
        <v>30939</v>
      </c>
      <c r="AP461" s="1" t="s">
        <v>30939</v>
      </c>
      <c r="AX461" s="1" t="s">
        <v>30939</v>
      </c>
      <c r="BA461" s="1" t="s">
        <v>30939</v>
      </c>
      <c r="BD461" s="1" t="s">
        <v>30939</v>
      </c>
      <c r="BF461" s="1" t="s">
        <v>30939</v>
      </c>
      <c r="BI461" s="1" t="s">
        <v>30939</v>
      </c>
      <c r="BJ461" s="1" t="s">
        <v>29067</v>
      </c>
    </row>
    <row r="462" spans="1:62">
      <c r="A462" s="1" t="s">
        <v>29068</v>
      </c>
      <c r="B462" s="1" t="s">
        <v>29069</v>
      </c>
      <c r="C462" s="1" t="s">
        <v>29209</v>
      </c>
      <c r="D462" s="1">
        <v>352701053856750</v>
      </c>
      <c r="E462" s="1" t="s">
        <v>29193</v>
      </c>
      <c r="G462" s="1" t="s">
        <v>31011</v>
      </c>
      <c r="H462" s="1" t="s">
        <v>29070</v>
      </c>
      <c r="J462" s="1" t="s">
        <v>30867</v>
      </c>
      <c r="L462" s="1" t="s">
        <v>30938</v>
      </c>
      <c r="Q462" s="1">
        <v>100000</v>
      </c>
      <c r="R462" s="1" t="s">
        <v>30938</v>
      </c>
      <c r="S462" s="1" t="s">
        <v>30868</v>
      </c>
      <c r="U462" s="1" t="s">
        <v>30938</v>
      </c>
      <c r="X462" s="1" t="s">
        <v>30938</v>
      </c>
      <c r="AE462" s="1" t="s">
        <v>30939</v>
      </c>
      <c r="AK462" s="1" t="s">
        <v>30939</v>
      </c>
      <c r="AP462" s="1" t="s">
        <v>30939</v>
      </c>
      <c r="AX462" s="1" t="s">
        <v>30939</v>
      </c>
      <c r="BA462" s="1" t="s">
        <v>30939</v>
      </c>
      <c r="BD462" s="1" t="s">
        <v>30939</v>
      </c>
      <c r="BF462" s="1" t="s">
        <v>30939</v>
      </c>
      <c r="BI462" s="1" t="s">
        <v>30939</v>
      </c>
      <c r="BJ462" s="1" t="s">
        <v>29071</v>
      </c>
    </row>
    <row r="463" spans="1:62">
      <c r="A463" s="1" t="s">
        <v>29072</v>
      </c>
      <c r="B463" s="1" t="s">
        <v>29073</v>
      </c>
      <c r="C463" s="1" t="s">
        <v>29209</v>
      </c>
      <c r="D463" s="1">
        <v>352701053856750</v>
      </c>
      <c r="E463" s="1" t="s">
        <v>29193</v>
      </c>
      <c r="G463" s="1" t="s">
        <v>31011</v>
      </c>
      <c r="H463" s="1" t="s">
        <v>29074</v>
      </c>
      <c r="J463" s="1" t="s">
        <v>30867</v>
      </c>
      <c r="L463" s="1" t="s">
        <v>30938</v>
      </c>
      <c r="Q463" s="1">
        <v>100000</v>
      </c>
      <c r="R463" s="1" t="s">
        <v>30938</v>
      </c>
      <c r="S463" s="1" t="s">
        <v>30868</v>
      </c>
      <c r="U463" s="1" t="s">
        <v>30938</v>
      </c>
      <c r="X463" s="1" t="s">
        <v>30939</v>
      </c>
      <c r="Y463" s="1" t="s">
        <v>29105</v>
      </c>
      <c r="AE463" s="1" t="s">
        <v>30939</v>
      </c>
      <c r="AK463" s="1" t="s">
        <v>30939</v>
      </c>
      <c r="AP463" s="1" t="s">
        <v>30939</v>
      </c>
      <c r="AX463" s="1" t="s">
        <v>30939</v>
      </c>
      <c r="BA463" s="1" t="s">
        <v>30939</v>
      </c>
      <c r="BD463" s="1" t="s">
        <v>30939</v>
      </c>
      <c r="BF463" s="1" t="s">
        <v>30939</v>
      </c>
      <c r="BI463" s="1" t="s">
        <v>30939</v>
      </c>
      <c r="BJ463" s="1" t="s">
        <v>29075</v>
      </c>
    </row>
    <row r="464" spans="1:62">
      <c r="A464" s="1" t="s">
        <v>29076</v>
      </c>
      <c r="B464" s="1" t="s">
        <v>29077</v>
      </c>
      <c r="C464" s="1" t="s">
        <v>29209</v>
      </c>
      <c r="D464" s="1">
        <v>352701053856750</v>
      </c>
      <c r="E464" s="1" t="s">
        <v>29193</v>
      </c>
      <c r="G464" s="1" t="s">
        <v>31011</v>
      </c>
      <c r="H464" s="1" t="s">
        <v>29078</v>
      </c>
      <c r="J464" s="1" t="s">
        <v>30873</v>
      </c>
      <c r="K464" s="1" t="s">
        <v>30874</v>
      </c>
      <c r="L464" s="1" t="s">
        <v>30938</v>
      </c>
      <c r="Q464" s="1">
        <v>100000</v>
      </c>
      <c r="R464" s="1" t="s">
        <v>30938</v>
      </c>
      <c r="S464" s="1" t="s">
        <v>30868</v>
      </c>
      <c r="U464" s="1" t="s">
        <v>30938</v>
      </c>
      <c r="X464" s="1" t="s">
        <v>30938</v>
      </c>
      <c r="AE464" s="1" t="s">
        <v>30939</v>
      </c>
      <c r="AK464" s="1" t="s">
        <v>30939</v>
      </c>
      <c r="AP464" s="1" t="s">
        <v>30939</v>
      </c>
      <c r="AX464" s="1" t="s">
        <v>30939</v>
      </c>
      <c r="BA464" s="1" t="s">
        <v>30939</v>
      </c>
      <c r="BD464" s="1" t="s">
        <v>30939</v>
      </c>
      <c r="BF464" s="1" t="s">
        <v>30939</v>
      </c>
      <c r="BI464" s="1" t="s">
        <v>30939</v>
      </c>
      <c r="BJ464" s="1" t="s">
        <v>29079</v>
      </c>
    </row>
    <row r="465" spans="1:62">
      <c r="A465" s="1" t="s">
        <v>29080</v>
      </c>
      <c r="B465" s="1" t="s">
        <v>29081</v>
      </c>
      <c r="C465" s="1" t="s">
        <v>29209</v>
      </c>
      <c r="D465" s="1">
        <v>352701053856750</v>
      </c>
      <c r="E465" s="1" t="s">
        <v>29193</v>
      </c>
      <c r="G465" s="1" t="s">
        <v>31011</v>
      </c>
      <c r="H465" s="1" t="s">
        <v>29082</v>
      </c>
      <c r="J465" s="1" t="s">
        <v>30867</v>
      </c>
      <c r="L465" s="1" t="s">
        <v>30938</v>
      </c>
      <c r="Q465" s="1">
        <v>100000</v>
      </c>
      <c r="R465" s="1" t="s">
        <v>30938</v>
      </c>
      <c r="S465" s="1" t="s">
        <v>30868</v>
      </c>
      <c r="U465" s="1" t="s">
        <v>30938</v>
      </c>
      <c r="X465" s="1" t="s">
        <v>30939</v>
      </c>
      <c r="Y465" s="1" t="s">
        <v>29105</v>
      </c>
      <c r="AE465" s="1" t="s">
        <v>30939</v>
      </c>
      <c r="AK465" s="1" t="s">
        <v>30939</v>
      </c>
      <c r="AP465" s="1" t="s">
        <v>30939</v>
      </c>
      <c r="AX465" s="1" t="s">
        <v>30939</v>
      </c>
      <c r="BA465" s="1" t="s">
        <v>30939</v>
      </c>
      <c r="BD465" s="1" t="s">
        <v>30939</v>
      </c>
      <c r="BF465" s="1" t="s">
        <v>30939</v>
      </c>
      <c r="BI465" s="1" t="s">
        <v>30939</v>
      </c>
      <c r="BJ465" s="1" t="s">
        <v>29083</v>
      </c>
    </row>
    <row r="466" spans="1:62">
      <c r="A466" s="1" t="s">
        <v>29084</v>
      </c>
      <c r="B466" s="1" t="s">
        <v>29085</v>
      </c>
      <c r="C466" s="1" t="s">
        <v>29209</v>
      </c>
      <c r="D466" s="1">
        <v>352701053825805</v>
      </c>
      <c r="E466" s="1" t="s">
        <v>29086</v>
      </c>
      <c r="G466" s="1" t="s">
        <v>29563</v>
      </c>
      <c r="H466" s="1" t="s">
        <v>29087</v>
      </c>
      <c r="J466" s="1" t="s">
        <v>30867</v>
      </c>
      <c r="L466" s="1" t="s">
        <v>30938</v>
      </c>
      <c r="Q466" s="1">
        <v>90000</v>
      </c>
      <c r="R466" s="1" t="s">
        <v>30938</v>
      </c>
      <c r="S466" s="1" t="s">
        <v>30375</v>
      </c>
      <c r="U466" s="1" t="s">
        <v>30938</v>
      </c>
      <c r="Z466" s="1" t="s">
        <v>30938</v>
      </c>
      <c r="AB466" s="1">
        <v>80</v>
      </c>
      <c r="AC466" s="1">
        <v>3</v>
      </c>
      <c r="AD466" s="1">
        <v>3</v>
      </c>
      <c r="AE466" s="1" t="s">
        <v>30939</v>
      </c>
      <c r="AK466" s="1" t="s">
        <v>30939</v>
      </c>
      <c r="AP466" s="1" t="s">
        <v>30939</v>
      </c>
      <c r="AX466" s="1" t="s">
        <v>30939</v>
      </c>
      <c r="BA466" s="1" t="s">
        <v>30939</v>
      </c>
      <c r="BD466" s="1" t="s">
        <v>30939</v>
      </c>
      <c r="BF466" s="1" t="s">
        <v>30939</v>
      </c>
      <c r="BI466" s="1" t="s">
        <v>30939</v>
      </c>
      <c r="BJ466" s="1" t="s">
        <v>29088</v>
      </c>
    </row>
    <row r="467" spans="1:62">
      <c r="A467" s="1" t="s">
        <v>29089</v>
      </c>
      <c r="B467" s="1" t="s">
        <v>28975</v>
      </c>
      <c r="C467" s="1" t="s">
        <v>29209</v>
      </c>
      <c r="D467" s="1">
        <v>352701053825805</v>
      </c>
      <c r="E467" s="1" t="s">
        <v>29086</v>
      </c>
      <c r="G467" s="1" t="s">
        <v>29563</v>
      </c>
      <c r="H467" s="1" t="s">
        <v>28976</v>
      </c>
      <c r="J467" s="1" t="s">
        <v>30867</v>
      </c>
      <c r="L467" s="1" t="s">
        <v>30938</v>
      </c>
      <c r="Q467" s="1">
        <v>90000</v>
      </c>
      <c r="R467" s="1" t="s">
        <v>30938</v>
      </c>
      <c r="S467" s="1" t="s">
        <v>30375</v>
      </c>
      <c r="U467" s="1" t="s">
        <v>30938</v>
      </c>
      <c r="Z467" s="1" t="s">
        <v>30938</v>
      </c>
      <c r="AB467" s="1">
        <v>70</v>
      </c>
      <c r="AC467" s="1">
        <v>4</v>
      </c>
      <c r="AD467" s="1">
        <v>4</v>
      </c>
      <c r="AE467" s="1" t="s">
        <v>30939</v>
      </c>
      <c r="AK467" s="1" t="s">
        <v>30939</v>
      </c>
      <c r="AP467" s="1" t="s">
        <v>30939</v>
      </c>
      <c r="AX467" s="1" t="s">
        <v>30939</v>
      </c>
      <c r="BA467" s="1" t="s">
        <v>30939</v>
      </c>
      <c r="BD467" s="1" t="s">
        <v>30939</v>
      </c>
      <c r="BF467" s="1" t="s">
        <v>30939</v>
      </c>
      <c r="BI467" s="1" t="s">
        <v>30939</v>
      </c>
      <c r="BJ467" s="1" t="s">
        <v>28977</v>
      </c>
    </row>
    <row r="468" spans="1:62">
      <c r="A468" s="1" t="s">
        <v>28978</v>
      </c>
      <c r="B468" s="1" t="s">
        <v>28979</v>
      </c>
      <c r="C468" s="1" t="s">
        <v>29209</v>
      </c>
      <c r="D468" s="1">
        <v>352701053825805</v>
      </c>
      <c r="E468" s="1" t="s">
        <v>29086</v>
      </c>
      <c r="G468" s="1" t="s">
        <v>29563</v>
      </c>
      <c r="H468" s="1" t="s">
        <v>29353</v>
      </c>
      <c r="J468" s="1" t="s">
        <v>30867</v>
      </c>
      <c r="L468" s="1" t="s">
        <v>30938</v>
      </c>
      <c r="Q468" s="1">
        <v>90000</v>
      </c>
      <c r="R468" s="1" t="s">
        <v>30938</v>
      </c>
      <c r="S468" s="1" t="s">
        <v>30375</v>
      </c>
      <c r="U468" s="1" t="s">
        <v>30938</v>
      </c>
      <c r="Z468" s="1" t="s">
        <v>30938</v>
      </c>
      <c r="AB468" s="1">
        <v>120</v>
      </c>
      <c r="AC468" s="1">
        <v>4</v>
      </c>
      <c r="AD468" s="1">
        <v>4</v>
      </c>
      <c r="AE468" s="1" t="s">
        <v>30939</v>
      </c>
      <c r="AK468" s="1" t="s">
        <v>30939</v>
      </c>
      <c r="AP468" s="1" t="s">
        <v>30939</v>
      </c>
      <c r="AX468" s="1" t="s">
        <v>30939</v>
      </c>
      <c r="BA468" s="1" t="s">
        <v>30939</v>
      </c>
      <c r="BD468" s="1" t="s">
        <v>30939</v>
      </c>
      <c r="BF468" s="1" t="s">
        <v>30939</v>
      </c>
      <c r="BI468" s="1" t="s">
        <v>30939</v>
      </c>
      <c r="BJ468" s="1" t="s">
        <v>28981</v>
      </c>
    </row>
    <row r="469" spans="1:62">
      <c r="A469" s="1" t="s">
        <v>28982</v>
      </c>
      <c r="B469" s="1" t="s">
        <v>28983</v>
      </c>
      <c r="C469" s="1" t="s">
        <v>29209</v>
      </c>
      <c r="D469" s="1">
        <v>352701053825805</v>
      </c>
      <c r="E469" s="1" t="s">
        <v>29086</v>
      </c>
      <c r="G469" s="1" t="s">
        <v>29563</v>
      </c>
      <c r="H469" s="1" t="s">
        <v>28984</v>
      </c>
      <c r="J469" s="1" t="s">
        <v>30867</v>
      </c>
      <c r="L469" s="1" t="s">
        <v>30938</v>
      </c>
      <c r="Q469" s="1">
        <v>90000</v>
      </c>
      <c r="R469" s="1" t="s">
        <v>30938</v>
      </c>
      <c r="S469" s="1" t="s">
        <v>30375</v>
      </c>
      <c r="U469" s="1" t="s">
        <v>30938</v>
      </c>
      <c r="Z469" s="1" t="s">
        <v>30938</v>
      </c>
      <c r="AB469" s="1">
        <v>40</v>
      </c>
      <c r="AC469" s="1">
        <v>4</v>
      </c>
      <c r="AD469" s="1">
        <v>4</v>
      </c>
      <c r="AE469" s="1" t="s">
        <v>30939</v>
      </c>
      <c r="AK469" s="1" t="s">
        <v>30939</v>
      </c>
      <c r="AP469" s="1" t="s">
        <v>30939</v>
      </c>
      <c r="AX469" s="1" t="s">
        <v>30939</v>
      </c>
      <c r="BA469" s="1" t="s">
        <v>30939</v>
      </c>
      <c r="BD469" s="1" t="s">
        <v>30939</v>
      </c>
      <c r="BF469" s="1" t="s">
        <v>30939</v>
      </c>
      <c r="BI469" s="1" t="s">
        <v>30939</v>
      </c>
      <c r="BJ469" s="1" t="s">
        <v>28985</v>
      </c>
    </row>
    <row r="470" spans="1:62">
      <c r="A470" s="1" t="s">
        <v>28986</v>
      </c>
      <c r="B470" s="1" t="s">
        <v>28987</v>
      </c>
      <c r="C470" s="1" t="s">
        <v>29209</v>
      </c>
      <c r="D470" s="1">
        <v>352701053825805</v>
      </c>
      <c r="E470" s="1" t="s">
        <v>29086</v>
      </c>
      <c r="G470" s="1" t="s">
        <v>29563</v>
      </c>
      <c r="H470" s="1" t="s">
        <v>28988</v>
      </c>
      <c r="J470" s="1" t="s">
        <v>30867</v>
      </c>
      <c r="L470" s="1" t="s">
        <v>30938</v>
      </c>
      <c r="Q470" s="1">
        <v>90000</v>
      </c>
      <c r="R470" s="1" t="s">
        <v>30938</v>
      </c>
      <c r="S470" s="1" t="s">
        <v>30375</v>
      </c>
      <c r="U470" s="1" t="s">
        <v>30938</v>
      </c>
      <c r="Z470" s="1" t="s">
        <v>30938</v>
      </c>
      <c r="AB470" s="1">
        <v>120</v>
      </c>
      <c r="AC470" s="1">
        <v>2</v>
      </c>
      <c r="AD470" s="1">
        <v>2</v>
      </c>
      <c r="AE470" s="1" t="s">
        <v>30939</v>
      </c>
      <c r="AK470" s="1" t="s">
        <v>30939</v>
      </c>
      <c r="AP470" s="1" t="s">
        <v>30939</v>
      </c>
      <c r="AX470" s="1" t="s">
        <v>30939</v>
      </c>
      <c r="BA470" s="1" t="s">
        <v>30939</v>
      </c>
      <c r="BD470" s="1" t="s">
        <v>30939</v>
      </c>
      <c r="BF470" s="1" t="s">
        <v>30939</v>
      </c>
      <c r="BI470" s="1" t="s">
        <v>30939</v>
      </c>
      <c r="BJ470" s="1" t="s">
        <v>28989</v>
      </c>
    </row>
    <row r="471" spans="1:62">
      <c r="A471" s="1" t="s">
        <v>28990</v>
      </c>
      <c r="B471" s="1" t="s">
        <v>28991</v>
      </c>
      <c r="C471" s="1" t="s">
        <v>29209</v>
      </c>
      <c r="D471" s="1">
        <v>352701053825805</v>
      </c>
      <c r="E471" s="1" t="s">
        <v>29086</v>
      </c>
      <c r="G471" s="1" t="s">
        <v>29563</v>
      </c>
      <c r="H471" s="1" t="s">
        <v>28992</v>
      </c>
      <c r="J471" s="1" t="s">
        <v>30867</v>
      </c>
      <c r="L471" s="1" t="s">
        <v>30938</v>
      </c>
      <c r="Q471" s="1">
        <v>90000</v>
      </c>
      <c r="R471" s="1" t="s">
        <v>30938</v>
      </c>
      <c r="S471" s="1" t="s">
        <v>30375</v>
      </c>
      <c r="U471" s="1" t="s">
        <v>30938</v>
      </c>
      <c r="Z471" s="1" t="s">
        <v>30938</v>
      </c>
      <c r="AB471" s="1">
        <v>120</v>
      </c>
      <c r="AC471" s="1">
        <v>3</v>
      </c>
      <c r="AD471" s="1">
        <v>3</v>
      </c>
      <c r="AE471" s="1" t="s">
        <v>30939</v>
      </c>
      <c r="AK471" s="1" t="s">
        <v>30939</v>
      </c>
      <c r="AP471" s="1" t="s">
        <v>30939</v>
      </c>
      <c r="AX471" s="1" t="s">
        <v>30939</v>
      </c>
      <c r="BA471" s="1" t="s">
        <v>30939</v>
      </c>
      <c r="BD471" s="1" t="s">
        <v>30939</v>
      </c>
      <c r="BF471" s="1" t="s">
        <v>30939</v>
      </c>
      <c r="BI471" s="1" t="s">
        <v>30939</v>
      </c>
      <c r="BJ471" s="1" t="s">
        <v>28993</v>
      </c>
    </row>
    <row r="472" spans="1:62">
      <c r="A472" s="1" t="s">
        <v>28994</v>
      </c>
      <c r="B472" s="1" t="s">
        <v>28995</v>
      </c>
      <c r="C472" s="1" t="s">
        <v>29209</v>
      </c>
      <c r="D472" s="1">
        <v>352701053825805</v>
      </c>
      <c r="E472" s="1" t="s">
        <v>29086</v>
      </c>
      <c r="G472" s="1" t="s">
        <v>29563</v>
      </c>
      <c r="H472" s="1" t="s">
        <v>28996</v>
      </c>
      <c r="J472" s="1" t="s">
        <v>30867</v>
      </c>
      <c r="L472" s="1" t="s">
        <v>30938</v>
      </c>
      <c r="Q472" s="1">
        <v>90000</v>
      </c>
      <c r="R472" s="1" t="s">
        <v>30938</v>
      </c>
      <c r="S472" s="1" t="s">
        <v>30375</v>
      </c>
      <c r="U472" s="1" t="s">
        <v>30938</v>
      </c>
      <c r="Z472" s="1" t="s">
        <v>30938</v>
      </c>
      <c r="AB472" s="1">
        <v>120</v>
      </c>
      <c r="AC472" s="1">
        <v>3</v>
      </c>
      <c r="AD472" s="1">
        <v>3</v>
      </c>
      <c r="AE472" s="1" t="s">
        <v>30939</v>
      </c>
      <c r="AK472" s="1" t="s">
        <v>30939</v>
      </c>
      <c r="AP472" s="1" t="s">
        <v>30939</v>
      </c>
      <c r="AX472" s="1" t="s">
        <v>30939</v>
      </c>
      <c r="BA472" s="1" t="s">
        <v>30939</v>
      </c>
      <c r="BD472" s="1" t="s">
        <v>30939</v>
      </c>
      <c r="BF472" s="1" t="s">
        <v>30939</v>
      </c>
      <c r="BI472" s="1" t="s">
        <v>30939</v>
      </c>
      <c r="BJ472" s="1" t="s">
        <v>28997</v>
      </c>
    </row>
    <row r="473" spans="1:62">
      <c r="A473" s="1" t="s">
        <v>28998</v>
      </c>
      <c r="B473" s="1" t="s">
        <v>28999</v>
      </c>
      <c r="C473" s="1" t="s">
        <v>29209</v>
      </c>
      <c r="D473" s="1">
        <v>352701053825805</v>
      </c>
      <c r="E473" s="1" t="s">
        <v>29086</v>
      </c>
      <c r="G473" s="1" t="s">
        <v>29563</v>
      </c>
      <c r="H473" s="1" t="s">
        <v>29000</v>
      </c>
      <c r="J473" s="1" t="s">
        <v>30867</v>
      </c>
      <c r="L473" s="1" t="s">
        <v>30938</v>
      </c>
      <c r="Q473" s="1">
        <v>90000</v>
      </c>
      <c r="R473" s="1" t="s">
        <v>30938</v>
      </c>
      <c r="S473" s="1" t="s">
        <v>30375</v>
      </c>
      <c r="U473" s="1" t="s">
        <v>30938</v>
      </c>
      <c r="Z473" s="1" t="s">
        <v>30938</v>
      </c>
      <c r="AB473" s="1">
        <v>120</v>
      </c>
      <c r="AC473" s="1">
        <v>5</v>
      </c>
      <c r="AD473" s="1">
        <v>5</v>
      </c>
      <c r="AE473" s="1" t="s">
        <v>30939</v>
      </c>
      <c r="AK473" s="1" t="s">
        <v>30939</v>
      </c>
      <c r="AP473" s="1" t="s">
        <v>30939</v>
      </c>
      <c r="AX473" s="1" t="s">
        <v>30939</v>
      </c>
      <c r="BA473" s="1" t="s">
        <v>30939</v>
      </c>
      <c r="BD473" s="1" t="s">
        <v>30939</v>
      </c>
      <c r="BF473" s="1" t="s">
        <v>30939</v>
      </c>
      <c r="BI473" s="1" t="s">
        <v>30939</v>
      </c>
      <c r="BJ473" s="1" t="s">
        <v>29001</v>
      </c>
    </row>
    <row r="474" spans="1:62">
      <c r="A474" s="1" t="s">
        <v>29002</v>
      </c>
      <c r="B474" s="1" t="s">
        <v>29003</v>
      </c>
      <c r="C474" s="1" t="s">
        <v>29209</v>
      </c>
      <c r="D474" s="1">
        <v>352701053825805</v>
      </c>
      <c r="E474" s="1" t="s">
        <v>29086</v>
      </c>
      <c r="G474" s="1" t="s">
        <v>29563</v>
      </c>
      <c r="H474" s="1" t="s">
        <v>29004</v>
      </c>
      <c r="J474" s="1" t="s">
        <v>30867</v>
      </c>
      <c r="L474" s="1" t="s">
        <v>30938</v>
      </c>
      <c r="Q474" s="1">
        <v>90000</v>
      </c>
      <c r="R474" s="1" t="s">
        <v>30938</v>
      </c>
      <c r="S474" s="1" t="s">
        <v>30375</v>
      </c>
      <c r="U474" s="1" t="s">
        <v>30938</v>
      </c>
      <c r="Z474" s="1" t="s">
        <v>30938</v>
      </c>
      <c r="AB474" s="1">
        <v>90000</v>
      </c>
      <c r="AC474" s="1">
        <v>3</v>
      </c>
      <c r="AD474" s="1">
        <v>3</v>
      </c>
      <c r="AE474" s="1" t="s">
        <v>30939</v>
      </c>
      <c r="AK474" s="1" t="s">
        <v>30939</v>
      </c>
      <c r="AP474" s="1" t="s">
        <v>30939</v>
      </c>
      <c r="AX474" s="1" t="s">
        <v>30939</v>
      </c>
      <c r="BA474" s="1" t="s">
        <v>30939</v>
      </c>
      <c r="BD474" s="1" t="s">
        <v>30939</v>
      </c>
      <c r="BF474" s="1" t="s">
        <v>30939</v>
      </c>
      <c r="BI474" s="1" t="s">
        <v>30939</v>
      </c>
      <c r="BJ474" s="1" t="s">
        <v>29005</v>
      </c>
    </row>
    <row r="475" spans="1:62">
      <c r="A475" s="1" t="s">
        <v>29006</v>
      </c>
      <c r="B475" s="1" t="s">
        <v>29007</v>
      </c>
      <c r="C475" s="1" t="s">
        <v>29209</v>
      </c>
      <c r="D475" s="1">
        <v>352701053825805</v>
      </c>
      <c r="E475" s="1" t="s">
        <v>29086</v>
      </c>
      <c r="G475" s="1" t="s">
        <v>29563</v>
      </c>
      <c r="H475" s="1" t="s">
        <v>29008</v>
      </c>
      <c r="J475" s="1" t="s">
        <v>30867</v>
      </c>
      <c r="L475" s="1" t="s">
        <v>30938</v>
      </c>
      <c r="Q475" s="1">
        <v>90000</v>
      </c>
      <c r="R475" s="1" t="s">
        <v>30938</v>
      </c>
      <c r="S475" s="1" t="s">
        <v>30375</v>
      </c>
      <c r="U475" s="1" t="s">
        <v>30938</v>
      </c>
      <c r="Z475" s="1" t="s">
        <v>30938</v>
      </c>
      <c r="AB475" s="1">
        <v>50</v>
      </c>
      <c r="AC475" s="1">
        <v>3</v>
      </c>
      <c r="AD475" s="1">
        <v>3</v>
      </c>
      <c r="AE475" s="1" t="s">
        <v>30939</v>
      </c>
      <c r="AK475" s="1" t="s">
        <v>30939</v>
      </c>
      <c r="AP475" s="1" t="s">
        <v>30939</v>
      </c>
      <c r="AX475" s="1" t="s">
        <v>30939</v>
      </c>
      <c r="BA475" s="1" t="s">
        <v>30939</v>
      </c>
      <c r="BD475" s="1" t="s">
        <v>30939</v>
      </c>
      <c r="BF475" s="1" t="s">
        <v>30939</v>
      </c>
      <c r="BI475" s="1" t="s">
        <v>30939</v>
      </c>
      <c r="BJ475" s="1" t="s">
        <v>29009</v>
      </c>
    </row>
    <row r="476" spans="1:62">
      <c r="A476" s="1" t="s">
        <v>29010</v>
      </c>
      <c r="B476" s="1" t="s">
        <v>29011</v>
      </c>
      <c r="C476" s="1" t="s">
        <v>29209</v>
      </c>
      <c r="D476" s="1">
        <v>352701053825805</v>
      </c>
      <c r="E476" s="1" t="s">
        <v>29086</v>
      </c>
      <c r="G476" s="1" t="s">
        <v>29563</v>
      </c>
      <c r="H476" s="1" t="s">
        <v>29012</v>
      </c>
      <c r="J476" s="1" t="s">
        <v>30867</v>
      </c>
      <c r="L476" s="1" t="s">
        <v>30938</v>
      </c>
      <c r="Q476" s="1">
        <v>90000</v>
      </c>
      <c r="R476" s="1" t="s">
        <v>30938</v>
      </c>
      <c r="S476" s="1" t="s">
        <v>30375</v>
      </c>
      <c r="U476" s="1" t="s">
        <v>30938</v>
      </c>
      <c r="Z476" s="1" t="s">
        <v>30938</v>
      </c>
      <c r="AB476" s="1">
        <v>180</v>
      </c>
      <c r="AC476" s="1">
        <v>4</v>
      </c>
      <c r="AD476" s="1">
        <v>4</v>
      </c>
      <c r="AE476" s="1" t="s">
        <v>30939</v>
      </c>
      <c r="AK476" s="1" t="s">
        <v>30939</v>
      </c>
      <c r="AP476" s="1" t="s">
        <v>30939</v>
      </c>
      <c r="AX476" s="1" t="s">
        <v>30939</v>
      </c>
      <c r="BA476" s="1" t="s">
        <v>30939</v>
      </c>
      <c r="BD476" s="1" t="s">
        <v>30939</v>
      </c>
      <c r="BF476" s="1" t="s">
        <v>30939</v>
      </c>
      <c r="BI476" s="1" t="s">
        <v>30939</v>
      </c>
      <c r="BJ476" s="1" t="s">
        <v>29013</v>
      </c>
    </row>
    <row r="477" spans="1:62">
      <c r="A477" s="1" t="s">
        <v>29014</v>
      </c>
      <c r="B477" s="1" t="s">
        <v>29015</v>
      </c>
      <c r="C477" s="1" t="s">
        <v>29209</v>
      </c>
      <c r="D477" s="1">
        <v>352701053825805</v>
      </c>
      <c r="E477" s="1" t="s">
        <v>29086</v>
      </c>
      <c r="G477" s="1" t="s">
        <v>29563</v>
      </c>
      <c r="H477" s="1" t="s">
        <v>29016</v>
      </c>
      <c r="J477" s="1" t="s">
        <v>30867</v>
      </c>
      <c r="L477" s="1" t="s">
        <v>30938</v>
      </c>
      <c r="Q477" s="1">
        <v>90000</v>
      </c>
      <c r="R477" s="1" t="s">
        <v>30938</v>
      </c>
      <c r="S477" s="1" t="s">
        <v>30375</v>
      </c>
      <c r="U477" s="1" t="s">
        <v>30938</v>
      </c>
      <c r="Z477" s="1" t="s">
        <v>30938</v>
      </c>
      <c r="AB477" s="1">
        <v>100</v>
      </c>
      <c r="AC477" s="1">
        <v>3</v>
      </c>
      <c r="AD477" s="1">
        <v>3</v>
      </c>
      <c r="AE477" s="1" t="s">
        <v>30939</v>
      </c>
      <c r="AK477" s="1" t="s">
        <v>30939</v>
      </c>
      <c r="AP477" s="1" t="s">
        <v>30939</v>
      </c>
      <c r="AX477" s="1" t="s">
        <v>30939</v>
      </c>
      <c r="BA477" s="1" t="s">
        <v>30939</v>
      </c>
      <c r="BD477" s="1" t="s">
        <v>30939</v>
      </c>
      <c r="BF477" s="1" t="s">
        <v>30939</v>
      </c>
      <c r="BI477" s="1" t="s">
        <v>30939</v>
      </c>
      <c r="BJ477" s="1" t="s">
        <v>29017</v>
      </c>
    </row>
    <row r="478" spans="1:62">
      <c r="A478" s="1" t="s">
        <v>29018</v>
      </c>
      <c r="B478" s="1" t="s">
        <v>29019</v>
      </c>
      <c r="C478" s="1" t="s">
        <v>29209</v>
      </c>
      <c r="D478" s="1">
        <v>352701053825805</v>
      </c>
      <c r="E478" s="1" t="s">
        <v>29086</v>
      </c>
      <c r="G478" s="1" t="s">
        <v>29563</v>
      </c>
      <c r="H478" s="1" t="s">
        <v>29020</v>
      </c>
      <c r="J478" s="1" t="s">
        <v>30867</v>
      </c>
      <c r="L478" s="1" t="s">
        <v>30938</v>
      </c>
      <c r="Q478" s="1">
        <v>90000</v>
      </c>
      <c r="R478" s="1" t="s">
        <v>30938</v>
      </c>
      <c r="S478" s="1" t="s">
        <v>30375</v>
      </c>
      <c r="U478" s="1" t="s">
        <v>30938</v>
      </c>
      <c r="Z478" s="1" t="s">
        <v>30938</v>
      </c>
      <c r="AB478" s="1">
        <v>180</v>
      </c>
      <c r="AC478" s="1">
        <v>4</v>
      </c>
      <c r="AD478" s="1">
        <v>4</v>
      </c>
      <c r="AE478" s="1" t="s">
        <v>30939</v>
      </c>
      <c r="AK478" s="1" t="s">
        <v>30939</v>
      </c>
      <c r="AP478" s="1" t="s">
        <v>30939</v>
      </c>
      <c r="AX478" s="1" t="s">
        <v>30939</v>
      </c>
      <c r="BA478" s="1" t="s">
        <v>30939</v>
      </c>
      <c r="BD478" s="1" t="s">
        <v>30939</v>
      </c>
      <c r="BF478" s="1" t="s">
        <v>30939</v>
      </c>
      <c r="BI478" s="1" t="s">
        <v>30939</v>
      </c>
      <c r="BJ478" s="1" t="s">
        <v>29021</v>
      </c>
    </row>
    <row r="479" spans="1:62">
      <c r="A479" s="1" t="s">
        <v>29022</v>
      </c>
      <c r="B479" s="1" t="s">
        <v>29023</v>
      </c>
      <c r="C479" s="1" t="s">
        <v>29209</v>
      </c>
      <c r="D479" s="1">
        <v>352701053825805</v>
      </c>
      <c r="E479" s="1" t="s">
        <v>29086</v>
      </c>
      <c r="G479" s="1" t="s">
        <v>29563</v>
      </c>
      <c r="H479" s="1" t="s">
        <v>29024</v>
      </c>
      <c r="J479" s="1" t="s">
        <v>30867</v>
      </c>
      <c r="L479" s="1" t="s">
        <v>30938</v>
      </c>
      <c r="Q479" s="1">
        <v>90000</v>
      </c>
      <c r="R479" s="1" t="s">
        <v>30938</v>
      </c>
      <c r="S479" s="1" t="s">
        <v>30375</v>
      </c>
      <c r="U479" s="1" t="s">
        <v>30938</v>
      </c>
      <c r="Z479" s="1" t="s">
        <v>30938</v>
      </c>
      <c r="AB479" s="1">
        <v>70</v>
      </c>
      <c r="AC479" s="1">
        <v>4</v>
      </c>
      <c r="AD479" s="1">
        <v>4</v>
      </c>
      <c r="AE479" s="1" t="s">
        <v>30939</v>
      </c>
      <c r="AK479" s="1" t="s">
        <v>30939</v>
      </c>
      <c r="AP479" s="1" t="s">
        <v>30939</v>
      </c>
      <c r="AX479" s="1" t="s">
        <v>30939</v>
      </c>
      <c r="BA479" s="1" t="s">
        <v>30939</v>
      </c>
      <c r="BD479" s="1" t="s">
        <v>30939</v>
      </c>
      <c r="BF479" s="1" t="s">
        <v>30939</v>
      </c>
      <c r="BI479" s="1" t="s">
        <v>30939</v>
      </c>
      <c r="BJ479" s="1" t="s">
        <v>29025</v>
      </c>
    </row>
    <row r="480" spans="1:62">
      <c r="A480" s="1" t="s">
        <v>29026</v>
      </c>
      <c r="B480" s="1" t="s">
        <v>29027</v>
      </c>
      <c r="C480" s="1" t="s">
        <v>29209</v>
      </c>
      <c r="D480" s="1">
        <v>352701053825805</v>
      </c>
      <c r="E480" s="1" t="s">
        <v>29086</v>
      </c>
      <c r="G480" s="1" t="s">
        <v>29563</v>
      </c>
      <c r="H480" s="1" t="s">
        <v>29028</v>
      </c>
      <c r="J480" s="1" t="s">
        <v>30867</v>
      </c>
      <c r="L480" s="1" t="s">
        <v>30938</v>
      </c>
      <c r="Q480" s="1">
        <v>90000</v>
      </c>
      <c r="R480" s="1" t="s">
        <v>30938</v>
      </c>
      <c r="S480" s="1" t="s">
        <v>30375</v>
      </c>
      <c r="U480" s="1" t="s">
        <v>30938</v>
      </c>
      <c r="Z480" s="1" t="s">
        <v>30938</v>
      </c>
      <c r="AB480" s="1">
        <v>70</v>
      </c>
      <c r="AC480" s="1">
        <v>4</v>
      </c>
      <c r="AD480" s="1">
        <v>4</v>
      </c>
      <c r="AE480" s="1" t="s">
        <v>30939</v>
      </c>
      <c r="AK480" s="1" t="s">
        <v>30939</v>
      </c>
      <c r="AP480" s="1" t="s">
        <v>30939</v>
      </c>
      <c r="AX480" s="1" t="s">
        <v>30939</v>
      </c>
      <c r="BA480" s="1" t="s">
        <v>30939</v>
      </c>
      <c r="BD480" s="1" t="s">
        <v>30939</v>
      </c>
      <c r="BF480" s="1" t="s">
        <v>30939</v>
      </c>
      <c r="BI480" s="1" t="s">
        <v>30939</v>
      </c>
      <c r="BJ480" s="1" t="s">
        <v>29029</v>
      </c>
    </row>
    <row r="481" spans="1:62">
      <c r="A481" s="1" t="s">
        <v>29030</v>
      </c>
      <c r="B481" s="1" t="s">
        <v>29031</v>
      </c>
      <c r="C481" s="1" t="s">
        <v>29209</v>
      </c>
      <c r="D481" s="1">
        <v>357095051129699</v>
      </c>
      <c r="E481" s="1" t="s">
        <v>30479</v>
      </c>
      <c r="G481" s="1" t="s">
        <v>30373</v>
      </c>
      <c r="H481" s="1" t="s">
        <v>29032</v>
      </c>
      <c r="J481" s="1" t="s">
        <v>30867</v>
      </c>
      <c r="L481" s="1" t="s">
        <v>30938</v>
      </c>
      <c r="Q481" s="1">
        <v>98000</v>
      </c>
      <c r="R481" s="1" t="s">
        <v>30938</v>
      </c>
      <c r="S481" s="1" t="s">
        <v>30375</v>
      </c>
      <c r="U481" s="1" t="s">
        <v>30938</v>
      </c>
      <c r="Z481" s="1" t="s">
        <v>30938</v>
      </c>
      <c r="AB481" s="1">
        <v>60</v>
      </c>
      <c r="AC481" s="1">
        <v>3</v>
      </c>
      <c r="AD481" s="1">
        <v>3</v>
      </c>
      <c r="AE481" s="1" t="s">
        <v>30939</v>
      </c>
      <c r="AK481" s="1" t="s">
        <v>30939</v>
      </c>
      <c r="AP481" s="1" t="s">
        <v>30939</v>
      </c>
      <c r="AX481" s="1" t="s">
        <v>30939</v>
      </c>
      <c r="BA481" s="1" t="s">
        <v>30939</v>
      </c>
      <c r="BD481" s="1" t="s">
        <v>30939</v>
      </c>
      <c r="BF481" s="1" t="s">
        <v>30939</v>
      </c>
      <c r="BI481" s="1" t="s">
        <v>30939</v>
      </c>
      <c r="BJ481" s="1" t="s">
        <v>28918</v>
      </c>
    </row>
    <row r="482" spans="1:62">
      <c r="A482" s="1" t="s">
        <v>28919</v>
      </c>
      <c r="B482" s="1" t="s">
        <v>28920</v>
      </c>
      <c r="C482" s="1" t="s">
        <v>29209</v>
      </c>
      <c r="D482" s="1">
        <v>357095051129699</v>
      </c>
      <c r="E482" s="1" t="s">
        <v>30479</v>
      </c>
      <c r="G482" s="1" t="s">
        <v>30373</v>
      </c>
      <c r="H482" s="1" t="s">
        <v>28921</v>
      </c>
      <c r="J482" s="1" t="s">
        <v>30867</v>
      </c>
      <c r="L482" s="1" t="s">
        <v>30938</v>
      </c>
      <c r="Q482" s="1">
        <v>98000</v>
      </c>
      <c r="R482" s="1" t="s">
        <v>30938</v>
      </c>
      <c r="S482" s="1" t="s">
        <v>30375</v>
      </c>
      <c r="U482" s="1" t="s">
        <v>30938</v>
      </c>
      <c r="Z482" s="1" t="s">
        <v>30938</v>
      </c>
      <c r="AB482" s="1">
        <v>60</v>
      </c>
      <c r="AC482" s="1">
        <v>3</v>
      </c>
      <c r="AD482" s="1">
        <v>3</v>
      </c>
      <c r="AE482" s="1" t="s">
        <v>30939</v>
      </c>
      <c r="AK482" s="1" t="s">
        <v>30939</v>
      </c>
      <c r="AP482" s="1" t="s">
        <v>30939</v>
      </c>
      <c r="AX482" s="1" t="s">
        <v>30939</v>
      </c>
      <c r="BA482" s="1" t="s">
        <v>30939</v>
      </c>
      <c r="BD482" s="1" t="s">
        <v>30939</v>
      </c>
      <c r="BF482" s="1" t="s">
        <v>30939</v>
      </c>
      <c r="BI482" s="1" t="s">
        <v>30939</v>
      </c>
      <c r="BJ482" s="1" t="s">
        <v>28922</v>
      </c>
    </row>
    <row r="483" spans="1:62">
      <c r="A483" s="1" t="s">
        <v>28923</v>
      </c>
      <c r="B483" s="1" t="s">
        <v>28924</v>
      </c>
      <c r="C483" s="1" t="s">
        <v>29209</v>
      </c>
      <c r="D483" s="1">
        <v>357095051129699</v>
      </c>
      <c r="E483" s="1" t="s">
        <v>30479</v>
      </c>
      <c r="G483" s="1" t="s">
        <v>30373</v>
      </c>
      <c r="H483" s="1" t="s">
        <v>28925</v>
      </c>
      <c r="J483" s="1" t="s">
        <v>30867</v>
      </c>
      <c r="L483" s="1" t="s">
        <v>30938</v>
      </c>
      <c r="Q483" s="1">
        <v>98000</v>
      </c>
      <c r="R483" s="1" t="s">
        <v>30938</v>
      </c>
      <c r="S483" s="1" t="s">
        <v>30375</v>
      </c>
      <c r="U483" s="1" t="s">
        <v>30938</v>
      </c>
      <c r="Z483" s="1" t="s">
        <v>30938</v>
      </c>
      <c r="AB483" s="1">
        <v>60</v>
      </c>
      <c r="AC483" s="1">
        <v>3</v>
      </c>
      <c r="AD483" s="1">
        <v>3</v>
      </c>
      <c r="AE483" s="1" t="s">
        <v>30939</v>
      </c>
      <c r="AK483" s="1" t="s">
        <v>30939</v>
      </c>
      <c r="AP483" s="1" t="s">
        <v>30939</v>
      </c>
      <c r="AX483" s="1" t="s">
        <v>30939</v>
      </c>
      <c r="BA483" s="1" t="s">
        <v>30939</v>
      </c>
      <c r="BD483" s="1" t="s">
        <v>30939</v>
      </c>
      <c r="BF483" s="1" t="s">
        <v>30939</v>
      </c>
      <c r="BI483" s="1" t="s">
        <v>30939</v>
      </c>
      <c r="BJ483" s="1" t="s">
        <v>28926</v>
      </c>
    </row>
    <row r="484" spans="1:62">
      <c r="A484" s="1" t="s">
        <v>28927</v>
      </c>
      <c r="B484" s="1" t="s">
        <v>28928</v>
      </c>
      <c r="C484" s="1" t="s">
        <v>29209</v>
      </c>
      <c r="D484" s="1">
        <v>357095051129699</v>
      </c>
      <c r="E484" s="1" t="s">
        <v>30479</v>
      </c>
      <c r="G484" s="1" t="s">
        <v>30373</v>
      </c>
      <c r="H484" s="1" t="s">
        <v>28929</v>
      </c>
      <c r="J484" s="1" t="s">
        <v>30867</v>
      </c>
      <c r="L484" s="1" t="s">
        <v>30938</v>
      </c>
      <c r="Q484" s="1">
        <v>98000</v>
      </c>
      <c r="R484" s="1" t="s">
        <v>30938</v>
      </c>
      <c r="S484" s="1" t="s">
        <v>30375</v>
      </c>
      <c r="U484" s="1" t="s">
        <v>30938</v>
      </c>
      <c r="Z484" s="1" t="s">
        <v>30938</v>
      </c>
      <c r="AB484" s="1">
        <v>60</v>
      </c>
      <c r="AC484" s="1">
        <v>5</v>
      </c>
      <c r="AD484" s="1">
        <v>5</v>
      </c>
      <c r="AE484" s="1" t="s">
        <v>30939</v>
      </c>
      <c r="AK484" s="1" t="s">
        <v>30939</v>
      </c>
      <c r="AP484" s="1" t="s">
        <v>30939</v>
      </c>
      <c r="AX484" s="1" t="s">
        <v>30939</v>
      </c>
      <c r="BA484" s="1" t="s">
        <v>30939</v>
      </c>
      <c r="BD484" s="1" t="s">
        <v>30939</v>
      </c>
      <c r="BF484" s="1" t="s">
        <v>30939</v>
      </c>
      <c r="BI484" s="1" t="s">
        <v>30939</v>
      </c>
      <c r="BJ484" s="1" t="s">
        <v>28930</v>
      </c>
    </row>
    <row r="485" spans="1:62">
      <c r="A485" s="1" t="s">
        <v>28931</v>
      </c>
      <c r="B485" s="1" t="s">
        <v>28932</v>
      </c>
      <c r="C485" s="1" t="s">
        <v>29209</v>
      </c>
      <c r="D485" s="1">
        <v>357095051129699</v>
      </c>
      <c r="E485" s="1" t="s">
        <v>30479</v>
      </c>
      <c r="G485" s="1" t="s">
        <v>30373</v>
      </c>
      <c r="H485" s="1" t="s">
        <v>28933</v>
      </c>
      <c r="J485" s="1" t="s">
        <v>30867</v>
      </c>
      <c r="L485" s="1" t="s">
        <v>30938</v>
      </c>
      <c r="Q485" s="1">
        <v>98000</v>
      </c>
      <c r="R485" s="1" t="s">
        <v>30938</v>
      </c>
      <c r="S485" s="1" t="s">
        <v>30375</v>
      </c>
      <c r="U485" s="1" t="s">
        <v>30938</v>
      </c>
      <c r="Z485" s="1" t="s">
        <v>30938</v>
      </c>
      <c r="AB485" s="1">
        <v>60</v>
      </c>
      <c r="AC485" s="1">
        <v>5</v>
      </c>
      <c r="AD485" s="1">
        <v>5</v>
      </c>
      <c r="AE485" s="1" t="s">
        <v>30939</v>
      </c>
      <c r="AK485" s="1" t="s">
        <v>30939</v>
      </c>
      <c r="AP485" s="1" t="s">
        <v>30939</v>
      </c>
      <c r="AX485" s="1" t="s">
        <v>30939</v>
      </c>
      <c r="BA485" s="1" t="s">
        <v>30939</v>
      </c>
      <c r="BD485" s="1" t="s">
        <v>30939</v>
      </c>
      <c r="BF485" s="1" t="s">
        <v>30939</v>
      </c>
      <c r="BI485" s="1" t="s">
        <v>30939</v>
      </c>
      <c r="BJ485" s="1" t="s">
        <v>28934</v>
      </c>
    </row>
    <row r="486" spans="1:62">
      <c r="A486" s="1" t="s">
        <v>28935</v>
      </c>
      <c r="B486" s="1" t="s">
        <v>28936</v>
      </c>
      <c r="C486" s="1" t="s">
        <v>29209</v>
      </c>
      <c r="D486" s="1">
        <v>357095051129699</v>
      </c>
      <c r="E486" s="1" t="s">
        <v>30479</v>
      </c>
      <c r="G486" s="1" t="s">
        <v>30373</v>
      </c>
      <c r="H486" s="1" t="s">
        <v>28937</v>
      </c>
      <c r="J486" s="1" t="s">
        <v>30867</v>
      </c>
      <c r="L486" s="1" t="s">
        <v>30938</v>
      </c>
      <c r="Q486" s="1">
        <v>98000</v>
      </c>
      <c r="R486" s="1" t="s">
        <v>30938</v>
      </c>
      <c r="S486" s="1" t="s">
        <v>30375</v>
      </c>
      <c r="U486" s="1" t="s">
        <v>30938</v>
      </c>
      <c r="Z486" s="1" t="s">
        <v>30938</v>
      </c>
      <c r="AB486" s="1">
        <v>50</v>
      </c>
      <c r="AC486" s="1">
        <v>3</v>
      </c>
      <c r="AD486" s="1">
        <v>3</v>
      </c>
      <c r="AE486" s="1" t="s">
        <v>30939</v>
      </c>
      <c r="AK486" s="1" t="s">
        <v>30939</v>
      </c>
      <c r="AP486" s="1" t="s">
        <v>30939</v>
      </c>
      <c r="AX486" s="1" t="s">
        <v>30939</v>
      </c>
      <c r="BA486" s="1" t="s">
        <v>30939</v>
      </c>
      <c r="BD486" s="1" t="s">
        <v>30939</v>
      </c>
      <c r="BF486" s="1" t="s">
        <v>30939</v>
      </c>
      <c r="BI486" s="1" t="s">
        <v>30939</v>
      </c>
      <c r="BJ486" s="1" t="s">
        <v>28938</v>
      </c>
    </row>
    <row r="487" spans="1:62">
      <c r="A487" s="1" t="s">
        <v>28939</v>
      </c>
      <c r="B487" s="1" t="s">
        <v>28940</v>
      </c>
      <c r="C487" s="1" t="s">
        <v>29209</v>
      </c>
      <c r="D487" s="1">
        <v>357095051129699</v>
      </c>
      <c r="E487" s="1" t="s">
        <v>30479</v>
      </c>
      <c r="G487" s="1" t="s">
        <v>30373</v>
      </c>
      <c r="H487" s="1" t="s">
        <v>28941</v>
      </c>
      <c r="J487" s="1" t="s">
        <v>30867</v>
      </c>
      <c r="L487" s="1" t="s">
        <v>30938</v>
      </c>
      <c r="Q487" s="1">
        <v>98000</v>
      </c>
      <c r="R487" s="1" t="s">
        <v>30938</v>
      </c>
      <c r="S487" s="1" t="s">
        <v>30375</v>
      </c>
      <c r="U487" s="1" t="s">
        <v>30938</v>
      </c>
      <c r="Z487" s="1" t="s">
        <v>30938</v>
      </c>
      <c r="AB487" s="1">
        <v>60</v>
      </c>
      <c r="AC487" s="1">
        <v>3</v>
      </c>
      <c r="AD487" s="1">
        <v>3</v>
      </c>
      <c r="AE487" s="1" t="s">
        <v>30939</v>
      </c>
      <c r="AK487" s="1" t="s">
        <v>30939</v>
      </c>
      <c r="AP487" s="1" t="s">
        <v>30939</v>
      </c>
      <c r="AX487" s="1" t="s">
        <v>30939</v>
      </c>
      <c r="BA487" s="1" t="s">
        <v>30939</v>
      </c>
      <c r="BD487" s="1" t="s">
        <v>30939</v>
      </c>
      <c r="BF487" s="1" t="s">
        <v>30939</v>
      </c>
      <c r="BI487" s="1" t="s">
        <v>30939</v>
      </c>
      <c r="BJ487" s="1" t="s">
        <v>28942</v>
      </c>
    </row>
    <row r="488" spans="1:62">
      <c r="A488" s="1" t="s">
        <v>28943</v>
      </c>
      <c r="B488" s="1" t="s">
        <v>28944</v>
      </c>
      <c r="C488" s="1" t="s">
        <v>29209</v>
      </c>
      <c r="D488" s="1">
        <v>357095051129699</v>
      </c>
      <c r="E488" s="1" t="s">
        <v>30479</v>
      </c>
      <c r="G488" s="1" t="s">
        <v>30373</v>
      </c>
      <c r="H488" s="1" t="s">
        <v>28945</v>
      </c>
      <c r="J488" s="1" t="s">
        <v>30867</v>
      </c>
      <c r="L488" s="1" t="s">
        <v>30938</v>
      </c>
      <c r="Q488" s="1">
        <v>98000</v>
      </c>
      <c r="R488" s="1" t="s">
        <v>30938</v>
      </c>
      <c r="S488" s="1" t="s">
        <v>30375</v>
      </c>
      <c r="U488" s="1" t="s">
        <v>30938</v>
      </c>
      <c r="Z488" s="1" t="s">
        <v>30939</v>
      </c>
      <c r="AA488" s="1" t="s">
        <v>30276</v>
      </c>
      <c r="AE488" s="1" t="s">
        <v>30939</v>
      </c>
      <c r="AK488" s="1" t="s">
        <v>30939</v>
      </c>
      <c r="AP488" s="1" t="s">
        <v>30939</v>
      </c>
      <c r="AX488" s="1" t="s">
        <v>30939</v>
      </c>
      <c r="BA488" s="1" t="s">
        <v>30939</v>
      </c>
      <c r="BD488" s="1" t="s">
        <v>30939</v>
      </c>
      <c r="BF488" s="1" t="s">
        <v>30939</v>
      </c>
      <c r="BI488" s="1" t="s">
        <v>30939</v>
      </c>
      <c r="BJ488" s="1" t="s">
        <v>28946</v>
      </c>
    </row>
    <row r="489" spans="1:62">
      <c r="A489" s="1" t="s">
        <v>28947</v>
      </c>
      <c r="B489" s="1" t="s">
        <v>28948</v>
      </c>
      <c r="C489" s="1" t="s">
        <v>29209</v>
      </c>
      <c r="D489" s="1">
        <v>357095051129699</v>
      </c>
      <c r="E489" s="1" t="s">
        <v>30479</v>
      </c>
      <c r="G489" s="1" t="s">
        <v>30373</v>
      </c>
      <c r="H489" s="1" t="s">
        <v>28949</v>
      </c>
      <c r="J489" s="1" t="s">
        <v>30867</v>
      </c>
      <c r="L489" s="1" t="s">
        <v>30938</v>
      </c>
      <c r="Q489" s="1">
        <v>98000</v>
      </c>
      <c r="R489" s="1" t="s">
        <v>30938</v>
      </c>
      <c r="S489" s="1" t="s">
        <v>30375</v>
      </c>
      <c r="U489" s="1" t="s">
        <v>30938</v>
      </c>
      <c r="Z489" s="1" t="s">
        <v>30938</v>
      </c>
      <c r="AB489" s="1">
        <v>60</v>
      </c>
      <c r="AC489" s="1">
        <v>3</v>
      </c>
      <c r="AD489" s="1">
        <v>3</v>
      </c>
      <c r="AE489" s="1" t="s">
        <v>30939</v>
      </c>
      <c r="AK489" s="1" t="s">
        <v>30939</v>
      </c>
      <c r="AP489" s="1" t="s">
        <v>30939</v>
      </c>
      <c r="AX489" s="1" t="s">
        <v>30939</v>
      </c>
      <c r="BA489" s="1" t="s">
        <v>30939</v>
      </c>
      <c r="BD489" s="1" t="s">
        <v>30939</v>
      </c>
      <c r="BF489" s="1" t="s">
        <v>30939</v>
      </c>
      <c r="BI489" s="1" t="s">
        <v>30939</v>
      </c>
      <c r="BJ489" s="1" t="s">
        <v>28950</v>
      </c>
    </row>
    <row r="490" spans="1:62">
      <c r="A490" s="1" t="s">
        <v>28951</v>
      </c>
      <c r="B490" s="1" t="s">
        <v>28952</v>
      </c>
      <c r="C490" s="1" t="s">
        <v>29209</v>
      </c>
      <c r="D490" s="1">
        <v>357095051129699</v>
      </c>
      <c r="E490" s="1" t="s">
        <v>30479</v>
      </c>
      <c r="G490" s="1" t="s">
        <v>30373</v>
      </c>
      <c r="H490" s="1" t="s">
        <v>28953</v>
      </c>
      <c r="J490" s="1" t="s">
        <v>30867</v>
      </c>
      <c r="L490" s="1" t="s">
        <v>30938</v>
      </c>
      <c r="Q490" s="1">
        <v>98000</v>
      </c>
      <c r="R490" s="1" t="s">
        <v>30938</v>
      </c>
      <c r="S490" s="1" t="s">
        <v>30375</v>
      </c>
      <c r="U490" s="1" t="s">
        <v>30938</v>
      </c>
      <c r="Z490" s="1" t="s">
        <v>30938</v>
      </c>
      <c r="AB490" s="1">
        <v>30</v>
      </c>
      <c r="AC490" s="1">
        <v>3</v>
      </c>
      <c r="AD490" s="1">
        <v>3</v>
      </c>
      <c r="AE490" s="1" t="s">
        <v>30939</v>
      </c>
      <c r="AK490" s="1" t="s">
        <v>30939</v>
      </c>
      <c r="AP490" s="1" t="s">
        <v>30939</v>
      </c>
      <c r="AX490" s="1" t="s">
        <v>30939</v>
      </c>
      <c r="BA490" s="1" t="s">
        <v>30939</v>
      </c>
      <c r="BD490" s="1" t="s">
        <v>30939</v>
      </c>
      <c r="BF490" s="1" t="s">
        <v>30939</v>
      </c>
      <c r="BI490" s="1" t="s">
        <v>30939</v>
      </c>
      <c r="BJ490" s="1" t="s">
        <v>28954</v>
      </c>
    </row>
    <row r="491" spans="1:62">
      <c r="A491" s="1" t="s">
        <v>28955</v>
      </c>
      <c r="B491" s="1" t="s">
        <v>28956</v>
      </c>
      <c r="C491" s="1" t="s">
        <v>29209</v>
      </c>
      <c r="D491" s="1">
        <v>357095051129699</v>
      </c>
      <c r="E491" s="1" t="s">
        <v>30479</v>
      </c>
      <c r="G491" s="1" t="s">
        <v>30373</v>
      </c>
      <c r="H491" s="1" t="s">
        <v>28957</v>
      </c>
      <c r="J491" s="1" t="s">
        <v>30867</v>
      </c>
      <c r="L491" s="1" t="s">
        <v>30938</v>
      </c>
      <c r="Q491" s="1">
        <v>98000</v>
      </c>
      <c r="R491" s="1" t="s">
        <v>30938</v>
      </c>
      <c r="S491" s="1" t="s">
        <v>30375</v>
      </c>
      <c r="U491" s="1" t="s">
        <v>30938</v>
      </c>
      <c r="Z491" s="1" t="s">
        <v>30938</v>
      </c>
      <c r="AB491" s="1">
        <v>30</v>
      </c>
      <c r="AC491" s="1">
        <v>3</v>
      </c>
      <c r="AD491" s="1">
        <v>3</v>
      </c>
      <c r="AE491" s="1" t="s">
        <v>30939</v>
      </c>
      <c r="AK491" s="1" t="s">
        <v>30939</v>
      </c>
      <c r="AP491" s="1" t="s">
        <v>30939</v>
      </c>
      <c r="AX491" s="1" t="s">
        <v>30939</v>
      </c>
      <c r="BA491" s="1" t="s">
        <v>30939</v>
      </c>
      <c r="BD491" s="1" t="s">
        <v>30939</v>
      </c>
      <c r="BF491" s="1" t="s">
        <v>30939</v>
      </c>
      <c r="BI491" s="1" t="s">
        <v>30939</v>
      </c>
      <c r="BJ491" s="1" t="s">
        <v>28958</v>
      </c>
    </row>
    <row r="492" spans="1:62">
      <c r="A492" s="1" t="s">
        <v>28959</v>
      </c>
      <c r="B492" s="1" t="s">
        <v>28960</v>
      </c>
      <c r="C492" s="1" t="s">
        <v>29209</v>
      </c>
      <c r="D492" s="1">
        <v>357095051129699</v>
      </c>
      <c r="E492" s="1" t="s">
        <v>30479</v>
      </c>
      <c r="G492" s="1" t="s">
        <v>30373</v>
      </c>
      <c r="H492" s="1" t="s">
        <v>28961</v>
      </c>
      <c r="J492" s="1" t="s">
        <v>30867</v>
      </c>
      <c r="L492" s="1" t="s">
        <v>30938</v>
      </c>
      <c r="Q492" s="1">
        <v>98000</v>
      </c>
      <c r="R492" s="1" t="s">
        <v>30938</v>
      </c>
      <c r="S492" s="1" t="s">
        <v>30375</v>
      </c>
      <c r="U492" s="1" t="s">
        <v>30938</v>
      </c>
      <c r="Z492" s="1" t="s">
        <v>30938</v>
      </c>
      <c r="AB492" s="1">
        <v>120</v>
      </c>
      <c r="AC492" s="1">
        <v>3</v>
      </c>
      <c r="AD492" s="1">
        <v>3</v>
      </c>
      <c r="AE492" s="1" t="s">
        <v>30939</v>
      </c>
      <c r="AK492" s="1" t="s">
        <v>30939</v>
      </c>
      <c r="AP492" s="1" t="s">
        <v>30939</v>
      </c>
      <c r="AX492" s="1" t="s">
        <v>30939</v>
      </c>
      <c r="BA492" s="1" t="s">
        <v>30939</v>
      </c>
      <c r="BD492" s="1" t="s">
        <v>30939</v>
      </c>
      <c r="BF492" s="1" t="s">
        <v>30939</v>
      </c>
      <c r="BI492" s="1" t="s">
        <v>30939</v>
      </c>
      <c r="BJ492" s="1" t="s">
        <v>28962</v>
      </c>
    </row>
    <row r="493" spans="1:62">
      <c r="A493" s="1" t="s">
        <v>28963</v>
      </c>
      <c r="B493" s="1" t="s">
        <v>28964</v>
      </c>
      <c r="C493" s="1" t="s">
        <v>29209</v>
      </c>
      <c r="D493" s="1">
        <v>357095051129699</v>
      </c>
      <c r="E493" s="1" t="s">
        <v>30479</v>
      </c>
      <c r="G493" s="1" t="s">
        <v>30373</v>
      </c>
      <c r="H493" s="1" t="s">
        <v>28965</v>
      </c>
      <c r="J493" s="1" t="s">
        <v>30867</v>
      </c>
      <c r="L493" s="1" t="s">
        <v>30938</v>
      </c>
      <c r="Q493" s="1">
        <v>90000</v>
      </c>
      <c r="R493" s="1" t="s">
        <v>30938</v>
      </c>
      <c r="S493" s="1" t="s">
        <v>30375</v>
      </c>
      <c r="U493" s="1" t="s">
        <v>30938</v>
      </c>
      <c r="Z493" s="1" t="s">
        <v>30938</v>
      </c>
      <c r="AB493" s="1">
        <v>60</v>
      </c>
      <c r="AC493" s="1">
        <v>3</v>
      </c>
      <c r="AD493" s="1">
        <v>3</v>
      </c>
      <c r="AE493" s="1" t="s">
        <v>30939</v>
      </c>
      <c r="AK493" s="1" t="s">
        <v>30939</v>
      </c>
      <c r="AP493" s="1" t="s">
        <v>30939</v>
      </c>
      <c r="AX493" s="1" t="s">
        <v>30939</v>
      </c>
      <c r="BA493" s="1" t="s">
        <v>30939</v>
      </c>
      <c r="BD493" s="1" t="s">
        <v>30939</v>
      </c>
      <c r="BF493" s="1" t="s">
        <v>30939</v>
      </c>
      <c r="BI493" s="1" t="s">
        <v>30939</v>
      </c>
      <c r="BJ493" s="1" t="s">
        <v>28966</v>
      </c>
    </row>
    <row r="494" spans="1:62">
      <c r="A494" s="1" t="s">
        <v>28967</v>
      </c>
      <c r="B494" s="1" t="s">
        <v>28968</v>
      </c>
      <c r="C494" s="1" t="s">
        <v>29209</v>
      </c>
      <c r="D494" s="1">
        <v>357095051129699</v>
      </c>
      <c r="E494" s="1" t="s">
        <v>30479</v>
      </c>
      <c r="G494" s="1" t="s">
        <v>30373</v>
      </c>
      <c r="H494" s="1" t="s">
        <v>28969</v>
      </c>
      <c r="J494" s="1" t="s">
        <v>30867</v>
      </c>
      <c r="L494" s="1" t="s">
        <v>30938</v>
      </c>
      <c r="Q494" s="1">
        <v>90000</v>
      </c>
      <c r="R494" s="1" t="s">
        <v>30938</v>
      </c>
      <c r="S494" s="1" t="s">
        <v>30375</v>
      </c>
      <c r="U494" s="1" t="s">
        <v>30938</v>
      </c>
      <c r="Z494" s="1" t="s">
        <v>30938</v>
      </c>
      <c r="AB494" s="1">
        <v>120</v>
      </c>
      <c r="AC494" s="1">
        <v>3</v>
      </c>
      <c r="AD494" s="1">
        <v>3</v>
      </c>
      <c r="AE494" s="1" t="s">
        <v>30939</v>
      </c>
      <c r="AK494" s="1" t="s">
        <v>30939</v>
      </c>
      <c r="AP494" s="1" t="s">
        <v>30939</v>
      </c>
      <c r="AX494" s="1" t="s">
        <v>30939</v>
      </c>
      <c r="BA494" s="1" t="s">
        <v>30939</v>
      </c>
      <c r="BD494" s="1" t="s">
        <v>30939</v>
      </c>
      <c r="BF494" s="1" t="s">
        <v>30939</v>
      </c>
      <c r="BI494" s="1" t="s">
        <v>30939</v>
      </c>
      <c r="BJ494" s="1" t="s">
        <v>28970</v>
      </c>
    </row>
    <row r="495" spans="1:62">
      <c r="A495" s="1" t="s">
        <v>28971</v>
      </c>
      <c r="B495" s="1" t="s">
        <v>28972</v>
      </c>
      <c r="C495" s="1" t="s">
        <v>29209</v>
      </c>
      <c r="D495" s="1">
        <v>357095051129699</v>
      </c>
      <c r="E495" s="1" t="s">
        <v>30479</v>
      </c>
      <c r="G495" s="1" t="s">
        <v>30373</v>
      </c>
      <c r="H495" s="1" t="s">
        <v>28973</v>
      </c>
      <c r="J495" s="1" t="s">
        <v>30867</v>
      </c>
      <c r="L495" s="1" t="s">
        <v>30938</v>
      </c>
      <c r="Q495" s="1">
        <v>90000</v>
      </c>
      <c r="R495" s="1" t="s">
        <v>30938</v>
      </c>
      <c r="S495" s="1" t="s">
        <v>30375</v>
      </c>
      <c r="U495" s="1" t="s">
        <v>30938</v>
      </c>
      <c r="Z495" s="1" t="s">
        <v>30938</v>
      </c>
      <c r="AB495" s="1">
        <v>60</v>
      </c>
      <c r="AC495" s="1">
        <v>3</v>
      </c>
      <c r="AD495" s="1">
        <v>3</v>
      </c>
      <c r="AE495" s="1" t="s">
        <v>30939</v>
      </c>
      <c r="AK495" s="1" t="s">
        <v>30939</v>
      </c>
      <c r="AP495" s="1" t="s">
        <v>30939</v>
      </c>
      <c r="AX495" s="1" t="s">
        <v>30939</v>
      </c>
      <c r="BA495" s="1" t="s">
        <v>30939</v>
      </c>
      <c r="BD495" s="1" t="s">
        <v>30939</v>
      </c>
      <c r="BF495" s="1" t="s">
        <v>30939</v>
      </c>
      <c r="BI495" s="1" t="s">
        <v>30939</v>
      </c>
      <c r="BJ495" s="1" t="s">
        <v>28974</v>
      </c>
    </row>
    <row r="496" spans="1:62">
      <c r="A496" s="1" t="s">
        <v>28861</v>
      </c>
      <c r="B496" s="1" t="s">
        <v>28862</v>
      </c>
      <c r="C496" s="1" t="s">
        <v>29209</v>
      </c>
      <c r="D496" s="1">
        <v>357095051129699</v>
      </c>
      <c r="E496" s="1" t="s">
        <v>30479</v>
      </c>
      <c r="G496" s="1" t="s">
        <v>30373</v>
      </c>
      <c r="H496" s="1" t="s">
        <v>28863</v>
      </c>
      <c r="J496" s="1" t="s">
        <v>30867</v>
      </c>
      <c r="L496" s="1" t="s">
        <v>30938</v>
      </c>
      <c r="Q496" s="1">
        <v>90000</v>
      </c>
      <c r="R496" s="1" t="s">
        <v>30938</v>
      </c>
      <c r="S496" s="1" t="s">
        <v>30375</v>
      </c>
      <c r="U496" s="1" t="s">
        <v>30938</v>
      </c>
      <c r="Z496" s="1" t="s">
        <v>30938</v>
      </c>
      <c r="AB496" s="1">
        <v>120</v>
      </c>
      <c r="AC496" s="1">
        <v>1</v>
      </c>
      <c r="AD496" s="1">
        <v>1</v>
      </c>
      <c r="AE496" s="1" t="s">
        <v>30939</v>
      </c>
      <c r="AK496" s="1" t="s">
        <v>30939</v>
      </c>
      <c r="AP496" s="1" t="s">
        <v>30939</v>
      </c>
      <c r="AX496" s="1" t="s">
        <v>30939</v>
      </c>
      <c r="BA496" s="1" t="s">
        <v>30939</v>
      </c>
      <c r="BD496" s="1" t="s">
        <v>30939</v>
      </c>
      <c r="BF496" s="1" t="s">
        <v>30939</v>
      </c>
      <c r="BI496" s="1" t="s">
        <v>30939</v>
      </c>
      <c r="BJ496" s="1" t="s">
        <v>28864</v>
      </c>
    </row>
    <row r="497" spans="1:62">
      <c r="A497" s="1" t="s">
        <v>28865</v>
      </c>
      <c r="B497" s="1" t="s">
        <v>28866</v>
      </c>
      <c r="C497" s="1" t="s">
        <v>29209</v>
      </c>
      <c r="D497" s="1">
        <v>357095051129699</v>
      </c>
      <c r="E497" s="1" t="s">
        <v>30479</v>
      </c>
      <c r="G497" s="1" t="s">
        <v>30373</v>
      </c>
      <c r="H497" s="1" t="s">
        <v>28867</v>
      </c>
      <c r="J497" s="1" t="s">
        <v>30867</v>
      </c>
      <c r="L497" s="1" t="s">
        <v>30938</v>
      </c>
      <c r="Q497" s="1">
        <v>90000</v>
      </c>
      <c r="R497" s="1" t="s">
        <v>30938</v>
      </c>
      <c r="S497" s="1" t="s">
        <v>30375</v>
      </c>
      <c r="U497" s="1" t="s">
        <v>30938</v>
      </c>
      <c r="Z497" s="1" t="s">
        <v>30938</v>
      </c>
      <c r="AB497" s="1">
        <v>60</v>
      </c>
      <c r="AC497" s="1">
        <v>3</v>
      </c>
      <c r="AD497" s="1">
        <v>3</v>
      </c>
      <c r="AE497" s="1" t="s">
        <v>30939</v>
      </c>
      <c r="AK497" s="1" t="s">
        <v>30939</v>
      </c>
      <c r="AP497" s="1" t="s">
        <v>30939</v>
      </c>
      <c r="AX497" s="1" t="s">
        <v>30939</v>
      </c>
      <c r="BA497" s="1" t="s">
        <v>30939</v>
      </c>
      <c r="BD497" s="1" t="s">
        <v>30939</v>
      </c>
      <c r="BF497" s="1" t="s">
        <v>30939</v>
      </c>
      <c r="BI497" s="1" t="s">
        <v>30939</v>
      </c>
      <c r="BJ497" s="1" t="s">
        <v>28868</v>
      </c>
    </row>
    <row r="498" spans="1:62">
      <c r="A498" s="1" t="s">
        <v>28869</v>
      </c>
      <c r="B498" s="1" t="s">
        <v>28870</v>
      </c>
      <c r="C498" s="1" t="s">
        <v>29209</v>
      </c>
      <c r="D498" s="1">
        <v>357095051129699</v>
      </c>
      <c r="E498" s="1" t="s">
        <v>30479</v>
      </c>
      <c r="G498" s="1" t="s">
        <v>30373</v>
      </c>
      <c r="H498" s="1" t="s">
        <v>28871</v>
      </c>
      <c r="J498" s="1" t="s">
        <v>30867</v>
      </c>
      <c r="L498" s="1" t="s">
        <v>30938</v>
      </c>
      <c r="Q498" s="1">
        <v>90000</v>
      </c>
      <c r="R498" s="1" t="s">
        <v>30938</v>
      </c>
      <c r="S498" s="1" t="s">
        <v>30375</v>
      </c>
      <c r="U498" s="1" t="s">
        <v>30938</v>
      </c>
      <c r="Z498" s="1" t="s">
        <v>30938</v>
      </c>
      <c r="AB498" s="1">
        <v>60</v>
      </c>
      <c r="AC498" s="1">
        <v>3</v>
      </c>
      <c r="AD498" s="1">
        <v>3</v>
      </c>
      <c r="AE498" s="1" t="s">
        <v>30939</v>
      </c>
      <c r="AK498" s="1" t="s">
        <v>30939</v>
      </c>
      <c r="AP498" s="1" t="s">
        <v>30939</v>
      </c>
      <c r="AX498" s="1" t="s">
        <v>30939</v>
      </c>
      <c r="BA498" s="1" t="s">
        <v>30939</v>
      </c>
      <c r="BD498" s="1" t="s">
        <v>30939</v>
      </c>
      <c r="BF498" s="1" t="s">
        <v>30939</v>
      </c>
      <c r="BI498" s="1" t="s">
        <v>30939</v>
      </c>
      <c r="BJ498" s="1" t="s">
        <v>28872</v>
      </c>
    </row>
    <row r="499" spans="1:62">
      <c r="A499" s="1" t="s">
        <v>28873</v>
      </c>
      <c r="B499" s="1" t="s">
        <v>28874</v>
      </c>
      <c r="C499" s="1" t="s">
        <v>29209</v>
      </c>
      <c r="D499" s="1">
        <v>357095051129699</v>
      </c>
      <c r="E499" s="1" t="s">
        <v>30479</v>
      </c>
      <c r="G499" s="1" t="s">
        <v>30373</v>
      </c>
      <c r="H499" s="1" t="s">
        <v>28875</v>
      </c>
      <c r="J499" s="1" t="s">
        <v>30867</v>
      </c>
      <c r="L499" s="1" t="s">
        <v>30938</v>
      </c>
      <c r="Q499" s="1">
        <v>90000</v>
      </c>
      <c r="R499" s="1" t="s">
        <v>30938</v>
      </c>
      <c r="S499" s="1" t="s">
        <v>30375</v>
      </c>
      <c r="U499" s="1" t="s">
        <v>30938</v>
      </c>
      <c r="Z499" s="1" t="s">
        <v>30938</v>
      </c>
      <c r="AB499" s="1">
        <v>60</v>
      </c>
      <c r="AC499" s="1">
        <v>3</v>
      </c>
      <c r="AD499" s="1">
        <v>3</v>
      </c>
      <c r="AE499" s="1" t="s">
        <v>30939</v>
      </c>
      <c r="AK499" s="1" t="s">
        <v>30939</v>
      </c>
      <c r="AP499" s="1" t="s">
        <v>30939</v>
      </c>
      <c r="AX499" s="1" t="s">
        <v>30939</v>
      </c>
      <c r="BA499" s="1" t="s">
        <v>30939</v>
      </c>
      <c r="BD499" s="1" t="s">
        <v>30939</v>
      </c>
      <c r="BF499" s="1" t="s">
        <v>30939</v>
      </c>
      <c r="BI499" s="1" t="s">
        <v>30939</v>
      </c>
      <c r="BJ499" s="1" t="s">
        <v>28876</v>
      </c>
    </row>
    <row r="500" spans="1:62">
      <c r="A500" s="1" t="s">
        <v>28877</v>
      </c>
      <c r="B500" s="1" t="s">
        <v>28878</v>
      </c>
      <c r="C500" s="1" t="s">
        <v>29209</v>
      </c>
      <c r="D500" s="1">
        <v>357095051129699</v>
      </c>
      <c r="E500" s="1" t="s">
        <v>30479</v>
      </c>
      <c r="G500" s="1" t="s">
        <v>30373</v>
      </c>
      <c r="H500" s="1" t="s">
        <v>28879</v>
      </c>
      <c r="J500" s="1" t="s">
        <v>30867</v>
      </c>
      <c r="L500" s="1" t="s">
        <v>30938</v>
      </c>
      <c r="Q500" s="1">
        <v>90000</v>
      </c>
      <c r="R500" s="1" t="s">
        <v>30938</v>
      </c>
      <c r="S500" s="1" t="s">
        <v>30375</v>
      </c>
      <c r="U500" s="1" t="s">
        <v>30938</v>
      </c>
      <c r="Z500" s="1" t="s">
        <v>30938</v>
      </c>
      <c r="AB500" s="1">
        <v>120</v>
      </c>
      <c r="AC500" s="1">
        <v>3</v>
      </c>
      <c r="AD500" s="1">
        <v>3</v>
      </c>
      <c r="AE500" s="1" t="s">
        <v>30939</v>
      </c>
      <c r="AK500" s="1" t="s">
        <v>30939</v>
      </c>
      <c r="AP500" s="1" t="s">
        <v>30939</v>
      </c>
      <c r="AX500" s="1" t="s">
        <v>30939</v>
      </c>
      <c r="BA500" s="1" t="s">
        <v>30939</v>
      </c>
      <c r="BD500" s="1" t="s">
        <v>30939</v>
      </c>
      <c r="BF500" s="1" t="s">
        <v>30939</v>
      </c>
      <c r="BI500" s="1" t="s">
        <v>30939</v>
      </c>
      <c r="BJ500" s="1" t="s">
        <v>28880</v>
      </c>
    </row>
    <row r="501" spans="1:62">
      <c r="A501" s="1" t="s">
        <v>28881</v>
      </c>
      <c r="B501" s="1" t="s">
        <v>28882</v>
      </c>
      <c r="C501" s="1" t="s">
        <v>29209</v>
      </c>
      <c r="D501" s="1">
        <v>352701053825029</v>
      </c>
      <c r="E501" s="1" t="s">
        <v>30766</v>
      </c>
      <c r="G501" s="1" t="s">
        <v>29563</v>
      </c>
      <c r="H501" s="1" t="s">
        <v>28883</v>
      </c>
      <c r="J501" s="1" t="s">
        <v>30867</v>
      </c>
      <c r="L501" s="1" t="s">
        <v>30938</v>
      </c>
      <c r="Q501" s="1">
        <v>90000</v>
      </c>
      <c r="R501" s="1" t="s">
        <v>30938</v>
      </c>
      <c r="S501" s="1" t="s">
        <v>30375</v>
      </c>
      <c r="U501" s="1" t="s">
        <v>30938</v>
      </c>
      <c r="Z501" s="1" t="s">
        <v>30938</v>
      </c>
      <c r="AB501" s="1">
        <v>60</v>
      </c>
      <c r="AC501" s="1">
        <v>3</v>
      </c>
      <c r="AD501" s="1">
        <v>3</v>
      </c>
      <c r="AE501" s="1" t="s">
        <v>30939</v>
      </c>
      <c r="AK501" s="1" t="s">
        <v>30939</v>
      </c>
      <c r="AP501" s="1" t="s">
        <v>30939</v>
      </c>
      <c r="AX501" s="1" t="s">
        <v>30939</v>
      </c>
      <c r="BA501" s="1" t="s">
        <v>30939</v>
      </c>
      <c r="BD501" s="1" t="s">
        <v>30939</v>
      </c>
      <c r="BF501" s="1" t="s">
        <v>30939</v>
      </c>
      <c r="BI501" s="1" t="s">
        <v>30939</v>
      </c>
      <c r="BJ501" s="1" t="s">
        <v>28884</v>
      </c>
    </row>
    <row r="502" spans="1:62">
      <c r="A502" s="1" t="s">
        <v>28885</v>
      </c>
      <c r="B502" s="1" t="s">
        <v>28886</v>
      </c>
      <c r="C502" s="1" t="s">
        <v>29209</v>
      </c>
      <c r="D502" s="1">
        <v>352701053825029</v>
      </c>
      <c r="E502" s="1" t="s">
        <v>30766</v>
      </c>
      <c r="G502" s="1" t="s">
        <v>30373</v>
      </c>
      <c r="H502" s="1" t="s">
        <v>28887</v>
      </c>
      <c r="J502" s="1" t="s">
        <v>30867</v>
      </c>
      <c r="L502" s="1" t="s">
        <v>30938</v>
      </c>
      <c r="Q502" s="1">
        <v>98000</v>
      </c>
      <c r="R502" s="1" t="s">
        <v>30938</v>
      </c>
      <c r="S502" s="1" t="s">
        <v>30375</v>
      </c>
      <c r="U502" s="1" t="s">
        <v>30938</v>
      </c>
      <c r="Z502" s="1" t="s">
        <v>30938</v>
      </c>
      <c r="AB502" s="1">
        <v>60</v>
      </c>
      <c r="AC502" s="1">
        <v>5</v>
      </c>
      <c r="AD502" s="1">
        <v>5</v>
      </c>
      <c r="AE502" s="1" t="s">
        <v>30939</v>
      </c>
      <c r="AK502" s="1" t="s">
        <v>30939</v>
      </c>
      <c r="AP502" s="1" t="s">
        <v>30939</v>
      </c>
      <c r="AX502" s="1" t="s">
        <v>30939</v>
      </c>
      <c r="BA502" s="1" t="s">
        <v>30939</v>
      </c>
      <c r="BD502" s="1" t="s">
        <v>30939</v>
      </c>
      <c r="BF502" s="1" t="s">
        <v>30939</v>
      </c>
      <c r="BI502" s="1" t="s">
        <v>30939</v>
      </c>
      <c r="BJ502" s="1" t="s">
        <v>28888</v>
      </c>
    </row>
    <row r="503" spans="1:62">
      <c r="A503" s="1" t="s">
        <v>28889</v>
      </c>
      <c r="B503" s="1" t="s">
        <v>28890</v>
      </c>
      <c r="C503" s="1" t="s">
        <v>29209</v>
      </c>
      <c r="D503" s="1">
        <v>352701053825029</v>
      </c>
      <c r="E503" s="1" t="s">
        <v>30766</v>
      </c>
      <c r="G503" s="1" t="s">
        <v>29563</v>
      </c>
      <c r="H503" s="1" t="s">
        <v>28891</v>
      </c>
      <c r="J503" s="1" t="s">
        <v>30867</v>
      </c>
      <c r="L503" s="1" t="s">
        <v>30938</v>
      </c>
      <c r="Q503" s="1">
        <v>90000</v>
      </c>
      <c r="R503" s="1" t="s">
        <v>30938</v>
      </c>
      <c r="S503" s="1" t="s">
        <v>30375</v>
      </c>
      <c r="U503" s="1" t="s">
        <v>30938</v>
      </c>
      <c r="Z503" s="1" t="s">
        <v>30938</v>
      </c>
      <c r="AB503" s="1">
        <v>120</v>
      </c>
      <c r="AC503" s="1">
        <v>5</v>
      </c>
      <c r="AD503" s="1">
        <v>5</v>
      </c>
      <c r="AE503" s="1" t="s">
        <v>30939</v>
      </c>
      <c r="AK503" s="1" t="s">
        <v>30939</v>
      </c>
      <c r="AP503" s="1" t="s">
        <v>30939</v>
      </c>
      <c r="AX503" s="1" t="s">
        <v>30939</v>
      </c>
      <c r="BA503" s="1" t="s">
        <v>30939</v>
      </c>
      <c r="BD503" s="1" t="s">
        <v>30939</v>
      </c>
      <c r="BF503" s="1" t="s">
        <v>30939</v>
      </c>
      <c r="BI503" s="1" t="s">
        <v>30939</v>
      </c>
      <c r="BJ503" s="1" t="s">
        <v>28892</v>
      </c>
    </row>
    <row r="504" spans="1:62">
      <c r="A504" s="1" t="s">
        <v>28893</v>
      </c>
      <c r="B504" s="1" t="s">
        <v>28894</v>
      </c>
      <c r="C504" s="1" t="s">
        <v>29209</v>
      </c>
      <c r="D504" s="1">
        <v>352701053825029</v>
      </c>
      <c r="E504" s="1" t="s">
        <v>30766</v>
      </c>
      <c r="G504" s="1" t="s">
        <v>29563</v>
      </c>
      <c r="H504" s="1" t="s">
        <v>28895</v>
      </c>
      <c r="J504" s="1" t="s">
        <v>30867</v>
      </c>
      <c r="L504" s="1" t="s">
        <v>30938</v>
      </c>
      <c r="Q504" s="1">
        <v>90000</v>
      </c>
      <c r="R504" s="1" t="s">
        <v>30938</v>
      </c>
      <c r="S504" s="1" t="s">
        <v>30375</v>
      </c>
      <c r="U504" s="1" t="s">
        <v>30938</v>
      </c>
      <c r="Z504" s="1" t="s">
        <v>30938</v>
      </c>
      <c r="AB504" s="1">
        <v>180</v>
      </c>
      <c r="AC504" s="1">
        <v>5</v>
      </c>
      <c r="AD504" s="1">
        <v>5</v>
      </c>
      <c r="AE504" s="1" t="s">
        <v>30939</v>
      </c>
      <c r="AK504" s="1" t="s">
        <v>30939</v>
      </c>
      <c r="AP504" s="1" t="s">
        <v>30939</v>
      </c>
      <c r="AX504" s="1" t="s">
        <v>30939</v>
      </c>
      <c r="BA504" s="1" t="s">
        <v>30939</v>
      </c>
      <c r="BD504" s="1" t="s">
        <v>30939</v>
      </c>
      <c r="BF504" s="1" t="s">
        <v>30939</v>
      </c>
      <c r="BI504" s="1" t="s">
        <v>30939</v>
      </c>
      <c r="BJ504" s="1" t="s">
        <v>28896</v>
      </c>
    </row>
    <row r="505" spans="1:62">
      <c r="A505" s="1" t="s">
        <v>28897</v>
      </c>
      <c r="B505" s="1" t="s">
        <v>28898</v>
      </c>
      <c r="C505" s="1" t="s">
        <v>29209</v>
      </c>
      <c r="D505" s="1">
        <v>352701053825029</v>
      </c>
      <c r="E505" s="1" t="s">
        <v>30766</v>
      </c>
      <c r="G505" s="1" t="s">
        <v>29563</v>
      </c>
      <c r="H505" s="1" t="s">
        <v>28899</v>
      </c>
      <c r="J505" s="1" t="s">
        <v>30867</v>
      </c>
      <c r="L505" s="1" t="s">
        <v>30938</v>
      </c>
      <c r="Q505" s="1">
        <v>90000</v>
      </c>
      <c r="R505" s="1" t="s">
        <v>30938</v>
      </c>
      <c r="S505" s="1" t="s">
        <v>30375</v>
      </c>
      <c r="U505" s="1" t="s">
        <v>30938</v>
      </c>
      <c r="Z505" s="1" t="s">
        <v>30938</v>
      </c>
      <c r="AB505" s="1">
        <v>120</v>
      </c>
      <c r="AC505" s="1">
        <v>5</v>
      </c>
      <c r="AD505" s="1">
        <v>5</v>
      </c>
      <c r="AE505" s="1" t="s">
        <v>30939</v>
      </c>
      <c r="AK505" s="1" t="s">
        <v>30939</v>
      </c>
      <c r="AP505" s="1" t="s">
        <v>30939</v>
      </c>
      <c r="AX505" s="1" t="s">
        <v>30939</v>
      </c>
      <c r="BA505" s="1" t="s">
        <v>30939</v>
      </c>
      <c r="BD505" s="1" t="s">
        <v>30939</v>
      </c>
      <c r="BF505" s="1" t="s">
        <v>30939</v>
      </c>
      <c r="BI505" s="1" t="s">
        <v>30939</v>
      </c>
      <c r="BJ505" s="1" t="s">
        <v>28900</v>
      </c>
    </row>
    <row r="506" spans="1:62">
      <c r="A506" s="1" t="s">
        <v>28901</v>
      </c>
      <c r="B506" s="1" t="s">
        <v>28902</v>
      </c>
      <c r="C506" s="1" t="s">
        <v>29209</v>
      </c>
      <c r="D506" s="1">
        <v>352701053825029</v>
      </c>
      <c r="E506" s="1" t="s">
        <v>30766</v>
      </c>
      <c r="G506" s="1" t="s">
        <v>29563</v>
      </c>
      <c r="H506" s="1" t="s">
        <v>28903</v>
      </c>
      <c r="J506" s="1" t="s">
        <v>30867</v>
      </c>
      <c r="L506" s="1" t="s">
        <v>30938</v>
      </c>
      <c r="Q506" s="1">
        <v>90000</v>
      </c>
      <c r="R506" s="1" t="s">
        <v>30938</v>
      </c>
      <c r="S506" s="1" t="s">
        <v>30375</v>
      </c>
      <c r="U506" s="1" t="s">
        <v>30938</v>
      </c>
      <c r="Z506" s="1" t="s">
        <v>30938</v>
      </c>
      <c r="AB506" s="1">
        <v>120</v>
      </c>
      <c r="AC506" s="1">
        <v>5</v>
      </c>
      <c r="AD506" s="1">
        <v>5</v>
      </c>
      <c r="AE506" s="1" t="s">
        <v>30939</v>
      </c>
      <c r="AK506" s="1" t="s">
        <v>30939</v>
      </c>
      <c r="AP506" s="1" t="s">
        <v>30939</v>
      </c>
      <c r="AX506" s="1" t="s">
        <v>30939</v>
      </c>
      <c r="BA506" s="1" t="s">
        <v>30939</v>
      </c>
      <c r="BD506" s="1" t="s">
        <v>30939</v>
      </c>
      <c r="BF506" s="1" t="s">
        <v>30939</v>
      </c>
      <c r="BI506" s="1" t="s">
        <v>30939</v>
      </c>
      <c r="BJ506" s="1" t="s">
        <v>28904</v>
      </c>
    </row>
    <row r="507" spans="1:62">
      <c r="A507" s="1" t="s">
        <v>28905</v>
      </c>
      <c r="B507" s="1" t="s">
        <v>28906</v>
      </c>
      <c r="C507" s="1" t="s">
        <v>29209</v>
      </c>
      <c r="D507" s="1">
        <v>352701053825029</v>
      </c>
      <c r="E507" s="1" t="s">
        <v>30766</v>
      </c>
      <c r="G507" s="1" t="s">
        <v>29563</v>
      </c>
      <c r="H507" s="1" t="s">
        <v>28907</v>
      </c>
      <c r="J507" s="1" t="s">
        <v>30867</v>
      </c>
      <c r="L507" s="1" t="s">
        <v>30938</v>
      </c>
      <c r="Q507" s="1">
        <v>90000</v>
      </c>
      <c r="R507" s="1" t="s">
        <v>30938</v>
      </c>
      <c r="S507" s="1" t="s">
        <v>30375</v>
      </c>
      <c r="U507" s="1" t="s">
        <v>30938</v>
      </c>
      <c r="Z507" s="1" t="s">
        <v>30938</v>
      </c>
      <c r="AB507" s="1">
        <v>60</v>
      </c>
      <c r="AC507" s="1">
        <v>5</v>
      </c>
      <c r="AD507" s="1">
        <v>5</v>
      </c>
      <c r="AE507" s="1" t="s">
        <v>30939</v>
      </c>
      <c r="AK507" s="1" t="s">
        <v>30939</v>
      </c>
      <c r="AP507" s="1" t="s">
        <v>30939</v>
      </c>
      <c r="AX507" s="1" t="s">
        <v>30939</v>
      </c>
      <c r="BA507" s="1" t="s">
        <v>30939</v>
      </c>
      <c r="BD507" s="1" t="s">
        <v>30939</v>
      </c>
      <c r="BF507" s="1" t="s">
        <v>30939</v>
      </c>
      <c r="BI507" s="1" t="s">
        <v>30939</v>
      </c>
      <c r="BJ507" s="1" t="s">
        <v>28908</v>
      </c>
    </row>
    <row r="508" spans="1:62">
      <c r="A508" s="1" t="s">
        <v>28909</v>
      </c>
      <c r="B508" s="1" t="s">
        <v>28910</v>
      </c>
      <c r="C508" s="1" t="s">
        <v>29209</v>
      </c>
      <c r="D508" s="1">
        <v>352701053825029</v>
      </c>
      <c r="E508" s="1" t="s">
        <v>30766</v>
      </c>
      <c r="G508" s="1" t="s">
        <v>29563</v>
      </c>
      <c r="H508" s="1" t="s">
        <v>28911</v>
      </c>
      <c r="J508" s="1" t="s">
        <v>30867</v>
      </c>
      <c r="L508" s="1" t="s">
        <v>30938</v>
      </c>
      <c r="Q508" s="1">
        <v>90000</v>
      </c>
      <c r="R508" s="1" t="s">
        <v>30938</v>
      </c>
      <c r="S508" s="1" t="s">
        <v>30375</v>
      </c>
      <c r="U508" s="1" t="s">
        <v>30938</v>
      </c>
      <c r="Z508" s="1" t="s">
        <v>30938</v>
      </c>
      <c r="AB508" s="1">
        <v>60</v>
      </c>
      <c r="AC508" s="1">
        <v>5</v>
      </c>
      <c r="AD508" s="1">
        <v>5</v>
      </c>
      <c r="AE508" s="1" t="s">
        <v>30939</v>
      </c>
      <c r="AK508" s="1" t="s">
        <v>30939</v>
      </c>
      <c r="AP508" s="1" t="s">
        <v>30939</v>
      </c>
      <c r="AX508" s="1" t="s">
        <v>30939</v>
      </c>
      <c r="BA508" s="1" t="s">
        <v>30939</v>
      </c>
      <c r="BD508" s="1" t="s">
        <v>30939</v>
      </c>
      <c r="BF508" s="1" t="s">
        <v>30939</v>
      </c>
      <c r="BI508" s="1" t="s">
        <v>30939</v>
      </c>
      <c r="BJ508" s="1" t="s">
        <v>28912</v>
      </c>
    </row>
    <row r="509" spans="1:62">
      <c r="A509" s="1" t="s">
        <v>28913</v>
      </c>
      <c r="B509" s="1" t="s">
        <v>28914</v>
      </c>
      <c r="C509" s="1" t="s">
        <v>29209</v>
      </c>
      <c r="D509" s="1">
        <v>352701053825029</v>
      </c>
      <c r="E509" s="1" t="s">
        <v>30766</v>
      </c>
      <c r="G509" s="1" t="s">
        <v>29563</v>
      </c>
      <c r="H509" s="1" t="s">
        <v>28915</v>
      </c>
      <c r="J509" s="1" t="s">
        <v>30867</v>
      </c>
      <c r="L509" s="1" t="s">
        <v>30938</v>
      </c>
      <c r="Q509" s="1">
        <v>90000</v>
      </c>
      <c r="R509" s="1" t="s">
        <v>30938</v>
      </c>
      <c r="S509" s="1" t="s">
        <v>30375</v>
      </c>
      <c r="U509" s="1" t="s">
        <v>30938</v>
      </c>
      <c r="Z509" s="1" t="s">
        <v>30938</v>
      </c>
      <c r="AB509" s="1">
        <v>60</v>
      </c>
      <c r="AC509" s="1">
        <v>5</v>
      </c>
      <c r="AD509" s="1">
        <v>5</v>
      </c>
      <c r="AE509" s="1" t="s">
        <v>30939</v>
      </c>
      <c r="AK509" s="1" t="s">
        <v>30939</v>
      </c>
      <c r="AP509" s="1" t="s">
        <v>30939</v>
      </c>
      <c r="AX509" s="1" t="s">
        <v>30939</v>
      </c>
      <c r="BA509" s="1" t="s">
        <v>30939</v>
      </c>
      <c r="BD509" s="1" t="s">
        <v>30939</v>
      </c>
      <c r="BF509" s="1" t="s">
        <v>30939</v>
      </c>
      <c r="BI509" s="1" t="s">
        <v>30939</v>
      </c>
      <c r="BJ509" s="1" t="s">
        <v>28916</v>
      </c>
    </row>
    <row r="510" spans="1:62">
      <c r="A510" s="1" t="s">
        <v>28917</v>
      </c>
      <c r="B510" s="1" t="s">
        <v>28804</v>
      </c>
      <c r="C510" s="1" t="s">
        <v>29209</v>
      </c>
      <c r="D510" s="1">
        <v>352701053825029</v>
      </c>
      <c r="E510" s="1" t="s">
        <v>30766</v>
      </c>
      <c r="G510" s="1" t="s">
        <v>29563</v>
      </c>
      <c r="H510" s="1" t="s">
        <v>28805</v>
      </c>
      <c r="J510" s="1" t="s">
        <v>30867</v>
      </c>
      <c r="L510" s="1" t="s">
        <v>30938</v>
      </c>
      <c r="Q510" s="1">
        <v>90000</v>
      </c>
      <c r="R510" s="1" t="s">
        <v>30938</v>
      </c>
      <c r="S510" s="1" t="s">
        <v>30375</v>
      </c>
      <c r="U510" s="1" t="s">
        <v>30938</v>
      </c>
      <c r="Z510" s="1" t="s">
        <v>30938</v>
      </c>
      <c r="AB510" s="1">
        <v>120</v>
      </c>
      <c r="AC510" s="1">
        <v>5</v>
      </c>
      <c r="AD510" s="1">
        <v>5</v>
      </c>
      <c r="AE510" s="1" t="s">
        <v>30939</v>
      </c>
      <c r="AK510" s="1" t="s">
        <v>30939</v>
      </c>
      <c r="AP510" s="1" t="s">
        <v>30939</v>
      </c>
      <c r="AX510" s="1" t="s">
        <v>30939</v>
      </c>
      <c r="BA510" s="1" t="s">
        <v>30939</v>
      </c>
      <c r="BD510" s="1" t="s">
        <v>30939</v>
      </c>
      <c r="BF510" s="1" t="s">
        <v>30939</v>
      </c>
      <c r="BI510" s="1" t="s">
        <v>30939</v>
      </c>
      <c r="BJ510" s="1" t="s">
        <v>28806</v>
      </c>
    </row>
    <row r="511" spans="1:62">
      <c r="A511" s="1" t="s">
        <v>28807</v>
      </c>
      <c r="B511" s="1" t="s">
        <v>28808</v>
      </c>
      <c r="C511" s="1" t="s">
        <v>29209</v>
      </c>
      <c r="D511" s="1">
        <v>352701053825029</v>
      </c>
      <c r="E511" s="1" t="s">
        <v>30766</v>
      </c>
      <c r="G511" s="1" t="s">
        <v>29563</v>
      </c>
      <c r="H511" s="1" t="s">
        <v>28809</v>
      </c>
      <c r="J511" s="1" t="s">
        <v>30867</v>
      </c>
      <c r="L511" s="1" t="s">
        <v>30938</v>
      </c>
      <c r="Q511" s="1">
        <v>90000</v>
      </c>
      <c r="R511" s="1" t="s">
        <v>30938</v>
      </c>
      <c r="S511" s="1" t="s">
        <v>30375</v>
      </c>
      <c r="U511" s="1" t="s">
        <v>30938</v>
      </c>
      <c r="Z511" s="1" t="s">
        <v>30938</v>
      </c>
      <c r="AB511" s="1">
        <v>60</v>
      </c>
      <c r="AC511" s="1">
        <v>5</v>
      </c>
      <c r="AD511" s="1">
        <v>5</v>
      </c>
      <c r="AE511" s="1" t="s">
        <v>30939</v>
      </c>
      <c r="AK511" s="1" t="s">
        <v>30939</v>
      </c>
      <c r="AP511" s="1" t="s">
        <v>30939</v>
      </c>
      <c r="AX511" s="1" t="s">
        <v>30939</v>
      </c>
      <c r="BA511" s="1" t="s">
        <v>30939</v>
      </c>
      <c r="BD511" s="1" t="s">
        <v>30939</v>
      </c>
      <c r="BF511" s="1" t="s">
        <v>30939</v>
      </c>
      <c r="BI511" s="1" t="s">
        <v>30939</v>
      </c>
      <c r="BJ511" s="1" t="s">
        <v>28810</v>
      </c>
    </row>
    <row r="512" spans="1:62">
      <c r="A512" s="1" t="s">
        <v>28811</v>
      </c>
      <c r="B512" s="1" t="s">
        <v>28812</v>
      </c>
      <c r="C512" s="1" t="s">
        <v>29209</v>
      </c>
      <c r="D512" s="1">
        <v>352701053825029</v>
      </c>
      <c r="E512" s="1" t="s">
        <v>30766</v>
      </c>
      <c r="G512" s="1" t="s">
        <v>29563</v>
      </c>
      <c r="H512" s="1" t="s">
        <v>28813</v>
      </c>
      <c r="J512" s="1" t="s">
        <v>30867</v>
      </c>
      <c r="L512" s="1" t="s">
        <v>30938</v>
      </c>
      <c r="Q512" s="1">
        <v>90000</v>
      </c>
      <c r="R512" s="1" t="s">
        <v>30938</v>
      </c>
      <c r="S512" s="1" t="s">
        <v>30375</v>
      </c>
      <c r="U512" s="1" t="s">
        <v>30938</v>
      </c>
      <c r="Z512" s="1" t="s">
        <v>30938</v>
      </c>
      <c r="AB512" s="1">
        <v>120</v>
      </c>
      <c r="AC512" s="1">
        <v>5</v>
      </c>
      <c r="AD512" s="1">
        <v>5</v>
      </c>
      <c r="AE512" s="1" t="s">
        <v>30939</v>
      </c>
      <c r="AK512" s="1" t="s">
        <v>30939</v>
      </c>
      <c r="AP512" s="1" t="s">
        <v>30939</v>
      </c>
      <c r="AX512" s="1" t="s">
        <v>30939</v>
      </c>
      <c r="BA512" s="1" t="s">
        <v>30939</v>
      </c>
      <c r="BD512" s="1" t="s">
        <v>30939</v>
      </c>
      <c r="BF512" s="1" t="s">
        <v>30939</v>
      </c>
      <c r="BI512" s="1" t="s">
        <v>30939</v>
      </c>
      <c r="BJ512" s="1" t="s">
        <v>28814</v>
      </c>
    </row>
    <row r="513" spans="1:62">
      <c r="A513" s="1" t="s">
        <v>28815</v>
      </c>
      <c r="B513" s="1" t="s">
        <v>28816</v>
      </c>
      <c r="C513" s="1" t="s">
        <v>29209</v>
      </c>
      <c r="D513" s="1">
        <v>352701053825029</v>
      </c>
      <c r="E513" s="1" t="s">
        <v>30766</v>
      </c>
      <c r="G513" s="1" t="s">
        <v>29563</v>
      </c>
      <c r="H513" s="1" t="s">
        <v>28817</v>
      </c>
      <c r="J513" s="1" t="s">
        <v>30867</v>
      </c>
      <c r="L513" s="1" t="s">
        <v>30938</v>
      </c>
      <c r="Q513" s="1">
        <v>90000</v>
      </c>
      <c r="R513" s="1" t="s">
        <v>30938</v>
      </c>
      <c r="S513" s="1" t="s">
        <v>30375</v>
      </c>
      <c r="U513" s="1" t="s">
        <v>30938</v>
      </c>
      <c r="Z513" s="1" t="s">
        <v>30938</v>
      </c>
      <c r="AB513" s="1">
        <v>120</v>
      </c>
      <c r="AC513" s="1">
        <v>5</v>
      </c>
      <c r="AD513" s="1">
        <v>5</v>
      </c>
      <c r="AE513" s="1" t="s">
        <v>30939</v>
      </c>
      <c r="AK513" s="1" t="s">
        <v>30939</v>
      </c>
      <c r="AP513" s="1" t="s">
        <v>30939</v>
      </c>
      <c r="AX513" s="1" t="s">
        <v>30939</v>
      </c>
      <c r="BA513" s="1" t="s">
        <v>30939</v>
      </c>
      <c r="BD513" s="1" t="s">
        <v>30939</v>
      </c>
      <c r="BF513" s="1" t="s">
        <v>30939</v>
      </c>
      <c r="BI513" s="1" t="s">
        <v>30939</v>
      </c>
      <c r="BJ513" s="1" t="s">
        <v>28818</v>
      </c>
    </row>
    <row r="514" spans="1:62">
      <c r="A514" s="1" t="s">
        <v>28819</v>
      </c>
      <c r="B514" s="1" t="s">
        <v>28820</v>
      </c>
      <c r="C514" s="1" t="s">
        <v>29209</v>
      </c>
      <c r="D514" s="1">
        <v>352701053825029</v>
      </c>
      <c r="E514" s="1" t="s">
        <v>30766</v>
      </c>
      <c r="G514" s="1" t="s">
        <v>29563</v>
      </c>
      <c r="H514" s="1" t="s">
        <v>28821</v>
      </c>
      <c r="J514" s="1" t="s">
        <v>30867</v>
      </c>
      <c r="L514" s="1" t="s">
        <v>30938</v>
      </c>
      <c r="Q514" s="1">
        <v>90000</v>
      </c>
      <c r="R514" s="1" t="s">
        <v>30938</v>
      </c>
      <c r="S514" s="1" t="s">
        <v>30375</v>
      </c>
      <c r="U514" s="1" t="s">
        <v>30938</v>
      </c>
      <c r="Z514" s="1" t="s">
        <v>30938</v>
      </c>
      <c r="AB514" s="1">
        <v>180</v>
      </c>
      <c r="AC514" s="1">
        <v>5</v>
      </c>
      <c r="AD514" s="1">
        <v>5</v>
      </c>
      <c r="AE514" s="1" t="s">
        <v>30939</v>
      </c>
      <c r="AK514" s="1" t="s">
        <v>30939</v>
      </c>
      <c r="AP514" s="1" t="s">
        <v>30939</v>
      </c>
      <c r="AX514" s="1" t="s">
        <v>30939</v>
      </c>
      <c r="BA514" s="1" t="s">
        <v>30939</v>
      </c>
      <c r="BD514" s="1" t="s">
        <v>30939</v>
      </c>
      <c r="BF514" s="1" t="s">
        <v>30939</v>
      </c>
      <c r="BI514" s="1" t="s">
        <v>30939</v>
      </c>
      <c r="BJ514" s="1" t="s">
        <v>28822</v>
      </c>
    </row>
    <row r="515" spans="1:62">
      <c r="A515" s="1" t="s">
        <v>28823</v>
      </c>
      <c r="B515" s="1" t="s">
        <v>28824</v>
      </c>
      <c r="C515" s="1" t="s">
        <v>29209</v>
      </c>
      <c r="D515" s="1">
        <v>352701053825029</v>
      </c>
      <c r="E515" s="1" t="s">
        <v>30766</v>
      </c>
      <c r="G515" s="1" t="s">
        <v>29563</v>
      </c>
      <c r="H515" s="1" t="s">
        <v>28825</v>
      </c>
      <c r="J515" s="1" t="s">
        <v>30867</v>
      </c>
      <c r="L515" s="1" t="s">
        <v>30938</v>
      </c>
      <c r="Q515" s="1">
        <v>90000</v>
      </c>
      <c r="R515" s="1" t="s">
        <v>30938</v>
      </c>
      <c r="S515" s="1" t="s">
        <v>30375</v>
      </c>
      <c r="U515" s="1" t="s">
        <v>30938</v>
      </c>
      <c r="Z515" s="1" t="s">
        <v>30938</v>
      </c>
      <c r="AB515" s="1">
        <v>120</v>
      </c>
      <c r="AC515" s="1">
        <v>5</v>
      </c>
      <c r="AD515" s="1">
        <v>5</v>
      </c>
      <c r="AE515" s="1" t="s">
        <v>30939</v>
      </c>
      <c r="AK515" s="1" t="s">
        <v>30939</v>
      </c>
      <c r="AP515" s="1" t="s">
        <v>30939</v>
      </c>
      <c r="AX515" s="1" t="s">
        <v>30939</v>
      </c>
      <c r="BA515" s="1" t="s">
        <v>30939</v>
      </c>
      <c r="BD515" s="1" t="s">
        <v>30939</v>
      </c>
      <c r="BF515" s="1" t="s">
        <v>30939</v>
      </c>
      <c r="BI515" s="1" t="s">
        <v>30939</v>
      </c>
      <c r="BJ515" s="1" t="s">
        <v>28826</v>
      </c>
    </row>
    <row r="516" spans="1:62">
      <c r="A516" s="1" t="s">
        <v>28827</v>
      </c>
      <c r="B516" s="1" t="s">
        <v>28828</v>
      </c>
      <c r="C516" s="1" t="s">
        <v>29209</v>
      </c>
      <c r="D516" s="1">
        <v>352701053825029</v>
      </c>
      <c r="E516" s="1" t="s">
        <v>30766</v>
      </c>
      <c r="G516" s="1" t="s">
        <v>29563</v>
      </c>
      <c r="H516" s="1" t="s">
        <v>28829</v>
      </c>
      <c r="J516" s="1" t="s">
        <v>30867</v>
      </c>
      <c r="L516" s="1" t="s">
        <v>30938</v>
      </c>
      <c r="Q516" s="1">
        <v>90000</v>
      </c>
      <c r="R516" s="1" t="s">
        <v>30938</v>
      </c>
      <c r="S516" s="1" t="s">
        <v>30375</v>
      </c>
      <c r="U516" s="1" t="s">
        <v>30938</v>
      </c>
      <c r="Z516" s="1" t="s">
        <v>30938</v>
      </c>
      <c r="AB516" s="1">
        <v>120</v>
      </c>
      <c r="AC516" s="1">
        <v>5</v>
      </c>
      <c r="AD516" s="1">
        <v>5</v>
      </c>
      <c r="AE516" s="1" t="s">
        <v>30939</v>
      </c>
      <c r="AK516" s="1" t="s">
        <v>30939</v>
      </c>
      <c r="AP516" s="1" t="s">
        <v>30939</v>
      </c>
      <c r="AX516" s="1" t="s">
        <v>30939</v>
      </c>
      <c r="BA516" s="1" t="s">
        <v>30939</v>
      </c>
      <c r="BD516" s="1" t="s">
        <v>30939</v>
      </c>
      <c r="BF516" s="1" t="s">
        <v>30939</v>
      </c>
      <c r="BI516" s="1" t="s">
        <v>30939</v>
      </c>
      <c r="BJ516" s="1" t="s">
        <v>28830</v>
      </c>
    </row>
    <row r="517" spans="1:62">
      <c r="A517" s="1" t="s">
        <v>28831</v>
      </c>
      <c r="B517" s="1" t="s">
        <v>28832</v>
      </c>
      <c r="C517" s="1" t="s">
        <v>29209</v>
      </c>
      <c r="D517" s="1">
        <v>352701053825029</v>
      </c>
      <c r="E517" s="1" t="s">
        <v>30766</v>
      </c>
      <c r="G517" s="1" t="s">
        <v>29563</v>
      </c>
      <c r="H517" s="1" t="s">
        <v>28833</v>
      </c>
      <c r="J517" s="1" t="s">
        <v>30867</v>
      </c>
      <c r="L517" s="1" t="s">
        <v>30938</v>
      </c>
      <c r="Q517" s="1">
        <v>90000</v>
      </c>
      <c r="R517" s="1" t="s">
        <v>30938</v>
      </c>
      <c r="S517" s="1" t="s">
        <v>30375</v>
      </c>
      <c r="U517" s="1" t="s">
        <v>30938</v>
      </c>
      <c r="Z517" s="1" t="s">
        <v>30938</v>
      </c>
      <c r="AB517" s="1">
        <v>60</v>
      </c>
      <c r="AC517" s="1">
        <v>5</v>
      </c>
      <c r="AD517" s="1">
        <v>5</v>
      </c>
      <c r="AE517" s="1" t="s">
        <v>30939</v>
      </c>
      <c r="AK517" s="1" t="s">
        <v>30939</v>
      </c>
      <c r="AP517" s="1" t="s">
        <v>30939</v>
      </c>
      <c r="AX517" s="1" t="s">
        <v>30939</v>
      </c>
      <c r="BA517" s="1" t="s">
        <v>30939</v>
      </c>
      <c r="BD517" s="1" t="s">
        <v>30939</v>
      </c>
      <c r="BF517" s="1" t="s">
        <v>30939</v>
      </c>
      <c r="BI517" s="1" t="s">
        <v>30939</v>
      </c>
      <c r="BJ517" s="1" t="s">
        <v>28834</v>
      </c>
    </row>
    <row r="518" spans="1:62">
      <c r="A518" s="1" t="s">
        <v>28835</v>
      </c>
      <c r="B518" s="1" t="s">
        <v>28836</v>
      </c>
      <c r="C518" s="1" t="s">
        <v>29209</v>
      </c>
      <c r="D518" s="1">
        <v>352701053825029</v>
      </c>
      <c r="E518" s="1" t="s">
        <v>30766</v>
      </c>
      <c r="G518" s="1" t="s">
        <v>29563</v>
      </c>
      <c r="H518" s="1" t="s">
        <v>28837</v>
      </c>
      <c r="J518" s="1" t="s">
        <v>30867</v>
      </c>
      <c r="L518" s="1" t="s">
        <v>30938</v>
      </c>
      <c r="Q518" s="1">
        <v>90000</v>
      </c>
      <c r="R518" s="1" t="s">
        <v>30938</v>
      </c>
      <c r="S518" s="1" t="s">
        <v>30375</v>
      </c>
      <c r="U518" s="1" t="s">
        <v>30938</v>
      </c>
      <c r="Z518" s="1" t="s">
        <v>30938</v>
      </c>
      <c r="AB518" s="1">
        <v>180</v>
      </c>
      <c r="AC518" s="1">
        <v>5</v>
      </c>
      <c r="AD518" s="1">
        <v>5</v>
      </c>
      <c r="AE518" s="1" t="s">
        <v>30939</v>
      </c>
      <c r="AK518" s="1" t="s">
        <v>30939</v>
      </c>
      <c r="AP518" s="1" t="s">
        <v>30939</v>
      </c>
      <c r="AX518" s="1" t="s">
        <v>30939</v>
      </c>
      <c r="BA518" s="1" t="s">
        <v>30939</v>
      </c>
      <c r="BD518" s="1" t="s">
        <v>30939</v>
      </c>
      <c r="BF518" s="1" t="s">
        <v>30939</v>
      </c>
      <c r="BI518" s="1" t="s">
        <v>30939</v>
      </c>
      <c r="BJ518" s="1" t="s">
        <v>28838</v>
      </c>
    </row>
    <row r="519" spans="1:62">
      <c r="A519" s="1" t="s">
        <v>28839</v>
      </c>
      <c r="B519" s="1" t="s">
        <v>28840</v>
      </c>
      <c r="C519" s="1" t="s">
        <v>29209</v>
      </c>
      <c r="D519" s="1">
        <v>352701053825029</v>
      </c>
      <c r="E519" s="1" t="s">
        <v>30766</v>
      </c>
      <c r="G519" s="1" t="s">
        <v>29563</v>
      </c>
      <c r="H519" s="1" t="s">
        <v>28841</v>
      </c>
      <c r="J519" s="1" t="s">
        <v>30867</v>
      </c>
      <c r="L519" s="1" t="s">
        <v>30938</v>
      </c>
      <c r="Q519" s="1">
        <v>90000</v>
      </c>
      <c r="R519" s="1" t="s">
        <v>30938</v>
      </c>
      <c r="S519" s="1" t="s">
        <v>30375</v>
      </c>
      <c r="U519" s="1" t="s">
        <v>30938</v>
      </c>
      <c r="Z519" s="1" t="s">
        <v>30938</v>
      </c>
      <c r="AB519" s="1">
        <v>120</v>
      </c>
      <c r="AC519" s="1">
        <v>5</v>
      </c>
      <c r="AD519" s="1">
        <v>5</v>
      </c>
      <c r="AE519" s="1" t="s">
        <v>30939</v>
      </c>
      <c r="AK519" s="1" t="s">
        <v>30939</v>
      </c>
      <c r="AP519" s="1" t="s">
        <v>30939</v>
      </c>
      <c r="AX519" s="1" t="s">
        <v>30939</v>
      </c>
      <c r="BA519" s="1" t="s">
        <v>30939</v>
      </c>
      <c r="BD519" s="1" t="s">
        <v>30939</v>
      </c>
      <c r="BF519" s="1" t="s">
        <v>30939</v>
      </c>
      <c r="BI519" s="1" t="s">
        <v>30939</v>
      </c>
      <c r="BJ519" s="1" t="s">
        <v>28842</v>
      </c>
    </row>
    <row r="520" spans="1:62">
      <c r="A520" s="1" t="s">
        <v>28843</v>
      </c>
      <c r="B520" s="1" t="s">
        <v>28844</v>
      </c>
      <c r="C520" s="1" t="s">
        <v>29209</v>
      </c>
      <c r="D520" s="1">
        <v>352701053825029</v>
      </c>
      <c r="E520" s="1" t="s">
        <v>30766</v>
      </c>
      <c r="G520" s="1" t="s">
        <v>29563</v>
      </c>
      <c r="H520" s="1" t="s">
        <v>28845</v>
      </c>
      <c r="J520" s="1" t="s">
        <v>30867</v>
      </c>
      <c r="L520" s="1" t="s">
        <v>30938</v>
      </c>
      <c r="Q520" s="1">
        <v>90000</v>
      </c>
      <c r="R520" s="1" t="s">
        <v>30938</v>
      </c>
      <c r="S520" s="1" t="s">
        <v>30375</v>
      </c>
      <c r="U520" s="1" t="s">
        <v>30938</v>
      </c>
      <c r="Z520" s="1" t="s">
        <v>30938</v>
      </c>
      <c r="AB520" s="1">
        <v>120</v>
      </c>
      <c r="AC520" s="1">
        <v>5</v>
      </c>
      <c r="AD520" s="1">
        <v>5</v>
      </c>
      <c r="AE520" s="1" t="s">
        <v>30939</v>
      </c>
      <c r="AK520" s="1" t="s">
        <v>30939</v>
      </c>
      <c r="AP520" s="1" t="s">
        <v>30939</v>
      </c>
      <c r="AX520" s="1" t="s">
        <v>30939</v>
      </c>
      <c r="BA520" s="1" t="s">
        <v>30939</v>
      </c>
      <c r="BD520" s="1" t="s">
        <v>30939</v>
      </c>
      <c r="BF520" s="1" t="s">
        <v>30939</v>
      </c>
      <c r="BI520" s="1" t="s">
        <v>30939</v>
      </c>
      <c r="BJ520" s="1" t="s">
        <v>28846</v>
      </c>
    </row>
    <row r="521" spans="1:62">
      <c r="A521" s="1" t="s">
        <v>28847</v>
      </c>
      <c r="B521" s="1" t="s">
        <v>28848</v>
      </c>
      <c r="C521" s="1" t="s">
        <v>29209</v>
      </c>
      <c r="D521" s="1">
        <v>352701053825029</v>
      </c>
      <c r="E521" s="1" t="s">
        <v>30766</v>
      </c>
      <c r="G521" s="1" t="s">
        <v>29563</v>
      </c>
      <c r="H521" s="1" t="s">
        <v>28849</v>
      </c>
      <c r="J521" s="1" t="s">
        <v>30867</v>
      </c>
      <c r="L521" s="1" t="s">
        <v>30938</v>
      </c>
      <c r="Q521" s="1">
        <v>90000</v>
      </c>
      <c r="R521" s="1" t="s">
        <v>30938</v>
      </c>
      <c r="S521" s="1" t="s">
        <v>30375</v>
      </c>
      <c r="U521" s="1" t="s">
        <v>30938</v>
      </c>
      <c r="Z521" s="1" t="s">
        <v>30938</v>
      </c>
      <c r="AB521" s="1">
        <v>90</v>
      </c>
      <c r="AC521" s="1">
        <v>5</v>
      </c>
      <c r="AD521" s="1">
        <v>5</v>
      </c>
      <c r="AE521" s="1" t="s">
        <v>30939</v>
      </c>
      <c r="AK521" s="1" t="s">
        <v>30939</v>
      </c>
      <c r="AP521" s="1" t="s">
        <v>30939</v>
      </c>
      <c r="AX521" s="1" t="s">
        <v>30939</v>
      </c>
      <c r="BA521" s="1" t="s">
        <v>30939</v>
      </c>
      <c r="BD521" s="1" t="s">
        <v>30939</v>
      </c>
      <c r="BF521" s="1" t="s">
        <v>30939</v>
      </c>
      <c r="BI521" s="1" t="s">
        <v>30939</v>
      </c>
      <c r="BJ521" s="1" t="s">
        <v>28850</v>
      </c>
    </row>
    <row r="522" spans="1:62">
      <c r="A522" s="1" t="s">
        <v>28851</v>
      </c>
      <c r="B522" s="1" t="s">
        <v>28852</v>
      </c>
      <c r="C522" s="1" t="s">
        <v>29209</v>
      </c>
      <c r="D522" s="1">
        <v>352701053825029</v>
      </c>
      <c r="E522" s="1" t="s">
        <v>30766</v>
      </c>
      <c r="G522" s="1" t="s">
        <v>29563</v>
      </c>
      <c r="H522" s="1" t="s">
        <v>28853</v>
      </c>
      <c r="J522" s="1" t="s">
        <v>30867</v>
      </c>
      <c r="L522" s="1" t="s">
        <v>30938</v>
      </c>
      <c r="Q522" s="1">
        <v>90000</v>
      </c>
      <c r="R522" s="1" t="s">
        <v>30938</v>
      </c>
      <c r="S522" s="1" t="s">
        <v>30375</v>
      </c>
      <c r="U522" s="1" t="s">
        <v>30938</v>
      </c>
      <c r="Z522" s="1" t="s">
        <v>30938</v>
      </c>
      <c r="AB522" s="1">
        <v>60</v>
      </c>
      <c r="AC522" s="1">
        <v>5</v>
      </c>
      <c r="AD522" s="1">
        <v>5</v>
      </c>
      <c r="AE522" s="1" t="s">
        <v>30939</v>
      </c>
      <c r="AK522" s="1" t="s">
        <v>30939</v>
      </c>
      <c r="AP522" s="1" t="s">
        <v>30939</v>
      </c>
      <c r="AX522" s="1" t="s">
        <v>30939</v>
      </c>
      <c r="BA522" s="1" t="s">
        <v>30939</v>
      </c>
      <c r="BD522" s="1" t="s">
        <v>30939</v>
      </c>
      <c r="BF522" s="1" t="s">
        <v>30939</v>
      </c>
      <c r="BI522" s="1" t="s">
        <v>30939</v>
      </c>
      <c r="BJ522" s="1" t="s">
        <v>28854</v>
      </c>
    </row>
    <row r="523" spans="1:62">
      <c r="A523" s="1" t="s">
        <v>28855</v>
      </c>
      <c r="B523" s="1" t="s">
        <v>28856</v>
      </c>
      <c r="C523" s="1" t="s">
        <v>29209</v>
      </c>
      <c r="D523" s="1">
        <v>352701053825029</v>
      </c>
      <c r="E523" s="1" t="s">
        <v>30766</v>
      </c>
      <c r="G523" s="1" t="s">
        <v>29563</v>
      </c>
      <c r="H523" s="1" t="s">
        <v>28857</v>
      </c>
      <c r="J523" s="1" t="s">
        <v>30867</v>
      </c>
      <c r="L523" s="1" t="s">
        <v>30938</v>
      </c>
      <c r="Q523" s="1">
        <v>90000</v>
      </c>
      <c r="R523" s="1" t="s">
        <v>30938</v>
      </c>
      <c r="S523" s="1" t="s">
        <v>30375</v>
      </c>
      <c r="U523" s="1" t="s">
        <v>30938</v>
      </c>
      <c r="Z523" s="1" t="s">
        <v>30938</v>
      </c>
      <c r="AB523" s="1">
        <v>120</v>
      </c>
      <c r="AC523" s="1">
        <v>5</v>
      </c>
      <c r="AD523" s="1">
        <v>5</v>
      </c>
      <c r="AE523" s="1" t="s">
        <v>30939</v>
      </c>
      <c r="AK523" s="1" t="s">
        <v>30939</v>
      </c>
      <c r="AP523" s="1" t="s">
        <v>30939</v>
      </c>
      <c r="AX523" s="1" t="s">
        <v>30939</v>
      </c>
      <c r="BA523" s="1" t="s">
        <v>30939</v>
      </c>
      <c r="BD523" s="1" t="s">
        <v>30939</v>
      </c>
      <c r="BF523" s="1" t="s">
        <v>30939</v>
      </c>
      <c r="BI523" s="1" t="s">
        <v>30939</v>
      </c>
      <c r="BJ523" s="1" t="s">
        <v>28858</v>
      </c>
    </row>
    <row r="524" spans="1:62">
      <c r="A524" s="1" t="s">
        <v>28859</v>
      </c>
      <c r="B524" s="1" t="s">
        <v>28860</v>
      </c>
      <c r="C524" s="1" t="s">
        <v>29209</v>
      </c>
      <c r="D524" s="1">
        <v>352701053825029</v>
      </c>
      <c r="E524" s="1" t="s">
        <v>30766</v>
      </c>
      <c r="G524" s="1" t="s">
        <v>29563</v>
      </c>
      <c r="H524" s="1" t="s">
        <v>28747</v>
      </c>
      <c r="J524" s="1" t="s">
        <v>30867</v>
      </c>
      <c r="L524" s="1" t="s">
        <v>30938</v>
      </c>
      <c r="Q524" s="1">
        <v>90000</v>
      </c>
      <c r="R524" s="1" t="s">
        <v>30938</v>
      </c>
      <c r="S524" s="1" t="s">
        <v>30375</v>
      </c>
      <c r="U524" s="1" t="s">
        <v>30938</v>
      </c>
      <c r="Z524" s="1" t="s">
        <v>30938</v>
      </c>
      <c r="AB524" s="1">
        <v>120</v>
      </c>
      <c r="AC524" s="1">
        <v>5</v>
      </c>
      <c r="AD524" s="1">
        <v>5</v>
      </c>
      <c r="AE524" s="1" t="s">
        <v>30939</v>
      </c>
      <c r="AK524" s="1" t="s">
        <v>30939</v>
      </c>
      <c r="AP524" s="1" t="s">
        <v>30939</v>
      </c>
      <c r="AX524" s="1" t="s">
        <v>30939</v>
      </c>
      <c r="BA524" s="1" t="s">
        <v>30939</v>
      </c>
      <c r="BD524" s="1" t="s">
        <v>30939</v>
      </c>
      <c r="BF524" s="1" t="s">
        <v>30939</v>
      </c>
      <c r="BI524" s="1" t="s">
        <v>30939</v>
      </c>
      <c r="BJ524" s="1" t="s">
        <v>28748</v>
      </c>
    </row>
    <row r="525" spans="1:62">
      <c r="A525" s="1" t="s">
        <v>28749</v>
      </c>
      <c r="B525" s="1" t="s">
        <v>28750</v>
      </c>
      <c r="C525" s="1" t="s">
        <v>29209</v>
      </c>
      <c r="D525" s="1">
        <v>357095051136975</v>
      </c>
      <c r="E525" s="1" t="s">
        <v>30575</v>
      </c>
      <c r="G525" s="1" t="s">
        <v>30373</v>
      </c>
      <c r="H525" s="1" t="s">
        <v>28751</v>
      </c>
      <c r="J525" s="1" t="s">
        <v>30867</v>
      </c>
      <c r="L525" s="1" t="s">
        <v>30938</v>
      </c>
      <c r="Q525" s="1">
        <v>98000</v>
      </c>
      <c r="R525" s="1" t="s">
        <v>30938</v>
      </c>
      <c r="S525" s="1" t="s">
        <v>30375</v>
      </c>
      <c r="U525" s="1" t="s">
        <v>30938</v>
      </c>
      <c r="Z525" s="1" t="s">
        <v>30938</v>
      </c>
      <c r="AB525" s="1">
        <v>60</v>
      </c>
      <c r="AC525" s="1">
        <v>5</v>
      </c>
      <c r="AD525" s="1">
        <v>5</v>
      </c>
      <c r="AE525" s="1" t="s">
        <v>30939</v>
      </c>
      <c r="AK525" s="1" t="s">
        <v>30939</v>
      </c>
      <c r="AP525" s="1" t="s">
        <v>30939</v>
      </c>
      <c r="AX525" s="1" t="s">
        <v>30939</v>
      </c>
      <c r="BA525" s="1" t="s">
        <v>30939</v>
      </c>
      <c r="BD525" s="1" t="s">
        <v>30939</v>
      </c>
      <c r="BF525" s="1" t="s">
        <v>30939</v>
      </c>
      <c r="BI525" s="1" t="s">
        <v>30901</v>
      </c>
      <c r="BJ525" s="1" t="s">
        <v>28752</v>
      </c>
    </row>
    <row r="526" spans="1:62">
      <c r="A526" s="1" t="s">
        <v>28753</v>
      </c>
      <c r="B526" s="1" t="s">
        <v>28754</v>
      </c>
      <c r="C526" s="1" t="s">
        <v>29209</v>
      </c>
      <c r="D526" s="1">
        <v>357095051136975</v>
      </c>
      <c r="E526" s="1" t="s">
        <v>30575</v>
      </c>
      <c r="G526" s="1" t="s">
        <v>30373</v>
      </c>
      <c r="H526" s="1" t="s">
        <v>28755</v>
      </c>
      <c r="J526" s="1" t="s">
        <v>30867</v>
      </c>
      <c r="L526" s="1" t="s">
        <v>30938</v>
      </c>
      <c r="Q526" s="1">
        <v>98000</v>
      </c>
      <c r="R526" s="1" t="s">
        <v>30938</v>
      </c>
      <c r="S526" s="1" t="s">
        <v>30375</v>
      </c>
      <c r="U526" s="1" t="s">
        <v>30938</v>
      </c>
      <c r="Z526" s="1" t="s">
        <v>30938</v>
      </c>
      <c r="AB526" s="1">
        <v>50</v>
      </c>
      <c r="AC526" s="1">
        <v>5</v>
      </c>
      <c r="AD526" s="1">
        <v>5</v>
      </c>
      <c r="AE526" s="1" t="s">
        <v>30939</v>
      </c>
      <c r="AK526" s="1" t="s">
        <v>30939</v>
      </c>
      <c r="AP526" s="1" t="s">
        <v>30939</v>
      </c>
      <c r="AX526" s="1" t="s">
        <v>30939</v>
      </c>
      <c r="BA526" s="1" t="s">
        <v>30939</v>
      </c>
      <c r="BD526" s="1" t="s">
        <v>30939</v>
      </c>
      <c r="BF526" s="1" t="s">
        <v>30939</v>
      </c>
      <c r="BI526" s="1" t="s">
        <v>30901</v>
      </c>
      <c r="BJ526" s="1" t="s">
        <v>28756</v>
      </c>
    </row>
    <row r="527" spans="1:62">
      <c r="A527" s="1" t="s">
        <v>28757</v>
      </c>
      <c r="B527" s="1" t="s">
        <v>28758</v>
      </c>
      <c r="C527" s="1" t="s">
        <v>29209</v>
      </c>
      <c r="D527" s="1">
        <v>357095051136975</v>
      </c>
      <c r="E527" s="1" t="s">
        <v>30575</v>
      </c>
      <c r="G527" s="1" t="s">
        <v>30373</v>
      </c>
      <c r="H527" s="1" t="s">
        <v>28759</v>
      </c>
      <c r="J527" s="1" t="s">
        <v>30867</v>
      </c>
      <c r="L527" s="1" t="s">
        <v>30938</v>
      </c>
      <c r="Q527" s="1">
        <v>98000</v>
      </c>
      <c r="R527" s="1" t="s">
        <v>30938</v>
      </c>
      <c r="S527" s="1" t="s">
        <v>30375</v>
      </c>
      <c r="U527" s="1" t="s">
        <v>30938</v>
      </c>
      <c r="Z527" s="1" t="s">
        <v>30938</v>
      </c>
      <c r="AB527" s="1">
        <v>120</v>
      </c>
      <c r="AC527" s="1">
        <v>3</v>
      </c>
      <c r="AD527" s="1">
        <v>5</v>
      </c>
      <c r="AE527" s="1" t="s">
        <v>30939</v>
      </c>
      <c r="AK527" s="1" t="s">
        <v>30939</v>
      </c>
      <c r="AP527" s="1" t="s">
        <v>30939</v>
      </c>
      <c r="AX527" s="1" t="s">
        <v>30939</v>
      </c>
      <c r="BA527" s="1" t="s">
        <v>30939</v>
      </c>
      <c r="BD527" s="1" t="s">
        <v>30939</v>
      </c>
      <c r="BF527" s="1" t="s">
        <v>30939</v>
      </c>
      <c r="BI527" s="1" t="s">
        <v>30901</v>
      </c>
      <c r="BJ527" s="1" t="s">
        <v>28760</v>
      </c>
    </row>
    <row r="528" spans="1:62">
      <c r="A528" s="1" t="s">
        <v>28761</v>
      </c>
      <c r="B528" s="1" t="s">
        <v>28762</v>
      </c>
      <c r="C528" s="1" t="s">
        <v>29209</v>
      </c>
      <c r="D528" s="1">
        <v>357095051136975</v>
      </c>
      <c r="E528" s="1" t="s">
        <v>30575</v>
      </c>
      <c r="G528" s="1" t="s">
        <v>30373</v>
      </c>
      <c r="H528" s="1" t="s">
        <v>28763</v>
      </c>
      <c r="J528" s="1" t="s">
        <v>30867</v>
      </c>
      <c r="L528" s="1" t="s">
        <v>30938</v>
      </c>
      <c r="Q528" s="1">
        <v>100000</v>
      </c>
      <c r="R528" s="1" t="s">
        <v>30938</v>
      </c>
      <c r="S528" s="1" t="s">
        <v>30375</v>
      </c>
      <c r="U528" s="1" t="s">
        <v>30938</v>
      </c>
      <c r="Z528" s="1" t="s">
        <v>30938</v>
      </c>
      <c r="AB528" s="1">
        <v>120</v>
      </c>
      <c r="AC528" s="1">
        <v>3</v>
      </c>
      <c r="AD528" s="1">
        <v>5</v>
      </c>
      <c r="AE528" s="1" t="s">
        <v>30939</v>
      </c>
      <c r="AK528" s="1" t="s">
        <v>30939</v>
      </c>
      <c r="AP528" s="1" t="s">
        <v>30939</v>
      </c>
      <c r="AX528" s="1" t="s">
        <v>30939</v>
      </c>
      <c r="BA528" s="1" t="s">
        <v>30939</v>
      </c>
      <c r="BD528" s="1" t="s">
        <v>30939</v>
      </c>
      <c r="BF528" s="1" t="s">
        <v>30939</v>
      </c>
      <c r="BI528" s="1" t="s">
        <v>30901</v>
      </c>
      <c r="BJ528" s="1" t="s">
        <v>28764</v>
      </c>
    </row>
    <row r="529" spans="1:62">
      <c r="A529" s="1" t="s">
        <v>28765</v>
      </c>
      <c r="B529" s="1" t="s">
        <v>28766</v>
      </c>
      <c r="C529" s="1" t="s">
        <v>29209</v>
      </c>
      <c r="D529" s="1">
        <v>357095051136975</v>
      </c>
      <c r="E529" s="1" t="s">
        <v>30575</v>
      </c>
      <c r="G529" s="1" t="s">
        <v>30373</v>
      </c>
      <c r="H529" s="1" t="s">
        <v>28767</v>
      </c>
      <c r="J529" s="1" t="s">
        <v>30867</v>
      </c>
      <c r="L529" s="1" t="s">
        <v>30938</v>
      </c>
      <c r="Q529" s="1">
        <v>98000</v>
      </c>
      <c r="R529" s="1" t="s">
        <v>30938</v>
      </c>
      <c r="S529" s="1" t="s">
        <v>30375</v>
      </c>
      <c r="U529" s="1" t="s">
        <v>30938</v>
      </c>
      <c r="Z529" s="1" t="s">
        <v>30938</v>
      </c>
      <c r="AB529" s="1">
        <v>60</v>
      </c>
      <c r="AC529" s="1">
        <v>5</v>
      </c>
      <c r="AD529" s="1">
        <v>5</v>
      </c>
      <c r="AE529" s="1" t="s">
        <v>30939</v>
      </c>
      <c r="AK529" s="1" t="s">
        <v>30939</v>
      </c>
      <c r="AP529" s="1" t="s">
        <v>30939</v>
      </c>
      <c r="AX529" s="1" t="s">
        <v>30939</v>
      </c>
      <c r="BA529" s="1" t="s">
        <v>30939</v>
      </c>
      <c r="BD529" s="1" t="s">
        <v>30939</v>
      </c>
      <c r="BF529" s="1" t="s">
        <v>30939</v>
      </c>
      <c r="BI529" s="1" t="s">
        <v>30939</v>
      </c>
      <c r="BJ529" s="1" t="s">
        <v>28768</v>
      </c>
    </row>
    <row r="530" spans="1:62">
      <c r="A530" s="1" t="s">
        <v>28769</v>
      </c>
      <c r="B530" s="1" t="s">
        <v>28770</v>
      </c>
      <c r="C530" s="1" t="s">
        <v>29209</v>
      </c>
      <c r="D530" s="1">
        <v>357095051136975</v>
      </c>
      <c r="E530" s="1" t="s">
        <v>30575</v>
      </c>
      <c r="G530" s="1" t="s">
        <v>30373</v>
      </c>
      <c r="H530" s="1" t="s">
        <v>28771</v>
      </c>
      <c r="J530" s="1" t="s">
        <v>30867</v>
      </c>
      <c r="L530" s="1" t="s">
        <v>30938</v>
      </c>
      <c r="Q530" s="1">
        <v>98000</v>
      </c>
      <c r="R530" s="1" t="s">
        <v>30938</v>
      </c>
      <c r="S530" s="1" t="s">
        <v>30375</v>
      </c>
      <c r="U530" s="1" t="s">
        <v>30938</v>
      </c>
      <c r="Z530" s="1" t="s">
        <v>30938</v>
      </c>
      <c r="AB530" s="1">
        <v>60</v>
      </c>
      <c r="AC530" s="1">
        <v>3</v>
      </c>
      <c r="AD530" s="1">
        <v>5</v>
      </c>
      <c r="AE530" s="1" t="s">
        <v>30939</v>
      </c>
      <c r="AK530" s="1" t="s">
        <v>30939</v>
      </c>
      <c r="AP530" s="1" t="s">
        <v>30939</v>
      </c>
      <c r="AX530" s="1" t="s">
        <v>30939</v>
      </c>
      <c r="BA530" s="1" t="s">
        <v>30939</v>
      </c>
      <c r="BD530" s="1" t="s">
        <v>30939</v>
      </c>
      <c r="BF530" s="1" t="s">
        <v>30939</v>
      </c>
      <c r="BI530" s="1" t="s">
        <v>30901</v>
      </c>
      <c r="BJ530" s="1" t="s">
        <v>28772</v>
      </c>
    </row>
    <row r="531" spans="1:62">
      <c r="A531" s="1" t="s">
        <v>28773</v>
      </c>
      <c r="B531" s="1" t="s">
        <v>28774</v>
      </c>
      <c r="C531" s="1" t="s">
        <v>29209</v>
      </c>
      <c r="D531" s="1">
        <v>357095051136975</v>
      </c>
      <c r="E531" s="1" t="s">
        <v>30575</v>
      </c>
      <c r="G531" s="1" t="s">
        <v>30373</v>
      </c>
      <c r="H531" s="1" t="s">
        <v>28775</v>
      </c>
      <c r="J531" s="1" t="s">
        <v>30867</v>
      </c>
      <c r="L531" s="1" t="s">
        <v>30938</v>
      </c>
      <c r="Q531" s="1">
        <v>100000</v>
      </c>
      <c r="R531" s="1" t="s">
        <v>30938</v>
      </c>
      <c r="S531" s="1" t="s">
        <v>30375</v>
      </c>
      <c r="U531" s="1" t="s">
        <v>30938</v>
      </c>
      <c r="Z531" s="1" t="s">
        <v>30938</v>
      </c>
      <c r="AB531" s="1">
        <v>120</v>
      </c>
      <c r="AC531" s="1">
        <v>5</v>
      </c>
      <c r="AD531" s="1">
        <v>5</v>
      </c>
      <c r="AE531" s="1" t="s">
        <v>30939</v>
      </c>
      <c r="AK531" s="1" t="s">
        <v>30939</v>
      </c>
      <c r="AP531" s="1" t="s">
        <v>30939</v>
      </c>
      <c r="AX531" s="1" t="s">
        <v>30939</v>
      </c>
      <c r="BA531" s="1" t="s">
        <v>30939</v>
      </c>
      <c r="BD531" s="1" t="s">
        <v>30939</v>
      </c>
      <c r="BF531" s="1" t="s">
        <v>30939</v>
      </c>
      <c r="BI531" s="1" t="s">
        <v>30939</v>
      </c>
      <c r="BJ531" s="1" t="s">
        <v>28776</v>
      </c>
    </row>
    <row r="532" spans="1:62">
      <c r="A532" s="1" t="s">
        <v>28777</v>
      </c>
      <c r="B532" s="1" t="s">
        <v>28778</v>
      </c>
      <c r="C532" s="1" t="s">
        <v>29209</v>
      </c>
      <c r="D532" s="1">
        <v>357095051136975</v>
      </c>
      <c r="E532" s="1" t="s">
        <v>30575</v>
      </c>
      <c r="G532" s="1" t="s">
        <v>30373</v>
      </c>
      <c r="H532" s="1" t="s">
        <v>28779</v>
      </c>
      <c r="J532" s="1" t="s">
        <v>30867</v>
      </c>
      <c r="L532" s="1" t="s">
        <v>30938</v>
      </c>
      <c r="Q532" s="1">
        <v>98000</v>
      </c>
      <c r="R532" s="1" t="s">
        <v>30938</v>
      </c>
      <c r="S532" s="1" t="s">
        <v>30375</v>
      </c>
      <c r="U532" s="1" t="s">
        <v>30938</v>
      </c>
      <c r="Z532" s="1" t="s">
        <v>30938</v>
      </c>
      <c r="AB532" s="1">
        <v>120</v>
      </c>
      <c r="AC532" s="1">
        <v>5</v>
      </c>
      <c r="AD532" s="1">
        <v>5</v>
      </c>
      <c r="AE532" s="1" t="s">
        <v>30939</v>
      </c>
      <c r="AK532" s="1" t="s">
        <v>30939</v>
      </c>
      <c r="AP532" s="1" t="s">
        <v>30939</v>
      </c>
      <c r="AX532" s="1" t="s">
        <v>30939</v>
      </c>
      <c r="BA532" s="1" t="s">
        <v>30939</v>
      </c>
      <c r="BD532" s="1" t="s">
        <v>30939</v>
      </c>
      <c r="BF532" s="1" t="s">
        <v>30939</v>
      </c>
      <c r="BI532" s="1" t="s">
        <v>30939</v>
      </c>
      <c r="BJ532" s="1" t="s">
        <v>28780</v>
      </c>
    </row>
    <row r="533" spans="1:62">
      <c r="A533" s="1" t="s">
        <v>28781</v>
      </c>
      <c r="B533" s="1" t="s">
        <v>28782</v>
      </c>
      <c r="C533" s="1" t="s">
        <v>29209</v>
      </c>
      <c r="D533" s="1">
        <v>357095051136975</v>
      </c>
      <c r="E533" s="1" t="s">
        <v>30575</v>
      </c>
      <c r="G533" s="1" t="s">
        <v>30373</v>
      </c>
      <c r="H533" s="1" t="s">
        <v>28783</v>
      </c>
      <c r="J533" s="1" t="s">
        <v>30867</v>
      </c>
      <c r="L533" s="1" t="s">
        <v>30938</v>
      </c>
      <c r="Q533" s="1">
        <v>98000</v>
      </c>
      <c r="R533" s="1" t="s">
        <v>30938</v>
      </c>
      <c r="S533" s="1" t="s">
        <v>30375</v>
      </c>
      <c r="U533" s="1" t="s">
        <v>30938</v>
      </c>
      <c r="Z533" s="1" t="s">
        <v>30938</v>
      </c>
      <c r="AB533" s="1">
        <v>70</v>
      </c>
      <c r="AC533" s="1">
        <v>3</v>
      </c>
      <c r="AD533" s="1">
        <v>5</v>
      </c>
      <c r="AE533" s="1" t="s">
        <v>30939</v>
      </c>
      <c r="AK533" s="1" t="s">
        <v>30939</v>
      </c>
      <c r="AP533" s="1" t="s">
        <v>30939</v>
      </c>
      <c r="AX533" s="1" t="s">
        <v>30939</v>
      </c>
      <c r="BA533" s="1" t="s">
        <v>30939</v>
      </c>
      <c r="BD533" s="1" t="s">
        <v>30939</v>
      </c>
      <c r="BF533" s="1" t="s">
        <v>30939</v>
      </c>
      <c r="BI533" s="1" t="s">
        <v>30939</v>
      </c>
      <c r="BJ533" s="1" t="s">
        <v>28784</v>
      </c>
    </row>
    <row r="534" spans="1:62">
      <c r="A534" s="1" t="s">
        <v>28785</v>
      </c>
      <c r="B534" s="1" t="s">
        <v>28786</v>
      </c>
      <c r="C534" s="1" t="s">
        <v>29209</v>
      </c>
      <c r="D534" s="1">
        <v>357095051136975</v>
      </c>
      <c r="E534" s="1" t="s">
        <v>30575</v>
      </c>
      <c r="G534" s="1" t="s">
        <v>30373</v>
      </c>
      <c r="H534" s="1" t="s">
        <v>28787</v>
      </c>
      <c r="J534" s="1" t="s">
        <v>30867</v>
      </c>
      <c r="L534" s="1" t="s">
        <v>30938</v>
      </c>
      <c r="Q534" s="1">
        <v>98000</v>
      </c>
      <c r="R534" s="1" t="s">
        <v>30938</v>
      </c>
      <c r="S534" s="1" t="s">
        <v>30375</v>
      </c>
      <c r="U534" s="1" t="s">
        <v>30938</v>
      </c>
      <c r="Z534" s="1" t="s">
        <v>30938</v>
      </c>
      <c r="AB534" s="1">
        <v>60</v>
      </c>
      <c r="AC534" s="1">
        <v>5</v>
      </c>
      <c r="AD534" s="1">
        <v>5</v>
      </c>
      <c r="AE534" s="1" t="s">
        <v>30939</v>
      </c>
      <c r="AK534" s="1" t="s">
        <v>30939</v>
      </c>
      <c r="AP534" s="1" t="s">
        <v>30939</v>
      </c>
      <c r="AX534" s="1" t="s">
        <v>30939</v>
      </c>
      <c r="BA534" s="1" t="s">
        <v>30939</v>
      </c>
      <c r="BD534" s="1" t="s">
        <v>30939</v>
      </c>
      <c r="BF534" s="1" t="s">
        <v>30939</v>
      </c>
      <c r="BI534" s="1" t="s">
        <v>30939</v>
      </c>
      <c r="BJ534" s="1" t="s">
        <v>28788</v>
      </c>
    </row>
    <row r="535" spans="1:62">
      <c r="A535" s="1" t="s">
        <v>28789</v>
      </c>
      <c r="B535" s="1" t="s">
        <v>28790</v>
      </c>
      <c r="C535" s="1" t="s">
        <v>29209</v>
      </c>
      <c r="D535" s="1">
        <v>357095051136975</v>
      </c>
      <c r="E535" s="1" t="s">
        <v>30575</v>
      </c>
      <c r="G535" s="1" t="s">
        <v>30373</v>
      </c>
      <c r="H535" s="1" t="s">
        <v>28791</v>
      </c>
      <c r="J535" s="1" t="s">
        <v>30867</v>
      </c>
      <c r="L535" s="1" t="s">
        <v>30938</v>
      </c>
      <c r="Q535" s="1">
        <v>98000</v>
      </c>
      <c r="R535" s="1" t="s">
        <v>30938</v>
      </c>
      <c r="S535" s="1" t="s">
        <v>30375</v>
      </c>
      <c r="U535" s="1" t="s">
        <v>30938</v>
      </c>
      <c r="Z535" s="1" t="s">
        <v>30938</v>
      </c>
      <c r="AB535" s="1">
        <v>120</v>
      </c>
      <c r="AC535" s="1">
        <v>5</v>
      </c>
      <c r="AD535" s="1">
        <v>5</v>
      </c>
      <c r="AE535" s="1" t="s">
        <v>30939</v>
      </c>
      <c r="AK535" s="1" t="s">
        <v>30939</v>
      </c>
      <c r="AP535" s="1" t="s">
        <v>30939</v>
      </c>
      <c r="AX535" s="1" t="s">
        <v>30939</v>
      </c>
      <c r="BA535" s="1" t="s">
        <v>30939</v>
      </c>
      <c r="BD535" s="1" t="s">
        <v>30939</v>
      </c>
      <c r="BF535" s="1" t="s">
        <v>30939</v>
      </c>
      <c r="BI535" s="1" t="s">
        <v>30939</v>
      </c>
      <c r="BJ535" s="1" t="s">
        <v>28792</v>
      </c>
    </row>
    <row r="536" spans="1:62">
      <c r="A536" s="1" t="s">
        <v>28793</v>
      </c>
      <c r="B536" s="1" t="s">
        <v>28794</v>
      </c>
      <c r="C536" s="1" t="s">
        <v>29209</v>
      </c>
      <c r="D536" s="1">
        <v>357095051136975</v>
      </c>
      <c r="E536" s="1" t="s">
        <v>30575</v>
      </c>
      <c r="G536" s="1" t="s">
        <v>30373</v>
      </c>
      <c r="H536" s="1" t="s">
        <v>28795</v>
      </c>
      <c r="J536" s="1" t="s">
        <v>30867</v>
      </c>
      <c r="L536" s="1" t="s">
        <v>30938</v>
      </c>
      <c r="Q536" s="1">
        <v>98000</v>
      </c>
      <c r="R536" s="1" t="s">
        <v>30938</v>
      </c>
      <c r="S536" s="1" t="s">
        <v>30375</v>
      </c>
      <c r="U536" s="1" t="s">
        <v>30938</v>
      </c>
      <c r="Z536" s="1" t="s">
        <v>30938</v>
      </c>
      <c r="AB536" s="1">
        <v>120</v>
      </c>
      <c r="AC536" s="1">
        <v>5</v>
      </c>
      <c r="AD536" s="1">
        <v>3</v>
      </c>
      <c r="AE536" s="1" t="s">
        <v>30939</v>
      </c>
      <c r="AK536" s="1" t="s">
        <v>30939</v>
      </c>
      <c r="AP536" s="1" t="s">
        <v>30939</v>
      </c>
      <c r="AX536" s="1" t="s">
        <v>30939</v>
      </c>
      <c r="BA536" s="1" t="s">
        <v>30939</v>
      </c>
      <c r="BD536" s="1" t="s">
        <v>30939</v>
      </c>
      <c r="BF536" s="1" t="s">
        <v>30939</v>
      </c>
      <c r="BI536" s="1" t="s">
        <v>30901</v>
      </c>
      <c r="BJ536" s="1" t="s">
        <v>28796</v>
      </c>
    </row>
    <row r="537" spans="1:62">
      <c r="A537" s="1" t="s">
        <v>28797</v>
      </c>
      <c r="B537" s="1" t="s">
        <v>28798</v>
      </c>
      <c r="C537" s="1" t="s">
        <v>29209</v>
      </c>
      <c r="D537" s="1">
        <v>357095051136975</v>
      </c>
      <c r="E537" s="1" t="s">
        <v>30575</v>
      </c>
      <c r="G537" s="1" t="s">
        <v>30373</v>
      </c>
      <c r="H537" s="1" t="s">
        <v>28799</v>
      </c>
      <c r="J537" s="1" t="s">
        <v>30867</v>
      </c>
      <c r="L537" s="1" t="s">
        <v>30938</v>
      </c>
      <c r="Q537" s="1">
        <v>98000</v>
      </c>
      <c r="R537" s="1" t="s">
        <v>30938</v>
      </c>
      <c r="S537" s="1" t="s">
        <v>30375</v>
      </c>
      <c r="U537" s="1" t="s">
        <v>30938</v>
      </c>
      <c r="Z537" s="1" t="s">
        <v>30938</v>
      </c>
      <c r="AB537" s="1">
        <v>60</v>
      </c>
      <c r="AC537" s="1">
        <v>5</v>
      </c>
      <c r="AD537" s="1">
        <v>5</v>
      </c>
      <c r="AE537" s="1" t="s">
        <v>30939</v>
      </c>
      <c r="AK537" s="1" t="s">
        <v>30939</v>
      </c>
      <c r="AP537" s="1" t="s">
        <v>30939</v>
      </c>
      <c r="AX537" s="1" t="s">
        <v>30939</v>
      </c>
      <c r="BA537" s="1" t="s">
        <v>30939</v>
      </c>
      <c r="BD537" s="1" t="s">
        <v>30939</v>
      </c>
      <c r="BF537" s="1" t="s">
        <v>30939</v>
      </c>
      <c r="BI537" s="1" t="s">
        <v>30939</v>
      </c>
      <c r="BJ537" s="1" t="s">
        <v>28800</v>
      </c>
    </row>
    <row r="538" spans="1:62">
      <c r="A538" s="1" t="s">
        <v>28801</v>
      </c>
      <c r="B538" s="1" t="s">
        <v>28802</v>
      </c>
      <c r="C538" s="1" t="s">
        <v>29209</v>
      </c>
      <c r="D538" s="1">
        <v>357095051136975</v>
      </c>
      <c r="E538" s="1" t="s">
        <v>30575</v>
      </c>
      <c r="G538" s="1" t="s">
        <v>30373</v>
      </c>
      <c r="H538" s="1" t="s">
        <v>28803</v>
      </c>
      <c r="J538" s="1" t="s">
        <v>30867</v>
      </c>
      <c r="L538" s="1" t="s">
        <v>30938</v>
      </c>
      <c r="Q538" s="1">
        <v>98000</v>
      </c>
      <c r="R538" s="1" t="s">
        <v>30938</v>
      </c>
      <c r="S538" s="1" t="s">
        <v>30375</v>
      </c>
      <c r="U538" s="1" t="s">
        <v>30938</v>
      </c>
      <c r="Z538" s="1" t="s">
        <v>30938</v>
      </c>
      <c r="AB538" s="1">
        <v>120</v>
      </c>
      <c r="AC538" s="1">
        <v>3</v>
      </c>
      <c r="AD538" s="1">
        <v>5</v>
      </c>
      <c r="AE538" s="1" t="s">
        <v>30939</v>
      </c>
      <c r="AK538" s="1" t="s">
        <v>30939</v>
      </c>
      <c r="AP538" s="1" t="s">
        <v>30939</v>
      </c>
      <c r="AX538" s="1" t="s">
        <v>30939</v>
      </c>
      <c r="BA538" s="1" t="s">
        <v>30939</v>
      </c>
      <c r="BD538" s="1" t="s">
        <v>30939</v>
      </c>
      <c r="BF538" s="1" t="s">
        <v>30939</v>
      </c>
      <c r="BI538" s="1" t="s">
        <v>30901</v>
      </c>
      <c r="BJ538" s="1" t="s">
        <v>28691</v>
      </c>
    </row>
    <row r="539" spans="1:62">
      <c r="A539" s="1" t="s">
        <v>28692</v>
      </c>
      <c r="B539" s="1" t="s">
        <v>28693</v>
      </c>
      <c r="C539" s="1" t="s">
        <v>29209</v>
      </c>
      <c r="D539" s="1">
        <v>357095051136975</v>
      </c>
      <c r="E539" s="1" t="s">
        <v>30575</v>
      </c>
      <c r="G539" s="1" t="s">
        <v>30373</v>
      </c>
      <c r="H539" s="1" t="s">
        <v>28694</v>
      </c>
      <c r="J539" s="1" t="s">
        <v>30867</v>
      </c>
      <c r="L539" s="1" t="s">
        <v>30938</v>
      </c>
      <c r="Q539" s="1">
        <v>100000</v>
      </c>
      <c r="R539" s="1" t="s">
        <v>30938</v>
      </c>
      <c r="S539" s="1" t="s">
        <v>30375</v>
      </c>
      <c r="U539" s="1" t="s">
        <v>30938</v>
      </c>
      <c r="Z539" s="1" t="s">
        <v>30938</v>
      </c>
      <c r="AB539" s="1">
        <v>60</v>
      </c>
      <c r="AC539" s="1">
        <v>5</v>
      </c>
      <c r="AD539" s="1">
        <v>5</v>
      </c>
      <c r="AE539" s="1" t="s">
        <v>30939</v>
      </c>
      <c r="AK539" s="1" t="s">
        <v>30939</v>
      </c>
      <c r="AP539" s="1" t="s">
        <v>30939</v>
      </c>
      <c r="AX539" s="1" t="s">
        <v>30939</v>
      </c>
      <c r="BA539" s="1" t="s">
        <v>30939</v>
      </c>
      <c r="BD539" s="1" t="s">
        <v>30939</v>
      </c>
      <c r="BF539" s="1" t="s">
        <v>30939</v>
      </c>
      <c r="BI539" s="1" t="s">
        <v>30939</v>
      </c>
      <c r="BJ539" s="1" t="s">
        <v>28695</v>
      </c>
    </row>
    <row r="540" spans="1:62">
      <c r="A540" s="1" t="s">
        <v>28696</v>
      </c>
      <c r="B540" s="1" t="s">
        <v>28697</v>
      </c>
      <c r="C540" s="1" t="s">
        <v>29209</v>
      </c>
      <c r="D540" s="1">
        <v>357095051136975</v>
      </c>
      <c r="E540" s="1" t="s">
        <v>30575</v>
      </c>
      <c r="G540" s="1" t="s">
        <v>30373</v>
      </c>
      <c r="H540" s="1" t="s">
        <v>28698</v>
      </c>
      <c r="J540" s="1" t="s">
        <v>30867</v>
      </c>
      <c r="L540" s="1" t="s">
        <v>30938</v>
      </c>
      <c r="Q540" s="1">
        <v>98000</v>
      </c>
      <c r="R540" s="1" t="s">
        <v>30938</v>
      </c>
      <c r="S540" s="1" t="s">
        <v>30375</v>
      </c>
      <c r="U540" s="1" t="s">
        <v>30938</v>
      </c>
      <c r="Z540" s="1" t="s">
        <v>30938</v>
      </c>
      <c r="AB540" s="1">
        <v>30</v>
      </c>
      <c r="AC540" s="1">
        <v>5</v>
      </c>
      <c r="AD540" s="1">
        <v>5</v>
      </c>
      <c r="AE540" s="1" t="s">
        <v>30939</v>
      </c>
      <c r="AK540" s="1" t="s">
        <v>30939</v>
      </c>
      <c r="AP540" s="1" t="s">
        <v>30939</v>
      </c>
      <c r="AX540" s="1" t="s">
        <v>30939</v>
      </c>
      <c r="BA540" s="1" t="s">
        <v>30939</v>
      </c>
      <c r="BD540" s="1" t="s">
        <v>30939</v>
      </c>
      <c r="BF540" s="1" t="s">
        <v>30939</v>
      </c>
      <c r="BI540" s="1" t="s">
        <v>30939</v>
      </c>
      <c r="BJ540" s="1" t="s">
        <v>28699</v>
      </c>
    </row>
    <row r="541" spans="1:62">
      <c r="A541" s="1" t="s">
        <v>28700</v>
      </c>
      <c r="B541" s="1" t="s">
        <v>28701</v>
      </c>
      <c r="C541" s="1" t="s">
        <v>29209</v>
      </c>
      <c r="D541" s="1">
        <v>357095051136975</v>
      </c>
      <c r="E541" s="1" t="s">
        <v>30575</v>
      </c>
      <c r="G541" s="1" t="s">
        <v>30373</v>
      </c>
      <c r="H541" s="1" t="s">
        <v>28702</v>
      </c>
      <c r="J541" s="1" t="s">
        <v>30867</v>
      </c>
      <c r="L541" s="1" t="s">
        <v>30938</v>
      </c>
      <c r="Q541" s="1">
        <v>100000</v>
      </c>
      <c r="R541" s="1" t="s">
        <v>30938</v>
      </c>
      <c r="S541" s="1" t="s">
        <v>30375</v>
      </c>
      <c r="U541" s="1" t="s">
        <v>30938</v>
      </c>
      <c r="Z541" s="1" t="s">
        <v>30938</v>
      </c>
      <c r="AB541" s="1">
        <v>120</v>
      </c>
      <c r="AC541" s="1">
        <v>5</v>
      </c>
      <c r="AD541" s="1">
        <v>5</v>
      </c>
      <c r="AE541" s="1" t="s">
        <v>30939</v>
      </c>
      <c r="AK541" s="1" t="s">
        <v>30939</v>
      </c>
      <c r="AP541" s="1" t="s">
        <v>30939</v>
      </c>
      <c r="AX541" s="1" t="s">
        <v>30939</v>
      </c>
      <c r="BA541" s="1" t="s">
        <v>30939</v>
      </c>
      <c r="BD541" s="1" t="s">
        <v>30939</v>
      </c>
      <c r="BF541" s="1" t="s">
        <v>30939</v>
      </c>
      <c r="BI541" s="1" t="s">
        <v>30939</v>
      </c>
      <c r="BJ541" s="1" t="s">
        <v>28703</v>
      </c>
    </row>
    <row r="542" spans="1:62">
      <c r="A542" s="1" t="s">
        <v>28704</v>
      </c>
      <c r="B542" s="1" t="s">
        <v>28705</v>
      </c>
      <c r="C542" s="1" t="s">
        <v>29209</v>
      </c>
      <c r="D542" s="1">
        <v>357095051136975</v>
      </c>
      <c r="E542" s="1" t="s">
        <v>30575</v>
      </c>
      <c r="G542" s="1" t="s">
        <v>30373</v>
      </c>
      <c r="H542" s="1" t="s">
        <v>28706</v>
      </c>
      <c r="J542" s="1" t="s">
        <v>30867</v>
      </c>
      <c r="L542" s="1" t="s">
        <v>30938</v>
      </c>
      <c r="Q542" s="1">
        <v>100000</v>
      </c>
      <c r="R542" s="1" t="s">
        <v>30938</v>
      </c>
      <c r="S542" s="1" t="s">
        <v>30375</v>
      </c>
      <c r="U542" s="1" t="s">
        <v>30938</v>
      </c>
      <c r="Z542" s="1" t="s">
        <v>30938</v>
      </c>
      <c r="AB542" s="1">
        <v>60</v>
      </c>
      <c r="AC542" s="1">
        <v>3</v>
      </c>
      <c r="AD542" s="1">
        <v>5</v>
      </c>
      <c r="AE542" s="1" t="s">
        <v>30939</v>
      </c>
      <c r="AK542" s="1" t="s">
        <v>30939</v>
      </c>
      <c r="AP542" s="1" t="s">
        <v>30939</v>
      </c>
      <c r="AX542" s="1" t="s">
        <v>30939</v>
      </c>
      <c r="BA542" s="1" t="s">
        <v>30939</v>
      </c>
      <c r="BD542" s="1" t="s">
        <v>30939</v>
      </c>
      <c r="BF542" s="1" t="s">
        <v>30939</v>
      </c>
      <c r="BI542" s="1" t="s">
        <v>30939</v>
      </c>
      <c r="BJ542" s="1" t="s">
        <v>28707</v>
      </c>
    </row>
    <row r="543" spans="1:62">
      <c r="A543" s="1" t="s">
        <v>28708</v>
      </c>
      <c r="B543" s="1" t="s">
        <v>28709</v>
      </c>
      <c r="C543" s="1" t="s">
        <v>29209</v>
      </c>
      <c r="D543" s="1">
        <v>357095051136975</v>
      </c>
      <c r="E543" s="1" t="s">
        <v>30575</v>
      </c>
      <c r="G543" s="1" t="s">
        <v>30373</v>
      </c>
      <c r="H543" s="1" t="s">
        <v>28710</v>
      </c>
      <c r="J543" s="1" t="s">
        <v>30867</v>
      </c>
      <c r="L543" s="1" t="s">
        <v>30938</v>
      </c>
      <c r="Q543" s="1">
        <v>100000</v>
      </c>
      <c r="R543" s="1" t="s">
        <v>30938</v>
      </c>
      <c r="S543" s="1" t="s">
        <v>30375</v>
      </c>
      <c r="U543" s="1" t="s">
        <v>30938</v>
      </c>
      <c r="Z543" s="1" t="s">
        <v>30938</v>
      </c>
      <c r="AB543" s="1">
        <v>5</v>
      </c>
      <c r="AC543" s="1">
        <v>5</v>
      </c>
      <c r="AD543" s="1">
        <v>5</v>
      </c>
      <c r="AE543" s="1" t="s">
        <v>30939</v>
      </c>
      <c r="AK543" s="1" t="s">
        <v>30939</v>
      </c>
      <c r="AP543" s="1" t="s">
        <v>30939</v>
      </c>
      <c r="AX543" s="1" t="s">
        <v>30939</v>
      </c>
      <c r="BA543" s="1" t="s">
        <v>30939</v>
      </c>
      <c r="BD543" s="1" t="s">
        <v>30939</v>
      </c>
      <c r="BF543" s="1" t="s">
        <v>30939</v>
      </c>
      <c r="BI543" s="1" t="s">
        <v>30939</v>
      </c>
      <c r="BJ543" s="1" t="s">
        <v>28711</v>
      </c>
    </row>
    <row r="544" spans="1:62">
      <c r="A544" s="1" t="s">
        <v>28712</v>
      </c>
      <c r="B544" s="1" t="s">
        <v>28713</v>
      </c>
      <c r="C544" s="1" t="s">
        <v>29209</v>
      </c>
      <c r="D544" s="1">
        <v>357095051136975</v>
      </c>
      <c r="E544" s="1" t="s">
        <v>30575</v>
      </c>
      <c r="G544" s="1" t="s">
        <v>30373</v>
      </c>
      <c r="H544" s="1" t="s">
        <v>28714</v>
      </c>
      <c r="J544" s="1" t="s">
        <v>30867</v>
      </c>
      <c r="L544" s="1" t="s">
        <v>30938</v>
      </c>
      <c r="Q544" s="1">
        <v>98000</v>
      </c>
      <c r="R544" s="1" t="s">
        <v>30938</v>
      </c>
      <c r="S544" s="1" t="s">
        <v>30375</v>
      </c>
      <c r="U544" s="1" t="s">
        <v>30938</v>
      </c>
      <c r="Z544" s="1" t="s">
        <v>30938</v>
      </c>
      <c r="AB544" s="1">
        <v>60</v>
      </c>
      <c r="AC544" s="1">
        <v>3</v>
      </c>
      <c r="AD544" s="1">
        <v>5</v>
      </c>
      <c r="AE544" s="1" t="s">
        <v>30939</v>
      </c>
      <c r="AK544" s="1" t="s">
        <v>30939</v>
      </c>
      <c r="AP544" s="1" t="s">
        <v>30939</v>
      </c>
      <c r="AX544" s="1" t="s">
        <v>30939</v>
      </c>
      <c r="BA544" s="1" t="s">
        <v>30939</v>
      </c>
      <c r="BD544" s="1" t="s">
        <v>30939</v>
      </c>
      <c r="BF544" s="1" t="s">
        <v>30939</v>
      </c>
      <c r="BI544" s="1" t="s">
        <v>30939</v>
      </c>
      <c r="BJ544" s="1" t="s">
        <v>28715</v>
      </c>
    </row>
    <row r="545" spans="1:62">
      <c r="A545" s="1" t="s">
        <v>28716</v>
      </c>
      <c r="B545" s="1" t="s">
        <v>28717</v>
      </c>
      <c r="C545" s="1" t="s">
        <v>29209</v>
      </c>
      <c r="D545" s="1">
        <v>357095051136975</v>
      </c>
      <c r="E545" s="1" t="s">
        <v>30575</v>
      </c>
      <c r="G545" s="1" t="s">
        <v>30373</v>
      </c>
      <c r="H545" s="1" t="s">
        <v>28718</v>
      </c>
      <c r="J545" s="1" t="s">
        <v>30867</v>
      </c>
      <c r="L545" s="1" t="s">
        <v>30938</v>
      </c>
      <c r="Q545" s="1">
        <v>100000</v>
      </c>
      <c r="R545" s="1" t="s">
        <v>30938</v>
      </c>
      <c r="S545" s="1" t="s">
        <v>30375</v>
      </c>
      <c r="U545" s="1" t="s">
        <v>30938</v>
      </c>
      <c r="Z545" s="1" t="s">
        <v>30938</v>
      </c>
      <c r="AB545" s="1">
        <v>60</v>
      </c>
      <c r="AC545" s="1">
        <v>5</v>
      </c>
      <c r="AD545" s="1">
        <v>5</v>
      </c>
      <c r="AE545" s="1" t="s">
        <v>30939</v>
      </c>
      <c r="AK545" s="1" t="s">
        <v>30939</v>
      </c>
      <c r="AP545" s="1" t="s">
        <v>30939</v>
      </c>
      <c r="AX545" s="1" t="s">
        <v>30939</v>
      </c>
      <c r="BA545" s="1" t="s">
        <v>30939</v>
      </c>
      <c r="BD545" s="1" t="s">
        <v>30939</v>
      </c>
      <c r="BF545" s="1" t="s">
        <v>30939</v>
      </c>
      <c r="BI545" s="1" t="s">
        <v>30901</v>
      </c>
      <c r="BJ545" s="1" t="s">
        <v>28719</v>
      </c>
    </row>
    <row r="546" spans="1:62">
      <c r="A546" s="1" t="s">
        <v>28720</v>
      </c>
      <c r="B546" s="1" t="s">
        <v>28721</v>
      </c>
      <c r="C546" s="1" t="s">
        <v>29209</v>
      </c>
      <c r="D546" s="1">
        <v>357095051136975</v>
      </c>
      <c r="E546" s="1" t="s">
        <v>30575</v>
      </c>
      <c r="G546" s="1" t="s">
        <v>30373</v>
      </c>
      <c r="H546" s="1" t="s">
        <v>28722</v>
      </c>
      <c r="J546" s="1" t="s">
        <v>30867</v>
      </c>
      <c r="L546" s="1" t="s">
        <v>30938</v>
      </c>
      <c r="Q546" s="1">
        <v>98000</v>
      </c>
      <c r="R546" s="1" t="s">
        <v>30938</v>
      </c>
      <c r="S546" s="1" t="s">
        <v>30375</v>
      </c>
      <c r="U546" s="1" t="s">
        <v>30938</v>
      </c>
      <c r="Z546" s="1" t="s">
        <v>30938</v>
      </c>
      <c r="AB546" s="1">
        <v>60</v>
      </c>
      <c r="AC546" s="1">
        <v>5</v>
      </c>
      <c r="AD546" s="1">
        <v>5</v>
      </c>
      <c r="AE546" s="1" t="s">
        <v>30939</v>
      </c>
      <c r="AK546" s="1" t="s">
        <v>30939</v>
      </c>
      <c r="AP546" s="1" t="s">
        <v>30939</v>
      </c>
      <c r="AX546" s="1" t="s">
        <v>30939</v>
      </c>
      <c r="BA546" s="1" t="s">
        <v>30939</v>
      </c>
      <c r="BD546" s="1" t="s">
        <v>30939</v>
      </c>
      <c r="BF546" s="1" t="s">
        <v>30939</v>
      </c>
      <c r="BI546" s="1" t="s">
        <v>30939</v>
      </c>
      <c r="BJ546" s="1" t="s">
        <v>28723</v>
      </c>
    </row>
    <row r="547" spans="1:62">
      <c r="A547" s="1" t="s">
        <v>28724</v>
      </c>
      <c r="B547" s="1" t="s">
        <v>28725</v>
      </c>
      <c r="C547" s="1" t="s">
        <v>29209</v>
      </c>
      <c r="D547" s="1">
        <v>357095051136975</v>
      </c>
      <c r="E547" s="1" t="s">
        <v>30575</v>
      </c>
      <c r="G547" s="1" t="s">
        <v>30373</v>
      </c>
      <c r="H547" s="1" t="s">
        <v>28726</v>
      </c>
      <c r="J547" s="1" t="s">
        <v>30867</v>
      </c>
      <c r="L547" s="1" t="s">
        <v>30938</v>
      </c>
      <c r="Q547" s="1">
        <v>98000</v>
      </c>
      <c r="R547" s="1" t="s">
        <v>30938</v>
      </c>
      <c r="S547" s="1" t="s">
        <v>30375</v>
      </c>
      <c r="U547" s="1" t="s">
        <v>30938</v>
      </c>
      <c r="Z547" s="1" t="s">
        <v>30938</v>
      </c>
      <c r="AB547" s="1">
        <v>40</v>
      </c>
      <c r="AC547" s="1">
        <v>5</v>
      </c>
      <c r="AD547" s="1">
        <v>5</v>
      </c>
      <c r="AE547" s="1" t="s">
        <v>30939</v>
      </c>
      <c r="AK547" s="1" t="s">
        <v>30939</v>
      </c>
      <c r="AP547" s="1" t="s">
        <v>30939</v>
      </c>
      <c r="AX547" s="1" t="s">
        <v>30939</v>
      </c>
      <c r="BA547" s="1" t="s">
        <v>30939</v>
      </c>
      <c r="BD547" s="1" t="s">
        <v>30939</v>
      </c>
      <c r="BF547" s="1" t="s">
        <v>30939</v>
      </c>
      <c r="BI547" s="1" t="s">
        <v>30939</v>
      </c>
      <c r="BJ547" s="1" t="s">
        <v>28727</v>
      </c>
    </row>
    <row r="548" spans="1:62">
      <c r="A548" s="1" t="s">
        <v>28728</v>
      </c>
      <c r="B548" s="1" t="s">
        <v>28729</v>
      </c>
      <c r="C548" s="1" t="s">
        <v>29209</v>
      </c>
      <c r="D548" s="1">
        <v>357095051136975</v>
      </c>
      <c r="E548" s="1" t="s">
        <v>30575</v>
      </c>
      <c r="G548" s="1" t="s">
        <v>30373</v>
      </c>
      <c r="H548" s="1" t="s">
        <v>28730</v>
      </c>
      <c r="J548" s="1" t="s">
        <v>30867</v>
      </c>
      <c r="L548" s="1" t="s">
        <v>30938</v>
      </c>
      <c r="Q548" s="1">
        <v>98000</v>
      </c>
      <c r="R548" s="1" t="s">
        <v>30938</v>
      </c>
      <c r="S548" s="1" t="s">
        <v>30375</v>
      </c>
      <c r="U548" s="1" t="s">
        <v>30938</v>
      </c>
      <c r="Z548" s="1" t="s">
        <v>30938</v>
      </c>
      <c r="AB548" s="1">
        <v>60</v>
      </c>
      <c r="AC548" s="1">
        <v>5</v>
      </c>
      <c r="AD548" s="1">
        <v>5</v>
      </c>
      <c r="AE548" s="1" t="s">
        <v>30939</v>
      </c>
      <c r="AK548" s="1" t="s">
        <v>30939</v>
      </c>
      <c r="AP548" s="1" t="s">
        <v>30939</v>
      </c>
      <c r="AX548" s="1" t="s">
        <v>30939</v>
      </c>
      <c r="BA548" s="1" t="s">
        <v>30939</v>
      </c>
      <c r="BD548" s="1" t="s">
        <v>30939</v>
      </c>
      <c r="BF548" s="1" t="s">
        <v>30939</v>
      </c>
      <c r="BI548" s="1" t="s">
        <v>30939</v>
      </c>
      <c r="BJ548" s="1" t="s">
        <v>28731</v>
      </c>
    </row>
    <row r="549" spans="1:62">
      <c r="A549" s="1" t="s">
        <v>28732</v>
      </c>
      <c r="B549" s="1" t="s">
        <v>28733</v>
      </c>
      <c r="C549" s="1" t="s">
        <v>29209</v>
      </c>
      <c r="D549" s="1">
        <v>357095051136975</v>
      </c>
      <c r="E549" s="1" t="s">
        <v>30575</v>
      </c>
      <c r="G549" s="1" t="s">
        <v>30373</v>
      </c>
      <c r="H549" s="1" t="s">
        <v>28734</v>
      </c>
      <c r="J549" s="1" t="s">
        <v>30867</v>
      </c>
      <c r="L549" s="1" t="s">
        <v>30938</v>
      </c>
      <c r="Q549" s="1">
        <v>98000</v>
      </c>
      <c r="R549" s="1" t="s">
        <v>30938</v>
      </c>
      <c r="S549" s="1" t="s">
        <v>30375</v>
      </c>
      <c r="U549" s="1" t="s">
        <v>30938</v>
      </c>
      <c r="Z549" s="1" t="s">
        <v>30938</v>
      </c>
      <c r="AB549" s="1">
        <v>60</v>
      </c>
      <c r="AC549" s="1">
        <v>3</v>
      </c>
      <c r="AD549" s="1">
        <v>5</v>
      </c>
      <c r="AE549" s="1" t="s">
        <v>30939</v>
      </c>
      <c r="AK549" s="1" t="s">
        <v>30939</v>
      </c>
      <c r="AP549" s="1" t="s">
        <v>30939</v>
      </c>
      <c r="AX549" s="1" t="s">
        <v>30939</v>
      </c>
      <c r="BA549" s="1" t="s">
        <v>30939</v>
      </c>
      <c r="BD549" s="1" t="s">
        <v>30939</v>
      </c>
      <c r="BF549" s="1" t="s">
        <v>30939</v>
      </c>
      <c r="BI549" s="1" t="s">
        <v>30939</v>
      </c>
      <c r="BJ549" s="1" t="s">
        <v>28735</v>
      </c>
    </row>
    <row r="550" spans="1:62">
      <c r="A550" s="1" t="s">
        <v>28736</v>
      </c>
      <c r="B550" s="1" t="s">
        <v>28737</v>
      </c>
      <c r="C550" s="1" t="s">
        <v>29209</v>
      </c>
      <c r="D550" s="1">
        <v>357095051136975</v>
      </c>
      <c r="E550" s="1" t="s">
        <v>30575</v>
      </c>
      <c r="G550" s="1" t="s">
        <v>30373</v>
      </c>
      <c r="H550" s="1" t="s">
        <v>28738</v>
      </c>
      <c r="J550" s="1" t="s">
        <v>30867</v>
      </c>
      <c r="L550" s="1" t="s">
        <v>30938</v>
      </c>
      <c r="Q550" s="1">
        <v>98000</v>
      </c>
      <c r="R550" s="1" t="s">
        <v>30938</v>
      </c>
      <c r="S550" s="1" t="s">
        <v>30375</v>
      </c>
      <c r="U550" s="1" t="s">
        <v>30938</v>
      </c>
      <c r="Z550" s="1" t="s">
        <v>30938</v>
      </c>
      <c r="AB550" s="1">
        <v>60</v>
      </c>
      <c r="AC550" s="1">
        <v>5</v>
      </c>
      <c r="AD550" s="1">
        <v>5</v>
      </c>
      <c r="AE550" s="1" t="s">
        <v>30939</v>
      </c>
      <c r="AK550" s="1" t="s">
        <v>30939</v>
      </c>
      <c r="AP550" s="1" t="s">
        <v>30939</v>
      </c>
      <c r="AX550" s="1" t="s">
        <v>30939</v>
      </c>
      <c r="BA550" s="1" t="s">
        <v>30939</v>
      </c>
      <c r="BD550" s="1" t="s">
        <v>30939</v>
      </c>
      <c r="BF550" s="1" t="s">
        <v>30939</v>
      </c>
      <c r="BI550" s="1" t="s">
        <v>30939</v>
      </c>
      <c r="BJ550" s="1" t="s">
        <v>28739</v>
      </c>
    </row>
    <row r="551" spans="1:62">
      <c r="A551" s="1" t="s">
        <v>28740</v>
      </c>
      <c r="B551" s="1" t="s">
        <v>28741</v>
      </c>
      <c r="C551" s="1" t="s">
        <v>29209</v>
      </c>
      <c r="D551" s="1">
        <v>357095051136975</v>
      </c>
      <c r="E551" s="1" t="s">
        <v>30575</v>
      </c>
      <c r="G551" s="1" t="s">
        <v>30373</v>
      </c>
      <c r="H551" s="1" t="s">
        <v>28742</v>
      </c>
      <c r="J551" s="1" t="s">
        <v>30867</v>
      </c>
      <c r="L551" s="1" t="s">
        <v>30938</v>
      </c>
      <c r="Q551" s="1">
        <v>98000</v>
      </c>
      <c r="R551" s="1" t="s">
        <v>30938</v>
      </c>
      <c r="S551" s="1" t="s">
        <v>30375</v>
      </c>
      <c r="U551" s="1" t="s">
        <v>30938</v>
      </c>
      <c r="Z551" s="1" t="s">
        <v>30938</v>
      </c>
      <c r="AB551" s="1">
        <v>40</v>
      </c>
      <c r="AC551" s="1">
        <v>3</v>
      </c>
      <c r="AD551" s="1">
        <v>5</v>
      </c>
      <c r="AE551" s="1" t="s">
        <v>30939</v>
      </c>
      <c r="AK551" s="1" t="s">
        <v>30939</v>
      </c>
      <c r="AP551" s="1" t="s">
        <v>30939</v>
      </c>
      <c r="AX551" s="1" t="s">
        <v>30939</v>
      </c>
      <c r="BA551" s="1" t="s">
        <v>30939</v>
      </c>
      <c r="BD551" s="1" t="s">
        <v>30939</v>
      </c>
      <c r="BF551" s="1" t="s">
        <v>30939</v>
      </c>
      <c r="BI551" s="1" t="s">
        <v>30939</v>
      </c>
      <c r="BJ551" s="1" t="s">
        <v>28743</v>
      </c>
    </row>
    <row r="552" spans="1:62">
      <c r="A552" s="1" t="s">
        <v>28744</v>
      </c>
      <c r="B552" s="1" t="s">
        <v>28745</v>
      </c>
      <c r="C552" s="1" t="s">
        <v>29209</v>
      </c>
      <c r="D552" s="1">
        <v>357095051136975</v>
      </c>
      <c r="E552" s="1" t="s">
        <v>30575</v>
      </c>
      <c r="G552" s="1" t="s">
        <v>30373</v>
      </c>
      <c r="H552" s="1" t="s">
        <v>28746</v>
      </c>
      <c r="J552" s="1" t="s">
        <v>30867</v>
      </c>
      <c r="L552" s="1" t="s">
        <v>30938</v>
      </c>
      <c r="Q552" s="1">
        <v>98000</v>
      </c>
      <c r="R552" s="1" t="s">
        <v>30938</v>
      </c>
      <c r="S552" s="1" t="s">
        <v>30375</v>
      </c>
      <c r="U552" s="1" t="s">
        <v>30938</v>
      </c>
      <c r="Z552" s="1" t="s">
        <v>30938</v>
      </c>
      <c r="AB552" s="1">
        <v>150</v>
      </c>
      <c r="AC552" s="1">
        <v>3</v>
      </c>
      <c r="AD552" s="1">
        <v>3</v>
      </c>
      <c r="AE552" s="1" t="s">
        <v>30939</v>
      </c>
      <c r="AK552" s="1" t="s">
        <v>30939</v>
      </c>
      <c r="AP552" s="1" t="s">
        <v>30901</v>
      </c>
      <c r="AX552" s="1" t="s">
        <v>30939</v>
      </c>
      <c r="BA552" s="1" t="s">
        <v>30939</v>
      </c>
      <c r="BD552" s="1" t="s">
        <v>30939</v>
      </c>
      <c r="BF552" s="1" t="s">
        <v>30939</v>
      </c>
      <c r="BI552" s="1" t="s">
        <v>30939</v>
      </c>
      <c r="BJ552" s="1" t="s">
        <v>28633</v>
      </c>
    </row>
    <row r="553" spans="1:62">
      <c r="A553" s="1" t="s">
        <v>28634</v>
      </c>
      <c r="B553" s="1" t="s">
        <v>28635</v>
      </c>
      <c r="C553" s="1" t="s">
        <v>29209</v>
      </c>
      <c r="D553" s="1">
        <v>357095051136975</v>
      </c>
      <c r="E553" s="1" t="s">
        <v>30575</v>
      </c>
      <c r="G553" s="1" t="s">
        <v>30373</v>
      </c>
      <c r="H553" s="1" t="s">
        <v>28636</v>
      </c>
      <c r="J553" s="1" t="s">
        <v>30867</v>
      </c>
      <c r="L553" s="1" t="s">
        <v>30938</v>
      </c>
      <c r="Q553" s="1">
        <v>100000</v>
      </c>
      <c r="R553" s="1" t="s">
        <v>30938</v>
      </c>
      <c r="S553" s="1" t="s">
        <v>30375</v>
      </c>
      <c r="U553" s="1" t="s">
        <v>30938</v>
      </c>
      <c r="Z553" s="1" t="s">
        <v>30938</v>
      </c>
      <c r="AB553" s="1">
        <v>60</v>
      </c>
      <c r="AC553" s="1">
        <v>5</v>
      </c>
      <c r="AD553" s="1">
        <v>5</v>
      </c>
      <c r="AE553" s="1" t="s">
        <v>30939</v>
      </c>
      <c r="AK553" s="1" t="s">
        <v>30939</v>
      </c>
      <c r="AP553" s="1" t="s">
        <v>30939</v>
      </c>
      <c r="AX553" s="1" t="s">
        <v>30939</v>
      </c>
      <c r="BA553" s="1" t="s">
        <v>30939</v>
      </c>
      <c r="BD553" s="1" t="s">
        <v>30939</v>
      </c>
      <c r="BF553" s="1" t="s">
        <v>30939</v>
      </c>
      <c r="BI553" s="1" t="s">
        <v>30901</v>
      </c>
      <c r="BJ553" s="1" t="s">
        <v>28637</v>
      </c>
    </row>
    <row r="554" spans="1:62">
      <c r="A554" s="1" t="s">
        <v>28638</v>
      </c>
      <c r="B554" s="1" t="s">
        <v>28639</v>
      </c>
      <c r="C554" s="1" t="s">
        <v>29209</v>
      </c>
      <c r="D554" s="1">
        <v>357095051136975</v>
      </c>
      <c r="E554" s="1" t="s">
        <v>30575</v>
      </c>
      <c r="G554" s="1" t="s">
        <v>30373</v>
      </c>
      <c r="H554" s="1" t="s">
        <v>28640</v>
      </c>
      <c r="J554" s="1" t="s">
        <v>30873</v>
      </c>
      <c r="K554" s="1" t="s">
        <v>30920</v>
      </c>
      <c r="L554" s="1" t="s">
        <v>30938</v>
      </c>
      <c r="Q554" s="1">
        <v>98000</v>
      </c>
      <c r="R554" s="1" t="s">
        <v>30938</v>
      </c>
      <c r="S554" s="1" t="s">
        <v>30375</v>
      </c>
      <c r="U554" s="1" t="s">
        <v>30938</v>
      </c>
      <c r="Z554" s="1" t="s">
        <v>30938</v>
      </c>
      <c r="AB554" s="1">
        <v>60</v>
      </c>
      <c r="AC554" s="1">
        <v>5</v>
      </c>
      <c r="AD554" s="1">
        <v>5</v>
      </c>
      <c r="AE554" s="1" t="s">
        <v>30939</v>
      </c>
      <c r="AK554" s="1" t="s">
        <v>30939</v>
      </c>
      <c r="AP554" s="1" t="s">
        <v>30939</v>
      </c>
      <c r="AX554" s="1" t="s">
        <v>30939</v>
      </c>
      <c r="BA554" s="1" t="s">
        <v>30939</v>
      </c>
      <c r="BD554" s="1" t="s">
        <v>30939</v>
      </c>
      <c r="BF554" s="1" t="s">
        <v>30939</v>
      </c>
      <c r="BI554" s="1" t="s">
        <v>30939</v>
      </c>
      <c r="BJ554" s="1" t="s">
        <v>28641</v>
      </c>
    </row>
    <row r="555" spans="1:62">
      <c r="A555" s="1" t="s">
        <v>28642</v>
      </c>
      <c r="B555" s="1" t="s">
        <v>28643</v>
      </c>
      <c r="C555" s="1" t="s">
        <v>29209</v>
      </c>
      <c r="D555" s="1">
        <v>352701053848138</v>
      </c>
      <c r="E555" s="1" t="s">
        <v>30661</v>
      </c>
      <c r="G555" s="1" t="s">
        <v>30373</v>
      </c>
      <c r="H555" s="1" t="s">
        <v>28644</v>
      </c>
      <c r="J555" s="1" t="s">
        <v>30867</v>
      </c>
      <c r="L555" s="1" t="s">
        <v>30938</v>
      </c>
      <c r="Q555" s="1">
        <v>98000</v>
      </c>
      <c r="R555" s="1" t="s">
        <v>30938</v>
      </c>
      <c r="S555" s="1" t="s">
        <v>30375</v>
      </c>
      <c r="U555" s="1" t="s">
        <v>30938</v>
      </c>
      <c r="Z555" s="1" t="s">
        <v>30938</v>
      </c>
      <c r="AB555" s="1">
        <v>120</v>
      </c>
      <c r="AC555" s="1">
        <v>5</v>
      </c>
      <c r="AD555" s="1">
        <v>1</v>
      </c>
      <c r="AE555" s="1" t="s">
        <v>30939</v>
      </c>
      <c r="AK555" s="1" t="s">
        <v>30939</v>
      </c>
      <c r="AP555" s="1" t="s">
        <v>30939</v>
      </c>
      <c r="AX555" s="1" t="s">
        <v>30939</v>
      </c>
      <c r="BA555" s="1" t="s">
        <v>30939</v>
      </c>
      <c r="BD555" s="1" t="s">
        <v>30939</v>
      </c>
      <c r="BF555" s="1" t="s">
        <v>30939</v>
      </c>
      <c r="BI555" s="1" t="s">
        <v>30939</v>
      </c>
      <c r="BJ555" s="1" t="s">
        <v>28645</v>
      </c>
    </row>
    <row r="556" spans="1:62">
      <c r="A556" s="1" t="s">
        <v>28646</v>
      </c>
      <c r="B556" s="1" t="s">
        <v>28647</v>
      </c>
      <c r="C556" s="1" t="s">
        <v>29209</v>
      </c>
      <c r="D556" s="1">
        <v>352701053848138</v>
      </c>
      <c r="E556" s="1" t="s">
        <v>30661</v>
      </c>
      <c r="G556" s="1" t="s">
        <v>30373</v>
      </c>
      <c r="H556" s="1" t="s">
        <v>28648</v>
      </c>
      <c r="J556" s="1" t="s">
        <v>30867</v>
      </c>
      <c r="L556" s="1" t="s">
        <v>30938</v>
      </c>
      <c r="Q556" s="1">
        <v>98000</v>
      </c>
      <c r="R556" s="1" t="s">
        <v>30938</v>
      </c>
      <c r="S556" s="1" t="s">
        <v>30375</v>
      </c>
      <c r="U556" s="1" t="s">
        <v>30938</v>
      </c>
      <c r="Z556" s="1" t="s">
        <v>30938</v>
      </c>
      <c r="AB556" s="1">
        <v>60</v>
      </c>
      <c r="AC556" s="1">
        <v>5</v>
      </c>
      <c r="AD556" s="1">
        <v>5</v>
      </c>
      <c r="AE556" s="1" t="s">
        <v>30939</v>
      </c>
      <c r="AK556" s="1" t="s">
        <v>30939</v>
      </c>
      <c r="AP556" s="1" t="s">
        <v>30939</v>
      </c>
      <c r="AX556" s="1" t="s">
        <v>30939</v>
      </c>
      <c r="BA556" s="1" t="s">
        <v>30939</v>
      </c>
      <c r="BD556" s="1" t="s">
        <v>30939</v>
      </c>
      <c r="BF556" s="1" t="s">
        <v>30939</v>
      </c>
      <c r="BI556" s="1" t="s">
        <v>30939</v>
      </c>
      <c r="BJ556" s="1" t="s">
        <v>28649</v>
      </c>
    </row>
    <row r="557" spans="1:62">
      <c r="A557" s="1" t="s">
        <v>28650</v>
      </c>
      <c r="B557" s="1" t="s">
        <v>28651</v>
      </c>
      <c r="C557" s="1" t="s">
        <v>29209</v>
      </c>
      <c r="D557" s="1">
        <v>352701053848138</v>
      </c>
      <c r="E557" s="1" t="s">
        <v>30661</v>
      </c>
      <c r="G557" s="1" t="s">
        <v>30373</v>
      </c>
      <c r="H557" s="1" t="s">
        <v>28652</v>
      </c>
      <c r="J557" s="1" t="s">
        <v>30867</v>
      </c>
      <c r="L557" s="1" t="s">
        <v>30938</v>
      </c>
      <c r="Q557" s="1">
        <v>98000</v>
      </c>
      <c r="R557" s="1" t="s">
        <v>30938</v>
      </c>
      <c r="S557" s="1" t="s">
        <v>30375</v>
      </c>
      <c r="U557" s="1" t="s">
        <v>30938</v>
      </c>
      <c r="Z557" s="1" t="s">
        <v>30938</v>
      </c>
      <c r="AB557" s="1">
        <v>60</v>
      </c>
      <c r="AC557" s="1">
        <v>3</v>
      </c>
      <c r="AD557" s="1">
        <v>5</v>
      </c>
      <c r="AE557" s="1" t="s">
        <v>30939</v>
      </c>
      <c r="AK557" s="1" t="s">
        <v>30939</v>
      </c>
      <c r="AP557" s="1" t="s">
        <v>30939</v>
      </c>
      <c r="AX557" s="1" t="s">
        <v>30939</v>
      </c>
      <c r="BA557" s="1" t="s">
        <v>30939</v>
      </c>
      <c r="BD557" s="1" t="s">
        <v>30939</v>
      </c>
      <c r="BF557" s="1" t="s">
        <v>30939</v>
      </c>
      <c r="BI557" s="1" t="s">
        <v>30939</v>
      </c>
      <c r="BJ557" s="1" t="s">
        <v>28653</v>
      </c>
    </row>
    <row r="558" spans="1:62">
      <c r="A558" s="1" t="s">
        <v>28654</v>
      </c>
      <c r="B558" s="1" t="s">
        <v>28655</v>
      </c>
      <c r="C558" s="1" t="s">
        <v>29209</v>
      </c>
      <c r="D558" s="1">
        <v>352701053848138</v>
      </c>
      <c r="E558" s="1" t="s">
        <v>30661</v>
      </c>
      <c r="G558" s="1" t="s">
        <v>30373</v>
      </c>
      <c r="H558" s="1" t="s">
        <v>28656</v>
      </c>
      <c r="J558" s="1" t="s">
        <v>30867</v>
      </c>
      <c r="L558" s="1" t="s">
        <v>30938</v>
      </c>
      <c r="Q558" s="1">
        <v>98000</v>
      </c>
      <c r="R558" s="1" t="s">
        <v>30938</v>
      </c>
      <c r="S558" s="1" t="s">
        <v>30375</v>
      </c>
      <c r="U558" s="1" t="s">
        <v>30938</v>
      </c>
      <c r="Z558" s="1" t="s">
        <v>30938</v>
      </c>
      <c r="AB558" s="1">
        <v>180</v>
      </c>
      <c r="AC558" s="1">
        <v>5</v>
      </c>
      <c r="AD558" s="1">
        <v>5</v>
      </c>
      <c r="AE558" s="1" t="s">
        <v>30939</v>
      </c>
      <c r="AK558" s="1" t="s">
        <v>30939</v>
      </c>
      <c r="AP558" s="1" t="s">
        <v>30939</v>
      </c>
      <c r="AX558" s="1" t="s">
        <v>30939</v>
      </c>
      <c r="BA558" s="1" t="s">
        <v>30939</v>
      </c>
      <c r="BD558" s="1" t="s">
        <v>30939</v>
      </c>
      <c r="BF558" s="1" t="s">
        <v>30939</v>
      </c>
      <c r="BI558" s="1" t="s">
        <v>30939</v>
      </c>
      <c r="BJ558" s="1" t="s">
        <v>28657</v>
      </c>
    </row>
    <row r="559" spans="1:62">
      <c r="A559" s="1" t="s">
        <v>28658</v>
      </c>
      <c r="B559" s="1" t="s">
        <v>28659</v>
      </c>
      <c r="C559" s="1" t="s">
        <v>29209</v>
      </c>
      <c r="D559" s="1">
        <v>352701053848138</v>
      </c>
      <c r="E559" s="1" t="s">
        <v>30661</v>
      </c>
      <c r="G559" s="1" t="s">
        <v>30373</v>
      </c>
      <c r="H559" s="1" t="s">
        <v>28660</v>
      </c>
      <c r="J559" s="1" t="s">
        <v>30867</v>
      </c>
      <c r="L559" s="1" t="s">
        <v>30938</v>
      </c>
      <c r="Q559" s="1">
        <v>98000</v>
      </c>
      <c r="R559" s="1" t="s">
        <v>30938</v>
      </c>
      <c r="S559" s="1" t="s">
        <v>30375</v>
      </c>
      <c r="U559" s="1" t="s">
        <v>30938</v>
      </c>
      <c r="Z559" s="1" t="s">
        <v>30938</v>
      </c>
      <c r="AB559" s="1">
        <v>120</v>
      </c>
      <c r="AC559" s="1">
        <v>5</v>
      </c>
      <c r="AD559" s="1">
        <v>5</v>
      </c>
      <c r="AE559" s="1" t="s">
        <v>30938</v>
      </c>
      <c r="AF559" s="1" t="s">
        <v>28661</v>
      </c>
      <c r="AH559" s="1" t="s">
        <v>28662</v>
      </c>
      <c r="AJ559" s="1" t="s">
        <v>30939</v>
      </c>
      <c r="AK559" s="1" t="s">
        <v>30939</v>
      </c>
      <c r="AP559" s="1" t="s">
        <v>30939</v>
      </c>
      <c r="AX559" s="1" t="s">
        <v>30939</v>
      </c>
      <c r="BA559" s="1" t="s">
        <v>30939</v>
      </c>
      <c r="BD559" s="1" t="s">
        <v>30939</v>
      </c>
      <c r="BF559" s="1" t="s">
        <v>30939</v>
      </c>
      <c r="BI559" s="1" t="s">
        <v>30939</v>
      </c>
      <c r="BJ559" s="1" t="s">
        <v>28663</v>
      </c>
    </row>
    <row r="560" spans="1:62">
      <c r="A560" s="1" t="s">
        <v>28664</v>
      </c>
      <c r="B560" s="1" t="s">
        <v>28665</v>
      </c>
      <c r="C560" s="1" t="s">
        <v>29209</v>
      </c>
      <c r="D560" s="1">
        <v>352701053848138</v>
      </c>
      <c r="E560" s="1" t="s">
        <v>30661</v>
      </c>
      <c r="G560" s="1" t="s">
        <v>30373</v>
      </c>
      <c r="H560" s="1" t="s">
        <v>28666</v>
      </c>
      <c r="J560" s="1" t="s">
        <v>30867</v>
      </c>
      <c r="L560" s="1" t="s">
        <v>30938</v>
      </c>
      <c r="Q560" s="1">
        <v>98000</v>
      </c>
      <c r="R560" s="1" t="s">
        <v>30938</v>
      </c>
      <c r="S560" s="1" t="s">
        <v>30375</v>
      </c>
      <c r="U560" s="1" t="s">
        <v>30938</v>
      </c>
      <c r="Z560" s="1" t="s">
        <v>30938</v>
      </c>
      <c r="AB560" s="1">
        <v>60</v>
      </c>
      <c r="AC560" s="1">
        <v>5</v>
      </c>
      <c r="AD560" s="1">
        <v>5</v>
      </c>
      <c r="AE560" s="1" t="s">
        <v>30939</v>
      </c>
      <c r="AK560" s="1" t="s">
        <v>30939</v>
      </c>
      <c r="AP560" s="1" t="s">
        <v>30939</v>
      </c>
      <c r="AX560" s="1" t="s">
        <v>30939</v>
      </c>
      <c r="BA560" s="1" t="s">
        <v>30939</v>
      </c>
      <c r="BD560" s="1" t="s">
        <v>30939</v>
      </c>
      <c r="BF560" s="1" t="s">
        <v>30939</v>
      </c>
      <c r="BI560" s="1" t="s">
        <v>30939</v>
      </c>
      <c r="BJ560" s="1" t="s">
        <v>28667</v>
      </c>
    </row>
    <row r="561" spans="1:62">
      <c r="A561" s="1" t="s">
        <v>28668</v>
      </c>
      <c r="B561" s="1" t="s">
        <v>28669</v>
      </c>
      <c r="C561" s="1" t="s">
        <v>29209</v>
      </c>
      <c r="D561" s="1">
        <v>352701053848138</v>
      </c>
      <c r="E561" s="1" t="s">
        <v>30661</v>
      </c>
      <c r="G561" s="1" t="s">
        <v>30373</v>
      </c>
      <c r="H561" s="1" t="s">
        <v>28670</v>
      </c>
      <c r="J561" s="1" t="s">
        <v>30867</v>
      </c>
      <c r="L561" s="1" t="s">
        <v>30938</v>
      </c>
      <c r="Q561" s="1">
        <v>100000</v>
      </c>
      <c r="R561" s="1" t="s">
        <v>30938</v>
      </c>
      <c r="S561" s="1" t="s">
        <v>30375</v>
      </c>
      <c r="U561" s="1" t="s">
        <v>30938</v>
      </c>
      <c r="Z561" s="1" t="s">
        <v>30938</v>
      </c>
      <c r="AB561" s="1">
        <v>60</v>
      </c>
      <c r="AC561" s="1">
        <v>5</v>
      </c>
      <c r="AD561" s="1">
        <v>5</v>
      </c>
      <c r="AE561" s="1" t="s">
        <v>30939</v>
      </c>
      <c r="AK561" s="1" t="s">
        <v>30939</v>
      </c>
      <c r="AP561" s="1" t="s">
        <v>30939</v>
      </c>
      <c r="AX561" s="1" t="s">
        <v>30939</v>
      </c>
      <c r="BA561" s="1" t="s">
        <v>30939</v>
      </c>
      <c r="BD561" s="1" t="s">
        <v>30939</v>
      </c>
      <c r="BF561" s="1" t="s">
        <v>30939</v>
      </c>
      <c r="BI561" s="1" t="s">
        <v>30939</v>
      </c>
      <c r="BJ561" s="1" t="s">
        <v>28671</v>
      </c>
    </row>
    <row r="562" spans="1:62">
      <c r="A562" s="1" t="s">
        <v>28672</v>
      </c>
      <c r="B562" s="1" t="s">
        <v>28673</v>
      </c>
      <c r="C562" s="1" t="s">
        <v>29209</v>
      </c>
      <c r="D562" s="1">
        <v>352701053848138</v>
      </c>
      <c r="E562" s="1" t="s">
        <v>30661</v>
      </c>
      <c r="G562" s="1" t="s">
        <v>30373</v>
      </c>
      <c r="H562" s="1" t="s">
        <v>28674</v>
      </c>
      <c r="J562" s="1" t="s">
        <v>30867</v>
      </c>
      <c r="L562" s="1" t="s">
        <v>30938</v>
      </c>
      <c r="Q562" s="1">
        <v>98000</v>
      </c>
      <c r="R562" s="1" t="s">
        <v>30938</v>
      </c>
      <c r="S562" s="1" t="s">
        <v>30375</v>
      </c>
      <c r="U562" s="1" t="s">
        <v>30938</v>
      </c>
      <c r="Z562" s="1" t="s">
        <v>30938</v>
      </c>
      <c r="AB562" s="1">
        <v>120</v>
      </c>
      <c r="AC562" s="1">
        <v>5</v>
      </c>
      <c r="AD562" s="1">
        <v>5</v>
      </c>
      <c r="AE562" s="1" t="s">
        <v>30939</v>
      </c>
      <c r="AK562" s="1" t="s">
        <v>30939</v>
      </c>
      <c r="AP562" s="1" t="s">
        <v>30939</v>
      </c>
      <c r="AX562" s="1" t="s">
        <v>30939</v>
      </c>
      <c r="BA562" s="1" t="s">
        <v>30939</v>
      </c>
      <c r="BD562" s="1" t="s">
        <v>30939</v>
      </c>
      <c r="BF562" s="1" t="s">
        <v>30939</v>
      </c>
      <c r="BI562" s="1" t="s">
        <v>30939</v>
      </c>
      <c r="BJ562" s="1" t="s">
        <v>28675</v>
      </c>
    </row>
    <row r="563" spans="1:62">
      <c r="A563" s="1" t="s">
        <v>28676</v>
      </c>
      <c r="B563" s="1" t="s">
        <v>28677</v>
      </c>
      <c r="C563" s="1" t="s">
        <v>29209</v>
      </c>
      <c r="D563" s="1">
        <v>352701053848138</v>
      </c>
      <c r="E563" s="1" t="s">
        <v>30661</v>
      </c>
      <c r="G563" s="1" t="s">
        <v>30373</v>
      </c>
      <c r="H563" s="1" t="s">
        <v>28678</v>
      </c>
      <c r="J563" s="1" t="s">
        <v>30867</v>
      </c>
      <c r="L563" s="1" t="s">
        <v>30938</v>
      </c>
      <c r="Q563" s="1">
        <v>98000</v>
      </c>
      <c r="R563" s="1" t="s">
        <v>30938</v>
      </c>
      <c r="S563" s="1" t="s">
        <v>30375</v>
      </c>
      <c r="U563" s="1" t="s">
        <v>30938</v>
      </c>
      <c r="Z563" s="1" t="s">
        <v>30938</v>
      </c>
      <c r="AB563" s="1">
        <v>120</v>
      </c>
      <c r="AC563" s="1">
        <v>5</v>
      </c>
      <c r="AD563" s="1">
        <v>5</v>
      </c>
      <c r="AE563" s="1" t="s">
        <v>30939</v>
      </c>
      <c r="AK563" s="1" t="s">
        <v>30939</v>
      </c>
      <c r="AP563" s="1" t="s">
        <v>30939</v>
      </c>
      <c r="AX563" s="1" t="s">
        <v>30939</v>
      </c>
      <c r="BA563" s="1" t="s">
        <v>30939</v>
      </c>
      <c r="BD563" s="1" t="s">
        <v>30939</v>
      </c>
      <c r="BF563" s="1" t="s">
        <v>30939</v>
      </c>
      <c r="BI563" s="1" t="s">
        <v>30939</v>
      </c>
      <c r="BJ563" s="1" t="s">
        <v>28679</v>
      </c>
    </row>
    <row r="564" spans="1:62">
      <c r="A564" s="1" t="s">
        <v>28680</v>
      </c>
      <c r="B564" s="1" t="s">
        <v>28681</v>
      </c>
      <c r="C564" s="1" t="s">
        <v>29209</v>
      </c>
      <c r="D564" s="1">
        <v>352701053848138</v>
      </c>
      <c r="E564" s="1" t="s">
        <v>30661</v>
      </c>
      <c r="G564" s="1" t="s">
        <v>30373</v>
      </c>
      <c r="H564" s="1" t="s">
        <v>28682</v>
      </c>
      <c r="J564" s="1" t="s">
        <v>30867</v>
      </c>
      <c r="L564" s="1" t="s">
        <v>30938</v>
      </c>
      <c r="Q564" s="1">
        <v>98000</v>
      </c>
      <c r="R564" s="1" t="s">
        <v>30938</v>
      </c>
      <c r="S564" s="1" t="s">
        <v>30375</v>
      </c>
      <c r="U564" s="1" t="s">
        <v>30938</v>
      </c>
      <c r="Z564" s="1" t="s">
        <v>30938</v>
      </c>
      <c r="AB564" s="1">
        <v>120</v>
      </c>
      <c r="AC564" s="1">
        <v>5</v>
      </c>
      <c r="AD564" s="1">
        <v>5</v>
      </c>
      <c r="AE564" s="1" t="s">
        <v>30939</v>
      </c>
      <c r="AK564" s="1" t="s">
        <v>30939</v>
      </c>
      <c r="AP564" s="1" t="s">
        <v>30939</v>
      </c>
      <c r="AX564" s="1" t="s">
        <v>30939</v>
      </c>
      <c r="BA564" s="1" t="s">
        <v>30939</v>
      </c>
      <c r="BD564" s="1" t="s">
        <v>30939</v>
      </c>
      <c r="BF564" s="1" t="s">
        <v>30939</v>
      </c>
      <c r="BI564" s="1" t="s">
        <v>30939</v>
      </c>
      <c r="BJ564" s="1" t="s">
        <v>28683</v>
      </c>
    </row>
    <row r="565" spans="1:62">
      <c r="A565" s="1" t="s">
        <v>28684</v>
      </c>
      <c r="B565" s="1" t="s">
        <v>28685</v>
      </c>
      <c r="C565" s="1" t="s">
        <v>29209</v>
      </c>
      <c r="D565" s="1">
        <v>352701053848138</v>
      </c>
      <c r="E565" s="1" t="s">
        <v>30661</v>
      </c>
      <c r="G565" s="1" t="s">
        <v>30373</v>
      </c>
      <c r="H565" s="1" t="s">
        <v>28686</v>
      </c>
      <c r="J565" s="1" t="s">
        <v>30867</v>
      </c>
      <c r="L565" s="1" t="s">
        <v>30938</v>
      </c>
      <c r="Q565" s="1">
        <v>98000</v>
      </c>
      <c r="R565" s="1" t="s">
        <v>30938</v>
      </c>
      <c r="S565" s="1" t="s">
        <v>30375</v>
      </c>
      <c r="U565" s="1" t="s">
        <v>30938</v>
      </c>
      <c r="Z565" s="1" t="s">
        <v>30938</v>
      </c>
      <c r="AB565" s="1">
        <v>300</v>
      </c>
      <c r="AC565" s="1">
        <v>5</v>
      </c>
      <c r="AD565" s="1">
        <v>5</v>
      </c>
      <c r="AE565" s="1" t="s">
        <v>30939</v>
      </c>
      <c r="AK565" s="1" t="s">
        <v>30939</v>
      </c>
      <c r="AP565" s="1" t="s">
        <v>30939</v>
      </c>
      <c r="AX565" s="1" t="s">
        <v>30939</v>
      </c>
      <c r="BA565" s="1" t="s">
        <v>30939</v>
      </c>
      <c r="BD565" s="1" t="s">
        <v>30939</v>
      </c>
      <c r="BF565" s="1" t="s">
        <v>30939</v>
      </c>
      <c r="BI565" s="1" t="s">
        <v>30939</v>
      </c>
      <c r="BJ565" s="1" t="s">
        <v>28687</v>
      </c>
    </row>
    <row r="566" spans="1:62">
      <c r="A566" s="1" t="s">
        <v>28688</v>
      </c>
      <c r="B566" s="1" t="s">
        <v>28689</v>
      </c>
      <c r="C566" s="1" t="s">
        <v>29209</v>
      </c>
      <c r="D566" s="1">
        <v>352701053848138</v>
      </c>
      <c r="E566" s="1" t="s">
        <v>30661</v>
      </c>
      <c r="G566" s="1" t="s">
        <v>30373</v>
      </c>
      <c r="H566" s="1" t="s">
        <v>28690</v>
      </c>
      <c r="J566" s="1" t="s">
        <v>30867</v>
      </c>
      <c r="L566" s="1" t="s">
        <v>30938</v>
      </c>
      <c r="Q566" s="1">
        <v>100000</v>
      </c>
      <c r="R566" s="1" t="s">
        <v>30938</v>
      </c>
      <c r="S566" s="1" t="s">
        <v>30375</v>
      </c>
      <c r="U566" s="1" t="s">
        <v>30938</v>
      </c>
      <c r="Z566" s="1" t="s">
        <v>30938</v>
      </c>
      <c r="AB566" s="1">
        <v>120</v>
      </c>
      <c r="AC566" s="1">
        <v>5</v>
      </c>
      <c r="AD566" s="1">
        <v>5</v>
      </c>
      <c r="AE566" s="1" t="s">
        <v>30939</v>
      </c>
      <c r="AK566" s="1" t="s">
        <v>30939</v>
      </c>
      <c r="AP566" s="1" t="s">
        <v>30939</v>
      </c>
      <c r="AX566" s="1" t="s">
        <v>30939</v>
      </c>
      <c r="BA566" s="1" t="s">
        <v>30939</v>
      </c>
      <c r="BD566" s="1" t="s">
        <v>30939</v>
      </c>
      <c r="BF566" s="1" t="s">
        <v>30939</v>
      </c>
      <c r="BI566" s="1" t="s">
        <v>30939</v>
      </c>
      <c r="BJ566" s="1" t="s">
        <v>28577</v>
      </c>
    </row>
    <row r="567" spans="1:62">
      <c r="A567" s="1" t="s">
        <v>28578</v>
      </c>
      <c r="B567" s="1" t="s">
        <v>28579</v>
      </c>
      <c r="C567" s="1" t="s">
        <v>29209</v>
      </c>
      <c r="D567" s="1">
        <v>352701053848138</v>
      </c>
      <c r="E567" s="1" t="s">
        <v>30661</v>
      </c>
      <c r="G567" s="1" t="s">
        <v>30373</v>
      </c>
      <c r="H567" s="1" t="s">
        <v>28580</v>
      </c>
      <c r="J567" s="1" t="s">
        <v>30867</v>
      </c>
      <c r="L567" s="1" t="s">
        <v>30938</v>
      </c>
      <c r="Q567" s="1">
        <v>100000</v>
      </c>
      <c r="R567" s="1" t="s">
        <v>30938</v>
      </c>
      <c r="S567" s="1" t="s">
        <v>30375</v>
      </c>
      <c r="U567" s="1" t="s">
        <v>30938</v>
      </c>
      <c r="Z567" s="1" t="s">
        <v>30938</v>
      </c>
      <c r="AB567" s="1">
        <v>180</v>
      </c>
      <c r="AC567" s="1">
        <v>5</v>
      </c>
      <c r="AD567" s="1">
        <v>5</v>
      </c>
      <c r="AE567" s="1" t="s">
        <v>30939</v>
      </c>
      <c r="AK567" s="1" t="s">
        <v>30939</v>
      </c>
      <c r="AP567" s="1" t="s">
        <v>30939</v>
      </c>
      <c r="AX567" s="1" t="s">
        <v>30939</v>
      </c>
      <c r="BA567" s="1" t="s">
        <v>30939</v>
      </c>
      <c r="BD567" s="1" t="s">
        <v>30939</v>
      </c>
      <c r="BF567" s="1" t="s">
        <v>30939</v>
      </c>
      <c r="BI567" s="1" t="s">
        <v>30939</v>
      </c>
      <c r="BJ567" s="1" t="s">
        <v>28581</v>
      </c>
    </row>
    <row r="568" spans="1:62">
      <c r="A568" s="1" t="s">
        <v>28582</v>
      </c>
      <c r="B568" s="1" t="s">
        <v>28583</v>
      </c>
      <c r="C568" s="1" t="s">
        <v>29209</v>
      </c>
      <c r="D568" s="1">
        <v>352701053848138</v>
      </c>
      <c r="E568" s="1" t="s">
        <v>30661</v>
      </c>
      <c r="G568" s="1" t="s">
        <v>30373</v>
      </c>
      <c r="H568" s="1" t="s">
        <v>28584</v>
      </c>
      <c r="J568" s="1" t="s">
        <v>30867</v>
      </c>
      <c r="L568" s="1" t="s">
        <v>30938</v>
      </c>
      <c r="Q568" s="1">
        <v>98000</v>
      </c>
      <c r="R568" s="1" t="s">
        <v>30938</v>
      </c>
      <c r="S568" s="1" t="s">
        <v>30375</v>
      </c>
      <c r="U568" s="1" t="s">
        <v>30938</v>
      </c>
      <c r="Z568" s="1" t="s">
        <v>30938</v>
      </c>
      <c r="AB568" s="1">
        <v>120</v>
      </c>
      <c r="AC568" s="1">
        <v>5</v>
      </c>
      <c r="AD568" s="1">
        <v>5</v>
      </c>
      <c r="AE568" s="1" t="s">
        <v>30939</v>
      </c>
      <c r="AK568" s="1" t="s">
        <v>30939</v>
      </c>
      <c r="AP568" s="1" t="s">
        <v>30939</v>
      </c>
      <c r="AX568" s="1" t="s">
        <v>30939</v>
      </c>
      <c r="BA568" s="1" t="s">
        <v>30939</v>
      </c>
      <c r="BD568" s="1" t="s">
        <v>30939</v>
      </c>
      <c r="BF568" s="1" t="s">
        <v>30939</v>
      </c>
      <c r="BI568" s="1" t="s">
        <v>30939</v>
      </c>
      <c r="BJ568" s="1" t="s">
        <v>28585</v>
      </c>
    </row>
    <row r="569" spans="1:62">
      <c r="A569" s="1" t="s">
        <v>28586</v>
      </c>
      <c r="B569" s="1" t="s">
        <v>28587</v>
      </c>
      <c r="C569" s="1" t="s">
        <v>29209</v>
      </c>
      <c r="D569" s="1">
        <v>352701053848138</v>
      </c>
      <c r="E569" s="1" t="s">
        <v>30661</v>
      </c>
      <c r="G569" s="1" t="s">
        <v>30373</v>
      </c>
      <c r="H569" s="1" t="s">
        <v>29960</v>
      </c>
      <c r="J569" s="1" t="s">
        <v>30867</v>
      </c>
      <c r="L569" s="1" t="s">
        <v>30938</v>
      </c>
      <c r="Q569" s="1">
        <v>98000</v>
      </c>
      <c r="R569" s="1" t="s">
        <v>30938</v>
      </c>
      <c r="S569" s="1" t="s">
        <v>30375</v>
      </c>
      <c r="U569" s="1" t="s">
        <v>30938</v>
      </c>
      <c r="Z569" s="1" t="s">
        <v>30938</v>
      </c>
      <c r="AB569" s="1">
        <v>60</v>
      </c>
      <c r="AC569" s="1">
        <v>5</v>
      </c>
      <c r="AD569" s="1">
        <v>5</v>
      </c>
      <c r="AE569" s="1" t="s">
        <v>30939</v>
      </c>
      <c r="AK569" s="1" t="s">
        <v>30939</v>
      </c>
      <c r="AP569" s="1" t="s">
        <v>30939</v>
      </c>
      <c r="AX569" s="1" t="s">
        <v>30939</v>
      </c>
      <c r="BA569" s="1" t="s">
        <v>30939</v>
      </c>
      <c r="BD569" s="1" t="s">
        <v>30939</v>
      </c>
      <c r="BF569" s="1" t="s">
        <v>30939</v>
      </c>
      <c r="BI569" s="1" t="s">
        <v>30939</v>
      </c>
      <c r="BJ569" s="1" t="s">
        <v>28588</v>
      </c>
    </row>
    <row r="570" spans="1:62">
      <c r="A570" s="1" t="s">
        <v>28589</v>
      </c>
      <c r="B570" s="1" t="s">
        <v>28590</v>
      </c>
      <c r="C570" s="1" t="s">
        <v>29209</v>
      </c>
      <c r="D570" s="1">
        <v>352701053848138</v>
      </c>
      <c r="E570" s="1" t="s">
        <v>30661</v>
      </c>
      <c r="G570" s="1" t="s">
        <v>30373</v>
      </c>
      <c r="H570" s="1" t="s">
        <v>28591</v>
      </c>
      <c r="J570" s="1" t="s">
        <v>30867</v>
      </c>
      <c r="L570" s="1" t="s">
        <v>30938</v>
      </c>
      <c r="Q570" s="1">
        <v>98000</v>
      </c>
      <c r="R570" s="1" t="s">
        <v>30938</v>
      </c>
      <c r="S570" s="1" t="s">
        <v>30375</v>
      </c>
      <c r="U570" s="1" t="s">
        <v>30938</v>
      </c>
      <c r="Z570" s="1" t="s">
        <v>30938</v>
      </c>
      <c r="AB570" s="1">
        <v>240</v>
      </c>
      <c r="AC570" s="1">
        <v>5</v>
      </c>
      <c r="AD570" s="1">
        <v>5</v>
      </c>
      <c r="AE570" s="1" t="s">
        <v>30939</v>
      </c>
      <c r="AK570" s="1" t="s">
        <v>30939</v>
      </c>
      <c r="AP570" s="1" t="s">
        <v>30939</v>
      </c>
      <c r="AX570" s="1" t="s">
        <v>30939</v>
      </c>
      <c r="BA570" s="1" t="s">
        <v>30939</v>
      </c>
      <c r="BD570" s="1" t="s">
        <v>30939</v>
      </c>
      <c r="BF570" s="1" t="s">
        <v>30939</v>
      </c>
      <c r="BI570" s="1" t="s">
        <v>30938</v>
      </c>
      <c r="BJ570" s="1" t="s">
        <v>28592</v>
      </c>
    </row>
    <row r="571" spans="1:62">
      <c r="A571" s="1" t="s">
        <v>28593</v>
      </c>
      <c r="B571" s="1" t="s">
        <v>28594</v>
      </c>
      <c r="C571" s="1" t="s">
        <v>29976</v>
      </c>
      <c r="D571" s="1">
        <v>352701053825029</v>
      </c>
      <c r="E571" s="1" t="s">
        <v>30766</v>
      </c>
      <c r="G571" s="1" t="s">
        <v>30373</v>
      </c>
      <c r="H571" s="1" t="s">
        <v>28595</v>
      </c>
      <c r="J571" s="1" t="s">
        <v>30867</v>
      </c>
      <c r="L571" s="1" t="s">
        <v>30938</v>
      </c>
      <c r="Q571" s="1">
        <v>100000</v>
      </c>
      <c r="R571" s="1" t="s">
        <v>30938</v>
      </c>
      <c r="S571" s="1" t="s">
        <v>30375</v>
      </c>
      <c r="U571" s="1" t="s">
        <v>30938</v>
      </c>
      <c r="Z571" s="1" t="s">
        <v>30938</v>
      </c>
      <c r="AB571" s="1">
        <v>80</v>
      </c>
      <c r="AC571" s="1">
        <v>3</v>
      </c>
      <c r="AD571" s="1">
        <v>5</v>
      </c>
      <c r="AE571" s="1" t="s">
        <v>30939</v>
      </c>
      <c r="AK571" s="1" t="s">
        <v>30939</v>
      </c>
      <c r="AP571" s="1" t="s">
        <v>30939</v>
      </c>
      <c r="AX571" s="1" t="s">
        <v>30939</v>
      </c>
      <c r="BA571" s="1" t="s">
        <v>30939</v>
      </c>
      <c r="BD571" s="1" t="s">
        <v>30939</v>
      </c>
      <c r="BF571" s="1" t="s">
        <v>30939</v>
      </c>
      <c r="BI571" s="1" t="s">
        <v>30939</v>
      </c>
      <c r="BJ571" s="1" t="s">
        <v>28596</v>
      </c>
    </row>
    <row r="572" spans="1:62">
      <c r="A572" s="1" t="s">
        <v>28597</v>
      </c>
      <c r="B572" s="1" t="s">
        <v>28598</v>
      </c>
      <c r="C572" s="1" t="s">
        <v>28599</v>
      </c>
      <c r="D572" s="1">
        <v>352701053825029</v>
      </c>
      <c r="E572" s="1" t="s">
        <v>30766</v>
      </c>
      <c r="G572" s="1" t="s">
        <v>29563</v>
      </c>
      <c r="H572" s="1" t="s">
        <v>28600</v>
      </c>
      <c r="J572" s="1" t="s">
        <v>30867</v>
      </c>
      <c r="L572" s="1" t="s">
        <v>30938</v>
      </c>
      <c r="Q572" s="1">
        <v>90000</v>
      </c>
      <c r="R572" s="1" t="s">
        <v>30938</v>
      </c>
      <c r="S572" s="1" t="s">
        <v>30375</v>
      </c>
      <c r="U572" s="1" t="s">
        <v>30938</v>
      </c>
      <c r="Z572" s="1" t="s">
        <v>30938</v>
      </c>
      <c r="AB572" s="1">
        <v>60</v>
      </c>
      <c r="AC572" s="1">
        <v>5</v>
      </c>
      <c r="AD572" s="1">
        <v>5</v>
      </c>
      <c r="AE572" s="1" t="s">
        <v>30939</v>
      </c>
      <c r="AK572" s="1" t="s">
        <v>30939</v>
      </c>
      <c r="AP572" s="1" t="s">
        <v>30939</v>
      </c>
      <c r="AX572" s="1" t="s">
        <v>30939</v>
      </c>
      <c r="BA572" s="1" t="s">
        <v>30939</v>
      </c>
      <c r="BD572" s="1" t="s">
        <v>30939</v>
      </c>
      <c r="BF572" s="1" t="s">
        <v>30939</v>
      </c>
      <c r="BI572" s="1" t="s">
        <v>30939</v>
      </c>
      <c r="BJ572" s="1" t="s">
        <v>28601</v>
      </c>
    </row>
    <row r="573" spans="1:62">
      <c r="A573" s="1" t="s">
        <v>28602</v>
      </c>
      <c r="B573" s="1" t="s">
        <v>28603</v>
      </c>
      <c r="C573" s="1" t="s">
        <v>28599</v>
      </c>
      <c r="D573" s="1">
        <v>357095051136918</v>
      </c>
      <c r="E573" s="1" t="s">
        <v>29693</v>
      </c>
      <c r="G573" s="1" t="s">
        <v>29563</v>
      </c>
      <c r="H573" s="1" t="s">
        <v>28604</v>
      </c>
      <c r="J573" s="1" t="s">
        <v>30867</v>
      </c>
      <c r="L573" s="1" t="s">
        <v>30938</v>
      </c>
      <c r="Q573" s="1">
        <v>90000</v>
      </c>
      <c r="R573" s="1" t="s">
        <v>30938</v>
      </c>
      <c r="S573" s="1" t="s">
        <v>30375</v>
      </c>
      <c r="U573" s="1" t="s">
        <v>30938</v>
      </c>
      <c r="Z573" s="1" t="s">
        <v>30938</v>
      </c>
      <c r="AB573" s="1">
        <v>180</v>
      </c>
      <c r="AC573" s="1">
        <v>3</v>
      </c>
      <c r="AD573" s="1">
        <v>3</v>
      </c>
      <c r="AE573" s="1" t="s">
        <v>30939</v>
      </c>
      <c r="AK573" s="1" t="s">
        <v>30939</v>
      </c>
      <c r="AP573" s="1" t="s">
        <v>30939</v>
      </c>
      <c r="AX573" s="1" t="s">
        <v>30939</v>
      </c>
      <c r="BA573" s="1" t="s">
        <v>30939</v>
      </c>
      <c r="BD573" s="1" t="s">
        <v>30939</v>
      </c>
      <c r="BF573" s="1" t="s">
        <v>30939</v>
      </c>
      <c r="BI573" s="1" t="s">
        <v>30939</v>
      </c>
      <c r="BJ573" s="1" t="s">
        <v>28605</v>
      </c>
    </row>
    <row r="574" spans="1:62">
      <c r="A574" s="1" t="s">
        <v>28606</v>
      </c>
      <c r="B574" s="1" t="s">
        <v>28607</v>
      </c>
      <c r="C574" s="1" t="s">
        <v>28599</v>
      </c>
      <c r="D574" s="1">
        <v>352701053825029</v>
      </c>
      <c r="E574" s="1" t="s">
        <v>30766</v>
      </c>
      <c r="G574" s="1" t="s">
        <v>29563</v>
      </c>
      <c r="H574" s="1" t="s">
        <v>28608</v>
      </c>
      <c r="J574" s="1" t="s">
        <v>30867</v>
      </c>
      <c r="L574" s="1" t="s">
        <v>30938</v>
      </c>
      <c r="Q574" s="1">
        <v>90000</v>
      </c>
      <c r="R574" s="1" t="s">
        <v>30938</v>
      </c>
      <c r="S574" s="1" t="s">
        <v>30375</v>
      </c>
      <c r="U574" s="1" t="s">
        <v>30938</v>
      </c>
      <c r="Z574" s="1" t="s">
        <v>30938</v>
      </c>
      <c r="AB574" s="1">
        <v>120</v>
      </c>
      <c r="AC574" s="1">
        <v>5</v>
      </c>
      <c r="AD574" s="1">
        <v>5</v>
      </c>
      <c r="AE574" s="1" t="s">
        <v>30939</v>
      </c>
      <c r="AK574" s="1" t="s">
        <v>30939</v>
      </c>
      <c r="AP574" s="1" t="s">
        <v>30939</v>
      </c>
      <c r="AX574" s="1" t="s">
        <v>30939</v>
      </c>
      <c r="BA574" s="1" t="s">
        <v>30939</v>
      </c>
      <c r="BD574" s="1" t="s">
        <v>30939</v>
      </c>
      <c r="BF574" s="1" t="s">
        <v>30939</v>
      </c>
      <c r="BI574" s="1" t="s">
        <v>30939</v>
      </c>
      <c r="BJ574" s="1" t="s">
        <v>28609</v>
      </c>
    </row>
    <row r="575" spans="1:62">
      <c r="A575" s="1" t="s">
        <v>28610</v>
      </c>
      <c r="B575" s="1" t="s">
        <v>28611</v>
      </c>
      <c r="C575" s="1" t="s">
        <v>28599</v>
      </c>
      <c r="D575" s="1">
        <v>357095051136918</v>
      </c>
      <c r="E575" s="1" t="s">
        <v>29693</v>
      </c>
      <c r="G575" s="1" t="s">
        <v>29563</v>
      </c>
      <c r="H575" s="1" t="s">
        <v>28612</v>
      </c>
      <c r="J575" s="1" t="s">
        <v>30867</v>
      </c>
      <c r="L575" s="1" t="s">
        <v>30938</v>
      </c>
      <c r="Q575" s="1">
        <v>90000</v>
      </c>
      <c r="R575" s="1" t="s">
        <v>30938</v>
      </c>
      <c r="S575" s="1" t="s">
        <v>30375</v>
      </c>
      <c r="U575" s="1" t="s">
        <v>30938</v>
      </c>
      <c r="Z575" s="1" t="s">
        <v>30938</v>
      </c>
      <c r="AB575" s="1">
        <v>60</v>
      </c>
      <c r="AC575" s="1">
        <v>5</v>
      </c>
      <c r="AD575" s="1">
        <v>3</v>
      </c>
      <c r="AE575" s="1" t="s">
        <v>30939</v>
      </c>
      <c r="AK575" s="1" t="s">
        <v>30939</v>
      </c>
      <c r="AP575" s="1" t="s">
        <v>30939</v>
      </c>
      <c r="AX575" s="1" t="s">
        <v>30939</v>
      </c>
      <c r="BA575" s="1" t="s">
        <v>30939</v>
      </c>
      <c r="BD575" s="1" t="s">
        <v>30939</v>
      </c>
      <c r="BF575" s="1" t="s">
        <v>30939</v>
      </c>
      <c r="BI575" s="1" t="s">
        <v>30939</v>
      </c>
      <c r="BJ575" s="1" t="s">
        <v>28613</v>
      </c>
    </row>
    <row r="576" spans="1:62">
      <c r="A576" s="1" t="s">
        <v>28614</v>
      </c>
      <c r="B576" s="1" t="s">
        <v>28615</v>
      </c>
      <c r="C576" s="1" t="s">
        <v>28599</v>
      </c>
      <c r="D576" s="1">
        <v>352701053825029</v>
      </c>
      <c r="E576" s="1" t="s">
        <v>30766</v>
      </c>
      <c r="G576" s="1" t="s">
        <v>29563</v>
      </c>
      <c r="H576" s="1" t="s">
        <v>28616</v>
      </c>
      <c r="J576" s="1" t="s">
        <v>30867</v>
      </c>
      <c r="L576" s="1" t="s">
        <v>30938</v>
      </c>
      <c r="Q576" s="1">
        <v>90000</v>
      </c>
      <c r="R576" s="1" t="s">
        <v>30938</v>
      </c>
      <c r="S576" s="1" t="s">
        <v>30375</v>
      </c>
      <c r="U576" s="1" t="s">
        <v>30938</v>
      </c>
      <c r="Z576" s="1" t="s">
        <v>30938</v>
      </c>
      <c r="AB576" s="1">
        <v>180</v>
      </c>
      <c r="AC576" s="1">
        <v>5</v>
      </c>
      <c r="AD576" s="1">
        <v>5</v>
      </c>
      <c r="AE576" s="1" t="s">
        <v>30939</v>
      </c>
      <c r="AK576" s="1" t="s">
        <v>30939</v>
      </c>
      <c r="AP576" s="1" t="s">
        <v>30939</v>
      </c>
      <c r="AX576" s="1" t="s">
        <v>30939</v>
      </c>
      <c r="BA576" s="1" t="s">
        <v>30939</v>
      </c>
      <c r="BD576" s="1" t="s">
        <v>30939</v>
      </c>
      <c r="BF576" s="1" t="s">
        <v>30939</v>
      </c>
      <c r="BI576" s="1" t="s">
        <v>30939</v>
      </c>
      <c r="BJ576" s="1" t="s">
        <v>28617</v>
      </c>
    </row>
    <row r="577" spans="1:62">
      <c r="A577" s="1" t="s">
        <v>28618</v>
      </c>
      <c r="B577" s="1" t="s">
        <v>28619</v>
      </c>
      <c r="C577" s="1" t="s">
        <v>28599</v>
      </c>
      <c r="D577" s="1">
        <v>357095051136918</v>
      </c>
      <c r="E577" s="1" t="s">
        <v>29693</v>
      </c>
      <c r="G577" s="1" t="s">
        <v>29563</v>
      </c>
      <c r="H577" s="1" t="s">
        <v>28620</v>
      </c>
      <c r="J577" s="1" t="s">
        <v>30867</v>
      </c>
      <c r="L577" s="1" t="s">
        <v>30938</v>
      </c>
      <c r="Q577" s="1">
        <v>90000</v>
      </c>
      <c r="R577" s="1" t="s">
        <v>30938</v>
      </c>
      <c r="S577" s="1" t="s">
        <v>30375</v>
      </c>
      <c r="U577" s="1" t="s">
        <v>30938</v>
      </c>
      <c r="Z577" s="1" t="s">
        <v>30938</v>
      </c>
      <c r="AB577" s="1">
        <v>90</v>
      </c>
      <c r="AC577" s="1">
        <v>5</v>
      </c>
      <c r="AD577" s="1">
        <v>3</v>
      </c>
      <c r="AE577" s="1" t="s">
        <v>30939</v>
      </c>
      <c r="AK577" s="1" t="s">
        <v>30939</v>
      </c>
      <c r="AP577" s="1" t="s">
        <v>30939</v>
      </c>
      <c r="AX577" s="1" t="s">
        <v>30939</v>
      </c>
      <c r="BA577" s="1" t="s">
        <v>30939</v>
      </c>
      <c r="BD577" s="1" t="s">
        <v>30939</v>
      </c>
      <c r="BF577" s="1" t="s">
        <v>30939</v>
      </c>
      <c r="BI577" s="1" t="s">
        <v>30939</v>
      </c>
      <c r="BJ577" s="1" t="s">
        <v>28621</v>
      </c>
    </row>
    <row r="578" spans="1:62">
      <c r="A578" s="1" t="s">
        <v>28622</v>
      </c>
      <c r="B578" s="1" t="s">
        <v>28623</v>
      </c>
      <c r="C578" s="1" t="s">
        <v>28599</v>
      </c>
      <c r="D578" s="1">
        <v>352701053825029</v>
      </c>
      <c r="E578" s="1" t="s">
        <v>30766</v>
      </c>
      <c r="G578" s="1" t="s">
        <v>29563</v>
      </c>
      <c r="H578" s="1" t="s">
        <v>28624</v>
      </c>
      <c r="J578" s="1" t="s">
        <v>30867</v>
      </c>
      <c r="L578" s="1" t="s">
        <v>30938</v>
      </c>
      <c r="Q578" s="1">
        <v>90000</v>
      </c>
      <c r="R578" s="1" t="s">
        <v>30938</v>
      </c>
      <c r="S578" s="1" t="s">
        <v>30375</v>
      </c>
      <c r="U578" s="1" t="s">
        <v>30938</v>
      </c>
      <c r="Z578" s="1" t="s">
        <v>30938</v>
      </c>
      <c r="AB578" s="1">
        <v>120</v>
      </c>
      <c r="AC578" s="1">
        <v>3</v>
      </c>
      <c r="AD578" s="1">
        <v>3</v>
      </c>
      <c r="AE578" s="1" t="s">
        <v>30939</v>
      </c>
      <c r="AK578" s="1" t="s">
        <v>30939</v>
      </c>
      <c r="AP578" s="1" t="s">
        <v>30939</v>
      </c>
      <c r="AX578" s="1" t="s">
        <v>30939</v>
      </c>
      <c r="BA578" s="1" t="s">
        <v>30939</v>
      </c>
      <c r="BD578" s="1" t="s">
        <v>30939</v>
      </c>
      <c r="BF578" s="1" t="s">
        <v>30939</v>
      </c>
      <c r="BI578" s="1" t="s">
        <v>30939</v>
      </c>
      <c r="BJ578" s="1" t="s">
        <v>28625</v>
      </c>
    </row>
    <row r="579" spans="1:62">
      <c r="A579" s="1" t="s">
        <v>28626</v>
      </c>
      <c r="B579" s="1" t="s">
        <v>28627</v>
      </c>
      <c r="C579" s="1" t="s">
        <v>28599</v>
      </c>
      <c r="D579" s="1">
        <v>352701053825029</v>
      </c>
      <c r="E579" s="1" t="s">
        <v>30766</v>
      </c>
      <c r="G579" s="1" t="s">
        <v>29563</v>
      </c>
      <c r="H579" s="1" t="s">
        <v>28628</v>
      </c>
      <c r="J579" s="1" t="s">
        <v>30867</v>
      </c>
      <c r="L579" s="1" t="s">
        <v>30938</v>
      </c>
      <c r="Q579" s="1">
        <v>90000</v>
      </c>
      <c r="R579" s="1" t="s">
        <v>30938</v>
      </c>
      <c r="S579" s="1" t="s">
        <v>30375</v>
      </c>
      <c r="U579" s="1" t="s">
        <v>30938</v>
      </c>
      <c r="Z579" s="1" t="s">
        <v>30938</v>
      </c>
      <c r="AB579" s="1">
        <v>60</v>
      </c>
      <c r="AC579" s="1">
        <v>5</v>
      </c>
      <c r="AD579" s="1">
        <v>5</v>
      </c>
      <c r="AE579" s="1" t="s">
        <v>30939</v>
      </c>
      <c r="AK579" s="1" t="s">
        <v>30939</v>
      </c>
      <c r="AP579" s="1" t="s">
        <v>30939</v>
      </c>
      <c r="AX579" s="1" t="s">
        <v>30939</v>
      </c>
      <c r="BA579" s="1" t="s">
        <v>30939</v>
      </c>
      <c r="BD579" s="1" t="s">
        <v>30939</v>
      </c>
      <c r="BF579" s="1" t="s">
        <v>30939</v>
      </c>
      <c r="BI579" s="1" t="s">
        <v>30939</v>
      </c>
      <c r="BJ579" s="1" t="s">
        <v>28629</v>
      </c>
    </row>
    <row r="580" spans="1:62">
      <c r="A580" s="1" t="s">
        <v>28630</v>
      </c>
      <c r="B580" s="1" t="s">
        <v>28631</v>
      </c>
      <c r="C580" s="1" t="s">
        <v>28599</v>
      </c>
      <c r="D580" s="1">
        <v>352701053825029</v>
      </c>
      <c r="E580" s="1" t="s">
        <v>30766</v>
      </c>
      <c r="G580" s="1" t="s">
        <v>29563</v>
      </c>
      <c r="H580" s="1" t="s">
        <v>28632</v>
      </c>
      <c r="J580" s="1" t="s">
        <v>30867</v>
      </c>
      <c r="L580" s="1" t="s">
        <v>30938</v>
      </c>
      <c r="Q580" s="1">
        <v>90000</v>
      </c>
      <c r="R580" s="1" t="s">
        <v>30938</v>
      </c>
      <c r="S580" s="1" t="s">
        <v>30375</v>
      </c>
      <c r="U580" s="1" t="s">
        <v>30938</v>
      </c>
      <c r="Z580" s="1" t="s">
        <v>30938</v>
      </c>
      <c r="AB580" s="1">
        <v>60</v>
      </c>
      <c r="AC580" s="1">
        <v>5</v>
      </c>
      <c r="AD580" s="1">
        <v>5</v>
      </c>
      <c r="AE580" s="1" t="s">
        <v>30939</v>
      </c>
      <c r="AK580" s="1" t="s">
        <v>30939</v>
      </c>
      <c r="AP580" s="1" t="s">
        <v>30939</v>
      </c>
      <c r="AX580" s="1" t="s">
        <v>30939</v>
      </c>
      <c r="BA580" s="1" t="s">
        <v>30939</v>
      </c>
      <c r="BD580" s="1" t="s">
        <v>30939</v>
      </c>
      <c r="BF580" s="1" t="s">
        <v>30939</v>
      </c>
      <c r="BI580" s="1" t="s">
        <v>30939</v>
      </c>
      <c r="BJ580" s="1" t="s">
        <v>28521</v>
      </c>
    </row>
    <row r="581" spans="1:62">
      <c r="A581" s="1" t="s">
        <v>28522</v>
      </c>
      <c r="B581" s="1" t="s">
        <v>28523</v>
      </c>
      <c r="C581" s="1" t="s">
        <v>28599</v>
      </c>
      <c r="D581" s="1">
        <v>352701053825029</v>
      </c>
      <c r="E581" s="1" t="s">
        <v>30766</v>
      </c>
      <c r="G581" s="1" t="s">
        <v>29563</v>
      </c>
      <c r="H581" s="1" t="s">
        <v>28524</v>
      </c>
      <c r="J581" s="1" t="s">
        <v>30867</v>
      </c>
      <c r="L581" s="1" t="s">
        <v>30938</v>
      </c>
      <c r="Q581" s="1">
        <v>90000</v>
      </c>
      <c r="R581" s="1" t="s">
        <v>30938</v>
      </c>
      <c r="S581" s="1" t="s">
        <v>30375</v>
      </c>
      <c r="U581" s="1" t="s">
        <v>30938</v>
      </c>
      <c r="Z581" s="1" t="s">
        <v>30938</v>
      </c>
      <c r="AB581" s="1">
        <v>60</v>
      </c>
      <c r="AC581" s="1">
        <v>5</v>
      </c>
      <c r="AD581" s="1">
        <v>5</v>
      </c>
      <c r="AE581" s="1" t="s">
        <v>30939</v>
      </c>
      <c r="AK581" s="1" t="s">
        <v>30939</v>
      </c>
      <c r="AP581" s="1" t="s">
        <v>30939</v>
      </c>
      <c r="AX581" s="1" t="s">
        <v>30939</v>
      </c>
      <c r="BA581" s="1" t="s">
        <v>30939</v>
      </c>
      <c r="BD581" s="1" t="s">
        <v>30939</v>
      </c>
      <c r="BF581" s="1" t="s">
        <v>30939</v>
      </c>
      <c r="BI581" s="1" t="s">
        <v>30939</v>
      </c>
      <c r="BJ581" s="1" t="s">
        <v>28525</v>
      </c>
    </row>
    <row r="582" spans="1:62">
      <c r="A582" s="1" t="s">
        <v>28526</v>
      </c>
      <c r="B582" s="1" t="s">
        <v>28527</v>
      </c>
      <c r="C582" s="1" t="s">
        <v>28599</v>
      </c>
      <c r="D582" s="1">
        <v>352701053825029</v>
      </c>
      <c r="E582" s="1" t="s">
        <v>30766</v>
      </c>
      <c r="G582" s="1" t="s">
        <v>29563</v>
      </c>
      <c r="H582" s="1" t="s">
        <v>28528</v>
      </c>
      <c r="J582" s="1" t="s">
        <v>30867</v>
      </c>
      <c r="L582" s="1" t="s">
        <v>30938</v>
      </c>
      <c r="Q582" s="1">
        <v>90000</v>
      </c>
      <c r="R582" s="1" t="s">
        <v>30938</v>
      </c>
      <c r="S582" s="1" t="s">
        <v>30375</v>
      </c>
      <c r="U582" s="1" t="s">
        <v>30938</v>
      </c>
      <c r="Z582" s="1" t="s">
        <v>30938</v>
      </c>
      <c r="AB582" s="1">
        <v>120</v>
      </c>
      <c r="AC582" s="1">
        <v>5</v>
      </c>
      <c r="AD582" s="1">
        <v>5</v>
      </c>
      <c r="AE582" s="1" t="s">
        <v>30939</v>
      </c>
      <c r="AK582" s="1" t="s">
        <v>30939</v>
      </c>
      <c r="AP582" s="1" t="s">
        <v>30939</v>
      </c>
      <c r="AX582" s="1" t="s">
        <v>30939</v>
      </c>
      <c r="BA582" s="1" t="s">
        <v>30939</v>
      </c>
      <c r="BD582" s="1" t="s">
        <v>30939</v>
      </c>
      <c r="BF582" s="1" t="s">
        <v>30939</v>
      </c>
      <c r="BI582" s="1" t="s">
        <v>30939</v>
      </c>
      <c r="BJ582" s="1" t="s">
        <v>28529</v>
      </c>
    </row>
    <row r="583" spans="1:62">
      <c r="A583" s="1" t="s">
        <v>28530</v>
      </c>
      <c r="B583" s="1" t="s">
        <v>28531</v>
      </c>
      <c r="C583" s="1" t="s">
        <v>28599</v>
      </c>
      <c r="D583" s="1">
        <v>352701053825029</v>
      </c>
      <c r="E583" s="1" t="s">
        <v>30766</v>
      </c>
      <c r="G583" s="1" t="s">
        <v>29563</v>
      </c>
      <c r="H583" s="1" t="s">
        <v>28532</v>
      </c>
      <c r="J583" s="1" t="s">
        <v>30867</v>
      </c>
      <c r="L583" s="1" t="s">
        <v>30938</v>
      </c>
      <c r="Q583" s="1">
        <v>90000</v>
      </c>
      <c r="R583" s="1" t="s">
        <v>30938</v>
      </c>
      <c r="S583" s="1" t="s">
        <v>30375</v>
      </c>
      <c r="U583" s="1" t="s">
        <v>30938</v>
      </c>
      <c r="Z583" s="1" t="s">
        <v>30938</v>
      </c>
      <c r="AB583" s="1">
        <v>120</v>
      </c>
      <c r="AC583" s="1">
        <v>5</v>
      </c>
      <c r="AD583" s="1">
        <v>5</v>
      </c>
      <c r="AE583" s="1" t="s">
        <v>30939</v>
      </c>
      <c r="AK583" s="1" t="s">
        <v>30939</v>
      </c>
      <c r="AP583" s="1" t="s">
        <v>30939</v>
      </c>
      <c r="AX583" s="1" t="s">
        <v>30939</v>
      </c>
      <c r="BA583" s="1" t="s">
        <v>30939</v>
      </c>
      <c r="BD583" s="1" t="s">
        <v>30939</v>
      </c>
      <c r="BF583" s="1" t="s">
        <v>30939</v>
      </c>
      <c r="BI583" s="1" t="s">
        <v>30939</v>
      </c>
      <c r="BJ583" s="1" t="s">
        <v>28533</v>
      </c>
    </row>
    <row r="584" spans="1:62">
      <c r="A584" s="1" t="s">
        <v>28534</v>
      </c>
      <c r="B584" s="1" t="s">
        <v>28535</v>
      </c>
      <c r="C584" s="1" t="s">
        <v>28599</v>
      </c>
      <c r="D584" s="1">
        <v>352701053825029</v>
      </c>
      <c r="E584" s="1" t="s">
        <v>30766</v>
      </c>
      <c r="G584" s="1" t="s">
        <v>29563</v>
      </c>
      <c r="H584" s="1" t="s">
        <v>28536</v>
      </c>
      <c r="J584" s="1" t="s">
        <v>30867</v>
      </c>
      <c r="L584" s="1" t="s">
        <v>30938</v>
      </c>
      <c r="Q584" s="1">
        <v>90000</v>
      </c>
      <c r="R584" s="1" t="s">
        <v>30938</v>
      </c>
      <c r="S584" s="1" t="s">
        <v>30375</v>
      </c>
      <c r="U584" s="1" t="s">
        <v>30938</v>
      </c>
      <c r="Z584" s="1" t="s">
        <v>30938</v>
      </c>
      <c r="AB584" s="1">
        <v>140</v>
      </c>
      <c r="AC584" s="1">
        <v>5</v>
      </c>
      <c r="AD584" s="1">
        <v>5</v>
      </c>
      <c r="AE584" s="1" t="s">
        <v>30939</v>
      </c>
      <c r="AK584" s="1" t="s">
        <v>30939</v>
      </c>
      <c r="AP584" s="1" t="s">
        <v>30939</v>
      </c>
      <c r="AX584" s="1" t="s">
        <v>30939</v>
      </c>
      <c r="BA584" s="1" t="s">
        <v>30939</v>
      </c>
      <c r="BD584" s="1" t="s">
        <v>30939</v>
      </c>
      <c r="BF584" s="1" t="s">
        <v>30939</v>
      </c>
      <c r="BI584" s="1" t="s">
        <v>30939</v>
      </c>
      <c r="BJ584" s="1" t="s">
        <v>28537</v>
      </c>
    </row>
    <row r="585" spans="1:62">
      <c r="A585" s="1" t="s">
        <v>28538</v>
      </c>
      <c r="B585" s="1" t="s">
        <v>28539</v>
      </c>
      <c r="C585" s="1" t="s">
        <v>28599</v>
      </c>
      <c r="D585" s="1">
        <v>352701053825029</v>
      </c>
      <c r="E585" s="1" t="s">
        <v>30766</v>
      </c>
      <c r="G585" s="1" t="s">
        <v>29563</v>
      </c>
      <c r="H585" s="1" t="s">
        <v>28540</v>
      </c>
      <c r="J585" s="1" t="s">
        <v>30867</v>
      </c>
      <c r="L585" s="1" t="s">
        <v>30938</v>
      </c>
      <c r="Q585" s="1">
        <v>90000</v>
      </c>
      <c r="R585" s="1" t="s">
        <v>30938</v>
      </c>
      <c r="S585" s="1" t="s">
        <v>30375</v>
      </c>
      <c r="U585" s="1" t="s">
        <v>30938</v>
      </c>
      <c r="Z585" s="1" t="s">
        <v>30938</v>
      </c>
      <c r="AB585" s="1">
        <v>60</v>
      </c>
      <c r="AC585" s="1">
        <v>5</v>
      </c>
      <c r="AD585" s="1">
        <v>5</v>
      </c>
      <c r="AE585" s="1" t="s">
        <v>30939</v>
      </c>
      <c r="AK585" s="1" t="s">
        <v>30939</v>
      </c>
      <c r="AP585" s="1" t="s">
        <v>30939</v>
      </c>
      <c r="AX585" s="1" t="s">
        <v>30939</v>
      </c>
      <c r="BA585" s="1" t="s">
        <v>30939</v>
      </c>
      <c r="BD585" s="1" t="s">
        <v>30939</v>
      </c>
      <c r="BF585" s="1" t="s">
        <v>30939</v>
      </c>
      <c r="BI585" s="1" t="s">
        <v>30939</v>
      </c>
      <c r="BJ585" s="1" t="s">
        <v>28541</v>
      </c>
    </row>
    <row r="586" spans="1:62">
      <c r="A586" s="1" t="s">
        <v>28542</v>
      </c>
      <c r="B586" s="1" t="s">
        <v>28543</v>
      </c>
      <c r="C586" s="1" t="s">
        <v>28599</v>
      </c>
      <c r="D586" s="1">
        <v>352701053825029</v>
      </c>
      <c r="E586" s="1" t="s">
        <v>30766</v>
      </c>
      <c r="G586" s="1" t="s">
        <v>29563</v>
      </c>
      <c r="H586" s="1" t="s">
        <v>28544</v>
      </c>
      <c r="J586" s="1" t="s">
        <v>30867</v>
      </c>
      <c r="L586" s="1" t="s">
        <v>30938</v>
      </c>
      <c r="Q586" s="1">
        <v>90000</v>
      </c>
      <c r="R586" s="1" t="s">
        <v>30938</v>
      </c>
      <c r="S586" s="1" t="s">
        <v>30375</v>
      </c>
      <c r="U586" s="1" t="s">
        <v>30938</v>
      </c>
      <c r="Z586" s="1" t="s">
        <v>30938</v>
      </c>
      <c r="AB586" s="1">
        <v>60</v>
      </c>
      <c r="AC586" s="1">
        <v>5</v>
      </c>
      <c r="AD586" s="1">
        <v>5</v>
      </c>
      <c r="AE586" s="1" t="s">
        <v>30939</v>
      </c>
      <c r="AK586" s="1" t="s">
        <v>30939</v>
      </c>
      <c r="AP586" s="1" t="s">
        <v>30939</v>
      </c>
      <c r="AX586" s="1" t="s">
        <v>30939</v>
      </c>
      <c r="BA586" s="1" t="s">
        <v>30939</v>
      </c>
      <c r="BD586" s="1" t="s">
        <v>30939</v>
      </c>
      <c r="BF586" s="1" t="s">
        <v>30939</v>
      </c>
      <c r="BI586" s="1" t="s">
        <v>30939</v>
      </c>
      <c r="BJ586" s="1" t="s">
        <v>28545</v>
      </c>
    </row>
    <row r="587" spans="1:62">
      <c r="A587" s="1" t="s">
        <v>28546</v>
      </c>
      <c r="B587" s="1" t="s">
        <v>28547</v>
      </c>
      <c r="C587" s="1" t="s">
        <v>28599</v>
      </c>
      <c r="D587" s="1">
        <v>352701053825029</v>
      </c>
      <c r="E587" s="1" t="s">
        <v>30766</v>
      </c>
      <c r="G587" s="1" t="s">
        <v>29563</v>
      </c>
      <c r="H587" s="1" t="s">
        <v>28548</v>
      </c>
      <c r="J587" s="1" t="s">
        <v>30867</v>
      </c>
      <c r="L587" s="1" t="s">
        <v>30938</v>
      </c>
      <c r="Q587" s="1">
        <v>90000</v>
      </c>
      <c r="R587" s="1" t="s">
        <v>30938</v>
      </c>
      <c r="S587" s="1" t="s">
        <v>30375</v>
      </c>
      <c r="U587" s="1" t="s">
        <v>30938</v>
      </c>
      <c r="Z587" s="1" t="s">
        <v>30938</v>
      </c>
      <c r="AB587" s="1">
        <v>120</v>
      </c>
      <c r="AC587" s="1">
        <v>5</v>
      </c>
      <c r="AD587" s="1">
        <v>5</v>
      </c>
      <c r="AE587" s="1" t="s">
        <v>30939</v>
      </c>
      <c r="AK587" s="1" t="s">
        <v>30939</v>
      </c>
      <c r="AP587" s="1" t="s">
        <v>30939</v>
      </c>
      <c r="AX587" s="1" t="s">
        <v>30939</v>
      </c>
      <c r="BA587" s="1" t="s">
        <v>30939</v>
      </c>
      <c r="BD587" s="1" t="s">
        <v>30939</v>
      </c>
      <c r="BF587" s="1" t="s">
        <v>30939</v>
      </c>
      <c r="BI587" s="1" t="s">
        <v>30939</v>
      </c>
      <c r="BJ587" s="1" t="s">
        <v>28549</v>
      </c>
    </row>
    <row r="588" spans="1:62">
      <c r="A588" s="1" t="s">
        <v>28550</v>
      </c>
      <c r="B588" s="1" t="s">
        <v>28551</v>
      </c>
      <c r="C588" s="1" t="s">
        <v>28599</v>
      </c>
      <c r="D588" s="1">
        <v>352701053825029</v>
      </c>
      <c r="E588" s="1" t="s">
        <v>30766</v>
      </c>
      <c r="G588" s="1" t="s">
        <v>29563</v>
      </c>
      <c r="H588" s="1" t="s">
        <v>28552</v>
      </c>
      <c r="J588" s="1" t="s">
        <v>30867</v>
      </c>
      <c r="L588" s="1" t="s">
        <v>30938</v>
      </c>
      <c r="Q588" s="1">
        <v>90000</v>
      </c>
      <c r="R588" s="1" t="s">
        <v>30938</v>
      </c>
      <c r="S588" s="1" t="s">
        <v>30375</v>
      </c>
      <c r="U588" s="1" t="s">
        <v>30938</v>
      </c>
      <c r="Z588" s="1" t="s">
        <v>30938</v>
      </c>
      <c r="AB588" s="1">
        <v>30</v>
      </c>
      <c r="AC588" s="1">
        <v>5</v>
      </c>
      <c r="AD588" s="1">
        <v>5</v>
      </c>
      <c r="AE588" s="1" t="s">
        <v>30939</v>
      </c>
      <c r="AK588" s="1" t="s">
        <v>30939</v>
      </c>
      <c r="AP588" s="1" t="s">
        <v>30939</v>
      </c>
      <c r="AX588" s="1" t="s">
        <v>30939</v>
      </c>
      <c r="BA588" s="1" t="s">
        <v>30939</v>
      </c>
      <c r="BD588" s="1" t="s">
        <v>30939</v>
      </c>
      <c r="BF588" s="1" t="s">
        <v>30939</v>
      </c>
      <c r="BI588" s="1" t="s">
        <v>30939</v>
      </c>
      <c r="BJ588" s="1" t="s">
        <v>28553</v>
      </c>
    </row>
    <row r="589" spans="1:62">
      <c r="A589" s="1" t="s">
        <v>28554</v>
      </c>
      <c r="B589" s="1" t="s">
        <v>28555</v>
      </c>
      <c r="C589" s="1" t="s">
        <v>28599</v>
      </c>
      <c r="D589" s="1">
        <v>352701053825029</v>
      </c>
      <c r="E589" s="1" t="s">
        <v>30766</v>
      </c>
      <c r="G589" s="1" t="s">
        <v>29563</v>
      </c>
      <c r="H589" s="1" t="s">
        <v>28556</v>
      </c>
      <c r="J589" s="1" t="s">
        <v>30867</v>
      </c>
      <c r="L589" s="1" t="s">
        <v>30938</v>
      </c>
      <c r="Q589" s="1">
        <v>90000</v>
      </c>
      <c r="R589" s="1" t="s">
        <v>30938</v>
      </c>
      <c r="S589" s="1" t="s">
        <v>30375</v>
      </c>
      <c r="U589" s="1" t="s">
        <v>30938</v>
      </c>
      <c r="Z589" s="1" t="s">
        <v>30938</v>
      </c>
      <c r="AB589" s="1">
        <v>180</v>
      </c>
      <c r="AC589" s="1">
        <v>5</v>
      </c>
      <c r="AD589" s="1">
        <v>5</v>
      </c>
      <c r="AE589" s="1" t="s">
        <v>30939</v>
      </c>
      <c r="AK589" s="1" t="s">
        <v>30939</v>
      </c>
      <c r="AP589" s="1" t="s">
        <v>30939</v>
      </c>
      <c r="AX589" s="1" t="s">
        <v>30939</v>
      </c>
      <c r="BA589" s="1" t="s">
        <v>30939</v>
      </c>
      <c r="BD589" s="1" t="s">
        <v>30939</v>
      </c>
      <c r="BF589" s="1" t="s">
        <v>30939</v>
      </c>
      <c r="BI589" s="1" t="s">
        <v>30939</v>
      </c>
      <c r="BJ589" s="1" t="s">
        <v>28557</v>
      </c>
    </row>
    <row r="590" spans="1:62">
      <c r="A590" s="1" t="s">
        <v>28558</v>
      </c>
      <c r="B590" s="1" t="s">
        <v>28559</v>
      </c>
      <c r="C590" s="1" t="s">
        <v>28599</v>
      </c>
      <c r="D590" s="1">
        <v>352701053825029</v>
      </c>
      <c r="E590" s="1" t="s">
        <v>30766</v>
      </c>
      <c r="G590" s="1" t="s">
        <v>29563</v>
      </c>
      <c r="H590" s="1" t="s">
        <v>28560</v>
      </c>
      <c r="J590" s="1" t="s">
        <v>30867</v>
      </c>
      <c r="L590" s="1" t="s">
        <v>30938</v>
      </c>
      <c r="Q590" s="1">
        <v>90000</v>
      </c>
      <c r="R590" s="1" t="s">
        <v>30938</v>
      </c>
      <c r="S590" s="1" t="s">
        <v>30375</v>
      </c>
      <c r="U590" s="1" t="s">
        <v>30938</v>
      </c>
      <c r="Z590" s="1" t="s">
        <v>30938</v>
      </c>
      <c r="AB590" s="1">
        <v>120</v>
      </c>
      <c r="AC590" s="1">
        <v>5</v>
      </c>
      <c r="AD590" s="1">
        <v>5</v>
      </c>
      <c r="AE590" s="1" t="s">
        <v>30939</v>
      </c>
      <c r="AK590" s="1" t="s">
        <v>30939</v>
      </c>
      <c r="AP590" s="1" t="s">
        <v>30939</v>
      </c>
      <c r="AX590" s="1" t="s">
        <v>30939</v>
      </c>
      <c r="BA590" s="1" t="s">
        <v>30939</v>
      </c>
      <c r="BD590" s="1" t="s">
        <v>30939</v>
      </c>
      <c r="BF590" s="1" t="s">
        <v>30939</v>
      </c>
      <c r="BI590" s="1" t="s">
        <v>30939</v>
      </c>
      <c r="BJ590" s="1" t="s">
        <v>28561</v>
      </c>
    </row>
    <row r="591" spans="1:62">
      <c r="A591" s="1" t="s">
        <v>28562</v>
      </c>
      <c r="B591" s="1" t="s">
        <v>28563</v>
      </c>
      <c r="C591" s="1" t="s">
        <v>28599</v>
      </c>
      <c r="D591" s="1">
        <v>352701053825029</v>
      </c>
      <c r="E591" s="1" t="s">
        <v>30766</v>
      </c>
      <c r="G591" s="1" t="s">
        <v>29563</v>
      </c>
      <c r="H591" s="1" t="s">
        <v>28564</v>
      </c>
      <c r="J591" s="1" t="s">
        <v>30867</v>
      </c>
      <c r="L591" s="1" t="s">
        <v>30938</v>
      </c>
      <c r="Q591" s="1">
        <v>90000</v>
      </c>
      <c r="R591" s="1" t="s">
        <v>30938</v>
      </c>
      <c r="S591" s="1" t="s">
        <v>30375</v>
      </c>
      <c r="U591" s="1" t="s">
        <v>30938</v>
      </c>
      <c r="Z591" s="1" t="s">
        <v>30938</v>
      </c>
      <c r="AB591" s="1">
        <v>60</v>
      </c>
      <c r="AC591" s="1">
        <v>5</v>
      </c>
      <c r="AD591" s="1">
        <v>5</v>
      </c>
      <c r="AE591" s="1" t="s">
        <v>30939</v>
      </c>
      <c r="AK591" s="1" t="s">
        <v>30939</v>
      </c>
      <c r="AP591" s="1" t="s">
        <v>30939</v>
      </c>
      <c r="AX591" s="1" t="s">
        <v>30939</v>
      </c>
      <c r="BA591" s="1" t="s">
        <v>30939</v>
      </c>
      <c r="BD591" s="1" t="s">
        <v>30939</v>
      </c>
      <c r="BF591" s="1" t="s">
        <v>30939</v>
      </c>
      <c r="BI591" s="1" t="s">
        <v>30939</v>
      </c>
      <c r="BJ591" s="1" t="s">
        <v>28565</v>
      </c>
    </row>
    <row r="592" spans="1:62">
      <c r="A592" s="1" t="s">
        <v>28566</v>
      </c>
      <c r="B592" s="1" t="s">
        <v>28567</v>
      </c>
      <c r="C592" s="1" t="s">
        <v>28599</v>
      </c>
      <c r="D592" s="1">
        <v>352701053825029</v>
      </c>
      <c r="E592" s="1" t="s">
        <v>30766</v>
      </c>
      <c r="G592" s="1" t="s">
        <v>29563</v>
      </c>
      <c r="H592" s="1" t="s">
        <v>28568</v>
      </c>
      <c r="J592" s="1" t="s">
        <v>30867</v>
      </c>
      <c r="L592" s="1" t="s">
        <v>30938</v>
      </c>
      <c r="Q592" s="1">
        <v>90000</v>
      </c>
      <c r="R592" s="1" t="s">
        <v>30938</v>
      </c>
      <c r="S592" s="1" t="s">
        <v>30375</v>
      </c>
      <c r="U592" s="1" t="s">
        <v>30938</v>
      </c>
      <c r="Z592" s="1" t="s">
        <v>30938</v>
      </c>
      <c r="AB592" s="1">
        <v>60</v>
      </c>
      <c r="AC592" s="1">
        <v>5</v>
      </c>
      <c r="AD592" s="1">
        <v>5</v>
      </c>
      <c r="AE592" s="1" t="s">
        <v>30939</v>
      </c>
      <c r="AK592" s="1" t="s">
        <v>30939</v>
      </c>
      <c r="AP592" s="1" t="s">
        <v>30939</v>
      </c>
      <c r="AX592" s="1" t="s">
        <v>30939</v>
      </c>
      <c r="BA592" s="1" t="s">
        <v>30939</v>
      </c>
      <c r="BD592" s="1" t="s">
        <v>30939</v>
      </c>
      <c r="BF592" s="1" t="s">
        <v>30939</v>
      </c>
      <c r="BI592" s="1" t="s">
        <v>30939</v>
      </c>
      <c r="BJ592" s="1" t="s">
        <v>28569</v>
      </c>
    </row>
    <row r="593" spans="1:62">
      <c r="A593" s="1" t="s">
        <v>28570</v>
      </c>
      <c r="B593" s="1" t="s">
        <v>28571</v>
      </c>
      <c r="C593" s="1" t="s">
        <v>28599</v>
      </c>
      <c r="D593" s="1">
        <v>352701053825029</v>
      </c>
      <c r="E593" s="1" t="s">
        <v>30766</v>
      </c>
      <c r="G593" s="1" t="s">
        <v>29563</v>
      </c>
      <c r="H593" s="1" t="s">
        <v>28572</v>
      </c>
      <c r="J593" s="1" t="s">
        <v>30867</v>
      </c>
      <c r="L593" s="1" t="s">
        <v>30938</v>
      </c>
      <c r="Q593" s="1">
        <v>90000</v>
      </c>
      <c r="R593" s="1" t="s">
        <v>30938</v>
      </c>
      <c r="S593" s="1" t="s">
        <v>30375</v>
      </c>
      <c r="U593" s="1" t="s">
        <v>30938</v>
      </c>
      <c r="Z593" s="1" t="s">
        <v>30938</v>
      </c>
      <c r="AB593" s="1">
        <v>120</v>
      </c>
      <c r="AC593" s="1">
        <v>5</v>
      </c>
      <c r="AD593" s="1">
        <v>5</v>
      </c>
      <c r="AE593" s="1" t="s">
        <v>30939</v>
      </c>
      <c r="AK593" s="1" t="s">
        <v>30939</v>
      </c>
      <c r="AP593" s="1" t="s">
        <v>30939</v>
      </c>
      <c r="AX593" s="1" t="s">
        <v>30939</v>
      </c>
      <c r="BA593" s="1" t="s">
        <v>30939</v>
      </c>
      <c r="BD593" s="1" t="s">
        <v>30939</v>
      </c>
      <c r="BF593" s="1" t="s">
        <v>30939</v>
      </c>
      <c r="BI593" s="1" t="s">
        <v>30939</v>
      </c>
      <c r="BJ593" s="1" t="s">
        <v>28573</v>
      </c>
    </row>
    <row r="594" spans="1:62">
      <c r="A594" s="1" t="s">
        <v>28574</v>
      </c>
      <c r="B594" s="1" t="s">
        <v>28575</v>
      </c>
      <c r="C594" s="1" t="s">
        <v>28599</v>
      </c>
      <c r="D594" s="1">
        <v>352701053825029</v>
      </c>
      <c r="E594" s="1" t="s">
        <v>30766</v>
      </c>
      <c r="G594" s="1" t="s">
        <v>30373</v>
      </c>
      <c r="H594" s="1" t="s">
        <v>29759</v>
      </c>
      <c r="J594" s="1" t="s">
        <v>30867</v>
      </c>
      <c r="L594" s="1" t="s">
        <v>30938</v>
      </c>
      <c r="Q594" s="1">
        <v>98000</v>
      </c>
      <c r="R594" s="1" t="s">
        <v>30938</v>
      </c>
      <c r="S594" s="1" t="s">
        <v>30375</v>
      </c>
      <c r="U594" s="1" t="s">
        <v>30938</v>
      </c>
      <c r="Z594" s="1" t="s">
        <v>30938</v>
      </c>
      <c r="AB594" s="1">
        <v>300</v>
      </c>
      <c r="AC594" s="1">
        <v>5</v>
      </c>
      <c r="AD594" s="1">
        <v>5</v>
      </c>
      <c r="AE594" s="1" t="s">
        <v>30939</v>
      </c>
      <c r="AK594" s="1" t="s">
        <v>30939</v>
      </c>
      <c r="AP594" s="1" t="s">
        <v>30939</v>
      </c>
      <c r="AX594" s="1" t="s">
        <v>30939</v>
      </c>
      <c r="BA594" s="1" t="s">
        <v>30939</v>
      </c>
      <c r="BD594" s="1" t="s">
        <v>30939</v>
      </c>
      <c r="BF594" s="1" t="s">
        <v>30939</v>
      </c>
      <c r="BI594" s="1" t="s">
        <v>30939</v>
      </c>
      <c r="BJ594" s="1" t="s">
        <v>28576</v>
      </c>
    </row>
    <row r="595" spans="1:62">
      <c r="A595" s="1" t="s">
        <v>28463</v>
      </c>
      <c r="B595" s="1" t="s">
        <v>28464</v>
      </c>
      <c r="C595" s="1" t="s">
        <v>28599</v>
      </c>
      <c r="D595" s="1">
        <v>352701053825029</v>
      </c>
      <c r="E595" s="1" t="s">
        <v>30766</v>
      </c>
      <c r="G595" s="1" t="s">
        <v>30373</v>
      </c>
      <c r="H595" s="1" t="s">
        <v>28465</v>
      </c>
      <c r="J595" s="1" t="s">
        <v>30867</v>
      </c>
      <c r="L595" s="1" t="s">
        <v>30938</v>
      </c>
      <c r="Q595" s="1">
        <v>98000</v>
      </c>
      <c r="R595" s="1" t="s">
        <v>30938</v>
      </c>
      <c r="S595" s="1" t="s">
        <v>30375</v>
      </c>
      <c r="U595" s="1" t="s">
        <v>30938</v>
      </c>
      <c r="Z595" s="1" t="s">
        <v>30938</v>
      </c>
      <c r="AB595" s="1">
        <v>360</v>
      </c>
      <c r="AC595" s="1">
        <v>5</v>
      </c>
      <c r="AD595" s="1">
        <v>5</v>
      </c>
      <c r="AE595" s="1" t="s">
        <v>30939</v>
      </c>
      <c r="AK595" s="1" t="s">
        <v>30939</v>
      </c>
      <c r="AP595" s="1" t="s">
        <v>30939</v>
      </c>
      <c r="AX595" s="1" t="s">
        <v>30939</v>
      </c>
      <c r="BA595" s="1" t="s">
        <v>30939</v>
      </c>
      <c r="BD595" s="1" t="s">
        <v>30939</v>
      </c>
      <c r="BF595" s="1" t="s">
        <v>30939</v>
      </c>
      <c r="BI595" s="1" t="s">
        <v>30939</v>
      </c>
      <c r="BJ595" s="1" t="s">
        <v>28466</v>
      </c>
    </row>
    <row r="596" spans="1:62">
      <c r="A596" s="1" t="s">
        <v>28467</v>
      </c>
      <c r="B596" s="1" t="s">
        <v>28468</v>
      </c>
      <c r="C596" s="1" t="s">
        <v>28599</v>
      </c>
      <c r="D596" s="1">
        <v>352701053825029</v>
      </c>
      <c r="E596" s="1" t="s">
        <v>30766</v>
      </c>
      <c r="G596" s="1" t="s">
        <v>30373</v>
      </c>
      <c r="H596" s="1" t="s">
        <v>28469</v>
      </c>
      <c r="J596" s="1" t="s">
        <v>30867</v>
      </c>
      <c r="L596" s="1" t="s">
        <v>30938</v>
      </c>
      <c r="Q596" s="1">
        <v>98000</v>
      </c>
      <c r="R596" s="1" t="s">
        <v>30938</v>
      </c>
      <c r="S596" s="1" t="s">
        <v>30375</v>
      </c>
      <c r="U596" s="1" t="s">
        <v>30938</v>
      </c>
      <c r="Z596" s="1" t="s">
        <v>30938</v>
      </c>
      <c r="AB596" s="1">
        <v>120</v>
      </c>
      <c r="AC596" s="1">
        <v>5</v>
      </c>
      <c r="AD596" s="1">
        <v>5</v>
      </c>
      <c r="AE596" s="1" t="s">
        <v>30939</v>
      </c>
      <c r="AK596" s="1" t="s">
        <v>30939</v>
      </c>
      <c r="AP596" s="1" t="s">
        <v>30939</v>
      </c>
      <c r="AX596" s="1" t="s">
        <v>30939</v>
      </c>
      <c r="BA596" s="1" t="s">
        <v>30939</v>
      </c>
      <c r="BD596" s="1" t="s">
        <v>30939</v>
      </c>
      <c r="BF596" s="1" t="s">
        <v>30939</v>
      </c>
      <c r="BI596" s="1" t="s">
        <v>30939</v>
      </c>
      <c r="BJ596" s="1" t="s">
        <v>28470</v>
      </c>
    </row>
    <row r="597" spans="1:62">
      <c r="A597" s="1" t="s">
        <v>28471</v>
      </c>
      <c r="B597" s="1" t="s">
        <v>28472</v>
      </c>
      <c r="C597" s="1" t="s">
        <v>28599</v>
      </c>
      <c r="D597" s="1">
        <v>352701053825029</v>
      </c>
      <c r="E597" s="1" t="s">
        <v>30766</v>
      </c>
      <c r="G597" s="1" t="s">
        <v>29563</v>
      </c>
      <c r="H597" s="1" t="s">
        <v>28473</v>
      </c>
      <c r="J597" s="1" t="s">
        <v>30867</v>
      </c>
      <c r="L597" s="1" t="s">
        <v>30938</v>
      </c>
      <c r="Q597" s="1">
        <v>90000</v>
      </c>
      <c r="R597" s="1" t="s">
        <v>30938</v>
      </c>
      <c r="S597" s="1" t="s">
        <v>30375</v>
      </c>
      <c r="U597" s="1" t="s">
        <v>30938</v>
      </c>
      <c r="Z597" s="1" t="s">
        <v>30938</v>
      </c>
      <c r="AB597" s="1">
        <v>60</v>
      </c>
      <c r="AC597" s="1">
        <v>5</v>
      </c>
      <c r="AD597" s="1">
        <v>5</v>
      </c>
      <c r="AE597" s="1" t="s">
        <v>30939</v>
      </c>
      <c r="AK597" s="1" t="s">
        <v>30939</v>
      </c>
      <c r="AP597" s="1" t="s">
        <v>30939</v>
      </c>
      <c r="AX597" s="1" t="s">
        <v>30939</v>
      </c>
      <c r="BA597" s="1" t="s">
        <v>30939</v>
      </c>
      <c r="BD597" s="1" t="s">
        <v>30939</v>
      </c>
      <c r="BF597" s="1" t="s">
        <v>30939</v>
      </c>
      <c r="BI597" s="1" t="s">
        <v>30939</v>
      </c>
      <c r="BJ597" s="1" t="s">
        <v>28474</v>
      </c>
    </row>
    <row r="598" spans="1:62">
      <c r="A598" s="1" t="s">
        <v>28475</v>
      </c>
      <c r="B598" s="1" t="s">
        <v>28476</v>
      </c>
      <c r="C598" s="1" t="s">
        <v>28599</v>
      </c>
      <c r="D598" s="1">
        <v>352701053825029</v>
      </c>
      <c r="E598" s="1" t="s">
        <v>30766</v>
      </c>
      <c r="G598" s="1" t="s">
        <v>30373</v>
      </c>
      <c r="H598" s="1" t="s">
        <v>28477</v>
      </c>
      <c r="J598" s="1" t="s">
        <v>30867</v>
      </c>
      <c r="L598" s="1" t="s">
        <v>30938</v>
      </c>
      <c r="Q598" s="1">
        <v>98000</v>
      </c>
      <c r="R598" s="1" t="s">
        <v>30938</v>
      </c>
      <c r="S598" s="1" t="s">
        <v>30375</v>
      </c>
      <c r="U598" s="1" t="s">
        <v>30938</v>
      </c>
      <c r="Z598" s="1" t="s">
        <v>30938</v>
      </c>
      <c r="AB598" s="1">
        <v>60</v>
      </c>
      <c r="AC598" s="1">
        <v>5</v>
      </c>
      <c r="AD598" s="1">
        <v>5</v>
      </c>
      <c r="AE598" s="1" t="s">
        <v>30939</v>
      </c>
      <c r="AK598" s="1" t="s">
        <v>30939</v>
      </c>
      <c r="AP598" s="1" t="s">
        <v>30939</v>
      </c>
      <c r="AX598" s="1" t="s">
        <v>30939</v>
      </c>
      <c r="BA598" s="1" t="s">
        <v>30939</v>
      </c>
      <c r="BD598" s="1" t="s">
        <v>30939</v>
      </c>
      <c r="BF598" s="1" t="s">
        <v>30939</v>
      </c>
      <c r="BI598" s="1" t="s">
        <v>30939</v>
      </c>
      <c r="BJ598" s="1" t="s">
        <v>28478</v>
      </c>
    </row>
    <row r="599" spans="1:62">
      <c r="A599" s="1" t="s">
        <v>28479</v>
      </c>
      <c r="B599" s="1" t="s">
        <v>28480</v>
      </c>
      <c r="C599" s="1" t="s">
        <v>28599</v>
      </c>
      <c r="D599" s="1">
        <v>352701053825029</v>
      </c>
      <c r="E599" s="1" t="s">
        <v>30766</v>
      </c>
      <c r="G599" s="1" t="s">
        <v>30373</v>
      </c>
      <c r="H599" s="1" t="s">
        <v>28481</v>
      </c>
      <c r="J599" s="1" t="s">
        <v>30867</v>
      </c>
      <c r="L599" s="1" t="s">
        <v>30938</v>
      </c>
      <c r="Q599" s="1">
        <v>100000</v>
      </c>
      <c r="R599" s="1" t="s">
        <v>30938</v>
      </c>
      <c r="S599" s="1" t="s">
        <v>30375</v>
      </c>
      <c r="U599" s="1" t="s">
        <v>30938</v>
      </c>
      <c r="Z599" s="1" t="s">
        <v>30938</v>
      </c>
      <c r="AB599" s="1">
        <v>120</v>
      </c>
      <c r="AC599" s="1">
        <v>5</v>
      </c>
      <c r="AD599" s="1">
        <v>5</v>
      </c>
      <c r="AE599" s="1" t="s">
        <v>30939</v>
      </c>
      <c r="AK599" s="1" t="s">
        <v>30939</v>
      </c>
      <c r="AP599" s="1" t="s">
        <v>30939</v>
      </c>
      <c r="AX599" s="1" t="s">
        <v>30939</v>
      </c>
      <c r="BA599" s="1" t="s">
        <v>30939</v>
      </c>
      <c r="BD599" s="1" t="s">
        <v>30939</v>
      </c>
      <c r="BF599" s="1" t="s">
        <v>30939</v>
      </c>
      <c r="BI599" s="1" t="s">
        <v>30939</v>
      </c>
      <c r="BJ599" s="1" t="s">
        <v>28482</v>
      </c>
    </row>
    <row r="600" spans="1:62">
      <c r="A600" s="1" t="s">
        <v>28483</v>
      </c>
      <c r="B600" s="1" t="s">
        <v>28484</v>
      </c>
      <c r="C600" s="1" t="s">
        <v>28599</v>
      </c>
      <c r="D600" s="1">
        <v>352701053825029</v>
      </c>
      <c r="E600" s="1" t="s">
        <v>30766</v>
      </c>
      <c r="G600" s="1" t="s">
        <v>30373</v>
      </c>
      <c r="H600" s="1" t="s">
        <v>28485</v>
      </c>
      <c r="J600" s="1" t="s">
        <v>28486</v>
      </c>
      <c r="K600" s="1" t="s">
        <v>28487</v>
      </c>
      <c r="L600" s="1" t="s">
        <v>30938</v>
      </c>
      <c r="Q600" s="1">
        <v>98000</v>
      </c>
      <c r="R600" s="1" t="s">
        <v>30938</v>
      </c>
      <c r="S600" s="1" t="s">
        <v>30375</v>
      </c>
      <c r="U600" s="1" t="s">
        <v>30939</v>
      </c>
      <c r="V600" s="1" t="s">
        <v>30873</v>
      </c>
      <c r="W600" s="1" t="s">
        <v>30920</v>
      </c>
      <c r="AE600" s="1" t="s">
        <v>30939</v>
      </c>
      <c r="AK600" s="1" t="s">
        <v>30939</v>
      </c>
      <c r="AP600" s="1" t="s">
        <v>30939</v>
      </c>
      <c r="AX600" s="1" t="s">
        <v>30939</v>
      </c>
      <c r="BA600" s="1" t="s">
        <v>30939</v>
      </c>
      <c r="BD600" s="1" t="s">
        <v>30939</v>
      </c>
      <c r="BF600" s="1" t="s">
        <v>30939</v>
      </c>
      <c r="BI600" s="1" t="s">
        <v>30939</v>
      </c>
      <c r="BJ600" s="1" t="s">
        <v>28488</v>
      </c>
    </row>
    <row r="601" spans="1:62">
      <c r="A601" s="1" t="s">
        <v>28489</v>
      </c>
      <c r="B601" s="1" t="s">
        <v>28490</v>
      </c>
      <c r="C601" s="1" t="s">
        <v>28599</v>
      </c>
      <c r="D601" s="1">
        <v>352701053825029</v>
      </c>
      <c r="E601" s="1" t="s">
        <v>30766</v>
      </c>
      <c r="G601" s="1" t="s">
        <v>30373</v>
      </c>
      <c r="H601" s="1" t="s">
        <v>28491</v>
      </c>
      <c r="J601" s="1" t="s">
        <v>30867</v>
      </c>
      <c r="L601" s="1" t="s">
        <v>30938</v>
      </c>
      <c r="Q601" s="1">
        <v>98000</v>
      </c>
      <c r="R601" s="1" t="s">
        <v>30938</v>
      </c>
      <c r="S601" s="1" t="s">
        <v>30375</v>
      </c>
      <c r="U601" s="1" t="s">
        <v>30938</v>
      </c>
      <c r="Z601" s="1" t="s">
        <v>30938</v>
      </c>
      <c r="AB601" s="1">
        <v>120</v>
      </c>
      <c r="AC601" s="1">
        <v>3</v>
      </c>
      <c r="AD601" s="1">
        <v>3</v>
      </c>
      <c r="AE601" s="1" t="s">
        <v>30939</v>
      </c>
      <c r="AK601" s="1" t="s">
        <v>30939</v>
      </c>
      <c r="AP601" s="1" t="s">
        <v>30939</v>
      </c>
      <c r="AX601" s="1" t="s">
        <v>30939</v>
      </c>
      <c r="BA601" s="1" t="s">
        <v>30939</v>
      </c>
      <c r="BD601" s="1" t="s">
        <v>30939</v>
      </c>
      <c r="BF601" s="1" t="s">
        <v>30939</v>
      </c>
      <c r="BI601" s="1" t="s">
        <v>30939</v>
      </c>
      <c r="BJ601" s="1" t="s">
        <v>28492</v>
      </c>
    </row>
    <row r="602" spans="1:62">
      <c r="A602" s="1" t="s">
        <v>28493</v>
      </c>
      <c r="B602" s="1" t="s">
        <v>28494</v>
      </c>
      <c r="C602" s="1" t="s">
        <v>28599</v>
      </c>
      <c r="D602" s="1">
        <v>352701053825029</v>
      </c>
      <c r="E602" s="1" t="s">
        <v>30766</v>
      </c>
      <c r="G602" s="1" t="s">
        <v>30373</v>
      </c>
      <c r="H602" s="1" t="s">
        <v>28495</v>
      </c>
      <c r="J602" s="1" t="s">
        <v>30867</v>
      </c>
      <c r="L602" s="1" t="s">
        <v>30938</v>
      </c>
      <c r="Q602" s="1">
        <v>98000</v>
      </c>
      <c r="R602" s="1" t="s">
        <v>30938</v>
      </c>
      <c r="S602" s="1" t="s">
        <v>30375</v>
      </c>
      <c r="U602" s="1" t="s">
        <v>30938</v>
      </c>
      <c r="Z602" s="1" t="s">
        <v>30938</v>
      </c>
      <c r="AB602" s="1">
        <v>60</v>
      </c>
      <c r="AC602" s="1">
        <v>5</v>
      </c>
      <c r="AD602" s="1">
        <v>5</v>
      </c>
      <c r="AE602" s="1" t="s">
        <v>30939</v>
      </c>
      <c r="AK602" s="1" t="s">
        <v>30939</v>
      </c>
      <c r="AP602" s="1" t="s">
        <v>30939</v>
      </c>
      <c r="AX602" s="1" t="s">
        <v>30939</v>
      </c>
      <c r="BA602" s="1" t="s">
        <v>30939</v>
      </c>
      <c r="BD602" s="1" t="s">
        <v>30939</v>
      </c>
      <c r="BF602" s="1" t="s">
        <v>30939</v>
      </c>
      <c r="BI602" s="1" t="s">
        <v>30939</v>
      </c>
      <c r="BJ602" s="1" t="s">
        <v>28496</v>
      </c>
    </row>
    <row r="603" spans="1:62">
      <c r="A603" s="1" t="s">
        <v>28497</v>
      </c>
      <c r="B603" s="1" t="s">
        <v>28498</v>
      </c>
      <c r="C603" s="1" t="s">
        <v>28599</v>
      </c>
      <c r="D603" s="1">
        <v>352701053825029</v>
      </c>
      <c r="E603" s="1" t="s">
        <v>30766</v>
      </c>
      <c r="G603" s="1" t="s">
        <v>30373</v>
      </c>
      <c r="H603" s="1" t="s">
        <v>28499</v>
      </c>
      <c r="J603" s="1" t="s">
        <v>30867</v>
      </c>
      <c r="L603" s="1" t="s">
        <v>30938</v>
      </c>
      <c r="Q603" s="1">
        <v>98000</v>
      </c>
      <c r="R603" s="1" t="s">
        <v>30938</v>
      </c>
      <c r="S603" s="1" t="s">
        <v>30375</v>
      </c>
      <c r="U603" s="1" t="s">
        <v>30938</v>
      </c>
      <c r="Z603" s="1" t="s">
        <v>30938</v>
      </c>
      <c r="AB603" s="1">
        <v>60</v>
      </c>
      <c r="AC603" s="1">
        <v>5</v>
      </c>
      <c r="AD603" s="1">
        <v>5</v>
      </c>
      <c r="AE603" s="1" t="s">
        <v>30939</v>
      </c>
      <c r="AK603" s="1" t="s">
        <v>30939</v>
      </c>
      <c r="AP603" s="1" t="s">
        <v>30939</v>
      </c>
      <c r="AX603" s="1" t="s">
        <v>30939</v>
      </c>
      <c r="BA603" s="1" t="s">
        <v>30939</v>
      </c>
      <c r="BD603" s="1" t="s">
        <v>30939</v>
      </c>
      <c r="BF603" s="1" t="s">
        <v>30939</v>
      </c>
      <c r="BI603" s="1" t="s">
        <v>30939</v>
      </c>
      <c r="BJ603" s="1" t="s">
        <v>28500</v>
      </c>
    </row>
    <row r="604" spans="1:62">
      <c r="A604" s="1" t="s">
        <v>28501</v>
      </c>
      <c r="B604" s="1" t="s">
        <v>28502</v>
      </c>
      <c r="C604" s="1" t="s">
        <v>28599</v>
      </c>
      <c r="D604" s="1">
        <v>352701053825029</v>
      </c>
      <c r="E604" s="1" t="s">
        <v>30766</v>
      </c>
      <c r="G604" s="1" t="s">
        <v>29152</v>
      </c>
      <c r="H604" s="1" t="s">
        <v>28503</v>
      </c>
      <c r="J604" s="1" t="s">
        <v>30867</v>
      </c>
      <c r="L604" s="1" t="s">
        <v>30938</v>
      </c>
      <c r="Q604" s="1">
        <v>90000</v>
      </c>
      <c r="R604" s="1" t="s">
        <v>30938</v>
      </c>
      <c r="S604" s="1" t="s">
        <v>30375</v>
      </c>
      <c r="U604" s="1" t="s">
        <v>30938</v>
      </c>
      <c r="Z604" s="1" t="s">
        <v>30938</v>
      </c>
      <c r="AB604" s="1">
        <v>180</v>
      </c>
      <c r="AC604" s="1">
        <v>5</v>
      </c>
      <c r="AD604" s="1">
        <v>5</v>
      </c>
      <c r="AE604" s="1" t="s">
        <v>30939</v>
      </c>
      <c r="AK604" s="1" t="s">
        <v>30939</v>
      </c>
      <c r="AP604" s="1" t="s">
        <v>30939</v>
      </c>
      <c r="AX604" s="1" t="s">
        <v>30939</v>
      </c>
      <c r="BA604" s="1" t="s">
        <v>30939</v>
      </c>
      <c r="BD604" s="1" t="s">
        <v>30939</v>
      </c>
      <c r="BF604" s="1" t="s">
        <v>30939</v>
      </c>
      <c r="BI604" s="1" t="s">
        <v>30939</v>
      </c>
      <c r="BJ604" s="1" t="s">
        <v>28504</v>
      </c>
    </row>
    <row r="605" spans="1:62">
      <c r="A605" s="1" t="s">
        <v>28505</v>
      </c>
      <c r="B605" s="1" t="s">
        <v>28506</v>
      </c>
      <c r="C605" s="1" t="s">
        <v>28599</v>
      </c>
      <c r="D605" s="1">
        <v>352701053825029</v>
      </c>
      <c r="E605" s="1" t="s">
        <v>30766</v>
      </c>
      <c r="G605" s="1" t="s">
        <v>29152</v>
      </c>
      <c r="H605" s="1" t="s">
        <v>28507</v>
      </c>
      <c r="J605" s="1" t="s">
        <v>30867</v>
      </c>
      <c r="L605" s="1" t="s">
        <v>30938</v>
      </c>
      <c r="Q605" s="1">
        <v>90000</v>
      </c>
      <c r="R605" s="1" t="s">
        <v>30938</v>
      </c>
      <c r="S605" s="1" t="s">
        <v>30375</v>
      </c>
      <c r="U605" s="1" t="s">
        <v>30938</v>
      </c>
      <c r="Z605" s="1" t="s">
        <v>30938</v>
      </c>
      <c r="AB605" s="1">
        <v>180</v>
      </c>
      <c r="AC605" s="1">
        <v>5</v>
      </c>
      <c r="AD605" s="1">
        <v>5</v>
      </c>
      <c r="AE605" s="1" t="s">
        <v>30939</v>
      </c>
      <c r="AK605" s="1" t="s">
        <v>30939</v>
      </c>
      <c r="AP605" s="1" t="s">
        <v>30939</v>
      </c>
      <c r="AX605" s="1" t="s">
        <v>30939</v>
      </c>
      <c r="BA605" s="1" t="s">
        <v>30939</v>
      </c>
      <c r="BD605" s="1" t="s">
        <v>30939</v>
      </c>
      <c r="BF605" s="1" t="s">
        <v>30939</v>
      </c>
      <c r="BI605" s="1" t="s">
        <v>30939</v>
      </c>
      <c r="BJ605" s="1" t="s">
        <v>28508</v>
      </c>
    </row>
    <row r="606" spans="1:62">
      <c r="A606" s="1" t="s">
        <v>28509</v>
      </c>
      <c r="B606" s="1" t="s">
        <v>28510</v>
      </c>
      <c r="C606" s="1" t="s">
        <v>28599</v>
      </c>
      <c r="D606" s="1">
        <v>352701053825029</v>
      </c>
      <c r="E606" s="1" t="s">
        <v>30766</v>
      </c>
      <c r="G606" s="1" t="s">
        <v>29152</v>
      </c>
      <c r="H606" s="1" t="s">
        <v>28511</v>
      </c>
      <c r="J606" s="1" t="s">
        <v>30867</v>
      </c>
      <c r="L606" s="1" t="s">
        <v>30938</v>
      </c>
      <c r="Q606" s="1">
        <v>90000</v>
      </c>
      <c r="R606" s="1" t="s">
        <v>30938</v>
      </c>
      <c r="S606" s="1" t="s">
        <v>30375</v>
      </c>
      <c r="U606" s="1" t="s">
        <v>30938</v>
      </c>
      <c r="Z606" s="1" t="s">
        <v>30938</v>
      </c>
      <c r="AB606" s="1">
        <v>180</v>
      </c>
      <c r="AC606" s="1">
        <v>5</v>
      </c>
      <c r="AD606" s="1">
        <v>5</v>
      </c>
      <c r="AE606" s="1" t="s">
        <v>30939</v>
      </c>
      <c r="AK606" s="1" t="s">
        <v>30939</v>
      </c>
      <c r="AP606" s="1" t="s">
        <v>30939</v>
      </c>
      <c r="AX606" s="1" t="s">
        <v>30939</v>
      </c>
      <c r="BA606" s="1" t="s">
        <v>30939</v>
      </c>
      <c r="BD606" s="1" t="s">
        <v>30939</v>
      </c>
      <c r="BF606" s="1" t="s">
        <v>30939</v>
      </c>
      <c r="BI606" s="1" t="s">
        <v>30939</v>
      </c>
      <c r="BJ606" s="1" t="s">
        <v>28512</v>
      </c>
    </row>
    <row r="607" spans="1:62">
      <c r="A607" s="1" t="s">
        <v>28513</v>
      </c>
      <c r="B607" s="1" t="s">
        <v>28514</v>
      </c>
      <c r="C607" s="1" t="s">
        <v>28599</v>
      </c>
      <c r="D607" s="1">
        <v>357095051136918</v>
      </c>
      <c r="E607" s="1" t="s">
        <v>29693</v>
      </c>
      <c r="G607" s="1" t="s">
        <v>29563</v>
      </c>
      <c r="H607" s="1" t="s">
        <v>28515</v>
      </c>
      <c r="J607" s="1" t="s">
        <v>30867</v>
      </c>
      <c r="L607" s="1" t="s">
        <v>30938</v>
      </c>
      <c r="Q607" s="1">
        <v>90000</v>
      </c>
      <c r="R607" s="1" t="s">
        <v>30938</v>
      </c>
      <c r="S607" s="1" t="s">
        <v>30375</v>
      </c>
      <c r="U607" s="1" t="s">
        <v>30938</v>
      </c>
      <c r="Z607" s="1" t="s">
        <v>30938</v>
      </c>
      <c r="AB607" s="1">
        <v>120</v>
      </c>
      <c r="AC607" s="1">
        <v>5</v>
      </c>
      <c r="AD607" s="1">
        <v>3</v>
      </c>
      <c r="AE607" s="1" t="s">
        <v>30939</v>
      </c>
      <c r="AK607" s="1" t="s">
        <v>30939</v>
      </c>
      <c r="AP607" s="1" t="s">
        <v>30939</v>
      </c>
      <c r="AX607" s="1" t="s">
        <v>30939</v>
      </c>
      <c r="BA607" s="1" t="s">
        <v>30939</v>
      </c>
      <c r="BD607" s="1" t="s">
        <v>30939</v>
      </c>
      <c r="BF607" s="1" t="s">
        <v>30939</v>
      </c>
      <c r="BI607" s="1" t="s">
        <v>30939</v>
      </c>
      <c r="BJ607" s="1" t="s">
        <v>28516</v>
      </c>
    </row>
    <row r="608" spans="1:62">
      <c r="A608" s="1" t="s">
        <v>28517</v>
      </c>
      <c r="B608" s="1" t="s">
        <v>28518</v>
      </c>
      <c r="C608" s="1" t="s">
        <v>28599</v>
      </c>
      <c r="D608" s="1">
        <v>352701053825029</v>
      </c>
      <c r="E608" s="1" t="s">
        <v>30766</v>
      </c>
      <c r="G608" s="1" t="s">
        <v>29152</v>
      </c>
      <c r="H608" s="1" t="s">
        <v>28519</v>
      </c>
      <c r="J608" s="1" t="s">
        <v>30867</v>
      </c>
      <c r="L608" s="1" t="s">
        <v>30938</v>
      </c>
      <c r="Q608" s="1">
        <v>90000</v>
      </c>
      <c r="R608" s="1" t="s">
        <v>30938</v>
      </c>
      <c r="S608" s="1" t="s">
        <v>30375</v>
      </c>
      <c r="U608" s="1" t="s">
        <v>30938</v>
      </c>
      <c r="Z608" s="1" t="s">
        <v>30938</v>
      </c>
      <c r="AB608" s="1">
        <v>60</v>
      </c>
      <c r="AC608" s="1">
        <v>5</v>
      </c>
      <c r="AD608" s="1">
        <v>5</v>
      </c>
      <c r="AE608" s="1" t="s">
        <v>30939</v>
      </c>
      <c r="AK608" s="1" t="s">
        <v>30939</v>
      </c>
      <c r="AP608" s="1" t="s">
        <v>30939</v>
      </c>
      <c r="AX608" s="1" t="s">
        <v>30939</v>
      </c>
      <c r="BA608" s="1" t="s">
        <v>30939</v>
      </c>
      <c r="BD608" s="1" t="s">
        <v>30939</v>
      </c>
      <c r="BF608" s="1" t="s">
        <v>30939</v>
      </c>
      <c r="BI608" s="1" t="s">
        <v>30939</v>
      </c>
      <c r="BJ608" s="1" t="s">
        <v>28520</v>
      </c>
    </row>
    <row r="609" spans="1:62">
      <c r="A609" s="1" t="s">
        <v>28406</v>
      </c>
      <c r="B609" s="1" t="s">
        <v>28407</v>
      </c>
      <c r="C609" s="1" t="s">
        <v>28599</v>
      </c>
      <c r="D609" s="1">
        <v>357095051136918</v>
      </c>
      <c r="E609" s="1" t="s">
        <v>29693</v>
      </c>
      <c r="G609" s="1" t="s">
        <v>29563</v>
      </c>
      <c r="H609" s="1" t="s">
        <v>28408</v>
      </c>
      <c r="J609" s="1" t="s">
        <v>30867</v>
      </c>
      <c r="L609" s="1" t="s">
        <v>30938</v>
      </c>
      <c r="Q609" s="1">
        <v>90000</v>
      </c>
      <c r="R609" s="1" t="s">
        <v>30938</v>
      </c>
      <c r="S609" s="1" t="s">
        <v>30375</v>
      </c>
      <c r="U609" s="1" t="s">
        <v>30938</v>
      </c>
      <c r="Z609" s="1" t="s">
        <v>30938</v>
      </c>
      <c r="AB609" s="1">
        <v>60</v>
      </c>
      <c r="AC609" s="1">
        <v>5</v>
      </c>
      <c r="AD609" s="1">
        <v>5</v>
      </c>
      <c r="AE609" s="1" t="s">
        <v>30939</v>
      </c>
      <c r="AK609" s="1" t="s">
        <v>30939</v>
      </c>
      <c r="AP609" s="1" t="s">
        <v>30939</v>
      </c>
      <c r="AX609" s="1" t="s">
        <v>30939</v>
      </c>
      <c r="BA609" s="1" t="s">
        <v>30939</v>
      </c>
      <c r="BD609" s="1" t="s">
        <v>30939</v>
      </c>
      <c r="BF609" s="1" t="s">
        <v>30939</v>
      </c>
      <c r="BI609" s="1" t="s">
        <v>30939</v>
      </c>
      <c r="BJ609" s="1" t="s">
        <v>28409</v>
      </c>
    </row>
    <row r="610" spans="1:62">
      <c r="A610" s="1" t="s">
        <v>28410</v>
      </c>
      <c r="B610" s="1" t="s">
        <v>28411</v>
      </c>
      <c r="C610" s="1" t="s">
        <v>28599</v>
      </c>
      <c r="D610" s="1">
        <v>352701053825029</v>
      </c>
      <c r="E610" s="1" t="s">
        <v>30766</v>
      </c>
      <c r="G610" s="1" t="s">
        <v>29152</v>
      </c>
      <c r="H610" s="1" t="s">
        <v>28412</v>
      </c>
      <c r="J610" s="1" t="s">
        <v>30867</v>
      </c>
      <c r="L610" s="1" t="s">
        <v>30938</v>
      </c>
      <c r="Q610" s="1">
        <v>90000</v>
      </c>
      <c r="R610" s="1" t="s">
        <v>30938</v>
      </c>
      <c r="S610" s="1" t="s">
        <v>30375</v>
      </c>
      <c r="U610" s="1" t="s">
        <v>30938</v>
      </c>
      <c r="Z610" s="1" t="s">
        <v>30938</v>
      </c>
      <c r="AB610" s="1">
        <v>60</v>
      </c>
      <c r="AC610" s="1">
        <v>5</v>
      </c>
      <c r="AD610" s="1">
        <v>5</v>
      </c>
      <c r="AE610" s="1" t="s">
        <v>30939</v>
      </c>
      <c r="AK610" s="1" t="s">
        <v>30939</v>
      </c>
      <c r="AP610" s="1" t="s">
        <v>30939</v>
      </c>
      <c r="AX610" s="1" t="s">
        <v>30939</v>
      </c>
      <c r="BA610" s="1" t="s">
        <v>30939</v>
      </c>
      <c r="BD610" s="1" t="s">
        <v>30939</v>
      </c>
      <c r="BF610" s="1" t="s">
        <v>30939</v>
      </c>
      <c r="BI610" s="1" t="s">
        <v>30939</v>
      </c>
      <c r="BJ610" s="1" t="s">
        <v>28413</v>
      </c>
    </row>
    <row r="611" spans="1:62">
      <c r="A611" s="1" t="s">
        <v>28414</v>
      </c>
      <c r="B611" s="1" t="s">
        <v>28415</v>
      </c>
      <c r="C611" s="1" t="s">
        <v>28599</v>
      </c>
      <c r="D611" s="1">
        <v>357095051136918</v>
      </c>
      <c r="E611" s="1" t="s">
        <v>29693</v>
      </c>
      <c r="G611" s="1" t="s">
        <v>29563</v>
      </c>
      <c r="H611" s="1" t="s">
        <v>28416</v>
      </c>
      <c r="J611" s="1" t="s">
        <v>30867</v>
      </c>
      <c r="L611" s="1" t="s">
        <v>30938</v>
      </c>
      <c r="Q611" s="1">
        <v>90000</v>
      </c>
      <c r="R611" s="1" t="s">
        <v>30938</v>
      </c>
      <c r="S611" s="1" t="s">
        <v>30375</v>
      </c>
      <c r="U611" s="1" t="s">
        <v>30938</v>
      </c>
      <c r="Z611" s="1" t="s">
        <v>30938</v>
      </c>
      <c r="AB611" s="1">
        <v>90</v>
      </c>
      <c r="AC611" s="1">
        <v>5</v>
      </c>
      <c r="AD611" s="1">
        <v>3</v>
      </c>
      <c r="AE611" s="1" t="s">
        <v>30939</v>
      </c>
      <c r="AK611" s="1" t="s">
        <v>30939</v>
      </c>
      <c r="AP611" s="1" t="s">
        <v>30939</v>
      </c>
      <c r="AX611" s="1" t="s">
        <v>30939</v>
      </c>
      <c r="BA611" s="1" t="s">
        <v>30939</v>
      </c>
      <c r="BD611" s="1" t="s">
        <v>30939</v>
      </c>
      <c r="BF611" s="1" t="s">
        <v>30939</v>
      </c>
      <c r="BI611" s="1" t="s">
        <v>30939</v>
      </c>
      <c r="BJ611" s="1" t="s">
        <v>28417</v>
      </c>
    </row>
    <row r="612" spans="1:62">
      <c r="A612" s="1" t="s">
        <v>28418</v>
      </c>
      <c r="B612" s="1" t="s">
        <v>28419</v>
      </c>
      <c r="C612" s="1" t="s">
        <v>28599</v>
      </c>
      <c r="D612" s="1">
        <v>352701053825029</v>
      </c>
      <c r="E612" s="1" t="s">
        <v>30766</v>
      </c>
      <c r="G612" s="1" t="s">
        <v>29152</v>
      </c>
      <c r="H612" s="1" t="s">
        <v>28420</v>
      </c>
      <c r="J612" s="1" t="s">
        <v>30867</v>
      </c>
      <c r="L612" s="1" t="s">
        <v>30938</v>
      </c>
      <c r="Q612" s="1">
        <v>90000</v>
      </c>
      <c r="R612" s="1" t="s">
        <v>30938</v>
      </c>
      <c r="S612" s="1" t="s">
        <v>30375</v>
      </c>
      <c r="U612" s="1" t="s">
        <v>30938</v>
      </c>
      <c r="Z612" s="1" t="s">
        <v>30938</v>
      </c>
      <c r="AB612" s="1">
        <v>45</v>
      </c>
      <c r="AC612" s="1">
        <v>5</v>
      </c>
      <c r="AD612" s="1">
        <v>5</v>
      </c>
      <c r="AE612" s="1" t="s">
        <v>30939</v>
      </c>
      <c r="AK612" s="1" t="s">
        <v>30939</v>
      </c>
      <c r="AP612" s="1" t="s">
        <v>30939</v>
      </c>
      <c r="AX612" s="1" t="s">
        <v>30939</v>
      </c>
      <c r="BA612" s="1" t="s">
        <v>30939</v>
      </c>
      <c r="BD612" s="1" t="s">
        <v>30939</v>
      </c>
      <c r="BF612" s="1" t="s">
        <v>30939</v>
      </c>
      <c r="BI612" s="1" t="s">
        <v>30939</v>
      </c>
      <c r="BJ612" s="1" t="s">
        <v>28421</v>
      </c>
    </row>
    <row r="613" spans="1:62">
      <c r="A613" s="1" t="s">
        <v>28422</v>
      </c>
      <c r="B613" s="1" t="s">
        <v>28423</v>
      </c>
      <c r="C613" s="1" t="s">
        <v>28599</v>
      </c>
      <c r="D613" s="1">
        <v>357095051136918</v>
      </c>
      <c r="E613" s="1" t="s">
        <v>29693</v>
      </c>
      <c r="G613" s="1" t="s">
        <v>29563</v>
      </c>
      <c r="H613" s="1" t="s">
        <v>28424</v>
      </c>
      <c r="J613" s="1" t="s">
        <v>30867</v>
      </c>
      <c r="L613" s="1" t="s">
        <v>30938</v>
      </c>
      <c r="Q613" s="1">
        <v>90000</v>
      </c>
      <c r="R613" s="1" t="s">
        <v>30938</v>
      </c>
      <c r="S613" s="1" t="s">
        <v>30375</v>
      </c>
      <c r="U613" s="1" t="s">
        <v>30938</v>
      </c>
      <c r="Z613" s="1" t="s">
        <v>30938</v>
      </c>
      <c r="AB613" s="1">
        <v>120</v>
      </c>
      <c r="AC613" s="1">
        <v>5</v>
      </c>
      <c r="AD613" s="1">
        <v>3</v>
      </c>
      <c r="AE613" s="1" t="s">
        <v>30939</v>
      </c>
      <c r="AK613" s="1" t="s">
        <v>30939</v>
      </c>
      <c r="AP613" s="1" t="s">
        <v>30939</v>
      </c>
      <c r="AX613" s="1" t="s">
        <v>30939</v>
      </c>
      <c r="BA613" s="1" t="s">
        <v>30939</v>
      </c>
      <c r="BD613" s="1" t="s">
        <v>30939</v>
      </c>
      <c r="BF613" s="1" t="s">
        <v>30939</v>
      </c>
      <c r="BI613" s="1" t="s">
        <v>30939</v>
      </c>
      <c r="BJ613" s="1" t="s">
        <v>28425</v>
      </c>
    </row>
    <row r="614" spans="1:62">
      <c r="A614" s="1" t="s">
        <v>28426</v>
      </c>
      <c r="B614" s="1" t="s">
        <v>28427</v>
      </c>
      <c r="C614" s="1" t="s">
        <v>28599</v>
      </c>
      <c r="D614" s="1">
        <v>357095051136918</v>
      </c>
      <c r="E614" s="1" t="s">
        <v>29693</v>
      </c>
      <c r="G614" s="1" t="s">
        <v>29563</v>
      </c>
      <c r="H614" s="1" t="s">
        <v>28428</v>
      </c>
      <c r="J614" s="1" t="s">
        <v>30867</v>
      </c>
      <c r="L614" s="1" t="s">
        <v>30938</v>
      </c>
      <c r="Q614" s="1">
        <v>90000</v>
      </c>
      <c r="R614" s="1" t="s">
        <v>30938</v>
      </c>
      <c r="S614" s="1" t="s">
        <v>30375</v>
      </c>
      <c r="U614" s="1" t="s">
        <v>30938</v>
      </c>
      <c r="Z614" s="1" t="s">
        <v>30938</v>
      </c>
      <c r="AB614" s="1">
        <v>60</v>
      </c>
      <c r="AC614" s="1">
        <v>5</v>
      </c>
      <c r="AD614" s="1">
        <v>3</v>
      </c>
      <c r="AE614" s="1" t="s">
        <v>30939</v>
      </c>
      <c r="AK614" s="1" t="s">
        <v>30939</v>
      </c>
      <c r="AP614" s="1" t="s">
        <v>30939</v>
      </c>
      <c r="AX614" s="1" t="s">
        <v>30939</v>
      </c>
      <c r="BA614" s="1" t="s">
        <v>30939</v>
      </c>
      <c r="BD614" s="1" t="s">
        <v>30939</v>
      </c>
      <c r="BF614" s="1" t="s">
        <v>30939</v>
      </c>
      <c r="BI614" s="1" t="s">
        <v>30939</v>
      </c>
      <c r="BJ614" s="1" t="s">
        <v>28429</v>
      </c>
    </row>
    <row r="615" spans="1:62">
      <c r="A615" s="1" t="s">
        <v>28430</v>
      </c>
      <c r="B615" s="1" t="s">
        <v>28431</v>
      </c>
      <c r="C615" s="1" t="s">
        <v>28599</v>
      </c>
      <c r="D615" s="1">
        <v>357095051136918</v>
      </c>
      <c r="E615" s="1" t="s">
        <v>29693</v>
      </c>
      <c r="G615" s="1" t="s">
        <v>29563</v>
      </c>
      <c r="H615" s="1" t="s">
        <v>28432</v>
      </c>
      <c r="J615" s="1" t="s">
        <v>30867</v>
      </c>
      <c r="L615" s="1" t="s">
        <v>30938</v>
      </c>
      <c r="Q615" s="1">
        <v>90000</v>
      </c>
      <c r="R615" s="1" t="s">
        <v>30938</v>
      </c>
      <c r="S615" s="1" t="s">
        <v>30375</v>
      </c>
      <c r="U615" s="1" t="s">
        <v>30938</v>
      </c>
      <c r="Z615" s="1" t="s">
        <v>30938</v>
      </c>
      <c r="AB615" s="1">
        <v>120</v>
      </c>
      <c r="AC615" s="1">
        <v>5</v>
      </c>
      <c r="AD615" s="1">
        <v>3</v>
      </c>
      <c r="AE615" s="1" t="s">
        <v>30939</v>
      </c>
      <c r="AK615" s="1" t="s">
        <v>30939</v>
      </c>
      <c r="AP615" s="1" t="s">
        <v>30901</v>
      </c>
      <c r="AX615" s="1" t="s">
        <v>30939</v>
      </c>
      <c r="BA615" s="1" t="s">
        <v>30939</v>
      </c>
      <c r="BD615" s="1" t="s">
        <v>30939</v>
      </c>
      <c r="BF615" s="1" t="s">
        <v>30939</v>
      </c>
      <c r="BI615" s="1" t="s">
        <v>30939</v>
      </c>
      <c r="BJ615" s="1" t="s">
        <v>28433</v>
      </c>
    </row>
    <row r="616" spans="1:62">
      <c r="A616" s="1" t="s">
        <v>28434</v>
      </c>
      <c r="B616" s="1" t="s">
        <v>28435</v>
      </c>
      <c r="C616" s="1" t="s">
        <v>28599</v>
      </c>
      <c r="D616" s="1">
        <v>357095051136918</v>
      </c>
      <c r="E616" s="1" t="s">
        <v>29693</v>
      </c>
      <c r="G616" s="1" t="s">
        <v>29563</v>
      </c>
      <c r="H616" s="1" t="s">
        <v>28436</v>
      </c>
      <c r="J616" s="1" t="s">
        <v>30867</v>
      </c>
      <c r="L616" s="1" t="s">
        <v>30938</v>
      </c>
      <c r="Q616" s="1">
        <v>90000</v>
      </c>
      <c r="R616" s="1" t="s">
        <v>30938</v>
      </c>
      <c r="S616" s="1" t="s">
        <v>30375</v>
      </c>
      <c r="U616" s="1" t="s">
        <v>30938</v>
      </c>
      <c r="Z616" s="1" t="s">
        <v>30938</v>
      </c>
      <c r="AB616" s="1">
        <v>120</v>
      </c>
      <c r="AC616" s="1">
        <v>5</v>
      </c>
      <c r="AD616" s="1">
        <v>3</v>
      </c>
      <c r="AE616" s="1" t="s">
        <v>30939</v>
      </c>
      <c r="AK616" s="1" t="s">
        <v>30939</v>
      </c>
      <c r="AP616" s="1" t="s">
        <v>30939</v>
      </c>
      <c r="AX616" s="1" t="s">
        <v>30939</v>
      </c>
      <c r="BA616" s="1" t="s">
        <v>30939</v>
      </c>
      <c r="BD616" s="1" t="s">
        <v>30939</v>
      </c>
      <c r="BF616" s="1" t="s">
        <v>30939</v>
      </c>
      <c r="BI616" s="1" t="s">
        <v>30901</v>
      </c>
      <c r="BJ616" s="1" t="s">
        <v>28437</v>
      </c>
    </row>
    <row r="617" spans="1:62">
      <c r="A617" s="1" t="s">
        <v>28438</v>
      </c>
      <c r="B617" s="1" t="s">
        <v>28439</v>
      </c>
      <c r="C617" s="1" t="s">
        <v>28599</v>
      </c>
      <c r="D617" s="1">
        <v>357095051136918</v>
      </c>
      <c r="E617" s="1" t="s">
        <v>29693</v>
      </c>
      <c r="G617" s="1" t="s">
        <v>29563</v>
      </c>
      <c r="H617" s="1" t="s">
        <v>28440</v>
      </c>
      <c r="J617" s="1" t="s">
        <v>30867</v>
      </c>
      <c r="L617" s="1" t="s">
        <v>30938</v>
      </c>
      <c r="Q617" s="1">
        <v>90000</v>
      </c>
      <c r="R617" s="1" t="s">
        <v>30938</v>
      </c>
      <c r="S617" s="1" t="s">
        <v>30375</v>
      </c>
      <c r="U617" s="1" t="s">
        <v>30938</v>
      </c>
      <c r="Z617" s="1" t="s">
        <v>30938</v>
      </c>
      <c r="AB617" s="1">
        <v>60</v>
      </c>
      <c r="AC617" s="1">
        <v>5</v>
      </c>
      <c r="AD617" s="1">
        <v>3</v>
      </c>
      <c r="AE617" s="1" t="s">
        <v>30939</v>
      </c>
      <c r="AK617" s="1" t="s">
        <v>30939</v>
      </c>
      <c r="AP617" s="1" t="s">
        <v>30938</v>
      </c>
      <c r="AQ617" s="1" t="s">
        <v>28441</v>
      </c>
      <c r="AR617" s="1" t="s">
        <v>29700</v>
      </c>
      <c r="AT617" s="1" t="s">
        <v>29638</v>
      </c>
      <c r="AV617" s="1" t="s">
        <v>29702</v>
      </c>
      <c r="AX617" s="1" t="s">
        <v>30939</v>
      </c>
      <c r="BA617" s="1" t="s">
        <v>30939</v>
      </c>
      <c r="BD617" s="1" t="s">
        <v>30939</v>
      </c>
      <c r="BF617" s="1" t="s">
        <v>30939</v>
      </c>
      <c r="BI617" s="1" t="s">
        <v>30939</v>
      </c>
      <c r="BJ617" s="1" t="s">
        <v>28442</v>
      </c>
    </row>
    <row r="618" spans="1:62">
      <c r="A618" s="1" t="s">
        <v>28443</v>
      </c>
      <c r="B618" s="1" t="s">
        <v>28444</v>
      </c>
      <c r="C618" s="1" t="s">
        <v>28599</v>
      </c>
      <c r="D618" s="1">
        <v>357095051136918</v>
      </c>
      <c r="E618" s="1" t="s">
        <v>29693</v>
      </c>
      <c r="G618" s="1" t="s">
        <v>29563</v>
      </c>
      <c r="H618" s="1" t="s">
        <v>28445</v>
      </c>
      <c r="J618" s="1" t="s">
        <v>30867</v>
      </c>
      <c r="L618" s="1" t="s">
        <v>30938</v>
      </c>
      <c r="Q618" s="1">
        <v>90000</v>
      </c>
      <c r="R618" s="1" t="s">
        <v>30938</v>
      </c>
      <c r="S618" s="1" t="s">
        <v>30375</v>
      </c>
      <c r="U618" s="1" t="s">
        <v>30938</v>
      </c>
      <c r="Z618" s="1" t="s">
        <v>30938</v>
      </c>
      <c r="AB618" s="1">
        <v>60</v>
      </c>
      <c r="AC618" s="1">
        <v>5</v>
      </c>
      <c r="AD618" s="1">
        <v>3</v>
      </c>
      <c r="AE618" s="1" t="s">
        <v>30939</v>
      </c>
      <c r="AK618" s="1" t="s">
        <v>30939</v>
      </c>
      <c r="AP618" s="1" t="s">
        <v>30939</v>
      </c>
      <c r="AX618" s="1" t="s">
        <v>30939</v>
      </c>
      <c r="BA618" s="1" t="s">
        <v>30939</v>
      </c>
      <c r="BD618" s="1" t="s">
        <v>30939</v>
      </c>
      <c r="BF618" s="1" t="s">
        <v>30939</v>
      </c>
      <c r="BI618" s="1" t="s">
        <v>30901</v>
      </c>
      <c r="BJ618" s="1" t="s">
        <v>28446</v>
      </c>
    </row>
    <row r="619" spans="1:62">
      <c r="A619" s="1" t="s">
        <v>28447</v>
      </c>
      <c r="B619" s="1" t="s">
        <v>28448</v>
      </c>
      <c r="C619" s="1" t="s">
        <v>28599</v>
      </c>
      <c r="D619" s="1">
        <v>357095051136918</v>
      </c>
      <c r="E619" s="1" t="s">
        <v>29693</v>
      </c>
      <c r="G619" s="1" t="s">
        <v>29563</v>
      </c>
      <c r="H619" s="1" t="s">
        <v>28449</v>
      </c>
      <c r="J619" s="1" t="s">
        <v>30867</v>
      </c>
      <c r="L619" s="1" t="s">
        <v>30938</v>
      </c>
      <c r="Q619" s="1">
        <v>90000</v>
      </c>
      <c r="R619" s="1" t="s">
        <v>30938</v>
      </c>
      <c r="S619" s="1" t="s">
        <v>30375</v>
      </c>
      <c r="U619" s="1" t="s">
        <v>30938</v>
      </c>
      <c r="Z619" s="1" t="s">
        <v>30938</v>
      </c>
      <c r="AB619" s="1">
        <v>60</v>
      </c>
      <c r="AC619" s="1">
        <v>5</v>
      </c>
      <c r="AD619" s="1">
        <v>3</v>
      </c>
      <c r="AE619" s="1" t="s">
        <v>30939</v>
      </c>
      <c r="AK619" s="1" t="s">
        <v>30939</v>
      </c>
      <c r="AP619" s="1" t="s">
        <v>30939</v>
      </c>
      <c r="AX619" s="1" t="s">
        <v>30939</v>
      </c>
      <c r="BA619" s="1" t="s">
        <v>30939</v>
      </c>
      <c r="BD619" s="1" t="s">
        <v>30939</v>
      </c>
      <c r="BF619" s="1" t="s">
        <v>30939</v>
      </c>
      <c r="BI619" s="1" t="s">
        <v>30939</v>
      </c>
      <c r="BJ619" s="1" t="s">
        <v>28450</v>
      </c>
    </row>
    <row r="620" spans="1:62">
      <c r="A620" s="1" t="s">
        <v>28451</v>
      </c>
      <c r="B620" s="1" t="s">
        <v>28452</v>
      </c>
      <c r="C620" s="1" t="s">
        <v>28599</v>
      </c>
      <c r="D620" s="1">
        <v>357095051136918</v>
      </c>
      <c r="E620" s="1" t="s">
        <v>29693</v>
      </c>
      <c r="G620" s="1" t="s">
        <v>29563</v>
      </c>
      <c r="H620" s="1" t="s">
        <v>28453</v>
      </c>
      <c r="J620" s="1" t="s">
        <v>30867</v>
      </c>
      <c r="L620" s="1" t="s">
        <v>30938</v>
      </c>
      <c r="Q620" s="1">
        <v>90000</v>
      </c>
      <c r="R620" s="1" t="s">
        <v>30938</v>
      </c>
      <c r="S620" s="1" t="s">
        <v>30375</v>
      </c>
      <c r="U620" s="1" t="s">
        <v>30938</v>
      </c>
      <c r="Z620" s="1" t="s">
        <v>30938</v>
      </c>
      <c r="AB620" s="1">
        <v>60</v>
      </c>
      <c r="AC620" s="1">
        <v>5</v>
      </c>
      <c r="AD620" s="1">
        <v>3</v>
      </c>
      <c r="AE620" s="1" t="s">
        <v>30939</v>
      </c>
      <c r="AK620" s="1" t="s">
        <v>30939</v>
      </c>
      <c r="AP620" s="1" t="s">
        <v>30901</v>
      </c>
      <c r="AX620" s="1" t="s">
        <v>30939</v>
      </c>
      <c r="BA620" s="1" t="s">
        <v>30939</v>
      </c>
      <c r="BD620" s="1" t="s">
        <v>30939</v>
      </c>
      <c r="BF620" s="1" t="s">
        <v>30939</v>
      </c>
      <c r="BI620" s="1" t="s">
        <v>30939</v>
      </c>
      <c r="BJ620" s="1" t="s">
        <v>28454</v>
      </c>
    </row>
    <row r="621" spans="1:62">
      <c r="A621" s="1" t="s">
        <v>28455</v>
      </c>
      <c r="B621" s="1" t="s">
        <v>28456</v>
      </c>
      <c r="C621" s="1" t="s">
        <v>28599</v>
      </c>
      <c r="D621" s="1">
        <v>357095051136918</v>
      </c>
      <c r="E621" s="1" t="s">
        <v>29693</v>
      </c>
      <c r="G621" s="1" t="s">
        <v>29563</v>
      </c>
      <c r="H621" s="1" t="s">
        <v>28457</v>
      </c>
      <c r="J621" s="1" t="s">
        <v>30867</v>
      </c>
      <c r="L621" s="1" t="s">
        <v>30938</v>
      </c>
      <c r="Q621" s="1">
        <v>90000</v>
      </c>
      <c r="R621" s="1" t="s">
        <v>30938</v>
      </c>
      <c r="S621" s="1" t="s">
        <v>30375</v>
      </c>
      <c r="U621" s="1" t="s">
        <v>30938</v>
      </c>
      <c r="Z621" s="1" t="s">
        <v>30938</v>
      </c>
      <c r="AB621" s="1">
        <v>120</v>
      </c>
      <c r="AC621" s="1">
        <v>5</v>
      </c>
      <c r="AD621" s="1">
        <v>3</v>
      </c>
      <c r="AE621" s="1" t="s">
        <v>30939</v>
      </c>
      <c r="AK621" s="1" t="s">
        <v>30939</v>
      </c>
      <c r="AP621" s="1" t="s">
        <v>30901</v>
      </c>
      <c r="AX621" s="1" t="s">
        <v>30939</v>
      </c>
      <c r="BA621" s="1" t="s">
        <v>30901</v>
      </c>
      <c r="BD621" s="1" t="s">
        <v>30939</v>
      </c>
      <c r="BF621" s="1" t="s">
        <v>30939</v>
      </c>
      <c r="BI621" s="1" t="s">
        <v>30939</v>
      </c>
      <c r="BJ621" s="1" t="s">
        <v>28458</v>
      </c>
    </row>
    <row r="622" spans="1:62">
      <c r="A622" s="1" t="s">
        <v>28459</v>
      </c>
      <c r="B622" s="1" t="s">
        <v>28460</v>
      </c>
      <c r="C622" s="1" t="s">
        <v>28599</v>
      </c>
      <c r="D622" s="1">
        <v>352701053856750</v>
      </c>
      <c r="E622" s="1" t="s">
        <v>29193</v>
      </c>
      <c r="G622" s="1" t="s">
        <v>31011</v>
      </c>
      <c r="H622" s="1" t="s">
        <v>28461</v>
      </c>
      <c r="J622" s="1" t="s">
        <v>30867</v>
      </c>
      <c r="L622" s="1" t="s">
        <v>30938</v>
      </c>
      <c r="Q622" s="1">
        <v>100000</v>
      </c>
      <c r="R622" s="1" t="s">
        <v>30938</v>
      </c>
      <c r="S622" s="1" t="s">
        <v>30920</v>
      </c>
      <c r="T622" s="1" t="s">
        <v>28462</v>
      </c>
      <c r="U622" s="1" t="s">
        <v>30938</v>
      </c>
      <c r="X622" s="1" t="s">
        <v>30939</v>
      </c>
      <c r="Y622" s="1" t="s">
        <v>28350</v>
      </c>
      <c r="AE622" s="1" t="s">
        <v>30939</v>
      </c>
      <c r="AK622" s="1" t="s">
        <v>30939</v>
      </c>
      <c r="AP622" s="1" t="s">
        <v>30939</v>
      </c>
      <c r="AX622" s="1" t="s">
        <v>30939</v>
      </c>
      <c r="BA622" s="1" t="s">
        <v>30939</v>
      </c>
      <c r="BD622" s="1" t="s">
        <v>30939</v>
      </c>
      <c r="BF622" s="1" t="s">
        <v>30939</v>
      </c>
      <c r="BI622" s="1" t="s">
        <v>30939</v>
      </c>
      <c r="BJ622" s="1" t="s">
        <v>28351</v>
      </c>
    </row>
    <row r="623" spans="1:62">
      <c r="A623" s="1" t="s">
        <v>28352</v>
      </c>
      <c r="B623" s="1" t="s">
        <v>28353</v>
      </c>
      <c r="C623" s="1" t="s">
        <v>28599</v>
      </c>
      <c r="D623" s="1">
        <v>357095051136918</v>
      </c>
      <c r="E623" s="1" t="s">
        <v>29693</v>
      </c>
      <c r="G623" s="1" t="s">
        <v>29563</v>
      </c>
      <c r="H623" s="1" t="s">
        <v>28354</v>
      </c>
      <c r="J623" s="1" t="s">
        <v>30867</v>
      </c>
      <c r="L623" s="1" t="s">
        <v>30938</v>
      </c>
      <c r="Q623" s="1">
        <v>90000</v>
      </c>
      <c r="R623" s="1" t="s">
        <v>30938</v>
      </c>
      <c r="S623" s="1" t="s">
        <v>30375</v>
      </c>
      <c r="U623" s="1" t="s">
        <v>30938</v>
      </c>
      <c r="Z623" s="1" t="s">
        <v>30938</v>
      </c>
      <c r="AB623" s="1">
        <v>120</v>
      </c>
      <c r="AC623" s="1">
        <v>5</v>
      </c>
      <c r="AD623" s="1">
        <v>3</v>
      </c>
      <c r="AE623" s="1" t="s">
        <v>30939</v>
      </c>
      <c r="AK623" s="1" t="s">
        <v>30939</v>
      </c>
      <c r="AP623" s="1" t="s">
        <v>30901</v>
      </c>
      <c r="AX623" s="1" t="s">
        <v>30939</v>
      </c>
      <c r="BA623" s="1" t="s">
        <v>30939</v>
      </c>
      <c r="BD623" s="1" t="s">
        <v>30939</v>
      </c>
      <c r="BF623" s="1" t="s">
        <v>30939</v>
      </c>
      <c r="BI623" s="1" t="s">
        <v>30939</v>
      </c>
      <c r="BJ623" s="1" t="s">
        <v>28355</v>
      </c>
    </row>
    <row r="624" spans="1:62">
      <c r="A624" s="1" t="s">
        <v>28356</v>
      </c>
      <c r="B624" s="1" t="s">
        <v>28357</v>
      </c>
      <c r="C624" s="1" t="s">
        <v>28599</v>
      </c>
      <c r="D624" s="1">
        <v>357095051136918</v>
      </c>
      <c r="E624" s="1" t="s">
        <v>29693</v>
      </c>
      <c r="G624" s="1" t="s">
        <v>29152</v>
      </c>
      <c r="H624" s="1" t="s">
        <v>28358</v>
      </c>
      <c r="J624" s="1" t="s">
        <v>30867</v>
      </c>
      <c r="L624" s="1" t="s">
        <v>30938</v>
      </c>
      <c r="Q624" s="1">
        <v>90000</v>
      </c>
      <c r="R624" s="1" t="s">
        <v>30938</v>
      </c>
      <c r="S624" s="1" t="s">
        <v>30375</v>
      </c>
      <c r="U624" s="1" t="s">
        <v>30938</v>
      </c>
      <c r="Z624" s="1" t="s">
        <v>30938</v>
      </c>
      <c r="AB624" s="1">
        <v>45</v>
      </c>
      <c r="AC624" s="1">
        <v>5</v>
      </c>
      <c r="AD624" s="1">
        <v>3</v>
      </c>
      <c r="AE624" s="1" t="s">
        <v>30939</v>
      </c>
      <c r="AK624" s="1" t="s">
        <v>30939</v>
      </c>
      <c r="AP624" s="1" t="s">
        <v>30939</v>
      </c>
      <c r="AX624" s="1" t="s">
        <v>30939</v>
      </c>
      <c r="BA624" s="1" t="s">
        <v>30939</v>
      </c>
      <c r="BD624" s="1" t="s">
        <v>30939</v>
      </c>
      <c r="BF624" s="1" t="s">
        <v>30901</v>
      </c>
      <c r="BI624" s="1" t="s">
        <v>30939</v>
      </c>
      <c r="BJ624" s="1" t="s">
        <v>28359</v>
      </c>
    </row>
    <row r="625" spans="1:62">
      <c r="A625" s="1" t="s">
        <v>28360</v>
      </c>
      <c r="B625" s="1" t="s">
        <v>28361</v>
      </c>
      <c r="C625" s="1" t="s">
        <v>28599</v>
      </c>
      <c r="D625" s="1">
        <v>352701053856750</v>
      </c>
      <c r="E625" s="1" t="s">
        <v>29193</v>
      </c>
      <c r="G625" s="1" t="s">
        <v>31011</v>
      </c>
      <c r="H625" s="1" t="s">
        <v>30780</v>
      </c>
      <c r="J625" s="1" t="s">
        <v>30867</v>
      </c>
      <c r="L625" s="1" t="s">
        <v>30938</v>
      </c>
      <c r="Q625" s="1">
        <v>100000</v>
      </c>
      <c r="R625" s="1" t="s">
        <v>30938</v>
      </c>
      <c r="S625" s="1" t="s">
        <v>30920</v>
      </c>
      <c r="T625" s="1" t="s">
        <v>30921</v>
      </c>
      <c r="U625" s="1" t="s">
        <v>30938</v>
      </c>
      <c r="X625" s="1" t="s">
        <v>30938</v>
      </c>
      <c r="AE625" s="1" t="s">
        <v>30939</v>
      </c>
      <c r="AK625" s="1" t="s">
        <v>30939</v>
      </c>
      <c r="AP625" s="1" t="s">
        <v>30939</v>
      </c>
      <c r="AX625" s="1" t="s">
        <v>30939</v>
      </c>
      <c r="BA625" s="1" t="s">
        <v>30939</v>
      </c>
      <c r="BD625" s="1" t="s">
        <v>30939</v>
      </c>
      <c r="BF625" s="1" t="s">
        <v>30939</v>
      </c>
      <c r="BI625" s="1" t="s">
        <v>30939</v>
      </c>
      <c r="BJ625" s="1" t="s">
        <v>28362</v>
      </c>
    </row>
    <row r="626" spans="1:62">
      <c r="A626" s="1" t="s">
        <v>28363</v>
      </c>
      <c r="B626" s="1" t="s">
        <v>28364</v>
      </c>
      <c r="C626" s="1" t="s">
        <v>28599</v>
      </c>
      <c r="D626" s="1">
        <v>357095051136918</v>
      </c>
      <c r="E626" s="1" t="s">
        <v>29693</v>
      </c>
      <c r="G626" s="1" t="s">
        <v>29563</v>
      </c>
      <c r="H626" s="1" t="s">
        <v>28365</v>
      </c>
      <c r="J626" s="1" t="s">
        <v>30867</v>
      </c>
      <c r="L626" s="1" t="s">
        <v>30938</v>
      </c>
      <c r="Q626" s="1">
        <v>90000</v>
      </c>
      <c r="R626" s="1" t="s">
        <v>30938</v>
      </c>
      <c r="S626" s="1" t="s">
        <v>30375</v>
      </c>
      <c r="U626" s="1" t="s">
        <v>30938</v>
      </c>
      <c r="Z626" s="1" t="s">
        <v>30938</v>
      </c>
      <c r="AB626" s="1">
        <v>45</v>
      </c>
      <c r="AC626" s="1">
        <v>5</v>
      </c>
      <c r="AD626" s="1">
        <v>3</v>
      </c>
      <c r="AE626" s="1" t="s">
        <v>30939</v>
      </c>
      <c r="AK626" s="1" t="s">
        <v>30939</v>
      </c>
      <c r="AP626" s="1" t="s">
        <v>30939</v>
      </c>
      <c r="AX626" s="1" t="s">
        <v>30939</v>
      </c>
      <c r="BA626" s="1" t="s">
        <v>30939</v>
      </c>
      <c r="BD626" s="1" t="s">
        <v>30939</v>
      </c>
      <c r="BF626" s="1" t="s">
        <v>30939</v>
      </c>
      <c r="BI626" s="1" t="s">
        <v>30939</v>
      </c>
      <c r="BJ626" s="1" t="s">
        <v>28366</v>
      </c>
    </row>
    <row r="627" spans="1:62">
      <c r="A627" s="1" t="s">
        <v>28367</v>
      </c>
      <c r="B627" s="1" t="s">
        <v>28368</v>
      </c>
      <c r="C627" s="1" t="s">
        <v>28599</v>
      </c>
      <c r="D627" s="1">
        <v>352701053856750</v>
      </c>
      <c r="E627" s="1" t="s">
        <v>29193</v>
      </c>
      <c r="G627" s="1" t="s">
        <v>31011</v>
      </c>
      <c r="H627" s="1" t="s">
        <v>28369</v>
      </c>
      <c r="J627" s="1" t="s">
        <v>30867</v>
      </c>
      <c r="L627" s="1" t="s">
        <v>30938</v>
      </c>
      <c r="Q627" s="1">
        <v>100000</v>
      </c>
      <c r="R627" s="1" t="s">
        <v>30938</v>
      </c>
      <c r="S627" s="1" t="s">
        <v>30868</v>
      </c>
      <c r="U627" s="1" t="s">
        <v>30939</v>
      </c>
      <c r="V627" s="1" t="s">
        <v>30812</v>
      </c>
      <c r="W627" s="1" t="s">
        <v>30911</v>
      </c>
      <c r="X627" s="1" t="s">
        <v>30901</v>
      </c>
      <c r="AE627" s="1" t="s">
        <v>30939</v>
      </c>
      <c r="AK627" s="1" t="s">
        <v>30939</v>
      </c>
      <c r="AP627" s="1" t="s">
        <v>30939</v>
      </c>
      <c r="AX627" s="1" t="s">
        <v>30939</v>
      </c>
      <c r="BA627" s="1" t="s">
        <v>30939</v>
      </c>
      <c r="BD627" s="1" t="s">
        <v>30939</v>
      </c>
      <c r="BF627" s="1" t="s">
        <v>30939</v>
      </c>
      <c r="BI627" s="1" t="s">
        <v>30939</v>
      </c>
      <c r="BJ627" s="1" t="s">
        <v>28370</v>
      </c>
    </row>
    <row r="628" spans="1:62">
      <c r="A628" s="1" t="s">
        <v>28371</v>
      </c>
      <c r="B628" s="1" t="s">
        <v>28372</v>
      </c>
      <c r="C628" s="1" t="s">
        <v>28599</v>
      </c>
      <c r="D628" s="1">
        <v>357095051136918</v>
      </c>
      <c r="E628" s="1" t="s">
        <v>29693</v>
      </c>
      <c r="G628" s="1" t="s">
        <v>29563</v>
      </c>
      <c r="H628" s="1" t="s">
        <v>28373</v>
      </c>
      <c r="J628" s="1" t="s">
        <v>30867</v>
      </c>
      <c r="L628" s="1" t="s">
        <v>30938</v>
      </c>
      <c r="Q628" s="1">
        <v>90000</v>
      </c>
      <c r="R628" s="1" t="s">
        <v>30938</v>
      </c>
      <c r="S628" s="1" t="s">
        <v>30375</v>
      </c>
      <c r="U628" s="1" t="s">
        <v>30938</v>
      </c>
      <c r="Z628" s="1" t="s">
        <v>30938</v>
      </c>
      <c r="AB628" s="1">
        <v>60</v>
      </c>
      <c r="AC628" s="1">
        <v>5</v>
      </c>
      <c r="AD628" s="1">
        <v>5</v>
      </c>
      <c r="AE628" s="1" t="s">
        <v>30939</v>
      </c>
      <c r="AK628" s="1" t="s">
        <v>30939</v>
      </c>
      <c r="AP628" s="1" t="s">
        <v>30901</v>
      </c>
      <c r="AX628" s="1" t="s">
        <v>30939</v>
      </c>
      <c r="BA628" s="1" t="s">
        <v>30939</v>
      </c>
      <c r="BD628" s="1" t="s">
        <v>30939</v>
      </c>
      <c r="BF628" s="1" t="s">
        <v>30939</v>
      </c>
      <c r="BI628" s="1" t="s">
        <v>30939</v>
      </c>
      <c r="BJ628" s="1" t="s">
        <v>28374</v>
      </c>
    </row>
    <row r="629" spans="1:62">
      <c r="A629" s="1" t="s">
        <v>28375</v>
      </c>
      <c r="B629" s="1" t="s">
        <v>28376</v>
      </c>
      <c r="C629" s="1" t="s">
        <v>28599</v>
      </c>
      <c r="D629" s="1">
        <v>352701053856750</v>
      </c>
      <c r="E629" s="1" t="s">
        <v>29193</v>
      </c>
      <c r="G629" s="1" t="s">
        <v>31011</v>
      </c>
      <c r="H629" s="1" t="s">
        <v>28377</v>
      </c>
      <c r="J629" s="1" t="s">
        <v>30867</v>
      </c>
      <c r="L629" s="1" t="s">
        <v>30938</v>
      </c>
      <c r="Q629" s="1">
        <v>100000</v>
      </c>
      <c r="R629" s="1" t="s">
        <v>30938</v>
      </c>
      <c r="S629" s="1" t="s">
        <v>30920</v>
      </c>
      <c r="T629" s="1" t="s">
        <v>30921</v>
      </c>
      <c r="U629" s="1" t="s">
        <v>30938</v>
      </c>
      <c r="X629" s="1" t="s">
        <v>30938</v>
      </c>
      <c r="AE629" s="1" t="s">
        <v>30939</v>
      </c>
      <c r="AK629" s="1" t="s">
        <v>30939</v>
      </c>
      <c r="AP629" s="1" t="s">
        <v>30939</v>
      </c>
      <c r="AX629" s="1" t="s">
        <v>30939</v>
      </c>
      <c r="BA629" s="1" t="s">
        <v>30939</v>
      </c>
      <c r="BD629" s="1" t="s">
        <v>30939</v>
      </c>
      <c r="BF629" s="1" t="s">
        <v>30939</v>
      </c>
      <c r="BI629" s="1" t="s">
        <v>30939</v>
      </c>
      <c r="BJ629" s="1" t="s">
        <v>28378</v>
      </c>
    </row>
    <row r="630" spans="1:62">
      <c r="A630" s="1" t="s">
        <v>28379</v>
      </c>
      <c r="B630" s="1" t="s">
        <v>28380</v>
      </c>
      <c r="C630" s="1" t="s">
        <v>28599</v>
      </c>
      <c r="D630" s="1">
        <v>357095051136918</v>
      </c>
      <c r="E630" s="1" t="s">
        <v>29693</v>
      </c>
      <c r="G630" s="1" t="s">
        <v>29152</v>
      </c>
      <c r="H630" s="1" t="s">
        <v>28381</v>
      </c>
      <c r="J630" s="1" t="s">
        <v>30867</v>
      </c>
      <c r="L630" s="1" t="s">
        <v>30938</v>
      </c>
      <c r="Q630" s="1">
        <v>90000</v>
      </c>
      <c r="R630" s="1" t="s">
        <v>30938</v>
      </c>
      <c r="S630" s="1" t="s">
        <v>30375</v>
      </c>
      <c r="U630" s="1" t="s">
        <v>30938</v>
      </c>
      <c r="Z630" s="1" t="s">
        <v>30938</v>
      </c>
      <c r="AB630" s="1">
        <v>120</v>
      </c>
      <c r="AC630" s="1">
        <v>3</v>
      </c>
      <c r="AD630" s="1">
        <v>3</v>
      </c>
      <c r="AE630" s="1" t="s">
        <v>30939</v>
      </c>
      <c r="AK630" s="1" t="s">
        <v>30939</v>
      </c>
      <c r="AP630" s="1" t="s">
        <v>30939</v>
      </c>
      <c r="AX630" s="1" t="s">
        <v>30939</v>
      </c>
      <c r="BA630" s="1" t="s">
        <v>30939</v>
      </c>
      <c r="BD630" s="1" t="s">
        <v>30939</v>
      </c>
      <c r="BF630" s="1" t="s">
        <v>30939</v>
      </c>
      <c r="BI630" s="1" t="s">
        <v>30901</v>
      </c>
      <c r="BJ630" s="1" t="s">
        <v>28382</v>
      </c>
    </row>
    <row r="631" spans="1:62">
      <c r="A631" s="1" t="s">
        <v>28383</v>
      </c>
      <c r="B631" s="1" t="s">
        <v>28384</v>
      </c>
      <c r="C631" s="1" t="s">
        <v>28599</v>
      </c>
      <c r="D631" s="1">
        <v>352701053856750</v>
      </c>
      <c r="E631" s="1" t="s">
        <v>29193</v>
      </c>
      <c r="G631" s="1" t="s">
        <v>31011</v>
      </c>
      <c r="H631" s="1" t="s">
        <v>28385</v>
      </c>
      <c r="J631" s="1" t="s">
        <v>30867</v>
      </c>
      <c r="L631" s="1" t="s">
        <v>30938</v>
      </c>
      <c r="Q631" s="1">
        <v>100000</v>
      </c>
      <c r="R631" s="1" t="s">
        <v>30938</v>
      </c>
      <c r="S631" s="1" t="s">
        <v>30920</v>
      </c>
      <c r="T631" s="1" t="s">
        <v>30921</v>
      </c>
      <c r="U631" s="1" t="s">
        <v>30938</v>
      </c>
      <c r="X631" s="1" t="s">
        <v>30938</v>
      </c>
      <c r="AE631" s="1" t="s">
        <v>30939</v>
      </c>
      <c r="AK631" s="1" t="s">
        <v>30939</v>
      </c>
      <c r="AP631" s="1" t="s">
        <v>30939</v>
      </c>
      <c r="AX631" s="1" t="s">
        <v>30939</v>
      </c>
      <c r="BA631" s="1" t="s">
        <v>30939</v>
      </c>
      <c r="BD631" s="1" t="s">
        <v>30939</v>
      </c>
      <c r="BF631" s="1" t="s">
        <v>30939</v>
      </c>
      <c r="BI631" s="1" t="s">
        <v>30939</v>
      </c>
      <c r="BJ631" s="1" t="s">
        <v>28386</v>
      </c>
    </row>
    <row r="632" spans="1:62">
      <c r="A632" s="1" t="s">
        <v>28387</v>
      </c>
      <c r="B632" s="1" t="s">
        <v>28388</v>
      </c>
      <c r="C632" s="1" t="s">
        <v>28599</v>
      </c>
      <c r="D632" s="1">
        <v>357095051136918</v>
      </c>
      <c r="E632" s="1" t="s">
        <v>29693</v>
      </c>
      <c r="G632" s="1" t="s">
        <v>29563</v>
      </c>
      <c r="H632" s="1" t="s">
        <v>28389</v>
      </c>
      <c r="J632" s="1" t="s">
        <v>30867</v>
      </c>
      <c r="L632" s="1" t="s">
        <v>30938</v>
      </c>
      <c r="Q632" s="1">
        <v>90000</v>
      </c>
      <c r="R632" s="1" t="s">
        <v>30938</v>
      </c>
      <c r="S632" s="1" t="s">
        <v>30375</v>
      </c>
      <c r="U632" s="1" t="s">
        <v>30938</v>
      </c>
      <c r="Z632" s="1" t="s">
        <v>30938</v>
      </c>
      <c r="AB632" s="1">
        <v>90</v>
      </c>
      <c r="AC632" s="1">
        <v>5</v>
      </c>
      <c r="AD632" s="1">
        <v>3</v>
      </c>
      <c r="AE632" s="1" t="s">
        <v>30939</v>
      </c>
      <c r="AK632" s="1" t="s">
        <v>30939</v>
      </c>
      <c r="AP632" s="1" t="s">
        <v>30901</v>
      </c>
      <c r="AX632" s="1" t="s">
        <v>30939</v>
      </c>
      <c r="BA632" s="1" t="s">
        <v>30939</v>
      </c>
      <c r="BD632" s="1" t="s">
        <v>30939</v>
      </c>
      <c r="BF632" s="1" t="s">
        <v>30901</v>
      </c>
      <c r="BI632" s="1" t="s">
        <v>30939</v>
      </c>
      <c r="BJ632" s="1" t="s">
        <v>28390</v>
      </c>
    </row>
    <row r="633" spans="1:62">
      <c r="A633" s="1" t="s">
        <v>28391</v>
      </c>
      <c r="B633" s="1" t="s">
        <v>28392</v>
      </c>
      <c r="C633" s="1" t="s">
        <v>28599</v>
      </c>
      <c r="D633" s="1">
        <v>352701053856750</v>
      </c>
      <c r="E633" s="1" t="s">
        <v>29193</v>
      </c>
      <c r="G633" s="1" t="s">
        <v>31011</v>
      </c>
      <c r="H633" s="1" t="s">
        <v>28393</v>
      </c>
      <c r="J633" s="1" t="s">
        <v>30867</v>
      </c>
      <c r="L633" s="1" t="s">
        <v>30938</v>
      </c>
      <c r="Q633" s="1">
        <v>100000</v>
      </c>
      <c r="R633" s="1" t="s">
        <v>30938</v>
      </c>
      <c r="S633" s="1" t="s">
        <v>30868</v>
      </c>
      <c r="U633" s="1" t="s">
        <v>30939</v>
      </c>
      <c r="V633" s="1" t="s">
        <v>30812</v>
      </c>
      <c r="W633" s="1" t="s">
        <v>30911</v>
      </c>
      <c r="X633" s="1" t="s">
        <v>30901</v>
      </c>
      <c r="AE633" s="1" t="s">
        <v>30939</v>
      </c>
      <c r="AK633" s="1" t="s">
        <v>30939</v>
      </c>
      <c r="AP633" s="1" t="s">
        <v>30939</v>
      </c>
      <c r="AX633" s="1" t="s">
        <v>30939</v>
      </c>
      <c r="BA633" s="1" t="s">
        <v>30939</v>
      </c>
      <c r="BD633" s="1" t="s">
        <v>30939</v>
      </c>
      <c r="BF633" s="1" t="s">
        <v>30939</v>
      </c>
      <c r="BI633" s="1" t="s">
        <v>30939</v>
      </c>
      <c r="BJ633" s="1" t="s">
        <v>28394</v>
      </c>
    </row>
    <row r="634" spans="1:62">
      <c r="A634" s="1" t="s">
        <v>28395</v>
      </c>
      <c r="B634" s="1" t="s">
        <v>28396</v>
      </c>
      <c r="C634" s="1" t="s">
        <v>28599</v>
      </c>
      <c r="D634" s="1">
        <v>357095051136918</v>
      </c>
      <c r="E634" s="1" t="s">
        <v>29693</v>
      </c>
      <c r="G634" s="1" t="s">
        <v>29152</v>
      </c>
      <c r="H634" s="1" t="s">
        <v>28397</v>
      </c>
      <c r="J634" s="1" t="s">
        <v>30867</v>
      </c>
      <c r="L634" s="1" t="s">
        <v>30938</v>
      </c>
      <c r="Q634" s="1">
        <v>90000</v>
      </c>
      <c r="R634" s="1" t="s">
        <v>30938</v>
      </c>
      <c r="S634" s="1" t="s">
        <v>30375</v>
      </c>
      <c r="U634" s="1" t="s">
        <v>30938</v>
      </c>
      <c r="Z634" s="1" t="s">
        <v>30938</v>
      </c>
      <c r="AB634" s="1">
        <v>60</v>
      </c>
      <c r="AC634" s="1">
        <v>5</v>
      </c>
      <c r="AD634" s="1">
        <v>3</v>
      </c>
      <c r="AE634" s="1" t="s">
        <v>30939</v>
      </c>
      <c r="AK634" s="1" t="s">
        <v>30939</v>
      </c>
      <c r="AP634" s="1" t="s">
        <v>30939</v>
      </c>
      <c r="AX634" s="1" t="s">
        <v>30939</v>
      </c>
      <c r="BA634" s="1" t="s">
        <v>30939</v>
      </c>
      <c r="BD634" s="1" t="s">
        <v>30939</v>
      </c>
      <c r="BF634" s="1" t="s">
        <v>30939</v>
      </c>
      <c r="BI634" s="1" t="s">
        <v>30901</v>
      </c>
      <c r="BJ634" s="1" t="s">
        <v>28398</v>
      </c>
    </row>
    <row r="635" spans="1:62">
      <c r="A635" s="1" t="s">
        <v>28399</v>
      </c>
      <c r="B635" s="1" t="s">
        <v>28400</v>
      </c>
      <c r="C635" s="1" t="s">
        <v>28599</v>
      </c>
      <c r="D635" s="1">
        <v>352701053856750</v>
      </c>
      <c r="E635" s="1" t="s">
        <v>29193</v>
      </c>
      <c r="G635" s="1" t="s">
        <v>31011</v>
      </c>
      <c r="H635" s="1" t="s">
        <v>28401</v>
      </c>
      <c r="J635" s="1" t="s">
        <v>30867</v>
      </c>
      <c r="L635" s="1" t="s">
        <v>30938</v>
      </c>
      <c r="Q635" s="1">
        <v>100000</v>
      </c>
      <c r="R635" s="1" t="s">
        <v>30938</v>
      </c>
      <c r="S635" s="1" t="s">
        <v>30920</v>
      </c>
      <c r="T635" s="1" t="s">
        <v>30921</v>
      </c>
      <c r="U635" s="1" t="s">
        <v>30938</v>
      </c>
      <c r="X635" s="1" t="s">
        <v>30938</v>
      </c>
      <c r="AE635" s="1" t="s">
        <v>30939</v>
      </c>
      <c r="AK635" s="1" t="s">
        <v>30939</v>
      </c>
      <c r="AP635" s="1" t="s">
        <v>30939</v>
      </c>
      <c r="AX635" s="1" t="s">
        <v>30939</v>
      </c>
      <c r="BA635" s="1" t="s">
        <v>30939</v>
      </c>
      <c r="BD635" s="1" t="s">
        <v>30939</v>
      </c>
      <c r="BF635" s="1" t="s">
        <v>30939</v>
      </c>
      <c r="BI635" s="1" t="s">
        <v>30939</v>
      </c>
      <c r="BJ635" s="1" t="s">
        <v>28402</v>
      </c>
    </row>
    <row r="636" spans="1:62">
      <c r="A636" s="1" t="s">
        <v>28403</v>
      </c>
      <c r="B636" s="1" t="s">
        <v>28404</v>
      </c>
      <c r="C636" s="1" t="s">
        <v>28599</v>
      </c>
      <c r="D636" s="1">
        <v>357095051136918</v>
      </c>
      <c r="E636" s="1" t="s">
        <v>29693</v>
      </c>
      <c r="G636" s="1" t="s">
        <v>29152</v>
      </c>
      <c r="H636" s="1" t="s">
        <v>28405</v>
      </c>
      <c r="J636" s="1" t="s">
        <v>30867</v>
      </c>
      <c r="L636" s="1" t="s">
        <v>30938</v>
      </c>
      <c r="Q636" s="1">
        <v>90000</v>
      </c>
      <c r="R636" s="1" t="s">
        <v>30938</v>
      </c>
      <c r="S636" s="1" t="s">
        <v>30375</v>
      </c>
      <c r="U636" s="1" t="s">
        <v>30938</v>
      </c>
      <c r="Z636" s="1" t="s">
        <v>30938</v>
      </c>
      <c r="AB636" s="1">
        <v>60</v>
      </c>
      <c r="AC636" s="1">
        <v>5</v>
      </c>
      <c r="AD636" s="1">
        <v>3</v>
      </c>
      <c r="AE636" s="1" t="s">
        <v>30939</v>
      </c>
      <c r="AK636" s="1" t="s">
        <v>30939</v>
      </c>
      <c r="AP636" s="1" t="s">
        <v>30939</v>
      </c>
      <c r="AX636" s="1" t="s">
        <v>30939</v>
      </c>
      <c r="BA636" s="1" t="s">
        <v>30939</v>
      </c>
      <c r="BD636" s="1" t="s">
        <v>30939</v>
      </c>
      <c r="BF636" s="1" t="s">
        <v>30939</v>
      </c>
      <c r="BI636" s="1" t="s">
        <v>30939</v>
      </c>
      <c r="BJ636" s="1" t="s">
        <v>28294</v>
      </c>
    </row>
    <row r="637" spans="1:62">
      <c r="A637" s="1" t="s">
        <v>28295</v>
      </c>
      <c r="B637" s="1" t="s">
        <v>28296</v>
      </c>
      <c r="C637" s="1" t="s">
        <v>28599</v>
      </c>
      <c r="D637" s="1">
        <v>357095051136918</v>
      </c>
      <c r="E637" s="1" t="s">
        <v>29693</v>
      </c>
      <c r="G637" s="1" t="s">
        <v>29152</v>
      </c>
      <c r="H637" s="1" t="s">
        <v>28297</v>
      </c>
      <c r="J637" s="1" t="s">
        <v>30867</v>
      </c>
      <c r="L637" s="1" t="s">
        <v>30938</v>
      </c>
      <c r="Q637" s="1">
        <v>90000</v>
      </c>
      <c r="R637" s="1" t="s">
        <v>30938</v>
      </c>
      <c r="S637" s="1" t="s">
        <v>30375</v>
      </c>
      <c r="U637" s="1" t="s">
        <v>30938</v>
      </c>
      <c r="Z637" s="1" t="s">
        <v>30938</v>
      </c>
      <c r="AB637" s="1">
        <v>120</v>
      </c>
      <c r="AC637" s="1">
        <v>5</v>
      </c>
      <c r="AD637" s="1">
        <v>3</v>
      </c>
      <c r="AE637" s="1" t="s">
        <v>30939</v>
      </c>
      <c r="AK637" s="1" t="s">
        <v>30939</v>
      </c>
      <c r="AP637" s="1" t="s">
        <v>30939</v>
      </c>
      <c r="AX637" s="1" t="s">
        <v>30939</v>
      </c>
      <c r="BA637" s="1" t="s">
        <v>30939</v>
      </c>
      <c r="BD637" s="1" t="s">
        <v>30939</v>
      </c>
      <c r="BF637" s="1" t="s">
        <v>30901</v>
      </c>
      <c r="BI637" s="1" t="s">
        <v>30939</v>
      </c>
      <c r="BJ637" s="1" t="s">
        <v>28298</v>
      </c>
    </row>
    <row r="638" spans="1:62">
      <c r="A638" s="1" t="s">
        <v>28299</v>
      </c>
      <c r="B638" s="1" t="s">
        <v>28300</v>
      </c>
      <c r="C638" s="1" t="s">
        <v>28599</v>
      </c>
      <c r="D638" s="1">
        <v>352701053856750</v>
      </c>
      <c r="E638" s="1" t="s">
        <v>29193</v>
      </c>
      <c r="G638" s="1" t="s">
        <v>31011</v>
      </c>
      <c r="H638" s="1" t="s">
        <v>28301</v>
      </c>
      <c r="J638" s="1" t="s">
        <v>30867</v>
      </c>
      <c r="L638" s="1" t="s">
        <v>30938</v>
      </c>
      <c r="Q638" s="1">
        <v>100000</v>
      </c>
      <c r="R638" s="1" t="s">
        <v>30938</v>
      </c>
      <c r="S638" s="1" t="s">
        <v>30920</v>
      </c>
      <c r="T638" s="1" t="s">
        <v>29094</v>
      </c>
      <c r="U638" s="1" t="s">
        <v>30938</v>
      </c>
      <c r="X638" s="1" t="s">
        <v>30938</v>
      </c>
      <c r="AE638" s="1" t="s">
        <v>30939</v>
      </c>
      <c r="AK638" s="1" t="s">
        <v>30939</v>
      </c>
      <c r="AP638" s="1" t="s">
        <v>30939</v>
      </c>
      <c r="AX638" s="1" t="s">
        <v>30939</v>
      </c>
      <c r="BA638" s="1" t="s">
        <v>30939</v>
      </c>
      <c r="BD638" s="1" t="s">
        <v>30939</v>
      </c>
      <c r="BF638" s="1" t="s">
        <v>30939</v>
      </c>
      <c r="BI638" s="1" t="s">
        <v>30939</v>
      </c>
      <c r="BJ638" s="1" t="s">
        <v>28302</v>
      </c>
    </row>
    <row r="639" spans="1:62">
      <c r="A639" s="1" t="s">
        <v>28303</v>
      </c>
      <c r="B639" s="1" t="s">
        <v>28304</v>
      </c>
      <c r="C639" s="1" t="s">
        <v>28599</v>
      </c>
      <c r="D639" s="1">
        <v>357095051136918</v>
      </c>
      <c r="E639" s="1" t="s">
        <v>29693</v>
      </c>
      <c r="G639" s="1" t="s">
        <v>29152</v>
      </c>
      <c r="H639" s="1" t="s">
        <v>28305</v>
      </c>
      <c r="J639" s="1" t="s">
        <v>30867</v>
      </c>
      <c r="L639" s="1" t="s">
        <v>30938</v>
      </c>
      <c r="Q639" s="1">
        <v>90000</v>
      </c>
      <c r="R639" s="1" t="s">
        <v>30938</v>
      </c>
      <c r="S639" s="1" t="s">
        <v>30375</v>
      </c>
      <c r="U639" s="1" t="s">
        <v>30938</v>
      </c>
      <c r="Z639" s="1" t="s">
        <v>30938</v>
      </c>
      <c r="AB639" s="1">
        <v>60</v>
      </c>
      <c r="AC639" s="1">
        <v>5</v>
      </c>
      <c r="AD639" s="1">
        <v>5</v>
      </c>
      <c r="AE639" s="1" t="s">
        <v>30939</v>
      </c>
      <c r="AK639" s="1" t="s">
        <v>30939</v>
      </c>
      <c r="AP639" s="1" t="s">
        <v>30939</v>
      </c>
      <c r="AX639" s="1" t="s">
        <v>30939</v>
      </c>
      <c r="BA639" s="1" t="s">
        <v>30939</v>
      </c>
      <c r="BD639" s="1" t="s">
        <v>30939</v>
      </c>
      <c r="BF639" s="1" t="s">
        <v>30939</v>
      </c>
      <c r="BI639" s="1" t="s">
        <v>30939</v>
      </c>
      <c r="BJ639" s="1" t="s">
        <v>28306</v>
      </c>
    </row>
    <row r="640" spans="1:62">
      <c r="A640" s="1" t="s">
        <v>28307</v>
      </c>
      <c r="B640" s="1" t="s">
        <v>28308</v>
      </c>
      <c r="C640" s="1" t="s">
        <v>28599</v>
      </c>
      <c r="D640" s="1">
        <v>352701053856750</v>
      </c>
      <c r="E640" s="1" t="s">
        <v>29193</v>
      </c>
      <c r="G640" s="1" t="s">
        <v>31011</v>
      </c>
      <c r="H640" s="1" t="s">
        <v>28309</v>
      </c>
      <c r="J640" s="1" t="s">
        <v>30867</v>
      </c>
      <c r="L640" s="1" t="s">
        <v>30938</v>
      </c>
      <c r="Q640" s="1">
        <v>100000</v>
      </c>
      <c r="R640" s="1" t="s">
        <v>30938</v>
      </c>
      <c r="S640" s="1" t="s">
        <v>30920</v>
      </c>
      <c r="T640" s="1" t="s">
        <v>30921</v>
      </c>
      <c r="U640" s="1" t="s">
        <v>30938</v>
      </c>
      <c r="X640" s="1" t="s">
        <v>30938</v>
      </c>
      <c r="AE640" s="1" t="s">
        <v>30939</v>
      </c>
      <c r="AK640" s="1" t="s">
        <v>30939</v>
      </c>
      <c r="AP640" s="1" t="s">
        <v>30939</v>
      </c>
      <c r="AX640" s="1" t="s">
        <v>30939</v>
      </c>
      <c r="BA640" s="1" t="s">
        <v>30939</v>
      </c>
      <c r="BD640" s="1" t="s">
        <v>30939</v>
      </c>
      <c r="BF640" s="1" t="s">
        <v>30939</v>
      </c>
      <c r="BI640" s="1" t="s">
        <v>30939</v>
      </c>
      <c r="BJ640" s="1" t="s">
        <v>28310</v>
      </c>
    </row>
    <row r="641" spans="1:62">
      <c r="A641" s="1" t="s">
        <v>28311</v>
      </c>
      <c r="B641" s="1" t="s">
        <v>28312</v>
      </c>
      <c r="C641" s="1" t="s">
        <v>28599</v>
      </c>
      <c r="D641" s="1">
        <v>357095051136918</v>
      </c>
      <c r="E641" s="1" t="s">
        <v>29693</v>
      </c>
      <c r="G641" s="1" t="s">
        <v>29152</v>
      </c>
      <c r="H641" s="1" t="s">
        <v>28313</v>
      </c>
      <c r="J641" s="1" t="s">
        <v>30867</v>
      </c>
      <c r="L641" s="1" t="s">
        <v>30938</v>
      </c>
      <c r="Q641" s="1">
        <v>90000</v>
      </c>
      <c r="R641" s="1" t="s">
        <v>30938</v>
      </c>
      <c r="S641" s="1" t="s">
        <v>30375</v>
      </c>
      <c r="U641" s="1" t="s">
        <v>30938</v>
      </c>
      <c r="Z641" s="1" t="s">
        <v>30938</v>
      </c>
      <c r="AB641" s="1">
        <v>90</v>
      </c>
      <c r="AC641" s="1">
        <v>5</v>
      </c>
      <c r="AD641" s="1">
        <v>3</v>
      </c>
      <c r="AE641" s="1" t="s">
        <v>30939</v>
      </c>
      <c r="AK641" s="1" t="s">
        <v>30939</v>
      </c>
      <c r="AP641" s="1" t="s">
        <v>30939</v>
      </c>
      <c r="AX641" s="1" t="s">
        <v>30939</v>
      </c>
      <c r="BA641" s="1" t="s">
        <v>30939</v>
      </c>
      <c r="BD641" s="1" t="s">
        <v>30939</v>
      </c>
      <c r="BF641" s="1" t="s">
        <v>30939</v>
      </c>
      <c r="BI641" s="1" t="s">
        <v>30939</v>
      </c>
      <c r="BJ641" s="1" t="s">
        <v>28314</v>
      </c>
    </row>
    <row r="642" spans="1:62">
      <c r="A642" s="1" t="s">
        <v>28315</v>
      </c>
      <c r="B642" s="1" t="s">
        <v>28316</v>
      </c>
      <c r="C642" s="1" t="s">
        <v>28599</v>
      </c>
      <c r="D642" s="1">
        <v>352701053856750</v>
      </c>
      <c r="E642" s="1" t="s">
        <v>29193</v>
      </c>
      <c r="G642" s="1" t="s">
        <v>31011</v>
      </c>
      <c r="H642" s="1" t="s">
        <v>28317</v>
      </c>
      <c r="J642" s="1" t="s">
        <v>30867</v>
      </c>
      <c r="L642" s="1" t="s">
        <v>30938</v>
      </c>
      <c r="Q642" s="1">
        <v>100000</v>
      </c>
      <c r="R642" s="1" t="s">
        <v>30938</v>
      </c>
      <c r="S642" s="1" t="s">
        <v>30868</v>
      </c>
      <c r="U642" s="1" t="s">
        <v>30938</v>
      </c>
      <c r="X642" s="1" t="s">
        <v>30938</v>
      </c>
      <c r="AE642" s="1" t="s">
        <v>30939</v>
      </c>
      <c r="AK642" s="1" t="s">
        <v>30939</v>
      </c>
      <c r="AP642" s="1" t="s">
        <v>30939</v>
      </c>
      <c r="AX642" s="1" t="s">
        <v>30939</v>
      </c>
      <c r="BA642" s="1" t="s">
        <v>30939</v>
      </c>
      <c r="BD642" s="1" t="s">
        <v>30939</v>
      </c>
      <c r="BF642" s="1" t="s">
        <v>30939</v>
      </c>
      <c r="BI642" s="1" t="s">
        <v>30939</v>
      </c>
      <c r="BJ642" s="1" t="s">
        <v>28318</v>
      </c>
    </row>
    <row r="643" spans="1:62">
      <c r="A643" s="1" t="s">
        <v>28319</v>
      </c>
      <c r="B643" s="1" t="s">
        <v>28320</v>
      </c>
      <c r="C643" s="1" t="s">
        <v>28599</v>
      </c>
      <c r="D643" s="1">
        <v>357095051136918</v>
      </c>
      <c r="E643" s="1" t="s">
        <v>29693</v>
      </c>
      <c r="G643" s="1" t="s">
        <v>29152</v>
      </c>
      <c r="H643" s="1" t="s">
        <v>28321</v>
      </c>
      <c r="J643" s="1" t="s">
        <v>30867</v>
      </c>
      <c r="L643" s="1" t="s">
        <v>30938</v>
      </c>
      <c r="Q643" s="1">
        <v>90000</v>
      </c>
      <c r="R643" s="1" t="s">
        <v>30938</v>
      </c>
      <c r="S643" s="1" t="s">
        <v>30375</v>
      </c>
      <c r="U643" s="1" t="s">
        <v>30938</v>
      </c>
      <c r="Z643" s="1" t="s">
        <v>30938</v>
      </c>
      <c r="AB643" s="1">
        <v>120</v>
      </c>
      <c r="AC643" s="1">
        <v>3</v>
      </c>
      <c r="AD643" s="1">
        <v>3</v>
      </c>
      <c r="AE643" s="1" t="s">
        <v>30939</v>
      </c>
      <c r="AK643" s="1" t="s">
        <v>30939</v>
      </c>
      <c r="AP643" s="1" t="s">
        <v>30901</v>
      </c>
      <c r="AX643" s="1" t="s">
        <v>30939</v>
      </c>
      <c r="BA643" s="1" t="s">
        <v>30939</v>
      </c>
      <c r="BD643" s="1" t="s">
        <v>30939</v>
      </c>
      <c r="BF643" s="1" t="s">
        <v>30939</v>
      </c>
      <c r="BI643" s="1" t="s">
        <v>30939</v>
      </c>
      <c r="BJ643" s="1" t="s">
        <v>28322</v>
      </c>
    </row>
    <row r="644" spans="1:62">
      <c r="A644" s="1" t="s">
        <v>28323</v>
      </c>
      <c r="B644" s="1" t="s">
        <v>28324</v>
      </c>
      <c r="C644" s="1" t="s">
        <v>28599</v>
      </c>
      <c r="D644" s="1">
        <v>352701053856750</v>
      </c>
      <c r="E644" s="1" t="s">
        <v>29193</v>
      </c>
      <c r="G644" s="1" t="s">
        <v>31011</v>
      </c>
      <c r="H644" s="1" t="s">
        <v>28325</v>
      </c>
      <c r="J644" s="1" t="s">
        <v>30867</v>
      </c>
      <c r="L644" s="1" t="s">
        <v>30938</v>
      </c>
      <c r="Q644" s="1">
        <v>100000</v>
      </c>
      <c r="R644" s="1" t="s">
        <v>30938</v>
      </c>
      <c r="S644" s="1" t="s">
        <v>30920</v>
      </c>
      <c r="T644" s="1" t="s">
        <v>30921</v>
      </c>
      <c r="U644" s="1" t="s">
        <v>30938</v>
      </c>
      <c r="X644" s="1" t="s">
        <v>30938</v>
      </c>
      <c r="AE644" s="1" t="s">
        <v>30939</v>
      </c>
      <c r="AK644" s="1" t="s">
        <v>30939</v>
      </c>
      <c r="AP644" s="1" t="s">
        <v>30939</v>
      </c>
      <c r="AX644" s="1" t="s">
        <v>30939</v>
      </c>
      <c r="BA644" s="1" t="s">
        <v>30939</v>
      </c>
      <c r="BD644" s="1" t="s">
        <v>30939</v>
      </c>
      <c r="BF644" s="1" t="s">
        <v>30939</v>
      </c>
      <c r="BI644" s="1" t="s">
        <v>30939</v>
      </c>
      <c r="BJ644" s="1" t="s">
        <v>28326</v>
      </c>
    </row>
    <row r="645" spans="1:62">
      <c r="A645" s="1" t="s">
        <v>28327</v>
      </c>
      <c r="B645" s="1" t="s">
        <v>28328</v>
      </c>
      <c r="C645" s="1" t="s">
        <v>28599</v>
      </c>
      <c r="D645" s="1">
        <v>357095051136918</v>
      </c>
      <c r="E645" s="1" t="s">
        <v>29693</v>
      </c>
      <c r="G645" s="1" t="s">
        <v>29152</v>
      </c>
      <c r="H645" s="1" t="s">
        <v>28329</v>
      </c>
      <c r="J645" s="1" t="s">
        <v>30867</v>
      </c>
      <c r="L645" s="1" t="s">
        <v>30938</v>
      </c>
      <c r="Q645" s="1">
        <v>90000</v>
      </c>
      <c r="R645" s="1" t="s">
        <v>30938</v>
      </c>
      <c r="S645" s="1" t="s">
        <v>30375</v>
      </c>
      <c r="U645" s="1" t="s">
        <v>30938</v>
      </c>
      <c r="Z645" s="1" t="s">
        <v>30938</v>
      </c>
      <c r="AB645" s="1">
        <v>120</v>
      </c>
      <c r="AC645" s="1">
        <v>3</v>
      </c>
      <c r="AD645" s="1">
        <v>3</v>
      </c>
      <c r="AE645" s="1" t="s">
        <v>30939</v>
      </c>
      <c r="AK645" s="1" t="s">
        <v>30939</v>
      </c>
      <c r="AP645" s="1" t="s">
        <v>30939</v>
      </c>
      <c r="AX645" s="1" t="s">
        <v>30939</v>
      </c>
      <c r="BA645" s="1" t="s">
        <v>30939</v>
      </c>
      <c r="BD645" s="1" t="s">
        <v>30939</v>
      </c>
      <c r="BF645" s="1" t="s">
        <v>30901</v>
      </c>
      <c r="BI645" s="1" t="s">
        <v>30901</v>
      </c>
      <c r="BJ645" s="1" t="s">
        <v>28330</v>
      </c>
    </row>
    <row r="646" spans="1:62">
      <c r="A646" s="1" t="s">
        <v>28331</v>
      </c>
      <c r="B646" s="1" t="s">
        <v>28332</v>
      </c>
      <c r="C646" s="1" t="s">
        <v>28599</v>
      </c>
      <c r="D646" s="1">
        <v>352701053856750</v>
      </c>
      <c r="E646" s="1" t="s">
        <v>29193</v>
      </c>
      <c r="G646" s="1" t="s">
        <v>31011</v>
      </c>
      <c r="H646" s="1" t="s">
        <v>28333</v>
      </c>
      <c r="J646" s="1" t="s">
        <v>30867</v>
      </c>
      <c r="L646" s="1" t="s">
        <v>30938</v>
      </c>
      <c r="Q646" s="1">
        <v>100000</v>
      </c>
      <c r="R646" s="1" t="s">
        <v>30938</v>
      </c>
      <c r="S646" s="1" t="s">
        <v>30868</v>
      </c>
      <c r="U646" s="1" t="s">
        <v>30938</v>
      </c>
      <c r="X646" s="1" t="s">
        <v>30938</v>
      </c>
      <c r="AE646" s="1" t="s">
        <v>30939</v>
      </c>
      <c r="AK646" s="1" t="s">
        <v>30939</v>
      </c>
      <c r="AP646" s="1" t="s">
        <v>30939</v>
      </c>
      <c r="AX646" s="1" t="s">
        <v>30939</v>
      </c>
      <c r="BA646" s="1" t="s">
        <v>30939</v>
      </c>
      <c r="BD646" s="1" t="s">
        <v>30939</v>
      </c>
      <c r="BF646" s="1" t="s">
        <v>30939</v>
      </c>
      <c r="BI646" s="1" t="s">
        <v>30939</v>
      </c>
      <c r="BJ646" s="1" t="s">
        <v>28334</v>
      </c>
    </row>
    <row r="647" spans="1:62">
      <c r="A647" s="1" t="s">
        <v>28335</v>
      </c>
      <c r="B647" s="1" t="s">
        <v>28336</v>
      </c>
      <c r="C647" s="1" t="s">
        <v>28599</v>
      </c>
      <c r="D647" s="1">
        <v>357095051136918</v>
      </c>
      <c r="E647" s="1" t="s">
        <v>29693</v>
      </c>
      <c r="G647" s="1" t="s">
        <v>29152</v>
      </c>
      <c r="H647" s="1" t="s">
        <v>28337</v>
      </c>
      <c r="J647" s="1" t="s">
        <v>30867</v>
      </c>
      <c r="L647" s="1" t="s">
        <v>30938</v>
      </c>
      <c r="Q647" s="1">
        <v>90000</v>
      </c>
      <c r="R647" s="1" t="s">
        <v>30938</v>
      </c>
      <c r="S647" s="1" t="s">
        <v>30375</v>
      </c>
      <c r="U647" s="1" t="s">
        <v>30938</v>
      </c>
      <c r="Z647" s="1" t="s">
        <v>30938</v>
      </c>
      <c r="AB647" s="1">
        <v>120</v>
      </c>
      <c r="AC647" s="1">
        <v>5</v>
      </c>
      <c r="AD647" s="1">
        <v>3</v>
      </c>
      <c r="AE647" s="1" t="s">
        <v>30939</v>
      </c>
      <c r="AK647" s="1" t="s">
        <v>30939</v>
      </c>
      <c r="AP647" s="1" t="s">
        <v>30901</v>
      </c>
      <c r="AX647" s="1" t="s">
        <v>30939</v>
      </c>
      <c r="BA647" s="1" t="s">
        <v>30901</v>
      </c>
      <c r="BD647" s="1" t="s">
        <v>30939</v>
      </c>
      <c r="BF647" s="1" t="s">
        <v>30939</v>
      </c>
      <c r="BI647" s="1" t="s">
        <v>30901</v>
      </c>
      <c r="BJ647" s="1" t="s">
        <v>28338</v>
      </c>
    </row>
    <row r="648" spans="1:62">
      <c r="A648" s="1" t="s">
        <v>28339</v>
      </c>
      <c r="B648" s="1" t="s">
        <v>28340</v>
      </c>
      <c r="C648" s="1" t="s">
        <v>28599</v>
      </c>
      <c r="D648" s="1">
        <v>352701053856750</v>
      </c>
      <c r="E648" s="1" t="s">
        <v>29193</v>
      </c>
      <c r="G648" s="1" t="s">
        <v>31011</v>
      </c>
      <c r="H648" s="1" t="s">
        <v>28341</v>
      </c>
      <c r="J648" s="1" t="s">
        <v>30867</v>
      </c>
      <c r="L648" s="1" t="s">
        <v>30938</v>
      </c>
      <c r="Q648" s="1">
        <v>100000</v>
      </c>
      <c r="R648" s="1" t="s">
        <v>30938</v>
      </c>
      <c r="S648" s="1" t="s">
        <v>30868</v>
      </c>
      <c r="U648" s="1" t="s">
        <v>30939</v>
      </c>
      <c r="V648" s="1" t="s">
        <v>30873</v>
      </c>
      <c r="W648" s="1" t="s">
        <v>30911</v>
      </c>
      <c r="X648" s="1" t="s">
        <v>30901</v>
      </c>
      <c r="AE648" s="1" t="s">
        <v>30939</v>
      </c>
      <c r="AK648" s="1" t="s">
        <v>30939</v>
      </c>
      <c r="AP648" s="1" t="s">
        <v>30939</v>
      </c>
      <c r="AX648" s="1" t="s">
        <v>30939</v>
      </c>
      <c r="BA648" s="1" t="s">
        <v>30939</v>
      </c>
      <c r="BD648" s="1" t="s">
        <v>30939</v>
      </c>
      <c r="BF648" s="1" t="s">
        <v>30939</v>
      </c>
      <c r="BI648" s="1" t="s">
        <v>30939</v>
      </c>
      <c r="BJ648" s="1" t="s">
        <v>28342</v>
      </c>
    </row>
    <row r="649" spans="1:62">
      <c r="A649" s="1" t="s">
        <v>28343</v>
      </c>
      <c r="B649" s="1" t="s">
        <v>28344</v>
      </c>
      <c r="C649" s="1" t="s">
        <v>28599</v>
      </c>
      <c r="D649" s="1">
        <v>357095051136918</v>
      </c>
      <c r="E649" s="1" t="s">
        <v>29693</v>
      </c>
      <c r="G649" s="1" t="s">
        <v>29152</v>
      </c>
      <c r="H649" s="1" t="s">
        <v>28345</v>
      </c>
      <c r="J649" s="1" t="s">
        <v>30867</v>
      </c>
      <c r="L649" s="1" t="s">
        <v>30938</v>
      </c>
      <c r="Q649" s="1">
        <v>90000</v>
      </c>
      <c r="R649" s="1" t="s">
        <v>30938</v>
      </c>
      <c r="S649" s="1" t="s">
        <v>30375</v>
      </c>
      <c r="U649" s="1" t="s">
        <v>30938</v>
      </c>
      <c r="Z649" s="1" t="s">
        <v>30938</v>
      </c>
      <c r="AB649" s="1">
        <v>60</v>
      </c>
      <c r="AC649" s="1">
        <v>5</v>
      </c>
      <c r="AD649" s="1">
        <v>3</v>
      </c>
      <c r="AE649" s="1" t="s">
        <v>30939</v>
      </c>
      <c r="AK649" s="1" t="s">
        <v>30939</v>
      </c>
      <c r="AP649" s="1" t="s">
        <v>30939</v>
      </c>
      <c r="AX649" s="1" t="s">
        <v>30939</v>
      </c>
      <c r="BA649" s="1" t="s">
        <v>30939</v>
      </c>
      <c r="BD649" s="1" t="s">
        <v>30939</v>
      </c>
      <c r="BF649" s="1" t="s">
        <v>30939</v>
      </c>
      <c r="BI649" s="1" t="s">
        <v>30939</v>
      </c>
      <c r="BJ649" s="1" t="s">
        <v>28346</v>
      </c>
    </row>
    <row r="650" spans="1:62">
      <c r="A650" s="1" t="s">
        <v>28347</v>
      </c>
      <c r="B650" s="1" t="s">
        <v>28348</v>
      </c>
      <c r="C650" s="1" t="s">
        <v>28599</v>
      </c>
      <c r="D650" s="1">
        <v>357095051136918</v>
      </c>
      <c r="E650" s="1" t="s">
        <v>29693</v>
      </c>
      <c r="G650" s="1" t="s">
        <v>29152</v>
      </c>
      <c r="H650" s="1" t="s">
        <v>28349</v>
      </c>
      <c r="J650" s="1" t="s">
        <v>30867</v>
      </c>
      <c r="L650" s="1" t="s">
        <v>30938</v>
      </c>
      <c r="Q650" s="1">
        <v>90000</v>
      </c>
      <c r="R650" s="1" t="s">
        <v>30938</v>
      </c>
      <c r="S650" s="1" t="s">
        <v>30375</v>
      </c>
      <c r="U650" s="1" t="s">
        <v>30938</v>
      </c>
      <c r="Z650" s="1" t="s">
        <v>30938</v>
      </c>
      <c r="AB650" s="1">
        <v>120</v>
      </c>
      <c r="AC650" s="1">
        <v>3</v>
      </c>
      <c r="AD650" s="1">
        <v>3</v>
      </c>
      <c r="AE650" s="1" t="s">
        <v>30939</v>
      </c>
      <c r="AK650" s="1" t="s">
        <v>30939</v>
      </c>
      <c r="AP650" s="1" t="s">
        <v>30901</v>
      </c>
      <c r="AX650" s="1" t="s">
        <v>30939</v>
      </c>
      <c r="BA650" s="1" t="s">
        <v>30939</v>
      </c>
      <c r="BD650" s="1" t="s">
        <v>30939</v>
      </c>
      <c r="BF650" s="1" t="s">
        <v>30939</v>
      </c>
      <c r="BI650" s="1" t="s">
        <v>30939</v>
      </c>
      <c r="BJ650" s="1" t="s">
        <v>28238</v>
      </c>
    </row>
    <row r="651" spans="1:62">
      <c r="A651" s="1" t="s">
        <v>28239</v>
      </c>
      <c r="B651" s="1" t="s">
        <v>28240</v>
      </c>
      <c r="C651" s="1" t="s">
        <v>28599</v>
      </c>
      <c r="D651" s="1">
        <v>352701053856750</v>
      </c>
      <c r="E651" s="1" t="s">
        <v>29193</v>
      </c>
      <c r="G651" s="1" t="s">
        <v>29152</v>
      </c>
      <c r="H651" s="1" t="s">
        <v>28241</v>
      </c>
      <c r="J651" s="1" t="s">
        <v>30867</v>
      </c>
      <c r="L651" s="1" t="s">
        <v>30938</v>
      </c>
      <c r="Q651" s="1">
        <v>90000</v>
      </c>
      <c r="R651" s="1" t="s">
        <v>30938</v>
      </c>
      <c r="S651" s="1" t="s">
        <v>30375</v>
      </c>
      <c r="U651" s="1" t="s">
        <v>30938</v>
      </c>
      <c r="Z651" s="1" t="s">
        <v>30938</v>
      </c>
      <c r="AB651" s="1">
        <v>60</v>
      </c>
      <c r="AC651" s="1">
        <v>5</v>
      </c>
      <c r="AD651" s="1">
        <v>5</v>
      </c>
      <c r="AE651" s="1" t="s">
        <v>30939</v>
      </c>
      <c r="AK651" s="1" t="s">
        <v>30939</v>
      </c>
      <c r="AP651" s="1" t="s">
        <v>30939</v>
      </c>
      <c r="AX651" s="1" t="s">
        <v>30939</v>
      </c>
      <c r="BA651" s="1" t="s">
        <v>30939</v>
      </c>
      <c r="BD651" s="1" t="s">
        <v>30939</v>
      </c>
      <c r="BF651" s="1" t="s">
        <v>30939</v>
      </c>
      <c r="BI651" s="1" t="s">
        <v>30939</v>
      </c>
      <c r="BJ651" s="1" t="s">
        <v>28242</v>
      </c>
    </row>
    <row r="652" spans="1:62">
      <c r="A652" s="1" t="s">
        <v>28243</v>
      </c>
      <c r="B652" s="1" t="s">
        <v>28244</v>
      </c>
      <c r="C652" s="1" t="s">
        <v>28599</v>
      </c>
      <c r="D652" s="1">
        <v>357095051136918</v>
      </c>
      <c r="E652" s="1" t="s">
        <v>29693</v>
      </c>
      <c r="G652" s="1" t="s">
        <v>29152</v>
      </c>
      <c r="H652" s="1" t="s">
        <v>28245</v>
      </c>
      <c r="J652" s="1" t="s">
        <v>30867</v>
      </c>
      <c r="L652" s="1" t="s">
        <v>30938</v>
      </c>
      <c r="Q652" s="1">
        <v>90000</v>
      </c>
      <c r="R652" s="1" t="s">
        <v>30938</v>
      </c>
      <c r="S652" s="1" t="s">
        <v>30375</v>
      </c>
      <c r="U652" s="1" t="s">
        <v>30938</v>
      </c>
      <c r="Z652" s="1" t="s">
        <v>30938</v>
      </c>
      <c r="AB652" s="1">
        <v>60</v>
      </c>
      <c r="AC652" s="1">
        <v>5</v>
      </c>
      <c r="AD652" s="1">
        <v>3</v>
      </c>
      <c r="AE652" s="1" t="s">
        <v>30939</v>
      </c>
      <c r="AK652" s="1" t="s">
        <v>30939</v>
      </c>
      <c r="AP652" s="1" t="s">
        <v>30939</v>
      </c>
      <c r="AX652" s="1" t="s">
        <v>30939</v>
      </c>
      <c r="BA652" s="1" t="s">
        <v>30939</v>
      </c>
      <c r="BD652" s="1" t="s">
        <v>30939</v>
      </c>
      <c r="BF652" s="1" t="s">
        <v>30939</v>
      </c>
      <c r="BI652" s="1" t="s">
        <v>30939</v>
      </c>
      <c r="BJ652" s="1" t="s">
        <v>28246</v>
      </c>
    </row>
    <row r="653" spans="1:62">
      <c r="A653" s="1" t="s">
        <v>28247</v>
      </c>
      <c r="B653" s="1" t="s">
        <v>28248</v>
      </c>
      <c r="C653" s="1" t="s">
        <v>28599</v>
      </c>
      <c r="D653" s="1">
        <v>352701053856750</v>
      </c>
      <c r="E653" s="1" t="s">
        <v>29193</v>
      </c>
      <c r="G653" s="1" t="s">
        <v>29152</v>
      </c>
      <c r="H653" s="1" t="s">
        <v>28249</v>
      </c>
      <c r="J653" s="1" t="s">
        <v>30867</v>
      </c>
      <c r="L653" s="1" t="s">
        <v>30938</v>
      </c>
      <c r="Q653" s="1">
        <v>90000</v>
      </c>
      <c r="R653" s="1" t="s">
        <v>30938</v>
      </c>
      <c r="S653" s="1" t="s">
        <v>30375</v>
      </c>
      <c r="U653" s="1" t="s">
        <v>30938</v>
      </c>
      <c r="Z653" s="1" t="s">
        <v>30938</v>
      </c>
      <c r="AB653" s="1">
        <v>120</v>
      </c>
      <c r="AC653" s="1">
        <v>3</v>
      </c>
      <c r="AD653" s="1">
        <v>5</v>
      </c>
      <c r="AE653" s="1" t="s">
        <v>30939</v>
      </c>
      <c r="AK653" s="1" t="s">
        <v>30939</v>
      </c>
      <c r="AP653" s="1" t="s">
        <v>30939</v>
      </c>
      <c r="AX653" s="1" t="s">
        <v>30939</v>
      </c>
      <c r="BA653" s="1" t="s">
        <v>30939</v>
      </c>
      <c r="BD653" s="1" t="s">
        <v>30939</v>
      </c>
      <c r="BF653" s="1" t="s">
        <v>30939</v>
      </c>
      <c r="BI653" s="1" t="s">
        <v>30939</v>
      </c>
      <c r="BJ653" s="1" t="s">
        <v>28250</v>
      </c>
    </row>
    <row r="654" spans="1:62">
      <c r="A654" s="1" t="s">
        <v>28251</v>
      </c>
      <c r="B654" s="1" t="s">
        <v>28252</v>
      </c>
      <c r="C654" s="1" t="s">
        <v>28599</v>
      </c>
      <c r="D654" s="1">
        <v>352701053856750</v>
      </c>
      <c r="E654" s="1" t="s">
        <v>29193</v>
      </c>
      <c r="G654" s="1" t="s">
        <v>29152</v>
      </c>
      <c r="H654" s="1" t="s">
        <v>28253</v>
      </c>
      <c r="J654" s="1" t="s">
        <v>30867</v>
      </c>
      <c r="L654" s="1" t="s">
        <v>30938</v>
      </c>
      <c r="Q654" s="1">
        <v>90000</v>
      </c>
      <c r="R654" s="1" t="s">
        <v>30938</v>
      </c>
      <c r="S654" s="1" t="s">
        <v>30375</v>
      </c>
      <c r="U654" s="1" t="s">
        <v>30938</v>
      </c>
      <c r="Z654" s="1" t="s">
        <v>30938</v>
      </c>
      <c r="AB654" s="1">
        <v>60</v>
      </c>
      <c r="AC654" s="1">
        <v>5</v>
      </c>
      <c r="AD654" s="1">
        <v>5</v>
      </c>
      <c r="AE654" s="1" t="s">
        <v>30939</v>
      </c>
      <c r="AK654" s="1" t="s">
        <v>30939</v>
      </c>
      <c r="AP654" s="1" t="s">
        <v>30939</v>
      </c>
      <c r="AX654" s="1" t="s">
        <v>30939</v>
      </c>
      <c r="BA654" s="1" t="s">
        <v>30939</v>
      </c>
      <c r="BD654" s="1" t="s">
        <v>30939</v>
      </c>
      <c r="BF654" s="1" t="s">
        <v>30939</v>
      </c>
      <c r="BI654" s="1" t="s">
        <v>30938</v>
      </c>
      <c r="BJ654" s="1" t="s">
        <v>28254</v>
      </c>
    </row>
    <row r="655" spans="1:62">
      <c r="A655" s="1" t="s">
        <v>28255</v>
      </c>
      <c r="B655" s="1" t="s">
        <v>28256</v>
      </c>
      <c r="C655" s="1" t="s">
        <v>28599</v>
      </c>
      <c r="D655" s="1">
        <v>352701053856750</v>
      </c>
      <c r="E655" s="1" t="s">
        <v>29193</v>
      </c>
      <c r="G655" s="1" t="s">
        <v>29152</v>
      </c>
      <c r="H655" s="1" t="s">
        <v>28257</v>
      </c>
      <c r="J655" s="1" t="s">
        <v>30867</v>
      </c>
      <c r="L655" s="1" t="s">
        <v>30938</v>
      </c>
      <c r="Q655" s="1">
        <v>90000</v>
      </c>
      <c r="R655" s="1" t="s">
        <v>30938</v>
      </c>
      <c r="S655" s="1" t="s">
        <v>30375</v>
      </c>
      <c r="U655" s="1" t="s">
        <v>30938</v>
      </c>
      <c r="Z655" s="1" t="s">
        <v>30938</v>
      </c>
      <c r="AB655" s="1">
        <v>120</v>
      </c>
      <c r="AC655" s="1">
        <v>5</v>
      </c>
      <c r="AD655" s="1">
        <v>5</v>
      </c>
      <c r="AE655" s="1" t="s">
        <v>30939</v>
      </c>
      <c r="AK655" s="1" t="s">
        <v>30939</v>
      </c>
      <c r="AP655" s="1" t="s">
        <v>30939</v>
      </c>
      <c r="AX655" s="1" t="s">
        <v>30939</v>
      </c>
      <c r="BA655" s="1" t="s">
        <v>30939</v>
      </c>
      <c r="BD655" s="1" t="s">
        <v>30939</v>
      </c>
      <c r="BF655" s="1" t="s">
        <v>30939</v>
      </c>
      <c r="BI655" s="1" t="s">
        <v>30939</v>
      </c>
      <c r="BJ655" s="1" t="s">
        <v>28258</v>
      </c>
    </row>
    <row r="656" spans="1:62">
      <c r="A656" s="1" t="s">
        <v>28259</v>
      </c>
      <c r="B656" s="1" t="s">
        <v>28260</v>
      </c>
      <c r="C656" s="1" t="s">
        <v>28599</v>
      </c>
      <c r="D656" s="1">
        <v>352701053856750</v>
      </c>
      <c r="E656" s="1" t="s">
        <v>29193</v>
      </c>
      <c r="G656" s="1" t="s">
        <v>29152</v>
      </c>
      <c r="H656" s="1" t="s">
        <v>28261</v>
      </c>
      <c r="J656" s="1" t="s">
        <v>30867</v>
      </c>
      <c r="L656" s="1" t="s">
        <v>30938</v>
      </c>
      <c r="Q656" s="1">
        <v>90000</v>
      </c>
      <c r="R656" s="1" t="s">
        <v>30938</v>
      </c>
      <c r="S656" s="1" t="s">
        <v>30375</v>
      </c>
      <c r="U656" s="1" t="s">
        <v>30938</v>
      </c>
      <c r="Z656" s="1" t="s">
        <v>30938</v>
      </c>
      <c r="AB656" s="1">
        <v>60</v>
      </c>
      <c r="AC656" s="1">
        <v>5</v>
      </c>
      <c r="AD656" s="1">
        <v>5</v>
      </c>
      <c r="AE656" s="1" t="s">
        <v>30939</v>
      </c>
      <c r="AK656" s="1" t="s">
        <v>30939</v>
      </c>
      <c r="AP656" s="1" t="s">
        <v>30939</v>
      </c>
      <c r="AX656" s="1" t="s">
        <v>30939</v>
      </c>
      <c r="BA656" s="1" t="s">
        <v>30939</v>
      </c>
      <c r="BD656" s="1" t="s">
        <v>30939</v>
      </c>
      <c r="BF656" s="1" t="s">
        <v>30939</v>
      </c>
      <c r="BI656" s="1" t="s">
        <v>30939</v>
      </c>
      <c r="BJ656" s="1" t="s">
        <v>28262</v>
      </c>
    </row>
    <row r="657" spans="1:62">
      <c r="A657" s="1" t="s">
        <v>28263</v>
      </c>
      <c r="B657" s="1" t="s">
        <v>28264</v>
      </c>
      <c r="C657" s="1" t="s">
        <v>28599</v>
      </c>
      <c r="D657" s="1">
        <v>352701053856750</v>
      </c>
      <c r="E657" s="1" t="s">
        <v>29193</v>
      </c>
      <c r="G657" s="1" t="s">
        <v>29152</v>
      </c>
      <c r="H657" s="1" t="s">
        <v>28265</v>
      </c>
      <c r="J657" s="1" t="s">
        <v>30867</v>
      </c>
      <c r="L657" s="1" t="s">
        <v>30938</v>
      </c>
      <c r="Q657" s="1">
        <v>90000</v>
      </c>
      <c r="R657" s="1" t="s">
        <v>30938</v>
      </c>
      <c r="S657" s="1" t="s">
        <v>30375</v>
      </c>
      <c r="U657" s="1" t="s">
        <v>30938</v>
      </c>
      <c r="Z657" s="1" t="s">
        <v>30938</v>
      </c>
      <c r="AB657" s="1">
        <v>60</v>
      </c>
      <c r="AC657" s="1">
        <v>5</v>
      </c>
      <c r="AD657" s="1">
        <v>5</v>
      </c>
      <c r="AE657" s="1" t="s">
        <v>30939</v>
      </c>
      <c r="AK657" s="1" t="s">
        <v>30939</v>
      </c>
      <c r="AP657" s="1" t="s">
        <v>30939</v>
      </c>
      <c r="AX657" s="1" t="s">
        <v>30939</v>
      </c>
      <c r="BA657" s="1" t="s">
        <v>30939</v>
      </c>
      <c r="BD657" s="1" t="s">
        <v>30939</v>
      </c>
      <c r="BF657" s="1" t="s">
        <v>30939</v>
      </c>
      <c r="BI657" s="1" t="s">
        <v>30939</v>
      </c>
      <c r="BJ657" s="1" t="s">
        <v>28266</v>
      </c>
    </row>
    <row r="658" spans="1:62">
      <c r="A658" s="1" t="s">
        <v>28267</v>
      </c>
      <c r="B658" s="1" t="s">
        <v>28268</v>
      </c>
      <c r="C658" s="1" t="s">
        <v>28599</v>
      </c>
      <c r="D658" s="1">
        <v>352701053856750</v>
      </c>
      <c r="E658" s="1" t="s">
        <v>29193</v>
      </c>
      <c r="G658" s="1" t="s">
        <v>29152</v>
      </c>
      <c r="H658" s="1" t="s">
        <v>28269</v>
      </c>
      <c r="J658" s="1" t="s">
        <v>30867</v>
      </c>
      <c r="L658" s="1" t="s">
        <v>30938</v>
      </c>
      <c r="Q658" s="1">
        <v>90000</v>
      </c>
      <c r="R658" s="1" t="s">
        <v>30938</v>
      </c>
      <c r="S658" s="1" t="s">
        <v>30375</v>
      </c>
      <c r="U658" s="1" t="s">
        <v>30938</v>
      </c>
      <c r="Z658" s="1" t="s">
        <v>30938</v>
      </c>
      <c r="AB658" s="1">
        <v>60</v>
      </c>
      <c r="AC658" s="1">
        <v>5</v>
      </c>
      <c r="AD658" s="1">
        <v>5</v>
      </c>
      <c r="AE658" s="1" t="s">
        <v>30939</v>
      </c>
      <c r="AK658" s="1" t="s">
        <v>30939</v>
      </c>
      <c r="AP658" s="1" t="s">
        <v>30939</v>
      </c>
      <c r="AX658" s="1" t="s">
        <v>30939</v>
      </c>
      <c r="BA658" s="1" t="s">
        <v>30939</v>
      </c>
      <c r="BD658" s="1" t="s">
        <v>30939</v>
      </c>
      <c r="BF658" s="1" t="s">
        <v>30939</v>
      </c>
      <c r="BI658" s="1" t="s">
        <v>30939</v>
      </c>
      <c r="BJ658" s="1" t="s">
        <v>28270</v>
      </c>
    </row>
    <row r="659" spans="1:62">
      <c r="A659" s="1" t="s">
        <v>28271</v>
      </c>
      <c r="B659" s="1" t="s">
        <v>28272</v>
      </c>
      <c r="C659" s="1" t="s">
        <v>28599</v>
      </c>
      <c r="D659" s="1">
        <v>352701053856750</v>
      </c>
      <c r="E659" s="1" t="s">
        <v>29193</v>
      </c>
      <c r="G659" s="1" t="s">
        <v>29152</v>
      </c>
      <c r="H659" s="1" t="s">
        <v>28273</v>
      </c>
      <c r="J659" s="1" t="s">
        <v>30867</v>
      </c>
      <c r="L659" s="1" t="s">
        <v>30938</v>
      </c>
      <c r="Q659" s="1">
        <v>90000</v>
      </c>
      <c r="R659" s="1" t="s">
        <v>30938</v>
      </c>
      <c r="S659" s="1" t="s">
        <v>30375</v>
      </c>
      <c r="U659" s="1" t="s">
        <v>30938</v>
      </c>
      <c r="Z659" s="1" t="s">
        <v>30938</v>
      </c>
      <c r="AB659" s="1">
        <v>60</v>
      </c>
      <c r="AC659" s="1">
        <v>5</v>
      </c>
      <c r="AD659" s="1">
        <v>5</v>
      </c>
      <c r="AE659" s="1" t="s">
        <v>30939</v>
      </c>
      <c r="AK659" s="1" t="s">
        <v>30939</v>
      </c>
      <c r="AP659" s="1" t="s">
        <v>30939</v>
      </c>
      <c r="AX659" s="1" t="s">
        <v>30939</v>
      </c>
      <c r="BA659" s="1" t="s">
        <v>30939</v>
      </c>
      <c r="BD659" s="1" t="s">
        <v>30939</v>
      </c>
      <c r="BF659" s="1" t="s">
        <v>30939</v>
      </c>
      <c r="BI659" s="1" t="s">
        <v>30939</v>
      </c>
      <c r="BJ659" s="1" t="s">
        <v>28274</v>
      </c>
    </row>
    <row r="660" spans="1:62">
      <c r="A660" s="1" t="s">
        <v>28275</v>
      </c>
      <c r="B660" s="1" t="s">
        <v>28276</v>
      </c>
      <c r="C660" s="1" t="s">
        <v>28599</v>
      </c>
      <c r="D660" s="1">
        <v>352701053856750</v>
      </c>
      <c r="E660" s="1" t="s">
        <v>29193</v>
      </c>
      <c r="G660" s="1" t="s">
        <v>29152</v>
      </c>
      <c r="H660" s="1" t="s">
        <v>28277</v>
      </c>
      <c r="J660" s="1" t="s">
        <v>30867</v>
      </c>
      <c r="L660" s="1" t="s">
        <v>30938</v>
      </c>
      <c r="Q660" s="1">
        <v>90000</v>
      </c>
      <c r="R660" s="1" t="s">
        <v>30938</v>
      </c>
      <c r="S660" s="1" t="s">
        <v>30375</v>
      </c>
      <c r="U660" s="1" t="s">
        <v>30938</v>
      </c>
      <c r="Z660" s="1" t="s">
        <v>30938</v>
      </c>
      <c r="AB660" s="1">
        <v>60</v>
      </c>
      <c r="AC660" s="1">
        <v>5</v>
      </c>
      <c r="AD660" s="1">
        <v>5</v>
      </c>
      <c r="AE660" s="1" t="s">
        <v>30939</v>
      </c>
      <c r="AK660" s="1" t="s">
        <v>30939</v>
      </c>
      <c r="AP660" s="1" t="s">
        <v>30939</v>
      </c>
      <c r="AX660" s="1" t="s">
        <v>30939</v>
      </c>
      <c r="BA660" s="1" t="s">
        <v>30939</v>
      </c>
      <c r="BD660" s="1" t="s">
        <v>30939</v>
      </c>
      <c r="BF660" s="1" t="s">
        <v>30939</v>
      </c>
      <c r="BI660" s="1" t="s">
        <v>30939</v>
      </c>
      <c r="BJ660" s="1" t="s">
        <v>28278</v>
      </c>
    </row>
    <row r="661" spans="1:62">
      <c r="A661" s="1" t="s">
        <v>28279</v>
      </c>
      <c r="B661" s="1" t="s">
        <v>28280</v>
      </c>
      <c r="C661" s="1" t="s">
        <v>28599</v>
      </c>
      <c r="D661" s="1">
        <v>352701053856750</v>
      </c>
      <c r="E661" s="1" t="s">
        <v>29193</v>
      </c>
      <c r="G661" s="1" t="s">
        <v>29152</v>
      </c>
      <c r="H661" s="1" t="s">
        <v>28281</v>
      </c>
      <c r="J661" s="1" t="s">
        <v>30867</v>
      </c>
      <c r="L661" s="1" t="s">
        <v>30938</v>
      </c>
      <c r="Q661" s="1">
        <v>90000</v>
      </c>
      <c r="R661" s="1" t="s">
        <v>30938</v>
      </c>
      <c r="S661" s="1" t="s">
        <v>30375</v>
      </c>
      <c r="U661" s="1" t="s">
        <v>30938</v>
      </c>
      <c r="Z661" s="1" t="s">
        <v>30938</v>
      </c>
      <c r="AB661" s="1">
        <v>120</v>
      </c>
      <c r="AC661" s="1">
        <v>5</v>
      </c>
      <c r="AD661" s="1">
        <v>5</v>
      </c>
      <c r="AE661" s="1" t="s">
        <v>30939</v>
      </c>
      <c r="AK661" s="1" t="s">
        <v>30939</v>
      </c>
      <c r="AP661" s="1" t="s">
        <v>30939</v>
      </c>
      <c r="AX661" s="1" t="s">
        <v>30939</v>
      </c>
      <c r="BA661" s="1" t="s">
        <v>30939</v>
      </c>
      <c r="BD661" s="1" t="s">
        <v>30939</v>
      </c>
      <c r="BF661" s="1" t="s">
        <v>30939</v>
      </c>
      <c r="BI661" s="1" t="s">
        <v>30939</v>
      </c>
      <c r="BJ661" s="1" t="s">
        <v>28282</v>
      </c>
    </row>
    <row r="662" spans="1:62">
      <c r="A662" s="1" t="s">
        <v>28283</v>
      </c>
      <c r="B662" s="1" t="s">
        <v>28284</v>
      </c>
      <c r="C662" s="1" t="s">
        <v>28599</v>
      </c>
      <c r="D662" s="1">
        <v>352701053856750</v>
      </c>
      <c r="E662" s="1" t="s">
        <v>29193</v>
      </c>
      <c r="G662" s="1" t="s">
        <v>29152</v>
      </c>
      <c r="H662" s="1" t="s">
        <v>28285</v>
      </c>
      <c r="J662" s="1" t="s">
        <v>30867</v>
      </c>
      <c r="L662" s="1" t="s">
        <v>30938</v>
      </c>
      <c r="Q662" s="1">
        <v>90000</v>
      </c>
      <c r="R662" s="1" t="s">
        <v>30938</v>
      </c>
      <c r="S662" s="1" t="s">
        <v>30375</v>
      </c>
      <c r="U662" s="1" t="s">
        <v>30938</v>
      </c>
      <c r="Z662" s="1" t="s">
        <v>30938</v>
      </c>
      <c r="AB662" s="1">
        <v>60</v>
      </c>
      <c r="AC662" s="1">
        <v>5</v>
      </c>
      <c r="AD662" s="1">
        <v>5</v>
      </c>
      <c r="AE662" s="1" t="s">
        <v>30939</v>
      </c>
      <c r="AK662" s="1" t="s">
        <v>30939</v>
      </c>
      <c r="AP662" s="1" t="s">
        <v>30939</v>
      </c>
      <c r="AX662" s="1" t="s">
        <v>30939</v>
      </c>
      <c r="BA662" s="1" t="s">
        <v>30939</v>
      </c>
      <c r="BD662" s="1" t="s">
        <v>30939</v>
      </c>
      <c r="BF662" s="1" t="s">
        <v>30939</v>
      </c>
      <c r="BI662" s="1" t="s">
        <v>30939</v>
      </c>
      <c r="BJ662" s="1" t="s">
        <v>28286</v>
      </c>
    </row>
    <row r="663" spans="1:62">
      <c r="A663" s="1" t="s">
        <v>28287</v>
      </c>
      <c r="B663" s="1" t="s">
        <v>28288</v>
      </c>
      <c r="C663" s="1" t="s">
        <v>28599</v>
      </c>
      <c r="D663" s="1">
        <v>352701053856750</v>
      </c>
      <c r="E663" s="1" t="s">
        <v>29193</v>
      </c>
      <c r="G663" s="1" t="s">
        <v>29152</v>
      </c>
      <c r="H663" s="1" t="s">
        <v>28289</v>
      </c>
      <c r="J663" s="1" t="s">
        <v>30867</v>
      </c>
      <c r="L663" s="1" t="s">
        <v>30938</v>
      </c>
      <c r="Q663" s="1">
        <v>90000</v>
      </c>
      <c r="R663" s="1" t="s">
        <v>30938</v>
      </c>
      <c r="S663" s="1" t="s">
        <v>30375</v>
      </c>
      <c r="U663" s="1" t="s">
        <v>30938</v>
      </c>
      <c r="Z663" s="1" t="s">
        <v>30938</v>
      </c>
      <c r="AB663" s="1">
        <v>120</v>
      </c>
      <c r="AC663" s="1">
        <v>5</v>
      </c>
      <c r="AD663" s="1">
        <v>5</v>
      </c>
      <c r="AE663" s="1" t="s">
        <v>30939</v>
      </c>
      <c r="AK663" s="1" t="s">
        <v>30939</v>
      </c>
      <c r="AP663" s="1" t="s">
        <v>30939</v>
      </c>
      <c r="AX663" s="1" t="s">
        <v>30939</v>
      </c>
      <c r="BA663" s="1" t="s">
        <v>30939</v>
      </c>
      <c r="BD663" s="1" t="s">
        <v>30939</v>
      </c>
      <c r="BF663" s="1" t="s">
        <v>30939</v>
      </c>
      <c r="BI663" s="1" t="s">
        <v>30939</v>
      </c>
      <c r="BJ663" s="1" t="s">
        <v>28290</v>
      </c>
    </row>
    <row r="664" spans="1:62">
      <c r="A664" s="1" t="s">
        <v>28291</v>
      </c>
      <c r="B664" s="1" t="s">
        <v>28292</v>
      </c>
      <c r="C664" s="1" t="s">
        <v>28599</v>
      </c>
      <c r="D664" s="1">
        <v>352701053856750</v>
      </c>
      <c r="E664" s="1" t="s">
        <v>29193</v>
      </c>
      <c r="G664" s="1" t="s">
        <v>29152</v>
      </c>
      <c r="H664" s="1" t="s">
        <v>28293</v>
      </c>
      <c r="J664" s="1" t="s">
        <v>30867</v>
      </c>
      <c r="L664" s="1" t="s">
        <v>30938</v>
      </c>
      <c r="Q664" s="1">
        <v>90000</v>
      </c>
      <c r="R664" s="1" t="s">
        <v>30938</v>
      </c>
      <c r="S664" s="1" t="s">
        <v>30375</v>
      </c>
      <c r="U664" s="1" t="s">
        <v>30938</v>
      </c>
      <c r="Z664" s="1" t="s">
        <v>30938</v>
      </c>
      <c r="AB664" s="1">
        <v>120</v>
      </c>
      <c r="AC664" s="1">
        <v>5</v>
      </c>
      <c r="AD664" s="1">
        <v>5</v>
      </c>
      <c r="AE664" s="1" t="s">
        <v>30939</v>
      </c>
      <c r="AK664" s="1" t="s">
        <v>30939</v>
      </c>
      <c r="AP664" s="1" t="s">
        <v>30939</v>
      </c>
      <c r="AX664" s="1" t="s">
        <v>30939</v>
      </c>
      <c r="BA664" s="1" t="s">
        <v>30939</v>
      </c>
      <c r="BD664" s="1" t="s">
        <v>30939</v>
      </c>
      <c r="BF664" s="1" t="s">
        <v>30939</v>
      </c>
      <c r="BI664" s="1" t="s">
        <v>30939</v>
      </c>
      <c r="BJ664" s="1" t="s">
        <v>28182</v>
      </c>
    </row>
    <row r="665" spans="1:62">
      <c r="A665" s="1" t="s">
        <v>28183</v>
      </c>
      <c r="B665" s="1" t="s">
        <v>28184</v>
      </c>
      <c r="C665" s="1" t="s">
        <v>28599</v>
      </c>
      <c r="D665" s="1">
        <v>352701053856750</v>
      </c>
      <c r="E665" s="1" t="s">
        <v>29193</v>
      </c>
      <c r="G665" s="1" t="s">
        <v>29152</v>
      </c>
      <c r="H665" s="1" t="s">
        <v>28185</v>
      </c>
      <c r="J665" s="1" t="s">
        <v>30867</v>
      </c>
      <c r="L665" s="1" t="s">
        <v>30938</v>
      </c>
      <c r="Q665" s="1">
        <v>90000</v>
      </c>
      <c r="R665" s="1" t="s">
        <v>30938</v>
      </c>
      <c r="S665" s="1" t="s">
        <v>30375</v>
      </c>
      <c r="U665" s="1" t="s">
        <v>30938</v>
      </c>
      <c r="Z665" s="1" t="s">
        <v>30938</v>
      </c>
      <c r="AB665" s="1">
        <v>60</v>
      </c>
      <c r="AC665" s="1">
        <v>5</v>
      </c>
      <c r="AD665" s="1">
        <v>5</v>
      </c>
      <c r="AE665" s="1" t="s">
        <v>30939</v>
      </c>
      <c r="AK665" s="1" t="s">
        <v>30939</v>
      </c>
      <c r="AP665" s="1" t="s">
        <v>30939</v>
      </c>
      <c r="AX665" s="1" t="s">
        <v>30939</v>
      </c>
      <c r="BA665" s="1" t="s">
        <v>30939</v>
      </c>
      <c r="BD665" s="1" t="s">
        <v>30939</v>
      </c>
      <c r="BF665" s="1" t="s">
        <v>30939</v>
      </c>
      <c r="BI665" s="1" t="s">
        <v>30939</v>
      </c>
      <c r="BJ665" s="1" t="s">
        <v>28186</v>
      </c>
    </row>
    <row r="666" spans="1:62">
      <c r="A666" s="1" t="s">
        <v>28187</v>
      </c>
      <c r="B666" s="1" t="s">
        <v>28188</v>
      </c>
      <c r="C666" s="1" t="s">
        <v>28599</v>
      </c>
      <c r="D666" s="1">
        <v>352701053856750</v>
      </c>
      <c r="E666" s="1" t="s">
        <v>29193</v>
      </c>
      <c r="G666" s="1" t="s">
        <v>29152</v>
      </c>
      <c r="H666" s="1" t="s">
        <v>28189</v>
      </c>
      <c r="J666" s="1" t="s">
        <v>30867</v>
      </c>
      <c r="L666" s="1" t="s">
        <v>30938</v>
      </c>
      <c r="Q666" s="1">
        <v>90000</v>
      </c>
      <c r="R666" s="1" t="s">
        <v>30938</v>
      </c>
      <c r="S666" s="1" t="s">
        <v>30375</v>
      </c>
      <c r="U666" s="1" t="s">
        <v>30938</v>
      </c>
      <c r="Z666" s="1" t="s">
        <v>30938</v>
      </c>
      <c r="AB666" s="1">
        <v>60</v>
      </c>
      <c r="AC666" s="1">
        <v>5</v>
      </c>
      <c r="AD666" s="1">
        <v>5</v>
      </c>
      <c r="AE666" s="1" t="s">
        <v>30939</v>
      </c>
      <c r="AK666" s="1" t="s">
        <v>30939</v>
      </c>
      <c r="AP666" s="1" t="s">
        <v>30939</v>
      </c>
      <c r="AX666" s="1" t="s">
        <v>30939</v>
      </c>
      <c r="BA666" s="1" t="s">
        <v>30939</v>
      </c>
      <c r="BD666" s="1" t="s">
        <v>30939</v>
      </c>
      <c r="BF666" s="1" t="s">
        <v>30939</v>
      </c>
      <c r="BI666" s="1" t="s">
        <v>30939</v>
      </c>
      <c r="BJ666" s="1" t="s">
        <v>28190</v>
      </c>
    </row>
    <row r="667" spans="1:62">
      <c r="A667" s="1" t="s">
        <v>28191</v>
      </c>
      <c r="B667" s="1" t="s">
        <v>28192</v>
      </c>
      <c r="C667" s="1" t="s">
        <v>28599</v>
      </c>
      <c r="D667" s="1">
        <v>352701053856750</v>
      </c>
      <c r="E667" s="1" t="s">
        <v>29193</v>
      </c>
      <c r="G667" s="1" t="s">
        <v>29152</v>
      </c>
      <c r="H667" s="1" t="s">
        <v>28193</v>
      </c>
      <c r="J667" s="1" t="s">
        <v>30867</v>
      </c>
      <c r="L667" s="1" t="s">
        <v>30938</v>
      </c>
      <c r="Q667" s="1">
        <v>90000</v>
      </c>
      <c r="R667" s="1" t="s">
        <v>30938</v>
      </c>
      <c r="S667" s="1" t="s">
        <v>30375</v>
      </c>
      <c r="U667" s="1" t="s">
        <v>30938</v>
      </c>
      <c r="Z667" s="1" t="s">
        <v>30938</v>
      </c>
      <c r="AB667" s="1">
        <v>60</v>
      </c>
      <c r="AC667" s="1">
        <v>5</v>
      </c>
      <c r="AD667" s="1">
        <v>5</v>
      </c>
      <c r="AE667" s="1" t="s">
        <v>30939</v>
      </c>
      <c r="AK667" s="1" t="s">
        <v>30939</v>
      </c>
      <c r="AP667" s="1" t="s">
        <v>30939</v>
      </c>
      <c r="AX667" s="1" t="s">
        <v>30939</v>
      </c>
      <c r="BA667" s="1" t="s">
        <v>30939</v>
      </c>
      <c r="BD667" s="1" t="s">
        <v>30939</v>
      </c>
      <c r="BF667" s="1" t="s">
        <v>30939</v>
      </c>
      <c r="BI667" s="1" t="s">
        <v>30939</v>
      </c>
      <c r="BJ667" s="1" t="s">
        <v>28194</v>
      </c>
    </row>
    <row r="668" spans="1:62">
      <c r="A668" s="1" t="s">
        <v>28195</v>
      </c>
      <c r="B668" s="1" t="s">
        <v>28196</v>
      </c>
      <c r="C668" s="1" t="s">
        <v>28599</v>
      </c>
      <c r="D668" s="1">
        <v>352701053856750</v>
      </c>
      <c r="E668" s="1" t="s">
        <v>29193</v>
      </c>
      <c r="G668" s="1" t="s">
        <v>29152</v>
      </c>
      <c r="H668" s="1" t="s">
        <v>28197</v>
      </c>
      <c r="J668" s="1" t="s">
        <v>30867</v>
      </c>
      <c r="L668" s="1" t="s">
        <v>30938</v>
      </c>
      <c r="Q668" s="1">
        <v>90000</v>
      </c>
      <c r="R668" s="1" t="s">
        <v>30938</v>
      </c>
      <c r="S668" s="1" t="s">
        <v>30375</v>
      </c>
      <c r="U668" s="1" t="s">
        <v>30938</v>
      </c>
      <c r="Z668" s="1" t="s">
        <v>30938</v>
      </c>
      <c r="AB668" s="1">
        <v>120</v>
      </c>
      <c r="AC668" s="1">
        <v>5</v>
      </c>
      <c r="AD668" s="1">
        <v>5</v>
      </c>
      <c r="AE668" s="1" t="s">
        <v>30939</v>
      </c>
      <c r="AK668" s="1" t="s">
        <v>30939</v>
      </c>
      <c r="AP668" s="1" t="s">
        <v>30939</v>
      </c>
      <c r="AX668" s="1" t="s">
        <v>30939</v>
      </c>
      <c r="BA668" s="1" t="s">
        <v>30939</v>
      </c>
      <c r="BD668" s="1" t="s">
        <v>30939</v>
      </c>
      <c r="BF668" s="1" t="s">
        <v>30939</v>
      </c>
      <c r="BI668" s="1" t="s">
        <v>30939</v>
      </c>
      <c r="BJ668" s="1" t="s">
        <v>28198</v>
      </c>
    </row>
    <row r="669" spans="1:62">
      <c r="A669" s="1" t="s">
        <v>28199</v>
      </c>
      <c r="B669" s="1" t="s">
        <v>28200</v>
      </c>
      <c r="C669" s="1" t="s">
        <v>28599</v>
      </c>
      <c r="D669" s="1">
        <v>357095051136975</v>
      </c>
      <c r="E669" s="1" t="s">
        <v>30575</v>
      </c>
      <c r="G669" s="1" t="s">
        <v>30373</v>
      </c>
      <c r="H669" s="1" t="s">
        <v>28201</v>
      </c>
      <c r="J669" s="1" t="s">
        <v>30867</v>
      </c>
      <c r="L669" s="1" t="s">
        <v>30938</v>
      </c>
      <c r="Q669" s="1">
        <v>98000</v>
      </c>
      <c r="R669" s="1" t="s">
        <v>30938</v>
      </c>
      <c r="S669" s="1" t="s">
        <v>30375</v>
      </c>
      <c r="U669" s="1" t="s">
        <v>30938</v>
      </c>
      <c r="Z669" s="1" t="s">
        <v>30938</v>
      </c>
      <c r="AB669" s="1">
        <v>60</v>
      </c>
      <c r="AC669" s="1">
        <v>5</v>
      </c>
      <c r="AD669" s="1">
        <v>5</v>
      </c>
      <c r="AE669" s="1" t="s">
        <v>30939</v>
      </c>
      <c r="AK669" s="1" t="s">
        <v>30939</v>
      </c>
      <c r="AP669" s="1" t="s">
        <v>30939</v>
      </c>
      <c r="AX669" s="1" t="s">
        <v>30939</v>
      </c>
      <c r="BA669" s="1" t="s">
        <v>30939</v>
      </c>
      <c r="BD669" s="1" t="s">
        <v>30939</v>
      </c>
      <c r="BF669" s="1" t="s">
        <v>30939</v>
      </c>
      <c r="BI669" s="1" t="s">
        <v>30901</v>
      </c>
      <c r="BJ669" s="1" t="s">
        <v>28202</v>
      </c>
    </row>
    <row r="670" spans="1:62">
      <c r="A670" s="1" t="s">
        <v>28203</v>
      </c>
      <c r="B670" s="1" t="s">
        <v>28204</v>
      </c>
      <c r="C670" s="1" t="s">
        <v>28599</v>
      </c>
      <c r="D670" s="1">
        <v>357095051136975</v>
      </c>
      <c r="E670" s="1" t="s">
        <v>30575</v>
      </c>
      <c r="G670" s="1" t="s">
        <v>30373</v>
      </c>
      <c r="H670" s="1" t="s">
        <v>28205</v>
      </c>
      <c r="J670" s="1" t="s">
        <v>30867</v>
      </c>
      <c r="L670" s="1" t="s">
        <v>30938</v>
      </c>
      <c r="Q670" s="1">
        <v>98000</v>
      </c>
      <c r="R670" s="1" t="s">
        <v>30938</v>
      </c>
      <c r="S670" s="1" t="s">
        <v>30375</v>
      </c>
      <c r="U670" s="1" t="s">
        <v>30938</v>
      </c>
      <c r="Z670" s="1" t="s">
        <v>30938</v>
      </c>
      <c r="AB670" s="1">
        <v>40</v>
      </c>
      <c r="AC670" s="1">
        <v>5</v>
      </c>
      <c r="AD670" s="1">
        <v>5</v>
      </c>
      <c r="AE670" s="1" t="s">
        <v>30939</v>
      </c>
      <c r="AK670" s="1" t="s">
        <v>30939</v>
      </c>
      <c r="AP670" s="1" t="s">
        <v>30939</v>
      </c>
      <c r="AX670" s="1" t="s">
        <v>30939</v>
      </c>
      <c r="BA670" s="1" t="s">
        <v>30939</v>
      </c>
      <c r="BD670" s="1" t="s">
        <v>30939</v>
      </c>
      <c r="BF670" s="1" t="s">
        <v>30939</v>
      </c>
      <c r="BI670" s="1" t="s">
        <v>30901</v>
      </c>
      <c r="BJ670" s="1" t="s">
        <v>28206</v>
      </c>
    </row>
    <row r="671" spans="1:62">
      <c r="A671" s="1" t="s">
        <v>28207</v>
      </c>
      <c r="B671" s="1" t="s">
        <v>28208</v>
      </c>
      <c r="C671" s="1" t="s">
        <v>28599</v>
      </c>
      <c r="D671" s="1">
        <v>357095051136975</v>
      </c>
      <c r="E671" s="1" t="s">
        <v>30575</v>
      </c>
      <c r="G671" s="1" t="s">
        <v>30373</v>
      </c>
      <c r="H671" s="1" t="s">
        <v>28209</v>
      </c>
      <c r="J671" s="1" t="s">
        <v>30867</v>
      </c>
      <c r="L671" s="1" t="s">
        <v>30938</v>
      </c>
      <c r="Q671" s="1">
        <v>98000</v>
      </c>
      <c r="R671" s="1" t="s">
        <v>30938</v>
      </c>
      <c r="S671" s="1" t="s">
        <v>30375</v>
      </c>
      <c r="U671" s="1" t="s">
        <v>30938</v>
      </c>
      <c r="Z671" s="1" t="s">
        <v>30938</v>
      </c>
      <c r="AB671" s="1">
        <v>60</v>
      </c>
      <c r="AC671" s="1">
        <v>5</v>
      </c>
      <c r="AD671" s="1">
        <v>5</v>
      </c>
      <c r="AE671" s="1" t="s">
        <v>30939</v>
      </c>
      <c r="AK671" s="1" t="s">
        <v>30939</v>
      </c>
      <c r="AP671" s="1" t="s">
        <v>30939</v>
      </c>
      <c r="AX671" s="1" t="s">
        <v>30939</v>
      </c>
      <c r="BA671" s="1" t="s">
        <v>30939</v>
      </c>
      <c r="BD671" s="1" t="s">
        <v>30939</v>
      </c>
      <c r="BF671" s="1" t="s">
        <v>30939</v>
      </c>
      <c r="BI671" s="1" t="s">
        <v>30939</v>
      </c>
      <c r="BJ671" s="1" t="s">
        <v>28210</v>
      </c>
    </row>
    <row r="672" spans="1:62">
      <c r="A672" s="1" t="s">
        <v>28211</v>
      </c>
      <c r="B672" s="1" t="s">
        <v>28212</v>
      </c>
      <c r="C672" s="1" t="s">
        <v>28599</v>
      </c>
      <c r="D672" s="1">
        <v>357095051136975</v>
      </c>
      <c r="E672" s="1" t="s">
        <v>30575</v>
      </c>
      <c r="G672" s="1" t="s">
        <v>30373</v>
      </c>
      <c r="H672" s="1" t="s">
        <v>28213</v>
      </c>
      <c r="J672" s="1" t="s">
        <v>30867</v>
      </c>
      <c r="L672" s="1" t="s">
        <v>30938</v>
      </c>
      <c r="Q672" s="1">
        <v>100000</v>
      </c>
      <c r="R672" s="1" t="s">
        <v>30938</v>
      </c>
      <c r="S672" s="1" t="s">
        <v>30375</v>
      </c>
      <c r="U672" s="1" t="s">
        <v>30938</v>
      </c>
      <c r="Z672" s="1" t="s">
        <v>30938</v>
      </c>
      <c r="AB672" s="1">
        <v>120</v>
      </c>
      <c r="AC672" s="1">
        <v>3</v>
      </c>
      <c r="AD672" s="1">
        <v>3</v>
      </c>
      <c r="AE672" s="1" t="s">
        <v>30939</v>
      </c>
      <c r="AK672" s="1" t="s">
        <v>30939</v>
      </c>
      <c r="AP672" s="1" t="s">
        <v>30939</v>
      </c>
      <c r="AX672" s="1" t="s">
        <v>30939</v>
      </c>
      <c r="BA672" s="1" t="s">
        <v>30939</v>
      </c>
      <c r="BD672" s="1" t="s">
        <v>30939</v>
      </c>
      <c r="BF672" s="1" t="s">
        <v>30939</v>
      </c>
      <c r="BI672" s="1" t="s">
        <v>30939</v>
      </c>
      <c r="BJ672" s="1" t="s">
        <v>28214</v>
      </c>
    </row>
    <row r="673" spans="1:62">
      <c r="A673" s="1" t="s">
        <v>28215</v>
      </c>
      <c r="B673" s="1" t="s">
        <v>28216</v>
      </c>
      <c r="C673" s="1" t="s">
        <v>28599</v>
      </c>
      <c r="D673" s="1">
        <v>357095051136975</v>
      </c>
      <c r="E673" s="1" t="s">
        <v>30575</v>
      </c>
      <c r="G673" s="1" t="s">
        <v>30373</v>
      </c>
      <c r="H673" s="1" t="s">
        <v>28217</v>
      </c>
      <c r="J673" s="1" t="s">
        <v>30867</v>
      </c>
      <c r="L673" s="1" t="s">
        <v>30938</v>
      </c>
      <c r="Q673" s="1">
        <v>100000</v>
      </c>
      <c r="R673" s="1" t="s">
        <v>30938</v>
      </c>
      <c r="S673" s="1" t="s">
        <v>30375</v>
      </c>
      <c r="U673" s="1" t="s">
        <v>30938</v>
      </c>
      <c r="Z673" s="1" t="s">
        <v>30938</v>
      </c>
      <c r="AB673" s="1">
        <v>120</v>
      </c>
      <c r="AC673" s="1">
        <v>3</v>
      </c>
      <c r="AD673" s="1">
        <v>5</v>
      </c>
      <c r="AE673" s="1" t="s">
        <v>30939</v>
      </c>
      <c r="AK673" s="1" t="s">
        <v>30939</v>
      </c>
      <c r="AP673" s="1" t="s">
        <v>30939</v>
      </c>
      <c r="AX673" s="1" t="s">
        <v>30939</v>
      </c>
      <c r="BA673" s="1" t="s">
        <v>30939</v>
      </c>
      <c r="BD673" s="1" t="s">
        <v>30939</v>
      </c>
      <c r="BF673" s="1" t="s">
        <v>30939</v>
      </c>
      <c r="BI673" s="1" t="s">
        <v>30939</v>
      </c>
      <c r="BJ673" s="1" t="s">
        <v>28218</v>
      </c>
    </row>
    <row r="674" spans="1:62">
      <c r="A674" s="1" t="s">
        <v>28219</v>
      </c>
      <c r="B674" s="1" t="s">
        <v>28220</v>
      </c>
      <c r="C674" s="1" t="s">
        <v>28599</v>
      </c>
      <c r="D674" s="1">
        <v>357095051136975</v>
      </c>
      <c r="E674" s="1" t="s">
        <v>30575</v>
      </c>
      <c r="G674" s="1" t="s">
        <v>30373</v>
      </c>
      <c r="H674" s="1" t="s">
        <v>28221</v>
      </c>
      <c r="J674" s="1" t="s">
        <v>30867</v>
      </c>
      <c r="L674" s="1" t="s">
        <v>30938</v>
      </c>
      <c r="Q674" s="1">
        <v>100000</v>
      </c>
      <c r="R674" s="1" t="s">
        <v>30938</v>
      </c>
      <c r="S674" s="1" t="s">
        <v>30375</v>
      </c>
      <c r="U674" s="1" t="s">
        <v>30938</v>
      </c>
      <c r="Z674" s="1" t="s">
        <v>30938</v>
      </c>
      <c r="AB674" s="1">
        <v>90</v>
      </c>
      <c r="AC674" s="1">
        <v>3</v>
      </c>
      <c r="AD674" s="1">
        <v>3</v>
      </c>
      <c r="AE674" s="1" t="s">
        <v>30939</v>
      </c>
      <c r="AK674" s="1" t="s">
        <v>30939</v>
      </c>
      <c r="AP674" s="1" t="s">
        <v>30939</v>
      </c>
      <c r="AX674" s="1" t="s">
        <v>30939</v>
      </c>
      <c r="BA674" s="1" t="s">
        <v>30939</v>
      </c>
      <c r="BD674" s="1" t="s">
        <v>30939</v>
      </c>
      <c r="BF674" s="1" t="s">
        <v>30939</v>
      </c>
      <c r="BI674" s="1" t="s">
        <v>30901</v>
      </c>
      <c r="BJ674" s="1" t="s">
        <v>28222</v>
      </c>
    </row>
    <row r="675" spans="1:62">
      <c r="A675" s="1" t="s">
        <v>28223</v>
      </c>
      <c r="B675" s="1" t="s">
        <v>28224</v>
      </c>
      <c r="C675" s="1" t="s">
        <v>28599</v>
      </c>
      <c r="D675" s="1">
        <v>357095051136975</v>
      </c>
      <c r="E675" s="1" t="s">
        <v>30575</v>
      </c>
      <c r="G675" s="1" t="s">
        <v>30373</v>
      </c>
      <c r="H675" s="1" t="s">
        <v>28225</v>
      </c>
      <c r="J675" s="1" t="s">
        <v>30867</v>
      </c>
      <c r="L675" s="1" t="s">
        <v>30938</v>
      </c>
      <c r="Q675" s="1">
        <v>98000</v>
      </c>
      <c r="R675" s="1" t="s">
        <v>30938</v>
      </c>
      <c r="S675" s="1" t="s">
        <v>30375</v>
      </c>
      <c r="U675" s="1" t="s">
        <v>30938</v>
      </c>
      <c r="Z675" s="1" t="s">
        <v>30938</v>
      </c>
      <c r="AB675" s="1">
        <v>120</v>
      </c>
      <c r="AC675" s="1">
        <v>5</v>
      </c>
      <c r="AD675" s="1">
        <v>5</v>
      </c>
      <c r="AE675" s="1" t="s">
        <v>30939</v>
      </c>
      <c r="AK675" s="1" t="s">
        <v>30939</v>
      </c>
      <c r="AP675" s="1" t="s">
        <v>30939</v>
      </c>
      <c r="AX675" s="1" t="s">
        <v>30939</v>
      </c>
      <c r="BA675" s="1" t="s">
        <v>30939</v>
      </c>
      <c r="BD675" s="1" t="s">
        <v>30939</v>
      </c>
      <c r="BF675" s="1" t="s">
        <v>30939</v>
      </c>
      <c r="BI675" s="1" t="s">
        <v>30939</v>
      </c>
      <c r="BJ675" s="1" t="s">
        <v>28226</v>
      </c>
    </row>
    <row r="676" spans="1:62">
      <c r="A676" s="1" t="s">
        <v>28227</v>
      </c>
      <c r="B676" s="1" t="s">
        <v>28228</v>
      </c>
      <c r="C676" s="1" t="s">
        <v>28599</v>
      </c>
      <c r="D676" s="1">
        <v>357095051136975</v>
      </c>
      <c r="E676" s="1" t="s">
        <v>30575</v>
      </c>
      <c r="G676" s="1" t="s">
        <v>30373</v>
      </c>
      <c r="H676" s="1" t="s">
        <v>28229</v>
      </c>
      <c r="J676" s="1" t="s">
        <v>30867</v>
      </c>
      <c r="L676" s="1" t="s">
        <v>30938</v>
      </c>
      <c r="Q676" s="1">
        <v>100000</v>
      </c>
      <c r="R676" s="1" t="s">
        <v>30938</v>
      </c>
      <c r="S676" s="1" t="s">
        <v>30375</v>
      </c>
      <c r="U676" s="1" t="s">
        <v>30938</v>
      </c>
      <c r="Z676" s="1" t="s">
        <v>30938</v>
      </c>
      <c r="AB676" s="1">
        <v>60</v>
      </c>
      <c r="AC676" s="1">
        <v>3</v>
      </c>
      <c r="AD676" s="1">
        <v>5</v>
      </c>
      <c r="AE676" s="1" t="s">
        <v>30939</v>
      </c>
      <c r="AK676" s="1" t="s">
        <v>30939</v>
      </c>
      <c r="AP676" s="1" t="s">
        <v>30939</v>
      </c>
      <c r="AX676" s="1" t="s">
        <v>30939</v>
      </c>
      <c r="BA676" s="1" t="s">
        <v>30939</v>
      </c>
      <c r="BD676" s="1" t="s">
        <v>30939</v>
      </c>
      <c r="BF676" s="1" t="s">
        <v>30939</v>
      </c>
      <c r="BI676" s="1" t="s">
        <v>30939</v>
      </c>
      <c r="BJ676" s="1" t="s">
        <v>28230</v>
      </c>
    </row>
    <row r="677" spans="1:62">
      <c r="A677" s="1" t="s">
        <v>28231</v>
      </c>
      <c r="B677" s="1" t="s">
        <v>28232</v>
      </c>
      <c r="C677" s="1" t="s">
        <v>28599</v>
      </c>
      <c r="D677" s="1">
        <v>357095051136975</v>
      </c>
      <c r="E677" s="1" t="s">
        <v>30575</v>
      </c>
      <c r="G677" s="1" t="s">
        <v>30373</v>
      </c>
      <c r="H677" s="1" t="s">
        <v>28233</v>
      </c>
      <c r="J677" s="1" t="s">
        <v>30761</v>
      </c>
      <c r="K677" s="1" t="s">
        <v>30001</v>
      </c>
      <c r="L677" s="1" t="s">
        <v>30938</v>
      </c>
      <c r="Q677" s="1">
        <v>100000</v>
      </c>
      <c r="R677" s="1" t="s">
        <v>30938</v>
      </c>
      <c r="S677" s="1" t="s">
        <v>30375</v>
      </c>
      <c r="U677" s="1" t="s">
        <v>30938</v>
      </c>
      <c r="Z677" s="1" t="s">
        <v>30938</v>
      </c>
      <c r="AB677" s="1">
        <v>120</v>
      </c>
      <c r="AC677" s="1">
        <v>5</v>
      </c>
      <c r="AD677" s="1">
        <v>5</v>
      </c>
      <c r="AE677" s="1" t="s">
        <v>30939</v>
      </c>
      <c r="AK677" s="1" t="s">
        <v>30939</v>
      </c>
      <c r="AP677" s="1" t="s">
        <v>30939</v>
      </c>
      <c r="AX677" s="1" t="s">
        <v>30939</v>
      </c>
      <c r="BA677" s="1" t="s">
        <v>30939</v>
      </c>
      <c r="BD677" s="1" t="s">
        <v>30939</v>
      </c>
      <c r="BF677" s="1" t="s">
        <v>30939</v>
      </c>
      <c r="BI677" s="1" t="s">
        <v>30939</v>
      </c>
      <c r="BJ677" s="1" t="s">
        <v>28234</v>
      </c>
    </row>
    <row r="678" spans="1:62">
      <c r="A678" s="1" t="s">
        <v>28235</v>
      </c>
      <c r="B678" s="1" t="s">
        <v>28236</v>
      </c>
      <c r="C678" s="1" t="s">
        <v>28599</v>
      </c>
      <c r="D678" s="1">
        <v>357095051136975</v>
      </c>
      <c r="E678" s="1" t="s">
        <v>30575</v>
      </c>
      <c r="G678" s="1" t="s">
        <v>30373</v>
      </c>
      <c r="H678" s="1" t="s">
        <v>28237</v>
      </c>
      <c r="J678" s="1" t="s">
        <v>30867</v>
      </c>
      <c r="L678" s="1" t="s">
        <v>30938</v>
      </c>
      <c r="Q678" s="1">
        <v>98000</v>
      </c>
      <c r="R678" s="1" t="s">
        <v>30938</v>
      </c>
      <c r="S678" s="1" t="s">
        <v>30375</v>
      </c>
      <c r="U678" s="1" t="s">
        <v>30938</v>
      </c>
      <c r="Z678" s="1" t="s">
        <v>30938</v>
      </c>
      <c r="AB678" s="1">
        <v>35</v>
      </c>
      <c r="AC678" s="1">
        <v>5</v>
      </c>
      <c r="AD678" s="1">
        <v>5</v>
      </c>
      <c r="AE678" s="1" t="s">
        <v>30939</v>
      </c>
      <c r="AK678" s="1" t="s">
        <v>30939</v>
      </c>
      <c r="AP678" s="1" t="s">
        <v>30939</v>
      </c>
      <c r="AX678" s="1" t="s">
        <v>30939</v>
      </c>
      <c r="BA678" s="1" t="s">
        <v>30939</v>
      </c>
      <c r="BD678" s="1" t="s">
        <v>30939</v>
      </c>
      <c r="BF678" s="1" t="s">
        <v>30939</v>
      </c>
      <c r="BI678" s="1" t="s">
        <v>30901</v>
      </c>
      <c r="BJ678" s="1" t="s">
        <v>28126</v>
      </c>
    </row>
    <row r="679" spans="1:62">
      <c r="A679" s="1" t="s">
        <v>28127</v>
      </c>
      <c r="B679" s="1" t="s">
        <v>28128</v>
      </c>
      <c r="C679" s="1" t="s">
        <v>28599</v>
      </c>
      <c r="D679" s="1">
        <v>357095051136975</v>
      </c>
      <c r="E679" s="1" t="s">
        <v>30575</v>
      </c>
      <c r="G679" s="1" t="s">
        <v>30373</v>
      </c>
      <c r="H679" s="1" t="s">
        <v>28129</v>
      </c>
      <c r="J679" s="1" t="s">
        <v>30920</v>
      </c>
      <c r="K679" s="1" t="s">
        <v>30001</v>
      </c>
      <c r="L679" s="1" t="s">
        <v>30938</v>
      </c>
      <c r="Q679" s="1">
        <v>98000</v>
      </c>
      <c r="R679" s="1" t="s">
        <v>30938</v>
      </c>
      <c r="S679" s="1" t="s">
        <v>30375</v>
      </c>
      <c r="U679" s="1" t="s">
        <v>30938</v>
      </c>
      <c r="Z679" s="1" t="s">
        <v>30938</v>
      </c>
      <c r="AB679" s="1">
        <v>120</v>
      </c>
      <c r="AC679" s="1">
        <v>3</v>
      </c>
      <c r="AD679" s="1">
        <v>3</v>
      </c>
      <c r="AE679" s="1" t="s">
        <v>30939</v>
      </c>
      <c r="AK679" s="1" t="s">
        <v>30939</v>
      </c>
      <c r="AP679" s="1" t="s">
        <v>30939</v>
      </c>
      <c r="AX679" s="1" t="s">
        <v>30939</v>
      </c>
      <c r="BA679" s="1" t="s">
        <v>30939</v>
      </c>
      <c r="BD679" s="1" t="s">
        <v>30939</v>
      </c>
      <c r="BF679" s="1" t="s">
        <v>30939</v>
      </c>
      <c r="BI679" s="1" t="s">
        <v>30901</v>
      </c>
      <c r="BJ679" s="1" t="s">
        <v>28130</v>
      </c>
    </row>
    <row r="680" spans="1:62">
      <c r="A680" s="1" t="s">
        <v>28131</v>
      </c>
      <c r="B680" s="1" t="s">
        <v>28132</v>
      </c>
      <c r="C680" s="1" t="s">
        <v>28599</v>
      </c>
      <c r="D680" s="1">
        <v>357095051136975</v>
      </c>
      <c r="E680" s="1" t="s">
        <v>30575</v>
      </c>
      <c r="G680" s="1" t="s">
        <v>30373</v>
      </c>
      <c r="H680" s="1" t="s">
        <v>28133</v>
      </c>
      <c r="J680" s="1" t="s">
        <v>30867</v>
      </c>
      <c r="L680" s="1" t="s">
        <v>30938</v>
      </c>
      <c r="Q680" s="1">
        <v>98000</v>
      </c>
      <c r="R680" s="1" t="s">
        <v>30938</v>
      </c>
      <c r="S680" s="1" t="s">
        <v>30375</v>
      </c>
      <c r="U680" s="1" t="s">
        <v>30938</v>
      </c>
      <c r="Z680" s="1" t="s">
        <v>30938</v>
      </c>
      <c r="AB680" s="1">
        <v>120</v>
      </c>
      <c r="AC680" s="1">
        <v>5</v>
      </c>
      <c r="AD680" s="1">
        <v>5</v>
      </c>
      <c r="AE680" s="1" t="s">
        <v>30939</v>
      </c>
      <c r="AK680" s="1" t="s">
        <v>30939</v>
      </c>
      <c r="AP680" s="1" t="s">
        <v>30939</v>
      </c>
      <c r="AX680" s="1" t="s">
        <v>30939</v>
      </c>
      <c r="BA680" s="1" t="s">
        <v>30939</v>
      </c>
      <c r="BD680" s="1" t="s">
        <v>30939</v>
      </c>
      <c r="BF680" s="1" t="s">
        <v>30939</v>
      </c>
      <c r="BI680" s="1" t="s">
        <v>30939</v>
      </c>
      <c r="BJ680" s="1" t="s">
        <v>28134</v>
      </c>
    </row>
    <row r="681" spans="1:62">
      <c r="A681" s="1" t="s">
        <v>28135</v>
      </c>
      <c r="B681" s="1" t="s">
        <v>28550</v>
      </c>
      <c r="C681" s="1" t="s">
        <v>28599</v>
      </c>
      <c r="D681" s="1">
        <v>357095051136975</v>
      </c>
      <c r="E681" s="1" t="s">
        <v>30575</v>
      </c>
      <c r="G681" s="1" t="s">
        <v>30373</v>
      </c>
      <c r="H681" s="1" t="s">
        <v>28136</v>
      </c>
      <c r="J681" s="1" t="s">
        <v>30867</v>
      </c>
      <c r="L681" s="1" t="s">
        <v>30938</v>
      </c>
      <c r="Q681" s="1">
        <v>98000</v>
      </c>
      <c r="R681" s="1" t="s">
        <v>30938</v>
      </c>
      <c r="S681" s="1" t="s">
        <v>30375</v>
      </c>
      <c r="U681" s="1" t="s">
        <v>30938</v>
      </c>
      <c r="Z681" s="1" t="s">
        <v>30938</v>
      </c>
      <c r="AB681" s="1">
        <v>120</v>
      </c>
      <c r="AC681" s="1">
        <v>3</v>
      </c>
      <c r="AD681" s="1">
        <v>5</v>
      </c>
      <c r="AE681" s="1" t="s">
        <v>30939</v>
      </c>
      <c r="AK681" s="1" t="s">
        <v>30939</v>
      </c>
      <c r="AP681" s="1" t="s">
        <v>30939</v>
      </c>
      <c r="AX681" s="1" t="s">
        <v>30939</v>
      </c>
      <c r="BA681" s="1" t="s">
        <v>30939</v>
      </c>
      <c r="BD681" s="1" t="s">
        <v>30939</v>
      </c>
      <c r="BF681" s="1" t="s">
        <v>30939</v>
      </c>
      <c r="BI681" s="1" t="s">
        <v>30939</v>
      </c>
      <c r="BJ681" s="1" t="s">
        <v>28137</v>
      </c>
    </row>
    <row r="682" spans="1:62">
      <c r="A682" s="1" t="s">
        <v>28138</v>
      </c>
      <c r="B682" s="1" t="s">
        <v>28139</v>
      </c>
      <c r="C682" s="1" t="s">
        <v>28599</v>
      </c>
      <c r="D682" s="1">
        <v>357095051136975</v>
      </c>
      <c r="E682" s="1" t="s">
        <v>30575</v>
      </c>
      <c r="G682" s="1" t="s">
        <v>29152</v>
      </c>
      <c r="H682" s="1" t="s">
        <v>28140</v>
      </c>
      <c r="J682" s="1" t="s">
        <v>30867</v>
      </c>
      <c r="L682" s="1" t="s">
        <v>30938</v>
      </c>
      <c r="Q682" s="1">
        <v>90000</v>
      </c>
      <c r="R682" s="1" t="s">
        <v>30938</v>
      </c>
      <c r="S682" s="1" t="s">
        <v>30375</v>
      </c>
      <c r="U682" s="1" t="s">
        <v>30938</v>
      </c>
      <c r="Z682" s="1" t="s">
        <v>30938</v>
      </c>
      <c r="AB682" s="1">
        <v>30</v>
      </c>
      <c r="AC682" s="1">
        <v>5</v>
      </c>
      <c r="AD682" s="1">
        <v>5</v>
      </c>
      <c r="AE682" s="1" t="s">
        <v>30939</v>
      </c>
      <c r="AK682" s="1" t="s">
        <v>30939</v>
      </c>
      <c r="AP682" s="1" t="s">
        <v>30939</v>
      </c>
      <c r="AX682" s="1" t="s">
        <v>30939</v>
      </c>
      <c r="BA682" s="1" t="s">
        <v>30939</v>
      </c>
      <c r="BD682" s="1" t="s">
        <v>30939</v>
      </c>
      <c r="BF682" s="1" t="s">
        <v>30939</v>
      </c>
      <c r="BI682" s="1" t="s">
        <v>30939</v>
      </c>
      <c r="BJ682" s="1" t="s">
        <v>28141</v>
      </c>
    </row>
    <row r="683" spans="1:62">
      <c r="A683" s="1" t="s">
        <v>28142</v>
      </c>
      <c r="B683" s="1" t="s">
        <v>28143</v>
      </c>
      <c r="C683" s="1" t="s">
        <v>28599</v>
      </c>
      <c r="D683" s="1">
        <v>357095051136975</v>
      </c>
      <c r="E683" s="1" t="s">
        <v>30575</v>
      </c>
      <c r="G683" s="1" t="s">
        <v>29152</v>
      </c>
      <c r="H683" s="1" t="s">
        <v>28144</v>
      </c>
      <c r="J683" s="1" t="s">
        <v>30867</v>
      </c>
      <c r="L683" s="1" t="s">
        <v>30938</v>
      </c>
      <c r="Q683" s="1">
        <v>90000</v>
      </c>
      <c r="R683" s="1" t="s">
        <v>30938</v>
      </c>
      <c r="S683" s="1" t="s">
        <v>30375</v>
      </c>
      <c r="U683" s="1" t="s">
        <v>30938</v>
      </c>
      <c r="Z683" s="1" t="s">
        <v>30938</v>
      </c>
      <c r="AB683" s="1">
        <v>120</v>
      </c>
      <c r="AC683" s="1">
        <v>3</v>
      </c>
      <c r="AD683" s="1">
        <v>5</v>
      </c>
      <c r="AE683" s="1" t="s">
        <v>30939</v>
      </c>
      <c r="AK683" s="1" t="s">
        <v>30939</v>
      </c>
      <c r="AP683" s="1" t="s">
        <v>30939</v>
      </c>
      <c r="AX683" s="1" t="s">
        <v>30939</v>
      </c>
      <c r="BA683" s="1" t="s">
        <v>30939</v>
      </c>
      <c r="BD683" s="1" t="s">
        <v>30939</v>
      </c>
      <c r="BF683" s="1" t="s">
        <v>30939</v>
      </c>
      <c r="BI683" s="1" t="s">
        <v>30901</v>
      </c>
      <c r="BJ683" s="1" t="s">
        <v>28145</v>
      </c>
    </row>
    <row r="684" spans="1:62">
      <c r="A684" s="1" t="s">
        <v>28146</v>
      </c>
      <c r="B684" s="1" t="s">
        <v>28147</v>
      </c>
      <c r="C684" s="1" t="s">
        <v>28599</v>
      </c>
      <c r="D684" s="1">
        <v>357095051136975</v>
      </c>
      <c r="E684" s="1" t="s">
        <v>30575</v>
      </c>
      <c r="G684" s="1" t="s">
        <v>29152</v>
      </c>
      <c r="H684" s="1" t="s">
        <v>28148</v>
      </c>
      <c r="J684" s="1" t="s">
        <v>30867</v>
      </c>
      <c r="L684" s="1" t="s">
        <v>30938</v>
      </c>
      <c r="Q684" s="1">
        <v>90000</v>
      </c>
      <c r="R684" s="1" t="s">
        <v>30938</v>
      </c>
      <c r="S684" s="1" t="s">
        <v>30375</v>
      </c>
      <c r="U684" s="1" t="s">
        <v>30938</v>
      </c>
      <c r="Z684" s="1" t="s">
        <v>30938</v>
      </c>
      <c r="AB684" s="1">
        <v>60</v>
      </c>
      <c r="AC684" s="1">
        <v>5</v>
      </c>
      <c r="AD684" s="1">
        <v>5</v>
      </c>
      <c r="AE684" s="1" t="s">
        <v>30939</v>
      </c>
      <c r="AK684" s="1" t="s">
        <v>30939</v>
      </c>
      <c r="AP684" s="1" t="s">
        <v>30939</v>
      </c>
      <c r="AX684" s="1" t="s">
        <v>30939</v>
      </c>
      <c r="BA684" s="1" t="s">
        <v>30939</v>
      </c>
      <c r="BD684" s="1" t="s">
        <v>30939</v>
      </c>
      <c r="BF684" s="1" t="s">
        <v>30939</v>
      </c>
      <c r="BI684" s="1" t="s">
        <v>30939</v>
      </c>
      <c r="BJ684" s="1" t="s">
        <v>28149</v>
      </c>
    </row>
    <row r="685" spans="1:62">
      <c r="A685" s="1" t="s">
        <v>28150</v>
      </c>
      <c r="B685" s="1" t="s">
        <v>28151</v>
      </c>
      <c r="C685" s="1" t="s">
        <v>28599</v>
      </c>
      <c r="D685" s="1">
        <v>357095051136975</v>
      </c>
      <c r="E685" s="1" t="s">
        <v>30575</v>
      </c>
      <c r="G685" s="1" t="s">
        <v>29152</v>
      </c>
      <c r="H685" s="1" t="s">
        <v>28152</v>
      </c>
      <c r="J685" s="1" t="s">
        <v>30867</v>
      </c>
      <c r="L685" s="1" t="s">
        <v>30938</v>
      </c>
      <c r="Q685" s="1">
        <v>90000</v>
      </c>
      <c r="R685" s="1" t="s">
        <v>30938</v>
      </c>
      <c r="S685" s="1" t="s">
        <v>30375</v>
      </c>
      <c r="U685" s="1" t="s">
        <v>30938</v>
      </c>
      <c r="Z685" s="1" t="s">
        <v>30938</v>
      </c>
      <c r="AB685" s="1">
        <v>120</v>
      </c>
      <c r="AC685" s="1">
        <v>3</v>
      </c>
      <c r="AD685" s="1">
        <v>5</v>
      </c>
      <c r="AE685" s="1" t="s">
        <v>30939</v>
      </c>
      <c r="AK685" s="1" t="s">
        <v>30939</v>
      </c>
      <c r="AP685" s="1" t="s">
        <v>30939</v>
      </c>
      <c r="AX685" s="1" t="s">
        <v>30939</v>
      </c>
      <c r="BA685" s="1" t="s">
        <v>30939</v>
      </c>
      <c r="BD685" s="1" t="s">
        <v>30939</v>
      </c>
      <c r="BF685" s="1" t="s">
        <v>30939</v>
      </c>
      <c r="BI685" s="1" t="s">
        <v>30901</v>
      </c>
      <c r="BJ685" s="1" t="s">
        <v>28153</v>
      </c>
    </row>
    <row r="686" spans="1:62">
      <c r="A686" s="1" t="s">
        <v>28154</v>
      </c>
      <c r="B686" s="1" t="s">
        <v>28155</v>
      </c>
      <c r="C686" s="1" t="s">
        <v>28599</v>
      </c>
      <c r="D686" s="1">
        <v>357095051136975</v>
      </c>
      <c r="E686" s="1" t="s">
        <v>30575</v>
      </c>
      <c r="G686" s="1" t="s">
        <v>29152</v>
      </c>
      <c r="H686" s="1" t="s">
        <v>28156</v>
      </c>
      <c r="J686" s="1" t="s">
        <v>30867</v>
      </c>
      <c r="L686" s="1" t="s">
        <v>30938</v>
      </c>
      <c r="Q686" s="1">
        <v>90000</v>
      </c>
      <c r="R686" s="1" t="s">
        <v>30938</v>
      </c>
      <c r="S686" s="1" t="s">
        <v>30375</v>
      </c>
      <c r="U686" s="1" t="s">
        <v>30938</v>
      </c>
      <c r="Z686" s="1" t="s">
        <v>30938</v>
      </c>
      <c r="AB686" s="1">
        <v>60</v>
      </c>
      <c r="AC686" s="1">
        <v>5</v>
      </c>
      <c r="AD686" s="1">
        <v>5</v>
      </c>
      <c r="AE686" s="1" t="s">
        <v>30939</v>
      </c>
      <c r="AK686" s="1" t="s">
        <v>30939</v>
      </c>
      <c r="AP686" s="1" t="s">
        <v>30939</v>
      </c>
      <c r="AX686" s="1" t="s">
        <v>30939</v>
      </c>
      <c r="BA686" s="1" t="s">
        <v>30939</v>
      </c>
      <c r="BD686" s="1" t="s">
        <v>30939</v>
      </c>
      <c r="BF686" s="1" t="s">
        <v>30939</v>
      </c>
      <c r="BI686" s="1" t="s">
        <v>30939</v>
      </c>
      <c r="BJ686" s="1" t="s">
        <v>28157</v>
      </c>
    </row>
    <row r="687" spans="1:62">
      <c r="A687" s="1" t="s">
        <v>28158</v>
      </c>
      <c r="B687" s="1" t="s">
        <v>28159</v>
      </c>
      <c r="C687" s="1" t="s">
        <v>28599</v>
      </c>
      <c r="D687" s="1">
        <v>357095051136975</v>
      </c>
      <c r="E687" s="1" t="s">
        <v>30575</v>
      </c>
      <c r="G687" s="1" t="s">
        <v>29152</v>
      </c>
      <c r="H687" s="1" t="s">
        <v>28160</v>
      </c>
      <c r="J687" s="1" t="s">
        <v>30867</v>
      </c>
      <c r="L687" s="1" t="s">
        <v>30938</v>
      </c>
      <c r="Q687" s="1">
        <v>90000</v>
      </c>
      <c r="R687" s="1" t="s">
        <v>30938</v>
      </c>
      <c r="S687" s="1" t="s">
        <v>30375</v>
      </c>
      <c r="U687" s="1" t="s">
        <v>30938</v>
      </c>
      <c r="Z687" s="1" t="s">
        <v>30938</v>
      </c>
      <c r="AB687" s="1">
        <v>60</v>
      </c>
      <c r="AC687" s="1">
        <v>5</v>
      </c>
      <c r="AD687" s="1">
        <v>5</v>
      </c>
      <c r="AE687" s="1" t="s">
        <v>30939</v>
      </c>
      <c r="AK687" s="1" t="s">
        <v>30939</v>
      </c>
      <c r="AP687" s="1" t="s">
        <v>30939</v>
      </c>
      <c r="AX687" s="1" t="s">
        <v>30939</v>
      </c>
      <c r="BA687" s="1" t="s">
        <v>30939</v>
      </c>
      <c r="BD687" s="1" t="s">
        <v>30939</v>
      </c>
      <c r="BF687" s="1" t="s">
        <v>30939</v>
      </c>
      <c r="BI687" s="1" t="s">
        <v>30901</v>
      </c>
      <c r="BJ687" s="1" t="s">
        <v>28161</v>
      </c>
    </row>
    <row r="688" spans="1:62">
      <c r="A688" s="1" t="s">
        <v>28162</v>
      </c>
      <c r="B688" s="1" t="s">
        <v>28163</v>
      </c>
      <c r="C688" s="1" t="s">
        <v>28599</v>
      </c>
      <c r="D688" s="1">
        <v>357095051136975</v>
      </c>
      <c r="E688" s="1" t="s">
        <v>30575</v>
      </c>
      <c r="G688" s="1" t="s">
        <v>29152</v>
      </c>
      <c r="H688" s="1" t="s">
        <v>28164</v>
      </c>
      <c r="J688" s="1" t="s">
        <v>30867</v>
      </c>
      <c r="L688" s="1" t="s">
        <v>30938</v>
      </c>
      <c r="Q688" s="1">
        <v>90000</v>
      </c>
      <c r="R688" s="1" t="s">
        <v>30938</v>
      </c>
      <c r="S688" s="1" t="s">
        <v>30375</v>
      </c>
      <c r="U688" s="1" t="s">
        <v>30938</v>
      </c>
      <c r="Z688" s="1" t="s">
        <v>30938</v>
      </c>
      <c r="AB688" s="1">
        <v>60</v>
      </c>
      <c r="AC688" s="1">
        <v>3</v>
      </c>
      <c r="AD688" s="1">
        <v>3</v>
      </c>
      <c r="AE688" s="1" t="s">
        <v>30939</v>
      </c>
      <c r="AK688" s="1" t="s">
        <v>30939</v>
      </c>
      <c r="AP688" s="1" t="s">
        <v>30939</v>
      </c>
      <c r="AX688" s="1" t="s">
        <v>30939</v>
      </c>
      <c r="BA688" s="1" t="s">
        <v>30939</v>
      </c>
      <c r="BD688" s="1" t="s">
        <v>30939</v>
      </c>
      <c r="BF688" s="1" t="s">
        <v>30939</v>
      </c>
      <c r="BI688" s="1" t="s">
        <v>30939</v>
      </c>
      <c r="BJ688" s="1" t="s">
        <v>28165</v>
      </c>
    </row>
    <row r="689" spans="1:62">
      <c r="A689" s="1" t="s">
        <v>28166</v>
      </c>
      <c r="B689" s="1" t="s">
        <v>28167</v>
      </c>
      <c r="C689" s="1" t="s">
        <v>28599</v>
      </c>
      <c r="D689" s="1">
        <v>357095051136975</v>
      </c>
      <c r="E689" s="1" t="s">
        <v>30575</v>
      </c>
      <c r="G689" s="1" t="s">
        <v>29152</v>
      </c>
      <c r="H689" s="1" t="s">
        <v>28168</v>
      </c>
      <c r="J689" s="1" t="s">
        <v>30867</v>
      </c>
      <c r="L689" s="1" t="s">
        <v>30938</v>
      </c>
      <c r="Q689" s="1">
        <v>90000</v>
      </c>
      <c r="R689" s="1" t="s">
        <v>30938</v>
      </c>
      <c r="S689" s="1" t="s">
        <v>30375</v>
      </c>
      <c r="U689" s="1" t="s">
        <v>30938</v>
      </c>
      <c r="Z689" s="1" t="s">
        <v>30938</v>
      </c>
      <c r="AB689" s="1">
        <v>120</v>
      </c>
      <c r="AC689" s="1">
        <v>5</v>
      </c>
      <c r="AD689" s="1">
        <v>5</v>
      </c>
      <c r="AE689" s="1" t="s">
        <v>30939</v>
      </c>
      <c r="AK689" s="1" t="s">
        <v>30939</v>
      </c>
      <c r="AP689" s="1" t="s">
        <v>30939</v>
      </c>
      <c r="AX689" s="1" t="s">
        <v>30939</v>
      </c>
      <c r="BA689" s="1" t="s">
        <v>30939</v>
      </c>
      <c r="BD689" s="1" t="s">
        <v>30939</v>
      </c>
      <c r="BF689" s="1" t="s">
        <v>30939</v>
      </c>
      <c r="BI689" s="1" t="s">
        <v>30939</v>
      </c>
      <c r="BJ689" s="1" t="s">
        <v>28169</v>
      </c>
    </row>
    <row r="690" spans="1:62">
      <c r="A690" s="1" t="s">
        <v>28170</v>
      </c>
      <c r="B690" s="1" t="s">
        <v>28171</v>
      </c>
      <c r="C690" s="1" t="s">
        <v>28599</v>
      </c>
      <c r="D690" s="1">
        <v>357095051136975</v>
      </c>
      <c r="E690" s="1" t="s">
        <v>30575</v>
      </c>
      <c r="G690" s="1" t="s">
        <v>29152</v>
      </c>
      <c r="H690" s="1" t="s">
        <v>28172</v>
      </c>
      <c r="J690" s="1" t="s">
        <v>30867</v>
      </c>
      <c r="L690" s="1" t="s">
        <v>30938</v>
      </c>
      <c r="Q690" s="1">
        <v>90000</v>
      </c>
      <c r="R690" s="1" t="s">
        <v>30938</v>
      </c>
      <c r="S690" s="1" t="s">
        <v>30375</v>
      </c>
      <c r="U690" s="1" t="s">
        <v>30938</v>
      </c>
      <c r="Z690" s="1" t="s">
        <v>30938</v>
      </c>
      <c r="AB690" s="1">
        <v>40</v>
      </c>
      <c r="AC690" s="1">
        <v>5</v>
      </c>
      <c r="AD690" s="1">
        <v>5</v>
      </c>
      <c r="AE690" s="1" t="s">
        <v>30939</v>
      </c>
      <c r="AK690" s="1" t="s">
        <v>30939</v>
      </c>
      <c r="AP690" s="1" t="s">
        <v>30939</v>
      </c>
      <c r="AX690" s="1" t="s">
        <v>30939</v>
      </c>
      <c r="BA690" s="1" t="s">
        <v>30939</v>
      </c>
      <c r="BD690" s="1" t="s">
        <v>30939</v>
      </c>
      <c r="BF690" s="1" t="s">
        <v>30939</v>
      </c>
      <c r="BI690" s="1" t="s">
        <v>30901</v>
      </c>
      <c r="BJ690" s="1" t="s">
        <v>28173</v>
      </c>
    </row>
    <row r="691" spans="1:62">
      <c r="A691" s="1" t="s">
        <v>28174</v>
      </c>
      <c r="B691" s="1" t="s">
        <v>28175</v>
      </c>
      <c r="C691" s="1" t="s">
        <v>28599</v>
      </c>
      <c r="D691" s="1">
        <v>357095051136975</v>
      </c>
      <c r="E691" s="1" t="s">
        <v>30575</v>
      </c>
      <c r="G691" s="1" t="s">
        <v>29152</v>
      </c>
      <c r="H691" s="1" t="s">
        <v>28176</v>
      </c>
      <c r="J691" s="1" t="s">
        <v>30867</v>
      </c>
      <c r="L691" s="1" t="s">
        <v>30938</v>
      </c>
      <c r="Q691" s="1">
        <v>90000</v>
      </c>
      <c r="R691" s="1" t="s">
        <v>30938</v>
      </c>
      <c r="S691" s="1" t="s">
        <v>30375</v>
      </c>
      <c r="U691" s="1" t="s">
        <v>30938</v>
      </c>
      <c r="Z691" s="1" t="s">
        <v>30938</v>
      </c>
      <c r="AB691" s="1">
        <v>60</v>
      </c>
      <c r="AC691" s="1">
        <v>5</v>
      </c>
      <c r="AD691" s="1">
        <v>5</v>
      </c>
      <c r="AE691" s="1" t="s">
        <v>30939</v>
      </c>
      <c r="AK691" s="1" t="s">
        <v>30939</v>
      </c>
      <c r="AP691" s="1" t="s">
        <v>30939</v>
      </c>
      <c r="AX691" s="1" t="s">
        <v>30939</v>
      </c>
      <c r="BA691" s="1" t="s">
        <v>30939</v>
      </c>
      <c r="BD691" s="1" t="s">
        <v>30939</v>
      </c>
      <c r="BF691" s="1" t="s">
        <v>30939</v>
      </c>
      <c r="BI691" s="1" t="s">
        <v>30901</v>
      </c>
      <c r="BJ691" s="1" t="s">
        <v>28177</v>
      </c>
    </row>
    <row r="692" spans="1:62">
      <c r="A692" s="1" t="s">
        <v>28178</v>
      </c>
      <c r="B692" s="1" t="s">
        <v>28179</v>
      </c>
      <c r="C692" s="1" t="s">
        <v>28599</v>
      </c>
      <c r="D692" s="1">
        <v>357095051136975</v>
      </c>
      <c r="E692" s="1" t="s">
        <v>30575</v>
      </c>
      <c r="G692" s="1" t="s">
        <v>29152</v>
      </c>
      <c r="H692" s="1" t="s">
        <v>28180</v>
      </c>
      <c r="J692" s="1" t="s">
        <v>30867</v>
      </c>
      <c r="L692" s="1" t="s">
        <v>30938</v>
      </c>
      <c r="Q692" s="1">
        <v>90000</v>
      </c>
      <c r="R692" s="1" t="s">
        <v>30938</v>
      </c>
      <c r="S692" s="1" t="s">
        <v>30375</v>
      </c>
      <c r="U692" s="1" t="s">
        <v>30938</v>
      </c>
      <c r="Z692" s="1" t="s">
        <v>30938</v>
      </c>
      <c r="AB692" s="1">
        <v>40</v>
      </c>
      <c r="AC692" s="1">
        <v>5</v>
      </c>
      <c r="AD692" s="1">
        <v>5</v>
      </c>
      <c r="AE692" s="1" t="s">
        <v>30939</v>
      </c>
      <c r="AK692" s="1" t="s">
        <v>30939</v>
      </c>
      <c r="AP692" s="1" t="s">
        <v>30939</v>
      </c>
      <c r="AX692" s="1" t="s">
        <v>30939</v>
      </c>
      <c r="BA692" s="1" t="s">
        <v>30939</v>
      </c>
      <c r="BD692" s="1" t="s">
        <v>30939</v>
      </c>
      <c r="BF692" s="1" t="s">
        <v>30939</v>
      </c>
      <c r="BI692" s="1" t="s">
        <v>30939</v>
      </c>
      <c r="BJ692" s="1" t="s">
        <v>28181</v>
      </c>
    </row>
    <row r="693" spans="1:62">
      <c r="A693" s="1" t="s">
        <v>28069</v>
      </c>
      <c r="B693" s="1" t="s">
        <v>28070</v>
      </c>
      <c r="C693" s="1" t="s">
        <v>28599</v>
      </c>
      <c r="D693" s="1">
        <v>357095051136975</v>
      </c>
      <c r="E693" s="1" t="s">
        <v>30575</v>
      </c>
      <c r="G693" s="1" t="s">
        <v>29152</v>
      </c>
      <c r="H693" s="1" t="s">
        <v>28071</v>
      </c>
      <c r="J693" s="1" t="s">
        <v>30867</v>
      </c>
      <c r="L693" s="1" t="s">
        <v>30938</v>
      </c>
      <c r="Q693" s="1">
        <v>90000</v>
      </c>
      <c r="R693" s="1" t="s">
        <v>30938</v>
      </c>
      <c r="S693" s="1" t="s">
        <v>30375</v>
      </c>
      <c r="U693" s="1" t="s">
        <v>30938</v>
      </c>
      <c r="Z693" s="1" t="s">
        <v>30939</v>
      </c>
      <c r="AA693" s="1" t="s">
        <v>30276</v>
      </c>
      <c r="AE693" s="1" t="s">
        <v>30939</v>
      </c>
      <c r="AK693" s="1" t="s">
        <v>30939</v>
      </c>
      <c r="AP693" s="1" t="s">
        <v>30939</v>
      </c>
      <c r="AX693" s="1" t="s">
        <v>30939</v>
      </c>
      <c r="BA693" s="1" t="s">
        <v>30939</v>
      </c>
      <c r="BD693" s="1" t="s">
        <v>30939</v>
      </c>
      <c r="BF693" s="1" t="s">
        <v>30939</v>
      </c>
      <c r="BI693" s="1" t="s">
        <v>30939</v>
      </c>
      <c r="BJ693" s="1" t="s">
        <v>28072</v>
      </c>
    </row>
    <row r="694" spans="1:62">
      <c r="A694" s="1" t="s">
        <v>28073</v>
      </c>
      <c r="B694" s="1" t="s">
        <v>28074</v>
      </c>
      <c r="C694" s="1" t="s">
        <v>28599</v>
      </c>
      <c r="D694" s="1">
        <v>357095051136975</v>
      </c>
      <c r="E694" s="1" t="s">
        <v>30575</v>
      </c>
      <c r="G694" s="1" t="s">
        <v>29152</v>
      </c>
      <c r="H694" s="1" t="s">
        <v>28075</v>
      </c>
      <c r="J694" s="1" t="s">
        <v>30867</v>
      </c>
      <c r="L694" s="1" t="s">
        <v>30938</v>
      </c>
      <c r="Q694" s="1">
        <v>90000</v>
      </c>
      <c r="R694" s="1" t="s">
        <v>30938</v>
      </c>
      <c r="S694" s="1" t="s">
        <v>30375</v>
      </c>
      <c r="U694" s="1" t="s">
        <v>30938</v>
      </c>
      <c r="Z694" s="1" t="s">
        <v>30938</v>
      </c>
      <c r="AB694" s="1">
        <v>50</v>
      </c>
      <c r="AC694" s="1">
        <v>3</v>
      </c>
      <c r="AD694" s="1">
        <v>5</v>
      </c>
      <c r="AE694" s="1" t="s">
        <v>30939</v>
      </c>
      <c r="AK694" s="1" t="s">
        <v>30939</v>
      </c>
      <c r="AP694" s="1" t="s">
        <v>30939</v>
      </c>
      <c r="AX694" s="1" t="s">
        <v>30939</v>
      </c>
      <c r="BA694" s="1" t="s">
        <v>30939</v>
      </c>
      <c r="BD694" s="1" t="s">
        <v>30939</v>
      </c>
      <c r="BF694" s="1" t="s">
        <v>30939</v>
      </c>
      <c r="BI694" s="1" t="s">
        <v>30939</v>
      </c>
      <c r="BJ694" s="1" t="s">
        <v>28076</v>
      </c>
    </row>
    <row r="695" spans="1:62">
      <c r="A695" s="1" t="s">
        <v>28077</v>
      </c>
      <c r="B695" s="1" t="s">
        <v>28078</v>
      </c>
      <c r="C695" s="1" t="s">
        <v>28599</v>
      </c>
      <c r="D695" s="1">
        <v>357095051136975</v>
      </c>
      <c r="E695" s="1" t="s">
        <v>30575</v>
      </c>
      <c r="G695" s="1" t="s">
        <v>29152</v>
      </c>
      <c r="H695" s="1" t="s">
        <v>28079</v>
      </c>
      <c r="J695" s="1" t="s">
        <v>30867</v>
      </c>
      <c r="L695" s="1" t="s">
        <v>30938</v>
      </c>
      <c r="Q695" s="1">
        <v>90000</v>
      </c>
      <c r="R695" s="1" t="s">
        <v>30938</v>
      </c>
      <c r="S695" s="1" t="s">
        <v>30375</v>
      </c>
      <c r="U695" s="1" t="s">
        <v>30938</v>
      </c>
      <c r="Z695" s="1" t="s">
        <v>30938</v>
      </c>
      <c r="AB695" s="1">
        <v>90</v>
      </c>
      <c r="AC695" s="1">
        <v>5</v>
      </c>
      <c r="AD695" s="1">
        <v>5</v>
      </c>
      <c r="AE695" s="1" t="s">
        <v>30939</v>
      </c>
      <c r="AK695" s="1" t="s">
        <v>30939</v>
      </c>
      <c r="AP695" s="1" t="s">
        <v>30939</v>
      </c>
      <c r="AX695" s="1" t="s">
        <v>30939</v>
      </c>
      <c r="BA695" s="1" t="s">
        <v>30939</v>
      </c>
      <c r="BD695" s="1" t="s">
        <v>30939</v>
      </c>
      <c r="BF695" s="1" t="s">
        <v>30939</v>
      </c>
      <c r="BI695" s="1" t="s">
        <v>30939</v>
      </c>
      <c r="BJ695" s="1" t="s">
        <v>28080</v>
      </c>
    </row>
    <row r="696" spans="1:62">
      <c r="A696" s="1" t="s">
        <v>28081</v>
      </c>
      <c r="B696" s="1" t="s">
        <v>28082</v>
      </c>
      <c r="C696" s="1" t="s">
        <v>28599</v>
      </c>
      <c r="D696" s="1">
        <v>357095051136975</v>
      </c>
      <c r="E696" s="1" t="s">
        <v>30575</v>
      </c>
      <c r="G696" s="1" t="s">
        <v>29152</v>
      </c>
      <c r="H696" s="1" t="s">
        <v>28083</v>
      </c>
      <c r="J696" s="1" t="s">
        <v>30867</v>
      </c>
      <c r="L696" s="1" t="s">
        <v>30938</v>
      </c>
      <c r="Q696" s="1">
        <v>90000</v>
      </c>
      <c r="R696" s="1" t="s">
        <v>30938</v>
      </c>
      <c r="S696" s="1" t="s">
        <v>30375</v>
      </c>
      <c r="U696" s="1" t="s">
        <v>30938</v>
      </c>
      <c r="Z696" s="1" t="s">
        <v>30938</v>
      </c>
      <c r="AB696" s="1">
        <v>60</v>
      </c>
      <c r="AC696" s="1">
        <v>3</v>
      </c>
      <c r="AD696" s="1">
        <v>5</v>
      </c>
      <c r="AE696" s="1" t="s">
        <v>30939</v>
      </c>
      <c r="AK696" s="1" t="s">
        <v>30939</v>
      </c>
      <c r="AP696" s="1" t="s">
        <v>30939</v>
      </c>
      <c r="AX696" s="1" t="s">
        <v>30939</v>
      </c>
      <c r="BA696" s="1" t="s">
        <v>30939</v>
      </c>
      <c r="BD696" s="1" t="s">
        <v>30939</v>
      </c>
      <c r="BF696" s="1" t="s">
        <v>30939</v>
      </c>
      <c r="BI696" s="1" t="s">
        <v>30901</v>
      </c>
      <c r="BJ696" s="1" t="s">
        <v>28084</v>
      </c>
    </row>
    <row r="697" spans="1:62">
      <c r="A697" s="1" t="s">
        <v>28085</v>
      </c>
      <c r="B697" s="1" t="s">
        <v>28086</v>
      </c>
      <c r="C697" s="1" t="s">
        <v>28599</v>
      </c>
      <c r="D697" s="1">
        <v>357095051136975</v>
      </c>
      <c r="E697" s="1" t="s">
        <v>30575</v>
      </c>
      <c r="G697" s="1" t="s">
        <v>29152</v>
      </c>
      <c r="H697" s="1" t="s">
        <v>28087</v>
      </c>
      <c r="J697" s="1" t="s">
        <v>30867</v>
      </c>
      <c r="L697" s="1" t="s">
        <v>30938</v>
      </c>
      <c r="Q697" s="1">
        <v>90000</v>
      </c>
      <c r="R697" s="1" t="s">
        <v>30938</v>
      </c>
      <c r="S697" s="1" t="s">
        <v>30375</v>
      </c>
      <c r="U697" s="1" t="s">
        <v>30938</v>
      </c>
      <c r="Z697" s="1" t="s">
        <v>30938</v>
      </c>
      <c r="AB697" s="1">
        <v>60</v>
      </c>
      <c r="AC697" s="1">
        <v>5</v>
      </c>
      <c r="AD697" s="1">
        <v>5</v>
      </c>
      <c r="AE697" s="1" t="s">
        <v>30939</v>
      </c>
      <c r="AK697" s="1" t="s">
        <v>30939</v>
      </c>
      <c r="AP697" s="1" t="s">
        <v>30939</v>
      </c>
      <c r="AX697" s="1" t="s">
        <v>30939</v>
      </c>
      <c r="BA697" s="1" t="s">
        <v>30939</v>
      </c>
      <c r="BD697" s="1" t="s">
        <v>30939</v>
      </c>
      <c r="BF697" s="1" t="s">
        <v>30939</v>
      </c>
      <c r="BI697" s="1" t="s">
        <v>30901</v>
      </c>
      <c r="BJ697" s="1" t="s">
        <v>28088</v>
      </c>
    </row>
    <row r="698" spans="1:62">
      <c r="A698" s="1" t="s">
        <v>28089</v>
      </c>
      <c r="B698" s="1" t="s">
        <v>28090</v>
      </c>
      <c r="C698" s="1" t="s">
        <v>28599</v>
      </c>
      <c r="D698" s="1">
        <v>357095051136975</v>
      </c>
      <c r="E698" s="1" t="s">
        <v>30575</v>
      </c>
      <c r="G698" s="1" t="s">
        <v>29152</v>
      </c>
      <c r="H698" s="1" t="s">
        <v>28091</v>
      </c>
      <c r="J698" s="1" t="s">
        <v>30867</v>
      </c>
      <c r="L698" s="1" t="s">
        <v>30938</v>
      </c>
      <c r="Q698" s="1">
        <v>90000</v>
      </c>
      <c r="R698" s="1" t="s">
        <v>30938</v>
      </c>
      <c r="S698" s="1" t="s">
        <v>30375</v>
      </c>
      <c r="U698" s="1" t="s">
        <v>30938</v>
      </c>
      <c r="Z698" s="1" t="s">
        <v>30938</v>
      </c>
      <c r="AB698" s="1">
        <v>60</v>
      </c>
      <c r="AC698" s="1">
        <v>5</v>
      </c>
      <c r="AD698" s="1">
        <v>5</v>
      </c>
      <c r="AE698" s="1" t="s">
        <v>30939</v>
      </c>
      <c r="AK698" s="1" t="s">
        <v>30939</v>
      </c>
      <c r="AP698" s="1" t="s">
        <v>30939</v>
      </c>
      <c r="AX698" s="1" t="s">
        <v>30939</v>
      </c>
      <c r="BA698" s="1" t="s">
        <v>30939</v>
      </c>
      <c r="BD698" s="1" t="s">
        <v>30939</v>
      </c>
      <c r="BF698" s="1" t="s">
        <v>30939</v>
      </c>
      <c r="BI698" s="1" t="s">
        <v>30901</v>
      </c>
      <c r="BJ698" s="1" t="s">
        <v>28092</v>
      </c>
    </row>
    <row r="699" spans="1:62">
      <c r="A699" s="1" t="s">
        <v>28093</v>
      </c>
      <c r="B699" s="1" t="s">
        <v>28094</v>
      </c>
      <c r="C699" s="1" t="s">
        <v>30343</v>
      </c>
      <c r="D699" s="1">
        <v>357095051129699</v>
      </c>
      <c r="E699" s="1" t="s">
        <v>30479</v>
      </c>
      <c r="G699" s="1" t="s">
        <v>30373</v>
      </c>
      <c r="H699" s="1" t="s">
        <v>28095</v>
      </c>
      <c r="J699" s="1" t="s">
        <v>30867</v>
      </c>
      <c r="L699" s="1" t="s">
        <v>30938</v>
      </c>
      <c r="Q699" s="1">
        <v>98000</v>
      </c>
      <c r="R699" s="1" t="s">
        <v>30938</v>
      </c>
      <c r="S699" s="1" t="s">
        <v>30375</v>
      </c>
      <c r="U699" s="1" t="s">
        <v>30938</v>
      </c>
      <c r="Z699" s="1" t="s">
        <v>30938</v>
      </c>
      <c r="AB699" s="1">
        <v>60</v>
      </c>
      <c r="AC699" s="1">
        <v>3</v>
      </c>
      <c r="AD699" s="1">
        <v>3</v>
      </c>
      <c r="AE699" s="1" t="s">
        <v>30939</v>
      </c>
      <c r="AK699" s="1" t="s">
        <v>30939</v>
      </c>
      <c r="AP699" s="1" t="s">
        <v>30939</v>
      </c>
      <c r="AX699" s="1" t="s">
        <v>30939</v>
      </c>
      <c r="BA699" s="1" t="s">
        <v>30939</v>
      </c>
      <c r="BD699" s="1" t="s">
        <v>30939</v>
      </c>
      <c r="BF699" s="1" t="s">
        <v>30939</v>
      </c>
      <c r="BI699" s="1" t="s">
        <v>30939</v>
      </c>
      <c r="BJ699" s="1" t="s">
        <v>28096</v>
      </c>
    </row>
    <row r="700" spans="1:62">
      <c r="A700" s="1" t="s">
        <v>28097</v>
      </c>
      <c r="B700" s="1" t="s">
        <v>28098</v>
      </c>
      <c r="C700" s="1" t="s">
        <v>29209</v>
      </c>
      <c r="D700" s="1">
        <v>357095051129699</v>
      </c>
      <c r="E700" s="1" t="s">
        <v>30479</v>
      </c>
      <c r="G700" s="1" t="s">
        <v>30373</v>
      </c>
      <c r="H700" s="1" t="s">
        <v>28099</v>
      </c>
      <c r="J700" s="1" t="s">
        <v>30867</v>
      </c>
      <c r="L700" s="1" t="s">
        <v>30938</v>
      </c>
      <c r="Q700" s="1">
        <v>98000</v>
      </c>
      <c r="R700" s="1" t="s">
        <v>30938</v>
      </c>
      <c r="S700" s="1" t="s">
        <v>30375</v>
      </c>
      <c r="U700" s="1" t="s">
        <v>30938</v>
      </c>
      <c r="Z700" s="1" t="s">
        <v>30938</v>
      </c>
      <c r="AB700" s="1">
        <v>60</v>
      </c>
      <c r="AC700" s="1">
        <v>3</v>
      </c>
      <c r="AD700" s="1">
        <v>3</v>
      </c>
      <c r="AE700" s="1" t="s">
        <v>30939</v>
      </c>
      <c r="AK700" s="1" t="s">
        <v>30939</v>
      </c>
      <c r="AP700" s="1" t="s">
        <v>30939</v>
      </c>
      <c r="AX700" s="1" t="s">
        <v>30939</v>
      </c>
      <c r="BA700" s="1" t="s">
        <v>30939</v>
      </c>
      <c r="BD700" s="1" t="s">
        <v>30939</v>
      </c>
      <c r="BF700" s="1" t="s">
        <v>30939</v>
      </c>
      <c r="BI700" s="1" t="s">
        <v>30939</v>
      </c>
      <c r="BJ700" s="1" t="s">
        <v>28100</v>
      </c>
    </row>
    <row r="701" spans="1:62">
      <c r="A701" s="1" t="s">
        <v>28101</v>
      </c>
      <c r="B701" s="1" t="s">
        <v>28102</v>
      </c>
      <c r="C701" s="1" t="s">
        <v>29209</v>
      </c>
      <c r="D701" s="1">
        <v>357095051129699</v>
      </c>
      <c r="E701" s="1" t="s">
        <v>30479</v>
      </c>
      <c r="G701" s="1" t="s">
        <v>30373</v>
      </c>
      <c r="H701" s="1" t="s">
        <v>28103</v>
      </c>
      <c r="J701" s="1" t="s">
        <v>30867</v>
      </c>
      <c r="L701" s="1" t="s">
        <v>30938</v>
      </c>
      <c r="Q701" s="1">
        <v>98000</v>
      </c>
      <c r="R701" s="1" t="s">
        <v>30938</v>
      </c>
      <c r="S701" s="1" t="s">
        <v>30375</v>
      </c>
      <c r="U701" s="1" t="s">
        <v>30938</v>
      </c>
      <c r="Z701" s="1" t="s">
        <v>30938</v>
      </c>
      <c r="AB701" s="1">
        <v>60</v>
      </c>
      <c r="AC701" s="1">
        <v>3</v>
      </c>
      <c r="AD701" s="1">
        <v>3</v>
      </c>
      <c r="AE701" s="1" t="s">
        <v>30939</v>
      </c>
      <c r="AK701" s="1" t="s">
        <v>30939</v>
      </c>
      <c r="AP701" s="1" t="s">
        <v>30939</v>
      </c>
      <c r="AX701" s="1" t="s">
        <v>30939</v>
      </c>
      <c r="BA701" s="1" t="s">
        <v>30939</v>
      </c>
      <c r="BD701" s="1" t="s">
        <v>30939</v>
      </c>
      <c r="BF701" s="1" t="s">
        <v>30939</v>
      </c>
      <c r="BI701" s="1" t="s">
        <v>30939</v>
      </c>
      <c r="BJ701" s="1" t="s">
        <v>28105</v>
      </c>
    </row>
    <row r="702" spans="1:62">
      <c r="A702" s="1" t="s">
        <v>28106</v>
      </c>
      <c r="B702" s="1" t="s">
        <v>28107</v>
      </c>
      <c r="C702" s="1" t="s">
        <v>28599</v>
      </c>
      <c r="D702" s="1">
        <v>357095051129699</v>
      </c>
      <c r="E702" s="1" t="s">
        <v>30479</v>
      </c>
      <c r="G702" s="1" t="s">
        <v>29563</v>
      </c>
      <c r="H702" s="1" t="s">
        <v>28108</v>
      </c>
      <c r="J702" s="1" t="s">
        <v>30867</v>
      </c>
      <c r="L702" s="1" t="s">
        <v>30938</v>
      </c>
      <c r="Q702" s="1">
        <v>90000</v>
      </c>
      <c r="R702" s="1" t="s">
        <v>30938</v>
      </c>
      <c r="S702" s="1" t="s">
        <v>30375</v>
      </c>
      <c r="U702" s="1" t="s">
        <v>30938</v>
      </c>
      <c r="Z702" s="1" t="s">
        <v>30938</v>
      </c>
      <c r="AB702" s="1">
        <v>60</v>
      </c>
      <c r="AC702" s="1">
        <v>5</v>
      </c>
      <c r="AD702" s="1">
        <v>5</v>
      </c>
      <c r="AE702" s="1" t="s">
        <v>30939</v>
      </c>
      <c r="AK702" s="1" t="s">
        <v>30939</v>
      </c>
      <c r="AP702" s="1" t="s">
        <v>30939</v>
      </c>
      <c r="AX702" s="1" t="s">
        <v>30939</v>
      </c>
      <c r="BA702" s="1" t="s">
        <v>30939</v>
      </c>
      <c r="BD702" s="1" t="s">
        <v>30939</v>
      </c>
      <c r="BF702" s="1" t="s">
        <v>30939</v>
      </c>
      <c r="BI702" s="1" t="s">
        <v>30939</v>
      </c>
      <c r="BJ702" s="1" t="s">
        <v>28109</v>
      </c>
    </row>
    <row r="703" spans="1:62">
      <c r="A703" s="1" t="s">
        <v>28110</v>
      </c>
      <c r="B703" s="1" t="s">
        <v>28111</v>
      </c>
      <c r="C703" s="1" t="s">
        <v>28599</v>
      </c>
      <c r="D703" s="1">
        <v>357095051129699</v>
      </c>
      <c r="E703" s="1" t="s">
        <v>30479</v>
      </c>
      <c r="G703" s="1" t="s">
        <v>29563</v>
      </c>
      <c r="H703" s="1" t="s">
        <v>28112</v>
      </c>
      <c r="J703" s="1" t="s">
        <v>30867</v>
      </c>
      <c r="L703" s="1" t="s">
        <v>30938</v>
      </c>
      <c r="Q703" s="1">
        <v>90000</v>
      </c>
      <c r="R703" s="1" t="s">
        <v>30938</v>
      </c>
      <c r="S703" s="1" t="s">
        <v>30375</v>
      </c>
      <c r="U703" s="1" t="s">
        <v>30938</v>
      </c>
      <c r="Z703" s="1" t="s">
        <v>30938</v>
      </c>
      <c r="AB703" s="1">
        <v>30</v>
      </c>
      <c r="AC703" s="1">
        <v>3</v>
      </c>
      <c r="AD703" s="1">
        <v>3</v>
      </c>
      <c r="AE703" s="1" t="s">
        <v>30939</v>
      </c>
      <c r="AK703" s="1" t="s">
        <v>30939</v>
      </c>
      <c r="AP703" s="1" t="s">
        <v>30938</v>
      </c>
      <c r="AQ703" s="1" t="s">
        <v>28113</v>
      </c>
      <c r="AR703" s="1" t="s">
        <v>30920</v>
      </c>
      <c r="AS703" s="1" t="s">
        <v>28114</v>
      </c>
      <c r="AT703" s="1" t="s">
        <v>30920</v>
      </c>
      <c r="AU703" s="1" t="s">
        <v>28115</v>
      </c>
      <c r="AV703" s="1" t="s">
        <v>30920</v>
      </c>
      <c r="AW703" s="1" t="s">
        <v>28116</v>
      </c>
      <c r="AX703" s="1" t="s">
        <v>30939</v>
      </c>
      <c r="BA703" s="1" t="s">
        <v>30939</v>
      </c>
      <c r="BD703" s="1" t="s">
        <v>30939</v>
      </c>
      <c r="BF703" s="1" t="s">
        <v>30939</v>
      </c>
      <c r="BI703" s="1" t="s">
        <v>30939</v>
      </c>
      <c r="BJ703" s="1" t="s">
        <v>28117</v>
      </c>
    </row>
    <row r="704" spans="1:62">
      <c r="A704" s="1" t="s">
        <v>28118</v>
      </c>
      <c r="B704" s="1" t="s">
        <v>28119</v>
      </c>
      <c r="C704" s="1" t="s">
        <v>28599</v>
      </c>
      <c r="D704" s="1">
        <v>357095051129699</v>
      </c>
      <c r="E704" s="1" t="s">
        <v>30479</v>
      </c>
      <c r="G704" s="1" t="s">
        <v>30373</v>
      </c>
      <c r="H704" s="1" t="s">
        <v>28120</v>
      </c>
      <c r="J704" s="1" t="s">
        <v>30867</v>
      </c>
      <c r="L704" s="1" t="s">
        <v>30938</v>
      </c>
      <c r="Q704" s="1">
        <v>98000</v>
      </c>
      <c r="R704" s="1" t="s">
        <v>30938</v>
      </c>
      <c r="S704" s="1" t="s">
        <v>30375</v>
      </c>
      <c r="U704" s="1" t="s">
        <v>30938</v>
      </c>
      <c r="Z704" s="1" t="s">
        <v>30938</v>
      </c>
      <c r="AB704" s="1">
        <v>60</v>
      </c>
      <c r="AC704" s="1">
        <v>3</v>
      </c>
      <c r="AD704" s="1">
        <v>3</v>
      </c>
      <c r="AE704" s="1" t="s">
        <v>30939</v>
      </c>
      <c r="AK704" s="1" t="s">
        <v>30939</v>
      </c>
      <c r="AP704" s="1" t="s">
        <v>30939</v>
      </c>
      <c r="AX704" s="1" t="s">
        <v>30939</v>
      </c>
      <c r="BA704" s="1" t="s">
        <v>30939</v>
      </c>
      <c r="BD704" s="1" t="s">
        <v>30939</v>
      </c>
      <c r="BF704" s="1" t="s">
        <v>30939</v>
      </c>
      <c r="BI704" s="1" t="s">
        <v>30939</v>
      </c>
      <c r="BJ704" s="1" t="s">
        <v>28121</v>
      </c>
    </row>
    <row r="705" spans="1:62">
      <c r="A705" s="1" t="s">
        <v>28122</v>
      </c>
      <c r="B705" s="1" t="s">
        <v>28123</v>
      </c>
      <c r="C705" s="1" t="s">
        <v>28599</v>
      </c>
      <c r="D705" s="1">
        <v>357095051129699</v>
      </c>
      <c r="E705" s="1" t="s">
        <v>30479</v>
      </c>
      <c r="G705" s="1" t="s">
        <v>30373</v>
      </c>
      <c r="H705" s="1" t="s">
        <v>28124</v>
      </c>
      <c r="J705" s="1" t="s">
        <v>30867</v>
      </c>
      <c r="L705" s="1" t="s">
        <v>30938</v>
      </c>
      <c r="Q705" s="1">
        <v>98000</v>
      </c>
      <c r="R705" s="1" t="s">
        <v>30938</v>
      </c>
      <c r="S705" s="1" t="s">
        <v>30375</v>
      </c>
      <c r="U705" s="1" t="s">
        <v>30938</v>
      </c>
      <c r="Z705" s="1" t="s">
        <v>30938</v>
      </c>
      <c r="AB705" s="1">
        <v>240</v>
      </c>
      <c r="AC705" s="1">
        <v>5</v>
      </c>
      <c r="AD705" s="1">
        <v>5</v>
      </c>
      <c r="AE705" s="1" t="s">
        <v>30939</v>
      </c>
      <c r="AK705" s="1" t="s">
        <v>30939</v>
      </c>
      <c r="AP705" s="1" t="s">
        <v>30939</v>
      </c>
      <c r="AX705" s="1" t="s">
        <v>30939</v>
      </c>
      <c r="BA705" s="1" t="s">
        <v>30939</v>
      </c>
      <c r="BD705" s="1" t="s">
        <v>30939</v>
      </c>
      <c r="BF705" s="1" t="s">
        <v>30939</v>
      </c>
      <c r="BI705" s="1" t="s">
        <v>30939</v>
      </c>
      <c r="BJ705" s="1" t="s">
        <v>28125</v>
      </c>
    </row>
    <row r="706" spans="1:62">
      <c r="A706" s="1" t="s">
        <v>28012</v>
      </c>
      <c r="B706" s="1" t="s">
        <v>28013</v>
      </c>
      <c r="C706" s="1" t="s">
        <v>28599</v>
      </c>
      <c r="D706" s="1">
        <v>357095051129699</v>
      </c>
      <c r="E706" s="1" t="s">
        <v>30479</v>
      </c>
      <c r="G706" s="1" t="s">
        <v>30373</v>
      </c>
      <c r="H706" s="1" t="s">
        <v>28014</v>
      </c>
      <c r="J706" s="1" t="s">
        <v>30867</v>
      </c>
      <c r="L706" s="1" t="s">
        <v>30938</v>
      </c>
      <c r="Q706" s="1">
        <v>100000</v>
      </c>
      <c r="R706" s="1" t="s">
        <v>30938</v>
      </c>
      <c r="S706" s="1" t="s">
        <v>30375</v>
      </c>
      <c r="U706" s="1" t="s">
        <v>30938</v>
      </c>
      <c r="Z706" s="1" t="s">
        <v>30938</v>
      </c>
      <c r="AB706" s="1">
        <v>60</v>
      </c>
      <c r="AC706" s="1">
        <v>3</v>
      </c>
      <c r="AD706" s="1">
        <v>3</v>
      </c>
      <c r="AE706" s="1" t="s">
        <v>30939</v>
      </c>
      <c r="AK706" s="1" t="s">
        <v>30939</v>
      </c>
      <c r="AP706" s="1" t="s">
        <v>30939</v>
      </c>
      <c r="AX706" s="1" t="s">
        <v>30939</v>
      </c>
      <c r="BA706" s="1" t="s">
        <v>30939</v>
      </c>
      <c r="BD706" s="1" t="s">
        <v>30939</v>
      </c>
      <c r="BF706" s="1" t="s">
        <v>30939</v>
      </c>
      <c r="BI706" s="1" t="s">
        <v>30939</v>
      </c>
      <c r="BJ706" s="1" t="s">
        <v>28015</v>
      </c>
    </row>
    <row r="707" spans="1:62">
      <c r="A707" s="1" t="s">
        <v>28016</v>
      </c>
      <c r="B707" s="1" t="s">
        <v>28539</v>
      </c>
      <c r="C707" s="1" t="s">
        <v>28599</v>
      </c>
      <c r="D707" s="1">
        <v>357095051129699</v>
      </c>
      <c r="E707" s="1" t="s">
        <v>30479</v>
      </c>
      <c r="G707" s="1" t="s">
        <v>30373</v>
      </c>
      <c r="H707" s="1" t="s">
        <v>28017</v>
      </c>
      <c r="J707" s="1" t="s">
        <v>30867</v>
      </c>
      <c r="L707" s="1" t="s">
        <v>30938</v>
      </c>
      <c r="Q707" s="1">
        <v>98000</v>
      </c>
      <c r="R707" s="1" t="s">
        <v>30938</v>
      </c>
      <c r="S707" s="1" t="s">
        <v>30375</v>
      </c>
      <c r="U707" s="1" t="s">
        <v>30938</v>
      </c>
      <c r="Z707" s="1" t="s">
        <v>30938</v>
      </c>
      <c r="AB707" s="1">
        <v>60</v>
      </c>
      <c r="AC707" s="1">
        <v>3</v>
      </c>
      <c r="AD707" s="1">
        <v>3</v>
      </c>
      <c r="AE707" s="1" t="s">
        <v>30939</v>
      </c>
      <c r="AK707" s="1" t="s">
        <v>30939</v>
      </c>
      <c r="AP707" s="1" t="s">
        <v>30939</v>
      </c>
      <c r="AX707" s="1" t="s">
        <v>30939</v>
      </c>
      <c r="BA707" s="1" t="s">
        <v>30939</v>
      </c>
      <c r="BD707" s="1" t="s">
        <v>30939</v>
      </c>
      <c r="BF707" s="1" t="s">
        <v>30939</v>
      </c>
      <c r="BI707" s="1" t="s">
        <v>30939</v>
      </c>
      <c r="BJ707" s="1" t="s">
        <v>28018</v>
      </c>
    </row>
    <row r="708" spans="1:62">
      <c r="A708" s="1" t="s">
        <v>28019</v>
      </c>
      <c r="B708" s="1" t="s">
        <v>28020</v>
      </c>
      <c r="C708" s="1" t="s">
        <v>28599</v>
      </c>
      <c r="D708" s="1">
        <v>357095051129699</v>
      </c>
      <c r="E708" s="1" t="s">
        <v>30479</v>
      </c>
      <c r="G708" s="1" t="s">
        <v>30373</v>
      </c>
      <c r="H708" s="1" t="s">
        <v>28021</v>
      </c>
      <c r="J708" s="1" t="s">
        <v>30867</v>
      </c>
      <c r="L708" s="1" t="s">
        <v>30938</v>
      </c>
      <c r="Q708" s="1">
        <v>98000</v>
      </c>
      <c r="R708" s="1" t="s">
        <v>30938</v>
      </c>
      <c r="S708" s="1" t="s">
        <v>30375</v>
      </c>
      <c r="U708" s="1" t="s">
        <v>30938</v>
      </c>
      <c r="Z708" s="1" t="s">
        <v>30938</v>
      </c>
      <c r="AB708" s="1">
        <v>120</v>
      </c>
      <c r="AC708" s="1">
        <v>3</v>
      </c>
      <c r="AD708" s="1">
        <v>3</v>
      </c>
      <c r="AE708" s="1" t="s">
        <v>30939</v>
      </c>
      <c r="AK708" s="1" t="s">
        <v>30939</v>
      </c>
      <c r="AP708" s="1" t="s">
        <v>30939</v>
      </c>
      <c r="AX708" s="1" t="s">
        <v>30939</v>
      </c>
      <c r="BA708" s="1" t="s">
        <v>30939</v>
      </c>
      <c r="BD708" s="1" t="s">
        <v>30939</v>
      </c>
      <c r="BF708" s="1" t="s">
        <v>30939</v>
      </c>
      <c r="BI708" s="1" t="s">
        <v>30939</v>
      </c>
      <c r="BJ708" s="1" t="s">
        <v>28022</v>
      </c>
    </row>
    <row r="709" spans="1:62">
      <c r="A709" s="1" t="s">
        <v>28023</v>
      </c>
      <c r="B709" s="1" t="s">
        <v>28024</v>
      </c>
      <c r="C709" s="1" t="s">
        <v>28599</v>
      </c>
      <c r="D709" s="1">
        <v>357095051129699</v>
      </c>
      <c r="E709" s="1" t="s">
        <v>30479</v>
      </c>
      <c r="G709" s="1" t="s">
        <v>30373</v>
      </c>
      <c r="H709" s="1" t="s">
        <v>28025</v>
      </c>
      <c r="J709" s="1" t="s">
        <v>30867</v>
      </c>
      <c r="L709" s="1" t="s">
        <v>30938</v>
      </c>
      <c r="Q709" s="1">
        <v>98000</v>
      </c>
      <c r="R709" s="1" t="s">
        <v>30938</v>
      </c>
      <c r="S709" s="1" t="s">
        <v>30375</v>
      </c>
      <c r="U709" s="1" t="s">
        <v>30938</v>
      </c>
      <c r="Z709" s="1" t="s">
        <v>30938</v>
      </c>
      <c r="AB709" s="1">
        <v>60</v>
      </c>
      <c r="AC709" s="1">
        <v>3</v>
      </c>
      <c r="AD709" s="1">
        <v>3</v>
      </c>
      <c r="AE709" s="1" t="s">
        <v>30939</v>
      </c>
      <c r="AK709" s="1" t="s">
        <v>30939</v>
      </c>
      <c r="AP709" s="1" t="s">
        <v>30939</v>
      </c>
      <c r="AX709" s="1" t="s">
        <v>30939</v>
      </c>
      <c r="BA709" s="1" t="s">
        <v>30939</v>
      </c>
      <c r="BD709" s="1" t="s">
        <v>30939</v>
      </c>
      <c r="BF709" s="1" t="s">
        <v>30939</v>
      </c>
      <c r="BI709" s="1" t="s">
        <v>30939</v>
      </c>
      <c r="BJ709" s="1" t="s">
        <v>28026</v>
      </c>
    </row>
    <row r="710" spans="1:62">
      <c r="A710" s="1" t="s">
        <v>28027</v>
      </c>
      <c r="B710" s="1" t="s">
        <v>28028</v>
      </c>
      <c r="C710" s="1" t="s">
        <v>28599</v>
      </c>
      <c r="D710" s="1">
        <v>357095051129699</v>
      </c>
      <c r="E710" s="1" t="s">
        <v>30479</v>
      </c>
      <c r="G710" s="1" t="s">
        <v>30373</v>
      </c>
      <c r="H710" s="1" t="s">
        <v>28029</v>
      </c>
      <c r="J710" s="1" t="s">
        <v>30867</v>
      </c>
      <c r="L710" s="1" t="s">
        <v>30938</v>
      </c>
      <c r="Q710" s="1">
        <v>98000</v>
      </c>
      <c r="R710" s="1" t="s">
        <v>30938</v>
      </c>
      <c r="S710" s="1" t="s">
        <v>30375</v>
      </c>
      <c r="U710" s="1" t="s">
        <v>30938</v>
      </c>
      <c r="Z710" s="1" t="s">
        <v>30938</v>
      </c>
      <c r="AB710" s="1">
        <v>120</v>
      </c>
      <c r="AC710" s="1">
        <v>3</v>
      </c>
      <c r="AD710" s="1">
        <v>3</v>
      </c>
      <c r="AE710" s="1" t="s">
        <v>30939</v>
      </c>
      <c r="AK710" s="1" t="s">
        <v>30939</v>
      </c>
      <c r="AP710" s="1" t="s">
        <v>30939</v>
      </c>
      <c r="AX710" s="1" t="s">
        <v>30939</v>
      </c>
      <c r="BA710" s="1" t="s">
        <v>30939</v>
      </c>
      <c r="BD710" s="1" t="s">
        <v>30939</v>
      </c>
      <c r="BF710" s="1" t="s">
        <v>30939</v>
      </c>
      <c r="BI710" s="1" t="s">
        <v>30939</v>
      </c>
      <c r="BJ710" s="1" t="s">
        <v>28030</v>
      </c>
    </row>
    <row r="711" spans="1:62">
      <c r="A711" s="1" t="s">
        <v>28031</v>
      </c>
      <c r="B711" s="1" t="s">
        <v>28032</v>
      </c>
      <c r="C711" s="1" t="s">
        <v>28599</v>
      </c>
      <c r="D711" s="1">
        <v>357095051129699</v>
      </c>
      <c r="E711" s="1" t="s">
        <v>30479</v>
      </c>
      <c r="G711" s="1" t="s">
        <v>30373</v>
      </c>
      <c r="H711" s="1" t="s">
        <v>28033</v>
      </c>
      <c r="J711" s="1" t="s">
        <v>30867</v>
      </c>
      <c r="L711" s="1" t="s">
        <v>30938</v>
      </c>
      <c r="Q711" s="1">
        <v>98000</v>
      </c>
      <c r="R711" s="1" t="s">
        <v>30938</v>
      </c>
      <c r="S711" s="1" t="s">
        <v>30375</v>
      </c>
      <c r="U711" s="1" t="s">
        <v>30938</v>
      </c>
      <c r="Z711" s="1" t="s">
        <v>30938</v>
      </c>
      <c r="AB711" s="1">
        <v>60</v>
      </c>
      <c r="AC711" s="1">
        <v>3</v>
      </c>
      <c r="AD711" s="1">
        <v>3</v>
      </c>
      <c r="AE711" s="1" t="s">
        <v>30939</v>
      </c>
      <c r="AK711" s="1" t="s">
        <v>30939</v>
      </c>
      <c r="AP711" s="1" t="s">
        <v>30939</v>
      </c>
      <c r="AX711" s="1" t="s">
        <v>30939</v>
      </c>
      <c r="BA711" s="1" t="s">
        <v>30939</v>
      </c>
      <c r="BD711" s="1" t="s">
        <v>30939</v>
      </c>
      <c r="BF711" s="1" t="s">
        <v>30939</v>
      </c>
      <c r="BI711" s="1" t="s">
        <v>30939</v>
      </c>
      <c r="BJ711" s="1" t="s">
        <v>28034</v>
      </c>
    </row>
    <row r="712" spans="1:62">
      <c r="A712" s="1" t="s">
        <v>28035</v>
      </c>
      <c r="B712" s="1" t="s">
        <v>28036</v>
      </c>
      <c r="C712" s="1" t="s">
        <v>28599</v>
      </c>
      <c r="D712" s="1">
        <v>357095051129699</v>
      </c>
      <c r="E712" s="1" t="s">
        <v>30479</v>
      </c>
      <c r="G712" s="1" t="s">
        <v>30373</v>
      </c>
      <c r="H712" s="1" t="s">
        <v>28037</v>
      </c>
      <c r="J712" s="1" t="s">
        <v>30867</v>
      </c>
      <c r="L712" s="1" t="s">
        <v>30938</v>
      </c>
      <c r="Q712" s="1">
        <v>98000</v>
      </c>
      <c r="R712" s="1" t="s">
        <v>30938</v>
      </c>
      <c r="S712" s="1" t="s">
        <v>30375</v>
      </c>
      <c r="U712" s="1" t="s">
        <v>30938</v>
      </c>
      <c r="Z712" s="1" t="s">
        <v>30938</v>
      </c>
      <c r="AB712" s="1">
        <v>60</v>
      </c>
      <c r="AC712" s="1">
        <v>3</v>
      </c>
      <c r="AD712" s="1">
        <v>3</v>
      </c>
      <c r="AE712" s="1" t="s">
        <v>30939</v>
      </c>
      <c r="AK712" s="1" t="s">
        <v>30939</v>
      </c>
      <c r="AP712" s="1" t="s">
        <v>30939</v>
      </c>
      <c r="AX712" s="1" t="s">
        <v>30939</v>
      </c>
      <c r="BA712" s="1" t="s">
        <v>30939</v>
      </c>
      <c r="BD712" s="1" t="s">
        <v>30939</v>
      </c>
      <c r="BF712" s="1" t="s">
        <v>30939</v>
      </c>
      <c r="BI712" s="1" t="s">
        <v>30939</v>
      </c>
      <c r="BJ712" s="1" t="s">
        <v>28038</v>
      </c>
    </row>
    <row r="713" spans="1:62">
      <c r="A713" s="1" t="s">
        <v>28039</v>
      </c>
      <c r="B713" s="1" t="s">
        <v>28040</v>
      </c>
      <c r="C713" s="1" t="s">
        <v>28599</v>
      </c>
      <c r="D713" s="1">
        <v>357095051129699</v>
      </c>
      <c r="E713" s="1" t="s">
        <v>30479</v>
      </c>
      <c r="G713" s="1" t="s">
        <v>30373</v>
      </c>
      <c r="H713" s="1" t="s">
        <v>28041</v>
      </c>
      <c r="J713" s="1" t="s">
        <v>30867</v>
      </c>
      <c r="L713" s="1" t="s">
        <v>30938</v>
      </c>
      <c r="Q713" s="1">
        <v>100000</v>
      </c>
      <c r="R713" s="1" t="s">
        <v>30938</v>
      </c>
      <c r="S713" s="1" t="s">
        <v>30375</v>
      </c>
      <c r="U713" s="1" t="s">
        <v>30938</v>
      </c>
      <c r="Z713" s="1" t="s">
        <v>30938</v>
      </c>
      <c r="AB713" s="1">
        <v>120</v>
      </c>
      <c r="AC713" s="1">
        <v>3</v>
      </c>
      <c r="AD713" s="1">
        <v>3</v>
      </c>
      <c r="AE713" s="1" t="s">
        <v>30939</v>
      </c>
      <c r="AK713" s="1" t="s">
        <v>30939</v>
      </c>
      <c r="AP713" s="1" t="s">
        <v>30939</v>
      </c>
      <c r="AX713" s="1" t="s">
        <v>30939</v>
      </c>
      <c r="BA713" s="1" t="s">
        <v>30939</v>
      </c>
      <c r="BD713" s="1" t="s">
        <v>30939</v>
      </c>
      <c r="BF713" s="1" t="s">
        <v>30939</v>
      </c>
      <c r="BI713" s="1" t="s">
        <v>30939</v>
      </c>
      <c r="BJ713" s="1" t="s">
        <v>28042</v>
      </c>
    </row>
    <row r="714" spans="1:62">
      <c r="A714" s="1" t="s">
        <v>28043</v>
      </c>
      <c r="B714" s="1" t="s">
        <v>28044</v>
      </c>
      <c r="C714" s="1" t="s">
        <v>28599</v>
      </c>
      <c r="D714" s="1">
        <v>357095051129699</v>
      </c>
      <c r="E714" s="1" t="s">
        <v>30479</v>
      </c>
      <c r="G714" s="1" t="s">
        <v>30373</v>
      </c>
      <c r="H714" s="1" t="s">
        <v>28045</v>
      </c>
      <c r="J714" s="1" t="s">
        <v>30867</v>
      </c>
      <c r="L714" s="1" t="s">
        <v>30938</v>
      </c>
      <c r="Q714" s="1">
        <v>98000</v>
      </c>
      <c r="R714" s="1" t="s">
        <v>30938</v>
      </c>
      <c r="S714" s="1" t="s">
        <v>30375</v>
      </c>
      <c r="U714" s="1" t="s">
        <v>30938</v>
      </c>
      <c r="Z714" s="1" t="s">
        <v>30938</v>
      </c>
      <c r="AB714" s="1">
        <v>540</v>
      </c>
      <c r="AC714" s="1">
        <v>3</v>
      </c>
      <c r="AD714" s="1">
        <v>3</v>
      </c>
      <c r="AE714" s="1" t="s">
        <v>30939</v>
      </c>
      <c r="AK714" s="1" t="s">
        <v>30939</v>
      </c>
      <c r="AP714" s="1" t="s">
        <v>30939</v>
      </c>
      <c r="AX714" s="1" t="s">
        <v>30939</v>
      </c>
      <c r="BA714" s="1" t="s">
        <v>30939</v>
      </c>
      <c r="BD714" s="1" t="s">
        <v>30939</v>
      </c>
      <c r="BF714" s="1" t="s">
        <v>30939</v>
      </c>
      <c r="BI714" s="1" t="s">
        <v>30939</v>
      </c>
      <c r="BJ714" s="1" t="s">
        <v>28046</v>
      </c>
    </row>
    <row r="715" spans="1:62">
      <c r="A715" s="1" t="s">
        <v>28047</v>
      </c>
      <c r="B715" s="1" t="s">
        <v>28048</v>
      </c>
      <c r="C715" s="1" t="s">
        <v>28599</v>
      </c>
      <c r="D715" s="1">
        <v>357095051129699</v>
      </c>
      <c r="E715" s="1" t="s">
        <v>30479</v>
      </c>
      <c r="G715" s="1" t="s">
        <v>30373</v>
      </c>
      <c r="H715" s="1" t="s">
        <v>28941</v>
      </c>
      <c r="J715" s="1" t="s">
        <v>30867</v>
      </c>
      <c r="L715" s="1" t="s">
        <v>30938</v>
      </c>
      <c r="Q715" s="1">
        <v>98000</v>
      </c>
      <c r="R715" s="1" t="s">
        <v>30938</v>
      </c>
      <c r="S715" s="1" t="s">
        <v>30375</v>
      </c>
      <c r="U715" s="1" t="s">
        <v>30938</v>
      </c>
      <c r="Z715" s="1" t="s">
        <v>30938</v>
      </c>
      <c r="AB715" s="1">
        <v>120</v>
      </c>
      <c r="AC715" s="1">
        <v>3</v>
      </c>
      <c r="AD715" s="1">
        <v>3</v>
      </c>
      <c r="AE715" s="1" t="s">
        <v>30939</v>
      </c>
      <c r="AK715" s="1" t="s">
        <v>30939</v>
      </c>
      <c r="AP715" s="1" t="s">
        <v>30939</v>
      </c>
      <c r="AX715" s="1" t="s">
        <v>30939</v>
      </c>
      <c r="BA715" s="1" t="s">
        <v>30939</v>
      </c>
      <c r="BD715" s="1" t="s">
        <v>30939</v>
      </c>
      <c r="BF715" s="1" t="s">
        <v>30939</v>
      </c>
      <c r="BI715" s="1" t="s">
        <v>30939</v>
      </c>
      <c r="BJ715" s="1" t="s">
        <v>28049</v>
      </c>
    </row>
    <row r="716" spans="1:62">
      <c r="A716" s="1" t="s">
        <v>28050</v>
      </c>
      <c r="B716" s="1" t="s">
        <v>28051</v>
      </c>
      <c r="C716" s="1" t="s">
        <v>28599</v>
      </c>
      <c r="D716" s="1">
        <v>357095051129699</v>
      </c>
      <c r="E716" s="1" t="s">
        <v>30479</v>
      </c>
      <c r="G716" s="1" t="s">
        <v>29563</v>
      </c>
      <c r="H716" s="1" t="s">
        <v>28052</v>
      </c>
      <c r="J716" s="1" t="s">
        <v>30867</v>
      </c>
      <c r="L716" s="1" t="s">
        <v>30938</v>
      </c>
      <c r="Q716" s="1">
        <v>90000</v>
      </c>
      <c r="R716" s="1" t="s">
        <v>30938</v>
      </c>
      <c r="S716" s="1" t="s">
        <v>30375</v>
      </c>
      <c r="U716" s="1" t="s">
        <v>30938</v>
      </c>
      <c r="Z716" s="1" t="s">
        <v>30938</v>
      </c>
      <c r="AB716" s="1">
        <v>60</v>
      </c>
      <c r="AC716" s="1">
        <v>3</v>
      </c>
      <c r="AD716" s="1">
        <v>3</v>
      </c>
      <c r="AE716" s="1" t="s">
        <v>30939</v>
      </c>
      <c r="AK716" s="1" t="s">
        <v>30939</v>
      </c>
      <c r="AP716" s="1" t="s">
        <v>30939</v>
      </c>
      <c r="AX716" s="1" t="s">
        <v>30939</v>
      </c>
      <c r="BA716" s="1" t="s">
        <v>30939</v>
      </c>
      <c r="BD716" s="1" t="s">
        <v>30939</v>
      </c>
      <c r="BF716" s="1" t="s">
        <v>30939</v>
      </c>
      <c r="BI716" s="1" t="s">
        <v>30939</v>
      </c>
      <c r="BJ716" s="1" t="s">
        <v>28053</v>
      </c>
    </row>
    <row r="717" spans="1:62">
      <c r="A717" s="1" t="s">
        <v>28054</v>
      </c>
      <c r="B717" s="1" t="s">
        <v>28055</v>
      </c>
      <c r="C717" s="1" t="s">
        <v>28599</v>
      </c>
      <c r="D717" s="1">
        <v>357095051129699</v>
      </c>
      <c r="E717" s="1" t="s">
        <v>30479</v>
      </c>
      <c r="G717" s="1" t="s">
        <v>29563</v>
      </c>
      <c r="H717" s="1" t="s">
        <v>28056</v>
      </c>
      <c r="J717" s="1" t="s">
        <v>30867</v>
      </c>
      <c r="L717" s="1" t="s">
        <v>30938</v>
      </c>
      <c r="Q717" s="1">
        <v>90000</v>
      </c>
      <c r="R717" s="1" t="s">
        <v>30938</v>
      </c>
      <c r="S717" s="1" t="s">
        <v>30375</v>
      </c>
      <c r="U717" s="1" t="s">
        <v>30938</v>
      </c>
      <c r="Z717" s="1" t="s">
        <v>30938</v>
      </c>
      <c r="AB717" s="1">
        <v>120</v>
      </c>
      <c r="AC717" s="1">
        <v>3</v>
      </c>
      <c r="AD717" s="1">
        <v>3</v>
      </c>
      <c r="AE717" s="1" t="s">
        <v>30939</v>
      </c>
      <c r="AK717" s="1" t="s">
        <v>30939</v>
      </c>
      <c r="AP717" s="1" t="s">
        <v>30939</v>
      </c>
      <c r="AX717" s="1" t="s">
        <v>30939</v>
      </c>
      <c r="BA717" s="1" t="s">
        <v>30939</v>
      </c>
      <c r="BD717" s="1" t="s">
        <v>30939</v>
      </c>
      <c r="BF717" s="1" t="s">
        <v>30939</v>
      </c>
      <c r="BI717" s="1" t="s">
        <v>30939</v>
      </c>
      <c r="BJ717" s="1" t="s">
        <v>28057</v>
      </c>
    </row>
    <row r="718" spans="1:62">
      <c r="A718" s="1" t="s">
        <v>28058</v>
      </c>
      <c r="B718" s="1" t="s">
        <v>28059</v>
      </c>
      <c r="C718" s="1" t="s">
        <v>28599</v>
      </c>
      <c r="D718" s="1">
        <v>357095051129699</v>
      </c>
      <c r="E718" s="1" t="s">
        <v>30479</v>
      </c>
      <c r="G718" s="1" t="s">
        <v>29152</v>
      </c>
      <c r="H718" s="1" t="s">
        <v>28060</v>
      </c>
      <c r="J718" s="1" t="s">
        <v>30867</v>
      </c>
      <c r="L718" s="1" t="s">
        <v>30938</v>
      </c>
      <c r="Q718" s="1">
        <v>90000</v>
      </c>
      <c r="R718" s="1" t="s">
        <v>30938</v>
      </c>
      <c r="S718" s="1" t="s">
        <v>30375</v>
      </c>
      <c r="U718" s="1" t="s">
        <v>30938</v>
      </c>
      <c r="Z718" s="1" t="s">
        <v>30938</v>
      </c>
      <c r="AB718" s="1">
        <v>60</v>
      </c>
      <c r="AC718" s="1">
        <v>40</v>
      </c>
      <c r="AD718" s="1">
        <v>3</v>
      </c>
      <c r="AE718" s="1" t="s">
        <v>30939</v>
      </c>
      <c r="AK718" s="1" t="s">
        <v>30939</v>
      </c>
      <c r="AP718" s="1" t="s">
        <v>30939</v>
      </c>
      <c r="AX718" s="1" t="s">
        <v>30939</v>
      </c>
      <c r="BA718" s="1" t="s">
        <v>30939</v>
      </c>
      <c r="BD718" s="1" t="s">
        <v>30939</v>
      </c>
      <c r="BF718" s="1" t="s">
        <v>30939</v>
      </c>
      <c r="BI718" s="1" t="s">
        <v>30939</v>
      </c>
      <c r="BJ718" s="1" t="s">
        <v>28061</v>
      </c>
    </row>
    <row r="719" spans="1:62">
      <c r="A719" s="1" t="s">
        <v>28062</v>
      </c>
      <c r="B719" s="1" t="s">
        <v>28063</v>
      </c>
      <c r="C719" s="1" t="s">
        <v>28599</v>
      </c>
      <c r="D719" s="1">
        <v>357095051129699</v>
      </c>
      <c r="E719" s="1" t="s">
        <v>30479</v>
      </c>
      <c r="G719" s="1" t="s">
        <v>29152</v>
      </c>
      <c r="H719" s="1" t="s">
        <v>28064</v>
      </c>
      <c r="J719" s="1" t="s">
        <v>30867</v>
      </c>
      <c r="L719" s="1" t="s">
        <v>30938</v>
      </c>
      <c r="Q719" s="1">
        <v>90000</v>
      </c>
      <c r="R719" s="1" t="s">
        <v>30938</v>
      </c>
      <c r="S719" s="1" t="s">
        <v>30375</v>
      </c>
      <c r="U719" s="1" t="s">
        <v>30938</v>
      </c>
      <c r="Z719" s="1" t="s">
        <v>30938</v>
      </c>
      <c r="AB719" s="1">
        <v>60</v>
      </c>
      <c r="AC719" s="1">
        <v>3</v>
      </c>
      <c r="AD719" s="1">
        <v>3</v>
      </c>
      <c r="AE719" s="1" t="s">
        <v>30939</v>
      </c>
      <c r="AK719" s="1" t="s">
        <v>30939</v>
      </c>
      <c r="AP719" s="1" t="s">
        <v>30939</v>
      </c>
      <c r="AX719" s="1" t="s">
        <v>30939</v>
      </c>
      <c r="BA719" s="1" t="s">
        <v>30939</v>
      </c>
      <c r="BD719" s="1" t="s">
        <v>30939</v>
      </c>
      <c r="BF719" s="1" t="s">
        <v>30939</v>
      </c>
      <c r="BI719" s="1" t="s">
        <v>30939</v>
      </c>
      <c r="BJ719" s="1" t="s">
        <v>28065</v>
      </c>
    </row>
    <row r="720" spans="1:62">
      <c r="A720" s="1" t="s">
        <v>28066</v>
      </c>
      <c r="B720" s="1" t="s">
        <v>28067</v>
      </c>
      <c r="C720" s="1" t="s">
        <v>28599</v>
      </c>
      <c r="D720" s="1">
        <v>357095051129699</v>
      </c>
      <c r="E720" s="1" t="s">
        <v>30479</v>
      </c>
      <c r="G720" s="1" t="s">
        <v>29152</v>
      </c>
      <c r="H720" s="1" t="s">
        <v>28068</v>
      </c>
      <c r="J720" s="1" t="s">
        <v>30867</v>
      </c>
      <c r="L720" s="1" t="s">
        <v>30938</v>
      </c>
      <c r="Q720" s="1">
        <v>90000</v>
      </c>
      <c r="R720" s="1" t="s">
        <v>30938</v>
      </c>
      <c r="S720" s="1" t="s">
        <v>30375</v>
      </c>
      <c r="U720" s="1" t="s">
        <v>30938</v>
      </c>
      <c r="Z720" s="1" t="s">
        <v>30938</v>
      </c>
      <c r="AB720" s="1">
        <v>60</v>
      </c>
      <c r="AC720" s="1">
        <v>3</v>
      </c>
      <c r="AD720" s="1">
        <v>3</v>
      </c>
      <c r="AE720" s="1" t="s">
        <v>30939</v>
      </c>
      <c r="AK720" s="1" t="s">
        <v>30939</v>
      </c>
      <c r="AP720" s="1" t="s">
        <v>30939</v>
      </c>
      <c r="AX720" s="1" t="s">
        <v>30939</v>
      </c>
      <c r="BA720" s="1" t="s">
        <v>30939</v>
      </c>
      <c r="BD720" s="1" t="s">
        <v>30939</v>
      </c>
      <c r="BF720" s="1" t="s">
        <v>30939</v>
      </c>
      <c r="BI720" s="1" t="s">
        <v>30939</v>
      </c>
      <c r="BJ720" s="1" t="s">
        <v>27956</v>
      </c>
    </row>
    <row r="721" spans="1:62">
      <c r="A721" s="1" t="s">
        <v>27957</v>
      </c>
      <c r="B721" s="1" t="s">
        <v>27958</v>
      </c>
      <c r="C721" s="1" t="s">
        <v>28599</v>
      </c>
      <c r="D721" s="1">
        <v>357095051129699</v>
      </c>
      <c r="E721" s="1" t="s">
        <v>30479</v>
      </c>
      <c r="G721" s="1" t="s">
        <v>29152</v>
      </c>
      <c r="H721" s="1" t="s">
        <v>27959</v>
      </c>
      <c r="J721" s="1" t="s">
        <v>30867</v>
      </c>
      <c r="L721" s="1" t="s">
        <v>30938</v>
      </c>
      <c r="Q721" s="1">
        <v>90000</v>
      </c>
      <c r="R721" s="1" t="s">
        <v>30938</v>
      </c>
      <c r="S721" s="1" t="s">
        <v>30375</v>
      </c>
      <c r="U721" s="1" t="s">
        <v>30938</v>
      </c>
      <c r="Z721" s="1" t="s">
        <v>30938</v>
      </c>
      <c r="AB721" s="1">
        <v>60</v>
      </c>
      <c r="AC721" s="1">
        <v>3</v>
      </c>
      <c r="AD721" s="1">
        <v>3</v>
      </c>
      <c r="AE721" s="1" t="s">
        <v>30939</v>
      </c>
      <c r="AK721" s="1" t="s">
        <v>30939</v>
      </c>
      <c r="AP721" s="1" t="s">
        <v>30939</v>
      </c>
      <c r="AX721" s="1" t="s">
        <v>30939</v>
      </c>
      <c r="BA721" s="1" t="s">
        <v>30939</v>
      </c>
      <c r="BD721" s="1" t="s">
        <v>30939</v>
      </c>
      <c r="BF721" s="1" t="s">
        <v>30939</v>
      </c>
      <c r="BI721" s="1" t="s">
        <v>30939</v>
      </c>
      <c r="BJ721" s="1" t="s">
        <v>27960</v>
      </c>
    </row>
    <row r="722" spans="1:62">
      <c r="A722" s="1" t="s">
        <v>27961</v>
      </c>
      <c r="B722" s="1" t="s">
        <v>27962</v>
      </c>
      <c r="C722" s="1" t="s">
        <v>28599</v>
      </c>
      <c r="D722" s="1">
        <v>357095051129699</v>
      </c>
      <c r="E722" s="1" t="s">
        <v>30479</v>
      </c>
      <c r="G722" s="1" t="s">
        <v>29152</v>
      </c>
      <c r="H722" s="1" t="s">
        <v>27963</v>
      </c>
      <c r="J722" s="1" t="s">
        <v>30867</v>
      </c>
      <c r="L722" s="1" t="s">
        <v>30938</v>
      </c>
      <c r="Q722" s="1">
        <v>90000</v>
      </c>
      <c r="R722" s="1" t="s">
        <v>30938</v>
      </c>
      <c r="S722" s="1" t="s">
        <v>30375</v>
      </c>
      <c r="U722" s="1" t="s">
        <v>30938</v>
      </c>
      <c r="Z722" s="1" t="s">
        <v>30938</v>
      </c>
      <c r="AB722" s="1">
        <v>120</v>
      </c>
      <c r="AC722" s="1">
        <v>3</v>
      </c>
      <c r="AD722" s="1">
        <v>3</v>
      </c>
      <c r="AE722" s="1" t="s">
        <v>30939</v>
      </c>
      <c r="AK722" s="1" t="s">
        <v>30939</v>
      </c>
      <c r="AP722" s="1" t="s">
        <v>30939</v>
      </c>
      <c r="AX722" s="1" t="s">
        <v>30939</v>
      </c>
      <c r="BA722" s="1" t="s">
        <v>30939</v>
      </c>
      <c r="BD722" s="1" t="s">
        <v>30939</v>
      </c>
      <c r="BF722" s="1" t="s">
        <v>30939</v>
      </c>
      <c r="BI722" s="1" t="s">
        <v>30939</v>
      </c>
      <c r="BJ722" s="1" t="s">
        <v>27964</v>
      </c>
    </row>
    <row r="723" spans="1:62">
      <c r="A723" s="1" t="s">
        <v>27965</v>
      </c>
      <c r="B723" s="1" t="s">
        <v>27966</v>
      </c>
      <c r="C723" s="1" t="s">
        <v>28599</v>
      </c>
      <c r="D723" s="1">
        <v>357095051129699</v>
      </c>
      <c r="E723" s="1" t="s">
        <v>30479</v>
      </c>
      <c r="G723" s="1" t="s">
        <v>29152</v>
      </c>
      <c r="H723" s="1" t="s">
        <v>27967</v>
      </c>
      <c r="J723" s="1" t="s">
        <v>30867</v>
      </c>
      <c r="L723" s="1" t="s">
        <v>30938</v>
      </c>
      <c r="Q723" s="1">
        <v>90000</v>
      </c>
      <c r="R723" s="1" t="s">
        <v>30938</v>
      </c>
      <c r="S723" s="1" t="s">
        <v>30375</v>
      </c>
      <c r="U723" s="1" t="s">
        <v>30938</v>
      </c>
      <c r="Z723" s="1" t="s">
        <v>30938</v>
      </c>
      <c r="AB723" s="1">
        <v>60</v>
      </c>
      <c r="AC723" s="1">
        <v>3</v>
      </c>
      <c r="AD723" s="1">
        <v>3</v>
      </c>
      <c r="AE723" s="1" t="s">
        <v>30939</v>
      </c>
      <c r="AK723" s="1" t="s">
        <v>30939</v>
      </c>
      <c r="AP723" s="1" t="s">
        <v>30939</v>
      </c>
      <c r="AX723" s="1" t="s">
        <v>30939</v>
      </c>
      <c r="BA723" s="1" t="s">
        <v>30939</v>
      </c>
      <c r="BD723" s="1" t="s">
        <v>30939</v>
      </c>
      <c r="BF723" s="1" t="s">
        <v>30939</v>
      </c>
      <c r="BI723" s="1" t="s">
        <v>30939</v>
      </c>
      <c r="BJ723" s="1" t="s">
        <v>27968</v>
      </c>
    </row>
    <row r="724" spans="1:62">
      <c r="A724" s="1" t="s">
        <v>27969</v>
      </c>
      <c r="B724" s="1" t="s">
        <v>27970</v>
      </c>
      <c r="C724" s="1" t="s">
        <v>28599</v>
      </c>
      <c r="D724" s="1">
        <v>357095051129699</v>
      </c>
      <c r="E724" s="1" t="s">
        <v>30479</v>
      </c>
      <c r="G724" s="1" t="s">
        <v>29152</v>
      </c>
      <c r="H724" s="1" t="s">
        <v>27971</v>
      </c>
      <c r="J724" s="1" t="s">
        <v>30867</v>
      </c>
      <c r="L724" s="1" t="s">
        <v>30938</v>
      </c>
      <c r="Q724" s="1">
        <v>90000</v>
      </c>
      <c r="R724" s="1" t="s">
        <v>30938</v>
      </c>
      <c r="S724" s="1" t="s">
        <v>30375</v>
      </c>
      <c r="U724" s="1" t="s">
        <v>30938</v>
      </c>
      <c r="Z724" s="1" t="s">
        <v>30938</v>
      </c>
      <c r="AB724" s="1">
        <v>60</v>
      </c>
      <c r="AC724" s="1">
        <v>3</v>
      </c>
      <c r="AD724" s="1">
        <v>3</v>
      </c>
      <c r="AE724" s="1" t="s">
        <v>30939</v>
      </c>
      <c r="AK724" s="1" t="s">
        <v>30939</v>
      </c>
      <c r="AP724" s="1" t="s">
        <v>30939</v>
      </c>
      <c r="AX724" s="1" t="s">
        <v>30939</v>
      </c>
      <c r="BA724" s="1" t="s">
        <v>30939</v>
      </c>
      <c r="BD724" s="1" t="s">
        <v>30939</v>
      </c>
      <c r="BF724" s="1" t="s">
        <v>30939</v>
      </c>
      <c r="BI724" s="1" t="s">
        <v>30939</v>
      </c>
      <c r="BJ724" s="1" t="s">
        <v>27972</v>
      </c>
    </row>
    <row r="725" spans="1:62">
      <c r="A725" s="1" t="s">
        <v>27973</v>
      </c>
      <c r="B725" s="1" t="s">
        <v>27974</v>
      </c>
      <c r="C725" s="1" t="s">
        <v>28599</v>
      </c>
      <c r="D725" s="1">
        <v>357095051129699</v>
      </c>
      <c r="E725" s="1" t="s">
        <v>30479</v>
      </c>
      <c r="G725" s="1" t="s">
        <v>29152</v>
      </c>
      <c r="H725" s="1" t="s">
        <v>27975</v>
      </c>
      <c r="J725" s="1" t="s">
        <v>30867</v>
      </c>
      <c r="L725" s="1" t="s">
        <v>30938</v>
      </c>
      <c r="Q725" s="1">
        <v>90000</v>
      </c>
      <c r="R725" s="1" t="s">
        <v>30938</v>
      </c>
      <c r="S725" s="1" t="s">
        <v>30375</v>
      </c>
      <c r="U725" s="1" t="s">
        <v>30938</v>
      </c>
      <c r="Z725" s="1" t="s">
        <v>30938</v>
      </c>
      <c r="AB725" s="1">
        <v>60</v>
      </c>
      <c r="AC725" s="1">
        <v>3</v>
      </c>
      <c r="AD725" s="1">
        <v>3</v>
      </c>
      <c r="AE725" s="1" t="s">
        <v>30939</v>
      </c>
      <c r="AK725" s="1" t="s">
        <v>30939</v>
      </c>
      <c r="AP725" s="1" t="s">
        <v>30939</v>
      </c>
      <c r="AX725" s="1" t="s">
        <v>30939</v>
      </c>
      <c r="BA725" s="1" t="s">
        <v>30939</v>
      </c>
      <c r="BD725" s="1" t="s">
        <v>30939</v>
      </c>
      <c r="BF725" s="1" t="s">
        <v>30939</v>
      </c>
      <c r="BI725" s="1" t="s">
        <v>30939</v>
      </c>
      <c r="BJ725" s="1" t="s">
        <v>27976</v>
      </c>
    </row>
    <row r="726" spans="1:62">
      <c r="A726" s="1" t="s">
        <v>27977</v>
      </c>
      <c r="B726" s="1" t="s">
        <v>27978</v>
      </c>
      <c r="C726" s="1" t="s">
        <v>28599</v>
      </c>
      <c r="D726" s="1">
        <v>357095051129699</v>
      </c>
      <c r="E726" s="1" t="s">
        <v>30479</v>
      </c>
      <c r="G726" s="1" t="s">
        <v>29152</v>
      </c>
      <c r="H726" s="1" t="s">
        <v>27979</v>
      </c>
      <c r="J726" s="1" t="s">
        <v>30867</v>
      </c>
      <c r="L726" s="1" t="s">
        <v>30938</v>
      </c>
      <c r="Q726" s="1">
        <v>90000</v>
      </c>
      <c r="R726" s="1" t="s">
        <v>30938</v>
      </c>
      <c r="S726" s="1" t="s">
        <v>30375</v>
      </c>
      <c r="U726" s="1" t="s">
        <v>30938</v>
      </c>
      <c r="Z726" s="1" t="s">
        <v>30938</v>
      </c>
      <c r="AB726" s="1">
        <v>60</v>
      </c>
      <c r="AC726" s="1">
        <v>3</v>
      </c>
      <c r="AD726" s="1">
        <v>3</v>
      </c>
      <c r="AE726" s="1" t="s">
        <v>30939</v>
      </c>
      <c r="AK726" s="1" t="s">
        <v>30939</v>
      </c>
      <c r="AP726" s="1" t="s">
        <v>30939</v>
      </c>
      <c r="AX726" s="1" t="s">
        <v>30939</v>
      </c>
      <c r="BA726" s="1" t="s">
        <v>30939</v>
      </c>
      <c r="BD726" s="1" t="s">
        <v>30939</v>
      </c>
      <c r="BF726" s="1" t="s">
        <v>30939</v>
      </c>
      <c r="BI726" s="1" t="s">
        <v>30939</v>
      </c>
      <c r="BJ726" s="1" t="s">
        <v>27980</v>
      </c>
    </row>
    <row r="727" spans="1:62">
      <c r="A727" s="1" t="s">
        <v>27981</v>
      </c>
      <c r="B727" s="1" t="s">
        <v>27982</v>
      </c>
      <c r="C727" s="1" t="s">
        <v>28599</v>
      </c>
      <c r="D727" s="1">
        <v>357095051129699</v>
      </c>
      <c r="E727" s="1" t="s">
        <v>30479</v>
      </c>
      <c r="G727" s="1" t="s">
        <v>29152</v>
      </c>
      <c r="H727" s="1" t="s">
        <v>27983</v>
      </c>
      <c r="J727" s="1" t="s">
        <v>30867</v>
      </c>
      <c r="L727" s="1" t="s">
        <v>30938</v>
      </c>
      <c r="Q727" s="1">
        <v>90000</v>
      </c>
      <c r="R727" s="1" t="s">
        <v>30938</v>
      </c>
      <c r="S727" s="1" t="s">
        <v>30375</v>
      </c>
      <c r="U727" s="1" t="s">
        <v>30938</v>
      </c>
      <c r="Z727" s="1" t="s">
        <v>30938</v>
      </c>
      <c r="AB727" s="1">
        <v>60</v>
      </c>
      <c r="AC727" s="1">
        <v>3</v>
      </c>
      <c r="AD727" s="1">
        <v>3</v>
      </c>
      <c r="AE727" s="1" t="s">
        <v>30939</v>
      </c>
      <c r="AK727" s="1" t="s">
        <v>30939</v>
      </c>
      <c r="AP727" s="1" t="s">
        <v>30939</v>
      </c>
      <c r="AX727" s="1" t="s">
        <v>30939</v>
      </c>
      <c r="BA727" s="1" t="s">
        <v>30939</v>
      </c>
      <c r="BD727" s="1" t="s">
        <v>30939</v>
      </c>
      <c r="BF727" s="1" t="s">
        <v>30939</v>
      </c>
      <c r="BI727" s="1" t="s">
        <v>30939</v>
      </c>
      <c r="BJ727" s="1" t="s">
        <v>27984</v>
      </c>
    </row>
    <row r="728" spans="1:62">
      <c r="A728" s="1" t="s">
        <v>27985</v>
      </c>
      <c r="B728" s="1" t="s">
        <v>27986</v>
      </c>
      <c r="C728" s="1" t="s">
        <v>28599</v>
      </c>
      <c r="D728" s="1">
        <v>357095051129699</v>
      </c>
      <c r="E728" s="1" t="s">
        <v>30479</v>
      </c>
      <c r="G728" s="1" t="s">
        <v>29152</v>
      </c>
      <c r="H728" s="1" t="s">
        <v>27987</v>
      </c>
      <c r="J728" s="1" t="s">
        <v>30867</v>
      </c>
      <c r="L728" s="1" t="s">
        <v>30938</v>
      </c>
      <c r="Q728" s="1">
        <v>90000</v>
      </c>
      <c r="R728" s="1" t="s">
        <v>30938</v>
      </c>
      <c r="S728" s="1" t="s">
        <v>30375</v>
      </c>
      <c r="U728" s="1" t="s">
        <v>30938</v>
      </c>
      <c r="Z728" s="1" t="s">
        <v>30938</v>
      </c>
      <c r="AB728" s="1">
        <v>60</v>
      </c>
      <c r="AC728" s="1">
        <v>3</v>
      </c>
      <c r="AD728" s="1">
        <v>3</v>
      </c>
      <c r="AE728" s="1" t="s">
        <v>30939</v>
      </c>
      <c r="AK728" s="1" t="s">
        <v>30939</v>
      </c>
      <c r="AP728" s="1" t="s">
        <v>30939</v>
      </c>
      <c r="AX728" s="1" t="s">
        <v>30939</v>
      </c>
      <c r="BA728" s="1" t="s">
        <v>30939</v>
      </c>
      <c r="BD728" s="1" t="s">
        <v>30939</v>
      </c>
      <c r="BF728" s="1" t="s">
        <v>30939</v>
      </c>
      <c r="BI728" s="1" t="s">
        <v>30939</v>
      </c>
      <c r="BJ728" s="1" t="s">
        <v>27988</v>
      </c>
    </row>
    <row r="729" spans="1:62">
      <c r="A729" s="1" t="s">
        <v>27989</v>
      </c>
      <c r="B729" s="1" t="s">
        <v>27990</v>
      </c>
      <c r="C729" s="1" t="s">
        <v>28599</v>
      </c>
      <c r="D729" s="1">
        <v>357095051129699</v>
      </c>
      <c r="E729" s="1" t="s">
        <v>30479</v>
      </c>
      <c r="G729" s="1" t="s">
        <v>29152</v>
      </c>
      <c r="H729" s="1" t="s">
        <v>27991</v>
      </c>
      <c r="J729" s="1" t="s">
        <v>30867</v>
      </c>
      <c r="L729" s="1" t="s">
        <v>30938</v>
      </c>
      <c r="Q729" s="1">
        <v>90000</v>
      </c>
      <c r="R729" s="1" t="s">
        <v>30938</v>
      </c>
      <c r="S729" s="1" t="s">
        <v>30375</v>
      </c>
      <c r="U729" s="1" t="s">
        <v>30938</v>
      </c>
      <c r="Z729" s="1" t="s">
        <v>30938</v>
      </c>
      <c r="AB729" s="1">
        <v>60</v>
      </c>
      <c r="AC729" s="1">
        <v>3</v>
      </c>
      <c r="AD729" s="1">
        <v>3</v>
      </c>
      <c r="AE729" s="1" t="s">
        <v>30939</v>
      </c>
      <c r="AK729" s="1" t="s">
        <v>30939</v>
      </c>
      <c r="AP729" s="1" t="s">
        <v>30939</v>
      </c>
      <c r="AX729" s="1" t="s">
        <v>30939</v>
      </c>
      <c r="BA729" s="1" t="s">
        <v>30939</v>
      </c>
      <c r="BD729" s="1" t="s">
        <v>30939</v>
      </c>
      <c r="BF729" s="1" t="s">
        <v>30939</v>
      </c>
      <c r="BI729" s="1" t="s">
        <v>30939</v>
      </c>
      <c r="BJ729" s="1" t="s">
        <v>27992</v>
      </c>
    </row>
    <row r="730" spans="1:62">
      <c r="A730" s="1" t="s">
        <v>27993</v>
      </c>
      <c r="B730" s="1" t="s">
        <v>27994</v>
      </c>
      <c r="C730" s="1" t="s">
        <v>28599</v>
      </c>
      <c r="D730" s="1">
        <v>353768059623764</v>
      </c>
      <c r="E730" s="1" t="s">
        <v>31010</v>
      </c>
      <c r="G730" s="1" t="s">
        <v>29152</v>
      </c>
      <c r="H730" s="1" t="s">
        <v>27995</v>
      </c>
      <c r="J730" s="1" t="s">
        <v>30867</v>
      </c>
      <c r="L730" s="1" t="s">
        <v>30938</v>
      </c>
      <c r="Q730" s="1">
        <v>90000</v>
      </c>
      <c r="R730" s="1" t="s">
        <v>30938</v>
      </c>
      <c r="S730" s="1" t="s">
        <v>30375</v>
      </c>
      <c r="U730" s="1" t="s">
        <v>30938</v>
      </c>
      <c r="Z730" s="1" t="s">
        <v>30938</v>
      </c>
      <c r="AB730" s="1">
        <v>120</v>
      </c>
      <c r="AC730" s="1">
        <v>5</v>
      </c>
      <c r="AD730" s="1">
        <v>5</v>
      </c>
      <c r="AE730" s="1" t="s">
        <v>30939</v>
      </c>
      <c r="AK730" s="1" t="s">
        <v>30939</v>
      </c>
      <c r="AP730" s="1" t="s">
        <v>30939</v>
      </c>
      <c r="AX730" s="1" t="s">
        <v>30939</v>
      </c>
      <c r="BA730" s="1" t="s">
        <v>30939</v>
      </c>
      <c r="BD730" s="1" t="s">
        <v>30939</v>
      </c>
      <c r="BF730" s="1" t="s">
        <v>30939</v>
      </c>
      <c r="BI730" s="1" t="s">
        <v>30939</v>
      </c>
      <c r="BJ730" s="1" t="s">
        <v>27996</v>
      </c>
    </row>
    <row r="731" spans="1:62">
      <c r="A731" s="1" t="s">
        <v>27997</v>
      </c>
      <c r="B731" s="1" t="s">
        <v>27998</v>
      </c>
      <c r="C731" s="1" t="s">
        <v>28599</v>
      </c>
      <c r="D731" s="1">
        <v>353768059623764</v>
      </c>
      <c r="E731" s="1" t="s">
        <v>31010</v>
      </c>
      <c r="G731" s="1" t="s">
        <v>29152</v>
      </c>
      <c r="H731" s="1" t="s">
        <v>27999</v>
      </c>
      <c r="J731" s="1" t="s">
        <v>30867</v>
      </c>
      <c r="L731" s="1" t="s">
        <v>30938</v>
      </c>
      <c r="Q731" s="1">
        <v>90000</v>
      </c>
      <c r="R731" s="1" t="s">
        <v>30938</v>
      </c>
      <c r="S731" s="1" t="s">
        <v>30375</v>
      </c>
      <c r="U731" s="1" t="s">
        <v>30938</v>
      </c>
      <c r="Z731" s="1" t="s">
        <v>30938</v>
      </c>
      <c r="AB731" s="1">
        <v>150</v>
      </c>
      <c r="AC731" s="1">
        <v>3</v>
      </c>
      <c r="AD731" s="1">
        <v>5</v>
      </c>
      <c r="AE731" s="1" t="s">
        <v>30939</v>
      </c>
      <c r="AK731" s="1" t="s">
        <v>30939</v>
      </c>
      <c r="AP731" s="1" t="s">
        <v>30939</v>
      </c>
      <c r="AX731" s="1" t="s">
        <v>30939</v>
      </c>
      <c r="BA731" s="1" t="s">
        <v>30939</v>
      </c>
      <c r="BD731" s="1" t="s">
        <v>30939</v>
      </c>
      <c r="BF731" s="1" t="s">
        <v>30901</v>
      </c>
      <c r="BI731" s="1" t="s">
        <v>30939</v>
      </c>
      <c r="BJ731" s="1" t="s">
        <v>28000</v>
      </c>
    </row>
    <row r="732" spans="1:62">
      <c r="A732" s="1" t="s">
        <v>28001</v>
      </c>
      <c r="B732" s="1" t="s">
        <v>28002</v>
      </c>
      <c r="C732" s="1" t="s">
        <v>28599</v>
      </c>
      <c r="D732" s="1">
        <v>353768059623764</v>
      </c>
      <c r="E732" s="1" t="s">
        <v>31010</v>
      </c>
      <c r="G732" s="1" t="s">
        <v>29152</v>
      </c>
      <c r="H732" s="1" t="s">
        <v>28003</v>
      </c>
      <c r="J732" s="1" t="s">
        <v>30867</v>
      </c>
      <c r="L732" s="1" t="s">
        <v>30938</v>
      </c>
      <c r="Q732" s="1">
        <v>90000</v>
      </c>
      <c r="R732" s="1" t="s">
        <v>30938</v>
      </c>
      <c r="S732" s="1" t="s">
        <v>30375</v>
      </c>
      <c r="U732" s="1" t="s">
        <v>30938</v>
      </c>
      <c r="Z732" s="1" t="s">
        <v>30938</v>
      </c>
      <c r="AB732" s="1">
        <v>200</v>
      </c>
      <c r="AC732" s="1">
        <v>5</v>
      </c>
      <c r="AD732" s="1">
        <v>5</v>
      </c>
      <c r="AE732" s="1" t="s">
        <v>30939</v>
      </c>
      <c r="AK732" s="1" t="s">
        <v>30939</v>
      </c>
      <c r="AP732" s="1" t="s">
        <v>30939</v>
      </c>
      <c r="AX732" s="1" t="s">
        <v>30939</v>
      </c>
      <c r="BA732" s="1" t="s">
        <v>30939</v>
      </c>
      <c r="BD732" s="1" t="s">
        <v>30939</v>
      </c>
      <c r="BF732" s="1" t="s">
        <v>30939</v>
      </c>
      <c r="BI732" s="1" t="s">
        <v>30939</v>
      </c>
      <c r="BJ732" s="1" t="s">
        <v>28004</v>
      </c>
    </row>
    <row r="733" spans="1:62">
      <c r="A733" s="1" t="s">
        <v>28005</v>
      </c>
      <c r="B733" s="1" t="s">
        <v>28006</v>
      </c>
      <c r="C733" s="1" t="s">
        <v>28599</v>
      </c>
      <c r="D733" s="1">
        <v>353768059623764</v>
      </c>
      <c r="E733" s="1" t="s">
        <v>31010</v>
      </c>
      <c r="G733" s="1" t="s">
        <v>29152</v>
      </c>
      <c r="H733" s="1" t="s">
        <v>28007</v>
      </c>
      <c r="J733" s="1" t="s">
        <v>30867</v>
      </c>
      <c r="L733" s="1" t="s">
        <v>30938</v>
      </c>
      <c r="Q733" s="1">
        <v>90000</v>
      </c>
      <c r="R733" s="1" t="s">
        <v>30938</v>
      </c>
      <c r="S733" s="1" t="s">
        <v>30375</v>
      </c>
      <c r="U733" s="1" t="s">
        <v>30938</v>
      </c>
      <c r="Z733" s="1" t="s">
        <v>30938</v>
      </c>
      <c r="AB733" s="1">
        <v>80</v>
      </c>
      <c r="AC733" s="1">
        <v>5</v>
      </c>
      <c r="AD733" s="1">
        <v>5</v>
      </c>
      <c r="AE733" s="1" t="s">
        <v>30939</v>
      </c>
      <c r="AK733" s="1" t="s">
        <v>30901</v>
      </c>
      <c r="AP733" s="1" t="s">
        <v>30939</v>
      </c>
      <c r="AX733" s="1" t="s">
        <v>30939</v>
      </c>
      <c r="BA733" s="1" t="s">
        <v>30939</v>
      </c>
      <c r="BD733" s="1" t="s">
        <v>30939</v>
      </c>
      <c r="BF733" s="1" t="s">
        <v>30939</v>
      </c>
      <c r="BI733" s="1" t="s">
        <v>30939</v>
      </c>
      <c r="BJ733" s="1" t="s">
        <v>28008</v>
      </c>
    </row>
    <row r="734" spans="1:62">
      <c r="A734" s="1" t="s">
        <v>28009</v>
      </c>
      <c r="B734" s="1" t="s">
        <v>28010</v>
      </c>
      <c r="C734" s="1" t="s">
        <v>28599</v>
      </c>
      <c r="D734" s="1">
        <v>353768059623764</v>
      </c>
      <c r="E734" s="1" t="s">
        <v>31010</v>
      </c>
      <c r="G734" s="1" t="s">
        <v>29152</v>
      </c>
      <c r="H734" s="1" t="s">
        <v>28011</v>
      </c>
      <c r="J734" s="1" t="s">
        <v>30867</v>
      </c>
      <c r="L734" s="1" t="s">
        <v>30938</v>
      </c>
      <c r="Q734" s="1">
        <v>90000</v>
      </c>
      <c r="R734" s="1" t="s">
        <v>30938</v>
      </c>
      <c r="S734" s="1" t="s">
        <v>30375</v>
      </c>
      <c r="U734" s="1" t="s">
        <v>30938</v>
      </c>
      <c r="Z734" s="1" t="s">
        <v>30938</v>
      </c>
      <c r="AB734" s="1">
        <v>250</v>
      </c>
      <c r="AC734" s="1">
        <v>5</v>
      </c>
      <c r="AD734" s="1">
        <v>5</v>
      </c>
      <c r="AE734" s="1" t="s">
        <v>30901</v>
      </c>
      <c r="AK734" s="1" t="s">
        <v>30939</v>
      </c>
      <c r="AP734" s="1" t="s">
        <v>30939</v>
      </c>
      <c r="AX734" s="1" t="s">
        <v>30939</v>
      </c>
      <c r="BA734" s="1" t="s">
        <v>30939</v>
      </c>
      <c r="BD734" s="1" t="s">
        <v>30939</v>
      </c>
      <c r="BF734" s="1" t="s">
        <v>30939</v>
      </c>
      <c r="BI734" s="1" t="s">
        <v>30939</v>
      </c>
      <c r="BJ734" s="1" t="s">
        <v>27900</v>
      </c>
    </row>
    <row r="735" spans="1:62">
      <c r="A735" s="1" t="s">
        <v>28175</v>
      </c>
      <c r="B735" s="1" t="s">
        <v>27901</v>
      </c>
      <c r="C735" s="1" t="s">
        <v>28599</v>
      </c>
      <c r="D735" s="1">
        <v>353768059623764</v>
      </c>
      <c r="E735" s="1" t="s">
        <v>31010</v>
      </c>
      <c r="G735" s="1" t="s">
        <v>29152</v>
      </c>
      <c r="H735" s="1" t="s">
        <v>27902</v>
      </c>
      <c r="J735" s="1" t="s">
        <v>30867</v>
      </c>
      <c r="L735" s="1" t="s">
        <v>30938</v>
      </c>
      <c r="Q735" s="1">
        <v>90000</v>
      </c>
      <c r="R735" s="1" t="s">
        <v>30938</v>
      </c>
      <c r="S735" s="1" t="s">
        <v>30375</v>
      </c>
      <c r="U735" s="1" t="s">
        <v>30938</v>
      </c>
      <c r="Z735" s="1" t="s">
        <v>30938</v>
      </c>
      <c r="AB735" s="1">
        <v>100</v>
      </c>
      <c r="AC735" s="1">
        <v>5</v>
      </c>
      <c r="AD735" s="1">
        <v>5</v>
      </c>
      <c r="AE735" s="1" t="s">
        <v>30939</v>
      </c>
      <c r="AK735" s="1" t="s">
        <v>30939</v>
      </c>
      <c r="AP735" s="1" t="s">
        <v>30939</v>
      </c>
      <c r="AX735" s="1" t="s">
        <v>30939</v>
      </c>
      <c r="BA735" s="1" t="s">
        <v>30939</v>
      </c>
      <c r="BD735" s="1" t="s">
        <v>30939</v>
      </c>
      <c r="BF735" s="1" t="s">
        <v>30939</v>
      </c>
      <c r="BI735" s="1" t="s">
        <v>30939</v>
      </c>
      <c r="BJ735" s="1" t="s">
        <v>27903</v>
      </c>
    </row>
    <row r="736" spans="1:62">
      <c r="A736" s="1" t="s">
        <v>27904</v>
      </c>
      <c r="B736" s="1" t="s">
        <v>27905</v>
      </c>
      <c r="C736" s="1" t="s">
        <v>28599</v>
      </c>
      <c r="D736" s="1">
        <v>353768059623764</v>
      </c>
      <c r="E736" s="1" t="s">
        <v>31010</v>
      </c>
      <c r="G736" s="1" t="s">
        <v>29152</v>
      </c>
      <c r="H736" s="1" t="s">
        <v>27906</v>
      </c>
      <c r="J736" s="1" t="s">
        <v>30867</v>
      </c>
      <c r="L736" s="1" t="s">
        <v>30938</v>
      </c>
      <c r="Q736" s="1">
        <v>90000</v>
      </c>
      <c r="R736" s="1" t="s">
        <v>30938</v>
      </c>
      <c r="S736" s="1" t="s">
        <v>30375</v>
      </c>
      <c r="U736" s="1" t="s">
        <v>30938</v>
      </c>
      <c r="Z736" s="1" t="s">
        <v>30938</v>
      </c>
      <c r="AB736" s="1">
        <v>60</v>
      </c>
      <c r="AC736" s="1">
        <v>5</v>
      </c>
      <c r="AD736" s="1">
        <v>5</v>
      </c>
      <c r="AE736" s="1" t="s">
        <v>30939</v>
      </c>
      <c r="AK736" s="1" t="s">
        <v>30939</v>
      </c>
      <c r="AP736" s="1" t="s">
        <v>30939</v>
      </c>
      <c r="AX736" s="1" t="s">
        <v>30939</v>
      </c>
      <c r="BA736" s="1" t="s">
        <v>30939</v>
      </c>
      <c r="BD736" s="1" t="s">
        <v>30939</v>
      </c>
      <c r="BF736" s="1" t="s">
        <v>30939</v>
      </c>
      <c r="BI736" s="1" t="s">
        <v>30939</v>
      </c>
      <c r="BJ736" s="1" t="s">
        <v>27907</v>
      </c>
    </row>
    <row r="737" spans="1:62">
      <c r="A737" s="1" t="s">
        <v>27908</v>
      </c>
      <c r="B737" s="1" t="s">
        <v>27909</v>
      </c>
      <c r="C737" s="1" t="s">
        <v>28599</v>
      </c>
      <c r="D737" s="1">
        <v>353768059623764</v>
      </c>
      <c r="E737" s="1" t="s">
        <v>31010</v>
      </c>
      <c r="G737" s="1" t="s">
        <v>29152</v>
      </c>
      <c r="H737" s="1" t="s">
        <v>27910</v>
      </c>
      <c r="J737" s="1" t="s">
        <v>30867</v>
      </c>
      <c r="L737" s="1" t="s">
        <v>30938</v>
      </c>
      <c r="Q737" s="1">
        <v>90000</v>
      </c>
      <c r="R737" s="1" t="s">
        <v>30938</v>
      </c>
      <c r="S737" s="1" t="s">
        <v>30375</v>
      </c>
      <c r="U737" s="1" t="s">
        <v>30938</v>
      </c>
      <c r="Z737" s="1" t="s">
        <v>30938</v>
      </c>
      <c r="AB737" s="1">
        <v>60</v>
      </c>
      <c r="AC737" s="1">
        <v>3</v>
      </c>
      <c r="AD737" s="1">
        <v>5</v>
      </c>
      <c r="AE737" s="1" t="s">
        <v>30901</v>
      </c>
      <c r="AK737" s="1" t="s">
        <v>30939</v>
      </c>
      <c r="AP737" s="1" t="s">
        <v>30939</v>
      </c>
      <c r="AX737" s="1" t="s">
        <v>30939</v>
      </c>
      <c r="BA737" s="1" t="s">
        <v>30939</v>
      </c>
      <c r="BD737" s="1" t="s">
        <v>30939</v>
      </c>
      <c r="BF737" s="1" t="s">
        <v>30939</v>
      </c>
      <c r="BI737" s="1" t="s">
        <v>30939</v>
      </c>
      <c r="BJ737" s="1" t="s">
        <v>27911</v>
      </c>
    </row>
    <row r="738" spans="1:62">
      <c r="A738" s="1" t="s">
        <v>27912</v>
      </c>
      <c r="B738" s="1" t="s">
        <v>27913</v>
      </c>
      <c r="C738" s="1" t="s">
        <v>28599</v>
      </c>
      <c r="D738" s="1">
        <v>353768059623764</v>
      </c>
      <c r="E738" s="1" t="s">
        <v>31010</v>
      </c>
      <c r="G738" s="1" t="s">
        <v>29152</v>
      </c>
      <c r="H738" s="1" t="s">
        <v>27914</v>
      </c>
      <c r="J738" s="1" t="s">
        <v>30867</v>
      </c>
      <c r="L738" s="1" t="s">
        <v>30938</v>
      </c>
      <c r="Q738" s="1">
        <v>90000</v>
      </c>
      <c r="R738" s="1" t="s">
        <v>30938</v>
      </c>
      <c r="S738" s="1" t="s">
        <v>30375</v>
      </c>
      <c r="U738" s="1" t="s">
        <v>30938</v>
      </c>
      <c r="Z738" s="1" t="s">
        <v>30938</v>
      </c>
      <c r="AB738" s="1">
        <v>60</v>
      </c>
      <c r="AC738" s="1">
        <v>3</v>
      </c>
      <c r="AD738" s="1">
        <v>3</v>
      </c>
      <c r="AE738" s="1" t="s">
        <v>30939</v>
      </c>
      <c r="AK738" s="1" t="s">
        <v>30939</v>
      </c>
      <c r="AP738" s="1" t="s">
        <v>30939</v>
      </c>
      <c r="AX738" s="1" t="s">
        <v>30939</v>
      </c>
      <c r="BA738" s="1" t="s">
        <v>30939</v>
      </c>
      <c r="BD738" s="1" t="s">
        <v>30939</v>
      </c>
      <c r="BF738" s="1" t="s">
        <v>30939</v>
      </c>
      <c r="BI738" s="1" t="s">
        <v>30939</v>
      </c>
      <c r="BJ738" s="1" t="s">
        <v>27915</v>
      </c>
    </row>
    <row r="739" spans="1:62">
      <c r="A739" s="1" t="s">
        <v>27916</v>
      </c>
      <c r="B739" s="1" t="s">
        <v>27917</v>
      </c>
      <c r="C739" s="1" t="s">
        <v>28599</v>
      </c>
      <c r="D739" s="1">
        <v>353768059623764</v>
      </c>
      <c r="E739" s="1" t="s">
        <v>31010</v>
      </c>
      <c r="G739" s="1" t="s">
        <v>29152</v>
      </c>
      <c r="H739" s="1" t="s">
        <v>27918</v>
      </c>
      <c r="J739" s="1" t="s">
        <v>30867</v>
      </c>
      <c r="L739" s="1" t="s">
        <v>30938</v>
      </c>
      <c r="Q739" s="1">
        <v>90000</v>
      </c>
      <c r="R739" s="1" t="s">
        <v>30938</v>
      </c>
      <c r="S739" s="1" t="s">
        <v>30375</v>
      </c>
      <c r="U739" s="1" t="s">
        <v>30938</v>
      </c>
      <c r="Z739" s="1" t="s">
        <v>30938</v>
      </c>
      <c r="AB739" s="1">
        <v>120</v>
      </c>
      <c r="AC739" s="1">
        <v>5</v>
      </c>
      <c r="AD739" s="1">
        <v>5</v>
      </c>
      <c r="AE739" s="1" t="s">
        <v>30939</v>
      </c>
      <c r="AK739" s="1" t="s">
        <v>30939</v>
      </c>
      <c r="AP739" s="1" t="s">
        <v>30939</v>
      </c>
      <c r="AX739" s="1" t="s">
        <v>30901</v>
      </c>
      <c r="BA739" s="1" t="s">
        <v>30939</v>
      </c>
      <c r="BD739" s="1" t="s">
        <v>30939</v>
      </c>
      <c r="BF739" s="1" t="s">
        <v>30901</v>
      </c>
      <c r="BI739" s="1" t="s">
        <v>30901</v>
      </c>
      <c r="BJ739" s="1" t="s">
        <v>27919</v>
      </c>
    </row>
    <row r="740" spans="1:62">
      <c r="A740" s="1" t="s">
        <v>27920</v>
      </c>
      <c r="B740" s="1" t="s">
        <v>27921</v>
      </c>
      <c r="C740" s="1" t="s">
        <v>28599</v>
      </c>
      <c r="D740" s="1">
        <v>353768059623764</v>
      </c>
      <c r="E740" s="1" t="s">
        <v>31010</v>
      </c>
      <c r="G740" s="1" t="s">
        <v>29152</v>
      </c>
      <c r="H740" s="1" t="s">
        <v>27922</v>
      </c>
      <c r="J740" s="1" t="s">
        <v>30867</v>
      </c>
      <c r="L740" s="1" t="s">
        <v>30938</v>
      </c>
      <c r="Q740" s="1">
        <v>90000</v>
      </c>
      <c r="R740" s="1" t="s">
        <v>30938</v>
      </c>
      <c r="S740" s="1" t="s">
        <v>30375</v>
      </c>
      <c r="U740" s="1" t="s">
        <v>30938</v>
      </c>
      <c r="Z740" s="1" t="s">
        <v>30938</v>
      </c>
      <c r="AB740" s="1">
        <v>120</v>
      </c>
      <c r="AC740" s="1">
        <v>5</v>
      </c>
      <c r="AD740" s="1">
        <v>5</v>
      </c>
      <c r="AE740" s="1" t="s">
        <v>30939</v>
      </c>
      <c r="AK740" s="1" t="s">
        <v>30939</v>
      </c>
      <c r="AP740" s="1" t="s">
        <v>30939</v>
      </c>
      <c r="AX740" s="1" t="s">
        <v>30939</v>
      </c>
      <c r="BA740" s="1" t="s">
        <v>30939</v>
      </c>
      <c r="BD740" s="1" t="s">
        <v>30939</v>
      </c>
      <c r="BF740" s="1" t="s">
        <v>30939</v>
      </c>
      <c r="BI740" s="1" t="s">
        <v>30939</v>
      </c>
      <c r="BJ740" s="1" t="s">
        <v>27923</v>
      </c>
    </row>
    <row r="741" spans="1:62">
      <c r="A741" s="1" t="s">
        <v>27924</v>
      </c>
      <c r="B741" s="1" t="s">
        <v>27925</v>
      </c>
      <c r="C741" s="1" t="s">
        <v>28599</v>
      </c>
      <c r="D741" s="1">
        <v>353768059623764</v>
      </c>
      <c r="E741" s="1" t="s">
        <v>31010</v>
      </c>
      <c r="G741" s="1" t="s">
        <v>29152</v>
      </c>
      <c r="H741" s="1" t="s">
        <v>27926</v>
      </c>
      <c r="J741" s="1" t="s">
        <v>30867</v>
      </c>
      <c r="L741" s="1" t="s">
        <v>30938</v>
      </c>
      <c r="Q741" s="1">
        <v>90000</v>
      </c>
      <c r="R741" s="1" t="s">
        <v>30938</v>
      </c>
      <c r="S741" s="1" t="s">
        <v>30375</v>
      </c>
      <c r="U741" s="1" t="s">
        <v>30938</v>
      </c>
      <c r="Z741" s="1" t="s">
        <v>30938</v>
      </c>
      <c r="AB741" s="1">
        <v>50</v>
      </c>
      <c r="AC741" s="1">
        <v>5</v>
      </c>
      <c r="AD741" s="1">
        <v>3</v>
      </c>
      <c r="AE741" s="1" t="s">
        <v>30939</v>
      </c>
      <c r="AK741" s="1" t="s">
        <v>30939</v>
      </c>
      <c r="AP741" s="1" t="s">
        <v>30939</v>
      </c>
      <c r="AX741" s="1" t="s">
        <v>30939</v>
      </c>
      <c r="BA741" s="1" t="s">
        <v>30939</v>
      </c>
      <c r="BD741" s="1" t="s">
        <v>30939</v>
      </c>
      <c r="BF741" s="1" t="s">
        <v>30939</v>
      </c>
      <c r="BI741" s="1" t="s">
        <v>30939</v>
      </c>
      <c r="BJ741" s="1" t="s">
        <v>27927</v>
      </c>
    </row>
    <row r="742" spans="1:62">
      <c r="A742" s="1" t="s">
        <v>27928</v>
      </c>
      <c r="B742" s="1" t="s">
        <v>27929</v>
      </c>
      <c r="C742" s="1" t="s">
        <v>28599</v>
      </c>
      <c r="D742" s="1">
        <v>353768059623764</v>
      </c>
      <c r="E742" s="1" t="s">
        <v>31010</v>
      </c>
      <c r="G742" s="1" t="s">
        <v>29152</v>
      </c>
      <c r="H742" s="1" t="s">
        <v>27930</v>
      </c>
      <c r="J742" s="1" t="s">
        <v>30867</v>
      </c>
      <c r="L742" s="1" t="s">
        <v>30938</v>
      </c>
      <c r="Q742" s="1">
        <v>90000</v>
      </c>
      <c r="R742" s="1" t="s">
        <v>30938</v>
      </c>
      <c r="S742" s="1" t="s">
        <v>30375</v>
      </c>
      <c r="U742" s="1" t="s">
        <v>30938</v>
      </c>
      <c r="Z742" s="1" t="s">
        <v>30938</v>
      </c>
      <c r="AB742" s="1">
        <v>180</v>
      </c>
      <c r="AC742" s="1">
        <v>5</v>
      </c>
      <c r="AD742" s="1">
        <v>5</v>
      </c>
      <c r="AE742" s="1" t="s">
        <v>30939</v>
      </c>
      <c r="AK742" s="1" t="s">
        <v>30939</v>
      </c>
      <c r="AP742" s="1" t="s">
        <v>30939</v>
      </c>
      <c r="AX742" s="1" t="s">
        <v>30939</v>
      </c>
      <c r="BA742" s="1" t="s">
        <v>30901</v>
      </c>
      <c r="BD742" s="1" t="s">
        <v>30939</v>
      </c>
      <c r="BF742" s="1" t="s">
        <v>30939</v>
      </c>
      <c r="BI742" s="1" t="s">
        <v>30901</v>
      </c>
      <c r="BJ742" s="1" t="s">
        <v>27931</v>
      </c>
    </row>
    <row r="743" spans="1:62">
      <c r="A743" s="1" t="s">
        <v>27932</v>
      </c>
      <c r="B743" s="1" t="s">
        <v>27933</v>
      </c>
      <c r="C743" s="1" t="s">
        <v>28599</v>
      </c>
      <c r="D743" s="1">
        <v>353768059623764</v>
      </c>
      <c r="E743" s="1" t="s">
        <v>31010</v>
      </c>
      <c r="G743" s="1" t="s">
        <v>29152</v>
      </c>
      <c r="H743" s="1" t="s">
        <v>27934</v>
      </c>
      <c r="J743" s="1" t="s">
        <v>30867</v>
      </c>
      <c r="L743" s="1" t="s">
        <v>30938</v>
      </c>
      <c r="Q743" s="1">
        <v>90000</v>
      </c>
      <c r="R743" s="1" t="s">
        <v>30938</v>
      </c>
      <c r="S743" s="1" t="s">
        <v>30375</v>
      </c>
      <c r="U743" s="1" t="s">
        <v>30938</v>
      </c>
      <c r="Z743" s="1" t="s">
        <v>30938</v>
      </c>
      <c r="AB743" s="1">
        <v>60</v>
      </c>
      <c r="AC743" s="1">
        <v>5</v>
      </c>
      <c r="AD743" s="1">
        <v>5</v>
      </c>
      <c r="AE743" s="1" t="s">
        <v>30901</v>
      </c>
      <c r="AK743" s="1" t="s">
        <v>30939</v>
      </c>
      <c r="AP743" s="1" t="s">
        <v>30901</v>
      </c>
      <c r="AX743" s="1" t="s">
        <v>30939</v>
      </c>
      <c r="BA743" s="1" t="s">
        <v>30939</v>
      </c>
      <c r="BD743" s="1" t="s">
        <v>30939</v>
      </c>
      <c r="BF743" s="1" t="s">
        <v>30939</v>
      </c>
      <c r="BI743" s="1" t="s">
        <v>30939</v>
      </c>
      <c r="BJ743" s="1" t="s">
        <v>27935</v>
      </c>
    </row>
    <row r="744" spans="1:62">
      <c r="A744" s="1" t="s">
        <v>27936</v>
      </c>
      <c r="B744" s="1" t="s">
        <v>27937</v>
      </c>
      <c r="C744" s="1" t="s">
        <v>28599</v>
      </c>
      <c r="D744" s="1">
        <v>353768059623764</v>
      </c>
      <c r="E744" s="1" t="s">
        <v>31010</v>
      </c>
      <c r="G744" s="1" t="s">
        <v>29152</v>
      </c>
      <c r="H744" s="1" t="s">
        <v>29188</v>
      </c>
      <c r="J744" s="1" t="s">
        <v>30867</v>
      </c>
      <c r="L744" s="1" t="s">
        <v>30938</v>
      </c>
      <c r="Q744" s="1">
        <v>90000</v>
      </c>
      <c r="R744" s="1" t="s">
        <v>30938</v>
      </c>
      <c r="S744" s="1" t="s">
        <v>30375</v>
      </c>
      <c r="U744" s="1" t="s">
        <v>30938</v>
      </c>
      <c r="Z744" s="1" t="s">
        <v>30938</v>
      </c>
      <c r="AB744" s="1">
        <v>180</v>
      </c>
      <c r="AC744" s="1">
        <v>3</v>
      </c>
      <c r="AD744" s="1">
        <v>3</v>
      </c>
      <c r="AE744" s="1" t="s">
        <v>30939</v>
      </c>
      <c r="AK744" s="1" t="s">
        <v>30939</v>
      </c>
      <c r="AP744" s="1" t="s">
        <v>30939</v>
      </c>
      <c r="AX744" s="1" t="s">
        <v>30939</v>
      </c>
      <c r="BA744" s="1" t="s">
        <v>30939</v>
      </c>
      <c r="BD744" s="1" t="s">
        <v>30939</v>
      </c>
      <c r="BF744" s="1" t="s">
        <v>30939</v>
      </c>
      <c r="BI744" s="1" t="s">
        <v>30939</v>
      </c>
      <c r="BJ744" s="1" t="s">
        <v>27938</v>
      </c>
    </row>
    <row r="745" spans="1:62">
      <c r="A745" s="1" t="s">
        <v>27939</v>
      </c>
      <c r="B745" s="1" t="s">
        <v>27940</v>
      </c>
      <c r="C745" s="1" t="s">
        <v>28599</v>
      </c>
      <c r="D745" s="1">
        <v>353768059623764</v>
      </c>
      <c r="E745" s="1" t="s">
        <v>31010</v>
      </c>
      <c r="G745" s="1" t="s">
        <v>29152</v>
      </c>
      <c r="H745" s="1" t="s">
        <v>27941</v>
      </c>
      <c r="J745" s="1" t="s">
        <v>30867</v>
      </c>
      <c r="L745" s="1" t="s">
        <v>30938</v>
      </c>
      <c r="Q745" s="1">
        <v>90000</v>
      </c>
      <c r="R745" s="1" t="s">
        <v>30938</v>
      </c>
      <c r="S745" s="1" t="s">
        <v>30375</v>
      </c>
      <c r="U745" s="1" t="s">
        <v>30938</v>
      </c>
      <c r="Z745" s="1" t="s">
        <v>30938</v>
      </c>
      <c r="AB745" s="1">
        <v>120</v>
      </c>
      <c r="AC745" s="1">
        <v>5</v>
      </c>
      <c r="AD745" s="1">
        <v>5</v>
      </c>
      <c r="AE745" s="1" t="s">
        <v>30939</v>
      </c>
      <c r="AK745" s="1" t="s">
        <v>30939</v>
      </c>
      <c r="AP745" s="1" t="s">
        <v>30939</v>
      </c>
      <c r="AX745" s="1" t="s">
        <v>30939</v>
      </c>
      <c r="BA745" s="1" t="s">
        <v>30939</v>
      </c>
      <c r="BD745" s="1" t="s">
        <v>30939</v>
      </c>
      <c r="BF745" s="1" t="s">
        <v>30939</v>
      </c>
      <c r="BI745" s="1" t="s">
        <v>30939</v>
      </c>
      <c r="BJ745" s="1" t="s">
        <v>27942</v>
      </c>
    </row>
    <row r="746" spans="1:62">
      <c r="A746" s="1" t="s">
        <v>27943</v>
      </c>
      <c r="B746" s="1" t="s">
        <v>27944</v>
      </c>
      <c r="C746" s="1" t="s">
        <v>28599</v>
      </c>
      <c r="D746" s="1">
        <v>353768059623764</v>
      </c>
      <c r="E746" s="1" t="s">
        <v>31010</v>
      </c>
      <c r="G746" s="1" t="s">
        <v>29152</v>
      </c>
      <c r="H746" s="1" t="s">
        <v>27945</v>
      </c>
      <c r="J746" s="1" t="s">
        <v>30867</v>
      </c>
      <c r="L746" s="1" t="s">
        <v>30938</v>
      </c>
      <c r="Q746" s="1">
        <v>90000</v>
      </c>
      <c r="R746" s="1" t="s">
        <v>30938</v>
      </c>
      <c r="S746" s="1" t="s">
        <v>30375</v>
      </c>
      <c r="U746" s="1" t="s">
        <v>30938</v>
      </c>
      <c r="Z746" s="1" t="s">
        <v>30938</v>
      </c>
      <c r="AB746" s="1">
        <v>180</v>
      </c>
      <c r="AC746" s="1">
        <v>5</v>
      </c>
      <c r="AD746" s="1">
        <v>5</v>
      </c>
      <c r="AE746" s="1" t="s">
        <v>30939</v>
      </c>
      <c r="AK746" s="1" t="s">
        <v>30939</v>
      </c>
      <c r="AP746" s="1" t="s">
        <v>30939</v>
      </c>
      <c r="AX746" s="1" t="s">
        <v>30939</v>
      </c>
      <c r="BA746" s="1" t="s">
        <v>30939</v>
      </c>
      <c r="BD746" s="1" t="s">
        <v>30939</v>
      </c>
      <c r="BF746" s="1" t="s">
        <v>30939</v>
      </c>
      <c r="BI746" s="1" t="s">
        <v>30939</v>
      </c>
      <c r="BJ746" s="1" t="s">
        <v>27946</v>
      </c>
    </row>
    <row r="747" spans="1:62">
      <c r="A747" s="1" t="s">
        <v>27947</v>
      </c>
      <c r="B747" s="1" t="s">
        <v>27948</v>
      </c>
      <c r="C747" s="1" t="s">
        <v>28599</v>
      </c>
      <c r="D747" s="1">
        <v>353768059623764</v>
      </c>
      <c r="E747" s="1" t="s">
        <v>31010</v>
      </c>
      <c r="G747" s="1" t="s">
        <v>29563</v>
      </c>
      <c r="H747" s="1" t="s">
        <v>27949</v>
      </c>
      <c r="J747" s="1" t="s">
        <v>30867</v>
      </c>
      <c r="L747" s="1" t="s">
        <v>30938</v>
      </c>
      <c r="Q747" s="1">
        <v>90000</v>
      </c>
      <c r="R747" s="1" t="s">
        <v>30938</v>
      </c>
      <c r="S747" s="1" t="s">
        <v>30375</v>
      </c>
      <c r="U747" s="1" t="s">
        <v>30938</v>
      </c>
      <c r="Z747" s="1" t="s">
        <v>30938</v>
      </c>
      <c r="AB747" s="1">
        <v>180</v>
      </c>
      <c r="AC747" s="1">
        <v>5</v>
      </c>
      <c r="AD747" s="1">
        <v>5</v>
      </c>
      <c r="AE747" s="1" t="s">
        <v>30939</v>
      </c>
      <c r="AK747" s="1" t="s">
        <v>30939</v>
      </c>
      <c r="AP747" s="1" t="s">
        <v>30939</v>
      </c>
      <c r="AX747" s="1" t="s">
        <v>30901</v>
      </c>
      <c r="BA747" s="1" t="s">
        <v>30939</v>
      </c>
      <c r="BD747" s="1" t="s">
        <v>30939</v>
      </c>
      <c r="BF747" s="1" t="s">
        <v>30939</v>
      </c>
      <c r="BI747" s="1" t="s">
        <v>30939</v>
      </c>
      <c r="BJ747" s="1" t="s">
        <v>27950</v>
      </c>
    </row>
    <row r="748" spans="1:62">
      <c r="A748" s="1" t="s">
        <v>27951</v>
      </c>
      <c r="B748" s="1" t="s">
        <v>27952</v>
      </c>
      <c r="C748" s="1" t="s">
        <v>28599</v>
      </c>
      <c r="D748" s="1">
        <v>353768059623764</v>
      </c>
      <c r="E748" s="1" t="s">
        <v>31010</v>
      </c>
      <c r="G748" s="1" t="s">
        <v>29152</v>
      </c>
      <c r="H748" s="1" t="s">
        <v>27953</v>
      </c>
      <c r="J748" s="1" t="s">
        <v>30867</v>
      </c>
      <c r="L748" s="1" t="s">
        <v>30938</v>
      </c>
      <c r="Q748" s="1">
        <v>90000</v>
      </c>
      <c r="R748" s="1" t="s">
        <v>30938</v>
      </c>
      <c r="S748" s="1" t="s">
        <v>30375</v>
      </c>
      <c r="U748" s="1" t="s">
        <v>30938</v>
      </c>
      <c r="Z748" s="1" t="s">
        <v>30938</v>
      </c>
      <c r="AB748" s="1">
        <v>180</v>
      </c>
      <c r="AC748" s="1">
        <v>3</v>
      </c>
      <c r="AD748" s="1">
        <v>3</v>
      </c>
      <c r="AE748" s="1" t="s">
        <v>30939</v>
      </c>
      <c r="AK748" s="1" t="s">
        <v>30939</v>
      </c>
      <c r="AP748" s="1" t="s">
        <v>30939</v>
      </c>
      <c r="AX748" s="1" t="s">
        <v>30939</v>
      </c>
      <c r="BA748" s="1" t="s">
        <v>30939</v>
      </c>
      <c r="BD748" s="1" t="s">
        <v>30939</v>
      </c>
      <c r="BF748" s="1" t="s">
        <v>30939</v>
      </c>
      <c r="BI748" s="1" t="s">
        <v>30939</v>
      </c>
      <c r="BJ748" s="1" t="s">
        <v>27954</v>
      </c>
    </row>
    <row r="749" spans="1:62">
      <c r="A749" s="1" t="s">
        <v>27955</v>
      </c>
      <c r="B749" s="1" t="s">
        <v>27843</v>
      </c>
      <c r="C749" s="1" t="s">
        <v>28599</v>
      </c>
      <c r="D749" s="1">
        <v>353768059623764</v>
      </c>
      <c r="E749" s="1" t="s">
        <v>31010</v>
      </c>
      <c r="G749" s="1" t="s">
        <v>29152</v>
      </c>
      <c r="H749" s="1" t="s">
        <v>27844</v>
      </c>
      <c r="J749" s="1" t="s">
        <v>30867</v>
      </c>
      <c r="L749" s="1" t="s">
        <v>30938</v>
      </c>
      <c r="Q749" s="1">
        <v>90000</v>
      </c>
      <c r="R749" s="1" t="s">
        <v>30938</v>
      </c>
      <c r="S749" s="1" t="s">
        <v>30375</v>
      </c>
      <c r="U749" s="1" t="s">
        <v>30938</v>
      </c>
      <c r="Z749" s="1" t="s">
        <v>30938</v>
      </c>
      <c r="AB749" s="1">
        <v>120</v>
      </c>
      <c r="AC749" s="1">
        <v>5</v>
      </c>
      <c r="AD749" s="1">
        <v>5</v>
      </c>
      <c r="AE749" s="1" t="s">
        <v>30939</v>
      </c>
      <c r="AK749" s="1" t="s">
        <v>30939</v>
      </c>
      <c r="AP749" s="1" t="s">
        <v>30939</v>
      </c>
      <c r="AX749" s="1" t="s">
        <v>30939</v>
      </c>
      <c r="BA749" s="1" t="s">
        <v>30939</v>
      </c>
      <c r="BD749" s="1" t="s">
        <v>30939</v>
      </c>
      <c r="BF749" s="1" t="s">
        <v>30939</v>
      </c>
      <c r="BI749" s="1" t="s">
        <v>30939</v>
      </c>
      <c r="BJ749" s="1" t="s">
        <v>27845</v>
      </c>
    </row>
    <row r="750" spans="1:62">
      <c r="A750" s="1" t="s">
        <v>27846</v>
      </c>
      <c r="B750" s="1" t="s">
        <v>27847</v>
      </c>
      <c r="C750" s="1" t="s">
        <v>28599</v>
      </c>
      <c r="D750" s="1">
        <v>353768059623764</v>
      </c>
      <c r="E750" s="1" t="s">
        <v>31010</v>
      </c>
      <c r="G750" s="1" t="s">
        <v>29152</v>
      </c>
      <c r="H750" s="1" t="s">
        <v>27848</v>
      </c>
      <c r="J750" s="1" t="s">
        <v>30867</v>
      </c>
      <c r="L750" s="1" t="s">
        <v>30938</v>
      </c>
      <c r="Q750" s="1">
        <v>90000</v>
      </c>
      <c r="R750" s="1" t="s">
        <v>30938</v>
      </c>
      <c r="S750" s="1" t="s">
        <v>30375</v>
      </c>
      <c r="U750" s="1" t="s">
        <v>30938</v>
      </c>
      <c r="Z750" s="1" t="s">
        <v>30938</v>
      </c>
      <c r="AB750" s="1">
        <v>80</v>
      </c>
      <c r="AC750" s="1">
        <v>5</v>
      </c>
      <c r="AD750" s="1">
        <v>5</v>
      </c>
      <c r="AE750" s="1" t="s">
        <v>30939</v>
      </c>
      <c r="AK750" s="1" t="s">
        <v>30939</v>
      </c>
      <c r="AP750" s="1" t="s">
        <v>30939</v>
      </c>
      <c r="AX750" s="1" t="s">
        <v>30939</v>
      </c>
      <c r="BA750" s="1" t="s">
        <v>30939</v>
      </c>
      <c r="BD750" s="1" t="s">
        <v>30939</v>
      </c>
      <c r="BF750" s="1" t="s">
        <v>30939</v>
      </c>
      <c r="BI750" s="1" t="s">
        <v>30939</v>
      </c>
      <c r="BJ750" s="1" t="s">
        <v>27849</v>
      </c>
    </row>
    <row r="751" spans="1:62">
      <c r="A751" s="1" t="s">
        <v>27850</v>
      </c>
      <c r="B751" s="1" t="s">
        <v>27851</v>
      </c>
      <c r="C751" s="1" t="s">
        <v>28599</v>
      </c>
      <c r="D751" s="1">
        <v>353768059623764</v>
      </c>
      <c r="E751" s="1" t="s">
        <v>31010</v>
      </c>
      <c r="G751" s="1" t="s">
        <v>29152</v>
      </c>
      <c r="H751" s="1" t="s">
        <v>27852</v>
      </c>
      <c r="J751" s="1" t="s">
        <v>30867</v>
      </c>
      <c r="L751" s="1" t="s">
        <v>30938</v>
      </c>
      <c r="Q751" s="1">
        <v>90000</v>
      </c>
      <c r="R751" s="1" t="s">
        <v>30938</v>
      </c>
      <c r="S751" s="1" t="s">
        <v>30375</v>
      </c>
      <c r="U751" s="1" t="s">
        <v>30938</v>
      </c>
      <c r="Z751" s="1" t="s">
        <v>30938</v>
      </c>
      <c r="AB751" s="1">
        <v>80</v>
      </c>
      <c r="AC751" s="1">
        <v>5</v>
      </c>
      <c r="AD751" s="1">
        <v>5</v>
      </c>
      <c r="AE751" s="1" t="s">
        <v>30901</v>
      </c>
      <c r="AK751" s="1" t="s">
        <v>30939</v>
      </c>
      <c r="AP751" s="1" t="s">
        <v>30939</v>
      </c>
      <c r="AX751" s="1" t="s">
        <v>30939</v>
      </c>
      <c r="BA751" s="1" t="s">
        <v>30939</v>
      </c>
      <c r="BD751" s="1" t="s">
        <v>30939</v>
      </c>
      <c r="BF751" s="1" t="s">
        <v>30939</v>
      </c>
      <c r="BI751" s="1" t="s">
        <v>30939</v>
      </c>
      <c r="BJ751" s="1" t="s">
        <v>27853</v>
      </c>
    </row>
    <row r="752" spans="1:62">
      <c r="A752" s="1" t="s">
        <v>27854</v>
      </c>
      <c r="B752" s="1" t="s">
        <v>27855</v>
      </c>
      <c r="C752" s="1" t="s">
        <v>28599</v>
      </c>
      <c r="D752" s="1">
        <v>353768059623764</v>
      </c>
      <c r="E752" s="1" t="s">
        <v>31010</v>
      </c>
      <c r="G752" s="1" t="s">
        <v>29152</v>
      </c>
      <c r="H752" s="1" t="s">
        <v>27856</v>
      </c>
      <c r="J752" s="1" t="s">
        <v>30867</v>
      </c>
      <c r="L752" s="1" t="s">
        <v>30938</v>
      </c>
      <c r="Q752" s="1">
        <v>90000</v>
      </c>
      <c r="R752" s="1" t="s">
        <v>30938</v>
      </c>
      <c r="S752" s="1" t="s">
        <v>30375</v>
      </c>
      <c r="U752" s="1" t="s">
        <v>30938</v>
      </c>
      <c r="Z752" s="1" t="s">
        <v>30938</v>
      </c>
      <c r="AB752" s="1">
        <v>120</v>
      </c>
      <c r="AC752" s="1">
        <v>5</v>
      </c>
      <c r="AD752" s="1">
        <v>5</v>
      </c>
      <c r="AE752" s="1" t="s">
        <v>30939</v>
      </c>
      <c r="AK752" s="1" t="s">
        <v>30939</v>
      </c>
      <c r="AP752" s="1" t="s">
        <v>30939</v>
      </c>
      <c r="AX752" s="1" t="s">
        <v>30939</v>
      </c>
      <c r="BA752" s="1" t="s">
        <v>30939</v>
      </c>
      <c r="BD752" s="1" t="s">
        <v>30939</v>
      </c>
      <c r="BF752" s="1" t="s">
        <v>30939</v>
      </c>
      <c r="BI752" s="1" t="s">
        <v>30939</v>
      </c>
      <c r="BJ752" s="1" t="s">
        <v>27857</v>
      </c>
    </row>
    <row r="753" spans="1:62">
      <c r="A753" s="1" t="s">
        <v>27858</v>
      </c>
      <c r="B753" s="1" t="s">
        <v>27859</v>
      </c>
      <c r="C753" s="1" t="s">
        <v>28599</v>
      </c>
      <c r="D753" s="1">
        <v>353768059623764</v>
      </c>
      <c r="E753" s="1" t="s">
        <v>31010</v>
      </c>
      <c r="G753" s="1" t="s">
        <v>29152</v>
      </c>
      <c r="H753" s="1" t="s">
        <v>27860</v>
      </c>
      <c r="J753" s="1" t="s">
        <v>30867</v>
      </c>
      <c r="L753" s="1" t="s">
        <v>30938</v>
      </c>
      <c r="Q753" s="1">
        <v>90000</v>
      </c>
      <c r="R753" s="1" t="s">
        <v>30938</v>
      </c>
      <c r="S753" s="1" t="s">
        <v>30375</v>
      </c>
      <c r="U753" s="1" t="s">
        <v>30938</v>
      </c>
      <c r="Z753" s="1" t="s">
        <v>30938</v>
      </c>
      <c r="AB753" s="1">
        <v>60</v>
      </c>
      <c r="AC753" s="1">
        <v>5</v>
      </c>
      <c r="AD753" s="1">
        <v>5</v>
      </c>
      <c r="AE753" s="1" t="s">
        <v>30939</v>
      </c>
      <c r="AK753" s="1" t="s">
        <v>30939</v>
      </c>
      <c r="AP753" s="1" t="s">
        <v>30939</v>
      </c>
      <c r="AX753" s="1" t="s">
        <v>30939</v>
      </c>
      <c r="BA753" s="1" t="s">
        <v>30939</v>
      </c>
      <c r="BD753" s="1" t="s">
        <v>30939</v>
      </c>
      <c r="BF753" s="1" t="s">
        <v>30939</v>
      </c>
      <c r="BI753" s="1" t="s">
        <v>30939</v>
      </c>
      <c r="BJ753" s="1" t="s">
        <v>27861</v>
      </c>
    </row>
    <row r="754" spans="1:62">
      <c r="A754" s="1" t="s">
        <v>27862</v>
      </c>
      <c r="B754" s="1" t="s">
        <v>27863</v>
      </c>
      <c r="C754" s="1" t="s">
        <v>28599</v>
      </c>
      <c r="D754" s="1">
        <v>353768059623764</v>
      </c>
      <c r="E754" s="1" t="s">
        <v>31010</v>
      </c>
      <c r="G754" s="1" t="s">
        <v>29152</v>
      </c>
      <c r="H754" s="1" t="s">
        <v>27864</v>
      </c>
      <c r="J754" s="1" t="s">
        <v>30867</v>
      </c>
      <c r="L754" s="1" t="s">
        <v>30938</v>
      </c>
      <c r="Q754" s="1">
        <v>90000</v>
      </c>
      <c r="R754" s="1" t="s">
        <v>30938</v>
      </c>
      <c r="S754" s="1" t="s">
        <v>30375</v>
      </c>
      <c r="U754" s="1" t="s">
        <v>30938</v>
      </c>
      <c r="Z754" s="1" t="s">
        <v>30938</v>
      </c>
      <c r="AB754" s="1">
        <v>200</v>
      </c>
      <c r="AC754" s="1">
        <v>5</v>
      </c>
      <c r="AD754" s="1">
        <v>5</v>
      </c>
      <c r="AE754" s="1" t="s">
        <v>30939</v>
      </c>
      <c r="AK754" s="1" t="s">
        <v>30939</v>
      </c>
      <c r="AP754" s="1" t="s">
        <v>30939</v>
      </c>
      <c r="AX754" s="1" t="s">
        <v>30939</v>
      </c>
      <c r="BA754" s="1" t="s">
        <v>30939</v>
      </c>
      <c r="BD754" s="1" t="s">
        <v>30939</v>
      </c>
      <c r="BF754" s="1" t="s">
        <v>30939</v>
      </c>
      <c r="BI754" s="1" t="s">
        <v>30939</v>
      </c>
      <c r="BJ754" s="1" t="s">
        <v>27865</v>
      </c>
    </row>
    <row r="755" spans="1:62">
      <c r="A755" s="1" t="s">
        <v>27866</v>
      </c>
      <c r="B755" s="1" t="s">
        <v>27867</v>
      </c>
      <c r="C755" s="1" t="s">
        <v>28599</v>
      </c>
      <c r="D755" s="1">
        <v>353768059623764</v>
      </c>
      <c r="E755" s="1" t="s">
        <v>31010</v>
      </c>
      <c r="G755" s="1" t="s">
        <v>29152</v>
      </c>
      <c r="H755" s="1" t="s">
        <v>27868</v>
      </c>
      <c r="J755" s="1" t="s">
        <v>30867</v>
      </c>
      <c r="L755" s="1" t="s">
        <v>30938</v>
      </c>
      <c r="Q755" s="1">
        <v>90000</v>
      </c>
      <c r="R755" s="1" t="s">
        <v>30938</v>
      </c>
      <c r="S755" s="1" t="s">
        <v>30375</v>
      </c>
      <c r="U755" s="1" t="s">
        <v>30938</v>
      </c>
      <c r="Z755" s="1" t="s">
        <v>30938</v>
      </c>
      <c r="AB755" s="1">
        <v>60</v>
      </c>
      <c r="AC755" s="1">
        <v>5</v>
      </c>
      <c r="AD755" s="1">
        <v>5</v>
      </c>
      <c r="AE755" s="1" t="s">
        <v>30939</v>
      </c>
      <c r="AK755" s="1" t="s">
        <v>30939</v>
      </c>
      <c r="AP755" s="1" t="s">
        <v>30939</v>
      </c>
      <c r="AX755" s="1" t="s">
        <v>30939</v>
      </c>
      <c r="BA755" s="1" t="s">
        <v>30939</v>
      </c>
      <c r="BD755" s="1" t="s">
        <v>30939</v>
      </c>
      <c r="BF755" s="1" t="s">
        <v>30939</v>
      </c>
      <c r="BI755" s="1" t="s">
        <v>30939</v>
      </c>
      <c r="BJ755" s="1" t="s">
        <v>27869</v>
      </c>
    </row>
    <row r="756" spans="1:62">
      <c r="A756" s="1" t="s">
        <v>27870</v>
      </c>
      <c r="B756" s="1" t="s">
        <v>27871</v>
      </c>
      <c r="C756" s="1" t="s">
        <v>28599</v>
      </c>
      <c r="D756" s="1">
        <v>353768059623764</v>
      </c>
      <c r="E756" s="1" t="s">
        <v>31010</v>
      </c>
      <c r="G756" s="1" t="s">
        <v>29152</v>
      </c>
      <c r="H756" s="1" t="s">
        <v>27872</v>
      </c>
      <c r="J756" s="1" t="s">
        <v>30867</v>
      </c>
      <c r="L756" s="1" t="s">
        <v>30938</v>
      </c>
      <c r="Q756" s="1">
        <v>90000</v>
      </c>
      <c r="R756" s="1" t="s">
        <v>30938</v>
      </c>
      <c r="S756" s="1" t="s">
        <v>30375</v>
      </c>
      <c r="U756" s="1" t="s">
        <v>30938</v>
      </c>
      <c r="Z756" s="1" t="s">
        <v>30938</v>
      </c>
      <c r="AB756" s="1">
        <v>150</v>
      </c>
      <c r="AC756" s="1">
        <v>3</v>
      </c>
      <c r="AD756" s="1">
        <v>5</v>
      </c>
      <c r="AE756" s="1" t="s">
        <v>30939</v>
      </c>
      <c r="AK756" s="1" t="s">
        <v>30939</v>
      </c>
      <c r="AP756" s="1" t="s">
        <v>30939</v>
      </c>
      <c r="AX756" s="1" t="s">
        <v>30901</v>
      </c>
      <c r="BA756" s="1" t="s">
        <v>30939</v>
      </c>
      <c r="BD756" s="1" t="s">
        <v>30939</v>
      </c>
      <c r="BF756" s="1" t="s">
        <v>30939</v>
      </c>
      <c r="BI756" s="1" t="s">
        <v>30939</v>
      </c>
      <c r="BJ756" s="1" t="s">
        <v>27873</v>
      </c>
    </row>
    <row r="757" spans="1:62">
      <c r="A757" s="1" t="s">
        <v>27874</v>
      </c>
      <c r="B757" s="1" t="s">
        <v>27875</v>
      </c>
      <c r="C757" s="1" t="s">
        <v>28599</v>
      </c>
      <c r="D757" s="1">
        <v>352701053848138</v>
      </c>
      <c r="E757" s="1" t="s">
        <v>30661</v>
      </c>
      <c r="G757" s="1" t="s">
        <v>29563</v>
      </c>
      <c r="H757" s="1" t="s">
        <v>27876</v>
      </c>
      <c r="J757" s="1" t="s">
        <v>30867</v>
      </c>
      <c r="L757" s="1" t="s">
        <v>30938</v>
      </c>
      <c r="Q757" s="1">
        <v>90000</v>
      </c>
      <c r="R757" s="1" t="s">
        <v>30938</v>
      </c>
      <c r="S757" s="1" t="s">
        <v>30375</v>
      </c>
      <c r="U757" s="1" t="s">
        <v>30938</v>
      </c>
      <c r="Z757" s="1" t="s">
        <v>30938</v>
      </c>
      <c r="AB757" s="1">
        <v>120</v>
      </c>
      <c r="AC757" s="1">
        <v>5</v>
      </c>
      <c r="AD757" s="1">
        <v>5</v>
      </c>
      <c r="AE757" s="1" t="s">
        <v>30939</v>
      </c>
      <c r="AK757" s="1" t="s">
        <v>30939</v>
      </c>
      <c r="AP757" s="1" t="s">
        <v>30939</v>
      </c>
      <c r="AX757" s="1" t="s">
        <v>30939</v>
      </c>
      <c r="BA757" s="1" t="s">
        <v>30939</v>
      </c>
      <c r="BD757" s="1" t="s">
        <v>30939</v>
      </c>
      <c r="BF757" s="1" t="s">
        <v>30939</v>
      </c>
      <c r="BI757" s="1" t="s">
        <v>30939</v>
      </c>
      <c r="BJ757" s="1" t="s">
        <v>27877</v>
      </c>
    </row>
    <row r="758" spans="1:62">
      <c r="A758" s="1" t="s">
        <v>27878</v>
      </c>
      <c r="B758" s="1" t="s">
        <v>27879</v>
      </c>
      <c r="C758" s="1" t="s">
        <v>28599</v>
      </c>
      <c r="D758" s="1">
        <v>352701053848138</v>
      </c>
      <c r="E758" s="1" t="s">
        <v>30661</v>
      </c>
      <c r="G758" s="1" t="s">
        <v>29563</v>
      </c>
      <c r="H758" s="1" t="s">
        <v>27880</v>
      </c>
      <c r="J758" s="1" t="s">
        <v>30867</v>
      </c>
      <c r="L758" s="1" t="s">
        <v>30938</v>
      </c>
      <c r="Q758" s="1">
        <v>90000</v>
      </c>
      <c r="R758" s="1" t="s">
        <v>30938</v>
      </c>
      <c r="S758" s="1" t="s">
        <v>30375</v>
      </c>
      <c r="U758" s="1" t="s">
        <v>30938</v>
      </c>
      <c r="Z758" s="1" t="s">
        <v>30938</v>
      </c>
      <c r="AB758" s="1">
        <v>60</v>
      </c>
      <c r="AC758" s="1">
        <v>3</v>
      </c>
      <c r="AD758" s="1">
        <v>5</v>
      </c>
      <c r="AE758" s="1" t="s">
        <v>30939</v>
      </c>
      <c r="AK758" s="1" t="s">
        <v>30939</v>
      </c>
      <c r="AP758" s="1" t="s">
        <v>30939</v>
      </c>
      <c r="AX758" s="1" t="s">
        <v>30939</v>
      </c>
      <c r="BA758" s="1" t="s">
        <v>30939</v>
      </c>
      <c r="BD758" s="1" t="s">
        <v>30939</v>
      </c>
      <c r="BF758" s="1" t="s">
        <v>30939</v>
      </c>
      <c r="BI758" s="1" t="s">
        <v>30939</v>
      </c>
      <c r="BJ758" s="1" t="s">
        <v>27881</v>
      </c>
    </row>
    <row r="759" spans="1:62">
      <c r="A759" s="1" t="s">
        <v>27882</v>
      </c>
      <c r="B759" s="1" t="s">
        <v>27883</v>
      </c>
      <c r="C759" s="1" t="s">
        <v>28599</v>
      </c>
      <c r="D759" s="1">
        <v>352701053848138</v>
      </c>
      <c r="E759" s="1" t="s">
        <v>30661</v>
      </c>
      <c r="G759" s="1" t="s">
        <v>29563</v>
      </c>
      <c r="H759" s="1" t="s">
        <v>27884</v>
      </c>
      <c r="J759" s="1" t="s">
        <v>30867</v>
      </c>
      <c r="L759" s="1" t="s">
        <v>30938</v>
      </c>
      <c r="Q759" s="1">
        <v>90000</v>
      </c>
      <c r="R759" s="1" t="s">
        <v>30938</v>
      </c>
      <c r="S759" s="1" t="s">
        <v>30375</v>
      </c>
      <c r="U759" s="1" t="s">
        <v>30938</v>
      </c>
      <c r="Z759" s="1" t="s">
        <v>30938</v>
      </c>
      <c r="AB759" s="1">
        <v>180</v>
      </c>
      <c r="AC759" s="1">
        <v>5</v>
      </c>
      <c r="AD759" s="1">
        <v>5</v>
      </c>
      <c r="AE759" s="1" t="s">
        <v>30939</v>
      </c>
      <c r="AK759" s="1" t="s">
        <v>30939</v>
      </c>
      <c r="AP759" s="1" t="s">
        <v>30939</v>
      </c>
      <c r="AX759" s="1" t="s">
        <v>30939</v>
      </c>
      <c r="BA759" s="1" t="s">
        <v>30939</v>
      </c>
      <c r="BD759" s="1" t="s">
        <v>30939</v>
      </c>
      <c r="BF759" s="1" t="s">
        <v>30939</v>
      </c>
      <c r="BI759" s="1" t="s">
        <v>30939</v>
      </c>
      <c r="BJ759" s="1" t="s">
        <v>27885</v>
      </c>
    </row>
    <row r="760" spans="1:62">
      <c r="A760" s="1" t="s">
        <v>27886</v>
      </c>
      <c r="B760" s="1" t="s">
        <v>27887</v>
      </c>
      <c r="C760" s="1" t="s">
        <v>28599</v>
      </c>
      <c r="D760" s="1">
        <v>352701053848138</v>
      </c>
      <c r="E760" s="1" t="s">
        <v>30661</v>
      </c>
      <c r="G760" s="1" t="s">
        <v>29563</v>
      </c>
      <c r="H760" s="1" t="s">
        <v>27888</v>
      </c>
      <c r="J760" s="1" t="s">
        <v>30761</v>
      </c>
      <c r="K760" s="1" t="s">
        <v>28487</v>
      </c>
      <c r="L760" s="1" t="s">
        <v>30938</v>
      </c>
      <c r="Q760" s="1">
        <v>90000</v>
      </c>
      <c r="R760" s="1" t="s">
        <v>30938</v>
      </c>
      <c r="S760" s="1" t="s">
        <v>30375</v>
      </c>
      <c r="U760" s="1" t="s">
        <v>30938</v>
      </c>
      <c r="Z760" s="1" t="s">
        <v>30938</v>
      </c>
      <c r="AB760" s="1">
        <v>60</v>
      </c>
      <c r="AC760" s="1">
        <v>5</v>
      </c>
      <c r="AD760" s="1">
        <v>5</v>
      </c>
      <c r="AE760" s="1" t="s">
        <v>30939</v>
      </c>
      <c r="AK760" s="1" t="s">
        <v>30939</v>
      </c>
      <c r="AP760" s="1" t="s">
        <v>30939</v>
      </c>
      <c r="AX760" s="1" t="s">
        <v>30939</v>
      </c>
      <c r="BA760" s="1" t="s">
        <v>30939</v>
      </c>
      <c r="BD760" s="1" t="s">
        <v>30939</v>
      </c>
      <c r="BF760" s="1" t="s">
        <v>30939</v>
      </c>
      <c r="BI760" s="1" t="s">
        <v>30939</v>
      </c>
      <c r="BJ760" s="1" t="s">
        <v>27889</v>
      </c>
    </row>
    <row r="761" spans="1:62">
      <c r="A761" s="1" t="s">
        <v>27890</v>
      </c>
      <c r="B761" s="1" t="s">
        <v>27891</v>
      </c>
      <c r="C761" s="1" t="s">
        <v>28599</v>
      </c>
      <c r="D761" s="1">
        <v>352701053848138</v>
      </c>
      <c r="E761" s="1" t="s">
        <v>30661</v>
      </c>
      <c r="G761" s="1" t="s">
        <v>29563</v>
      </c>
      <c r="H761" s="1" t="s">
        <v>27892</v>
      </c>
      <c r="J761" s="1" t="s">
        <v>30867</v>
      </c>
      <c r="L761" s="1" t="s">
        <v>30938</v>
      </c>
      <c r="Q761" s="1">
        <v>90000</v>
      </c>
      <c r="R761" s="1" t="s">
        <v>30938</v>
      </c>
      <c r="S761" s="1" t="s">
        <v>30375</v>
      </c>
      <c r="U761" s="1" t="s">
        <v>30938</v>
      </c>
      <c r="Z761" s="1" t="s">
        <v>30938</v>
      </c>
      <c r="AB761" s="1">
        <v>180</v>
      </c>
      <c r="AC761" s="1">
        <v>3</v>
      </c>
      <c r="AD761" s="1">
        <v>5</v>
      </c>
      <c r="AE761" s="1" t="s">
        <v>30939</v>
      </c>
      <c r="AK761" s="1" t="s">
        <v>30939</v>
      </c>
      <c r="AP761" s="1" t="s">
        <v>30939</v>
      </c>
      <c r="AX761" s="1" t="s">
        <v>30939</v>
      </c>
      <c r="BA761" s="1" t="s">
        <v>30939</v>
      </c>
      <c r="BD761" s="1" t="s">
        <v>30939</v>
      </c>
      <c r="BF761" s="1" t="s">
        <v>30939</v>
      </c>
      <c r="BI761" s="1" t="s">
        <v>30939</v>
      </c>
      <c r="BJ761" s="1" t="s">
        <v>27893</v>
      </c>
    </row>
    <row r="762" spans="1:62">
      <c r="A762" s="1" t="s">
        <v>27894</v>
      </c>
      <c r="B762" s="1" t="s">
        <v>27895</v>
      </c>
      <c r="C762" s="1" t="s">
        <v>28599</v>
      </c>
      <c r="D762" s="1">
        <v>352701053848138</v>
      </c>
      <c r="E762" s="1" t="s">
        <v>30661</v>
      </c>
      <c r="G762" s="1" t="s">
        <v>29563</v>
      </c>
      <c r="H762" s="1" t="s">
        <v>27896</v>
      </c>
      <c r="J762" s="1" t="s">
        <v>30867</v>
      </c>
      <c r="L762" s="1" t="s">
        <v>30938</v>
      </c>
      <c r="Q762" s="1">
        <v>90000</v>
      </c>
      <c r="R762" s="1" t="s">
        <v>30938</v>
      </c>
      <c r="S762" s="1" t="s">
        <v>30375</v>
      </c>
      <c r="U762" s="1" t="s">
        <v>30938</v>
      </c>
      <c r="Z762" s="1" t="s">
        <v>30938</v>
      </c>
      <c r="AB762" s="1">
        <v>120</v>
      </c>
      <c r="AC762" s="1">
        <v>5</v>
      </c>
      <c r="AD762" s="1">
        <v>5</v>
      </c>
      <c r="AE762" s="1" t="s">
        <v>30939</v>
      </c>
      <c r="AK762" s="1" t="s">
        <v>30939</v>
      </c>
      <c r="AP762" s="1" t="s">
        <v>30939</v>
      </c>
      <c r="AX762" s="1" t="s">
        <v>30939</v>
      </c>
      <c r="BA762" s="1" t="s">
        <v>30939</v>
      </c>
      <c r="BD762" s="1" t="s">
        <v>30939</v>
      </c>
      <c r="BF762" s="1" t="s">
        <v>30939</v>
      </c>
      <c r="BI762" s="1" t="s">
        <v>30939</v>
      </c>
      <c r="BJ762" s="1" t="s">
        <v>27897</v>
      </c>
    </row>
    <row r="763" spans="1:62">
      <c r="A763" s="1" t="s">
        <v>27898</v>
      </c>
      <c r="B763" s="1" t="s">
        <v>27899</v>
      </c>
      <c r="C763" s="1" t="s">
        <v>28599</v>
      </c>
      <c r="D763" s="1">
        <v>352701053848138</v>
      </c>
      <c r="E763" s="1" t="s">
        <v>30661</v>
      </c>
      <c r="G763" s="1" t="s">
        <v>29152</v>
      </c>
      <c r="H763" s="1" t="s">
        <v>27786</v>
      </c>
      <c r="J763" s="1" t="s">
        <v>30867</v>
      </c>
      <c r="L763" s="1" t="s">
        <v>30938</v>
      </c>
      <c r="Q763" s="1">
        <v>90000</v>
      </c>
      <c r="R763" s="1" t="s">
        <v>30938</v>
      </c>
      <c r="S763" s="1" t="s">
        <v>30375</v>
      </c>
      <c r="U763" s="1" t="s">
        <v>30938</v>
      </c>
      <c r="Z763" s="1" t="s">
        <v>30938</v>
      </c>
      <c r="AB763" s="1">
        <v>120</v>
      </c>
      <c r="AC763" s="1">
        <v>5</v>
      </c>
      <c r="AD763" s="1">
        <v>5</v>
      </c>
      <c r="AE763" s="1" t="s">
        <v>30939</v>
      </c>
      <c r="AK763" s="1" t="s">
        <v>30939</v>
      </c>
      <c r="AP763" s="1" t="s">
        <v>30939</v>
      </c>
      <c r="AX763" s="1" t="s">
        <v>30939</v>
      </c>
      <c r="BA763" s="1" t="s">
        <v>30939</v>
      </c>
      <c r="BD763" s="1" t="s">
        <v>30939</v>
      </c>
      <c r="BF763" s="1" t="s">
        <v>30939</v>
      </c>
      <c r="BI763" s="1" t="s">
        <v>30939</v>
      </c>
      <c r="BJ763" s="1" t="s">
        <v>27787</v>
      </c>
    </row>
    <row r="764" spans="1:62">
      <c r="A764" s="1" t="s">
        <v>27788</v>
      </c>
      <c r="B764" s="1" t="s">
        <v>27789</v>
      </c>
      <c r="C764" s="1" t="s">
        <v>28599</v>
      </c>
      <c r="D764" s="1">
        <v>352701053848138</v>
      </c>
      <c r="E764" s="1" t="s">
        <v>30661</v>
      </c>
      <c r="G764" s="1" t="s">
        <v>29152</v>
      </c>
      <c r="H764" s="1" t="s">
        <v>27790</v>
      </c>
      <c r="J764" s="1" t="s">
        <v>30867</v>
      </c>
      <c r="L764" s="1" t="s">
        <v>30938</v>
      </c>
      <c r="Q764" s="1">
        <v>90000</v>
      </c>
      <c r="R764" s="1" t="s">
        <v>30938</v>
      </c>
      <c r="S764" s="1" t="s">
        <v>30375</v>
      </c>
      <c r="U764" s="1" t="s">
        <v>30938</v>
      </c>
      <c r="Z764" s="1" t="s">
        <v>30938</v>
      </c>
      <c r="AB764" s="1">
        <v>120</v>
      </c>
      <c r="AC764" s="1">
        <v>5</v>
      </c>
      <c r="AD764" s="1">
        <v>5</v>
      </c>
      <c r="AE764" s="1" t="s">
        <v>30939</v>
      </c>
      <c r="AK764" s="1" t="s">
        <v>30939</v>
      </c>
      <c r="AP764" s="1" t="s">
        <v>30939</v>
      </c>
      <c r="AX764" s="1" t="s">
        <v>30939</v>
      </c>
      <c r="BA764" s="1" t="s">
        <v>30939</v>
      </c>
      <c r="BD764" s="1" t="s">
        <v>30939</v>
      </c>
      <c r="BF764" s="1" t="s">
        <v>30939</v>
      </c>
      <c r="BI764" s="1" t="s">
        <v>30939</v>
      </c>
      <c r="BJ764" s="1" t="s">
        <v>27791</v>
      </c>
    </row>
    <row r="765" spans="1:62">
      <c r="A765" s="1" t="s">
        <v>27792</v>
      </c>
      <c r="B765" s="1" t="s">
        <v>27793</v>
      </c>
      <c r="C765" s="1" t="s">
        <v>28599</v>
      </c>
      <c r="D765" s="1">
        <v>352701053848138</v>
      </c>
      <c r="E765" s="1" t="s">
        <v>30661</v>
      </c>
      <c r="G765" s="1" t="s">
        <v>29152</v>
      </c>
      <c r="H765" s="1" t="s">
        <v>27794</v>
      </c>
      <c r="J765" s="1" t="s">
        <v>30867</v>
      </c>
      <c r="L765" s="1" t="s">
        <v>30938</v>
      </c>
      <c r="Q765" s="1">
        <v>90000</v>
      </c>
      <c r="R765" s="1" t="s">
        <v>30938</v>
      </c>
      <c r="S765" s="1" t="s">
        <v>30375</v>
      </c>
      <c r="U765" s="1" t="s">
        <v>30938</v>
      </c>
      <c r="Z765" s="1" t="s">
        <v>30938</v>
      </c>
      <c r="AB765" s="1">
        <v>60</v>
      </c>
      <c r="AC765" s="1">
        <v>3</v>
      </c>
      <c r="AD765" s="1">
        <v>5</v>
      </c>
      <c r="AE765" s="1" t="s">
        <v>30939</v>
      </c>
      <c r="AK765" s="1" t="s">
        <v>30939</v>
      </c>
      <c r="AP765" s="1" t="s">
        <v>30939</v>
      </c>
      <c r="AX765" s="1" t="s">
        <v>30939</v>
      </c>
      <c r="BA765" s="1" t="s">
        <v>30939</v>
      </c>
      <c r="BD765" s="1" t="s">
        <v>30939</v>
      </c>
      <c r="BF765" s="1" t="s">
        <v>30939</v>
      </c>
      <c r="BI765" s="1" t="s">
        <v>30939</v>
      </c>
      <c r="BJ765" s="1" t="s">
        <v>27795</v>
      </c>
    </row>
    <row r="766" spans="1:62">
      <c r="A766" s="1" t="s">
        <v>27796</v>
      </c>
      <c r="B766" s="1" t="s">
        <v>27797</v>
      </c>
      <c r="C766" s="1" t="s">
        <v>28599</v>
      </c>
      <c r="D766" s="1">
        <v>352701053848138</v>
      </c>
      <c r="E766" s="1" t="s">
        <v>30661</v>
      </c>
      <c r="G766" s="1" t="s">
        <v>29152</v>
      </c>
      <c r="H766" s="1" t="s">
        <v>27798</v>
      </c>
      <c r="J766" s="1" t="s">
        <v>30867</v>
      </c>
      <c r="L766" s="1" t="s">
        <v>30938</v>
      </c>
      <c r="Q766" s="1">
        <v>90000</v>
      </c>
      <c r="R766" s="1" t="s">
        <v>30938</v>
      </c>
      <c r="S766" s="1" t="s">
        <v>30375</v>
      </c>
      <c r="U766" s="1" t="s">
        <v>30938</v>
      </c>
      <c r="Z766" s="1" t="s">
        <v>30938</v>
      </c>
      <c r="AB766" s="1">
        <v>60</v>
      </c>
      <c r="AC766" s="1">
        <v>5</v>
      </c>
      <c r="AD766" s="1">
        <v>3</v>
      </c>
      <c r="AE766" s="1" t="s">
        <v>30939</v>
      </c>
      <c r="AK766" s="1" t="s">
        <v>30939</v>
      </c>
      <c r="AP766" s="1" t="s">
        <v>30939</v>
      </c>
      <c r="AX766" s="1" t="s">
        <v>30939</v>
      </c>
      <c r="BA766" s="1" t="s">
        <v>30939</v>
      </c>
      <c r="BD766" s="1" t="s">
        <v>30939</v>
      </c>
      <c r="BF766" s="1" t="s">
        <v>30939</v>
      </c>
      <c r="BI766" s="1" t="s">
        <v>30939</v>
      </c>
      <c r="BJ766" s="1" t="s">
        <v>27799</v>
      </c>
    </row>
    <row r="767" spans="1:62">
      <c r="A767" s="1" t="s">
        <v>27800</v>
      </c>
      <c r="B767" s="1" t="s">
        <v>27801</v>
      </c>
      <c r="C767" s="1" t="s">
        <v>28599</v>
      </c>
      <c r="D767" s="1">
        <v>352701053848138</v>
      </c>
      <c r="E767" s="1" t="s">
        <v>30661</v>
      </c>
      <c r="G767" s="1" t="s">
        <v>29152</v>
      </c>
      <c r="H767" s="1" t="s">
        <v>27802</v>
      </c>
      <c r="J767" s="1" t="s">
        <v>30867</v>
      </c>
      <c r="L767" s="1" t="s">
        <v>30938</v>
      </c>
      <c r="Q767" s="1">
        <v>90000</v>
      </c>
      <c r="R767" s="1" t="s">
        <v>30938</v>
      </c>
      <c r="S767" s="1" t="s">
        <v>30375</v>
      </c>
      <c r="U767" s="1" t="s">
        <v>30938</v>
      </c>
      <c r="Z767" s="1" t="s">
        <v>30938</v>
      </c>
      <c r="AB767" s="1">
        <v>180</v>
      </c>
      <c r="AC767" s="1">
        <v>3</v>
      </c>
      <c r="AD767" s="1">
        <v>5</v>
      </c>
      <c r="AE767" s="1" t="s">
        <v>30939</v>
      </c>
      <c r="AK767" s="1" t="s">
        <v>30939</v>
      </c>
      <c r="AP767" s="1" t="s">
        <v>30939</v>
      </c>
      <c r="AX767" s="1" t="s">
        <v>30939</v>
      </c>
      <c r="BA767" s="1" t="s">
        <v>30939</v>
      </c>
      <c r="BD767" s="1" t="s">
        <v>30939</v>
      </c>
      <c r="BF767" s="1" t="s">
        <v>30939</v>
      </c>
      <c r="BI767" s="1" t="s">
        <v>30939</v>
      </c>
      <c r="BJ767" s="1" t="s">
        <v>27803</v>
      </c>
    </row>
    <row r="768" spans="1:62">
      <c r="A768" s="1" t="s">
        <v>27804</v>
      </c>
      <c r="B768" s="1" t="s">
        <v>27805</v>
      </c>
      <c r="C768" s="1" t="s">
        <v>28599</v>
      </c>
      <c r="D768" s="1">
        <v>352701053848138</v>
      </c>
      <c r="E768" s="1" t="s">
        <v>30661</v>
      </c>
      <c r="G768" s="1" t="s">
        <v>29152</v>
      </c>
      <c r="H768" s="1" t="s">
        <v>27806</v>
      </c>
      <c r="J768" s="1" t="s">
        <v>30867</v>
      </c>
      <c r="L768" s="1" t="s">
        <v>30938</v>
      </c>
      <c r="Q768" s="1">
        <v>90000</v>
      </c>
      <c r="R768" s="1" t="s">
        <v>30938</v>
      </c>
      <c r="S768" s="1" t="s">
        <v>30375</v>
      </c>
      <c r="U768" s="1" t="s">
        <v>30938</v>
      </c>
      <c r="Z768" s="1" t="s">
        <v>30938</v>
      </c>
      <c r="AB768" s="1">
        <v>120</v>
      </c>
      <c r="AC768" s="1">
        <v>5</v>
      </c>
      <c r="AD768" s="1">
        <v>5</v>
      </c>
      <c r="AE768" s="1" t="s">
        <v>30939</v>
      </c>
      <c r="AK768" s="1" t="s">
        <v>30939</v>
      </c>
      <c r="AP768" s="1" t="s">
        <v>30939</v>
      </c>
      <c r="AX768" s="1" t="s">
        <v>30939</v>
      </c>
      <c r="BA768" s="1" t="s">
        <v>30939</v>
      </c>
      <c r="BD768" s="1" t="s">
        <v>30939</v>
      </c>
      <c r="BF768" s="1" t="s">
        <v>30939</v>
      </c>
      <c r="BI768" s="1" t="s">
        <v>30939</v>
      </c>
      <c r="BJ768" s="1" t="s">
        <v>27807</v>
      </c>
    </row>
    <row r="769" spans="1:62">
      <c r="A769" s="1" t="s">
        <v>27808</v>
      </c>
      <c r="B769" s="1" t="s">
        <v>27809</v>
      </c>
      <c r="C769" s="1" t="s">
        <v>28599</v>
      </c>
      <c r="D769" s="1">
        <v>352701053848138</v>
      </c>
      <c r="E769" s="1" t="s">
        <v>30661</v>
      </c>
      <c r="G769" s="1" t="s">
        <v>29152</v>
      </c>
      <c r="H769" s="1" t="s">
        <v>27810</v>
      </c>
      <c r="J769" s="1" t="s">
        <v>30867</v>
      </c>
      <c r="L769" s="1" t="s">
        <v>30938</v>
      </c>
      <c r="Q769" s="1">
        <v>90000</v>
      </c>
      <c r="R769" s="1" t="s">
        <v>30938</v>
      </c>
      <c r="S769" s="1" t="s">
        <v>30375</v>
      </c>
      <c r="U769" s="1" t="s">
        <v>30938</v>
      </c>
      <c r="Z769" s="1" t="s">
        <v>30938</v>
      </c>
      <c r="AB769" s="1">
        <v>180</v>
      </c>
      <c r="AC769" s="1">
        <v>5</v>
      </c>
      <c r="AD769" s="1">
        <v>5</v>
      </c>
      <c r="AE769" s="1" t="s">
        <v>30939</v>
      </c>
      <c r="AK769" s="1" t="s">
        <v>30939</v>
      </c>
      <c r="AP769" s="1" t="s">
        <v>30939</v>
      </c>
      <c r="AX769" s="1" t="s">
        <v>30939</v>
      </c>
      <c r="BA769" s="1" t="s">
        <v>30939</v>
      </c>
      <c r="BD769" s="1" t="s">
        <v>30939</v>
      </c>
      <c r="BF769" s="1" t="s">
        <v>30939</v>
      </c>
      <c r="BI769" s="1" t="s">
        <v>30939</v>
      </c>
      <c r="BJ769" s="1" t="s">
        <v>27811</v>
      </c>
    </row>
    <row r="770" spans="1:62">
      <c r="A770" s="1" t="s">
        <v>27812</v>
      </c>
      <c r="B770" s="1" t="s">
        <v>27813</v>
      </c>
      <c r="C770" s="1" t="s">
        <v>28599</v>
      </c>
      <c r="D770" s="1">
        <v>352701053848138</v>
      </c>
      <c r="E770" s="1" t="s">
        <v>30661</v>
      </c>
      <c r="G770" s="1" t="s">
        <v>29152</v>
      </c>
      <c r="H770" s="1" t="s">
        <v>27814</v>
      </c>
      <c r="J770" s="1" t="s">
        <v>30867</v>
      </c>
      <c r="L770" s="1" t="s">
        <v>30938</v>
      </c>
      <c r="Q770" s="1">
        <v>90000</v>
      </c>
      <c r="R770" s="1" t="s">
        <v>30938</v>
      </c>
      <c r="S770" s="1" t="s">
        <v>30375</v>
      </c>
      <c r="U770" s="1" t="s">
        <v>30938</v>
      </c>
      <c r="Z770" s="1" t="s">
        <v>30938</v>
      </c>
      <c r="AB770" s="1">
        <v>300</v>
      </c>
      <c r="AC770" s="1">
        <v>3</v>
      </c>
      <c r="AD770" s="1">
        <v>5</v>
      </c>
      <c r="AE770" s="1" t="s">
        <v>30939</v>
      </c>
      <c r="AK770" s="1" t="s">
        <v>30939</v>
      </c>
      <c r="AP770" s="1" t="s">
        <v>30939</v>
      </c>
      <c r="AX770" s="1" t="s">
        <v>30939</v>
      </c>
      <c r="BA770" s="1" t="s">
        <v>30939</v>
      </c>
      <c r="BD770" s="1" t="s">
        <v>30939</v>
      </c>
      <c r="BF770" s="1" t="s">
        <v>30939</v>
      </c>
      <c r="BI770" s="1" t="s">
        <v>30939</v>
      </c>
      <c r="BJ770" s="1" t="s">
        <v>27815</v>
      </c>
    </row>
    <row r="771" spans="1:62">
      <c r="A771" s="1" t="s">
        <v>27816</v>
      </c>
      <c r="B771" s="1" t="s">
        <v>27817</v>
      </c>
      <c r="C771" s="1" t="s">
        <v>28599</v>
      </c>
      <c r="D771" s="1">
        <v>352701053848138</v>
      </c>
      <c r="E771" s="1" t="s">
        <v>30661</v>
      </c>
      <c r="G771" s="1" t="s">
        <v>29152</v>
      </c>
      <c r="H771" s="1" t="s">
        <v>27818</v>
      </c>
      <c r="J771" s="1" t="s">
        <v>30867</v>
      </c>
      <c r="L771" s="1" t="s">
        <v>30938</v>
      </c>
      <c r="Q771" s="1">
        <v>90000</v>
      </c>
      <c r="R771" s="1" t="s">
        <v>30938</v>
      </c>
      <c r="S771" s="1" t="s">
        <v>30375</v>
      </c>
      <c r="U771" s="1" t="s">
        <v>30938</v>
      </c>
      <c r="Z771" s="1" t="s">
        <v>30938</v>
      </c>
      <c r="AB771" s="1">
        <v>120</v>
      </c>
      <c r="AC771" s="1">
        <v>5</v>
      </c>
      <c r="AD771" s="1">
        <v>5</v>
      </c>
      <c r="AE771" s="1" t="s">
        <v>30939</v>
      </c>
      <c r="AK771" s="1" t="s">
        <v>30939</v>
      </c>
      <c r="AP771" s="1" t="s">
        <v>30939</v>
      </c>
      <c r="AX771" s="1" t="s">
        <v>30939</v>
      </c>
      <c r="BA771" s="1" t="s">
        <v>30939</v>
      </c>
      <c r="BD771" s="1" t="s">
        <v>30939</v>
      </c>
      <c r="BF771" s="1" t="s">
        <v>30939</v>
      </c>
      <c r="BI771" s="1" t="s">
        <v>30939</v>
      </c>
      <c r="BJ771" s="1" t="s">
        <v>27819</v>
      </c>
    </row>
    <row r="772" spans="1:62">
      <c r="A772" s="1" t="s">
        <v>27820</v>
      </c>
      <c r="B772" s="1" t="s">
        <v>27821</v>
      </c>
      <c r="C772" s="1" t="s">
        <v>28599</v>
      </c>
      <c r="D772" s="1">
        <v>352701053848138</v>
      </c>
      <c r="E772" s="1" t="s">
        <v>30661</v>
      </c>
      <c r="G772" s="1" t="s">
        <v>29152</v>
      </c>
      <c r="H772" s="1" t="s">
        <v>27822</v>
      </c>
      <c r="J772" s="1" t="s">
        <v>30867</v>
      </c>
      <c r="L772" s="1" t="s">
        <v>30938</v>
      </c>
      <c r="Q772" s="1">
        <v>90000</v>
      </c>
      <c r="R772" s="1" t="s">
        <v>30938</v>
      </c>
      <c r="S772" s="1" t="s">
        <v>30375</v>
      </c>
      <c r="U772" s="1" t="s">
        <v>30938</v>
      </c>
      <c r="Z772" s="1" t="s">
        <v>30938</v>
      </c>
      <c r="AB772" s="1">
        <v>60</v>
      </c>
      <c r="AC772" s="1">
        <v>5</v>
      </c>
      <c r="AD772" s="1">
        <v>5</v>
      </c>
      <c r="AE772" s="1" t="s">
        <v>30939</v>
      </c>
      <c r="AK772" s="1" t="s">
        <v>30939</v>
      </c>
      <c r="AP772" s="1" t="s">
        <v>30939</v>
      </c>
      <c r="AX772" s="1" t="s">
        <v>30939</v>
      </c>
      <c r="BA772" s="1" t="s">
        <v>30939</v>
      </c>
      <c r="BD772" s="1" t="s">
        <v>30939</v>
      </c>
      <c r="BF772" s="1" t="s">
        <v>30939</v>
      </c>
      <c r="BI772" s="1" t="s">
        <v>30939</v>
      </c>
      <c r="BJ772" s="1" t="s">
        <v>27823</v>
      </c>
    </row>
    <row r="773" spans="1:62">
      <c r="A773" s="1" t="s">
        <v>27824</v>
      </c>
      <c r="B773" s="1" t="s">
        <v>27825</v>
      </c>
      <c r="C773" s="1" t="s">
        <v>28599</v>
      </c>
      <c r="D773" s="1">
        <v>352701053848138</v>
      </c>
      <c r="E773" s="1" t="s">
        <v>30661</v>
      </c>
      <c r="G773" s="1" t="s">
        <v>29152</v>
      </c>
      <c r="H773" s="1" t="s">
        <v>27826</v>
      </c>
      <c r="J773" s="1" t="s">
        <v>30867</v>
      </c>
      <c r="L773" s="1" t="s">
        <v>30938</v>
      </c>
      <c r="Q773" s="1">
        <v>90000</v>
      </c>
      <c r="R773" s="1" t="s">
        <v>30938</v>
      </c>
      <c r="S773" s="1" t="s">
        <v>30375</v>
      </c>
      <c r="U773" s="1" t="s">
        <v>30938</v>
      </c>
      <c r="Z773" s="1" t="s">
        <v>30938</v>
      </c>
      <c r="AB773" s="1">
        <v>60</v>
      </c>
      <c r="AC773" s="1">
        <v>3</v>
      </c>
      <c r="AD773" s="1">
        <v>5</v>
      </c>
      <c r="AE773" s="1" t="s">
        <v>30939</v>
      </c>
      <c r="AK773" s="1" t="s">
        <v>30939</v>
      </c>
      <c r="AP773" s="1" t="s">
        <v>30939</v>
      </c>
      <c r="AX773" s="1" t="s">
        <v>30939</v>
      </c>
      <c r="BA773" s="1" t="s">
        <v>30939</v>
      </c>
      <c r="BD773" s="1" t="s">
        <v>30939</v>
      </c>
      <c r="BF773" s="1" t="s">
        <v>30939</v>
      </c>
      <c r="BI773" s="1" t="s">
        <v>30939</v>
      </c>
      <c r="BJ773" s="1" t="s">
        <v>27827</v>
      </c>
    </row>
    <row r="774" spans="1:62">
      <c r="A774" s="1" t="s">
        <v>27828</v>
      </c>
      <c r="B774" s="1" t="s">
        <v>27829</v>
      </c>
      <c r="C774" s="1" t="s">
        <v>28599</v>
      </c>
      <c r="D774" s="1">
        <v>352701053848138</v>
      </c>
      <c r="E774" s="1" t="s">
        <v>30661</v>
      </c>
      <c r="G774" s="1" t="s">
        <v>29152</v>
      </c>
      <c r="H774" s="1" t="s">
        <v>27830</v>
      </c>
      <c r="J774" s="1" t="s">
        <v>30867</v>
      </c>
      <c r="L774" s="1" t="s">
        <v>30938</v>
      </c>
      <c r="Q774" s="1">
        <v>90000</v>
      </c>
      <c r="R774" s="1" t="s">
        <v>30938</v>
      </c>
      <c r="S774" s="1" t="s">
        <v>30375</v>
      </c>
      <c r="U774" s="1" t="s">
        <v>30938</v>
      </c>
      <c r="Z774" s="1" t="s">
        <v>30938</v>
      </c>
      <c r="AB774" s="1">
        <v>60</v>
      </c>
      <c r="AC774" s="1">
        <v>5</v>
      </c>
      <c r="AD774" s="1">
        <v>5</v>
      </c>
      <c r="AE774" s="1" t="s">
        <v>30939</v>
      </c>
      <c r="AK774" s="1" t="s">
        <v>30939</v>
      </c>
      <c r="AP774" s="1" t="s">
        <v>30939</v>
      </c>
      <c r="AX774" s="1" t="s">
        <v>30939</v>
      </c>
      <c r="BA774" s="1" t="s">
        <v>30939</v>
      </c>
      <c r="BD774" s="1" t="s">
        <v>30939</v>
      </c>
      <c r="BF774" s="1" t="s">
        <v>30939</v>
      </c>
      <c r="BI774" s="1" t="s">
        <v>30939</v>
      </c>
      <c r="BJ774" s="1" t="s">
        <v>27831</v>
      </c>
    </row>
    <row r="775" spans="1:62">
      <c r="A775" s="1" t="s">
        <v>27832</v>
      </c>
      <c r="B775" s="1" t="s">
        <v>27833</v>
      </c>
      <c r="C775" s="1" t="s">
        <v>28599</v>
      </c>
      <c r="D775" s="1">
        <v>352701053848138</v>
      </c>
      <c r="E775" s="1" t="s">
        <v>30661</v>
      </c>
      <c r="G775" s="1" t="s">
        <v>29152</v>
      </c>
      <c r="H775" s="1" t="s">
        <v>27834</v>
      </c>
      <c r="J775" s="1" t="s">
        <v>30867</v>
      </c>
      <c r="L775" s="1" t="s">
        <v>30938</v>
      </c>
      <c r="Q775" s="1">
        <v>100000</v>
      </c>
      <c r="R775" s="1" t="s">
        <v>30938</v>
      </c>
      <c r="S775" s="1" t="s">
        <v>30375</v>
      </c>
      <c r="U775" s="1" t="s">
        <v>30938</v>
      </c>
      <c r="Z775" s="1" t="s">
        <v>30938</v>
      </c>
      <c r="AB775" s="1">
        <v>120</v>
      </c>
      <c r="AC775" s="1">
        <v>5</v>
      </c>
      <c r="AD775" s="1">
        <v>5</v>
      </c>
      <c r="AE775" s="1" t="s">
        <v>30939</v>
      </c>
      <c r="AK775" s="1" t="s">
        <v>30939</v>
      </c>
      <c r="AP775" s="1" t="s">
        <v>30939</v>
      </c>
      <c r="AX775" s="1" t="s">
        <v>30939</v>
      </c>
      <c r="BA775" s="1" t="s">
        <v>30939</v>
      </c>
      <c r="BD775" s="1" t="s">
        <v>30939</v>
      </c>
      <c r="BF775" s="1" t="s">
        <v>30939</v>
      </c>
      <c r="BI775" s="1" t="s">
        <v>30939</v>
      </c>
      <c r="BJ775" s="1" t="s">
        <v>27835</v>
      </c>
    </row>
    <row r="776" spans="1:62">
      <c r="A776" s="1" t="s">
        <v>27836</v>
      </c>
      <c r="B776" s="1" t="s">
        <v>27837</v>
      </c>
      <c r="C776" s="1" t="s">
        <v>28599</v>
      </c>
      <c r="D776" s="1">
        <v>352701053848138</v>
      </c>
      <c r="E776" s="1" t="s">
        <v>30661</v>
      </c>
      <c r="G776" s="1" t="s">
        <v>29152</v>
      </c>
      <c r="H776" s="1" t="s">
        <v>27838</v>
      </c>
      <c r="J776" s="1" t="s">
        <v>30867</v>
      </c>
      <c r="L776" s="1" t="s">
        <v>30938</v>
      </c>
      <c r="Q776" s="1">
        <v>90000</v>
      </c>
      <c r="R776" s="1" t="s">
        <v>30938</v>
      </c>
      <c r="S776" s="1" t="s">
        <v>30375</v>
      </c>
      <c r="U776" s="1" t="s">
        <v>30938</v>
      </c>
      <c r="Z776" s="1" t="s">
        <v>30938</v>
      </c>
      <c r="AB776" s="1">
        <v>120</v>
      </c>
      <c r="AC776" s="1">
        <v>5</v>
      </c>
      <c r="AD776" s="1">
        <v>5</v>
      </c>
      <c r="AE776" s="1" t="s">
        <v>30939</v>
      </c>
      <c r="AK776" s="1" t="s">
        <v>30939</v>
      </c>
      <c r="AP776" s="1" t="s">
        <v>30939</v>
      </c>
      <c r="AX776" s="1" t="s">
        <v>30939</v>
      </c>
      <c r="BA776" s="1" t="s">
        <v>30939</v>
      </c>
      <c r="BD776" s="1" t="s">
        <v>30939</v>
      </c>
      <c r="BF776" s="1" t="s">
        <v>30939</v>
      </c>
      <c r="BI776" s="1" t="s">
        <v>30939</v>
      </c>
      <c r="BJ776" s="1" t="s">
        <v>27839</v>
      </c>
    </row>
    <row r="777" spans="1:62">
      <c r="A777" s="1" t="s">
        <v>27840</v>
      </c>
      <c r="B777" s="1" t="s">
        <v>27841</v>
      </c>
      <c r="C777" s="1" t="s">
        <v>28599</v>
      </c>
      <c r="D777" s="1">
        <v>352701053848138</v>
      </c>
      <c r="E777" s="1" t="s">
        <v>30661</v>
      </c>
      <c r="G777" s="1" t="s">
        <v>29152</v>
      </c>
      <c r="H777" s="1" t="s">
        <v>27842</v>
      </c>
      <c r="J777" s="1" t="s">
        <v>30867</v>
      </c>
      <c r="L777" s="1" t="s">
        <v>30938</v>
      </c>
      <c r="Q777" s="1">
        <v>90000</v>
      </c>
      <c r="R777" s="1" t="s">
        <v>30938</v>
      </c>
      <c r="S777" s="1" t="s">
        <v>30375</v>
      </c>
      <c r="U777" s="1" t="s">
        <v>30938</v>
      </c>
      <c r="Z777" s="1" t="s">
        <v>30938</v>
      </c>
      <c r="AB777" s="1">
        <v>120</v>
      </c>
      <c r="AC777" s="1">
        <v>5</v>
      </c>
      <c r="AD777" s="1">
        <v>5</v>
      </c>
      <c r="AE777" s="1" t="s">
        <v>30939</v>
      </c>
      <c r="AK777" s="1" t="s">
        <v>30939</v>
      </c>
      <c r="AP777" s="1" t="s">
        <v>30939</v>
      </c>
      <c r="AX777" s="1" t="s">
        <v>30939</v>
      </c>
      <c r="BA777" s="1" t="s">
        <v>30939</v>
      </c>
      <c r="BD777" s="1" t="s">
        <v>30939</v>
      </c>
      <c r="BF777" s="1" t="s">
        <v>30939</v>
      </c>
      <c r="BI777" s="1" t="s">
        <v>30939</v>
      </c>
      <c r="BJ777" s="1" t="s">
        <v>27730</v>
      </c>
    </row>
    <row r="778" spans="1:62">
      <c r="A778" s="1" t="s">
        <v>27731</v>
      </c>
      <c r="B778" s="1" t="s">
        <v>27732</v>
      </c>
      <c r="C778" s="1" t="s">
        <v>28599</v>
      </c>
      <c r="D778" s="1">
        <v>352701053848138</v>
      </c>
      <c r="E778" s="1" t="s">
        <v>30661</v>
      </c>
      <c r="G778" s="1" t="s">
        <v>29152</v>
      </c>
      <c r="H778" s="1" t="s">
        <v>27733</v>
      </c>
      <c r="J778" s="1" t="s">
        <v>30867</v>
      </c>
      <c r="L778" s="1" t="s">
        <v>30938</v>
      </c>
      <c r="Q778" s="1">
        <v>90000</v>
      </c>
      <c r="R778" s="1" t="s">
        <v>30938</v>
      </c>
      <c r="S778" s="1" t="s">
        <v>30375</v>
      </c>
      <c r="U778" s="1" t="s">
        <v>30938</v>
      </c>
      <c r="Z778" s="1" t="s">
        <v>30938</v>
      </c>
      <c r="AB778" s="1">
        <v>60</v>
      </c>
      <c r="AC778" s="1">
        <v>5</v>
      </c>
      <c r="AD778" s="1">
        <v>5</v>
      </c>
      <c r="AE778" s="1" t="s">
        <v>30939</v>
      </c>
      <c r="AK778" s="1" t="s">
        <v>30939</v>
      </c>
      <c r="AP778" s="1" t="s">
        <v>30939</v>
      </c>
      <c r="AX778" s="1" t="s">
        <v>30939</v>
      </c>
      <c r="BA778" s="1" t="s">
        <v>30939</v>
      </c>
      <c r="BD778" s="1" t="s">
        <v>30939</v>
      </c>
      <c r="BF778" s="1" t="s">
        <v>30939</v>
      </c>
      <c r="BI778" s="1" t="s">
        <v>30939</v>
      </c>
      <c r="BJ778" s="1" t="s">
        <v>27734</v>
      </c>
    </row>
    <row r="779" spans="1:62">
      <c r="A779" s="1" t="s">
        <v>27735</v>
      </c>
      <c r="B779" s="1" t="s">
        <v>27736</v>
      </c>
      <c r="C779" s="1" t="s">
        <v>28599</v>
      </c>
      <c r="D779" s="1">
        <v>352701053848138</v>
      </c>
      <c r="E779" s="1" t="s">
        <v>30661</v>
      </c>
      <c r="G779" s="1" t="s">
        <v>29563</v>
      </c>
      <c r="H779" s="1" t="s">
        <v>27737</v>
      </c>
      <c r="J779" s="1" t="s">
        <v>30867</v>
      </c>
      <c r="L779" s="1" t="s">
        <v>30938</v>
      </c>
      <c r="Q779" s="1">
        <v>90000</v>
      </c>
      <c r="R779" s="1" t="s">
        <v>30938</v>
      </c>
      <c r="S779" s="1" t="s">
        <v>30375</v>
      </c>
      <c r="U779" s="1" t="s">
        <v>30938</v>
      </c>
      <c r="Z779" s="1" t="s">
        <v>30938</v>
      </c>
      <c r="AB779" s="1">
        <v>120</v>
      </c>
      <c r="AC779" s="1">
        <v>5</v>
      </c>
      <c r="AD779" s="1">
        <v>5</v>
      </c>
      <c r="AE779" s="1" t="s">
        <v>30939</v>
      </c>
      <c r="AK779" s="1" t="s">
        <v>30939</v>
      </c>
      <c r="AP779" s="1" t="s">
        <v>30939</v>
      </c>
      <c r="AX779" s="1" t="s">
        <v>30939</v>
      </c>
      <c r="BA779" s="1" t="s">
        <v>30939</v>
      </c>
      <c r="BD779" s="1" t="s">
        <v>30939</v>
      </c>
      <c r="BF779" s="1" t="s">
        <v>30939</v>
      </c>
      <c r="BI779" s="1" t="s">
        <v>30939</v>
      </c>
      <c r="BJ779" s="1" t="s">
        <v>27738</v>
      </c>
    </row>
    <row r="780" spans="1:62">
      <c r="A780" s="1" t="s">
        <v>27739</v>
      </c>
      <c r="B780" s="1" t="s">
        <v>27740</v>
      </c>
      <c r="C780" s="1" t="s">
        <v>28599</v>
      </c>
      <c r="D780" s="1">
        <v>352701053848138</v>
      </c>
      <c r="E780" s="1" t="s">
        <v>30661</v>
      </c>
      <c r="G780" s="1" t="s">
        <v>29152</v>
      </c>
      <c r="H780" s="1" t="s">
        <v>27741</v>
      </c>
      <c r="J780" s="1" t="s">
        <v>30867</v>
      </c>
      <c r="L780" s="1" t="s">
        <v>30938</v>
      </c>
      <c r="Q780" s="1">
        <v>90000</v>
      </c>
      <c r="R780" s="1" t="s">
        <v>30938</v>
      </c>
      <c r="S780" s="1" t="s">
        <v>30375</v>
      </c>
      <c r="U780" s="1" t="s">
        <v>30938</v>
      </c>
      <c r="Z780" s="1" t="s">
        <v>30938</v>
      </c>
      <c r="AB780" s="1">
        <v>120</v>
      </c>
      <c r="AC780" s="1">
        <v>5</v>
      </c>
      <c r="AD780" s="1">
        <v>5</v>
      </c>
      <c r="AE780" s="1" t="s">
        <v>30939</v>
      </c>
      <c r="AK780" s="1" t="s">
        <v>30939</v>
      </c>
      <c r="AP780" s="1" t="s">
        <v>30939</v>
      </c>
      <c r="AX780" s="1" t="s">
        <v>30939</v>
      </c>
      <c r="BA780" s="1" t="s">
        <v>30939</v>
      </c>
      <c r="BD780" s="1" t="s">
        <v>30939</v>
      </c>
      <c r="BF780" s="1" t="s">
        <v>30939</v>
      </c>
      <c r="BI780" s="1" t="s">
        <v>30939</v>
      </c>
      <c r="BJ780" s="1" t="s">
        <v>27742</v>
      </c>
    </row>
    <row r="781" spans="1:62">
      <c r="A781" s="1" t="s">
        <v>27743</v>
      </c>
      <c r="B781" s="1" t="s">
        <v>27744</v>
      </c>
      <c r="C781" s="1" t="s">
        <v>28599</v>
      </c>
      <c r="D781" s="1">
        <v>352701053848138</v>
      </c>
      <c r="E781" s="1" t="s">
        <v>30661</v>
      </c>
      <c r="G781" s="1" t="s">
        <v>29152</v>
      </c>
      <c r="H781" s="1" t="s">
        <v>27745</v>
      </c>
      <c r="J781" s="1" t="s">
        <v>30867</v>
      </c>
      <c r="L781" s="1" t="s">
        <v>30938</v>
      </c>
      <c r="Q781" s="1">
        <v>90000</v>
      </c>
      <c r="R781" s="1" t="s">
        <v>30938</v>
      </c>
      <c r="S781" s="1" t="s">
        <v>30375</v>
      </c>
      <c r="U781" s="1" t="s">
        <v>30938</v>
      </c>
      <c r="Z781" s="1" t="s">
        <v>30938</v>
      </c>
      <c r="AB781" s="1">
        <v>60</v>
      </c>
      <c r="AC781" s="1">
        <v>3</v>
      </c>
      <c r="AD781" s="1">
        <v>5</v>
      </c>
      <c r="AE781" s="1" t="s">
        <v>30939</v>
      </c>
      <c r="AK781" s="1" t="s">
        <v>30939</v>
      </c>
      <c r="AP781" s="1" t="s">
        <v>30939</v>
      </c>
      <c r="AX781" s="1" t="s">
        <v>30939</v>
      </c>
      <c r="BA781" s="1" t="s">
        <v>30939</v>
      </c>
      <c r="BD781" s="1" t="s">
        <v>30939</v>
      </c>
      <c r="BF781" s="1" t="s">
        <v>30939</v>
      </c>
      <c r="BI781" s="1" t="s">
        <v>30939</v>
      </c>
      <c r="BJ781" s="1" t="s">
        <v>27746</v>
      </c>
    </row>
    <row r="782" spans="1:62">
      <c r="A782" s="1" t="s">
        <v>27747</v>
      </c>
      <c r="B782" s="1" t="s">
        <v>27748</v>
      </c>
      <c r="C782" s="1" t="s">
        <v>28599</v>
      </c>
      <c r="D782" s="1">
        <v>352701053848138</v>
      </c>
      <c r="E782" s="1" t="s">
        <v>30661</v>
      </c>
      <c r="G782" s="1" t="s">
        <v>29563</v>
      </c>
      <c r="H782" s="1" t="s">
        <v>29522</v>
      </c>
      <c r="J782" s="1" t="s">
        <v>30867</v>
      </c>
      <c r="L782" s="1" t="s">
        <v>30938</v>
      </c>
      <c r="Q782" s="1">
        <v>90000</v>
      </c>
      <c r="R782" s="1" t="s">
        <v>30938</v>
      </c>
      <c r="S782" s="1" t="s">
        <v>30375</v>
      </c>
      <c r="U782" s="1" t="s">
        <v>30938</v>
      </c>
      <c r="Z782" s="1" t="s">
        <v>30938</v>
      </c>
      <c r="AB782" s="1">
        <v>120</v>
      </c>
      <c r="AC782" s="1">
        <v>3</v>
      </c>
      <c r="AD782" s="1">
        <v>5</v>
      </c>
      <c r="AE782" s="1" t="s">
        <v>30939</v>
      </c>
      <c r="AK782" s="1" t="s">
        <v>30939</v>
      </c>
      <c r="AP782" s="1" t="s">
        <v>30939</v>
      </c>
      <c r="AX782" s="1" t="s">
        <v>30939</v>
      </c>
      <c r="BA782" s="1" t="s">
        <v>30939</v>
      </c>
      <c r="BD782" s="1" t="s">
        <v>30939</v>
      </c>
      <c r="BF782" s="1" t="s">
        <v>30939</v>
      </c>
      <c r="BI782" s="1" t="s">
        <v>30939</v>
      </c>
      <c r="BJ782" s="1" t="s">
        <v>27749</v>
      </c>
    </row>
    <row r="783" spans="1:62">
      <c r="A783" s="1" t="s">
        <v>27750</v>
      </c>
      <c r="B783" s="1" t="s">
        <v>27751</v>
      </c>
      <c r="C783" s="1" t="s">
        <v>28599</v>
      </c>
      <c r="D783" s="1">
        <v>352701053848138</v>
      </c>
      <c r="E783" s="1" t="s">
        <v>30661</v>
      </c>
      <c r="G783" s="1" t="s">
        <v>29152</v>
      </c>
      <c r="H783" s="1" t="s">
        <v>27752</v>
      </c>
      <c r="J783" s="1" t="s">
        <v>30867</v>
      </c>
      <c r="L783" s="1" t="s">
        <v>30938</v>
      </c>
      <c r="Q783" s="1">
        <v>90000</v>
      </c>
      <c r="R783" s="1" t="s">
        <v>30938</v>
      </c>
      <c r="S783" s="1" t="s">
        <v>30375</v>
      </c>
      <c r="U783" s="1" t="s">
        <v>30938</v>
      </c>
      <c r="Z783" s="1" t="s">
        <v>30938</v>
      </c>
      <c r="AB783" s="1">
        <v>60</v>
      </c>
      <c r="AC783" s="1">
        <v>5</v>
      </c>
      <c r="AD783" s="1">
        <v>5</v>
      </c>
      <c r="AE783" s="1" t="s">
        <v>30939</v>
      </c>
      <c r="AK783" s="1" t="s">
        <v>30939</v>
      </c>
      <c r="AP783" s="1" t="s">
        <v>30939</v>
      </c>
      <c r="AX783" s="1" t="s">
        <v>30939</v>
      </c>
      <c r="BA783" s="1" t="s">
        <v>30939</v>
      </c>
      <c r="BD783" s="1" t="s">
        <v>30939</v>
      </c>
      <c r="BF783" s="1" t="s">
        <v>30939</v>
      </c>
      <c r="BI783" s="1" t="s">
        <v>30939</v>
      </c>
      <c r="BJ783" s="1" t="s">
        <v>27753</v>
      </c>
    </row>
    <row r="784" spans="1:62">
      <c r="A784" s="1" t="s">
        <v>27754</v>
      </c>
      <c r="B784" s="1" t="s">
        <v>27755</v>
      </c>
      <c r="C784" s="1" t="s">
        <v>28599</v>
      </c>
      <c r="D784" s="1">
        <v>352701053848138</v>
      </c>
      <c r="E784" s="1" t="s">
        <v>30661</v>
      </c>
      <c r="G784" s="1" t="s">
        <v>29152</v>
      </c>
      <c r="H784" s="1" t="s">
        <v>27756</v>
      </c>
      <c r="J784" s="1" t="s">
        <v>30867</v>
      </c>
      <c r="L784" s="1" t="s">
        <v>30938</v>
      </c>
      <c r="Q784" s="1">
        <v>90000</v>
      </c>
      <c r="R784" s="1" t="s">
        <v>30938</v>
      </c>
      <c r="S784" s="1" t="s">
        <v>30375</v>
      </c>
      <c r="U784" s="1" t="s">
        <v>30938</v>
      </c>
      <c r="Z784" s="1" t="s">
        <v>30938</v>
      </c>
      <c r="AB784" s="1">
        <v>120</v>
      </c>
      <c r="AC784" s="1">
        <v>5</v>
      </c>
      <c r="AD784" s="1">
        <v>5</v>
      </c>
      <c r="AE784" s="1" t="s">
        <v>30939</v>
      </c>
      <c r="AK784" s="1" t="s">
        <v>30939</v>
      </c>
      <c r="AP784" s="1" t="s">
        <v>30939</v>
      </c>
      <c r="AX784" s="1" t="s">
        <v>30939</v>
      </c>
      <c r="BA784" s="1" t="s">
        <v>30939</v>
      </c>
      <c r="BD784" s="1" t="s">
        <v>30939</v>
      </c>
      <c r="BF784" s="1" t="s">
        <v>30939</v>
      </c>
      <c r="BI784" s="1" t="s">
        <v>30939</v>
      </c>
      <c r="BJ784" s="1" t="s">
        <v>27757</v>
      </c>
    </row>
    <row r="785" spans="1:62">
      <c r="A785" s="1" t="s">
        <v>27758</v>
      </c>
      <c r="B785" s="1" t="s">
        <v>27759</v>
      </c>
      <c r="C785" s="1" t="s">
        <v>28599</v>
      </c>
      <c r="D785" s="1">
        <v>352701053848138</v>
      </c>
      <c r="E785" s="1" t="s">
        <v>30661</v>
      </c>
      <c r="G785" s="1" t="s">
        <v>29152</v>
      </c>
      <c r="H785" s="1" t="s">
        <v>27760</v>
      </c>
      <c r="J785" s="1" t="s">
        <v>30867</v>
      </c>
      <c r="L785" s="1" t="s">
        <v>30938</v>
      </c>
      <c r="Q785" s="1">
        <v>90000</v>
      </c>
      <c r="R785" s="1" t="s">
        <v>30938</v>
      </c>
      <c r="S785" s="1" t="s">
        <v>30375</v>
      </c>
      <c r="U785" s="1" t="s">
        <v>30938</v>
      </c>
      <c r="Z785" s="1" t="s">
        <v>30938</v>
      </c>
      <c r="AB785" s="1">
        <v>120</v>
      </c>
      <c r="AC785" s="1">
        <v>3</v>
      </c>
      <c r="AD785" s="1">
        <v>5</v>
      </c>
      <c r="AE785" s="1" t="s">
        <v>30939</v>
      </c>
      <c r="AK785" s="1" t="s">
        <v>30939</v>
      </c>
      <c r="AP785" s="1" t="s">
        <v>30939</v>
      </c>
      <c r="AX785" s="1" t="s">
        <v>30939</v>
      </c>
      <c r="BA785" s="1" t="s">
        <v>30939</v>
      </c>
      <c r="BD785" s="1" t="s">
        <v>30939</v>
      </c>
      <c r="BF785" s="1" t="s">
        <v>30939</v>
      </c>
      <c r="BI785" s="1" t="s">
        <v>30939</v>
      </c>
      <c r="BJ785" s="1" t="s">
        <v>27761</v>
      </c>
    </row>
    <row r="786" spans="1:62">
      <c r="A786" s="1" t="s">
        <v>27762</v>
      </c>
      <c r="B786" s="1" t="s">
        <v>27763</v>
      </c>
      <c r="C786" s="1" t="s">
        <v>28599</v>
      </c>
      <c r="D786" s="1">
        <v>352701053848138</v>
      </c>
      <c r="E786" s="1" t="s">
        <v>30661</v>
      </c>
      <c r="G786" s="1" t="s">
        <v>29152</v>
      </c>
      <c r="H786" s="1" t="s">
        <v>27764</v>
      </c>
      <c r="J786" s="1" t="s">
        <v>30867</v>
      </c>
      <c r="L786" s="1" t="s">
        <v>30938</v>
      </c>
      <c r="Q786" s="1">
        <v>90000</v>
      </c>
      <c r="R786" s="1" t="s">
        <v>30938</v>
      </c>
      <c r="S786" s="1" t="s">
        <v>30375</v>
      </c>
      <c r="U786" s="1" t="s">
        <v>30938</v>
      </c>
      <c r="Z786" s="1" t="s">
        <v>30938</v>
      </c>
      <c r="AB786" s="1">
        <v>120</v>
      </c>
      <c r="AC786" s="1">
        <v>5</v>
      </c>
      <c r="AD786" s="1">
        <v>5</v>
      </c>
      <c r="AE786" s="1" t="s">
        <v>30939</v>
      </c>
      <c r="AK786" s="1" t="s">
        <v>30939</v>
      </c>
      <c r="AP786" s="1" t="s">
        <v>30939</v>
      </c>
      <c r="AX786" s="1" t="s">
        <v>30939</v>
      </c>
      <c r="BA786" s="1" t="s">
        <v>30939</v>
      </c>
      <c r="BD786" s="1" t="s">
        <v>30939</v>
      </c>
      <c r="BF786" s="1" t="s">
        <v>30939</v>
      </c>
      <c r="BI786" s="1" t="s">
        <v>30939</v>
      </c>
      <c r="BJ786" s="1" t="s">
        <v>27765</v>
      </c>
    </row>
    <row r="787" spans="1:62">
      <c r="A787" s="1" t="s">
        <v>27766</v>
      </c>
      <c r="B787" s="1" t="s">
        <v>27767</v>
      </c>
      <c r="C787" s="1" t="s">
        <v>28599</v>
      </c>
      <c r="D787" s="1">
        <v>352701053825805</v>
      </c>
      <c r="E787" s="1" t="s">
        <v>29086</v>
      </c>
      <c r="G787" s="1" t="s">
        <v>29152</v>
      </c>
      <c r="H787" s="1" t="s">
        <v>27768</v>
      </c>
      <c r="J787" s="1" t="s">
        <v>30867</v>
      </c>
      <c r="L787" s="1" t="s">
        <v>30938</v>
      </c>
      <c r="Q787" s="1">
        <v>90000</v>
      </c>
      <c r="R787" s="1" t="s">
        <v>30938</v>
      </c>
      <c r="S787" s="1" t="s">
        <v>30375</v>
      </c>
      <c r="U787" s="1" t="s">
        <v>30938</v>
      </c>
      <c r="Z787" s="1" t="s">
        <v>30938</v>
      </c>
      <c r="AB787" s="1">
        <v>90</v>
      </c>
      <c r="AC787" s="1">
        <v>3</v>
      </c>
      <c r="AD787" s="1">
        <v>3</v>
      </c>
      <c r="AE787" s="1" t="s">
        <v>30939</v>
      </c>
      <c r="AK787" s="1" t="s">
        <v>30939</v>
      </c>
      <c r="AP787" s="1" t="s">
        <v>30939</v>
      </c>
      <c r="AX787" s="1" t="s">
        <v>30939</v>
      </c>
      <c r="BA787" s="1" t="s">
        <v>30939</v>
      </c>
      <c r="BD787" s="1" t="s">
        <v>30939</v>
      </c>
      <c r="BF787" s="1" t="s">
        <v>30939</v>
      </c>
      <c r="BI787" s="1" t="s">
        <v>30939</v>
      </c>
      <c r="BJ787" s="1" t="s">
        <v>27769</v>
      </c>
    </row>
    <row r="788" spans="1:62">
      <c r="A788" s="1" t="s">
        <v>27770</v>
      </c>
      <c r="B788" s="1" t="s">
        <v>27771</v>
      </c>
      <c r="C788" s="1" t="s">
        <v>28599</v>
      </c>
      <c r="D788" s="1">
        <v>352701053825805</v>
      </c>
      <c r="E788" s="1" t="s">
        <v>29086</v>
      </c>
      <c r="G788" s="1" t="s">
        <v>29152</v>
      </c>
      <c r="H788" s="1" t="s">
        <v>27772</v>
      </c>
      <c r="J788" s="1" t="s">
        <v>30867</v>
      </c>
      <c r="L788" s="1" t="s">
        <v>30938</v>
      </c>
      <c r="Q788" s="1">
        <v>90000</v>
      </c>
      <c r="R788" s="1" t="s">
        <v>30938</v>
      </c>
      <c r="S788" s="1" t="s">
        <v>30375</v>
      </c>
      <c r="U788" s="1" t="s">
        <v>30938</v>
      </c>
      <c r="Z788" s="1" t="s">
        <v>30938</v>
      </c>
      <c r="AB788" s="1">
        <v>100</v>
      </c>
      <c r="AC788" s="1">
        <v>4</v>
      </c>
      <c r="AD788" s="1">
        <v>4</v>
      </c>
      <c r="AE788" s="1" t="s">
        <v>30939</v>
      </c>
      <c r="AK788" s="1" t="s">
        <v>30939</v>
      </c>
      <c r="AP788" s="1" t="s">
        <v>30939</v>
      </c>
      <c r="AX788" s="1" t="s">
        <v>30939</v>
      </c>
      <c r="BA788" s="1" t="s">
        <v>30939</v>
      </c>
      <c r="BD788" s="1" t="s">
        <v>30939</v>
      </c>
      <c r="BF788" s="1" t="s">
        <v>30939</v>
      </c>
      <c r="BI788" s="1" t="s">
        <v>30939</v>
      </c>
      <c r="BJ788" s="1" t="s">
        <v>27773</v>
      </c>
    </row>
    <row r="789" spans="1:62">
      <c r="A789" s="1" t="s">
        <v>27774</v>
      </c>
      <c r="B789" s="1" t="s">
        <v>27775</v>
      </c>
      <c r="C789" s="1" t="s">
        <v>28599</v>
      </c>
      <c r="D789" s="1">
        <v>352701053825805</v>
      </c>
      <c r="E789" s="1" t="s">
        <v>29086</v>
      </c>
      <c r="G789" s="1" t="s">
        <v>29152</v>
      </c>
      <c r="H789" s="1" t="s">
        <v>27776</v>
      </c>
      <c r="J789" s="1" t="s">
        <v>30867</v>
      </c>
      <c r="L789" s="1" t="s">
        <v>30938</v>
      </c>
      <c r="Q789" s="1">
        <v>90000</v>
      </c>
      <c r="R789" s="1" t="s">
        <v>30938</v>
      </c>
      <c r="S789" s="1" t="s">
        <v>30375</v>
      </c>
      <c r="U789" s="1" t="s">
        <v>30938</v>
      </c>
      <c r="Z789" s="1" t="s">
        <v>30938</v>
      </c>
      <c r="AB789" s="1">
        <v>90</v>
      </c>
      <c r="AC789" s="1">
        <v>4</v>
      </c>
      <c r="AD789" s="1">
        <v>3</v>
      </c>
      <c r="AE789" s="1" t="s">
        <v>30939</v>
      </c>
      <c r="AK789" s="1" t="s">
        <v>30939</v>
      </c>
      <c r="AP789" s="1" t="s">
        <v>30939</v>
      </c>
      <c r="AX789" s="1" t="s">
        <v>30939</v>
      </c>
      <c r="BA789" s="1" t="s">
        <v>30939</v>
      </c>
      <c r="BD789" s="1" t="s">
        <v>30939</v>
      </c>
      <c r="BF789" s="1" t="s">
        <v>30939</v>
      </c>
      <c r="BI789" s="1" t="s">
        <v>30939</v>
      </c>
      <c r="BJ789" s="1" t="s">
        <v>27777</v>
      </c>
    </row>
    <row r="790" spans="1:62">
      <c r="A790" s="1" t="s">
        <v>27778</v>
      </c>
      <c r="B790" s="1" t="s">
        <v>27779</v>
      </c>
      <c r="C790" s="1" t="s">
        <v>28599</v>
      </c>
      <c r="D790" s="1">
        <v>352701053825805</v>
      </c>
      <c r="E790" s="1" t="s">
        <v>29086</v>
      </c>
      <c r="G790" s="1" t="s">
        <v>29152</v>
      </c>
      <c r="H790" s="1" t="s">
        <v>27780</v>
      </c>
      <c r="J790" s="1" t="s">
        <v>30867</v>
      </c>
      <c r="L790" s="1" t="s">
        <v>30938</v>
      </c>
      <c r="Q790" s="1">
        <v>90000</v>
      </c>
      <c r="R790" s="1" t="s">
        <v>30938</v>
      </c>
      <c r="S790" s="1" t="s">
        <v>30375</v>
      </c>
      <c r="U790" s="1" t="s">
        <v>30938</v>
      </c>
      <c r="Z790" s="1" t="s">
        <v>30938</v>
      </c>
      <c r="AB790" s="1">
        <v>100</v>
      </c>
      <c r="AC790" s="1">
        <v>4</v>
      </c>
      <c r="AD790" s="1">
        <v>4</v>
      </c>
      <c r="AE790" s="1" t="s">
        <v>30939</v>
      </c>
      <c r="AK790" s="1" t="s">
        <v>30939</v>
      </c>
      <c r="AP790" s="1" t="s">
        <v>30939</v>
      </c>
      <c r="AX790" s="1" t="s">
        <v>30939</v>
      </c>
      <c r="BA790" s="1" t="s">
        <v>30939</v>
      </c>
      <c r="BD790" s="1" t="s">
        <v>30939</v>
      </c>
      <c r="BF790" s="1" t="s">
        <v>30939</v>
      </c>
      <c r="BI790" s="1" t="s">
        <v>30939</v>
      </c>
      <c r="BJ790" s="1" t="s">
        <v>27781</v>
      </c>
    </row>
    <row r="791" spans="1:62">
      <c r="A791" s="1" t="s">
        <v>27782</v>
      </c>
      <c r="B791" s="1" t="s">
        <v>27783</v>
      </c>
      <c r="C791" s="1" t="s">
        <v>28599</v>
      </c>
      <c r="D791" s="1">
        <v>352701053825805</v>
      </c>
      <c r="E791" s="1" t="s">
        <v>29086</v>
      </c>
      <c r="G791" s="1" t="s">
        <v>29152</v>
      </c>
      <c r="H791" s="1" t="s">
        <v>27784</v>
      </c>
      <c r="J791" s="1" t="s">
        <v>30867</v>
      </c>
      <c r="L791" s="1" t="s">
        <v>30938</v>
      </c>
      <c r="Q791" s="1">
        <v>90000</v>
      </c>
      <c r="R791" s="1" t="s">
        <v>30938</v>
      </c>
      <c r="S791" s="1" t="s">
        <v>30375</v>
      </c>
      <c r="U791" s="1" t="s">
        <v>30938</v>
      </c>
      <c r="Z791" s="1" t="s">
        <v>30938</v>
      </c>
      <c r="AB791" s="1">
        <v>100</v>
      </c>
      <c r="AC791" s="1">
        <v>4</v>
      </c>
      <c r="AD791" s="1">
        <v>3</v>
      </c>
      <c r="AE791" s="1" t="s">
        <v>30939</v>
      </c>
      <c r="AK791" s="1" t="s">
        <v>30939</v>
      </c>
      <c r="AP791" s="1" t="s">
        <v>30939</v>
      </c>
      <c r="AX791" s="1" t="s">
        <v>30939</v>
      </c>
      <c r="BA791" s="1" t="s">
        <v>30939</v>
      </c>
      <c r="BD791" s="1" t="s">
        <v>30939</v>
      </c>
      <c r="BF791" s="1" t="s">
        <v>30939</v>
      </c>
      <c r="BI791" s="1" t="s">
        <v>30939</v>
      </c>
      <c r="BJ791" s="1" t="s">
        <v>27785</v>
      </c>
    </row>
    <row r="792" spans="1:62">
      <c r="A792" s="1" t="s">
        <v>27673</v>
      </c>
      <c r="B792" s="1" t="s">
        <v>27674</v>
      </c>
      <c r="C792" s="1" t="s">
        <v>28599</v>
      </c>
      <c r="D792" s="1">
        <v>352701053825805</v>
      </c>
      <c r="E792" s="1" t="s">
        <v>29086</v>
      </c>
      <c r="G792" s="1" t="s">
        <v>29152</v>
      </c>
      <c r="H792" s="1" t="s">
        <v>27675</v>
      </c>
      <c r="J792" s="1" t="s">
        <v>30867</v>
      </c>
      <c r="L792" s="1" t="s">
        <v>30938</v>
      </c>
      <c r="Q792" s="1">
        <v>90000</v>
      </c>
      <c r="R792" s="1" t="s">
        <v>30938</v>
      </c>
      <c r="S792" s="1" t="s">
        <v>30375</v>
      </c>
      <c r="U792" s="1" t="s">
        <v>30938</v>
      </c>
      <c r="Z792" s="1" t="s">
        <v>30938</v>
      </c>
      <c r="AB792" s="1">
        <v>100</v>
      </c>
      <c r="AC792" s="1">
        <v>4</v>
      </c>
      <c r="AD792" s="1">
        <v>3</v>
      </c>
      <c r="AE792" s="1" t="s">
        <v>30939</v>
      </c>
      <c r="AK792" s="1" t="s">
        <v>30939</v>
      </c>
      <c r="AP792" s="1" t="s">
        <v>30939</v>
      </c>
      <c r="AX792" s="1" t="s">
        <v>30939</v>
      </c>
      <c r="BA792" s="1" t="s">
        <v>30939</v>
      </c>
      <c r="BD792" s="1" t="s">
        <v>30939</v>
      </c>
      <c r="BF792" s="1" t="s">
        <v>30939</v>
      </c>
      <c r="BI792" s="1" t="s">
        <v>30939</v>
      </c>
      <c r="BJ792" s="1" t="s">
        <v>27676</v>
      </c>
    </row>
    <row r="793" spans="1:62">
      <c r="A793" s="1" t="s">
        <v>27677</v>
      </c>
      <c r="B793" s="1" t="s">
        <v>27678</v>
      </c>
      <c r="C793" s="1" t="s">
        <v>28599</v>
      </c>
      <c r="D793" s="1">
        <v>352701053825805</v>
      </c>
      <c r="E793" s="1" t="s">
        <v>29086</v>
      </c>
      <c r="G793" s="1" t="s">
        <v>29152</v>
      </c>
      <c r="H793" s="1" t="s">
        <v>27679</v>
      </c>
      <c r="J793" s="1" t="s">
        <v>30867</v>
      </c>
      <c r="L793" s="1" t="s">
        <v>30938</v>
      </c>
      <c r="Q793" s="1">
        <v>90000</v>
      </c>
      <c r="R793" s="1" t="s">
        <v>30938</v>
      </c>
      <c r="S793" s="1" t="s">
        <v>30375</v>
      </c>
      <c r="U793" s="1" t="s">
        <v>30938</v>
      </c>
      <c r="Z793" s="1" t="s">
        <v>30938</v>
      </c>
      <c r="AB793" s="1">
        <v>90</v>
      </c>
      <c r="AC793" s="1">
        <v>4</v>
      </c>
      <c r="AD793" s="1">
        <v>3</v>
      </c>
      <c r="AE793" s="1" t="s">
        <v>30939</v>
      </c>
      <c r="AK793" s="1" t="s">
        <v>30939</v>
      </c>
      <c r="AP793" s="1" t="s">
        <v>30939</v>
      </c>
      <c r="AX793" s="1" t="s">
        <v>30939</v>
      </c>
      <c r="BA793" s="1" t="s">
        <v>30939</v>
      </c>
      <c r="BD793" s="1" t="s">
        <v>30939</v>
      </c>
      <c r="BF793" s="1" t="s">
        <v>30939</v>
      </c>
      <c r="BI793" s="1" t="s">
        <v>30939</v>
      </c>
      <c r="BJ793" s="1" t="s">
        <v>27680</v>
      </c>
    </row>
    <row r="794" spans="1:62">
      <c r="A794" s="1" t="s">
        <v>27681</v>
      </c>
      <c r="B794" s="1" t="s">
        <v>27682</v>
      </c>
      <c r="C794" s="1" t="s">
        <v>28599</v>
      </c>
      <c r="D794" s="1">
        <v>352701053825805</v>
      </c>
      <c r="E794" s="1" t="s">
        <v>29086</v>
      </c>
      <c r="G794" s="1" t="s">
        <v>29152</v>
      </c>
      <c r="H794" s="1" t="s">
        <v>27683</v>
      </c>
      <c r="J794" s="1" t="s">
        <v>30867</v>
      </c>
      <c r="L794" s="1" t="s">
        <v>30938</v>
      </c>
      <c r="Q794" s="1">
        <v>90000</v>
      </c>
      <c r="R794" s="1" t="s">
        <v>30938</v>
      </c>
      <c r="S794" s="1" t="s">
        <v>30375</v>
      </c>
      <c r="U794" s="1" t="s">
        <v>30938</v>
      </c>
      <c r="Z794" s="1" t="s">
        <v>30938</v>
      </c>
      <c r="AB794" s="1">
        <v>100</v>
      </c>
      <c r="AC794" s="1">
        <v>3</v>
      </c>
      <c r="AD794" s="1">
        <v>3</v>
      </c>
      <c r="AE794" s="1" t="s">
        <v>30939</v>
      </c>
      <c r="AK794" s="1" t="s">
        <v>30939</v>
      </c>
      <c r="AP794" s="1" t="s">
        <v>30939</v>
      </c>
      <c r="AX794" s="1" t="s">
        <v>30939</v>
      </c>
      <c r="BA794" s="1" t="s">
        <v>30939</v>
      </c>
      <c r="BD794" s="1" t="s">
        <v>30939</v>
      </c>
      <c r="BF794" s="1" t="s">
        <v>30939</v>
      </c>
      <c r="BI794" s="1" t="s">
        <v>30939</v>
      </c>
      <c r="BJ794" s="1" t="s">
        <v>27684</v>
      </c>
    </row>
    <row r="795" spans="1:62">
      <c r="A795" s="1" t="s">
        <v>27685</v>
      </c>
      <c r="B795" s="1" t="s">
        <v>27686</v>
      </c>
      <c r="C795" s="1" t="s">
        <v>28599</v>
      </c>
      <c r="D795" s="1">
        <v>352701053825805</v>
      </c>
      <c r="E795" s="1" t="s">
        <v>29086</v>
      </c>
      <c r="G795" s="1" t="s">
        <v>29152</v>
      </c>
      <c r="H795" s="1" t="s">
        <v>27687</v>
      </c>
      <c r="J795" s="1" t="s">
        <v>30867</v>
      </c>
      <c r="L795" s="1" t="s">
        <v>30938</v>
      </c>
      <c r="Q795" s="1">
        <v>90000</v>
      </c>
      <c r="R795" s="1" t="s">
        <v>30938</v>
      </c>
      <c r="S795" s="1" t="s">
        <v>30375</v>
      </c>
      <c r="U795" s="1" t="s">
        <v>30938</v>
      </c>
      <c r="Z795" s="1" t="s">
        <v>30938</v>
      </c>
      <c r="AB795" s="1">
        <v>100</v>
      </c>
      <c r="AC795" s="1">
        <v>3</v>
      </c>
      <c r="AD795" s="1">
        <v>3</v>
      </c>
      <c r="AE795" s="1" t="s">
        <v>30939</v>
      </c>
      <c r="AK795" s="1" t="s">
        <v>30939</v>
      </c>
      <c r="AP795" s="1" t="s">
        <v>30939</v>
      </c>
      <c r="AX795" s="1" t="s">
        <v>30939</v>
      </c>
      <c r="BA795" s="1" t="s">
        <v>30939</v>
      </c>
      <c r="BD795" s="1" t="s">
        <v>30939</v>
      </c>
      <c r="BF795" s="1" t="s">
        <v>30939</v>
      </c>
      <c r="BI795" s="1" t="s">
        <v>30939</v>
      </c>
      <c r="BJ795" s="1" t="s">
        <v>27688</v>
      </c>
    </row>
    <row r="796" spans="1:62">
      <c r="A796" s="1" t="s">
        <v>27689</v>
      </c>
      <c r="B796" s="1" t="s">
        <v>27690</v>
      </c>
      <c r="C796" s="1" t="s">
        <v>28599</v>
      </c>
      <c r="D796" s="1">
        <v>352701053825805</v>
      </c>
      <c r="E796" s="1" t="s">
        <v>29086</v>
      </c>
      <c r="G796" s="1" t="s">
        <v>29152</v>
      </c>
      <c r="H796" s="1" t="s">
        <v>27691</v>
      </c>
      <c r="J796" s="1" t="s">
        <v>30867</v>
      </c>
      <c r="L796" s="1" t="s">
        <v>30938</v>
      </c>
      <c r="Q796" s="1">
        <v>90000</v>
      </c>
      <c r="R796" s="1" t="s">
        <v>30938</v>
      </c>
      <c r="S796" s="1" t="s">
        <v>30375</v>
      </c>
      <c r="U796" s="1" t="s">
        <v>30938</v>
      </c>
      <c r="Z796" s="1" t="s">
        <v>30938</v>
      </c>
      <c r="AB796" s="1">
        <v>120</v>
      </c>
      <c r="AC796" s="1">
        <v>3</v>
      </c>
      <c r="AD796" s="1">
        <v>3</v>
      </c>
      <c r="AE796" s="1" t="s">
        <v>30939</v>
      </c>
      <c r="AK796" s="1" t="s">
        <v>30939</v>
      </c>
      <c r="AP796" s="1" t="s">
        <v>30939</v>
      </c>
      <c r="AX796" s="1" t="s">
        <v>30939</v>
      </c>
      <c r="BA796" s="1" t="s">
        <v>30939</v>
      </c>
      <c r="BD796" s="1" t="s">
        <v>30939</v>
      </c>
      <c r="BF796" s="1" t="s">
        <v>30939</v>
      </c>
      <c r="BI796" s="1" t="s">
        <v>30939</v>
      </c>
      <c r="BJ796" s="1" t="s">
        <v>27692</v>
      </c>
    </row>
    <row r="797" spans="1:62">
      <c r="A797" s="1" t="s">
        <v>27693</v>
      </c>
      <c r="B797" s="1" t="s">
        <v>27694</v>
      </c>
      <c r="C797" s="1" t="s">
        <v>28599</v>
      </c>
      <c r="D797" s="1">
        <v>352701053825805</v>
      </c>
      <c r="E797" s="1" t="s">
        <v>29086</v>
      </c>
      <c r="G797" s="1" t="s">
        <v>29152</v>
      </c>
      <c r="H797" s="1" t="s">
        <v>27695</v>
      </c>
      <c r="J797" s="1" t="s">
        <v>30867</v>
      </c>
      <c r="L797" s="1" t="s">
        <v>30938</v>
      </c>
      <c r="Q797" s="1">
        <v>90000</v>
      </c>
      <c r="R797" s="1" t="s">
        <v>30938</v>
      </c>
      <c r="S797" s="1" t="s">
        <v>30375</v>
      </c>
      <c r="U797" s="1" t="s">
        <v>30938</v>
      </c>
      <c r="Z797" s="1" t="s">
        <v>30938</v>
      </c>
      <c r="AB797" s="1">
        <v>100</v>
      </c>
      <c r="AC797" s="1">
        <v>3</v>
      </c>
      <c r="AD797" s="1">
        <v>3</v>
      </c>
      <c r="AE797" s="1" t="s">
        <v>30939</v>
      </c>
      <c r="AK797" s="1" t="s">
        <v>30939</v>
      </c>
      <c r="AP797" s="1" t="s">
        <v>30939</v>
      </c>
      <c r="AX797" s="1" t="s">
        <v>30939</v>
      </c>
      <c r="BA797" s="1" t="s">
        <v>30939</v>
      </c>
      <c r="BD797" s="1" t="s">
        <v>30939</v>
      </c>
      <c r="BF797" s="1" t="s">
        <v>30939</v>
      </c>
      <c r="BI797" s="1" t="s">
        <v>30939</v>
      </c>
      <c r="BJ797" s="1" t="s">
        <v>27696</v>
      </c>
    </row>
    <row r="798" spans="1:62">
      <c r="A798" s="1" t="s">
        <v>27697</v>
      </c>
      <c r="B798" s="1" t="s">
        <v>27698</v>
      </c>
      <c r="C798" s="1" t="s">
        <v>28599</v>
      </c>
      <c r="D798" s="1">
        <v>352701053825805</v>
      </c>
      <c r="E798" s="1" t="s">
        <v>29086</v>
      </c>
      <c r="G798" s="1" t="s">
        <v>29152</v>
      </c>
      <c r="H798" s="1" t="s">
        <v>27699</v>
      </c>
      <c r="J798" s="1" t="s">
        <v>30867</v>
      </c>
      <c r="L798" s="1" t="s">
        <v>30938</v>
      </c>
      <c r="Q798" s="1">
        <v>90000</v>
      </c>
      <c r="R798" s="1" t="s">
        <v>30938</v>
      </c>
      <c r="S798" s="1" t="s">
        <v>30375</v>
      </c>
      <c r="U798" s="1" t="s">
        <v>30938</v>
      </c>
      <c r="Z798" s="1" t="s">
        <v>30938</v>
      </c>
      <c r="AB798" s="1">
        <v>100</v>
      </c>
      <c r="AC798" s="1">
        <v>3</v>
      </c>
      <c r="AD798" s="1">
        <v>3</v>
      </c>
      <c r="AE798" s="1" t="s">
        <v>30939</v>
      </c>
      <c r="AK798" s="1" t="s">
        <v>30939</v>
      </c>
      <c r="AP798" s="1" t="s">
        <v>30939</v>
      </c>
      <c r="AX798" s="1" t="s">
        <v>30939</v>
      </c>
      <c r="BA798" s="1" t="s">
        <v>30939</v>
      </c>
      <c r="BD798" s="1" t="s">
        <v>30939</v>
      </c>
      <c r="BF798" s="1" t="s">
        <v>30939</v>
      </c>
      <c r="BI798" s="1" t="s">
        <v>30939</v>
      </c>
      <c r="BJ798" s="1" t="s">
        <v>27700</v>
      </c>
    </row>
    <row r="799" spans="1:62">
      <c r="A799" s="1" t="s">
        <v>27701</v>
      </c>
      <c r="B799" s="1" t="s">
        <v>27702</v>
      </c>
      <c r="C799" s="1" t="s">
        <v>28599</v>
      </c>
      <c r="D799" s="1">
        <v>352701053825805</v>
      </c>
      <c r="E799" s="1" t="s">
        <v>29086</v>
      </c>
      <c r="G799" s="1" t="s">
        <v>29152</v>
      </c>
      <c r="H799" s="1" t="s">
        <v>27703</v>
      </c>
      <c r="J799" s="1" t="s">
        <v>30867</v>
      </c>
      <c r="L799" s="1" t="s">
        <v>30938</v>
      </c>
      <c r="Q799" s="1">
        <v>90000</v>
      </c>
      <c r="R799" s="1" t="s">
        <v>30938</v>
      </c>
      <c r="S799" s="1" t="s">
        <v>30375</v>
      </c>
      <c r="U799" s="1" t="s">
        <v>30938</v>
      </c>
      <c r="Z799" s="1" t="s">
        <v>30938</v>
      </c>
      <c r="AB799" s="1">
        <v>90</v>
      </c>
      <c r="AC799" s="1">
        <v>3</v>
      </c>
      <c r="AD799" s="1">
        <v>3</v>
      </c>
      <c r="AE799" s="1" t="s">
        <v>30939</v>
      </c>
      <c r="AK799" s="1" t="s">
        <v>30939</v>
      </c>
      <c r="AP799" s="1" t="s">
        <v>30939</v>
      </c>
      <c r="AX799" s="1" t="s">
        <v>30939</v>
      </c>
      <c r="BA799" s="1" t="s">
        <v>30939</v>
      </c>
      <c r="BD799" s="1" t="s">
        <v>30939</v>
      </c>
      <c r="BF799" s="1" t="s">
        <v>30939</v>
      </c>
      <c r="BI799" s="1" t="s">
        <v>30939</v>
      </c>
      <c r="BJ799" s="1" t="s">
        <v>27704</v>
      </c>
    </row>
    <row r="800" spans="1:62">
      <c r="A800" s="1" t="s">
        <v>27705</v>
      </c>
      <c r="B800" s="1" t="s">
        <v>27706</v>
      </c>
      <c r="C800" s="1" t="s">
        <v>28599</v>
      </c>
      <c r="D800" s="1">
        <v>352701053825805</v>
      </c>
      <c r="E800" s="1" t="s">
        <v>29086</v>
      </c>
      <c r="G800" s="1" t="s">
        <v>29152</v>
      </c>
      <c r="H800" s="1" t="s">
        <v>27707</v>
      </c>
      <c r="J800" s="1" t="s">
        <v>30867</v>
      </c>
      <c r="L800" s="1" t="s">
        <v>30938</v>
      </c>
      <c r="Q800" s="1">
        <v>90000</v>
      </c>
      <c r="R800" s="1" t="s">
        <v>30938</v>
      </c>
      <c r="S800" s="1" t="s">
        <v>30375</v>
      </c>
      <c r="U800" s="1" t="s">
        <v>30938</v>
      </c>
      <c r="Z800" s="1" t="s">
        <v>30938</v>
      </c>
      <c r="AB800" s="1">
        <v>80</v>
      </c>
      <c r="AC800" s="1">
        <v>3</v>
      </c>
      <c r="AD800" s="1">
        <v>3</v>
      </c>
      <c r="AE800" s="1" t="s">
        <v>30939</v>
      </c>
      <c r="AK800" s="1" t="s">
        <v>30939</v>
      </c>
      <c r="AP800" s="1" t="s">
        <v>30939</v>
      </c>
      <c r="AX800" s="1" t="s">
        <v>30939</v>
      </c>
      <c r="BA800" s="1" t="s">
        <v>30939</v>
      </c>
      <c r="BD800" s="1" t="s">
        <v>30939</v>
      </c>
      <c r="BF800" s="1" t="s">
        <v>30939</v>
      </c>
      <c r="BI800" s="1" t="s">
        <v>30939</v>
      </c>
      <c r="BJ800" s="1" t="s">
        <v>27708</v>
      </c>
    </row>
    <row r="801" spans="1:62">
      <c r="A801" s="1" t="s">
        <v>27709</v>
      </c>
      <c r="B801" s="1" t="s">
        <v>27710</v>
      </c>
      <c r="C801" s="1" t="s">
        <v>28599</v>
      </c>
      <c r="D801" s="1">
        <v>352701053825805</v>
      </c>
      <c r="E801" s="1" t="s">
        <v>29086</v>
      </c>
      <c r="G801" s="1" t="s">
        <v>29152</v>
      </c>
      <c r="H801" s="1" t="s">
        <v>27711</v>
      </c>
      <c r="J801" s="1" t="s">
        <v>30867</v>
      </c>
      <c r="L801" s="1" t="s">
        <v>30938</v>
      </c>
      <c r="Q801" s="1">
        <v>90000</v>
      </c>
      <c r="R801" s="1" t="s">
        <v>30938</v>
      </c>
      <c r="S801" s="1" t="s">
        <v>30375</v>
      </c>
      <c r="U801" s="1" t="s">
        <v>30938</v>
      </c>
      <c r="Z801" s="1" t="s">
        <v>30938</v>
      </c>
      <c r="AB801" s="1">
        <v>70</v>
      </c>
      <c r="AC801" s="1">
        <v>3</v>
      </c>
      <c r="AD801" s="1">
        <v>3</v>
      </c>
      <c r="AE801" s="1" t="s">
        <v>30939</v>
      </c>
      <c r="AK801" s="1" t="s">
        <v>30939</v>
      </c>
      <c r="AP801" s="1" t="s">
        <v>30939</v>
      </c>
      <c r="AX801" s="1" t="s">
        <v>30939</v>
      </c>
      <c r="BA801" s="1" t="s">
        <v>30939</v>
      </c>
      <c r="BD801" s="1" t="s">
        <v>30939</v>
      </c>
      <c r="BF801" s="1" t="s">
        <v>30939</v>
      </c>
      <c r="BI801" s="1" t="s">
        <v>30939</v>
      </c>
      <c r="BJ801" s="1" t="s">
        <v>27712</v>
      </c>
    </row>
    <row r="802" spans="1:62">
      <c r="A802" s="1" t="s">
        <v>27713</v>
      </c>
      <c r="B802" s="1" t="s">
        <v>27714</v>
      </c>
      <c r="C802" s="1" t="s">
        <v>28599</v>
      </c>
      <c r="D802" s="1">
        <v>352701053825805</v>
      </c>
      <c r="E802" s="1" t="s">
        <v>29086</v>
      </c>
      <c r="G802" s="1" t="s">
        <v>29152</v>
      </c>
      <c r="H802" s="1" t="s">
        <v>27715</v>
      </c>
      <c r="J802" s="1" t="s">
        <v>30867</v>
      </c>
      <c r="L802" s="1" t="s">
        <v>30938</v>
      </c>
      <c r="Q802" s="1">
        <v>90000</v>
      </c>
      <c r="R802" s="1" t="s">
        <v>30938</v>
      </c>
      <c r="S802" s="1" t="s">
        <v>30375</v>
      </c>
      <c r="U802" s="1" t="s">
        <v>30938</v>
      </c>
      <c r="Z802" s="1" t="s">
        <v>30938</v>
      </c>
      <c r="AB802" s="1">
        <v>70</v>
      </c>
      <c r="AC802" s="1">
        <v>3</v>
      </c>
      <c r="AD802" s="1">
        <v>3</v>
      </c>
      <c r="AE802" s="1" t="s">
        <v>30939</v>
      </c>
      <c r="AK802" s="1" t="s">
        <v>30939</v>
      </c>
      <c r="AP802" s="1" t="s">
        <v>30939</v>
      </c>
      <c r="AX802" s="1" t="s">
        <v>30939</v>
      </c>
      <c r="BA802" s="1" t="s">
        <v>30939</v>
      </c>
      <c r="BD802" s="1" t="s">
        <v>30939</v>
      </c>
      <c r="BF802" s="1" t="s">
        <v>30939</v>
      </c>
      <c r="BI802" s="1" t="s">
        <v>30939</v>
      </c>
      <c r="BJ802" s="1" t="s">
        <v>27716</v>
      </c>
    </row>
    <row r="803" spans="1:62">
      <c r="A803" s="1" t="s">
        <v>27717</v>
      </c>
      <c r="B803" s="1" t="s">
        <v>27718</v>
      </c>
      <c r="C803" s="1" t="s">
        <v>28599</v>
      </c>
      <c r="D803" s="1">
        <v>352701053825805</v>
      </c>
      <c r="E803" s="1" t="s">
        <v>29086</v>
      </c>
      <c r="G803" s="1" t="s">
        <v>29152</v>
      </c>
      <c r="H803" s="1" t="s">
        <v>27719</v>
      </c>
      <c r="J803" s="1" t="s">
        <v>30867</v>
      </c>
      <c r="L803" s="1" t="s">
        <v>30938</v>
      </c>
      <c r="Q803" s="1">
        <v>90000</v>
      </c>
      <c r="R803" s="1" t="s">
        <v>30938</v>
      </c>
      <c r="S803" s="1" t="s">
        <v>30375</v>
      </c>
      <c r="U803" s="1" t="s">
        <v>30938</v>
      </c>
      <c r="Z803" s="1" t="s">
        <v>30938</v>
      </c>
      <c r="AB803" s="1">
        <v>100</v>
      </c>
      <c r="AC803" s="1">
        <v>3</v>
      </c>
      <c r="AD803" s="1">
        <v>3</v>
      </c>
      <c r="AE803" s="1" t="s">
        <v>30939</v>
      </c>
      <c r="AK803" s="1" t="s">
        <v>30939</v>
      </c>
      <c r="AP803" s="1" t="s">
        <v>30939</v>
      </c>
      <c r="AX803" s="1" t="s">
        <v>30939</v>
      </c>
      <c r="BA803" s="1" t="s">
        <v>30939</v>
      </c>
      <c r="BD803" s="1" t="s">
        <v>30939</v>
      </c>
      <c r="BF803" s="1" t="s">
        <v>30939</v>
      </c>
      <c r="BI803" s="1" t="s">
        <v>30939</v>
      </c>
      <c r="BJ803" s="1" t="s">
        <v>27720</v>
      </c>
    </row>
    <row r="804" spans="1:62">
      <c r="A804" s="1" t="s">
        <v>27721</v>
      </c>
      <c r="B804" s="1" t="s">
        <v>27722</v>
      </c>
      <c r="C804" s="1" t="s">
        <v>28599</v>
      </c>
      <c r="D804" s="1">
        <v>352701053825805</v>
      </c>
      <c r="E804" s="1" t="s">
        <v>29086</v>
      </c>
      <c r="G804" s="1" t="s">
        <v>29152</v>
      </c>
      <c r="H804" s="1" t="s">
        <v>27723</v>
      </c>
      <c r="J804" s="1" t="s">
        <v>30867</v>
      </c>
      <c r="L804" s="1" t="s">
        <v>30938</v>
      </c>
      <c r="Q804" s="1">
        <v>90000</v>
      </c>
      <c r="R804" s="1" t="s">
        <v>30938</v>
      </c>
      <c r="S804" s="1" t="s">
        <v>30375</v>
      </c>
      <c r="U804" s="1" t="s">
        <v>30938</v>
      </c>
      <c r="Z804" s="1" t="s">
        <v>30938</v>
      </c>
      <c r="AB804" s="1">
        <v>70</v>
      </c>
      <c r="AC804" s="1">
        <v>3</v>
      </c>
      <c r="AD804" s="1">
        <v>3</v>
      </c>
      <c r="AE804" s="1" t="s">
        <v>30939</v>
      </c>
      <c r="AK804" s="1" t="s">
        <v>30939</v>
      </c>
      <c r="AP804" s="1" t="s">
        <v>30939</v>
      </c>
      <c r="AX804" s="1" t="s">
        <v>30939</v>
      </c>
      <c r="BA804" s="1" t="s">
        <v>30939</v>
      </c>
      <c r="BD804" s="1" t="s">
        <v>30939</v>
      </c>
      <c r="BF804" s="1" t="s">
        <v>30939</v>
      </c>
      <c r="BI804" s="1" t="s">
        <v>30939</v>
      </c>
      <c r="BJ804" s="1" t="s">
        <v>27724</v>
      </c>
    </row>
    <row r="805" spans="1:62">
      <c r="A805" s="1" t="s">
        <v>27725</v>
      </c>
      <c r="B805" s="1" t="s">
        <v>27726</v>
      </c>
      <c r="C805" s="1" t="s">
        <v>28599</v>
      </c>
      <c r="D805" s="1">
        <v>352701053825805</v>
      </c>
      <c r="E805" s="1" t="s">
        <v>29086</v>
      </c>
      <c r="G805" s="1" t="s">
        <v>29152</v>
      </c>
      <c r="H805" s="1" t="s">
        <v>27727</v>
      </c>
      <c r="J805" s="1" t="s">
        <v>30867</v>
      </c>
      <c r="L805" s="1" t="s">
        <v>30938</v>
      </c>
      <c r="Q805" s="1">
        <v>90000</v>
      </c>
      <c r="R805" s="1" t="s">
        <v>30938</v>
      </c>
      <c r="S805" s="1" t="s">
        <v>30375</v>
      </c>
      <c r="U805" s="1" t="s">
        <v>30938</v>
      </c>
      <c r="Z805" s="1" t="s">
        <v>30938</v>
      </c>
      <c r="AB805" s="1">
        <v>100</v>
      </c>
      <c r="AC805" s="1">
        <v>3</v>
      </c>
      <c r="AD805" s="1">
        <v>3</v>
      </c>
      <c r="AE805" s="1" t="s">
        <v>30939</v>
      </c>
      <c r="AK805" s="1" t="s">
        <v>30939</v>
      </c>
      <c r="AP805" s="1" t="s">
        <v>30939</v>
      </c>
      <c r="AX805" s="1" t="s">
        <v>30939</v>
      </c>
      <c r="BA805" s="1" t="s">
        <v>30939</v>
      </c>
      <c r="BD805" s="1" t="s">
        <v>30939</v>
      </c>
      <c r="BF805" s="1" t="s">
        <v>30939</v>
      </c>
      <c r="BI805" s="1" t="s">
        <v>30939</v>
      </c>
      <c r="BJ805" s="1" t="s">
        <v>27728</v>
      </c>
    </row>
    <row r="806" spans="1:62">
      <c r="A806" s="1" t="s">
        <v>27729</v>
      </c>
      <c r="B806" s="1" t="s">
        <v>27616</v>
      </c>
      <c r="C806" s="1" t="s">
        <v>28599</v>
      </c>
      <c r="D806" s="1">
        <v>352701053825805</v>
      </c>
      <c r="E806" s="1" t="s">
        <v>29086</v>
      </c>
      <c r="G806" s="1" t="s">
        <v>29152</v>
      </c>
      <c r="H806" s="1" t="s">
        <v>27617</v>
      </c>
      <c r="J806" s="1" t="s">
        <v>30867</v>
      </c>
      <c r="L806" s="1" t="s">
        <v>30938</v>
      </c>
      <c r="Q806" s="1">
        <v>90000</v>
      </c>
      <c r="R806" s="1" t="s">
        <v>30938</v>
      </c>
      <c r="S806" s="1" t="s">
        <v>30375</v>
      </c>
      <c r="U806" s="1" t="s">
        <v>30938</v>
      </c>
      <c r="Z806" s="1" t="s">
        <v>30938</v>
      </c>
      <c r="AB806" s="1">
        <v>100</v>
      </c>
      <c r="AC806" s="1">
        <v>3</v>
      </c>
      <c r="AD806" s="1">
        <v>3</v>
      </c>
      <c r="AE806" s="1" t="s">
        <v>30939</v>
      </c>
      <c r="AK806" s="1" t="s">
        <v>30939</v>
      </c>
      <c r="AP806" s="1" t="s">
        <v>30939</v>
      </c>
      <c r="AX806" s="1" t="s">
        <v>30939</v>
      </c>
      <c r="BA806" s="1" t="s">
        <v>30939</v>
      </c>
      <c r="BD806" s="1" t="s">
        <v>30939</v>
      </c>
      <c r="BF806" s="1" t="s">
        <v>30939</v>
      </c>
      <c r="BI806" s="1" t="s">
        <v>30939</v>
      </c>
      <c r="BJ806" s="1" t="s">
        <v>27618</v>
      </c>
    </row>
    <row r="807" spans="1:62">
      <c r="A807" s="1" t="s">
        <v>27619</v>
      </c>
      <c r="B807" s="1" t="s">
        <v>27620</v>
      </c>
      <c r="C807" s="1" t="s">
        <v>27621</v>
      </c>
      <c r="D807" s="1">
        <v>352701053825805</v>
      </c>
      <c r="E807" s="1" t="s">
        <v>29086</v>
      </c>
      <c r="G807" s="1" t="s">
        <v>29152</v>
      </c>
      <c r="H807" s="1" t="s">
        <v>27622</v>
      </c>
      <c r="J807" s="1" t="s">
        <v>30867</v>
      </c>
      <c r="L807" s="1" t="s">
        <v>30938</v>
      </c>
      <c r="Q807" s="1">
        <v>90000</v>
      </c>
      <c r="R807" s="1" t="s">
        <v>30938</v>
      </c>
      <c r="S807" s="1" t="s">
        <v>30375</v>
      </c>
      <c r="U807" s="1" t="s">
        <v>30938</v>
      </c>
      <c r="Z807" s="1" t="s">
        <v>30938</v>
      </c>
      <c r="AB807" s="1">
        <v>70</v>
      </c>
      <c r="AC807" s="1">
        <v>3</v>
      </c>
      <c r="AD807" s="1">
        <v>3</v>
      </c>
      <c r="AE807" s="1" t="s">
        <v>30939</v>
      </c>
      <c r="AK807" s="1" t="s">
        <v>30939</v>
      </c>
      <c r="AP807" s="1" t="s">
        <v>30939</v>
      </c>
      <c r="AX807" s="1" t="s">
        <v>30939</v>
      </c>
      <c r="BA807" s="1" t="s">
        <v>30939</v>
      </c>
      <c r="BD807" s="1" t="s">
        <v>30939</v>
      </c>
      <c r="BF807" s="1" t="s">
        <v>30939</v>
      </c>
      <c r="BI807" s="1" t="s">
        <v>30939</v>
      </c>
      <c r="BJ807" s="1" t="s">
        <v>27623</v>
      </c>
    </row>
    <row r="808" spans="1:62">
      <c r="A808" s="1" t="s">
        <v>27624</v>
      </c>
      <c r="B808" s="1" t="s">
        <v>27625</v>
      </c>
      <c r="C808" s="1" t="s">
        <v>27621</v>
      </c>
      <c r="D808" s="1">
        <v>352701053825805</v>
      </c>
      <c r="E808" s="1" t="s">
        <v>29086</v>
      </c>
      <c r="G808" s="1" t="s">
        <v>29152</v>
      </c>
      <c r="H808" s="1" t="s">
        <v>27626</v>
      </c>
      <c r="J808" s="1" t="s">
        <v>30867</v>
      </c>
      <c r="L808" s="1" t="s">
        <v>30938</v>
      </c>
      <c r="Q808" s="1">
        <v>90000</v>
      </c>
      <c r="R808" s="1" t="s">
        <v>30938</v>
      </c>
      <c r="S808" s="1" t="s">
        <v>30375</v>
      </c>
      <c r="U808" s="1" t="s">
        <v>30938</v>
      </c>
      <c r="Z808" s="1" t="s">
        <v>30938</v>
      </c>
      <c r="AB808" s="1">
        <v>50</v>
      </c>
      <c r="AC808" s="1">
        <v>4</v>
      </c>
      <c r="AD808" s="1">
        <v>4</v>
      </c>
      <c r="AE808" s="1" t="s">
        <v>30939</v>
      </c>
      <c r="AK808" s="1" t="s">
        <v>30939</v>
      </c>
      <c r="AP808" s="1" t="s">
        <v>30939</v>
      </c>
      <c r="AX808" s="1" t="s">
        <v>30939</v>
      </c>
      <c r="BA808" s="1" t="s">
        <v>30939</v>
      </c>
      <c r="BD808" s="1" t="s">
        <v>30939</v>
      </c>
      <c r="BF808" s="1" t="s">
        <v>30939</v>
      </c>
      <c r="BI808" s="1" t="s">
        <v>30939</v>
      </c>
      <c r="BJ808" s="1" t="s">
        <v>27627</v>
      </c>
    </row>
    <row r="809" spans="1:62">
      <c r="A809" s="1" t="s">
        <v>27628</v>
      </c>
      <c r="B809" s="1" t="s">
        <v>27629</v>
      </c>
      <c r="C809" s="1" t="s">
        <v>27621</v>
      </c>
      <c r="D809" s="1">
        <v>352701053856750</v>
      </c>
      <c r="E809" s="1" t="s">
        <v>29193</v>
      </c>
      <c r="G809" s="1" t="s">
        <v>29152</v>
      </c>
      <c r="H809" s="1" t="s">
        <v>27630</v>
      </c>
      <c r="J809" s="1" t="s">
        <v>30867</v>
      </c>
      <c r="L809" s="1" t="s">
        <v>30938</v>
      </c>
      <c r="Q809" s="1">
        <v>90000</v>
      </c>
      <c r="R809" s="1" t="s">
        <v>30938</v>
      </c>
      <c r="S809" s="1" t="s">
        <v>30375</v>
      </c>
      <c r="U809" s="1" t="s">
        <v>30938</v>
      </c>
      <c r="Z809" s="1" t="s">
        <v>30938</v>
      </c>
      <c r="AB809" s="1">
        <v>120</v>
      </c>
      <c r="AC809" s="1">
        <v>5</v>
      </c>
      <c r="AD809" s="1">
        <v>5</v>
      </c>
      <c r="AE809" s="1" t="s">
        <v>30939</v>
      </c>
      <c r="AK809" s="1" t="s">
        <v>30939</v>
      </c>
      <c r="AP809" s="1" t="s">
        <v>30939</v>
      </c>
      <c r="AX809" s="1" t="s">
        <v>30939</v>
      </c>
      <c r="BA809" s="1" t="s">
        <v>30939</v>
      </c>
      <c r="BD809" s="1" t="s">
        <v>30939</v>
      </c>
      <c r="BF809" s="1" t="s">
        <v>30939</v>
      </c>
      <c r="BI809" s="1" t="s">
        <v>30939</v>
      </c>
      <c r="BJ809" s="1" t="s">
        <v>27631</v>
      </c>
    </row>
    <row r="810" spans="1:62">
      <c r="A810" s="1" t="s">
        <v>27632</v>
      </c>
      <c r="B810" s="1" t="s">
        <v>27633</v>
      </c>
      <c r="C810" s="1" t="s">
        <v>27621</v>
      </c>
      <c r="D810" s="1">
        <v>352701053856750</v>
      </c>
      <c r="E810" s="1" t="s">
        <v>29193</v>
      </c>
      <c r="G810" s="1" t="s">
        <v>29152</v>
      </c>
      <c r="H810" s="1" t="s">
        <v>27634</v>
      </c>
      <c r="J810" s="1" t="s">
        <v>30867</v>
      </c>
      <c r="L810" s="1" t="s">
        <v>30938</v>
      </c>
      <c r="Q810" s="1">
        <v>90000</v>
      </c>
      <c r="R810" s="1" t="s">
        <v>30938</v>
      </c>
      <c r="S810" s="1" t="s">
        <v>30375</v>
      </c>
      <c r="U810" s="1" t="s">
        <v>30938</v>
      </c>
      <c r="Z810" s="1" t="s">
        <v>30938</v>
      </c>
      <c r="AB810" s="1">
        <v>60</v>
      </c>
      <c r="AC810" s="1">
        <v>5</v>
      </c>
      <c r="AD810" s="1">
        <v>3</v>
      </c>
      <c r="AE810" s="1" t="s">
        <v>30939</v>
      </c>
      <c r="AK810" s="1" t="s">
        <v>30939</v>
      </c>
      <c r="AP810" s="1" t="s">
        <v>30939</v>
      </c>
      <c r="AX810" s="1" t="s">
        <v>30939</v>
      </c>
      <c r="BA810" s="1" t="s">
        <v>30939</v>
      </c>
      <c r="BD810" s="1" t="s">
        <v>30939</v>
      </c>
      <c r="BF810" s="1" t="s">
        <v>30939</v>
      </c>
      <c r="BI810" s="1" t="s">
        <v>30939</v>
      </c>
      <c r="BJ810" s="1" t="s">
        <v>27635</v>
      </c>
    </row>
    <row r="811" spans="1:62">
      <c r="A811" s="1" t="s">
        <v>27636</v>
      </c>
      <c r="B811" s="1" t="s">
        <v>27637</v>
      </c>
      <c r="C811" s="1" t="s">
        <v>27621</v>
      </c>
      <c r="D811" s="1">
        <v>352701053856750</v>
      </c>
      <c r="E811" s="1" t="s">
        <v>29193</v>
      </c>
      <c r="G811" s="1" t="s">
        <v>29152</v>
      </c>
      <c r="H811" s="1" t="s">
        <v>27638</v>
      </c>
      <c r="J811" s="1" t="s">
        <v>30867</v>
      </c>
      <c r="L811" s="1" t="s">
        <v>30938</v>
      </c>
      <c r="Q811" s="1">
        <v>90000</v>
      </c>
      <c r="R811" s="1" t="s">
        <v>30938</v>
      </c>
      <c r="S811" s="1" t="s">
        <v>30375</v>
      </c>
      <c r="U811" s="1" t="s">
        <v>30938</v>
      </c>
      <c r="Z811" s="1" t="s">
        <v>30938</v>
      </c>
      <c r="AB811" s="1">
        <v>120</v>
      </c>
      <c r="AC811" s="1">
        <v>5</v>
      </c>
      <c r="AD811" s="1">
        <v>1</v>
      </c>
      <c r="AE811" s="1" t="s">
        <v>30939</v>
      </c>
      <c r="AK811" s="1" t="s">
        <v>30939</v>
      </c>
      <c r="AP811" s="1" t="s">
        <v>30939</v>
      </c>
      <c r="AX811" s="1" t="s">
        <v>30939</v>
      </c>
      <c r="BA811" s="1" t="s">
        <v>30939</v>
      </c>
      <c r="BD811" s="1" t="s">
        <v>30939</v>
      </c>
      <c r="BF811" s="1" t="s">
        <v>30939</v>
      </c>
      <c r="BI811" s="1" t="s">
        <v>30939</v>
      </c>
      <c r="BJ811" s="1" t="s">
        <v>27639</v>
      </c>
    </row>
    <row r="812" spans="1:62">
      <c r="A812" s="1" t="s">
        <v>27640</v>
      </c>
      <c r="B812" s="1" t="s">
        <v>27641</v>
      </c>
      <c r="C812" s="1" t="s">
        <v>27621</v>
      </c>
      <c r="D812" s="1">
        <v>352701053856750</v>
      </c>
      <c r="E812" s="1" t="s">
        <v>29193</v>
      </c>
      <c r="G812" s="1" t="s">
        <v>29152</v>
      </c>
      <c r="H812" s="1" t="s">
        <v>27642</v>
      </c>
      <c r="J812" s="1" t="s">
        <v>30867</v>
      </c>
      <c r="L812" s="1" t="s">
        <v>30938</v>
      </c>
      <c r="Q812" s="1">
        <v>90000</v>
      </c>
      <c r="R812" s="1" t="s">
        <v>30938</v>
      </c>
      <c r="S812" s="1" t="s">
        <v>30375</v>
      </c>
      <c r="U812" s="1" t="s">
        <v>30938</v>
      </c>
      <c r="Z812" s="1" t="s">
        <v>30938</v>
      </c>
      <c r="AB812" s="1">
        <v>120</v>
      </c>
      <c r="AC812" s="1">
        <v>5</v>
      </c>
      <c r="AD812" s="1">
        <v>5</v>
      </c>
      <c r="AE812" s="1" t="s">
        <v>30939</v>
      </c>
      <c r="AK812" s="1" t="s">
        <v>30939</v>
      </c>
      <c r="AP812" s="1" t="s">
        <v>30939</v>
      </c>
      <c r="AX812" s="1" t="s">
        <v>30939</v>
      </c>
      <c r="BA812" s="1" t="s">
        <v>30939</v>
      </c>
      <c r="BD812" s="1" t="s">
        <v>30939</v>
      </c>
      <c r="BF812" s="1" t="s">
        <v>30939</v>
      </c>
      <c r="BI812" s="1" t="s">
        <v>30939</v>
      </c>
      <c r="BJ812" s="1" t="s">
        <v>27643</v>
      </c>
    </row>
    <row r="813" spans="1:62">
      <c r="A813" s="1" t="s">
        <v>27644</v>
      </c>
      <c r="B813" s="1" t="s">
        <v>27645</v>
      </c>
      <c r="C813" s="1" t="s">
        <v>27621</v>
      </c>
      <c r="D813" s="1">
        <v>352701053856750</v>
      </c>
      <c r="E813" s="1" t="s">
        <v>29193</v>
      </c>
      <c r="G813" s="1" t="s">
        <v>29152</v>
      </c>
      <c r="H813" s="1" t="s">
        <v>27646</v>
      </c>
      <c r="J813" s="1" t="s">
        <v>30867</v>
      </c>
      <c r="L813" s="1" t="s">
        <v>30938</v>
      </c>
      <c r="Q813" s="1">
        <v>90000</v>
      </c>
      <c r="R813" s="1" t="s">
        <v>30938</v>
      </c>
      <c r="S813" s="1" t="s">
        <v>30375</v>
      </c>
      <c r="U813" s="1" t="s">
        <v>30938</v>
      </c>
      <c r="Z813" s="1" t="s">
        <v>30938</v>
      </c>
      <c r="AB813" s="1">
        <v>60</v>
      </c>
      <c r="AC813" s="1">
        <v>5</v>
      </c>
      <c r="AD813" s="1">
        <v>5</v>
      </c>
      <c r="AE813" s="1" t="s">
        <v>30939</v>
      </c>
      <c r="AK813" s="1" t="s">
        <v>30939</v>
      </c>
      <c r="AP813" s="1" t="s">
        <v>30939</v>
      </c>
      <c r="AX813" s="1" t="s">
        <v>30939</v>
      </c>
      <c r="BA813" s="1" t="s">
        <v>30939</v>
      </c>
      <c r="BD813" s="1" t="s">
        <v>30939</v>
      </c>
      <c r="BF813" s="1" t="s">
        <v>30939</v>
      </c>
      <c r="BI813" s="1" t="s">
        <v>30939</v>
      </c>
      <c r="BJ813" s="1" t="s">
        <v>27647</v>
      </c>
    </row>
    <row r="814" spans="1:62">
      <c r="A814" s="1" t="s">
        <v>27648</v>
      </c>
      <c r="B814" s="1" t="s">
        <v>27649</v>
      </c>
      <c r="C814" s="1" t="s">
        <v>27621</v>
      </c>
      <c r="D814" s="1">
        <v>352701053856750</v>
      </c>
      <c r="E814" s="1" t="s">
        <v>29193</v>
      </c>
      <c r="G814" s="1" t="s">
        <v>29152</v>
      </c>
      <c r="H814" s="1" t="s">
        <v>27650</v>
      </c>
      <c r="J814" s="1" t="s">
        <v>30867</v>
      </c>
      <c r="L814" s="1" t="s">
        <v>30938</v>
      </c>
      <c r="Q814" s="1">
        <v>90000</v>
      </c>
      <c r="R814" s="1" t="s">
        <v>30938</v>
      </c>
      <c r="S814" s="1" t="s">
        <v>30375</v>
      </c>
      <c r="U814" s="1" t="s">
        <v>30938</v>
      </c>
      <c r="Z814" s="1" t="s">
        <v>30938</v>
      </c>
      <c r="AB814" s="1">
        <v>60</v>
      </c>
      <c r="AC814" s="1">
        <v>5</v>
      </c>
      <c r="AD814" s="1">
        <v>5</v>
      </c>
      <c r="AE814" s="1" t="s">
        <v>30939</v>
      </c>
      <c r="AK814" s="1" t="s">
        <v>30939</v>
      </c>
      <c r="AP814" s="1" t="s">
        <v>30939</v>
      </c>
      <c r="AX814" s="1" t="s">
        <v>30939</v>
      </c>
      <c r="BA814" s="1" t="s">
        <v>30939</v>
      </c>
      <c r="BD814" s="1" t="s">
        <v>30939</v>
      </c>
      <c r="BF814" s="1" t="s">
        <v>30939</v>
      </c>
      <c r="BI814" s="1" t="s">
        <v>30939</v>
      </c>
      <c r="BJ814" s="1" t="s">
        <v>27651</v>
      </c>
    </row>
    <row r="815" spans="1:62">
      <c r="A815" s="1" t="s">
        <v>27652</v>
      </c>
      <c r="B815" s="1" t="s">
        <v>27653</v>
      </c>
      <c r="C815" s="1" t="s">
        <v>27621</v>
      </c>
      <c r="D815" s="1">
        <v>352701053856750</v>
      </c>
      <c r="E815" s="1" t="s">
        <v>29193</v>
      </c>
      <c r="G815" s="1" t="s">
        <v>29152</v>
      </c>
      <c r="H815" s="1" t="s">
        <v>27654</v>
      </c>
      <c r="J815" s="1" t="s">
        <v>30867</v>
      </c>
      <c r="L815" s="1" t="s">
        <v>30938</v>
      </c>
      <c r="Q815" s="1">
        <v>90000</v>
      </c>
      <c r="R815" s="1" t="s">
        <v>30938</v>
      </c>
      <c r="S815" s="1" t="s">
        <v>30375</v>
      </c>
      <c r="U815" s="1" t="s">
        <v>30938</v>
      </c>
      <c r="Z815" s="1" t="s">
        <v>30938</v>
      </c>
      <c r="AB815" s="1">
        <v>120</v>
      </c>
      <c r="AC815" s="1">
        <v>5</v>
      </c>
      <c r="AD815" s="1">
        <v>5</v>
      </c>
      <c r="AE815" s="1" t="s">
        <v>30939</v>
      </c>
      <c r="AK815" s="1" t="s">
        <v>30939</v>
      </c>
      <c r="AP815" s="1" t="s">
        <v>30939</v>
      </c>
      <c r="AX815" s="1" t="s">
        <v>30939</v>
      </c>
      <c r="BA815" s="1" t="s">
        <v>30939</v>
      </c>
      <c r="BD815" s="1" t="s">
        <v>30939</v>
      </c>
      <c r="BF815" s="1" t="s">
        <v>30939</v>
      </c>
      <c r="BI815" s="1" t="s">
        <v>30939</v>
      </c>
      <c r="BJ815" s="1" t="s">
        <v>27655</v>
      </c>
    </row>
    <row r="816" spans="1:62">
      <c r="A816" s="1" t="s">
        <v>27656</v>
      </c>
      <c r="B816" s="1" t="s">
        <v>27657</v>
      </c>
      <c r="C816" s="1" t="s">
        <v>27621</v>
      </c>
      <c r="D816" s="1">
        <v>352701053856750</v>
      </c>
      <c r="E816" s="1" t="s">
        <v>29193</v>
      </c>
      <c r="G816" s="1" t="s">
        <v>29152</v>
      </c>
      <c r="H816" s="1" t="s">
        <v>27658</v>
      </c>
      <c r="J816" s="1" t="s">
        <v>30867</v>
      </c>
      <c r="L816" s="1" t="s">
        <v>30938</v>
      </c>
      <c r="Q816" s="1">
        <v>90000</v>
      </c>
      <c r="R816" s="1" t="s">
        <v>30938</v>
      </c>
      <c r="S816" s="1" t="s">
        <v>30375</v>
      </c>
      <c r="U816" s="1" t="s">
        <v>30938</v>
      </c>
      <c r="Z816" s="1" t="s">
        <v>30938</v>
      </c>
      <c r="AB816" s="1">
        <v>60</v>
      </c>
      <c r="AC816" s="1">
        <v>5</v>
      </c>
      <c r="AD816" s="1">
        <v>5</v>
      </c>
      <c r="AE816" s="1" t="s">
        <v>30939</v>
      </c>
      <c r="AK816" s="1" t="s">
        <v>30939</v>
      </c>
      <c r="AP816" s="1" t="s">
        <v>30939</v>
      </c>
      <c r="AX816" s="1" t="s">
        <v>30939</v>
      </c>
      <c r="BA816" s="1" t="s">
        <v>30939</v>
      </c>
      <c r="BD816" s="1" t="s">
        <v>30939</v>
      </c>
      <c r="BF816" s="1" t="s">
        <v>30939</v>
      </c>
      <c r="BI816" s="1" t="s">
        <v>30939</v>
      </c>
      <c r="BJ816" s="1" t="s">
        <v>27659</v>
      </c>
    </row>
    <row r="817" spans="1:62">
      <c r="A817" s="1" t="s">
        <v>27660</v>
      </c>
      <c r="B817" s="1" t="s">
        <v>27661</v>
      </c>
      <c r="C817" s="1" t="s">
        <v>27621</v>
      </c>
      <c r="D817" s="1">
        <v>352701053856750</v>
      </c>
      <c r="E817" s="1" t="s">
        <v>29193</v>
      </c>
      <c r="G817" s="1" t="s">
        <v>29152</v>
      </c>
      <c r="H817" s="1" t="s">
        <v>27662</v>
      </c>
      <c r="J817" s="1" t="s">
        <v>30867</v>
      </c>
      <c r="L817" s="1" t="s">
        <v>30938</v>
      </c>
      <c r="Q817" s="1">
        <v>90000</v>
      </c>
      <c r="R817" s="1" t="s">
        <v>30938</v>
      </c>
      <c r="S817" s="1" t="s">
        <v>30375</v>
      </c>
      <c r="U817" s="1" t="s">
        <v>30938</v>
      </c>
      <c r="Z817" s="1" t="s">
        <v>30938</v>
      </c>
      <c r="AB817" s="1">
        <v>120</v>
      </c>
      <c r="AC817" s="1">
        <v>5</v>
      </c>
      <c r="AD817" s="1">
        <v>5</v>
      </c>
      <c r="AE817" s="1" t="s">
        <v>30939</v>
      </c>
      <c r="AK817" s="1" t="s">
        <v>30939</v>
      </c>
      <c r="AP817" s="1" t="s">
        <v>30939</v>
      </c>
      <c r="AX817" s="1" t="s">
        <v>30939</v>
      </c>
      <c r="BA817" s="1" t="s">
        <v>30939</v>
      </c>
      <c r="BD817" s="1" t="s">
        <v>30939</v>
      </c>
      <c r="BF817" s="1" t="s">
        <v>30939</v>
      </c>
      <c r="BI817" s="1" t="s">
        <v>30939</v>
      </c>
      <c r="BJ817" s="1" t="s">
        <v>27663</v>
      </c>
    </row>
    <row r="818" spans="1:62">
      <c r="A818" s="1" t="s">
        <v>27664</v>
      </c>
      <c r="B818" s="1" t="s">
        <v>27665</v>
      </c>
      <c r="C818" s="1" t="s">
        <v>27621</v>
      </c>
      <c r="D818" s="1">
        <v>352701053856750</v>
      </c>
      <c r="E818" s="1" t="s">
        <v>29193</v>
      </c>
      <c r="G818" s="1" t="s">
        <v>29152</v>
      </c>
      <c r="H818" s="1" t="s">
        <v>27666</v>
      </c>
      <c r="J818" s="1" t="s">
        <v>30867</v>
      </c>
      <c r="L818" s="1" t="s">
        <v>30938</v>
      </c>
      <c r="Q818" s="1">
        <v>90000</v>
      </c>
      <c r="R818" s="1" t="s">
        <v>30938</v>
      </c>
      <c r="S818" s="1" t="s">
        <v>30375</v>
      </c>
      <c r="U818" s="1" t="s">
        <v>30938</v>
      </c>
      <c r="Z818" s="1" t="s">
        <v>30938</v>
      </c>
      <c r="AB818" s="1">
        <v>120</v>
      </c>
      <c r="AC818" s="1">
        <v>5</v>
      </c>
      <c r="AD818" s="1">
        <v>5</v>
      </c>
      <c r="AE818" s="1" t="s">
        <v>30939</v>
      </c>
      <c r="AK818" s="1" t="s">
        <v>30939</v>
      </c>
      <c r="AP818" s="1" t="s">
        <v>30939</v>
      </c>
      <c r="AX818" s="1" t="s">
        <v>30939</v>
      </c>
      <c r="BA818" s="1" t="s">
        <v>30939</v>
      </c>
      <c r="BD818" s="1" t="s">
        <v>30939</v>
      </c>
      <c r="BF818" s="1" t="s">
        <v>30939</v>
      </c>
      <c r="BI818" s="1" t="s">
        <v>30939</v>
      </c>
      <c r="BJ818" s="1" t="s">
        <v>27667</v>
      </c>
    </row>
    <row r="819" spans="1:62">
      <c r="A819" s="1" t="s">
        <v>27668</v>
      </c>
      <c r="B819" s="1" t="s">
        <v>27669</v>
      </c>
      <c r="C819" s="1" t="s">
        <v>27621</v>
      </c>
      <c r="D819" s="1">
        <v>352701053856750</v>
      </c>
      <c r="E819" s="1" t="s">
        <v>29193</v>
      </c>
      <c r="G819" s="1" t="s">
        <v>29152</v>
      </c>
      <c r="H819" s="1" t="s">
        <v>27670</v>
      </c>
      <c r="J819" s="1" t="s">
        <v>30867</v>
      </c>
      <c r="L819" s="1" t="s">
        <v>30938</v>
      </c>
      <c r="Q819" s="1">
        <v>90000</v>
      </c>
      <c r="R819" s="1" t="s">
        <v>30938</v>
      </c>
      <c r="S819" s="1" t="s">
        <v>30375</v>
      </c>
      <c r="U819" s="1" t="s">
        <v>30938</v>
      </c>
      <c r="Z819" s="1" t="s">
        <v>30938</v>
      </c>
      <c r="AB819" s="1">
        <v>60</v>
      </c>
      <c r="AC819" s="1">
        <v>5</v>
      </c>
      <c r="AD819" s="1">
        <v>5</v>
      </c>
      <c r="AE819" s="1" t="s">
        <v>30939</v>
      </c>
      <c r="AK819" s="1" t="s">
        <v>30939</v>
      </c>
      <c r="AP819" s="1" t="s">
        <v>30939</v>
      </c>
      <c r="AX819" s="1" t="s">
        <v>30939</v>
      </c>
      <c r="BA819" s="1" t="s">
        <v>30939</v>
      </c>
      <c r="BD819" s="1" t="s">
        <v>30939</v>
      </c>
      <c r="BF819" s="1" t="s">
        <v>30939</v>
      </c>
      <c r="BI819" s="1" t="s">
        <v>30939</v>
      </c>
      <c r="BJ819" s="1" t="s">
        <v>27671</v>
      </c>
    </row>
    <row r="820" spans="1:62">
      <c r="A820" s="1" t="s">
        <v>27672</v>
      </c>
      <c r="B820" s="1" t="s">
        <v>27559</v>
      </c>
      <c r="C820" s="1" t="s">
        <v>27621</v>
      </c>
      <c r="D820" s="1">
        <v>352701053856750</v>
      </c>
      <c r="E820" s="1" t="s">
        <v>29193</v>
      </c>
      <c r="G820" s="1" t="s">
        <v>29152</v>
      </c>
      <c r="H820" s="1" t="s">
        <v>27560</v>
      </c>
      <c r="J820" s="1" t="s">
        <v>30867</v>
      </c>
      <c r="L820" s="1" t="s">
        <v>30938</v>
      </c>
      <c r="Q820" s="1">
        <v>90000</v>
      </c>
      <c r="R820" s="1" t="s">
        <v>30938</v>
      </c>
      <c r="S820" s="1" t="s">
        <v>30375</v>
      </c>
      <c r="U820" s="1" t="s">
        <v>30938</v>
      </c>
      <c r="Z820" s="1" t="s">
        <v>30938</v>
      </c>
      <c r="AB820" s="1">
        <v>60</v>
      </c>
      <c r="AC820" s="1">
        <v>5</v>
      </c>
      <c r="AD820" s="1">
        <v>5</v>
      </c>
      <c r="AE820" s="1" t="s">
        <v>30939</v>
      </c>
      <c r="AK820" s="1" t="s">
        <v>30939</v>
      </c>
      <c r="AP820" s="1" t="s">
        <v>30939</v>
      </c>
      <c r="AX820" s="1" t="s">
        <v>30939</v>
      </c>
      <c r="BA820" s="1" t="s">
        <v>30939</v>
      </c>
      <c r="BD820" s="1" t="s">
        <v>30939</v>
      </c>
      <c r="BF820" s="1" t="s">
        <v>30939</v>
      </c>
      <c r="BI820" s="1" t="s">
        <v>30939</v>
      </c>
      <c r="BJ820" s="1" t="s">
        <v>27561</v>
      </c>
    </row>
    <row r="821" spans="1:62">
      <c r="A821" s="1" t="s">
        <v>27562</v>
      </c>
      <c r="B821" s="1" t="s">
        <v>27563</v>
      </c>
      <c r="C821" s="1" t="s">
        <v>27621</v>
      </c>
      <c r="D821" s="1">
        <v>352701053856750</v>
      </c>
      <c r="E821" s="1" t="s">
        <v>29193</v>
      </c>
      <c r="G821" s="1" t="s">
        <v>29152</v>
      </c>
      <c r="H821" s="1" t="s">
        <v>27564</v>
      </c>
      <c r="J821" s="1" t="s">
        <v>30867</v>
      </c>
      <c r="L821" s="1" t="s">
        <v>30938</v>
      </c>
      <c r="Q821" s="1">
        <v>90000</v>
      </c>
      <c r="R821" s="1" t="s">
        <v>30938</v>
      </c>
      <c r="S821" s="1" t="s">
        <v>30375</v>
      </c>
      <c r="U821" s="1" t="s">
        <v>30938</v>
      </c>
      <c r="Z821" s="1" t="s">
        <v>30938</v>
      </c>
      <c r="AB821" s="1">
        <v>60</v>
      </c>
      <c r="AC821" s="1">
        <v>5</v>
      </c>
      <c r="AD821" s="1">
        <v>5</v>
      </c>
      <c r="AE821" s="1" t="s">
        <v>30939</v>
      </c>
      <c r="AK821" s="1" t="s">
        <v>30939</v>
      </c>
      <c r="AP821" s="1" t="s">
        <v>30939</v>
      </c>
      <c r="AX821" s="1" t="s">
        <v>30939</v>
      </c>
      <c r="BA821" s="1" t="s">
        <v>30939</v>
      </c>
      <c r="BD821" s="1" t="s">
        <v>30939</v>
      </c>
      <c r="BF821" s="1" t="s">
        <v>30939</v>
      </c>
      <c r="BI821" s="1" t="s">
        <v>30939</v>
      </c>
      <c r="BJ821" s="1" t="s">
        <v>27565</v>
      </c>
    </row>
    <row r="822" spans="1:62">
      <c r="A822" s="1" t="s">
        <v>27566</v>
      </c>
      <c r="B822" s="1" t="s">
        <v>27567</v>
      </c>
      <c r="C822" s="1" t="s">
        <v>27621</v>
      </c>
      <c r="D822" s="1">
        <v>352701053856750</v>
      </c>
      <c r="E822" s="1" t="s">
        <v>29193</v>
      </c>
      <c r="G822" s="1" t="s">
        <v>29152</v>
      </c>
      <c r="H822" s="1" t="s">
        <v>27568</v>
      </c>
      <c r="J822" s="1" t="s">
        <v>30867</v>
      </c>
      <c r="L822" s="1" t="s">
        <v>30938</v>
      </c>
      <c r="Q822" s="1">
        <v>90000</v>
      </c>
      <c r="R822" s="1" t="s">
        <v>30938</v>
      </c>
      <c r="S822" s="1" t="s">
        <v>30375</v>
      </c>
      <c r="U822" s="1" t="s">
        <v>30938</v>
      </c>
      <c r="Z822" s="1" t="s">
        <v>30938</v>
      </c>
      <c r="AB822" s="1">
        <v>120</v>
      </c>
      <c r="AC822" s="1">
        <v>5</v>
      </c>
      <c r="AD822" s="1">
        <v>5</v>
      </c>
      <c r="AE822" s="1" t="s">
        <v>30939</v>
      </c>
      <c r="AK822" s="1" t="s">
        <v>30939</v>
      </c>
      <c r="AP822" s="1" t="s">
        <v>30939</v>
      </c>
      <c r="AX822" s="1" t="s">
        <v>30939</v>
      </c>
      <c r="BA822" s="1" t="s">
        <v>30939</v>
      </c>
      <c r="BD822" s="1" t="s">
        <v>30939</v>
      </c>
      <c r="BF822" s="1" t="s">
        <v>30939</v>
      </c>
      <c r="BI822" s="1" t="s">
        <v>30939</v>
      </c>
      <c r="BJ822" s="1" t="s">
        <v>27569</v>
      </c>
    </row>
    <row r="823" spans="1:62">
      <c r="A823" s="1" t="s">
        <v>27570</v>
      </c>
      <c r="B823" s="1" t="s">
        <v>27571</v>
      </c>
      <c r="C823" s="1" t="s">
        <v>27621</v>
      </c>
      <c r="D823" s="1">
        <v>352701053856750</v>
      </c>
      <c r="E823" s="1" t="s">
        <v>29193</v>
      </c>
      <c r="G823" s="1" t="s">
        <v>29152</v>
      </c>
      <c r="H823" s="1" t="s">
        <v>27572</v>
      </c>
      <c r="J823" s="1" t="s">
        <v>30867</v>
      </c>
      <c r="L823" s="1" t="s">
        <v>30938</v>
      </c>
      <c r="Q823" s="1">
        <v>90000</v>
      </c>
      <c r="R823" s="1" t="s">
        <v>30938</v>
      </c>
      <c r="S823" s="1" t="s">
        <v>30375</v>
      </c>
      <c r="U823" s="1" t="s">
        <v>30938</v>
      </c>
      <c r="Z823" s="1" t="s">
        <v>30938</v>
      </c>
      <c r="AB823" s="1">
        <v>60</v>
      </c>
      <c r="AC823" s="1">
        <v>5</v>
      </c>
      <c r="AD823" s="1">
        <v>5</v>
      </c>
      <c r="AE823" s="1" t="s">
        <v>30939</v>
      </c>
      <c r="AK823" s="1" t="s">
        <v>30939</v>
      </c>
      <c r="AP823" s="1" t="s">
        <v>30939</v>
      </c>
      <c r="AX823" s="1" t="s">
        <v>30939</v>
      </c>
      <c r="BA823" s="1" t="s">
        <v>30939</v>
      </c>
      <c r="BD823" s="1" t="s">
        <v>30939</v>
      </c>
      <c r="BF823" s="1" t="s">
        <v>30939</v>
      </c>
      <c r="BI823" s="1" t="s">
        <v>30939</v>
      </c>
      <c r="BJ823" s="1" t="s">
        <v>27573</v>
      </c>
    </row>
    <row r="824" spans="1:62">
      <c r="A824" s="1" t="s">
        <v>27574</v>
      </c>
      <c r="B824" s="1" t="s">
        <v>27575</v>
      </c>
      <c r="C824" s="1" t="s">
        <v>27621</v>
      </c>
      <c r="D824" s="1">
        <v>352701053856750</v>
      </c>
      <c r="E824" s="1" t="s">
        <v>29193</v>
      </c>
      <c r="G824" s="1" t="s">
        <v>29152</v>
      </c>
      <c r="H824" s="1" t="s">
        <v>27576</v>
      </c>
      <c r="J824" s="1" t="s">
        <v>30867</v>
      </c>
      <c r="L824" s="1" t="s">
        <v>30938</v>
      </c>
      <c r="Q824" s="1">
        <v>90000</v>
      </c>
      <c r="R824" s="1" t="s">
        <v>30938</v>
      </c>
      <c r="S824" s="1" t="s">
        <v>30375</v>
      </c>
      <c r="U824" s="1" t="s">
        <v>30938</v>
      </c>
      <c r="Z824" s="1" t="s">
        <v>30938</v>
      </c>
      <c r="AB824" s="1">
        <v>120</v>
      </c>
      <c r="AC824" s="1">
        <v>5</v>
      </c>
      <c r="AD824" s="1">
        <v>5</v>
      </c>
      <c r="AE824" s="1" t="s">
        <v>30939</v>
      </c>
      <c r="AK824" s="1" t="s">
        <v>30939</v>
      </c>
      <c r="AP824" s="1" t="s">
        <v>30939</v>
      </c>
      <c r="AX824" s="1" t="s">
        <v>30939</v>
      </c>
      <c r="BA824" s="1" t="s">
        <v>30939</v>
      </c>
      <c r="BD824" s="1" t="s">
        <v>30939</v>
      </c>
      <c r="BF824" s="1" t="s">
        <v>30939</v>
      </c>
      <c r="BI824" s="1" t="s">
        <v>30939</v>
      </c>
      <c r="BJ824" s="1" t="s">
        <v>27577</v>
      </c>
    </row>
    <row r="825" spans="1:62">
      <c r="A825" s="1" t="s">
        <v>27578</v>
      </c>
      <c r="B825" s="1" t="s">
        <v>27579</v>
      </c>
      <c r="C825" s="1" t="s">
        <v>27621</v>
      </c>
      <c r="D825" s="1">
        <v>352701053856750</v>
      </c>
      <c r="E825" s="1" t="s">
        <v>29193</v>
      </c>
      <c r="G825" s="1" t="s">
        <v>29152</v>
      </c>
      <c r="H825" s="1" t="s">
        <v>27580</v>
      </c>
      <c r="J825" s="1" t="s">
        <v>30761</v>
      </c>
      <c r="K825" s="1" t="s">
        <v>30874</v>
      </c>
      <c r="L825" s="1" t="s">
        <v>30938</v>
      </c>
      <c r="Q825" s="1">
        <v>90000</v>
      </c>
      <c r="R825" s="1" t="s">
        <v>30938</v>
      </c>
      <c r="S825" s="1" t="s">
        <v>30375</v>
      </c>
      <c r="U825" s="1" t="s">
        <v>30939</v>
      </c>
      <c r="V825" s="1" t="s">
        <v>30002</v>
      </c>
      <c r="W825" s="1" t="s">
        <v>30911</v>
      </c>
      <c r="AE825" s="1" t="s">
        <v>30939</v>
      </c>
      <c r="AK825" s="1" t="s">
        <v>30939</v>
      </c>
      <c r="AP825" s="1" t="s">
        <v>30939</v>
      </c>
      <c r="AX825" s="1" t="s">
        <v>30939</v>
      </c>
      <c r="BA825" s="1" t="s">
        <v>30939</v>
      </c>
      <c r="BD825" s="1" t="s">
        <v>30939</v>
      </c>
      <c r="BF825" s="1" t="s">
        <v>30939</v>
      </c>
      <c r="BI825" s="1" t="s">
        <v>30939</v>
      </c>
      <c r="BJ825" s="1" t="s">
        <v>27581</v>
      </c>
    </row>
    <row r="826" spans="1:62">
      <c r="A826" s="1" t="s">
        <v>27582</v>
      </c>
      <c r="B826" s="1" t="s">
        <v>27583</v>
      </c>
      <c r="C826" s="1" t="s">
        <v>27621</v>
      </c>
      <c r="D826" s="1">
        <v>352701053856750</v>
      </c>
      <c r="E826" s="1" t="s">
        <v>29193</v>
      </c>
      <c r="G826" s="1" t="s">
        <v>29152</v>
      </c>
      <c r="H826" s="1" t="s">
        <v>27584</v>
      </c>
      <c r="J826" s="1" t="s">
        <v>30867</v>
      </c>
      <c r="L826" s="1" t="s">
        <v>30938</v>
      </c>
      <c r="Q826" s="1">
        <v>90000</v>
      </c>
      <c r="R826" s="1" t="s">
        <v>30938</v>
      </c>
      <c r="S826" s="1" t="s">
        <v>30375</v>
      </c>
      <c r="U826" s="1" t="s">
        <v>30938</v>
      </c>
      <c r="Z826" s="1" t="s">
        <v>30938</v>
      </c>
      <c r="AB826" s="1">
        <v>60</v>
      </c>
      <c r="AC826" s="1">
        <v>5</v>
      </c>
      <c r="AD826" s="1">
        <v>5</v>
      </c>
      <c r="AE826" s="1" t="s">
        <v>30939</v>
      </c>
      <c r="AK826" s="1" t="s">
        <v>30939</v>
      </c>
      <c r="AP826" s="1" t="s">
        <v>30939</v>
      </c>
      <c r="AX826" s="1" t="s">
        <v>30939</v>
      </c>
      <c r="BA826" s="1" t="s">
        <v>30939</v>
      </c>
      <c r="BD826" s="1" t="s">
        <v>30939</v>
      </c>
      <c r="BF826" s="1" t="s">
        <v>30939</v>
      </c>
      <c r="BI826" s="1" t="s">
        <v>30939</v>
      </c>
      <c r="BJ826" s="1" t="s">
        <v>27585</v>
      </c>
    </row>
    <row r="827" spans="1:62">
      <c r="A827" s="1" t="s">
        <v>27586</v>
      </c>
      <c r="B827" s="1" t="s">
        <v>27587</v>
      </c>
      <c r="C827" s="1" t="s">
        <v>27621</v>
      </c>
      <c r="D827" s="1">
        <v>352701053856750</v>
      </c>
      <c r="E827" s="1" t="s">
        <v>29193</v>
      </c>
      <c r="G827" s="1" t="s">
        <v>29152</v>
      </c>
      <c r="H827" s="1" t="s">
        <v>27588</v>
      </c>
      <c r="J827" s="1" t="s">
        <v>30867</v>
      </c>
      <c r="L827" s="1" t="s">
        <v>30938</v>
      </c>
      <c r="Q827" s="1">
        <v>90000</v>
      </c>
      <c r="R827" s="1" t="s">
        <v>30938</v>
      </c>
      <c r="S827" s="1" t="s">
        <v>30375</v>
      </c>
      <c r="U827" s="1" t="s">
        <v>30938</v>
      </c>
      <c r="Z827" s="1" t="s">
        <v>30938</v>
      </c>
      <c r="AB827" s="1">
        <v>120</v>
      </c>
      <c r="AC827" s="1">
        <v>5</v>
      </c>
      <c r="AD827" s="1">
        <v>5</v>
      </c>
      <c r="AE827" s="1" t="s">
        <v>30939</v>
      </c>
      <c r="AK827" s="1" t="s">
        <v>30939</v>
      </c>
      <c r="AP827" s="1" t="s">
        <v>30939</v>
      </c>
      <c r="AX827" s="1" t="s">
        <v>30939</v>
      </c>
      <c r="BA827" s="1" t="s">
        <v>30939</v>
      </c>
      <c r="BD827" s="1" t="s">
        <v>30939</v>
      </c>
      <c r="BF827" s="1" t="s">
        <v>30939</v>
      </c>
      <c r="BI827" s="1" t="s">
        <v>30939</v>
      </c>
      <c r="BJ827" s="1" t="s">
        <v>27589</v>
      </c>
    </row>
    <row r="828" spans="1:62">
      <c r="A828" s="1" t="s">
        <v>27590</v>
      </c>
      <c r="B828" s="1" t="s">
        <v>27591</v>
      </c>
      <c r="C828" s="1" t="s">
        <v>27621</v>
      </c>
      <c r="D828" s="1">
        <v>352701053856750</v>
      </c>
      <c r="E828" s="1" t="s">
        <v>29193</v>
      </c>
      <c r="G828" s="1" t="s">
        <v>29152</v>
      </c>
      <c r="H828" s="1" t="s">
        <v>27592</v>
      </c>
      <c r="J828" s="1" t="s">
        <v>30867</v>
      </c>
      <c r="L828" s="1" t="s">
        <v>30938</v>
      </c>
      <c r="Q828" s="1">
        <v>90000</v>
      </c>
      <c r="R828" s="1" t="s">
        <v>30938</v>
      </c>
      <c r="S828" s="1" t="s">
        <v>30375</v>
      </c>
      <c r="U828" s="1" t="s">
        <v>30938</v>
      </c>
      <c r="Z828" s="1" t="s">
        <v>30938</v>
      </c>
      <c r="AB828" s="1">
        <v>120</v>
      </c>
      <c r="AC828" s="1">
        <v>5</v>
      </c>
      <c r="AD828" s="1">
        <v>5</v>
      </c>
      <c r="AE828" s="1" t="s">
        <v>30939</v>
      </c>
      <c r="AK828" s="1" t="s">
        <v>30939</v>
      </c>
      <c r="AP828" s="1" t="s">
        <v>30939</v>
      </c>
      <c r="AX828" s="1" t="s">
        <v>30939</v>
      </c>
      <c r="BA828" s="1" t="s">
        <v>30939</v>
      </c>
      <c r="BD828" s="1" t="s">
        <v>30939</v>
      </c>
      <c r="BF828" s="1" t="s">
        <v>30939</v>
      </c>
      <c r="BI828" s="1" t="s">
        <v>30939</v>
      </c>
      <c r="BJ828" s="1" t="s">
        <v>27593</v>
      </c>
    </row>
    <row r="829" spans="1:62">
      <c r="A829" s="1" t="s">
        <v>27594</v>
      </c>
      <c r="B829" s="1" t="s">
        <v>27595</v>
      </c>
      <c r="C829" s="1" t="s">
        <v>27621</v>
      </c>
      <c r="D829" s="1">
        <v>352701053856750</v>
      </c>
      <c r="E829" s="1" t="s">
        <v>29193</v>
      </c>
      <c r="G829" s="1" t="s">
        <v>29563</v>
      </c>
      <c r="H829" s="1" t="s">
        <v>27596</v>
      </c>
      <c r="J829" s="1" t="s">
        <v>30761</v>
      </c>
      <c r="K829" s="1" t="s">
        <v>30001</v>
      </c>
      <c r="L829" s="1" t="s">
        <v>30938</v>
      </c>
      <c r="Q829" s="1">
        <v>90000</v>
      </c>
      <c r="R829" s="1" t="s">
        <v>30938</v>
      </c>
      <c r="S829" s="1" t="s">
        <v>30375</v>
      </c>
      <c r="U829" s="1" t="s">
        <v>30938</v>
      </c>
      <c r="Z829" s="1" t="s">
        <v>30938</v>
      </c>
      <c r="AB829" s="1">
        <v>60</v>
      </c>
      <c r="AC829" s="1">
        <v>5</v>
      </c>
      <c r="AD829" s="1">
        <v>5</v>
      </c>
      <c r="AE829" s="1" t="s">
        <v>30939</v>
      </c>
      <c r="AK829" s="1" t="s">
        <v>30939</v>
      </c>
      <c r="AP829" s="1" t="s">
        <v>30939</v>
      </c>
      <c r="AX829" s="1" t="s">
        <v>30939</v>
      </c>
      <c r="BA829" s="1" t="s">
        <v>30939</v>
      </c>
      <c r="BD829" s="1" t="s">
        <v>30939</v>
      </c>
      <c r="BF829" s="1" t="s">
        <v>30939</v>
      </c>
      <c r="BI829" s="1" t="s">
        <v>30939</v>
      </c>
      <c r="BJ829" s="1" t="s">
        <v>27597</v>
      </c>
    </row>
    <row r="830" spans="1:62">
      <c r="A830" s="1" t="s">
        <v>27598</v>
      </c>
      <c r="B830" s="1" t="s">
        <v>27599</v>
      </c>
      <c r="C830" s="1" t="s">
        <v>27621</v>
      </c>
      <c r="D830" s="1">
        <v>352701053856750</v>
      </c>
      <c r="E830" s="1" t="s">
        <v>29193</v>
      </c>
      <c r="G830" s="1" t="s">
        <v>29563</v>
      </c>
      <c r="H830" s="1" t="s">
        <v>27600</v>
      </c>
      <c r="J830" s="1" t="s">
        <v>30867</v>
      </c>
      <c r="L830" s="1" t="s">
        <v>30938</v>
      </c>
      <c r="Q830" s="1">
        <v>90000</v>
      </c>
      <c r="R830" s="1" t="s">
        <v>30938</v>
      </c>
      <c r="S830" s="1" t="s">
        <v>30375</v>
      </c>
      <c r="U830" s="1" t="s">
        <v>30938</v>
      </c>
      <c r="Z830" s="1" t="s">
        <v>30938</v>
      </c>
      <c r="AB830" s="1">
        <v>60</v>
      </c>
      <c r="AC830" s="1">
        <v>5</v>
      </c>
      <c r="AD830" s="1">
        <v>5</v>
      </c>
      <c r="AE830" s="1" t="s">
        <v>30939</v>
      </c>
      <c r="AK830" s="1" t="s">
        <v>30939</v>
      </c>
      <c r="AP830" s="1" t="s">
        <v>30939</v>
      </c>
      <c r="AX830" s="1" t="s">
        <v>30939</v>
      </c>
      <c r="BA830" s="1" t="s">
        <v>30939</v>
      </c>
      <c r="BD830" s="1" t="s">
        <v>30939</v>
      </c>
      <c r="BF830" s="1" t="s">
        <v>30939</v>
      </c>
      <c r="BI830" s="1" t="s">
        <v>30939</v>
      </c>
      <c r="BJ830" s="1" t="s">
        <v>27601</v>
      </c>
    </row>
    <row r="831" spans="1:62">
      <c r="A831" s="1" t="s">
        <v>27602</v>
      </c>
      <c r="B831" s="1" t="s">
        <v>27603</v>
      </c>
      <c r="C831" s="1" t="s">
        <v>27621</v>
      </c>
      <c r="D831" s="1">
        <v>352701053856750</v>
      </c>
      <c r="E831" s="1" t="s">
        <v>29193</v>
      </c>
      <c r="G831" s="1" t="s">
        <v>29563</v>
      </c>
      <c r="H831" s="1" t="s">
        <v>27604</v>
      </c>
      <c r="J831" s="1" t="s">
        <v>30867</v>
      </c>
      <c r="L831" s="1" t="s">
        <v>30938</v>
      </c>
      <c r="Q831" s="1">
        <v>90000</v>
      </c>
      <c r="R831" s="1" t="s">
        <v>30938</v>
      </c>
      <c r="S831" s="1" t="s">
        <v>30375</v>
      </c>
      <c r="U831" s="1" t="s">
        <v>30938</v>
      </c>
      <c r="Z831" s="1" t="s">
        <v>30938</v>
      </c>
      <c r="AB831" s="1">
        <v>120</v>
      </c>
      <c r="AC831" s="1">
        <v>5</v>
      </c>
      <c r="AD831" s="1">
        <v>5</v>
      </c>
      <c r="AE831" s="1" t="s">
        <v>30939</v>
      </c>
      <c r="AK831" s="1" t="s">
        <v>30939</v>
      </c>
      <c r="AP831" s="1" t="s">
        <v>30939</v>
      </c>
      <c r="AX831" s="1" t="s">
        <v>30939</v>
      </c>
      <c r="BA831" s="1" t="s">
        <v>30939</v>
      </c>
      <c r="BD831" s="1" t="s">
        <v>30939</v>
      </c>
      <c r="BF831" s="1" t="s">
        <v>30939</v>
      </c>
      <c r="BI831" s="1" t="s">
        <v>30939</v>
      </c>
      <c r="BJ831" s="1" t="s">
        <v>27605</v>
      </c>
    </row>
    <row r="832" spans="1:62">
      <c r="A832" s="1" t="s">
        <v>27606</v>
      </c>
      <c r="B832" s="1" t="s">
        <v>27607</v>
      </c>
      <c r="C832" s="1" t="s">
        <v>27621</v>
      </c>
      <c r="D832" s="1">
        <v>352701053856750</v>
      </c>
      <c r="E832" s="1" t="s">
        <v>29193</v>
      </c>
      <c r="G832" s="1" t="s">
        <v>29563</v>
      </c>
      <c r="H832" s="1" t="s">
        <v>27608</v>
      </c>
      <c r="J832" s="1" t="s">
        <v>30867</v>
      </c>
      <c r="L832" s="1" t="s">
        <v>30938</v>
      </c>
      <c r="Q832" s="1">
        <v>90000</v>
      </c>
      <c r="R832" s="1" t="s">
        <v>30938</v>
      </c>
      <c r="S832" s="1" t="s">
        <v>30375</v>
      </c>
      <c r="U832" s="1" t="s">
        <v>30938</v>
      </c>
      <c r="Z832" s="1" t="s">
        <v>30938</v>
      </c>
      <c r="AB832" s="1">
        <v>60</v>
      </c>
      <c r="AC832" s="1">
        <v>5</v>
      </c>
      <c r="AD832" s="1">
        <v>5</v>
      </c>
      <c r="AE832" s="1" t="s">
        <v>30939</v>
      </c>
      <c r="AK832" s="1" t="s">
        <v>30939</v>
      </c>
      <c r="AP832" s="1" t="s">
        <v>30939</v>
      </c>
      <c r="AX832" s="1" t="s">
        <v>30939</v>
      </c>
      <c r="BA832" s="1" t="s">
        <v>30939</v>
      </c>
      <c r="BD832" s="1" t="s">
        <v>30939</v>
      </c>
      <c r="BF832" s="1" t="s">
        <v>30939</v>
      </c>
      <c r="BI832" s="1" t="s">
        <v>30939</v>
      </c>
      <c r="BJ832" s="1" t="s">
        <v>27609</v>
      </c>
    </row>
    <row r="833" spans="1:62">
      <c r="A833" s="1" t="s">
        <v>27610</v>
      </c>
      <c r="B833" s="1" t="s">
        <v>27611</v>
      </c>
      <c r="C833" s="1" t="s">
        <v>27621</v>
      </c>
      <c r="D833" s="1">
        <v>352701053856750</v>
      </c>
      <c r="E833" s="1" t="s">
        <v>29193</v>
      </c>
      <c r="G833" s="1" t="s">
        <v>29563</v>
      </c>
      <c r="H833" s="1" t="s">
        <v>27612</v>
      </c>
      <c r="J833" s="1" t="s">
        <v>30867</v>
      </c>
      <c r="L833" s="1" t="s">
        <v>30938</v>
      </c>
      <c r="Q833" s="1">
        <v>90000</v>
      </c>
      <c r="R833" s="1" t="s">
        <v>30938</v>
      </c>
      <c r="S833" s="1" t="s">
        <v>30375</v>
      </c>
      <c r="U833" s="1" t="s">
        <v>30938</v>
      </c>
      <c r="Z833" s="1" t="s">
        <v>30938</v>
      </c>
      <c r="AB833" s="1">
        <v>60</v>
      </c>
      <c r="AC833" s="1">
        <v>5</v>
      </c>
      <c r="AD833" s="1">
        <v>5</v>
      </c>
      <c r="AE833" s="1" t="s">
        <v>30939</v>
      </c>
      <c r="AK833" s="1" t="s">
        <v>30939</v>
      </c>
      <c r="AP833" s="1" t="s">
        <v>30939</v>
      </c>
      <c r="AX833" s="1" t="s">
        <v>30939</v>
      </c>
      <c r="BA833" s="1" t="s">
        <v>30939</v>
      </c>
      <c r="BD833" s="1" t="s">
        <v>30939</v>
      </c>
      <c r="BF833" s="1" t="s">
        <v>30939</v>
      </c>
      <c r="BI833" s="1" t="s">
        <v>30939</v>
      </c>
      <c r="BJ833" s="1" t="s">
        <v>27613</v>
      </c>
    </row>
    <row r="834" spans="1:62">
      <c r="A834" s="1" t="s">
        <v>27614</v>
      </c>
      <c r="B834" s="1" t="s">
        <v>27615</v>
      </c>
      <c r="C834" s="1" t="s">
        <v>27621</v>
      </c>
      <c r="D834" s="1">
        <v>352701053856750</v>
      </c>
      <c r="E834" s="1" t="s">
        <v>29193</v>
      </c>
      <c r="G834" s="1" t="s">
        <v>29563</v>
      </c>
      <c r="H834" s="1" t="s">
        <v>27502</v>
      </c>
      <c r="J834" s="1" t="s">
        <v>30867</v>
      </c>
      <c r="L834" s="1" t="s">
        <v>30938</v>
      </c>
      <c r="Q834" s="1">
        <v>90000</v>
      </c>
      <c r="R834" s="1" t="s">
        <v>30938</v>
      </c>
      <c r="S834" s="1" t="s">
        <v>30375</v>
      </c>
      <c r="U834" s="1" t="s">
        <v>30938</v>
      </c>
      <c r="Z834" s="1" t="s">
        <v>30938</v>
      </c>
      <c r="AB834" s="1">
        <v>60</v>
      </c>
      <c r="AC834" s="1">
        <v>5</v>
      </c>
      <c r="AD834" s="1">
        <v>5</v>
      </c>
      <c r="AE834" s="1" t="s">
        <v>30939</v>
      </c>
      <c r="AK834" s="1" t="s">
        <v>30939</v>
      </c>
      <c r="AP834" s="1" t="s">
        <v>30939</v>
      </c>
      <c r="AX834" s="1" t="s">
        <v>30939</v>
      </c>
      <c r="BA834" s="1" t="s">
        <v>30939</v>
      </c>
      <c r="BD834" s="1" t="s">
        <v>30939</v>
      </c>
      <c r="BF834" s="1" t="s">
        <v>30939</v>
      </c>
      <c r="BI834" s="1" t="s">
        <v>30939</v>
      </c>
      <c r="BJ834" s="1" t="s">
        <v>27503</v>
      </c>
    </row>
    <row r="835" spans="1:62">
      <c r="A835" s="1" t="s">
        <v>27504</v>
      </c>
      <c r="B835" s="1" t="s">
        <v>27505</v>
      </c>
      <c r="C835" s="1" t="s">
        <v>27621</v>
      </c>
      <c r="D835" s="1">
        <v>352701053856750</v>
      </c>
      <c r="E835" s="1" t="s">
        <v>29193</v>
      </c>
      <c r="G835" s="1" t="s">
        <v>29563</v>
      </c>
      <c r="H835" s="1" t="s">
        <v>27506</v>
      </c>
      <c r="J835" s="1" t="s">
        <v>30867</v>
      </c>
      <c r="L835" s="1" t="s">
        <v>30938</v>
      </c>
      <c r="Q835" s="1">
        <v>90000</v>
      </c>
      <c r="R835" s="1" t="s">
        <v>30938</v>
      </c>
      <c r="S835" s="1" t="s">
        <v>30375</v>
      </c>
      <c r="U835" s="1" t="s">
        <v>30938</v>
      </c>
      <c r="Z835" s="1" t="s">
        <v>30938</v>
      </c>
      <c r="AB835" s="1">
        <v>60</v>
      </c>
      <c r="AC835" s="1">
        <v>5</v>
      </c>
      <c r="AD835" s="1">
        <v>5</v>
      </c>
      <c r="AE835" s="1" t="s">
        <v>30939</v>
      </c>
      <c r="AK835" s="1" t="s">
        <v>30939</v>
      </c>
      <c r="AP835" s="1" t="s">
        <v>30939</v>
      </c>
      <c r="AX835" s="1" t="s">
        <v>30939</v>
      </c>
      <c r="BA835" s="1" t="s">
        <v>30939</v>
      </c>
      <c r="BD835" s="1" t="s">
        <v>30939</v>
      </c>
      <c r="BF835" s="1" t="s">
        <v>30939</v>
      </c>
      <c r="BI835" s="1" t="s">
        <v>30939</v>
      </c>
      <c r="BJ835" s="1" t="s">
        <v>27507</v>
      </c>
    </row>
    <row r="836" spans="1:62">
      <c r="A836" s="1" t="s">
        <v>27508</v>
      </c>
      <c r="B836" s="1" t="s">
        <v>27509</v>
      </c>
      <c r="C836" s="1" t="s">
        <v>27621</v>
      </c>
      <c r="D836" s="1">
        <v>352701053856750</v>
      </c>
      <c r="E836" s="1" t="s">
        <v>29193</v>
      </c>
      <c r="G836" s="1" t="s">
        <v>29563</v>
      </c>
      <c r="H836" s="1" t="s">
        <v>27510</v>
      </c>
      <c r="J836" s="1" t="s">
        <v>30867</v>
      </c>
      <c r="L836" s="1" t="s">
        <v>30938</v>
      </c>
      <c r="Q836" s="1">
        <v>90000</v>
      </c>
      <c r="R836" s="1" t="s">
        <v>30938</v>
      </c>
      <c r="S836" s="1" t="s">
        <v>30375</v>
      </c>
      <c r="U836" s="1" t="s">
        <v>30938</v>
      </c>
      <c r="Z836" s="1" t="s">
        <v>30938</v>
      </c>
      <c r="AB836" s="1">
        <v>120</v>
      </c>
      <c r="AC836" s="1">
        <v>5</v>
      </c>
      <c r="AD836" s="1">
        <v>5</v>
      </c>
      <c r="AE836" s="1" t="s">
        <v>30939</v>
      </c>
      <c r="AK836" s="1" t="s">
        <v>30939</v>
      </c>
      <c r="AP836" s="1" t="s">
        <v>30939</v>
      </c>
      <c r="AX836" s="1" t="s">
        <v>30939</v>
      </c>
      <c r="BA836" s="1" t="s">
        <v>30939</v>
      </c>
      <c r="BD836" s="1" t="s">
        <v>30939</v>
      </c>
      <c r="BF836" s="1" t="s">
        <v>30939</v>
      </c>
      <c r="BI836" s="1" t="s">
        <v>30939</v>
      </c>
      <c r="BJ836" s="1" t="s">
        <v>27511</v>
      </c>
    </row>
    <row r="837" spans="1:62">
      <c r="A837" s="1" t="s">
        <v>27512</v>
      </c>
      <c r="B837" s="1" t="s">
        <v>27513</v>
      </c>
      <c r="C837" s="1" t="s">
        <v>27621</v>
      </c>
      <c r="D837" s="1">
        <v>352701053856750</v>
      </c>
      <c r="E837" s="1" t="s">
        <v>29193</v>
      </c>
      <c r="G837" s="1" t="s">
        <v>29563</v>
      </c>
      <c r="H837" s="1" t="s">
        <v>27514</v>
      </c>
      <c r="J837" s="1" t="s">
        <v>30867</v>
      </c>
      <c r="L837" s="1" t="s">
        <v>30938</v>
      </c>
      <c r="Q837" s="1">
        <v>90000</v>
      </c>
      <c r="R837" s="1" t="s">
        <v>30938</v>
      </c>
      <c r="S837" s="1" t="s">
        <v>30375</v>
      </c>
      <c r="U837" s="1" t="s">
        <v>30938</v>
      </c>
      <c r="Z837" s="1" t="s">
        <v>30938</v>
      </c>
      <c r="AB837" s="1">
        <v>60</v>
      </c>
      <c r="AC837" s="1">
        <v>5</v>
      </c>
      <c r="AD837" s="1">
        <v>5</v>
      </c>
      <c r="AE837" s="1" t="s">
        <v>30939</v>
      </c>
      <c r="AK837" s="1" t="s">
        <v>30939</v>
      </c>
      <c r="AP837" s="1" t="s">
        <v>30939</v>
      </c>
      <c r="AX837" s="1" t="s">
        <v>30939</v>
      </c>
      <c r="BA837" s="1" t="s">
        <v>30939</v>
      </c>
      <c r="BD837" s="1" t="s">
        <v>30939</v>
      </c>
      <c r="BF837" s="1" t="s">
        <v>30939</v>
      </c>
      <c r="BI837" s="1" t="s">
        <v>30939</v>
      </c>
      <c r="BJ837" s="1" t="s">
        <v>27515</v>
      </c>
    </row>
    <row r="838" spans="1:62">
      <c r="A838" s="1" t="s">
        <v>27516</v>
      </c>
      <c r="B838" s="1" t="s">
        <v>27517</v>
      </c>
      <c r="C838" s="1" t="s">
        <v>27621</v>
      </c>
      <c r="D838" s="1">
        <v>352701053856750</v>
      </c>
      <c r="E838" s="1" t="s">
        <v>29193</v>
      </c>
      <c r="G838" s="1" t="s">
        <v>29563</v>
      </c>
      <c r="H838" s="1" t="s">
        <v>27518</v>
      </c>
      <c r="J838" s="1" t="s">
        <v>30867</v>
      </c>
      <c r="L838" s="1" t="s">
        <v>30938</v>
      </c>
      <c r="Q838" s="1">
        <v>90000</v>
      </c>
      <c r="R838" s="1" t="s">
        <v>30938</v>
      </c>
      <c r="S838" s="1" t="s">
        <v>30375</v>
      </c>
      <c r="U838" s="1" t="s">
        <v>30938</v>
      </c>
      <c r="Z838" s="1" t="s">
        <v>30938</v>
      </c>
      <c r="AB838" s="1">
        <v>120</v>
      </c>
      <c r="AC838" s="1">
        <v>5</v>
      </c>
      <c r="AD838" s="1">
        <v>5</v>
      </c>
      <c r="AE838" s="1" t="s">
        <v>30939</v>
      </c>
      <c r="AK838" s="1" t="s">
        <v>30939</v>
      </c>
      <c r="AP838" s="1" t="s">
        <v>30939</v>
      </c>
      <c r="AX838" s="1" t="s">
        <v>30939</v>
      </c>
      <c r="BA838" s="1" t="s">
        <v>30939</v>
      </c>
      <c r="BD838" s="1" t="s">
        <v>30939</v>
      </c>
      <c r="BF838" s="1" t="s">
        <v>30939</v>
      </c>
      <c r="BI838" s="1" t="s">
        <v>30939</v>
      </c>
      <c r="BJ838" s="1" t="s">
        <v>27519</v>
      </c>
    </row>
    <row r="839" spans="1:62">
      <c r="A839" s="1" t="s">
        <v>27520</v>
      </c>
      <c r="B839" s="1" t="s">
        <v>27521</v>
      </c>
      <c r="C839" s="1" t="s">
        <v>27621</v>
      </c>
      <c r="D839" s="1">
        <v>352701053825029</v>
      </c>
      <c r="E839" s="1" t="s">
        <v>30766</v>
      </c>
      <c r="G839" s="1" t="s">
        <v>30373</v>
      </c>
      <c r="H839" s="1" t="s">
        <v>27522</v>
      </c>
      <c r="J839" s="1" t="s">
        <v>30867</v>
      </c>
      <c r="L839" s="1" t="s">
        <v>30938</v>
      </c>
      <c r="Q839" s="1">
        <v>100000</v>
      </c>
      <c r="R839" s="1" t="s">
        <v>30938</v>
      </c>
      <c r="S839" s="1" t="s">
        <v>30375</v>
      </c>
      <c r="U839" s="1" t="s">
        <v>30938</v>
      </c>
      <c r="Z839" s="1" t="s">
        <v>30938</v>
      </c>
      <c r="AB839" s="1">
        <v>120</v>
      </c>
      <c r="AC839" s="1">
        <v>3</v>
      </c>
      <c r="AD839" s="1">
        <v>3</v>
      </c>
      <c r="AE839" s="1" t="s">
        <v>30939</v>
      </c>
      <c r="AK839" s="1" t="s">
        <v>30939</v>
      </c>
      <c r="AP839" s="1" t="s">
        <v>30939</v>
      </c>
      <c r="AX839" s="1" t="s">
        <v>30939</v>
      </c>
      <c r="BA839" s="1" t="s">
        <v>30939</v>
      </c>
      <c r="BD839" s="1" t="s">
        <v>30939</v>
      </c>
      <c r="BF839" s="1" t="s">
        <v>30939</v>
      </c>
      <c r="BI839" s="1" t="s">
        <v>30939</v>
      </c>
      <c r="BJ839" s="1" t="s">
        <v>27523</v>
      </c>
    </row>
    <row r="840" spans="1:62">
      <c r="A840" s="1" t="s">
        <v>27524</v>
      </c>
      <c r="B840" s="1" t="s">
        <v>27525</v>
      </c>
      <c r="C840" s="1" t="s">
        <v>27621</v>
      </c>
      <c r="D840" s="1">
        <v>352701053825029</v>
      </c>
      <c r="E840" s="1" t="s">
        <v>30766</v>
      </c>
      <c r="G840" s="1" t="s">
        <v>30373</v>
      </c>
      <c r="H840" s="1" t="s">
        <v>27526</v>
      </c>
      <c r="J840" s="1" t="s">
        <v>30867</v>
      </c>
      <c r="L840" s="1" t="s">
        <v>30938</v>
      </c>
      <c r="Q840" s="1">
        <v>100000</v>
      </c>
      <c r="R840" s="1" t="s">
        <v>30938</v>
      </c>
      <c r="S840" s="1" t="s">
        <v>30375</v>
      </c>
      <c r="U840" s="1" t="s">
        <v>30938</v>
      </c>
      <c r="Z840" s="1" t="s">
        <v>30938</v>
      </c>
      <c r="AB840" s="1">
        <v>120</v>
      </c>
      <c r="AC840" s="1">
        <v>5</v>
      </c>
      <c r="AD840" s="1">
        <v>5</v>
      </c>
      <c r="AE840" s="1" t="s">
        <v>30939</v>
      </c>
      <c r="AK840" s="1" t="s">
        <v>30939</v>
      </c>
      <c r="AP840" s="1" t="s">
        <v>30939</v>
      </c>
      <c r="AX840" s="1" t="s">
        <v>30939</v>
      </c>
      <c r="BA840" s="1" t="s">
        <v>30939</v>
      </c>
      <c r="BD840" s="1" t="s">
        <v>30939</v>
      </c>
      <c r="BF840" s="1" t="s">
        <v>30939</v>
      </c>
      <c r="BI840" s="1" t="s">
        <v>30939</v>
      </c>
      <c r="BJ840" s="1" t="s">
        <v>27527</v>
      </c>
    </row>
    <row r="841" spans="1:62">
      <c r="A841" s="1" t="s">
        <v>27528</v>
      </c>
      <c r="B841" s="1" t="s">
        <v>27529</v>
      </c>
      <c r="C841" s="1" t="s">
        <v>27621</v>
      </c>
      <c r="D841" s="1">
        <v>352701053825029</v>
      </c>
      <c r="E841" s="1" t="s">
        <v>30766</v>
      </c>
      <c r="G841" s="1" t="s">
        <v>29152</v>
      </c>
      <c r="H841" s="1" t="s">
        <v>27530</v>
      </c>
      <c r="J841" s="1" t="s">
        <v>30867</v>
      </c>
      <c r="L841" s="1" t="s">
        <v>30938</v>
      </c>
      <c r="Q841" s="1">
        <v>90000</v>
      </c>
      <c r="R841" s="1" t="s">
        <v>30938</v>
      </c>
      <c r="S841" s="1" t="s">
        <v>30375</v>
      </c>
      <c r="U841" s="1" t="s">
        <v>30938</v>
      </c>
      <c r="Z841" s="1" t="s">
        <v>30938</v>
      </c>
      <c r="AB841" s="1">
        <v>120</v>
      </c>
      <c r="AC841" s="1">
        <v>5</v>
      </c>
      <c r="AD841" s="1">
        <v>5</v>
      </c>
      <c r="AE841" s="1" t="s">
        <v>30939</v>
      </c>
      <c r="AK841" s="1" t="s">
        <v>30939</v>
      </c>
      <c r="AP841" s="1" t="s">
        <v>30939</v>
      </c>
      <c r="AX841" s="1" t="s">
        <v>30939</v>
      </c>
      <c r="BA841" s="1" t="s">
        <v>30939</v>
      </c>
      <c r="BD841" s="1" t="s">
        <v>30939</v>
      </c>
      <c r="BF841" s="1" t="s">
        <v>30939</v>
      </c>
      <c r="BI841" s="1" t="s">
        <v>30939</v>
      </c>
      <c r="BJ841" s="1" t="s">
        <v>27531</v>
      </c>
    </row>
    <row r="842" spans="1:62">
      <c r="A842" s="1" t="s">
        <v>27532</v>
      </c>
      <c r="B842" s="1" t="s">
        <v>27533</v>
      </c>
      <c r="C842" s="1" t="s">
        <v>27621</v>
      </c>
      <c r="D842" s="1">
        <v>352701053825029</v>
      </c>
      <c r="E842" s="1" t="s">
        <v>30766</v>
      </c>
      <c r="G842" s="1" t="s">
        <v>29152</v>
      </c>
      <c r="H842" s="1" t="s">
        <v>27534</v>
      </c>
      <c r="J842" s="1" t="s">
        <v>30867</v>
      </c>
      <c r="L842" s="1" t="s">
        <v>30938</v>
      </c>
      <c r="Q842" s="1">
        <v>90000</v>
      </c>
      <c r="R842" s="1" t="s">
        <v>30938</v>
      </c>
      <c r="S842" s="1" t="s">
        <v>30375</v>
      </c>
      <c r="U842" s="1" t="s">
        <v>30938</v>
      </c>
      <c r="Z842" s="1" t="s">
        <v>30938</v>
      </c>
      <c r="AB842" s="1">
        <v>120</v>
      </c>
      <c r="AC842" s="1">
        <v>5</v>
      </c>
      <c r="AD842" s="1">
        <v>5</v>
      </c>
      <c r="AE842" s="1" t="s">
        <v>30939</v>
      </c>
      <c r="AK842" s="1" t="s">
        <v>30939</v>
      </c>
      <c r="AP842" s="1" t="s">
        <v>30939</v>
      </c>
      <c r="AX842" s="1" t="s">
        <v>30939</v>
      </c>
      <c r="BA842" s="1" t="s">
        <v>30939</v>
      </c>
      <c r="BD842" s="1" t="s">
        <v>30939</v>
      </c>
      <c r="BF842" s="1" t="s">
        <v>30939</v>
      </c>
      <c r="BI842" s="1" t="s">
        <v>30939</v>
      </c>
      <c r="BJ842" s="1" t="s">
        <v>27535</v>
      </c>
    </row>
    <row r="843" spans="1:62">
      <c r="A843" s="1" t="s">
        <v>27536</v>
      </c>
      <c r="B843" s="1" t="s">
        <v>27537</v>
      </c>
      <c r="C843" s="1" t="s">
        <v>27621</v>
      </c>
      <c r="D843" s="1">
        <v>352701053825029</v>
      </c>
      <c r="E843" s="1" t="s">
        <v>30766</v>
      </c>
      <c r="G843" s="1" t="s">
        <v>29152</v>
      </c>
      <c r="H843" s="1" t="s">
        <v>27538</v>
      </c>
      <c r="J843" s="1" t="s">
        <v>30867</v>
      </c>
      <c r="L843" s="1" t="s">
        <v>30938</v>
      </c>
      <c r="Q843" s="1">
        <v>90000</v>
      </c>
      <c r="R843" s="1" t="s">
        <v>30938</v>
      </c>
      <c r="S843" s="1" t="s">
        <v>30375</v>
      </c>
      <c r="U843" s="1" t="s">
        <v>30938</v>
      </c>
      <c r="Z843" s="1" t="s">
        <v>30938</v>
      </c>
      <c r="AB843" s="1">
        <v>120</v>
      </c>
      <c r="AC843" s="1">
        <v>5</v>
      </c>
      <c r="AD843" s="1">
        <v>5</v>
      </c>
      <c r="AE843" s="1" t="s">
        <v>30939</v>
      </c>
      <c r="AK843" s="1" t="s">
        <v>30939</v>
      </c>
      <c r="AP843" s="1" t="s">
        <v>30939</v>
      </c>
      <c r="AX843" s="1" t="s">
        <v>30939</v>
      </c>
      <c r="BA843" s="1" t="s">
        <v>30939</v>
      </c>
      <c r="BD843" s="1" t="s">
        <v>30939</v>
      </c>
      <c r="BF843" s="1" t="s">
        <v>30939</v>
      </c>
      <c r="BI843" s="1" t="s">
        <v>30939</v>
      </c>
      <c r="BJ843" s="1" t="s">
        <v>27539</v>
      </c>
    </row>
    <row r="844" spans="1:62">
      <c r="A844" s="1" t="s">
        <v>27540</v>
      </c>
      <c r="B844" s="1" t="s">
        <v>27541</v>
      </c>
      <c r="C844" s="1" t="s">
        <v>27621</v>
      </c>
      <c r="D844" s="1">
        <v>352701053825029</v>
      </c>
      <c r="E844" s="1" t="s">
        <v>30766</v>
      </c>
      <c r="G844" s="1" t="s">
        <v>29152</v>
      </c>
      <c r="H844" s="1" t="s">
        <v>27542</v>
      </c>
      <c r="J844" s="1" t="s">
        <v>30867</v>
      </c>
      <c r="L844" s="1" t="s">
        <v>30938</v>
      </c>
      <c r="Q844" s="1">
        <v>90000</v>
      </c>
      <c r="R844" s="1" t="s">
        <v>30938</v>
      </c>
      <c r="S844" s="1" t="s">
        <v>30375</v>
      </c>
      <c r="U844" s="1" t="s">
        <v>30938</v>
      </c>
      <c r="Z844" s="1" t="s">
        <v>30938</v>
      </c>
      <c r="AB844" s="1">
        <v>60</v>
      </c>
      <c r="AC844" s="1">
        <v>5</v>
      </c>
      <c r="AD844" s="1">
        <v>5</v>
      </c>
      <c r="AE844" s="1" t="s">
        <v>30939</v>
      </c>
      <c r="AK844" s="1" t="s">
        <v>30939</v>
      </c>
      <c r="AP844" s="1" t="s">
        <v>30939</v>
      </c>
      <c r="AX844" s="1" t="s">
        <v>30939</v>
      </c>
      <c r="BA844" s="1" t="s">
        <v>30939</v>
      </c>
      <c r="BD844" s="1" t="s">
        <v>30939</v>
      </c>
      <c r="BF844" s="1" t="s">
        <v>30939</v>
      </c>
      <c r="BI844" s="1" t="s">
        <v>30939</v>
      </c>
      <c r="BJ844" s="1" t="s">
        <v>27543</v>
      </c>
    </row>
    <row r="845" spans="1:62">
      <c r="A845" s="1" t="s">
        <v>27544</v>
      </c>
      <c r="B845" s="1" t="s">
        <v>27545</v>
      </c>
      <c r="C845" s="1" t="s">
        <v>27621</v>
      </c>
      <c r="D845" s="1">
        <v>352701053825029</v>
      </c>
      <c r="E845" s="1" t="s">
        <v>30766</v>
      </c>
      <c r="G845" s="1" t="s">
        <v>29152</v>
      </c>
      <c r="H845" s="1" t="s">
        <v>27546</v>
      </c>
      <c r="J845" s="1" t="s">
        <v>30867</v>
      </c>
      <c r="L845" s="1" t="s">
        <v>30938</v>
      </c>
      <c r="Q845" s="1">
        <v>90000</v>
      </c>
      <c r="R845" s="1" t="s">
        <v>30938</v>
      </c>
      <c r="S845" s="1" t="s">
        <v>30375</v>
      </c>
      <c r="U845" s="1" t="s">
        <v>30938</v>
      </c>
      <c r="Z845" s="1" t="s">
        <v>30938</v>
      </c>
      <c r="AB845" s="1">
        <v>120</v>
      </c>
      <c r="AC845" s="1">
        <v>5</v>
      </c>
      <c r="AD845" s="1">
        <v>5</v>
      </c>
      <c r="AE845" s="1" t="s">
        <v>30939</v>
      </c>
      <c r="AK845" s="1" t="s">
        <v>30939</v>
      </c>
      <c r="AP845" s="1" t="s">
        <v>30939</v>
      </c>
      <c r="AX845" s="1" t="s">
        <v>30939</v>
      </c>
      <c r="BA845" s="1" t="s">
        <v>30939</v>
      </c>
      <c r="BD845" s="1" t="s">
        <v>30939</v>
      </c>
      <c r="BF845" s="1" t="s">
        <v>30939</v>
      </c>
      <c r="BI845" s="1" t="s">
        <v>30939</v>
      </c>
      <c r="BJ845" s="1" t="s">
        <v>27547</v>
      </c>
    </row>
    <row r="846" spans="1:62">
      <c r="A846" s="1" t="s">
        <v>27548</v>
      </c>
      <c r="B846" s="1" t="s">
        <v>27549</v>
      </c>
      <c r="C846" s="1" t="s">
        <v>27621</v>
      </c>
      <c r="D846" s="1">
        <v>352701053825029</v>
      </c>
      <c r="E846" s="1" t="s">
        <v>30766</v>
      </c>
      <c r="G846" s="1" t="s">
        <v>29152</v>
      </c>
      <c r="H846" s="1" t="s">
        <v>27550</v>
      </c>
      <c r="J846" s="1" t="s">
        <v>30867</v>
      </c>
      <c r="L846" s="1" t="s">
        <v>30938</v>
      </c>
      <c r="Q846" s="1">
        <v>90000</v>
      </c>
      <c r="R846" s="1" t="s">
        <v>30938</v>
      </c>
      <c r="S846" s="1" t="s">
        <v>30375</v>
      </c>
      <c r="U846" s="1" t="s">
        <v>30938</v>
      </c>
      <c r="Z846" s="1" t="s">
        <v>30938</v>
      </c>
      <c r="AB846" s="1">
        <v>40</v>
      </c>
      <c r="AC846" s="1">
        <v>5</v>
      </c>
      <c r="AD846" s="1">
        <v>5</v>
      </c>
      <c r="AE846" s="1" t="s">
        <v>30939</v>
      </c>
      <c r="AK846" s="1" t="s">
        <v>30939</v>
      </c>
      <c r="AP846" s="1" t="s">
        <v>30939</v>
      </c>
      <c r="AX846" s="1" t="s">
        <v>30939</v>
      </c>
      <c r="BA846" s="1" t="s">
        <v>30939</v>
      </c>
      <c r="BD846" s="1" t="s">
        <v>30939</v>
      </c>
      <c r="BF846" s="1" t="s">
        <v>30939</v>
      </c>
      <c r="BI846" s="1" t="s">
        <v>30939</v>
      </c>
      <c r="BJ846" s="1" t="s">
        <v>27551</v>
      </c>
    </row>
    <row r="847" spans="1:62">
      <c r="A847" s="1" t="s">
        <v>27552</v>
      </c>
      <c r="B847" s="1" t="s">
        <v>27553</v>
      </c>
      <c r="C847" s="1" t="s">
        <v>27621</v>
      </c>
      <c r="D847" s="1">
        <v>352701053825029</v>
      </c>
      <c r="E847" s="1" t="s">
        <v>30766</v>
      </c>
      <c r="G847" s="1" t="s">
        <v>29152</v>
      </c>
      <c r="H847" s="1" t="s">
        <v>27554</v>
      </c>
      <c r="J847" s="1" t="s">
        <v>30867</v>
      </c>
      <c r="L847" s="1" t="s">
        <v>30938</v>
      </c>
      <c r="Q847" s="1">
        <v>90000</v>
      </c>
      <c r="R847" s="1" t="s">
        <v>30938</v>
      </c>
      <c r="S847" s="1" t="s">
        <v>30375</v>
      </c>
      <c r="U847" s="1" t="s">
        <v>30938</v>
      </c>
      <c r="Z847" s="1" t="s">
        <v>30938</v>
      </c>
      <c r="AB847" s="1">
        <v>30</v>
      </c>
      <c r="AC847" s="1">
        <v>5</v>
      </c>
      <c r="AD847" s="1">
        <v>5</v>
      </c>
      <c r="AE847" s="1" t="s">
        <v>30939</v>
      </c>
      <c r="AK847" s="1" t="s">
        <v>30939</v>
      </c>
      <c r="AP847" s="1" t="s">
        <v>30939</v>
      </c>
      <c r="AX847" s="1" t="s">
        <v>30939</v>
      </c>
      <c r="BA847" s="1" t="s">
        <v>30939</v>
      </c>
      <c r="BD847" s="1" t="s">
        <v>30939</v>
      </c>
      <c r="BF847" s="1" t="s">
        <v>30939</v>
      </c>
      <c r="BI847" s="1" t="s">
        <v>30939</v>
      </c>
      <c r="BJ847" s="1" t="s">
        <v>27555</v>
      </c>
    </row>
    <row r="848" spans="1:62">
      <c r="A848" s="1" t="s">
        <v>27556</v>
      </c>
      <c r="B848" s="1" t="s">
        <v>27557</v>
      </c>
      <c r="C848" s="1" t="s">
        <v>27621</v>
      </c>
      <c r="D848" s="1">
        <v>352701053825029</v>
      </c>
      <c r="E848" s="1" t="s">
        <v>30766</v>
      </c>
      <c r="G848" s="1" t="s">
        <v>29152</v>
      </c>
      <c r="H848" s="1" t="s">
        <v>27558</v>
      </c>
      <c r="J848" s="1" t="s">
        <v>30867</v>
      </c>
      <c r="L848" s="1" t="s">
        <v>30938</v>
      </c>
      <c r="Q848" s="1">
        <v>90000</v>
      </c>
      <c r="R848" s="1" t="s">
        <v>30938</v>
      </c>
      <c r="S848" s="1" t="s">
        <v>30375</v>
      </c>
      <c r="U848" s="1" t="s">
        <v>30938</v>
      </c>
      <c r="Z848" s="1" t="s">
        <v>30938</v>
      </c>
      <c r="AB848" s="1">
        <v>180</v>
      </c>
      <c r="AC848" s="1">
        <v>5</v>
      </c>
      <c r="AD848" s="1">
        <v>5</v>
      </c>
      <c r="AE848" s="1" t="s">
        <v>30939</v>
      </c>
      <c r="AK848" s="1" t="s">
        <v>30939</v>
      </c>
      <c r="AP848" s="1" t="s">
        <v>30939</v>
      </c>
      <c r="AX848" s="1" t="s">
        <v>30939</v>
      </c>
      <c r="BA848" s="1" t="s">
        <v>30939</v>
      </c>
      <c r="BD848" s="1" t="s">
        <v>30939</v>
      </c>
      <c r="BF848" s="1" t="s">
        <v>30939</v>
      </c>
      <c r="BI848" s="1" t="s">
        <v>30939</v>
      </c>
      <c r="BJ848" s="1" t="s">
        <v>27445</v>
      </c>
    </row>
    <row r="849" spans="1:62">
      <c r="A849" s="1" t="s">
        <v>27446</v>
      </c>
      <c r="B849" s="1" t="s">
        <v>27447</v>
      </c>
      <c r="C849" s="1" t="s">
        <v>27621</v>
      </c>
      <c r="D849" s="1">
        <v>352701053825029</v>
      </c>
      <c r="E849" s="1" t="s">
        <v>30766</v>
      </c>
      <c r="G849" s="1" t="s">
        <v>27448</v>
      </c>
      <c r="H849" s="1" t="s">
        <v>27449</v>
      </c>
      <c r="J849" s="1" t="s">
        <v>30867</v>
      </c>
      <c r="L849" s="1" t="s">
        <v>30938</v>
      </c>
      <c r="Q849" s="1">
        <v>98000</v>
      </c>
      <c r="R849" s="1" t="s">
        <v>30938</v>
      </c>
      <c r="S849" s="1" t="s">
        <v>30375</v>
      </c>
      <c r="U849" s="1" t="s">
        <v>30938</v>
      </c>
      <c r="Z849" s="1" t="s">
        <v>30938</v>
      </c>
      <c r="AB849" s="1">
        <v>50</v>
      </c>
      <c r="AC849" s="1">
        <v>5</v>
      </c>
      <c r="AD849" s="1">
        <v>5</v>
      </c>
      <c r="AE849" s="1" t="s">
        <v>30939</v>
      </c>
      <c r="AK849" s="1" t="s">
        <v>30939</v>
      </c>
      <c r="AP849" s="1" t="s">
        <v>30939</v>
      </c>
      <c r="AX849" s="1" t="s">
        <v>30939</v>
      </c>
      <c r="BA849" s="1" t="s">
        <v>30939</v>
      </c>
      <c r="BD849" s="1" t="s">
        <v>30939</v>
      </c>
      <c r="BF849" s="1" t="s">
        <v>30939</v>
      </c>
      <c r="BI849" s="1" t="s">
        <v>30939</v>
      </c>
      <c r="BJ849" s="1" t="s">
        <v>27450</v>
      </c>
    </row>
    <row r="850" spans="1:62">
      <c r="A850" s="1" t="s">
        <v>27451</v>
      </c>
      <c r="B850" s="1" t="s">
        <v>27452</v>
      </c>
      <c r="C850" s="1" t="s">
        <v>27621</v>
      </c>
      <c r="D850" s="1">
        <v>352701053825029</v>
      </c>
      <c r="E850" s="1" t="s">
        <v>30766</v>
      </c>
      <c r="G850" s="1" t="s">
        <v>27448</v>
      </c>
      <c r="H850" s="1" t="s">
        <v>27453</v>
      </c>
      <c r="J850" s="1" t="s">
        <v>30867</v>
      </c>
      <c r="L850" s="1" t="s">
        <v>30938</v>
      </c>
      <c r="Q850" s="1">
        <v>90000</v>
      </c>
      <c r="R850" s="1" t="s">
        <v>30938</v>
      </c>
      <c r="S850" s="1" t="s">
        <v>30375</v>
      </c>
      <c r="U850" s="1" t="s">
        <v>30938</v>
      </c>
      <c r="Z850" s="1" t="s">
        <v>30938</v>
      </c>
      <c r="AB850" s="1">
        <v>180</v>
      </c>
      <c r="AC850" s="1">
        <v>5</v>
      </c>
      <c r="AD850" s="1">
        <v>5</v>
      </c>
      <c r="AE850" s="1" t="s">
        <v>30939</v>
      </c>
      <c r="AK850" s="1" t="s">
        <v>30939</v>
      </c>
      <c r="AP850" s="1" t="s">
        <v>30939</v>
      </c>
      <c r="AX850" s="1" t="s">
        <v>30939</v>
      </c>
      <c r="BA850" s="1" t="s">
        <v>30939</v>
      </c>
      <c r="BD850" s="1" t="s">
        <v>30939</v>
      </c>
      <c r="BF850" s="1" t="s">
        <v>30939</v>
      </c>
      <c r="BI850" s="1" t="s">
        <v>30939</v>
      </c>
      <c r="BJ850" s="1" t="s">
        <v>27454</v>
      </c>
    </row>
    <row r="851" spans="1:62">
      <c r="A851" s="1" t="s">
        <v>27455</v>
      </c>
      <c r="B851" s="1" t="s">
        <v>27456</v>
      </c>
      <c r="C851" s="1" t="s">
        <v>27621</v>
      </c>
      <c r="D851" s="1">
        <v>352701053825029</v>
      </c>
      <c r="E851" s="1" t="s">
        <v>30766</v>
      </c>
      <c r="G851" s="1" t="s">
        <v>27448</v>
      </c>
      <c r="H851" s="1" t="s">
        <v>27457</v>
      </c>
      <c r="J851" s="1" t="s">
        <v>30867</v>
      </c>
      <c r="L851" s="1" t="s">
        <v>30938</v>
      </c>
      <c r="Q851" s="1">
        <v>90000</v>
      </c>
      <c r="R851" s="1" t="s">
        <v>30938</v>
      </c>
      <c r="S851" s="1" t="s">
        <v>30375</v>
      </c>
      <c r="U851" s="1" t="s">
        <v>30938</v>
      </c>
      <c r="Z851" s="1" t="s">
        <v>30938</v>
      </c>
      <c r="AB851" s="1">
        <v>120</v>
      </c>
      <c r="AC851" s="1">
        <v>5</v>
      </c>
      <c r="AD851" s="1">
        <v>5</v>
      </c>
      <c r="AE851" s="1" t="s">
        <v>30939</v>
      </c>
      <c r="AK851" s="1" t="s">
        <v>30939</v>
      </c>
      <c r="AP851" s="1" t="s">
        <v>30939</v>
      </c>
      <c r="AX851" s="1" t="s">
        <v>30939</v>
      </c>
      <c r="BA851" s="1" t="s">
        <v>30939</v>
      </c>
      <c r="BD851" s="1" t="s">
        <v>30939</v>
      </c>
      <c r="BF851" s="1" t="s">
        <v>30939</v>
      </c>
      <c r="BI851" s="1" t="s">
        <v>30939</v>
      </c>
      <c r="BJ851" s="1" t="s">
        <v>27458</v>
      </c>
    </row>
    <row r="852" spans="1:62">
      <c r="A852" s="1" t="s">
        <v>27459</v>
      </c>
      <c r="B852" s="1" t="s">
        <v>27460</v>
      </c>
      <c r="C852" s="1" t="s">
        <v>27621</v>
      </c>
      <c r="D852" s="1">
        <v>352701053825029</v>
      </c>
      <c r="E852" s="1" t="s">
        <v>30766</v>
      </c>
      <c r="G852" s="1" t="s">
        <v>27448</v>
      </c>
      <c r="H852" s="1" t="s">
        <v>27461</v>
      </c>
      <c r="J852" s="1" t="s">
        <v>30867</v>
      </c>
      <c r="L852" s="1" t="s">
        <v>30938</v>
      </c>
      <c r="Q852" s="1">
        <v>90000</v>
      </c>
      <c r="R852" s="1" t="s">
        <v>30938</v>
      </c>
      <c r="S852" s="1" t="s">
        <v>30375</v>
      </c>
      <c r="U852" s="1" t="s">
        <v>30938</v>
      </c>
      <c r="Z852" s="1" t="s">
        <v>30938</v>
      </c>
      <c r="AB852" s="1">
        <v>60</v>
      </c>
      <c r="AC852" s="1">
        <v>5</v>
      </c>
      <c r="AD852" s="1">
        <v>5</v>
      </c>
      <c r="AE852" s="1" t="s">
        <v>30939</v>
      </c>
      <c r="AK852" s="1" t="s">
        <v>30939</v>
      </c>
      <c r="AP852" s="1" t="s">
        <v>30939</v>
      </c>
      <c r="AX852" s="1" t="s">
        <v>30939</v>
      </c>
      <c r="BA852" s="1" t="s">
        <v>30939</v>
      </c>
      <c r="BD852" s="1" t="s">
        <v>30939</v>
      </c>
      <c r="BF852" s="1" t="s">
        <v>30939</v>
      </c>
      <c r="BI852" s="1" t="s">
        <v>30939</v>
      </c>
      <c r="BJ852" s="1" t="s">
        <v>27462</v>
      </c>
    </row>
    <row r="853" spans="1:62">
      <c r="A853" s="1" t="s">
        <v>27463</v>
      </c>
      <c r="B853" s="1" t="s">
        <v>27464</v>
      </c>
      <c r="C853" s="1" t="s">
        <v>27621</v>
      </c>
      <c r="D853" s="1">
        <v>352701053825029</v>
      </c>
      <c r="E853" s="1" t="s">
        <v>30766</v>
      </c>
      <c r="G853" s="1" t="s">
        <v>27448</v>
      </c>
      <c r="H853" s="1" t="s">
        <v>27465</v>
      </c>
      <c r="J853" s="1" t="s">
        <v>30867</v>
      </c>
      <c r="L853" s="1" t="s">
        <v>30938</v>
      </c>
      <c r="Q853" s="1">
        <v>90000</v>
      </c>
      <c r="R853" s="1" t="s">
        <v>30938</v>
      </c>
      <c r="S853" s="1" t="s">
        <v>30375</v>
      </c>
      <c r="U853" s="1" t="s">
        <v>30938</v>
      </c>
      <c r="Z853" s="1" t="s">
        <v>30939</v>
      </c>
      <c r="AA853" s="1" t="s">
        <v>30276</v>
      </c>
      <c r="AE853" s="1" t="s">
        <v>30939</v>
      </c>
      <c r="AK853" s="1" t="s">
        <v>30939</v>
      </c>
      <c r="AP853" s="1" t="s">
        <v>30939</v>
      </c>
      <c r="AX853" s="1" t="s">
        <v>30939</v>
      </c>
      <c r="BA853" s="1" t="s">
        <v>30939</v>
      </c>
      <c r="BD853" s="1" t="s">
        <v>30939</v>
      </c>
      <c r="BF853" s="1" t="s">
        <v>30939</v>
      </c>
      <c r="BI853" s="1" t="s">
        <v>30939</v>
      </c>
      <c r="BJ853" s="1" t="s">
        <v>27466</v>
      </c>
    </row>
    <row r="854" spans="1:62">
      <c r="A854" s="1" t="s">
        <v>27467</v>
      </c>
      <c r="B854" s="1" t="s">
        <v>27468</v>
      </c>
      <c r="C854" s="1" t="s">
        <v>27621</v>
      </c>
      <c r="D854" s="1">
        <v>352701053825029</v>
      </c>
      <c r="E854" s="1" t="s">
        <v>30766</v>
      </c>
      <c r="G854" s="1" t="s">
        <v>27448</v>
      </c>
      <c r="H854" s="1" t="s">
        <v>27469</v>
      </c>
      <c r="J854" s="1" t="s">
        <v>30867</v>
      </c>
      <c r="L854" s="1" t="s">
        <v>30938</v>
      </c>
      <c r="Q854" s="1">
        <v>90000</v>
      </c>
      <c r="R854" s="1" t="s">
        <v>30938</v>
      </c>
      <c r="S854" s="1" t="s">
        <v>30375</v>
      </c>
      <c r="U854" s="1" t="s">
        <v>30938</v>
      </c>
      <c r="Z854" s="1" t="s">
        <v>30938</v>
      </c>
      <c r="AB854" s="1">
        <v>60</v>
      </c>
      <c r="AC854" s="1">
        <v>5</v>
      </c>
      <c r="AD854" s="1">
        <v>5</v>
      </c>
      <c r="AE854" s="1" t="s">
        <v>30939</v>
      </c>
      <c r="AK854" s="1" t="s">
        <v>30939</v>
      </c>
      <c r="AP854" s="1" t="s">
        <v>30939</v>
      </c>
      <c r="AX854" s="1" t="s">
        <v>30939</v>
      </c>
      <c r="BA854" s="1" t="s">
        <v>30939</v>
      </c>
      <c r="BD854" s="1" t="s">
        <v>30939</v>
      </c>
      <c r="BF854" s="1" t="s">
        <v>30939</v>
      </c>
      <c r="BI854" s="1" t="s">
        <v>30939</v>
      </c>
      <c r="BJ854" s="1" t="s">
        <v>27470</v>
      </c>
    </row>
    <row r="855" spans="1:62">
      <c r="A855" s="1" t="s">
        <v>27471</v>
      </c>
      <c r="B855" s="1" t="s">
        <v>27472</v>
      </c>
      <c r="C855" s="1" t="s">
        <v>27621</v>
      </c>
      <c r="D855" s="1">
        <v>352701053825029</v>
      </c>
      <c r="E855" s="1" t="s">
        <v>30766</v>
      </c>
      <c r="G855" s="1" t="s">
        <v>27448</v>
      </c>
      <c r="H855" s="1" t="s">
        <v>27473</v>
      </c>
      <c r="J855" s="1" t="s">
        <v>30867</v>
      </c>
      <c r="L855" s="1" t="s">
        <v>30938</v>
      </c>
      <c r="Q855" s="1">
        <v>90000</v>
      </c>
      <c r="R855" s="1" t="s">
        <v>30938</v>
      </c>
      <c r="S855" s="1" t="s">
        <v>30375</v>
      </c>
      <c r="U855" s="1" t="s">
        <v>30938</v>
      </c>
      <c r="Z855" s="1" t="s">
        <v>30938</v>
      </c>
      <c r="AB855" s="1">
        <v>120</v>
      </c>
      <c r="AC855" s="1">
        <v>5</v>
      </c>
      <c r="AD855" s="1">
        <v>5</v>
      </c>
      <c r="AE855" s="1" t="s">
        <v>30939</v>
      </c>
      <c r="AK855" s="1" t="s">
        <v>30939</v>
      </c>
      <c r="AP855" s="1" t="s">
        <v>30939</v>
      </c>
      <c r="AX855" s="1" t="s">
        <v>30939</v>
      </c>
      <c r="BA855" s="1" t="s">
        <v>30939</v>
      </c>
      <c r="BD855" s="1" t="s">
        <v>30939</v>
      </c>
      <c r="BF855" s="1" t="s">
        <v>30939</v>
      </c>
      <c r="BI855" s="1" t="s">
        <v>30939</v>
      </c>
      <c r="BJ855" s="1" t="s">
        <v>27474</v>
      </c>
    </row>
    <row r="856" spans="1:62">
      <c r="A856" s="1" t="s">
        <v>27475</v>
      </c>
      <c r="B856" s="1" t="s">
        <v>27476</v>
      </c>
      <c r="C856" s="1" t="s">
        <v>27621</v>
      </c>
      <c r="D856" s="1">
        <v>352701053825029</v>
      </c>
      <c r="E856" s="1" t="s">
        <v>30766</v>
      </c>
      <c r="G856" s="1" t="s">
        <v>27448</v>
      </c>
      <c r="H856" s="1" t="s">
        <v>27477</v>
      </c>
      <c r="J856" s="1" t="s">
        <v>30867</v>
      </c>
      <c r="L856" s="1" t="s">
        <v>30938</v>
      </c>
      <c r="Q856" s="1">
        <v>90000</v>
      </c>
      <c r="R856" s="1" t="s">
        <v>30938</v>
      </c>
      <c r="S856" s="1" t="s">
        <v>30375</v>
      </c>
      <c r="U856" s="1" t="s">
        <v>30938</v>
      </c>
      <c r="Z856" s="1" t="s">
        <v>30938</v>
      </c>
      <c r="AB856" s="1">
        <v>120</v>
      </c>
      <c r="AC856" s="1">
        <v>5</v>
      </c>
      <c r="AD856" s="1">
        <v>5</v>
      </c>
      <c r="AE856" s="1" t="s">
        <v>30939</v>
      </c>
      <c r="AK856" s="1" t="s">
        <v>30939</v>
      </c>
      <c r="AP856" s="1" t="s">
        <v>30939</v>
      </c>
      <c r="AX856" s="1" t="s">
        <v>30939</v>
      </c>
      <c r="BA856" s="1" t="s">
        <v>30939</v>
      </c>
      <c r="BD856" s="1" t="s">
        <v>30939</v>
      </c>
      <c r="BF856" s="1" t="s">
        <v>30939</v>
      </c>
      <c r="BI856" s="1" t="s">
        <v>30939</v>
      </c>
      <c r="BJ856" s="1" t="s">
        <v>27478</v>
      </c>
    </row>
    <row r="857" spans="1:62">
      <c r="A857" s="1" t="s">
        <v>27479</v>
      </c>
      <c r="B857" s="1" t="s">
        <v>27480</v>
      </c>
      <c r="C857" s="1" t="s">
        <v>27621</v>
      </c>
      <c r="D857" s="1">
        <v>352701053825029</v>
      </c>
      <c r="E857" s="1" t="s">
        <v>30766</v>
      </c>
      <c r="G857" s="1" t="s">
        <v>27448</v>
      </c>
      <c r="H857" s="1" t="s">
        <v>27481</v>
      </c>
      <c r="J857" s="1" t="s">
        <v>30867</v>
      </c>
      <c r="L857" s="1" t="s">
        <v>30938</v>
      </c>
      <c r="Q857" s="1">
        <v>90000</v>
      </c>
      <c r="R857" s="1" t="s">
        <v>30938</v>
      </c>
      <c r="S857" s="1" t="s">
        <v>30375</v>
      </c>
      <c r="U857" s="1" t="s">
        <v>30938</v>
      </c>
      <c r="Z857" s="1" t="s">
        <v>30938</v>
      </c>
      <c r="AB857" s="1">
        <v>60</v>
      </c>
      <c r="AC857" s="1">
        <v>5</v>
      </c>
      <c r="AD857" s="1">
        <v>5</v>
      </c>
      <c r="AE857" s="1" t="s">
        <v>30939</v>
      </c>
      <c r="AK857" s="1" t="s">
        <v>30939</v>
      </c>
      <c r="AP857" s="1" t="s">
        <v>30939</v>
      </c>
      <c r="AX857" s="1" t="s">
        <v>30939</v>
      </c>
      <c r="BA857" s="1" t="s">
        <v>30939</v>
      </c>
      <c r="BD857" s="1" t="s">
        <v>30939</v>
      </c>
      <c r="BF857" s="1" t="s">
        <v>30939</v>
      </c>
      <c r="BI857" s="1" t="s">
        <v>30939</v>
      </c>
      <c r="BJ857" s="1" t="s">
        <v>27482</v>
      </c>
    </row>
    <row r="858" spans="1:62">
      <c r="A858" s="1" t="s">
        <v>27483</v>
      </c>
      <c r="B858" s="1" t="s">
        <v>27484</v>
      </c>
      <c r="C858" s="1" t="s">
        <v>27621</v>
      </c>
      <c r="D858" s="1">
        <v>352701053825029</v>
      </c>
      <c r="E858" s="1" t="s">
        <v>30766</v>
      </c>
      <c r="G858" s="1" t="s">
        <v>29563</v>
      </c>
      <c r="H858" s="1" t="s">
        <v>27485</v>
      </c>
      <c r="J858" s="1" t="s">
        <v>30867</v>
      </c>
      <c r="L858" s="1" t="s">
        <v>30938</v>
      </c>
      <c r="Q858" s="1">
        <v>90000</v>
      </c>
      <c r="R858" s="1" t="s">
        <v>30938</v>
      </c>
      <c r="S858" s="1" t="s">
        <v>30375</v>
      </c>
      <c r="U858" s="1" t="s">
        <v>30938</v>
      </c>
      <c r="Z858" s="1" t="s">
        <v>30938</v>
      </c>
      <c r="AB858" s="1">
        <v>40</v>
      </c>
      <c r="AC858" s="1">
        <v>5</v>
      </c>
      <c r="AD858" s="1">
        <v>5</v>
      </c>
      <c r="AE858" s="1" t="s">
        <v>30939</v>
      </c>
      <c r="AK858" s="1" t="s">
        <v>30939</v>
      </c>
      <c r="AP858" s="1" t="s">
        <v>30939</v>
      </c>
      <c r="AX858" s="1" t="s">
        <v>30939</v>
      </c>
      <c r="BA858" s="1" t="s">
        <v>30939</v>
      </c>
      <c r="BD858" s="1" t="s">
        <v>30939</v>
      </c>
      <c r="BF858" s="1" t="s">
        <v>30939</v>
      </c>
      <c r="BI858" s="1" t="s">
        <v>30939</v>
      </c>
      <c r="BJ858" s="1" t="s">
        <v>27486</v>
      </c>
    </row>
    <row r="859" spans="1:62">
      <c r="A859" s="1" t="s">
        <v>27487</v>
      </c>
      <c r="B859" s="1" t="s">
        <v>27488</v>
      </c>
      <c r="C859" s="1" t="s">
        <v>27621</v>
      </c>
      <c r="D859" s="1">
        <v>352701053825029</v>
      </c>
      <c r="E859" s="1" t="s">
        <v>30766</v>
      </c>
      <c r="G859" s="1" t="s">
        <v>29563</v>
      </c>
      <c r="H859" s="1" t="s">
        <v>27489</v>
      </c>
      <c r="J859" s="1" t="s">
        <v>30867</v>
      </c>
      <c r="L859" s="1" t="s">
        <v>30938</v>
      </c>
      <c r="Q859" s="1">
        <v>90000</v>
      </c>
      <c r="R859" s="1" t="s">
        <v>30938</v>
      </c>
      <c r="S859" s="1" t="s">
        <v>30375</v>
      </c>
      <c r="U859" s="1" t="s">
        <v>30938</v>
      </c>
      <c r="Z859" s="1" t="s">
        <v>30938</v>
      </c>
      <c r="AB859" s="1">
        <v>60</v>
      </c>
      <c r="AC859" s="1">
        <v>5</v>
      </c>
      <c r="AD859" s="1">
        <v>5</v>
      </c>
      <c r="AE859" s="1" t="s">
        <v>30939</v>
      </c>
      <c r="AK859" s="1" t="s">
        <v>30939</v>
      </c>
      <c r="AP859" s="1" t="s">
        <v>30939</v>
      </c>
      <c r="AX859" s="1" t="s">
        <v>30939</v>
      </c>
      <c r="BA859" s="1" t="s">
        <v>30939</v>
      </c>
      <c r="BD859" s="1" t="s">
        <v>30939</v>
      </c>
      <c r="BF859" s="1" t="s">
        <v>30939</v>
      </c>
      <c r="BI859" s="1" t="s">
        <v>30939</v>
      </c>
      <c r="BJ859" s="1" t="s">
        <v>27490</v>
      </c>
    </row>
    <row r="860" spans="1:62">
      <c r="A860" s="1" t="s">
        <v>27491</v>
      </c>
      <c r="B860" s="1" t="s">
        <v>27492</v>
      </c>
      <c r="C860" s="1" t="s">
        <v>27621</v>
      </c>
      <c r="D860" s="1">
        <v>352701053825029</v>
      </c>
      <c r="E860" s="1" t="s">
        <v>30766</v>
      </c>
      <c r="G860" s="1" t="s">
        <v>29563</v>
      </c>
      <c r="H860" s="1" t="s">
        <v>27493</v>
      </c>
      <c r="J860" s="1" t="s">
        <v>30867</v>
      </c>
      <c r="L860" s="1" t="s">
        <v>30938</v>
      </c>
      <c r="Q860" s="1">
        <v>90000</v>
      </c>
      <c r="R860" s="1" t="s">
        <v>30938</v>
      </c>
      <c r="S860" s="1" t="s">
        <v>30375</v>
      </c>
      <c r="U860" s="1" t="s">
        <v>30938</v>
      </c>
      <c r="Z860" s="1" t="s">
        <v>30938</v>
      </c>
      <c r="AB860" s="1">
        <v>80</v>
      </c>
      <c r="AC860" s="1">
        <v>5</v>
      </c>
      <c r="AD860" s="1">
        <v>5</v>
      </c>
      <c r="AE860" s="1" t="s">
        <v>30939</v>
      </c>
      <c r="AK860" s="1" t="s">
        <v>30939</v>
      </c>
      <c r="AP860" s="1" t="s">
        <v>30939</v>
      </c>
      <c r="AX860" s="1" t="s">
        <v>30939</v>
      </c>
      <c r="BA860" s="1" t="s">
        <v>30939</v>
      </c>
      <c r="BD860" s="1" t="s">
        <v>30939</v>
      </c>
      <c r="BF860" s="1" t="s">
        <v>30939</v>
      </c>
      <c r="BI860" s="1" t="s">
        <v>30939</v>
      </c>
      <c r="BJ860" s="1" t="s">
        <v>27494</v>
      </c>
    </row>
    <row r="861" spans="1:62">
      <c r="A861" s="1" t="s">
        <v>27495</v>
      </c>
      <c r="B861" s="1" t="s">
        <v>27496</v>
      </c>
      <c r="C861" s="1" t="s">
        <v>27621</v>
      </c>
      <c r="D861" s="1">
        <v>352701053825029</v>
      </c>
      <c r="E861" s="1" t="s">
        <v>30766</v>
      </c>
      <c r="G861" s="1" t="s">
        <v>27448</v>
      </c>
      <c r="H861" s="1" t="s">
        <v>27497</v>
      </c>
      <c r="J861" s="1" t="s">
        <v>30867</v>
      </c>
      <c r="L861" s="1" t="s">
        <v>30938</v>
      </c>
      <c r="Q861" s="1">
        <v>90000</v>
      </c>
      <c r="R861" s="1" t="s">
        <v>30938</v>
      </c>
      <c r="S861" s="1" t="s">
        <v>30375</v>
      </c>
      <c r="U861" s="1" t="s">
        <v>30938</v>
      </c>
      <c r="Z861" s="1" t="s">
        <v>30938</v>
      </c>
      <c r="AB861" s="1">
        <v>60</v>
      </c>
      <c r="AC861" s="1">
        <v>5</v>
      </c>
      <c r="AD861" s="1">
        <v>5</v>
      </c>
      <c r="AE861" s="1" t="s">
        <v>30939</v>
      </c>
      <c r="AK861" s="1" t="s">
        <v>30939</v>
      </c>
      <c r="AP861" s="1" t="s">
        <v>30939</v>
      </c>
      <c r="AX861" s="1" t="s">
        <v>30939</v>
      </c>
      <c r="BA861" s="1" t="s">
        <v>30939</v>
      </c>
      <c r="BD861" s="1" t="s">
        <v>30939</v>
      </c>
      <c r="BF861" s="1" t="s">
        <v>30939</v>
      </c>
      <c r="BI861" s="1" t="s">
        <v>30939</v>
      </c>
      <c r="BJ861" s="1" t="s">
        <v>27498</v>
      </c>
    </row>
    <row r="862" spans="1:62">
      <c r="A862" s="1" t="s">
        <v>27499</v>
      </c>
      <c r="B862" s="1" t="s">
        <v>27500</v>
      </c>
      <c r="C862" s="1" t="s">
        <v>27621</v>
      </c>
      <c r="D862" s="1">
        <v>352701053825029</v>
      </c>
      <c r="E862" s="1" t="s">
        <v>30766</v>
      </c>
      <c r="G862" s="1" t="s">
        <v>27448</v>
      </c>
      <c r="H862" s="1" t="s">
        <v>27501</v>
      </c>
      <c r="J862" s="1" t="s">
        <v>30867</v>
      </c>
      <c r="L862" s="1" t="s">
        <v>30938</v>
      </c>
      <c r="Q862" s="1">
        <v>90000</v>
      </c>
      <c r="R862" s="1" t="s">
        <v>30938</v>
      </c>
      <c r="S862" s="1" t="s">
        <v>30375</v>
      </c>
      <c r="U862" s="1" t="s">
        <v>30938</v>
      </c>
      <c r="Z862" s="1" t="s">
        <v>30938</v>
      </c>
      <c r="AB862" s="1">
        <v>30</v>
      </c>
      <c r="AC862" s="1">
        <v>5</v>
      </c>
      <c r="AD862" s="1">
        <v>5</v>
      </c>
      <c r="AE862" s="1" t="s">
        <v>30939</v>
      </c>
      <c r="AK862" s="1" t="s">
        <v>30939</v>
      </c>
      <c r="AP862" s="1" t="s">
        <v>30939</v>
      </c>
      <c r="AX862" s="1" t="s">
        <v>30939</v>
      </c>
      <c r="BA862" s="1" t="s">
        <v>30939</v>
      </c>
      <c r="BD862" s="1" t="s">
        <v>30939</v>
      </c>
      <c r="BF862" s="1" t="s">
        <v>30939</v>
      </c>
      <c r="BI862" s="1" t="s">
        <v>30939</v>
      </c>
      <c r="BJ862" s="1" t="s">
        <v>27388</v>
      </c>
    </row>
    <row r="863" spans="1:62">
      <c r="A863" s="1" t="s">
        <v>27389</v>
      </c>
      <c r="B863" s="1" t="s">
        <v>27390</v>
      </c>
      <c r="C863" s="1" t="s">
        <v>27621</v>
      </c>
      <c r="D863" s="1">
        <v>352701053825029</v>
      </c>
      <c r="E863" s="1" t="s">
        <v>30766</v>
      </c>
      <c r="G863" s="1" t="s">
        <v>27448</v>
      </c>
      <c r="H863" s="1" t="s">
        <v>27391</v>
      </c>
      <c r="J863" s="1" t="s">
        <v>27392</v>
      </c>
      <c r="K863" s="1" t="s">
        <v>30001</v>
      </c>
      <c r="L863" s="1" t="s">
        <v>30938</v>
      </c>
      <c r="Q863" s="1">
        <v>90000</v>
      </c>
      <c r="R863" s="1" t="s">
        <v>30938</v>
      </c>
      <c r="S863" s="1" t="s">
        <v>30375</v>
      </c>
      <c r="U863" s="1" t="s">
        <v>30939</v>
      </c>
      <c r="V863" s="1" t="s">
        <v>30812</v>
      </c>
      <c r="W863" s="1" t="s">
        <v>30794</v>
      </c>
      <c r="AE863" s="1" t="s">
        <v>30939</v>
      </c>
      <c r="AK863" s="1" t="s">
        <v>30939</v>
      </c>
      <c r="AP863" s="1" t="s">
        <v>30939</v>
      </c>
      <c r="AX863" s="1" t="s">
        <v>30939</v>
      </c>
      <c r="BA863" s="1" t="s">
        <v>30939</v>
      </c>
      <c r="BD863" s="1" t="s">
        <v>30939</v>
      </c>
      <c r="BF863" s="1" t="s">
        <v>30939</v>
      </c>
      <c r="BI863" s="1" t="s">
        <v>30939</v>
      </c>
      <c r="BJ863" s="1" t="s">
        <v>27393</v>
      </c>
    </row>
    <row r="864" spans="1:62">
      <c r="A864" s="1" t="s">
        <v>27394</v>
      </c>
      <c r="B864" s="1" t="s">
        <v>27395</v>
      </c>
      <c r="C864" s="1" t="s">
        <v>27621</v>
      </c>
      <c r="D864" s="1">
        <v>352701053825029</v>
      </c>
      <c r="E864" s="1" t="s">
        <v>30766</v>
      </c>
      <c r="G864" s="1" t="s">
        <v>27448</v>
      </c>
      <c r="H864" s="1" t="s">
        <v>27396</v>
      </c>
      <c r="J864" s="1" t="s">
        <v>30867</v>
      </c>
      <c r="L864" s="1" t="s">
        <v>30938</v>
      </c>
      <c r="Q864" s="1">
        <v>90000</v>
      </c>
      <c r="R864" s="1" t="s">
        <v>30938</v>
      </c>
      <c r="S864" s="1" t="s">
        <v>30375</v>
      </c>
      <c r="U864" s="1" t="s">
        <v>30938</v>
      </c>
      <c r="Z864" s="1" t="s">
        <v>30938</v>
      </c>
      <c r="AB864" s="1">
        <v>300</v>
      </c>
      <c r="AC864" s="1">
        <v>5</v>
      </c>
      <c r="AD864" s="1">
        <v>5</v>
      </c>
      <c r="AE864" s="1" t="s">
        <v>30939</v>
      </c>
      <c r="AK864" s="1" t="s">
        <v>30939</v>
      </c>
      <c r="AP864" s="1" t="s">
        <v>30939</v>
      </c>
      <c r="AX864" s="1" t="s">
        <v>30939</v>
      </c>
      <c r="BA864" s="1" t="s">
        <v>30939</v>
      </c>
      <c r="BD864" s="1" t="s">
        <v>30939</v>
      </c>
      <c r="BF864" s="1" t="s">
        <v>30939</v>
      </c>
      <c r="BI864" s="1" t="s">
        <v>30939</v>
      </c>
      <c r="BJ864" s="1" t="s">
        <v>27397</v>
      </c>
    </row>
    <row r="865" spans="1:62">
      <c r="A865" s="1" t="s">
        <v>27398</v>
      </c>
      <c r="B865" s="1" t="s">
        <v>27399</v>
      </c>
      <c r="C865" s="1" t="s">
        <v>28599</v>
      </c>
      <c r="D865" s="1">
        <v>357095051129699</v>
      </c>
      <c r="E865" s="1" t="s">
        <v>30479</v>
      </c>
      <c r="G865" s="1" t="s">
        <v>29563</v>
      </c>
      <c r="H865" s="1" t="s">
        <v>27400</v>
      </c>
      <c r="J865" s="1" t="s">
        <v>30867</v>
      </c>
      <c r="L865" s="1" t="s">
        <v>30938</v>
      </c>
      <c r="Q865" s="1">
        <v>90000</v>
      </c>
      <c r="R865" s="1" t="s">
        <v>30938</v>
      </c>
      <c r="S865" s="1" t="s">
        <v>30375</v>
      </c>
      <c r="U865" s="1" t="s">
        <v>30938</v>
      </c>
      <c r="Z865" s="1" t="s">
        <v>30938</v>
      </c>
      <c r="AB865" s="1">
        <v>50</v>
      </c>
      <c r="AC865" s="1">
        <v>5</v>
      </c>
      <c r="AD865" s="1">
        <v>5</v>
      </c>
      <c r="AE865" s="1" t="s">
        <v>30939</v>
      </c>
      <c r="AK865" s="1" t="s">
        <v>30939</v>
      </c>
      <c r="AP865" s="1" t="s">
        <v>30939</v>
      </c>
      <c r="AX865" s="1" t="s">
        <v>30939</v>
      </c>
      <c r="BA865" s="1" t="s">
        <v>30939</v>
      </c>
      <c r="BD865" s="1" t="s">
        <v>30939</v>
      </c>
      <c r="BF865" s="1" t="s">
        <v>30939</v>
      </c>
      <c r="BI865" s="1" t="s">
        <v>30939</v>
      </c>
      <c r="BJ865" s="1" t="s">
        <v>27401</v>
      </c>
    </row>
    <row r="866" spans="1:62">
      <c r="A866" s="1" t="s">
        <v>27402</v>
      </c>
      <c r="B866" s="1" t="s">
        <v>27403</v>
      </c>
      <c r="C866" s="1" t="s">
        <v>27621</v>
      </c>
      <c r="D866" s="1">
        <v>352701053825029</v>
      </c>
      <c r="E866" s="1" t="s">
        <v>30766</v>
      </c>
      <c r="G866" s="1" t="s">
        <v>29152</v>
      </c>
      <c r="H866" s="1" t="s">
        <v>27404</v>
      </c>
      <c r="J866" s="1" t="s">
        <v>30867</v>
      </c>
      <c r="L866" s="1" t="s">
        <v>30938</v>
      </c>
      <c r="Q866" s="1">
        <v>90000</v>
      </c>
      <c r="R866" s="1" t="s">
        <v>30938</v>
      </c>
      <c r="S866" s="1" t="s">
        <v>30375</v>
      </c>
      <c r="U866" s="1" t="s">
        <v>30938</v>
      </c>
      <c r="Z866" s="1" t="s">
        <v>30938</v>
      </c>
      <c r="AB866" s="1">
        <v>30</v>
      </c>
      <c r="AC866" s="1">
        <v>5</v>
      </c>
      <c r="AD866" s="1">
        <v>5</v>
      </c>
      <c r="AE866" s="1" t="s">
        <v>30939</v>
      </c>
      <c r="AK866" s="1" t="s">
        <v>30939</v>
      </c>
      <c r="AP866" s="1" t="s">
        <v>30939</v>
      </c>
      <c r="AX866" s="1" t="s">
        <v>30939</v>
      </c>
      <c r="BA866" s="1" t="s">
        <v>30939</v>
      </c>
      <c r="BD866" s="1" t="s">
        <v>30939</v>
      </c>
      <c r="BF866" s="1" t="s">
        <v>30939</v>
      </c>
      <c r="BI866" s="1" t="s">
        <v>30939</v>
      </c>
      <c r="BJ866" s="1" t="s">
        <v>27405</v>
      </c>
    </row>
    <row r="867" spans="1:62">
      <c r="A867" s="1" t="s">
        <v>27406</v>
      </c>
      <c r="B867" s="1" t="s">
        <v>27407</v>
      </c>
      <c r="C867" s="1" t="s">
        <v>27621</v>
      </c>
      <c r="D867" s="1">
        <v>357095051129699</v>
      </c>
      <c r="E867" s="1" t="s">
        <v>30479</v>
      </c>
      <c r="G867" s="1" t="s">
        <v>29152</v>
      </c>
      <c r="H867" s="1" t="s">
        <v>27408</v>
      </c>
      <c r="J867" s="1" t="s">
        <v>30867</v>
      </c>
      <c r="L867" s="1" t="s">
        <v>30938</v>
      </c>
      <c r="Q867" s="1">
        <v>90000</v>
      </c>
      <c r="R867" s="1" t="s">
        <v>30938</v>
      </c>
      <c r="S867" s="1" t="s">
        <v>30375</v>
      </c>
      <c r="U867" s="1" t="s">
        <v>30938</v>
      </c>
      <c r="Z867" s="1" t="s">
        <v>30938</v>
      </c>
      <c r="AB867" s="1">
        <v>60</v>
      </c>
      <c r="AC867" s="1">
        <v>3</v>
      </c>
      <c r="AD867" s="1">
        <v>3</v>
      </c>
      <c r="AE867" s="1" t="s">
        <v>30939</v>
      </c>
      <c r="AK867" s="1" t="s">
        <v>30939</v>
      </c>
      <c r="AP867" s="1" t="s">
        <v>30939</v>
      </c>
      <c r="AX867" s="1" t="s">
        <v>30939</v>
      </c>
      <c r="BA867" s="1" t="s">
        <v>30939</v>
      </c>
      <c r="BD867" s="1" t="s">
        <v>30939</v>
      </c>
      <c r="BF867" s="1" t="s">
        <v>30939</v>
      </c>
      <c r="BI867" s="1" t="s">
        <v>30939</v>
      </c>
      <c r="BJ867" s="1" t="s">
        <v>27409</v>
      </c>
    </row>
    <row r="868" spans="1:62">
      <c r="A868" s="1" t="s">
        <v>27410</v>
      </c>
      <c r="B868" s="1" t="s">
        <v>27411</v>
      </c>
      <c r="C868" s="1" t="s">
        <v>27621</v>
      </c>
      <c r="D868" s="1">
        <v>352701053825029</v>
      </c>
      <c r="E868" s="1" t="s">
        <v>30766</v>
      </c>
      <c r="G868" s="1" t="s">
        <v>27448</v>
      </c>
      <c r="H868" s="1" t="s">
        <v>27412</v>
      </c>
      <c r="J868" s="1" t="s">
        <v>30867</v>
      </c>
      <c r="L868" s="1" t="s">
        <v>30938</v>
      </c>
      <c r="Q868" s="1">
        <v>90000</v>
      </c>
      <c r="R868" s="1" t="s">
        <v>30938</v>
      </c>
      <c r="S868" s="1" t="s">
        <v>30375</v>
      </c>
      <c r="U868" s="1" t="s">
        <v>30938</v>
      </c>
      <c r="Z868" s="1" t="s">
        <v>30938</v>
      </c>
      <c r="AB868" s="1">
        <v>180</v>
      </c>
      <c r="AC868" s="1">
        <v>5</v>
      </c>
      <c r="AD868" s="1">
        <v>5</v>
      </c>
      <c r="AE868" s="1" t="s">
        <v>30939</v>
      </c>
      <c r="AK868" s="1" t="s">
        <v>30939</v>
      </c>
      <c r="AP868" s="1" t="s">
        <v>30939</v>
      </c>
      <c r="AX868" s="1" t="s">
        <v>30939</v>
      </c>
      <c r="BA868" s="1" t="s">
        <v>30939</v>
      </c>
      <c r="BD868" s="1" t="s">
        <v>30939</v>
      </c>
      <c r="BF868" s="1" t="s">
        <v>30939</v>
      </c>
      <c r="BI868" s="1" t="s">
        <v>30939</v>
      </c>
      <c r="BJ868" s="1" t="s">
        <v>27413</v>
      </c>
    </row>
    <row r="869" spans="1:62">
      <c r="A869" s="1" t="s">
        <v>27414</v>
      </c>
      <c r="B869" s="1" t="s">
        <v>27415</v>
      </c>
      <c r="C869" s="1" t="s">
        <v>27621</v>
      </c>
      <c r="D869" s="1">
        <v>357095051129699</v>
      </c>
      <c r="E869" s="1" t="s">
        <v>30479</v>
      </c>
      <c r="G869" s="1" t="s">
        <v>29152</v>
      </c>
      <c r="H869" s="1" t="s">
        <v>27416</v>
      </c>
      <c r="J869" s="1" t="s">
        <v>30867</v>
      </c>
      <c r="L869" s="1" t="s">
        <v>30938</v>
      </c>
      <c r="Q869" s="1">
        <v>90000</v>
      </c>
      <c r="R869" s="1" t="s">
        <v>30938</v>
      </c>
      <c r="S869" s="1" t="s">
        <v>30375</v>
      </c>
      <c r="U869" s="1" t="s">
        <v>30938</v>
      </c>
      <c r="Z869" s="1" t="s">
        <v>30938</v>
      </c>
      <c r="AB869" s="1">
        <v>60</v>
      </c>
      <c r="AC869" s="1">
        <v>3</v>
      </c>
      <c r="AD869" s="1">
        <v>3</v>
      </c>
      <c r="AE869" s="1" t="s">
        <v>30939</v>
      </c>
      <c r="AK869" s="1" t="s">
        <v>30939</v>
      </c>
      <c r="AP869" s="1" t="s">
        <v>30939</v>
      </c>
      <c r="AX869" s="1" t="s">
        <v>30939</v>
      </c>
      <c r="BA869" s="1" t="s">
        <v>30939</v>
      </c>
      <c r="BD869" s="1" t="s">
        <v>30939</v>
      </c>
      <c r="BF869" s="1" t="s">
        <v>30939</v>
      </c>
      <c r="BI869" s="1" t="s">
        <v>30939</v>
      </c>
      <c r="BJ869" s="1" t="s">
        <v>27417</v>
      </c>
    </row>
    <row r="870" spans="1:62">
      <c r="A870" s="1" t="s">
        <v>27418</v>
      </c>
      <c r="B870" s="1" t="s">
        <v>27419</v>
      </c>
      <c r="C870" s="1" t="s">
        <v>27621</v>
      </c>
      <c r="D870" s="1">
        <v>352701053825029</v>
      </c>
      <c r="E870" s="1" t="s">
        <v>30766</v>
      </c>
      <c r="G870" s="1" t="s">
        <v>30373</v>
      </c>
      <c r="H870" s="1" t="s">
        <v>27420</v>
      </c>
      <c r="J870" s="1" t="s">
        <v>30867</v>
      </c>
      <c r="L870" s="1" t="s">
        <v>30938</v>
      </c>
      <c r="Q870" s="1">
        <v>98000</v>
      </c>
      <c r="R870" s="1" t="s">
        <v>30938</v>
      </c>
      <c r="S870" s="1" t="s">
        <v>30375</v>
      </c>
      <c r="U870" s="1" t="s">
        <v>30938</v>
      </c>
      <c r="Z870" s="1" t="s">
        <v>30938</v>
      </c>
      <c r="AB870" s="1">
        <v>180</v>
      </c>
      <c r="AC870" s="1">
        <v>5</v>
      </c>
      <c r="AD870" s="1">
        <v>5</v>
      </c>
      <c r="AE870" s="1" t="s">
        <v>30939</v>
      </c>
      <c r="AK870" s="1" t="s">
        <v>30939</v>
      </c>
      <c r="AP870" s="1" t="s">
        <v>30939</v>
      </c>
      <c r="AX870" s="1" t="s">
        <v>30939</v>
      </c>
      <c r="BA870" s="1" t="s">
        <v>30939</v>
      </c>
      <c r="BD870" s="1" t="s">
        <v>30939</v>
      </c>
      <c r="BF870" s="1" t="s">
        <v>30939</v>
      </c>
      <c r="BI870" s="1" t="s">
        <v>30939</v>
      </c>
      <c r="BJ870" s="1" t="s">
        <v>27421</v>
      </c>
    </row>
    <row r="871" spans="1:62">
      <c r="A871" s="1" t="s">
        <v>27422</v>
      </c>
      <c r="B871" s="1" t="s">
        <v>27423</v>
      </c>
      <c r="C871" s="1" t="s">
        <v>27621</v>
      </c>
      <c r="D871" s="1">
        <v>357095051129699</v>
      </c>
      <c r="E871" s="1" t="s">
        <v>30479</v>
      </c>
      <c r="G871" s="1" t="s">
        <v>29152</v>
      </c>
      <c r="H871" s="1" t="s">
        <v>27424</v>
      </c>
      <c r="J871" s="1" t="s">
        <v>30867</v>
      </c>
      <c r="L871" s="1" t="s">
        <v>30938</v>
      </c>
      <c r="Q871" s="1">
        <v>90000</v>
      </c>
      <c r="R871" s="1" t="s">
        <v>30938</v>
      </c>
      <c r="S871" s="1" t="s">
        <v>30375</v>
      </c>
      <c r="U871" s="1" t="s">
        <v>30938</v>
      </c>
      <c r="Z871" s="1" t="s">
        <v>30938</v>
      </c>
      <c r="AB871" s="1">
        <v>60</v>
      </c>
      <c r="AC871" s="1">
        <v>3</v>
      </c>
      <c r="AD871" s="1">
        <v>3</v>
      </c>
      <c r="AE871" s="1" t="s">
        <v>30939</v>
      </c>
      <c r="AK871" s="1" t="s">
        <v>30939</v>
      </c>
      <c r="AP871" s="1" t="s">
        <v>30939</v>
      </c>
      <c r="AX871" s="1" t="s">
        <v>30939</v>
      </c>
      <c r="BA871" s="1" t="s">
        <v>30939</v>
      </c>
      <c r="BD871" s="1" t="s">
        <v>30939</v>
      </c>
      <c r="BF871" s="1" t="s">
        <v>30939</v>
      </c>
      <c r="BI871" s="1" t="s">
        <v>30939</v>
      </c>
      <c r="BJ871" s="1" t="s">
        <v>27425</v>
      </c>
    </row>
    <row r="872" spans="1:62">
      <c r="A872" s="1" t="s">
        <v>27426</v>
      </c>
      <c r="B872" s="1" t="s">
        <v>27427</v>
      </c>
      <c r="C872" s="1" t="s">
        <v>27621</v>
      </c>
      <c r="D872" s="1">
        <v>357095051129699</v>
      </c>
      <c r="E872" s="1" t="s">
        <v>30479</v>
      </c>
      <c r="G872" s="1" t="s">
        <v>29152</v>
      </c>
      <c r="H872" s="1" t="s">
        <v>27428</v>
      </c>
      <c r="J872" s="1" t="s">
        <v>30867</v>
      </c>
      <c r="L872" s="1" t="s">
        <v>30938</v>
      </c>
      <c r="Q872" s="1">
        <v>90000</v>
      </c>
      <c r="R872" s="1" t="s">
        <v>30938</v>
      </c>
      <c r="S872" s="1" t="s">
        <v>30375</v>
      </c>
      <c r="U872" s="1" t="s">
        <v>30938</v>
      </c>
      <c r="Z872" s="1" t="s">
        <v>30938</v>
      </c>
      <c r="AB872" s="1">
        <v>120</v>
      </c>
      <c r="AC872" s="1">
        <v>3</v>
      </c>
      <c r="AD872" s="1">
        <v>3</v>
      </c>
      <c r="AE872" s="1" t="s">
        <v>30939</v>
      </c>
      <c r="AK872" s="1" t="s">
        <v>30939</v>
      </c>
      <c r="AP872" s="1" t="s">
        <v>30939</v>
      </c>
      <c r="AX872" s="1" t="s">
        <v>30939</v>
      </c>
      <c r="BA872" s="1" t="s">
        <v>30939</v>
      </c>
      <c r="BD872" s="1" t="s">
        <v>30939</v>
      </c>
      <c r="BF872" s="1" t="s">
        <v>30939</v>
      </c>
      <c r="BI872" s="1" t="s">
        <v>30939</v>
      </c>
      <c r="BJ872" s="1" t="s">
        <v>27429</v>
      </c>
    </row>
    <row r="873" spans="1:62">
      <c r="A873" s="1" t="s">
        <v>27430</v>
      </c>
      <c r="B873" s="1" t="s">
        <v>27431</v>
      </c>
      <c r="C873" s="1" t="s">
        <v>27621</v>
      </c>
      <c r="D873" s="1">
        <v>352701053825029</v>
      </c>
      <c r="E873" s="1" t="s">
        <v>30766</v>
      </c>
      <c r="G873" s="1" t="s">
        <v>30373</v>
      </c>
      <c r="H873" s="1" t="s">
        <v>27432</v>
      </c>
      <c r="J873" s="1" t="s">
        <v>30867</v>
      </c>
      <c r="L873" s="1" t="s">
        <v>30938</v>
      </c>
      <c r="Q873" s="1">
        <v>98000</v>
      </c>
      <c r="R873" s="1" t="s">
        <v>30938</v>
      </c>
      <c r="S873" s="1" t="s">
        <v>30375</v>
      </c>
      <c r="U873" s="1" t="s">
        <v>30938</v>
      </c>
      <c r="Z873" s="1" t="s">
        <v>30938</v>
      </c>
      <c r="AB873" s="1">
        <v>60</v>
      </c>
      <c r="AC873" s="1">
        <v>5</v>
      </c>
      <c r="AD873" s="1">
        <v>5</v>
      </c>
      <c r="AE873" s="1" t="s">
        <v>30939</v>
      </c>
      <c r="AK873" s="1" t="s">
        <v>30939</v>
      </c>
      <c r="AP873" s="1" t="s">
        <v>30939</v>
      </c>
      <c r="AX873" s="1" t="s">
        <v>30939</v>
      </c>
      <c r="BA873" s="1" t="s">
        <v>30939</v>
      </c>
      <c r="BD873" s="1" t="s">
        <v>30939</v>
      </c>
      <c r="BF873" s="1" t="s">
        <v>30939</v>
      </c>
      <c r="BI873" s="1" t="s">
        <v>30939</v>
      </c>
      <c r="BJ873" s="1" t="s">
        <v>27433</v>
      </c>
    </row>
    <row r="874" spans="1:62">
      <c r="A874" s="1" t="s">
        <v>27434</v>
      </c>
      <c r="B874" s="1" t="s">
        <v>27435</v>
      </c>
      <c r="C874" s="1" t="s">
        <v>27621</v>
      </c>
      <c r="D874" s="1">
        <v>357095051129699</v>
      </c>
      <c r="E874" s="1" t="s">
        <v>30479</v>
      </c>
      <c r="G874" s="1" t="s">
        <v>29152</v>
      </c>
      <c r="H874" s="1" t="s">
        <v>27436</v>
      </c>
      <c r="J874" s="1" t="s">
        <v>30867</v>
      </c>
      <c r="L874" s="1" t="s">
        <v>30938</v>
      </c>
      <c r="Q874" s="1">
        <v>90000</v>
      </c>
      <c r="R874" s="1" t="s">
        <v>30938</v>
      </c>
      <c r="S874" s="1" t="s">
        <v>30375</v>
      </c>
      <c r="U874" s="1" t="s">
        <v>30938</v>
      </c>
      <c r="Z874" s="1" t="s">
        <v>30938</v>
      </c>
      <c r="AB874" s="1">
        <v>60</v>
      </c>
      <c r="AC874" s="1">
        <v>3</v>
      </c>
      <c r="AD874" s="1">
        <v>5</v>
      </c>
      <c r="AE874" s="1" t="s">
        <v>30939</v>
      </c>
      <c r="AK874" s="1" t="s">
        <v>30939</v>
      </c>
      <c r="AP874" s="1" t="s">
        <v>30939</v>
      </c>
      <c r="AX874" s="1" t="s">
        <v>30939</v>
      </c>
      <c r="BA874" s="1" t="s">
        <v>30939</v>
      </c>
      <c r="BD874" s="1" t="s">
        <v>30939</v>
      </c>
      <c r="BF874" s="1" t="s">
        <v>30939</v>
      </c>
      <c r="BI874" s="1" t="s">
        <v>30939</v>
      </c>
      <c r="BJ874" s="1" t="s">
        <v>27437</v>
      </c>
    </row>
    <row r="875" spans="1:62">
      <c r="A875" s="1" t="s">
        <v>27438</v>
      </c>
      <c r="B875" s="1" t="s">
        <v>27439</v>
      </c>
      <c r="C875" s="1" t="s">
        <v>27621</v>
      </c>
      <c r="D875" s="1">
        <v>357095051129699</v>
      </c>
      <c r="E875" s="1" t="s">
        <v>30479</v>
      </c>
      <c r="G875" s="1" t="s">
        <v>29152</v>
      </c>
      <c r="H875" s="1" t="s">
        <v>27440</v>
      </c>
      <c r="J875" s="1" t="s">
        <v>30867</v>
      </c>
      <c r="L875" s="1" t="s">
        <v>30938</v>
      </c>
      <c r="Q875" s="1">
        <v>90000</v>
      </c>
      <c r="R875" s="1" t="s">
        <v>30938</v>
      </c>
      <c r="S875" s="1" t="s">
        <v>30375</v>
      </c>
      <c r="U875" s="1" t="s">
        <v>30938</v>
      </c>
      <c r="Z875" s="1" t="s">
        <v>30938</v>
      </c>
      <c r="AB875" s="1">
        <v>120</v>
      </c>
      <c r="AC875" s="1">
        <v>2</v>
      </c>
      <c r="AD875" s="1">
        <v>2</v>
      </c>
      <c r="AE875" s="1" t="s">
        <v>30939</v>
      </c>
      <c r="AK875" s="1" t="s">
        <v>30939</v>
      </c>
      <c r="AP875" s="1" t="s">
        <v>30939</v>
      </c>
      <c r="AX875" s="1" t="s">
        <v>30939</v>
      </c>
      <c r="BA875" s="1" t="s">
        <v>30939</v>
      </c>
      <c r="BD875" s="1" t="s">
        <v>30939</v>
      </c>
      <c r="BF875" s="1" t="s">
        <v>30939</v>
      </c>
      <c r="BI875" s="1" t="s">
        <v>30939</v>
      </c>
      <c r="BJ875" s="1" t="s">
        <v>27441</v>
      </c>
    </row>
    <row r="876" spans="1:62">
      <c r="A876" s="1" t="s">
        <v>27442</v>
      </c>
      <c r="B876" s="1" t="s">
        <v>27443</v>
      </c>
      <c r="C876" s="1" t="s">
        <v>27621</v>
      </c>
      <c r="D876" s="1">
        <v>357095051129699</v>
      </c>
      <c r="E876" s="1" t="s">
        <v>30479</v>
      </c>
      <c r="G876" s="1" t="s">
        <v>29152</v>
      </c>
      <c r="H876" s="1" t="s">
        <v>27444</v>
      </c>
      <c r="J876" s="1" t="s">
        <v>30867</v>
      </c>
      <c r="L876" s="1" t="s">
        <v>30938</v>
      </c>
      <c r="Q876" s="1">
        <v>90000</v>
      </c>
      <c r="R876" s="1" t="s">
        <v>30938</v>
      </c>
      <c r="S876" s="1" t="s">
        <v>30375</v>
      </c>
      <c r="U876" s="1" t="s">
        <v>30938</v>
      </c>
      <c r="Z876" s="1" t="s">
        <v>30938</v>
      </c>
      <c r="AB876" s="1">
        <v>60</v>
      </c>
      <c r="AC876" s="1">
        <v>3</v>
      </c>
      <c r="AD876" s="1">
        <v>3</v>
      </c>
      <c r="AE876" s="1" t="s">
        <v>30939</v>
      </c>
      <c r="AK876" s="1" t="s">
        <v>30939</v>
      </c>
      <c r="AP876" s="1" t="s">
        <v>30939</v>
      </c>
      <c r="AX876" s="1" t="s">
        <v>30939</v>
      </c>
      <c r="BA876" s="1" t="s">
        <v>30939</v>
      </c>
      <c r="BD876" s="1" t="s">
        <v>30939</v>
      </c>
      <c r="BF876" s="1" t="s">
        <v>30939</v>
      </c>
      <c r="BI876" s="1" t="s">
        <v>30939</v>
      </c>
      <c r="BJ876" s="1" t="s">
        <v>27332</v>
      </c>
    </row>
    <row r="877" spans="1:62">
      <c r="A877" s="1" t="s">
        <v>27333</v>
      </c>
      <c r="B877" s="1" t="s">
        <v>27334</v>
      </c>
      <c r="C877" s="1" t="s">
        <v>27621</v>
      </c>
      <c r="D877" s="1">
        <v>357095051129699</v>
      </c>
      <c r="E877" s="1" t="s">
        <v>30479</v>
      </c>
      <c r="G877" s="1" t="s">
        <v>29152</v>
      </c>
      <c r="H877" s="1" t="s">
        <v>27335</v>
      </c>
      <c r="J877" s="1" t="s">
        <v>30867</v>
      </c>
      <c r="L877" s="1" t="s">
        <v>30938</v>
      </c>
      <c r="Q877" s="1">
        <v>90000</v>
      </c>
      <c r="R877" s="1" t="s">
        <v>30938</v>
      </c>
      <c r="S877" s="1" t="s">
        <v>30375</v>
      </c>
      <c r="U877" s="1" t="s">
        <v>30938</v>
      </c>
      <c r="Z877" s="1" t="s">
        <v>30938</v>
      </c>
      <c r="AB877" s="1">
        <v>60</v>
      </c>
      <c r="AC877" s="1">
        <v>3</v>
      </c>
      <c r="AD877" s="1">
        <v>3</v>
      </c>
      <c r="AE877" s="1" t="s">
        <v>30939</v>
      </c>
      <c r="AK877" s="1" t="s">
        <v>30939</v>
      </c>
      <c r="AP877" s="1" t="s">
        <v>30939</v>
      </c>
      <c r="AX877" s="1" t="s">
        <v>30939</v>
      </c>
      <c r="BA877" s="1" t="s">
        <v>30939</v>
      </c>
      <c r="BD877" s="1" t="s">
        <v>30939</v>
      </c>
      <c r="BF877" s="1" t="s">
        <v>30939</v>
      </c>
      <c r="BI877" s="1" t="s">
        <v>30939</v>
      </c>
      <c r="BJ877" s="1" t="s">
        <v>27336</v>
      </c>
    </row>
    <row r="878" spans="1:62">
      <c r="A878" s="1" t="s">
        <v>27337</v>
      </c>
      <c r="B878" s="1" t="s">
        <v>27338</v>
      </c>
      <c r="C878" s="1" t="s">
        <v>27621</v>
      </c>
      <c r="D878" s="1">
        <v>357095051129699</v>
      </c>
      <c r="E878" s="1" t="s">
        <v>30479</v>
      </c>
      <c r="G878" s="1" t="s">
        <v>29152</v>
      </c>
      <c r="H878" s="1" t="s">
        <v>27339</v>
      </c>
      <c r="J878" s="1" t="s">
        <v>30867</v>
      </c>
      <c r="L878" s="1" t="s">
        <v>30938</v>
      </c>
      <c r="Q878" s="1">
        <v>90000</v>
      </c>
      <c r="R878" s="1" t="s">
        <v>30938</v>
      </c>
      <c r="S878" s="1" t="s">
        <v>30375</v>
      </c>
      <c r="U878" s="1" t="s">
        <v>30938</v>
      </c>
      <c r="Z878" s="1" t="s">
        <v>30938</v>
      </c>
      <c r="AB878" s="1">
        <v>60</v>
      </c>
      <c r="AC878" s="1">
        <v>3</v>
      </c>
      <c r="AD878" s="1">
        <v>3</v>
      </c>
      <c r="AE878" s="1" t="s">
        <v>30939</v>
      </c>
      <c r="AK878" s="1" t="s">
        <v>30939</v>
      </c>
      <c r="AP878" s="1" t="s">
        <v>30939</v>
      </c>
      <c r="AX878" s="1" t="s">
        <v>30939</v>
      </c>
      <c r="BA878" s="1" t="s">
        <v>30939</v>
      </c>
      <c r="BD878" s="1" t="s">
        <v>30939</v>
      </c>
      <c r="BF878" s="1" t="s">
        <v>30939</v>
      </c>
      <c r="BI878" s="1" t="s">
        <v>30939</v>
      </c>
      <c r="BJ878" s="1" t="s">
        <v>27340</v>
      </c>
    </row>
    <row r="879" spans="1:62">
      <c r="A879" s="1" t="s">
        <v>27341</v>
      </c>
      <c r="B879" s="1" t="s">
        <v>27342</v>
      </c>
      <c r="C879" s="1" t="s">
        <v>27621</v>
      </c>
      <c r="D879" s="1">
        <v>357095051129699</v>
      </c>
      <c r="E879" s="1" t="s">
        <v>30479</v>
      </c>
      <c r="G879" s="1" t="s">
        <v>29152</v>
      </c>
      <c r="H879" s="1" t="s">
        <v>27343</v>
      </c>
      <c r="J879" s="1" t="s">
        <v>30867</v>
      </c>
      <c r="L879" s="1" t="s">
        <v>30938</v>
      </c>
      <c r="Q879" s="1">
        <v>90000</v>
      </c>
      <c r="R879" s="1" t="s">
        <v>30938</v>
      </c>
      <c r="S879" s="1" t="s">
        <v>30375</v>
      </c>
      <c r="U879" s="1" t="s">
        <v>30938</v>
      </c>
      <c r="Z879" s="1" t="s">
        <v>30938</v>
      </c>
      <c r="AB879" s="1">
        <v>60</v>
      </c>
      <c r="AC879" s="1">
        <v>3</v>
      </c>
      <c r="AD879" s="1">
        <v>3</v>
      </c>
      <c r="AE879" s="1" t="s">
        <v>30939</v>
      </c>
      <c r="AK879" s="1" t="s">
        <v>30939</v>
      </c>
      <c r="AP879" s="1" t="s">
        <v>30939</v>
      </c>
      <c r="AX879" s="1" t="s">
        <v>30939</v>
      </c>
      <c r="BA879" s="1" t="s">
        <v>30939</v>
      </c>
      <c r="BD879" s="1" t="s">
        <v>30939</v>
      </c>
      <c r="BF879" s="1" t="s">
        <v>30939</v>
      </c>
      <c r="BI879" s="1" t="s">
        <v>30939</v>
      </c>
      <c r="BJ879" s="1" t="s">
        <v>27344</v>
      </c>
    </row>
    <row r="880" spans="1:62">
      <c r="A880" s="1" t="s">
        <v>27566</v>
      </c>
      <c r="B880" s="1" t="s">
        <v>27345</v>
      </c>
      <c r="C880" s="1" t="s">
        <v>27621</v>
      </c>
      <c r="D880" s="1">
        <v>357095051129699</v>
      </c>
      <c r="E880" s="1" t="s">
        <v>30479</v>
      </c>
      <c r="G880" s="1" t="s">
        <v>29152</v>
      </c>
      <c r="H880" s="1" t="s">
        <v>27346</v>
      </c>
      <c r="J880" s="1" t="s">
        <v>30867</v>
      </c>
      <c r="L880" s="1" t="s">
        <v>30938</v>
      </c>
      <c r="Q880" s="1">
        <v>90000</v>
      </c>
      <c r="R880" s="1" t="s">
        <v>30938</v>
      </c>
      <c r="S880" s="1" t="s">
        <v>30375</v>
      </c>
      <c r="U880" s="1" t="s">
        <v>30938</v>
      </c>
      <c r="Z880" s="1" t="s">
        <v>30938</v>
      </c>
      <c r="AB880" s="1">
        <v>120</v>
      </c>
      <c r="AC880" s="1">
        <v>3</v>
      </c>
      <c r="AD880" s="1">
        <v>3</v>
      </c>
      <c r="AE880" s="1" t="s">
        <v>30939</v>
      </c>
      <c r="AK880" s="1" t="s">
        <v>30939</v>
      </c>
      <c r="AP880" s="1" t="s">
        <v>30939</v>
      </c>
      <c r="AX880" s="1" t="s">
        <v>30939</v>
      </c>
      <c r="BA880" s="1" t="s">
        <v>30939</v>
      </c>
      <c r="BD880" s="1" t="s">
        <v>30939</v>
      </c>
      <c r="BF880" s="1" t="s">
        <v>30939</v>
      </c>
      <c r="BI880" s="1" t="s">
        <v>30939</v>
      </c>
      <c r="BJ880" s="1" t="s">
        <v>27347</v>
      </c>
    </row>
    <row r="881" spans="1:62">
      <c r="A881" s="1" t="s">
        <v>27348</v>
      </c>
      <c r="B881" s="1" t="s">
        <v>27349</v>
      </c>
      <c r="C881" s="1" t="s">
        <v>27621</v>
      </c>
      <c r="D881" s="1">
        <v>357095051129699</v>
      </c>
      <c r="E881" s="1" t="s">
        <v>30479</v>
      </c>
      <c r="G881" s="1" t="s">
        <v>29152</v>
      </c>
      <c r="H881" s="1" t="s">
        <v>27350</v>
      </c>
      <c r="J881" s="1" t="s">
        <v>30867</v>
      </c>
      <c r="L881" s="1" t="s">
        <v>30938</v>
      </c>
      <c r="Q881" s="1">
        <v>90000</v>
      </c>
      <c r="R881" s="1" t="s">
        <v>30938</v>
      </c>
      <c r="S881" s="1" t="s">
        <v>30375</v>
      </c>
      <c r="U881" s="1" t="s">
        <v>30938</v>
      </c>
      <c r="Z881" s="1" t="s">
        <v>30938</v>
      </c>
      <c r="AB881" s="1">
        <v>120</v>
      </c>
      <c r="AC881" s="1">
        <v>3</v>
      </c>
      <c r="AD881" s="1">
        <v>3</v>
      </c>
      <c r="AE881" s="1" t="s">
        <v>30939</v>
      </c>
      <c r="AK881" s="1" t="s">
        <v>30939</v>
      </c>
      <c r="AP881" s="1" t="s">
        <v>30939</v>
      </c>
      <c r="AX881" s="1" t="s">
        <v>30939</v>
      </c>
      <c r="BA881" s="1" t="s">
        <v>30939</v>
      </c>
      <c r="BD881" s="1" t="s">
        <v>30939</v>
      </c>
      <c r="BF881" s="1" t="s">
        <v>30939</v>
      </c>
      <c r="BI881" s="1" t="s">
        <v>30939</v>
      </c>
      <c r="BJ881" s="1" t="s">
        <v>27351</v>
      </c>
    </row>
    <row r="882" spans="1:62">
      <c r="A882" s="1" t="s">
        <v>27352</v>
      </c>
      <c r="B882" s="1" t="s">
        <v>27353</v>
      </c>
      <c r="C882" s="1" t="s">
        <v>27621</v>
      </c>
      <c r="D882" s="1">
        <v>357095051129699</v>
      </c>
      <c r="E882" s="1" t="s">
        <v>30479</v>
      </c>
      <c r="G882" s="1" t="s">
        <v>29152</v>
      </c>
      <c r="H882" s="1" t="s">
        <v>27354</v>
      </c>
      <c r="J882" s="1" t="s">
        <v>30867</v>
      </c>
      <c r="L882" s="1" t="s">
        <v>30938</v>
      </c>
      <c r="Q882" s="1">
        <v>90000</v>
      </c>
      <c r="R882" s="1" t="s">
        <v>30938</v>
      </c>
      <c r="S882" s="1" t="s">
        <v>30375</v>
      </c>
      <c r="U882" s="1" t="s">
        <v>30938</v>
      </c>
      <c r="Z882" s="1" t="s">
        <v>30938</v>
      </c>
      <c r="AB882" s="1">
        <v>120</v>
      </c>
      <c r="AC882" s="1">
        <v>2</v>
      </c>
      <c r="AD882" s="1">
        <v>2</v>
      </c>
      <c r="AE882" s="1" t="s">
        <v>30939</v>
      </c>
      <c r="AK882" s="1" t="s">
        <v>30939</v>
      </c>
      <c r="AP882" s="1" t="s">
        <v>30939</v>
      </c>
      <c r="AX882" s="1" t="s">
        <v>30939</v>
      </c>
      <c r="BA882" s="1" t="s">
        <v>30939</v>
      </c>
      <c r="BD882" s="1" t="s">
        <v>30939</v>
      </c>
      <c r="BF882" s="1" t="s">
        <v>30939</v>
      </c>
      <c r="BI882" s="1" t="s">
        <v>30939</v>
      </c>
      <c r="BJ882" s="1" t="s">
        <v>27355</v>
      </c>
    </row>
    <row r="883" spans="1:62">
      <c r="A883" s="1" t="s">
        <v>27356</v>
      </c>
      <c r="B883" s="1" t="s">
        <v>27357</v>
      </c>
      <c r="C883" s="1" t="s">
        <v>27621</v>
      </c>
      <c r="D883" s="1">
        <v>357095051129699</v>
      </c>
      <c r="E883" s="1" t="s">
        <v>30479</v>
      </c>
      <c r="G883" s="1" t="s">
        <v>29563</v>
      </c>
      <c r="H883" s="1" t="s">
        <v>27358</v>
      </c>
      <c r="J883" s="1" t="s">
        <v>30867</v>
      </c>
      <c r="L883" s="1" t="s">
        <v>30938</v>
      </c>
      <c r="Q883" s="1">
        <v>90000</v>
      </c>
      <c r="R883" s="1" t="s">
        <v>30938</v>
      </c>
      <c r="S883" s="1" t="s">
        <v>30375</v>
      </c>
      <c r="U883" s="1" t="s">
        <v>30938</v>
      </c>
      <c r="Z883" s="1" t="s">
        <v>30938</v>
      </c>
      <c r="AB883" s="1">
        <v>60</v>
      </c>
      <c r="AC883" s="1">
        <v>3</v>
      </c>
      <c r="AD883" s="1">
        <v>3</v>
      </c>
      <c r="AE883" s="1" t="s">
        <v>30939</v>
      </c>
      <c r="AK883" s="1" t="s">
        <v>30939</v>
      </c>
      <c r="AP883" s="1" t="s">
        <v>30939</v>
      </c>
      <c r="AX883" s="1" t="s">
        <v>30939</v>
      </c>
      <c r="BA883" s="1" t="s">
        <v>30939</v>
      </c>
      <c r="BD883" s="1" t="s">
        <v>30939</v>
      </c>
      <c r="BF883" s="1" t="s">
        <v>30939</v>
      </c>
      <c r="BI883" s="1" t="s">
        <v>30939</v>
      </c>
      <c r="BJ883" s="1" t="s">
        <v>27359</v>
      </c>
    </row>
    <row r="884" spans="1:62">
      <c r="A884" s="1" t="s">
        <v>27360</v>
      </c>
      <c r="B884" s="1" t="s">
        <v>27361</v>
      </c>
      <c r="C884" s="1" t="s">
        <v>27621</v>
      </c>
      <c r="D884" s="1">
        <v>357095051129699</v>
      </c>
      <c r="E884" s="1" t="s">
        <v>30479</v>
      </c>
      <c r="G884" s="1" t="s">
        <v>29563</v>
      </c>
      <c r="H884" s="1" t="s">
        <v>27362</v>
      </c>
      <c r="J884" s="1" t="s">
        <v>30867</v>
      </c>
      <c r="L884" s="1" t="s">
        <v>30938</v>
      </c>
      <c r="Q884" s="1">
        <v>90000</v>
      </c>
      <c r="R884" s="1" t="s">
        <v>30938</v>
      </c>
      <c r="S884" s="1" t="s">
        <v>30375</v>
      </c>
      <c r="U884" s="1" t="s">
        <v>30938</v>
      </c>
      <c r="Z884" s="1" t="s">
        <v>30938</v>
      </c>
      <c r="AB884" s="1">
        <v>120</v>
      </c>
      <c r="AC884" s="1">
        <v>2</v>
      </c>
      <c r="AD884" s="1">
        <v>2</v>
      </c>
      <c r="AE884" s="1" t="s">
        <v>30939</v>
      </c>
      <c r="AK884" s="1" t="s">
        <v>30939</v>
      </c>
      <c r="AP884" s="1" t="s">
        <v>30939</v>
      </c>
      <c r="AX884" s="1" t="s">
        <v>30939</v>
      </c>
      <c r="BA884" s="1" t="s">
        <v>30939</v>
      </c>
      <c r="BD884" s="1" t="s">
        <v>30939</v>
      </c>
      <c r="BF884" s="1" t="s">
        <v>30939</v>
      </c>
      <c r="BI884" s="1" t="s">
        <v>30939</v>
      </c>
      <c r="BJ884" s="1" t="s">
        <v>27363</v>
      </c>
    </row>
    <row r="885" spans="1:62">
      <c r="A885" s="1" t="s">
        <v>27364</v>
      </c>
      <c r="B885" s="1" t="s">
        <v>27365</v>
      </c>
      <c r="C885" s="1" t="s">
        <v>27621</v>
      </c>
      <c r="D885" s="1">
        <v>357095051129699</v>
      </c>
      <c r="E885" s="1" t="s">
        <v>30479</v>
      </c>
      <c r="G885" s="1" t="s">
        <v>29563</v>
      </c>
      <c r="H885" s="1" t="s">
        <v>27366</v>
      </c>
      <c r="J885" s="1" t="s">
        <v>30867</v>
      </c>
      <c r="L885" s="1" t="s">
        <v>30938</v>
      </c>
      <c r="Q885" s="1">
        <v>90000</v>
      </c>
      <c r="R885" s="1" t="s">
        <v>30938</v>
      </c>
      <c r="S885" s="1" t="s">
        <v>30375</v>
      </c>
      <c r="U885" s="1" t="s">
        <v>30938</v>
      </c>
      <c r="Z885" s="1" t="s">
        <v>30938</v>
      </c>
      <c r="AB885" s="1">
        <v>120</v>
      </c>
      <c r="AC885" s="1">
        <v>3</v>
      </c>
      <c r="AD885" s="1">
        <v>3</v>
      </c>
      <c r="AE885" s="1" t="s">
        <v>30939</v>
      </c>
      <c r="AK885" s="1" t="s">
        <v>30939</v>
      </c>
      <c r="AP885" s="1" t="s">
        <v>30939</v>
      </c>
      <c r="AX885" s="1" t="s">
        <v>30939</v>
      </c>
      <c r="BA885" s="1" t="s">
        <v>30939</v>
      </c>
      <c r="BD885" s="1" t="s">
        <v>30939</v>
      </c>
      <c r="BF885" s="1" t="s">
        <v>30939</v>
      </c>
      <c r="BI885" s="1" t="s">
        <v>30939</v>
      </c>
      <c r="BJ885" s="1" t="s">
        <v>27367</v>
      </c>
    </row>
    <row r="886" spans="1:62">
      <c r="A886" s="1" t="s">
        <v>27368</v>
      </c>
      <c r="B886" s="1" t="s">
        <v>27369</v>
      </c>
      <c r="C886" s="1" t="s">
        <v>27621</v>
      </c>
      <c r="D886" s="1">
        <v>357095051129699</v>
      </c>
      <c r="E886" s="1" t="s">
        <v>30479</v>
      </c>
      <c r="G886" s="1" t="s">
        <v>29563</v>
      </c>
      <c r="H886" s="1" t="s">
        <v>27370</v>
      </c>
      <c r="J886" s="1" t="s">
        <v>30867</v>
      </c>
      <c r="L886" s="1" t="s">
        <v>30938</v>
      </c>
      <c r="Q886" s="1">
        <v>90000</v>
      </c>
      <c r="R886" s="1" t="s">
        <v>30938</v>
      </c>
      <c r="S886" s="1" t="s">
        <v>30375</v>
      </c>
      <c r="U886" s="1" t="s">
        <v>30938</v>
      </c>
      <c r="Z886" s="1" t="s">
        <v>30938</v>
      </c>
      <c r="AB886" s="1">
        <v>60</v>
      </c>
      <c r="AC886" s="1">
        <v>3</v>
      </c>
      <c r="AD886" s="1">
        <v>3</v>
      </c>
      <c r="AE886" s="1" t="s">
        <v>30939</v>
      </c>
      <c r="AK886" s="1" t="s">
        <v>30939</v>
      </c>
      <c r="AP886" s="1" t="s">
        <v>30939</v>
      </c>
      <c r="AX886" s="1" t="s">
        <v>30939</v>
      </c>
      <c r="BA886" s="1" t="s">
        <v>30939</v>
      </c>
      <c r="BD886" s="1" t="s">
        <v>30939</v>
      </c>
      <c r="BF886" s="1" t="s">
        <v>30939</v>
      </c>
      <c r="BI886" s="1" t="s">
        <v>30939</v>
      </c>
      <c r="BJ886" s="1" t="s">
        <v>27371</v>
      </c>
    </row>
    <row r="887" spans="1:62">
      <c r="A887" s="1" t="s">
        <v>27372</v>
      </c>
      <c r="B887" s="1" t="s">
        <v>27373</v>
      </c>
      <c r="C887" s="1" t="s">
        <v>27621</v>
      </c>
      <c r="D887" s="1">
        <v>357095051129699</v>
      </c>
      <c r="E887" s="1" t="s">
        <v>30479</v>
      </c>
      <c r="G887" s="1" t="s">
        <v>29563</v>
      </c>
      <c r="H887" s="1" t="s">
        <v>27374</v>
      </c>
      <c r="J887" s="1" t="s">
        <v>30867</v>
      </c>
      <c r="L887" s="1" t="s">
        <v>30938</v>
      </c>
      <c r="Q887" s="1">
        <v>90000</v>
      </c>
      <c r="R887" s="1" t="s">
        <v>30938</v>
      </c>
      <c r="S887" s="1" t="s">
        <v>30375</v>
      </c>
      <c r="U887" s="1" t="s">
        <v>30938</v>
      </c>
      <c r="Z887" s="1" t="s">
        <v>30938</v>
      </c>
      <c r="AB887" s="1">
        <v>120</v>
      </c>
      <c r="AC887" s="1">
        <v>3</v>
      </c>
      <c r="AD887" s="1">
        <v>3</v>
      </c>
      <c r="AE887" s="1" t="s">
        <v>30939</v>
      </c>
      <c r="AK887" s="1" t="s">
        <v>30939</v>
      </c>
      <c r="AP887" s="1" t="s">
        <v>30939</v>
      </c>
      <c r="AX887" s="1" t="s">
        <v>30939</v>
      </c>
      <c r="BA887" s="1" t="s">
        <v>30939</v>
      </c>
      <c r="BD887" s="1" t="s">
        <v>30939</v>
      </c>
      <c r="BF887" s="1" t="s">
        <v>30939</v>
      </c>
      <c r="BI887" s="1" t="s">
        <v>30939</v>
      </c>
      <c r="BJ887" s="1" t="s">
        <v>27375</v>
      </c>
    </row>
    <row r="888" spans="1:62">
      <c r="A888" s="1" t="s">
        <v>27376</v>
      </c>
      <c r="B888" s="1" t="s">
        <v>27377</v>
      </c>
      <c r="C888" s="1" t="s">
        <v>27621</v>
      </c>
      <c r="D888" s="1">
        <v>357095051129699</v>
      </c>
      <c r="E888" s="1" t="s">
        <v>30479</v>
      </c>
      <c r="G888" s="1" t="s">
        <v>29563</v>
      </c>
      <c r="H888" s="1" t="s">
        <v>27378</v>
      </c>
      <c r="J888" s="1" t="s">
        <v>30867</v>
      </c>
      <c r="L888" s="1" t="s">
        <v>30938</v>
      </c>
      <c r="Q888" s="1">
        <v>90000</v>
      </c>
      <c r="R888" s="1" t="s">
        <v>30938</v>
      </c>
      <c r="S888" s="1" t="s">
        <v>30375</v>
      </c>
      <c r="U888" s="1" t="s">
        <v>30938</v>
      </c>
      <c r="Z888" s="1" t="s">
        <v>30938</v>
      </c>
      <c r="AB888" s="1">
        <v>60</v>
      </c>
      <c r="AC888" s="1">
        <v>3</v>
      </c>
      <c r="AD888" s="1">
        <v>3</v>
      </c>
      <c r="AE888" s="1" t="s">
        <v>30939</v>
      </c>
      <c r="AK888" s="1" t="s">
        <v>30939</v>
      </c>
      <c r="AP888" s="1" t="s">
        <v>30939</v>
      </c>
      <c r="AX888" s="1" t="s">
        <v>30939</v>
      </c>
      <c r="BA888" s="1" t="s">
        <v>30939</v>
      </c>
      <c r="BD888" s="1" t="s">
        <v>30939</v>
      </c>
      <c r="BF888" s="1" t="s">
        <v>30939</v>
      </c>
      <c r="BI888" s="1" t="s">
        <v>30939</v>
      </c>
      <c r="BJ888" s="1" t="s">
        <v>27379</v>
      </c>
    </row>
    <row r="889" spans="1:62">
      <c r="A889" s="1" t="s">
        <v>27380</v>
      </c>
      <c r="B889" s="1" t="s">
        <v>27381</v>
      </c>
      <c r="C889" s="1" t="s">
        <v>27621</v>
      </c>
      <c r="D889" s="1">
        <v>357095051129699</v>
      </c>
      <c r="E889" s="1" t="s">
        <v>30479</v>
      </c>
      <c r="G889" s="1" t="s">
        <v>29563</v>
      </c>
      <c r="H889" s="1" t="s">
        <v>27382</v>
      </c>
      <c r="J889" s="1" t="s">
        <v>30867</v>
      </c>
      <c r="L889" s="1" t="s">
        <v>30938</v>
      </c>
      <c r="Q889" s="1">
        <v>90000</v>
      </c>
      <c r="R889" s="1" t="s">
        <v>30938</v>
      </c>
      <c r="S889" s="1" t="s">
        <v>30375</v>
      </c>
      <c r="U889" s="1" t="s">
        <v>30938</v>
      </c>
      <c r="Z889" s="1" t="s">
        <v>30938</v>
      </c>
      <c r="AB889" s="1">
        <v>60</v>
      </c>
      <c r="AC889" s="1">
        <v>3</v>
      </c>
      <c r="AD889" s="1">
        <v>3</v>
      </c>
      <c r="AE889" s="1" t="s">
        <v>30939</v>
      </c>
      <c r="AK889" s="1" t="s">
        <v>30939</v>
      </c>
      <c r="AP889" s="1" t="s">
        <v>30939</v>
      </c>
      <c r="AX889" s="1" t="s">
        <v>30939</v>
      </c>
      <c r="BA889" s="1" t="s">
        <v>30939</v>
      </c>
      <c r="BD889" s="1" t="s">
        <v>30939</v>
      </c>
      <c r="BF889" s="1" t="s">
        <v>30939</v>
      </c>
      <c r="BI889" s="1" t="s">
        <v>30939</v>
      </c>
      <c r="BJ889" s="1" t="s">
        <v>27383</v>
      </c>
    </row>
    <row r="890" spans="1:62">
      <c r="A890" s="1" t="s">
        <v>27384</v>
      </c>
      <c r="B890" s="1" t="s">
        <v>27385</v>
      </c>
      <c r="C890" s="1" t="s">
        <v>27621</v>
      </c>
      <c r="D890" s="1">
        <v>357095051129699</v>
      </c>
      <c r="E890" s="1" t="s">
        <v>30479</v>
      </c>
      <c r="G890" s="1" t="s">
        <v>29563</v>
      </c>
      <c r="H890" s="1" t="s">
        <v>27386</v>
      </c>
      <c r="J890" s="1" t="s">
        <v>30867</v>
      </c>
      <c r="L890" s="1" t="s">
        <v>30938</v>
      </c>
      <c r="Q890" s="1">
        <v>90000</v>
      </c>
      <c r="R890" s="1" t="s">
        <v>30938</v>
      </c>
      <c r="S890" s="1" t="s">
        <v>30375</v>
      </c>
      <c r="U890" s="1" t="s">
        <v>30938</v>
      </c>
      <c r="Z890" s="1" t="s">
        <v>30938</v>
      </c>
      <c r="AB890" s="1">
        <v>120</v>
      </c>
      <c r="AC890" s="1">
        <v>3</v>
      </c>
      <c r="AD890" s="1">
        <v>3</v>
      </c>
      <c r="AE890" s="1" t="s">
        <v>30939</v>
      </c>
      <c r="AK890" s="1" t="s">
        <v>30939</v>
      </c>
      <c r="AP890" s="1" t="s">
        <v>30939</v>
      </c>
      <c r="AX890" s="1" t="s">
        <v>30939</v>
      </c>
      <c r="BA890" s="1" t="s">
        <v>30939</v>
      </c>
      <c r="BD890" s="1" t="s">
        <v>30939</v>
      </c>
      <c r="BF890" s="1" t="s">
        <v>30939</v>
      </c>
      <c r="BI890" s="1" t="s">
        <v>30939</v>
      </c>
      <c r="BJ890" s="1" t="s">
        <v>27387</v>
      </c>
    </row>
    <row r="891" spans="1:62">
      <c r="A891" s="1" t="s">
        <v>27275</v>
      </c>
      <c r="B891" s="1" t="s">
        <v>27276</v>
      </c>
      <c r="C891" s="1" t="s">
        <v>27621</v>
      </c>
      <c r="D891" s="1">
        <v>357095051129699</v>
      </c>
      <c r="E891" s="1" t="s">
        <v>30479</v>
      </c>
      <c r="G891" s="1" t="s">
        <v>29563</v>
      </c>
      <c r="H891" s="1" t="s">
        <v>27277</v>
      </c>
      <c r="J891" s="1" t="s">
        <v>30867</v>
      </c>
      <c r="L891" s="1" t="s">
        <v>30938</v>
      </c>
      <c r="Q891" s="1">
        <v>90000</v>
      </c>
      <c r="R891" s="1" t="s">
        <v>30938</v>
      </c>
      <c r="S891" s="1" t="s">
        <v>30375</v>
      </c>
      <c r="U891" s="1" t="s">
        <v>30938</v>
      </c>
      <c r="Z891" s="1" t="s">
        <v>30938</v>
      </c>
      <c r="AB891" s="1">
        <v>60</v>
      </c>
      <c r="AC891" s="1">
        <v>5</v>
      </c>
      <c r="AD891" s="1">
        <v>5</v>
      </c>
      <c r="AE891" s="1" t="s">
        <v>30939</v>
      </c>
      <c r="AK891" s="1" t="s">
        <v>30939</v>
      </c>
      <c r="AP891" s="1" t="s">
        <v>30939</v>
      </c>
      <c r="AX891" s="1" t="s">
        <v>30939</v>
      </c>
      <c r="BA891" s="1" t="s">
        <v>30939</v>
      </c>
      <c r="BD891" s="1" t="s">
        <v>30939</v>
      </c>
      <c r="BF891" s="1" t="s">
        <v>30939</v>
      </c>
      <c r="BI891" s="1" t="s">
        <v>30939</v>
      </c>
      <c r="BJ891" s="1" t="s">
        <v>27278</v>
      </c>
    </row>
    <row r="892" spans="1:62">
      <c r="A892" s="1" t="s">
        <v>27279</v>
      </c>
      <c r="B892" s="1" t="s">
        <v>27280</v>
      </c>
      <c r="C892" s="1" t="s">
        <v>27621</v>
      </c>
      <c r="D892" s="1">
        <v>357095051129699</v>
      </c>
      <c r="E892" s="1" t="s">
        <v>30479</v>
      </c>
      <c r="G892" s="1" t="s">
        <v>29563</v>
      </c>
      <c r="H892" s="1" t="s">
        <v>27281</v>
      </c>
      <c r="J892" s="1" t="s">
        <v>30867</v>
      </c>
      <c r="L892" s="1" t="s">
        <v>30938</v>
      </c>
      <c r="Q892" s="1">
        <v>90000</v>
      </c>
      <c r="R892" s="1" t="s">
        <v>30938</v>
      </c>
      <c r="S892" s="1" t="s">
        <v>30375</v>
      </c>
      <c r="U892" s="1" t="s">
        <v>30938</v>
      </c>
      <c r="Z892" s="1" t="s">
        <v>30938</v>
      </c>
      <c r="AB892" s="1">
        <v>60</v>
      </c>
      <c r="AC892" s="1">
        <v>3</v>
      </c>
      <c r="AD892" s="1">
        <v>3</v>
      </c>
      <c r="AE892" s="1" t="s">
        <v>30939</v>
      </c>
      <c r="AK892" s="1" t="s">
        <v>30939</v>
      </c>
      <c r="AP892" s="1" t="s">
        <v>30939</v>
      </c>
      <c r="AX892" s="1" t="s">
        <v>30939</v>
      </c>
      <c r="BA892" s="1" t="s">
        <v>30939</v>
      </c>
      <c r="BD892" s="1" t="s">
        <v>30939</v>
      </c>
      <c r="BF892" s="1" t="s">
        <v>30939</v>
      </c>
      <c r="BI892" s="1" t="s">
        <v>30939</v>
      </c>
      <c r="BJ892" s="1" t="s">
        <v>27282</v>
      </c>
    </row>
    <row r="893" spans="1:62">
      <c r="A893" s="1" t="s">
        <v>27283</v>
      </c>
      <c r="B893" s="1" t="s">
        <v>27284</v>
      </c>
      <c r="C893" s="1" t="s">
        <v>27621</v>
      </c>
      <c r="D893" s="1">
        <v>357095051129699</v>
      </c>
      <c r="E893" s="1" t="s">
        <v>30479</v>
      </c>
      <c r="G893" s="1" t="s">
        <v>29563</v>
      </c>
      <c r="H893" s="1" t="s">
        <v>27285</v>
      </c>
      <c r="J893" s="1" t="s">
        <v>30867</v>
      </c>
      <c r="L893" s="1" t="s">
        <v>30938</v>
      </c>
      <c r="Q893" s="1">
        <v>90000</v>
      </c>
      <c r="R893" s="1" t="s">
        <v>30938</v>
      </c>
      <c r="S893" s="1" t="s">
        <v>30375</v>
      </c>
      <c r="U893" s="1" t="s">
        <v>30938</v>
      </c>
      <c r="Z893" s="1" t="s">
        <v>30938</v>
      </c>
      <c r="AB893" s="1">
        <v>60</v>
      </c>
      <c r="AC893" s="1">
        <v>3</v>
      </c>
      <c r="AD893" s="1">
        <v>3</v>
      </c>
      <c r="AE893" s="1" t="s">
        <v>30939</v>
      </c>
      <c r="AK893" s="1" t="s">
        <v>30939</v>
      </c>
      <c r="AP893" s="1" t="s">
        <v>30939</v>
      </c>
      <c r="AX893" s="1" t="s">
        <v>30939</v>
      </c>
      <c r="BA893" s="1" t="s">
        <v>30939</v>
      </c>
      <c r="BD893" s="1" t="s">
        <v>30939</v>
      </c>
      <c r="BF893" s="1" t="s">
        <v>30939</v>
      </c>
      <c r="BI893" s="1" t="s">
        <v>30939</v>
      </c>
      <c r="BJ893" s="1" t="s">
        <v>27286</v>
      </c>
    </row>
    <row r="894" spans="1:62">
      <c r="A894" s="1" t="s">
        <v>27287</v>
      </c>
      <c r="B894" s="1" t="s">
        <v>27288</v>
      </c>
      <c r="C894" s="1" t="s">
        <v>27621</v>
      </c>
      <c r="D894" s="1">
        <v>357095051129699</v>
      </c>
      <c r="E894" s="1" t="s">
        <v>30479</v>
      </c>
      <c r="G894" s="1" t="s">
        <v>29563</v>
      </c>
      <c r="H894" s="1" t="s">
        <v>27289</v>
      </c>
      <c r="J894" s="1" t="s">
        <v>30867</v>
      </c>
      <c r="L894" s="1" t="s">
        <v>30938</v>
      </c>
      <c r="Q894" s="1">
        <v>90000</v>
      </c>
      <c r="R894" s="1" t="s">
        <v>30938</v>
      </c>
      <c r="S894" s="1" t="s">
        <v>30375</v>
      </c>
      <c r="U894" s="1" t="s">
        <v>30938</v>
      </c>
      <c r="Z894" s="1" t="s">
        <v>30938</v>
      </c>
      <c r="AB894" s="1">
        <v>60</v>
      </c>
      <c r="AC894" s="1">
        <v>3</v>
      </c>
      <c r="AD894" s="1">
        <v>3</v>
      </c>
      <c r="AE894" s="1" t="s">
        <v>30939</v>
      </c>
      <c r="AK894" s="1" t="s">
        <v>30939</v>
      </c>
      <c r="AP894" s="1" t="s">
        <v>30939</v>
      </c>
      <c r="AX894" s="1" t="s">
        <v>30939</v>
      </c>
      <c r="BA894" s="1" t="s">
        <v>30939</v>
      </c>
      <c r="BD894" s="1" t="s">
        <v>30939</v>
      </c>
      <c r="BF894" s="1" t="s">
        <v>30939</v>
      </c>
      <c r="BI894" s="1" t="s">
        <v>30939</v>
      </c>
      <c r="BJ894" s="1" t="s">
        <v>27290</v>
      </c>
    </row>
    <row r="895" spans="1:62">
      <c r="A895" s="1" t="s">
        <v>27291</v>
      </c>
      <c r="B895" s="1" t="s">
        <v>27292</v>
      </c>
      <c r="C895" s="1" t="s">
        <v>27621</v>
      </c>
      <c r="D895" s="1">
        <v>357095051129699</v>
      </c>
      <c r="E895" s="1" t="s">
        <v>30479</v>
      </c>
      <c r="G895" s="1" t="s">
        <v>29563</v>
      </c>
      <c r="H895" s="1" t="s">
        <v>27293</v>
      </c>
      <c r="J895" s="1" t="s">
        <v>30867</v>
      </c>
      <c r="L895" s="1" t="s">
        <v>30938</v>
      </c>
      <c r="Q895" s="1">
        <v>90000</v>
      </c>
      <c r="R895" s="1" t="s">
        <v>30938</v>
      </c>
      <c r="S895" s="1" t="s">
        <v>30375</v>
      </c>
      <c r="U895" s="1" t="s">
        <v>30938</v>
      </c>
      <c r="Z895" s="1" t="s">
        <v>30938</v>
      </c>
      <c r="AB895" s="1">
        <v>120</v>
      </c>
      <c r="AC895" s="1">
        <v>3</v>
      </c>
      <c r="AD895" s="1">
        <v>3</v>
      </c>
      <c r="AE895" s="1" t="s">
        <v>30939</v>
      </c>
      <c r="AK895" s="1" t="s">
        <v>30939</v>
      </c>
      <c r="AP895" s="1" t="s">
        <v>30939</v>
      </c>
      <c r="AX895" s="1" t="s">
        <v>30939</v>
      </c>
      <c r="BA895" s="1" t="s">
        <v>30939</v>
      </c>
      <c r="BD895" s="1" t="s">
        <v>30939</v>
      </c>
      <c r="BF895" s="1" t="s">
        <v>30939</v>
      </c>
      <c r="BI895" s="1" t="s">
        <v>30939</v>
      </c>
      <c r="BJ895" s="1" t="s">
        <v>27294</v>
      </c>
    </row>
    <row r="896" spans="1:62">
      <c r="A896" s="1" t="s">
        <v>27295</v>
      </c>
      <c r="B896" s="1" t="s">
        <v>27296</v>
      </c>
      <c r="C896" s="1" t="s">
        <v>27621</v>
      </c>
      <c r="D896" s="1">
        <v>357095051129699</v>
      </c>
      <c r="E896" s="1" t="s">
        <v>30479</v>
      </c>
      <c r="G896" s="1" t="s">
        <v>29563</v>
      </c>
      <c r="H896" s="1" t="s">
        <v>27297</v>
      </c>
      <c r="J896" s="1" t="s">
        <v>30867</v>
      </c>
      <c r="L896" s="1" t="s">
        <v>30938</v>
      </c>
      <c r="Q896" s="1">
        <v>90000</v>
      </c>
      <c r="R896" s="1" t="s">
        <v>30938</v>
      </c>
      <c r="S896" s="1" t="s">
        <v>30375</v>
      </c>
      <c r="U896" s="1" t="s">
        <v>30938</v>
      </c>
      <c r="Z896" s="1" t="s">
        <v>30938</v>
      </c>
      <c r="AB896" s="1">
        <v>60</v>
      </c>
      <c r="AC896" s="1">
        <v>3</v>
      </c>
      <c r="AD896" s="1">
        <v>3</v>
      </c>
      <c r="AE896" s="1" t="s">
        <v>30939</v>
      </c>
      <c r="AK896" s="1" t="s">
        <v>30939</v>
      </c>
      <c r="AP896" s="1" t="s">
        <v>30939</v>
      </c>
      <c r="AX896" s="1" t="s">
        <v>30939</v>
      </c>
      <c r="BA896" s="1" t="s">
        <v>30939</v>
      </c>
      <c r="BD896" s="1" t="s">
        <v>30939</v>
      </c>
      <c r="BF896" s="1" t="s">
        <v>30939</v>
      </c>
      <c r="BI896" s="1" t="s">
        <v>30939</v>
      </c>
      <c r="BJ896" s="1" t="s">
        <v>27298</v>
      </c>
    </row>
    <row r="897" spans="1:62">
      <c r="A897" s="1" t="s">
        <v>27299</v>
      </c>
      <c r="B897" s="1" t="s">
        <v>27300</v>
      </c>
      <c r="C897" s="1" t="s">
        <v>27621</v>
      </c>
      <c r="D897" s="1">
        <v>357095051129699</v>
      </c>
      <c r="E897" s="1" t="s">
        <v>30479</v>
      </c>
      <c r="G897" s="1" t="s">
        <v>27448</v>
      </c>
      <c r="H897" s="1" t="s">
        <v>27301</v>
      </c>
      <c r="J897" s="1" t="s">
        <v>30867</v>
      </c>
      <c r="L897" s="1" t="s">
        <v>30938</v>
      </c>
      <c r="Q897" s="1">
        <v>90000</v>
      </c>
      <c r="R897" s="1" t="s">
        <v>30938</v>
      </c>
      <c r="S897" s="1" t="s">
        <v>30375</v>
      </c>
      <c r="U897" s="1" t="s">
        <v>30938</v>
      </c>
      <c r="Z897" s="1" t="s">
        <v>30938</v>
      </c>
      <c r="AB897" s="1">
        <v>60</v>
      </c>
      <c r="AC897" s="1">
        <v>3</v>
      </c>
      <c r="AD897" s="1">
        <v>3</v>
      </c>
      <c r="AE897" s="1" t="s">
        <v>30939</v>
      </c>
      <c r="AK897" s="1" t="s">
        <v>30939</v>
      </c>
      <c r="AP897" s="1" t="s">
        <v>30939</v>
      </c>
      <c r="AX897" s="1" t="s">
        <v>30939</v>
      </c>
      <c r="BA897" s="1" t="s">
        <v>30939</v>
      </c>
      <c r="BD897" s="1" t="s">
        <v>30939</v>
      </c>
      <c r="BF897" s="1" t="s">
        <v>30939</v>
      </c>
      <c r="BI897" s="1" t="s">
        <v>30939</v>
      </c>
      <c r="BJ897" s="1" t="s">
        <v>27302</v>
      </c>
    </row>
    <row r="898" spans="1:62">
      <c r="A898" s="1" t="s">
        <v>27303</v>
      </c>
      <c r="B898" s="1" t="s">
        <v>27304</v>
      </c>
      <c r="C898" s="1" t="s">
        <v>27621</v>
      </c>
      <c r="D898" s="1">
        <v>357095051129699</v>
      </c>
      <c r="E898" s="1" t="s">
        <v>30479</v>
      </c>
      <c r="G898" s="1" t="s">
        <v>27448</v>
      </c>
      <c r="H898" s="1" t="s">
        <v>27305</v>
      </c>
      <c r="J898" s="1" t="s">
        <v>30867</v>
      </c>
      <c r="L898" s="1" t="s">
        <v>30938</v>
      </c>
      <c r="Q898" s="1">
        <v>90000</v>
      </c>
      <c r="R898" s="1" t="s">
        <v>30938</v>
      </c>
      <c r="S898" s="1" t="s">
        <v>30375</v>
      </c>
      <c r="U898" s="1" t="s">
        <v>30938</v>
      </c>
      <c r="Z898" s="1" t="s">
        <v>30938</v>
      </c>
      <c r="AB898" s="1">
        <v>60</v>
      </c>
      <c r="AC898" s="1">
        <v>3</v>
      </c>
      <c r="AD898" s="1">
        <v>3</v>
      </c>
      <c r="AE898" s="1" t="s">
        <v>30939</v>
      </c>
      <c r="AK898" s="1" t="s">
        <v>30939</v>
      </c>
      <c r="AP898" s="1" t="s">
        <v>30939</v>
      </c>
      <c r="AX898" s="1" t="s">
        <v>30939</v>
      </c>
      <c r="BA898" s="1" t="s">
        <v>30939</v>
      </c>
      <c r="BD898" s="1" t="s">
        <v>30939</v>
      </c>
      <c r="BF898" s="1" t="s">
        <v>30939</v>
      </c>
      <c r="BI898" s="1" t="s">
        <v>30939</v>
      </c>
      <c r="BJ898" s="1" t="s">
        <v>27306</v>
      </c>
    </row>
    <row r="899" spans="1:62">
      <c r="A899" s="1" t="s">
        <v>27307</v>
      </c>
      <c r="B899" s="1" t="s">
        <v>27308</v>
      </c>
      <c r="C899" s="1" t="s">
        <v>27621</v>
      </c>
      <c r="D899" s="1">
        <v>357095051136975</v>
      </c>
      <c r="E899" s="1" t="s">
        <v>30575</v>
      </c>
      <c r="G899" s="1" t="s">
        <v>29152</v>
      </c>
      <c r="H899" s="1" t="s">
        <v>27309</v>
      </c>
      <c r="J899" s="1" t="s">
        <v>30867</v>
      </c>
      <c r="L899" s="1" t="s">
        <v>30938</v>
      </c>
      <c r="Q899" s="1">
        <v>90000</v>
      </c>
      <c r="R899" s="1" t="s">
        <v>30938</v>
      </c>
      <c r="S899" s="1" t="s">
        <v>30375</v>
      </c>
      <c r="U899" s="1" t="s">
        <v>30938</v>
      </c>
      <c r="Z899" s="1" t="s">
        <v>30938</v>
      </c>
      <c r="AB899" s="1">
        <v>40</v>
      </c>
      <c r="AC899" s="1">
        <v>5</v>
      </c>
      <c r="AD899" s="1">
        <v>5</v>
      </c>
      <c r="AE899" s="1" t="s">
        <v>30939</v>
      </c>
      <c r="AK899" s="1" t="s">
        <v>30939</v>
      </c>
      <c r="AP899" s="1" t="s">
        <v>30939</v>
      </c>
      <c r="AX899" s="1" t="s">
        <v>30939</v>
      </c>
      <c r="BA899" s="1" t="s">
        <v>30939</v>
      </c>
      <c r="BD899" s="1" t="s">
        <v>30939</v>
      </c>
      <c r="BF899" s="1" t="s">
        <v>30939</v>
      </c>
      <c r="BI899" s="1" t="s">
        <v>30939</v>
      </c>
      <c r="BJ899" s="1" t="s">
        <v>27310</v>
      </c>
    </row>
    <row r="900" spans="1:62">
      <c r="A900" s="1" t="s">
        <v>27311</v>
      </c>
      <c r="B900" s="1" t="s">
        <v>27312</v>
      </c>
      <c r="C900" s="1" t="s">
        <v>27621</v>
      </c>
      <c r="D900" s="1">
        <v>357095051136975</v>
      </c>
      <c r="E900" s="1" t="s">
        <v>30575</v>
      </c>
      <c r="G900" s="1" t="s">
        <v>29152</v>
      </c>
      <c r="H900" s="1" t="s">
        <v>27313</v>
      </c>
      <c r="J900" s="1" t="s">
        <v>30867</v>
      </c>
      <c r="L900" s="1" t="s">
        <v>30938</v>
      </c>
      <c r="Q900" s="1">
        <v>90000</v>
      </c>
      <c r="R900" s="1" t="s">
        <v>30938</v>
      </c>
      <c r="S900" s="1" t="s">
        <v>30375</v>
      </c>
      <c r="U900" s="1" t="s">
        <v>30938</v>
      </c>
      <c r="Z900" s="1" t="s">
        <v>30938</v>
      </c>
      <c r="AB900" s="1">
        <v>60</v>
      </c>
      <c r="AC900" s="1">
        <v>5</v>
      </c>
      <c r="AD900" s="1">
        <v>5</v>
      </c>
      <c r="AE900" s="1" t="s">
        <v>30939</v>
      </c>
      <c r="AK900" s="1" t="s">
        <v>30939</v>
      </c>
      <c r="AP900" s="1" t="s">
        <v>30939</v>
      </c>
      <c r="AX900" s="1" t="s">
        <v>30939</v>
      </c>
      <c r="BA900" s="1" t="s">
        <v>30939</v>
      </c>
      <c r="BD900" s="1" t="s">
        <v>30939</v>
      </c>
      <c r="BF900" s="1" t="s">
        <v>30939</v>
      </c>
      <c r="BI900" s="1" t="s">
        <v>30939</v>
      </c>
      <c r="BJ900" s="1" t="s">
        <v>27314</v>
      </c>
    </row>
    <row r="901" spans="1:62">
      <c r="A901" s="1" t="s">
        <v>27315</v>
      </c>
      <c r="B901" s="1" t="s">
        <v>27316</v>
      </c>
      <c r="C901" s="1" t="s">
        <v>27621</v>
      </c>
      <c r="D901" s="1">
        <v>357095051136975</v>
      </c>
      <c r="E901" s="1" t="s">
        <v>30575</v>
      </c>
      <c r="G901" s="1" t="s">
        <v>29152</v>
      </c>
      <c r="H901" s="1" t="s">
        <v>27317</v>
      </c>
      <c r="J901" s="1" t="s">
        <v>30867</v>
      </c>
      <c r="L901" s="1" t="s">
        <v>30938</v>
      </c>
      <c r="Q901" s="1">
        <v>90000</v>
      </c>
      <c r="R901" s="1" t="s">
        <v>30938</v>
      </c>
      <c r="S901" s="1" t="s">
        <v>30375</v>
      </c>
      <c r="U901" s="1" t="s">
        <v>30938</v>
      </c>
      <c r="Z901" s="1" t="s">
        <v>30938</v>
      </c>
      <c r="AB901" s="1">
        <v>30</v>
      </c>
      <c r="AC901" s="1">
        <v>5</v>
      </c>
      <c r="AD901" s="1">
        <v>5</v>
      </c>
      <c r="AE901" s="1" t="s">
        <v>30939</v>
      </c>
      <c r="AK901" s="1" t="s">
        <v>30939</v>
      </c>
      <c r="AP901" s="1" t="s">
        <v>30939</v>
      </c>
      <c r="AX901" s="1" t="s">
        <v>30939</v>
      </c>
      <c r="BA901" s="1" t="s">
        <v>30939</v>
      </c>
      <c r="BD901" s="1" t="s">
        <v>30939</v>
      </c>
      <c r="BF901" s="1" t="s">
        <v>30939</v>
      </c>
      <c r="BI901" s="1" t="s">
        <v>30939</v>
      </c>
      <c r="BJ901" s="1" t="s">
        <v>27318</v>
      </c>
    </row>
    <row r="902" spans="1:62">
      <c r="A902" s="1" t="s">
        <v>27319</v>
      </c>
      <c r="B902" s="1" t="s">
        <v>27320</v>
      </c>
      <c r="C902" s="1" t="s">
        <v>27621</v>
      </c>
      <c r="D902" s="1">
        <v>357095051136975</v>
      </c>
      <c r="E902" s="1" t="s">
        <v>30575</v>
      </c>
      <c r="G902" s="1" t="s">
        <v>29152</v>
      </c>
      <c r="H902" s="1" t="s">
        <v>27321</v>
      </c>
      <c r="J902" s="1" t="s">
        <v>30867</v>
      </c>
      <c r="L902" s="1" t="s">
        <v>30938</v>
      </c>
      <c r="Q902" s="1">
        <v>100000</v>
      </c>
      <c r="R902" s="1" t="s">
        <v>30939</v>
      </c>
      <c r="AE902" s="1" t="s">
        <v>30939</v>
      </c>
      <c r="AK902" s="1" t="s">
        <v>30939</v>
      </c>
      <c r="AP902" s="1" t="s">
        <v>30939</v>
      </c>
      <c r="AX902" s="1" t="s">
        <v>30939</v>
      </c>
      <c r="BA902" s="1" t="s">
        <v>30939</v>
      </c>
      <c r="BD902" s="1" t="s">
        <v>30939</v>
      </c>
      <c r="BF902" s="1" t="s">
        <v>30939</v>
      </c>
      <c r="BI902" s="1" t="s">
        <v>30901</v>
      </c>
      <c r="BJ902" s="1" t="s">
        <v>27322</v>
      </c>
    </row>
    <row r="903" spans="1:62">
      <c r="A903" s="1" t="s">
        <v>27323</v>
      </c>
      <c r="B903" s="1" t="s">
        <v>27324</v>
      </c>
      <c r="C903" s="1" t="s">
        <v>27621</v>
      </c>
      <c r="D903" s="1">
        <v>357095051136975</v>
      </c>
      <c r="E903" s="1" t="s">
        <v>30575</v>
      </c>
      <c r="G903" s="1" t="s">
        <v>29152</v>
      </c>
      <c r="H903" s="1" t="s">
        <v>27325</v>
      </c>
      <c r="J903" s="1" t="s">
        <v>30867</v>
      </c>
      <c r="L903" s="1" t="s">
        <v>30938</v>
      </c>
      <c r="Q903" s="1">
        <v>90000</v>
      </c>
      <c r="R903" s="1" t="s">
        <v>30938</v>
      </c>
      <c r="S903" s="1" t="s">
        <v>30375</v>
      </c>
      <c r="U903" s="1" t="s">
        <v>30938</v>
      </c>
      <c r="Z903" s="1" t="s">
        <v>30938</v>
      </c>
      <c r="AB903" s="1">
        <v>60</v>
      </c>
      <c r="AC903" s="1">
        <v>3</v>
      </c>
      <c r="AD903" s="1">
        <v>5</v>
      </c>
      <c r="AE903" s="1" t="s">
        <v>30939</v>
      </c>
      <c r="AK903" s="1" t="s">
        <v>30939</v>
      </c>
      <c r="AP903" s="1" t="s">
        <v>30939</v>
      </c>
      <c r="AX903" s="1" t="s">
        <v>30939</v>
      </c>
      <c r="BA903" s="1" t="s">
        <v>30939</v>
      </c>
      <c r="BD903" s="1" t="s">
        <v>30939</v>
      </c>
      <c r="BF903" s="1" t="s">
        <v>30939</v>
      </c>
      <c r="BI903" s="1" t="s">
        <v>30939</v>
      </c>
      <c r="BJ903" s="1" t="s">
        <v>27326</v>
      </c>
    </row>
    <row r="904" spans="1:62">
      <c r="A904" s="1" t="s">
        <v>27327</v>
      </c>
      <c r="B904" s="1" t="s">
        <v>27328</v>
      </c>
      <c r="C904" s="1" t="s">
        <v>27621</v>
      </c>
      <c r="D904" s="1">
        <v>357095051136975</v>
      </c>
      <c r="E904" s="1" t="s">
        <v>30575</v>
      </c>
      <c r="G904" s="1" t="s">
        <v>29152</v>
      </c>
      <c r="H904" s="1" t="s">
        <v>27329</v>
      </c>
      <c r="J904" s="1" t="s">
        <v>30867</v>
      </c>
      <c r="L904" s="1" t="s">
        <v>30938</v>
      </c>
      <c r="Q904" s="1">
        <v>90000</v>
      </c>
      <c r="R904" s="1" t="s">
        <v>30938</v>
      </c>
      <c r="S904" s="1" t="s">
        <v>30375</v>
      </c>
      <c r="U904" s="1" t="s">
        <v>30938</v>
      </c>
      <c r="Z904" s="1" t="s">
        <v>30938</v>
      </c>
      <c r="AB904" s="1">
        <v>90</v>
      </c>
      <c r="AC904" s="1">
        <v>3</v>
      </c>
      <c r="AD904" s="1">
        <v>5</v>
      </c>
      <c r="AE904" s="1" t="s">
        <v>30939</v>
      </c>
      <c r="AK904" s="1" t="s">
        <v>30939</v>
      </c>
      <c r="AP904" s="1" t="s">
        <v>30939</v>
      </c>
      <c r="AX904" s="1" t="s">
        <v>30939</v>
      </c>
      <c r="BA904" s="1" t="s">
        <v>30939</v>
      </c>
      <c r="BD904" s="1" t="s">
        <v>30939</v>
      </c>
      <c r="BF904" s="1" t="s">
        <v>30939</v>
      </c>
      <c r="BI904" s="1" t="s">
        <v>30901</v>
      </c>
      <c r="BJ904" s="1" t="s">
        <v>27330</v>
      </c>
    </row>
    <row r="905" spans="1:62">
      <c r="A905" s="1" t="s">
        <v>27331</v>
      </c>
      <c r="B905" s="1" t="s">
        <v>27218</v>
      </c>
      <c r="C905" s="1" t="s">
        <v>27621</v>
      </c>
      <c r="D905" s="1">
        <v>357095051136975</v>
      </c>
      <c r="E905" s="1" t="s">
        <v>30575</v>
      </c>
      <c r="G905" s="1" t="s">
        <v>29152</v>
      </c>
      <c r="H905" s="1" t="s">
        <v>27219</v>
      </c>
      <c r="J905" s="1" t="s">
        <v>30867</v>
      </c>
      <c r="L905" s="1" t="s">
        <v>30938</v>
      </c>
      <c r="Q905" s="1">
        <v>90000</v>
      </c>
      <c r="R905" s="1" t="s">
        <v>30938</v>
      </c>
      <c r="S905" s="1" t="s">
        <v>30375</v>
      </c>
      <c r="U905" s="1" t="s">
        <v>30938</v>
      </c>
      <c r="Z905" s="1" t="s">
        <v>30938</v>
      </c>
      <c r="AB905" s="1">
        <v>60</v>
      </c>
      <c r="AC905" s="1">
        <v>5</v>
      </c>
      <c r="AD905" s="1">
        <v>5</v>
      </c>
      <c r="AE905" s="1" t="s">
        <v>30939</v>
      </c>
      <c r="AK905" s="1" t="s">
        <v>30939</v>
      </c>
      <c r="AP905" s="1" t="s">
        <v>30939</v>
      </c>
      <c r="AX905" s="1" t="s">
        <v>30939</v>
      </c>
      <c r="BA905" s="1" t="s">
        <v>30939</v>
      </c>
      <c r="BD905" s="1" t="s">
        <v>30939</v>
      </c>
      <c r="BF905" s="1" t="s">
        <v>30939</v>
      </c>
      <c r="BI905" s="1" t="s">
        <v>30939</v>
      </c>
      <c r="BJ905" s="1" t="s">
        <v>27220</v>
      </c>
    </row>
    <row r="906" spans="1:62">
      <c r="A906" s="1" t="s">
        <v>27221</v>
      </c>
      <c r="B906" s="1" t="s">
        <v>27222</v>
      </c>
      <c r="C906" s="1" t="s">
        <v>27621</v>
      </c>
      <c r="D906" s="1">
        <v>357095051136975</v>
      </c>
      <c r="E906" s="1" t="s">
        <v>30575</v>
      </c>
      <c r="G906" s="1" t="s">
        <v>29152</v>
      </c>
      <c r="H906" s="1" t="s">
        <v>27223</v>
      </c>
      <c r="J906" s="1" t="s">
        <v>30867</v>
      </c>
      <c r="L906" s="1" t="s">
        <v>30938</v>
      </c>
      <c r="Q906" s="1">
        <v>90000</v>
      </c>
      <c r="R906" s="1" t="s">
        <v>30938</v>
      </c>
      <c r="S906" s="1" t="s">
        <v>30375</v>
      </c>
      <c r="U906" s="1" t="s">
        <v>30938</v>
      </c>
      <c r="Z906" s="1" t="s">
        <v>30938</v>
      </c>
      <c r="AB906" s="1">
        <v>20</v>
      </c>
      <c r="AC906" s="1">
        <v>5</v>
      </c>
      <c r="AD906" s="1">
        <v>5</v>
      </c>
      <c r="AE906" s="1" t="s">
        <v>30939</v>
      </c>
      <c r="AK906" s="1" t="s">
        <v>30939</v>
      </c>
      <c r="AP906" s="1" t="s">
        <v>30939</v>
      </c>
      <c r="AX906" s="1" t="s">
        <v>30939</v>
      </c>
      <c r="BA906" s="1" t="s">
        <v>30939</v>
      </c>
      <c r="BD906" s="1" t="s">
        <v>30939</v>
      </c>
      <c r="BF906" s="1" t="s">
        <v>30939</v>
      </c>
      <c r="BI906" s="1" t="s">
        <v>30939</v>
      </c>
      <c r="BJ906" s="1" t="s">
        <v>27224</v>
      </c>
    </row>
    <row r="907" spans="1:62">
      <c r="A907" s="1" t="s">
        <v>27225</v>
      </c>
      <c r="B907" s="1" t="s">
        <v>27226</v>
      </c>
      <c r="C907" s="1" t="s">
        <v>27621</v>
      </c>
      <c r="D907" s="1">
        <v>357095051136975</v>
      </c>
      <c r="E907" s="1" t="s">
        <v>30575</v>
      </c>
      <c r="G907" s="1" t="s">
        <v>29152</v>
      </c>
      <c r="H907" s="1" t="s">
        <v>27227</v>
      </c>
      <c r="J907" s="1" t="s">
        <v>30867</v>
      </c>
      <c r="L907" s="1" t="s">
        <v>30938</v>
      </c>
      <c r="Q907" s="1">
        <v>90000</v>
      </c>
      <c r="R907" s="1" t="s">
        <v>30938</v>
      </c>
      <c r="S907" s="1" t="s">
        <v>30375</v>
      </c>
      <c r="U907" s="1" t="s">
        <v>30938</v>
      </c>
      <c r="Z907" s="1" t="s">
        <v>30938</v>
      </c>
      <c r="AB907" s="1">
        <v>60</v>
      </c>
      <c r="AC907" s="1">
        <v>5</v>
      </c>
      <c r="AD907" s="1">
        <v>5</v>
      </c>
      <c r="AE907" s="1" t="s">
        <v>30939</v>
      </c>
      <c r="AK907" s="1" t="s">
        <v>30939</v>
      </c>
      <c r="AP907" s="1" t="s">
        <v>30939</v>
      </c>
      <c r="AX907" s="1" t="s">
        <v>30939</v>
      </c>
      <c r="BA907" s="1" t="s">
        <v>30939</v>
      </c>
      <c r="BD907" s="1" t="s">
        <v>30939</v>
      </c>
      <c r="BF907" s="1" t="s">
        <v>30939</v>
      </c>
      <c r="BI907" s="1" t="s">
        <v>30939</v>
      </c>
      <c r="BJ907" s="1" t="s">
        <v>27228</v>
      </c>
    </row>
    <row r="908" spans="1:62">
      <c r="A908" s="1" t="s">
        <v>27229</v>
      </c>
      <c r="B908" s="1" t="s">
        <v>27230</v>
      </c>
      <c r="C908" s="1" t="s">
        <v>27621</v>
      </c>
      <c r="D908" s="1">
        <v>357095051136975</v>
      </c>
      <c r="E908" s="1" t="s">
        <v>30575</v>
      </c>
      <c r="G908" s="1" t="s">
        <v>29152</v>
      </c>
      <c r="H908" s="1" t="s">
        <v>27231</v>
      </c>
      <c r="J908" s="1" t="s">
        <v>30867</v>
      </c>
      <c r="L908" s="1" t="s">
        <v>30938</v>
      </c>
      <c r="Q908" s="1">
        <v>90000</v>
      </c>
      <c r="R908" s="1" t="s">
        <v>30938</v>
      </c>
      <c r="S908" s="1" t="s">
        <v>30375</v>
      </c>
      <c r="U908" s="1" t="s">
        <v>30938</v>
      </c>
      <c r="Z908" s="1" t="s">
        <v>30938</v>
      </c>
      <c r="AB908" s="1">
        <v>60</v>
      </c>
      <c r="AC908" s="1">
        <v>5</v>
      </c>
      <c r="AD908" s="1">
        <v>5</v>
      </c>
      <c r="AE908" s="1" t="s">
        <v>30939</v>
      </c>
      <c r="AK908" s="1" t="s">
        <v>30939</v>
      </c>
      <c r="AP908" s="1" t="s">
        <v>30939</v>
      </c>
      <c r="AX908" s="1" t="s">
        <v>30939</v>
      </c>
      <c r="BA908" s="1" t="s">
        <v>30939</v>
      </c>
      <c r="BD908" s="1" t="s">
        <v>30939</v>
      </c>
      <c r="BF908" s="1" t="s">
        <v>30939</v>
      </c>
      <c r="BI908" s="1" t="s">
        <v>30939</v>
      </c>
      <c r="BJ908" s="1" t="s">
        <v>27232</v>
      </c>
    </row>
    <row r="909" spans="1:62">
      <c r="A909" s="1" t="s">
        <v>27233</v>
      </c>
      <c r="B909" s="1" t="s">
        <v>27234</v>
      </c>
      <c r="C909" s="1" t="s">
        <v>27621</v>
      </c>
      <c r="D909" s="1">
        <v>357095051136975</v>
      </c>
      <c r="E909" s="1" t="s">
        <v>30575</v>
      </c>
      <c r="G909" s="1" t="s">
        <v>29152</v>
      </c>
      <c r="H909" s="1" t="s">
        <v>27235</v>
      </c>
      <c r="J909" s="1" t="s">
        <v>30867</v>
      </c>
      <c r="L909" s="1" t="s">
        <v>30938</v>
      </c>
      <c r="Q909" s="1">
        <v>90000</v>
      </c>
      <c r="R909" s="1" t="s">
        <v>30938</v>
      </c>
      <c r="S909" s="1" t="s">
        <v>30375</v>
      </c>
      <c r="U909" s="1" t="s">
        <v>30938</v>
      </c>
      <c r="Z909" s="1" t="s">
        <v>30938</v>
      </c>
      <c r="AB909" s="1">
        <v>120</v>
      </c>
      <c r="AC909" s="1">
        <v>5</v>
      </c>
      <c r="AD909" s="1">
        <v>5</v>
      </c>
      <c r="AE909" s="1" t="s">
        <v>30939</v>
      </c>
      <c r="AK909" s="1" t="s">
        <v>30939</v>
      </c>
      <c r="AP909" s="1" t="s">
        <v>30939</v>
      </c>
      <c r="AX909" s="1" t="s">
        <v>30939</v>
      </c>
      <c r="BA909" s="1" t="s">
        <v>30939</v>
      </c>
      <c r="BD909" s="1" t="s">
        <v>30939</v>
      </c>
      <c r="BF909" s="1" t="s">
        <v>30939</v>
      </c>
      <c r="BI909" s="1" t="s">
        <v>30901</v>
      </c>
      <c r="BJ909" s="1" t="s">
        <v>27236</v>
      </c>
    </row>
    <row r="910" spans="1:62">
      <c r="A910" s="1" t="s">
        <v>27237</v>
      </c>
      <c r="B910" s="1" t="s">
        <v>27238</v>
      </c>
      <c r="C910" s="1" t="s">
        <v>27621</v>
      </c>
      <c r="D910" s="1">
        <v>357095051136975</v>
      </c>
      <c r="E910" s="1" t="s">
        <v>30575</v>
      </c>
      <c r="G910" s="1" t="s">
        <v>29152</v>
      </c>
      <c r="H910" s="1" t="s">
        <v>27239</v>
      </c>
      <c r="J910" s="1" t="s">
        <v>30867</v>
      </c>
      <c r="L910" s="1" t="s">
        <v>30938</v>
      </c>
      <c r="Q910" s="1">
        <v>90000</v>
      </c>
      <c r="R910" s="1" t="s">
        <v>30938</v>
      </c>
      <c r="S910" s="1" t="s">
        <v>30375</v>
      </c>
      <c r="U910" s="1" t="s">
        <v>30938</v>
      </c>
      <c r="Z910" s="1" t="s">
        <v>30938</v>
      </c>
      <c r="AB910" s="1">
        <v>30</v>
      </c>
      <c r="AC910" s="1">
        <v>5</v>
      </c>
      <c r="AD910" s="1">
        <v>5</v>
      </c>
      <c r="AE910" s="1" t="s">
        <v>30939</v>
      </c>
      <c r="AK910" s="1" t="s">
        <v>30939</v>
      </c>
      <c r="AP910" s="1" t="s">
        <v>30939</v>
      </c>
      <c r="AX910" s="1" t="s">
        <v>30939</v>
      </c>
      <c r="BA910" s="1" t="s">
        <v>30939</v>
      </c>
      <c r="BD910" s="1" t="s">
        <v>30939</v>
      </c>
      <c r="BF910" s="1" t="s">
        <v>30939</v>
      </c>
      <c r="BI910" s="1" t="s">
        <v>30901</v>
      </c>
      <c r="BJ910" s="1" t="s">
        <v>27240</v>
      </c>
    </row>
    <row r="911" spans="1:62">
      <c r="A911" s="1" t="s">
        <v>27241</v>
      </c>
      <c r="B911" s="1" t="s">
        <v>27242</v>
      </c>
      <c r="C911" s="1" t="s">
        <v>27621</v>
      </c>
      <c r="D911" s="1">
        <v>357095051136975</v>
      </c>
      <c r="E911" s="1" t="s">
        <v>30575</v>
      </c>
      <c r="G911" s="1" t="s">
        <v>29152</v>
      </c>
      <c r="H911" s="1" t="s">
        <v>27243</v>
      </c>
      <c r="J911" s="1" t="s">
        <v>30867</v>
      </c>
      <c r="L911" s="1" t="s">
        <v>30938</v>
      </c>
      <c r="Q911" s="1">
        <v>90000</v>
      </c>
      <c r="R911" s="1" t="s">
        <v>30938</v>
      </c>
      <c r="S911" s="1" t="s">
        <v>30375</v>
      </c>
      <c r="U911" s="1" t="s">
        <v>30938</v>
      </c>
      <c r="Z911" s="1" t="s">
        <v>30938</v>
      </c>
      <c r="AB911" s="1">
        <v>120</v>
      </c>
      <c r="AC911" s="1">
        <v>3</v>
      </c>
      <c r="AD911" s="1">
        <v>3</v>
      </c>
      <c r="AE911" s="1" t="s">
        <v>30939</v>
      </c>
      <c r="AK911" s="1" t="s">
        <v>30939</v>
      </c>
      <c r="AP911" s="1" t="s">
        <v>30939</v>
      </c>
      <c r="AX911" s="1" t="s">
        <v>30939</v>
      </c>
      <c r="BA911" s="1" t="s">
        <v>30939</v>
      </c>
      <c r="BD911" s="1" t="s">
        <v>30939</v>
      </c>
      <c r="BF911" s="1" t="s">
        <v>30939</v>
      </c>
      <c r="BI911" s="1" t="s">
        <v>30901</v>
      </c>
      <c r="BJ911" s="1" t="s">
        <v>27244</v>
      </c>
    </row>
    <row r="912" spans="1:62">
      <c r="A912" s="1" t="s">
        <v>27245</v>
      </c>
      <c r="B912" s="1" t="s">
        <v>27246</v>
      </c>
      <c r="C912" s="1" t="s">
        <v>27621</v>
      </c>
      <c r="D912" s="1">
        <v>357095051136975</v>
      </c>
      <c r="E912" s="1" t="s">
        <v>30575</v>
      </c>
      <c r="G912" s="1" t="s">
        <v>29152</v>
      </c>
      <c r="H912" s="1" t="s">
        <v>27247</v>
      </c>
      <c r="J912" s="1" t="s">
        <v>30867</v>
      </c>
      <c r="L912" s="1" t="s">
        <v>30938</v>
      </c>
      <c r="Q912" s="1">
        <v>90000</v>
      </c>
      <c r="R912" s="1" t="s">
        <v>30938</v>
      </c>
      <c r="S912" s="1" t="s">
        <v>30375</v>
      </c>
      <c r="U912" s="1" t="s">
        <v>30938</v>
      </c>
      <c r="Z912" s="1" t="s">
        <v>30938</v>
      </c>
      <c r="AB912" s="1">
        <v>30</v>
      </c>
      <c r="AC912" s="1">
        <v>5</v>
      </c>
      <c r="AD912" s="1">
        <v>5</v>
      </c>
      <c r="AE912" s="1" t="s">
        <v>30939</v>
      </c>
      <c r="AK912" s="1" t="s">
        <v>30939</v>
      </c>
      <c r="AP912" s="1" t="s">
        <v>30939</v>
      </c>
      <c r="AX912" s="1" t="s">
        <v>30939</v>
      </c>
      <c r="BA912" s="1" t="s">
        <v>30939</v>
      </c>
      <c r="BD912" s="1" t="s">
        <v>30939</v>
      </c>
      <c r="BF912" s="1" t="s">
        <v>30939</v>
      </c>
      <c r="BI912" s="1" t="s">
        <v>30939</v>
      </c>
      <c r="BJ912" s="1" t="s">
        <v>27248</v>
      </c>
    </row>
    <row r="913" spans="1:62">
      <c r="A913" s="1" t="s">
        <v>27249</v>
      </c>
      <c r="B913" s="1" t="s">
        <v>27250</v>
      </c>
      <c r="C913" s="1" t="s">
        <v>27621</v>
      </c>
      <c r="D913" s="1">
        <v>357095051136975</v>
      </c>
      <c r="E913" s="1" t="s">
        <v>30575</v>
      </c>
      <c r="G913" s="1" t="s">
        <v>29152</v>
      </c>
      <c r="H913" s="1" t="s">
        <v>27251</v>
      </c>
      <c r="J913" s="1" t="s">
        <v>30867</v>
      </c>
      <c r="L913" s="1" t="s">
        <v>30938</v>
      </c>
      <c r="Q913" s="1">
        <v>90000</v>
      </c>
      <c r="R913" s="1" t="s">
        <v>30938</v>
      </c>
      <c r="S913" s="1" t="s">
        <v>30375</v>
      </c>
      <c r="U913" s="1" t="s">
        <v>30938</v>
      </c>
      <c r="Z913" s="1" t="s">
        <v>30938</v>
      </c>
      <c r="AB913" s="1">
        <v>30</v>
      </c>
      <c r="AC913" s="1">
        <v>5</v>
      </c>
      <c r="AD913" s="1">
        <v>5</v>
      </c>
      <c r="AE913" s="1" t="s">
        <v>30939</v>
      </c>
      <c r="AK913" s="1" t="s">
        <v>30939</v>
      </c>
      <c r="AP913" s="1" t="s">
        <v>30939</v>
      </c>
      <c r="AX913" s="1" t="s">
        <v>30939</v>
      </c>
      <c r="BA913" s="1" t="s">
        <v>30939</v>
      </c>
      <c r="BD913" s="1" t="s">
        <v>30939</v>
      </c>
      <c r="BF913" s="1" t="s">
        <v>30939</v>
      </c>
      <c r="BI913" s="1" t="s">
        <v>30939</v>
      </c>
      <c r="BJ913" s="1" t="s">
        <v>27252</v>
      </c>
    </row>
    <row r="914" spans="1:62">
      <c r="A914" s="1" t="s">
        <v>27253</v>
      </c>
      <c r="B914" s="1" t="s">
        <v>27582</v>
      </c>
      <c r="C914" s="1" t="s">
        <v>27621</v>
      </c>
      <c r="D914" s="1">
        <v>357095051136975</v>
      </c>
      <c r="E914" s="1" t="s">
        <v>30575</v>
      </c>
      <c r="G914" s="1" t="s">
        <v>29152</v>
      </c>
      <c r="H914" s="1" t="s">
        <v>27254</v>
      </c>
      <c r="J914" s="1" t="s">
        <v>30867</v>
      </c>
      <c r="L914" s="1" t="s">
        <v>30938</v>
      </c>
      <c r="Q914" s="1">
        <v>90000</v>
      </c>
      <c r="R914" s="1" t="s">
        <v>30938</v>
      </c>
      <c r="S914" s="1" t="s">
        <v>30375</v>
      </c>
      <c r="U914" s="1" t="s">
        <v>30938</v>
      </c>
      <c r="Z914" s="1" t="s">
        <v>30938</v>
      </c>
      <c r="AB914" s="1">
        <v>40</v>
      </c>
      <c r="AC914" s="1">
        <v>5</v>
      </c>
      <c r="AD914" s="1">
        <v>5</v>
      </c>
      <c r="AE914" s="1" t="s">
        <v>30939</v>
      </c>
      <c r="AK914" s="1" t="s">
        <v>30939</v>
      </c>
      <c r="AP914" s="1" t="s">
        <v>30939</v>
      </c>
      <c r="AX914" s="1" t="s">
        <v>30939</v>
      </c>
      <c r="BA914" s="1" t="s">
        <v>30939</v>
      </c>
      <c r="BD914" s="1" t="s">
        <v>30939</v>
      </c>
      <c r="BF914" s="1" t="s">
        <v>30939</v>
      </c>
      <c r="BI914" s="1" t="s">
        <v>30901</v>
      </c>
      <c r="BJ914" s="1" t="s">
        <v>27255</v>
      </c>
    </row>
    <row r="915" spans="1:62">
      <c r="A915" s="1" t="s">
        <v>27256</v>
      </c>
      <c r="B915" s="1" t="s">
        <v>27257</v>
      </c>
      <c r="C915" s="1" t="s">
        <v>27621</v>
      </c>
      <c r="D915" s="1">
        <v>357095051136975</v>
      </c>
      <c r="E915" s="1" t="s">
        <v>30575</v>
      </c>
      <c r="G915" s="1" t="s">
        <v>29152</v>
      </c>
      <c r="H915" s="1" t="s">
        <v>27258</v>
      </c>
      <c r="J915" s="1" t="s">
        <v>30867</v>
      </c>
      <c r="L915" s="1" t="s">
        <v>30938</v>
      </c>
      <c r="Q915" s="1">
        <v>90000</v>
      </c>
      <c r="R915" s="1" t="s">
        <v>30938</v>
      </c>
      <c r="S915" s="1" t="s">
        <v>30375</v>
      </c>
      <c r="U915" s="1" t="s">
        <v>30938</v>
      </c>
      <c r="Z915" s="1" t="s">
        <v>30938</v>
      </c>
      <c r="AB915" s="1">
        <v>60</v>
      </c>
      <c r="AC915" s="1">
        <v>5</v>
      </c>
      <c r="AD915" s="1">
        <v>5</v>
      </c>
      <c r="AE915" s="1" t="s">
        <v>30939</v>
      </c>
      <c r="AK915" s="1" t="s">
        <v>30939</v>
      </c>
      <c r="AP915" s="1" t="s">
        <v>30939</v>
      </c>
      <c r="AX915" s="1" t="s">
        <v>30939</v>
      </c>
      <c r="BA915" s="1" t="s">
        <v>30939</v>
      </c>
      <c r="BD915" s="1" t="s">
        <v>30939</v>
      </c>
      <c r="BF915" s="1" t="s">
        <v>30939</v>
      </c>
      <c r="BI915" s="1" t="s">
        <v>30901</v>
      </c>
      <c r="BJ915" s="1" t="s">
        <v>27259</v>
      </c>
    </row>
    <row r="916" spans="1:62">
      <c r="A916" s="1" t="s">
        <v>27260</v>
      </c>
      <c r="B916" s="1" t="s">
        <v>27261</v>
      </c>
      <c r="C916" s="1" t="s">
        <v>27621</v>
      </c>
      <c r="D916" s="1">
        <v>357095051136975</v>
      </c>
      <c r="E916" s="1" t="s">
        <v>30575</v>
      </c>
      <c r="G916" s="1" t="s">
        <v>29152</v>
      </c>
      <c r="H916" s="1" t="s">
        <v>27262</v>
      </c>
      <c r="J916" s="1" t="s">
        <v>30867</v>
      </c>
      <c r="L916" s="1" t="s">
        <v>30938</v>
      </c>
      <c r="Q916" s="1">
        <v>90000</v>
      </c>
      <c r="R916" s="1" t="s">
        <v>30938</v>
      </c>
      <c r="S916" s="1" t="s">
        <v>30375</v>
      </c>
      <c r="U916" s="1" t="s">
        <v>30938</v>
      </c>
      <c r="Z916" s="1" t="s">
        <v>30938</v>
      </c>
      <c r="AB916" s="1">
        <v>120</v>
      </c>
      <c r="AC916" s="1">
        <v>3</v>
      </c>
      <c r="AD916" s="1">
        <v>3</v>
      </c>
      <c r="AE916" s="1" t="s">
        <v>30939</v>
      </c>
      <c r="AK916" s="1" t="s">
        <v>30939</v>
      </c>
      <c r="AP916" s="1" t="s">
        <v>30939</v>
      </c>
      <c r="AX916" s="1" t="s">
        <v>30939</v>
      </c>
      <c r="BA916" s="1" t="s">
        <v>30939</v>
      </c>
      <c r="BD916" s="1" t="s">
        <v>30939</v>
      </c>
      <c r="BF916" s="1" t="s">
        <v>30939</v>
      </c>
      <c r="BI916" s="1" t="s">
        <v>30939</v>
      </c>
      <c r="BJ916" s="1" t="s">
        <v>27263</v>
      </c>
    </row>
    <row r="917" spans="1:62">
      <c r="A917" s="1" t="s">
        <v>27264</v>
      </c>
      <c r="B917" s="1" t="s">
        <v>27265</v>
      </c>
      <c r="C917" s="1" t="s">
        <v>27621</v>
      </c>
      <c r="D917" s="1">
        <v>357095051136975</v>
      </c>
      <c r="E917" s="1" t="s">
        <v>30575</v>
      </c>
      <c r="G917" s="1" t="s">
        <v>29152</v>
      </c>
      <c r="H917" s="1" t="s">
        <v>27266</v>
      </c>
      <c r="J917" s="1" t="s">
        <v>30867</v>
      </c>
      <c r="L917" s="1" t="s">
        <v>30938</v>
      </c>
      <c r="Q917" s="1">
        <v>90000</v>
      </c>
      <c r="R917" s="1" t="s">
        <v>30938</v>
      </c>
      <c r="S917" s="1" t="s">
        <v>30375</v>
      </c>
      <c r="U917" s="1" t="s">
        <v>30938</v>
      </c>
      <c r="Z917" s="1" t="s">
        <v>30938</v>
      </c>
      <c r="AB917" s="1">
        <v>20</v>
      </c>
      <c r="AC917" s="1">
        <v>5</v>
      </c>
      <c r="AD917" s="1">
        <v>5</v>
      </c>
      <c r="AE917" s="1" t="s">
        <v>30939</v>
      </c>
      <c r="AK917" s="1" t="s">
        <v>30939</v>
      </c>
      <c r="AP917" s="1" t="s">
        <v>30939</v>
      </c>
      <c r="AX917" s="1" t="s">
        <v>30939</v>
      </c>
      <c r="BA917" s="1" t="s">
        <v>30939</v>
      </c>
      <c r="BD917" s="1" t="s">
        <v>30939</v>
      </c>
      <c r="BF917" s="1" t="s">
        <v>30939</v>
      </c>
      <c r="BI917" s="1" t="s">
        <v>30939</v>
      </c>
      <c r="BJ917" s="1" t="s">
        <v>27267</v>
      </c>
    </row>
    <row r="918" spans="1:62">
      <c r="A918" s="1" t="s">
        <v>27268</v>
      </c>
      <c r="B918" s="1" t="s">
        <v>27269</v>
      </c>
      <c r="C918" s="1" t="s">
        <v>27621</v>
      </c>
      <c r="D918" s="1">
        <v>357095051136975</v>
      </c>
      <c r="E918" s="1" t="s">
        <v>30575</v>
      </c>
      <c r="G918" s="1" t="s">
        <v>29152</v>
      </c>
      <c r="H918" s="1" t="s">
        <v>27270</v>
      </c>
      <c r="J918" s="1" t="s">
        <v>30867</v>
      </c>
      <c r="L918" s="1" t="s">
        <v>30938</v>
      </c>
      <c r="Q918" s="1">
        <v>90000</v>
      </c>
      <c r="R918" s="1" t="s">
        <v>30938</v>
      </c>
      <c r="S918" s="1" t="s">
        <v>30375</v>
      </c>
      <c r="U918" s="1" t="s">
        <v>30938</v>
      </c>
      <c r="Z918" s="1" t="s">
        <v>30938</v>
      </c>
      <c r="AB918" s="1">
        <v>30</v>
      </c>
      <c r="AC918" s="1">
        <v>5</v>
      </c>
      <c r="AD918" s="1">
        <v>5</v>
      </c>
      <c r="AE918" s="1" t="s">
        <v>30939</v>
      </c>
      <c r="AK918" s="1" t="s">
        <v>30939</v>
      </c>
      <c r="AP918" s="1" t="s">
        <v>30901</v>
      </c>
      <c r="AX918" s="1" t="s">
        <v>30939</v>
      </c>
      <c r="BA918" s="1" t="s">
        <v>30939</v>
      </c>
      <c r="BD918" s="1" t="s">
        <v>30939</v>
      </c>
      <c r="BF918" s="1" t="s">
        <v>30939</v>
      </c>
      <c r="BI918" s="1" t="s">
        <v>30901</v>
      </c>
      <c r="BJ918" s="1" t="s">
        <v>27271</v>
      </c>
    </row>
    <row r="919" spans="1:62">
      <c r="A919" s="1" t="s">
        <v>27272</v>
      </c>
      <c r="B919" s="1" t="s">
        <v>27273</v>
      </c>
      <c r="C919" s="1" t="s">
        <v>27621</v>
      </c>
      <c r="D919" s="1">
        <v>357095051136975</v>
      </c>
      <c r="E919" s="1" t="s">
        <v>30575</v>
      </c>
      <c r="G919" s="1" t="s">
        <v>29152</v>
      </c>
      <c r="H919" s="1" t="s">
        <v>27274</v>
      </c>
      <c r="J919" s="1" t="s">
        <v>30867</v>
      </c>
      <c r="L919" s="1" t="s">
        <v>30938</v>
      </c>
      <c r="Q919" s="1">
        <v>100000</v>
      </c>
      <c r="R919" s="1" t="s">
        <v>30939</v>
      </c>
      <c r="AE919" s="1" t="s">
        <v>30939</v>
      </c>
      <c r="AK919" s="1" t="s">
        <v>30939</v>
      </c>
      <c r="AP919" s="1" t="s">
        <v>30939</v>
      </c>
      <c r="AX919" s="1" t="s">
        <v>30939</v>
      </c>
      <c r="BA919" s="1" t="s">
        <v>30939</v>
      </c>
      <c r="BD919" s="1" t="s">
        <v>30939</v>
      </c>
      <c r="BF919" s="1" t="s">
        <v>30939</v>
      </c>
      <c r="BI919" s="1" t="s">
        <v>30939</v>
      </c>
      <c r="BJ919" s="1" t="s">
        <v>27162</v>
      </c>
    </row>
    <row r="920" spans="1:62">
      <c r="A920" s="1" t="s">
        <v>27163</v>
      </c>
      <c r="B920" s="1" t="s">
        <v>27164</v>
      </c>
      <c r="C920" s="1" t="s">
        <v>27621</v>
      </c>
      <c r="D920" s="1">
        <v>357095051136975</v>
      </c>
      <c r="E920" s="1" t="s">
        <v>30575</v>
      </c>
      <c r="G920" s="1" t="s">
        <v>29152</v>
      </c>
      <c r="H920" s="1" t="s">
        <v>27165</v>
      </c>
      <c r="J920" s="1" t="s">
        <v>30867</v>
      </c>
      <c r="L920" s="1" t="s">
        <v>30938</v>
      </c>
      <c r="Q920" s="1">
        <v>90000</v>
      </c>
      <c r="R920" s="1" t="s">
        <v>30938</v>
      </c>
      <c r="S920" s="1" t="s">
        <v>30375</v>
      </c>
      <c r="U920" s="1" t="s">
        <v>30938</v>
      </c>
      <c r="Z920" s="1" t="s">
        <v>30938</v>
      </c>
      <c r="AB920" s="1">
        <v>50</v>
      </c>
      <c r="AC920" s="1">
        <v>5</v>
      </c>
      <c r="AD920" s="1">
        <v>5</v>
      </c>
      <c r="AE920" s="1" t="s">
        <v>30939</v>
      </c>
      <c r="AK920" s="1" t="s">
        <v>30939</v>
      </c>
      <c r="AP920" s="1" t="s">
        <v>30939</v>
      </c>
      <c r="AX920" s="1" t="s">
        <v>30939</v>
      </c>
      <c r="BA920" s="1" t="s">
        <v>30939</v>
      </c>
      <c r="BD920" s="1" t="s">
        <v>30939</v>
      </c>
      <c r="BF920" s="1" t="s">
        <v>30939</v>
      </c>
      <c r="BI920" s="1" t="s">
        <v>30939</v>
      </c>
      <c r="BJ920" s="1" t="s">
        <v>27166</v>
      </c>
    </row>
    <row r="921" spans="1:62">
      <c r="A921" s="1" t="s">
        <v>27167</v>
      </c>
      <c r="B921" s="1" t="s">
        <v>27168</v>
      </c>
      <c r="C921" s="1" t="s">
        <v>27621</v>
      </c>
      <c r="D921" s="1">
        <v>357095051136975</v>
      </c>
      <c r="E921" s="1" t="s">
        <v>30575</v>
      </c>
      <c r="G921" s="1" t="s">
        <v>30373</v>
      </c>
      <c r="H921" s="1" t="s">
        <v>27169</v>
      </c>
      <c r="J921" s="1" t="s">
        <v>30867</v>
      </c>
      <c r="L921" s="1" t="s">
        <v>30938</v>
      </c>
      <c r="Q921" s="1">
        <v>98000</v>
      </c>
      <c r="R921" s="1" t="s">
        <v>30938</v>
      </c>
      <c r="S921" s="1" t="s">
        <v>30375</v>
      </c>
      <c r="U921" s="1" t="s">
        <v>30938</v>
      </c>
      <c r="Z921" s="1" t="s">
        <v>30938</v>
      </c>
      <c r="AB921" s="1">
        <v>120</v>
      </c>
      <c r="AC921" s="1">
        <v>5</v>
      </c>
      <c r="AD921" s="1">
        <v>5</v>
      </c>
      <c r="AE921" s="1" t="s">
        <v>30939</v>
      </c>
      <c r="AK921" s="1" t="s">
        <v>30939</v>
      </c>
      <c r="AP921" s="1" t="s">
        <v>30939</v>
      </c>
      <c r="AX921" s="1" t="s">
        <v>30939</v>
      </c>
      <c r="BA921" s="1" t="s">
        <v>30939</v>
      </c>
      <c r="BD921" s="1" t="s">
        <v>30939</v>
      </c>
      <c r="BF921" s="1" t="s">
        <v>30939</v>
      </c>
      <c r="BI921" s="1" t="s">
        <v>30939</v>
      </c>
      <c r="BJ921" s="1" t="s">
        <v>27170</v>
      </c>
    </row>
    <row r="922" spans="1:62">
      <c r="A922" s="1" t="s">
        <v>27171</v>
      </c>
      <c r="B922" s="1" t="s">
        <v>27172</v>
      </c>
      <c r="C922" s="1" t="s">
        <v>27621</v>
      </c>
      <c r="D922" s="1">
        <v>357095051136975</v>
      </c>
      <c r="E922" s="1" t="s">
        <v>30575</v>
      </c>
      <c r="G922" s="1" t="s">
        <v>30373</v>
      </c>
      <c r="H922" s="1" t="s">
        <v>27173</v>
      </c>
      <c r="J922" s="1" t="s">
        <v>30867</v>
      </c>
      <c r="L922" s="1" t="s">
        <v>30938</v>
      </c>
      <c r="Q922" s="1">
        <v>98000</v>
      </c>
      <c r="R922" s="1" t="s">
        <v>30938</v>
      </c>
      <c r="S922" s="1" t="s">
        <v>30375</v>
      </c>
      <c r="U922" s="1" t="s">
        <v>30938</v>
      </c>
      <c r="Z922" s="1" t="s">
        <v>30938</v>
      </c>
      <c r="AB922" s="1">
        <v>60</v>
      </c>
      <c r="AC922" s="1">
        <v>5</v>
      </c>
      <c r="AD922" s="1">
        <v>5</v>
      </c>
      <c r="AE922" s="1" t="s">
        <v>30939</v>
      </c>
      <c r="AK922" s="1" t="s">
        <v>30939</v>
      </c>
      <c r="AP922" s="1" t="s">
        <v>30939</v>
      </c>
      <c r="AX922" s="1" t="s">
        <v>30939</v>
      </c>
      <c r="BA922" s="1" t="s">
        <v>30939</v>
      </c>
      <c r="BD922" s="1" t="s">
        <v>30939</v>
      </c>
      <c r="BF922" s="1" t="s">
        <v>30939</v>
      </c>
      <c r="BI922" s="1" t="s">
        <v>30901</v>
      </c>
      <c r="BJ922" s="1" t="s">
        <v>27174</v>
      </c>
    </row>
    <row r="923" spans="1:62">
      <c r="A923" s="1" t="s">
        <v>27175</v>
      </c>
      <c r="B923" s="1" t="s">
        <v>27176</v>
      </c>
      <c r="C923" s="1" t="s">
        <v>27621</v>
      </c>
      <c r="D923" s="1">
        <v>357095051136975</v>
      </c>
      <c r="E923" s="1" t="s">
        <v>30575</v>
      </c>
      <c r="G923" s="1" t="s">
        <v>30373</v>
      </c>
      <c r="H923" s="1" t="s">
        <v>27177</v>
      </c>
      <c r="J923" s="1" t="s">
        <v>30867</v>
      </c>
      <c r="L923" s="1" t="s">
        <v>30938</v>
      </c>
      <c r="Q923" s="1">
        <v>98000</v>
      </c>
      <c r="R923" s="1" t="s">
        <v>30938</v>
      </c>
      <c r="S923" s="1" t="s">
        <v>30375</v>
      </c>
      <c r="U923" s="1" t="s">
        <v>30938</v>
      </c>
      <c r="Z923" s="1" t="s">
        <v>30938</v>
      </c>
      <c r="AB923" s="1">
        <v>30</v>
      </c>
      <c r="AC923" s="1">
        <v>5</v>
      </c>
      <c r="AD923" s="1">
        <v>5</v>
      </c>
      <c r="AE923" s="1" t="s">
        <v>30939</v>
      </c>
      <c r="AK923" s="1" t="s">
        <v>30939</v>
      </c>
      <c r="AP923" s="1" t="s">
        <v>30939</v>
      </c>
      <c r="AX923" s="1" t="s">
        <v>30939</v>
      </c>
      <c r="BA923" s="1" t="s">
        <v>30939</v>
      </c>
      <c r="BD923" s="1" t="s">
        <v>30939</v>
      </c>
      <c r="BF923" s="1" t="s">
        <v>30939</v>
      </c>
      <c r="BI923" s="1" t="s">
        <v>30939</v>
      </c>
      <c r="BJ923" s="1" t="s">
        <v>27178</v>
      </c>
    </row>
    <row r="924" spans="1:62">
      <c r="A924" s="1" t="s">
        <v>27179</v>
      </c>
      <c r="B924" s="1" t="s">
        <v>27180</v>
      </c>
      <c r="C924" s="1" t="s">
        <v>27621</v>
      </c>
      <c r="D924" s="1">
        <v>357095051136975</v>
      </c>
      <c r="E924" s="1" t="s">
        <v>30575</v>
      </c>
      <c r="G924" s="1" t="s">
        <v>30373</v>
      </c>
      <c r="H924" s="1" t="s">
        <v>27181</v>
      </c>
      <c r="J924" s="1" t="s">
        <v>30867</v>
      </c>
      <c r="L924" s="1" t="s">
        <v>30938</v>
      </c>
      <c r="Q924" s="1">
        <v>98000</v>
      </c>
      <c r="R924" s="1" t="s">
        <v>30938</v>
      </c>
      <c r="S924" s="1" t="s">
        <v>30375</v>
      </c>
      <c r="U924" s="1" t="s">
        <v>30938</v>
      </c>
      <c r="Z924" s="1" t="s">
        <v>30938</v>
      </c>
      <c r="AB924" s="1">
        <v>30</v>
      </c>
      <c r="AC924" s="1">
        <v>5</v>
      </c>
      <c r="AD924" s="1">
        <v>5</v>
      </c>
      <c r="AE924" s="1" t="s">
        <v>30939</v>
      </c>
      <c r="AK924" s="1" t="s">
        <v>30939</v>
      </c>
      <c r="AP924" s="1" t="s">
        <v>30939</v>
      </c>
      <c r="AX924" s="1" t="s">
        <v>30939</v>
      </c>
      <c r="BA924" s="1" t="s">
        <v>30939</v>
      </c>
      <c r="BD924" s="1" t="s">
        <v>30939</v>
      </c>
      <c r="BF924" s="1" t="s">
        <v>30939</v>
      </c>
      <c r="BI924" s="1" t="s">
        <v>30939</v>
      </c>
      <c r="BJ924" s="1" t="s">
        <v>27182</v>
      </c>
    </row>
    <row r="925" spans="1:62">
      <c r="A925" s="1" t="s">
        <v>27183</v>
      </c>
      <c r="B925" s="1" t="s">
        <v>27184</v>
      </c>
      <c r="C925" s="1" t="s">
        <v>27621</v>
      </c>
      <c r="D925" s="1">
        <v>357095051136975</v>
      </c>
      <c r="E925" s="1" t="s">
        <v>30575</v>
      </c>
      <c r="G925" s="1" t="s">
        <v>30373</v>
      </c>
      <c r="H925" s="1" t="s">
        <v>27185</v>
      </c>
      <c r="J925" s="1" t="s">
        <v>30867</v>
      </c>
      <c r="L925" s="1" t="s">
        <v>30938</v>
      </c>
      <c r="Q925" s="1">
        <v>98000</v>
      </c>
      <c r="R925" s="1" t="s">
        <v>30938</v>
      </c>
      <c r="S925" s="1" t="s">
        <v>30375</v>
      </c>
      <c r="U925" s="1" t="s">
        <v>30938</v>
      </c>
      <c r="Z925" s="1" t="s">
        <v>30938</v>
      </c>
      <c r="AB925" s="1">
        <v>70</v>
      </c>
      <c r="AC925" s="1">
        <v>3</v>
      </c>
      <c r="AD925" s="1">
        <v>5</v>
      </c>
      <c r="AE925" s="1" t="s">
        <v>30939</v>
      </c>
      <c r="AK925" s="1" t="s">
        <v>30939</v>
      </c>
      <c r="AP925" s="1" t="s">
        <v>30939</v>
      </c>
      <c r="AX925" s="1" t="s">
        <v>30939</v>
      </c>
      <c r="BA925" s="1" t="s">
        <v>30939</v>
      </c>
      <c r="BD925" s="1" t="s">
        <v>30939</v>
      </c>
      <c r="BF925" s="1" t="s">
        <v>30939</v>
      </c>
      <c r="BI925" s="1" t="s">
        <v>30939</v>
      </c>
      <c r="BJ925" s="1" t="s">
        <v>27186</v>
      </c>
    </row>
    <row r="926" spans="1:62">
      <c r="A926" s="1" t="s">
        <v>27187</v>
      </c>
      <c r="B926" s="1" t="s">
        <v>27188</v>
      </c>
      <c r="C926" s="1" t="s">
        <v>27621</v>
      </c>
      <c r="D926" s="1">
        <v>357095051136975</v>
      </c>
      <c r="E926" s="1" t="s">
        <v>30575</v>
      </c>
      <c r="G926" s="1" t="s">
        <v>30373</v>
      </c>
      <c r="H926" s="1" t="s">
        <v>27189</v>
      </c>
      <c r="J926" s="1" t="s">
        <v>30867</v>
      </c>
      <c r="L926" s="1" t="s">
        <v>30938</v>
      </c>
      <c r="Q926" s="1">
        <v>98000</v>
      </c>
      <c r="R926" s="1" t="s">
        <v>30938</v>
      </c>
      <c r="S926" s="1" t="s">
        <v>30375</v>
      </c>
      <c r="U926" s="1" t="s">
        <v>30938</v>
      </c>
      <c r="Z926" s="1" t="s">
        <v>30938</v>
      </c>
      <c r="AB926" s="1">
        <v>60</v>
      </c>
      <c r="AC926" s="1">
        <v>5</v>
      </c>
      <c r="AD926" s="1">
        <v>5</v>
      </c>
      <c r="AE926" s="1" t="s">
        <v>30939</v>
      </c>
      <c r="AK926" s="1" t="s">
        <v>30939</v>
      </c>
      <c r="AP926" s="1" t="s">
        <v>30939</v>
      </c>
      <c r="AX926" s="1" t="s">
        <v>30939</v>
      </c>
      <c r="BA926" s="1" t="s">
        <v>30939</v>
      </c>
      <c r="BD926" s="1" t="s">
        <v>30939</v>
      </c>
      <c r="BF926" s="1" t="s">
        <v>30939</v>
      </c>
      <c r="BI926" s="1" t="s">
        <v>30939</v>
      </c>
      <c r="BJ926" s="1" t="s">
        <v>27190</v>
      </c>
    </row>
    <row r="927" spans="1:62">
      <c r="A927" s="1" t="s">
        <v>27191</v>
      </c>
      <c r="B927" s="1" t="s">
        <v>27192</v>
      </c>
      <c r="C927" s="1" t="s">
        <v>27621</v>
      </c>
      <c r="D927" s="1">
        <v>357095051136975</v>
      </c>
      <c r="E927" s="1" t="s">
        <v>30575</v>
      </c>
      <c r="G927" s="1" t="s">
        <v>30373</v>
      </c>
      <c r="H927" s="1" t="s">
        <v>27193</v>
      </c>
      <c r="J927" s="1" t="s">
        <v>30867</v>
      </c>
      <c r="L927" s="1" t="s">
        <v>30938</v>
      </c>
      <c r="Q927" s="1">
        <v>98000</v>
      </c>
      <c r="R927" s="1" t="s">
        <v>30938</v>
      </c>
      <c r="S927" s="1" t="s">
        <v>30375</v>
      </c>
      <c r="U927" s="1" t="s">
        <v>30938</v>
      </c>
      <c r="Z927" s="1" t="s">
        <v>30938</v>
      </c>
      <c r="AB927" s="1">
        <v>120</v>
      </c>
      <c r="AC927" s="1">
        <v>3</v>
      </c>
      <c r="AD927" s="1">
        <v>3</v>
      </c>
      <c r="AE927" s="1" t="s">
        <v>30939</v>
      </c>
      <c r="AK927" s="1" t="s">
        <v>30939</v>
      </c>
      <c r="AP927" s="1" t="s">
        <v>30939</v>
      </c>
      <c r="AX927" s="1" t="s">
        <v>30939</v>
      </c>
      <c r="BA927" s="1" t="s">
        <v>30939</v>
      </c>
      <c r="BD927" s="1" t="s">
        <v>30939</v>
      </c>
      <c r="BF927" s="1" t="s">
        <v>30939</v>
      </c>
      <c r="BI927" s="1" t="s">
        <v>30939</v>
      </c>
      <c r="BJ927" s="1" t="s">
        <v>27194</v>
      </c>
    </row>
    <row r="928" spans="1:62">
      <c r="A928" s="1" t="s">
        <v>27195</v>
      </c>
      <c r="B928" s="1" t="s">
        <v>27196</v>
      </c>
      <c r="C928" s="1" t="s">
        <v>27621</v>
      </c>
      <c r="D928" s="1">
        <v>357095051136975</v>
      </c>
      <c r="E928" s="1" t="s">
        <v>30575</v>
      </c>
      <c r="G928" s="1" t="s">
        <v>30373</v>
      </c>
      <c r="H928" s="1" t="s">
        <v>27197</v>
      </c>
      <c r="J928" s="1" t="s">
        <v>30867</v>
      </c>
      <c r="L928" s="1" t="s">
        <v>30938</v>
      </c>
      <c r="Q928" s="1">
        <v>98000</v>
      </c>
      <c r="R928" s="1" t="s">
        <v>30938</v>
      </c>
      <c r="S928" s="1" t="s">
        <v>30375</v>
      </c>
      <c r="U928" s="1" t="s">
        <v>30938</v>
      </c>
      <c r="Z928" s="1" t="s">
        <v>30938</v>
      </c>
      <c r="AB928" s="1">
        <v>60</v>
      </c>
      <c r="AC928" s="1">
        <v>3</v>
      </c>
      <c r="AD928" s="1">
        <v>5</v>
      </c>
      <c r="AE928" s="1" t="s">
        <v>30939</v>
      </c>
      <c r="AK928" s="1" t="s">
        <v>30939</v>
      </c>
      <c r="AP928" s="1" t="s">
        <v>30939</v>
      </c>
      <c r="AX928" s="1" t="s">
        <v>30939</v>
      </c>
      <c r="BA928" s="1" t="s">
        <v>30939</v>
      </c>
      <c r="BD928" s="1" t="s">
        <v>30939</v>
      </c>
      <c r="BF928" s="1" t="s">
        <v>30939</v>
      </c>
      <c r="BI928" s="1" t="s">
        <v>30939</v>
      </c>
      <c r="BJ928" s="1" t="s">
        <v>27198</v>
      </c>
    </row>
    <row r="929" spans="1:62">
      <c r="A929" s="1" t="s">
        <v>27199</v>
      </c>
      <c r="B929" s="1" t="s">
        <v>27200</v>
      </c>
      <c r="C929" s="1" t="s">
        <v>27621</v>
      </c>
      <c r="D929" s="1">
        <v>357095051136975</v>
      </c>
      <c r="E929" s="1" t="s">
        <v>30575</v>
      </c>
      <c r="G929" s="1" t="s">
        <v>30373</v>
      </c>
      <c r="H929" s="1" t="s">
        <v>27201</v>
      </c>
      <c r="J929" s="1" t="s">
        <v>30867</v>
      </c>
      <c r="L929" s="1" t="s">
        <v>30938</v>
      </c>
      <c r="Q929" s="1">
        <v>100000</v>
      </c>
      <c r="R929" s="1" t="s">
        <v>30938</v>
      </c>
      <c r="S929" s="1" t="s">
        <v>30375</v>
      </c>
      <c r="U929" s="1" t="s">
        <v>30938</v>
      </c>
      <c r="Z929" s="1" t="s">
        <v>30938</v>
      </c>
      <c r="AB929" s="1">
        <v>60</v>
      </c>
      <c r="AC929" s="1">
        <v>5</v>
      </c>
      <c r="AD929" s="1">
        <v>5</v>
      </c>
      <c r="AE929" s="1" t="s">
        <v>30939</v>
      </c>
      <c r="AK929" s="1" t="s">
        <v>30939</v>
      </c>
      <c r="AP929" s="1" t="s">
        <v>30939</v>
      </c>
      <c r="AX929" s="1" t="s">
        <v>30939</v>
      </c>
      <c r="BA929" s="1" t="s">
        <v>30939</v>
      </c>
      <c r="BD929" s="1" t="s">
        <v>30939</v>
      </c>
      <c r="BF929" s="1" t="s">
        <v>30939</v>
      </c>
      <c r="BI929" s="1" t="s">
        <v>30901</v>
      </c>
      <c r="BJ929" s="1" t="s">
        <v>27202</v>
      </c>
    </row>
    <row r="930" spans="1:62">
      <c r="A930" s="1" t="s">
        <v>27203</v>
      </c>
      <c r="B930" s="1" t="s">
        <v>27204</v>
      </c>
      <c r="C930" s="1" t="s">
        <v>27621</v>
      </c>
      <c r="D930" s="1">
        <v>357095051136975</v>
      </c>
      <c r="E930" s="1" t="s">
        <v>30575</v>
      </c>
      <c r="G930" s="1" t="s">
        <v>29152</v>
      </c>
      <c r="H930" s="1" t="s">
        <v>27205</v>
      </c>
      <c r="J930" s="1" t="s">
        <v>30867</v>
      </c>
      <c r="L930" s="1" t="s">
        <v>30938</v>
      </c>
      <c r="Q930" s="1">
        <v>90000</v>
      </c>
      <c r="R930" s="1" t="s">
        <v>30938</v>
      </c>
      <c r="S930" s="1" t="s">
        <v>30375</v>
      </c>
      <c r="U930" s="1" t="s">
        <v>30938</v>
      </c>
      <c r="Z930" s="1" t="s">
        <v>30938</v>
      </c>
      <c r="AB930" s="1">
        <v>60</v>
      </c>
      <c r="AC930" s="1">
        <v>5</v>
      </c>
      <c r="AD930" s="1">
        <v>5</v>
      </c>
      <c r="AE930" s="1" t="s">
        <v>30939</v>
      </c>
      <c r="AK930" s="1" t="s">
        <v>30939</v>
      </c>
      <c r="AP930" s="1" t="s">
        <v>30939</v>
      </c>
      <c r="AX930" s="1" t="s">
        <v>30939</v>
      </c>
      <c r="BA930" s="1" t="s">
        <v>30939</v>
      </c>
      <c r="BD930" s="1" t="s">
        <v>30939</v>
      </c>
      <c r="BF930" s="1" t="s">
        <v>30939</v>
      </c>
      <c r="BI930" s="1" t="s">
        <v>30901</v>
      </c>
      <c r="BJ930" s="1" t="s">
        <v>27206</v>
      </c>
    </row>
    <row r="931" spans="1:62">
      <c r="A931" s="1" t="s">
        <v>27207</v>
      </c>
      <c r="B931" s="1" t="s">
        <v>27208</v>
      </c>
      <c r="C931" s="1" t="s">
        <v>27621</v>
      </c>
      <c r="D931" s="1">
        <v>353768059623764</v>
      </c>
      <c r="E931" s="1" t="s">
        <v>31010</v>
      </c>
      <c r="G931" s="1" t="s">
        <v>29152</v>
      </c>
      <c r="H931" s="1" t="s">
        <v>27209</v>
      </c>
      <c r="J931" s="1" t="s">
        <v>30867</v>
      </c>
      <c r="L931" s="1" t="s">
        <v>30938</v>
      </c>
      <c r="Q931" s="1">
        <v>90000</v>
      </c>
      <c r="R931" s="1" t="s">
        <v>30938</v>
      </c>
      <c r="S931" s="1" t="s">
        <v>30375</v>
      </c>
      <c r="U931" s="1" t="s">
        <v>30938</v>
      </c>
      <c r="Z931" s="1" t="s">
        <v>30938</v>
      </c>
      <c r="AB931" s="1">
        <v>125</v>
      </c>
      <c r="AC931" s="1">
        <v>5</v>
      </c>
      <c r="AD931" s="1">
        <v>5</v>
      </c>
      <c r="AE931" s="1" t="s">
        <v>30939</v>
      </c>
      <c r="AK931" s="1" t="s">
        <v>30939</v>
      </c>
      <c r="AP931" s="1" t="s">
        <v>30901</v>
      </c>
      <c r="AX931" s="1" t="s">
        <v>30939</v>
      </c>
      <c r="BA931" s="1" t="s">
        <v>30939</v>
      </c>
      <c r="BD931" s="1" t="s">
        <v>30939</v>
      </c>
      <c r="BF931" s="1" t="s">
        <v>30939</v>
      </c>
      <c r="BI931" s="1" t="s">
        <v>30939</v>
      </c>
      <c r="BJ931" s="1" t="s">
        <v>27210</v>
      </c>
    </row>
    <row r="932" spans="1:62">
      <c r="A932" s="1" t="s">
        <v>27211</v>
      </c>
      <c r="B932" s="1" t="s">
        <v>27212</v>
      </c>
      <c r="C932" s="1" t="s">
        <v>27621</v>
      </c>
      <c r="D932" s="1">
        <v>353768059623764</v>
      </c>
      <c r="E932" s="1" t="s">
        <v>31010</v>
      </c>
      <c r="G932" s="1" t="s">
        <v>29152</v>
      </c>
      <c r="H932" s="1" t="s">
        <v>27213</v>
      </c>
      <c r="J932" s="1" t="s">
        <v>30867</v>
      </c>
      <c r="L932" s="1" t="s">
        <v>30938</v>
      </c>
      <c r="Q932" s="1">
        <v>90000</v>
      </c>
      <c r="R932" s="1" t="s">
        <v>30938</v>
      </c>
      <c r="S932" s="1" t="s">
        <v>30375</v>
      </c>
      <c r="U932" s="1" t="s">
        <v>30938</v>
      </c>
      <c r="Z932" s="1" t="s">
        <v>30938</v>
      </c>
      <c r="AB932" s="1">
        <v>100</v>
      </c>
      <c r="AC932" s="1">
        <v>5</v>
      </c>
      <c r="AD932" s="1">
        <v>5</v>
      </c>
      <c r="AE932" s="1" t="s">
        <v>30939</v>
      </c>
      <c r="AK932" s="1" t="s">
        <v>30939</v>
      </c>
      <c r="AP932" s="1" t="s">
        <v>30939</v>
      </c>
      <c r="AX932" s="1" t="s">
        <v>30939</v>
      </c>
      <c r="BA932" s="1" t="s">
        <v>30939</v>
      </c>
      <c r="BD932" s="1" t="s">
        <v>30939</v>
      </c>
      <c r="BF932" s="1" t="s">
        <v>30939</v>
      </c>
      <c r="BI932" s="1" t="s">
        <v>30939</v>
      </c>
      <c r="BJ932" s="1" t="s">
        <v>27214</v>
      </c>
    </row>
    <row r="933" spans="1:62">
      <c r="A933" s="1" t="s">
        <v>27215</v>
      </c>
      <c r="B933" s="1" t="s">
        <v>27216</v>
      </c>
      <c r="C933" s="1" t="s">
        <v>27621</v>
      </c>
      <c r="D933" s="1">
        <v>353768059623764</v>
      </c>
      <c r="E933" s="1" t="s">
        <v>31010</v>
      </c>
      <c r="G933" s="1" t="s">
        <v>29152</v>
      </c>
      <c r="H933" s="1" t="s">
        <v>27217</v>
      </c>
      <c r="J933" s="1" t="s">
        <v>30867</v>
      </c>
      <c r="L933" s="1" t="s">
        <v>30938</v>
      </c>
      <c r="Q933" s="1">
        <v>90000</v>
      </c>
      <c r="R933" s="1" t="s">
        <v>30938</v>
      </c>
      <c r="S933" s="1" t="s">
        <v>30375</v>
      </c>
      <c r="U933" s="1" t="s">
        <v>30938</v>
      </c>
      <c r="Z933" s="1" t="s">
        <v>30938</v>
      </c>
      <c r="AB933" s="1">
        <v>90</v>
      </c>
      <c r="AC933" s="1">
        <v>5</v>
      </c>
      <c r="AD933" s="1">
        <v>5</v>
      </c>
      <c r="AE933" s="1" t="s">
        <v>30939</v>
      </c>
      <c r="AK933" s="1" t="s">
        <v>30939</v>
      </c>
      <c r="AP933" s="1" t="s">
        <v>30939</v>
      </c>
      <c r="AX933" s="1" t="s">
        <v>30939</v>
      </c>
      <c r="BA933" s="1" t="s">
        <v>30939</v>
      </c>
      <c r="BD933" s="1" t="s">
        <v>30939</v>
      </c>
      <c r="BF933" s="1" t="s">
        <v>30939</v>
      </c>
      <c r="BI933" s="1" t="s">
        <v>30939</v>
      </c>
      <c r="BJ933" s="1" t="s">
        <v>27106</v>
      </c>
    </row>
    <row r="934" spans="1:62">
      <c r="A934" s="1" t="s">
        <v>27107</v>
      </c>
      <c r="B934" s="1" t="s">
        <v>27108</v>
      </c>
      <c r="C934" s="1" t="s">
        <v>27621</v>
      </c>
      <c r="D934" s="1">
        <v>353768059623764</v>
      </c>
      <c r="E934" s="1" t="s">
        <v>31010</v>
      </c>
      <c r="G934" s="1" t="s">
        <v>29152</v>
      </c>
      <c r="H934" s="1" t="s">
        <v>27109</v>
      </c>
      <c r="J934" s="1" t="s">
        <v>30867</v>
      </c>
      <c r="L934" s="1" t="s">
        <v>30938</v>
      </c>
      <c r="Q934" s="1">
        <v>90000</v>
      </c>
      <c r="R934" s="1" t="s">
        <v>30938</v>
      </c>
      <c r="S934" s="1" t="s">
        <v>30375</v>
      </c>
      <c r="U934" s="1" t="s">
        <v>30938</v>
      </c>
      <c r="Z934" s="1" t="s">
        <v>30938</v>
      </c>
      <c r="AB934" s="1">
        <v>60</v>
      </c>
      <c r="AC934" s="1">
        <v>3</v>
      </c>
      <c r="AD934" s="1">
        <v>3</v>
      </c>
      <c r="AE934" s="1" t="s">
        <v>30901</v>
      </c>
      <c r="AK934" s="1" t="s">
        <v>30939</v>
      </c>
      <c r="AP934" s="1" t="s">
        <v>30939</v>
      </c>
      <c r="AX934" s="1" t="s">
        <v>30939</v>
      </c>
      <c r="BA934" s="1" t="s">
        <v>30939</v>
      </c>
      <c r="BD934" s="1" t="s">
        <v>30939</v>
      </c>
      <c r="BF934" s="1" t="s">
        <v>30939</v>
      </c>
      <c r="BI934" s="1" t="s">
        <v>30939</v>
      </c>
      <c r="BJ934" s="1" t="s">
        <v>27110</v>
      </c>
    </row>
    <row r="935" spans="1:62">
      <c r="A935" s="1" t="s">
        <v>27111</v>
      </c>
      <c r="B935" s="1" t="s">
        <v>27112</v>
      </c>
      <c r="C935" s="1" t="s">
        <v>27621</v>
      </c>
      <c r="D935" s="1">
        <v>353768059623764</v>
      </c>
      <c r="E935" s="1" t="s">
        <v>31010</v>
      </c>
      <c r="G935" s="1" t="s">
        <v>29152</v>
      </c>
      <c r="H935" s="1" t="s">
        <v>27113</v>
      </c>
      <c r="J935" s="1" t="s">
        <v>30867</v>
      </c>
      <c r="L935" s="1" t="s">
        <v>30938</v>
      </c>
      <c r="Q935" s="1">
        <v>90000</v>
      </c>
      <c r="R935" s="1" t="s">
        <v>30938</v>
      </c>
      <c r="S935" s="1" t="s">
        <v>30375</v>
      </c>
      <c r="U935" s="1" t="s">
        <v>30938</v>
      </c>
      <c r="Z935" s="1" t="s">
        <v>30938</v>
      </c>
      <c r="AB935" s="1">
        <v>60</v>
      </c>
      <c r="AC935" s="1">
        <v>5</v>
      </c>
      <c r="AD935" s="1">
        <v>3</v>
      </c>
      <c r="AE935" s="1" t="s">
        <v>30939</v>
      </c>
      <c r="AK935" s="1" t="s">
        <v>30939</v>
      </c>
      <c r="AP935" s="1" t="s">
        <v>30939</v>
      </c>
      <c r="AX935" s="1" t="s">
        <v>30939</v>
      </c>
      <c r="BA935" s="1" t="s">
        <v>30939</v>
      </c>
      <c r="BD935" s="1" t="s">
        <v>30939</v>
      </c>
      <c r="BF935" s="1" t="s">
        <v>30939</v>
      </c>
      <c r="BI935" s="1" t="s">
        <v>30939</v>
      </c>
      <c r="BJ935" s="1" t="s">
        <v>27114</v>
      </c>
    </row>
    <row r="936" spans="1:62">
      <c r="A936" s="1" t="s">
        <v>27115</v>
      </c>
      <c r="B936" s="1" t="s">
        <v>27116</v>
      </c>
      <c r="C936" s="1" t="s">
        <v>27621</v>
      </c>
      <c r="D936" s="1">
        <v>353768059623764</v>
      </c>
      <c r="E936" s="1" t="s">
        <v>31010</v>
      </c>
      <c r="G936" s="1" t="s">
        <v>29152</v>
      </c>
      <c r="H936" s="1" t="s">
        <v>27117</v>
      </c>
      <c r="J936" s="1" t="s">
        <v>30867</v>
      </c>
      <c r="L936" s="1" t="s">
        <v>30938</v>
      </c>
      <c r="Q936" s="1">
        <v>90000</v>
      </c>
      <c r="R936" s="1" t="s">
        <v>30938</v>
      </c>
      <c r="S936" s="1" t="s">
        <v>30375</v>
      </c>
      <c r="U936" s="1" t="s">
        <v>30938</v>
      </c>
      <c r="Z936" s="1" t="s">
        <v>30938</v>
      </c>
      <c r="AB936" s="1">
        <v>120</v>
      </c>
      <c r="AC936" s="1">
        <v>5</v>
      </c>
      <c r="AD936" s="1">
        <v>5</v>
      </c>
      <c r="AE936" s="1" t="s">
        <v>30939</v>
      </c>
      <c r="AK936" s="1" t="s">
        <v>30939</v>
      </c>
      <c r="AP936" s="1" t="s">
        <v>30939</v>
      </c>
      <c r="AX936" s="1" t="s">
        <v>30939</v>
      </c>
      <c r="BA936" s="1" t="s">
        <v>30939</v>
      </c>
      <c r="BD936" s="1" t="s">
        <v>30939</v>
      </c>
      <c r="BF936" s="1" t="s">
        <v>30939</v>
      </c>
      <c r="BI936" s="1" t="s">
        <v>30901</v>
      </c>
      <c r="BJ936" s="1" t="s">
        <v>27118</v>
      </c>
    </row>
    <row r="937" spans="1:62">
      <c r="A937" s="1" t="s">
        <v>27119</v>
      </c>
      <c r="B937" s="1" t="s">
        <v>27120</v>
      </c>
      <c r="C937" s="1" t="s">
        <v>27621</v>
      </c>
      <c r="D937" s="1">
        <v>353768059623764</v>
      </c>
      <c r="E937" s="1" t="s">
        <v>31010</v>
      </c>
      <c r="G937" s="1" t="s">
        <v>29563</v>
      </c>
      <c r="H937" s="1" t="s">
        <v>29353</v>
      </c>
      <c r="J937" s="1" t="s">
        <v>30867</v>
      </c>
      <c r="L937" s="1" t="s">
        <v>30938</v>
      </c>
      <c r="Q937" s="1">
        <v>90000</v>
      </c>
      <c r="R937" s="1" t="s">
        <v>30938</v>
      </c>
      <c r="S937" s="1" t="s">
        <v>30375</v>
      </c>
      <c r="U937" s="1" t="s">
        <v>30938</v>
      </c>
      <c r="Z937" s="1" t="s">
        <v>30938</v>
      </c>
      <c r="AB937" s="1">
        <v>180</v>
      </c>
      <c r="AC937" s="1">
        <v>3</v>
      </c>
      <c r="AD937" s="1">
        <v>3</v>
      </c>
      <c r="AE937" s="1" t="s">
        <v>30939</v>
      </c>
      <c r="AK937" s="1" t="s">
        <v>30939</v>
      </c>
      <c r="AP937" s="1" t="s">
        <v>30939</v>
      </c>
      <c r="AX937" s="1" t="s">
        <v>30939</v>
      </c>
      <c r="BA937" s="1" t="s">
        <v>30939</v>
      </c>
      <c r="BD937" s="1" t="s">
        <v>30939</v>
      </c>
      <c r="BF937" s="1" t="s">
        <v>30939</v>
      </c>
      <c r="BI937" s="1" t="s">
        <v>30939</v>
      </c>
      <c r="BJ937" s="1" t="s">
        <v>27121</v>
      </c>
    </row>
    <row r="938" spans="1:62">
      <c r="A938" s="1" t="s">
        <v>27122</v>
      </c>
      <c r="B938" s="1" t="s">
        <v>27123</v>
      </c>
      <c r="C938" s="1" t="s">
        <v>27621</v>
      </c>
      <c r="D938" s="1">
        <v>353768059623764</v>
      </c>
      <c r="E938" s="1" t="s">
        <v>31010</v>
      </c>
      <c r="G938" s="1" t="s">
        <v>29563</v>
      </c>
      <c r="H938" s="1" t="s">
        <v>27124</v>
      </c>
      <c r="J938" s="1" t="s">
        <v>30867</v>
      </c>
      <c r="L938" s="1" t="s">
        <v>30938</v>
      </c>
      <c r="Q938" s="1">
        <v>90000</v>
      </c>
      <c r="R938" s="1" t="s">
        <v>30938</v>
      </c>
      <c r="S938" s="1" t="s">
        <v>30375</v>
      </c>
      <c r="U938" s="1" t="s">
        <v>30938</v>
      </c>
      <c r="Z938" s="1" t="s">
        <v>30938</v>
      </c>
      <c r="AB938" s="1">
        <v>50</v>
      </c>
      <c r="AC938" s="1">
        <v>5</v>
      </c>
      <c r="AD938" s="1">
        <v>5</v>
      </c>
      <c r="AE938" s="1" t="s">
        <v>30939</v>
      </c>
      <c r="AK938" s="1" t="s">
        <v>30939</v>
      </c>
      <c r="AP938" s="1" t="s">
        <v>30939</v>
      </c>
      <c r="AX938" s="1" t="s">
        <v>30939</v>
      </c>
      <c r="BA938" s="1" t="s">
        <v>30939</v>
      </c>
      <c r="BD938" s="1" t="s">
        <v>30939</v>
      </c>
      <c r="BF938" s="1" t="s">
        <v>30939</v>
      </c>
      <c r="BI938" s="1" t="s">
        <v>30939</v>
      </c>
      <c r="BJ938" s="1" t="s">
        <v>27125</v>
      </c>
    </row>
    <row r="939" spans="1:62">
      <c r="A939" s="1" t="s">
        <v>27126</v>
      </c>
      <c r="B939" s="1" t="s">
        <v>27127</v>
      </c>
      <c r="C939" s="1" t="s">
        <v>27621</v>
      </c>
      <c r="D939" s="1">
        <v>353768059623764</v>
      </c>
      <c r="E939" s="1" t="s">
        <v>31010</v>
      </c>
      <c r="G939" s="1" t="s">
        <v>29563</v>
      </c>
      <c r="H939" s="1" t="s">
        <v>27128</v>
      </c>
      <c r="J939" s="1" t="s">
        <v>30867</v>
      </c>
      <c r="L939" s="1" t="s">
        <v>30938</v>
      </c>
      <c r="Q939" s="1">
        <v>90000</v>
      </c>
      <c r="R939" s="1" t="s">
        <v>30938</v>
      </c>
      <c r="S939" s="1" t="s">
        <v>30375</v>
      </c>
      <c r="U939" s="1" t="s">
        <v>30938</v>
      </c>
      <c r="Z939" s="1" t="s">
        <v>30938</v>
      </c>
      <c r="AB939" s="1">
        <v>120</v>
      </c>
      <c r="AC939" s="1">
        <v>3</v>
      </c>
      <c r="AD939" s="1">
        <v>3</v>
      </c>
      <c r="AE939" s="1" t="s">
        <v>30939</v>
      </c>
      <c r="AK939" s="1" t="s">
        <v>30939</v>
      </c>
      <c r="AP939" s="1" t="s">
        <v>30901</v>
      </c>
      <c r="AX939" s="1" t="s">
        <v>30939</v>
      </c>
      <c r="BA939" s="1" t="s">
        <v>30901</v>
      </c>
      <c r="BD939" s="1" t="s">
        <v>30939</v>
      </c>
      <c r="BF939" s="1" t="s">
        <v>30939</v>
      </c>
      <c r="BI939" s="1" t="s">
        <v>30901</v>
      </c>
      <c r="BJ939" s="1" t="s">
        <v>27129</v>
      </c>
    </row>
    <row r="940" spans="1:62">
      <c r="A940" s="1" t="s">
        <v>27130</v>
      </c>
      <c r="B940" s="1" t="s">
        <v>27131</v>
      </c>
      <c r="C940" s="1" t="s">
        <v>27621</v>
      </c>
      <c r="D940" s="1">
        <v>352701053825805</v>
      </c>
      <c r="E940" s="1" t="s">
        <v>29086</v>
      </c>
      <c r="G940" s="1" t="s">
        <v>29152</v>
      </c>
      <c r="H940" s="1" t="s">
        <v>27132</v>
      </c>
      <c r="J940" s="1" t="s">
        <v>30867</v>
      </c>
      <c r="L940" s="1" t="s">
        <v>30938</v>
      </c>
      <c r="Q940" s="1">
        <v>90000</v>
      </c>
      <c r="R940" s="1" t="s">
        <v>30938</v>
      </c>
      <c r="S940" s="1" t="s">
        <v>30375</v>
      </c>
      <c r="U940" s="1" t="s">
        <v>30938</v>
      </c>
      <c r="Z940" s="1" t="s">
        <v>30938</v>
      </c>
      <c r="AB940" s="1">
        <v>50</v>
      </c>
      <c r="AC940" s="1">
        <v>4</v>
      </c>
      <c r="AD940" s="1">
        <v>3</v>
      </c>
      <c r="AE940" s="1" t="s">
        <v>30939</v>
      </c>
      <c r="AK940" s="1" t="s">
        <v>30939</v>
      </c>
      <c r="AP940" s="1" t="s">
        <v>30939</v>
      </c>
      <c r="AX940" s="1" t="s">
        <v>30939</v>
      </c>
      <c r="BA940" s="1" t="s">
        <v>30939</v>
      </c>
      <c r="BD940" s="1" t="s">
        <v>30939</v>
      </c>
      <c r="BF940" s="1" t="s">
        <v>30939</v>
      </c>
      <c r="BI940" s="1" t="s">
        <v>30939</v>
      </c>
      <c r="BJ940" s="1" t="s">
        <v>27133</v>
      </c>
    </row>
    <row r="941" spans="1:62">
      <c r="A941" s="1" t="s">
        <v>27134</v>
      </c>
      <c r="B941" s="1" t="s">
        <v>27135</v>
      </c>
      <c r="C941" s="1" t="s">
        <v>27621</v>
      </c>
      <c r="D941" s="1">
        <v>352701053825805</v>
      </c>
      <c r="E941" s="1" t="s">
        <v>29086</v>
      </c>
      <c r="G941" s="1" t="s">
        <v>29152</v>
      </c>
      <c r="H941" s="1" t="s">
        <v>27136</v>
      </c>
      <c r="J941" s="1" t="s">
        <v>30867</v>
      </c>
      <c r="L941" s="1" t="s">
        <v>30938</v>
      </c>
      <c r="Q941" s="1">
        <v>90000</v>
      </c>
      <c r="R941" s="1" t="s">
        <v>30938</v>
      </c>
      <c r="S941" s="1" t="s">
        <v>30375</v>
      </c>
      <c r="U941" s="1" t="s">
        <v>30938</v>
      </c>
      <c r="Z941" s="1" t="s">
        <v>30938</v>
      </c>
      <c r="AB941" s="1">
        <v>90</v>
      </c>
      <c r="AC941" s="1">
        <v>3</v>
      </c>
      <c r="AD941" s="1">
        <v>3</v>
      </c>
      <c r="AE941" s="1" t="s">
        <v>30939</v>
      </c>
      <c r="AK941" s="1" t="s">
        <v>30939</v>
      </c>
      <c r="AP941" s="1" t="s">
        <v>30939</v>
      </c>
      <c r="AX941" s="1" t="s">
        <v>30939</v>
      </c>
      <c r="BA941" s="1" t="s">
        <v>30939</v>
      </c>
      <c r="BD941" s="1" t="s">
        <v>30939</v>
      </c>
      <c r="BF941" s="1" t="s">
        <v>30939</v>
      </c>
      <c r="BI941" s="1" t="s">
        <v>30939</v>
      </c>
      <c r="BJ941" s="1" t="s">
        <v>27137</v>
      </c>
    </row>
    <row r="942" spans="1:62">
      <c r="A942" s="1" t="s">
        <v>27138</v>
      </c>
      <c r="B942" s="1" t="s">
        <v>27139</v>
      </c>
      <c r="C942" s="1" t="s">
        <v>27621</v>
      </c>
      <c r="D942" s="1">
        <v>352701053825805</v>
      </c>
      <c r="E942" s="1" t="s">
        <v>29086</v>
      </c>
      <c r="G942" s="1" t="s">
        <v>29152</v>
      </c>
      <c r="H942" s="1" t="s">
        <v>27140</v>
      </c>
      <c r="J942" s="1" t="s">
        <v>30867</v>
      </c>
      <c r="L942" s="1" t="s">
        <v>30938</v>
      </c>
      <c r="Q942" s="1">
        <v>90000</v>
      </c>
      <c r="R942" s="1" t="s">
        <v>30938</v>
      </c>
      <c r="S942" s="1" t="s">
        <v>30375</v>
      </c>
      <c r="U942" s="1" t="s">
        <v>30938</v>
      </c>
      <c r="Z942" s="1" t="s">
        <v>30938</v>
      </c>
      <c r="AB942" s="1">
        <v>100</v>
      </c>
      <c r="AC942" s="1">
        <v>3</v>
      </c>
      <c r="AD942" s="1">
        <v>3</v>
      </c>
      <c r="AE942" s="1" t="s">
        <v>30939</v>
      </c>
      <c r="AK942" s="1" t="s">
        <v>30939</v>
      </c>
      <c r="AP942" s="1" t="s">
        <v>30939</v>
      </c>
      <c r="AX942" s="1" t="s">
        <v>30939</v>
      </c>
      <c r="BA942" s="1" t="s">
        <v>30939</v>
      </c>
      <c r="BD942" s="1" t="s">
        <v>30939</v>
      </c>
      <c r="BF942" s="1" t="s">
        <v>30939</v>
      </c>
      <c r="BI942" s="1" t="s">
        <v>30939</v>
      </c>
      <c r="BJ942" s="1" t="s">
        <v>27141</v>
      </c>
    </row>
    <row r="943" spans="1:62">
      <c r="A943" s="1" t="s">
        <v>27142</v>
      </c>
      <c r="B943" s="1" t="s">
        <v>27143</v>
      </c>
      <c r="C943" s="1" t="s">
        <v>27621</v>
      </c>
      <c r="D943" s="1">
        <v>352701053825805</v>
      </c>
      <c r="E943" s="1" t="s">
        <v>29086</v>
      </c>
      <c r="G943" s="1" t="s">
        <v>29152</v>
      </c>
      <c r="H943" s="1" t="s">
        <v>27715</v>
      </c>
      <c r="J943" s="1" t="s">
        <v>30867</v>
      </c>
      <c r="L943" s="1" t="s">
        <v>30938</v>
      </c>
      <c r="Q943" s="1">
        <v>90000</v>
      </c>
      <c r="R943" s="1" t="s">
        <v>30938</v>
      </c>
      <c r="S943" s="1" t="s">
        <v>30375</v>
      </c>
      <c r="U943" s="1" t="s">
        <v>30938</v>
      </c>
      <c r="Z943" s="1" t="s">
        <v>30938</v>
      </c>
      <c r="AB943" s="1">
        <v>50</v>
      </c>
      <c r="AC943" s="1">
        <v>3</v>
      </c>
      <c r="AD943" s="1">
        <v>4</v>
      </c>
      <c r="AE943" s="1" t="s">
        <v>30939</v>
      </c>
      <c r="AK943" s="1" t="s">
        <v>30939</v>
      </c>
      <c r="AP943" s="1" t="s">
        <v>30939</v>
      </c>
      <c r="AX943" s="1" t="s">
        <v>30939</v>
      </c>
      <c r="BA943" s="1" t="s">
        <v>30939</v>
      </c>
      <c r="BD943" s="1" t="s">
        <v>30939</v>
      </c>
      <c r="BF943" s="1" t="s">
        <v>30939</v>
      </c>
      <c r="BI943" s="1" t="s">
        <v>30939</v>
      </c>
      <c r="BJ943" s="1" t="s">
        <v>27144</v>
      </c>
    </row>
    <row r="944" spans="1:62">
      <c r="A944" s="1" t="s">
        <v>27145</v>
      </c>
      <c r="B944" s="1" t="s">
        <v>27146</v>
      </c>
      <c r="C944" s="1" t="s">
        <v>27621</v>
      </c>
      <c r="D944" s="1">
        <v>352701053825805</v>
      </c>
      <c r="E944" s="1" t="s">
        <v>29086</v>
      </c>
      <c r="G944" s="1" t="s">
        <v>29152</v>
      </c>
      <c r="H944" s="1" t="s">
        <v>27727</v>
      </c>
      <c r="J944" s="1" t="s">
        <v>30867</v>
      </c>
      <c r="L944" s="1" t="s">
        <v>30938</v>
      </c>
      <c r="Q944" s="1">
        <v>90000</v>
      </c>
      <c r="R944" s="1" t="s">
        <v>30938</v>
      </c>
      <c r="S944" s="1" t="s">
        <v>30375</v>
      </c>
      <c r="U944" s="1" t="s">
        <v>30938</v>
      </c>
      <c r="Z944" s="1" t="s">
        <v>30938</v>
      </c>
      <c r="AB944" s="1">
        <v>60</v>
      </c>
      <c r="AC944" s="1">
        <v>4</v>
      </c>
      <c r="AD944" s="1">
        <v>4</v>
      </c>
      <c r="AE944" s="1" t="s">
        <v>30939</v>
      </c>
      <c r="AK944" s="1" t="s">
        <v>30939</v>
      </c>
      <c r="AP944" s="1" t="s">
        <v>30939</v>
      </c>
      <c r="AX944" s="1" t="s">
        <v>30939</v>
      </c>
      <c r="BA944" s="1" t="s">
        <v>30939</v>
      </c>
      <c r="BD944" s="1" t="s">
        <v>30939</v>
      </c>
      <c r="BF944" s="1" t="s">
        <v>30939</v>
      </c>
      <c r="BI944" s="1" t="s">
        <v>30939</v>
      </c>
      <c r="BJ944" s="1" t="s">
        <v>27147</v>
      </c>
    </row>
    <row r="945" spans="1:62">
      <c r="A945" s="1" t="s">
        <v>27148</v>
      </c>
      <c r="B945" s="1" t="s">
        <v>27149</v>
      </c>
      <c r="C945" s="1" t="s">
        <v>27621</v>
      </c>
      <c r="D945" s="1">
        <v>352701053825805</v>
      </c>
      <c r="E945" s="1" t="s">
        <v>29086</v>
      </c>
      <c r="G945" s="1" t="s">
        <v>29152</v>
      </c>
      <c r="H945" s="1" t="s">
        <v>27150</v>
      </c>
      <c r="J945" s="1" t="s">
        <v>30867</v>
      </c>
      <c r="L945" s="1" t="s">
        <v>30938</v>
      </c>
      <c r="Q945" s="1">
        <v>90000</v>
      </c>
      <c r="R945" s="1" t="s">
        <v>30938</v>
      </c>
      <c r="S945" s="1" t="s">
        <v>30375</v>
      </c>
      <c r="U945" s="1" t="s">
        <v>30938</v>
      </c>
      <c r="Z945" s="1" t="s">
        <v>30938</v>
      </c>
      <c r="AB945" s="1">
        <v>40</v>
      </c>
      <c r="AC945" s="1">
        <v>4</v>
      </c>
      <c r="AD945" s="1">
        <v>4</v>
      </c>
      <c r="AE945" s="1" t="s">
        <v>30939</v>
      </c>
      <c r="AK945" s="1" t="s">
        <v>30939</v>
      </c>
      <c r="AP945" s="1" t="s">
        <v>30939</v>
      </c>
      <c r="AX945" s="1" t="s">
        <v>30939</v>
      </c>
      <c r="BA945" s="1" t="s">
        <v>30939</v>
      </c>
      <c r="BD945" s="1" t="s">
        <v>30939</v>
      </c>
      <c r="BF945" s="1" t="s">
        <v>30939</v>
      </c>
      <c r="BI945" s="1" t="s">
        <v>30939</v>
      </c>
      <c r="BJ945" s="1" t="s">
        <v>27151</v>
      </c>
    </row>
    <row r="946" spans="1:62">
      <c r="A946" s="1" t="s">
        <v>27152</v>
      </c>
      <c r="B946" s="1" t="s">
        <v>27153</v>
      </c>
      <c r="C946" s="1" t="s">
        <v>27621</v>
      </c>
      <c r="D946" s="1">
        <v>352701053825805</v>
      </c>
      <c r="E946" s="1" t="s">
        <v>29086</v>
      </c>
      <c r="G946" s="1" t="s">
        <v>29152</v>
      </c>
      <c r="H946" s="1" t="s">
        <v>27154</v>
      </c>
      <c r="J946" s="1" t="s">
        <v>30867</v>
      </c>
      <c r="L946" s="1" t="s">
        <v>30938</v>
      </c>
      <c r="Q946" s="1">
        <v>90000</v>
      </c>
      <c r="R946" s="1" t="s">
        <v>30938</v>
      </c>
      <c r="S946" s="1" t="s">
        <v>30375</v>
      </c>
      <c r="U946" s="1" t="s">
        <v>30938</v>
      </c>
      <c r="Z946" s="1" t="s">
        <v>30938</v>
      </c>
      <c r="AB946" s="1">
        <v>40</v>
      </c>
      <c r="AC946" s="1">
        <v>4</v>
      </c>
      <c r="AD946" s="1">
        <v>4</v>
      </c>
      <c r="AE946" s="1" t="s">
        <v>30939</v>
      </c>
      <c r="AK946" s="1" t="s">
        <v>30939</v>
      </c>
      <c r="AP946" s="1" t="s">
        <v>30939</v>
      </c>
      <c r="AX946" s="1" t="s">
        <v>30939</v>
      </c>
      <c r="BA946" s="1" t="s">
        <v>30939</v>
      </c>
      <c r="BD946" s="1" t="s">
        <v>30939</v>
      </c>
      <c r="BF946" s="1" t="s">
        <v>30939</v>
      </c>
      <c r="BI946" s="1" t="s">
        <v>30939</v>
      </c>
      <c r="BJ946" s="1" t="s">
        <v>27155</v>
      </c>
    </row>
    <row r="947" spans="1:62">
      <c r="A947" s="1" t="s">
        <v>27156</v>
      </c>
      <c r="B947" s="1" t="s">
        <v>27157</v>
      </c>
      <c r="C947" s="1" t="s">
        <v>27621</v>
      </c>
      <c r="D947" s="1">
        <v>352701053825805</v>
      </c>
      <c r="E947" s="1" t="s">
        <v>29086</v>
      </c>
      <c r="G947" s="1" t="s">
        <v>29152</v>
      </c>
      <c r="H947" s="1" t="s">
        <v>27158</v>
      </c>
      <c r="J947" s="1" t="s">
        <v>30867</v>
      </c>
      <c r="L947" s="1" t="s">
        <v>30938</v>
      </c>
      <c r="Q947" s="1">
        <v>90000</v>
      </c>
      <c r="R947" s="1" t="s">
        <v>30938</v>
      </c>
      <c r="S947" s="1" t="s">
        <v>30375</v>
      </c>
      <c r="U947" s="1" t="s">
        <v>30938</v>
      </c>
      <c r="Z947" s="1" t="s">
        <v>30938</v>
      </c>
      <c r="AB947" s="1">
        <v>50</v>
      </c>
      <c r="AC947" s="1">
        <v>4</v>
      </c>
      <c r="AD947" s="1">
        <v>4</v>
      </c>
      <c r="AE947" s="1" t="s">
        <v>30939</v>
      </c>
      <c r="AK947" s="1" t="s">
        <v>30939</v>
      </c>
      <c r="AP947" s="1" t="s">
        <v>30939</v>
      </c>
      <c r="AX947" s="1" t="s">
        <v>30939</v>
      </c>
      <c r="BA947" s="1" t="s">
        <v>30939</v>
      </c>
      <c r="BD947" s="1" t="s">
        <v>30939</v>
      </c>
      <c r="BF947" s="1" t="s">
        <v>30939</v>
      </c>
      <c r="BI947" s="1" t="s">
        <v>30939</v>
      </c>
      <c r="BJ947" s="1" t="s">
        <v>27159</v>
      </c>
    </row>
    <row r="948" spans="1:62">
      <c r="A948" s="1" t="s">
        <v>27394</v>
      </c>
      <c r="B948" s="1" t="s">
        <v>27160</v>
      </c>
      <c r="C948" s="1" t="s">
        <v>27621</v>
      </c>
      <c r="D948" s="1">
        <v>352701053825805</v>
      </c>
      <c r="E948" s="1" t="s">
        <v>29086</v>
      </c>
      <c r="G948" s="1" t="s">
        <v>29152</v>
      </c>
      <c r="H948" s="1" t="s">
        <v>27161</v>
      </c>
      <c r="J948" s="1" t="s">
        <v>30867</v>
      </c>
      <c r="L948" s="1" t="s">
        <v>30938</v>
      </c>
      <c r="Q948" s="1">
        <v>90000</v>
      </c>
      <c r="R948" s="1" t="s">
        <v>30938</v>
      </c>
      <c r="S948" s="1" t="s">
        <v>30375</v>
      </c>
      <c r="U948" s="1" t="s">
        <v>30938</v>
      </c>
      <c r="Z948" s="1" t="s">
        <v>30938</v>
      </c>
      <c r="AB948" s="1">
        <v>70</v>
      </c>
      <c r="AC948" s="1">
        <v>3</v>
      </c>
      <c r="AD948" s="1">
        <v>3</v>
      </c>
      <c r="AE948" s="1" t="s">
        <v>30939</v>
      </c>
      <c r="AK948" s="1" t="s">
        <v>30939</v>
      </c>
      <c r="AP948" s="1" t="s">
        <v>30939</v>
      </c>
      <c r="AX948" s="1" t="s">
        <v>30939</v>
      </c>
      <c r="BA948" s="1" t="s">
        <v>30939</v>
      </c>
      <c r="BD948" s="1" t="s">
        <v>30939</v>
      </c>
      <c r="BF948" s="1" t="s">
        <v>30939</v>
      </c>
      <c r="BI948" s="1" t="s">
        <v>30939</v>
      </c>
      <c r="BJ948" s="1" t="s">
        <v>27050</v>
      </c>
    </row>
    <row r="949" spans="1:62">
      <c r="A949" s="1" t="s">
        <v>27051</v>
      </c>
      <c r="B949" s="1" t="s">
        <v>27052</v>
      </c>
      <c r="C949" s="1" t="s">
        <v>27621</v>
      </c>
      <c r="D949" s="1">
        <v>352701053825805</v>
      </c>
      <c r="E949" s="1" t="s">
        <v>29086</v>
      </c>
      <c r="G949" s="1" t="s">
        <v>29152</v>
      </c>
      <c r="H949" s="1" t="s">
        <v>27053</v>
      </c>
      <c r="J949" s="1" t="s">
        <v>30867</v>
      </c>
      <c r="L949" s="1" t="s">
        <v>30938</v>
      </c>
      <c r="Q949" s="1">
        <v>90000</v>
      </c>
      <c r="R949" s="1" t="s">
        <v>30938</v>
      </c>
      <c r="S949" s="1" t="s">
        <v>30375</v>
      </c>
      <c r="U949" s="1" t="s">
        <v>30938</v>
      </c>
      <c r="Z949" s="1" t="s">
        <v>30938</v>
      </c>
      <c r="AB949" s="1">
        <v>45</v>
      </c>
      <c r="AC949" s="1">
        <v>4</v>
      </c>
      <c r="AD949" s="1">
        <v>4</v>
      </c>
      <c r="AE949" s="1" t="s">
        <v>30939</v>
      </c>
      <c r="AK949" s="1" t="s">
        <v>30939</v>
      </c>
      <c r="AP949" s="1" t="s">
        <v>30939</v>
      </c>
      <c r="AX949" s="1" t="s">
        <v>30939</v>
      </c>
      <c r="BA949" s="1" t="s">
        <v>30939</v>
      </c>
      <c r="BD949" s="1" t="s">
        <v>30939</v>
      </c>
      <c r="BF949" s="1" t="s">
        <v>30939</v>
      </c>
      <c r="BI949" s="1" t="s">
        <v>30939</v>
      </c>
      <c r="BJ949" s="1" t="s">
        <v>27054</v>
      </c>
    </row>
    <row r="950" spans="1:62">
      <c r="A950" s="1" t="s">
        <v>27055</v>
      </c>
      <c r="B950" s="1" t="s">
        <v>27056</v>
      </c>
      <c r="C950" s="1" t="s">
        <v>27621</v>
      </c>
      <c r="D950" s="1">
        <v>352701053825805</v>
      </c>
      <c r="E950" s="1" t="s">
        <v>29086</v>
      </c>
      <c r="G950" s="1" t="s">
        <v>29152</v>
      </c>
      <c r="H950" s="1" t="s">
        <v>27057</v>
      </c>
      <c r="J950" s="1" t="s">
        <v>30867</v>
      </c>
      <c r="L950" s="1" t="s">
        <v>30938</v>
      </c>
      <c r="Q950" s="1">
        <v>90000</v>
      </c>
      <c r="R950" s="1" t="s">
        <v>30938</v>
      </c>
      <c r="S950" s="1" t="s">
        <v>30375</v>
      </c>
      <c r="U950" s="1" t="s">
        <v>30938</v>
      </c>
      <c r="Z950" s="1" t="s">
        <v>30938</v>
      </c>
      <c r="AB950" s="1">
        <v>60</v>
      </c>
      <c r="AC950" s="1">
        <v>3</v>
      </c>
      <c r="AD950" s="1">
        <v>3</v>
      </c>
      <c r="AE950" s="1" t="s">
        <v>30939</v>
      </c>
      <c r="AK950" s="1" t="s">
        <v>30939</v>
      </c>
      <c r="AP950" s="1" t="s">
        <v>30939</v>
      </c>
      <c r="AX950" s="1" t="s">
        <v>30939</v>
      </c>
      <c r="BA950" s="1" t="s">
        <v>30939</v>
      </c>
      <c r="BD950" s="1" t="s">
        <v>30939</v>
      </c>
      <c r="BF950" s="1" t="s">
        <v>30939</v>
      </c>
      <c r="BI950" s="1" t="s">
        <v>30939</v>
      </c>
      <c r="BJ950" s="1" t="s">
        <v>27058</v>
      </c>
    </row>
    <row r="951" spans="1:62">
      <c r="A951" s="1" t="s">
        <v>27059</v>
      </c>
      <c r="B951" s="1" t="s">
        <v>27060</v>
      </c>
      <c r="C951" s="1" t="s">
        <v>27621</v>
      </c>
      <c r="D951" s="1">
        <v>352701053825805</v>
      </c>
      <c r="E951" s="1" t="s">
        <v>29086</v>
      </c>
      <c r="G951" s="1" t="s">
        <v>29152</v>
      </c>
      <c r="H951" s="1" t="s">
        <v>27061</v>
      </c>
      <c r="J951" s="1" t="s">
        <v>30867</v>
      </c>
      <c r="L951" s="1" t="s">
        <v>30938</v>
      </c>
      <c r="Q951" s="1">
        <v>90000</v>
      </c>
      <c r="R951" s="1" t="s">
        <v>30938</v>
      </c>
      <c r="S951" s="1" t="s">
        <v>30375</v>
      </c>
      <c r="U951" s="1" t="s">
        <v>30938</v>
      </c>
      <c r="Z951" s="1" t="s">
        <v>30938</v>
      </c>
      <c r="AB951" s="1">
        <v>50</v>
      </c>
      <c r="AC951" s="1">
        <v>4</v>
      </c>
      <c r="AD951" s="1">
        <v>4</v>
      </c>
      <c r="AE951" s="1" t="s">
        <v>30939</v>
      </c>
      <c r="AK951" s="1" t="s">
        <v>30939</v>
      </c>
      <c r="AP951" s="1" t="s">
        <v>30939</v>
      </c>
      <c r="AX951" s="1" t="s">
        <v>30939</v>
      </c>
      <c r="BA951" s="1" t="s">
        <v>30939</v>
      </c>
      <c r="BD951" s="1" t="s">
        <v>30939</v>
      </c>
      <c r="BF951" s="1" t="s">
        <v>30939</v>
      </c>
      <c r="BI951" s="1" t="s">
        <v>30939</v>
      </c>
      <c r="BJ951" s="1" t="s">
        <v>27062</v>
      </c>
    </row>
    <row r="952" spans="1:62">
      <c r="A952" s="1" t="s">
        <v>27063</v>
      </c>
      <c r="B952" s="1" t="s">
        <v>27064</v>
      </c>
      <c r="C952" s="1" t="s">
        <v>27621</v>
      </c>
      <c r="D952" s="1">
        <v>352701053825805</v>
      </c>
      <c r="E952" s="1" t="s">
        <v>29086</v>
      </c>
      <c r="G952" s="1" t="s">
        <v>29152</v>
      </c>
      <c r="H952" s="1" t="s">
        <v>27065</v>
      </c>
      <c r="J952" s="1" t="s">
        <v>30867</v>
      </c>
      <c r="L952" s="1" t="s">
        <v>30938</v>
      </c>
      <c r="Q952" s="1">
        <v>90000</v>
      </c>
      <c r="R952" s="1" t="s">
        <v>30938</v>
      </c>
      <c r="S952" s="1" t="s">
        <v>30375</v>
      </c>
      <c r="U952" s="1" t="s">
        <v>30938</v>
      </c>
      <c r="Z952" s="1" t="s">
        <v>30938</v>
      </c>
      <c r="AB952" s="1">
        <v>45</v>
      </c>
      <c r="AC952" s="1">
        <v>4</v>
      </c>
      <c r="AD952" s="1">
        <v>3</v>
      </c>
      <c r="AE952" s="1" t="s">
        <v>30939</v>
      </c>
      <c r="AK952" s="1" t="s">
        <v>30939</v>
      </c>
      <c r="AP952" s="1" t="s">
        <v>30939</v>
      </c>
      <c r="AX952" s="1" t="s">
        <v>30939</v>
      </c>
      <c r="BA952" s="1" t="s">
        <v>30939</v>
      </c>
      <c r="BD952" s="1" t="s">
        <v>30939</v>
      </c>
      <c r="BF952" s="1" t="s">
        <v>30939</v>
      </c>
      <c r="BI952" s="1" t="s">
        <v>30939</v>
      </c>
      <c r="BJ952" s="1" t="s">
        <v>27066</v>
      </c>
    </row>
    <row r="953" spans="1:62">
      <c r="A953" s="1" t="s">
        <v>27067</v>
      </c>
      <c r="B953" s="1" t="s">
        <v>27068</v>
      </c>
      <c r="C953" s="1" t="s">
        <v>27621</v>
      </c>
      <c r="D953" s="1">
        <v>352701053825805</v>
      </c>
      <c r="E953" s="1" t="s">
        <v>29086</v>
      </c>
      <c r="G953" s="1" t="s">
        <v>29152</v>
      </c>
      <c r="H953" s="1" t="s">
        <v>27069</v>
      </c>
      <c r="J953" s="1" t="s">
        <v>30867</v>
      </c>
      <c r="L953" s="1" t="s">
        <v>30938</v>
      </c>
      <c r="Q953" s="1">
        <v>90000</v>
      </c>
      <c r="R953" s="1" t="s">
        <v>30938</v>
      </c>
      <c r="S953" s="1" t="s">
        <v>30375</v>
      </c>
      <c r="U953" s="1" t="s">
        <v>30938</v>
      </c>
      <c r="Z953" s="1" t="s">
        <v>30938</v>
      </c>
      <c r="AB953" s="1">
        <v>50</v>
      </c>
      <c r="AC953" s="1">
        <v>3</v>
      </c>
      <c r="AD953" s="1">
        <v>4</v>
      </c>
      <c r="AE953" s="1" t="s">
        <v>30939</v>
      </c>
      <c r="AK953" s="1" t="s">
        <v>30939</v>
      </c>
      <c r="AP953" s="1" t="s">
        <v>30939</v>
      </c>
      <c r="AX953" s="1" t="s">
        <v>30939</v>
      </c>
      <c r="BA953" s="1" t="s">
        <v>30939</v>
      </c>
      <c r="BD953" s="1" t="s">
        <v>30939</v>
      </c>
      <c r="BF953" s="1" t="s">
        <v>30939</v>
      </c>
      <c r="BI953" s="1" t="s">
        <v>30939</v>
      </c>
      <c r="BJ953" s="1" t="s">
        <v>27070</v>
      </c>
    </row>
    <row r="954" spans="1:62">
      <c r="A954" s="1" t="s">
        <v>27071</v>
      </c>
      <c r="B954" s="1" t="s">
        <v>27072</v>
      </c>
      <c r="C954" s="1" t="s">
        <v>27621</v>
      </c>
      <c r="D954" s="1">
        <v>352701053825805</v>
      </c>
      <c r="E954" s="1" t="s">
        <v>29086</v>
      </c>
      <c r="G954" s="1" t="s">
        <v>29152</v>
      </c>
      <c r="H954" s="1" t="s">
        <v>27073</v>
      </c>
      <c r="J954" s="1" t="s">
        <v>30867</v>
      </c>
      <c r="L954" s="1" t="s">
        <v>30938</v>
      </c>
      <c r="Q954" s="1">
        <v>90000</v>
      </c>
      <c r="R954" s="1" t="s">
        <v>30938</v>
      </c>
      <c r="S954" s="1" t="s">
        <v>30375</v>
      </c>
      <c r="U954" s="1" t="s">
        <v>30938</v>
      </c>
      <c r="Z954" s="1" t="s">
        <v>30938</v>
      </c>
      <c r="AB954" s="1">
        <v>30</v>
      </c>
      <c r="AC954" s="1">
        <v>4</v>
      </c>
      <c r="AD954" s="1">
        <v>4</v>
      </c>
      <c r="AE954" s="1" t="s">
        <v>30939</v>
      </c>
      <c r="AK954" s="1" t="s">
        <v>30939</v>
      </c>
      <c r="AP954" s="1" t="s">
        <v>30939</v>
      </c>
      <c r="AX954" s="1" t="s">
        <v>30939</v>
      </c>
      <c r="BA954" s="1" t="s">
        <v>30939</v>
      </c>
      <c r="BD954" s="1" t="s">
        <v>30939</v>
      </c>
      <c r="BF954" s="1" t="s">
        <v>30939</v>
      </c>
      <c r="BI954" s="1" t="s">
        <v>30939</v>
      </c>
      <c r="BJ954" s="1" t="s">
        <v>27074</v>
      </c>
    </row>
    <row r="955" spans="1:62">
      <c r="A955" s="1" t="s">
        <v>27075</v>
      </c>
      <c r="B955" s="1" t="s">
        <v>27076</v>
      </c>
      <c r="C955" s="1" t="s">
        <v>27621</v>
      </c>
      <c r="D955" s="1">
        <v>352701053825805</v>
      </c>
      <c r="E955" s="1" t="s">
        <v>29086</v>
      </c>
      <c r="G955" s="1" t="s">
        <v>29152</v>
      </c>
      <c r="H955" s="1" t="s">
        <v>27077</v>
      </c>
      <c r="J955" s="1" t="s">
        <v>30867</v>
      </c>
      <c r="L955" s="1" t="s">
        <v>30938</v>
      </c>
      <c r="Q955" s="1">
        <v>90000</v>
      </c>
      <c r="R955" s="1" t="s">
        <v>30938</v>
      </c>
      <c r="S955" s="1" t="s">
        <v>30375</v>
      </c>
      <c r="U955" s="1" t="s">
        <v>30938</v>
      </c>
      <c r="Z955" s="1" t="s">
        <v>30938</v>
      </c>
      <c r="AB955" s="1">
        <v>50</v>
      </c>
      <c r="AC955" s="1">
        <v>4</v>
      </c>
      <c r="AD955" s="1">
        <v>4</v>
      </c>
      <c r="AE955" s="1" t="s">
        <v>30939</v>
      </c>
      <c r="AK955" s="1" t="s">
        <v>30939</v>
      </c>
      <c r="AP955" s="1" t="s">
        <v>30939</v>
      </c>
      <c r="AX955" s="1" t="s">
        <v>30939</v>
      </c>
      <c r="BA955" s="1" t="s">
        <v>30939</v>
      </c>
      <c r="BD955" s="1" t="s">
        <v>30939</v>
      </c>
      <c r="BF955" s="1" t="s">
        <v>30939</v>
      </c>
      <c r="BI955" s="1" t="s">
        <v>30939</v>
      </c>
      <c r="BJ955" s="1" t="s">
        <v>27078</v>
      </c>
    </row>
    <row r="956" spans="1:62">
      <c r="A956" s="1" t="s">
        <v>27079</v>
      </c>
      <c r="B956" s="1" t="s">
        <v>27080</v>
      </c>
      <c r="C956" s="1" t="s">
        <v>27621</v>
      </c>
      <c r="D956" s="1">
        <v>352701053825805</v>
      </c>
      <c r="E956" s="1" t="s">
        <v>29086</v>
      </c>
      <c r="G956" s="1" t="s">
        <v>29152</v>
      </c>
      <c r="H956" s="1" t="s">
        <v>27081</v>
      </c>
      <c r="J956" s="1" t="s">
        <v>30867</v>
      </c>
      <c r="L956" s="1" t="s">
        <v>30938</v>
      </c>
      <c r="Q956" s="1">
        <v>90000</v>
      </c>
      <c r="R956" s="1" t="s">
        <v>30938</v>
      </c>
      <c r="S956" s="1" t="s">
        <v>30375</v>
      </c>
      <c r="U956" s="1" t="s">
        <v>30938</v>
      </c>
      <c r="Z956" s="1" t="s">
        <v>30938</v>
      </c>
      <c r="AB956" s="1">
        <v>50</v>
      </c>
      <c r="AC956" s="1">
        <v>3</v>
      </c>
      <c r="AD956" s="1">
        <v>4</v>
      </c>
      <c r="AE956" s="1" t="s">
        <v>30939</v>
      </c>
      <c r="AK956" s="1" t="s">
        <v>30939</v>
      </c>
      <c r="AP956" s="1" t="s">
        <v>30939</v>
      </c>
      <c r="AX956" s="1" t="s">
        <v>30939</v>
      </c>
      <c r="BA956" s="1" t="s">
        <v>30939</v>
      </c>
      <c r="BD956" s="1" t="s">
        <v>30939</v>
      </c>
      <c r="BF956" s="1" t="s">
        <v>30939</v>
      </c>
      <c r="BI956" s="1" t="s">
        <v>30939</v>
      </c>
      <c r="BJ956" s="1" t="s">
        <v>27082</v>
      </c>
    </row>
    <row r="957" spans="1:62">
      <c r="A957" s="1" t="s">
        <v>27083</v>
      </c>
      <c r="B957" s="1" t="s">
        <v>27084</v>
      </c>
      <c r="C957" s="1" t="s">
        <v>27621</v>
      </c>
      <c r="D957" s="1">
        <v>352701053825805</v>
      </c>
      <c r="E957" s="1" t="s">
        <v>29086</v>
      </c>
      <c r="G957" s="1" t="s">
        <v>29152</v>
      </c>
      <c r="H957" s="1" t="s">
        <v>27085</v>
      </c>
      <c r="J957" s="1" t="s">
        <v>30867</v>
      </c>
      <c r="L957" s="1" t="s">
        <v>30938</v>
      </c>
      <c r="Q957" s="1">
        <v>90000</v>
      </c>
      <c r="R957" s="1" t="s">
        <v>30938</v>
      </c>
      <c r="S957" s="1" t="s">
        <v>30375</v>
      </c>
      <c r="U957" s="1" t="s">
        <v>30938</v>
      </c>
      <c r="Z957" s="1" t="s">
        <v>30938</v>
      </c>
      <c r="AB957" s="1">
        <v>45</v>
      </c>
      <c r="AC957" s="1">
        <v>4</v>
      </c>
      <c r="AD957" s="1">
        <v>4</v>
      </c>
      <c r="AE957" s="1" t="s">
        <v>30939</v>
      </c>
      <c r="AK957" s="1" t="s">
        <v>30939</v>
      </c>
      <c r="AP957" s="1" t="s">
        <v>30939</v>
      </c>
      <c r="AX957" s="1" t="s">
        <v>30939</v>
      </c>
      <c r="BA957" s="1" t="s">
        <v>30939</v>
      </c>
      <c r="BD957" s="1" t="s">
        <v>30939</v>
      </c>
      <c r="BF957" s="1" t="s">
        <v>30939</v>
      </c>
      <c r="BI957" s="1" t="s">
        <v>30939</v>
      </c>
      <c r="BJ957" s="1" t="s">
        <v>27086</v>
      </c>
    </row>
    <row r="958" spans="1:62">
      <c r="A958" s="1" t="s">
        <v>27087</v>
      </c>
      <c r="B958" s="1" t="s">
        <v>27088</v>
      </c>
      <c r="C958" s="1" t="s">
        <v>27621</v>
      </c>
      <c r="D958" s="1">
        <v>352701053825805</v>
      </c>
      <c r="E958" s="1" t="s">
        <v>29086</v>
      </c>
      <c r="G958" s="1" t="s">
        <v>29152</v>
      </c>
      <c r="H958" s="1" t="s">
        <v>27089</v>
      </c>
      <c r="J958" s="1" t="s">
        <v>30867</v>
      </c>
      <c r="L958" s="1" t="s">
        <v>30938</v>
      </c>
      <c r="Q958" s="1">
        <v>90000</v>
      </c>
      <c r="R958" s="1" t="s">
        <v>30938</v>
      </c>
      <c r="S958" s="1" t="s">
        <v>30375</v>
      </c>
      <c r="U958" s="1" t="s">
        <v>30938</v>
      </c>
      <c r="Z958" s="1" t="s">
        <v>30938</v>
      </c>
      <c r="AB958" s="1">
        <v>50</v>
      </c>
      <c r="AC958" s="1">
        <v>4</v>
      </c>
      <c r="AD958" s="1">
        <v>4</v>
      </c>
      <c r="AE958" s="1" t="s">
        <v>30939</v>
      </c>
      <c r="AK958" s="1" t="s">
        <v>30939</v>
      </c>
      <c r="AP958" s="1" t="s">
        <v>30939</v>
      </c>
      <c r="AX958" s="1" t="s">
        <v>30939</v>
      </c>
      <c r="BA958" s="1" t="s">
        <v>30939</v>
      </c>
      <c r="BD958" s="1" t="s">
        <v>30939</v>
      </c>
      <c r="BF958" s="1" t="s">
        <v>30939</v>
      </c>
      <c r="BI958" s="1" t="s">
        <v>30939</v>
      </c>
      <c r="BJ958" s="1" t="s">
        <v>27090</v>
      </c>
    </row>
    <row r="959" spans="1:62">
      <c r="A959" s="1" t="s">
        <v>27091</v>
      </c>
      <c r="B959" s="1" t="s">
        <v>27092</v>
      </c>
      <c r="C959" s="1" t="s">
        <v>27621</v>
      </c>
      <c r="D959" s="1">
        <v>352701053825805</v>
      </c>
      <c r="E959" s="1" t="s">
        <v>29086</v>
      </c>
      <c r="G959" s="1" t="s">
        <v>29152</v>
      </c>
      <c r="H959" s="1" t="s">
        <v>27093</v>
      </c>
      <c r="J959" s="1" t="s">
        <v>30867</v>
      </c>
      <c r="L959" s="1" t="s">
        <v>30938</v>
      </c>
      <c r="Q959" s="1">
        <v>90000</v>
      </c>
      <c r="R959" s="1" t="s">
        <v>30938</v>
      </c>
      <c r="S959" s="1" t="s">
        <v>30375</v>
      </c>
      <c r="U959" s="1" t="s">
        <v>30938</v>
      </c>
      <c r="Z959" s="1" t="s">
        <v>30938</v>
      </c>
      <c r="AB959" s="1">
        <v>35</v>
      </c>
      <c r="AC959" s="1">
        <v>4</v>
      </c>
      <c r="AD959" s="1">
        <v>4</v>
      </c>
      <c r="AE959" s="1" t="s">
        <v>30939</v>
      </c>
      <c r="AK959" s="1" t="s">
        <v>30939</v>
      </c>
      <c r="AP959" s="1" t="s">
        <v>30939</v>
      </c>
      <c r="AX959" s="1" t="s">
        <v>30939</v>
      </c>
      <c r="BA959" s="1" t="s">
        <v>30939</v>
      </c>
      <c r="BD959" s="1" t="s">
        <v>30939</v>
      </c>
      <c r="BF959" s="1" t="s">
        <v>30939</v>
      </c>
      <c r="BI959" s="1" t="s">
        <v>30939</v>
      </c>
      <c r="BJ959" s="1" t="s">
        <v>27094</v>
      </c>
    </row>
    <row r="960" spans="1:62">
      <c r="A960" s="1" t="s">
        <v>27095</v>
      </c>
      <c r="B960" s="1" t="s">
        <v>27096</v>
      </c>
      <c r="C960" s="1" t="s">
        <v>27621</v>
      </c>
      <c r="D960" s="1">
        <v>352701053825805</v>
      </c>
      <c r="E960" s="1" t="s">
        <v>29086</v>
      </c>
      <c r="G960" s="1" t="s">
        <v>29152</v>
      </c>
      <c r="H960" s="1" t="s">
        <v>27097</v>
      </c>
      <c r="J960" s="1" t="s">
        <v>30867</v>
      </c>
      <c r="L960" s="1" t="s">
        <v>30938</v>
      </c>
      <c r="Q960" s="1">
        <v>90000</v>
      </c>
      <c r="R960" s="1" t="s">
        <v>30938</v>
      </c>
      <c r="S960" s="1" t="s">
        <v>30375</v>
      </c>
      <c r="U960" s="1" t="s">
        <v>30938</v>
      </c>
      <c r="Z960" s="1" t="s">
        <v>30938</v>
      </c>
      <c r="AB960" s="1">
        <v>45</v>
      </c>
      <c r="AC960" s="1">
        <v>3</v>
      </c>
      <c r="AD960" s="1">
        <v>3</v>
      </c>
      <c r="AE960" s="1" t="s">
        <v>30939</v>
      </c>
      <c r="AK960" s="1" t="s">
        <v>30939</v>
      </c>
      <c r="AP960" s="1" t="s">
        <v>30939</v>
      </c>
      <c r="AX960" s="1" t="s">
        <v>30939</v>
      </c>
      <c r="BA960" s="1" t="s">
        <v>30939</v>
      </c>
      <c r="BD960" s="1" t="s">
        <v>30939</v>
      </c>
      <c r="BF960" s="1" t="s">
        <v>30939</v>
      </c>
      <c r="BI960" s="1" t="s">
        <v>30939</v>
      </c>
      <c r="BJ960" s="1" t="s">
        <v>27098</v>
      </c>
    </row>
    <row r="961" spans="1:62">
      <c r="A961" s="1" t="s">
        <v>27099</v>
      </c>
      <c r="B961" s="1" t="s">
        <v>27100</v>
      </c>
      <c r="C961" s="1" t="s">
        <v>27621</v>
      </c>
      <c r="D961" s="1">
        <v>352701053825805</v>
      </c>
      <c r="E961" s="1" t="s">
        <v>29086</v>
      </c>
      <c r="G961" s="1" t="s">
        <v>29152</v>
      </c>
      <c r="H961" s="1" t="s">
        <v>27101</v>
      </c>
      <c r="J961" s="1" t="s">
        <v>30867</v>
      </c>
      <c r="L961" s="1" t="s">
        <v>30938</v>
      </c>
      <c r="Q961" s="1">
        <v>90000</v>
      </c>
      <c r="R961" s="1" t="s">
        <v>30938</v>
      </c>
      <c r="S961" s="1" t="s">
        <v>30375</v>
      </c>
      <c r="U961" s="1" t="s">
        <v>30938</v>
      </c>
      <c r="Z961" s="1" t="s">
        <v>30938</v>
      </c>
      <c r="AB961" s="1">
        <v>50</v>
      </c>
      <c r="AC961" s="1">
        <v>3</v>
      </c>
      <c r="AD961" s="1">
        <v>3</v>
      </c>
      <c r="AE961" s="1" t="s">
        <v>30939</v>
      </c>
      <c r="AK961" s="1" t="s">
        <v>30939</v>
      </c>
      <c r="AP961" s="1" t="s">
        <v>30939</v>
      </c>
      <c r="AX961" s="1" t="s">
        <v>30939</v>
      </c>
      <c r="BA961" s="1" t="s">
        <v>30939</v>
      </c>
      <c r="BD961" s="1" t="s">
        <v>30939</v>
      </c>
      <c r="BF961" s="1" t="s">
        <v>30939</v>
      </c>
      <c r="BI961" s="1" t="s">
        <v>30939</v>
      </c>
      <c r="BJ961" s="1" t="s">
        <v>27102</v>
      </c>
    </row>
    <row r="962" spans="1:62">
      <c r="A962" s="1" t="s">
        <v>27103</v>
      </c>
      <c r="B962" s="1" t="s">
        <v>27104</v>
      </c>
      <c r="C962" s="1" t="s">
        <v>27621</v>
      </c>
      <c r="D962" s="1">
        <v>352701053825805</v>
      </c>
      <c r="E962" s="1" t="s">
        <v>29086</v>
      </c>
      <c r="G962" s="1" t="s">
        <v>29152</v>
      </c>
      <c r="H962" s="1" t="s">
        <v>27105</v>
      </c>
      <c r="J962" s="1" t="s">
        <v>30867</v>
      </c>
      <c r="L962" s="1" t="s">
        <v>30938</v>
      </c>
      <c r="Q962" s="1">
        <v>90000</v>
      </c>
      <c r="R962" s="1" t="s">
        <v>30938</v>
      </c>
      <c r="S962" s="1" t="s">
        <v>30375</v>
      </c>
      <c r="U962" s="1" t="s">
        <v>30938</v>
      </c>
      <c r="Z962" s="1" t="s">
        <v>30938</v>
      </c>
      <c r="AB962" s="1">
        <v>30</v>
      </c>
      <c r="AC962" s="1">
        <v>4</v>
      </c>
      <c r="AD962" s="1">
        <v>4</v>
      </c>
      <c r="AE962" s="1" t="s">
        <v>30939</v>
      </c>
      <c r="AK962" s="1" t="s">
        <v>30939</v>
      </c>
      <c r="AP962" s="1" t="s">
        <v>30939</v>
      </c>
      <c r="AX962" s="1" t="s">
        <v>30939</v>
      </c>
      <c r="BA962" s="1" t="s">
        <v>30939</v>
      </c>
      <c r="BD962" s="1" t="s">
        <v>30939</v>
      </c>
      <c r="BF962" s="1" t="s">
        <v>30939</v>
      </c>
      <c r="BI962" s="1" t="s">
        <v>30939</v>
      </c>
      <c r="BJ962" s="1" t="s">
        <v>26994</v>
      </c>
    </row>
    <row r="963" spans="1:62">
      <c r="A963" s="1" t="s">
        <v>26995</v>
      </c>
      <c r="B963" s="1" t="s">
        <v>26996</v>
      </c>
      <c r="C963" s="1" t="s">
        <v>27621</v>
      </c>
      <c r="D963" s="1">
        <v>352701053825805</v>
      </c>
      <c r="E963" s="1" t="s">
        <v>29086</v>
      </c>
      <c r="G963" s="1" t="s">
        <v>29152</v>
      </c>
      <c r="H963" s="1" t="s">
        <v>26997</v>
      </c>
      <c r="J963" s="1" t="s">
        <v>30867</v>
      </c>
      <c r="L963" s="1" t="s">
        <v>30938</v>
      </c>
      <c r="Q963" s="1">
        <v>90000</v>
      </c>
      <c r="R963" s="1" t="s">
        <v>30938</v>
      </c>
      <c r="S963" s="1" t="s">
        <v>30375</v>
      </c>
      <c r="U963" s="1" t="s">
        <v>30938</v>
      </c>
      <c r="Z963" s="1" t="s">
        <v>30938</v>
      </c>
      <c r="AB963" s="1">
        <v>50</v>
      </c>
      <c r="AC963" s="1">
        <v>4</v>
      </c>
      <c r="AD963" s="1">
        <v>4</v>
      </c>
      <c r="AE963" s="1" t="s">
        <v>30939</v>
      </c>
      <c r="AK963" s="1" t="s">
        <v>30939</v>
      </c>
      <c r="AP963" s="1" t="s">
        <v>30939</v>
      </c>
      <c r="AX963" s="1" t="s">
        <v>30939</v>
      </c>
      <c r="BA963" s="1" t="s">
        <v>30939</v>
      </c>
      <c r="BD963" s="1" t="s">
        <v>30939</v>
      </c>
      <c r="BF963" s="1" t="s">
        <v>30939</v>
      </c>
      <c r="BI963" s="1" t="s">
        <v>30939</v>
      </c>
      <c r="BJ963" s="1" t="s">
        <v>26998</v>
      </c>
    </row>
    <row r="964" spans="1:62">
      <c r="A964" s="1" t="s">
        <v>26999</v>
      </c>
      <c r="B964" s="1" t="s">
        <v>27000</v>
      </c>
      <c r="C964" s="1" t="s">
        <v>27621</v>
      </c>
      <c r="D964" s="1">
        <v>352701053825805</v>
      </c>
      <c r="E964" s="1" t="s">
        <v>29086</v>
      </c>
      <c r="G964" s="1" t="s">
        <v>29152</v>
      </c>
      <c r="H964" s="1" t="s">
        <v>27001</v>
      </c>
      <c r="J964" s="1" t="s">
        <v>30867</v>
      </c>
      <c r="L964" s="1" t="s">
        <v>30938</v>
      </c>
      <c r="Q964" s="1">
        <v>90000</v>
      </c>
      <c r="R964" s="1" t="s">
        <v>30938</v>
      </c>
      <c r="S964" s="1" t="s">
        <v>30375</v>
      </c>
      <c r="U964" s="1" t="s">
        <v>30938</v>
      </c>
      <c r="Z964" s="1" t="s">
        <v>30938</v>
      </c>
      <c r="AB964" s="1">
        <v>45</v>
      </c>
      <c r="AC964" s="1">
        <v>4</v>
      </c>
      <c r="AD964" s="1">
        <v>4</v>
      </c>
      <c r="AE964" s="1" t="s">
        <v>30939</v>
      </c>
      <c r="AK964" s="1" t="s">
        <v>30939</v>
      </c>
      <c r="AP964" s="1" t="s">
        <v>30939</v>
      </c>
      <c r="AX964" s="1" t="s">
        <v>30939</v>
      </c>
      <c r="BA964" s="1" t="s">
        <v>30939</v>
      </c>
      <c r="BD964" s="1" t="s">
        <v>30939</v>
      </c>
      <c r="BF964" s="1" t="s">
        <v>30939</v>
      </c>
      <c r="BI964" s="1" t="s">
        <v>30939</v>
      </c>
      <c r="BJ964" s="1" t="s">
        <v>27002</v>
      </c>
    </row>
    <row r="965" spans="1:62">
      <c r="A965" s="1" t="s">
        <v>27003</v>
      </c>
      <c r="B965" s="1" t="s">
        <v>27004</v>
      </c>
      <c r="C965" s="1" t="s">
        <v>27621</v>
      </c>
      <c r="D965" s="1">
        <v>352701053825805</v>
      </c>
      <c r="E965" s="1" t="s">
        <v>29086</v>
      </c>
      <c r="G965" s="1" t="s">
        <v>27448</v>
      </c>
      <c r="H965" s="1" t="s">
        <v>27005</v>
      </c>
      <c r="J965" s="1" t="s">
        <v>30867</v>
      </c>
      <c r="L965" s="1" t="s">
        <v>30938</v>
      </c>
      <c r="Q965" s="1">
        <v>90000</v>
      </c>
      <c r="R965" s="1" t="s">
        <v>30938</v>
      </c>
      <c r="S965" s="1" t="s">
        <v>30375</v>
      </c>
      <c r="U965" s="1" t="s">
        <v>30938</v>
      </c>
      <c r="Z965" s="1" t="s">
        <v>30938</v>
      </c>
      <c r="AB965" s="1">
        <v>50</v>
      </c>
      <c r="AC965" s="1">
        <v>4</v>
      </c>
      <c r="AD965" s="1">
        <v>4</v>
      </c>
      <c r="AE965" s="1" t="s">
        <v>30939</v>
      </c>
      <c r="AK965" s="1" t="s">
        <v>30939</v>
      </c>
      <c r="AP965" s="1" t="s">
        <v>30939</v>
      </c>
      <c r="AX965" s="1" t="s">
        <v>30939</v>
      </c>
      <c r="BA965" s="1" t="s">
        <v>30939</v>
      </c>
      <c r="BD965" s="1" t="s">
        <v>30939</v>
      </c>
      <c r="BF965" s="1" t="s">
        <v>30939</v>
      </c>
      <c r="BI965" s="1" t="s">
        <v>30939</v>
      </c>
      <c r="BJ965" s="1" t="s">
        <v>27006</v>
      </c>
    </row>
    <row r="966" spans="1:62">
      <c r="A966" s="1" t="s">
        <v>27007</v>
      </c>
      <c r="B966" s="1" t="s">
        <v>27008</v>
      </c>
      <c r="C966" s="1" t="s">
        <v>27621</v>
      </c>
      <c r="D966" s="1">
        <v>352701053825805</v>
      </c>
      <c r="E966" s="1" t="s">
        <v>29086</v>
      </c>
      <c r="G966" s="1" t="s">
        <v>27448</v>
      </c>
      <c r="H966" s="1" t="s">
        <v>27009</v>
      </c>
      <c r="J966" s="1" t="s">
        <v>30867</v>
      </c>
      <c r="L966" s="1" t="s">
        <v>30938</v>
      </c>
      <c r="Q966" s="1">
        <v>90000</v>
      </c>
      <c r="R966" s="1" t="s">
        <v>30938</v>
      </c>
      <c r="S966" s="1" t="s">
        <v>30375</v>
      </c>
      <c r="U966" s="1" t="s">
        <v>30938</v>
      </c>
      <c r="Z966" s="1" t="s">
        <v>30938</v>
      </c>
      <c r="AB966" s="1">
        <v>50</v>
      </c>
      <c r="AC966" s="1">
        <v>4</v>
      </c>
      <c r="AD966" s="1">
        <v>4</v>
      </c>
      <c r="AE966" s="1" t="s">
        <v>30939</v>
      </c>
      <c r="AK966" s="1" t="s">
        <v>30939</v>
      </c>
      <c r="AP966" s="1" t="s">
        <v>30939</v>
      </c>
      <c r="AX966" s="1" t="s">
        <v>30939</v>
      </c>
      <c r="BA966" s="1" t="s">
        <v>30939</v>
      </c>
      <c r="BD966" s="1" t="s">
        <v>30939</v>
      </c>
      <c r="BF966" s="1" t="s">
        <v>30939</v>
      </c>
      <c r="BI966" s="1" t="s">
        <v>30939</v>
      </c>
      <c r="BJ966" s="1" t="s">
        <v>27010</v>
      </c>
    </row>
    <row r="967" spans="1:62">
      <c r="A967" s="1" t="s">
        <v>27011</v>
      </c>
      <c r="B967" s="1" t="s">
        <v>27012</v>
      </c>
      <c r="C967" s="1" t="s">
        <v>27621</v>
      </c>
      <c r="D967" s="1">
        <v>352701053825805</v>
      </c>
      <c r="E967" s="1" t="s">
        <v>29086</v>
      </c>
      <c r="G967" s="1" t="s">
        <v>27448</v>
      </c>
      <c r="H967" s="1" t="s">
        <v>27013</v>
      </c>
      <c r="J967" s="1" t="s">
        <v>30867</v>
      </c>
      <c r="L967" s="1" t="s">
        <v>30938</v>
      </c>
      <c r="Q967" s="1">
        <v>90000</v>
      </c>
      <c r="R967" s="1" t="s">
        <v>30938</v>
      </c>
      <c r="S967" s="1" t="s">
        <v>30375</v>
      </c>
      <c r="U967" s="1" t="s">
        <v>30938</v>
      </c>
      <c r="Z967" s="1" t="s">
        <v>30938</v>
      </c>
      <c r="AB967" s="1">
        <v>50</v>
      </c>
      <c r="AC967" s="1">
        <v>4</v>
      </c>
      <c r="AD967" s="1">
        <v>4</v>
      </c>
      <c r="AE967" s="1" t="s">
        <v>30939</v>
      </c>
      <c r="AK967" s="1" t="s">
        <v>30939</v>
      </c>
      <c r="AP967" s="1" t="s">
        <v>30939</v>
      </c>
      <c r="AX967" s="1" t="s">
        <v>30939</v>
      </c>
      <c r="BA967" s="1" t="s">
        <v>30939</v>
      </c>
      <c r="BD967" s="1" t="s">
        <v>30939</v>
      </c>
      <c r="BF967" s="1" t="s">
        <v>30939</v>
      </c>
      <c r="BI967" s="1" t="s">
        <v>30939</v>
      </c>
      <c r="BJ967" s="1" t="s">
        <v>27014</v>
      </c>
    </row>
    <row r="968" spans="1:62">
      <c r="A968" s="1" t="s">
        <v>27015</v>
      </c>
      <c r="B968" s="1" t="s">
        <v>27016</v>
      </c>
      <c r="C968" s="1" t="s">
        <v>27621</v>
      </c>
      <c r="D968" s="1">
        <v>352701053825805</v>
      </c>
      <c r="E968" s="1" t="s">
        <v>29086</v>
      </c>
      <c r="G968" s="1" t="s">
        <v>27448</v>
      </c>
      <c r="H968" s="1" t="s">
        <v>27017</v>
      </c>
      <c r="J968" s="1" t="s">
        <v>30867</v>
      </c>
      <c r="L968" s="1" t="s">
        <v>30938</v>
      </c>
      <c r="Q968" s="1">
        <v>90000</v>
      </c>
      <c r="R968" s="1" t="s">
        <v>30938</v>
      </c>
      <c r="S968" s="1" t="s">
        <v>30375</v>
      </c>
      <c r="U968" s="1" t="s">
        <v>30938</v>
      </c>
      <c r="Z968" s="1" t="s">
        <v>30938</v>
      </c>
      <c r="AB968" s="1">
        <v>50</v>
      </c>
      <c r="AC968" s="1">
        <v>4</v>
      </c>
      <c r="AD968" s="1">
        <v>4</v>
      </c>
      <c r="AE968" s="1" t="s">
        <v>30939</v>
      </c>
      <c r="AK968" s="1" t="s">
        <v>30939</v>
      </c>
      <c r="AP968" s="1" t="s">
        <v>30939</v>
      </c>
      <c r="AX968" s="1" t="s">
        <v>30939</v>
      </c>
      <c r="BA968" s="1" t="s">
        <v>30939</v>
      </c>
      <c r="BD968" s="1" t="s">
        <v>30939</v>
      </c>
      <c r="BF968" s="1" t="s">
        <v>30939</v>
      </c>
      <c r="BI968" s="1" t="s">
        <v>30939</v>
      </c>
      <c r="BJ968" s="1" t="s">
        <v>27018</v>
      </c>
    </row>
    <row r="969" spans="1:62">
      <c r="A969" s="1" t="s">
        <v>27019</v>
      </c>
      <c r="B969" s="1" t="s">
        <v>27020</v>
      </c>
      <c r="C969" s="1" t="s">
        <v>27621</v>
      </c>
      <c r="D969" s="1">
        <v>352701053825805</v>
      </c>
      <c r="E969" s="1" t="s">
        <v>29086</v>
      </c>
      <c r="G969" s="1" t="s">
        <v>27448</v>
      </c>
      <c r="H969" s="1" t="s">
        <v>27021</v>
      </c>
      <c r="J969" s="1" t="s">
        <v>30867</v>
      </c>
      <c r="L969" s="1" t="s">
        <v>30938</v>
      </c>
      <c r="Q969" s="1">
        <v>90000</v>
      </c>
      <c r="R969" s="1" t="s">
        <v>30938</v>
      </c>
      <c r="S969" s="1" t="s">
        <v>30375</v>
      </c>
      <c r="U969" s="1" t="s">
        <v>30938</v>
      </c>
      <c r="Z969" s="1" t="s">
        <v>30938</v>
      </c>
      <c r="AB969" s="1">
        <v>50</v>
      </c>
      <c r="AC969" s="1">
        <v>3</v>
      </c>
      <c r="AD969" s="1">
        <v>4</v>
      </c>
      <c r="AE969" s="1" t="s">
        <v>30939</v>
      </c>
      <c r="AK969" s="1" t="s">
        <v>30939</v>
      </c>
      <c r="AP969" s="1" t="s">
        <v>30939</v>
      </c>
      <c r="AX969" s="1" t="s">
        <v>30939</v>
      </c>
      <c r="BA969" s="1" t="s">
        <v>30939</v>
      </c>
      <c r="BD969" s="1" t="s">
        <v>30939</v>
      </c>
      <c r="BF969" s="1" t="s">
        <v>30939</v>
      </c>
      <c r="BI969" s="1" t="s">
        <v>30939</v>
      </c>
      <c r="BJ969" s="1" t="s">
        <v>27022</v>
      </c>
    </row>
    <row r="970" spans="1:62">
      <c r="A970" s="1" t="s">
        <v>27023</v>
      </c>
      <c r="B970" s="1" t="s">
        <v>27024</v>
      </c>
      <c r="C970" s="1" t="s">
        <v>27621</v>
      </c>
      <c r="D970" s="1">
        <v>353768059623764</v>
      </c>
      <c r="E970" s="1" t="s">
        <v>31010</v>
      </c>
      <c r="G970" s="1" t="s">
        <v>27448</v>
      </c>
      <c r="H970" s="1" t="s">
        <v>27025</v>
      </c>
      <c r="J970" s="1" t="s">
        <v>30867</v>
      </c>
      <c r="L970" s="1" t="s">
        <v>30938</v>
      </c>
      <c r="Q970" s="1">
        <v>90000</v>
      </c>
      <c r="R970" s="1" t="s">
        <v>30938</v>
      </c>
      <c r="S970" s="1" t="s">
        <v>30375</v>
      </c>
      <c r="U970" s="1" t="s">
        <v>30938</v>
      </c>
      <c r="Z970" s="1" t="s">
        <v>30938</v>
      </c>
      <c r="AB970" s="1">
        <v>60</v>
      </c>
      <c r="AC970" s="1">
        <v>5</v>
      </c>
      <c r="AD970" s="1">
        <v>5</v>
      </c>
      <c r="AE970" s="1" t="s">
        <v>30939</v>
      </c>
      <c r="AK970" s="1" t="s">
        <v>30939</v>
      </c>
      <c r="AP970" s="1" t="s">
        <v>30939</v>
      </c>
      <c r="AX970" s="1" t="s">
        <v>30939</v>
      </c>
      <c r="BA970" s="1" t="s">
        <v>30901</v>
      </c>
      <c r="BD970" s="1" t="s">
        <v>30939</v>
      </c>
      <c r="BF970" s="1" t="s">
        <v>30939</v>
      </c>
      <c r="BI970" s="1" t="s">
        <v>30939</v>
      </c>
      <c r="BJ970" s="1" t="s">
        <v>27026</v>
      </c>
    </row>
    <row r="971" spans="1:62">
      <c r="A971" s="1" t="s">
        <v>27027</v>
      </c>
      <c r="B971" s="1" t="s">
        <v>27028</v>
      </c>
      <c r="C971" s="1" t="s">
        <v>27621</v>
      </c>
      <c r="D971" s="1">
        <v>353768059623764</v>
      </c>
      <c r="E971" s="1" t="s">
        <v>31010</v>
      </c>
      <c r="G971" s="1" t="s">
        <v>27448</v>
      </c>
      <c r="H971" s="1" t="s">
        <v>27029</v>
      </c>
      <c r="J971" s="1" t="s">
        <v>30867</v>
      </c>
      <c r="L971" s="1" t="s">
        <v>30938</v>
      </c>
      <c r="Q971" s="1">
        <v>90000</v>
      </c>
      <c r="R971" s="1" t="s">
        <v>30938</v>
      </c>
      <c r="S971" s="1" t="s">
        <v>30375</v>
      </c>
      <c r="U971" s="1" t="s">
        <v>30938</v>
      </c>
      <c r="Z971" s="1" t="s">
        <v>30938</v>
      </c>
      <c r="AB971" s="1">
        <v>50</v>
      </c>
      <c r="AC971" s="1">
        <v>5</v>
      </c>
      <c r="AD971" s="1">
        <v>5</v>
      </c>
      <c r="AE971" s="1" t="s">
        <v>30901</v>
      </c>
      <c r="AK971" s="1" t="s">
        <v>30939</v>
      </c>
      <c r="AP971" s="1" t="s">
        <v>30939</v>
      </c>
      <c r="AX971" s="1" t="s">
        <v>30901</v>
      </c>
      <c r="BA971" s="1" t="s">
        <v>30939</v>
      </c>
      <c r="BD971" s="1" t="s">
        <v>30939</v>
      </c>
      <c r="BF971" s="1" t="s">
        <v>30939</v>
      </c>
      <c r="BI971" s="1" t="s">
        <v>30939</v>
      </c>
      <c r="BJ971" s="1" t="s">
        <v>27030</v>
      </c>
    </row>
    <row r="972" spans="1:62">
      <c r="A972" s="1" t="s">
        <v>27031</v>
      </c>
      <c r="B972" s="1" t="s">
        <v>27032</v>
      </c>
      <c r="C972" s="1" t="s">
        <v>27621</v>
      </c>
      <c r="D972" s="1">
        <v>353768059623764</v>
      </c>
      <c r="E972" s="1" t="s">
        <v>31010</v>
      </c>
      <c r="G972" s="1" t="s">
        <v>27448</v>
      </c>
      <c r="H972" s="1" t="s">
        <v>27033</v>
      </c>
      <c r="J972" s="1" t="s">
        <v>30867</v>
      </c>
      <c r="L972" s="1" t="s">
        <v>30938</v>
      </c>
      <c r="Q972" s="1">
        <v>90000</v>
      </c>
      <c r="R972" s="1" t="s">
        <v>30938</v>
      </c>
      <c r="S972" s="1" t="s">
        <v>30375</v>
      </c>
      <c r="U972" s="1" t="s">
        <v>30938</v>
      </c>
      <c r="Z972" s="1" t="s">
        <v>30938</v>
      </c>
      <c r="AB972" s="1">
        <v>60</v>
      </c>
      <c r="AC972" s="1">
        <v>5</v>
      </c>
      <c r="AD972" s="1">
        <v>5</v>
      </c>
      <c r="AE972" s="1" t="s">
        <v>30939</v>
      </c>
      <c r="AK972" s="1" t="s">
        <v>30939</v>
      </c>
      <c r="AP972" s="1" t="s">
        <v>30939</v>
      </c>
      <c r="AX972" s="1" t="s">
        <v>30939</v>
      </c>
      <c r="BA972" s="1" t="s">
        <v>30939</v>
      </c>
      <c r="BD972" s="1" t="s">
        <v>30939</v>
      </c>
      <c r="BF972" s="1" t="s">
        <v>30939</v>
      </c>
      <c r="BI972" s="1" t="s">
        <v>30939</v>
      </c>
      <c r="BJ972" s="1" t="s">
        <v>27034</v>
      </c>
    </row>
    <row r="973" spans="1:62">
      <c r="A973" s="1" t="s">
        <v>27035</v>
      </c>
      <c r="B973" s="1" t="s">
        <v>27036</v>
      </c>
      <c r="C973" s="1" t="s">
        <v>27621</v>
      </c>
      <c r="D973" s="1">
        <v>353768059623764</v>
      </c>
      <c r="E973" s="1" t="s">
        <v>31010</v>
      </c>
      <c r="G973" s="1" t="s">
        <v>27448</v>
      </c>
      <c r="H973" s="1" t="s">
        <v>27037</v>
      </c>
      <c r="J973" s="1" t="s">
        <v>30867</v>
      </c>
      <c r="L973" s="1" t="s">
        <v>30938</v>
      </c>
      <c r="Q973" s="1">
        <v>90000</v>
      </c>
      <c r="R973" s="1" t="s">
        <v>30938</v>
      </c>
      <c r="S973" s="1" t="s">
        <v>30375</v>
      </c>
      <c r="U973" s="1" t="s">
        <v>30938</v>
      </c>
      <c r="Z973" s="1" t="s">
        <v>30938</v>
      </c>
      <c r="AB973" s="1">
        <v>60</v>
      </c>
      <c r="AC973" s="1">
        <v>5</v>
      </c>
      <c r="AD973" s="1">
        <v>5</v>
      </c>
      <c r="AE973" s="1" t="s">
        <v>30939</v>
      </c>
      <c r="AK973" s="1" t="s">
        <v>30939</v>
      </c>
      <c r="AP973" s="1" t="s">
        <v>30939</v>
      </c>
      <c r="AX973" s="1" t="s">
        <v>30939</v>
      </c>
      <c r="BA973" s="1" t="s">
        <v>30939</v>
      </c>
      <c r="BD973" s="1" t="s">
        <v>30939</v>
      </c>
      <c r="BF973" s="1" t="s">
        <v>30939</v>
      </c>
      <c r="BI973" s="1" t="s">
        <v>30939</v>
      </c>
      <c r="BJ973" s="1" t="s">
        <v>27038</v>
      </c>
    </row>
    <row r="974" spans="1:62">
      <c r="A974" s="1" t="s">
        <v>27039</v>
      </c>
      <c r="B974" s="1" t="s">
        <v>27040</v>
      </c>
      <c r="C974" s="1" t="s">
        <v>27621</v>
      </c>
      <c r="D974" s="1">
        <v>353768059623764</v>
      </c>
      <c r="E974" s="1" t="s">
        <v>31010</v>
      </c>
      <c r="G974" s="1" t="s">
        <v>27448</v>
      </c>
      <c r="H974" s="1" t="s">
        <v>27041</v>
      </c>
      <c r="J974" s="1" t="s">
        <v>30867</v>
      </c>
      <c r="L974" s="1" t="s">
        <v>30938</v>
      </c>
      <c r="Q974" s="1">
        <v>90000</v>
      </c>
      <c r="R974" s="1" t="s">
        <v>30938</v>
      </c>
      <c r="S974" s="1" t="s">
        <v>30375</v>
      </c>
      <c r="U974" s="1" t="s">
        <v>30938</v>
      </c>
      <c r="Z974" s="1" t="s">
        <v>30938</v>
      </c>
      <c r="AB974" s="1">
        <v>120</v>
      </c>
      <c r="AC974" s="1">
        <v>5</v>
      </c>
      <c r="AD974" s="1">
        <v>5</v>
      </c>
      <c r="AE974" s="1" t="s">
        <v>30939</v>
      </c>
      <c r="AK974" s="1" t="s">
        <v>30939</v>
      </c>
      <c r="AP974" s="1" t="s">
        <v>30939</v>
      </c>
      <c r="AX974" s="1" t="s">
        <v>30939</v>
      </c>
      <c r="BA974" s="1" t="s">
        <v>30939</v>
      </c>
      <c r="BD974" s="1" t="s">
        <v>30939</v>
      </c>
      <c r="BF974" s="1" t="s">
        <v>30939</v>
      </c>
      <c r="BI974" s="1" t="s">
        <v>30939</v>
      </c>
      <c r="BJ974" s="1" t="s">
        <v>27042</v>
      </c>
    </row>
    <row r="975" spans="1:62">
      <c r="A975" s="1" t="s">
        <v>27043</v>
      </c>
      <c r="B975" s="1" t="s">
        <v>27044</v>
      </c>
      <c r="C975" s="1" t="s">
        <v>27621</v>
      </c>
      <c r="D975" s="1">
        <v>353768059623764</v>
      </c>
      <c r="E975" s="1" t="s">
        <v>31010</v>
      </c>
      <c r="G975" s="1" t="s">
        <v>29152</v>
      </c>
      <c r="H975" s="1" t="s">
        <v>27045</v>
      </c>
      <c r="J975" s="1" t="s">
        <v>30867</v>
      </c>
      <c r="L975" s="1" t="s">
        <v>30938</v>
      </c>
      <c r="Q975" s="1">
        <v>90000</v>
      </c>
      <c r="R975" s="1" t="s">
        <v>30938</v>
      </c>
      <c r="S975" s="1" t="s">
        <v>30375</v>
      </c>
      <c r="U975" s="1" t="s">
        <v>30938</v>
      </c>
      <c r="Z975" s="1" t="s">
        <v>30938</v>
      </c>
      <c r="AB975" s="1">
        <v>60</v>
      </c>
      <c r="AC975" s="1">
        <v>5</v>
      </c>
      <c r="AD975" s="1">
        <v>5</v>
      </c>
      <c r="AE975" s="1" t="s">
        <v>30939</v>
      </c>
      <c r="AK975" s="1" t="s">
        <v>30939</v>
      </c>
      <c r="AP975" s="1" t="s">
        <v>30939</v>
      </c>
      <c r="AX975" s="1" t="s">
        <v>30939</v>
      </c>
      <c r="BA975" s="1" t="s">
        <v>30939</v>
      </c>
      <c r="BD975" s="1" t="s">
        <v>30939</v>
      </c>
      <c r="BF975" s="1" t="s">
        <v>30939</v>
      </c>
      <c r="BI975" s="1" t="s">
        <v>30939</v>
      </c>
      <c r="BJ975" s="1" t="s">
        <v>27046</v>
      </c>
    </row>
    <row r="976" spans="1:62">
      <c r="A976" s="1" t="s">
        <v>27047</v>
      </c>
      <c r="B976" s="1" t="s">
        <v>27048</v>
      </c>
      <c r="C976" s="1" t="s">
        <v>27621</v>
      </c>
      <c r="D976" s="1">
        <v>353768059623764</v>
      </c>
      <c r="E976" s="1" t="s">
        <v>31010</v>
      </c>
      <c r="G976" s="1" t="s">
        <v>27448</v>
      </c>
      <c r="H976" s="1" t="s">
        <v>27049</v>
      </c>
      <c r="J976" s="1" t="s">
        <v>30867</v>
      </c>
      <c r="L976" s="1" t="s">
        <v>30938</v>
      </c>
      <c r="Q976" s="1">
        <v>90000</v>
      </c>
      <c r="R976" s="1" t="s">
        <v>30938</v>
      </c>
      <c r="S976" s="1" t="s">
        <v>30375</v>
      </c>
      <c r="U976" s="1" t="s">
        <v>30938</v>
      </c>
      <c r="Z976" s="1" t="s">
        <v>30938</v>
      </c>
      <c r="AB976" s="1">
        <v>60</v>
      </c>
      <c r="AC976" s="1">
        <v>5</v>
      </c>
      <c r="AD976" s="1">
        <v>5</v>
      </c>
      <c r="AE976" s="1" t="s">
        <v>30939</v>
      </c>
      <c r="AK976" s="1" t="s">
        <v>30939</v>
      </c>
      <c r="AP976" s="1" t="s">
        <v>30939</v>
      </c>
      <c r="AX976" s="1" t="s">
        <v>30939</v>
      </c>
      <c r="BA976" s="1" t="s">
        <v>30939</v>
      </c>
      <c r="BD976" s="1" t="s">
        <v>30939</v>
      </c>
      <c r="BF976" s="1" t="s">
        <v>30939</v>
      </c>
      <c r="BI976" s="1" t="s">
        <v>30939</v>
      </c>
      <c r="BJ976" s="1" t="s">
        <v>26938</v>
      </c>
    </row>
    <row r="977" spans="1:62">
      <c r="A977" s="1" t="s">
        <v>26939</v>
      </c>
      <c r="B977" s="1" t="s">
        <v>26940</v>
      </c>
      <c r="C977" s="1" t="s">
        <v>27621</v>
      </c>
      <c r="D977" s="1">
        <v>353768059623764</v>
      </c>
      <c r="E977" s="1" t="s">
        <v>31010</v>
      </c>
      <c r="G977" s="1" t="s">
        <v>27448</v>
      </c>
      <c r="H977" s="1" t="s">
        <v>26941</v>
      </c>
      <c r="J977" s="1" t="s">
        <v>30867</v>
      </c>
      <c r="L977" s="1" t="s">
        <v>30938</v>
      </c>
      <c r="Q977" s="1">
        <v>90000</v>
      </c>
      <c r="R977" s="1" t="s">
        <v>30938</v>
      </c>
      <c r="S977" s="1" t="s">
        <v>30375</v>
      </c>
      <c r="U977" s="1" t="s">
        <v>30938</v>
      </c>
      <c r="Z977" s="1" t="s">
        <v>30938</v>
      </c>
      <c r="AB977" s="1">
        <v>60</v>
      </c>
      <c r="AC977" s="1">
        <v>5</v>
      </c>
      <c r="AD977" s="1">
        <v>1</v>
      </c>
      <c r="AE977" s="1" t="s">
        <v>30939</v>
      </c>
      <c r="AK977" s="1" t="s">
        <v>30939</v>
      </c>
      <c r="AP977" s="1" t="s">
        <v>30939</v>
      </c>
      <c r="AX977" s="1" t="s">
        <v>30939</v>
      </c>
      <c r="BA977" s="1" t="s">
        <v>30939</v>
      </c>
      <c r="BD977" s="1" t="s">
        <v>30939</v>
      </c>
      <c r="BF977" s="1" t="s">
        <v>30939</v>
      </c>
      <c r="BI977" s="1" t="s">
        <v>30939</v>
      </c>
      <c r="BJ977" s="1" t="s">
        <v>26942</v>
      </c>
    </row>
    <row r="978" spans="1:62">
      <c r="A978" s="1" t="s">
        <v>26943</v>
      </c>
      <c r="B978" s="1" t="s">
        <v>26944</v>
      </c>
      <c r="C978" s="1" t="s">
        <v>27621</v>
      </c>
      <c r="D978" s="1">
        <v>357095051136918</v>
      </c>
      <c r="E978" s="1" t="s">
        <v>29693</v>
      </c>
      <c r="G978" s="1" t="s">
        <v>29152</v>
      </c>
      <c r="H978" s="1" t="s">
        <v>26945</v>
      </c>
      <c r="J978" s="1" t="s">
        <v>30867</v>
      </c>
      <c r="L978" s="1" t="s">
        <v>30938</v>
      </c>
      <c r="Q978" s="1">
        <v>90000</v>
      </c>
      <c r="R978" s="1" t="s">
        <v>30938</v>
      </c>
      <c r="S978" s="1" t="s">
        <v>30375</v>
      </c>
      <c r="U978" s="1" t="s">
        <v>30938</v>
      </c>
      <c r="Z978" s="1" t="s">
        <v>30938</v>
      </c>
      <c r="AB978" s="1">
        <v>90</v>
      </c>
      <c r="AC978" s="1">
        <v>5</v>
      </c>
      <c r="AD978" s="1">
        <v>3</v>
      </c>
      <c r="AE978" s="1" t="s">
        <v>30939</v>
      </c>
      <c r="AK978" s="1" t="s">
        <v>30939</v>
      </c>
      <c r="AP978" s="1" t="s">
        <v>30939</v>
      </c>
      <c r="AX978" s="1" t="s">
        <v>30939</v>
      </c>
      <c r="BA978" s="1" t="s">
        <v>30939</v>
      </c>
      <c r="BD978" s="1" t="s">
        <v>30939</v>
      </c>
      <c r="BF978" s="1" t="s">
        <v>30939</v>
      </c>
      <c r="BI978" s="1" t="s">
        <v>30939</v>
      </c>
      <c r="BJ978" s="1" t="s">
        <v>26946</v>
      </c>
    </row>
    <row r="979" spans="1:62">
      <c r="A979" s="1" t="s">
        <v>26947</v>
      </c>
      <c r="B979" s="1" t="s">
        <v>26948</v>
      </c>
      <c r="C979" s="1" t="s">
        <v>27621</v>
      </c>
      <c r="D979" s="1">
        <v>357095051136918</v>
      </c>
      <c r="E979" s="1" t="s">
        <v>29693</v>
      </c>
      <c r="G979" s="1" t="s">
        <v>29152</v>
      </c>
      <c r="H979" s="1" t="s">
        <v>26949</v>
      </c>
      <c r="J979" s="1" t="s">
        <v>30867</v>
      </c>
      <c r="L979" s="1" t="s">
        <v>30938</v>
      </c>
      <c r="Q979" s="1">
        <v>90000</v>
      </c>
      <c r="R979" s="1" t="s">
        <v>30938</v>
      </c>
      <c r="S979" s="1" t="s">
        <v>30375</v>
      </c>
      <c r="U979" s="1" t="s">
        <v>30938</v>
      </c>
      <c r="Z979" s="1" t="s">
        <v>30938</v>
      </c>
      <c r="AB979" s="1">
        <v>60</v>
      </c>
      <c r="AC979" s="1">
        <v>5</v>
      </c>
      <c r="AD979" s="1">
        <v>3</v>
      </c>
      <c r="AE979" s="1" t="s">
        <v>30939</v>
      </c>
      <c r="AK979" s="1" t="s">
        <v>30939</v>
      </c>
      <c r="AP979" s="1" t="s">
        <v>30939</v>
      </c>
      <c r="AX979" s="1" t="s">
        <v>30939</v>
      </c>
      <c r="BA979" s="1" t="s">
        <v>30939</v>
      </c>
      <c r="BD979" s="1" t="s">
        <v>30939</v>
      </c>
      <c r="BF979" s="1" t="s">
        <v>30939</v>
      </c>
      <c r="BI979" s="1" t="s">
        <v>30939</v>
      </c>
      <c r="BJ979" s="1" t="s">
        <v>26950</v>
      </c>
    </row>
    <row r="980" spans="1:62">
      <c r="A980" s="1" t="s">
        <v>26951</v>
      </c>
      <c r="B980" s="1" t="s">
        <v>26952</v>
      </c>
      <c r="C980" s="1" t="s">
        <v>27621</v>
      </c>
      <c r="D980" s="1">
        <v>357095051136918</v>
      </c>
      <c r="E980" s="1" t="s">
        <v>29693</v>
      </c>
      <c r="G980" s="1" t="s">
        <v>29152</v>
      </c>
      <c r="H980" s="1" t="s">
        <v>26953</v>
      </c>
      <c r="J980" s="1" t="s">
        <v>30867</v>
      </c>
      <c r="L980" s="1" t="s">
        <v>30938</v>
      </c>
      <c r="Q980" s="1">
        <v>90000</v>
      </c>
      <c r="R980" s="1" t="s">
        <v>30938</v>
      </c>
      <c r="S980" s="1" t="s">
        <v>30375</v>
      </c>
      <c r="U980" s="1" t="s">
        <v>30938</v>
      </c>
      <c r="Z980" s="1" t="s">
        <v>30938</v>
      </c>
      <c r="AB980" s="1">
        <v>60</v>
      </c>
      <c r="AC980" s="1">
        <v>5</v>
      </c>
      <c r="AD980" s="1">
        <v>3</v>
      </c>
      <c r="AE980" s="1" t="s">
        <v>30939</v>
      </c>
      <c r="AK980" s="1" t="s">
        <v>30939</v>
      </c>
      <c r="AP980" s="1" t="s">
        <v>30939</v>
      </c>
      <c r="AX980" s="1" t="s">
        <v>30901</v>
      </c>
      <c r="BA980" s="1" t="s">
        <v>30939</v>
      </c>
      <c r="BD980" s="1" t="s">
        <v>30939</v>
      </c>
      <c r="BF980" s="1" t="s">
        <v>30939</v>
      </c>
      <c r="BI980" s="1" t="s">
        <v>30939</v>
      </c>
      <c r="BJ980" s="1" t="s">
        <v>26954</v>
      </c>
    </row>
    <row r="981" spans="1:62">
      <c r="A981" s="1" t="s">
        <v>26955</v>
      </c>
      <c r="B981" s="1" t="s">
        <v>26956</v>
      </c>
      <c r="C981" s="1" t="s">
        <v>27621</v>
      </c>
      <c r="D981" s="1">
        <v>357095051136918</v>
      </c>
      <c r="E981" s="1" t="s">
        <v>29693</v>
      </c>
      <c r="G981" s="1" t="s">
        <v>29152</v>
      </c>
      <c r="H981" s="1" t="s">
        <v>26957</v>
      </c>
      <c r="J981" s="1" t="s">
        <v>30867</v>
      </c>
      <c r="L981" s="1" t="s">
        <v>30938</v>
      </c>
      <c r="Q981" s="1">
        <v>90000</v>
      </c>
      <c r="R981" s="1" t="s">
        <v>30938</v>
      </c>
      <c r="S981" s="1" t="s">
        <v>30375</v>
      </c>
      <c r="U981" s="1" t="s">
        <v>30938</v>
      </c>
      <c r="Z981" s="1" t="s">
        <v>30938</v>
      </c>
      <c r="AB981" s="1">
        <v>60</v>
      </c>
      <c r="AC981" s="1">
        <v>5</v>
      </c>
      <c r="AD981" s="1">
        <v>3</v>
      </c>
      <c r="AE981" s="1" t="s">
        <v>30939</v>
      </c>
      <c r="AK981" s="1" t="s">
        <v>30939</v>
      </c>
      <c r="AP981" s="1" t="s">
        <v>30939</v>
      </c>
      <c r="AX981" s="1" t="s">
        <v>30939</v>
      </c>
      <c r="BA981" s="1" t="s">
        <v>30939</v>
      </c>
      <c r="BD981" s="1" t="s">
        <v>30939</v>
      </c>
      <c r="BF981" s="1" t="s">
        <v>30939</v>
      </c>
      <c r="BI981" s="1" t="s">
        <v>30939</v>
      </c>
      <c r="BJ981" s="1" t="s">
        <v>26958</v>
      </c>
    </row>
    <row r="982" spans="1:62">
      <c r="A982" s="1" t="s">
        <v>26959</v>
      </c>
      <c r="B982" s="1" t="s">
        <v>26960</v>
      </c>
      <c r="C982" s="1" t="s">
        <v>27621</v>
      </c>
      <c r="D982" s="1">
        <v>357095051136918</v>
      </c>
      <c r="E982" s="1" t="s">
        <v>29693</v>
      </c>
      <c r="G982" s="1" t="s">
        <v>29152</v>
      </c>
      <c r="H982" s="1" t="s">
        <v>26961</v>
      </c>
      <c r="J982" s="1" t="s">
        <v>30867</v>
      </c>
      <c r="L982" s="1" t="s">
        <v>30938</v>
      </c>
      <c r="Q982" s="1">
        <v>90000</v>
      </c>
      <c r="R982" s="1" t="s">
        <v>30938</v>
      </c>
      <c r="S982" s="1" t="s">
        <v>30375</v>
      </c>
      <c r="U982" s="1" t="s">
        <v>30938</v>
      </c>
      <c r="Z982" s="1" t="s">
        <v>30938</v>
      </c>
      <c r="AB982" s="1">
        <v>60</v>
      </c>
      <c r="AC982" s="1">
        <v>5</v>
      </c>
      <c r="AD982" s="1">
        <v>3</v>
      </c>
      <c r="AE982" s="1" t="s">
        <v>30939</v>
      </c>
      <c r="AK982" s="1" t="s">
        <v>30939</v>
      </c>
      <c r="AP982" s="1" t="s">
        <v>30901</v>
      </c>
      <c r="AX982" s="1" t="s">
        <v>30939</v>
      </c>
      <c r="BA982" s="1" t="s">
        <v>30939</v>
      </c>
      <c r="BD982" s="1" t="s">
        <v>30939</v>
      </c>
      <c r="BF982" s="1" t="s">
        <v>30901</v>
      </c>
      <c r="BI982" s="1" t="s">
        <v>30939</v>
      </c>
      <c r="BJ982" s="1" t="s">
        <v>26962</v>
      </c>
    </row>
    <row r="983" spans="1:62">
      <c r="A983" s="1" t="s">
        <v>26963</v>
      </c>
      <c r="B983" s="1" t="s">
        <v>26964</v>
      </c>
      <c r="C983" s="1" t="s">
        <v>27621</v>
      </c>
      <c r="D983" s="1">
        <v>357095051136918</v>
      </c>
      <c r="E983" s="1" t="s">
        <v>29693</v>
      </c>
      <c r="G983" s="1" t="s">
        <v>29152</v>
      </c>
      <c r="H983" s="1" t="s">
        <v>26965</v>
      </c>
      <c r="J983" s="1" t="s">
        <v>30867</v>
      </c>
      <c r="L983" s="1" t="s">
        <v>30938</v>
      </c>
      <c r="Q983" s="1">
        <v>90000</v>
      </c>
      <c r="R983" s="1" t="s">
        <v>30938</v>
      </c>
      <c r="S983" s="1" t="s">
        <v>30375</v>
      </c>
      <c r="U983" s="1" t="s">
        <v>30938</v>
      </c>
      <c r="Z983" s="1" t="s">
        <v>30938</v>
      </c>
      <c r="AB983" s="1">
        <v>60</v>
      </c>
      <c r="AC983" s="1">
        <v>5</v>
      </c>
      <c r="AD983" s="1">
        <v>3</v>
      </c>
      <c r="AE983" s="1" t="s">
        <v>30939</v>
      </c>
      <c r="AK983" s="1" t="s">
        <v>30939</v>
      </c>
      <c r="AP983" s="1" t="s">
        <v>30901</v>
      </c>
      <c r="AX983" s="1" t="s">
        <v>30939</v>
      </c>
      <c r="BA983" s="1" t="s">
        <v>30939</v>
      </c>
      <c r="BD983" s="1" t="s">
        <v>30939</v>
      </c>
      <c r="BF983" s="1" t="s">
        <v>30901</v>
      </c>
      <c r="BI983" s="1" t="s">
        <v>30901</v>
      </c>
      <c r="BJ983" s="1" t="s">
        <v>26966</v>
      </c>
    </row>
    <row r="984" spans="1:62">
      <c r="A984" s="1" t="s">
        <v>26967</v>
      </c>
      <c r="B984" s="1" t="s">
        <v>26968</v>
      </c>
      <c r="C984" s="1" t="s">
        <v>27621</v>
      </c>
      <c r="D984" s="1">
        <v>357095051136918</v>
      </c>
      <c r="E984" s="1" t="s">
        <v>29693</v>
      </c>
      <c r="G984" s="1" t="s">
        <v>29152</v>
      </c>
      <c r="H984" s="1" t="s">
        <v>26969</v>
      </c>
      <c r="J984" s="1" t="s">
        <v>30867</v>
      </c>
      <c r="L984" s="1" t="s">
        <v>30938</v>
      </c>
      <c r="Q984" s="1">
        <v>90000</v>
      </c>
      <c r="R984" s="1" t="s">
        <v>30938</v>
      </c>
      <c r="S984" s="1" t="s">
        <v>30375</v>
      </c>
      <c r="U984" s="1" t="s">
        <v>30938</v>
      </c>
      <c r="Z984" s="1" t="s">
        <v>30938</v>
      </c>
      <c r="AB984" s="1">
        <v>60</v>
      </c>
      <c r="AC984" s="1">
        <v>5</v>
      </c>
      <c r="AD984" s="1">
        <v>3</v>
      </c>
      <c r="AE984" s="1" t="s">
        <v>30939</v>
      </c>
      <c r="AK984" s="1" t="s">
        <v>30939</v>
      </c>
      <c r="AP984" s="1" t="s">
        <v>30939</v>
      </c>
      <c r="AX984" s="1" t="s">
        <v>30939</v>
      </c>
      <c r="BA984" s="1" t="s">
        <v>30939</v>
      </c>
      <c r="BD984" s="1" t="s">
        <v>30939</v>
      </c>
      <c r="BF984" s="1" t="s">
        <v>30939</v>
      </c>
      <c r="BI984" s="1" t="s">
        <v>30901</v>
      </c>
      <c r="BJ984" s="1" t="s">
        <v>26970</v>
      </c>
    </row>
    <row r="985" spans="1:62">
      <c r="A985" s="1" t="s">
        <v>26971</v>
      </c>
      <c r="B985" s="1" t="s">
        <v>26972</v>
      </c>
      <c r="C985" s="1" t="s">
        <v>27621</v>
      </c>
      <c r="D985" s="1">
        <v>357095051136918</v>
      </c>
      <c r="E985" s="1" t="s">
        <v>29693</v>
      </c>
      <c r="G985" s="1" t="s">
        <v>29152</v>
      </c>
      <c r="H985" s="1" t="s">
        <v>26973</v>
      </c>
      <c r="J985" s="1" t="s">
        <v>30867</v>
      </c>
      <c r="L985" s="1" t="s">
        <v>30938</v>
      </c>
      <c r="Q985" s="1">
        <v>90000</v>
      </c>
      <c r="R985" s="1" t="s">
        <v>30938</v>
      </c>
      <c r="S985" s="1" t="s">
        <v>30375</v>
      </c>
      <c r="U985" s="1" t="s">
        <v>30938</v>
      </c>
      <c r="Z985" s="1" t="s">
        <v>30938</v>
      </c>
      <c r="AB985" s="1">
        <v>120</v>
      </c>
      <c r="AC985" s="1">
        <v>5</v>
      </c>
      <c r="AD985" s="1">
        <v>3</v>
      </c>
      <c r="AE985" s="1" t="s">
        <v>30939</v>
      </c>
      <c r="AK985" s="1" t="s">
        <v>30939</v>
      </c>
      <c r="AP985" s="1" t="s">
        <v>30939</v>
      </c>
      <c r="AX985" s="1" t="s">
        <v>30939</v>
      </c>
      <c r="BA985" s="1" t="s">
        <v>30939</v>
      </c>
      <c r="BD985" s="1" t="s">
        <v>30939</v>
      </c>
      <c r="BF985" s="1" t="s">
        <v>30939</v>
      </c>
      <c r="BI985" s="1" t="s">
        <v>30939</v>
      </c>
      <c r="BJ985" s="1" t="s">
        <v>26974</v>
      </c>
    </row>
    <row r="986" spans="1:62">
      <c r="A986" s="1" t="s">
        <v>26975</v>
      </c>
      <c r="B986" s="1" t="s">
        <v>26976</v>
      </c>
      <c r="C986" s="1" t="s">
        <v>27621</v>
      </c>
      <c r="D986" s="1">
        <v>357095051136918</v>
      </c>
      <c r="E986" s="1" t="s">
        <v>29693</v>
      </c>
      <c r="G986" s="1" t="s">
        <v>29152</v>
      </c>
      <c r="H986" s="1" t="s">
        <v>26977</v>
      </c>
      <c r="J986" s="1" t="s">
        <v>30867</v>
      </c>
      <c r="L986" s="1" t="s">
        <v>30938</v>
      </c>
      <c r="Q986" s="1">
        <v>90000</v>
      </c>
      <c r="R986" s="1" t="s">
        <v>30938</v>
      </c>
      <c r="S986" s="1" t="s">
        <v>30375</v>
      </c>
      <c r="U986" s="1" t="s">
        <v>30938</v>
      </c>
      <c r="Z986" s="1" t="s">
        <v>30938</v>
      </c>
      <c r="AB986" s="1">
        <v>90</v>
      </c>
      <c r="AC986" s="1">
        <v>5</v>
      </c>
      <c r="AD986" s="1">
        <v>3</v>
      </c>
      <c r="AE986" s="1" t="s">
        <v>30939</v>
      </c>
      <c r="AK986" s="1" t="s">
        <v>30939</v>
      </c>
      <c r="AP986" s="1" t="s">
        <v>30939</v>
      </c>
      <c r="AX986" s="1" t="s">
        <v>30939</v>
      </c>
      <c r="BA986" s="1" t="s">
        <v>30939</v>
      </c>
      <c r="BD986" s="1" t="s">
        <v>30939</v>
      </c>
      <c r="BF986" s="1" t="s">
        <v>30939</v>
      </c>
      <c r="BI986" s="1" t="s">
        <v>30901</v>
      </c>
      <c r="BJ986" s="1" t="s">
        <v>26978</v>
      </c>
    </row>
    <row r="987" spans="1:62">
      <c r="A987" s="1" t="s">
        <v>26979</v>
      </c>
      <c r="B987" s="1" t="s">
        <v>26980</v>
      </c>
      <c r="C987" s="1" t="s">
        <v>27621</v>
      </c>
      <c r="D987" s="1">
        <v>357095051136918</v>
      </c>
      <c r="E987" s="1" t="s">
        <v>29693</v>
      </c>
      <c r="G987" s="1" t="s">
        <v>29152</v>
      </c>
      <c r="H987" s="1" t="s">
        <v>26981</v>
      </c>
      <c r="J987" s="1" t="s">
        <v>30867</v>
      </c>
      <c r="L987" s="1" t="s">
        <v>30938</v>
      </c>
      <c r="Q987" s="1">
        <v>90000</v>
      </c>
      <c r="R987" s="1" t="s">
        <v>30938</v>
      </c>
      <c r="S987" s="1" t="s">
        <v>30375</v>
      </c>
      <c r="U987" s="1" t="s">
        <v>30938</v>
      </c>
      <c r="Z987" s="1" t="s">
        <v>30938</v>
      </c>
      <c r="AB987" s="1">
        <v>90</v>
      </c>
      <c r="AC987" s="1">
        <v>3</v>
      </c>
      <c r="AD987" s="1">
        <v>3</v>
      </c>
      <c r="AE987" s="1" t="s">
        <v>30939</v>
      </c>
      <c r="AK987" s="1" t="s">
        <v>30939</v>
      </c>
      <c r="AP987" s="1" t="s">
        <v>30939</v>
      </c>
      <c r="AX987" s="1" t="s">
        <v>30901</v>
      </c>
      <c r="BA987" s="1" t="s">
        <v>30939</v>
      </c>
      <c r="BD987" s="1" t="s">
        <v>30939</v>
      </c>
      <c r="BF987" s="1" t="s">
        <v>30901</v>
      </c>
      <c r="BI987" s="1" t="s">
        <v>30939</v>
      </c>
      <c r="BJ987" s="1" t="s">
        <v>26982</v>
      </c>
    </row>
    <row r="988" spans="1:62">
      <c r="A988" s="1" t="s">
        <v>26983</v>
      </c>
      <c r="B988" s="1" t="s">
        <v>26984</v>
      </c>
      <c r="C988" s="1" t="s">
        <v>27621</v>
      </c>
      <c r="D988" s="1">
        <v>357095051136918</v>
      </c>
      <c r="E988" s="1" t="s">
        <v>29693</v>
      </c>
      <c r="G988" s="1" t="s">
        <v>29152</v>
      </c>
      <c r="H988" s="1" t="s">
        <v>26985</v>
      </c>
      <c r="J988" s="1" t="s">
        <v>30867</v>
      </c>
      <c r="L988" s="1" t="s">
        <v>30938</v>
      </c>
      <c r="Q988" s="1">
        <v>90000</v>
      </c>
      <c r="R988" s="1" t="s">
        <v>30938</v>
      </c>
      <c r="S988" s="1" t="s">
        <v>30375</v>
      </c>
      <c r="U988" s="1" t="s">
        <v>30938</v>
      </c>
      <c r="Z988" s="1" t="s">
        <v>30938</v>
      </c>
      <c r="AB988" s="1">
        <v>60</v>
      </c>
      <c r="AC988" s="1">
        <v>5</v>
      </c>
      <c r="AD988" s="1">
        <v>3</v>
      </c>
      <c r="AE988" s="1" t="s">
        <v>30939</v>
      </c>
      <c r="AK988" s="1" t="s">
        <v>30939</v>
      </c>
      <c r="AP988" s="1" t="s">
        <v>30901</v>
      </c>
      <c r="AX988" s="1" t="s">
        <v>30939</v>
      </c>
      <c r="BA988" s="1" t="s">
        <v>30939</v>
      </c>
      <c r="BD988" s="1" t="s">
        <v>30939</v>
      </c>
      <c r="BF988" s="1" t="s">
        <v>30901</v>
      </c>
      <c r="BI988" s="1" t="s">
        <v>30901</v>
      </c>
      <c r="BJ988" s="1" t="s">
        <v>26986</v>
      </c>
    </row>
    <row r="989" spans="1:62">
      <c r="A989" s="1" t="s">
        <v>26987</v>
      </c>
      <c r="B989" s="1" t="s">
        <v>26988</v>
      </c>
      <c r="C989" s="1" t="s">
        <v>27621</v>
      </c>
      <c r="D989" s="1">
        <v>357095051136918</v>
      </c>
      <c r="E989" s="1" t="s">
        <v>29693</v>
      </c>
      <c r="G989" s="1" t="s">
        <v>29152</v>
      </c>
      <c r="H989" s="1" t="s">
        <v>26989</v>
      </c>
      <c r="J989" s="1" t="s">
        <v>30867</v>
      </c>
      <c r="L989" s="1" t="s">
        <v>30938</v>
      </c>
      <c r="Q989" s="1">
        <v>90000</v>
      </c>
      <c r="R989" s="1" t="s">
        <v>30938</v>
      </c>
      <c r="S989" s="1" t="s">
        <v>30375</v>
      </c>
      <c r="U989" s="1" t="s">
        <v>30938</v>
      </c>
      <c r="Z989" s="1" t="s">
        <v>30938</v>
      </c>
      <c r="AB989" s="1">
        <v>60</v>
      </c>
      <c r="AC989" s="1">
        <v>5</v>
      </c>
      <c r="AD989" s="1">
        <v>3</v>
      </c>
      <c r="AE989" s="1" t="s">
        <v>30939</v>
      </c>
      <c r="AK989" s="1" t="s">
        <v>30939</v>
      </c>
      <c r="AP989" s="1" t="s">
        <v>30901</v>
      </c>
      <c r="AX989" s="1" t="s">
        <v>30939</v>
      </c>
      <c r="BA989" s="1" t="s">
        <v>30939</v>
      </c>
      <c r="BD989" s="1" t="s">
        <v>30939</v>
      </c>
      <c r="BF989" s="1" t="s">
        <v>30939</v>
      </c>
      <c r="BI989" s="1" t="s">
        <v>30901</v>
      </c>
      <c r="BJ989" s="1" t="s">
        <v>26990</v>
      </c>
    </row>
    <row r="990" spans="1:62">
      <c r="A990" s="1" t="s">
        <v>26991</v>
      </c>
      <c r="B990" s="1" t="s">
        <v>26992</v>
      </c>
      <c r="C990" s="1" t="s">
        <v>27621</v>
      </c>
      <c r="D990" s="1">
        <v>357095051136918</v>
      </c>
      <c r="E990" s="1" t="s">
        <v>29693</v>
      </c>
      <c r="G990" s="1" t="s">
        <v>27448</v>
      </c>
      <c r="H990" s="1" t="s">
        <v>26993</v>
      </c>
      <c r="J990" s="1" t="s">
        <v>30867</v>
      </c>
      <c r="L990" s="1" t="s">
        <v>30938</v>
      </c>
      <c r="Q990" s="1">
        <v>90000</v>
      </c>
      <c r="R990" s="1" t="s">
        <v>30938</v>
      </c>
      <c r="S990" s="1" t="s">
        <v>30375</v>
      </c>
      <c r="U990" s="1" t="s">
        <v>30938</v>
      </c>
      <c r="Z990" s="1" t="s">
        <v>30938</v>
      </c>
      <c r="AB990" s="1">
        <v>90</v>
      </c>
      <c r="AC990" s="1">
        <v>5</v>
      </c>
      <c r="AD990" s="1">
        <v>3</v>
      </c>
      <c r="AE990" s="1" t="s">
        <v>30939</v>
      </c>
      <c r="AK990" s="1" t="s">
        <v>30939</v>
      </c>
      <c r="AP990" s="1" t="s">
        <v>30939</v>
      </c>
      <c r="AX990" s="1" t="s">
        <v>30939</v>
      </c>
      <c r="BA990" s="1" t="s">
        <v>30939</v>
      </c>
      <c r="BD990" s="1" t="s">
        <v>30939</v>
      </c>
      <c r="BF990" s="1" t="s">
        <v>30901</v>
      </c>
      <c r="BI990" s="1" t="s">
        <v>30939</v>
      </c>
      <c r="BJ990" s="1" t="s">
        <v>26882</v>
      </c>
    </row>
    <row r="991" spans="1:62">
      <c r="A991" s="1" t="s">
        <v>26883</v>
      </c>
      <c r="B991" s="1" t="s">
        <v>26884</v>
      </c>
      <c r="C991" s="1" t="s">
        <v>27621</v>
      </c>
      <c r="D991" s="1">
        <v>357095051136918</v>
      </c>
      <c r="E991" s="1" t="s">
        <v>29693</v>
      </c>
      <c r="G991" s="1" t="s">
        <v>27448</v>
      </c>
      <c r="H991" s="1" t="s">
        <v>26885</v>
      </c>
      <c r="J991" s="1" t="s">
        <v>30867</v>
      </c>
      <c r="L991" s="1" t="s">
        <v>30938</v>
      </c>
      <c r="Q991" s="1">
        <v>90000</v>
      </c>
      <c r="R991" s="1" t="s">
        <v>30938</v>
      </c>
      <c r="S991" s="1" t="s">
        <v>30375</v>
      </c>
      <c r="U991" s="1" t="s">
        <v>30938</v>
      </c>
      <c r="Z991" s="1" t="s">
        <v>30938</v>
      </c>
      <c r="AB991" s="1">
        <v>120</v>
      </c>
      <c r="AC991" s="1">
        <v>5</v>
      </c>
      <c r="AD991" s="1">
        <v>3</v>
      </c>
      <c r="AE991" s="1" t="s">
        <v>30939</v>
      </c>
      <c r="AK991" s="1" t="s">
        <v>30939</v>
      </c>
      <c r="AP991" s="1" t="s">
        <v>30939</v>
      </c>
      <c r="AX991" s="1" t="s">
        <v>30939</v>
      </c>
      <c r="BA991" s="1" t="s">
        <v>30939</v>
      </c>
      <c r="BD991" s="1" t="s">
        <v>30939</v>
      </c>
      <c r="BF991" s="1" t="s">
        <v>30901</v>
      </c>
      <c r="BI991" s="1" t="s">
        <v>30901</v>
      </c>
      <c r="BJ991" s="1" t="s">
        <v>26886</v>
      </c>
    </row>
    <row r="992" spans="1:62">
      <c r="A992" s="1" t="s">
        <v>26887</v>
      </c>
      <c r="B992" s="1" t="s">
        <v>26888</v>
      </c>
      <c r="C992" s="1" t="s">
        <v>27621</v>
      </c>
      <c r="D992" s="1">
        <v>357095051136918</v>
      </c>
      <c r="E992" s="1" t="s">
        <v>29693</v>
      </c>
      <c r="G992" s="1" t="s">
        <v>27448</v>
      </c>
      <c r="H992" s="1" t="s">
        <v>26889</v>
      </c>
      <c r="J992" s="1" t="s">
        <v>30867</v>
      </c>
      <c r="L992" s="1" t="s">
        <v>30938</v>
      </c>
      <c r="Q992" s="1">
        <v>90000</v>
      </c>
      <c r="R992" s="1" t="s">
        <v>30938</v>
      </c>
      <c r="S992" s="1" t="s">
        <v>30375</v>
      </c>
      <c r="U992" s="1" t="s">
        <v>30938</v>
      </c>
      <c r="Z992" s="1" t="s">
        <v>30938</v>
      </c>
      <c r="AB992" s="1">
        <v>120</v>
      </c>
      <c r="AC992" s="1">
        <v>5</v>
      </c>
      <c r="AD992" s="1">
        <v>3</v>
      </c>
      <c r="AE992" s="1" t="s">
        <v>30939</v>
      </c>
      <c r="AK992" s="1" t="s">
        <v>30939</v>
      </c>
      <c r="AP992" s="1" t="s">
        <v>30939</v>
      </c>
      <c r="AX992" s="1" t="s">
        <v>30939</v>
      </c>
      <c r="BA992" s="1" t="s">
        <v>30939</v>
      </c>
      <c r="BD992" s="1" t="s">
        <v>30939</v>
      </c>
      <c r="BF992" s="1" t="s">
        <v>30939</v>
      </c>
      <c r="BI992" s="1" t="s">
        <v>30901</v>
      </c>
      <c r="BJ992" s="1" t="s">
        <v>26890</v>
      </c>
    </row>
    <row r="993" spans="1:62">
      <c r="A993" s="1" t="s">
        <v>26891</v>
      </c>
      <c r="B993" s="1" t="s">
        <v>26892</v>
      </c>
      <c r="C993" s="1" t="s">
        <v>27621</v>
      </c>
      <c r="D993" s="1">
        <v>357095051136918</v>
      </c>
      <c r="E993" s="1" t="s">
        <v>29693</v>
      </c>
      <c r="G993" s="1" t="s">
        <v>29152</v>
      </c>
      <c r="H993" s="1" t="s">
        <v>26893</v>
      </c>
      <c r="J993" s="1" t="s">
        <v>30867</v>
      </c>
      <c r="L993" s="1" t="s">
        <v>30938</v>
      </c>
      <c r="Q993" s="1">
        <v>90000</v>
      </c>
      <c r="R993" s="1" t="s">
        <v>30938</v>
      </c>
      <c r="S993" s="1" t="s">
        <v>30375</v>
      </c>
      <c r="U993" s="1" t="s">
        <v>30938</v>
      </c>
      <c r="Z993" s="1" t="s">
        <v>30938</v>
      </c>
      <c r="AB993" s="1">
        <v>60</v>
      </c>
      <c r="AC993" s="1">
        <v>3</v>
      </c>
      <c r="AD993" s="1">
        <v>3</v>
      </c>
      <c r="AE993" s="1" t="s">
        <v>30939</v>
      </c>
      <c r="AK993" s="1" t="s">
        <v>30939</v>
      </c>
      <c r="AP993" s="1" t="s">
        <v>30939</v>
      </c>
      <c r="AX993" s="1" t="s">
        <v>30939</v>
      </c>
      <c r="BA993" s="1" t="s">
        <v>30939</v>
      </c>
      <c r="BD993" s="1" t="s">
        <v>30939</v>
      </c>
      <c r="BF993" s="1" t="s">
        <v>30939</v>
      </c>
      <c r="BI993" s="1" t="s">
        <v>30939</v>
      </c>
      <c r="BJ993" s="1" t="s">
        <v>26894</v>
      </c>
    </row>
    <row r="994" spans="1:62">
      <c r="A994" s="1" t="s">
        <v>27100</v>
      </c>
      <c r="B994" s="1" t="s">
        <v>26895</v>
      </c>
      <c r="C994" s="1" t="s">
        <v>27621</v>
      </c>
      <c r="D994" s="1">
        <v>357095051136918</v>
      </c>
      <c r="E994" s="1" t="s">
        <v>29693</v>
      </c>
      <c r="G994" s="1" t="s">
        <v>29152</v>
      </c>
      <c r="H994" s="1" t="s">
        <v>26896</v>
      </c>
      <c r="J994" s="1" t="s">
        <v>30867</v>
      </c>
      <c r="L994" s="1" t="s">
        <v>30938</v>
      </c>
      <c r="Q994" s="1">
        <v>90000</v>
      </c>
      <c r="R994" s="1" t="s">
        <v>30938</v>
      </c>
      <c r="S994" s="1" t="s">
        <v>30375</v>
      </c>
      <c r="U994" s="1" t="s">
        <v>30938</v>
      </c>
      <c r="Z994" s="1" t="s">
        <v>30938</v>
      </c>
      <c r="AB994" s="1">
        <v>60</v>
      </c>
      <c r="AC994" s="1">
        <v>5</v>
      </c>
      <c r="AD994" s="1">
        <v>3</v>
      </c>
      <c r="AE994" s="1" t="s">
        <v>30939</v>
      </c>
      <c r="AK994" s="1" t="s">
        <v>30939</v>
      </c>
      <c r="AP994" s="1" t="s">
        <v>30901</v>
      </c>
      <c r="AX994" s="1" t="s">
        <v>30939</v>
      </c>
      <c r="BA994" s="1" t="s">
        <v>30939</v>
      </c>
      <c r="BD994" s="1" t="s">
        <v>30939</v>
      </c>
      <c r="BF994" s="1" t="s">
        <v>30939</v>
      </c>
      <c r="BI994" s="1" t="s">
        <v>30939</v>
      </c>
      <c r="BJ994" s="1" t="s">
        <v>26897</v>
      </c>
    </row>
    <row r="995" spans="1:62">
      <c r="A995" s="1" t="s">
        <v>26898</v>
      </c>
      <c r="B995" s="1" t="s">
        <v>26899</v>
      </c>
      <c r="C995" s="1" t="s">
        <v>27621</v>
      </c>
      <c r="D995" s="1">
        <v>357095051136918</v>
      </c>
      <c r="E995" s="1" t="s">
        <v>29693</v>
      </c>
      <c r="G995" s="1" t="s">
        <v>27448</v>
      </c>
      <c r="H995" s="1" t="s">
        <v>26900</v>
      </c>
      <c r="J995" s="1" t="s">
        <v>30867</v>
      </c>
      <c r="L995" s="1" t="s">
        <v>30938</v>
      </c>
      <c r="Q995" s="1">
        <v>90000</v>
      </c>
      <c r="R995" s="1" t="s">
        <v>30938</v>
      </c>
      <c r="S995" s="1" t="s">
        <v>30375</v>
      </c>
      <c r="U995" s="1" t="s">
        <v>30938</v>
      </c>
      <c r="Z995" s="1" t="s">
        <v>30938</v>
      </c>
      <c r="AB995" s="1">
        <v>60</v>
      </c>
      <c r="AC995" s="1">
        <v>5</v>
      </c>
      <c r="AD995" s="1">
        <v>3</v>
      </c>
      <c r="AE995" s="1" t="s">
        <v>30939</v>
      </c>
      <c r="AK995" s="1" t="s">
        <v>30939</v>
      </c>
      <c r="AP995" s="1" t="s">
        <v>30901</v>
      </c>
      <c r="AX995" s="1" t="s">
        <v>30939</v>
      </c>
      <c r="BA995" s="1" t="s">
        <v>30901</v>
      </c>
      <c r="BD995" s="1" t="s">
        <v>30939</v>
      </c>
      <c r="BF995" s="1" t="s">
        <v>30939</v>
      </c>
      <c r="BI995" s="1" t="s">
        <v>30939</v>
      </c>
      <c r="BJ995" s="1" t="s">
        <v>26901</v>
      </c>
    </row>
    <row r="996" spans="1:62">
      <c r="A996" s="1" t="s">
        <v>26902</v>
      </c>
      <c r="B996" s="1" t="s">
        <v>26903</v>
      </c>
      <c r="C996" s="1" t="s">
        <v>27621</v>
      </c>
      <c r="D996" s="1">
        <v>357095051136918</v>
      </c>
      <c r="E996" s="1" t="s">
        <v>29693</v>
      </c>
      <c r="G996" s="1" t="s">
        <v>27448</v>
      </c>
      <c r="H996" s="1" t="s">
        <v>26904</v>
      </c>
      <c r="J996" s="1" t="s">
        <v>30867</v>
      </c>
      <c r="L996" s="1" t="s">
        <v>30938</v>
      </c>
      <c r="Q996" s="1">
        <v>90000</v>
      </c>
      <c r="R996" s="1" t="s">
        <v>30938</v>
      </c>
      <c r="S996" s="1" t="s">
        <v>30375</v>
      </c>
      <c r="U996" s="1" t="s">
        <v>30938</v>
      </c>
      <c r="Z996" s="1" t="s">
        <v>30938</v>
      </c>
      <c r="AB996" s="1">
        <v>60</v>
      </c>
      <c r="AC996" s="1">
        <v>5</v>
      </c>
      <c r="AD996" s="1">
        <v>3</v>
      </c>
      <c r="AE996" s="1" t="s">
        <v>30939</v>
      </c>
      <c r="AK996" s="1" t="s">
        <v>30939</v>
      </c>
      <c r="AP996" s="1" t="s">
        <v>30901</v>
      </c>
      <c r="AX996" s="1" t="s">
        <v>30939</v>
      </c>
      <c r="BA996" s="1" t="s">
        <v>30939</v>
      </c>
      <c r="BD996" s="1" t="s">
        <v>30939</v>
      </c>
      <c r="BF996" s="1" t="s">
        <v>30901</v>
      </c>
      <c r="BI996" s="1" t="s">
        <v>30939</v>
      </c>
      <c r="BJ996" s="1" t="s">
        <v>26905</v>
      </c>
    </row>
    <row r="997" spans="1:62">
      <c r="A997" s="1" t="s">
        <v>26906</v>
      </c>
      <c r="B997" s="1" t="s">
        <v>26907</v>
      </c>
      <c r="C997" s="1" t="s">
        <v>27621</v>
      </c>
      <c r="D997" s="1">
        <v>357095051136918</v>
      </c>
      <c r="E997" s="1" t="s">
        <v>29693</v>
      </c>
      <c r="G997" s="1" t="s">
        <v>27448</v>
      </c>
      <c r="H997" s="1" t="s">
        <v>26908</v>
      </c>
      <c r="J997" s="1" t="s">
        <v>30867</v>
      </c>
      <c r="L997" s="1" t="s">
        <v>30938</v>
      </c>
      <c r="Q997" s="1">
        <v>90000</v>
      </c>
      <c r="R997" s="1" t="s">
        <v>30938</v>
      </c>
      <c r="S997" s="1" t="s">
        <v>30375</v>
      </c>
      <c r="U997" s="1" t="s">
        <v>30938</v>
      </c>
      <c r="Z997" s="1" t="s">
        <v>30938</v>
      </c>
      <c r="AB997" s="1">
        <v>90000</v>
      </c>
      <c r="AC997" s="1">
        <v>5</v>
      </c>
      <c r="AD997" s="1">
        <v>3</v>
      </c>
      <c r="AE997" s="1" t="s">
        <v>30939</v>
      </c>
      <c r="AK997" s="1" t="s">
        <v>30939</v>
      </c>
      <c r="AP997" s="1" t="s">
        <v>30939</v>
      </c>
      <c r="AX997" s="1" t="s">
        <v>30939</v>
      </c>
      <c r="BA997" s="1" t="s">
        <v>30939</v>
      </c>
      <c r="BD997" s="1" t="s">
        <v>30939</v>
      </c>
      <c r="BF997" s="1" t="s">
        <v>30939</v>
      </c>
      <c r="BI997" s="1" t="s">
        <v>30901</v>
      </c>
      <c r="BJ997" s="1" t="s">
        <v>26909</v>
      </c>
    </row>
    <row r="998" spans="1:62">
      <c r="A998" s="1" t="s">
        <v>26910</v>
      </c>
      <c r="B998" s="1" t="s">
        <v>26911</v>
      </c>
      <c r="C998" s="1" t="s">
        <v>27621</v>
      </c>
      <c r="D998" s="1">
        <v>357095051136918</v>
      </c>
      <c r="E998" s="1" t="s">
        <v>29693</v>
      </c>
      <c r="G998" s="1" t="s">
        <v>27448</v>
      </c>
      <c r="H998" s="1" t="s">
        <v>26912</v>
      </c>
      <c r="J998" s="1" t="s">
        <v>30867</v>
      </c>
      <c r="L998" s="1" t="s">
        <v>30938</v>
      </c>
      <c r="Q998" s="1">
        <v>90000</v>
      </c>
      <c r="R998" s="1" t="s">
        <v>30938</v>
      </c>
      <c r="S998" s="1" t="s">
        <v>30375</v>
      </c>
      <c r="U998" s="1" t="s">
        <v>30938</v>
      </c>
      <c r="Z998" s="1" t="s">
        <v>30938</v>
      </c>
      <c r="AB998" s="1">
        <v>60</v>
      </c>
      <c r="AC998" s="1">
        <v>5</v>
      </c>
      <c r="AD998" s="1">
        <v>3</v>
      </c>
      <c r="AE998" s="1" t="s">
        <v>30939</v>
      </c>
      <c r="AK998" s="1" t="s">
        <v>30939</v>
      </c>
      <c r="AP998" s="1" t="s">
        <v>30939</v>
      </c>
      <c r="AX998" s="1" t="s">
        <v>30939</v>
      </c>
      <c r="BA998" s="1" t="s">
        <v>30939</v>
      </c>
      <c r="BD998" s="1" t="s">
        <v>30939</v>
      </c>
      <c r="BF998" s="1" t="s">
        <v>30939</v>
      </c>
      <c r="BI998" s="1" t="s">
        <v>30939</v>
      </c>
      <c r="BJ998" s="1" t="s">
        <v>26913</v>
      </c>
    </row>
    <row r="999" spans="1:62">
      <c r="A999" s="1" t="s">
        <v>26914</v>
      </c>
      <c r="B999" s="1" t="s">
        <v>26915</v>
      </c>
      <c r="C999" s="1" t="s">
        <v>27621</v>
      </c>
      <c r="D999" s="1">
        <v>357095051136918</v>
      </c>
      <c r="E999" s="1" t="s">
        <v>29693</v>
      </c>
      <c r="G999" s="1" t="s">
        <v>27448</v>
      </c>
      <c r="H999" s="1" t="s">
        <v>26916</v>
      </c>
      <c r="J999" s="1" t="s">
        <v>30873</v>
      </c>
      <c r="K999" s="1" t="s">
        <v>30920</v>
      </c>
      <c r="L999" s="1" t="s">
        <v>30938</v>
      </c>
      <c r="Q999" s="1">
        <v>90000</v>
      </c>
      <c r="R999" s="1" t="s">
        <v>30938</v>
      </c>
      <c r="S999" s="1" t="s">
        <v>30375</v>
      </c>
      <c r="U999" s="1" t="s">
        <v>30938</v>
      </c>
      <c r="Z999" s="1" t="s">
        <v>30938</v>
      </c>
      <c r="AB999" s="1">
        <v>60</v>
      </c>
      <c r="AC999" s="1">
        <v>3</v>
      </c>
      <c r="AD999" s="1">
        <v>3</v>
      </c>
      <c r="AE999" s="1" t="s">
        <v>30939</v>
      </c>
      <c r="AK999" s="1" t="s">
        <v>30939</v>
      </c>
      <c r="AP999" s="1" t="s">
        <v>30939</v>
      </c>
      <c r="AX999" s="1" t="s">
        <v>30939</v>
      </c>
      <c r="BA999" s="1" t="s">
        <v>30901</v>
      </c>
      <c r="BD999" s="1" t="s">
        <v>30939</v>
      </c>
      <c r="BF999" s="1" t="s">
        <v>30939</v>
      </c>
      <c r="BI999" s="1" t="s">
        <v>30939</v>
      </c>
      <c r="BJ999" s="1" t="s">
        <v>26917</v>
      </c>
    </row>
    <row r="1000" spans="1:62">
      <c r="A1000" s="1" t="s">
        <v>26918</v>
      </c>
      <c r="B1000" s="1" t="s">
        <v>26919</v>
      </c>
      <c r="C1000" s="1" t="s">
        <v>27621</v>
      </c>
      <c r="D1000" s="1">
        <v>357095051136918</v>
      </c>
      <c r="E1000" s="1" t="s">
        <v>29693</v>
      </c>
      <c r="G1000" s="1" t="s">
        <v>27448</v>
      </c>
      <c r="H1000" s="1" t="s">
        <v>26920</v>
      </c>
      <c r="J1000" s="1" t="s">
        <v>30867</v>
      </c>
      <c r="L1000" s="1" t="s">
        <v>30938</v>
      </c>
      <c r="Q1000" s="1">
        <v>90000</v>
      </c>
      <c r="R1000" s="1" t="s">
        <v>30938</v>
      </c>
      <c r="S1000" s="1" t="s">
        <v>30375</v>
      </c>
      <c r="U1000" s="1" t="s">
        <v>30938</v>
      </c>
      <c r="Z1000" s="1" t="s">
        <v>30938</v>
      </c>
      <c r="AB1000" s="1">
        <v>30</v>
      </c>
      <c r="AC1000" s="1">
        <v>5</v>
      </c>
      <c r="AD1000" s="1">
        <v>3</v>
      </c>
      <c r="AE1000" s="1" t="s">
        <v>30939</v>
      </c>
      <c r="AK1000" s="1" t="s">
        <v>30939</v>
      </c>
      <c r="AP1000" s="1" t="s">
        <v>30901</v>
      </c>
      <c r="AX1000" s="1" t="s">
        <v>30939</v>
      </c>
      <c r="BA1000" s="1" t="s">
        <v>30939</v>
      </c>
      <c r="BD1000" s="1" t="s">
        <v>30939</v>
      </c>
      <c r="BF1000" s="1" t="s">
        <v>30939</v>
      </c>
      <c r="BI1000" s="1" t="s">
        <v>30939</v>
      </c>
      <c r="BJ1000" s="1" t="s">
        <v>26921</v>
      </c>
    </row>
    <row r="1001" spans="1:62">
      <c r="A1001" s="1" t="s">
        <v>26922</v>
      </c>
      <c r="B1001" s="1" t="s">
        <v>26923</v>
      </c>
      <c r="C1001" s="1" t="s">
        <v>27621</v>
      </c>
      <c r="D1001" s="1">
        <v>357095051136918</v>
      </c>
      <c r="E1001" s="1" t="s">
        <v>29693</v>
      </c>
      <c r="G1001" s="1" t="s">
        <v>27448</v>
      </c>
      <c r="H1001" s="1" t="s">
        <v>26924</v>
      </c>
      <c r="J1001" s="1" t="s">
        <v>30867</v>
      </c>
      <c r="L1001" s="1" t="s">
        <v>30938</v>
      </c>
      <c r="Q1001" s="1">
        <v>90000</v>
      </c>
      <c r="R1001" s="1" t="s">
        <v>30938</v>
      </c>
      <c r="S1001" s="1" t="s">
        <v>30375</v>
      </c>
      <c r="U1001" s="1" t="s">
        <v>30938</v>
      </c>
      <c r="Z1001" s="1" t="s">
        <v>30938</v>
      </c>
      <c r="AB1001" s="1">
        <v>45</v>
      </c>
      <c r="AC1001" s="1">
        <v>3</v>
      </c>
      <c r="AD1001" s="1">
        <v>3</v>
      </c>
      <c r="AE1001" s="1" t="s">
        <v>30939</v>
      </c>
      <c r="AK1001" s="1" t="s">
        <v>30939</v>
      </c>
      <c r="AP1001" s="1" t="s">
        <v>30939</v>
      </c>
      <c r="AX1001" s="1" t="s">
        <v>30939</v>
      </c>
      <c r="BA1001" s="1" t="s">
        <v>30939</v>
      </c>
      <c r="BD1001" s="1" t="s">
        <v>30939</v>
      </c>
      <c r="BF1001" s="1" t="s">
        <v>30939</v>
      </c>
      <c r="BI1001" s="1" t="s">
        <v>30939</v>
      </c>
      <c r="BJ1001" s="1" t="s">
        <v>26925</v>
      </c>
    </row>
    <row r="1002" spans="1:62">
      <c r="A1002" s="1" t="s">
        <v>26926</v>
      </c>
      <c r="B1002" s="1" t="s">
        <v>26927</v>
      </c>
      <c r="C1002" s="1" t="s">
        <v>27621</v>
      </c>
      <c r="D1002" s="1">
        <v>357095051136918</v>
      </c>
      <c r="E1002" s="1" t="s">
        <v>29693</v>
      </c>
      <c r="G1002" s="1" t="s">
        <v>27448</v>
      </c>
      <c r="H1002" s="1" t="s">
        <v>26928</v>
      </c>
      <c r="J1002" s="1" t="s">
        <v>30867</v>
      </c>
      <c r="L1002" s="1" t="s">
        <v>30938</v>
      </c>
      <c r="Q1002" s="1">
        <v>90000</v>
      </c>
      <c r="R1002" s="1" t="s">
        <v>30938</v>
      </c>
      <c r="S1002" s="1" t="s">
        <v>30375</v>
      </c>
      <c r="U1002" s="1" t="s">
        <v>30938</v>
      </c>
      <c r="Z1002" s="1" t="s">
        <v>30938</v>
      </c>
      <c r="AB1002" s="1">
        <v>60</v>
      </c>
      <c r="AC1002" s="1">
        <v>5</v>
      </c>
      <c r="AD1002" s="1">
        <v>3</v>
      </c>
      <c r="AE1002" s="1" t="s">
        <v>30939</v>
      </c>
      <c r="AK1002" s="1" t="s">
        <v>30939</v>
      </c>
      <c r="AP1002" s="1" t="s">
        <v>30901</v>
      </c>
      <c r="AX1002" s="1" t="s">
        <v>30939</v>
      </c>
      <c r="BA1002" s="1" t="s">
        <v>30939</v>
      </c>
      <c r="BD1002" s="1" t="s">
        <v>30939</v>
      </c>
      <c r="BF1002" s="1" t="s">
        <v>30939</v>
      </c>
      <c r="BI1002" s="1" t="s">
        <v>30901</v>
      </c>
      <c r="BJ1002" s="1" t="s">
        <v>26929</v>
      </c>
    </row>
    <row r="1003" spans="1:62">
      <c r="A1003" s="1" t="s">
        <v>26930</v>
      </c>
      <c r="B1003" s="1" t="s">
        <v>26931</v>
      </c>
      <c r="C1003" s="1" t="s">
        <v>27621</v>
      </c>
      <c r="D1003" s="1">
        <v>352701053848138</v>
      </c>
      <c r="E1003" s="1" t="s">
        <v>30661</v>
      </c>
      <c r="G1003" s="1" t="s">
        <v>29152</v>
      </c>
      <c r="H1003" s="1" t="s">
        <v>26932</v>
      </c>
      <c r="J1003" s="1" t="s">
        <v>30867</v>
      </c>
      <c r="L1003" s="1" t="s">
        <v>30938</v>
      </c>
      <c r="Q1003" s="1">
        <v>90000</v>
      </c>
      <c r="R1003" s="1" t="s">
        <v>30938</v>
      </c>
      <c r="S1003" s="1" t="s">
        <v>30375</v>
      </c>
      <c r="U1003" s="1" t="s">
        <v>30938</v>
      </c>
      <c r="Z1003" s="1" t="s">
        <v>30938</v>
      </c>
      <c r="AB1003" s="1">
        <v>60</v>
      </c>
      <c r="AC1003" s="1">
        <v>5</v>
      </c>
      <c r="AD1003" s="1">
        <v>5</v>
      </c>
      <c r="AE1003" s="1" t="s">
        <v>30939</v>
      </c>
      <c r="AK1003" s="1" t="s">
        <v>30939</v>
      </c>
      <c r="AP1003" s="1" t="s">
        <v>30939</v>
      </c>
      <c r="AX1003" s="1" t="s">
        <v>30939</v>
      </c>
      <c r="BA1003" s="1" t="s">
        <v>30939</v>
      </c>
      <c r="BD1003" s="1" t="s">
        <v>30939</v>
      </c>
      <c r="BF1003" s="1" t="s">
        <v>30939</v>
      </c>
      <c r="BI1003" s="1" t="s">
        <v>30939</v>
      </c>
      <c r="BJ1003" s="1" t="s">
        <v>26933</v>
      </c>
    </row>
    <row r="1004" spans="1:62">
      <c r="A1004" s="1" t="s">
        <v>26934</v>
      </c>
      <c r="B1004" s="1" t="s">
        <v>26935</v>
      </c>
      <c r="C1004" s="1" t="s">
        <v>27621</v>
      </c>
      <c r="D1004" s="1">
        <v>352701053848138</v>
      </c>
      <c r="E1004" s="1" t="s">
        <v>30661</v>
      </c>
      <c r="G1004" s="1" t="s">
        <v>29152</v>
      </c>
      <c r="H1004" s="1" t="s">
        <v>26936</v>
      </c>
      <c r="J1004" s="1" t="s">
        <v>30867</v>
      </c>
      <c r="L1004" s="1" t="s">
        <v>30938</v>
      </c>
      <c r="Q1004" s="1">
        <v>90000</v>
      </c>
      <c r="R1004" s="1" t="s">
        <v>30938</v>
      </c>
      <c r="S1004" s="1" t="s">
        <v>30375</v>
      </c>
      <c r="U1004" s="1" t="s">
        <v>30938</v>
      </c>
      <c r="Z1004" s="1" t="s">
        <v>30938</v>
      </c>
      <c r="AB1004" s="1">
        <v>60</v>
      </c>
      <c r="AC1004" s="1">
        <v>5</v>
      </c>
      <c r="AD1004" s="1">
        <v>5</v>
      </c>
      <c r="AE1004" s="1" t="s">
        <v>30939</v>
      </c>
      <c r="AK1004" s="1" t="s">
        <v>30939</v>
      </c>
      <c r="AP1004" s="1" t="s">
        <v>30939</v>
      </c>
      <c r="AX1004" s="1" t="s">
        <v>30939</v>
      </c>
      <c r="BA1004" s="1" t="s">
        <v>30939</v>
      </c>
      <c r="BD1004" s="1" t="s">
        <v>30939</v>
      </c>
      <c r="BF1004" s="1" t="s">
        <v>30939</v>
      </c>
      <c r="BI1004" s="1" t="s">
        <v>30939</v>
      </c>
      <c r="BJ1004" s="1" t="s">
        <v>26937</v>
      </c>
    </row>
    <row r="1005" spans="1:62">
      <c r="A1005" s="1" t="s">
        <v>26825</v>
      </c>
      <c r="B1005" s="1" t="s">
        <v>26826</v>
      </c>
      <c r="C1005" s="1" t="s">
        <v>27621</v>
      </c>
      <c r="D1005" s="1">
        <v>352701053848138</v>
      </c>
      <c r="E1005" s="1" t="s">
        <v>30661</v>
      </c>
      <c r="G1005" s="1" t="s">
        <v>29152</v>
      </c>
      <c r="H1005" s="1" t="s">
        <v>26827</v>
      </c>
      <c r="J1005" s="1" t="s">
        <v>30867</v>
      </c>
      <c r="L1005" s="1" t="s">
        <v>30938</v>
      </c>
      <c r="Q1005" s="1">
        <v>90000</v>
      </c>
      <c r="R1005" s="1" t="s">
        <v>30938</v>
      </c>
      <c r="S1005" s="1" t="s">
        <v>30375</v>
      </c>
      <c r="U1005" s="1" t="s">
        <v>30938</v>
      </c>
      <c r="Z1005" s="1" t="s">
        <v>30938</v>
      </c>
      <c r="AB1005" s="1">
        <v>120</v>
      </c>
      <c r="AC1005" s="1">
        <v>3</v>
      </c>
      <c r="AD1005" s="1">
        <v>5</v>
      </c>
      <c r="AE1005" s="1" t="s">
        <v>30939</v>
      </c>
      <c r="AK1005" s="1" t="s">
        <v>30939</v>
      </c>
      <c r="AP1005" s="1" t="s">
        <v>30939</v>
      </c>
      <c r="AX1005" s="1" t="s">
        <v>30939</v>
      </c>
      <c r="BA1005" s="1" t="s">
        <v>30939</v>
      </c>
      <c r="BD1005" s="1" t="s">
        <v>30939</v>
      </c>
      <c r="BF1005" s="1" t="s">
        <v>30939</v>
      </c>
      <c r="BI1005" s="1" t="s">
        <v>30939</v>
      </c>
      <c r="BJ1005" s="1" t="s">
        <v>26828</v>
      </c>
    </row>
    <row r="1006" spans="1:62">
      <c r="A1006" s="1" t="s">
        <v>26829</v>
      </c>
      <c r="B1006" s="1" t="s">
        <v>26830</v>
      </c>
      <c r="C1006" s="1" t="s">
        <v>27621</v>
      </c>
      <c r="D1006" s="1">
        <v>352701053848138</v>
      </c>
      <c r="E1006" s="1" t="s">
        <v>30661</v>
      </c>
      <c r="G1006" s="1" t="s">
        <v>29152</v>
      </c>
      <c r="H1006" s="1" t="s">
        <v>26831</v>
      </c>
      <c r="J1006" s="1" t="s">
        <v>30867</v>
      </c>
      <c r="L1006" s="1" t="s">
        <v>30938</v>
      </c>
      <c r="Q1006" s="1">
        <v>90000</v>
      </c>
      <c r="R1006" s="1" t="s">
        <v>30938</v>
      </c>
      <c r="S1006" s="1" t="s">
        <v>30375</v>
      </c>
      <c r="U1006" s="1" t="s">
        <v>30938</v>
      </c>
      <c r="Z1006" s="1" t="s">
        <v>30938</v>
      </c>
      <c r="AB1006" s="1">
        <v>180</v>
      </c>
      <c r="AC1006" s="1">
        <v>3</v>
      </c>
      <c r="AD1006" s="1">
        <v>5</v>
      </c>
      <c r="AE1006" s="1" t="s">
        <v>30939</v>
      </c>
      <c r="AK1006" s="1" t="s">
        <v>30939</v>
      </c>
      <c r="AP1006" s="1" t="s">
        <v>30939</v>
      </c>
      <c r="AX1006" s="1" t="s">
        <v>30939</v>
      </c>
      <c r="BA1006" s="1" t="s">
        <v>30939</v>
      </c>
      <c r="BD1006" s="1" t="s">
        <v>30939</v>
      </c>
      <c r="BF1006" s="1" t="s">
        <v>30939</v>
      </c>
      <c r="BI1006" s="1" t="s">
        <v>30939</v>
      </c>
      <c r="BJ1006" s="1" t="s">
        <v>26832</v>
      </c>
    </row>
    <row r="1007" spans="1:62">
      <c r="A1007" s="1" t="s">
        <v>26833</v>
      </c>
      <c r="B1007" s="1" t="s">
        <v>26834</v>
      </c>
      <c r="C1007" s="1" t="s">
        <v>27621</v>
      </c>
      <c r="D1007" s="1">
        <v>352701053848138</v>
      </c>
      <c r="E1007" s="1" t="s">
        <v>30661</v>
      </c>
      <c r="G1007" s="1" t="s">
        <v>29152</v>
      </c>
      <c r="H1007" s="1" t="s">
        <v>26835</v>
      </c>
      <c r="J1007" s="1" t="s">
        <v>30867</v>
      </c>
      <c r="L1007" s="1" t="s">
        <v>30938</v>
      </c>
      <c r="Q1007" s="1">
        <v>90000</v>
      </c>
      <c r="R1007" s="1" t="s">
        <v>30938</v>
      </c>
      <c r="S1007" s="1" t="s">
        <v>30375</v>
      </c>
      <c r="U1007" s="1" t="s">
        <v>30938</v>
      </c>
      <c r="Z1007" s="1" t="s">
        <v>30938</v>
      </c>
      <c r="AB1007" s="1">
        <v>60</v>
      </c>
      <c r="AC1007" s="1">
        <v>5</v>
      </c>
      <c r="AD1007" s="1">
        <v>5</v>
      </c>
      <c r="AE1007" s="1" t="s">
        <v>30939</v>
      </c>
      <c r="AK1007" s="1" t="s">
        <v>30939</v>
      </c>
      <c r="AP1007" s="1" t="s">
        <v>30939</v>
      </c>
      <c r="AX1007" s="1" t="s">
        <v>30939</v>
      </c>
      <c r="BA1007" s="1" t="s">
        <v>30939</v>
      </c>
      <c r="BD1007" s="1" t="s">
        <v>30939</v>
      </c>
      <c r="BF1007" s="1" t="s">
        <v>30939</v>
      </c>
      <c r="BI1007" s="1" t="s">
        <v>30939</v>
      </c>
      <c r="BJ1007" s="1" t="s">
        <v>26836</v>
      </c>
    </row>
    <row r="1008" spans="1:62">
      <c r="A1008" s="1" t="s">
        <v>26837</v>
      </c>
      <c r="B1008" s="1" t="s">
        <v>26838</v>
      </c>
      <c r="C1008" s="1" t="s">
        <v>27621</v>
      </c>
      <c r="D1008" s="1">
        <v>352701053848138</v>
      </c>
      <c r="E1008" s="1" t="s">
        <v>30661</v>
      </c>
      <c r="G1008" s="1" t="s">
        <v>29152</v>
      </c>
      <c r="H1008" s="1" t="s">
        <v>26839</v>
      </c>
      <c r="J1008" s="1" t="s">
        <v>30867</v>
      </c>
      <c r="L1008" s="1" t="s">
        <v>30938</v>
      </c>
      <c r="Q1008" s="1">
        <v>90000</v>
      </c>
      <c r="R1008" s="1" t="s">
        <v>30938</v>
      </c>
      <c r="S1008" s="1" t="s">
        <v>30375</v>
      </c>
      <c r="U1008" s="1" t="s">
        <v>30938</v>
      </c>
      <c r="Z1008" s="1" t="s">
        <v>30938</v>
      </c>
      <c r="AB1008" s="1">
        <v>60</v>
      </c>
      <c r="AC1008" s="1">
        <v>5</v>
      </c>
      <c r="AD1008" s="1">
        <v>5</v>
      </c>
      <c r="AE1008" s="1" t="s">
        <v>30939</v>
      </c>
      <c r="AK1008" s="1" t="s">
        <v>30939</v>
      </c>
      <c r="AP1008" s="1" t="s">
        <v>30939</v>
      </c>
      <c r="AX1008" s="1" t="s">
        <v>30939</v>
      </c>
      <c r="BA1008" s="1" t="s">
        <v>30939</v>
      </c>
      <c r="BD1008" s="1" t="s">
        <v>30939</v>
      </c>
      <c r="BF1008" s="1" t="s">
        <v>30939</v>
      </c>
      <c r="BI1008" s="1" t="s">
        <v>30939</v>
      </c>
      <c r="BJ1008" s="1" t="s">
        <v>26840</v>
      </c>
    </row>
    <row r="1009" spans="1:62">
      <c r="A1009" s="1" t="s">
        <v>26841</v>
      </c>
      <c r="B1009" s="1" t="s">
        <v>26842</v>
      </c>
      <c r="C1009" s="1" t="s">
        <v>27621</v>
      </c>
      <c r="D1009" s="1">
        <v>352701053848138</v>
      </c>
      <c r="E1009" s="1" t="s">
        <v>30661</v>
      </c>
      <c r="G1009" s="1" t="s">
        <v>29152</v>
      </c>
      <c r="H1009" s="1" t="s">
        <v>26843</v>
      </c>
      <c r="J1009" s="1" t="s">
        <v>30867</v>
      </c>
      <c r="L1009" s="1" t="s">
        <v>30938</v>
      </c>
      <c r="Q1009" s="1">
        <v>90000</v>
      </c>
      <c r="R1009" s="1" t="s">
        <v>30938</v>
      </c>
      <c r="S1009" s="1" t="s">
        <v>30375</v>
      </c>
      <c r="U1009" s="1" t="s">
        <v>30938</v>
      </c>
      <c r="Z1009" s="1" t="s">
        <v>30938</v>
      </c>
      <c r="AB1009" s="1">
        <v>60</v>
      </c>
      <c r="AC1009" s="1">
        <v>3</v>
      </c>
      <c r="AD1009" s="1">
        <v>5</v>
      </c>
      <c r="AE1009" s="1" t="s">
        <v>30939</v>
      </c>
      <c r="AK1009" s="1" t="s">
        <v>30939</v>
      </c>
      <c r="AP1009" s="1" t="s">
        <v>30939</v>
      </c>
      <c r="AX1009" s="1" t="s">
        <v>30939</v>
      </c>
      <c r="BA1009" s="1" t="s">
        <v>30939</v>
      </c>
      <c r="BD1009" s="1" t="s">
        <v>30939</v>
      </c>
      <c r="BF1009" s="1" t="s">
        <v>30939</v>
      </c>
      <c r="BI1009" s="1" t="s">
        <v>30939</v>
      </c>
      <c r="BJ1009" s="1" t="s">
        <v>26844</v>
      </c>
    </row>
    <row r="1010" spans="1:62">
      <c r="A1010" s="1" t="s">
        <v>26845</v>
      </c>
      <c r="B1010" s="1" t="s">
        <v>26846</v>
      </c>
      <c r="C1010" s="1" t="s">
        <v>27621</v>
      </c>
      <c r="D1010" s="1">
        <v>352701053848138</v>
      </c>
      <c r="E1010" s="1" t="s">
        <v>30661</v>
      </c>
      <c r="G1010" s="1" t="s">
        <v>29152</v>
      </c>
      <c r="H1010" s="1" t="s">
        <v>26847</v>
      </c>
      <c r="J1010" s="1" t="s">
        <v>30867</v>
      </c>
      <c r="L1010" s="1" t="s">
        <v>30938</v>
      </c>
      <c r="Q1010" s="1">
        <v>90000</v>
      </c>
      <c r="R1010" s="1" t="s">
        <v>30938</v>
      </c>
      <c r="S1010" s="1" t="s">
        <v>30375</v>
      </c>
      <c r="U1010" s="1" t="s">
        <v>30938</v>
      </c>
      <c r="Z1010" s="1" t="s">
        <v>30938</v>
      </c>
      <c r="AB1010" s="1">
        <v>120</v>
      </c>
      <c r="AC1010" s="1">
        <v>5</v>
      </c>
      <c r="AD1010" s="1">
        <v>5</v>
      </c>
      <c r="AE1010" s="1" t="s">
        <v>30939</v>
      </c>
      <c r="AK1010" s="1" t="s">
        <v>30939</v>
      </c>
      <c r="AP1010" s="1" t="s">
        <v>30939</v>
      </c>
      <c r="AX1010" s="1" t="s">
        <v>30939</v>
      </c>
      <c r="BA1010" s="1" t="s">
        <v>30939</v>
      </c>
      <c r="BD1010" s="1" t="s">
        <v>30939</v>
      </c>
      <c r="BF1010" s="1" t="s">
        <v>30939</v>
      </c>
      <c r="BI1010" s="1" t="s">
        <v>30939</v>
      </c>
      <c r="BJ1010" s="1" t="s">
        <v>26848</v>
      </c>
    </row>
    <row r="1011" spans="1:62">
      <c r="A1011" s="1" t="s">
        <v>26849</v>
      </c>
      <c r="B1011" s="1" t="s">
        <v>26850</v>
      </c>
      <c r="C1011" s="1" t="s">
        <v>27621</v>
      </c>
      <c r="D1011" s="1">
        <v>352701053848138</v>
      </c>
      <c r="E1011" s="1" t="s">
        <v>30661</v>
      </c>
      <c r="G1011" s="1" t="s">
        <v>29152</v>
      </c>
      <c r="H1011" s="1" t="s">
        <v>26851</v>
      </c>
      <c r="J1011" s="1" t="s">
        <v>30867</v>
      </c>
      <c r="L1011" s="1" t="s">
        <v>30938</v>
      </c>
      <c r="Q1011" s="1">
        <v>90000</v>
      </c>
      <c r="R1011" s="1" t="s">
        <v>30938</v>
      </c>
      <c r="S1011" s="1" t="s">
        <v>30375</v>
      </c>
      <c r="U1011" s="1" t="s">
        <v>30938</v>
      </c>
      <c r="Z1011" s="1" t="s">
        <v>30938</v>
      </c>
      <c r="AB1011" s="1">
        <v>120</v>
      </c>
      <c r="AC1011" s="1">
        <v>5</v>
      </c>
      <c r="AD1011" s="1">
        <v>5</v>
      </c>
      <c r="AE1011" s="1" t="s">
        <v>30939</v>
      </c>
      <c r="AK1011" s="1" t="s">
        <v>30939</v>
      </c>
      <c r="AP1011" s="1" t="s">
        <v>30939</v>
      </c>
      <c r="AX1011" s="1" t="s">
        <v>30939</v>
      </c>
      <c r="BA1011" s="1" t="s">
        <v>30939</v>
      </c>
      <c r="BD1011" s="1" t="s">
        <v>30939</v>
      </c>
      <c r="BF1011" s="1" t="s">
        <v>30939</v>
      </c>
      <c r="BI1011" s="1" t="s">
        <v>30939</v>
      </c>
      <c r="BJ1011" s="1" t="s">
        <v>26852</v>
      </c>
    </row>
    <row r="1012" spans="1:62">
      <c r="A1012" s="1" t="s">
        <v>26853</v>
      </c>
      <c r="B1012" s="1" t="s">
        <v>26854</v>
      </c>
      <c r="C1012" s="1" t="s">
        <v>27621</v>
      </c>
      <c r="D1012" s="1">
        <v>352701053848138</v>
      </c>
      <c r="E1012" s="1" t="s">
        <v>30661</v>
      </c>
      <c r="G1012" s="1" t="s">
        <v>29152</v>
      </c>
      <c r="H1012" s="1" t="s">
        <v>26855</v>
      </c>
      <c r="J1012" s="1" t="s">
        <v>30867</v>
      </c>
      <c r="L1012" s="1" t="s">
        <v>30938</v>
      </c>
      <c r="Q1012" s="1">
        <v>90000</v>
      </c>
      <c r="R1012" s="1" t="s">
        <v>30938</v>
      </c>
      <c r="S1012" s="1" t="s">
        <v>30375</v>
      </c>
      <c r="U1012" s="1" t="s">
        <v>30938</v>
      </c>
      <c r="Z1012" s="1" t="s">
        <v>30938</v>
      </c>
      <c r="AB1012" s="1">
        <v>120</v>
      </c>
      <c r="AC1012" s="1">
        <v>5</v>
      </c>
      <c r="AD1012" s="1">
        <v>3</v>
      </c>
      <c r="AE1012" s="1" t="s">
        <v>30939</v>
      </c>
      <c r="AK1012" s="1" t="s">
        <v>30939</v>
      </c>
      <c r="AP1012" s="1" t="s">
        <v>30939</v>
      </c>
      <c r="AX1012" s="1" t="s">
        <v>30939</v>
      </c>
      <c r="BA1012" s="1" t="s">
        <v>30939</v>
      </c>
      <c r="BD1012" s="1" t="s">
        <v>30939</v>
      </c>
      <c r="BF1012" s="1" t="s">
        <v>30939</v>
      </c>
      <c r="BI1012" s="1" t="s">
        <v>30939</v>
      </c>
      <c r="BJ1012" s="1" t="s">
        <v>26856</v>
      </c>
    </row>
    <row r="1013" spans="1:62">
      <c r="A1013" s="1" t="s">
        <v>26857</v>
      </c>
      <c r="B1013" s="1" t="s">
        <v>26858</v>
      </c>
      <c r="C1013" s="1" t="s">
        <v>27621</v>
      </c>
      <c r="D1013" s="1">
        <v>352701053848138</v>
      </c>
      <c r="E1013" s="1" t="s">
        <v>30661</v>
      </c>
      <c r="G1013" s="1" t="s">
        <v>29152</v>
      </c>
      <c r="H1013" s="1" t="s">
        <v>26859</v>
      </c>
      <c r="J1013" s="1" t="s">
        <v>30867</v>
      </c>
      <c r="L1013" s="1" t="s">
        <v>30938</v>
      </c>
      <c r="Q1013" s="1">
        <v>90000</v>
      </c>
      <c r="R1013" s="1" t="s">
        <v>30938</v>
      </c>
      <c r="S1013" s="1" t="s">
        <v>30375</v>
      </c>
      <c r="U1013" s="1" t="s">
        <v>30938</v>
      </c>
      <c r="Z1013" s="1" t="s">
        <v>30938</v>
      </c>
      <c r="AB1013" s="1">
        <v>120</v>
      </c>
      <c r="AC1013" s="1">
        <v>5</v>
      </c>
      <c r="AD1013" s="1">
        <v>5</v>
      </c>
      <c r="AE1013" s="1" t="s">
        <v>30939</v>
      </c>
      <c r="AK1013" s="1" t="s">
        <v>30939</v>
      </c>
      <c r="AP1013" s="1" t="s">
        <v>30939</v>
      </c>
      <c r="AX1013" s="1" t="s">
        <v>30939</v>
      </c>
      <c r="BA1013" s="1" t="s">
        <v>30939</v>
      </c>
      <c r="BD1013" s="1" t="s">
        <v>30939</v>
      </c>
      <c r="BF1013" s="1" t="s">
        <v>30939</v>
      </c>
      <c r="BI1013" s="1" t="s">
        <v>30939</v>
      </c>
      <c r="BJ1013" s="1" t="s">
        <v>26860</v>
      </c>
    </row>
    <row r="1014" spans="1:62">
      <c r="A1014" s="1" t="s">
        <v>26861</v>
      </c>
      <c r="B1014" s="1" t="s">
        <v>26862</v>
      </c>
      <c r="C1014" s="1" t="s">
        <v>27621</v>
      </c>
      <c r="D1014" s="1">
        <v>352701053848138</v>
      </c>
      <c r="E1014" s="1" t="s">
        <v>30661</v>
      </c>
      <c r="G1014" s="1" t="s">
        <v>29152</v>
      </c>
      <c r="H1014" s="1" t="s">
        <v>26863</v>
      </c>
      <c r="J1014" s="1" t="s">
        <v>30867</v>
      </c>
      <c r="L1014" s="1" t="s">
        <v>30938</v>
      </c>
      <c r="Q1014" s="1">
        <v>90000</v>
      </c>
      <c r="R1014" s="1" t="s">
        <v>30938</v>
      </c>
      <c r="S1014" s="1" t="s">
        <v>30375</v>
      </c>
      <c r="U1014" s="1" t="s">
        <v>30938</v>
      </c>
      <c r="Z1014" s="1" t="s">
        <v>30938</v>
      </c>
      <c r="AB1014" s="1">
        <v>60</v>
      </c>
      <c r="AC1014" s="1">
        <v>5</v>
      </c>
      <c r="AD1014" s="1">
        <v>3</v>
      </c>
      <c r="AE1014" s="1" t="s">
        <v>30939</v>
      </c>
      <c r="AK1014" s="1" t="s">
        <v>30939</v>
      </c>
      <c r="AP1014" s="1" t="s">
        <v>30939</v>
      </c>
      <c r="AX1014" s="1" t="s">
        <v>30939</v>
      </c>
      <c r="BA1014" s="1" t="s">
        <v>30939</v>
      </c>
      <c r="BD1014" s="1" t="s">
        <v>30939</v>
      </c>
      <c r="BF1014" s="1" t="s">
        <v>30939</v>
      </c>
      <c r="BI1014" s="1" t="s">
        <v>30939</v>
      </c>
      <c r="BJ1014" s="1" t="s">
        <v>26864</v>
      </c>
    </row>
    <row r="1015" spans="1:62">
      <c r="A1015" s="1" t="s">
        <v>26865</v>
      </c>
      <c r="B1015" s="1" t="s">
        <v>26866</v>
      </c>
      <c r="C1015" s="1" t="s">
        <v>27621</v>
      </c>
      <c r="D1015" s="1">
        <v>352701053848138</v>
      </c>
      <c r="E1015" s="1" t="s">
        <v>30661</v>
      </c>
      <c r="G1015" s="1" t="s">
        <v>29152</v>
      </c>
      <c r="H1015" s="1" t="s">
        <v>26867</v>
      </c>
      <c r="J1015" s="1" t="s">
        <v>30867</v>
      </c>
      <c r="L1015" s="1" t="s">
        <v>30938</v>
      </c>
      <c r="Q1015" s="1">
        <v>90000</v>
      </c>
      <c r="R1015" s="1" t="s">
        <v>30938</v>
      </c>
      <c r="S1015" s="1" t="s">
        <v>30375</v>
      </c>
      <c r="U1015" s="1" t="s">
        <v>30938</v>
      </c>
      <c r="Z1015" s="1" t="s">
        <v>30938</v>
      </c>
      <c r="AB1015" s="1">
        <v>120</v>
      </c>
      <c r="AC1015" s="1">
        <v>5</v>
      </c>
      <c r="AD1015" s="1">
        <v>5</v>
      </c>
      <c r="AE1015" s="1" t="s">
        <v>30939</v>
      </c>
      <c r="AK1015" s="1" t="s">
        <v>30939</v>
      </c>
      <c r="AP1015" s="1" t="s">
        <v>30939</v>
      </c>
      <c r="AX1015" s="1" t="s">
        <v>30939</v>
      </c>
      <c r="BA1015" s="1" t="s">
        <v>30939</v>
      </c>
      <c r="BD1015" s="1" t="s">
        <v>30939</v>
      </c>
      <c r="BF1015" s="1" t="s">
        <v>30939</v>
      </c>
      <c r="BI1015" s="1" t="s">
        <v>30939</v>
      </c>
      <c r="BJ1015" s="1" t="s">
        <v>26868</v>
      </c>
    </row>
    <row r="1016" spans="1:62">
      <c r="A1016" s="1" t="s">
        <v>26869</v>
      </c>
      <c r="B1016" s="1" t="s">
        <v>26870</v>
      </c>
      <c r="C1016" s="1" t="s">
        <v>27621</v>
      </c>
      <c r="D1016" s="1">
        <v>352701053848138</v>
      </c>
      <c r="E1016" s="1" t="s">
        <v>30661</v>
      </c>
      <c r="G1016" s="1" t="s">
        <v>29563</v>
      </c>
      <c r="H1016" s="1" t="s">
        <v>26871</v>
      </c>
      <c r="J1016" s="1" t="s">
        <v>30867</v>
      </c>
      <c r="L1016" s="1" t="s">
        <v>30938</v>
      </c>
      <c r="Q1016" s="1">
        <v>90000</v>
      </c>
      <c r="R1016" s="1" t="s">
        <v>30938</v>
      </c>
      <c r="S1016" s="1" t="s">
        <v>30375</v>
      </c>
      <c r="U1016" s="1" t="s">
        <v>30938</v>
      </c>
      <c r="Z1016" s="1" t="s">
        <v>30938</v>
      </c>
      <c r="AB1016" s="1">
        <v>120</v>
      </c>
      <c r="AC1016" s="1">
        <v>5</v>
      </c>
      <c r="AD1016" s="1">
        <v>5</v>
      </c>
      <c r="AE1016" s="1" t="s">
        <v>30939</v>
      </c>
      <c r="AK1016" s="1" t="s">
        <v>30939</v>
      </c>
      <c r="AP1016" s="1" t="s">
        <v>30939</v>
      </c>
      <c r="AX1016" s="1" t="s">
        <v>30939</v>
      </c>
      <c r="BA1016" s="1" t="s">
        <v>30939</v>
      </c>
      <c r="BD1016" s="1" t="s">
        <v>30939</v>
      </c>
      <c r="BF1016" s="1" t="s">
        <v>30939</v>
      </c>
      <c r="BI1016" s="1" t="s">
        <v>30939</v>
      </c>
      <c r="BJ1016" s="1" t="s">
        <v>26872</v>
      </c>
    </row>
    <row r="1017" spans="1:62">
      <c r="A1017" s="1" t="s">
        <v>26873</v>
      </c>
      <c r="B1017" s="1" t="s">
        <v>26874</v>
      </c>
      <c r="C1017" s="1" t="s">
        <v>27621</v>
      </c>
      <c r="D1017" s="1">
        <v>352701053848138</v>
      </c>
      <c r="E1017" s="1" t="s">
        <v>30661</v>
      </c>
      <c r="G1017" s="1" t="s">
        <v>29563</v>
      </c>
      <c r="H1017" s="1" t="s">
        <v>26875</v>
      </c>
      <c r="J1017" s="1" t="s">
        <v>30867</v>
      </c>
      <c r="L1017" s="1" t="s">
        <v>30938</v>
      </c>
      <c r="Q1017" s="1">
        <v>90000</v>
      </c>
      <c r="R1017" s="1" t="s">
        <v>30938</v>
      </c>
      <c r="S1017" s="1" t="s">
        <v>30375</v>
      </c>
      <c r="U1017" s="1" t="s">
        <v>30938</v>
      </c>
      <c r="Z1017" s="1" t="s">
        <v>30938</v>
      </c>
      <c r="AB1017" s="1">
        <v>120</v>
      </c>
      <c r="AC1017" s="1">
        <v>5</v>
      </c>
      <c r="AD1017" s="1">
        <v>3</v>
      </c>
      <c r="AE1017" s="1" t="s">
        <v>30939</v>
      </c>
      <c r="AK1017" s="1" t="s">
        <v>30939</v>
      </c>
      <c r="AP1017" s="1" t="s">
        <v>30939</v>
      </c>
      <c r="AX1017" s="1" t="s">
        <v>30939</v>
      </c>
      <c r="BA1017" s="1" t="s">
        <v>30939</v>
      </c>
      <c r="BD1017" s="1" t="s">
        <v>30939</v>
      </c>
      <c r="BF1017" s="1" t="s">
        <v>30939</v>
      </c>
      <c r="BI1017" s="1" t="s">
        <v>30939</v>
      </c>
      <c r="BJ1017" s="1" t="s">
        <v>26876</v>
      </c>
    </row>
    <row r="1018" spans="1:62">
      <c r="A1018" s="1" t="s">
        <v>26877</v>
      </c>
      <c r="B1018" s="1" t="s">
        <v>26878</v>
      </c>
      <c r="C1018" s="1" t="s">
        <v>27621</v>
      </c>
      <c r="D1018" s="1">
        <v>352701053848138</v>
      </c>
      <c r="E1018" s="1" t="s">
        <v>30661</v>
      </c>
      <c r="G1018" s="1" t="s">
        <v>29563</v>
      </c>
      <c r="H1018" s="1" t="s">
        <v>26879</v>
      </c>
      <c r="J1018" s="1" t="s">
        <v>30867</v>
      </c>
      <c r="L1018" s="1" t="s">
        <v>30938</v>
      </c>
      <c r="Q1018" s="1">
        <v>90000</v>
      </c>
      <c r="R1018" s="1" t="s">
        <v>30938</v>
      </c>
      <c r="S1018" s="1" t="s">
        <v>30375</v>
      </c>
      <c r="U1018" s="1" t="s">
        <v>30938</v>
      </c>
      <c r="Z1018" s="1" t="s">
        <v>30938</v>
      </c>
      <c r="AB1018" s="1">
        <v>60</v>
      </c>
      <c r="AC1018" s="1">
        <v>5</v>
      </c>
      <c r="AD1018" s="1">
        <v>5</v>
      </c>
      <c r="AE1018" s="1" t="s">
        <v>30939</v>
      </c>
      <c r="AK1018" s="1" t="s">
        <v>30939</v>
      </c>
      <c r="AP1018" s="1" t="s">
        <v>30939</v>
      </c>
      <c r="AX1018" s="1" t="s">
        <v>30939</v>
      </c>
      <c r="BA1018" s="1" t="s">
        <v>30939</v>
      </c>
      <c r="BD1018" s="1" t="s">
        <v>30939</v>
      </c>
      <c r="BF1018" s="1" t="s">
        <v>30939</v>
      </c>
      <c r="BI1018" s="1" t="s">
        <v>30939</v>
      </c>
      <c r="BJ1018" s="1" t="s">
        <v>26880</v>
      </c>
    </row>
    <row r="1019" spans="1:62">
      <c r="A1019" s="1" t="s">
        <v>26881</v>
      </c>
      <c r="B1019" s="1" t="s">
        <v>26768</v>
      </c>
      <c r="C1019" s="1" t="s">
        <v>27621</v>
      </c>
      <c r="D1019" s="1">
        <v>352701053848138</v>
      </c>
      <c r="E1019" s="1" t="s">
        <v>30661</v>
      </c>
      <c r="G1019" s="1" t="s">
        <v>29152</v>
      </c>
      <c r="H1019" s="1" t="s">
        <v>26769</v>
      </c>
      <c r="J1019" s="1" t="s">
        <v>30867</v>
      </c>
      <c r="L1019" s="1" t="s">
        <v>30938</v>
      </c>
      <c r="Q1019" s="1">
        <v>90000</v>
      </c>
      <c r="R1019" s="1" t="s">
        <v>30938</v>
      </c>
      <c r="S1019" s="1" t="s">
        <v>30375</v>
      </c>
      <c r="U1019" s="1" t="s">
        <v>30938</v>
      </c>
      <c r="Z1019" s="1" t="s">
        <v>30938</v>
      </c>
      <c r="AB1019" s="1">
        <v>180</v>
      </c>
      <c r="AC1019" s="1">
        <v>3</v>
      </c>
      <c r="AD1019" s="1">
        <v>5</v>
      </c>
      <c r="AE1019" s="1" t="s">
        <v>30939</v>
      </c>
      <c r="AK1019" s="1" t="s">
        <v>30939</v>
      </c>
      <c r="AP1019" s="1" t="s">
        <v>30939</v>
      </c>
      <c r="AX1019" s="1" t="s">
        <v>30939</v>
      </c>
      <c r="BA1019" s="1" t="s">
        <v>30939</v>
      </c>
      <c r="BD1019" s="1" t="s">
        <v>30939</v>
      </c>
      <c r="BF1019" s="1" t="s">
        <v>30939</v>
      </c>
      <c r="BI1019" s="1" t="s">
        <v>30939</v>
      </c>
      <c r="BJ1019" s="1" t="s">
        <v>26770</v>
      </c>
    </row>
    <row r="1020" spans="1:62">
      <c r="A1020" s="1" t="s">
        <v>26771</v>
      </c>
      <c r="B1020" s="1" t="s">
        <v>26772</v>
      </c>
      <c r="C1020" s="1" t="s">
        <v>27621</v>
      </c>
      <c r="D1020" s="1">
        <v>352701053848138</v>
      </c>
      <c r="E1020" s="1" t="s">
        <v>30661</v>
      </c>
      <c r="G1020" s="1" t="s">
        <v>27448</v>
      </c>
      <c r="H1020" s="1" t="s">
        <v>26773</v>
      </c>
      <c r="J1020" s="1" t="s">
        <v>30867</v>
      </c>
      <c r="L1020" s="1" t="s">
        <v>30938</v>
      </c>
      <c r="Q1020" s="1">
        <v>90000</v>
      </c>
      <c r="R1020" s="1" t="s">
        <v>30938</v>
      </c>
      <c r="S1020" s="1" t="s">
        <v>30375</v>
      </c>
      <c r="U1020" s="1" t="s">
        <v>30938</v>
      </c>
      <c r="Z1020" s="1" t="s">
        <v>30938</v>
      </c>
      <c r="AB1020" s="1">
        <v>60</v>
      </c>
      <c r="AC1020" s="1">
        <v>3</v>
      </c>
      <c r="AD1020" s="1">
        <v>5</v>
      </c>
      <c r="AE1020" s="1" t="s">
        <v>30939</v>
      </c>
      <c r="AK1020" s="1" t="s">
        <v>30939</v>
      </c>
      <c r="AP1020" s="1" t="s">
        <v>30939</v>
      </c>
      <c r="AX1020" s="1" t="s">
        <v>30939</v>
      </c>
      <c r="BA1020" s="1" t="s">
        <v>30939</v>
      </c>
      <c r="BD1020" s="1" t="s">
        <v>30939</v>
      </c>
      <c r="BF1020" s="1" t="s">
        <v>30939</v>
      </c>
      <c r="BI1020" s="1" t="s">
        <v>30939</v>
      </c>
      <c r="BJ1020" s="1" t="s">
        <v>26774</v>
      </c>
    </row>
    <row r="1021" spans="1:62">
      <c r="A1021" s="1" t="s">
        <v>26775</v>
      </c>
      <c r="B1021" s="1" t="s">
        <v>26776</v>
      </c>
      <c r="C1021" s="1" t="s">
        <v>27621</v>
      </c>
      <c r="D1021" s="1">
        <v>352701053848138</v>
      </c>
      <c r="E1021" s="1" t="s">
        <v>30661</v>
      </c>
      <c r="G1021" s="1" t="s">
        <v>29152</v>
      </c>
      <c r="H1021" s="1" t="s">
        <v>26777</v>
      </c>
      <c r="J1021" s="1" t="s">
        <v>30867</v>
      </c>
      <c r="L1021" s="1" t="s">
        <v>30938</v>
      </c>
      <c r="Q1021" s="1">
        <v>90000</v>
      </c>
      <c r="R1021" s="1" t="s">
        <v>30938</v>
      </c>
      <c r="S1021" s="1" t="s">
        <v>30375</v>
      </c>
      <c r="U1021" s="1" t="s">
        <v>30938</v>
      </c>
      <c r="Z1021" s="1" t="s">
        <v>30938</v>
      </c>
      <c r="AB1021" s="1">
        <v>120</v>
      </c>
      <c r="AC1021" s="1">
        <v>5</v>
      </c>
      <c r="AD1021" s="1">
        <v>5</v>
      </c>
      <c r="AE1021" s="1" t="s">
        <v>30939</v>
      </c>
      <c r="AK1021" s="1" t="s">
        <v>30939</v>
      </c>
      <c r="AP1021" s="1" t="s">
        <v>30939</v>
      </c>
      <c r="AX1021" s="1" t="s">
        <v>30939</v>
      </c>
      <c r="BA1021" s="1" t="s">
        <v>30939</v>
      </c>
      <c r="BD1021" s="1" t="s">
        <v>30939</v>
      </c>
      <c r="BF1021" s="1" t="s">
        <v>30939</v>
      </c>
      <c r="BI1021" s="1" t="s">
        <v>30939</v>
      </c>
      <c r="BJ1021" s="1" t="s">
        <v>26778</v>
      </c>
    </row>
    <row r="1022" spans="1:62">
      <c r="A1022" s="1" t="s">
        <v>26779</v>
      </c>
      <c r="B1022" s="1" t="s">
        <v>26780</v>
      </c>
      <c r="C1022" s="1" t="s">
        <v>27621</v>
      </c>
      <c r="D1022" s="1">
        <v>352701053848138</v>
      </c>
      <c r="E1022" s="1" t="s">
        <v>30661</v>
      </c>
      <c r="G1022" s="1" t="s">
        <v>29152</v>
      </c>
      <c r="H1022" s="1" t="s">
        <v>26781</v>
      </c>
      <c r="J1022" s="1" t="s">
        <v>30867</v>
      </c>
      <c r="L1022" s="1" t="s">
        <v>30938</v>
      </c>
      <c r="Q1022" s="1">
        <v>90000</v>
      </c>
      <c r="R1022" s="1" t="s">
        <v>30938</v>
      </c>
      <c r="S1022" s="1" t="s">
        <v>30375</v>
      </c>
      <c r="U1022" s="1" t="s">
        <v>30938</v>
      </c>
      <c r="Z1022" s="1" t="s">
        <v>30938</v>
      </c>
      <c r="AB1022" s="1">
        <v>180</v>
      </c>
      <c r="AC1022" s="1">
        <v>5</v>
      </c>
      <c r="AD1022" s="1">
        <v>5</v>
      </c>
      <c r="AE1022" s="1" t="s">
        <v>30939</v>
      </c>
      <c r="AK1022" s="1" t="s">
        <v>30939</v>
      </c>
      <c r="AP1022" s="1" t="s">
        <v>30939</v>
      </c>
      <c r="AX1022" s="1" t="s">
        <v>30939</v>
      </c>
      <c r="BA1022" s="1" t="s">
        <v>30939</v>
      </c>
      <c r="BD1022" s="1" t="s">
        <v>30939</v>
      </c>
      <c r="BF1022" s="1" t="s">
        <v>30939</v>
      </c>
      <c r="BI1022" s="1" t="s">
        <v>30939</v>
      </c>
      <c r="BJ1022" s="1" t="s">
        <v>26782</v>
      </c>
    </row>
    <row r="1023" spans="1:62">
      <c r="A1023" s="1" t="s">
        <v>26783</v>
      </c>
      <c r="B1023" s="1" t="s">
        <v>26784</v>
      </c>
      <c r="C1023" s="1" t="s">
        <v>27621</v>
      </c>
      <c r="D1023" s="1">
        <v>352701053848138</v>
      </c>
      <c r="E1023" s="1" t="s">
        <v>30661</v>
      </c>
      <c r="G1023" s="1" t="s">
        <v>29152</v>
      </c>
      <c r="H1023" s="1" t="s">
        <v>28365</v>
      </c>
      <c r="J1023" s="1" t="s">
        <v>30867</v>
      </c>
      <c r="L1023" s="1" t="s">
        <v>30938</v>
      </c>
      <c r="Q1023" s="1">
        <v>90000</v>
      </c>
      <c r="R1023" s="1" t="s">
        <v>30938</v>
      </c>
      <c r="S1023" s="1" t="s">
        <v>30375</v>
      </c>
      <c r="U1023" s="1" t="s">
        <v>30938</v>
      </c>
      <c r="Z1023" s="1" t="s">
        <v>30938</v>
      </c>
      <c r="AB1023" s="1">
        <v>120</v>
      </c>
      <c r="AC1023" s="1">
        <v>3</v>
      </c>
      <c r="AD1023" s="1">
        <v>1</v>
      </c>
      <c r="AE1023" s="1" t="s">
        <v>30939</v>
      </c>
      <c r="AK1023" s="1" t="s">
        <v>30939</v>
      </c>
      <c r="AP1023" s="1" t="s">
        <v>30939</v>
      </c>
      <c r="AX1023" s="1" t="s">
        <v>30939</v>
      </c>
      <c r="BA1023" s="1" t="s">
        <v>30939</v>
      </c>
      <c r="BD1023" s="1" t="s">
        <v>30939</v>
      </c>
      <c r="BF1023" s="1" t="s">
        <v>30939</v>
      </c>
      <c r="BI1023" s="1" t="s">
        <v>30939</v>
      </c>
      <c r="BJ1023" s="1" t="s">
        <v>26785</v>
      </c>
    </row>
    <row r="1024" spans="1:62">
      <c r="A1024" s="1" t="s">
        <v>26786</v>
      </c>
      <c r="B1024" s="1" t="s">
        <v>26787</v>
      </c>
      <c r="C1024" s="1" t="s">
        <v>27621</v>
      </c>
      <c r="D1024" s="1">
        <v>352701053848138</v>
      </c>
      <c r="E1024" s="1" t="s">
        <v>30661</v>
      </c>
      <c r="G1024" s="1" t="s">
        <v>29152</v>
      </c>
      <c r="H1024" s="1" t="s">
        <v>26788</v>
      </c>
      <c r="J1024" s="1" t="s">
        <v>30867</v>
      </c>
      <c r="L1024" s="1" t="s">
        <v>30938</v>
      </c>
      <c r="Q1024" s="1">
        <v>90000</v>
      </c>
      <c r="R1024" s="1" t="s">
        <v>30938</v>
      </c>
      <c r="S1024" s="1" t="s">
        <v>30375</v>
      </c>
      <c r="U1024" s="1" t="s">
        <v>30938</v>
      </c>
      <c r="Z1024" s="1" t="s">
        <v>30938</v>
      </c>
      <c r="AB1024" s="1">
        <v>120</v>
      </c>
      <c r="AC1024" s="1">
        <v>5</v>
      </c>
      <c r="AD1024" s="1">
        <v>5</v>
      </c>
      <c r="AE1024" s="1" t="s">
        <v>30939</v>
      </c>
      <c r="AK1024" s="1" t="s">
        <v>30939</v>
      </c>
      <c r="AP1024" s="1" t="s">
        <v>30939</v>
      </c>
      <c r="AX1024" s="1" t="s">
        <v>30939</v>
      </c>
      <c r="BA1024" s="1" t="s">
        <v>30939</v>
      </c>
      <c r="BD1024" s="1" t="s">
        <v>30939</v>
      </c>
      <c r="BF1024" s="1" t="s">
        <v>30939</v>
      </c>
      <c r="BI1024" s="1" t="s">
        <v>30939</v>
      </c>
      <c r="BJ1024" s="1" t="s">
        <v>26789</v>
      </c>
    </row>
    <row r="1025" spans="1:62">
      <c r="A1025" s="1" t="s">
        <v>26790</v>
      </c>
      <c r="B1025" s="1" t="s">
        <v>26791</v>
      </c>
      <c r="C1025" s="1" t="s">
        <v>27621</v>
      </c>
      <c r="D1025" s="1">
        <v>352701053848138</v>
      </c>
      <c r="E1025" s="1" t="s">
        <v>30661</v>
      </c>
      <c r="G1025" s="1" t="s">
        <v>29152</v>
      </c>
      <c r="H1025" s="1" t="s">
        <v>26792</v>
      </c>
      <c r="J1025" s="1" t="s">
        <v>30867</v>
      </c>
      <c r="L1025" s="1" t="s">
        <v>30938</v>
      </c>
      <c r="Q1025" s="1">
        <v>90000</v>
      </c>
      <c r="R1025" s="1" t="s">
        <v>30938</v>
      </c>
      <c r="S1025" s="1" t="s">
        <v>30375</v>
      </c>
      <c r="U1025" s="1" t="s">
        <v>30938</v>
      </c>
      <c r="Z1025" s="1" t="s">
        <v>30938</v>
      </c>
      <c r="AB1025" s="1">
        <v>120</v>
      </c>
      <c r="AC1025" s="1">
        <v>3</v>
      </c>
      <c r="AD1025" s="1">
        <v>5</v>
      </c>
      <c r="AE1025" s="1" t="s">
        <v>30939</v>
      </c>
      <c r="AK1025" s="1" t="s">
        <v>30939</v>
      </c>
      <c r="AP1025" s="1" t="s">
        <v>30939</v>
      </c>
      <c r="AX1025" s="1" t="s">
        <v>30939</v>
      </c>
      <c r="BA1025" s="1" t="s">
        <v>30939</v>
      </c>
      <c r="BD1025" s="1" t="s">
        <v>30939</v>
      </c>
      <c r="BF1025" s="1" t="s">
        <v>30939</v>
      </c>
      <c r="BI1025" s="1" t="s">
        <v>30939</v>
      </c>
      <c r="BJ1025" s="1" t="s">
        <v>26793</v>
      </c>
    </row>
    <row r="1026" spans="1:62">
      <c r="A1026" s="1" t="s">
        <v>26794</v>
      </c>
      <c r="B1026" s="1" t="s">
        <v>26795</v>
      </c>
      <c r="C1026" s="1" t="s">
        <v>27621</v>
      </c>
      <c r="D1026" s="1">
        <v>352701053848138</v>
      </c>
      <c r="E1026" s="1" t="s">
        <v>30661</v>
      </c>
      <c r="G1026" s="1" t="s">
        <v>29152</v>
      </c>
      <c r="H1026" s="1" t="s">
        <v>26796</v>
      </c>
      <c r="J1026" s="1" t="s">
        <v>30867</v>
      </c>
      <c r="L1026" s="1" t="s">
        <v>30938</v>
      </c>
      <c r="Q1026" s="1">
        <v>90000</v>
      </c>
      <c r="R1026" s="1" t="s">
        <v>30938</v>
      </c>
      <c r="S1026" s="1" t="s">
        <v>30375</v>
      </c>
      <c r="U1026" s="1" t="s">
        <v>30938</v>
      </c>
      <c r="Z1026" s="1" t="s">
        <v>30938</v>
      </c>
      <c r="AB1026" s="1">
        <v>120</v>
      </c>
      <c r="AC1026" s="1">
        <v>5</v>
      </c>
      <c r="AD1026" s="1">
        <v>5</v>
      </c>
      <c r="AE1026" s="1" t="s">
        <v>30939</v>
      </c>
      <c r="AK1026" s="1" t="s">
        <v>30939</v>
      </c>
      <c r="AP1026" s="1" t="s">
        <v>30939</v>
      </c>
      <c r="AX1026" s="1" t="s">
        <v>30939</v>
      </c>
      <c r="BA1026" s="1" t="s">
        <v>30939</v>
      </c>
      <c r="BD1026" s="1" t="s">
        <v>30939</v>
      </c>
      <c r="BF1026" s="1" t="s">
        <v>30939</v>
      </c>
      <c r="BI1026" s="1" t="s">
        <v>30939</v>
      </c>
      <c r="BJ1026" s="1" t="s">
        <v>26797</v>
      </c>
    </row>
    <row r="1027" spans="1:62">
      <c r="A1027" s="1" t="s">
        <v>26798</v>
      </c>
      <c r="B1027" s="1" t="s">
        <v>26799</v>
      </c>
      <c r="C1027" s="1" t="s">
        <v>27621</v>
      </c>
      <c r="D1027" s="1">
        <v>352701053848138</v>
      </c>
      <c r="E1027" s="1" t="s">
        <v>30661</v>
      </c>
      <c r="G1027" s="1" t="s">
        <v>29152</v>
      </c>
      <c r="H1027" s="1" t="s">
        <v>26800</v>
      </c>
      <c r="J1027" s="1" t="s">
        <v>30867</v>
      </c>
      <c r="L1027" s="1" t="s">
        <v>30938</v>
      </c>
      <c r="Q1027" s="1">
        <v>90000</v>
      </c>
      <c r="R1027" s="1" t="s">
        <v>30938</v>
      </c>
      <c r="S1027" s="1" t="s">
        <v>30375</v>
      </c>
      <c r="U1027" s="1" t="s">
        <v>30938</v>
      </c>
      <c r="Z1027" s="1" t="s">
        <v>30938</v>
      </c>
      <c r="AB1027" s="1">
        <v>120</v>
      </c>
      <c r="AC1027" s="1">
        <v>5</v>
      </c>
      <c r="AD1027" s="1">
        <v>5</v>
      </c>
      <c r="AE1027" s="1" t="s">
        <v>30939</v>
      </c>
      <c r="AK1027" s="1" t="s">
        <v>30939</v>
      </c>
      <c r="AP1027" s="1" t="s">
        <v>30939</v>
      </c>
      <c r="AX1027" s="1" t="s">
        <v>30939</v>
      </c>
      <c r="BA1027" s="1" t="s">
        <v>30939</v>
      </c>
      <c r="BD1027" s="1" t="s">
        <v>30939</v>
      </c>
      <c r="BF1027" s="1" t="s">
        <v>30939</v>
      </c>
      <c r="BI1027" s="1" t="s">
        <v>30939</v>
      </c>
      <c r="BJ1027" s="1" t="s">
        <v>26801</v>
      </c>
    </row>
    <row r="1028" spans="1:62">
      <c r="A1028" s="1" t="s">
        <v>26802</v>
      </c>
      <c r="B1028" s="1" t="s">
        <v>26803</v>
      </c>
      <c r="C1028" s="1" t="s">
        <v>27621</v>
      </c>
      <c r="D1028" s="1">
        <v>352701053848138</v>
      </c>
      <c r="E1028" s="1" t="s">
        <v>30661</v>
      </c>
      <c r="G1028" s="1" t="s">
        <v>29152</v>
      </c>
      <c r="H1028" s="1" t="s">
        <v>26804</v>
      </c>
      <c r="J1028" s="1" t="s">
        <v>30867</v>
      </c>
      <c r="L1028" s="1" t="s">
        <v>30938</v>
      </c>
      <c r="Q1028" s="1">
        <v>90000</v>
      </c>
      <c r="R1028" s="1" t="s">
        <v>30938</v>
      </c>
      <c r="S1028" s="1" t="s">
        <v>30375</v>
      </c>
      <c r="U1028" s="1" t="s">
        <v>30938</v>
      </c>
      <c r="Z1028" s="1" t="s">
        <v>30938</v>
      </c>
      <c r="AB1028" s="1">
        <v>60</v>
      </c>
      <c r="AC1028" s="1">
        <v>5</v>
      </c>
      <c r="AD1028" s="1">
        <v>3</v>
      </c>
      <c r="AE1028" s="1" t="s">
        <v>30939</v>
      </c>
      <c r="AK1028" s="1" t="s">
        <v>30939</v>
      </c>
      <c r="AP1028" s="1" t="s">
        <v>30938</v>
      </c>
      <c r="AQ1028" s="1" t="s">
        <v>26805</v>
      </c>
      <c r="AR1028" s="1" t="s">
        <v>26806</v>
      </c>
      <c r="AT1028" s="1" t="s">
        <v>29701</v>
      </c>
      <c r="AV1028" s="1" t="s">
        <v>29702</v>
      </c>
      <c r="AX1028" s="1" t="s">
        <v>30938</v>
      </c>
      <c r="AY1028" s="1" t="s">
        <v>26807</v>
      </c>
      <c r="AZ1028" s="1" t="s">
        <v>30939</v>
      </c>
      <c r="BA1028" s="1" t="s">
        <v>30939</v>
      </c>
      <c r="BD1028" s="1" t="s">
        <v>30939</v>
      </c>
      <c r="BF1028" s="1" t="s">
        <v>30939</v>
      </c>
      <c r="BI1028" s="1" t="s">
        <v>30939</v>
      </c>
      <c r="BJ1028" s="1" t="s">
        <v>26808</v>
      </c>
    </row>
    <row r="1029" spans="1:62">
      <c r="A1029" s="1" t="s">
        <v>26809</v>
      </c>
      <c r="B1029" s="1" t="s">
        <v>26810</v>
      </c>
      <c r="C1029" s="1" t="s">
        <v>27621</v>
      </c>
      <c r="D1029" s="1">
        <v>352701053848138</v>
      </c>
      <c r="E1029" s="1" t="s">
        <v>30661</v>
      </c>
      <c r="G1029" s="1" t="s">
        <v>29152</v>
      </c>
      <c r="H1029" s="1" t="s">
        <v>26811</v>
      </c>
      <c r="J1029" s="1" t="s">
        <v>30867</v>
      </c>
      <c r="L1029" s="1" t="s">
        <v>30938</v>
      </c>
      <c r="Q1029" s="1">
        <v>90000</v>
      </c>
      <c r="R1029" s="1" t="s">
        <v>30938</v>
      </c>
      <c r="S1029" s="1" t="s">
        <v>30375</v>
      </c>
      <c r="U1029" s="1" t="s">
        <v>30938</v>
      </c>
      <c r="Z1029" s="1" t="s">
        <v>30938</v>
      </c>
      <c r="AB1029" s="1">
        <v>120</v>
      </c>
      <c r="AC1029" s="1">
        <v>5</v>
      </c>
      <c r="AD1029" s="1">
        <v>5</v>
      </c>
      <c r="AE1029" s="1" t="s">
        <v>30939</v>
      </c>
      <c r="AK1029" s="1" t="s">
        <v>30939</v>
      </c>
      <c r="AP1029" s="1" t="s">
        <v>30939</v>
      </c>
      <c r="AX1029" s="1" t="s">
        <v>30939</v>
      </c>
      <c r="BA1029" s="1" t="s">
        <v>30939</v>
      </c>
      <c r="BD1029" s="1" t="s">
        <v>30939</v>
      </c>
      <c r="BF1029" s="1" t="s">
        <v>30939</v>
      </c>
      <c r="BI1029" s="1" t="s">
        <v>30939</v>
      </c>
      <c r="BJ1029" s="1" t="s">
        <v>26812</v>
      </c>
    </row>
    <row r="1030" spans="1:62">
      <c r="A1030" s="1" t="s">
        <v>26813</v>
      </c>
      <c r="B1030" s="1" t="s">
        <v>26814</v>
      </c>
      <c r="C1030" s="1" t="s">
        <v>27621</v>
      </c>
      <c r="D1030" s="1">
        <v>352701053848138</v>
      </c>
      <c r="E1030" s="1" t="s">
        <v>30661</v>
      </c>
      <c r="G1030" s="1" t="s">
        <v>29152</v>
      </c>
      <c r="H1030" s="1" t="s">
        <v>26815</v>
      </c>
      <c r="J1030" s="1" t="s">
        <v>30867</v>
      </c>
      <c r="L1030" s="1" t="s">
        <v>30938</v>
      </c>
      <c r="Q1030" s="1">
        <v>90000</v>
      </c>
      <c r="R1030" s="1" t="s">
        <v>30938</v>
      </c>
      <c r="S1030" s="1" t="s">
        <v>30375</v>
      </c>
      <c r="U1030" s="1" t="s">
        <v>30938</v>
      </c>
      <c r="Z1030" s="1" t="s">
        <v>30938</v>
      </c>
      <c r="AB1030" s="1">
        <v>180</v>
      </c>
      <c r="AC1030" s="1">
        <v>5</v>
      </c>
      <c r="AD1030" s="1">
        <v>5</v>
      </c>
      <c r="AE1030" s="1" t="s">
        <v>30939</v>
      </c>
      <c r="AK1030" s="1" t="s">
        <v>30939</v>
      </c>
      <c r="AP1030" s="1" t="s">
        <v>30939</v>
      </c>
      <c r="AX1030" s="1" t="s">
        <v>30939</v>
      </c>
      <c r="BA1030" s="1" t="s">
        <v>30939</v>
      </c>
      <c r="BD1030" s="1" t="s">
        <v>30939</v>
      </c>
      <c r="BF1030" s="1" t="s">
        <v>30939</v>
      </c>
      <c r="BI1030" s="1" t="s">
        <v>30939</v>
      </c>
      <c r="BJ1030" s="1" t="s">
        <v>26816</v>
      </c>
    </row>
    <row r="1031" spans="1:62">
      <c r="A1031" s="1" t="s">
        <v>26817</v>
      </c>
      <c r="B1031" s="1" t="s">
        <v>27513</v>
      </c>
      <c r="C1031" s="1" t="s">
        <v>27621</v>
      </c>
      <c r="D1031" s="1">
        <v>352701053848138</v>
      </c>
      <c r="E1031" s="1" t="s">
        <v>30661</v>
      </c>
      <c r="G1031" s="1" t="s">
        <v>29152</v>
      </c>
      <c r="H1031" s="1" t="s">
        <v>26818</v>
      </c>
      <c r="J1031" s="1" t="s">
        <v>30867</v>
      </c>
      <c r="L1031" s="1" t="s">
        <v>30938</v>
      </c>
      <c r="Q1031" s="1">
        <v>90000</v>
      </c>
      <c r="R1031" s="1" t="s">
        <v>30938</v>
      </c>
      <c r="S1031" s="1" t="s">
        <v>30375</v>
      </c>
      <c r="U1031" s="1" t="s">
        <v>30938</v>
      </c>
      <c r="Z1031" s="1" t="s">
        <v>30938</v>
      </c>
      <c r="AB1031" s="1">
        <v>90</v>
      </c>
      <c r="AC1031" s="1">
        <v>5</v>
      </c>
      <c r="AD1031" s="1">
        <v>5</v>
      </c>
      <c r="AE1031" s="1" t="s">
        <v>30939</v>
      </c>
      <c r="AK1031" s="1" t="s">
        <v>30939</v>
      </c>
      <c r="AP1031" s="1" t="s">
        <v>30939</v>
      </c>
      <c r="AX1031" s="1" t="s">
        <v>30939</v>
      </c>
      <c r="BA1031" s="1" t="s">
        <v>30939</v>
      </c>
      <c r="BD1031" s="1" t="s">
        <v>30939</v>
      </c>
      <c r="BF1031" s="1" t="s">
        <v>30939</v>
      </c>
      <c r="BI1031" s="1" t="s">
        <v>30939</v>
      </c>
      <c r="BJ1031" s="1" t="s">
        <v>26819</v>
      </c>
    </row>
    <row r="1032" spans="1:62">
      <c r="A1032" s="1" t="s">
        <v>26820</v>
      </c>
      <c r="B1032" s="1" t="s">
        <v>26821</v>
      </c>
      <c r="C1032" s="1" t="s">
        <v>27621</v>
      </c>
      <c r="D1032" s="1">
        <v>352701053848138</v>
      </c>
      <c r="E1032" s="1" t="s">
        <v>30661</v>
      </c>
      <c r="G1032" s="1" t="s">
        <v>29152</v>
      </c>
      <c r="H1032" s="1" t="s">
        <v>26822</v>
      </c>
      <c r="J1032" s="1" t="s">
        <v>30867</v>
      </c>
      <c r="L1032" s="1" t="s">
        <v>30938</v>
      </c>
      <c r="Q1032" s="1">
        <v>90000</v>
      </c>
      <c r="R1032" s="1" t="s">
        <v>30938</v>
      </c>
      <c r="S1032" s="1" t="s">
        <v>30375</v>
      </c>
      <c r="U1032" s="1" t="s">
        <v>30938</v>
      </c>
      <c r="Z1032" s="1" t="s">
        <v>30938</v>
      </c>
      <c r="AB1032" s="1">
        <v>120</v>
      </c>
      <c r="AC1032" s="1">
        <v>5</v>
      </c>
      <c r="AD1032" s="1">
        <v>1</v>
      </c>
      <c r="AE1032" s="1" t="s">
        <v>30939</v>
      </c>
      <c r="AK1032" s="1" t="s">
        <v>30939</v>
      </c>
      <c r="AP1032" s="1" t="s">
        <v>30939</v>
      </c>
      <c r="AX1032" s="1" t="s">
        <v>30939</v>
      </c>
      <c r="BA1032" s="1" t="s">
        <v>30939</v>
      </c>
      <c r="BD1032" s="1" t="s">
        <v>30939</v>
      </c>
      <c r="BF1032" s="1" t="s">
        <v>30939</v>
      </c>
      <c r="BI1032" s="1" t="s">
        <v>30939</v>
      </c>
      <c r="BJ1032" s="1" t="s">
        <v>26823</v>
      </c>
    </row>
    <row r="1033" spans="1:62">
      <c r="A1033" s="1" t="s">
        <v>26824</v>
      </c>
      <c r="B1033" s="1" t="s">
        <v>26714</v>
      </c>
      <c r="C1033" s="1" t="s">
        <v>26715</v>
      </c>
      <c r="D1033" s="1">
        <v>352701053848138</v>
      </c>
      <c r="E1033" s="1" t="s">
        <v>30661</v>
      </c>
      <c r="G1033" s="1" t="s">
        <v>29152</v>
      </c>
      <c r="H1033" s="1" t="s">
        <v>26716</v>
      </c>
      <c r="J1033" s="1" t="s">
        <v>30867</v>
      </c>
      <c r="L1033" s="1" t="s">
        <v>30938</v>
      </c>
      <c r="Q1033" s="1">
        <v>90000</v>
      </c>
      <c r="R1033" s="1" t="s">
        <v>30938</v>
      </c>
      <c r="S1033" s="1" t="s">
        <v>30375</v>
      </c>
      <c r="U1033" s="1" t="s">
        <v>30938</v>
      </c>
      <c r="Z1033" s="1" t="s">
        <v>30938</v>
      </c>
      <c r="AB1033" s="1">
        <v>120</v>
      </c>
      <c r="AC1033" s="1">
        <v>5</v>
      </c>
      <c r="AD1033" s="1">
        <v>5</v>
      </c>
      <c r="AE1033" s="1" t="s">
        <v>30939</v>
      </c>
      <c r="AK1033" s="1" t="s">
        <v>30939</v>
      </c>
      <c r="AP1033" s="1" t="s">
        <v>30939</v>
      </c>
      <c r="AX1033" s="1" t="s">
        <v>30939</v>
      </c>
      <c r="BA1033" s="1" t="s">
        <v>30939</v>
      </c>
      <c r="BD1033" s="1" t="s">
        <v>30939</v>
      </c>
      <c r="BF1033" s="1" t="s">
        <v>30939</v>
      </c>
      <c r="BI1033" s="1" t="s">
        <v>30939</v>
      </c>
      <c r="BJ1033" s="1" t="s">
        <v>26717</v>
      </c>
    </row>
    <row r="1034" spans="1:62">
      <c r="A1034" s="1" t="s">
        <v>26718</v>
      </c>
      <c r="B1034" s="1" t="s">
        <v>26719</v>
      </c>
      <c r="C1034" s="1" t="s">
        <v>26715</v>
      </c>
      <c r="D1034" s="1">
        <v>357095051129699</v>
      </c>
      <c r="E1034" s="1" t="s">
        <v>30479</v>
      </c>
      <c r="G1034" s="1" t="s">
        <v>29563</v>
      </c>
      <c r="H1034" s="1" t="s">
        <v>26720</v>
      </c>
      <c r="J1034" s="1" t="s">
        <v>30867</v>
      </c>
      <c r="L1034" s="1" t="s">
        <v>30938</v>
      </c>
      <c r="Q1034" s="1">
        <v>90000</v>
      </c>
      <c r="R1034" s="1" t="s">
        <v>30938</v>
      </c>
      <c r="S1034" s="1" t="s">
        <v>30375</v>
      </c>
      <c r="U1034" s="1" t="s">
        <v>30938</v>
      </c>
      <c r="Z1034" s="1" t="s">
        <v>30938</v>
      </c>
      <c r="AB1034" s="1">
        <v>60</v>
      </c>
      <c r="AC1034" s="1">
        <v>3</v>
      </c>
      <c r="AD1034" s="1">
        <v>3</v>
      </c>
      <c r="AE1034" s="1" t="s">
        <v>30939</v>
      </c>
      <c r="AK1034" s="1" t="s">
        <v>30939</v>
      </c>
      <c r="AP1034" s="1" t="s">
        <v>30939</v>
      </c>
      <c r="AX1034" s="1" t="s">
        <v>30939</v>
      </c>
      <c r="BA1034" s="1" t="s">
        <v>30939</v>
      </c>
      <c r="BD1034" s="1" t="s">
        <v>30939</v>
      </c>
      <c r="BF1034" s="1" t="s">
        <v>30939</v>
      </c>
      <c r="BI1034" s="1" t="s">
        <v>30939</v>
      </c>
      <c r="BJ1034" s="1" t="s">
        <v>26721</v>
      </c>
    </row>
    <row r="1035" spans="1:62">
      <c r="A1035" s="1" t="s">
        <v>26722</v>
      </c>
      <c r="B1035" s="1" t="s">
        <v>26723</v>
      </c>
      <c r="C1035" s="1" t="s">
        <v>26715</v>
      </c>
      <c r="D1035" s="1">
        <v>357095051129699</v>
      </c>
      <c r="E1035" s="1" t="s">
        <v>30479</v>
      </c>
      <c r="G1035" s="1" t="s">
        <v>29563</v>
      </c>
      <c r="H1035" s="1" t="s">
        <v>26724</v>
      </c>
      <c r="J1035" s="1" t="s">
        <v>30867</v>
      </c>
      <c r="L1035" s="1" t="s">
        <v>30938</v>
      </c>
      <c r="Q1035" s="1">
        <v>90000</v>
      </c>
      <c r="R1035" s="1" t="s">
        <v>30938</v>
      </c>
      <c r="S1035" s="1" t="s">
        <v>30375</v>
      </c>
      <c r="U1035" s="1" t="s">
        <v>30938</v>
      </c>
      <c r="Z1035" s="1" t="s">
        <v>30938</v>
      </c>
      <c r="AB1035" s="1">
        <v>60</v>
      </c>
      <c r="AC1035" s="1">
        <v>3</v>
      </c>
      <c r="AD1035" s="1">
        <v>3</v>
      </c>
      <c r="AE1035" s="1" t="s">
        <v>30939</v>
      </c>
      <c r="AK1035" s="1" t="s">
        <v>30939</v>
      </c>
      <c r="AP1035" s="1" t="s">
        <v>30939</v>
      </c>
      <c r="AX1035" s="1" t="s">
        <v>30939</v>
      </c>
      <c r="BA1035" s="1" t="s">
        <v>30939</v>
      </c>
      <c r="BD1035" s="1" t="s">
        <v>30939</v>
      </c>
      <c r="BF1035" s="1" t="s">
        <v>30939</v>
      </c>
      <c r="BI1035" s="1" t="s">
        <v>30939</v>
      </c>
      <c r="BJ1035" s="1" t="s">
        <v>26725</v>
      </c>
    </row>
    <row r="1036" spans="1:62">
      <c r="A1036" s="1" t="s">
        <v>26726</v>
      </c>
      <c r="B1036" s="1" t="s">
        <v>26727</v>
      </c>
      <c r="C1036" s="1" t="s">
        <v>26715</v>
      </c>
      <c r="D1036" s="1">
        <v>357095051129699</v>
      </c>
      <c r="E1036" s="1" t="s">
        <v>30479</v>
      </c>
      <c r="G1036" s="1" t="s">
        <v>29563</v>
      </c>
      <c r="H1036" s="1" t="s">
        <v>26728</v>
      </c>
      <c r="J1036" s="1" t="s">
        <v>30867</v>
      </c>
      <c r="L1036" s="1" t="s">
        <v>30938</v>
      </c>
      <c r="Q1036" s="1">
        <v>90000</v>
      </c>
      <c r="R1036" s="1" t="s">
        <v>30938</v>
      </c>
      <c r="S1036" s="1" t="s">
        <v>30375</v>
      </c>
      <c r="U1036" s="1" t="s">
        <v>30938</v>
      </c>
      <c r="Z1036" s="1" t="s">
        <v>30938</v>
      </c>
      <c r="AB1036" s="1">
        <v>60</v>
      </c>
      <c r="AC1036" s="1">
        <v>2</v>
      </c>
      <c r="AD1036" s="1">
        <v>2</v>
      </c>
      <c r="AE1036" s="1" t="s">
        <v>30939</v>
      </c>
      <c r="AK1036" s="1" t="s">
        <v>30939</v>
      </c>
      <c r="AP1036" s="1" t="s">
        <v>30939</v>
      </c>
      <c r="AX1036" s="1" t="s">
        <v>30939</v>
      </c>
      <c r="BA1036" s="1" t="s">
        <v>30939</v>
      </c>
      <c r="BD1036" s="1" t="s">
        <v>30938</v>
      </c>
      <c r="BE1036" s="1" t="s">
        <v>26729</v>
      </c>
      <c r="BF1036" s="1" t="s">
        <v>30939</v>
      </c>
      <c r="BI1036" s="1" t="s">
        <v>30939</v>
      </c>
      <c r="BJ1036" s="1" t="s">
        <v>26730</v>
      </c>
    </row>
    <row r="1037" spans="1:62">
      <c r="A1037" s="1" t="s">
        <v>26731</v>
      </c>
      <c r="B1037" s="1" t="s">
        <v>26732</v>
      </c>
      <c r="C1037" s="1" t="s">
        <v>26715</v>
      </c>
      <c r="D1037" s="1">
        <v>357095051129699</v>
      </c>
      <c r="E1037" s="1" t="s">
        <v>30479</v>
      </c>
      <c r="G1037" s="1" t="s">
        <v>27448</v>
      </c>
      <c r="H1037" s="1" t="s">
        <v>26733</v>
      </c>
      <c r="J1037" s="1" t="s">
        <v>30867</v>
      </c>
      <c r="L1037" s="1" t="s">
        <v>30938</v>
      </c>
      <c r="Q1037" s="1">
        <v>90000</v>
      </c>
      <c r="R1037" s="1" t="s">
        <v>30938</v>
      </c>
      <c r="S1037" s="1" t="s">
        <v>30375</v>
      </c>
      <c r="U1037" s="1" t="s">
        <v>30938</v>
      </c>
      <c r="Z1037" s="1" t="s">
        <v>30938</v>
      </c>
      <c r="AB1037" s="1">
        <v>60</v>
      </c>
      <c r="AC1037" s="1">
        <v>3</v>
      </c>
      <c r="AD1037" s="1">
        <v>3</v>
      </c>
      <c r="AE1037" s="1" t="s">
        <v>30939</v>
      </c>
      <c r="AK1037" s="1" t="s">
        <v>30939</v>
      </c>
      <c r="AP1037" s="1" t="s">
        <v>30939</v>
      </c>
      <c r="AX1037" s="1" t="s">
        <v>30939</v>
      </c>
      <c r="BA1037" s="1" t="s">
        <v>30939</v>
      </c>
      <c r="BD1037" s="1" t="s">
        <v>30939</v>
      </c>
      <c r="BF1037" s="1" t="s">
        <v>30939</v>
      </c>
      <c r="BI1037" s="1" t="s">
        <v>30939</v>
      </c>
      <c r="BJ1037" s="1" t="s">
        <v>26734</v>
      </c>
    </row>
    <row r="1038" spans="1:62">
      <c r="A1038" s="1" t="s">
        <v>26735</v>
      </c>
      <c r="B1038" s="1" t="s">
        <v>26736</v>
      </c>
      <c r="C1038" s="1" t="s">
        <v>26715</v>
      </c>
      <c r="D1038" s="1">
        <v>357095051129699</v>
      </c>
      <c r="E1038" s="1" t="s">
        <v>30479</v>
      </c>
      <c r="G1038" s="1" t="s">
        <v>27448</v>
      </c>
      <c r="H1038" s="1" t="s">
        <v>26737</v>
      </c>
      <c r="J1038" s="1" t="s">
        <v>30867</v>
      </c>
      <c r="L1038" s="1" t="s">
        <v>30938</v>
      </c>
      <c r="Q1038" s="1">
        <v>90000</v>
      </c>
      <c r="R1038" s="1" t="s">
        <v>30938</v>
      </c>
      <c r="S1038" s="1" t="s">
        <v>30375</v>
      </c>
      <c r="U1038" s="1" t="s">
        <v>30938</v>
      </c>
      <c r="Z1038" s="1" t="s">
        <v>30938</v>
      </c>
      <c r="AB1038" s="1">
        <v>60</v>
      </c>
      <c r="AC1038" s="1">
        <v>3</v>
      </c>
      <c r="AD1038" s="1">
        <v>3</v>
      </c>
      <c r="AE1038" s="1" t="s">
        <v>30939</v>
      </c>
      <c r="AK1038" s="1" t="s">
        <v>30939</v>
      </c>
      <c r="AP1038" s="1" t="s">
        <v>30939</v>
      </c>
      <c r="AX1038" s="1" t="s">
        <v>30939</v>
      </c>
      <c r="BA1038" s="1" t="s">
        <v>30939</v>
      </c>
      <c r="BD1038" s="1" t="s">
        <v>30939</v>
      </c>
      <c r="BF1038" s="1" t="s">
        <v>30939</v>
      </c>
      <c r="BI1038" s="1" t="s">
        <v>30939</v>
      </c>
      <c r="BJ1038" s="1" t="s">
        <v>26738</v>
      </c>
    </row>
    <row r="1039" spans="1:62">
      <c r="A1039" s="1" t="s">
        <v>26739</v>
      </c>
      <c r="B1039" s="1" t="s">
        <v>26740</v>
      </c>
      <c r="C1039" s="1" t="s">
        <v>26715</v>
      </c>
      <c r="D1039" s="1">
        <v>357095051129699</v>
      </c>
      <c r="E1039" s="1" t="s">
        <v>30479</v>
      </c>
      <c r="G1039" s="1" t="s">
        <v>27448</v>
      </c>
      <c r="H1039" s="1" t="s">
        <v>26741</v>
      </c>
      <c r="J1039" s="1" t="s">
        <v>30867</v>
      </c>
      <c r="L1039" s="1" t="s">
        <v>30938</v>
      </c>
      <c r="Q1039" s="1">
        <v>90000</v>
      </c>
      <c r="R1039" s="1" t="s">
        <v>30938</v>
      </c>
      <c r="S1039" s="1" t="s">
        <v>30375</v>
      </c>
      <c r="U1039" s="1" t="s">
        <v>30938</v>
      </c>
      <c r="Z1039" s="1" t="s">
        <v>30938</v>
      </c>
      <c r="AB1039" s="1">
        <v>60</v>
      </c>
      <c r="AC1039" s="1">
        <v>3</v>
      </c>
      <c r="AD1039" s="1">
        <v>3</v>
      </c>
      <c r="AE1039" s="1" t="s">
        <v>30939</v>
      </c>
      <c r="AK1039" s="1" t="s">
        <v>30939</v>
      </c>
      <c r="AP1039" s="1" t="s">
        <v>30939</v>
      </c>
      <c r="AX1039" s="1" t="s">
        <v>30939</v>
      </c>
      <c r="BA1039" s="1" t="s">
        <v>30939</v>
      </c>
      <c r="BD1039" s="1" t="s">
        <v>30939</v>
      </c>
      <c r="BF1039" s="1" t="s">
        <v>30939</v>
      </c>
      <c r="BI1039" s="1" t="s">
        <v>30939</v>
      </c>
      <c r="BJ1039" s="1" t="s">
        <v>26742</v>
      </c>
    </row>
    <row r="1040" spans="1:62">
      <c r="A1040" s="1" t="s">
        <v>26743</v>
      </c>
      <c r="B1040" s="1" t="s">
        <v>26744</v>
      </c>
      <c r="C1040" s="1" t="s">
        <v>26715</v>
      </c>
      <c r="D1040" s="1">
        <v>357095051129699</v>
      </c>
      <c r="E1040" s="1" t="s">
        <v>30479</v>
      </c>
      <c r="G1040" s="1" t="s">
        <v>27448</v>
      </c>
      <c r="H1040" s="1" t="s">
        <v>26745</v>
      </c>
      <c r="J1040" s="1" t="s">
        <v>30867</v>
      </c>
      <c r="L1040" s="1" t="s">
        <v>30938</v>
      </c>
      <c r="Q1040" s="1">
        <v>90000</v>
      </c>
      <c r="R1040" s="1" t="s">
        <v>30938</v>
      </c>
      <c r="S1040" s="1" t="s">
        <v>30375</v>
      </c>
      <c r="U1040" s="1" t="s">
        <v>30938</v>
      </c>
      <c r="Z1040" s="1" t="s">
        <v>30938</v>
      </c>
      <c r="AB1040" s="1">
        <v>60</v>
      </c>
      <c r="AC1040" s="1">
        <v>3</v>
      </c>
      <c r="AD1040" s="1">
        <v>3</v>
      </c>
      <c r="AE1040" s="1" t="s">
        <v>30939</v>
      </c>
      <c r="AK1040" s="1" t="s">
        <v>30939</v>
      </c>
      <c r="AP1040" s="1" t="s">
        <v>30939</v>
      </c>
      <c r="AX1040" s="1" t="s">
        <v>30939</v>
      </c>
      <c r="BA1040" s="1" t="s">
        <v>30939</v>
      </c>
      <c r="BD1040" s="1" t="s">
        <v>30939</v>
      </c>
      <c r="BF1040" s="1" t="s">
        <v>30939</v>
      </c>
      <c r="BI1040" s="1" t="s">
        <v>30939</v>
      </c>
      <c r="BJ1040" s="1" t="s">
        <v>26746</v>
      </c>
    </row>
    <row r="1041" spans="1:62">
      <c r="A1041" s="1" t="s">
        <v>26747</v>
      </c>
      <c r="B1041" s="1" t="s">
        <v>26748</v>
      </c>
      <c r="C1041" s="1" t="s">
        <v>26715</v>
      </c>
      <c r="D1041" s="1">
        <v>357095051129699</v>
      </c>
      <c r="E1041" s="1" t="s">
        <v>30479</v>
      </c>
      <c r="G1041" s="1" t="s">
        <v>27448</v>
      </c>
      <c r="H1041" s="1" t="s">
        <v>26749</v>
      </c>
      <c r="J1041" s="1" t="s">
        <v>30867</v>
      </c>
      <c r="L1041" s="1" t="s">
        <v>30938</v>
      </c>
      <c r="Q1041" s="1">
        <v>90000</v>
      </c>
      <c r="R1041" s="1" t="s">
        <v>30938</v>
      </c>
      <c r="S1041" s="1" t="s">
        <v>30375</v>
      </c>
      <c r="U1041" s="1" t="s">
        <v>30938</v>
      </c>
      <c r="Z1041" s="1" t="s">
        <v>30938</v>
      </c>
      <c r="AB1041" s="1">
        <v>60</v>
      </c>
      <c r="AC1041" s="1">
        <v>3</v>
      </c>
      <c r="AD1041" s="1">
        <v>5</v>
      </c>
      <c r="AE1041" s="1" t="s">
        <v>30939</v>
      </c>
      <c r="AK1041" s="1" t="s">
        <v>30939</v>
      </c>
      <c r="AP1041" s="1" t="s">
        <v>30939</v>
      </c>
      <c r="AX1041" s="1" t="s">
        <v>30939</v>
      </c>
      <c r="BA1041" s="1" t="s">
        <v>30939</v>
      </c>
      <c r="BD1041" s="1" t="s">
        <v>30939</v>
      </c>
      <c r="BF1041" s="1" t="s">
        <v>30939</v>
      </c>
      <c r="BI1041" s="1" t="s">
        <v>30939</v>
      </c>
      <c r="BJ1041" s="1" t="s">
        <v>26750</v>
      </c>
    </row>
    <row r="1042" spans="1:62">
      <c r="A1042" s="1" t="s">
        <v>26751</v>
      </c>
      <c r="B1042" s="1" t="s">
        <v>26752</v>
      </c>
      <c r="C1042" s="1" t="s">
        <v>26715</v>
      </c>
      <c r="D1042" s="1">
        <v>357095051129699</v>
      </c>
      <c r="E1042" s="1" t="s">
        <v>30479</v>
      </c>
      <c r="G1042" s="1" t="s">
        <v>27448</v>
      </c>
      <c r="H1042" s="1" t="s">
        <v>26753</v>
      </c>
      <c r="J1042" s="1" t="s">
        <v>30867</v>
      </c>
      <c r="L1042" s="1" t="s">
        <v>30938</v>
      </c>
      <c r="Q1042" s="1">
        <v>90000</v>
      </c>
      <c r="R1042" s="1" t="s">
        <v>30938</v>
      </c>
      <c r="S1042" s="1" t="s">
        <v>30375</v>
      </c>
      <c r="U1042" s="1" t="s">
        <v>30938</v>
      </c>
      <c r="Z1042" s="1" t="s">
        <v>30938</v>
      </c>
      <c r="AB1042" s="1">
        <v>40</v>
      </c>
      <c r="AC1042" s="1">
        <v>5</v>
      </c>
      <c r="AD1042" s="1">
        <v>5</v>
      </c>
      <c r="AE1042" s="1" t="s">
        <v>30939</v>
      </c>
      <c r="AK1042" s="1" t="s">
        <v>30939</v>
      </c>
      <c r="AP1042" s="1" t="s">
        <v>30939</v>
      </c>
      <c r="AX1042" s="1" t="s">
        <v>30939</v>
      </c>
      <c r="BA1042" s="1" t="s">
        <v>30939</v>
      </c>
      <c r="BD1042" s="1" t="s">
        <v>30939</v>
      </c>
      <c r="BF1042" s="1" t="s">
        <v>30939</v>
      </c>
      <c r="BI1042" s="1" t="s">
        <v>30939</v>
      </c>
      <c r="BJ1042" s="1" t="s">
        <v>26754</v>
      </c>
    </row>
    <row r="1043" spans="1:62">
      <c r="A1043" s="1" t="s">
        <v>26755</v>
      </c>
      <c r="B1043" s="1" t="s">
        <v>26756</v>
      </c>
      <c r="C1043" s="1" t="s">
        <v>26715</v>
      </c>
      <c r="D1043" s="1">
        <v>357095051129699</v>
      </c>
      <c r="E1043" s="1" t="s">
        <v>30479</v>
      </c>
      <c r="G1043" s="1" t="s">
        <v>27448</v>
      </c>
      <c r="H1043" s="1" t="s">
        <v>26757</v>
      </c>
      <c r="J1043" s="1" t="s">
        <v>30867</v>
      </c>
      <c r="L1043" s="1" t="s">
        <v>30938</v>
      </c>
      <c r="Q1043" s="1">
        <v>90000</v>
      </c>
      <c r="R1043" s="1" t="s">
        <v>30938</v>
      </c>
      <c r="S1043" s="1" t="s">
        <v>30375</v>
      </c>
      <c r="U1043" s="1" t="s">
        <v>30938</v>
      </c>
      <c r="Z1043" s="1" t="s">
        <v>30938</v>
      </c>
      <c r="AB1043" s="1">
        <v>50</v>
      </c>
      <c r="AC1043" s="1">
        <v>3</v>
      </c>
      <c r="AD1043" s="1">
        <v>3</v>
      </c>
      <c r="AE1043" s="1" t="s">
        <v>30939</v>
      </c>
      <c r="AK1043" s="1" t="s">
        <v>30939</v>
      </c>
      <c r="AP1043" s="1" t="s">
        <v>30939</v>
      </c>
      <c r="AX1043" s="1" t="s">
        <v>30939</v>
      </c>
      <c r="BA1043" s="1" t="s">
        <v>30939</v>
      </c>
      <c r="BD1043" s="1" t="s">
        <v>30939</v>
      </c>
      <c r="BF1043" s="1" t="s">
        <v>30939</v>
      </c>
      <c r="BI1043" s="1" t="s">
        <v>30939</v>
      </c>
      <c r="BJ1043" s="1" t="s">
        <v>26758</v>
      </c>
    </row>
    <row r="1044" spans="1:62">
      <c r="A1044" s="1" t="s">
        <v>26759</v>
      </c>
      <c r="B1044" s="1" t="s">
        <v>26760</v>
      </c>
      <c r="C1044" s="1" t="s">
        <v>26715</v>
      </c>
      <c r="D1044" s="1">
        <v>357095051129699</v>
      </c>
      <c r="E1044" s="1" t="s">
        <v>30479</v>
      </c>
      <c r="G1044" s="1" t="s">
        <v>27448</v>
      </c>
      <c r="H1044" s="1" t="s">
        <v>26761</v>
      </c>
      <c r="J1044" s="1" t="s">
        <v>30867</v>
      </c>
      <c r="L1044" s="1" t="s">
        <v>30938</v>
      </c>
      <c r="Q1044" s="1">
        <v>90000</v>
      </c>
      <c r="R1044" s="1" t="s">
        <v>30938</v>
      </c>
      <c r="S1044" s="1" t="s">
        <v>30375</v>
      </c>
      <c r="U1044" s="1" t="s">
        <v>30938</v>
      </c>
      <c r="Z1044" s="1" t="s">
        <v>30938</v>
      </c>
      <c r="AB1044" s="1">
        <v>60</v>
      </c>
      <c r="AC1044" s="1">
        <v>3</v>
      </c>
      <c r="AD1044" s="1">
        <v>3</v>
      </c>
      <c r="AE1044" s="1" t="s">
        <v>30939</v>
      </c>
      <c r="AK1044" s="1" t="s">
        <v>30939</v>
      </c>
      <c r="AP1044" s="1" t="s">
        <v>30939</v>
      </c>
      <c r="AX1044" s="1" t="s">
        <v>30939</v>
      </c>
      <c r="BA1044" s="1" t="s">
        <v>30939</v>
      </c>
      <c r="BD1044" s="1" t="s">
        <v>30939</v>
      </c>
      <c r="BF1044" s="1" t="s">
        <v>30939</v>
      </c>
      <c r="BI1044" s="1" t="s">
        <v>30939</v>
      </c>
      <c r="BJ1044" s="1" t="s">
        <v>26762</v>
      </c>
    </row>
    <row r="1045" spans="1:62">
      <c r="A1045" s="1" t="s">
        <v>26763</v>
      </c>
      <c r="B1045" s="1" t="s">
        <v>26764</v>
      </c>
      <c r="C1045" s="1" t="s">
        <v>26715</v>
      </c>
      <c r="D1045" s="1">
        <v>357095051129699</v>
      </c>
      <c r="E1045" s="1" t="s">
        <v>30479</v>
      </c>
      <c r="G1045" s="1" t="s">
        <v>27448</v>
      </c>
      <c r="H1045" s="1" t="s">
        <v>26765</v>
      </c>
      <c r="J1045" s="1" t="s">
        <v>30867</v>
      </c>
      <c r="L1045" s="1" t="s">
        <v>30938</v>
      </c>
      <c r="Q1045" s="1">
        <v>90000</v>
      </c>
      <c r="R1045" s="1" t="s">
        <v>30938</v>
      </c>
      <c r="S1045" s="1" t="s">
        <v>30375</v>
      </c>
      <c r="U1045" s="1" t="s">
        <v>30938</v>
      </c>
      <c r="Z1045" s="1" t="s">
        <v>30938</v>
      </c>
      <c r="AB1045" s="1">
        <v>60</v>
      </c>
      <c r="AC1045" s="1">
        <v>3</v>
      </c>
      <c r="AD1045" s="1">
        <v>3</v>
      </c>
      <c r="AE1045" s="1" t="s">
        <v>30939</v>
      </c>
      <c r="AK1045" s="1" t="s">
        <v>30939</v>
      </c>
      <c r="AP1045" s="1" t="s">
        <v>30939</v>
      </c>
      <c r="AX1045" s="1" t="s">
        <v>30939</v>
      </c>
      <c r="BA1045" s="1" t="s">
        <v>30939</v>
      </c>
      <c r="BD1045" s="1" t="s">
        <v>30939</v>
      </c>
      <c r="BF1045" s="1" t="s">
        <v>30939</v>
      </c>
      <c r="BI1045" s="1" t="s">
        <v>30939</v>
      </c>
      <c r="BJ1045" s="1" t="s">
        <v>26766</v>
      </c>
    </row>
    <row r="1046" spans="1:62">
      <c r="A1046" s="1" t="s">
        <v>26767</v>
      </c>
      <c r="B1046" s="1" t="s">
        <v>26657</v>
      </c>
      <c r="C1046" s="1" t="s">
        <v>26715</v>
      </c>
      <c r="D1046" s="1">
        <v>357095051129699</v>
      </c>
      <c r="E1046" s="1" t="s">
        <v>30479</v>
      </c>
      <c r="G1046" s="1" t="s">
        <v>27448</v>
      </c>
      <c r="H1046" s="1" t="s">
        <v>26658</v>
      </c>
      <c r="J1046" s="1" t="s">
        <v>30867</v>
      </c>
      <c r="L1046" s="1" t="s">
        <v>30938</v>
      </c>
      <c r="Q1046" s="1">
        <v>90000</v>
      </c>
      <c r="R1046" s="1" t="s">
        <v>30938</v>
      </c>
      <c r="S1046" s="1" t="s">
        <v>30375</v>
      </c>
      <c r="U1046" s="1" t="s">
        <v>30938</v>
      </c>
      <c r="Z1046" s="1" t="s">
        <v>30938</v>
      </c>
      <c r="AB1046" s="1">
        <v>60</v>
      </c>
      <c r="AC1046" s="1">
        <v>3</v>
      </c>
      <c r="AD1046" s="1">
        <v>3</v>
      </c>
      <c r="AE1046" s="1" t="s">
        <v>30939</v>
      </c>
      <c r="AK1046" s="1" t="s">
        <v>30939</v>
      </c>
      <c r="AP1046" s="1" t="s">
        <v>30939</v>
      </c>
      <c r="AX1046" s="1" t="s">
        <v>30939</v>
      </c>
      <c r="BA1046" s="1" t="s">
        <v>30939</v>
      </c>
      <c r="BD1046" s="1" t="s">
        <v>30939</v>
      </c>
      <c r="BF1046" s="1" t="s">
        <v>30939</v>
      </c>
      <c r="BI1046" s="1" t="s">
        <v>30939</v>
      </c>
      <c r="BJ1046" s="1" t="s">
        <v>26659</v>
      </c>
    </row>
    <row r="1047" spans="1:62">
      <c r="A1047" s="1" t="s">
        <v>26660</v>
      </c>
      <c r="B1047" s="1" t="s">
        <v>26661</v>
      </c>
      <c r="C1047" s="1" t="s">
        <v>26715</v>
      </c>
      <c r="D1047" s="1">
        <v>357095051129699</v>
      </c>
      <c r="E1047" s="1" t="s">
        <v>30479</v>
      </c>
      <c r="G1047" s="1" t="s">
        <v>27448</v>
      </c>
      <c r="H1047" s="1" t="s">
        <v>26662</v>
      </c>
      <c r="J1047" s="1" t="s">
        <v>30867</v>
      </c>
      <c r="L1047" s="1" t="s">
        <v>30938</v>
      </c>
      <c r="Q1047" s="1">
        <v>100000</v>
      </c>
      <c r="R1047" s="1" t="s">
        <v>30939</v>
      </c>
      <c r="AE1047" s="1" t="s">
        <v>30939</v>
      </c>
      <c r="AK1047" s="1" t="s">
        <v>30939</v>
      </c>
      <c r="AP1047" s="1" t="s">
        <v>30939</v>
      </c>
      <c r="AX1047" s="1" t="s">
        <v>30939</v>
      </c>
      <c r="BA1047" s="1" t="s">
        <v>30939</v>
      </c>
      <c r="BD1047" s="1" t="s">
        <v>30939</v>
      </c>
      <c r="BF1047" s="1" t="s">
        <v>30939</v>
      </c>
      <c r="BI1047" s="1" t="s">
        <v>30939</v>
      </c>
      <c r="BJ1047" s="1" t="s">
        <v>26663</v>
      </c>
    </row>
    <row r="1048" spans="1:62">
      <c r="A1048" s="1" t="s">
        <v>26664</v>
      </c>
      <c r="B1048" s="1" t="s">
        <v>26665</v>
      </c>
      <c r="C1048" s="1" t="s">
        <v>26715</v>
      </c>
      <c r="D1048" s="1">
        <v>357095051129699</v>
      </c>
      <c r="E1048" s="1" t="s">
        <v>30479</v>
      </c>
      <c r="G1048" s="1" t="s">
        <v>27448</v>
      </c>
      <c r="H1048" s="1" t="s">
        <v>26666</v>
      </c>
      <c r="J1048" s="1" t="s">
        <v>30867</v>
      </c>
      <c r="L1048" s="1" t="s">
        <v>30938</v>
      </c>
      <c r="Q1048" s="1">
        <v>90000</v>
      </c>
      <c r="R1048" s="1" t="s">
        <v>30938</v>
      </c>
      <c r="S1048" s="1" t="s">
        <v>30375</v>
      </c>
      <c r="U1048" s="1" t="s">
        <v>30938</v>
      </c>
      <c r="Z1048" s="1" t="s">
        <v>30938</v>
      </c>
      <c r="AB1048" s="1">
        <v>45</v>
      </c>
      <c r="AC1048" s="1">
        <v>3</v>
      </c>
      <c r="AD1048" s="1">
        <v>3</v>
      </c>
      <c r="AE1048" s="1" t="s">
        <v>30939</v>
      </c>
      <c r="AK1048" s="1" t="s">
        <v>30939</v>
      </c>
      <c r="AP1048" s="1" t="s">
        <v>30939</v>
      </c>
      <c r="AX1048" s="1" t="s">
        <v>30939</v>
      </c>
      <c r="BA1048" s="1" t="s">
        <v>30939</v>
      </c>
      <c r="BD1048" s="1" t="s">
        <v>30939</v>
      </c>
      <c r="BF1048" s="1" t="s">
        <v>30939</v>
      </c>
      <c r="BI1048" s="1" t="s">
        <v>30939</v>
      </c>
      <c r="BJ1048" s="1" t="s">
        <v>26667</v>
      </c>
    </row>
    <row r="1049" spans="1:62">
      <c r="A1049" s="1" t="s">
        <v>26668</v>
      </c>
      <c r="B1049" s="1" t="s">
        <v>26669</v>
      </c>
      <c r="C1049" s="1" t="s">
        <v>26715</v>
      </c>
      <c r="D1049" s="1">
        <v>357095051129699</v>
      </c>
      <c r="E1049" s="1" t="s">
        <v>30479</v>
      </c>
      <c r="G1049" s="1" t="s">
        <v>27448</v>
      </c>
      <c r="H1049" s="1" t="s">
        <v>26670</v>
      </c>
      <c r="J1049" s="1" t="s">
        <v>30867</v>
      </c>
      <c r="L1049" s="1" t="s">
        <v>30938</v>
      </c>
      <c r="Q1049" s="1">
        <v>90000</v>
      </c>
      <c r="R1049" s="1" t="s">
        <v>30938</v>
      </c>
      <c r="S1049" s="1" t="s">
        <v>30375</v>
      </c>
      <c r="U1049" s="1" t="s">
        <v>30938</v>
      </c>
      <c r="Z1049" s="1" t="s">
        <v>30938</v>
      </c>
      <c r="AB1049" s="1">
        <v>60</v>
      </c>
      <c r="AC1049" s="1">
        <v>5</v>
      </c>
      <c r="AD1049" s="1">
        <v>5</v>
      </c>
      <c r="AE1049" s="1" t="s">
        <v>30939</v>
      </c>
      <c r="AK1049" s="1" t="s">
        <v>30939</v>
      </c>
      <c r="AP1049" s="1" t="s">
        <v>30939</v>
      </c>
      <c r="AX1049" s="1" t="s">
        <v>30939</v>
      </c>
      <c r="BA1049" s="1" t="s">
        <v>30939</v>
      </c>
      <c r="BD1049" s="1" t="s">
        <v>30939</v>
      </c>
      <c r="BF1049" s="1" t="s">
        <v>30939</v>
      </c>
      <c r="BI1049" s="1" t="s">
        <v>30939</v>
      </c>
      <c r="BJ1049" s="1" t="s">
        <v>26671</v>
      </c>
    </row>
    <row r="1050" spans="1:62">
      <c r="A1050" s="1" t="s">
        <v>26672</v>
      </c>
      <c r="B1050" s="1" t="s">
        <v>26673</v>
      </c>
      <c r="C1050" s="1" t="s">
        <v>26715</v>
      </c>
      <c r="D1050" s="1">
        <v>357095051129699</v>
      </c>
      <c r="E1050" s="1" t="s">
        <v>30479</v>
      </c>
      <c r="G1050" s="1" t="s">
        <v>27448</v>
      </c>
      <c r="H1050" s="1" t="s">
        <v>26674</v>
      </c>
      <c r="J1050" s="1" t="s">
        <v>30867</v>
      </c>
      <c r="L1050" s="1" t="s">
        <v>30938</v>
      </c>
      <c r="Q1050" s="1">
        <v>90000</v>
      </c>
      <c r="R1050" s="1" t="s">
        <v>30938</v>
      </c>
      <c r="S1050" s="1" t="s">
        <v>30375</v>
      </c>
      <c r="U1050" s="1" t="s">
        <v>30938</v>
      </c>
      <c r="Z1050" s="1" t="s">
        <v>30938</v>
      </c>
      <c r="AB1050" s="1">
        <v>60</v>
      </c>
      <c r="AC1050" s="1">
        <v>3</v>
      </c>
      <c r="AD1050" s="1">
        <v>3</v>
      </c>
      <c r="AE1050" s="1" t="s">
        <v>30939</v>
      </c>
      <c r="AK1050" s="1" t="s">
        <v>30939</v>
      </c>
      <c r="AP1050" s="1" t="s">
        <v>30939</v>
      </c>
      <c r="AX1050" s="1" t="s">
        <v>30939</v>
      </c>
      <c r="BA1050" s="1" t="s">
        <v>30939</v>
      </c>
      <c r="BD1050" s="1" t="s">
        <v>30939</v>
      </c>
      <c r="BF1050" s="1" t="s">
        <v>30939</v>
      </c>
      <c r="BI1050" s="1" t="s">
        <v>30939</v>
      </c>
      <c r="BJ1050" s="1" t="s">
        <v>26675</v>
      </c>
    </row>
    <row r="1051" spans="1:62">
      <c r="A1051" s="1" t="s">
        <v>26676</v>
      </c>
      <c r="B1051" s="1" t="s">
        <v>26677</v>
      </c>
      <c r="C1051" s="1" t="s">
        <v>26715</v>
      </c>
      <c r="D1051" s="1">
        <v>357095051129699</v>
      </c>
      <c r="E1051" s="1" t="s">
        <v>30479</v>
      </c>
      <c r="G1051" s="1" t="s">
        <v>27448</v>
      </c>
      <c r="H1051" s="1" t="s">
        <v>26678</v>
      </c>
      <c r="J1051" s="1" t="s">
        <v>30867</v>
      </c>
      <c r="L1051" s="1" t="s">
        <v>30938</v>
      </c>
      <c r="Q1051" s="1">
        <v>90000</v>
      </c>
      <c r="R1051" s="1" t="s">
        <v>30938</v>
      </c>
      <c r="S1051" s="1" t="s">
        <v>30375</v>
      </c>
      <c r="U1051" s="1" t="s">
        <v>30938</v>
      </c>
      <c r="Z1051" s="1" t="s">
        <v>30938</v>
      </c>
      <c r="AB1051" s="1">
        <v>60</v>
      </c>
      <c r="AC1051" s="1">
        <v>3</v>
      </c>
      <c r="AD1051" s="1">
        <v>3</v>
      </c>
      <c r="AE1051" s="1" t="s">
        <v>30939</v>
      </c>
      <c r="AK1051" s="1" t="s">
        <v>30939</v>
      </c>
      <c r="AP1051" s="1" t="s">
        <v>30939</v>
      </c>
      <c r="AX1051" s="1" t="s">
        <v>30939</v>
      </c>
      <c r="BA1051" s="1" t="s">
        <v>30939</v>
      </c>
      <c r="BD1051" s="1" t="s">
        <v>30939</v>
      </c>
      <c r="BF1051" s="1" t="s">
        <v>30939</v>
      </c>
      <c r="BI1051" s="1" t="s">
        <v>30939</v>
      </c>
      <c r="BJ1051" s="1" t="s">
        <v>26679</v>
      </c>
    </row>
    <row r="1052" spans="1:62">
      <c r="A1052" s="1" t="s">
        <v>26680</v>
      </c>
      <c r="B1052" s="1" t="s">
        <v>26681</v>
      </c>
      <c r="C1052" s="1" t="s">
        <v>26715</v>
      </c>
      <c r="D1052" s="1">
        <v>357095051129699</v>
      </c>
      <c r="E1052" s="1" t="s">
        <v>30479</v>
      </c>
      <c r="G1052" s="1" t="s">
        <v>27448</v>
      </c>
      <c r="H1052" s="1" t="s">
        <v>26682</v>
      </c>
      <c r="J1052" s="1" t="s">
        <v>30867</v>
      </c>
      <c r="L1052" s="1" t="s">
        <v>30938</v>
      </c>
      <c r="Q1052" s="1">
        <v>90000</v>
      </c>
      <c r="R1052" s="1" t="s">
        <v>30938</v>
      </c>
      <c r="S1052" s="1" t="s">
        <v>30375</v>
      </c>
      <c r="U1052" s="1" t="s">
        <v>30938</v>
      </c>
      <c r="Z1052" s="1" t="s">
        <v>30938</v>
      </c>
      <c r="AB1052" s="1">
        <v>60</v>
      </c>
      <c r="AC1052" s="1">
        <v>3</v>
      </c>
      <c r="AD1052" s="1">
        <v>3</v>
      </c>
      <c r="AE1052" s="1" t="s">
        <v>30939</v>
      </c>
      <c r="AK1052" s="1" t="s">
        <v>30939</v>
      </c>
      <c r="AP1052" s="1" t="s">
        <v>30939</v>
      </c>
      <c r="AX1052" s="1" t="s">
        <v>30939</v>
      </c>
      <c r="BA1052" s="1" t="s">
        <v>30939</v>
      </c>
      <c r="BD1052" s="1" t="s">
        <v>30939</v>
      </c>
      <c r="BF1052" s="1" t="s">
        <v>30939</v>
      </c>
      <c r="BI1052" s="1" t="s">
        <v>30939</v>
      </c>
      <c r="BJ1052" s="1" t="s">
        <v>26683</v>
      </c>
    </row>
    <row r="1053" spans="1:62">
      <c r="A1053" s="1" t="s">
        <v>26684</v>
      </c>
      <c r="B1053" s="1" t="s">
        <v>26685</v>
      </c>
      <c r="C1053" s="1" t="s">
        <v>26715</v>
      </c>
      <c r="D1053" s="1">
        <v>357095051129699</v>
      </c>
      <c r="E1053" s="1" t="s">
        <v>30479</v>
      </c>
      <c r="G1053" s="1" t="s">
        <v>27448</v>
      </c>
      <c r="H1053" s="1" t="s">
        <v>26686</v>
      </c>
      <c r="J1053" s="1" t="s">
        <v>30867</v>
      </c>
      <c r="L1053" s="1" t="s">
        <v>30938</v>
      </c>
      <c r="Q1053" s="1">
        <v>90000</v>
      </c>
      <c r="R1053" s="1" t="s">
        <v>30938</v>
      </c>
      <c r="S1053" s="1" t="s">
        <v>30375</v>
      </c>
      <c r="U1053" s="1" t="s">
        <v>30938</v>
      </c>
      <c r="Z1053" s="1" t="s">
        <v>30938</v>
      </c>
      <c r="AB1053" s="1">
        <v>60</v>
      </c>
      <c r="AC1053" s="1">
        <v>3</v>
      </c>
      <c r="AD1053" s="1">
        <v>3</v>
      </c>
      <c r="AE1053" s="1" t="s">
        <v>30939</v>
      </c>
      <c r="AK1053" s="1" t="s">
        <v>30939</v>
      </c>
      <c r="AP1053" s="1" t="s">
        <v>30939</v>
      </c>
      <c r="AX1053" s="1" t="s">
        <v>30939</v>
      </c>
      <c r="BA1053" s="1" t="s">
        <v>30939</v>
      </c>
      <c r="BD1053" s="1" t="s">
        <v>30939</v>
      </c>
      <c r="BF1053" s="1" t="s">
        <v>30939</v>
      </c>
      <c r="BI1053" s="1" t="s">
        <v>30939</v>
      </c>
      <c r="BJ1053" s="1" t="s">
        <v>26687</v>
      </c>
    </row>
    <row r="1054" spans="1:62">
      <c r="A1054" s="1" t="s">
        <v>26688</v>
      </c>
      <c r="B1054" s="1" t="s">
        <v>26689</v>
      </c>
      <c r="C1054" s="1" t="s">
        <v>26715</v>
      </c>
      <c r="D1054" s="1">
        <v>352701053856750</v>
      </c>
      <c r="E1054" s="1" t="s">
        <v>29193</v>
      </c>
      <c r="G1054" s="1" t="s">
        <v>29152</v>
      </c>
      <c r="H1054" s="1" t="s">
        <v>26690</v>
      </c>
      <c r="J1054" s="1" t="s">
        <v>30867</v>
      </c>
      <c r="L1054" s="1" t="s">
        <v>30938</v>
      </c>
      <c r="Q1054" s="1">
        <v>90000</v>
      </c>
      <c r="R1054" s="1" t="s">
        <v>30938</v>
      </c>
      <c r="S1054" s="1" t="s">
        <v>30375</v>
      </c>
      <c r="U1054" s="1" t="s">
        <v>30938</v>
      </c>
      <c r="Z1054" s="1" t="s">
        <v>30938</v>
      </c>
      <c r="AB1054" s="1">
        <v>120</v>
      </c>
      <c r="AC1054" s="1">
        <v>5</v>
      </c>
      <c r="AD1054" s="1">
        <v>5</v>
      </c>
      <c r="AE1054" s="1" t="s">
        <v>30939</v>
      </c>
      <c r="AK1054" s="1" t="s">
        <v>30939</v>
      </c>
      <c r="AP1054" s="1" t="s">
        <v>30939</v>
      </c>
      <c r="AX1054" s="1" t="s">
        <v>30939</v>
      </c>
      <c r="BA1054" s="1" t="s">
        <v>30939</v>
      </c>
      <c r="BD1054" s="1" t="s">
        <v>30939</v>
      </c>
      <c r="BF1054" s="1" t="s">
        <v>30939</v>
      </c>
      <c r="BI1054" s="1" t="s">
        <v>30939</v>
      </c>
      <c r="BJ1054" s="1" t="s">
        <v>26691</v>
      </c>
    </row>
    <row r="1055" spans="1:62">
      <c r="A1055" s="1" t="s">
        <v>26692</v>
      </c>
      <c r="B1055" s="1" t="s">
        <v>26693</v>
      </c>
      <c r="C1055" s="1" t="s">
        <v>26715</v>
      </c>
      <c r="D1055" s="1">
        <v>352701053856750</v>
      </c>
      <c r="E1055" s="1" t="s">
        <v>29193</v>
      </c>
      <c r="G1055" s="1" t="s">
        <v>29152</v>
      </c>
      <c r="H1055" s="1" t="s">
        <v>26694</v>
      </c>
      <c r="J1055" s="1" t="s">
        <v>30867</v>
      </c>
      <c r="L1055" s="1" t="s">
        <v>30938</v>
      </c>
      <c r="Q1055" s="1">
        <v>90000</v>
      </c>
      <c r="R1055" s="1" t="s">
        <v>30938</v>
      </c>
      <c r="S1055" s="1" t="s">
        <v>30375</v>
      </c>
      <c r="U1055" s="1" t="s">
        <v>30938</v>
      </c>
      <c r="Z1055" s="1" t="s">
        <v>30938</v>
      </c>
      <c r="AB1055" s="1">
        <v>120</v>
      </c>
      <c r="AC1055" s="1">
        <v>5</v>
      </c>
      <c r="AD1055" s="1">
        <v>5</v>
      </c>
      <c r="AE1055" s="1" t="s">
        <v>30939</v>
      </c>
      <c r="AK1055" s="1" t="s">
        <v>30939</v>
      </c>
      <c r="AP1055" s="1" t="s">
        <v>30939</v>
      </c>
      <c r="AX1055" s="1" t="s">
        <v>30939</v>
      </c>
      <c r="BA1055" s="1" t="s">
        <v>30939</v>
      </c>
      <c r="BD1055" s="1" t="s">
        <v>30939</v>
      </c>
      <c r="BF1055" s="1" t="s">
        <v>30939</v>
      </c>
      <c r="BI1055" s="1" t="s">
        <v>30939</v>
      </c>
      <c r="BJ1055" s="1" t="s">
        <v>26695</v>
      </c>
    </row>
    <row r="1056" spans="1:62">
      <c r="A1056" s="1" t="s">
        <v>26696</v>
      </c>
      <c r="B1056" s="1" t="s">
        <v>26697</v>
      </c>
      <c r="C1056" s="1" t="s">
        <v>26715</v>
      </c>
      <c r="D1056" s="1">
        <v>352701053856750</v>
      </c>
      <c r="E1056" s="1" t="s">
        <v>29193</v>
      </c>
      <c r="G1056" s="1" t="s">
        <v>29152</v>
      </c>
      <c r="H1056" s="1" t="s">
        <v>26698</v>
      </c>
      <c r="J1056" s="1" t="s">
        <v>30867</v>
      </c>
      <c r="L1056" s="1" t="s">
        <v>30938</v>
      </c>
      <c r="Q1056" s="1">
        <v>90000</v>
      </c>
      <c r="R1056" s="1" t="s">
        <v>30938</v>
      </c>
      <c r="S1056" s="1" t="s">
        <v>30375</v>
      </c>
      <c r="U1056" s="1" t="s">
        <v>30938</v>
      </c>
      <c r="Z1056" s="1" t="s">
        <v>30938</v>
      </c>
      <c r="AB1056" s="1">
        <v>120</v>
      </c>
      <c r="AC1056" s="1">
        <v>5</v>
      </c>
      <c r="AD1056" s="1">
        <v>5</v>
      </c>
      <c r="AE1056" s="1" t="s">
        <v>30939</v>
      </c>
      <c r="AK1056" s="1" t="s">
        <v>30939</v>
      </c>
      <c r="AP1056" s="1" t="s">
        <v>30939</v>
      </c>
      <c r="AX1056" s="1" t="s">
        <v>30939</v>
      </c>
      <c r="BA1056" s="1" t="s">
        <v>30939</v>
      </c>
      <c r="BD1056" s="1" t="s">
        <v>30939</v>
      </c>
      <c r="BF1056" s="1" t="s">
        <v>30939</v>
      </c>
      <c r="BI1056" s="1" t="s">
        <v>30939</v>
      </c>
      <c r="BJ1056" s="1" t="s">
        <v>26699</v>
      </c>
    </row>
    <row r="1057" spans="1:62">
      <c r="A1057" s="1" t="s">
        <v>26700</v>
      </c>
      <c r="B1057" s="1" t="s">
        <v>26701</v>
      </c>
      <c r="C1057" s="1" t="s">
        <v>26715</v>
      </c>
      <c r="D1057" s="1">
        <v>352701053856750</v>
      </c>
      <c r="E1057" s="1" t="s">
        <v>29193</v>
      </c>
      <c r="G1057" s="1" t="s">
        <v>29152</v>
      </c>
      <c r="H1057" s="1" t="s">
        <v>26702</v>
      </c>
      <c r="J1057" s="1" t="s">
        <v>30867</v>
      </c>
      <c r="L1057" s="1" t="s">
        <v>30938</v>
      </c>
      <c r="Q1057" s="1">
        <v>90000</v>
      </c>
      <c r="R1057" s="1" t="s">
        <v>30938</v>
      </c>
      <c r="S1057" s="1" t="s">
        <v>30375</v>
      </c>
      <c r="U1057" s="1" t="s">
        <v>30938</v>
      </c>
      <c r="Z1057" s="1" t="s">
        <v>30938</v>
      </c>
      <c r="AB1057" s="1">
        <v>120</v>
      </c>
      <c r="AC1057" s="1">
        <v>5</v>
      </c>
      <c r="AD1057" s="1">
        <v>5</v>
      </c>
      <c r="AE1057" s="1" t="s">
        <v>30939</v>
      </c>
      <c r="AK1057" s="1" t="s">
        <v>30939</v>
      </c>
      <c r="AP1057" s="1" t="s">
        <v>30939</v>
      </c>
      <c r="AX1057" s="1" t="s">
        <v>30939</v>
      </c>
      <c r="BA1057" s="1" t="s">
        <v>30939</v>
      </c>
      <c r="BD1057" s="1" t="s">
        <v>30939</v>
      </c>
      <c r="BF1057" s="1" t="s">
        <v>30939</v>
      </c>
      <c r="BI1057" s="1" t="s">
        <v>30939</v>
      </c>
      <c r="BJ1057" s="1" t="s">
        <v>26703</v>
      </c>
    </row>
    <row r="1058" spans="1:62">
      <c r="A1058" s="1" t="s">
        <v>26704</v>
      </c>
      <c r="B1058" s="1" t="s">
        <v>26705</v>
      </c>
      <c r="C1058" s="1" t="s">
        <v>26715</v>
      </c>
      <c r="D1058" s="1">
        <v>352701053856750</v>
      </c>
      <c r="E1058" s="1" t="s">
        <v>29193</v>
      </c>
      <c r="G1058" s="1" t="s">
        <v>27448</v>
      </c>
      <c r="H1058" s="1" t="s">
        <v>26706</v>
      </c>
      <c r="J1058" s="1" t="s">
        <v>30867</v>
      </c>
      <c r="L1058" s="1" t="s">
        <v>30938</v>
      </c>
      <c r="Q1058" s="1">
        <v>90000</v>
      </c>
      <c r="R1058" s="1" t="s">
        <v>30938</v>
      </c>
      <c r="S1058" s="1" t="s">
        <v>30375</v>
      </c>
      <c r="U1058" s="1" t="s">
        <v>30938</v>
      </c>
      <c r="Z1058" s="1" t="s">
        <v>30938</v>
      </c>
      <c r="AB1058" s="1">
        <v>60</v>
      </c>
      <c r="AC1058" s="1">
        <v>5</v>
      </c>
      <c r="AD1058" s="1">
        <v>5</v>
      </c>
      <c r="AE1058" s="1" t="s">
        <v>30939</v>
      </c>
      <c r="AK1058" s="1" t="s">
        <v>30939</v>
      </c>
      <c r="AP1058" s="1" t="s">
        <v>30939</v>
      </c>
      <c r="AX1058" s="1" t="s">
        <v>30939</v>
      </c>
      <c r="BA1058" s="1" t="s">
        <v>30939</v>
      </c>
      <c r="BD1058" s="1" t="s">
        <v>30939</v>
      </c>
      <c r="BF1058" s="1" t="s">
        <v>30939</v>
      </c>
      <c r="BI1058" s="1" t="s">
        <v>30939</v>
      </c>
      <c r="BJ1058" s="1" t="s">
        <v>26707</v>
      </c>
    </row>
    <row r="1059" spans="1:62">
      <c r="A1059" s="1" t="s">
        <v>26708</v>
      </c>
      <c r="B1059" s="1" t="s">
        <v>26709</v>
      </c>
      <c r="C1059" s="1" t="s">
        <v>26715</v>
      </c>
      <c r="D1059" s="1">
        <v>352701053856750</v>
      </c>
      <c r="E1059" s="1" t="s">
        <v>29193</v>
      </c>
      <c r="G1059" s="1" t="s">
        <v>27448</v>
      </c>
      <c r="H1059" s="1" t="s">
        <v>26710</v>
      </c>
      <c r="J1059" s="1" t="s">
        <v>30867</v>
      </c>
      <c r="L1059" s="1" t="s">
        <v>30938</v>
      </c>
      <c r="Q1059" s="1">
        <v>90000</v>
      </c>
      <c r="R1059" s="1" t="s">
        <v>30938</v>
      </c>
      <c r="S1059" s="1" t="s">
        <v>30375</v>
      </c>
      <c r="U1059" s="1" t="s">
        <v>30938</v>
      </c>
      <c r="Z1059" s="1" t="s">
        <v>30938</v>
      </c>
      <c r="AB1059" s="1">
        <v>120</v>
      </c>
      <c r="AC1059" s="1">
        <v>1</v>
      </c>
      <c r="AD1059" s="1">
        <v>1</v>
      </c>
      <c r="AE1059" s="1" t="s">
        <v>30939</v>
      </c>
      <c r="AK1059" s="1" t="s">
        <v>30939</v>
      </c>
      <c r="AP1059" s="1" t="s">
        <v>30939</v>
      </c>
      <c r="AX1059" s="1" t="s">
        <v>30939</v>
      </c>
      <c r="BA1059" s="1" t="s">
        <v>30939</v>
      </c>
      <c r="BD1059" s="1" t="s">
        <v>30939</v>
      </c>
      <c r="BF1059" s="1" t="s">
        <v>30939</v>
      </c>
      <c r="BI1059" s="1" t="s">
        <v>30939</v>
      </c>
      <c r="BJ1059" s="1" t="s">
        <v>26711</v>
      </c>
    </row>
    <row r="1060" spans="1:62">
      <c r="A1060" s="1" t="s">
        <v>26712</v>
      </c>
      <c r="B1060" s="1" t="s">
        <v>26713</v>
      </c>
      <c r="C1060" s="1" t="s">
        <v>26715</v>
      </c>
      <c r="D1060" s="1">
        <v>352701053856750</v>
      </c>
      <c r="E1060" s="1" t="s">
        <v>29193</v>
      </c>
      <c r="G1060" s="1" t="s">
        <v>27448</v>
      </c>
      <c r="H1060" s="1" t="s">
        <v>26600</v>
      </c>
      <c r="J1060" s="1" t="s">
        <v>30867</v>
      </c>
      <c r="L1060" s="1" t="s">
        <v>30938</v>
      </c>
      <c r="Q1060" s="1">
        <v>90000</v>
      </c>
      <c r="R1060" s="1" t="s">
        <v>30938</v>
      </c>
      <c r="S1060" s="1" t="s">
        <v>30375</v>
      </c>
      <c r="U1060" s="1" t="s">
        <v>30938</v>
      </c>
      <c r="Z1060" s="1" t="s">
        <v>30938</v>
      </c>
      <c r="AB1060" s="1">
        <v>60</v>
      </c>
      <c r="AC1060" s="1">
        <v>5</v>
      </c>
      <c r="AD1060" s="1">
        <v>5</v>
      </c>
      <c r="AE1060" s="1" t="s">
        <v>30939</v>
      </c>
      <c r="AK1060" s="1" t="s">
        <v>30939</v>
      </c>
      <c r="AP1060" s="1" t="s">
        <v>30939</v>
      </c>
      <c r="AX1060" s="1" t="s">
        <v>30939</v>
      </c>
      <c r="BA1060" s="1" t="s">
        <v>30939</v>
      </c>
      <c r="BD1060" s="1" t="s">
        <v>30939</v>
      </c>
      <c r="BF1060" s="1" t="s">
        <v>30939</v>
      </c>
      <c r="BI1060" s="1" t="s">
        <v>30939</v>
      </c>
      <c r="BJ1060" s="1" t="s">
        <v>26601</v>
      </c>
    </row>
    <row r="1061" spans="1:62">
      <c r="A1061" s="1" t="s">
        <v>26602</v>
      </c>
      <c r="B1061" s="1" t="s">
        <v>26603</v>
      </c>
      <c r="C1061" s="1" t="s">
        <v>26715</v>
      </c>
      <c r="D1061" s="1">
        <v>352701053856750</v>
      </c>
      <c r="E1061" s="1" t="s">
        <v>29193</v>
      </c>
      <c r="G1061" s="1" t="s">
        <v>27448</v>
      </c>
      <c r="H1061" s="1" t="s">
        <v>26604</v>
      </c>
      <c r="J1061" s="1" t="s">
        <v>30867</v>
      </c>
      <c r="L1061" s="1" t="s">
        <v>30938</v>
      </c>
      <c r="Q1061" s="1">
        <v>90000</v>
      </c>
      <c r="R1061" s="1" t="s">
        <v>30938</v>
      </c>
      <c r="S1061" s="1" t="s">
        <v>30375</v>
      </c>
      <c r="U1061" s="1" t="s">
        <v>30938</v>
      </c>
      <c r="Z1061" s="1" t="s">
        <v>30938</v>
      </c>
      <c r="AB1061" s="1">
        <v>120</v>
      </c>
      <c r="AC1061" s="1">
        <v>5</v>
      </c>
      <c r="AD1061" s="1">
        <v>5</v>
      </c>
      <c r="AE1061" s="1" t="s">
        <v>30939</v>
      </c>
      <c r="AK1061" s="1" t="s">
        <v>30939</v>
      </c>
      <c r="AP1061" s="1" t="s">
        <v>30939</v>
      </c>
      <c r="AX1061" s="1" t="s">
        <v>30939</v>
      </c>
      <c r="BA1061" s="1" t="s">
        <v>30939</v>
      </c>
      <c r="BD1061" s="1" t="s">
        <v>30939</v>
      </c>
      <c r="BF1061" s="1" t="s">
        <v>30939</v>
      </c>
      <c r="BI1061" s="1" t="s">
        <v>30939</v>
      </c>
      <c r="BJ1061" s="1" t="s">
        <v>26605</v>
      </c>
    </row>
    <row r="1062" spans="1:62">
      <c r="A1062" s="1" t="s">
        <v>26606</v>
      </c>
      <c r="B1062" s="1" t="s">
        <v>26607</v>
      </c>
      <c r="C1062" s="1" t="s">
        <v>26715</v>
      </c>
      <c r="D1062" s="1">
        <v>352701053856750</v>
      </c>
      <c r="E1062" s="1" t="s">
        <v>29193</v>
      </c>
      <c r="G1062" s="1" t="s">
        <v>27448</v>
      </c>
      <c r="H1062" s="1" t="s">
        <v>26608</v>
      </c>
      <c r="J1062" s="1" t="s">
        <v>30867</v>
      </c>
      <c r="L1062" s="1" t="s">
        <v>30938</v>
      </c>
      <c r="Q1062" s="1">
        <v>90000</v>
      </c>
      <c r="R1062" s="1" t="s">
        <v>30938</v>
      </c>
      <c r="S1062" s="1" t="s">
        <v>30375</v>
      </c>
      <c r="U1062" s="1" t="s">
        <v>30938</v>
      </c>
      <c r="Z1062" s="1" t="s">
        <v>30938</v>
      </c>
      <c r="AB1062" s="1">
        <v>60</v>
      </c>
      <c r="AC1062" s="1">
        <v>5</v>
      </c>
      <c r="AD1062" s="1">
        <v>5</v>
      </c>
      <c r="AE1062" s="1" t="s">
        <v>30939</v>
      </c>
      <c r="AK1062" s="1" t="s">
        <v>30939</v>
      </c>
      <c r="AP1062" s="1" t="s">
        <v>30939</v>
      </c>
      <c r="AX1062" s="1" t="s">
        <v>30939</v>
      </c>
      <c r="BA1062" s="1" t="s">
        <v>30939</v>
      </c>
      <c r="BD1062" s="1" t="s">
        <v>30939</v>
      </c>
      <c r="BF1062" s="1" t="s">
        <v>30939</v>
      </c>
      <c r="BI1062" s="1" t="s">
        <v>30939</v>
      </c>
      <c r="BJ1062" s="1" t="s">
        <v>26609</v>
      </c>
    </row>
    <row r="1063" spans="1:62">
      <c r="A1063" s="1" t="s">
        <v>26610</v>
      </c>
      <c r="B1063" s="1" t="s">
        <v>26611</v>
      </c>
      <c r="C1063" s="1" t="s">
        <v>26715</v>
      </c>
      <c r="D1063" s="1">
        <v>352701053856750</v>
      </c>
      <c r="E1063" s="1" t="s">
        <v>29193</v>
      </c>
      <c r="G1063" s="1" t="s">
        <v>27448</v>
      </c>
      <c r="H1063" s="1" t="s">
        <v>26612</v>
      </c>
      <c r="J1063" s="1" t="s">
        <v>30867</v>
      </c>
      <c r="L1063" s="1" t="s">
        <v>30938</v>
      </c>
      <c r="Q1063" s="1">
        <v>90000</v>
      </c>
      <c r="R1063" s="1" t="s">
        <v>30938</v>
      </c>
      <c r="S1063" s="1" t="s">
        <v>30375</v>
      </c>
      <c r="U1063" s="1" t="s">
        <v>30938</v>
      </c>
      <c r="Z1063" s="1" t="s">
        <v>30938</v>
      </c>
      <c r="AB1063" s="1">
        <v>60</v>
      </c>
      <c r="AC1063" s="1">
        <v>5</v>
      </c>
      <c r="AD1063" s="1">
        <v>5</v>
      </c>
      <c r="AE1063" s="1" t="s">
        <v>30939</v>
      </c>
      <c r="AK1063" s="1" t="s">
        <v>30939</v>
      </c>
      <c r="AP1063" s="1" t="s">
        <v>30939</v>
      </c>
      <c r="AX1063" s="1" t="s">
        <v>30939</v>
      </c>
      <c r="BA1063" s="1" t="s">
        <v>30939</v>
      </c>
      <c r="BD1063" s="1" t="s">
        <v>30939</v>
      </c>
      <c r="BF1063" s="1" t="s">
        <v>30939</v>
      </c>
      <c r="BI1063" s="1" t="s">
        <v>30939</v>
      </c>
      <c r="BJ1063" s="1" t="s">
        <v>26613</v>
      </c>
    </row>
    <row r="1064" spans="1:62">
      <c r="A1064" s="1" t="s">
        <v>26614</v>
      </c>
      <c r="B1064" s="1" t="s">
        <v>26615</v>
      </c>
      <c r="C1064" s="1" t="s">
        <v>26715</v>
      </c>
      <c r="D1064" s="1">
        <v>352701053856750</v>
      </c>
      <c r="E1064" s="1" t="s">
        <v>29193</v>
      </c>
      <c r="G1064" s="1" t="s">
        <v>27448</v>
      </c>
      <c r="H1064" s="1" t="s">
        <v>26616</v>
      </c>
      <c r="J1064" s="1" t="s">
        <v>30867</v>
      </c>
      <c r="L1064" s="1" t="s">
        <v>30938</v>
      </c>
      <c r="Q1064" s="1">
        <v>90000</v>
      </c>
      <c r="R1064" s="1" t="s">
        <v>30938</v>
      </c>
      <c r="S1064" s="1" t="s">
        <v>30375</v>
      </c>
      <c r="U1064" s="1" t="s">
        <v>30938</v>
      </c>
      <c r="Z1064" s="1" t="s">
        <v>30938</v>
      </c>
      <c r="AB1064" s="1">
        <v>60</v>
      </c>
      <c r="AC1064" s="1">
        <v>5</v>
      </c>
      <c r="AD1064" s="1">
        <v>5</v>
      </c>
      <c r="AE1064" s="1" t="s">
        <v>30939</v>
      </c>
      <c r="AK1064" s="1" t="s">
        <v>30939</v>
      </c>
      <c r="AP1064" s="1" t="s">
        <v>30939</v>
      </c>
      <c r="AX1064" s="1" t="s">
        <v>30939</v>
      </c>
      <c r="BA1064" s="1" t="s">
        <v>30939</v>
      </c>
      <c r="BD1064" s="1" t="s">
        <v>30939</v>
      </c>
      <c r="BF1064" s="1" t="s">
        <v>30939</v>
      </c>
      <c r="BI1064" s="1" t="s">
        <v>30939</v>
      </c>
      <c r="BJ1064" s="1" t="s">
        <v>26617</v>
      </c>
    </row>
    <row r="1065" spans="1:62">
      <c r="A1065" s="1" t="s">
        <v>26618</v>
      </c>
      <c r="B1065" s="1" t="s">
        <v>26619</v>
      </c>
      <c r="C1065" s="1" t="s">
        <v>26715</v>
      </c>
      <c r="D1065" s="1">
        <v>352701053856750</v>
      </c>
      <c r="E1065" s="1" t="s">
        <v>29193</v>
      </c>
      <c r="G1065" s="1" t="s">
        <v>29152</v>
      </c>
      <c r="H1065" s="1" t="s">
        <v>26620</v>
      </c>
      <c r="J1065" s="1" t="s">
        <v>30873</v>
      </c>
      <c r="K1065" s="1" t="s">
        <v>30001</v>
      </c>
      <c r="L1065" s="1" t="s">
        <v>30938</v>
      </c>
      <c r="Q1065" s="1">
        <v>90000</v>
      </c>
      <c r="R1065" s="1" t="s">
        <v>30938</v>
      </c>
      <c r="S1065" s="1" t="s">
        <v>30375</v>
      </c>
      <c r="U1065" s="1" t="s">
        <v>30938</v>
      </c>
      <c r="Z1065" s="1" t="s">
        <v>30938</v>
      </c>
      <c r="AB1065" s="1">
        <v>120</v>
      </c>
      <c r="AC1065" s="1">
        <v>5</v>
      </c>
      <c r="AD1065" s="1">
        <v>5</v>
      </c>
      <c r="AE1065" s="1" t="s">
        <v>30939</v>
      </c>
      <c r="AK1065" s="1" t="s">
        <v>30939</v>
      </c>
      <c r="AP1065" s="1" t="s">
        <v>30939</v>
      </c>
      <c r="AX1065" s="1" t="s">
        <v>30939</v>
      </c>
      <c r="BA1065" s="1" t="s">
        <v>30939</v>
      </c>
      <c r="BD1065" s="1" t="s">
        <v>30939</v>
      </c>
      <c r="BF1065" s="1" t="s">
        <v>30939</v>
      </c>
      <c r="BI1065" s="1" t="s">
        <v>30939</v>
      </c>
      <c r="BJ1065" s="1" t="s">
        <v>26621</v>
      </c>
    </row>
    <row r="1066" spans="1:62">
      <c r="A1066" s="1" t="s">
        <v>26622</v>
      </c>
      <c r="B1066" s="1" t="s">
        <v>26623</v>
      </c>
      <c r="C1066" s="1" t="s">
        <v>26715</v>
      </c>
      <c r="D1066" s="1">
        <v>352701053856750</v>
      </c>
      <c r="E1066" s="1" t="s">
        <v>29193</v>
      </c>
      <c r="G1066" s="1" t="s">
        <v>29152</v>
      </c>
      <c r="H1066" s="1" t="s">
        <v>26624</v>
      </c>
      <c r="J1066" s="1" t="s">
        <v>30867</v>
      </c>
      <c r="L1066" s="1" t="s">
        <v>30938</v>
      </c>
      <c r="Q1066" s="1">
        <v>90000</v>
      </c>
      <c r="R1066" s="1" t="s">
        <v>30938</v>
      </c>
      <c r="S1066" s="1" t="s">
        <v>30375</v>
      </c>
      <c r="U1066" s="1" t="s">
        <v>30938</v>
      </c>
      <c r="Z1066" s="1" t="s">
        <v>30938</v>
      </c>
      <c r="AB1066" s="1">
        <v>120</v>
      </c>
      <c r="AC1066" s="1">
        <v>5</v>
      </c>
      <c r="AD1066" s="1">
        <v>5</v>
      </c>
      <c r="AE1066" s="1" t="s">
        <v>30939</v>
      </c>
      <c r="AK1066" s="1" t="s">
        <v>30939</v>
      </c>
      <c r="AP1066" s="1" t="s">
        <v>30939</v>
      </c>
      <c r="AX1066" s="1" t="s">
        <v>30939</v>
      </c>
      <c r="BA1066" s="1" t="s">
        <v>30939</v>
      </c>
      <c r="BD1066" s="1" t="s">
        <v>30939</v>
      </c>
      <c r="BF1066" s="1" t="s">
        <v>30939</v>
      </c>
      <c r="BI1066" s="1" t="s">
        <v>30939</v>
      </c>
      <c r="BJ1066" s="1" t="s">
        <v>26625</v>
      </c>
    </row>
    <row r="1067" spans="1:62">
      <c r="A1067" s="1" t="s">
        <v>26626</v>
      </c>
      <c r="B1067" s="1" t="s">
        <v>26627</v>
      </c>
      <c r="C1067" s="1" t="s">
        <v>26715</v>
      </c>
      <c r="D1067" s="1">
        <v>352701053856750</v>
      </c>
      <c r="E1067" s="1" t="s">
        <v>29193</v>
      </c>
      <c r="G1067" s="1" t="s">
        <v>29152</v>
      </c>
      <c r="H1067" s="1" t="s">
        <v>26628</v>
      </c>
      <c r="J1067" s="1" t="s">
        <v>30867</v>
      </c>
      <c r="L1067" s="1" t="s">
        <v>30938</v>
      </c>
      <c r="Q1067" s="1">
        <v>90000</v>
      </c>
      <c r="R1067" s="1" t="s">
        <v>30938</v>
      </c>
      <c r="S1067" s="1" t="s">
        <v>30375</v>
      </c>
      <c r="U1067" s="1" t="s">
        <v>30938</v>
      </c>
      <c r="Z1067" s="1" t="s">
        <v>30938</v>
      </c>
      <c r="AB1067" s="1">
        <v>180</v>
      </c>
      <c r="AC1067" s="1">
        <v>5</v>
      </c>
      <c r="AD1067" s="1">
        <v>5</v>
      </c>
      <c r="AE1067" s="1" t="s">
        <v>30939</v>
      </c>
      <c r="AK1067" s="1" t="s">
        <v>30939</v>
      </c>
      <c r="AP1067" s="1" t="s">
        <v>30939</v>
      </c>
      <c r="AX1067" s="1" t="s">
        <v>30939</v>
      </c>
      <c r="BA1067" s="1" t="s">
        <v>30939</v>
      </c>
      <c r="BD1067" s="1" t="s">
        <v>30939</v>
      </c>
      <c r="BF1067" s="1" t="s">
        <v>30939</v>
      </c>
      <c r="BI1067" s="1" t="s">
        <v>30939</v>
      </c>
      <c r="BJ1067" s="1" t="s">
        <v>26629</v>
      </c>
    </row>
    <row r="1068" spans="1:62">
      <c r="A1068" s="1" t="s">
        <v>26630</v>
      </c>
      <c r="B1068" s="1" t="s">
        <v>26631</v>
      </c>
      <c r="C1068" s="1" t="s">
        <v>26715</v>
      </c>
      <c r="D1068" s="1">
        <v>352701053856750</v>
      </c>
      <c r="E1068" s="1" t="s">
        <v>29193</v>
      </c>
      <c r="G1068" s="1" t="s">
        <v>29152</v>
      </c>
      <c r="H1068" s="1" t="s">
        <v>26632</v>
      </c>
      <c r="J1068" s="1" t="s">
        <v>30867</v>
      </c>
      <c r="L1068" s="1" t="s">
        <v>30938</v>
      </c>
      <c r="Q1068" s="1">
        <v>90000</v>
      </c>
      <c r="R1068" s="1" t="s">
        <v>30938</v>
      </c>
      <c r="S1068" s="1" t="s">
        <v>30375</v>
      </c>
      <c r="U1068" s="1" t="s">
        <v>30938</v>
      </c>
      <c r="Z1068" s="1" t="s">
        <v>30938</v>
      </c>
      <c r="AB1068" s="1">
        <v>180</v>
      </c>
      <c r="AC1068" s="1">
        <v>5</v>
      </c>
      <c r="AD1068" s="1">
        <v>5</v>
      </c>
      <c r="AE1068" s="1" t="s">
        <v>30939</v>
      </c>
      <c r="AK1068" s="1" t="s">
        <v>30939</v>
      </c>
      <c r="AP1068" s="1" t="s">
        <v>30939</v>
      </c>
      <c r="AX1068" s="1" t="s">
        <v>30939</v>
      </c>
      <c r="BA1068" s="1" t="s">
        <v>30939</v>
      </c>
      <c r="BD1068" s="1" t="s">
        <v>30939</v>
      </c>
      <c r="BF1068" s="1" t="s">
        <v>30939</v>
      </c>
      <c r="BI1068" s="1" t="s">
        <v>30939</v>
      </c>
      <c r="BJ1068" s="1" t="s">
        <v>26633</v>
      </c>
    </row>
    <row r="1069" spans="1:62">
      <c r="A1069" s="1" t="s">
        <v>26634</v>
      </c>
      <c r="B1069" s="1" t="s">
        <v>26635</v>
      </c>
      <c r="C1069" s="1" t="s">
        <v>26715</v>
      </c>
      <c r="D1069" s="1">
        <v>352701053856750</v>
      </c>
      <c r="E1069" s="1" t="s">
        <v>29193</v>
      </c>
      <c r="G1069" s="1" t="s">
        <v>29152</v>
      </c>
      <c r="H1069" s="1" t="s">
        <v>26636</v>
      </c>
      <c r="J1069" s="1" t="s">
        <v>30867</v>
      </c>
      <c r="L1069" s="1" t="s">
        <v>30938</v>
      </c>
      <c r="Q1069" s="1">
        <v>90000</v>
      </c>
      <c r="R1069" s="1" t="s">
        <v>30938</v>
      </c>
      <c r="S1069" s="1" t="s">
        <v>30375</v>
      </c>
      <c r="U1069" s="1" t="s">
        <v>30938</v>
      </c>
      <c r="Z1069" s="1" t="s">
        <v>30938</v>
      </c>
      <c r="AB1069" s="1">
        <v>180</v>
      </c>
      <c r="AC1069" s="1">
        <v>5</v>
      </c>
      <c r="AD1069" s="1">
        <v>5</v>
      </c>
      <c r="AE1069" s="1" t="s">
        <v>30939</v>
      </c>
      <c r="AK1069" s="1" t="s">
        <v>30939</v>
      </c>
      <c r="AP1069" s="1" t="s">
        <v>30939</v>
      </c>
      <c r="AX1069" s="1" t="s">
        <v>30939</v>
      </c>
      <c r="BA1069" s="1" t="s">
        <v>30939</v>
      </c>
      <c r="BD1069" s="1" t="s">
        <v>30939</v>
      </c>
      <c r="BF1069" s="1" t="s">
        <v>30939</v>
      </c>
      <c r="BI1069" s="1" t="s">
        <v>30939</v>
      </c>
      <c r="BJ1069" s="1" t="s">
        <v>26637</v>
      </c>
    </row>
    <row r="1070" spans="1:62">
      <c r="A1070" s="1" t="s">
        <v>26638</v>
      </c>
      <c r="B1070" s="1" t="s">
        <v>26639</v>
      </c>
      <c r="C1070" s="1" t="s">
        <v>26715</v>
      </c>
      <c r="D1070" s="1">
        <v>352701053856750</v>
      </c>
      <c r="E1070" s="1" t="s">
        <v>29193</v>
      </c>
      <c r="G1070" s="1" t="s">
        <v>29152</v>
      </c>
      <c r="H1070" s="1" t="s">
        <v>26640</v>
      </c>
      <c r="J1070" s="1" t="s">
        <v>30867</v>
      </c>
      <c r="L1070" s="1" t="s">
        <v>30938</v>
      </c>
      <c r="Q1070" s="1">
        <v>90000</v>
      </c>
      <c r="R1070" s="1" t="s">
        <v>30938</v>
      </c>
      <c r="S1070" s="1" t="s">
        <v>30375</v>
      </c>
      <c r="U1070" s="1" t="s">
        <v>30938</v>
      </c>
      <c r="Z1070" s="1" t="s">
        <v>30938</v>
      </c>
      <c r="AB1070" s="1">
        <v>180</v>
      </c>
      <c r="AC1070" s="1">
        <v>5</v>
      </c>
      <c r="AD1070" s="1">
        <v>5</v>
      </c>
      <c r="AE1070" s="1" t="s">
        <v>30939</v>
      </c>
      <c r="AK1070" s="1" t="s">
        <v>30939</v>
      </c>
      <c r="AP1070" s="1" t="s">
        <v>30939</v>
      </c>
      <c r="AX1070" s="1" t="s">
        <v>30939</v>
      </c>
      <c r="BA1070" s="1" t="s">
        <v>30939</v>
      </c>
      <c r="BD1070" s="1" t="s">
        <v>30939</v>
      </c>
      <c r="BF1070" s="1" t="s">
        <v>30939</v>
      </c>
      <c r="BI1070" s="1" t="s">
        <v>30939</v>
      </c>
      <c r="BJ1070" s="1" t="s">
        <v>26641</v>
      </c>
    </row>
    <row r="1071" spans="1:62">
      <c r="A1071" s="1" t="s">
        <v>26642</v>
      </c>
      <c r="B1071" s="1" t="s">
        <v>26643</v>
      </c>
      <c r="C1071" s="1" t="s">
        <v>26715</v>
      </c>
      <c r="D1071" s="1">
        <v>352701053856750</v>
      </c>
      <c r="E1071" s="1" t="s">
        <v>29193</v>
      </c>
      <c r="G1071" s="1" t="s">
        <v>29152</v>
      </c>
      <c r="H1071" s="1" t="s">
        <v>26644</v>
      </c>
      <c r="J1071" s="1" t="s">
        <v>30867</v>
      </c>
      <c r="L1071" s="1" t="s">
        <v>30938</v>
      </c>
      <c r="Q1071" s="1">
        <v>90000</v>
      </c>
      <c r="R1071" s="1" t="s">
        <v>30938</v>
      </c>
      <c r="S1071" s="1" t="s">
        <v>30375</v>
      </c>
      <c r="U1071" s="1" t="s">
        <v>30938</v>
      </c>
      <c r="Z1071" s="1" t="s">
        <v>30938</v>
      </c>
      <c r="AB1071" s="1">
        <v>120</v>
      </c>
      <c r="AC1071" s="1">
        <v>5</v>
      </c>
      <c r="AD1071" s="1">
        <v>5</v>
      </c>
      <c r="AE1071" s="1" t="s">
        <v>30939</v>
      </c>
      <c r="AK1071" s="1" t="s">
        <v>30939</v>
      </c>
      <c r="AP1071" s="1" t="s">
        <v>30939</v>
      </c>
      <c r="AX1071" s="1" t="s">
        <v>30939</v>
      </c>
      <c r="BA1071" s="1" t="s">
        <v>30939</v>
      </c>
      <c r="BD1071" s="1" t="s">
        <v>30939</v>
      </c>
      <c r="BF1071" s="1" t="s">
        <v>30939</v>
      </c>
      <c r="BI1071" s="1" t="s">
        <v>30939</v>
      </c>
      <c r="BJ1071" s="1" t="s">
        <v>26645</v>
      </c>
    </row>
    <row r="1072" spans="1:62">
      <c r="A1072" s="1" t="s">
        <v>26646</v>
      </c>
      <c r="B1072" s="1" t="s">
        <v>26647</v>
      </c>
      <c r="C1072" s="1" t="s">
        <v>26715</v>
      </c>
      <c r="D1072" s="1">
        <v>352701053856750</v>
      </c>
      <c r="E1072" s="1" t="s">
        <v>29193</v>
      </c>
      <c r="G1072" s="1" t="s">
        <v>29152</v>
      </c>
      <c r="H1072" s="1" t="s">
        <v>26648</v>
      </c>
      <c r="J1072" s="1" t="s">
        <v>30867</v>
      </c>
      <c r="L1072" s="1" t="s">
        <v>30938</v>
      </c>
      <c r="Q1072" s="1">
        <v>90000</v>
      </c>
      <c r="R1072" s="1" t="s">
        <v>30938</v>
      </c>
      <c r="S1072" s="1" t="s">
        <v>30375</v>
      </c>
      <c r="U1072" s="1" t="s">
        <v>30938</v>
      </c>
      <c r="Z1072" s="1" t="s">
        <v>30938</v>
      </c>
      <c r="AB1072" s="1">
        <v>60</v>
      </c>
      <c r="AC1072" s="1">
        <v>5</v>
      </c>
      <c r="AD1072" s="1">
        <v>5</v>
      </c>
      <c r="AE1072" s="1" t="s">
        <v>30939</v>
      </c>
      <c r="AK1072" s="1" t="s">
        <v>30939</v>
      </c>
      <c r="AP1072" s="1" t="s">
        <v>30939</v>
      </c>
      <c r="AX1072" s="1" t="s">
        <v>30939</v>
      </c>
      <c r="BA1072" s="1" t="s">
        <v>30939</v>
      </c>
      <c r="BD1072" s="1" t="s">
        <v>30939</v>
      </c>
      <c r="BF1072" s="1" t="s">
        <v>30939</v>
      </c>
      <c r="BI1072" s="1" t="s">
        <v>30939</v>
      </c>
      <c r="BJ1072" s="1" t="s">
        <v>26649</v>
      </c>
    </row>
    <row r="1073" spans="1:62">
      <c r="A1073" s="1" t="s">
        <v>26650</v>
      </c>
      <c r="B1073" s="1" t="s">
        <v>26651</v>
      </c>
      <c r="C1073" s="1" t="s">
        <v>26715</v>
      </c>
      <c r="D1073" s="1">
        <v>352701053856750</v>
      </c>
      <c r="E1073" s="1" t="s">
        <v>29193</v>
      </c>
      <c r="G1073" s="1" t="s">
        <v>29152</v>
      </c>
      <c r="H1073" s="1" t="s">
        <v>26652</v>
      </c>
      <c r="J1073" s="1" t="s">
        <v>30867</v>
      </c>
      <c r="L1073" s="1" t="s">
        <v>30938</v>
      </c>
      <c r="Q1073" s="1">
        <v>90000</v>
      </c>
      <c r="R1073" s="1" t="s">
        <v>30938</v>
      </c>
      <c r="S1073" s="1" t="s">
        <v>30375</v>
      </c>
      <c r="U1073" s="1" t="s">
        <v>30938</v>
      </c>
      <c r="Z1073" s="1" t="s">
        <v>30938</v>
      </c>
      <c r="AB1073" s="1">
        <v>120</v>
      </c>
      <c r="AC1073" s="1">
        <v>5</v>
      </c>
      <c r="AD1073" s="1">
        <v>5</v>
      </c>
      <c r="AE1073" s="1" t="s">
        <v>30939</v>
      </c>
      <c r="AK1073" s="1" t="s">
        <v>30939</v>
      </c>
      <c r="AP1073" s="1" t="s">
        <v>30939</v>
      </c>
      <c r="AX1073" s="1" t="s">
        <v>30939</v>
      </c>
      <c r="BA1073" s="1" t="s">
        <v>30939</v>
      </c>
      <c r="BD1073" s="1" t="s">
        <v>30939</v>
      </c>
      <c r="BF1073" s="1" t="s">
        <v>30939</v>
      </c>
      <c r="BI1073" s="1" t="s">
        <v>30939</v>
      </c>
      <c r="BJ1073" s="1" t="s">
        <v>26653</v>
      </c>
    </row>
    <row r="1074" spans="1:62">
      <c r="A1074" s="1" t="s">
        <v>26654</v>
      </c>
      <c r="B1074" s="1" t="s">
        <v>26655</v>
      </c>
      <c r="C1074" s="1" t="s">
        <v>26715</v>
      </c>
      <c r="D1074" s="1">
        <v>352701053856750</v>
      </c>
      <c r="E1074" s="1" t="s">
        <v>29193</v>
      </c>
      <c r="G1074" s="1" t="s">
        <v>29152</v>
      </c>
      <c r="H1074" s="1" t="s">
        <v>26656</v>
      </c>
      <c r="J1074" s="1" t="s">
        <v>30867</v>
      </c>
      <c r="L1074" s="1" t="s">
        <v>30938</v>
      </c>
      <c r="Q1074" s="1">
        <v>90000</v>
      </c>
      <c r="R1074" s="1" t="s">
        <v>30938</v>
      </c>
      <c r="S1074" s="1" t="s">
        <v>30375</v>
      </c>
      <c r="U1074" s="1" t="s">
        <v>30938</v>
      </c>
      <c r="Z1074" s="1" t="s">
        <v>30938</v>
      </c>
      <c r="AB1074" s="1">
        <v>120</v>
      </c>
      <c r="AC1074" s="1">
        <v>5</v>
      </c>
      <c r="AD1074" s="1">
        <v>5</v>
      </c>
      <c r="AE1074" s="1" t="s">
        <v>30939</v>
      </c>
      <c r="AK1074" s="1" t="s">
        <v>30939</v>
      </c>
      <c r="AP1074" s="1" t="s">
        <v>30939</v>
      </c>
      <c r="AX1074" s="1" t="s">
        <v>30939</v>
      </c>
      <c r="BA1074" s="1" t="s">
        <v>30939</v>
      </c>
      <c r="BD1074" s="1" t="s">
        <v>30939</v>
      </c>
      <c r="BF1074" s="1" t="s">
        <v>30939</v>
      </c>
      <c r="BI1074" s="1" t="s">
        <v>30939</v>
      </c>
      <c r="BJ1074" s="1" t="s">
        <v>26543</v>
      </c>
    </row>
    <row r="1075" spans="1:62">
      <c r="A1075" s="1" t="s">
        <v>26544</v>
      </c>
      <c r="B1075" s="1" t="s">
        <v>26545</v>
      </c>
      <c r="C1075" s="1" t="s">
        <v>26715</v>
      </c>
      <c r="D1075" s="1">
        <v>352701053856750</v>
      </c>
      <c r="E1075" s="1" t="s">
        <v>29193</v>
      </c>
      <c r="G1075" s="1" t="s">
        <v>29152</v>
      </c>
      <c r="H1075" s="1" t="s">
        <v>26546</v>
      </c>
      <c r="J1075" s="1" t="s">
        <v>30867</v>
      </c>
      <c r="L1075" s="1" t="s">
        <v>30938</v>
      </c>
      <c r="Q1075" s="1">
        <v>90000</v>
      </c>
      <c r="R1075" s="1" t="s">
        <v>30938</v>
      </c>
      <c r="S1075" s="1" t="s">
        <v>30375</v>
      </c>
      <c r="U1075" s="1" t="s">
        <v>30938</v>
      </c>
      <c r="Z1075" s="1" t="s">
        <v>30938</v>
      </c>
      <c r="AB1075" s="1">
        <v>180</v>
      </c>
      <c r="AC1075" s="1">
        <v>5</v>
      </c>
      <c r="AD1075" s="1">
        <v>5</v>
      </c>
      <c r="AE1075" s="1" t="s">
        <v>30939</v>
      </c>
      <c r="AK1075" s="1" t="s">
        <v>30939</v>
      </c>
      <c r="AP1075" s="1" t="s">
        <v>30939</v>
      </c>
      <c r="AX1075" s="1" t="s">
        <v>30939</v>
      </c>
      <c r="BA1075" s="1" t="s">
        <v>30939</v>
      </c>
      <c r="BD1075" s="1" t="s">
        <v>30939</v>
      </c>
      <c r="BF1075" s="1" t="s">
        <v>30939</v>
      </c>
      <c r="BI1075" s="1" t="s">
        <v>30939</v>
      </c>
      <c r="BJ1075" s="1" t="s">
        <v>26547</v>
      </c>
    </row>
    <row r="1076" spans="1:62">
      <c r="A1076" s="1" t="s">
        <v>26548</v>
      </c>
      <c r="B1076" s="1" t="s">
        <v>26549</v>
      </c>
      <c r="C1076" s="1" t="s">
        <v>26715</v>
      </c>
      <c r="D1076" s="1">
        <v>352701053856750</v>
      </c>
      <c r="E1076" s="1" t="s">
        <v>29193</v>
      </c>
      <c r="G1076" s="1" t="s">
        <v>29152</v>
      </c>
      <c r="H1076" s="1" t="s">
        <v>26550</v>
      </c>
      <c r="J1076" s="1" t="s">
        <v>30867</v>
      </c>
      <c r="L1076" s="1" t="s">
        <v>30938</v>
      </c>
      <c r="Q1076" s="1">
        <v>90000</v>
      </c>
      <c r="R1076" s="1" t="s">
        <v>30938</v>
      </c>
      <c r="S1076" s="1" t="s">
        <v>30375</v>
      </c>
      <c r="U1076" s="1" t="s">
        <v>30938</v>
      </c>
      <c r="Z1076" s="1" t="s">
        <v>30938</v>
      </c>
      <c r="AB1076" s="1">
        <v>60</v>
      </c>
      <c r="AC1076" s="1">
        <v>5</v>
      </c>
      <c r="AD1076" s="1">
        <v>5</v>
      </c>
      <c r="AE1076" s="1" t="s">
        <v>30939</v>
      </c>
      <c r="AK1076" s="1" t="s">
        <v>30939</v>
      </c>
      <c r="AP1076" s="1" t="s">
        <v>30939</v>
      </c>
      <c r="AX1076" s="1" t="s">
        <v>30939</v>
      </c>
      <c r="BA1076" s="1" t="s">
        <v>30939</v>
      </c>
      <c r="BD1076" s="1" t="s">
        <v>30939</v>
      </c>
      <c r="BF1076" s="1" t="s">
        <v>30939</v>
      </c>
      <c r="BI1076" s="1" t="s">
        <v>30939</v>
      </c>
      <c r="BJ1076" s="1" t="s">
        <v>26551</v>
      </c>
    </row>
    <row r="1077" spans="1:62">
      <c r="A1077" s="1" t="s">
        <v>26552</v>
      </c>
      <c r="B1077" s="1" t="s">
        <v>26553</v>
      </c>
      <c r="C1077" s="1" t="s">
        <v>26715</v>
      </c>
      <c r="D1077" s="1">
        <v>352701053856750</v>
      </c>
      <c r="E1077" s="1" t="s">
        <v>29193</v>
      </c>
      <c r="G1077" s="1" t="s">
        <v>29152</v>
      </c>
      <c r="H1077" s="1" t="s">
        <v>26554</v>
      </c>
      <c r="J1077" s="1" t="s">
        <v>30867</v>
      </c>
      <c r="L1077" s="1" t="s">
        <v>30938</v>
      </c>
      <c r="Q1077" s="1">
        <v>90000</v>
      </c>
      <c r="R1077" s="1" t="s">
        <v>30938</v>
      </c>
      <c r="S1077" s="1" t="s">
        <v>30375</v>
      </c>
      <c r="U1077" s="1" t="s">
        <v>30938</v>
      </c>
      <c r="Z1077" s="1" t="s">
        <v>30938</v>
      </c>
      <c r="AB1077" s="1">
        <v>60</v>
      </c>
      <c r="AC1077" s="1">
        <v>5</v>
      </c>
      <c r="AD1077" s="1">
        <v>5</v>
      </c>
      <c r="AE1077" s="1" t="s">
        <v>30939</v>
      </c>
      <c r="AK1077" s="1" t="s">
        <v>30939</v>
      </c>
      <c r="AP1077" s="1" t="s">
        <v>30939</v>
      </c>
      <c r="AX1077" s="1" t="s">
        <v>30939</v>
      </c>
      <c r="BA1077" s="1" t="s">
        <v>30939</v>
      </c>
      <c r="BD1077" s="1" t="s">
        <v>30939</v>
      </c>
      <c r="BF1077" s="1" t="s">
        <v>30939</v>
      </c>
      <c r="BI1077" s="1" t="s">
        <v>30939</v>
      </c>
      <c r="BJ1077" s="1" t="s">
        <v>26555</v>
      </c>
    </row>
    <row r="1078" spans="1:62">
      <c r="A1078" s="1" t="s">
        <v>26556</v>
      </c>
      <c r="B1078" s="1" t="s">
        <v>26557</v>
      </c>
      <c r="C1078" s="1" t="s">
        <v>26715</v>
      </c>
      <c r="D1078" s="1">
        <v>352701053856750</v>
      </c>
      <c r="E1078" s="1" t="s">
        <v>29193</v>
      </c>
      <c r="G1078" s="1" t="s">
        <v>29152</v>
      </c>
      <c r="H1078" s="1" t="s">
        <v>26558</v>
      </c>
      <c r="J1078" s="1" t="s">
        <v>30867</v>
      </c>
      <c r="L1078" s="1" t="s">
        <v>30938</v>
      </c>
      <c r="Q1078" s="1">
        <v>90000</v>
      </c>
      <c r="R1078" s="1" t="s">
        <v>30938</v>
      </c>
      <c r="S1078" s="1" t="s">
        <v>30375</v>
      </c>
      <c r="U1078" s="1" t="s">
        <v>30938</v>
      </c>
      <c r="Z1078" s="1" t="s">
        <v>30938</v>
      </c>
      <c r="AB1078" s="1">
        <v>180</v>
      </c>
      <c r="AC1078" s="1">
        <v>5</v>
      </c>
      <c r="AD1078" s="1">
        <v>5</v>
      </c>
      <c r="AE1078" s="1" t="s">
        <v>30939</v>
      </c>
      <c r="AK1078" s="1" t="s">
        <v>30939</v>
      </c>
      <c r="AP1078" s="1" t="s">
        <v>30939</v>
      </c>
      <c r="AX1078" s="1" t="s">
        <v>30939</v>
      </c>
      <c r="BA1078" s="1" t="s">
        <v>30939</v>
      </c>
      <c r="BD1078" s="1" t="s">
        <v>30939</v>
      </c>
      <c r="BF1078" s="1" t="s">
        <v>30939</v>
      </c>
      <c r="BI1078" s="1" t="s">
        <v>30939</v>
      </c>
      <c r="BJ1078" s="1" t="s">
        <v>26559</v>
      </c>
    </row>
    <row r="1079" spans="1:62">
      <c r="A1079" s="1" t="s">
        <v>26560</v>
      </c>
      <c r="B1079" s="1" t="s">
        <v>26561</v>
      </c>
      <c r="C1079" s="1" t="s">
        <v>26715</v>
      </c>
      <c r="D1079" s="1">
        <v>352701053856750</v>
      </c>
      <c r="E1079" s="1" t="s">
        <v>29193</v>
      </c>
      <c r="G1079" s="1" t="s">
        <v>29152</v>
      </c>
      <c r="H1079" s="1" t="s">
        <v>26562</v>
      </c>
      <c r="J1079" s="1" t="s">
        <v>30867</v>
      </c>
      <c r="L1079" s="1" t="s">
        <v>30938</v>
      </c>
      <c r="Q1079" s="1">
        <v>90000</v>
      </c>
      <c r="R1079" s="1" t="s">
        <v>30938</v>
      </c>
      <c r="S1079" s="1" t="s">
        <v>30375</v>
      </c>
      <c r="U1079" s="1" t="s">
        <v>30938</v>
      </c>
      <c r="Z1079" s="1" t="s">
        <v>30938</v>
      </c>
      <c r="AB1079" s="1">
        <v>180</v>
      </c>
      <c r="AC1079" s="1">
        <v>5</v>
      </c>
      <c r="AD1079" s="1">
        <v>5</v>
      </c>
      <c r="AE1079" s="1" t="s">
        <v>30939</v>
      </c>
      <c r="AK1079" s="1" t="s">
        <v>30939</v>
      </c>
      <c r="AP1079" s="1" t="s">
        <v>30939</v>
      </c>
      <c r="AX1079" s="1" t="s">
        <v>30939</v>
      </c>
      <c r="BA1079" s="1" t="s">
        <v>30939</v>
      </c>
      <c r="BD1079" s="1" t="s">
        <v>30939</v>
      </c>
      <c r="BF1079" s="1" t="s">
        <v>30939</v>
      </c>
      <c r="BI1079" s="1" t="s">
        <v>30939</v>
      </c>
      <c r="BJ1079" s="1" t="s">
        <v>26563</v>
      </c>
    </row>
    <row r="1080" spans="1:62">
      <c r="A1080" s="1" t="s">
        <v>26564</v>
      </c>
      <c r="B1080" s="1" t="s">
        <v>26565</v>
      </c>
      <c r="C1080" s="1" t="s">
        <v>26715</v>
      </c>
      <c r="D1080" s="1">
        <v>352701053856750</v>
      </c>
      <c r="E1080" s="1" t="s">
        <v>29193</v>
      </c>
      <c r="G1080" s="1" t="s">
        <v>29152</v>
      </c>
      <c r="H1080" s="1" t="s">
        <v>26566</v>
      </c>
      <c r="J1080" s="1" t="s">
        <v>30867</v>
      </c>
      <c r="L1080" s="1" t="s">
        <v>30938</v>
      </c>
      <c r="Q1080" s="1">
        <v>90000</v>
      </c>
      <c r="R1080" s="1" t="s">
        <v>30938</v>
      </c>
      <c r="S1080" s="1" t="s">
        <v>30375</v>
      </c>
      <c r="U1080" s="1" t="s">
        <v>30938</v>
      </c>
      <c r="Z1080" s="1" t="s">
        <v>30938</v>
      </c>
      <c r="AB1080" s="1">
        <v>180</v>
      </c>
      <c r="AC1080" s="1">
        <v>5</v>
      </c>
      <c r="AD1080" s="1">
        <v>5</v>
      </c>
      <c r="AE1080" s="1" t="s">
        <v>30939</v>
      </c>
      <c r="AK1080" s="1" t="s">
        <v>30939</v>
      </c>
      <c r="AP1080" s="1" t="s">
        <v>30939</v>
      </c>
      <c r="AX1080" s="1" t="s">
        <v>30939</v>
      </c>
      <c r="BA1080" s="1" t="s">
        <v>30939</v>
      </c>
      <c r="BD1080" s="1" t="s">
        <v>30939</v>
      </c>
      <c r="BF1080" s="1" t="s">
        <v>30939</v>
      </c>
      <c r="BI1080" s="1" t="s">
        <v>30939</v>
      </c>
      <c r="BJ1080" s="1" t="s">
        <v>26567</v>
      </c>
    </row>
    <row r="1081" spans="1:62">
      <c r="A1081" s="1" t="s">
        <v>26568</v>
      </c>
      <c r="B1081" s="1" t="s">
        <v>26569</v>
      </c>
      <c r="C1081" s="1" t="s">
        <v>26715</v>
      </c>
      <c r="D1081" s="1">
        <v>352701053856750</v>
      </c>
      <c r="E1081" s="1" t="s">
        <v>29193</v>
      </c>
      <c r="G1081" s="1" t="s">
        <v>29152</v>
      </c>
      <c r="H1081" s="1" t="s">
        <v>26570</v>
      </c>
      <c r="J1081" s="1" t="s">
        <v>30867</v>
      </c>
      <c r="L1081" s="1" t="s">
        <v>30938</v>
      </c>
      <c r="Q1081" s="1">
        <v>90000</v>
      </c>
      <c r="R1081" s="1" t="s">
        <v>30938</v>
      </c>
      <c r="S1081" s="1" t="s">
        <v>30375</v>
      </c>
      <c r="U1081" s="1" t="s">
        <v>30938</v>
      </c>
      <c r="Z1081" s="1" t="s">
        <v>30938</v>
      </c>
      <c r="AB1081" s="1">
        <v>180</v>
      </c>
      <c r="AC1081" s="1">
        <v>5</v>
      </c>
      <c r="AD1081" s="1">
        <v>5</v>
      </c>
      <c r="AE1081" s="1" t="s">
        <v>30939</v>
      </c>
      <c r="AK1081" s="1" t="s">
        <v>30939</v>
      </c>
      <c r="AP1081" s="1" t="s">
        <v>30939</v>
      </c>
      <c r="AX1081" s="1" t="s">
        <v>30939</v>
      </c>
      <c r="BA1081" s="1" t="s">
        <v>30939</v>
      </c>
      <c r="BD1081" s="1" t="s">
        <v>30939</v>
      </c>
      <c r="BF1081" s="1" t="s">
        <v>30939</v>
      </c>
      <c r="BI1081" s="1" t="s">
        <v>30939</v>
      </c>
      <c r="BJ1081" s="1" t="s">
        <v>26571</v>
      </c>
    </row>
    <row r="1082" spans="1:62">
      <c r="A1082" s="1" t="s">
        <v>26572</v>
      </c>
      <c r="B1082" s="1" t="s">
        <v>26573</v>
      </c>
      <c r="C1082" s="1" t="s">
        <v>26715</v>
      </c>
      <c r="D1082" s="1">
        <v>352701053856750</v>
      </c>
      <c r="E1082" s="1" t="s">
        <v>29193</v>
      </c>
      <c r="G1082" s="1" t="s">
        <v>29152</v>
      </c>
      <c r="H1082" s="1" t="s">
        <v>26574</v>
      </c>
      <c r="J1082" s="1" t="s">
        <v>30867</v>
      </c>
      <c r="L1082" s="1" t="s">
        <v>30938</v>
      </c>
      <c r="Q1082" s="1">
        <v>90000</v>
      </c>
      <c r="R1082" s="1" t="s">
        <v>30938</v>
      </c>
      <c r="S1082" s="1" t="s">
        <v>30375</v>
      </c>
      <c r="U1082" s="1" t="s">
        <v>30938</v>
      </c>
      <c r="Z1082" s="1" t="s">
        <v>30938</v>
      </c>
      <c r="AB1082" s="1">
        <v>180</v>
      </c>
      <c r="AC1082" s="1">
        <v>5</v>
      </c>
      <c r="AD1082" s="1">
        <v>5</v>
      </c>
      <c r="AE1082" s="1" t="s">
        <v>30939</v>
      </c>
      <c r="AK1082" s="1" t="s">
        <v>30939</v>
      </c>
      <c r="AP1082" s="1" t="s">
        <v>30939</v>
      </c>
      <c r="AX1082" s="1" t="s">
        <v>30939</v>
      </c>
      <c r="BA1082" s="1" t="s">
        <v>30939</v>
      </c>
      <c r="BD1082" s="1" t="s">
        <v>30939</v>
      </c>
      <c r="BF1082" s="1" t="s">
        <v>30939</v>
      </c>
      <c r="BI1082" s="1" t="s">
        <v>30939</v>
      </c>
      <c r="BJ1082" s="1" t="s">
        <v>26575</v>
      </c>
    </row>
    <row r="1083" spans="1:62">
      <c r="A1083" s="1" t="s">
        <v>26576</v>
      </c>
      <c r="B1083" s="1" t="s">
        <v>26577</v>
      </c>
      <c r="C1083" s="1" t="s">
        <v>26715</v>
      </c>
      <c r="D1083" s="1">
        <v>352701053856750</v>
      </c>
      <c r="E1083" s="1" t="s">
        <v>29193</v>
      </c>
      <c r="G1083" s="1" t="s">
        <v>29152</v>
      </c>
      <c r="H1083" s="1" t="s">
        <v>26578</v>
      </c>
      <c r="J1083" s="1" t="s">
        <v>30867</v>
      </c>
      <c r="L1083" s="1" t="s">
        <v>30938</v>
      </c>
      <c r="Q1083" s="1">
        <v>90000</v>
      </c>
      <c r="R1083" s="1" t="s">
        <v>30938</v>
      </c>
      <c r="S1083" s="1" t="s">
        <v>30375</v>
      </c>
      <c r="U1083" s="1" t="s">
        <v>30938</v>
      </c>
      <c r="Z1083" s="1" t="s">
        <v>30938</v>
      </c>
      <c r="AB1083" s="1">
        <v>60</v>
      </c>
      <c r="AC1083" s="1">
        <v>5</v>
      </c>
      <c r="AD1083" s="1">
        <v>5</v>
      </c>
      <c r="AE1083" s="1" t="s">
        <v>30939</v>
      </c>
      <c r="AK1083" s="1" t="s">
        <v>30939</v>
      </c>
      <c r="AP1083" s="1" t="s">
        <v>30939</v>
      </c>
      <c r="AX1083" s="1" t="s">
        <v>30939</v>
      </c>
      <c r="BA1083" s="1" t="s">
        <v>30939</v>
      </c>
      <c r="BD1083" s="1" t="s">
        <v>30939</v>
      </c>
      <c r="BF1083" s="1" t="s">
        <v>30939</v>
      </c>
      <c r="BI1083" s="1" t="s">
        <v>30939</v>
      </c>
      <c r="BJ1083" s="1" t="s">
        <v>26579</v>
      </c>
    </row>
    <row r="1084" spans="1:62">
      <c r="A1084" s="1" t="s">
        <v>26580</v>
      </c>
      <c r="B1084" s="1" t="s">
        <v>26581</v>
      </c>
      <c r="C1084" s="1" t="s">
        <v>26715</v>
      </c>
      <c r="D1084" s="1">
        <v>357095051136918</v>
      </c>
      <c r="E1084" s="1" t="s">
        <v>29693</v>
      </c>
      <c r="G1084" s="1" t="s">
        <v>29152</v>
      </c>
      <c r="H1084" s="1" t="s">
        <v>26582</v>
      </c>
      <c r="J1084" s="1" t="s">
        <v>30867</v>
      </c>
      <c r="L1084" s="1" t="s">
        <v>30938</v>
      </c>
      <c r="Q1084" s="1">
        <v>90000</v>
      </c>
      <c r="R1084" s="1" t="s">
        <v>30938</v>
      </c>
      <c r="S1084" s="1" t="s">
        <v>30375</v>
      </c>
      <c r="U1084" s="1" t="s">
        <v>30938</v>
      </c>
      <c r="Z1084" s="1" t="s">
        <v>30938</v>
      </c>
      <c r="AB1084" s="1">
        <v>60</v>
      </c>
      <c r="AC1084" s="1">
        <v>5</v>
      </c>
      <c r="AD1084" s="1">
        <v>3</v>
      </c>
      <c r="AE1084" s="1" t="s">
        <v>30939</v>
      </c>
      <c r="AK1084" s="1" t="s">
        <v>30939</v>
      </c>
      <c r="AP1084" s="1" t="s">
        <v>30939</v>
      </c>
      <c r="AX1084" s="1" t="s">
        <v>30939</v>
      </c>
      <c r="BA1084" s="1" t="s">
        <v>30939</v>
      </c>
      <c r="BD1084" s="1" t="s">
        <v>30939</v>
      </c>
      <c r="BF1084" s="1" t="s">
        <v>30939</v>
      </c>
      <c r="BI1084" s="1" t="s">
        <v>30939</v>
      </c>
      <c r="BJ1084" s="1" t="s">
        <v>26583</v>
      </c>
    </row>
    <row r="1085" spans="1:62">
      <c r="A1085" s="1" t="s">
        <v>26584</v>
      </c>
      <c r="B1085" s="1" t="s">
        <v>26585</v>
      </c>
      <c r="C1085" s="1" t="s">
        <v>26715</v>
      </c>
      <c r="D1085" s="1">
        <v>357095051136918</v>
      </c>
      <c r="E1085" s="1" t="s">
        <v>29693</v>
      </c>
      <c r="G1085" s="1" t="s">
        <v>29152</v>
      </c>
      <c r="H1085" s="1" t="s">
        <v>26586</v>
      </c>
      <c r="J1085" s="1" t="s">
        <v>30867</v>
      </c>
      <c r="L1085" s="1" t="s">
        <v>30938</v>
      </c>
      <c r="Q1085" s="1">
        <v>90000</v>
      </c>
      <c r="R1085" s="1" t="s">
        <v>30938</v>
      </c>
      <c r="S1085" s="1" t="s">
        <v>30375</v>
      </c>
      <c r="U1085" s="1" t="s">
        <v>30938</v>
      </c>
      <c r="Z1085" s="1" t="s">
        <v>30938</v>
      </c>
      <c r="AB1085" s="1">
        <v>60</v>
      </c>
      <c r="AC1085" s="1">
        <v>5</v>
      </c>
      <c r="AD1085" s="1">
        <v>3</v>
      </c>
      <c r="AE1085" s="1" t="s">
        <v>30939</v>
      </c>
      <c r="AK1085" s="1" t="s">
        <v>30939</v>
      </c>
      <c r="AP1085" s="1" t="s">
        <v>30939</v>
      </c>
      <c r="AX1085" s="1" t="s">
        <v>30939</v>
      </c>
      <c r="BA1085" s="1" t="s">
        <v>30939</v>
      </c>
      <c r="BD1085" s="1" t="s">
        <v>30939</v>
      </c>
      <c r="BF1085" s="1" t="s">
        <v>30901</v>
      </c>
      <c r="BI1085" s="1" t="s">
        <v>30939</v>
      </c>
      <c r="BJ1085" s="1" t="s">
        <v>26587</v>
      </c>
    </row>
    <row r="1086" spans="1:62">
      <c r="A1086" s="1" t="s">
        <v>26588</v>
      </c>
      <c r="B1086" s="1" t="s">
        <v>26589</v>
      </c>
      <c r="C1086" s="1" t="s">
        <v>26715</v>
      </c>
      <c r="D1086" s="1">
        <v>357095051136918</v>
      </c>
      <c r="E1086" s="1" t="s">
        <v>29693</v>
      </c>
      <c r="G1086" s="1" t="s">
        <v>29152</v>
      </c>
      <c r="H1086" s="1" t="s">
        <v>26590</v>
      </c>
      <c r="J1086" s="1" t="s">
        <v>30867</v>
      </c>
      <c r="L1086" s="1" t="s">
        <v>30938</v>
      </c>
      <c r="Q1086" s="1">
        <v>90000</v>
      </c>
      <c r="R1086" s="1" t="s">
        <v>30938</v>
      </c>
      <c r="S1086" s="1" t="s">
        <v>30375</v>
      </c>
      <c r="U1086" s="1" t="s">
        <v>30938</v>
      </c>
      <c r="Z1086" s="1" t="s">
        <v>30938</v>
      </c>
      <c r="AB1086" s="1">
        <v>30</v>
      </c>
      <c r="AC1086" s="1">
        <v>5</v>
      </c>
      <c r="AD1086" s="1">
        <v>3</v>
      </c>
      <c r="AE1086" s="1" t="s">
        <v>30939</v>
      </c>
      <c r="AK1086" s="1" t="s">
        <v>30939</v>
      </c>
      <c r="AP1086" s="1" t="s">
        <v>30938</v>
      </c>
      <c r="AQ1086" s="1" t="s">
        <v>26591</v>
      </c>
      <c r="AR1086" s="1" t="s">
        <v>26592</v>
      </c>
      <c r="AT1086" s="1" t="s">
        <v>29638</v>
      </c>
      <c r="AV1086" s="1" t="s">
        <v>29702</v>
      </c>
      <c r="AX1086" s="1" t="s">
        <v>30939</v>
      </c>
      <c r="BA1086" s="1" t="s">
        <v>30939</v>
      </c>
      <c r="BD1086" s="1" t="s">
        <v>30939</v>
      </c>
      <c r="BF1086" s="1" t="s">
        <v>30939</v>
      </c>
      <c r="BI1086" s="1" t="s">
        <v>30901</v>
      </c>
      <c r="BJ1086" s="1" t="s">
        <v>26593</v>
      </c>
    </row>
    <row r="1087" spans="1:62">
      <c r="A1087" s="1" t="s">
        <v>26594</v>
      </c>
      <c r="B1087" s="1" t="s">
        <v>26595</v>
      </c>
      <c r="C1087" s="1" t="s">
        <v>26715</v>
      </c>
      <c r="D1087" s="1">
        <v>357095051136918</v>
      </c>
      <c r="E1087" s="1" t="s">
        <v>29693</v>
      </c>
      <c r="G1087" s="1" t="s">
        <v>29152</v>
      </c>
      <c r="H1087" s="1" t="s">
        <v>26596</v>
      </c>
      <c r="J1087" s="1" t="s">
        <v>30867</v>
      </c>
      <c r="L1087" s="1" t="s">
        <v>30938</v>
      </c>
      <c r="Q1087" s="1">
        <v>90000</v>
      </c>
      <c r="R1087" s="1" t="s">
        <v>30938</v>
      </c>
      <c r="S1087" s="1" t="s">
        <v>30375</v>
      </c>
      <c r="U1087" s="1" t="s">
        <v>30938</v>
      </c>
      <c r="Z1087" s="1" t="s">
        <v>30938</v>
      </c>
      <c r="AB1087" s="1">
        <v>60</v>
      </c>
      <c r="AC1087" s="1">
        <v>3</v>
      </c>
      <c r="AD1087" s="1">
        <v>3</v>
      </c>
      <c r="AE1087" s="1" t="s">
        <v>30939</v>
      </c>
      <c r="AK1087" s="1" t="s">
        <v>30939</v>
      </c>
      <c r="AP1087" s="1" t="s">
        <v>30901</v>
      </c>
      <c r="AX1087" s="1" t="s">
        <v>30939</v>
      </c>
      <c r="BA1087" s="1" t="s">
        <v>30939</v>
      </c>
      <c r="BD1087" s="1" t="s">
        <v>30939</v>
      </c>
      <c r="BF1087" s="1" t="s">
        <v>30939</v>
      </c>
      <c r="BI1087" s="1" t="s">
        <v>30939</v>
      </c>
      <c r="BJ1087" s="1" t="s">
        <v>26597</v>
      </c>
    </row>
    <row r="1088" spans="1:62">
      <c r="A1088" s="1" t="s">
        <v>26598</v>
      </c>
      <c r="B1088" s="1" t="s">
        <v>26599</v>
      </c>
      <c r="C1088" s="1" t="s">
        <v>26715</v>
      </c>
      <c r="D1088" s="1">
        <v>357095051136918</v>
      </c>
      <c r="E1088" s="1" t="s">
        <v>29693</v>
      </c>
      <c r="G1088" s="1" t="s">
        <v>29152</v>
      </c>
      <c r="H1088" s="1" t="s">
        <v>26486</v>
      </c>
      <c r="J1088" s="1" t="s">
        <v>30867</v>
      </c>
      <c r="L1088" s="1" t="s">
        <v>30938</v>
      </c>
      <c r="Q1088" s="1">
        <v>90000</v>
      </c>
      <c r="R1088" s="1" t="s">
        <v>30938</v>
      </c>
      <c r="S1088" s="1" t="s">
        <v>30375</v>
      </c>
      <c r="U1088" s="1" t="s">
        <v>30938</v>
      </c>
      <c r="Z1088" s="1" t="s">
        <v>30938</v>
      </c>
      <c r="AB1088" s="1">
        <v>90000</v>
      </c>
      <c r="AC1088" s="1">
        <v>3</v>
      </c>
      <c r="AD1088" s="1">
        <v>3</v>
      </c>
      <c r="AE1088" s="1" t="s">
        <v>30939</v>
      </c>
      <c r="AK1088" s="1" t="s">
        <v>30939</v>
      </c>
      <c r="AP1088" s="1" t="s">
        <v>30901</v>
      </c>
      <c r="AX1088" s="1" t="s">
        <v>30939</v>
      </c>
      <c r="BA1088" s="1" t="s">
        <v>30939</v>
      </c>
      <c r="BD1088" s="1" t="s">
        <v>30939</v>
      </c>
      <c r="BF1088" s="1" t="s">
        <v>30939</v>
      </c>
      <c r="BI1088" s="1" t="s">
        <v>30901</v>
      </c>
      <c r="BJ1088" s="1" t="s">
        <v>26487</v>
      </c>
    </row>
    <row r="1089" spans="1:62">
      <c r="A1089" s="1" t="s">
        <v>26488</v>
      </c>
      <c r="B1089" s="1" t="s">
        <v>26489</v>
      </c>
      <c r="C1089" s="1" t="s">
        <v>26715</v>
      </c>
      <c r="D1089" s="1">
        <v>357095051136918</v>
      </c>
      <c r="E1089" s="1" t="s">
        <v>29693</v>
      </c>
      <c r="G1089" s="1" t="s">
        <v>29152</v>
      </c>
      <c r="H1089" s="1" t="s">
        <v>26490</v>
      </c>
      <c r="J1089" s="1" t="s">
        <v>30867</v>
      </c>
      <c r="L1089" s="1" t="s">
        <v>30938</v>
      </c>
      <c r="Q1089" s="1">
        <v>90000</v>
      </c>
      <c r="R1089" s="1" t="s">
        <v>30938</v>
      </c>
      <c r="S1089" s="1" t="s">
        <v>30375</v>
      </c>
      <c r="U1089" s="1" t="s">
        <v>30938</v>
      </c>
      <c r="Z1089" s="1" t="s">
        <v>30938</v>
      </c>
      <c r="AB1089" s="1">
        <v>90000</v>
      </c>
      <c r="AC1089" s="1">
        <v>3</v>
      </c>
      <c r="AD1089" s="1">
        <v>3</v>
      </c>
      <c r="AE1089" s="1" t="s">
        <v>30939</v>
      </c>
      <c r="AK1089" s="1" t="s">
        <v>30939</v>
      </c>
      <c r="AP1089" s="1" t="s">
        <v>30939</v>
      </c>
      <c r="AX1089" s="1" t="s">
        <v>30939</v>
      </c>
      <c r="BA1089" s="1" t="s">
        <v>30939</v>
      </c>
      <c r="BD1089" s="1" t="s">
        <v>30939</v>
      </c>
      <c r="BF1089" s="1" t="s">
        <v>30901</v>
      </c>
      <c r="BI1089" s="1" t="s">
        <v>30939</v>
      </c>
      <c r="BJ1089" s="1" t="s">
        <v>26491</v>
      </c>
    </row>
    <row r="1090" spans="1:62">
      <c r="A1090" s="1" t="s">
        <v>26492</v>
      </c>
      <c r="B1090" s="1" t="s">
        <v>26493</v>
      </c>
      <c r="C1090" s="1" t="s">
        <v>26715</v>
      </c>
      <c r="D1090" s="1">
        <v>357095051136918</v>
      </c>
      <c r="E1090" s="1" t="s">
        <v>29693</v>
      </c>
      <c r="G1090" s="1" t="s">
        <v>29152</v>
      </c>
      <c r="H1090" s="1" t="s">
        <v>26494</v>
      </c>
      <c r="J1090" s="1" t="s">
        <v>30867</v>
      </c>
      <c r="L1090" s="1" t="s">
        <v>30938</v>
      </c>
      <c r="Q1090" s="1">
        <v>90000</v>
      </c>
      <c r="R1090" s="1" t="s">
        <v>30938</v>
      </c>
      <c r="S1090" s="1" t="s">
        <v>30375</v>
      </c>
      <c r="U1090" s="1" t="s">
        <v>30938</v>
      </c>
      <c r="Z1090" s="1" t="s">
        <v>30938</v>
      </c>
      <c r="AB1090" s="1">
        <v>60</v>
      </c>
      <c r="AC1090" s="1">
        <v>3</v>
      </c>
      <c r="AD1090" s="1">
        <v>3</v>
      </c>
      <c r="AE1090" s="1" t="s">
        <v>30939</v>
      </c>
      <c r="AK1090" s="1" t="s">
        <v>30939</v>
      </c>
      <c r="AP1090" s="1" t="s">
        <v>30939</v>
      </c>
      <c r="AX1090" s="1" t="s">
        <v>30939</v>
      </c>
      <c r="BA1090" s="1" t="s">
        <v>30939</v>
      </c>
      <c r="BD1090" s="1" t="s">
        <v>30939</v>
      </c>
      <c r="BF1090" s="1" t="s">
        <v>30939</v>
      </c>
      <c r="BI1090" s="1" t="s">
        <v>30939</v>
      </c>
      <c r="BJ1090" s="1" t="s">
        <v>26495</v>
      </c>
    </row>
    <row r="1091" spans="1:62">
      <c r="A1091" s="1" t="s">
        <v>26496</v>
      </c>
      <c r="B1091" s="1" t="s">
        <v>26497</v>
      </c>
      <c r="C1091" s="1" t="s">
        <v>26715</v>
      </c>
      <c r="D1091" s="1">
        <v>357095051136918</v>
      </c>
      <c r="E1091" s="1" t="s">
        <v>29693</v>
      </c>
      <c r="G1091" s="1" t="s">
        <v>29152</v>
      </c>
      <c r="H1091" s="1" t="s">
        <v>26498</v>
      </c>
      <c r="J1091" s="1" t="s">
        <v>30867</v>
      </c>
      <c r="L1091" s="1" t="s">
        <v>30938</v>
      </c>
      <c r="Q1091" s="1">
        <v>90000</v>
      </c>
      <c r="R1091" s="1" t="s">
        <v>30938</v>
      </c>
      <c r="S1091" s="1" t="s">
        <v>30375</v>
      </c>
      <c r="U1091" s="1" t="s">
        <v>30938</v>
      </c>
      <c r="Z1091" s="1" t="s">
        <v>30938</v>
      </c>
      <c r="AB1091" s="1">
        <v>60</v>
      </c>
      <c r="AC1091" s="1">
        <v>3</v>
      </c>
      <c r="AD1091" s="1">
        <v>3</v>
      </c>
      <c r="AE1091" s="1" t="s">
        <v>30939</v>
      </c>
      <c r="AK1091" s="1" t="s">
        <v>30939</v>
      </c>
      <c r="AP1091" s="1" t="s">
        <v>30901</v>
      </c>
      <c r="AX1091" s="1" t="s">
        <v>30939</v>
      </c>
      <c r="BA1091" s="1" t="s">
        <v>30939</v>
      </c>
      <c r="BD1091" s="1" t="s">
        <v>30939</v>
      </c>
      <c r="BF1091" s="1" t="s">
        <v>30939</v>
      </c>
      <c r="BI1091" s="1" t="s">
        <v>30901</v>
      </c>
      <c r="BJ1091" s="1" t="s">
        <v>26499</v>
      </c>
    </row>
    <row r="1092" spans="1:62">
      <c r="A1092" s="1" t="s">
        <v>26500</v>
      </c>
      <c r="B1092" s="1" t="s">
        <v>26501</v>
      </c>
      <c r="C1092" s="1" t="s">
        <v>26715</v>
      </c>
      <c r="D1092" s="1">
        <v>357095051136918</v>
      </c>
      <c r="E1092" s="1" t="s">
        <v>29693</v>
      </c>
      <c r="G1092" s="1" t="s">
        <v>29152</v>
      </c>
      <c r="H1092" s="1" t="s">
        <v>26502</v>
      </c>
      <c r="J1092" s="1" t="s">
        <v>30867</v>
      </c>
      <c r="L1092" s="1" t="s">
        <v>30938</v>
      </c>
      <c r="Q1092" s="1">
        <v>90000</v>
      </c>
      <c r="R1092" s="1" t="s">
        <v>30938</v>
      </c>
      <c r="S1092" s="1" t="s">
        <v>30375</v>
      </c>
      <c r="U1092" s="1" t="s">
        <v>30938</v>
      </c>
      <c r="Z1092" s="1" t="s">
        <v>30938</v>
      </c>
      <c r="AB1092" s="1">
        <v>90000</v>
      </c>
      <c r="AC1092" s="1">
        <v>3</v>
      </c>
      <c r="AD1092" s="1">
        <v>3</v>
      </c>
      <c r="AE1092" s="1" t="s">
        <v>30939</v>
      </c>
      <c r="AK1092" s="1" t="s">
        <v>30939</v>
      </c>
      <c r="AP1092" s="1" t="s">
        <v>30901</v>
      </c>
      <c r="AX1092" s="1" t="s">
        <v>30939</v>
      </c>
      <c r="BA1092" s="1" t="s">
        <v>30939</v>
      </c>
      <c r="BD1092" s="1" t="s">
        <v>30939</v>
      </c>
      <c r="BF1092" s="1" t="s">
        <v>30939</v>
      </c>
      <c r="BI1092" s="1" t="s">
        <v>30939</v>
      </c>
      <c r="BJ1092" s="1" t="s">
        <v>26503</v>
      </c>
    </row>
    <row r="1093" spans="1:62">
      <c r="A1093" s="1" t="s">
        <v>26504</v>
      </c>
      <c r="B1093" s="1" t="s">
        <v>26505</v>
      </c>
      <c r="C1093" s="1" t="s">
        <v>26715</v>
      </c>
      <c r="D1093" s="1">
        <v>357095051136918</v>
      </c>
      <c r="E1093" s="1" t="s">
        <v>29693</v>
      </c>
      <c r="G1093" s="1" t="s">
        <v>29152</v>
      </c>
      <c r="H1093" s="1" t="s">
        <v>26506</v>
      </c>
      <c r="J1093" s="1" t="s">
        <v>30867</v>
      </c>
      <c r="L1093" s="1" t="s">
        <v>30938</v>
      </c>
      <c r="Q1093" s="1">
        <v>100000</v>
      </c>
      <c r="R1093" s="1" t="s">
        <v>30939</v>
      </c>
      <c r="AE1093" s="1" t="s">
        <v>30939</v>
      </c>
      <c r="AK1093" s="1" t="s">
        <v>30939</v>
      </c>
      <c r="AP1093" s="1" t="s">
        <v>30901</v>
      </c>
      <c r="AX1093" s="1" t="s">
        <v>30939</v>
      </c>
      <c r="BA1093" s="1" t="s">
        <v>30939</v>
      </c>
      <c r="BD1093" s="1" t="s">
        <v>30939</v>
      </c>
      <c r="BF1093" s="1" t="s">
        <v>30939</v>
      </c>
      <c r="BI1093" s="1" t="s">
        <v>30901</v>
      </c>
      <c r="BJ1093" s="1" t="s">
        <v>26507</v>
      </c>
    </row>
    <row r="1094" spans="1:62">
      <c r="A1094" s="1" t="s">
        <v>26508</v>
      </c>
      <c r="B1094" s="1" t="s">
        <v>26509</v>
      </c>
      <c r="C1094" s="1" t="s">
        <v>26715</v>
      </c>
      <c r="D1094" s="1">
        <v>357095051136918</v>
      </c>
      <c r="E1094" s="1" t="s">
        <v>29693</v>
      </c>
      <c r="G1094" s="1" t="s">
        <v>29152</v>
      </c>
      <c r="H1094" s="1" t="s">
        <v>26510</v>
      </c>
      <c r="J1094" s="1" t="s">
        <v>30867</v>
      </c>
      <c r="L1094" s="1" t="s">
        <v>30938</v>
      </c>
      <c r="Q1094" s="1">
        <v>90000</v>
      </c>
      <c r="R1094" s="1" t="s">
        <v>30938</v>
      </c>
      <c r="S1094" s="1" t="s">
        <v>30375</v>
      </c>
      <c r="U1094" s="1" t="s">
        <v>30938</v>
      </c>
      <c r="Z1094" s="1" t="s">
        <v>30938</v>
      </c>
      <c r="AB1094" s="1">
        <v>30</v>
      </c>
      <c r="AC1094" s="1">
        <v>5</v>
      </c>
      <c r="AD1094" s="1">
        <v>3</v>
      </c>
      <c r="AE1094" s="1" t="s">
        <v>30939</v>
      </c>
      <c r="AK1094" s="1" t="s">
        <v>30939</v>
      </c>
      <c r="AP1094" s="1" t="s">
        <v>30901</v>
      </c>
      <c r="AX1094" s="1" t="s">
        <v>30939</v>
      </c>
      <c r="BA1094" s="1" t="s">
        <v>30939</v>
      </c>
      <c r="BD1094" s="1" t="s">
        <v>30939</v>
      </c>
      <c r="BF1094" s="1" t="s">
        <v>30901</v>
      </c>
      <c r="BI1094" s="1" t="s">
        <v>30939</v>
      </c>
      <c r="BJ1094" s="1" t="s">
        <v>26511</v>
      </c>
    </row>
    <row r="1095" spans="1:62">
      <c r="A1095" s="1" t="s">
        <v>26512</v>
      </c>
      <c r="B1095" s="1" t="s">
        <v>26513</v>
      </c>
      <c r="C1095" s="1" t="s">
        <v>26715</v>
      </c>
      <c r="D1095" s="1">
        <v>357095051136918</v>
      </c>
      <c r="E1095" s="1" t="s">
        <v>29693</v>
      </c>
      <c r="G1095" s="1" t="s">
        <v>29152</v>
      </c>
      <c r="H1095" s="1" t="s">
        <v>26514</v>
      </c>
      <c r="J1095" s="1" t="s">
        <v>30867</v>
      </c>
      <c r="L1095" s="1" t="s">
        <v>30938</v>
      </c>
      <c r="Q1095" s="1">
        <v>90000</v>
      </c>
      <c r="R1095" s="1" t="s">
        <v>30938</v>
      </c>
      <c r="S1095" s="1" t="s">
        <v>30375</v>
      </c>
      <c r="U1095" s="1" t="s">
        <v>30938</v>
      </c>
      <c r="Z1095" s="1" t="s">
        <v>30938</v>
      </c>
      <c r="AB1095" s="1">
        <v>30</v>
      </c>
      <c r="AC1095" s="1">
        <v>3</v>
      </c>
      <c r="AD1095" s="1">
        <v>3</v>
      </c>
      <c r="AE1095" s="1" t="s">
        <v>30939</v>
      </c>
      <c r="AK1095" s="1" t="s">
        <v>30939</v>
      </c>
      <c r="AP1095" s="1" t="s">
        <v>30939</v>
      </c>
      <c r="AX1095" s="1" t="s">
        <v>30939</v>
      </c>
      <c r="BA1095" s="1" t="s">
        <v>30939</v>
      </c>
      <c r="BD1095" s="1" t="s">
        <v>30939</v>
      </c>
      <c r="BF1095" s="1" t="s">
        <v>30939</v>
      </c>
      <c r="BI1095" s="1" t="s">
        <v>30939</v>
      </c>
      <c r="BJ1095" s="1" t="s">
        <v>26515</v>
      </c>
    </row>
    <row r="1096" spans="1:62">
      <c r="A1096" s="1" t="s">
        <v>26516</v>
      </c>
      <c r="B1096" s="1" t="s">
        <v>26517</v>
      </c>
      <c r="C1096" s="1" t="s">
        <v>26715</v>
      </c>
      <c r="D1096" s="1">
        <v>357095051136918</v>
      </c>
      <c r="E1096" s="1" t="s">
        <v>29693</v>
      </c>
      <c r="G1096" s="1" t="s">
        <v>29152</v>
      </c>
      <c r="H1096" s="1" t="s">
        <v>26518</v>
      </c>
      <c r="J1096" s="1" t="s">
        <v>30867</v>
      </c>
      <c r="L1096" s="1" t="s">
        <v>30938</v>
      </c>
      <c r="Q1096" s="1">
        <v>90000</v>
      </c>
      <c r="R1096" s="1" t="s">
        <v>30938</v>
      </c>
      <c r="S1096" s="1" t="s">
        <v>30375</v>
      </c>
      <c r="U1096" s="1" t="s">
        <v>30938</v>
      </c>
      <c r="Z1096" s="1" t="s">
        <v>30938</v>
      </c>
      <c r="AB1096" s="1">
        <v>90</v>
      </c>
      <c r="AC1096" s="1">
        <v>3</v>
      </c>
      <c r="AD1096" s="1">
        <v>3</v>
      </c>
      <c r="AE1096" s="1" t="s">
        <v>30939</v>
      </c>
      <c r="AK1096" s="1" t="s">
        <v>30939</v>
      </c>
      <c r="AP1096" s="1" t="s">
        <v>30901</v>
      </c>
      <c r="AX1096" s="1" t="s">
        <v>30939</v>
      </c>
      <c r="BA1096" s="1" t="s">
        <v>30939</v>
      </c>
      <c r="BD1096" s="1" t="s">
        <v>30939</v>
      </c>
      <c r="BF1096" s="1" t="s">
        <v>30939</v>
      </c>
      <c r="BI1096" s="1" t="s">
        <v>30939</v>
      </c>
      <c r="BJ1096" s="1" t="s">
        <v>26519</v>
      </c>
    </row>
    <row r="1097" spans="1:62">
      <c r="A1097" s="1" t="s">
        <v>26520</v>
      </c>
      <c r="B1097" s="1" t="s">
        <v>26521</v>
      </c>
      <c r="C1097" s="1" t="s">
        <v>26715</v>
      </c>
      <c r="D1097" s="1">
        <v>357095051136918</v>
      </c>
      <c r="E1097" s="1" t="s">
        <v>29693</v>
      </c>
      <c r="G1097" s="1" t="s">
        <v>29563</v>
      </c>
      <c r="H1097" s="1" t="s">
        <v>26522</v>
      </c>
      <c r="J1097" s="1" t="s">
        <v>30867</v>
      </c>
      <c r="L1097" s="1" t="s">
        <v>30938</v>
      </c>
      <c r="Q1097" s="1">
        <v>90000</v>
      </c>
      <c r="R1097" s="1" t="s">
        <v>30938</v>
      </c>
      <c r="S1097" s="1" t="s">
        <v>30375</v>
      </c>
      <c r="U1097" s="1" t="s">
        <v>30938</v>
      </c>
      <c r="Z1097" s="1" t="s">
        <v>30938</v>
      </c>
      <c r="AB1097" s="1">
        <v>40</v>
      </c>
      <c r="AC1097" s="1">
        <v>5</v>
      </c>
      <c r="AD1097" s="1">
        <v>3</v>
      </c>
      <c r="AE1097" s="1" t="s">
        <v>30939</v>
      </c>
      <c r="AK1097" s="1" t="s">
        <v>30939</v>
      </c>
      <c r="AP1097" s="1" t="s">
        <v>30939</v>
      </c>
      <c r="AX1097" s="1" t="s">
        <v>30939</v>
      </c>
      <c r="BA1097" s="1" t="s">
        <v>30939</v>
      </c>
      <c r="BD1097" s="1" t="s">
        <v>30939</v>
      </c>
      <c r="BF1097" s="1" t="s">
        <v>30901</v>
      </c>
      <c r="BI1097" s="1" t="s">
        <v>30939</v>
      </c>
      <c r="BJ1097" s="1" t="s">
        <v>26523</v>
      </c>
    </row>
    <row r="1098" spans="1:62">
      <c r="A1098" s="1" t="s">
        <v>26524</v>
      </c>
      <c r="B1098" s="1" t="s">
        <v>26525</v>
      </c>
      <c r="C1098" s="1" t="s">
        <v>26715</v>
      </c>
      <c r="D1098" s="1">
        <v>357095051136918</v>
      </c>
      <c r="E1098" s="1" t="s">
        <v>29693</v>
      </c>
      <c r="G1098" s="1" t="s">
        <v>29563</v>
      </c>
      <c r="H1098" s="1" t="s">
        <v>26526</v>
      </c>
      <c r="J1098" s="1" t="s">
        <v>30867</v>
      </c>
      <c r="L1098" s="1" t="s">
        <v>30938</v>
      </c>
      <c r="Q1098" s="1">
        <v>90000</v>
      </c>
      <c r="R1098" s="1" t="s">
        <v>30938</v>
      </c>
      <c r="S1098" s="1" t="s">
        <v>30375</v>
      </c>
      <c r="U1098" s="1" t="s">
        <v>30938</v>
      </c>
      <c r="Z1098" s="1" t="s">
        <v>30939</v>
      </c>
      <c r="AA1098" s="1" t="s">
        <v>30276</v>
      </c>
      <c r="AE1098" s="1" t="s">
        <v>30939</v>
      </c>
      <c r="AK1098" s="1" t="s">
        <v>30939</v>
      </c>
      <c r="AP1098" s="1" t="s">
        <v>30939</v>
      </c>
      <c r="AX1098" s="1" t="s">
        <v>30939</v>
      </c>
      <c r="BA1098" s="1" t="s">
        <v>30939</v>
      </c>
      <c r="BD1098" s="1" t="s">
        <v>30939</v>
      </c>
      <c r="BF1098" s="1" t="s">
        <v>30901</v>
      </c>
      <c r="BI1098" s="1" t="s">
        <v>30939</v>
      </c>
      <c r="BJ1098" s="1" t="s">
        <v>26527</v>
      </c>
    </row>
    <row r="1099" spans="1:62">
      <c r="A1099" s="1" t="s">
        <v>26528</v>
      </c>
      <c r="B1099" s="1" t="s">
        <v>26529</v>
      </c>
      <c r="C1099" s="1" t="s">
        <v>26715</v>
      </c>
      <c r="D1099" s="1">
        <v>357095051136918</v>
      </c>
      <c r="E1099" s="1" t="s">
        <v>29693</v>
      </c>
      <c r="G1099" s="1" t="s">
        <v>29563</v>
      </c>
      <c r="H1099" s="1" t="s">
        <v>26530</v>
      </c>
      <c r="J1099" s="1" t="s">
        <v>30867</v>
      </c>
      <c r="L1099" s="1" t="s">
        <v>30938</v>
      </c>
      <c r="Q1099" s="1">
        <v>90000</v>
      </c>
      <c r="R1099" s="1" t="s">
        <v>30938</v>
      </c>
      <c r="S1099" s="1" t="s">
        <v>30375</v>
      </c>
      <c r="U1099" s="1" t="s">
        <v>30938</v>
      </c>
      <c r="Z1099" s="1" t="s">
        <v>30938</v>
      </c>
      <c r="AB1099" s="1">
        <v>45</v>
      </c>
      <c r="AC1099" s="1">
        <v>5</v>
      </c>
      <c r="AD1099" s="1">
        <v>3</v>
      </c>
      <c r="AE1099" s="1" t="s">
        <v>30939</v>
      </c>
      <c r="AK1099" s="1" t="s">
        <v>30939</v>
      </c>
      <c r="AP1099" s="1" t="s">
        <v>30939</v>
      </c>
      <c r="AX1099" s="1" t="s">
        <v>30939</v>
      </c>
      <c r="BA1099" s="1" t="s">
        <v>30939</v>
      </c>
      <c r="BD1099" s="1" t="s">
        <v>30939</v>
      </c>
      <c r="BF1099" s="1" t="s">
        <v>30901</v>
      </c>
      <c r="BI1099" s="1" t="s">
        <v>30939</v>
      </c>
      <c r="BJ1099" s="1" t="s">
        <v>26531</v>
      </c>
    </row>
    <row r="1100" spans="1:62">
      <c r="A1100" s="1" t="s">
        <v>26532</v>
      </c>
      <c r="B1100" s="1" t="s">
        <v>26533</v>
      </c>
      <c r="C1100" s="1" t="s">
        <v>26715</v>
      </c>
      <c r="D1100" s="1">
        <v>357095051136918</v>
      </c>
      <c r="E1100" s="1" t="s">
        <v>29693</v>
      </c>
      <c r="G1100" s="1" t="s">
        <v>29152</v>
      </c>
      <c r="H1100" s="1" t="s">
        <v>26534</v>
      </c>
      <c r="J1100" s="1" t="s">
        <v>30867</v>
      </c>
      <c r="L1100" s="1" t="s">
        <v>30938</v>
      </c>
      <c r="Q1100" s="1">
        <v>90000</v>
      </c>
      <c r="R1100" s="1" t="s">
        <v>30938</v>
      </c>
      <c r="S1100" s="1" t="s">
        <v>30375</v>
      </c>
      <c r="U1100" s="1" t="s">
        <v>30938</v>
      </c>
      <c r="Z1100" s="1" t="s">
        <v>30938</v>
      </c>
      <c r="AB1100" s="1">
        <v>30</v>
      </c>
      <c r="AC1100" s="1">
        <v>5</v>
      </c>
      <c r="AD1100" s="1">
        <v>3</v>
      </c>
      <c r="AE1100" s="1" t="s">
        <v>30939</v>
      </c>
      <c r="AK1100" s="1" t="s">
        <v>30939</v>
      </c>
      <c r="AP1100" s="1" t="s">
        <v>30901</v>
      </c>
      <c r="AX1100" s="1" t="s">
        <v>30939</v>
      </c>
      <c r="BA1100" s="1" t="s">
        <v>30939</v>
      </c>
      <c r="BD1100" s="1" t="s">
        <v>30939</v>
      </c>
      <c r="BF1100" s="1" t="s">
        <v>30939</v>
      </c>
      <c r="BI1100" s="1" t="s">
        <v>30901</v>
      </c>
      <c r="BJ1100" s="1" t="s">
        <v>26535</v>
      </c>
    </row>
    <row r="1101" spans="1:62">
      <c r="A1101" s="1" t="s">
        <v>26536</v>
      </c>
      <c r="B1101" s="1" t="s">
        <v>26537</v>
      </c>
      <c r="C1101" s="1" t="s">
        <v>26715</v>
      </c>
      <c r="D1101" s="1">
        <v>357095051136918</v>
      </c>
      <c r="E1101" s="1" t="s">
        <v>29693</v>
      </c>
      <c r="G1101" s="1" t="s">
        <v>27448</v>
      </c>
      <c r="H1101" s="1" t="s">
        <v>26538</v>
      </c>
      <c r="J1101" s="1" t="s">
        <v>30867</v>
      </c>
      <c r="L1101" s="1" t="s">
        <v>30938</v>
      </c>
      <c r="Q1101" s="1">
        <v>90000</v>
      </c>
      <c r="R1101" s="1" t="s">
        <v>30938</v>
      </c>
      <c r="S1101" s="1" t="s">
        <v>30375</v>
      </c>
      <c r="U1101" s="1" t="s">
        <v>30938</v>
      </c>
      <c r="Z1101" s="1" t="s">
        <v>30938</v>
      </c>
      <c r="AB1101" s="1">
        <v>60</v>
      </c>
      <c r="AC1101" s="1">
        <v>3</v>
      </c>
      <c r="AD1101" s="1">
        <v>3</v>
      </c>
      <c r="AE1101" s="1" t="s">
        <v>30939</v>
      </c>
      <c r="AK1101" s="1" t="s">
        <v>30939</v>
      </c>
      <c r="AP1101" s="1" t="s">
        <v>30939</v>
      </c>
      <c r="AX1101" s="1" t="s">
        <v>30939</v>
      </c>
      <c r="BA1101" s="1" t="s">
        <v>30939</v>
      </c>
      <c r="BD1101" s="1" t="s">
        <v>30939</v>
      </c>
      <c r="BF1101" s="1" t="s">
        <v>30939</v>
      </c>
      <c r="BI1101" s="1" t="s">
        <v>30901</v>
      </c>
      <c r="BJ1101" s="1" t="s">
        <v>26539</v>
      </c>
    </row>
    <row r="1102" spans="1:62">
      <c r="A1102" s="1" t="s">
        <v>26540</v>
      </c>
      <c r="B1102" s="1" t="s">
        <v>26541</v>
      </c>
      <c r="C1102" s="1" t="s">
        <v>26715</v>
      </c>
      <c r="D1102" s="1">
        <v>357095051136918</v>
      </c>
      <c r="E1102" s="1" t="s">
        <v>29693</v>
      </c>
      <c r="G1102" s="1" t="s">
        <v>27448</v>
      </c>
      <c r="H1102" s="1" t="s">
        <v>26542</v>
      </c>
      <c r="J1102" s="1" t="s">
        <v>30867</v>
      </c>
      <c r="L1102" s="1" t="s">
        <v>30938</v>
      </c>
      <c r="Q1102" s="1">
        <v>90000</v>
      </c>
      <c r="R1102" s="1" t="s">
        <v>30938</v>
      </c>
      <c r="S1102" s="1" t="s">
        <v>30375</v>
      </c>
      <c r="U1102" s="1" t="s">
        <v>30938</v>
      </c>
      <c r="Z1102" s="1" t="s">
        <v>30938</v>
      </c>
      <c r="AB1102" s="1">
        <v>30</v>
      </c>
      <c r="AC1102" s="1">
        <v>5</v>
      </c>
      <c r="AD1102" s="1">
        <v>3</v>
      </c>
      <c r="AE1102" s="1" t="s">
        <v>30939</v>
      </c>
      <c r="AK1102" s="1" t="s">
        <v>30939</v>
      </c>
      <c r="AP1102" s="1" t="s">
        <v>30901</v>
      </c>
      <c r="AX1102" s="1" t="s">
        <v>30939</v>
      </c>
      <c r="BA1102" s="1" t="s">
        <v>30939</v>
      </c>
      <c r="BD1102" s="1" t="s">
        <v>30939</v>
      </c>
      <c r="BF1102" s="1" t="s">
        <v>30939</v>
      </c>
      <c r="BI1102" s="1" t="s">
        <v>30939</v>
      </c>
      <c r="BJ1102" s="1" t="s">
        <v>26431</v>
      </c>
    </row>
    <row r="1103" spans="1:62">
      <c r="A1103" s="1" t="s">
        <v>26432</v>
      </c>
      <c r="B1103" s="1" t="s">
        <v>26433</v>
      </c>
      <c r="C1103" s="1" t="s">
        <v>26715</v>
      </c>
      <c r="D1103" s="1">
        <v>357095051136918</v>
      </c>
      <c r="E1103" s="1" t="s">
        <v>29693</v>
      </c>
      <c r="G1103" s="1" t="s">
        <v>27448</v>
      </c>
      <c r="H1103" s="1" t="s">
        <v>26434</v>
      </c>
      <c r="J1103" s="1" t="s">
        <v>30867</v>
      </c>
      <c r="L1103" s="1" t="s">
        <v>30938</v>
      </c>
      <c r="Q1103" s="1">
        <v>90000</v>
      </c>
      <c r="R1103" s="1" t="s">
        <v>30938</v>
      </c>
      <c r="S1103" s="1" t="s">
        <v>30375</v>
      </c>
      <c r="U1103" s="1" t="s">
        <v>30938</v>
      </c>
      <c r="Z1103" s="1" t="s">
        <v>30938</v>
      </c>
      <c r="AB1103" s="1">
        <v>30</v>
      </c>
      <c r="AC1103" s="1">
        <v>5</v>
      </c>
      <c r="AD1103" s="1">
        <v>3</v>
      </c>
      <c r="AE1103" s="1" t="s">
        <v>30939</v>
      </c>
      <c r="AK1103" s="1" t="s">
        <v>30939</v>
      </c>
      <c r="AP1103" s="1" t="s">
        <v>30939</v>
      </c>
      <c r="AX1103" s="1" t="s">
        <v>30939</v>
      </c>
      <c r="BA1103" s="1" t="s">
        <v>30939</v>
      </c>
      <c r="BD1103" s="1" t="s">
        <v>30939</v>
      </c>
      <c r="BF1103" s="1" t="s">
        <v>30939</v>
      </c>
      <c r="BI1103" s="1" t="s">
        <v>30901</v>
      </c>
      <c r="BJ1103" s="1" t="s">
        <v>26435</v>
      </c>
    </row>
    <row r="1104" spans="1:62">
      <c r="A1104" s="1" t="s">
        <v>26436</v>
      </c>
      <c r="B1104" s="1" t="s">
        <v>26437</v>
      </c>
      <c r="C1104" s="1" t="s">
        <v>26715</v>
      </c>
      <c r="D1104" s="1">
        <v>357095051136918</v>
      </c>
      <c r="E1104" s="1" t="s">
        <v>29693</v>
      </c>
      <c r="G1104" s="1" t="s">
        <v>27448</v>
      </c>
      <c r="H1104" s="1" t="s">
        <v>26438</v>
      </c>
      <c r="J1104" s="1" t="s">
        <v>29390</v>
      </c>
      <c r="K1104" s="1" t="s">
        <v>30874</v>
      </c>
      <c r="L1104" s="1" t="s">
        <v>30938</v>
      </c>
      <c r="Q1104" s="1">
        <v>90000</v>
      </c>
      <c r="R1104" s="1" t="s">
        <v>30938</v>
      </c>
      <c r="S1104" s="1" t="s">
        <v>30375</v>
      </c>
      <c r="U1104" s="1" t="s">
        <v>30938</v>
      </c>
      <c r="Z1104" s="1" t="s">
        <v>30938</v>
      </c>
      <c r="AB1104" s="1">
        <v>60</v>
      </c>
      <c r="AC1104" s="1">
        <v>3</v>
      </c>
      <c r="AD1104" s="1">
        <v>3</v>
      </c>
      <c r="AE1104" s="1" t="s">
        <v>30939</v>
      </c>
      <c r="AK1104" s="1" t="s">
        <v>30939</v>
      </c>
      <c r="AP1104" s="1" t="s">
        <v>30901</v>
      </c>
      <c r="AX1104" s="1" t="s">
        <v>30939</v>
      </c>
      <c r="BA1104" s="1" t="s">
        <v>30939</v>
      </c>
      <c r="BD1104" s="1" t="s">
        <v>30901</v>
      </c>
      <c r="BF1104" s="1" t="s">
        <v>30939</v>
      </c>
      <c r="BI1104" s="1" t="s">
        <v>30901</v>
      </c>
      <c r="BJ1104" s="1" t="s">
        <v>26439</v>
      </c>
    </row>
    <row r="1105" spans="1:62">
      <c r="A1105" s="1" t="s">
        <v>26440</v>
      </c>
      <c r="B1105" s="1" t="s">
        <v>26441</v>
      </c>
      <c r="C1105" s="1" t="s">
        <v>26715</v>
      </c>
      <c r="D1105" s="1">
        <v>357095051136918</v>
      </c>
      <c r="E1105" s="1" t="s">
        <v>29693</v>
      </c>
      <c r="G1105" s="1" t="s">
        <v>29152</v>
      </c>
      <c r="H1105" s="1" t="s">
        <v>26442</v>
      </c>
      <c r="J1105" s="1" t="s">
        <v>30867</v>
      </c>
      <c r="L1105" s="1" t="s">
        <v>30938</v>
      </c>
      <c r="Q1105" s="1">
        <v>90000</v>
      </c>
      <c r="R1105" s="1" t="s">
        <v>30938</v>
      </c>
      <c r="S1105" s="1" t="s">
        <v>30375</v>
      </c>
      <c r="U1105" s="1" t="s">
        <v>30938</v>
      </c>
      <c r="Z1105" s="1" t="s">
        <v>30938</v>
      </c>
      <c r="AB1105" s="1">
        <v>30</v>
      </c>
      <c r="AC1105" s="1">
        <v>5</v>
      </c>
      <c r="AD1105" s="1">
        <v>5</v>
      </c>
      <c r="AE1105" s="1" t="s">
        <v>30939</v>
      </c>
      <c r="AK1105" s="1" t="s">
        <v>30939</v>
      </c>
      <c r="AP1105" s="1" t="s">
        <v>30939</v>
      </c>
      <c r="AX1105" s="1" t="s">
        <v>30901</v>
      </c>
      <c r="BA1105" s="1" t="s">
        <v>30939</v>
      </c>
      <c r="BD1105" s="1" t="s">
        <v>30939</v>
      </c>
      <c r="BF1105" s="1" t="s">
        <v>30939</v>
      </c>
      <c r="BI1105" s="1" t="s">
        <v>30939</v>
      </c>
      <c r="BJ1105" s="1" t="s">
        <v>26443</v>
      </c>
    </row>
    <row r="1106" spans="1:62">
      <c r="A1106" s="1" t="s">
        <v>26444</v>
      </c>
      <c r="B1106" s="1" t="s">
        <v>26445</v>
      </c>
      <c r="C1106" s="1" t="s">
        <v>26715</v>
      </c>
      <c r="D1106" s="1">
        <v>357095051136918</v>
      </c>
      <c r="E1106" s="1" t="s">
        <v>29693</v>
      </c>
      <c r="G1106" s="1" t="s">
        <v>29152</v>
      </c>
      <c r="H1106" s="1" t="s">
        <v>26446</v>
      </c>
      <c r="J1106" s="1" t="s">
        <v>30867</v>
      </c>
      <c r="L1106" s="1" t="s">
        <v>30938</v>
      </c>
      <c r="Q1106" s="1">
        <v>90000</v>
      </c>
      <c r="R1106" s="1" t="s">
        <v>30938</v>
      </c>
      <c r="S1106" s="1" t="s">
        <v>30375</v>
      </c>
      <c r="U1106" s="1" t="s">
        <v>30938</v>
      </c>
      <c r="Z1106" s="1" t="s">
        <v>30938</v>
      </c>
      <c r="AB1106" s="1">
        <v>90</v>
      </c>
      <c r="AC1106" s="1">
        <v>5</v>
      </c>
      <c r="AD1106" s="1">
        <v>3</v>
      </c>
      <c r="AE1106" s="1" t="s">
        <v>30939</v>
      </c>
      <c r="AK1106" s="1" t="s">
        <v>30939</v>
      </c>
      <c r="AP1106" s="1" t="s">
        <v>30939</v>
      </c>
      <c r="AX1106" s="1" t="s">
        <v>30901</v>
      </c>
      <c r="BA1106" s="1" t="s">
        <v>30939</v>
      </c>
      <c r="BD1106" s="1" t="s">
        <v>30939</v>
      </c>
      <c r="BF1106" s="1" t="s">
        <v>30939</v>
      </c>
      <c r="BI1106" s="1" t="s">
        <v>30939</v>
      </c>
      <c r="BJ1106" s="1" t="s">
        <v>26447</v>
      </c>
    </row>
    <row r="1107" spans="1:62">
      <c r="A1107" s="1" t="s">
        <v>26448</v>
      </c>
      <c r="B1107" s="1" t="s">
        <v>26449</v>
      </c>
      <c r="C1107" s="1" t="s">
        <v>26715</v>
      </c>
      <c r="D1107" s="1">
        <v>357095051136918</v>
      </c>
      <c r="E1107" s="1" t="s">
        <v>29693</v>
      </c>
      <c r="G1107" s="1" t="s">
        <v>29152</v>
      </c>
      <c r="H1107" s="1" t="s">
        <v>26450</v>
      </c>
      <c r="J1107" s="1" t="s">
        <v>30867</v>
      </c>
      <c r="L1107" s="1" t="s">
        <v>30938</v>
      </c>
      <c r="Q1107" s="1">
        <v>90000</v>
      </c>
      <c r="R1107" s="1" t="s">
        <v>30938</v>
      </c>
      <c r="S1107" s="1" t="s">
        <v>30375</v>
      </c>
      <c r="U1107" s="1" t="s">
        <v>30938</v>
      </c>
      <c r="Z1107" s="1" t="s">
        <v>30938</v>
      </c>
      <c r="AB1107" s="1">
        <v>30</v>
      </c>
      <c r="AC1107" s="1">
        <v>5</v>
      </c>
      <c r="AD1107" s="1">
        <v>3</v>
      </c>
      <c r="AE1107" s="1" t="s">
        <v>30939</v>
      </c>
      <c r="AK1107" s="1" t="s">
        <v>30939</v>
      </c>
      <c r="AP1107" s="1" t="s">
        <v>30939</v>
      </c>
      <c r="AX1107" s="1" t="s">
        <v>30939</v>
      </c>
      <c r="BA1107" s="1" t="s">
        <v>30939</v>
      </c>
      <c r="BD1107" s="1" t="s">
        <v>30939</v>
      </c>
      <c r="BF1107" s="1" t="s">
        <v>30901</v>
      </c>
      <c r="BI1107" s="1" t="s">
        <v>30939</v>
      </c>
      <c r="BJ1107" s="1" t="s">
        <v>26451</v>
      </c>
    </row>
    <row r="1108" spans="1:62">
      <c r="A1108" s="1" t="s">
        <v>26452</v>
      </c>
      <c r="B1108" s="1" t="s">
        <v>26453</v>
      </c>
      <c r="C1108" s="1" t="s">
        <v>26715</v>
      </c>
      <c r="D1108" s="1">
        <v>357095051136918</v>
      </c>
      <c r="E1108" s="1" t="s">
        <v>29693</v>
      </c>
      <c r="G1108" s="1" t="s">
        <v>29152</v>
      </c>
      <c r="H1108" s="1" t="s">
        <v>26454</v>
      </c>
      <c r="J1108" s="1" t="s">
        <v>30867</v>
      </c>
      <c r="L1108" s="1" t="s">
        <v>30938</v>
      </c>
      <c r="Q1108" s="1">
        <v>90000</v>
      </c>
      <c r="R1108" s="1" t="s">
        <v>30938</v>
      </c>
      <c r="S1108" s="1" t="s">
        <v>30375</v>
      </c>
      <c r="U1108" s="1" t="s">
        <v>30938</v>
      </c>
      <c r="Z1108" s="1" t="s">
        <v>30938</v>
      </c>
      <c r="AB1108" s="1">
        <v>30</v>
      </c>
      <c r="AC1108" s="1">
        <v>5</v>
      </c>
      <c r="AD1108" s="1">
        <v>3</v>
      </c>
      <c r="AE1108" s="1" t="s">
        <v>30939</v>
      </c>
      <c r="AK1108" s="1" t="s">
        <v>30939</v>
      </c>
      <c r="AP1108" s="1" t="s">
        <v>30939</v>
      </c>
      <c r="AX1108" s="1" t="s">
        <v>30939</v>
      </c>
      <c r="BA1108" s="1" t="s">
        <v>30939</v>
      </c>
      <c r="BD1108" s="1" t="s">
        <v>30939</v>
      </c>
      <c r="BF1108" s="1" t="s">
        <v>30901</v>
      </c>
      <c r="BI1108" s="1" t="s">
        <v>30939</v>
      </c>
      <c r="BJ1108" s="1" t="s">
        <v>26455</v>
      </c>
    </row>
    <row r="1109" spans="1:62">
      <c r="A1109" s="1" t="s">
        <v>26456</v>
      </c>
      <c r="B1109" s="1" t="s">
        <v>26457</v>
      </c>
      <c r="C1109" s="1" t="s">
        <v>26715</v>
      </c>
      <c r="D1109" s="1">
        <v>357095051136918</v>
      </c>
      <c r="E1109" s="1" t="s">
        <v>29693</v>
      </c>
      <c r="G1109" s="1" t="s">
        <v>29152</v>
      </c>
      <c r="H1109" s="1" t="s">
        <v>26458</v>
      </c>
      <c r="J1109" s="1" t="s">
        <v>30867</v>
      </c>
      <c r="L1109" s="1" t="s">
        <v>30938</v>
      </c>
      <c r="Q1109" s="1">
        <v>90000</v>
      </c>
      <c r="R1109" s="1" t="s">
        <v>30938</v>
      </c>
      <c r="S1109" s="1" t="s">
        <v>30375</v>
      </c>
      <c r="U1109" s="1" t="s">
        <v>30938</v>
      </c>
      <c r="Z1109" s="1" t="s">
        <v>30938</v>
      </c>
      <c r="AB1109" s="1">
        <v>60</v>
      </c>
      <c r="AC1109" s="1">
        <v>3</v>
      </c>
      <c r="AD1109" s="1">
        <v>3</v>
      </c>
      <c r="AE1109" s="1" t="s">
        <v>30939</v>
      </c>
      <c r="AK1109" s="1" t="s">
        <v>30939</v>
      </c>
      <c r="AP1109" s="1" t="s">
        <v>30939</v>
      </c>
      <c r="AX1109" s="1" t="s">
        <v>30939</v>
      </c>
      <c r="BA1109" s="1" t="s">
        <v>30939</v>
      </c>
      <c r="BD1109" s="1" t="s">
        <v>30939</v>
      </c>
      <c r="BF1109" s="1" t="s">
        <v>30901</v>
      </c>
      <c r="BI1109" s="1" t="s">
        <v>30939</v>
      </c>
      <c r="BJ1109" s="1" t="s">
        <v>26459</v>
      </c>
    </row>
    <row r="1110" spans="1:62">
      <c r="A1110" s="1" t="s">
        <v>26460</v>
      </c>
      <c r="B1110" s="1" t="s">
        <v>26461</v>
      </c>
      <c r="C1110" s="1" t="s">
        <v>26715</v>
      </c>
      <c r="D1110" s="1">
        <v>357095051136918</v>
      </c>
      <c r="E1110" s="1" t="s">
        <v>29693</v>
      </c>
      <c r="G1110" s="1" t="s">
        <v>29563</v>
      </c>
      <c r="H1110" s="1" t="s">
        <v>26462</v>
      </c>
      <c r="J1110" s="1" t="s">
        <v>30867</v>
      </c>
      <c r="L1110" s="1" t="s">
        <v>30938</v>
      </c>
      <c r="Q1110" s="1">
        <v>90000</v>
      </c>
      <c r="R1110" s="1" t="s">
        <v>30938</v>
      </c>
      <c r="S1110" s="1" t="s">
        <v>30375</v>
      </c>
      <c r="U1110" s="1" t="s">
        <v>30938</v>
      </c>
      <c r="Z1110" s="1" t="s">
        <v>30938</v>
      </c>
      <c r="AB1110" s="1">
        <v>60</v>
      </c>
      <c r="AC1110" s="1">
        <v>5</v>
      </c>
      <c r="AD1110" s="1">
        <v>3</v>
      </c>
      <c r="AE1110" s="1" t="s">
        <v>30939</v>
      </c>
      <c r="AK1110" s="1" t="s">
        <v>30939</v>
      </c>
      <c r="AP1110" s="1" t="s">
        <v>30939</v>
      </c>
      <c r="AX1110" s="1" t="s">
        <v>30939</v>
      </c>
      <c r="BA1110" s="1" t="s">
        <v>30939</v>
      </c>
      <c r="BD1110" s="1" t="s">
        <v>30939</v>
      </c>
      <c r="BF1110" s="1" t="s">
        <v>30939</v>
      </c>
      <c r="BI1110" s="1" t="s">
        <v>30939</v>
      </c>
      <c r="BJ1110" s="1" t="s">
        <v>26463</v>
      </c>
    </row>
    <row r="1111" spans="1:62">
      <c r="A1111" s="1" t="s">
        <v>26464</v>
      </c>
      <c r="B1111" s="1" t="s">
        <v>26465</v>
      </c>
      <c r="C1111" s="1" t="s">
        <v>26715</v>
      </c>
      <c r="D1111" s="1">
        <v>357095051136918</v>
      </c>
      <c r="E1111" s="1" t="s">
        <v>29693</v>
      </c>
      <c r="G1111" s="1" t="s">
        <v>29563</v>
      </c>
      <c r="H1111" s="1" t="s">
        <v>26466</v>
      </c>
      <c r="J1111" s="1" t="s">
        <v>30867</v>
      </c>
      <c r="L1111" s="1" t="s">
        <v>30938</v>
      </c>
      <c r="Q1111" s="1">
        <v>90000</v>
      </c>
      <c r="R1111" s="1" t="s">
        <v>30938</v>
      </c>
      <c r="S1111" s="1" t="s">
        <v>30375</v>
      </c>
      <c r="U1111" s="1" t="s">
        <v>30938</v>
      </c>
      <c r="Z1111" s="1" t="s">
        <v>30938</v>
      </c>
      <c r="AB1111" s="1">
        <v>30</v>
      </c>
      <c r="AC1111" s="1">
        <v>5</v>
      </c>
      <c r="AD1111" s="1">
        <v>3</v>
      </c>
      <c r="AE1111" s="1" t="s">
        <v>30939</v>
      </c>
      <c r="AK1111" s="1" t="s">
        <v>30939</v>
      </c>
      <c r="AP1111" s="1" t="s">
        <v>30939</v>
      </c>
      <c r="AX1111" s="1" t="s">
        <v>30901</v>
      </c>
      <c r="BA1111" s="1" t="s">
        <v>30939</v>
      </c>
      <c r="BD1111" s="1" t="s">
        <v>30939</v>
      </c>
      <c r="BF1111" s="1" t="s">
        <v>30901</v>
      </c>
      <c r="BI1111" s="1" t="s">
        <v>30939</v>
      </c>
      <c r="BJ1111" s="1" t="s">
        <v>26467</v>
      </c>
    </row>
    <row r="1112" spans="1:62">
      <c r="A1112" s="1" t="s">
        <v>26468</v>
      </c>
      <c r="B1112" s="1" t="s">
        <v>26469</v>
      </c>
      <c r="C1112" s="1" t="s">
        <v>26715</v>
      </c>
      <c r="D1112" s="1">
        <v>357095051136918</v>
      </c>
      <c r="E1112" s="1" t="s">
        <v>29693</v>
      </c>
      <c r="G1112" s="1" t="s">
        <v>29563</v>
      </c>
      <c r="H1112" s="1" t="s">
        <v>26470</v>
      </c>
      <c r="J1112" s="1" t="s">
        <v>30867</v>
      </c>
      <c r="L1112" s="1" t="s">
        <v>30938</v>
      </c>
      <c r="Q1112" s="1">
        <v>90000</v>
      </c>
      <c r="R1112" s="1" t="s">
        <v>30938</v>
      </c>
      <c r="S1112" s="1" t="s">
        <v>30375</v>
      </c>
      <c r="U1112" s="1" t="s">
        <v>30938</v>
      </c>
      <c r="Z1112" s="1" t="s">
        <v>30938</v>
      </c>
      <c r="AB1112" s="1">
        <v>60</v>
      </c>
      <c r="AC1112" s="1">
        <v>5</v>
      </c>
      <c r="AD1112" s="1">
        <v>3</v>
      </c>
      <c r="AE1112" s="1" t="s">
        <v>30939</v>
      </c>
      <c r="AK1112" s="1" t="s">
        <v>30939</v>
      </c>
      <c r="AP1112" s="1" t="s">
        <v>30939</v>
      </c>
      <c r="AX1112" s="1" t="s">
        <v>30901</v>
      </c>
      <c r="BA1112" s="1" t="s">
        <v>30939</v>
      </c>
      <c r="BD1112" s="1" t="s">
        <v>30939</v>
      </c>
      <c r="BF1112" s="1" t="s">
        <v>30939</v>
      </c>
      <c r="BI1112" s="1" t="s">
        <v>30939</v>
      </c>
      <c r="BJ1112" s="1" t="s">
        <v>26471</v>
      </c>
    </row>
    <row r="1113" spans="1:62">
      <c r="A1113" s="1" t="s">
        <v>26472</v>
      </c>
      <c r="B1113" s="1" t="s">
        <v>26473</v>
      </c>
      <c r="C1113" s="1" t="s">
        <v>26715</v>
      </c>
      <c r="D1113" s="1">
        <v>357095051136918</v>
      </c>
      <c r="E1113" s="1" t="s">
        <v>29693</v>
      </c>
      <c r="G1113" s="1" t="s">
        <v>27448</v>
      </c>
      <c r="H1113" s="1" t="s">
        <v>26474</v>
      </c>
      <c r="J1113" s="1" t="s">
        <v>30867</v>
      </c>
      <c r="L1113" s="1" t="s">
        <v>30938</v>
      </c>
      <c r="Q1113" s="1">
        <v>90000</v>
      </c>
      <c r="R1113" s="1" t="s">
        <v>30938</v>
      </c>
      <c r="S1113" s="1" t="s">
        <v>30375</v>
      </c>
      <c r="U1113" s="1" t="s">
        <v>30938</v>
      </c>
      <c r="Z1113" s="1" t="s">
        <v>30938</v>
      </c>
      <c r="AB1113" s="1">
        <v>60</v>
      </c>
      <c r="AC1113" s="1">
        <v>5</v>
      </c>
      <c r="AD1113" s="1">
        <v>3</v>
      </c>
      <c r="AE1113" s="1" t="s">
        <v>30939</v>
      </c>
      <c r="AK1113" s="1" t="s">
        <v>30939</v>
      </c>
      <c r="AP1113" s="1" t="s">
        <v>30939</v>
      </c>
      <c r="AX1113" s="1" t="s">
        <v>30939</v>
      </c>
      <c r="BA1113" s="1" t="s">
        <v>30939</v>
      </c>
      <c r="BD1113" s="1" t="s">
        <v>30939</v>
      </c>
      <c r="BF1113" s="1" t="s">
        <v>30939</v>
      </c>
      <c r="BI1113" s="1" t="s">
        <v>30901</v>
      </c>
      <c r="BJ1113" s="1" t="s">
        <v>26475</v>
      </c>
    </row>
    <row r="1114" spans="1:62">
      <c r="A1114" s="1" t="s">
        <v>26476</v>
      </c>
      <c r="B1114" s="1" t="s">
        <v>26477</v>
      </c>
      <c r="C1114" s="1" t="s">
        <v>26715</v>
      </c>
      <c r="D1114" s="1">
        <v>357095051136918</v>
      </c>
      <c r="E1114" s="1" t="s">
        <v>29693</v>
      </c>
      <c r="G1114" s="1" t="s">
        <v>27448</v>
      </c>
      <c r="H1114" s="1" t="s">
        <v>26478</v>
      </c>
      <c r="J1114" s="1" t="s">
        <v>30867</v>
      </c>
      <c r="L1114" s="1" t="s">
        <v>30938</v>
      </c>
      <c r="Q1114" s="1">
        <v>90000</v>
      </c>
      <c r="R1114" s="1" t="s">
        <v>30938</v>
      </c>
      <c r="S1114" s="1" t="s">
        <v>30375</v>
      </c>
      <c r="U1114" s="1" t="s">
        <v>30938</v>
      </c>
      <c r="Z1114" s="1" t="s">
        <v>30938</v>
      </c>
      <c r="AB1114" s="1">
        <v>30</v>
      </c>
      <c r="AC1114" s="1">
        <v>5</v>
      </c>
      <c r="AD1114" s="1">
        <v>3</v>
      </c>
      <c r="AE1114" s="1" t="s">
        <v>30939</v>
      </c>
      <c r="AK1114" s="1" t="s">
        <v>30939</v>
      </c>
      <c r="AP1114" s="1" t="s">
        <v>30938</v>
      </c>
      <c r="AQ1114" s="1" t="s">
        <v>26479</v>
      </c>
      <c r="AR1114" s="1" t="s">
        <v>29637</v>
      </c>
      <c r="AT1114" s="1" t="s">
        <v>29701</v>
      </c>
      <c r="AV1114" s="1" t="s">
        <v>29702</v>
      </c>
      <c r="AX1114" s="1" t="s">
        <v>30939</v>
      </c>
      <c r="BA1114" s="1" t="s">
        <v>30939</v>
      </c>
      <c r="BD1114" s="1" t="s">
        <v>30939</v>
      </c>
      <c r="BF1114" s="1" t="s">
        <v>30939</v>
      </c>
      <c r="BI1114" s="1" t="s">
        <v>30939</v>
      </c>
      <c r="BJ1114" s="1" t="s">
        <v>26480</v>
      </c>
    </row>
    <row r="1115" spans="1:62">
      <c r="A1115" s="1" t="s">
        <v>26481</v>
      </c>
      <c r="B1115" s="1" t="s">
        <v>26482</v>
      </c>
      <c r="C1115" s="1" t="s">
        <v>26715</v>
      </c>
      <c r="D1115" s="1">
        <v>357095051136975</v>
      </c>
      <c r="E1115" s="1" t="s">
        <v>30575</v>
      </c>
      <c r="G1115" s="1" t="s">
        <v>29152</v>
      </c>
      <c r="H1115" s="1" t="s">
        <v>26483</v>
      </c>
      <c r="J1115" s="1" t="s">
        <v>30867</v>
      </c>
      <c r="L1115" s="1" t="s">
        <v>30938</v>
      </c>
      <c r="Q1115" s="1">
        <v>90000</v>
      </c>
      <c r="R1115" s="1" t="s">
        <v>30938</v>
      </c>
      <c r="S1115" s="1" t="s">
        <v>30375</v>
      </c>
      <c r="U1115" s="1" t="s">
        <v>30938</v>
      </c>
      <c r="Z1115" s="1" t="s">
        <v>30938</v>
      </c>
      <c r="AB1115" s="1">
        <v>40</v>
      </c>
      <c r="AC1115" s="1">
        <v>5</v>
      </c>
      <c r="AD1115" s="1">
        <v>5</v>
      </c>
      <c r="AE1115" s="1" t="s">
        <v>30939</v>
      </c>
      <c r="AK1115" s="1" t="s">
        <v>30939</v>
      </c>
      <c r="AP1115" s="1" t="s">
        <v>30939</v>
      </c>
      <c r="AX1115" s="1" t="s">
        <v>30939</v>
      </c>
      <c r="BA1115" s="1" t="s">
        <v>30939</v>
      </c>
      <c r="BD1115" s="1" t="s">
        <v>30939</v>
      </c>
      <c r="BF1115" s="1" t="s">
        <v>30939</v>
      </c>
      <c r="BI1115" s="1" t="s">
        <v>30901</v>
      </c>
      <c r="BJ1115" s="1" t="s">
        <v>26484</v>
      </c>
    </row>
    <row r="1116" spans="1:62">
      <c r="A1116" s="1" t="s">
        <v>26485</v>
      </c>
      <c r="B1116" s="1" t="s">
        <v>26374</v>
      </c>
      <c r="C1116" s="1" t="s">
        <v>26715</v>
      </c>
      <c r="D1116" s="1">
        <v>357095051136975</v>
      </c>
      <c r="E1116" s="1" t="s">
        <v>30575</v>
      </c>
      <c r="G1116" s="1" t="s">
        <v>29152</v>
      </c>
      <c r="H1116" s="1" t="s">
        <v>26375</v>
      </c>
      <c r="J1116" s="1" t="s">
        <v>30867</v>
      </c>
      <c r="L1116" s="1" t="s">
        <v>30938</v>
      </c>
      <c r="Q1116" s="1">
        <v>90000</v>
      </c>
      <c r="R1116" s="1" t="s">
        <v>30938</v>
      </c>
      <c r="S1116" s="1" t="s">
        <v>30375</v>
      </c>
      <c r="U1116" s="1" t="s">
        <v>30938</v>
      </c>
      <c r="Z1116" s="1" t="s">
        <v>30938</v>
      </c>
      <c r="AB1116" s="1">
        <v>20</v>
      </c>
      <c r="AC1116" s="1">
        <v>3</v>
      </c>
      <c r="AD1116" s="1">
        <v>5</v>
      </c>
      <c r="AE1116" s="1" t="s">
        <v>30939</v>
      </c>
      <c r="AK1116" s="1" t="s">
        <v>30939</v>
      </c>
      <c r="AP1116" s="1" t="s">
        <v>30939</v>
      </c>
      <c r="AX1116" s="1" t="s">
        <v>30939</v>
      </c>
      <c r="BA1116" s="1" t="s">
        <v>30939</v>
      </c>
      <c r="BD1116" s="1" t="s">
        <v>30939</v>
      </c>
      <c r="BF1116" s="1" t="s">
        <v>30939</v>
      </c>
      <c r="BI1116" s="1" t="s">
        <v>30939</v>
      </c>
      <c r="BJ1116" s="1" t="s">
        <v>26376</v>
      </c>
    </row>
    <row r="1117" spans="1:62">
      <c r="A1117" s="1" t="s">
        <v>26377</v>
      </c>
      <c r="B1117" s="1" t="s">
        <v>26378</v>
      </c>
      <c r="C1117" s="1" t="s">
        <v>26715</v>
      </c>
      <c r="D1117" s="1">
        <v>357095051136975</v>
      </c>
      <c r="E1117" s="1" t="s">
        <v>30575</v>
      </c>
      <c r="G1117" s="1" t="s">
        <v>29152</v>
      </c>
      <c r="H1117" s="1" t="s">
        <v>26379</v>
      </c>
      <c r="J1117" s="1" t="s">
        <v>30867</v>
      </c>
      <c r="L1117" s="1" t="s">
        <v>30938</v>
      </c>
      <c r="Q1117" s="1">
        <v>90000</v>
      </c>
      <c r="R1117" s="1" t="s">
        <v>30938</v>
      </c>
      <c r="S1117" s="1" t="s">
        <v>30375</v>
      </c>
      <c r="U1117" s="1" t="s">
        <v>30938</v>
      </c>
      <c r="Z1117" s="1" t="s">
        <v>30938</v>
      </c>
      <c r="AB1117" s="1">
        <v>60</v>
      </c>
      <c r="AC1117" s="1">
        <v>3</v>
      </c>
      <c r="AD1117" s="1">
        <v>5</v>
      </c>
      <c r="AE1117" s="1" t="s">
        <v>30939</v>
      </c>
      <c r="AK1117" s="1" t="s">
        <v>30939</v>
      </c>
      <c r="AP1117" s="1" t="s">
        <v>30939</v>
      </c>
      <c r="AX1117" s="1" t="s">
        <v>30939</v>
      </c>
      <c r="BA1117" s="1" t="s">
        <v>30939</v>
      </c>
      <c r="BD1117" s="1" t="s">
        <v>30939</v>
      </c>
      <c r="BF1117" s="1" t="s">
        <v>30939</v>
      </c>
      <c r="BI1117" s="1" t="s">
        <v>30939</v>
      </c>
      <c r="BJ1117" s="1" t="s">
        <v>26380</v>
      </c>
    </row>
    <row r="1118" spans="1:62">
      <c r="A1118" s="1" t="s">
        <v>26381</v>
      </c>
      <c r="B1118" s="1" t="s">
        <v>26382</v>
      </c>
      <c r="C1118" s="1" t="s">
        <v>26715</v>
      </c>
      <c r="D1118" s="1">
        <v>357095051136975</v>
      </c>
      <c r="E1118" s="1" t="s">
        <v>30575</v>
      </c>
      <c r="G1118" s="1" t="s">
        <v>29152</v>
      </c>
      <c r="H1118" s="1" t="s">
        <v>26383</v>
      </c>
      <c r="J1118" s="1" t="s">
        <v>30867</v>
      </c>
      <c r="L1118" s="1" t="s">
        <v>30938</v>
      </c>
      <c r="Q1118" s="1">
        <v>90000</v>
      </c>
      <c r="R1118" s="1" t="s">
        <v>30938</v>
      </c>
      <c r="S1118" s="1" t="s">
        <v>30375</v>
      </c>
      <c r="U1118" s="1" t="s">
        <v>30938</v>
      </c>
      <c r="Z1118" s="1" t="s">
        <v>30938</v>
      </c>
      <c r="AB1118" s="1">
        <v>20</v>
      </c>
      <c r="AC1118" s="1">
        <v>5</v>
      </c>
      <c r="AD1118" s="1">
        <v>5</v>
      </c>
      <c r="AE1118" s="1" t="s">
        <v>30939</v>
      </c>
      <c r="AK1118" s="1" t="s">
        <v>30939</v>
      </c>
      <c r="AP1118" s="1" t="s">
        <v>30939</v>
      </c>
      <c r="AX1118" s="1" t="s">
        <v>30939</v>
      </c>
      <c r="BA1118" s="1" t="s">
        <v>30939</v>
      </c>
      <c r="BD1118" s="1" t="s">
        <v>30939</v>
      </c>
      <c r="BF1118" s="1" t="s">
        <v>30939</v>
      </c>
      <c r="BI1118" s="1" t="s">
        <v>30939</v>
      </c>
      <c r="BJ1118" s="1" t="s">
        <v>26384</v>
      </c>
    </row>
    <row r="1119" spans="1:62">
      <c r="A1119" s="1" t="s">
        <v>26385</v>
      </c>
      <c r="B1119" s="1" t="s">
        <v>26386</v>
      </c>
      <c r="C1119" s="1" t="s">
        <v>26715</v>
      </c>
      <c r="D1119" s="1">
        <v>357095051136975</v>
      </c>
      <c r="E1119" s="1" t="s">
        <v>30575</v>
      </c>
      <c r="G1119" s="1" t="s">
        <v>29152</v>
      </c>
      <c r="H1119" s="1" t="s">
        <v>26387</v>
      </c>
      <c r="J1119" s="1" t="s">
        <v>30867</v>
      </c>
      <c r="L1119" s="1" t="s">
        <v>30938</v>
      </c>
      <c r="Q1119" s="1">
        <v>90000</v>
      </c>
      <c r="R1119" s="1" t="s">
        <v>30938</v>
      </c>
      <c r="S1119" s="1" t="s">
        <v>30375</v>
      </c>
      <c r="U1119" s="1" t="s">
        <v>30938</v>
      </c>
      <c r="Z1119" s="1" t="s">
        <v>30938</v>
      </c>
      <c r="AB1119" s="1">
        <v>30</v>
      </c>
      <c r="AC1119" s="1">
        <v>5</v>
      </c>
      <c r="AD1119" s="1">
        <v>5</v>
      </c>
      <c r="AE1119" s="1" t="s">
        <v>30939</v>
      </c>
      <c r="AK1119" s="1" t="s">
        <v>30939</v>
      </c>
      <c r="AP1119" s="1" t="s">
        <v>30939</v>
      </c>
      <c r="AX1119" s="1" t="s">
        <v>30939</v>
      </c>
      <c r="BA1119" s="1" t="s">
        <v>30939</v>
      </c>
      <c r="BD1119" s="1" t="s">
        <v>30939</v>
      </c>
      <c r="BF1119" s="1" t="s">
        <v>30939</v>
      </c>
      <c r="BI1119" s="1" t="s">
        <v>30939</v>
      </c>
      <c r="BJ1119" s="1" t="s">
        <v>26388</v>
      </c>
    </row>
    <row r="1120" spans="1:62">
      <c r="A1120" s="1" t="s">
        <v>26389</v>
      </c>
      <c r="B1120" s="1" t="s">
        <v>26390</v>
      </c>
      <c r="C1120" s="1" t="s">
        <v>26715</v>
      </c>
      <c r="D1120" s="1">
        <v>352701053825029</v>
      </c>
      <c r="E1120" s="1" t="s">
        <v>30766</v>
      </c>
      <c r="G1120" s="1" t="s">
        <v>27448</v>
      </c>
      <c r="H1120" s="1" t="s">
        <v>26391</v>
      </c>
      <c r="J1120" s="1" t="s">
        <v>30867</v>
      </c>
      <c r="L1120" s="1" t="s">
        <v>30938</v>
      </c>
      <c r="Q1120" s="1">
        <v>90000</v>
      </c>
      <c r="R1120" s="1" t="s">
        <v>30938</v>
      </c>
      <c r="S1120" s="1" t="s">
        <v>30375</v>
      </c>
      <c r="U1120" s="1" t="s">
        <v>30938</v>
      </c>
      <c r="Z1120" s="1" t="s">
        <v>30938</v>
      </c>
      <c r="AB1120" s="1">
        <v>120</v>
      </c>
      <c r="AC1120" s="1">
        <v>5</v>
      </c>
      <c r="AD1120" s="1">
        <v>5</v>
      </c>
      <c r="AE1120" s="1" t="s">
        <v>30939</v>
      </c>
      <c r="AK1120" s="1" t="s">
        <v>30939</v>
      </c>
      <c r="AP1120" s="1" t="s">
        <v>30939</v>
      </c>
      <c r="AX1120" s="1" t="s">
        <v>30939</v>
      </c>
      <c r="BA1120" s="1" t="s">
        <v>30939</v>
      </c>
      <c r="BD1120" s="1" t="s">
        <v>30939</v>
      </c>
      <c r="BF1120" s="1" t="s">
        <v>30939</v>
      </c>
      <c r="BI1120" s="1" t="s">
        <v>30939</v>
      </c>
      <c r="BJ1120" s="1" t="s">
        <v>26392</v>
      </c>
    </row>
    <row r="1121" spans="1:62">
      <c r="A1121" s="1" t="s">
        <v>26393</v>
      </c>
      <c r="B1121" s="1" t="s">
        <v>26394</v>
      </c>
      <c r="C1121" s="1" t="s">
        <v>26715</v>
      </c>
      <c r="D1121" s="1">
        <v>357095051136975</v>
      </c>
      <c r="E1121" s="1" t="s">
        <v>30575</v>
      </c>
      <c r="G1121" s="1" t="s">
        <v>29152</v>
      </c>
      <c r="H1121" s="1" t="s">
        <v>26395</v>
      </c>
      <c r="J1121" s="1" t="s">
        <v>30867</v>
      </c>
      <c r="L1121" s="1" t="s">
        <v>30938</v>
      </c>
      <c r="Q1121" s="1">
        <v>90000</v>
      </c>
      <c r="R1121" s="1" t="s">
        <v>30938</v>
      </c>
      <c r="S1121" s="1" t="s">
        <v>30375</v>
      </c>
      <c r="U1121" s="1" t="s">
        <v>30938</v>
      </c>
      <c r="Z1121" s="1" t="s">
        <v>30938</v>
      </c>
      <c r="AB1121" s="1">
        <v>15</v>
      </c>
      <c r="AC1121" s="1">
        <v>3</v>
      </c>
      <c r="AD1121" s="1">
        <v>5</v>
      </c>
      <c r="AE1121" s="1" t="s">
        <v>30939</v>
      </c>
      <c r="AK1121" s="1" t="s">
        <v>30939</v>
      </c>
      <c r="AP1121" s="1" t="s">
        <v>30939</v>
      </c>
      <c r="AX1121" s="1" t="s">
        <v>30939</v>
      </c>
      <c r="BA1121" s="1" t="s">
        <v>30939</v>
      </c>
      <c r="BD1121" s="1" t="s">
        <v>30939</v>
      </c>
      <c r="BF1121" s="1" t="s">
        <v>30939</v>
      </c>
      <c r="BI1121" s="1" t="s">
        <v>30939</v>
      </c>
      <c r="BJ1121" s="1" t="s">
        <v>26396</v>
      </c>
    </row>
    <row r="1122" spans="1:62">
      <c r="A1122" s="1" t="s">
        <v>26397</v>
      </c>
      <c r="B1122" s="1" t="s">
        <v>26398</v>
      </c>
      <c r="C1122" s="1" t="s">
        <v>26715</v>
      </c>
      <c r="D1122" s="1">
        <v>352701053825029</v>
      </c>
      <c r="E1122" s="1" t="s">
        <v>30766</v>
      </c>
      <c r="G1122" s="1" t="s">
        <v>27448</v>
      </c>
      <c r="H1122" s="1" t="s">
        <v>26399</v>
      </c>
      <c r="J1122" s="1" t="s">
        <v>30867</v>
      </c>
      <c r="L1122" s="1" t="s">
        <v>30938</v>
      </c>
      <c r="Q1122" s="1">
        <v>90000</v>
      </c>
      <c r="R1122" s="1" t="s">
        <v>30938</v>
      </c>
      <c r="S1122" s="1" t="s">
        <v>30375</v>
      </c>
      <c r="U1122" s="1" t="s">
        <v>30938</v>
      </c>
      <c r="Z1122" s="1" t="s">
        <v>30938</v>
      </c>
      <c r="AB1122" s="1">
        <v>20</v>
      </c>
      <c r="AC1122" s="1">
        <v>5</v>
      </c>
      <c r="AD1122" s="1">
        <v>5</v>
      </c>
      <c r="AE1122" s="1" t="s">
        <v>30939</v>
      </c>
      <c r="AK1122" s="1" t="s">
        <v>30939</v>
      </c>
      <c r="AP1122" s="1" t="s">
        <v>30939</v>
      </c>
      <c r="AX1122" s="1" t="s">
        <v>30939</v>
      </c>
      <c r="BA1122" s="1" t="s">
        <v>30939</v>
      </c>
      <c r="BD1122" s="1" t="s">
        <v>30939</v>
      </c>
      <c r="BF1122" s="1" t="s">
        <v>30939</v>
      </c>
      <c r="BI1122" s="1" t="s">
        <v>30939</v>
      </c>
      <c r="BJ1122" s="1" t="s">
        <v>26400</v>
      </c>
    </row>
    <row r="1123" spans="1:62">
      <c r="A1123" s="1" t="s">
        <v>26401</v>
      </c>
      <c r="B1123" s="1" t="s">
        <v>26402</v>
      </c>
      <c r="C1123" s="1" t="s">
        <v>26715</v>
      </c>
      <c r="D1123" s="1">
        <v>357095051136975</v>
      </c>
      <c r="E1123" s="1" t="s">
        <v>30575</v>
      </c>
      <c r="G1123" s="1" t="s">
        <v>27448</v>
      </c>
      <c r="H1123" s="1" t="s">
        <v>26403</v>
      </c>
      <c r="J1123" s="1" t="s">
        <v>30867</v>
      </c>
      <c r="L1123" s="1" t="s">
        <v>30938</v>
      </c>
      <c r="Q1123" s="1">
        <v>90000</v>
      </c>
      <c r="R1123" s="1" t="s">
        <v>30938</v>
      </c>
      <c r="S1123" s="1" t="s">
        <v>30375</v>
      </c>
      <c r="U1123" s="1" t="s">
        <v>30938</v>
      </c>
      <c r="Z1123" s="1" t="s">
        <v>30938</v>
      </c>
      <c r="AB1123" s="1">
        <v>30</v>
      </c>
      <c r="AC1123" s="1">
        <v>5</v>
      </c>
      <c r="AD1123" s="1">
        <v>5</v>
      </c>
      <c r="AE1123" s="1" t="s">
        <v>30939</v>
      </c>
      <c r="AK1123" s="1" t="s">
        <v>30939</v>
      </c>
      <c r="AP1123" s="1" t="s">
        <v>30939</v>
      </c>
      <c r="AX1123" s="1" t="s">
        <v>30939</v>
      </c>
      <c r="BA1123" s="1" t="s">
        <v>30939</v>
      </c>
      <c r="BD1123" s="1" t="s">
        <v>30939</v>
      </c>
      <c r="BF1123" s="1" t="s">
        <v>30939</v>
      </c>
      <c r="BI1123" s="1" t="s">
        <v>30939</v>
      </c>
      <c r="BJ1123" s="1" t="s">
        <v>26404</v>
      </c>
    </row>
    <row r="1124" spans="1:62">
      <c r="A1124" s="1" t="s">
        <v>26405</v>
      </c>
      <c r="B1124" s="1" t="s">
        <v>26406</v>
      </c>
      <c r="C1124" s="1" t="s">
        <v>26715</v>
      </c>
      <c r="D1124" s="1">
        <v>352701053825029</v>
      </c>
      <c r="E1124" s="1" t="s">
        <v>30766</v>
      </c>
      <c r="G1124" s="1" t="s">
        <v>27448</v>
      </c>
      <c r="H1124" s="1" t="s">
        <v>26407</v>
      </c>
      <c r="J1124" s="1" t="s">
        <v>30867</v>
      </c>
      <c r="L1124" s="1" t="s">
        <v>30938</v>
      </c>
      <c r="Q1124" s="1">
        <v>90000</v>
      </c>
      <c r="R1124" s="1" t="s">
        <v>30938</v>
      </c>
      <c r="S1124" s="1" t="s">
        <v>30375</v>
      </c>
      <c r="U1124" s="1" t="s">
        <v>30938</v>
      </c>
      <c r="Z1124" s="1" t="s">
        <v>30938</v>
      </c>
      <c r="AB1124" s="1">
        <v>120</v>
      </c>
      <c r="AC1124" s="1">
        <v>5</v>
      </c>
      <c r="AD1124" s="1">
        <v>5</v>
      </c>
      <c r="AE1124" s="1" t="s">
        <v>30939</v>
      </c>
      <c r="AK1124" s="1" t="s">
        <v>30939</v>
      </c>
      <c r="AP1124" s="1" t="s">
        <v>30939</v>
      </c>
      <c r="AX1124" s="1" t="s">
        <v>30939</v>
      </c>
      <c r="BA1124" s="1" t="s">
        <v>30939</v>
      </c>
      <c r="BD1124" s="1" t="s">
        <v>30939</v>
      </c>
      <c r="BF1124" s="1" t="s">
        <v>30939</v>
      </c>
      <c r="BI1124" s="1" t="s">
        <v>30939</v>
      </c>
      <c r="BJ1124" s="1" t="s">
        <v>26408</v>
      </c>
    </row>
    <row r="1125" spans="1:62">
      <c r="A1125" s="1" t="s">
        <v>26409</v>
      </c>
      <c r="B1125" s="1" t="s">
        <v>26410</v>
      </c>
      <c r="C1125" s="1" t="s">
        <v>26715</v>
      </c>
      <c r="D1125" s="1">
        <v>357095051136975</v>
      </c>
      <c r="E1125" s="1" t="s">
        <v>30575</v>
      </c>
      <c r="G1125" s="1" t="s">
        <v>27448</v>
      </c>
      <c r="H1125" s="1" t="s">
        <v>26411</v>
      </c>
      <c r="J1125" s="1" t="s">
        <v>30867</v>
      </c>
      <c r="L1125" s="1" t="s">
        <v>30938</v>
      </c>
      <c r="Q1125" s="1">
        <v>90000</v>
      </c>
      <c r="R1125" s="1" t="s">
        <v>30938</v>
      </c>
      <c r="S1125" s="1" t="s">
        <v>30375</v>
      </c>
      <c r="U1125" s="1" t="s">
        <v>30938</v>
      </c>
      <c r="Z1125" s="1" t="s">
        <v>30938</v>
      </c>
      <c r="AB1125" s="1">
        <v>15</v>
      </c>
      <c r="AC1125" s="1">
        <v>5</v>
      </c>
      <c r="AD1125" s="1">
        <v>5</v>
      </c>
      <c r="AE1125" s="1" t="s">
        <v>30939</v>
      </c>
      <c r="AK1125" s="1" t="s">
        <v>30939</v>
      </c>
      <c r="AP1125" s="1" t="s">
        <v>30939</v>
      </c>
      <c r="AX1125" s="1" t="s">
        <v>30939</v>
      </c>
      <c r="BA1125" s="1" t="s">
        <v>30939</v>
      </c>
      <c r="BD1125" s="1" t="s">
        <v>30939</v>
      </c>
      <c r="BF1125" s="1" t="s">
        <v>30939</v>
      </c>
      <c r="BI1125" s="1" t="s">
        <v>30939</v>
      </c>
      <c r="BJ1125" s="1" t="s">
        <v>26412</v>
      </c>
    </row>
    <row r="1126" spans="1:62">
      <c r="A1126" s="1" t="s">
        <v>26413</v>
      </c>
      <c r="B1126" s="1" t="s">
        <v>26414</v>
      </c>
      <c r="C1126" s="1" t="s">
        <v>26715</v>
      </c>
      <c r="D1126" s="1">
        <v>352701053825029</v>
      </c>
      <c r="E1126" s="1" t="s">
        <v>30766</v>
      </c>
      <c r="G1126" s="1" t="s">
        <v>27448</v>
      </c>
      <c r="H1126" s="1" t="s">
        <v>26415</v>
      </c>
      <c r="J1126" s="1" t="s">
        <v>30867</v>
      </c>
      <c r="L1126" s="1" t="s">
        <v>30938</v>
      </c>
      <c r="Q1126" s="1">
        <v>90000</v>
      </c>
      <c r="R1126" s="1" t="s">
        <v>30938</v>
      </c>
      <c r="S1126" s="1" t="s">
        <v>30375</v>
      </c>
      <c r="U1126" s="1" t="s">
        <v>30938</v>
      </c>
      <c r="Z1126" s="1" t="s">
        <v>30938</v>
      </c>
      <c r="AB1126" s="1">
        <v>5</v>
      </c>
      <c r="AC1126" s="1">
        <v>5</v>
      </c>
      <c r="AD1126" s="1">
        <v>5</v>
      </c>
      <c r="AE1126" s="1" t="s">
        <v>30939</v>
      </c>
      <c r="AK1126" s="1" t="s">
        <v>30939</v>
      </c>
      <c r="AP1126" s="1" t="s">
        <v>30939</v>
      </c>
      <c r="AX1126" s="1" t="s">
        <v>30939</v>
      </c>
      <c r="BA1126" s="1" t="s">
        <v>30939</v>
      </c>
      <c r="BD1126" s="1" t="s">
        <v>30939</v>
      </c>
      <c r="BF1126" s="1" t="s">
        <v>30939</v>
      </c>
      <c r="BI1126" s="1" t="s">
        <v>30939</v>
      </c>
      <c r="BJ1126" s="1" t="s">
        <v>26416</v>
      </c>
    </row>
    <row r="1127" spans="1:62">
      <c r="A1127" s="1" t="s">
        <v>26417</v>
      </c>
      <c r="B1127" s="1" t="s">
        <v>26418</v>
      </c>
      <c r="C1127" s="1" t="s">
        <v>26715</v>
      </c>
      <c r="D1127" s="1">
        <v>357095051136975</v>
      </c>
      <c r="E1127" s="1" t="s">
        <v>30575</v>
      </c>
      <c r="G1127" s="1" t="s">
        <v>27448</v>
      </c>
      <c r="H1127" s="1" t="s">
        <v>26419</v>
      </c>
      <c r="J1127" s="1" t="s">
        <v>30867</v>
      </c>
      <c r="L1127" s="1" t="s">
        <v>30938</v>
      </c>
      <c r="Q1127" s="1">
        <v>90000</v>
      </c>
      <c r="R1127" s="1" t="s">
        <v>30938</v>
      </c>
      <c r="S1127" s="1" t="s">
        <v>30375</v>
      </c>
      <c r="U1127" s="1" t="s">
        <v>30938</v>
      </c>
      <c r="Z1127" s="1" t="s">
        <v>30938</v>
      </c>
      <c r="AB1127" s="1">
        <v>60</v>
      </c>
      <c r="AC1127" s="1">
        <v>5</v>
      </c>
      <c r="AD1127" s="1">
        <v>5</v>
      </c>
      <c r="AE1127" s="1" t="s">
        <v>30939</v>
      </c>
      <c r="AK1127" s="1" t="s">
        <v>30939</v>
      </c>
      <c r="AP1127" s="1" t="s">
        <v>30939</v>
      </c>
      <c r="AX1127" s="1" t="s">
        <v>30939</v>
      </c>
      <c r="BA1127" s="1" t="s">
        <v>30939</v>
      </c>
      <c r="BD1127" s="1" t="s">
        <v>30939</v>
      </c>
      <c r="BF1127" s="1" t="s">
        <v>30939</v>
      </c>
      <c r="BI1127" s="1" t="s">
        <v>30939</v>
      </c>
      <c r="BJ1127" s="1" t="s">
        <v>26420</v>
      </c>
    </row>
    <row r="1128" spans="1:62">
      <c r="A1128" s="1" t="s">
        <v>26421</v>
      </c>
      <c r="B1128" s="1" t="s">
        <v>26422</v>
      </c>
      <c r="C1128" s="1" t="s">
        <v>26715</v>
      </c>
      <c r="D1128" s="1">
        <v>352701053825029</v>
      </c>
      <c r="E1128" s="1" t="s">
        <v>30766</v>
      </c>
      <c r="G1128" s="1" t="s">
        <v>27448</v>
      </c>
      <c r="H1128" s="1" t="s">
        <v>26423</v>
      </c>
      <c r="J1128" s="1" t="s">
        <v>30867</v>
      </c>
      <c r="L1128" s="1" t="s">
        <v>30938</v>
      </c>
      <c r="Q1128" s="1">
        <v>90000</v>
      </c>
      <c r="R1128" s="1" t="s">
        <v>30938</v>
      </c>
      <c r="S1128" s="1" t="s">
        <v>30375</v>
      </c>
      <c r="U1128" s="1" t="s">
        <v>30938</v>
      </c>
      <c r="Z1128" s="1" t="s">
        <v>30938</v>
      </c>
      <c r="AB1128" s="1">
        <v>50</v>
      </c>
      <c r="AC1128" s="1">
        <v>5</v>
      </c>
      <c r="AD1128" s="1">
        <v>5</v>
      </c>
      <c r="AE1128" s="1" t="s">
        <v>30939</v>
      </c>
      <c r="AK1128" s="1" t="s">
        <v>30939</v>
      </c>
      <c r="AP1128" s="1" t="s">
        <v>30939</v>
      </c>
      <c r="AX1128" s="1" t="s">
        <v>30939</v>
      </c>
      <c r="BA1128" s="1" t="s">
        <v>30939</v>
      </c>
      <c r="BD1128" s="1" t="s">
        <v>30939</v>
      </c>
      <c r="BF1128" s="1" t="s">
        <v>30939</v>
      </c>
      <c r="BI1128" s="1" t="s">
        <v>30939</v>
      </c>
      <c r="BJ1128" s="1" t="s">
        <v>26424</v>
      </c>
    </row>
    <row r="1129" spans="1:62">
      <c r="A1129" s="1" t="s">
        <v>26425</v>
      </c>
      <c r="B1129" s="1" t="s">
        <v>26426</v>
      </c>
      <c r="C1129" s="1" t="s">
        <v>26715</v>
      </c>
      <c r="D1129" s="1">
        <v>357095051136975</v>
      </c>
      <c r="E1129" s="1" t="s">
        <v>30575</v>
      </c>
      <c r="G1129" s="1" t="s">
        <v>27448</v>
      </c>
      <c r="H1129" s="1" t="s">
        <v>26427</v>
      </c>
      <c r="J1129" s="1" t="s">
        <v>30867</v>
      </c>
      <c r="L1129" s="1" t="s">
        <v>30938</v>
      </c>
      <c r="Q1129" s="1">
        <v>90000</v>
      </c>
      <c r="R1129" s="1" t="s">
        <v>30938</v>
      </c>
      <c r="S1129" s="1" t="s">
        <v>30375</v>
      </c>
      <c r="U1129" s="1" t="s">
        <v>30938</v>
      </c>
      <c r="Z1129" s="1" t="s">
        <v>30938</v>
      </c>
      <c r="AB1129" s="1">
        <v>60</v>
      </c>
      <c r="AC1129" s="1">
        <v>3</v>
      </c>
      <c r="AD1129" s="1">
        <v>5</v>
      </c>
      <c r="AE1129" s="1" t="s">
        <v>30939</v>
      </c>
      <c r="AK1129" s="1" t="s">
        <v>30939</v>
      </c>
      <c r="AP1129" s="1" t="s">
        <v>30939</v>
      </c>
      <c r="AX1129" s="1" t="s">
        <v>30939</v>
      </c>
      <c r="BA1129" s="1" t="s">
        <v>30939</v>
      </c>
      <c r="BD1129" s="1" t="s">
        <v>30939</v>
      </c>
      <c r="BF1129" s="1" t="s">
        <v>30939</v>
      </c>
      <c r="BI1129" s="1" t="s">
        <v>30939</v>
      </c>
      <c r="BJ1129" s="1" t="s">
        <v>26428</v>
      </c>
    </row>
    <row r="1130" spans="1:62">
      <c r="A1130" s="1" t="s">
        <v>26429</v>
      </c>
      <c r="B1130" s="1" t="s">
        <v>26430</v>
      </c>
      <c r="C1130" s="1" t="s">
        <v>26715</v>
      </c>
      <c r="D1130" s="1">
        <v>352701053825029</v>
      </c>
      <c r="E1130" s="1" t="s">
        <v>30766</v>
      </c>
      <c r="G1130" s="1" t="s">
        <v>27448</v>
      </c>
      <c r="H1130" s="1" t="s">
        <v>26317</v>
      </c>
      <c r="J1130" s="1" t="s">
        <v>30867</v>
      </c>
      <c r="L1130" s="1" t="s">
        <v>30938</v>
      </c>
      <c r="Q1130" s="1">
        <v>90000</v>
      </c>
      <c r="R1130" s="1" t="s">
        <v>30938</v>
      </c>
      <c r="S1130" s="1" t="s">
        <v>30375</v>
      </c>
      <c r="U1130" s="1" t="s">
        <v>30938</v>
      </c>
      <c r="Z1130" s="1" t="s">
        <v>30938</v>
      </c>
      <c r="AB1130" s="1">
        <v>60</v>
      </c>
      <c r="AC1130" s="1">
        <v>5</v>
      </c>
      <c r="AD1130" s="1">
        <v>5</v>
      </c>
      <c r="AE1130" s="1" t="s">
        <v>30939</v>
      </c>
      <c r="AK1130" s="1" t="s">
        <v>30939</v>
      </c>
      <c r="AP1130" s="1" t="s">
        <v>30939</v>
      </c>
      <c r="AX1130" s="1" t="s">
        <v>30939</v>
      </c>
      <c r="BA1130" s="1" t="s">
        <v>30939</v>
      </c>
      <c r="BD1130" s="1" t="s">
        <v>30939</v>
      </c>
      <c r="BF1130" s="1" t="s">
        <v>30939</v>
      </c>
      <c r="BI1130" s="1" t="s">
        <v>30939</v>
      </c>
      <c r="BJ1130" s="1" t="s">
        <v>26318</v>
      </c>
    </row>
    <row r="1131" spans="1:62">
      <c r="A1131" s="1" t="s">
        <v>26319</v>
      </c>
      <c r="B1131" s="1" t="s">
        <v>26320</v>
      </c>
      <c r="C1131" s="1" t="s">
        <v>26715</v>
      </c>
      <c r="D1131" s="1">
        <v>357095051136975</v>
      </c>
      <c r="E1131" s="1" t="s">
        <v>30575</v>
      </c>
      <c r="G1131" s="1" t="s">
        <v>27448</v>
      </c>
      <c r="H1131" s="1" t="s">
        <v>26321</v>
      </c>
      <c r="J1131" s="1" t="s">
        <v>30867</v>
      </c>
      <c r="L1131" s="1" t="s">
        <v>30938</v>
      </c>
      <c r="Q1131" s="1">
        <v>90000</v>
      </c>
      <c r="R1131" s="1" t="s">
        <v>30938</v>
      </c>
      <c r="S1131" s="1" t="s">
        <v>30375</v>
      </c>
      <c r="U1131" s="1" t="s">
        <v>30938</v>
      </c>
      <c r="Z1131" s="1" t="s">
        <v>30938</v>
      </c>
      <c r="AB1131" s="1">
        <v>40</v>
      </c>
      <c r="AC1131" s="1">
        <v>5</v>
      </c>
      <c r="AD1131" s="1">
        <v>5</v>
      </c>
      <c r="AE1131" s="1" t="s">
        <v>30939</v>
      </c>
      <c r="AK1131" s="1" t="s">
        <v>30939</v>
      </c>
      <c r="AP1131" s="1" t="s">
        <v>30939</v>
      </c>
      <c r="AX1131" s="1" t="s">
        <v>30939</v>
      </c>
      <c r="BA1131" s="1" t="s">
        <v>30939</v>
      </c>
      <c r="BD1131" s="1" t="s">
        <v>30939</v>
      </c>
      <c r="BF1131" s="1" t="s">
        <v>30939</v>
      </c>
      <c r="BI1131" s="1" t="s">
        <v>30939</v>
      </c>
      <c r="BJ1131" s="1" t="s">
        <v>26322</v>
      </c>
    </row>
    <row r="1132" spans="1:62">
      <c r="A1132" s="1" t="s">
        <v>26323</v>
      </c>
      <c r="B1132" s="1" t="s">
        <v>26324</v>
      </c>
      <c r="C1132" s="1" t="s">
        <v>26715</v>
      </c>
      <c r="D1132" s="1">
        <v>357095051136975</v>
      </c>
      <c r="E1132" s="1" t="s">
        <v>30575</v>
      </c>
      <c r="G1132" s="1" t="s">
        <v>27448</v>
      </c>
      <c r="H1132" s="1" t="s">
        <v>26325</v>
      </c>
      <c r="J1132" s="1" t="s">
        <v>30867</v>
      </c>
      <c r="L1132" s="1" t="s">
        <v>30938</v>
      </c>
      <c r="Q1132" s="1">
        <v>90000</v>
      </c>
      <c r="R1132" s="1" t="s">
        <v>30938</v>
      </c>
      <c r="S1132" s="1" t="s">
        <v>30375</v>
      </c>
      <c r="U1132" s="1" t="s">
        <v>30938</v>
      </c>
      <c r="Z1132" s="1" t="s">
        <v>30938</v>
      </c>
      <c r="AB1132" s="1">
        <v>30</v>
      </c>
      <c r="AC1132" s="1">
        <v>3</v>
      </c>
      <c r="AD1132" s="1">
        <v>5</v>
      </c>
      <c r="AE1132" s="1" t="s">
        <v>30939</v>
      </c>
      <c r="AK1132" s="1" t="s">
        <v>30939</v>
      </c>
      <c r="AP1132" s="1" t="s">
        <v>30939</v>
      </c>
      <c r="AX1132" s="1" t="s">
        <v>30939</v>
      </c>
      <c r="BA1132" s="1" t="s">
        <v>30939</v>
      </c>
      <c r="BD1132" s="1" t="s">
        <v>30939</v>
      </c>
      <c r="BF1132" s="1" t="s">
        <v>30939</v>
      </c>
      <c r="BI1132" s="1" t="s">
        <v>30939</v>
      </c>
      <c r="BJ1132" s="1" t="s">
        <v>26326</v>
      </c>
    </row>
    <row r="1133" spans="1:62">
      <c r="A1133" s="1" t="s">
        <v>26327</v>
      </c>
      <c r="B1133" s="1" t="s">
        <v>26328</v>
      </c>
      <c r="C1133" s="1" t="s">
        <v>26715</v>
      </c>
      <c r="D1133" s="1">
        <v>352701053825029</v>
      </c>
      <c r="E1133" s="1" t="s">
        <v>30766</v>
      </c>
      <c r="G1133" s="1" t="s">
        <v>27448</v>
      </c>
      <c r="H1133" s="1" t="s">
        <v>26329</v>
      </c>
      <c r="J1133" s="1" t="s">
        <v>30867</v>
      </c>
      <c r="L1133" s="1" t="s">
        <v>30938</v>
      </c>
      <c r="Q1133" s="1">
        <v>90000</v>
      </c>
      <c r="R1133" s="1" t="s">
        <v>30938</v>
      </c>
      <c r="S1133" s="1" t="s">
        <v>30375</v>
      </c>
      <c r="U1133" s="1" t="s">
        <v>30938</v>
      </c>
      <c r="Z1133" s="1" t="s">
        <v>30938</v>
      </c>
      <c r="AB1133" s="1">
        <v>10</v>
      </c>
      <c r="AC1133" s="1">
        <v>5</v>
      </c>
      <c r="AD1133" s="1">
        <v>5</v>
      </c>
      <c r="AE1133" s="1" t="s">
        <v>30939</v>
      </c>
      <c r="AK1133" s="1" t="s">
        <v>30939</v>
      </c>
      <c r="AP1133" s="1" t="s">
        <v>30939</v>
      </c>
      <c r="AX1133" s="1" t="s">
        <v>30939</v>
      </c>
      <c r="BA1133" s="1" t="s">
        <v>30939</v>
      </c>
      <c r="BD1133" s="1" t="s">
        <v>30939</v>
      </c>
      <c r="BF1133" s="1" t="s">
        <v>30939</v>
      </c>
      <c r="BI1133" s="1" t="s">
        <v>30939</v>
      </c>
      <c r="BJ1133" s="1" t="s">
        <v>26330</v>
      </c>
    </row>
    <row r="1134" spans="1:62">
      <c r="A1134" s="1" t="s">
        <v>26331</v>
      </c>
      <c r="B1134" s="1" t="s">
        <v>26332</v>
      </c>
      <c r="C1134" s="1" t="s">
        <v>26715</v>
      </c>
      <c r="D1134" s="1">
        <v>357095051136975</v>
      </c>
      <c r="E1134" s="1" t="s">
        <v>30575</v>
      </c>
      <c r="G1134" s="1" t="s">
        <v>30373</v>
      </c>
      <c r="H1134" s="1" t="s">
        <v>26333</v>
      </c>
      <c r="J1134" s="1" t="s">
        <v>30867</v>
      </c>
      <c r="L1134" s="1" t="s">
        <v>30938</v>
      </c>
      <c r="Q1134" s="1">
        <v>100000</v>
      </c>
      <c r="R1134" s="1" t="s">
        <v>30938</v>
      </c>
      <c r="S1134" s="1" t="s">
        <v>30375</v>
      </c>
      <c r="U1134" s="1" t="s">
        <v>30938</v>
      </c>
      <c r="Z1134" s="1" t="s">
        <v>30938</v>
      </c>
      <c r="AB1134" s="1">
        <v>60</v>
      </c>
      <c r="AC1134" s="1">
        <v>5</v>
      </c>
      <c r="AD1134" s="1">
        <v>5</v>
      </c>
      <c r="AE1134" s="1" t="s">
        <v>30939</v>
      </c>
      <c r="AK1134" s="1" t="s">
        <v>30939</v>
      </c>
      <c r="AP1134" s="1" t="s">
        <v>30939</v>
      </c>
      <c r="AX1134" s="1" t="s">
        <v>30939</v>
      </c>
      <c r="BA1134" s="1" t="s">
        <v>30939</v>
      </c>
      <c r="BD1134" s="1" t="s">
        <v>30939</v>
      </c>
      <c r="BF1134" s="1" t="s">
        <v>30939</v>
      </c>
      <c r="BI1134" s="1" t="s">
        <v>30939</v>
      </c>
      <c r="BJ1134" s="1" t="s">
        <v>26334</v>
      </c>
    </row>
    <row r="1135" spans="1:62">
      <c r="A1135" s="1" t="s">
        <v>26335</v>
      </c>
      <c r="B1135" s="1" t="s">
        <v>26336</v>
      </c>
      <c r="C1135" s="1" t="s">
        <v>26715</v>
      </c>
      <c r="D1135" s="1">
        <v>352701053825029</v>
      </c>
      <c r="E1135" s="1" t="s">
        <v>30766</v>
      </c>
      <c r="G1135" s="1" t="s">
        <v>27448</v>
      </c>
      <c r="H1135" s="1" t="s">
        <v>26337</v>
      </c>
      <c r="J1135" s="1" t="s">
        <v>30867</v>
      </c>
      <c r="L1135" s="1" t="s">
        <v>30938</v>
      </c>
      <c r="Q1135" s="1">
        <v>90000</v>
      </c>
      <c r="R1135" s="1" t="s">
        <v>30938</v>
      </c>
      <c r="S1135" s="1" t="s">
        <v>30375</v>
      </c>
      <c r="U1135" s="1" t="s">
        <v>30938</v>
      </c>
      <c r="Z1135" s="1" t="s">
        <v>30938</v>
      </c>
      <c r="AB1135" s="1">
        <v>5</v>
      </c>
      <c r="AC1135" s="1">
        <v>5</v>
      </c>
      <c r="AD1135" s="1">
        <v>5</v>
      </c>
      <c r="AE1135" s="1" t="s">
        <v>30939</v>
      </c>
      <c r="AK1135" s="1" t="s">
        <v>30939</v>
      </c>
      <c r="AP1135" s="1" t="s">
        <v>30939</v>
      </c>
      <c r="AX1135" s="1" t="s">
        <v>30939</v>
      </c>
      <c r="BA1135" s="1" t="s">
        <v>30939</v>
      </c>
      <c r="BD1135" s="1" t="s">
        <v>30939</v>
      </c>
      <c r="BF1135" s="1" t="s">
        <v>30939</v>
      </c>
      <c r="BI1135" s="1" t="s">
        <v>30939</v>
      </c>
      <c r="BJ1135" s="1" t="s">
        <v>26338</v>
      </c>
    </row>
    <row r="1136" spans="1:62">
      <c r="A1136" s="1" t="s">
        <v>26339</v>
      </c>
      <c r="B1136" s="1" t="s">
        <v>26340</v>
      </c>
      <c r="C1136" s="1" t="s">
        <v>26715</v>
      </c>
      <c r="D1136" s="1">
        <v>357095051136975</v>
      </c>
      <c r="E1136" s="1" t="s">
        <v>30575</v>
      </c>
      <c r="G1136" s="1" t="s">
        <v>30373</v>
      </c>
      <c r="H1136" s="1" t="s">
        <v>26341</v>
      </c>
      <c r="J1136" s="1" t="s">
        <v>30867</v>
      </c>
      <c r="L1136" s="1" t="s">
        <v>30938</v>
      </c>
      <c r="Q1136" s="1">
        <v>98000</v>
      </c>
      <c r="R1136" s="1" t="s">
        <v>30938</v>
      </c>
      <c r="S1136" s="1" t="s">
        <v>30375</v>
      </c>
      <c r="U1136" s="1" t="s">
        <v>30938</v>
      </c>
      <c r="Z1136" s="1" t="s">
        <v>30938</v>
      </c>
      <c r="AB1136" s="1">
        <v>60</v>
      </c>
      <c r="AC1136" s="1">
        <v>3</v>
      </c>
      <c r="AD1136" s="1">
        <v>5</v>
      </c>
      <c r="AE1136" s="1" t="s">
        <v>30939</v>
      </c>
      <c r="AK1136" s="1" t="s">
        <v>30939</v>
      </c>
      <c r="AP1136" s="1" t="s">
        <v>30939</v>
      </c>
      <c r="AX1136" s="1" t="s">
        <v>30939</v>
      </c>
      <c r="BA1136" s="1" t="s">
        <v>30939</v>
      </c>
      <c r="BD1136" s="1" t="s">
        <v>30939</v>
      </c>
      <c r="BF1136" s="1" t="s">
        <v>30939</v>
      </c>
      <c r="BI1136" s="1" t="s">
        <v>30939</v>
      </c>
      <c r="BJ1136" s="1" t="s">
        <v>26342</v>
      </c>
    </row>
    <row r="1137" spans="1:62">
      <c r="A1137" s="1" t="s">
        <v>26343</v>
      </c>
      <c r="B1137" s="1" t="s">
        <v>26344</v>
      </c>
      <c r="C1137" s="1" t="s">
        <v>26715</v>
      </c>
      <c r="D1137" s="1">
        <v>352701053825029</v>
      </c>
      <c r="E1137" s="1" t="s">
        <v>30766</v>
      </c>
      <c r="G1137" s="1" t="s">
        <v>27448</v>
      </c>
      <c r="H1137" s="1" t="s">
        <v>26345</v>
      </c>
      <c r="J1137" s="1" t="s">
        <v>30867</v>
      </c>
      <c r="L1137" s="1" t="s">
        <v>30938</v>
      </c>
      <c r="Q1137" s="1">
        <v>90000</v>
      </c>
      <c r="R1137" s="1" t="s">
        <v>30938</v>
      </c>
      <c r="S1137" s="1" t="s">
        <v>30375</v>
      </c>
      <c r="U1137" s="1" t="s">
        <v>30938</v>
      </c>
      <c r="Z1137" s="1" t="s">
        <v>30938</v>
      </c>
      <c r="AB1137" s="1">
        <v>120</v>
      </c>
      <c r="AC1137" s="1">
        <v>5</v>
      </c>
      <c r="AD1137" s="1">
        <v>5</v>
      </c>
      <c r="AE1137" s="1" t="s">
        <v>30939</v>
      </c>
      <c r="AK1137" s="1" t="s">
        <v>30939</v>
      </c>
      <c r="AP1137" s="1" t="s">
        <v>30939</v>
      </c>
      <c r="AX1137" s="1" t="s">
        <v>30939</v>
      </c>
      <c r="BA1137" s="1" t="s">
        <v>30939</v>
      </c>
      <c r="BD1137" s="1" t="s">
        <v>30939</v>
      </c>
      <c r="BF1137" s="1" t="s">
        <v>30939</v>
      </c>
      <c r="BI1137" s="1" t="s">
        <v>30939</v>
      </c>
      <c r="BJ1137" s="1" t="s">
        <v>26346</v>
      </c>
    </row>
    <row r="1138" spans="1:62">
      <c r="A1138" s="1" t="s">
        <v>26347</v>
      </c>
      <c r="B1138" s="1" t="s">
        <v>26348</v>
      </c>
      <c r="C1138" s="1" t="s">
        <v>26715</v>
      </c>
      <c r="D1138" s="1">
        <v>357095051136975</v>
      </c>
      <c r="E1138" s="1" t="s">
        <v>30575</v>
      </c>
      <c r="G1138" s="1" t="s">
        <v>30373</v>
      </c>
      <c r="H1138" s="1" t="s">
        <v>26349</v>
      </c>
      <c r="J1138" s="1" t="s">
        <v>30867</v>
      </c>
      <c r="L1138" s="1" t="s">
        <v>30938</v>
      </c>
      <c r="Q1138" s="1">
        <v>100000</v>
      </c>
      <c r="R1138" s="1" t="s">
        <v>30938</v>
      </c>
      <c r="S1138" s="1" t="s">
        <v>30375</v>
      </c>
      <c r="U1138" s="1" t="s">
        <v>30938</v>
      </c>
      <c r="Z1138" s="1" t="s">
        <v>30938</v>
      </c>
      <c r="AB1138" s="1">
        <v>60</v>
      </c>
      <c r="AC1138" s="1">
        <v>3</v>
      </c>
      <c r="AD1138" s="1">
        <v>5</v>
      </c>
      <c r="AE1138" s="1" t="s">
        <v>30939</v>
      </c>
      <c r="AK1138" s="1" t="s">
        <v>30939</v>
      </c>
      <c r="AP1138" s="1" t="s">
        <v>30939</v>
      </c>
      <c r="AX1138" s="1" t="s">
        <v>30939</v>
      </c>
      <c r="BA1138" s="1" t="s">
        <v>30939</v>
      </c>
      <c r="BD1138" s="1" t="s">
        <v>30939</v>
      </c>
      <c r="BF1138" s="1" t="s">
        <v>30939</v>
      </c>
      <c r="BI1138" s="1" t="s">
        <v>30901</v>
      </c>
      <c r="BJ1138" s="1" t="s">
        <v>26350</v>
      </c>
    </row>
    <row r="1139" spans="1:62">
      <c r="A1139" s="1" t="s">
        <v>26351</v>
      </c>
      <c r="B1139" s="1" t="s">
        <v>26352</v>
      </c>
      <c r="C1139" s="1" t="s">
        <v>26715</v>
      </c>
      <c r="D1139" s="1">
        <v>352701053825029</v>
      </c>
      <c r="E1139" s="1" t="s">
        <v>30766</v>
      </c>
      <c r="G1139" s="1" t="s">
        <v>27448</v>
      </c>
      <c r="H1139" s="1" t="s">
        <v>26353</v>
      </c>
      <c r="J1139" s="1" t="s">
        <v>30867</v>
      </c>
      <c r="L1139" s="1" t="s">
        <v>30938</v>
      </c>
      <c r="Q1139" s="1">
        <v>90000</v>
      </c>
      <c r="R1139" s="1" t="s">
        <v>30938</v>
      </c>
      <c r="S1139" s="1" t="s">
        <v>30375</v>
      </c>
      <c r="U1139" s="1" t="s">
        <v>30938</v>
      </c>
      <c r="Z1139" s="1" t="s">
        <v>30938</v>
      </c>
      <c r="AB1139" s="1">
        <v>180</v>
      </c>
      <c r="AC1139" s="1">
        <v>5</v>
      </c>
      <c r="AD1139" s="1">
        <v>5</v>
      </c>
      <c r="AE1139" s="1" t="s">
        <v>30939</v>
      </c>
      <c r="AK1139" s="1" t="s">
        <v>30939</v>
      </c>
      <c r="AP1139" s="1" t="s">
        <v>30939</v>
      </c>
      <c r="AX1139" s="1" t="s">
        <v>30939</v>
      </c>
      <c r="BA1139" s="1" t="s">
        <v>30939</v>
      </c>
      <c r="BD1139" s="1" t="s">
        <v>30939</v>
      </c>
      <c r="BF1139" s="1" t="s">
        <v>30939</v>
      </c>
      <c r="BI1139" s="1" t="s">
        <v>30939</v>
      </c>
      <c r="BJ1139" s="1" t="s">
        <v>26354</v>
      </c>
    </row>
    <row r="1140" spans="1:62">
      <c r="A1140" s="1" t="s">
        <v>26355</v>
      </c>
      <c r="B1140" s="1" t="s">
        <v>26356</v>
      </c>
      <c r="C1140" s="1" t="s">
        <v>26715</v>
      </c>
      <c r="D1140" s="1">
        <v>352701053825029</v>
      </c>
      <c r="E1140" s="1" t="s">
        <v>30766</v>
      </c>
      <c r="G1140" s="1" t="s">
        <v>27448</v>
      </c>
      <c r="H1140" s="1" t="s">
        <v>26357</v>
      </c>
      <c r="J1140" s="1" t="s">
        <v>30867</v>
      </c>
      <c r="L1140" s="1" t="s">
        <v>30938</v>
      </c>
      <c r="Q1140" s="1">
        <v>90000</v>
      </c>
      <c r="R1140" s="1" t="s">
        <v>30938</v>
      </c>
      <c r="S1140" s="1" t="s">
        <v>30375</v>
      </c>
      <c r="U1140" s="1" t="s">
        <v>30938</v>
      </c>
      <c r="Z1140" s="1" t="s">
        <v>30938</v>
      </c>
      <c r="AB1140" s="1">
        <v>300</v>
      </c>
      <c r="AC1140" s="1">
        <v>5</v>
      </c>
      <c r="AD1140" s="1">
        <v>5</v>
      </c>
      <c r="AE1140" s="1" t="s">
        <v>30939</v>
      </c>
      <c r="AK1140" s="1" t="s">
        <v>30939</v>
      </c>
      <c r="AP1140" s="1" t="s">
        <v>30939</v>
      </c>
      <c r="AX1140" s="1" t="s">
        <v>30939</v>
      </c>
      <c r="BA1140" s="1" t="s">
        <v>30939</v>
      </c>
      <c r="BD1140" s="1" t="s">
        <v>30939</v>
      </c>
      <c r="BF1140" s="1" t="s">
        <v>30939</v>
      </c>
      <c r="BI1140" s="1" t="s">
        <v>30939</v>
      </c>
      <c r="BJ1140" s="1" t="s">
        <v>26358</v>
      </c>
    </row>
    <row r="1141" spans="1:62">
      <c r="A1141" s="1" t="s">
        <v>26359</v>
      </c>
      <c r="B1141" s="1" t="s">
        <v>26360</v>
      </c>
      <c r="C1141" s="1" t="s">
        <v>26715</v>
      </c>
      <c r="D1141" s="1">
        <v>357095051136975</v>
      </c>
      <c r="E1141" s="1" t="s">
        <v>30575</v>
      </c>
      <c r="G1141" s="1" t="s">
        <v>30373</v>
      </c>
      <c r="H1141" s="1" t="s">
        <v>26361</v>
      </c>
      <c r="J1141" s="1" t="s">
        <v>30867</v>
      </c>
      <c r="L1141" s="1" t="s">
        <v>30938</v>
      </c>
      <c r="Q1141" s="1">
        <v>98000</v>
      </c>
      <c r="R1141" s="1" t="s">
        <v>30938</v>
      </c>
      <c r="S1141" s="1" t="s">
        <v>30375</v>
      </c>
      <c r="U1141" s="1" t="s">
        <v>30938</v>
      </c>
      <c r="Z1141" s="1" t="s">
        <v>30938</v>
      </c>
      <c r="AB1141" s="1">
        <v>60</v>
      </c>
      <c r="AC1141" s="1">
        <v>5</v>
      </c>
      <c r="AD1141" s="1">
        <v>5</v>
      </c>
      <c r="AE1141" s="1" t="s">
        <v>30939</v>
      </c>
      <c r="AK1141" s="1" t="s">
        <v>30939</v>
      </c>
      <c r="AP1141" s="1" t="s">
        <v>30939</v>
      </c>
      <c r="AX1141" s="1" t="s">
        <v>30939</v>
      </c>
      <c r="BA1141" s="1" t="s">
        <v>30939</v>
      </c>
      <c r="BD1141" s="1" t="s">
        <v>30939</v>
      </c>
      <c r="BF1141" s="1" t="s">
        <v>30939</v>
      </c>
      <c r="BI1141" s="1" t="s">
        <v>30939</v>
      </c>
      <c r="BJ1141" s="1" t="s">
        <v>26362</v>
      </c>
    </row>
    <row r="1142" spans="1:62">
      <c r="A1142" s="1" t="s">
        <v>26363</v>
      </c>
      <c r="B1142" s="1" t="s">
        <v>26364</v>
      </c>
      <c r="C1142" s="1" t="s">
        <v>26715</v>
      </c>
      <c r="D1142" s="1">
        <v>357095051136975</v>
      </c>
      <c r="E1142" s="1" t="s">
        <v>30575</v>
      </c>
      <c r="G1142" s="1" t="s">
        <v>30373</v>
      </c>
      <c r="H1142" s="1" t="s">
        <v>26365</v>
      </c>
      <c r="J1142" s="1" t="s">
        <v>30867</v>
      </c>
      <c r="L1142" s="1" t="s">
        <v>30938</v>
      </c>
      <c r="Q1142" s="1">
        <v>100000</v>
      </c>
      <c r="R1142" s="1" t="s">
        <v>30938</v>
      </c>
      <c r="S1142" s="1" t="s">
        <v>30375</v>
      </c>
      <c r="U1142" s="1" t="s">
        <v>30938</v>
      </c>
      <c r="Z1142" s="1" t="s">
        <v>30938</v>
      </c>
      <c r="AB1142" s="1">
        <v>40</v>
      </c>
      <c r="AC1142" s="1">
        <v>5</v>
      </c>
      <c r="AD1142" s="1">
        <v>5</v>
      </c>
      <c r="AE1142" s="1" t="s">
        <v>30939</v>
      </c>
      <c r="AK1142" s="1" t="s">
        <v>30939</v>
      </c>
      <c r="AP1142" s="1" t="s">
        <v>30939</v>
      </c>
      <c r="AX1142" s="1" t="s">
        <v>30939</v>
      </c>
      <c r="BA1142" s="1" t="s">
        <v>30939</v>
      </c>
      <c r="BD1142" s="1" t="s">
        <v>30939</v>
      </c>
      <c r="BF1142" s="1" t="s">
        <v>30939</v>
      </c>
      <c r="BI1142" s="1" t="s">
        <v>30939</v>
      </c>
      <c r="BJ1142" s="1" t="s">
        <v>26366</v>
      </c>
    </row>
    <row r="1143" spans="1:62">
      <c r="A1143" s="1" t="s">
        <v>26367</v>
      </c>
      <c r="B1143" s="1" t="s">
        <v>26368</v>
      </c>
      <c r="C1143" s="1" t="s">
        <v>26715</v>
      </c>
      <c r="D1143" s="1">
        <v>352701053825029</v>
      </c>
      <c r="E1143" s="1" t="s">
        <v>30766</v>
      </c>
      <c r="G1143" s="1" t="s">
        <v>27448</v>
      </c>
      <c r="H1143" s="1" t="s">
        <v>26369</v>
      </c>
      <c r="J1143" s="1" t="s">
        <v>30867</v>
      </c>
      <c r="L1143" s="1" t="s">
        <v>30938</v>
      </c>
      <c r="Q1143" s="1">
        <v>90000</v>
      </c>
      <c r="R1143" s="1" t="s">
        <v>30938</v>
      </c>
      <c r="S1143" s="1" t="s">
        <v>30375</v>
      </c>
      <c r="U1143" s="1" t="s">
        <v>30938</v>
      </c>
      <c r="Z1143" s="1" t="s">
        <v>30938</v>
      </c>
      <c r="AB1143" s="1">
        <v>120</v>
      </c>
      <c r="AC1143" s="1">
        <v>5</v>
      </c>
      <c r="AD1143" s="1">
        <v>5</v>
      </c>
      <c r="AE1143" s="1" t="s">
        <v>30939</v>
      </c>
      <c r="AK1143" s="1" t="s">
        <v>30939</v>
      </c>
      <c r="AP1143" s="1" t="s">
        <v>30939</v>
      </c>
      <c r="AX1143" s="1" t="s">
        <v>30939</v>
      </c>
      <c r="BA1143" s="1" t="s">
        <v>30939</v>
      </c>
      <c r="BD1143" s="1" t="s">
        <v>30939</v>
      </c>
      <c r="BF1143" s="1" t="s">
        <v>30939</v>
      </c>
      <c r="BI1143" s="1" t="s">
        <v>30939</v>
      </c>
      <c r="BJ1143" s="1" t="s">
        <v>26370</v>
      </c>
    </row>
    <row r="1144" spans="1:62">
      <c r="A1144" s="1" t="s">
        <v>26371</v>
      </c>
      <c r="B1144" s="1" t="s">
        <v>26372</v>
      </c>
      <c r="C1144" s="1" t="s">
        <v>26715</v>
      </c>
      <c r="D1144" s="1">
        <v>357095051136975</v>
      </c>
      <c r="E1144" s="1" t="s">
        <v>30575</v>
      </c>
      <c r="G1144" s="1" t="s">
        <v>30373</v>
      </c>
      <c r="H1144" s="1" t="s">
        <v>26373</v>
      </c>
      <c r="J1144" s="1" t="s">
        <v>30867</v>
      </c>
      <c r="L1144" s="1" t="s">
        <v>30938</v>
      </c>
      <c r="Q1144" s="1">
        <v>98000</v>
      </c>
      <c r="R1144" s="1" t="s">
        <v>30938</v>
      </c>
      <c r="S1144" s="1" t="s">
        <v>30375</v>
      </c>
      <c r="U1144" s="1" t="s">
        <v>30938</v>
      </c>
      <c r="Z1144" s="1" t="s">
        <v>30938</v>
      </c>
      <c r="AB1144" s="1">
        <v>60</v>
      </c>
      <c r="AC1144" s="1">
        <v>5</v>
      </c>
      <c r="AD1144" s="1">
        <v>5</v>
      </c>
      <c r="AE1144" s="1" t="s">
        <v>30939</v>
      </c>
      <c r="AK1144" s="1" t="s">
        <v>30939</v>
      </c>
      <c r="AP1144" s="1" t="s">
        <v>30939</v>
      </c>
      <c r="AX1144" s="1" t="s">
        <v>30939</v>
      </c>
      <c r="BA1144" s="1" t="s">
        <v>30939</v>
      </c>
      <c r="BD1144" s="1" t="s">
        <v>30939</v>
      </c>
      <c r="BF1144" s="1" t="s">
        <v>30939</v>
      </c>
      <c r="BI1144" s="1" t="s">
        <v>30939</v>
      </c>
      <c r="BJ1144" s="1" t="s">
        <v>26261</v>
      </c>
    </row>
    <row r="1145" spans="1:62">
      <c r="A1145" s="1" t="s">
        <v>26262</v>
      </c>
      <c r="B1145" s="1" t="s">
        <v>26263</v>
      </c>
      <c r="C1145" s="1" t="s">
        <v>26715</v>
      </c>
      <c r="D1145" s="1">
        <v>352701053825029</v>
      </c>
      <c r="E1145" s="1" t="s">
        <v>30766</v>
      </c>
      <c r="G1145" s="1" t="s">
        <v>27448</v>
      </c>
      <c r="H1145" s="1" t="s">
        <v>26264</v>
      </c>
      <c r="J1145" s="1" t="s">
        <v>30867</v>
      </c>
      <c r="L1145" s="1" t="s">
        <v>30938</v>
      </c>
      <c r="Q1145" s="1">
        <v>90000</v>
      </c>
      <c r="R1145" s="1" t="s">
        <v>30938</v>
      </c>
      <c r="S1145" s="1" t="s">
        <v>30375</v>
      </c>
      <c r="U1145" s="1" t="s">
        <v>30938</v>
      </c>
      <c r="Z1145" s="1" t="s">
        <v>30938</v>
      </c>
      <c r="AB1145" s="1">
        <v>180</v>
      </c>
      <c r="AC1145" s="1">
        <v>5</v>
      </c>
      <c r="AD1145" s="1">
        <v>5</v>
      </c>
      <c r="AE1145" s="1" t="s">
        <v>30939</v>
      </c>
      <c r="AK1145" s="1" t="s">
        <v>30939</v>
      </c>
      <c r="AP1145" s="1" t="s">
        <v>30939</v>
      </c>
      <c r="AX1145" s="1" t="s">
        <v>30939</v>
      </c>
      <c r="BA1145" s="1" t="s">
        <v>30939</v>
      </c>
      <c r="BD1145" s="1" t="s">
        <v>30939</v>
      </c>
      <c r="BF1145" s="1" t="s">
        <v>30939</v>
      </c>
      <c r="BI1145" s="1" t="s">
        <v>30939</v>
      </c>
      <c r="BJ1145" s="1" t="s">
        <v>26265</v>
      </c>
    </row>
    <row r="1146" spans="1:62">
      <c r="A1146" s="1" t="s">
        <v>26266</v>
      </c>
      <c r="B1146" s="1" t="s">
        <v>26267</v>
      </c>
      <c r="C1146" s="1" t="s">
        <v>26715</v>
      </c>
      <c r="D1146" s="1">
        <v>357095051136975</v>
      </c>
      <c r="E1146" s="1" t="s">
        <v>30575</v>
      </c>
      <c r="G1146" s="1" t="s">
        <v>30373</v>
      </c>
      <c r="H1146" s="1" t="s">
        <v>26268</v>
      </c>
      <c r="J1146" s="1" t="s">
        <v>30867</v>
      </c>
      <c r="L1146" s="1" t="s">
        <v>30938</v>
      </c>
      <c r="Q1146" s="1">
        <v>98000</v>
      </c>
      <c r="R1146" s="1" t="s">
        <v>30938</v>
      </c>
      <c r="S1146" s="1" t="s">
        <v>30375</v>
      </c>
      <c r="U1146" s="1" t="s">
        <v>30938</v>
      </c>
      <c r="Z1146" s="1" t="s">
        <v>30938</v>
      </c>
      <c r="AB1146" s="1">
        <v>90</v>
      </c>
      <c r="AC1146" s="1">
        <v>3</v>
      </c>
      <c r="AD1146" s="1">
        <v>5</v>
      </c>
      <c r="AE1146" s="1" t="s">
        <v>30939</v>
      </c>
      <c r="AK1146" s="1" t="s">
        <v>30939</v>
      </c>
      <c r="AP1146" s="1" t="s">
        <v>30939</v>
      </c>
      <c r="AX1146" s="1" t="s">
        <v>30939</v>
      </c>
      <c r="BA1146" s="1" t="s">
        <v>30939</v>
      </c>
      <c r="BD1146" s="1" t="s">
        <v>30939</v>
      </c>
      <c r="BF1146" s="1" t="s">
        <v>30939</v>
      </c>
      <c r="BI1146" s="1" t="s">
        <v>30939</v>
      </c>
      <c r="BJ1146" s="1" t="s">
        <v>26269</v>
      </c>
    </row>
    <row r="1147" spans="1:62">
      <c r="A1147" s="1" t="s">
        <v>26270</v>
      </c>
      <c r="B1147" s="1" t="s">
        <v>26271</v>
      </c>
      <c r="C1147" s="1" t="s">
        <v>26715</v>
      </c>
      <c r="D1147" s="1">
        <v>352701053825029</v>
      </c>
      <c r="E1147" s="1" t="s">
        <v>30766</v>
      </c>
      <c r="G1147" s="1" t="s">
        <v>27448</v>
      </c>
      <c r="H1147" s="1" t="s">
        <v>26272</v>
      </c>
      <c r="J1147" s="1" t="s">
        <v>30867</v>
      </c>
      <c r="L1147" s="1" t="s">
        <v>30938</v>
      </c>
      <c r="Q1147" s="1">
        <v>90000</v>
      </c>
      <c r="R1147" s="1" t="s">
        <v>30938</v>
      </c>
      <c r="S1147" s="1" t="s">
        <v>30375</v>
      </c>
      <c r="U1147" s="1" t="s">
        <v>30938</v>
      </c>
      <c r="Z1147" s="1" t="s">
        <v>30938</v>
      </c>
      <c r="AB1147" s="1">
        <v>180</v>
      </c>
      <c r="AC1147" s="1">
        <v>5</v>
      </c>
      <c r="AD1147" s="1">
        <v>5</v>
      </c>
      <c r="AE1147" s="1" t="s">
        <v>30939</v>
      </c>
      <c r="AK1147" s="1" t="s">
        <v>30939</v>
      </c>
      <c r="AP1147" s="1" t="s">
        <v>30939</v>
      </c>
      <c r="AX1147" s="1" t="s">
        <v>30939</v>
      </c>
      <c r="BA1147" s="1" t="s">
        <v>30939</v>
      </c>
      <c r="BD1147" s="1" t="s">
        <v>30939</v>
      </c>
      <c r="BF1147" s="1" t="s">
        <v>30939</v>
      </c>
      <c r="BI1147" s="1" t="s">
        <v>30939</v>
      </c>
      <c r="BJ1147" s="1" t="s">
        <v>26273</v>
      </c>
    </row>
    <row r="1148" spans="1:62">
      <c r="A1148" s="1" t="s">
        <v>26274</v>
      </c>
      <c r="B1148" s="1" t="s">
        <v>26275</v>
      </c>
      <c r="C1148" s="1" t="s">
        <v>26715</v>
      </c>
      <c r="D1148" s="1">
        <v>357095051136975</v>
      </c>
      <c r="E1148" s="1" t="s">
        <v>30575</v>
      </c>
      <c r="G1148" s="1" t="s">
        <v>30373</v>
      </c>
      <c r="H1148" s="1" t="s">
        <v>26276</v>
      </c>
      <c r="J1148" s="1" t="s">
        <v>30867</v>
      </c>
      <c r="L1148" s="1" t="s">
        <v>30938</v>
      </c>
      <c r="Q1148" s="1">
        <v>98000</v>
      </c>
      <c r="R1148" s="1" t="s">
        <v>30938</v>
      </c>
      <c r="S1148" s="1" t="s">
        <v>30375</v>
      </c>
      <c r="U1148" s="1" t="s">
        <v>30938</v>
      </c>
      <c r="Z1148" s="1" t="s">
        <v>30938</v>
      </c>
      <c r="AB1148" s="1">
        <v>120</v>
      </c>
      <c r="AC1148" s="1">
        <v>3</v>
      </c>
      <c r="AD1148" s="1">
        <v>3</v>
      </c>
      <c r="AE1148" s="1" t="s">
        <v>30939</v>
      </c>
      <c r="AK1148" s="1" t="s">
        <v>30939</v>
      </c>
      <c r="AP1148" s="1" t="s">
        <v>30939</v>
      </c>
      <c r="AX1148" s="1" t="s">
        <v>30939</v>
      </c>
      <c r="BA1148" s="1" t="s">
        <v>30939</v>
      </c>
      <c r="BD1148" s="1" t="s">
        <v>30939</v>
      </c>
      <c r="BF1148" s="1" t="s">
        <v>30939</v>
      </c>
      <c r="BI1148" s="1" t="s">
        <v>30939</v>
      </c>
      <c r="BJ1148" s="1" t="s">
        <v>26277</v>
      </c>
    </row>
    <row r="1149" spans="1:62">
      <c r="A1149" s="1" t="s">
        <v>26759</v>
      </c>
      <c r="B1149" s="1" t="s">
        <v>26278</v>
      </c>
      <c r="C1149" s="1" t="s">
        <v>26715</v>
      </c>
      <c r="D1149" s="1">
        <v>352701053825029</v>
      </c>
      <c r="E1149" s="1" t="s">
        <v>30766</v>
      </c>
      <c r="G1149" s="1" t="s">
        <v>27448</v>
      </c>
      <c r="H1149" s="1" t="s">
        <v>26279</v>
      </c>
      <c r="J1149" s="1" t="s">
        <v>30867</v>
      </c>
      <c r="L1149" s="1" t="s">
        <v>30938</v>
      </c>
      <c r="Q1149" s="1">
        <v>90000</v>
      </c>
      <c r="R1149" s="1" t="s">
        <v>30938</v>
      </c>
      <c r="S1149" s="1" t="s">
        <v>30375</v>
      </c>
      <c r="U1149" s="1" t="s">
        <v>30938</v>
      </c>
      <c r="Z1149" s="1" t="s">
        <v>30938</v>
      </c>
      <c r="AB1149" s="1">
        <v>10</v>
      </c>
      <c r="AC1149" s="1">
        <v>5</v>
      </c>
      <c r="AD1149" s="1">
        <v>5</v>
      </c>
      <c r="AE1149" s="1" t="s">
        <v>30939</v>
      </c>
      <c r="AK1149" s="1" t="s">
        <v>30939</v>
      </c>
      <c r="AP1149" s="1" t="s">
        <v>30939</v>
      </c>
      <c r="AX1149" s="1" t="s">
        <v>30939</v>
      </c>
      <c r="BA1149" s="1" t="s">
        <v>30939</v>
      </c>
      <c r="BD1149" s="1" t="s">
        <v>30939</v>
      </c>
      <c r="BF1149" s="1" t="s">
        <v>30939</v>
      </c>
      <c r="BI1149" s="1" t="s">
        <v>30939</v>
      </c>
      <c r="BJ1149" s="1" t="s">
        <v>26280</v>
      </c>
    </row>
    <row r="1150" spans="1:62">
      <c r="A1150" s="1" t="s">
        <v>26281</v>
      </c>
      <c r="B1150" s="1" t="s">
        <v>26282</v>
      </c>
      <c r="C1150" s="1" t="s">
        <v>26715</v>
      </c>
      <c r="D1150" s="1">
        <v>357095051136975</v>
      </c>
      <c r="E1150" s="1" t="s">
        <v>30575</v>
      </c>
      <c r="G1150" s="1" t="s">
        <v>30373</v>
      </c>
      <c r="H1150" s="1" t="s">
        <v>26283</v>
      </c>
      <c r="J1150" s="1" t="s">
        <v>30867</v>
      </c>
      <c r="L1150" s="1" t="s">
        <v>30938</v>
      </c>
      <c r="Q1150" s="1">
        <v>100000</v>
      </c>
      <c r="R1150" s="1" t="s">
        <v>30938</v>
      </c>
      <c r="S1150" s="1" t="s">
        <v>30375</v>
      </c>
      <c r="U1150" s="1" t="s">
        <v>30938</v>
      </c>
      <c r="Z1150" s="1" t="s">
        <v>30938</v>
      </c>
      <c r="AB1150" s="1">
        <v>120</v>
      </c>
      <c r="AC1150" s="1">
        <v>5</v>
      </c>
      <c r="AD1150" s="1">
        <v>5</v>
      </c>
      <c r="AE1150" s="1" t="s">
        <v>30939</v>
      </c>
      <c r="AK1150" s="1" t="s">
        <v>30939</v>
      </c>
      <c r="AP1150" s="1" t="s">
        <v>30939</v>
      </c>
      <c r="AX1150" s="1" t="s">
        <v>30939</v>
      </c>
      <c r="BA1150" s="1" t="s">
        <v>30939</v>
      </c>
      <c r="BD1150" s="1" t="s">
        <v>30939</v>
      </c>
      <c r="BF1150" s="1" t="s">
        <v>30939</v>
      </c>
      <c r="BI1150" s="1" t="s">
        <v>30939</v>
      </c>
      <c r="BJ1150" s="1" t="s">
        <v>26284</v>
      </c>
    </row>
    <row r="1151" spans="1:62">
      <c r="A1151" s="1" t="s">
        <v>26285</v>
      </c>
      <c r="B1151" s="1" t="s">
        <v>26286</v>
      </c>
      <c r="C1151" s="1" t="s">
        <v>26715</v>
      </c>
      <c r="D1151" s="1">
        <v>352701053825029</v>
      </c>
      <c r="E1151" s="1" t="s">
        <v>30766</v>
      </c>
      <c r="G1151" s="1" t="s">
        <v>27448</v>
      </c>
      <c r="H1151" s="1" t="s">
        <v>26287</v>
      </c>
      <c r="J1151" s="1" t="s">
        <v>30867</v>
      </c>
      <c r="L1151" s="1" t="s">
        <v>30938</v>
      </c>
      <c r="Q1151" s="1">
        <v>90000</v>
      </c>
      <c r="R1151" s="1" t="s">
        <v>30938</v>
      </c>
      <c r="S1151" s="1" t="s">
        <v>30375</v>
      </c>
      <c r="U1151" s="1" t="s">
        <v>30938</v>
      </c>
      <c r="Z1151" s="1" t="s">
        <v>30938</v>
      </c>
      <c r="AB1151" s="1">
        <v>180</v>
      </c>
      <c r="AC1151" s="1">
        <v>5</v>
      </c>
      <c r="AD1151" s="1">
        <v>5</v>
      </c>
      <c r="AE1151" s="1" t="s">
        <v>30939</v>
      </c>
      <c r="AK1151" s="1" t="s">
        <v>30939</v>
      </c>
      <c r="AP1151" s="1" t="s">
        <v>30939</v>
      </c>
      <c r="AX1151" s="1" t="s">
        <v>30939</v>
      </c>
      <c r="BA1151" s="1" t="s">
        <v>30939</v>
      </c>
      <c r="BD1151" s="1" t="s">
        <v>30939</v>
      </c>
      <c r="BF1151" s="1" t="s">
        <v>30939</v>
      </c>
      <c r="BI1151" s="1" t="s">
        <v>30939</v>
      </c>
      <c r="BJ1151" s="1" t="s">
        <v>26288</v>
      </c>
    </row>
    <row r="1152" spans="1:62">
      <c r="A1152" s="1" t="s">
        <v>26289</v>
      </c>
      <c r="B1152" s="1" t="s">
        <v>26290</v>
      </c>
      <c r="C1152" s="1" t="s">
        <v>26715</v>
      </c>
      <c r="D1152" s="1">
        <v>357095051136975</v>
      </c>
      <c r="E1152" s="1" t="s">
        <v>30575</v>
      </c>
      <c r="G1152" s="1" t="s">
        <v>30373</v>
      </c>
      <c r="H1152" s="1" t="s">
        <v>26291</v>
      </c>
      <c r="J1152" s="1" t="s">
        <v>30867</v>
      </c>
      <c r="L1152" s="1" t="s">
        <v>30938</v>
      </c>
      <c r="Q1152" s="1">
        <v>98000</v>
      </c>
      <c r="R1152" s="1" t="s">
        <v>30938</v>
      </c>
      <c r="S1152" s="1" t="s">
        <v>30375</v>
      </c>
      <c r="U1152" s="1" t="s">
        <v>30938</v>
      </c>
      <c r="Z1152" s="1" t="s">
        <v>30938</v>
      </c>
      <c r="AB1152" s="1">
        <v>90</v>
      </c>
      <c r="AC1152" s="1">
        <v>3</v>
      </c>
      <c r="AD1152" s="1">
        <v>5</v>
      </c>
      <c r="AE1152" s="1" t="s">
        <v>30939</v>
      </c>
      <c r="AK1152" s="1" t="s">
        <v>30939</v>
      </c>
      <c r="AP1152" s="1" t="s">
        <v>30939</v>
      </c>
      <c r="AX1152" s="1" t="s">
        <v>30939</v>
      </c>
      <c r="BA1152" s="1" t="s">
        <v>30939</v>
      </c>
      <c r="BD1152" s="1" t="s">
        <v>30939</v>
      </c>
      <c r="BF1152" s="1" t="s">
        <v>30939</v>
      </c>
      <c r="BI1152" s="1" t="s">
        <v>30939</v>
      </c>
      <c r="BJ1152" s="1" t="s">
        <v>26292</v>
      </c>
    </row>
    <row r="1153" spans="1:62">
      <c r="A1153" s="1" t="s">
        <v>26293</v>
      </c>
      <c r="B1153" s="1" t="s">
        <v>26294</v>
      </c>
      <c r="C1153" s="1" t="s">
        <v>26715</v>
      </c>
      <c r="D1153" s="1">
        <v>352701053825029</v>
      </c>
      <c r="E1153" s="1" t="s">
        <v>30766</v>
      </c>
      <c r="G1153" s="1" t="s">
        <v>27448</v>
      </c>
      <c r="H1153" s="1" t="s">
        <v>26295</v>
      </c>
      <c r="J1153" s="1" t="s">
        <v>30867</v>
      </c>
      <c r="L1153" s="1" t="s">
        <v>30938</v>
      </c>
      <c r="Q1153" s="1">
        <v>90000</v>
      </c>
      <c r="R1153" s="1" t="s">
        <v>30938</v>
      </c>
      <c r="S1153" s="1" t="s">
        <v>30375</v>
      </c>
      <c r="U1153" s="1" t="s">
        <v>30938</v>
      </c>
      <c r="Z1153" s="1" t="s">
        <v>30938</v>
      </c>
      <c r="AB1153" s="1">
        <v>120</v>
      </c>
      <c r="AC1153" s="1">
        <v>5</v>
      </c>
      <c r="AD1153" s="1">
        <v>5</v>
      </c>
      <c r="AE1153" s="1" t="s">
        <v>30939</v>
      </c>
      <c r="AK1153" s="1" t="s">
        <v>30939</v>
      </c>
      <c r="AP1153" s="1" t="s">
        <v>30939</v>
      </c>
      <c r="AX1153" s="1" t="s">
        <v>30939</v>
      </c>
      <c r="BA1153" s="1" t="s">
        <v>30939</v>
      </c>
      <c r="BD1153" s="1" t="s">
        <v>30939</v>
      </c>
      <c r="BF1153" s="1" t="s">
        <v>30939</v>
      </c>
      <c r="BI1153" s="1" t="s">
        <v>30939</v>
      </c>
      <c r="BJ1153" s="1" t="s">
        <v>26296</v>
      </c>
    </row>
    <row r="1154" spans="1:62">
      <c r="A1154" s="1" t="s">
        <v>26297</v>
      </c>
      <c r="B1154" s="1" t="s">
        <v>26298</v>
      </c>
      <c r="C1154" s="1" t="s">
        <v>26715</v>
      </c>
      <c r="D1154" s="1">
        <v>357095051136975</v>
      </c>
      <c r="E1154" s="1" t="s">
        <v>30575</v>
      </c>
      <c r="G1154" s="1" t="s">
        <v>30373</v>
      </c>
      <c r="H1154" s="1" t="s">
        <v>26299</v>
      </c>
      <c r="J1154" s="1" t="s">
        <v>30867</v>
      </c>
      <c r="L1154" s="1" t="s">
        <v>30938</v>
      </c>
      <c r="Q1154" s="1">
        <v>98000</v>
      </c>
      <c r="R1154" s="1" t="s">
        <v>30938</v>
      </c>
      <c r="S1154" s="1" t="s">
        <v>30375</v>
      </c>
      <c r="U1154" s="1" t="s">
        <v>30938</v>
      </c>
      <c r="Z1154" s="1" t="s">
        <v>30938</v>
      </c>
      <c r="AB1154" s="1">
        <v>60</v>
      </c>
      <c r="AC1154" s="1">
        <v>5</v>
      </c>
      <c r="AD1154" s="1">
        <v>5</v>
      </c>
      <c r="AE1154" s="1" t="s">
        <v>30939</v>
      </c>
      <c r="AK1154" s="1" t="s">
        <v>30939</v>
      </c>
      <c r="AP1154" s="1" t="s">
        <v>30939</v>
      </c>
      <c r="AX1154" s="1" t="s">
        <v>30939</v>
      </c>
      <c r="BA1154" s="1" t="s">
        <v>30939</v>
      </c>
      <c r="BD1154" s="1" t="s">
        <v>30939</v>
      </c>
      <c r="BF1154" s="1" t="s">
        <v>30939</v>
      </c>
      <c r="BI1154" s="1" t="s">
        <v>30939</v>
      </c>
      <c r="BJ1154" s="1" t="s">
        <v>26300</v>
      </c>
    </row>
    <row r="1155" spans="1:62">
      <c r="A1155" s="1" t="s">
        <v>26301</v>
      </c>
      <c r="B1155" s="1" t="s">
        <v>26302</v>
      </c>
      <c r="C1155" s="1" t="s">
        <v>26715</v>
      </c>
      <c r="D1155" s="1">
        <v>352701053825029</v>
      </c>
      <c r="E1155" s="1" t="s">
        <v>30766</v>
      </c>
      <c r="G1155" s="1" t="s">
        <v>27448</v>
      </c>
      <c r="H1155" s="1" t="s">
        <v>26303</v>
      </c>
      <c r="J1155" s="1" t="s">
        <v>30867</v>
      </c>
      <c r="L1155" s="1" t="s">
        <v>30938</v>
      </c>
      <c r="Q1155" s="1">
        <v>90000</v>
      </c>
      <c r="R1155" s="1" t="s">
        <v>30938</v>
      </c>
      <c r="S1155" s="1" t="s">
        <v>30375</v>
      </c>
      <c r="U1155" s="1" t="s">
        <v>30938</v>
      </c>
      <c r="Z1155" s="1" t="s">
        <v>30938</v>
      </c>
      <c r="AB1155" s="1">
        <v>45</v>
      </c>
      <c r="AC1155" s="1">
        <v>5</v>
      </c>
      <c r="AD1155" s="1">
        <v>5</v>
      </c>
      <c r="AE1155" s="1" t="s">
        <v>30939</v>
      </c>
      <c r="AK1155" s="1" t="s">
        <v>30939</v>
      </c>
      <c r="AP1155" s="1" t="s">
        <v>30939</v>
      </c>
      <c r="AX1155" s="1" t="s">
        <v>30939</v>
      </c>
      <c r="BA1155" s="1" t="s">
        <v>30939</v>
      </c>
      <c r="BD1155" s="1" t="s">
        <v>30939</v>
      </c>
      <c r="BF1155" s="1" t="s">
        <v>30939</v>
      </c>
      <c r="BI1155" s="1" t="s">
        <v>30939</v>
      </c>
      <c r="BJ1155" s="1" t="s">
        <v>26304</v>
      </c>
    </row>
    <row r="1156" spans="1:62">
      <c r="A1156" s="1" t="s">
        <v>26305</v>
      </c>
      <c r="B1156" s="1" t="s">
        <v>26306</v>
      </c>
      <c r="C1156" s="1" t="s">
        <v>26715</v>
      </c>
      <c r="D1156" s="1">
        <v>357095051136975</v>
      </c>
      <c r="E1156" s="1" t="s">
        <v>30575</v>
      </c>
      <c r="G1156" s="1" t="s">
        <v>30373</v>
      </c>
      <c r="H1156" s="1" t="s">
        <v>26307</v>
      </c>
      <c r="J1156" s="1" t="s">
        <v>30867</v>
      </c>
      <c r="L1156" s="1" t="s">
        <v>30938</v>
      </c>
      <c r="Q1156" s="1">
        <v>98000</v>
      </c>
      <c r="R1156" s="1" t="s">
        <v>30938</v>
      </c>
      <c r="S1156" s="1" t="s">
        <v>30375</v>
      </c>
      <c r="U1156" s="1" t="s">
        <v>30938</v>
      </c>
      <c r="Z1156" s="1" t="s">
        <v>30939</v>
      </c>
      <c r="AA1156" s="1" t="s">
        <v>30276</v>
      </c>
      <c r="AE1156" s="1" t="s">
        <v>30939</v>
      </c>
      <c r="AK1156" s="1" t="s">
        <v>30939</v>
      </c>
      <c r="AP1156" s="1" t="s">
        <v>30939</v>
      </c>
      <c r="AX1156" s="1" t="s">
        <v>30939</v>
      </c>
      <c r="BA1156" s="1" t="s">
        <v>30939</v>
      </c>
      <c r="BD1156" s="1" t="s">
        <v>30939</v>
      </c>
      <c r="BF1156" s="1" t="s">
        <v>30939</v>
      </c>
      <c r="BI1156" s="1" t="s">
        <v>30939</v>
      </c>
      <c r="BJ1156" s="1" t="s">
        <v>26308</v>
      </c>
    </row>
    <row r="1157" spans="1:62">
      <c r="A1157" s="1" t="s">
        <v>26309</v>
      </c>
      <c r="B1157" s="1" t="s">
        <v>26310</v>
      </c>
      <c r="C1157" s="1" t="s">
        <v>26715</v>
      </c>
      <c r="D1157" s="1">
        <v>352701053825029</v>
      </c>
      <c r="E1157" s="1" t="s">
        <v>30766</v>
      </c>
      <c r="G1157" s="1" t="s">
        <v>27448</v>
      </c>
      <c r="H1157" s="1" t="s">
        <v>26311</v>
      </c>
      <c r="J1157" s="1" t="s">
        <v>30867</v>
      </c>
      <c r="L1157" s="1" t="s">
        <v>30938</v>
      </c>
      <c r="Q1157" s="1">
        <v>90000</v>
      </c>
      <c r="R1157" s="1" t="s">
        <v>30938</v>
      </c>
      <c r="S1157" s="1" t="s">
        <v>30375</v>
      </c>
      <c r="U1157" s="1" t="s">
        <v>30938</v>
      </c>
      <c r="Z1157" s="1" t="s">
        <v>30938</v>
      </c>
      <c r="AB1157" s="1">
        <v>120</v>
      </c>
      <c r="AC1157" s="1">
        <v>5</v>
      </c>
      <c r="AD1157" s="1">
        <v>5</v>
      </c>
      <c r="AE1157" s="1" t="s">
        <v>30939</v>
      </c>
      <c r="AK1157" s="1" t="s">
        <v>30939</v>
      </c>
      <c r="AP1157" s="1" t="s">
        <v>30939</v>
      </c>
      <c r="AX1157" s="1" t="s">
        <v>30939</v>
      </c>
      <c r="BA1157" s="1" t="s">
        <v>30939</v>
      </c>
      <c r="BD1157" s="1" t="s">
        <v>30939</v>
      </c>
      <c r="BF1157" s="1" t="s">
        <v>30939</v>
      </c>
      <c r="BI1157" s="1" t="s">
        <v>30939</v>
      </c>
      <c r="BJ1157" s="1" t="s">
        <v>26312</v>
      </c>
    </row>
    <row r="1158" spans="1:62">
      <c r="A1158" s="1" t="s">
        <v>26313</v>
      </c>
      <c r="B1158" s="1" t="s">
        <v>26314</v>
      </c>
      <c r="C1158" s="1" t="s">
        <v>26715</v>
      </c>
      <c r="D1158" s="1">
        <v>357095051136975</v>
      </c>
      <c r="E1158" s="1" t="s">
        <v>30575</v>
      </c>
      <c r="G1158" s="1" t="s">
        <v>30373</v>
      </c>
      <c r="H1158" s="1" t="s">
        <v>26315</v>
      </c>
      <c r="J1158" s="1" t="s">
        <v>30867</v>
      </c>
      <c r="L1158" s="1" t="s">
        <v>30938</v>
      </c>
      <c r="Q1158" s="1">
        <v>98000</v>
      </c>
      <c r="R1158" s="1" t="s">
        <v>30938</v>
      </c>
      <c r="S1158" s="1" t="s">
        <v>30375</v>
      </c>
      <c r="U1158" s="1" t="s">
        <v>30938</v>
      </c>
      <c r="Z1158" s="1" t="s">
        <v>30938</v>
      </c>
      <c r="AB1158" s="1">
        <v>60</v>
      </c>
      <c r="AC1158" s="1">
        <v>5</v>
      </c>
      <c r="AD1158" s="1">
        <v>5</v>
      </c>
      <c r="AE1158" s="1" t="s">
        <v>30939</v>
      </c>
      <c r="AK1158" s="1" t="s">
        <v>30939</v>
      </c>
      <c r="AP1158" s="1" t="s">
        <v>30939</v>
      </c>
      <c r="AX1158" s="1" t="s">
        <v>30939</v>
      </c>
      <c r="BA1158" s="1" t="s">
        <v>30939</v>
      </c>
      <c r="BD1158" s="1" t="s">
        <v>30939</v>
      </c>
      <c r="BF1158" s="1" t="s">
        <v>30939</v>
      </c>
      <c r="BI1158" s="1" t="s">
        <v>30901</v>
      </c>
      <c r="BJ1158" s="1" t="s">
        <v>26316</v>
      </c>
    </row>
    <row r="1159" spans="1:62">
      <c r="A1159" s="1" t="s">
        <v>26204</v>
      </c>
      <c r="B1159" s="1" t="s">
        <v>26205</v>
      </c>
      <c r="C1159" s="1" t="s">
        <v>26715</v>
      </c>
      <c r="D1159" s="1">
        <v>352701053825029</v>
      </c>
      <c r="E1159" s="1" t="s">
        <v>30766</v>
      </c>
      <c r="G1159" s="1" t="s">
        <v>27448</v>
      </c>
      <c r="H1159" s="1" t="s">
        <v>26206</v>
      </c>
      <c r="J1159" s="1" t="s">
        <v>30867</v>
      </c>
      <c r="L1159" s="1" t="s">
        <v>30938</v>
      </c>
      <c r="Q1159" s="1">
        <v>90000</v>
      </c>
      <c r="R1159" s="1" t="s">
        <v>30938</v>
      </c>
      <c r="S1159" s="1" t="s">
        <v>30375</v>
      </c>
      <c r="U1159" s="1" t="s">
        <v>30938</v>
      </c>
      <c r="Z1159" s="1" t="s">
        <v>30938</v>
      </c>
      <c r="AB1159" s="1">
        <v>60</v>
      </c>
      <c r="AC1159" s="1">
        <v>5</v>
      </c>
      <c r="AD1159" s="1">
        <v>5</v>
      </c>
      <c r="AE1159" s="1" t="s">
        <v>30939</v>
      </c>
      <c r="AK1159" s="1" t="s">
        <v>30939</v>
      </c>
      <c r="AP1159" s="1" t="s">
        <v>30939</v>
      </c>
      <c r="AX1159" s="1" t="s">
        <v>30939</v>
      </c>
      <c r="BA1159" s="1" t="s">
        <v>30939</v>
      </c>
      <c r="BD1159" s="1" t="s">
        <v>30939</v>
      </c>
      <c r="BF1159" s="1" t="s">
        <v>30939</v>
      </c>
      <c r="BI1159" s="1" t="s">
        <v>30939</v>
      </c>
      <c r="BJ1159" s="1" t="s">
        <v>26207</v>
      </c>
    </row>
    <row r="1160" spans="1:62">
      <c r="A1160" s="1" t="s">
        <v>26208</v>
      </c>
      <c r="B1160" s="1" t="s">
        <v>26209</v>
      </c>
      <c r="C1160" s="1" t="s">
        <v>26715</v>
      </c>
      <c r="D1160" s="1">
        <v>357095051136975</v>
      </c>
      <c r="E1160" s="1" t="s">
        <v>30575</v>
      </c>
      <c r="G1160" s="1" t="s">
        <v>30373</v>
      </c>
      <c r="H1160" s="1" t="s">
        <v>26210</v>
      </c>
      <c r="J1160" s="1" t="s">
        <v>30867</v>
      </c>
      <c r="L1160" s="1" t="s">
        <v>30938</v>
      </c>
      <c r="Q1160" s="1">
        <v>100000</v>
      </c>
      <c r="R1160" s="1" t="s">
        <v>30938</v>
      </c>
      <c r="S1160" s="1" t="s">
        <v>30375</v>
      </c>
      <c r="U1160" s="1" t="s">
        <v>30938</v>
      </c>
      <c r="Z1160" s="1" t="s">
        <v>30938</v>
      </c>
      <c r="AB1160" s="1">
        <v>30</v>
      </c>
      <c r="AC1160" s="1">
        <v>3</v>
      </c>
      <c r="AD1160" s="1">
        <v>5</v>
      </c>
      <c r="AE1160" s="1" t="s">
        <v>30939</v>
      </c>
      <c r="AK1160" s="1" t="s">
        <v>30939</v>
      </c>
      <c r="AP1160" s="1" t="s">
        <v>30939</v>
      </c>
      <c r="AX1160" s="1" t="s">
        <v>30939</v>
      </c>
      <c r="BA1160" s="1" t="s">
        <v>30939</v>
      </c>
      <c r="BD1160" s="1" t="s">
        <v>30939</v>
      </c>
      <c r="BF1160" s="1" t="s">
        <v>30939</v>
      </c>
      <c r="BI1160" s="1" t="s">
        <v>30939</v>
      </c>
      <c r="BJ1160" s="1" t="s">
        <v>26211</v>
      </c>
    </row>
    <row r="1161" spans="1:62">
      <c r="A1161" s="1" t="s">
        <v>26212</v>
      </c>
      <c r="B1161" s="1" t="s">
        <v>26213</v>
      </c>
      <c r="C1161" s="1" t="s">
        <v>26715</v>
      </c>
      <c r="D1161" s="1">
        <v>357095051136975</v>
      </c>
      <c r="E1161" s="1" t="s">
        <v>30575</v>
      </c>
      <c r="G1161" s="1" t="s">
        <v>30373</v>
      </c>
      <c r="H1161" s="1" t="s">
        <v>26214</v>
      </c>
      <c r="J1161" s="1" t="s">
        <v>30867</v>
      </c>
      <c r="L1161" s="1" t="s">
        <v>30938</v>
      </c>
      <c r="Q1161" s="1">
        <v>98000</v>
      </c>
      <c r="R1161" s="1" t="s">
        <v>30938</v>
      </c>
      <c r="S1161" s="1" t="s">
        <v>30375</v>
      </c>
      <c r="U1161" s="1" t="s">
        <v>30938</v>
      </c>
      <c r="Z1161" s="1" t="s">
        <v>30938</v>
      </c>
      <c r="AB1161" s="1">
        <v>30</v>
      </c>
      <c r="AC1161" s="1">
        <v>5</v>
      </c>
      <c r="AD1161" s="1">
        <v>5</v>
      </c>
      <c r="AE1161" s="1" t="s">
        <v>30939</v>
      </c>
      <c r="AK1161" s="1" t="s">
        <v>30939</v>
      </c>
      <c r="AP1161" s="1" t="s">
        <v>30939</v>
      </c>
      <c r="AX1161" s="1" t="s">
        <v>30939</v>
      </c>
      <c r="BA1161" s="1" t="s">
        <v>30939</v>
      </c>
      <c r="BD1161" s="1" t="s">
        <v>30939</v>
      </c>
      <c r="BF1161" s="1" t="s">
        <v>30939</v>
      </c>
      <c r="BI1161" s="1" t="s">
        <v>30939</v>
      </c>
      <c r="BJ1161" s="1" t="s">
        <v>26215</v>
      </c>
    </row>
    <row r="1162" spans="1:62">
      <c r="A1162" s="1" t="s">
        <v>26216</v>
      </c>
      <c r="B1162" s="1" t="s">
        <v>26217</v>
      </c>
      <c r="C1162" s="1" t="s">
        <v>26715</v>
      </c>
      <c r="D1162" s="1">
        <v>352701053825029</v>
      </c>
      <c r="E1162" s="1" t="s">
        <v>30766</v>
      </c>
      <c r="G1162" s="1" t="s">
        <v>30373</v>
      </c>
      <c r="H1162" s="1" t="s">
        <v>26218</v>
      </c>
      <c r="J1162" s="1" t="s">
        <v>30867</v>
      </c>
      <c r="L1162" s="1" t="s">
        <v>30938</v>
      </c>
      <c r="Q1162" s="1">
        <v>98000</v>
      </c>
      <c r="R1162" s="1" t="s">
        <v>30938</v>
      </c>
      <c r="S1162" s="1" t="s">
        <v>30375</v>
      </c>
      <c r="U1162" s="1" t="s">
        <v>30938</v>
      </c>
      <c r="Z1162" s="1" t="s">
        <v>30938</v>
      </c>
      <c r="AB1162" s="1">
        <v>120</v>
      </c>
      <c r="AC1162" s="1">
        <v>5</v>
      </c>
      <c r="AD1162" s="1">
        <v>5</v>
      </c>
      <c r="AE1162" s="1" t="s">
        <v>30939</v>
      </c>
      <c r="AK1162" s="1" t="s">
        <v>30939</v>
      </c>
      <c r="AP1162" s="1" t="s">
        <v>30939</v>
      </c>
      <c r="AX1162" s="1" t="s">
        <v>30939</v>
      </c>
      <c r="BA1162" s="1" t="s">
        <v>30939</v>
      </c>
      <c r="BD1162" s="1" t="s">
        <v>30939</v>
      </c>
      <c r="BF1162" s="1" t="s">
        <v>30939</v>
      </c>
      <c r="BI1162" s="1" t="s">
        <v>30939</v>
      </c>
      <c r="BJ1162" s="1" t="s">
        <v>26219</v>
      </c>
    </row>
    <row r="1163" spans="1:62">
      <c r="A1163" s="1" t="s">
        <v>26220</v>
      </c>
      <c r="B1163" s="1" t="s">
        <v>26221</v>
      </c>
      <c r="C1163" s="1" t="s">
        <v>26715</v>
      </c>
      <c r="D1163" s="1">
        <v>357095051136975</v>
      </c>
      <c r="E1163" s="1" t="s">
        <v>30575</v>
      </c>
      <c r="G1163" s="1" t="s">
        <v>27448</v>
      </c>
      <c r="H1163" s="1" t="s">
        <v>26222</v>
      </c>
      <c r="J1163" s="1" t="s">
        <v>30867</v>
      </c>
      <c r="L1163" s="1" t="s">
        <v>30938</v>
      </c>
      <c r="Q1163" s="1">
        <v>90000</v>
      </c>
      <c r="R1163" s="1" t="s">
        <v>30938</v>
      </c>
      <c r="S1163" s="1" t="s">
        <v>30375</v>
      </c>
      <c r="U1163" s="1" t="s">
        <v>30938</v>
      </c>
      <c r="Z1163" s="1" t="s">
        <v>30938</v>
      </c>
      <c r="AB1163" s="1">
        <v>20</v>
      </c>
      <c r="AC1163" s="1">
        <v>5</v>
      </c>
      <c r="AD1163" s="1">
        <v>5</v>
      </c>
      <c r="AE1163" s="1" t="s">
        <v>30939</v>
      </c>
      <c r="AK1163" s="1" t="s">
        <v>30939</v>
      </c>
      <c r="AP1163" s="1" t="s">
        <v>30939</v>
      </c>
      <c r="AX1163" s="1" t="s">
        <v>30939</v>
      </c>
      <c r="BA1163" s="1" t="s">
        <v>30939</v>
      </c>
      <c r="BD1163" s="1" t="s">
        <v>30939</v>
      </c>
      <c r="BF1163" s="1" t="s">
        <v>30939</v>
      </c>
      <c r="BI1163" s="1" t="s">
        <v>30939</v>
      </c>
      <c r="BJ1163" s="1" t="s">
        <v>26223</v>
      </c>
    </row>
    <row r="1164" spans="1:62">
      <c r="A1164" s="1" t="s">
        <v>26224</v>
      </c>
      <c r="B1164" s="1" t="s">
        <v>26225</v>
      </c>
      <c r="C1164" s="1" t="s">
        <v>26715</v>
      </c>
      <c r="D1164" s="1">
        <v>352701053825029</v>
      </c>
      <c r="E1164" s="1" t="s">
        <v>30766</v>
      </c>
      <c r="G1164" s="1" t="s">
        <v>30373</v>
      </c>
      <c r="H1164" s="1" t="s">
        <v>26226</v>
      </c>
      <c r="J1164" s="1" t="s">
        <v>30867</v>
      </c>
      <c r="L1164" s="1" t="s">
        <v>30938</v>
      </c>
      <c r="Q1164" s="1">
        <v>98000</v>
      </c>
      <c r="R1164" s="1" t="s">
        <v>30938</v>
      </c>
      <c r="S1164" s="1" t="s">
        <v>30375</v>
      </c>
      <c r="U1164" s="1" t="s">
        <v>30938</v>
      </c>
      <c r="Z1164" s="1" t="s">
        <v>30939</v>
      </c>
      <c r="AA1164" s="1" t="s">
        <v>30276</v>
      </c>
      <c r="AE1164" s="1" t="s">
        <v>30939</v>
      </c>
      <c r="AK1164" s="1" t="s">
        <v>30939</v>
      </c>
      <c r="AP1164" s="1" t="s">
        <v>30939</v>
      </c>
      <c r="AX1164" s="1" t="s">
        <v>30939</v>
      </c>
      <c r="BA1164" s="1" t="s">
        <v>30939</v>
      </c>
      <c r="BD1164" s="1" t="s">
        <v>30939</v>
      </c>
      <c r="BF1164" s="1" t="s">
        <v>30939</v>
      </c>
      <c r="BI1164" s="1" t="s">
        <v>30939</v>
      </c>
      <c r="BJ1164" s="1" t="s">
        <v>26227</v>
      </c>
    </row>
    <row r="1165" spans="1:62">
      <c r="A1165" s="1" t="s">
        <v>26228</v>
      </c>
      <c r="B1165" s="1" t="s">
        <v>26229</v>
      </c>
      <c r="C1165" s="1" t="s">
        <v>26715</v>
      </c>
      <c r="D1165" s="1">
        <v>357095051136975</v>
      </c>
      <c r="E1165" s="1" t="s">
        <v>30575</v>
      </c>
      <c r="G1165" s="1" t="s">
        <v>27448</v>
      </c>
      <c r="H1165" s="1" t="s">
        <v>26230</v>
      </c>
      <c r="J1165" s="1" t="s">
        <v>30867</v>
      </c>
      <c r="L1165" s="1" t="s">
        <v>30938</v>
      </c>
      <c r="Q1165" s="1">
        <v>90000</v>
      </c>
      <c r="R1165" s="1" t="s">
        <v>30938</v>
      </c>
      <c r="S1165" s="1" t="s">
        <v>30375</v>
      </c>
      <c r="U1165" s="1" t="s">
        <v>30938</v>
      </c>
      <c r="Z1165" s="1" t="s">
        <v>30938</v>
      </c>
      <c r="AB1165" s="1">
        <v>60</v>
      </c>
      <c r="AC1165" s="1">
        <v>5</v>
      </c>
      <c r="AD1165" s="1">
        <v>5</v>
      </c>
      <c r="AE1165" s="1" t="s">
        <v>30939</v>
      </c>
      <c r="AK1165" s="1" t="s">
        <v>30939</v>
      </c>
      <c r="AP1165" s="1" t="s">
        <v>30939</v>
      </c>
      <c r="AX1165" s="1" t="s">
        <v>30939</v>
      </c>
      <c r="BA1165" s="1" t="s">
        <v>30939</v>
      </c>
      <c r="BD1165" s="1" t="s">
        <v>30939</v>
      </c>
      <c r="BF1165" s="1" t="s">
        <v>30939</v>
      </c>
      <c r="BI1165" s="1" t="s">
        <v>30939</v>
      </c>
      <c r="BJ1165" s="1" t="s">
        <v>26231</v>
      </c>
    </row>
    <row r="1166" spans="1:62">
      <c r="A1166" s="1" t="s">
        <v>26232</v>
      </c>
      <c r="B1166" s="1" t="s">
        <v>26233</v>
      </c>
      <c r="C1166" s="1" t="s">
        <v>26715</v>
      </c>
      <c r="D1166" s="1">
        <v>352701053825029</v>
      </c>
      <c r="E1166" s="1" t="s">
        <v>30766</v>
      </c>
      <c r="G1166" s="1" t="s">
        <v>30373</v>
      </c>
      <c r="H1166" s="1" t="s">
        <v>26234</v>
      </c>
      <c r="J1166" s="1" t="s">
        <v>30867</v>
      </c>
      <c r="L1166" s="1" t="s">
        <v>30938</v>
      </c>
      <c r="Q1166" s="1">
        <v>98000</v>
      </c>
      <c r="R1166" s="1" t="s">
        <v>30938</v>
      </c>
      <c r="S1166" s="1" t="s">
        <v>30375</v>
      </c>
      <c r="U1166" s="1" t="s">
        <v>30938</v>
      </c>
      <c r="Z1166" s="1" t="s">
        <v>30938</v>
      </c>
      <c r="AB1166" s="1">
        <v>120</v>
      </c>
      <c r="AC1166" s="1">
        <v>5</v>
      </c>
      <c r="AD1166" s="1">
        <v>5</v>
      </c>
      <c r="AE1166" s="1" t="s">
        <v>30939</v>
      </c>
      <c r="AK1166" s="1" t="s">
        <v>30939</v>
      </c>
      <c r="AP1166" s="1" t="s">
        <v>30939</v>
      </c>
      <c r="AX1166" s="1" t="s">
        <v>30939</v>
      </c>
      <c r="BA1166" s="1" t="s">
        <v>30939</v>
      </c>
      <c r="BD1166" s="1" t="s">
        <v>30939</v>
      </c>
      <c r="BF1166" s="1" t="s">
        <v>30939</v>
      </c>
      <c r="BI1166" s="1" t="s">
        <v>30939</v>
      </c>
      <c r="BJ1166" s="1" t="s">
        <v>26235</v>
      </c>
    </row>
    <row r="1167" spans="1:62">
      <c r="A1167" s="1" t="s">
        <v>26236</v>
      </c>
      <c r="B1167" s="1" t="s">
        <v>26237</v>
      </c>
      <c r="C1167" s="1" t="s">
        <v>26715</v>
      </c>
      <c r="D1167" s="1">
        <v>352701053825029</v>
      </c>
      <c r="E1167" s="1" t="s">
        <v>30766</v>
      </c>
      <c r="G1167" s="1" t="s">
        <v>30373</v>
      </c>
      <c r="H1167" s="1" t="s">
        <v>26238</v>
      </c>
      <c r="J1167" s="1" t="s">
        <v>30867</v>
      </c>
      <c r="L1167" s="1" t="s">
        <v>30938</v>
      </c>
      <c r="Q1167" s="1">
        <v>98000</v>
      </c>
      <c r="R1167" s="1" t="s">
        <v>30938</v>
      </c>
      <c r="S1167" s="1" t="s">
        <v>30375</v>
      </c>
      <c r="U1167" s="1" t="s">
        <v>30938</v>
      </c>
      <c r="Z1167" s="1" t="s">
        <v>30938</v>
      </c>
      <c r="AB1167" s="1">
        <v>60</v>
      </c>
      <c r="AC1167" s="1">
        <v>3</v>
      </c>
      <c r="AD1167" s="1">
        <v>3</v>
      </c>
      <c r="AE1167" s="1" t="s">
        <v>30939</v>
      </c>
      <c r="AK1167" s="1" t="s">
        <v>30939</v>
      </c>
      <c r="AP1167" s="1" t="s">
        <v>30939</v>
      </c>
      <c r="AX1167" s="1" t="s">
        <v>30939</v>
      </c>
      <c r="BA1167" s="1" t="s">
        <v>30939</v>
      </c>
      <c r="BD1167" s="1" t="s">
        <v>30939</v>
      </c>
      <c r="BF1167" s="1" t="s">
        <v>30939</v>
      </c>
      <c r="BI1167" s="1" t="s">
        <v>30939</v>
      </c>
      <c r="BJ1167" s="1" t="s">
        <v>26239</v>
      </c>
    </row>
    <row r="1168" spans="1:62">
      <c r="A1168" s="1" t="s">
        <v>26240</v>
      </c>
      <c r="B1168" s="1" t="s">
        <v>26241</v>
      </c>
      <c r="C1168" s="1" t="s">
        <v>26715</v>
      </c>
      <c r="D1168" s="1">
        <v>357095051136975</v>
      </c>
      <c r="E1168" s="1" t="s">
        <v>30661</v>
      </c>
      <c r="G1168" s="1" t="s">
        <v>27448</v>
      </c>
      <c r="H1168" s="1" t="s">
        <v>26242</v>
      </c>
      <c r="J1168" s="1" t="s">
        <v>30867</v>
      </c>
      <c r="L1168" s="1" t="s">
        <v>30938</v>
      </c>
      <c r="Q1168" s="1">
        <v>90000</v>
      </c>
      <c r="R1168" s="1" t="s">
        <v>30938</v>
      </c>
      <c r="S1168" s="1" t="s">
        <v>30375</v>
      </c>
      <c r="U1168" s="1" t="s">
        <v>30938</v>
      </c>
      <c r="Z1168" s="1" t="s">
        <v>30938</v>
      </c>
      <c r="AB1168" s="1">
        <v>40</v>
      </c>
      <c r="AC1168" s="1">
        <v>5</v>
      </c>
      <c r="AD1168" s="1">
        <v>5</v>
      </c>
      <c r="AE1168" s="1" t="s">
        <v>30939</v>
      </c>
      <c r="AK1168" s="1" t="s">
        <v>30939</v>
      </c>
      <c r="AP1168" s="1" t="s">
        <v>30939</v>
      </c>
      <c r="AX1168" s="1" t="s">
        <v>30939</v>
      </c>
      <c r="BA1168" s="1" t="s">
        <v>30939</v>
      </c>
      <c r="BD1168" s="1" t="s">
        <v>30939</v>
      </c>
      <c r="BF1168" s="1" t="s">
        <v>30939</v>
      </c>
      <c r="BI1168" s="1" t="s">
        <v>30939</v>
      </c>
      <c r="BJ1168" s="1" t="s">
        <v>26243</v>
      </c>
    </row>
    <row r="1169" spans="1:62">
      <c r="A1169" s="1" t="s">
        <v>26244</v>
      </c>
      <c r="B1169" s="1" t="s">
        <v>26245</v>
      </c>
      <c r="C1169" s="1" t="s">
        <v>26715</v>
      </c>
      <c r="D1169" s="1">
        <v>352701053825029</v>
      </c>
      <c r="E1169" s="1" t="s">
        <v>30766</v>
      </c>
      <c r="G1169" s="1" t="s">
        <v>30373</v>
      </c>
      <c r="H1169" s="1" t="s">
        <v>26246</v>
      </c>
      <c r="J1169" s="1" t="s">
        <v>30867</v>
      </c>
      <c r="L1169" s="1" t="s">
        <v>30938</v>
      </c>
      <c r="Q1169" s="1">
        <v>98000</v>
      </c>
      <c r="R1169" s="1" t="s">
        <v>30938</v>
      </c>
      <c r="S1169" s="1" t="s">
        <v>30375</v>
      </c>
      <c r="U1169" s="1" t="s">
        <v>30938</v>
      </c>
      <c r="Z1169" s="1" t="s">
        <v>30938</v>
      </c>
      <c r="AB1169" s="1">
        <v>180</v>
      </c>
      <c r="AC1169" s="1">
        <v>5</v>
      </c>
      <c r="AD1169" s="1">
        <v>5</v>
      </c>
      <c r="AE1169" s="1" t="s">
        <v>30939</v>
      </c>
      <c r="AK1169" s="1" t="s">
        <v>30939</v>
      </c>
      <c r="AP1169" s="1" t="s">
        <v>30939</v>
      </c>
      <c r="AX1169" s="1" t="s">
        <v>30939</v>
      </c>
      <c r="BA1169" s="1" t="s">
        <v>30939</v>
      </c>
      <c r="BD1169" s="1" t="s">
        <v>30939</v>
      </c>
      <c r="BF1169" s="1" t="s">
        <v>30939</v>
      </c>
      <c r="BI1169" s="1" t="s">
        <v>30939</v>
      </c>
      <c r="BJ1169" s="1" t="s">
        <v>26247</v>
      </c>
    </row>
    <row r="1170" spans="1:62">
      <c r="A1170" s="1" t="s">
        <v>26248</v>
      </c>
      <c r="B1170" s="1" t="s">
        <v>26249</v>
      </c>
      <c r="C1170" s="1" t="s">
        <v>26715</v>
      </c>
      <c r="D1170" s="1">
        <v>357095051136975</v>
      </c>
      <c r="E1170" s="1" t="s">
        <v>30661</v>
      </c>
      <c r="G1170" s="1" t="s">
        <v>27448</v>
      </c>
      <c r="H1170" s="1" t="s">
        <v>26250</v>
      </c>
      <c r="J1170" s="1" t="s">
        <v>30867</v>
      </c>
      <c r="L1170" s="1" t="s">
        <v>30938</v>
      </c>
      <c r="Q1170" s="1">
        <v>90000</v>
      </c>
      <c r="R1170" s="1" t="s">
        <v>30938</v>
      </c>
      <c r="S1170" s="1" t="s">
        <v>30375</v>
      </c>
      <c r="U1170" s="1" t="s">
        <v>30938</v>
      </c>
      <c r="Z1170" s="1" t="s">
        <v>30938</v>
      </c>
      <c r="AB1170" s="1">
        <v>30</v>
      </c>
      <c r="AC1170" s="1">
        <v>5</v>
      </c>
      <c r="AD1170" s="1">
        <v>5</v>
      </c>
      <c r="AE1170" s="1" t="s">
        <v>30939</v>
      </c>
      <c r="AK1170" s="1" t="s">
        <v>30939</v>
      </c>
      <c r="AP1170" s="1" t="s">
        <v>30939</v>
      </c>
      <c r="AX1170" s="1" t="s">
        <v>30939</v>
      </c>
      <c r="BA1170" s="1" t="s">
        <v>30939</v>
      </c>
      <c r="BD1170" s="1" t="s">
        <v>30939</v>
      </c>
      <c r="BF1170" s="1" t="s">
        <v>30939</v>
      </c>
      <c r="BI1170" s="1" t="s">
        <v>30939</v>
      </c>
      <c r="BJ1170" s="1" t="s">
        <v>26251</v>
      </c>
    </row>
    <row r="1171" spans="1:62">
      <c r="A1171" s="1" t="s">
        <v>26252</v>
      </c>
      <c r="B1171" s="1" t="s">
        <v>26253</v>
      </c>
      <c r="C1171" s="1" t="s">
        <v>26715</v>
      </c>
      <c r="D1171" s="1">
        <v>352701053825029</v>
      </c>
      <c r="E1171" s="1" t="s">
        <v>30766</v>
      </c>
      <c r="G1171" s="1" t="s">
        <v>27448</v>
      </c>
      <c r="H1171" s="1" t="s">
        <v>26254</v>
      </c>
      <c r="J1171" s="1" t="s">
        <v>30867</v>
      </c>
      <c r="L1171" s="1" t="s">
        <v>30938</v>
      </c>
      <c r="Q1171" s="1">
        <v>90000</v>
      </c>
      <c r="R1171" s="1" t="s">
        <v>30938</v>
      </c>
      <c r="S1171" s="1" t="s">
        <v>30375</v>
      </c>
      <c r="U1171" s="1" t="s">
        <v>30938</v>
      </c>
      <c r="Z1171" s="1" t="s">
        <v>30938</v>
      </c>
      <c r="AB1171" s="1">
        <v>90</v>
      </c>
      <c r="AC1171" s="1">
        <v>5</v>
      </c>
      <c r="AD1171" s="1">
        <v>5</v>
      </c>
      <c r="AE1171" s="1" t="s">
        <v>30939</v>
      </c>
      <c r="AK1171" s="1" t="s">
        <v>30939</v>
      </c>
      <c r="AP1171" s="1" t="s">
        <v>30939</v>
      </c>
      <c r="AX1171" s="1" t="s">
        <v>30939</v>
      </c>
      <c r="BA1171" s="1" t="s">
        <v>30939</v>
      </c>
      <c r="BD1171" s="1" t="s">
        <v>30939</v>
      </c>
      <c r="BF1171" s="1" t="s">
        <v>30939</v>
      </c>
      <c r="BI1171" s="1" t="s">
        <v>30939</v>
      </c>
      <c r="BJ1171" s="1" t="s">
        <v>26255</v>
      </c>
    </row>
    <row r="1172" spans="1:62">
      <c r="A1172" s="1" t="s">
        <v>26256</v>
      </c>
      <c r="B1172" s="1" t="s">
        <v>26257</v>
      </c>
      <c r="C1172" s="1" t="s">
        <v>26715</v>
      </c>
      <c r="D1172" s="1">
        <v>357095051136975</v>
      </c>
      <c r="E1172" s="1" t="s">
        <v>30661</v>
      </c>
      <c r="G1172" s="1" t="s">
        <v>27448</v>
      </c>
      <c r="H1172" s="1" t="s">
        <v>26258</v>
      </c>
      <c r="J1172" s="1" t="s">
        <v>30867</v>
      </c>
      <c r="L1172" s="1" t="s">
        <v>30938</v>
      </c>
      <c r="Q1172" s="1">
        <v>90000</v>
      </c>
      <c r="R1172" s="1" t="s">
        <v>30938</v>
      </c>
      <c r="S1172" s="1" t="s">
        <v>30375</v>
      </c>
      <c r="U1172" s="1" t="s">
        <v>30938</v>
      </c>
      <c r="Z1172" s="1" t="s">
        <v>30938</v>
      </c>
      <c r="AB1172" s="1">
        <v>60</v>
      </c>
      <c r="AC1172" s="1">
        <v>3</v>
      </c>
      <c r="AD1172" s="1">
        <v>5</v>
      </c>
      <c r="AE1172" s="1" t="s">
        <v>30939</v>
      </c>
      <c r="AK1172" s="1" t="s">
        <v>30939</v>
      </c>
      <c r="AP1172" s="1" t="s">
        <v>30939</v>
      </c>
      <c r="AX1172" s="1" t="s">
        <v>30939</v>
      </c>
      <c r="BA1172" s="1" t="s">
        <v>30939</v>
      </c>
      <c r="BD1172" s="1" t="s">
        <v>30939</v>
      </c>
      <c r="BF1172" s="1" t="s">
        <v>30939</v>
      </c>
      <c r="BI1172" s="1" t="s">
        <v>30939</v>
      </c>
      <c r="BJ1172" s="1" t="s">
        <v>26259</v>
      </c>
    </row>
    <row r="1173" spans="1:62">
      <c r="A1173" s="1" t="s">
        <v>26260</v>
      </c>
      <c r="B1173" s="1" t="s">
        <v>26147</v>
      </c>
      <c r="C1173" s="1" t="s">
        <v>26715</v>
      </c>
      <c r="D1173" s="1">
        <v>352701053825029</v>
      </c>
      <c r="E1173" s="1" t="s">
        <v>30766</v>
      </c>
      <c r="G1173" s="1" t="s">
        <v>27448</v>
      </c>
      <c r="H1173" s="1" t="s">
        <v>26148</v>
      </c>
      <c r="J1173" s="1" t="s">
        <v>30867</v>
      </c>
      <c r="L1173" s="1" t="s">
        <v>30938</v>
      </c>
      <c r="Q1173" s="1">
        <v>90000</v>
      </c>
      <c r="R1173" s="1" t="s">
        <v>30938</v>
      </c>
      <c r="S1173" s="1" t="s">
        <v>30375</v>
      </c>
      <c r="U1173" s="1" t="s">
        <v>30938</v>
      </c>
      <c r="Z1173" s="1" t="s">
        <v>30938</v>
      </c>
      <c r="AB1173" s="1">
        <v>120</v>
      </c>
      <c r="AC1173" s="1">
        <v>5</v>
      </c>
      <c r="AD1173" s="1">
        <v>5</v>
      </c>
      <c r="AE1173" s="1" t="s">
        <v>30939</v>
      </c>
      <c r="AK1173" s="1" t="s">
        <v>30939</v>
      </c>
      <c r="AP1173" s="1" t="s">
        <v>30939</v>
      </c>
      <c r="AX1173" s="1" t="s">
        <v>30939</v>
      </c>
      <c r="BA1173" s="1" t="s">
        <v>30939</v>
      </c>
      <c r="BD1173" s="1" t="s">
        <v>30939</v>
      </c>
      <c r="BF1173" s="1" t="s">
        <v>30939</v>
      </c>
      <c r="BI1173" s="1" t="s">
        <v>30939</v>
      </c>
      <c r="BJ1173" s="1" t="s">
        <v>26149</v>
      </c>
    </row>
    <row r="1174" spans="1:62">
      <c r="A1174" s="1" t="s">
        <v>26150</v>
      </c>
      <c r="B1174" s="1" t="s">
        <v>26151</v>
      </c>
      <c r="C1174" s="1" t="s">
        <v>26715</v>
      </c>
      <c r="D1174" s="1">
        <v>357095051136975</v>
      </c>
      <c r="E1174" s="1" t="s">
        <v>30575</v>
      </c>
      <c r="G1174" s="1" t="s">
        <v>27448</v>
      </c>
      <c r="H1174" s="1" t="s">
        <v>26152</v>
      </c>
      <c r="J1174" s="1" t="s">
        <v>30867</v>
      </c>
      <c r="L1174" s="1" t="s">
        <v>30938</v>
      </c>
      <c r="Q1174" s="1">
        <v>90000</v>
      </c>
      <c r="R1174" s="1" t="s">
        <v>30938</v>
      </c>
      <c r="S1174" s="1" t="s">
        <v>30375</v>
      </c>
      <c r="U1174" s="1" t="s">
        <v>30938</v>
      </c>
      <c r="Z1174" s="1" t="s">
        <v>30938</v>
      </c>
      <c r="AB1174" s="1">
        <v>20</v>
      </c>
      <c r="AC1174" s="1">
        <v>5</v>
      </c>
      <c r="AD1174" s="1">
        <v>5</v>
      </c>
      <c r="AE1174" s="1" t="s">
        <v>30939</v>
      </c>
      <c r="AK1174" s="1" t="s">
        <v>30939</v>
      </c>
      <c r="AP1174" s="1" t="s">
        <v>30939</v>
      </c>
      <c r="AX1174" s="1" t="s">
        <v>30939</v>
      </c>
      <c r="BA1174" s="1" t="s">
        <v>30939</v>
      </c>
      <c r="BD1174" s="1" t="s">
        <v>30939</v>
      </c>
      <c r="BF1174" s="1" t="s">
        <v>30939</v>
      </c>
      <c r="BI1174" s="1" t="s">
        <v>30939</v>
      </c>
      <c r="BJ1174" s="1" t="s">
        <v>26153</v>
      </c>
    </row>
    <row r="1175" spans="1:62">
      <c r="A1175" s="1" t="s">
        <v>26154</v>
      </c>
      <c r="B1175" s="1" t="s">
        <v>26155</v>
      </c>
      <c r="C1175" s="1" t="s">
        <v>27621</v>
      </c>
      <c r="D1175" s="1">
        <v>352701053825805</v>
      </c>
      <c r="E1175" s="1" t="s">
        <v>29086</v>
      </c>
      <c r="G1175" s="1" t="s">
        <v>27448</v>
      </c>
      <c r="H1175" s="1" t="s">
        <v>26156</v>
      </c>
      <c r="J1175" s="1" t="s">
        <v>30867</v>
      </c>
      <c r="L1175" s="1" t="s">
        <v>30938</v>
      </c>
      <c r="Q1175" s="1">
        <v>90000</v>
      </c>
      <c r="R1175" s="1" t="s">
        <v>30938</v>
      </c>
      <c r="S1175" s="1" t="s">
        <v>30375</v>
      </c>
      <c r="U1175" s="1" t="s">
        <v>30938</v>
      </c>
      <c r="Z1175" s="1" t="s">
        <v>30938</v>
      </c>
      <c r="AB1175" s="1">
        <v>50</v>
      </c>
      <c r="AC1175" s="1">
        <v>4</v>
      </c>
      <c r="AD1175" s="1">
        <v>4</v>
      </c>
      <c r="AE1175" s="1" t="s">
        <v>30939</v>
      </c>
      <c r="AK1175" s="1" t="s">
        <v>30939</v>
      </c>
      <c r="AP1175" s="1" t="s">
        <v>30939</v>
      </c>
      <c r="AX1175" s="1" t="s">
        <v>30939</v>
      </c>
      <c r="BA1175" s="1" t="s">
        <v>30939</v>
      </c>
      <c r="BD1175" s="1" t="s">
        <v>30939</v>
      </c>
      <c r="BF1175" s="1" t="s">
        <v>30939</v>
      </c>
      <c r="BI1175" s="1" t="s">
        <v>30939</v>
      </c>
      <c r="BJ1175" s="1" t="s">
        <v>26157</v>
      </c>
    </row>
    <row r="1176" spans="1:62">
      <c r="A1176" s="1" t="s">
        <v>26158</v>
      </c>
      <c r="B1176" s="1" t="s">
        <v>26159</v>
      </c>
      <c r="C1176" s="1" t="s">
        <v>26715</v>
      </c>
      <c r="D1176" s="1">
        <v>357095051136975</v>
      </c>
      <c r="E1176" s="1" t="s">
        <v>30575</v>
      </c>
      <c r="G1176" s="1" t="s">
        <v>27448</v>
      </c>
      <c r="H1176" s="1" t="s">
        <v>26160</v>
      </c>
      <c r="J1176" s="1" t="s">
        <v>30867</v>
      </c>
      <c r="L1176" s="1" t="s">
        <v>30938</v>
      </c>
      <c r="Q1176" s="1">
        <v>90000</v>
      </c>
      <c r="R1176" s="1" t="s">
        <v>30938</v>
      </c>
      <c r="S1176" s="1" t="s">
        <v>30375</v>
      </c>
      <c r="U1176" s="1" t="s">
        <v>30938</v>
      </c>
      <c r="Z1176" s="1" t="s">
        <v>30938</v>
      </c>
      <c r="AB1176" s="1">
        <v>30</v>
      </c>
      <c r="AC1176" s="1">
        <v>5</v>
      </c>
      <c r="AD1176" s="1">
        <v>5</v>
      </c>
      <c r="AE1176" s="1" t="s">
        <v>30938</v>
      </c>
      <c r="AF1176" s="1" t="s">
        <v>28661</v>
      </c>
      <c r="AH1176" s="1" t="s">
        <v>30920</v>
      </c>
      <c r="AI1176" s="1" t="s">
        <v>26161</v>
      </c>
      <c r="AJ1176" s="1" t="s">
        <v>30938</v>
      </c>
      <c r="AK1176" s="1" t="s">
        <v>30939</v>
      </c>
      <c r="AP1176" s="1" t="s">
        <v>30939</v>
      </c>
      <c r="AX1176" s="1" t="s">
        <v>30939</v>
      </c>
      <c r="BA1176" s="1" t="s">
        <v>30939</v>
      </c>
      <c r="BD1176" s="1" t="s">
        <v>30939</v>
      </c>
      <c r="BF1176" s="1" t="s">
        <v>30939</v>
      </c>
      <c r="BI1176" s="1" t="s">
        <v>30939</v>
      </c>
      <c r="BJ1176" s="1" t="s">
        <v>26162</v>
      </c>
    </row>
    <row r="1177" spans="1:62">
      <c r="A1177" s="1" t="s">
        <v>26163</v>
      </c>
      <c r="B1177" s="1" t="s">
        <v>26164</v>
      </c>
      <c r="C1177" s="1" t="s">
        <v>26715</v>
      </c>
      <c r="D1177" s="1">
        <v>352701053825029</v>
      </c>
      <c r="E1177" s="1" t="s">
        <v>30766</v>
      </c>
      <c r="G1177" s="1" t="s">
        <v>27448</v>
      </c>
      <c r="H1177" s="1" t="s">
        <v>26165</v>
      </c>
      <c r="J1177" s="1" t="s">
        <v>30867</v>
      </c>
      <c r="L1177" s="1" t="s">
        <v>30938</v>
      </c>
      <c r="Q1177" s="1">
        <v>90000</v>
      </c>
      <c r="R1177" s="1" t="s">
        <v>30938</v>
      </c>
      <c r="S1177" s="1" t="s">
        <v>30375</v>
      </c>
      <c r="U1177" s="1" t="s">
        <v>30938</v>
      </c>
      <c r="Z1177" s="1" t="s">
        <v>30938</v>
      </c>
      <c r="AB1177" s="1">
        <v>60</v>
      </c>
      <c r="AC1177" s="1">
        <v>5</v>
      </c>
      <c r="AD1177" s="1">
        <v>5</v>
      </c>
      <c r="AE1177" s="1" t="s">
        <v>30939</v>
      </c>
      <c r="AK1177" s="1" t="s">
        <v>30939</v>
      </c>
      <c r="AP1177" s="1" t="s">
        <v>30939</v>
      </c>
      <c r="AX1177" s="1" t="s">
        <v>30939</v>
      </c>
      <c r="BA1177" s="1" t="s">
        <v>30939</v>
      </c>
      <c r="BD1177" s="1" t="s">
        <v>30939</v>
      </c>
      <c r="BF1177" s="1" t="s">
        <v>30939</v>
      </c>
      <c r="BI1177" s="1" t="s">
        <v>30939</v>
      </c>
      <c r="BJ1177" s="1" t="s">
        <v>26166</v>
      </c>
    </row>
    <row r="1178" spans="1:62">
      <c r="A1178" s="1" t="s">
        <v>26167</v>
      </c>
      <c r="B1178" s="1" t="s">
        <v>26168</v>
      </c>
      <c r="C1178" s="1" t="s">
        <v>26715</v>
      </c>
      <c r="D1178" s="1">
        <v>352701053825029</v>
      </c>
      <c r="E1178" s="1" t="s">
        <v>30766</v>
      </c>
      <c r="G1178" s="1" t="s">
        <v>29563</v>
      </c>
      <c r="H1178" s="1" t="s">
        <v>26169</v>
      </c>
      <c r="J1178" s="1" t="s">
        <v>30867</v>
      </c>
      <c r="L1178" s="1" t="s">
        <v>30938</v>
      </c>
      <c r="Q1178" s="1">
        <v>90000</v>
      </c>
      <c r="R1178" s="1" t="s">
        <v>30938</v>
      </c>
      <c r="S1178" s="1" t="s">
        <v>30375</v>
      </c>
      <c r="U1178" s="1" t="s">
        <v>30938</v>
      </c>
      <c r="Z1178" s="1" t="s">
        <v>30938</v>
      </c>
      <c r="AB1178" s="1">
        <v>120</v>
      </c>
      <c r="AC1178" s="1">
        <v>5</v>
      </c>
      <c r="AD1178" s="1">
        <v>5</v>
      </c>
      <c r="AE1178" s="1" t="s">
        <v>30939</v>
      </c>
      <c r="AK1178" s="1" t="s">
        <v>30939</v>
      </c>
      <c r="AP1178" s="1" t="s">
        <v>30939</v>
      </c>
      <c r="AX1178" s="1" t="s">
        <v>30939</v>
      </c>
      <c r="BA1178" s="1" t="s">
        <v>30939</v>
      </c>
      <c r="BD1178" s="1" t="s">
        <v>30939</v>
      </c>
      <c r="BF1178" s="1" t="s">
        <v>30939</v>
      </c>
      <c r="BI1178" s="1" t="s">
        <v>30939</v>
      </c>
      <c r="BJ1178" s="1" t="s">
        <v>26170</v>
      </c>
    </row>
    <row r="1179" spans="1:62">
      <c r="A1179" s="1" t="s">
        <v>26171</v>
      </c>
      <c r="B1179" s="1" t="s">
        <v>26172</v>
      </c>
      <c r="C1179" s="1" t="s">
        <v>27621</v>
      </c>
      <c r="D1179" s="1">
        <v>352701053825805</v>
      </c>
      <c r="E1179" s="1" t="s">
        <v>29086</v>
      </c>
      <c r="G1179" s="1" t="s">
        <v>27448</v>
      </c>
      <c r="H1179" s="1" t="s">
        <v>26173</v>
      </c>
      <c r="J1179" s="1" t="s">
        <v>30867</v>
      </c>
      <c r="L1179" s="1" t="s">
        <v>30938</v>
      </c>
      <c r="Q1179" s="1">
        <v>90000</v>
      </c>
      <c r="R1179" s="1" t="s">
        <v>30938</v>
      </c>
      <c r="S1179" s="1" t="s">
        <v>30375</v>
      </c>
      <c r="U1179" s="1" t="s">
        <v>30938</v>
      </c>
      <c r="Z1179" s="1" t="s">
        <v>30938</v>
      </c>
      <c r="AB1179" s="1">
        <v>50</v>
      </c>
      <c r="AC1179" s="1">
        <v>3</v>
      </c>
      <c r="AD1179" s="1">
        <v>3</v>
      </c>
      <c r="AE1179" s="1" t="s">
        <v>30939</v>
      </c>
      <c r="AK1179" s="1" t="s">
        <v>30939</v>
      </c>
      <c r="AP1179" s="1" t="s">
        <v>30939</v>
      </c>
      <c r="AX1179" s="1" t="s">
        <v>30939</v>
      </c>
      <c r="BA1179" s="1" t="s">
        <v>30939</v>
      </c>
      <c r="BD1179" s="1" t="s">
        <v>30939</v>
      </c>
      <c r="BF1179" s="1" t="s">
        <v>30939</v>
      </c>
      <c r="BI1179" s="1" t="s">
        <v>30939</v>
      </c>
      <c r="BJ1179" s="1" t="s">
        <v>26174</v>
      </c>
    </row>
    <row r="1180" spans="1:62">
      <c r="A1180" s="1" t="s">
        <v>26175</v>
      </c>
      <c r="B1180" s="1" t="s">
        <v>26176</v>
      </c>
      <c r="C1180" s="1" t="s">
        <v>27621</v>
      </c>
      <c r="D1180" s="1">
        <v>352701053825805</v>
      </c>
      <c r="E1180" s="1" t="s">
        <v>29086</v>
      </c>
      <c r="G1180" s="1" t="s">
        <v>27448</v>
      </c>
      <c r="H1180" s="1" t="s">
        <v>26177</v>
      </c>
      <c r="J1180" s="1" t="s">
        <v>30867</v>
      </c>
      <c r="L1180" s="1" t="s">
        <v>30938</v>
      </c>
      <c r="Q1180" s="1">
        <v>90000</v>
      </c>
      <c r="R1180" s="1" t="s">
        <v>30938</v>
      </c>
      <c r="S1180" s="1" t="s">
        <v>30375</v>
      </c>
      <c r="U1180" s="1" t="s">
        <v>30938</v>
      </c>
      <c r="Z1180" s="1" t="s">
        <v>30938</v>
      </c>
      <c r="AB1180" s="1">
        <v>50</v>
      </c>
      <c r="AC1180" s="1">
        <v>4</v>
      </c>
      <c r="AD1180" s="1">
        <v>4</v>
      </c>
      <c r="AE1180" s="1" t="s">
        <v>30939</v>
      </c>
      <c r="AK1180" s="1" t="s">
        <v>30939</v>
      </c>
      <c r="AP1180" s="1" t="s">
        <v>30939</v>
      </c>
      <c r="AX1180" s="1" t="s">
        <v>30939</v>
      </c>
      <c r="BA1180" s="1" t="s">
        <v>30939</v>
      </c>
      <c r="BD1180" s="1" t="s">
        <v>30939</v>
      </c>
      <c r="BF1180" s="1" t="s">
        <v>30939</v>
      </c>
      <c r="BI1180" s="1" t="s">
        <v>30939</v>
      </c>
      <c r="BJ1180" s="1" t="s">
        <v>26178</v>
      </c>
    </row>
    <row r="1181" spans="1:62">
      <c r="A1181" s="1" t="s">
        <v>26179</v>
      </c>
      <c r="B1181" s="1" t="s">
        <v>26180</v>
      </c>
      <c r="C1181" s="1" t="s">
        <v>27621</v>
      </c>
      <c r="D1181" s="1">
        <v>352701053825805</v>
      </c>
      <c r="E1181" s="1" t="s">
        <v>29086</v>
      </c>
      <c r="G1181" s="1" t="s">
        <v>27448</v>
      </c>
      <c r="H1181" s="1" t="s">
        <v>26181</v>
      </c>
      <c r="J1181" s="1" t="s">
        <v>30867</v>
      </c>
      <c r="L1181" s="1" t="s">
        <v>30938</v>
      </c>
      <c r="Q1181" s="1">
        <v>90000</v>
      </c>
      <c r="R1181" s="1" t="s">
        <v>30938</v>
      </c>
      <c r="S1181" s="1" t="s">
        <v>30375</v>
      </c>
      <c r="U1181" s="1" t="s">
        <v>30938</v>
      </c>
      <c r="Z1181" s="1" t="s">
        <v>30938</v>
      </c>
      <c r="AB1181" s="1">
        <v>50</v>
      </c>
      <c r="AC1181" s="1">
        <v>4</v>
      </c>
      <c r="AD1181" s="1">
        <v>4</v>
      </c>
      <c r="AE1181" s="1" t="s">
        <v>30939</v>
      </c>
      <c r="AK1181" s="1" t="s">
        <v>30939</v>
      </c>
      <c r="AP1181" s="1" t="s">
        <v>30939</v>
      </c>
      <c r="AX1181" s="1" t="s">
        <v>30939</v>
      </c>
      <c r="BA1181" s="1" t="s">
        <v>30939</v>
      </c>
      <c r="BD1181" s="1" t="s">
        <v>30939</v>
      </c>
      <c r="BF1181" s="1" t="s">
        <v>30939</v>
      </c>
      <c r="BI1181" s="1" t="s">
        <v>30939</v>
      </c>
      <c r="BJ1181" s="1" t="s">
        <v>26182</v>
      </c>
    </row>
    <row r="1182" spans="1:62">
      <c r="A1182" s="1" t="s">
        <v>26183</v>
      </c>
      <c r="B1182" s="1" t="s">
        <v>26184</v>
      </c>
      <c r="C1182" s="1" t="s">
        <v>26715</v>
      </c>
      <c r="D1182" s="1">
        <v>352701053825805</v>
      </c>
      <c r="E1182" s="1" t="s">
        <v>29086</v>
      </c>
      <c r="G1182" s="1" t="s">
        <v>27448</v>
      </c>
      <c r="H1182" s="1" t="s">
        <v>26185</v>
      </c>
      <c r="J1182" s="1" t="s">
        <v>30867</v>
      </c>
      <c r="L1182" s="1" t="s">
        <v>30938</v>
      </c>
      <c r="Q1182" s="1">
        <v>90000</v>
      </c>
      <c r="R1182" s="1" t="s">
        <v>30938</v>
      </c>
      <c r="S1182" s="1" t="s">
        <v>30375</v>
      </c>
      <c r="U1182" s="1" t="s">
        <v>30938</v>
      </c>
      <c r="Z1182" s="1" t="s">
        <v>30938</v>
      </c>
      <c r="AB1182" s="1">
        <v>50</v>
      </c>
      <c r="AC1182" s="1">
        <v>4</v>
      </c>
      <c r="AD1182" s="1">
        <v>4</v>
      </c>
      <c r="AE1182" s="1" t="s">
        <v>30939</v>
      </c>
      <c r="AK1182" s="1" t="s">
        <v>30939</v>
      </c>
      <c r="AP1182" s="1" t="s">
        <v>30939</v>
      </c>
      <c r="AX1182" s="1" t="s">
        <v>30939</v>
      </c>
      <c r="BA1182" s="1" t="s">
        <v>30939</v>
      </c>
      <c r="BD1182" s="1" t="s">
        <v>30939</v>
      </c>
      <c r="BF1182" s="1" t="s">
        <v>30939</v>
      </c>
      <c r="BI1182" s="1" t="s">
        <v>30939</v>
      </c>
      <c r="BJ1182" s="1" t="s">
        <v>26186</v>
      </c>
    </row>
    <row r="1183" spans="1:62">
      <c r="A1183" s="1" t="s">
        <v>26187</v>
      </c>
      <c r="B1183" s="1" t="s">
        <v>26188</v>
      </c>
      <c r="C1183" s="1" t="s">
        <v>26715</v>
      </c>
      <c r="D1183" s="1">
        <v>352701053825805</v>
      </c>
      <c r="E1183" s="1" t="s">
        <v>29086</v>
      </c>
      <c r="G1183" s="1" t="s">
        <v>27448</v>
      </c>
      <c r="H1183" s="1" t="s">
        <v>26189</v>
      </c>
      <c r="J1183" s="1" t="s">
        <v>30867</v>
      </c>
      <c r="L1183" s="1" t="s">
        <v>30938</v>
      </c>
      <c r="Q1183" s="1">
        <v>90000</v>
      </c>
      <c r="R1183" s="1" t="s">
        <v>30938</v>
      </c>
      <c r="S1183" s="1" t="s">
        <v>30375</v>
      </c>
      <c r="U1183" s="1" t="s">
        <v>30938</v>
      </c>
      <c r="Z1183" s="1" t="s">
        <v>30938</v>
      </c>
      <c r="AB1183" s="1">
        <v>40</v>
      </c>
      <c r="AC1183" s="1">
        <v>4</v>
      </c>
      <c r="AD1183" s="1">
        <v>4</v>
      </c>
      <c r="AE1183" s="1" t="s">
        <v>30939</v>
      </c>
      <c r="AK1183" s="1" t="s">
        <v>30939</v>
      </c>
      <c r="AP1183" s="1" t="s">
        <v>30939</v>
      </c>
      <c r="AX1183" s="1" t="s">
        <v>30939</v>
      </c>
      <c r="BA1183" s="1" t="s">
        <v>30939</v>
      </c>
      <c r="BD1183" s="1" t="s">
        <v>30939</v>
      </c>
      <c r="BF1183" s="1" t="s">
        <v>30939</v>
      </c>
      <c r="BI1183" s="1" t="s">
        <v>30939</v>
      </c>
      <c r="BJ1183" s="1" t="s">
        <v>26190</v>
      </c>
    </row>
    <row r="1184" spans="1:62">
      <c r="A1184" s="1" t="s">
        <v>26191</v>
      </c>
      <c r="B1184" s="1" t="s">
        <v>26192</v>
      </c>
      <c r="C1184" s="1" t="s">
        <v>26715</v>
      </c>
      <c r="D1184" s="1">
        <v>352701053825805</v>
      </c>
      <c r="E1184" s="1" t="s">
        <v>29086</v>
      </c>
      <c r="G1184" s="1" t="s">
        <v>27448</v>
      </c>
      <c r="H1184" s="1" t="s">
        <v>26193</v>
      </c>
      <c r="J1184" s="1" t="s">
        <v>30867</v>
      </c>
      <c r="L1184" s="1" t="s">
        <v>30938</v>
      </c>
      <c r="Q1184" s="1">
        <v>90000</v>
      </c>
      <c r="R1184" s="1" t="s">
        <v>30938</v>
      </c>
      <c r="S1184" s="1" t="s">
        <v>30375</v>
      </c>
      <c r="U1184" s="1" t="s">
        <v>30938</v>
      </c>
      <c r="Z1184" s="1" t="s">
        <v>30938</v>
      </c>
      <c r="AB1184" s="1">
        <v>50</v>
      </c>
      <c r="AC1184" s="1">
        <v>4</v>
      </c>
      <c r="AD1184" s="1">
        <v>4</v>
      </c>
      <c r="AE1184" s="1" t="s">
        <v>30939</v>
      </c>
      <c r="AK1184" s="1" t="s">
        <v>30939</v>
      </c>
      <c r="AP1184" s="1" t="s">
        <v>30939</v>
      </c>
      <c r="AX1184" s="1" t="s">
        <v>30939</v>
      </c>
      <c r="BA1184" s="1" t="s">
        <v>30939</v>
      </c>
      <c r="BD1184" s="1" t="s">
        <v>30939</v>
      </c>
      <c r="BF1184" s="1" t="s">
        <v>30939</v>
      </c>
      <c r="BI1184" s="1" t="s">
        <v>30939</v>
      </c>
      <c r="BJ1184" s="1" t="s">
        <v>26194</v>
      </c>
    </row>
    <row r="1185" spans="1:62">
      <c r="A1185" s="1" t="s">
        <v>26195</v>
      </c>
      <c r="B1185" s="1" t="s">
        <v>26196</v>
      </c>
      <c r="C1185" s="1" t="s">
        <v>26715</v>
      </c>
      <c r="D1185" s="1">
        <v>352701053825805</v>
      </c>
      <c r="E1185" s="1" t="s">
        <v>29086</v>
      </c>
      <c r="G1185" s="1" t="s">
        <v>27448</v>
      </c>
      <c r="H1185" s="1" t="s">
        <v>26197</v>
      </c>
      <c r="J1185" s="1" t="s">
        <v>30867</v>
      </c>
      <c r="L1185" s="1" t="s">
        <v>30938</v>
      </c>
      <c r="Q1185" s="1">
        <v>90000</v>
      </c>
      <c r="R1185" s="1" t="s">
        <v>30938</v>
      </c>
      <c r="S1185" s="1" t="s">
        <v>30375</v>
      </c>
      <c r="U1185" s="1" t="s">
        <v>30938</v>
      </c>
      <c r="Z1185" s="1" t="s">
        <v>30938</v>
      </c>
      <c r="AB1185" s="1">
        <v>40</v>
      </c>
      <c r="AC1185" s="1">
        <v>4</v>
      </c>
      <c r="AD1185" s="1">
        <v>4</v>
      </c>
      <c r="AE1185" s="1" t="s">
        <v>30939</v>
      </c>
      <c r="AK1185" s="1" t="s">
        <v>30939</v>
      </c>
      <c r="AP1185" s="1" t="s">
        <v>30939</v>
      </c>
      <c r="AX1185" s="1" t="s">
        <v>30939</v>
      </c>
      <c r="BA1185" s="1" t="s">
        <v>30939</v>
      </c>
      <c r="BD1185" s="1" t="s">
        <v>30939</v>
      </c>
      <c r="BF1185" s="1" t="s">
        <v>30939</v>
      </c>
      <c r="BI1185" s="1" t="s">
        <v>30939</v>
      </c>
      <c r="BJ1185" s="1" t="s">
        <v>26198</v>
      </c>
    </row>
    <row r="1186" spans="1:62">
      <c r="A1186" s="1" t="s">
        <v>26199</v>
      </c>
      <c r="B1186" s="1" t="s">
        <v>26200</v>
      </c>
      <c r="C1186" s="1" t="s">
        <v>26715</v>
      </c>
      <c r="D1186" s="1">
        <v>352701053825805</v>
      </c>
      <c r="E1186" s="1" t="s">
        <v>29086</v>
      </c>
      <c r="G1186" s="1" t="s">
        <v>27448</v>
      </c>
      <c r="H1186" s="1" t="s">
        <v>26201</v>
      </c>
      <c r="J1186" s="1" t="s">
        <v>30867</v>
      </c>
      <c r="L1186" s="1" t="s">
        <v>30938</v>
      </c>
      <c r="Q1186" s="1">
        <v>90000</v>
      </c>
      <c r="R1186" s="1" t="s">
        <v>30938</v>
      </c>
      <c r="S1186" s="1" t="s">
        <v>30375</v>
      </c>
      <c r="U1186" s="1" t="s">
        <v>30938</v>
      </c>
      <c r="Z1186" s="1" t="s">
        <v>30938</v>
      </c>
      <c r="AB1186" s="1">
        <v>25</v>
      </c>
      <c r="AC1186" s="1">
        <v>4</v>
      </c>
      <c r="AD1186" s="1">
        <v>4</v>
      </c>
      <c r="AE1186" s="1" t="s">
        <v>30939</v>
      </c>
      <c r="AK1186" s="1" t="s">
        <v>30939</v>
      </c>
      <c r="AP1186" s="1" t="s">
        <v>30939</v>
      </c>
      <c r="AX1186" s="1" t="s">
        <v>30939</v>
      </c>
      <c r="BA1186" s="1" t="s">
        <v>30939</v>
      </c>
      <c r="BD1186" s="1" t="s">
        <v>30939</v>
      </c>
      <c r="BF1186" s="1" t="s">
        <v>30939</v>
      </c>
      <c r="BI1186" s="1" t="s">
        <v>30939</v>
      </c>
      <c r="BJ1186" s="1" t="s">
        <v>26202</v>
      </c>
    </row>
    <row r="1187" spans="1:62">
      <c r="A1187" s="1" t="s">
        <v>26203</v>
      </c>
      <c r="B1187" s="1" t="s">
        <v>26090</v>
      </c>
      <c r="C1187" s="1" t="s">
        <v>26715</v>
      </c>
      <c r="D1187" s="1">
        <v>352701053825805</v>
      </c>
      <c r="E1187" s="1" t="s">
        <v>29086</v>
      </c>
      <c r="G1187" s="1" t="s">
        <v>27448</v>
      </c>
      <c r="H1187" s="1" t="s">
        <v>26091</v>
      </c>
      <c r="J1187" s="1" t="s">
        <v>30867</v>
      </c>
      <c r="L1187" s="1" t="s">
        <v>30938</v>
      </c>
      <c r="Q1187" s="1">
        <v>90000</v>
      </c>
      <c r="R1187" s="1" t="s">
        <v>30938</v>
      </c>
      <c r="S1187" s="1" t="s">
        <v>30375</v>
      </c>
      <c r="U1187" s="1" t="s">
        <v>30938</v>
      </c>
      <c r="Z1187" s="1" t="s">
        <v>30938</v>
      </c>
      <c r="AB1187" s="1">
        <v>40</v>
      </c>
      <c r="AC1187" s="1">
        <v>4</v>
      </c>
      <c r="AD1187" s="1">
        <v>4</v>
      </c>
      <c r="AE1187" s="1" t="s">
        <v>30939</v>
      </c>
      <c r="AK1187" s="1" t="s">
        <v>30939</v>
      </c>
      <c r="AP1187" s="1" t="s">
        <v>30939</v>
      </c>
      <c r="AX1187" s="1" t="s">
        <v>30939</v>
      </c>
      <c r="BA1187" s="1" t="s">
        <v>30939</v>
      </c>
      <c r="BD1187" s="1" t="s">
        <v>30939</v>
      </c>
      <c r="BF1187" s="1" t="s">
        <v>30939</v>
      </c>
      <c r="BI1187" s="1" t="s">
        <v>30939</v>
      </c>
      <c r="BJ1187" s="1" t="s">
        <v>26092</v>
      </c>
    </row>
    <row r="1188" spans="1:62">
      <c r="A1188" s="1" t="s">
        <v>26093</v>
      </c>
      <c r="B1188" s="1" t="s">
        <v>26094</v>
      </c>
      <c r="C1188" s="1" t="s">
        <v>26715</v>
      </c>
      <c r="D1188" s="1">
        <v>352701053825805</v>
      </c>
      <c r="E1188" s="1" t="s">
        <v>29086</v>
      </c>
      <c r="G1188" s="1" t="s">
        <v>27448</v>
      </c>
      <c r="H1188" s="1" t="s">
        <v>26095</v>
      </c>
      <c r="J1188" s="1" t="s">
        <v>30867</v>
      </c>
      <c r="L1188" s="1" t="s">
        <v>30938</v>
      </c>
      <c r="Q1188" s="1">
        <v>90000</v>
      </c>
      <c r="R1188" s="1" t="s">
        <v>30938</v>
      </c>
      <c r="S1188" s="1" t="s">
        <v>30375</v>
      </c>
      <c r="U1188" s="1" t="s">
        <v>30938</v>
      </c>
      <c r="Z1188" s="1" t="s">
        <v>30938</v>
      </c>
      <c r="AB1188" s="1">
        <v>40</v>
      </c>
      <c r="AC1188" s="1">
        <v>4</v>
      </c>
      <c r="AD1188" s="1">
        <v>4</v>
      </c>
      <c r="AE1188" s="1" t="s">
        <v>30939</v>
      </c>
      <c r="AK1188" s="1" t="s">
        <v>30939</v>
      </c>
      <c r="AP1188" s="1" t="s">
        <v>30939</v>
      </c>
      <c r="AX1188" s="1" t="s">
        <v>30939</v>
      </c>
      <c r="BA1188" s="1" t="s">
        <v>30939</v>
      </c>
      <c r="BD1188" s="1" t="s">
        <v>30939</v>
      </c>
      <c r="BF1188" s="1" t="s">
        <v>30939</v>
      </c>
      <c r="BI1188" s="1" t="s">
        <v>30939</v>
      </c>
      <c r="BJ1188" s="1" t="s">
        <v>26096</v>
      </c>
    </row>
    <row r="1189" spans="1:62">
      <c r="A1189" s="1" t="s">
        <v>26097</v>
      </c>
      <c r="B1189" s="1" t="s">
        <v>26098</v>
      </c>
      <c r="C1189" s="1" t="s">
        <v>26715</v>
      </c>
      <c r="D1189" s="1">
        <v>352701053825805</v>
      </c>
      <c r="E1189" s="1" t="s">
        <v>29086</v>
      </c>
      <c r="G1189" s="1" t="s">
        <v>27448</v>
      </c>
      <c r="H1189" s="1" t="s">
        <v>26099</v>
      </c>
      <c r="J1189" s="1" t="s">
        <v>30867</v>
      </c>
      <c r="L1189" s="1" t="s">
        <v>30938</v>
      </c>
      <c r="Q1189" s="1">
        <v>90000</v>
      </c>
      <c r="R1189" s="1" t="s">
        <v>30938</v>
      </c>
      <c r="S1189" s="1" t="s">
        <v>30375</v>
      </c>
      <c r="U1189" s="1" t="s">
        <v>30938</v>
      </c>
      <c r="Z1189" s="1" t="s">
        <v>30938</v>
      </c>
      <c r="AB1189" s="1">
        <v>40</v>
      </c>
      <c r="AC1189" s="1">
        <v>4</v>
      </c>
      <c r="AD1189" s="1">
        <v>4</v>
      </c>
      <c r="AE1189" s="1" t="s">
        <v>30939</v>
      </c>
      <c r="AK1189" s="1" t="s">
        <v>30939</v>
      </c>
      <c r="AP1189" s="1" t="s">
        <v>30939</v>
      </c>
      <c r="AX1189" s="1" t="s">
        <v>30939</v>
      </c>
      <c r="BA1189" s="1" t="s">
        <v>30939</v>
      </c>
      <c r="BD1189" s="1" t="s">
        <v>30939</v>
      </c>
      <c r="BF1189" s="1" t="s">
        <v>30939</v>
      </c>
      <c r="BI1189" s="1" t="s">
        <v>30939</v>
      </c>
      <c r="BJ1189" s="1" t="s">
        <v>26100</v>
      </c>
    </row>
    <row r="1190" spans="1:62">
      <c r="A1190" s="1" t="s">
        <v>26101</v>
      </c>
      <c r="B1190" s="1" t="s">
        <v>26102</v>
      </c>
      <c r="C1190" s="1" t="s">
        <v>26715</v>
      </c>
      <c r="D1190" s="1">
        <v>352701053825805</v>
      </c>
      <c r="E1190" s="1" t="s">
        <v>29086</v>
      </c>
      <c r="G1190" s="1" t="s">
        <v>27448</v>
      </c>
      <c r="H1190" s="1" t="s">
        <v>26103</v>
      </c>
      <c r="J1190" s="1" t="s">
        <v>30867</v>
      </c>
      <c r="L1190" s="1" t="s">
        <v>30938</v>
      </c>
      <c r="Q1190" s="1">
        <v>90000</v>
      </c>
      <c r="R1190" s="1" t="s">
        <v>30938</v>
      </c>
      <c r="S1190" s="1" t="s">
        <v>30375</v>
      </c>
      <c r="U1190" s="1" t="s">
        <v>30938</v>
      </c>
      <c r="Z1190" s="1" t="s">
        <v>30938</v>
      </c>
      <c r="AB1190" s="1">
        <v>50</v>
      </c>
      <c r="AC1190" s="1">
        <v>4</v>
      </c>
      <c r="AD1190" s="1">
        <v>4</v>
      </c>
      <c r="AE1190" s="1" t="s">
        <v>30939</v>
      </c>
      <c r="AK1190" s="1" t="s">
        <v>30939</v>
      </c>
      <c r="AP1190" s="1" t="s">
        <v>30939</v>
      </c>
      <c r="AX1190" s="1" t="s">
        <v>30939</v>
      </c>
      <c r="BA1190" s="1" t="s">
        <v>30939</v>
      </c>
      <c r="BD1190" s="1" t="s">
        <v>30939</v>
      </c>
      <c r="BF1190" s="1" t="s">
        <v>30939</v>
      </c>
      <c r="BI1190" s="1" t="s">
        <v>30939</v>
      </c>
      <c r="BJ1190" s="1" t="s">
        <v>26104</v>
      </c>
    </row>
    <row r="1191" spans="1:62">
      <c r="A1191" s="1" t="s">
        <v>26105</v>
      </c>
      <c r="B1191" s="1" t="s">
        <v>26106</v>
      </c>
      <c r="C1191" s="1" t="s">
        <v>26715</v>
      </c>
      <c r="D1191" s="1">
        <v>352701053825805</v>
      </c>
      <c r="E1191" s="1" t="s">
        <v>29086</v>
      </c>
      <c r="G1191" s="1" t="s">
        <v>27448</v>
      </c>
      <c r="H1191" s="1" t="s">
        <v>26107</v>
      </c>
      <c r="J1191" s="1" t="s">
        <v>30867</v>
      </c>
      <c r="L1191" s="1" t="s">
        <v>30938</v>
      </c>
      <c r="Q1191" s="1">
        <v>90000</v>
      </c>
      <c r="R1191" s="1" t="s">
        <v>30938</v>
      </c>
      <c r="S1191" s="1" t="s">
        <v>30375</v>
      </c>
      <c r="U1191" s="1" t="s">
        <v>30938</v>
      </c>
      <c r="Z1191" s="1" t="s">
        <v>30938</v>
      </c>
      <c r="AB1191" s="1">
        <v>40</v>
      </c>
      <c r="AC1191" s="1">
        <v>4</v>
      </c>
      <c r="AD1191" s="1">
        <v>4</v>
      </c>
      <c r="AE1191" s="1" t="s">
        <v>30939</v>
      </c>
      <c r="AK1191" s="1" t="s">
        <v>30939</v>
      </c>
      <c r="AP1191" s="1" t="s">
        <v>30939</v>
      </c>
      <c r="AX1191" s="1" t="s">
        <v>30939</v>
      </c>
      <c r="BA1191" s="1" t="s">
        <v>30939</v>
      </c>
      <c r="BD1191" s="1" t="s">
        <v>30939</v>
      </c>
      <c r="BF1191" s="1" t="s">
        <v>30939</v>
      </c>
      <c r="BI1191" s="1" t="s">
        <v>30939</v>
      </c>
      <c r="BJ1191" s="1" t="s">
        <v>26108</v>
      </c>
    </row>
    <row r="1192" spans="1:62">
      <c r="A1192" s="1" t="s">
        <v>26109</v>
      </c>
      <c r="B1192" s="1" t="s">
        <v>26110</v>
      </c>
      <c r="C1192" s="1" t="s">
        <v>26715</v>
      </c>
      <c r="D1192" s="1">
        <v>352701053825805</v>
      </c>
      <c r="E1192" s="1" t="s">
        <v>29086</v>
      </c>
      <c r="G1192" s="1" t="s">
        <v>27448</v>
      </c>
      <c r="H1192" s="1" t="s">
        <v>26111</v>
      </c>
      <c r="J1192" s="1" t="s">
        <v>30867</v>
      </c>
      <c r="L1192" s="1" t="s">
        <v>30938</v>
      </c>
      <c r="Q1192" s="1">
        <v>90000</v>
      </c>
      <c r="R1192" s="1" t="s">
        <v>30938</v>
      </c>
      <c r="S1192" s="1" t="s">
        <v>30375</v>
      </c>
      <c r="U1192" s="1" t="s">
        <v>30939</v>
      </c>
      <c r="V1192" s="1" t="s">
        <v>30002</v>
      </c>
      <c r="W1192" s="1" t="s">
        <v>30920</v>
      </c>
      <c r="AE1192" s="1" t="s">
        <v>30939</v>
      </c>
      <c r="AK1192" s="1" t="s">
        <v>30939</v>
      </c>
      <c r="AP1192" s="1" t="s">
        <v>30939</v>
      </c>
      <c r="AX1192" s="1" t="s">
        <v>30939</v>
      </c>
      <c r="BA1192" s="1" t="s">
        <v>30939</v>
      </c>
      <c r="BD1192" s="1" t="s">
        <v>30939</v>
      </c>
      <c r="BF1192" s="1" t="s">
        <v>30939</v>
      </c>
      <c r="BI1192" s="1" t="s">
        <v>30939</v>
      </c>
      <c r="BJ1192" s="1" t="s">
        <v>26112</v>
      </c>
    </row>
    <row r="1193" spans="1:62">
      <c r="A1193" s="1" t="s">
        <v>26113</v>
      </c>
      <c r="B1193" s="1" t="s">
        <v>26114</v>
      </c>
      <c r="C1193" s="1" t="s">
        <v>26715</v>
      </c>
      <c r="D1193" s="1">
        <v>352701053825805</v>
      </c>
      <c r="E1193" s="1" t="s">
        <v>29086</v>
      </c>
      <c r="G1193" s="1" t="s">
        <v>27448</v>
      </c>
      <c r="H1193" s="1" t="s">
        <v>26115</v>
      </c>
      <c r="J1193" s="1" t="s">
        <v>30867</v>
      </c>
      <c r="L1193" s="1" t="s">
        <v>30938</v>
      </c>
      <c r="Q1193" s="1">
        <v>90000</v>
      </c>
      <c r="R1193" s="1" t="s">
        <v>30938</v>
      </c>
      <c r="S1193" s="1" t="s">
        <v>30375</v>
      </c>
      <c r="U1193" s="1" t="s">
        <v>30938</v>
      </c>
      <c r="Z1193" s="1" t="s">
        <v>30938</v>
      </c>
      <c r="AB1193" s="1">
        <v>60</v>
      </c>
      <c r="AC1193" s="1">
        <v>4</v>
      </c>
      <c r="AD1193" s="1">
        <v>4</v>
      </c>
      <c r="AE1193" s="1" t="s">
        <v>30939</v>
      </c>
      <c r="AK1193" s="1" t="s">
        <v>30939</v>
      </c>
      <c r="AP1193" s="1" t="s">
        <v>30939</v>
      </c>
      <c r="AX1193" s="1" t="s">
        <v>30939</v>
      </c>
      <c r="BA1193" s="1" t="s">
        <v>30939</v>
      </c>
      <c r="BD1193" s="1" t="s">
        <v>30939</v>
      </c>
      <c r="BF1193" s="1" t="s">
        <v>30939</v>
      </c>
      <c r="BI1193" s="1" t="s">
        <v>30939</v>
      </c>
      <c r="BJ1193" s="1" t="s">
        <v>26116</v>
      </c>
    </row>
    <row r="1194" spans="1:62">
      <c r="A1194" s="1" t="s">
        <v>26117</v>
      </c>
      <c r="B1194" s="1" t="s">
        <v>26118</v>
      </c>
      <c r="C1194" s="1" t="s">
        <v>26715</v>
      </c>
      <c r="D1194" s="1">
        <v>352701053825805</v>
      </c>
      <c r="E1194" s="1" t="s">
        <v>29086</v>
      </c>
      <c r="G1194" s="1" t="s">
        <v>27448</v>
      </c>
      <c r="H1194" s="1" t="s">
        <v>26119</v>
      </c>
      <c r="J1194" s="1" t="s">
        <v>30867</v>
      </c>
      <c r="L1194" s="1" t="s">
        <v>30938</v>
      </c>
      <c r="Q1194" s="1">
        <v>100000</v>
      </c>
      <c r="R1194" s="1" t="s">
        <v>30939</v>
      </c>
      <c r="AE1194" s="1" t="s">
        <v>30939</v>
      </c>
      <c r="AK1194" s="1" t="s">
        <v>30939</v>
      </c>
      <c r="AP1194" s="1" t="s">
        <v>30939</v>
      </c>
      <c r="AX1194" s="1" t="s">
        <v>30939</v>
      </c>
      <c r="BA1194" s="1" t="s">
        <v>30939</v>
      </c>
      <c r="BD1194" s="1" t="s">
        <v>30939</v>
      </c>
      <c r="BF1194" s="1" t="s">
        <v>30939</v>
      </c>
      <c r="BI1194" s="1" t="s">
        <v>30939</v>
      </c>
      <c r="BJ1194" s="1" t="s">
        <v>26120</v>
      </c>
    </row>
    <row r="1195" spans="1:62">
      <c r="A1195" s="1" t="s">
        <v>26121</v>
      </c>
      <c r="B1195" s="1" t="s">
        <v>26122</v>
      </c>
      <c r="C1195" s="1" t="s">
        <v>26715</v>
      </c>
      <c r="D1195" s="1">
        <v>352701053825805</v>
      </c>
      <c r="E1195" s="1" t="s">
        <v>29086</v>
      </c>
      <c r="G1195" s="1" t="s">
        <v>27448</v>
      </c>
      <c r="H1195" s="1" t="s">
        <v>26123</v>
      </c>
      <c r="J1195" s="1" t="s">
        <v>30867</v>
      </c>
      <c r="L1195" s="1" t="s">
        <v>30938</v>
      </c>
      <c r="Q1195" s="1">
        <v>90000</v>
      </c>
      <c r="R1195" s="1" t="s">
        <v>30938</v>
      </c>
      <c r="S1195" s="1" t="s">
        <v>30375</v>
      </c>
      <c r="U1195" s="1" t="s">
        <v>30938</v>
      </c>
      <c r="Z1195" s="1" t="s">
        <v>30938</v>
      </c>
      <c r="AB1195" s="1">
        <v>50</v>
      </c>
      <c r="AC1195" s="1">
        <v>4</v>
      </c>
      <c r="AD1195" s="1">
        <v>4</v>
      </c>
      <c r="AE1195" s="1" t="s">
        <v>30939</v>
      </c>
      <c r="AK1195" s="1" t="s">
        <v>30939</v>
      </c>
      <c r="AP1195" s="1" t="s">
        <v>30939</v>
      </c>
      <c r="AX1195" s="1" t="s">
        <v>30939</v>
      </c>
      <c r="BA1195" s="1" t="s">
        <v>30939</v>
      </c>
      <c r="BD1195" s="1" t="s">
        <v>30939</v>
      </c>
      <c r="BF1195" s="1" t="s">
        <v>30939</v>
      </c>
      <c r="BI1195" s="1" t="s">
        <v>30939</v>
      </c>
      <c r="BJ1195" s="1" t="s">
        <v>26124</v>
      </c>
    </row>
    <row r="1196" spans="1:62">
      <c r="A1196" s="1" t="s">
        <v>26125</v>
      </c>
      <c r="B1196" s="1" t="s">
        <v>26126</v>
      </c>
      <c r="C1196" s="1" t="s">
        <v>26715</v>
      </c>
      <c r="D1196" s="1">
        <v>352701053825805</v>
      </c>
      <c r="E1196" s="1" t="s">
        <v>29086</v>
      </c>
      <c r="G1196" s="1" t="s">
        <v>27448</v>
      </c>
      <c r="H1196" s="1" t="s">
        <v>26127</v>
      </c>
      <c r="J1196" s="1" t="s">
        <v>30867</v>
      </c>
      <c r="L1196" s="1" t="s">
        <v>30938</v>
      </c>
      <c r="Q1196" s="1">
        <v>90000</v>
      </c>
      <c r="R1196" s="1" t="s">
        <v>30938</v>
      </c>
      <c r="S1196" s="1" t="s">
        <v>30375</v>
      </c>
      <c r="U1196" s="1" t="s">
        <v>30938</v>
      </c>
      <c r="Z1196" s="1" t="s">
        <v>30938</v>
      </c>
      <c r="AB1196" s="1">
        <v>40</v>
      </c>
      <c r="AC1196" s="1">
        <v>4</v>
      </c>
      <c r="AD1196" s="1">
        <v>4</v>
      </c>
      <c r="AE1196" s="1" t="s">
        <v>30939</v>
      </c>
      <c r="AK1196" s="1" t="s">
        <v>30939</v>
      </c>
      <c r="AP1196" s="1" t="s">
        <v>30939</v>
      </c>
      <c r="AX1196" s="1" t="s">
        <v>30939</v>
      </c>
      <c r="BA1196" s="1" t="s">
        <v>30939</v>
      </c>
      <c r="BD1196" s="1" t="s">
        <v>30939</v>
      </c>
      <c r="BF1196" s="1" t="s">
        <v>30939</v>
      </c>
      <c r="BI1196" s="1" t="s">
        <v>30939</v>
      </c>
      <c r="BJ1196" s="1" t="s">
        <v>26128</v>
      </c>
    </row>
    <row r="1197" spans="1:62">
      <c r="A1197" s="1" t="s">
        <v>26129</v>
      </c>
      <c r="B1197" s="1" t="s">
        <v>26130</v>
      </c>
      <c r="C1197" s="1" t="s">
        <v>26715</v>
      </c>
      <c r="D1197" s="1">
        <v>352701053825805</v>
      </c>
      <c r="E1197" s="1" t="s">
        <v>29086</v>
      </c>
      <c r="G1197" s="1" t="s">
        <v>27448</v>
      </c>
      <c r="H1197" s="1" t="s">
        <v>26131</v>
      </c>
      <c r="J1197" s="1" t="s">
        <v>30761</v>
      </c>
      <c r="K1197" s="1" t="s">
        <v>30001</v>
      </c>
      <c r="L1197" s="1" t="s">
        <v>30938</v>
      </c>
      <c r="Q1197" s="1">
        <v>100000</v>
      </c>
      <c r="R1197" s="1" t="s">
        <v>30938</v>
      </c>
      <c r="S1197" s="1" t="s">
        <v>30375</v>
      </c>
      <c r="U1197" s="1" t="s">
        <v>30938</v>
      </c>
      <c r="Z1197" s="1" t="s">
        <v>30938</v>
      </c>
      <c r="AB1197" s="1">
        <v>50</v>
      </c>
      <c r="AC1197" s="1">
        <v>4</v>
      </c>
      <c r="AD1197" s="1">
        <v>4</v>
      </c>
      <c r="AE1197" s="1" t="s">
        <v>30939</v>
      </c>
      <c r="AK1197" s="1" t="s">
        <v>30939</v>
      </c>
      <c r="AP1197" s="1" t="s">
        <v>30939</v>
      </c>
      <c r="AX1197" s="1" t="s">
        <v>30939</v>
      </c>
      <c r="BA1197" s="1" t="s">
        <v>30939</v>
      </c>
      <c r="BD1197" s="1" t="s">
        <v>30939</v>
      </c>
      <c r="BF1197" s="1" t="s">
        <v>30939</v>
      </c>
      <c r="BI1197" s="1" t="s">
        <v>30939</v>
      </c>
      <c r="BJ1197" s="1" t="s">
        <v>26132</v>
      </c>
    </row>
    <row r="1198" spans="1:62">
      <c r="A1198" s="1" t="s">
        <v>26133</v>
      </c>
      <c r="B1198" s="1" t="s">
        <v>26134</v>
      </c>
      <c r="C1198" s="1" t="s">
        <v>26715</v>
      </c>
      <c r="D1198" s="1">
        <v>352701053825805</v>
      </c>
      <c r="E1198" s="1" t="s">
        <v>29086</v>
      </c>
      <c r="G1198" s="1" t="s">
        <v>27448</v>
      </c>
      <c r="H1198" s="1" t="s">
        <v>26135</v>
      </c>
      <c r="J1198" s="1" t="s">
        <v>30867</v>
      </c>
      <c r="L1198" s="1" t="s">
        <v>30938</v>
      </c>
      <c r="Q1198" s="1">
        <v>100000</v>
      </c>
      <c r="R1198" s="1" t="s">
        <v>30938</v>
      </c>
      <c r="S1198" s="1" t="s">
        <v>30375</v>
      </c>
      <c r="U1198" s="1" t="s">
        <v>30938</v>
      </c>
      <c r="Z1198" s="1" t="s">
        <v>30938</v>
      </c>
      <c r="AB1198" s="1">
        <v>35</v>
      </c>
      <c r="AC1198" s="1">
        <v>4</v>
      </c>
      <c r="AD1198" s="1">
        <v>4</v>
      </c>
      <c r="AE1198" s="1" t="s">
        <v>30939</v>
      </c>
      <c r="AK1198" s="1" t="s">
        <v>30939</v>
      </c>
      <c r="AP1198" s="1" t="s">
        <v>30939</v>
      </c>
      <c r="AX1198" s="1" t="s">
        <v>30939</v>
      </c>
      <c r="BA1198" s="1" t="s">
        <v>30939</v>
      </c>
      <c r="BD1198" s="1" t="s">
        <v>30939</v>
      </c>
      <c r="BF1198" s="1" t="s">
        <v>30939</v>
      </c>
      <c r="BI1198" s="1" t="s">
        <v>30939</v>
      </c>
      <c r="BJ1198" s="1" t="s">
        <v>26136</v>
      </c>
    </row>
    <row r="1199" spans="1:62">
      <c r="A1199" s="1" t="s">
        <v>26137</v>
      </c>
      <c r="B1199" s="1" t="s">
        <v>26138</v>
      </c>
      <c r="C1199" s="1" t="s">
        <v>26715</v>
      </c>
      <c r="D1199" s="1">
        <v>352701053825805</v>
      </c>
      <c r="E1199" s="1" t="s">
        <v>29086</v>
      </c>
      <c r="G1199" s="1" t="s">
        <v>27448</v>
      </c>
      <c r="H1199" s="1" t="s">
        <v>26139</v>
      </c>
      <c r="J1199" s="1" t="s">
        <v>30867</v>
      </c>
      <c r="L1199" s="1" t="s">
        <v>30938</v>
      </c>
      <c r="Q1199" s="1">
        <v>100000</v>
      </c>
      <c r="R1199" s="1" t="s">
        <v>30938</v>
      </c>
      <c r="S1199" s="1" t="s">
        <v>30375</v>
      </c>
      <c r="U1199" s="1" t="s">
        <v>30938</v>
      </c>
      <c r="Z1199" s="1" t="s">
        <v>30938</v>
      </c>
      <c r="AB1199" s="1">
        <v>30</v>
      </c>
      <c r="AC1199" s="1">
        <v>4</v>
      </c>
      <c r="AD1199" s="1">
        <v>4</v>
      </c>
      <c r="AE1199" s="1" t="s">
        <v>30939</v>
      </c>
      <c r="AK1199" s="1" t="s">
        <v>30939</v>
      </c>
      <c r="AP1199" s="1" t="s">
        <v>30939</v>
      </c>
      <c r="AX1199" s="1" t="s">
        <v>30939</v>
      </c>
      <c r="BA1199" s="1" t="s">
        <v>30939</v>
      </c>
      <c r="BD1199" s="1" t="s">
        <v>30939</v>
      </c>
      <c r="BF1199" s="1" t="s">
        <v>30939</v>
      </c>
      <c r="BI1199" s="1" t="s">
        <v>30939</v>
      </c>
      <c r="BJ1199" s="1" t="s">
        <v>26140</v>
      </c>
    </row>
    <row r="1200" spans="1:62">
      <c r="A1200" s="1" t="s">
        <v>26141</v>
      </c>
      <c r="B1200" s="1" t="s">
        <v>26142</v>
      </c>
      <c r="C1200" s="1" t="s">
        <v>26715</v>
      </c>
      <c r="D1200" s="1">
        <v>352701053825805</v>
      </c>
      <c r="E1200" s="1" t="s">
        <v>29086</v>
      </c>
      <c r="G1200" s="1" t="s">
        <v>27448</v>
      </c>
      <c r="H1200" s="1" t="s">
        <v>26143</v>
      </c>
      <c r="J1200" s="1" t="s">
        <v>30867</v>
      </c>
      <c r="L1200" s="1" t="s">
        <v>30938</v>
      </c>
      <c r="Q1200" s="1">
        <v>100000</v>
      </c>
      <c r="R1200" s="1" t="s">
        <v>30938</v>
      </c>
      <c r="S1200" s="1" t="s">
        <v>30375</v>
      </c>
      <c r="U1200" s="1" t="s">
        <v>30938</v>
      </c>
      <c r="Z1200" s="1" t="s">
        <v>30938</v>
      </c>
      <c r="AB1200" s="1">
        <v>50</v>
      </c>
      <c r="AC1200" s="1">
        <v>3</v>
      </c>
      <c r="AD1200" s="1">
        <v>3</v>
      </c>
      <c r="AE1200" s="1" t="s">
        <v>30939</v>
      </c>
      <c r="AK1200" s="1" t="s">
        <v>30939</v>
      </c>
      <c r="AP1200" s="1" t="s">
        <v>30939</v>
      </c>
      <c r="AX1200" s="1" t="s">
        <v>30939</v>
      </c>
      <c r="BA1200" s="1" t="s">
        <v>30939</v>
      </c>
      <c r="BD1200" s="1" t="s">
        <v>30939</v>
      </c>
      <c r="BF1200" s="1" t="s">
        <v>30939</v>
      </c>
      <c r="BI1200" s="1" t="s">
        <v>30939</v>
      </c>
      <c r="BJ1200" s="1" t="s">
        <v>26144</v>
      </c>
    </row>
    <row r="1201" spans="1:62">
      <c r="A1201" s="1" t="s">
        <v>26145</v>
      </c>
      <c r="B1201" s="1" t="s">
        <v>26146</v>
      </c>
      <c r="C1201" s="1" t="s">
        <v>26715</v>
      </c>
      <c r="D1201" s="1">
        <v>352701053825805</v>
      </c>
      <c r="E1201" s="1" t="s">
        <v>29086</v>
      </c>
      <c r="G1201" s="1" t="s">
        <v>27448</v>
      </c>
      <c r="H1201" s="1" t="s">
        <v>26034</v>
      </c>
      <c r="J1201" s="1" t="s">
        <v>30867</v>
      </c>
      <c r="L1201" s="1" t="s">
        <v>30938</v>
      </c>
      <c r="Q1201" s="1">
        <v>100000</v>
      </c>
      <c r="R1201" s="1" t="s">
        <v>30938</v>
      </c>
      <c r="S1201" s="1" t="s">
        <v>30375</v>
      </c>
      <c r="U1201" s="1" t="s">
        <v>30938</v>
      </c>
      <c r="Z1201" s="1" t="s">
        <v>30938</v>
      </c>
      <c r="AB1201" s="1">
        <v>40</v>
      </c>
      <c r="AC1201" s="1">
        <v>4</v>
      </c>
      <c r="AD1201" s="1">
        <v>4</v>
      </c>
      <c r="AE1201" s="1" t="s">
        <v>30939</v>
      </c>
      <c r="AK1201" s="1" t="s">
        <v>30939</v>
      </c>
      <c r="AP1201" s="1" t="s">
        <v>30939</v>
      </c>
      <c r="AX1201" s="1" t="s">
        <v>30939</v>
      </c>
      <c r="BA1201" s="1" t="s">
        <v>30939</v>
      </c>
      <c r="BD1201" s="1" t="s">
        <v>30939</v>
      </c>
      <c r="BF1201" s="1" t="s">
        <v>30939</v>
      </c>
      <c r="BI1201" s="1" t="s">
        <v>30939</v>
      </c>
      <c r="BJ1201" s="1" t="s">
        <v>26035</v>
      </c>
    </row>
    <row r="1202" spans="1:62">
      <c r="A1202" s="1" t="s">
        <v>26036</v>
      </c>
      <c r="B1202" s="1" t="s">
        <v>26037</v>
      </c>
      <c r="C1202" s="1" t="s">
        <v>26715</v>
      </c>
      <c r="D1202" s="1">
        <v>352701053825805</v>
      </c>
      <c r="E1202" s="1" t="s">
        <v>29086</v>
      </c>
      <c r="G1202" s="1" t="s">
        <v>27448</v>
      </c>
      <c r="H1202" s="1" t="s">
        <v>26038</v>
      </c>
      <c r="J1202" s="1" t="s">
        <v>30867</v>
      </c>
      <c r="L1202" s="1" t="s">
        <v>30938</v>
      </c>
      <c r="Q1202" s="1">
        <v>100000</v>
      </c>
      <c r="R1202" s="1" t="s">
        <v>30938</v>
      </c>
      <c r="S1202" s="1" t="s">
        <v>30375</v>
      </c>
      <c r="U1202" s="1" t="s">
        <v>30938</v>
      </c>
      <c r="Z1202" s="1" t="s">
        <v>30938</v>
      </c>
      <c r="AB1202" s="1">
        <v>30</v>
      </c>
      <c r="AC1202" s="1">
        <v>4</v>
      </c>
      <c r="AD1202" s="1">
        <v>4</v>
      </c>
      <c r="AE1202" s="1" t="s">
        <v>30939</v>
      </c>
      <c r="AK1202" s="1" t="s">
        <v>30939</v>
      </c>
      <c r="AP1202" s="1" t="s">
        <v>30939</v>
      </c>
      <c r="AX1202" s="1" t="s">
        <v>30939</v>
      </c>
      <c r="BA1202" s="1" t="s">
        <v>30939</v>
      </c>
      <c r="BD1202" s="1" t="s">
        <v>30939</v>
      </c>
      <c r="BF1202" s="1" t="s">
        <v>30939</v>
      </c>
      <c r="BI1202" s="1" t="s">
        <v>30939</v>
      </c>
      <c r="BJ1202" s="1" t="s">
        <v>26039</v>
      </c>
    </row>
    <row r="1203" spans="1:62">
      <c r="A1203" s="1" t="s">
        <v>26040</v>
      </c>
      <c r="B1203" s="1" t="s">
        <v>26041</v>
      </c>
      <c r="C1203" s="1" t="s">
        <v>26715</v>
      </c>
      <c r="D1203" s="1">
        <v>352701053825805</v>
      </c>
      <c r="E1203" s="1" t="s">
        <v>29086</v>
      </c>
      <c r="G1203" s="1" t="s">
        <v>27448</v>
      </c>
      <c r="H1203" s="1" t="s">
        <v>26042</v>
      </c>
      <c r="J1203" s="1" t="s">
        <v>30867</v>
      </c>
      <c r="L1203" s="1" t="s">
        <v>30938</v>
      </c>
      <c r="Q1203" s="1">
        <v>100000</v>
      </c>
      <c r="R1203" s="1" t="s">
        <v>30938</v>
      </c>
      <c r="S1203" s="1" t="s">
        <v>30375</v>
      </c>
      <c r="U1203" s="1" t="s">
        <v>30938</v>
      </c>
      <c r="Z1203" s="1" t="s">
        <v>30938</v>
      </c>
      <c r="AB1203" s="1">
        <v>40</v>
      </c>
      <c r="AC1203" s="1">
        <v>4</v>
      </c>
      <c r="AD1203" s="1">
        <v>4</v>
      </c>
      <c r="AE1203" s="1" t="s">
        <v>30939</v>
      </c>
      <c r="AK1203" s="1" t="s">
        <v>30939</v>
      </c>
      <c r="AP1203" s="1" t="s">
        <v>30939</v>
      </c>
      <c r="AX1203" s="1" t="s">
        <v>30939</v>
      </c>
      <c r="BA1203" s="1" t="s">
        <v>30939</v>
      </c>
      <c r="BD1203" s="1" t="s">
        <v>30939</v>
      </c>
      <c r="BF1203" s="1" t="s">
        <v>30939</v>
      </c>
      <c r="BI1203" s="1" t="s">
        <v>30939</v>
      </c>
      <c r="BJ1203" s="1" t="s">
        <v>26043</v>
      </c>
    </row>
    <row r="1204" spans="1:62">
      <c r="A1204" s="1" t="s">
        <v>26044</v>
      </c>
      <c r="B1204" s="1" t="s">
        <v>26045</v>
      </c>
      <c r="C1204" s="1" t="s">
        <v>26715</v>
      </c>
      <c r="D1204" s="1">
        <v>352701053825805</v>
      </c>
      <c r="E1204" s="1" t="s">
        <v>29086</v>
      </c>
      <c r="G1204" s="1" t="s">
        <v>27448</v>
      </c>
      <c r="H1204" s="1" t="s">
        <v>26046</v>
      </c>
      <c r="J1204" s="1" t="s">
        <v>30867</v>
      </c>
      <c r="L1204" s="1" t="s">
        <v>30938</v>
      </c>
      <c r="Q1204" s="1">
        <v>100000</v>
      </c>
      <c r="R1204" s="1" t="s">
        <v>30938</v>
      </c>
      <c r="S1204" s="1" t="s">
        <v>30375</v>
      </c>
      <c r="U1204" s="1" t="s">
        <v>30938</v>
      </c>
      <c r="Z1204" s="1" t="s">
        <v>30938</v>
      </c>
      <c r="AB1204" s="1">
        <v>25</v>
      </c>
      <c r="AC1204" s="1">
        <v>4</v>
      </c>
      <c r="AD1204" s="1">
        <v>4</v>
      </c>
      <c r="AE1204" s="1" t="s">
        <v>30939</v>
      </c>
      <c r="AK1204" s="1" t="s">
        <v>30939</v>
      </c>
      <c r="AP1204" s="1" t="s">
        <v>30939</v>
      </c>
      <c r="AX1204" s="1" t="s">
        <v>30939</v>
      </c>
      <c r="BA1204" s="1" t="s">
        <v>30939</v>
      </c>
      <c r="BD1204" s="1" t="s">
        <v>30939</v>
      </c>
      <c r="BF1204" s="1" t="s">
        <v>30939</v>
      </c>
      <c r="BI1204" s="1" t="s">
        <v>30939</v>
      </c>
      <c r="BJ1204" s="1" t="s">
        <v>26047</v>
      </c>
    </row>
    <row r="1205" spans="1:62">
      <c r="A1205" s="1" t="s">
        <v>26048</v>
      </c>
      <c r="B1205" s="1" t="s">
        <v>26209</v>
      </c>
      <c r="C1205" s="1" t="s">
        <v>26715</v>
      </c>
      <c r="D1205" s="1">
        <v>352701053825805</v>
      </c>
      <c r="E1205" s="1" t="s">
        <v>29086</v>
      </c>
      <c r="G1205" s="1" t="s">
        <v>27448</v>
      </c>
      <c r="H1205" s="1" t="s">
        <v>26049</v>
      </c>
      <c r="J1205" s="1" t="s">
        <v>30867</v>
      </c>
      <c r="L1205" s="1" t="s">
        <v>30938</v>
      </c>
      <c r="Q1205" s="1">
        <v>100000</v>
      </c>
      <c r="R1205" s="1" t="s">
        <v>30938</v>
      </c>
      <c r="S1205" s="1" t="s">
        <v>30375</v>
      </c>
      <c r="U1205" s="1" t="s">
        <v>30938</v>
      </c>
      <c r="Z1205" s="1" t="s">
        <v>30938</v>
      </c>
      <c r="AB1205" s="1">
        <v>35</v>
      </c>
      <c r="AC1205" s="1">
        <v>4</v>
      </c>
      <c r="AD1205" s="1">
        <v>4</v>
      </c>
      <c r="AE1205" s="1" t="s">
        <v>30939</v>
      </c>
      <c r="AK1205" s="1" t="s">
        <v>30939</v>
      </c>
      <c r="AP1205" s="1" t="s">
        <v>30939</v>
      </c>
      <c r="AX1205" s="1" t="s">
        <v>30939</v>
      </c>
      <c r="BA1205" s="1" t="s">
        <v>30939</v>
      </c>
      <c r="BD1205" s="1" t="s">
        <v>30939</v>
      </c>
      <c r="BF1205" s="1" t="s">
        <v>30939</v>
      </c>
      <c r="BI1205" s="1" t="s">
        <v>30939</v>
      </c>
      <c r="BJ1205" s="1" t="s">
        <v>26050</v>
      </c>
    </row>
    <row r="1206" spans="1:62">
      <c r="A1206" s="1" t="s">
        <v>26051</v>
      </c>
      <c r="B1206" s="1" t="s">
        <v>26052</v>
      </c>
      <c r="C1206" s="1" t="s">
        <v>26715</v>
      </c>
      <c r="D1206" s="1">
        <v>352701053825805</v>
      </c>
      <c r="E1206" s="1" t="s">
        <v>29086</v>
      </c>
      <c r="G1206" s="1" t="s">
        <v>27448</v>
      </c>
      <c r="H1206" s="1" t="s">
        <v>26053</v>
      </c>
      <c r="J1206" s="1" t="s">
        <v>30867</v>
      </c>
      <c r="L1206" s="1" t="s">
        <v>30938</v>
      </c>
      <c r="Q1206" s="1">
        <v>100000</v>
      </c>
      <c r="R1206" s="1" t="s">
        <v>30938</v>
      </c>
      <c r="S1206" s="1" t="s">
        <v>30375</v>
      </c>
      <c r="U1206" s="1" t="s">
        <v>30938</v>
      </c>
      <c r="Z1206" s="1" t="s">
        <v>30938</v>
      </c>
      <c r="AB1206" s="1">
        <v>25</v>
      </c>
      <c r="AC1206" s="1">
        <v>4</v>
      </c>
      <c r="AD1206" s="1">
        <v>4</v>
      </c>
      <c r="AE1206" s="1" t="s">
        <v>30939</v>
      </c>
      <c r="AK1206" s="1" t="s">
        <v>30939</v>
      </c>
      <c r="AP1206" s="1" t="s">
        <v>30939</v>
      </c>
      <c r="AX1206" s="1" t="s">
        <v>30939</v>
      </c>
      <c r="BA1206" s="1" t="s">
        <v>30939</v>
      </c>
      <c r="BD1206" s="1" t="s">
        <v>30939</v>
      </c>
      <c r="BF1206" s="1" t="s">
        <v>30939</v>
      </c>
      <c r="BI1206" s="1" t="s">
        <v>30939</v>
      </c>
      <c r="BJ1206" s="1" t="s">
        <v>26054</v>
      </c>
    </row>
    <row r="1207" spans="1:62">
      <c r="A1207" s="1" t="s">
        <v>26055</v>
      </c>
      <c r="B1207" s="1" t="s">
        <v>26056</v>
      </c>
      <c r="C1207" s="1" t="s">
        <v>26715</v>
      </c>
      <c r="D1207" s="1">
        <v>352701053825805</v>
      </c>
      <c r="E1207" s="1" t="s">
        <v>30766</v>
      </c>
      <c r="G1207" s="1" t="s">
        <v>27448</v>
      </c>
      <c r="H1207" s="1" t="s">
        <v>26057</v>
      </c>
      <c r="J1207" s="1" t="s">
        <v>30867</v>
      </c>
      <c r="L1207" s="1" t="s">
        <v>30938</v>
      </c>
      <c r="Q1207" s="1">
        <v>100000</v>
      </c>
      <c r="R1207" s="1" t="s">
        <v>30938</v>
      </c>
      <c r="S1207" s="1" t="s">
        <v>30375</v>
      </c>
      <c r="U1207" s="1" t="s">
        <v>30938</v>
      </c>
      <c r="Z1207" s="1" t="s">
        <v>30938</v>
      </c>
      <c r="AB1207" s="1">
        <v>20</v>
      </c>
      <c r="AC1207" s="1">
        <v>4</v>
      </c>
      <c r="AD1207" s="1">
        <v>4</v>
      </c>
      <c r="AE1207" s="1" t="s">
        <v>30939</v>
      </c>
      <c r="AK1207" s="1" t="s">
        <v>30939</v>
      </c>
      <c r="AP1207" s="1" t="s">
        <v>30939</v>
      </c>
      <c r="AX1207" s="1" t="s">
        <v>30939</v>
      </c>
      <c r="BA1207" s="1" t="s">
        <v>30939</v>
      </c>
      <c r="BD1207" s="1" t="s">
        <v>30939</v>
      </c>
      <c r="BF1207" s="1" t="s">
        <v>30939</v>
      </c>
      <c r="BI1207" s="1" t="s">
        <v>30939</v>
      </c>
      <c r="BJ1207" s="1" t="s">
        <v>26058</v>
      </c>
    </row>
    <row r="1208" spans="1:62">
      <c r="A1208" s="1" t="s">
        <v>26059</v>
      </c>
      <c r="B1208" s="1" t="s">
        <v>26060</v>
      </c>
      <c r="C1208" s="1" t="s">
        <v>26715</v>
      </c>
      <c r="D1208" s="1">
        <v>352701053825805</v>
      </c>
      <c r="E1208" s="1" t="s">
        <v>29086</v>
      </c>
      <c r="G1208" s="1" t="s">
        <v>27448</v>
      </c>
      <c r="H1208" s="1" t="s">
        <v>26061</v>
      </c>
      <c r="J1208" s="1" t="s">
        <v>30867</v>
      </c>
      <c r="L1208" s="1" t="s">
        <v>30938</v>
      </c>
      <c r="Q1208" s="1">
        <v>100000</v>
      </c>
      <c r="R1208" s="1" t="s">
        <v>30938</v>
      </c>
      <c r="S1208" s="1" t="s">
        <v>30375</v>
      </c>
      <c r="U1208" s="1" t="s">
        <v>30938</v>
      </c>
      <c r="Z1208" s="1" t="s">
        <v>30938</v>
      </c>
      <c r="AB1208" s="1">
        <v>30</v>
      </c>
      <c r="AC1208" s="1">
        <v>4</v>
      </c>
      <c r="AD1208" s="1">
        <v>4</v>
      </c>
      <c r="AE1208" s="1" t="s">
        <v>30939</v>
      </c>
      <c r="AK1208" s="1" t="s">
        <v>30939</v>
      </c>
      <c r="AP1208" s="1" t="s">
        <v>30939</v>
      </c>
      <c r="AX1208" s="1" t="s">
        <v>30939</v>
      </c>
      <c r="BA1208" s="1" t="s">
        <v>30939</v>
      </c>
      <c r="BD1208" s="1" t="s">
        <v>30939</v>
      </c>
      <c r="BF1208" s="1" t="s">
        <v>30939</v>
      </c>
      <c r="BI1208" s="1" t="s">
        <v>30939</v>
      </c>
      <c r="BJ1208" s="1" t="s">
        <v>26062</v>
      </c>
    </row>
    <row r="1209" spans="1:62">
      <c r="A1209" s="1" t="s">
        <v>26063</v>
      </c>
      <c r="B1209" s="1" t="s">
        <v>26064</v>
      </c>
      <c r="C1209" s="1" t="s">
        <v>26715</v>
      </c>
      <c r="D1209" s="1">
        <v>352701053848138</v>
      </c>
      <c r="E1209" s="1" t="s">
        <v>30661</v>
      </c>
      <c r="G1209" s="1" t="s">
        <v>29152</v>
      </c>
      <c r="H1209" s="1" t="s">
        <v>26065</v>
      </c>
      <c r="J1209" s="1" t="s">
        <v>30867</v>
      </c>
      <c r="L1209" s="1" t="s">
        <v>30938</v>
      </c>
      <c r="Q1209" s="1">
        <v>90000</v>
      </c>
      <c r="R1209" s="1" t="s">
        <v>30938</v>
      </c>
      <c r="S1209" s="1" t="s">
        <v>30375</v>
      </c>
      <c r="U1209" s="1" t="s">
        <v>30938</v>
      </c>
      <c r="Z1209" s="1" t="s">
        <v>30938</v>
      </c>
      <c r="AB1209" s="1">
        <v>120</v>
      </c>
      <c r="AC1209" s="1">
        <v>5</v>
      </c>
      <c r="AD1209" s="1">
        <v>5</v>
      </c>
      <c r="AE1209" s="1" t="s">
        <v>30939</v>
      </c>
      <c r="AK1209" s="1" t="s">
        <v>30939</v>
      </c>
      <c r="AP1209" s="1" t="s">
        <v>30939</v>
      </c>
      <c r="AX1209" s="1" t="s">
        <v>30939</v>
      </c>
      <c r="BA1209" s="1" t="s">
        <v>30939</v>
      </c>
      <c r="BD1209" s="1" t="s">
        <v>30939</v>
      </c>
      <c r="BF1209" s="1" t="s">
        <v>30939</v>
      </c>
      <c r="BI1209" s="1" t="s">
        <v>30939</v>
      </c>
      <c r="BJ1209" s="1" t="s">
        <v>26066</v>
      </c>
    </row>
    <row r="1210" spans="1:62">
      <c r="A1210" s="1" t="s">
        <v>26067</v>
      </c>
      <c r="B1210" s="1" t="s">
        <v>26068</v>
      </c>
      <c r="C1210" s="1" t="s">
        <v>26715</v>
      </c>
      <c r="D1210" s="1">
        <v>352701053848138</v>
      </c>
      <c r="E1210" s="1" t="s">
        <v>30661</v>
      </c>
      <c r="G1210" s="1" t="s">
        <v>29152</v>
      </c>
      <c r="H1210" s="1" t="s">
        <v>26069</v>
      </c>
      <c r="J1210" s="1" t="s">
        <v>30867</v>
      </c>
      <c r="L1210" s="1" t="s">
        <v>30938</v>
      </c>
      <c r="Q1210" s="1">
        <v>90000</v>
      </c>
      <c r="R1210" s="1" t="s">
        <v>30938</v>
      </c>
      <c r="S1210" s="1" t="s">
        <v>30375</v>
      </c>
      <c r="U1210" s="1" t="s">
        <v>30938</v>
      </c>
      <c r="Z1210" s="1" t="s">
        <v>30938</v>
      </c>
      <c r="AB1210" s="1">
        <v>120</v>
      </c>
      <c r="AC1210" s="1">
        <v>5</v>
      </c>
      <c r="AD1210" s="1">
        <v>5</v>
      </c>
      <c r="AE1210" s="1" t="s">
        <v>30939</v>
      </c>
      <c r="AK1210" s="1" t="s">
        <v>30939</v>
      </c>
      <c r="AP1210" s="1" t="s">
        <v>30939</v>
      </c>
      <c r="AX1210" s="1" t="s">
        <v>30939</v>
      </c>
      <c r="BA1210" s="1" t="s">
        <v>30939</v>
      </c>
      <c r="BD1210" s="1" t="s">
        <v>30939</v>
      </c>
      <c r="BF1210" s="1" t="s">
        <v>30939</v>
      </c>
      <c r="BI1210" s="1" t="s">
        <v>30939</v>
      </c>
      <c r="BJ1210" s="1" t="s">
        <v>26070</v>
      </c>
    </row>
    <row r="1211" spans="1:62">
      <c r="A1211" s="1" t="s">
        <v>26071</v>
      </c>
      <c r="B1211" s="1" t="s">
        <v>26072</v>
      </c>
      <c r="C1211" s="1" t="s">
        <v>26715</v>
      </c>
      <c r="D1211" s="1">
        <v>352701053848138</v>
      </c>
      <c r="E1211" s="1" t="s">
        <v>30661</v>
      </c>
      <c r="G1211" s="1" t="s">
        <v>29152</v>
      </c>
      <c r="H1211" s="1" t="s">
        <v>26073</v>
      </c>
      <c r="J1211" s="1" t="s">
        <v>30867</v>
      </c>
      <c r="L1211" s="1" t="s">
        <v>30938</v>
      </c>
      <c r="Q1211" s="1">
        <v>90000</v>
      </c>
      <c r="R1211" s="1" t="s">
        <v>30938</v>
      </c>
      <c r="S1211" s="1" t="s">
        <v>30375</v>
      </c>
      <c r="U1211" s="1" t="s">
        <v>30938</v>
      </c>
      <c r="Z1211" s="1" t="s">
        <v>30938</v>
      </c>
      <c r="AB1211" s="1">
        <v>60</v>
      </c>
      <c r="AC1211" s="1">
        <v>3</v>
      </c>
      <c r="AD1211" s="1">
        <v>5</v>
      </c>
      <c r="AE1211" s="1" t="s">
        <v>30939</v>
      </c>
      <c r="AK1211" s="1" t="s">
        <v>30939</v>
      </c>
      <c r="AP1211" s="1" t="s">
        <v>30939</v>
      </c>
      <c r="AX1211" s="1" t="s">
        <v>30939</v>
      </c>
      <c r="BA1211" s="1" t="s">
        <v>30939</v>
      </c>
      <c r="BD1211" s="1" t="s">
        <v>30939</v>
      </c>
      <c r="BF1211" s="1" t="s">
        <v>30939</v>
      </c>
      <c r="BI1211" s="1" t="s">
        <v>30939</v>
      </c>
      <c r="BJ1211" s="1" t="s">
        <v>26074</v>
      </c>
    </row>
    <row r="1212" spans="1:62">
      <c r="A1212" s="1" t="s">
        <v>26075</v>
      </c>
      <c r="B1212" s="1" t="s">
        <v>26076</v>
      </c>
      <c r="C1212" s="1" t="s">
        <v>26715</v>
      </c>
      <c r="D1212" s="1">
        <v>352701053848138</v>
      </c>
      <c r="E1212" s="1" t="s">
        <v>30661</v>
      </c>
      <c r="G1212" s="1" t="s">
        <v>29152</v>
      </c>
      <c r="H1212" s="1" t="s">
        <v>26077</v>
      </c>
      <c r="J1212" s="1" t="s">
        <v>30867</v>
      </c>
      <c r="L1212" s="1" t="s">
        <v>30938</v>
      </c>
      <c r="Q1212" s="1">
        <v>90000</v>
      </c>
      <c r="R1212" s="1" t="s">
        <v>30938</v>
      </c>
      <c r="S1212" s="1" t="s">
        <v>30375</v>
      </c>
      <c r="U1212" s="1" t="s">
        <v>30938</v>
      </c>
      <c r="Z1212" s="1" t="s">
        <v>30938</v>
      </c>
      <c r="AB1212" s="1">
        <v>120</v>
      </c>
      <c r="AC1212" s="1">
        <v>5</v>
      </c>
      <c r="AD1212" s="1">
        <v>5</v>
      </c>
      <c r="AE1212" s="1" t="s">
        <v>30939</v>
      </c>
      <c r="AK1212" s="1" t="s">
        <v>30939</v>
      </c>
      <c r="AP1212" s="1" t="s">
        <v>30939</v>
      </c>
      <c r="AX1212" s="1" t="s">
        <v>30939</v>
      </c>
      <c r="BA1212" s="1" t="s">
        <v>30939</v>
      </c>
      <c r="BD1212" s="1" t="s">
        <v>30939</v>
      </c>
      <c r="BF1212" s="1" t="s">
        <v>30939</v>
      </c>
      <c r="BI1212" s="1" t="s">
        <v>30939</v>
      </c>
      <c r="BJ1212" s="1" t="s">
        <v>26078</v>
      </c>
    </row>
    <row r="1213" spans="1:62">
      <c r="A1213" s="1" t="s">
        <v>26079</v>
      </c>
      <c r="B1213" s="1" t="s">
        <v>26080</v>
      </c>
      <c r="C1213" s="1" t="s">
        <v>26715</v>
      </c>
      <c r="D1213" s="1">
        <v>352701053848138</v>
      </c>
      <c r="E1213" s="1" t="s">
        <v>30661</v>
      </c>
      <c r="G1213" s="1" t="s">
        <v>29152</v>
      </c>
      <c r="H1213" s="1" t="s">
        <v>26081</v>
      </c>
      <c r="J1213" s="1" t="s">
        <v>30867</v>
      </c>
      <c r="L1213" s="1" t="s">
        <v>30938</v>
      </c>
      <c r="Q1213" s="1">
        <v>90000</v>
      </c>
      <c r="R1213" s="1" t="s">
        <v>30938</v>
      </c>
      <c r="S1213" s="1" t="s">
        <v>30375</v>
      </c>
      <c r="U1213" s="1" t="s">
        <v>30938</v>
      </c>
      <c r="Z1213" s="1" t="s">
        <v>30938</v>
      </c>
      <c r="AB1213" s="1">
        <v>120</v>
      </c>
      <c r="AC1213" s="1">
        <v>5</v>
      </c>
      <c r="AD1213" s="1">
        <v>5</v>
      </c>
      <c r="AE1213" s="1" t="s">
        <v>30939</v>
      </c>
      <c r="AK1213" s="1" t="s">
        <v>30939</v>
      </c>
      <c r="AP1213" s="1" t="s">
        <v>30939</v>
      </c>
      <c r="AX1213" s="1" t="s">
        <v>30939</v>
      </c>
      <c r="BA1213" s="1" t="s">
        <v>30939</v>
      </c>
      <c r="BD1213" s="1" t="s">
        <v>30939</v>
      </c>
      <c r="BF1213" s="1" t="s">
        <v>30939</v>
      </c>
      <c r="BI1213" s="1" t="s">
        <v>30939</v>
      </c>
      <c r="BJ1213" s="1" t="s">
        <v>26082</v>
      </c>
    </row>
    <row r="1214" spans="1:62">
      <c r="A1214" s="1" t="s">
        <v>26083</v>
      </c>
      <c r="B1214" s="1" t="s">
        <v>26084</v>
      </c>
      <c r="C1214" s="1" t="s">
        <v>26715</v>
      </c>
      <c r="D1214" s="1">
        <v>352701053848138</v>
      </c>
      <c r="E1214" s="1" t="s">
        <v>30661</v>
      </c>
      <c r="G1214" s="1" t="s">
        <v>29152</v>
      </c>
      <c r="H1214" s="1" t="s">
        <v>26981</v>
      </c>
      <c r="J1214" s="1" t="s">
        <v>30867</v>
      </c>
      <c r="L1214" s="1" t="s">
        <v>30938</v>
      </c>
      <c r="Q1214" s="1">
        <v>90000</v>
      </c>
      <c r="R1214" s="1" t="s">
        <v>30938</v>
      </c>
      <c r="S1214" s="1" t="s">
        <v>30375</v>
      </c>
      <c r="U1214" s="1" t="s">
        <v>30938</v>
      </c>
      <c r="Z1214" s="1" t="s">
        <v>30938</v>
      </c>
      <c r="AB1214" s="1">
        <v>120</v>
      </c>
      <c r="AC1214" s="1">
        <v>5</v>
      </c>
      <c r="AD1214" s="1">
        <v>5</v>
      </c>
      <c r="AE1214" s="1" t="s">
        <v>30939</v>
      </c>
      <c r="AK1214" s="1" t="s">
        <v>30939</v>
      </c>
      <c r="AP1214" s="1" t="s">
        <v>30939</v>
      </c>
      <c r="AX1214" s="1" t="s">
        <v>30939</v>
      </c>
      <c r="BA1214" s="1" t="s">
        <v>30939</v>
      </c>
      <c r="BD1214" s="1" t="s">
        <v>30939</v>
      </c>
      <c r="BF1214" s="1" t="s">
        <v>30939</v>
      </c>
      <c r="BI1214" s="1" t="s">
        <v>30939</v>
      </c>
      <c r="BJ1214" s="1" t="s">
        <v>26085</v>
      </c>
    </row>
    <row r="1215" spans="1:62">
      <c r="A1215" s="1" t="s">
        <v>26086</v>
      </c>
      <c r="B1215" s="1" t="s">
        <v>26087</v>
      </c>
      <c r="C1215" s="1" t="s">
        <v>26715</v>
      </c>
      <c r="D1215" s="1">
        <v>352701053848138</v>
      </c>
      <c r="E1215" s="1" t="s">
        <v>30661</v>
      </c>
      <c r="G1215" s="1" t="s">
        <v>29152</v>
      </c>
      <c r="H1215" s="1" t="s">
        <v>26088</v>
      </c>
      <c r="J1215" s="1" t="s">
        <v>30867</v>
      </c>
      <c r="L1215" s="1" t="s">
        <v>30938</v>
      </c>
      <c r="Q1215" s="1">
        <v>90000</v>
      </c>
      <c r="R1215" s="1" t="s">
        <v>30938</v>
      </c>
      <c r="S1215" s="1" t="s">
        <v>30375</v>
      </c>
      <c r="U1215" s="1" t="s">
        <v>30938</v>
      </c>
      <c r="Z1215" s="1" t="s">
        <v>30938</v>
      </c>
      <c r="AB1215" s="1">
        <v>90</v>
      </c>
      <c r="AC1215" s="1">
        <v>5</v>
      </c>
      <c r="AD1215" s="1">
        <v>5</v>
      </c>
      <c r="AE1215" s="1" t="s">
        <v>30939</v>
      </c>
      <c r="AK1215" s="1" t="s">
        <v>30939</v>
      </c>
      <c r="AP1215" s="1" t="s">
        <v>30939</v>
      </c>
      <c r="AX1215" s="1" t="s">
        <v>30939</v>
      </c>
      <c r="BA1215" s="1" t="s">
        <v>30939</v>
      </c>
      <c r="BD1215" s="1" t="s">
        <v>30939</v>
      </c>
      <c r="BF1215" s="1" t="s">
        <v>30939</v>
      </c>
      <c r="BI1215" s="1" t="s">
        <v>30939</v>
      </c>
      <c r="BJ1215" s="1" t="s">
        <v>26089</v>
      </c>
    </row>
    <row r="1216" spans="1:62">
      <c r="A1216" s="1" t="s">
        <v>25977</v>
      </c>
      <c r="B1216" s="1" t="s">
        <v>25978</v>
      </c>
      <c r="C1216" s="1" t="s">
        <v>26715</v>
      </c>
      <c r="D1216" s="1">
        <v>352701053848138</v>
      </c>
      <c r="E1216" s="1" t="s">
        <v>30661</v>
      </c>
      <c r="G1216" s="1" t="s">
        <v>29152</v>
      </c>
      <c r="H1216" s="1" t="s">
        <v>25979</v>
      </c>
      <c r="J1216" s="1" t="s">
        <v>30867</v>
      </c>
      <c r="L1216" s="1" t="s">
        <v>30938</v>
      </c>
      <c r="Q1216" s="1">
        <v>90000</v>
      </c>
      <c r="R1216" s="1" t="s">
        <v>30938</v>
      </c>
      <c r="S1216" s="1" t="s">
        <v>30375</v>
      </c>
      <c r="U1216" s="1" t="s">
        <v>30938</v>
      </c>
      <c r="Z1216" s="1" t="s">
        <v>30938</v>
      </c>
      <c r="AB1216" s="1">
        <v>120</v>
      </c>
      <c r="AC1216" s="1">
        <v>5</v>
      </c>
      <c r="AD1216" s="1">
        <v>5</v>
      </c>
      <c r="AE1216" s="1" t="s">
        <v>30939</v>
      </c>
      <c r="AK1216" s="1" t="s">
        <v>30939</v>
      </c>
      <c r="AP1216" s="1" t="s">
        <v>30939</v>
      </c>
      <c r="AX1216" s="1" t="s">
        <v>30939</v>
      </c>
      <c r="BA1216" s="1" t="s">
        <v>30939</v>
      </c>
      <c r="BD1216" s="1" t="s">
        <v>30939</v>
      </c>
      <c r="BF1216" s="1" t="s">
        <v>30939</v>
      </c>
      <c r="BI1216" s="1" t="s">
        <v>30939</v>
      </c>
      <c r="BJ1216" s="1" t="s">
        <v>25980</v>
      </c>
    </row>
    <row r="1217" spans="1:62">
      <c r="A1217" s="1" t="s">
        <v>25981</v>
      </c>
      <c r="B1217" s="1" t="s">
        <v>25982</v>
      </c>
      <c r="C1217" s="1" t="s">
        <v>26715</v>
      </c>
      <c r="D1217" s="1">
        <v>352701053848138</v>
      </c>
      <c r="E1217" s="1" t="s">
        <v>30661</v>
      </c>
      <c r="G1217" s="1" t="s">
        <v>29152</v>
      </c>
      <c r="H1217" s="1" t="s">
        <v>25983</v>
      </c>
      <c r="J1217" s="1" t="s">
        <v>30867</v>
      </c>
      <c r="L1217" s="1" t="s">
        <v>30938</v>
      </c>
      <c r="Q1217" s="1">
        <v>90000</v>
      </c>
      <c r="R1217" s="1" t="s">
        <v>30938</v>
      </c>
      <c r="S1217" s="1" t="s">
        <v>30375</v>
      </c>
      <c r="U1217" s="1" t="s">
        <v>30938</v>
      </c>
      <c r="Z1217" s="1" t="s">
        <v>30938</v>
      </c>
      <c r="AB1217" s="1">
        <v>60</v>
      </c>
      <c r="AC1217" s="1">
        <v>5</v>
      </c>
      <c r="AD1217" s="1">
        <v>5</v>
      </c>
      <c r="AE1217" s="1" t="s">
        <v>30939</v>
      </c>
      <c r="AK1217" s="1" t="s">
        <v>30939</v>
      </c>
      <c r="AP1217" s="1" t="s">
        <v>30939</v>
      </c>
      <c r="AX1217" s="1" t="s">
        <v>30939</v>
      </c>
      <c r="BA1217" s="1" t="s">
        <v>30939</v>
      </c>
      <c r="BD1217" s="1" t="s">
        <v>30939</v>
      </c>
      <c r="BF1217" s="1" t="s">
        <v>30939</v>
      </c>
      <c r="BI1217" s="1" t="s">
        <v>30939</v>
      </c>
      <c r="BJ1217" s="1" t="s">
        <v>25984</v>
      </c>
    </row>
    <row r="1218" spans="1:62">
      <c r="A1218" s="1" t="s">
        <v>25985</v>
      </c>
      <c r="B1218" s="1" t="s">
        <v>25986</v>
      </c>
      <c r="C1218" s="1" t="s">
        <v>26715</v>
      </c>
      <c r="D1218" s="1">
        <v>352701053848138</v>
      </c>
      <c r="E1218" s="1" t="s">
        <v>30661</v>
      </c>
      <c r="G1218" s="1" t="s">
        <v>29152</v>
      </c>
      <c r="H1218" s="1" t="s">
        <v>25987</v>
      </c>
      <c r="J1218" s="1" t="s">
        <v>30867</v>
      </c>
      <c r="L1218" s="1" t="s">
        <v>30938</v>
      </c>
      <c r="Q1218" s="1">
        <v>90000</v>
      </c>
      <c r="R1218" s="1" t="s">
        <v>30938</v>
      </c>
      <c r="S1218" s="1" t="s">
        <v>30375</v>
      </c>
      <c r="U1218" s="1" t="s">
        <v>30938</v>
      </c>
      <c r="Z1218" s="1" t="s">
        <v>30938</v>
      </c>
      <c r="AB1218" s="1">
        <v>60</v>
      </c>
      <c r="AC1218" s="1">
        <v>5</v>
      </c>
      <c r="AD1218" s="1">
        <v>5</v>
      </c>
      <c r="AE1218" s="1" t="s">
        <v>30939</v>
      </c>
      <c r="AK1218" s="1" t="s">
        <v>30939</v>
      </c>
      <c r="AP1218" s="1" t="s">
        <v>30939</v>
      </c>
      <c r="AX1218" s="1" t="s">
        <v>30939</v>
      </c>
      <c r="BA1218" s="1" t="s">
        <v>30939</v>
      </c>
      <c r="BD1218" s="1" t="s">
        <v>30939</v>
      </c>
      <c r="BF1218" s="1" t="s">
        <v>30939</v>
      </c>
      <c r="BI1218" s="1" t="s">
        <v>30939</v>
      </c>
      <c r="BJ1218" s="1" t="s">
        <v>25988</v>
      </c>
    </row>
    <row r="1219" spans="1:62">
      <c r="A1219" s="1" t="s">
        <v>25989</v>
      </c>
      <c r="B1219" s="1" t="s">
        <v>25990</v>
      </c>
      <c r="C1219" s="1" t="s">
        <v>26715</v>
      </c>
      <c r="D1219" s="1">
        <v>352701053848138</v>
      </c>
      <c r="E1219" s="1" t="s">
        <v>30661</v>
      </c>
      <c r="G1219" s="1" t="s">
        <v>29563</v>
      </c>
      <c r="H1219" s="1" t="s">
        <v>25991</v>
      </c>
      <c r="J1219" s="1" t="s">
        <v>30761</v>
      </c>
      <c r="K1219" s="1" t="s">
        <v>30874</v>
      </c>
      <c r="L1219" s="1" t="s">
        <v>30938</v>
      </c>
      <c r="Q1219" s="1">
        <v>90000</v>
      </c>
      <c r="R1219" s="1" t="s">
        <v>30938</v>
      </c>
      <c r="S1219" s="1" t="s">
        <v>30375</v>
      </c>
      <c r="U1219" s="1" t="s">
        <v>30938</v>
      </c>
      <c r="Z1219" s="1" t="s">
        <v>30938</v>
      </c>
      <c r="AB1219" s="1">
        <v>60</v>
      </c>
      <c r="AC1219" s="1">
        <v>5</v>
      </c>
      <c r="AD1219" s="1">
        <v>5</v>
      </c>
      <c r="AE1219" s="1" t="s">
        <v>30939</v>
      </c>
      <c r="AK1219" s="1" t="s">
        <v>30939</v>
      </c>
      <c r="AP1219" s="1" t="s">
        <v>30939</v>
      </c>
      <c r="AX1219" s="1" t="s">
        <v>30939</v>
      </c>
      <c r="BA1219" s="1" t="s">
        <v>30939</v>
      </c>
      <c r="BD1219" s="1" t="s">
        <v>30939</v>
      </c>
      <c r="BF1219" s="1" t="s">
        <v>30939</v>
      </c>
      <c r="BI1219" s="1" t="s">
        <v>30939</v>
      </c>
      <c r="BJ1219" s="1" t="s">
        <v>25992</v>
      </c>
    </row>
    <row r="1220" spans="1:62">
      <c r="A1220" s="1" t="s">
        <v>25993</v>
      </c>
      <c r="B1220" s="1" t="s">
        <v>25994</v>
      </c>
      <c r="C1220" s="1" t="s">
        <v>26715</v>
      </c>
      <c r="D1220" s="1">
        <v>352701053848138</v>
      </c>
      <c r="E1220" s="1" t="s">
        <v>30661</v>
      </c>
      <c r="G1220" s="1" t="s">
        <v>29563</v>
      </c>
      <c r="H1220" s="1" t="s">
        <v>25995</v>
      </c>
      <c r="J1220" s="1" t="s">
        <v>30867</v>
      </c>
      <c r="L1220" s="1" t="s">
        <v>30938</v>
      </c>
      <c r="Q1220" s="1">
        <v>90000</v>
      </c>
      <c r="R1220" s="1" t="s">
        <v>30938</v>
      </c>
      <c r="S1220" s="1" t="s">
        <v>30375</v>
      </c>
      <c r="U1220" s="1" t="s">
        <v>30938</v>
      </c>
      <c r="Z1220" s="1" t="s">
        <v>30938</v>
      </c>
      <c r="AB1220" s="1">
        <v>60</v>
      </c>
      <c r="AC1220" s="1">
        <v>3</v>
      </c>
      <c r="AD1220" s="1">
        <v>5</v>
      </c>
      <c r="AE1220" s="1" t="s">
        <v>30939</v>
      </c>
      <c r="AK1220" s="1" t="s">
        <v>30939</v>
      </c>
      <c r="AP1220" s="1" t="s">
        <v>30939</v>
      </c>
      <c r="AX1220" s="1" t="s">
        <v>30939</v>
      </c>
      <c r="BA1220" s="1" t="s">
        <v>30939</v>
      </c>
      <c r="BD1220" s="1" t="s">
        <v>30939</v>
      </c>
      <c r="BF1220" s="1" t="s">
        <v>30939</v>
      </c>
      <c r="BI1220" s="1" t="s">
        <v>30939</v>
      </c>
      <c r="BJ1220" s="1" t="s">
        <v>25996</v>
      </c>
    </row>
    <row r="1221" spans="1:62">
      <c r="A1221" s="1" t="s">
        <v>25997</v>
      </c>
      <c r="B1221" s="1" t="s">
        <v>25998</v>
      </c>
      <c r="C1221" s="1" t="s">
        <v>26715</v>
      </c>
      <c r="D1221" s="1">
        <v>352701053848138</v>
      </c>
      <c r="E1221" s="1" t="s">
        <v>30661</v>
      </c>
      <c r="G1221" s="1" t="s">
        <v>29563</v>
      </c>
      <c r="H1221" s="1" t="s">
        <v>25999</v>
      </c>
      <c r="J1221" s="1" t="s">
        <v>30867</v>
      </c>
      <c r="L1221" s="1" t="s">
        <v>30938</v>
      </c>
      <c r="Q1221" s="1">
        <v>90000</v>
      </c>
      <c r="R1221" s="1" t="s">
        <v>30938</v>
      </c>
      <c r="S1221" s="1" t="s">
        <v>30375</v>
      </c>
      <c r="U1221" s="1" t="s">
        <v>30938</v>
      </c>
      <c r="Z1221" s="1" t="s">
        <v>30938</v>
      </c>
      <c r="AB1221" s="1">
        <v>60</v>
      </c>
      <c r="AC1221" s="1">
        <v>3</v>
      </c>
      <c r="AD1221" s="1">
        <v>5</v>
      </c>
      <c r="AE1221" s="1" t="s">
        <v>30939</v>
      </c>
      <c r="AK1221" s="1" t="s">
        <v>30939</v>
      </c>
      <c r="AP1221" s="1" t="s">
        <v>30939</v>
      </c>
      <c r="AX1221" s="1" t="s">
        <v>30939</v>
      </c>
      <c r="BA1221" s="1" t="s">
        <v>30939</v>
      </c>
      <c r="BD1221" s="1" t="s">
        <v>30939</v>
      </c>
      <c r="BF1221" s="1" t="s">
        <v>30939</v>
      </c>
      <c r="BI1221" s="1" t="s">
        <v>30939</v>
      </c>
      <c r="BJ1221" s="1" t="s">
        <v>26000</v>
      </c>
    </row>
    <row r="1222" spans="1:62">
      <c r="A1222" s="1" t="s">
        <v>26001</v>
      </c>
      <c r="B1222" s="1" t="s">
        <v>26002</v>
      </c>
      <c r="C1222" s="1" t="s">
        <v>26715</v>
      </c>
      <c r="D1222" s="1">
        <v>352701053848138</v>
      </c>
      <c r="E1222" s="1" t="s">
        <v>30661</v>
      </c>
      <c r="G1222" s="1" t="s">
        <v>31011</v>
      </c>
      <c r="H1222" s="1" t="s">
        <v>26003</v>
      </c>
      <c r="J1222" s="1" t="s">
        <v>30867</v>
      </c>
      <c r="L1222" s="1" t="s">
        <v>30938</v>
      </c>
      <c r="Q1222" s="1">
        <v>100000</v>
      </c>
      <c r="R1222" s="1" t="s">
        <v>30938</v>
      </c>
      <c r="S1222" s="1" t="s">
        <v>30868</v>
      </c>
      <c r="U1222" s="1" t="s">
        <v>30938</v>
      </c>
      <c r="X1222" s="1" t="s">
        <v>30938</v>
      </c>
      <c r="AE1222" s="1" t="s">
        <v>30939</v>
      </c>
      <c r="AK1222" s="1" t="s">
        <v>30939</v>
      </c>
      <c r="AP1222" s="1" t="s">
        <v>30939</v>
      </c>
      <c r="AX1222" s="1" t="s">
        <v>30939</v>
      </c>
      <c r="BA1222" s="1" t="s">
        <v>30939</v>
      </c>
      <c r="BD1222" s="1" t="s">
        <v>30939</v>
      </c>
      <c r="BF1222" s="1" t="s">
        <v>30939</v>
      </c>
      <c r="BI1222" s="1" t="s">
        <v>30939</v>
      </c>
      <c r="BJ1222" s="1" t="s">
        <v>26004</v>
      </c>
    </row>
    <row r="1223" spans="1:62">
      <c r="A1223" s="1" t="s">
        <v>26005</v>
      </c>
      <c r="B1223" s="1" t="s">
        <v>26006</v>
      </c>
      <c r="C1223" s="1" t="s">
        <v>26715</v>
      </c>
      <c r="D1223" s="1">
        <v>352701053848138</v>
      </c>
      <c r="E1223" s="1" t="s">
        <v>30661</v>
      </c>
      <c r="G1223" s="1" t="s">
        <v>30373</v>
      </c>
      <c r="H1223" s="1" t="s">
        <v>26007</v>
      </c>
      <c r="J1223" s="1" t="s">
        <v>30867</v>
      </c>
      <c r="L1223" s="1" t="s">
        <v>30938</v>
      </c>
      <c r="Q1223" s="1">
        <v>98000</v>
      </c>
      <c r="R1223" s="1" t="s">
        <v>30938</v>
      </c>
      <c r="S1223" s="1" t="s">
        <v>30375</v>
      </c>
      <c r="U1223" s="1" t="s">
        <v>30938</v>
      </c>
      <c r="Z1223" s="1" t="s">
        <v>30938</v>
      </c>
      <c r="AB1223" s="1">
        <v>120</v>
      </c>
      <c r="AC1223" s="1">
        <v>5</v>
      </c>
      <c r="AD1223" s="1">
        <v>5</v>
      </c>
      <c r="AE1223" s="1" t="s">
        <v>30939</v>
      </c>
      <c r="AK1223" s="1" t="s">
        <v>30939</v>
      </c>
      <c r="AP1223" s="1" t="s">
        <v>30939</v>
      </c>
      <c r="AX1223" s="1" t="s">
        <v>30939</v>
      </c>
      <c r="BA1223" s="1" t="s">
        <v>30939</v>
      </c>
      <c r="BD1223" s="1" t="s">
        <v>30939</v>
      </c>
      <c r="BF1223" s="1" t="s">
        <v>30939</v>
      </c>
      <c r="BI1223" s="1" t="s">
        <v>30939</v>
      </c>
      <c r="BJ1223" s="1" t="s">
        <v>26008</v>
      </c>
    </row>
    <row r="1224" spans="1:62">
      <c r="A1224" s="1" t="s">
        <v>26009</v>
      </c>
      <c r="B1224" s="1" t="s">
        <v>26010</v>
      </c>
      <c r="C1224" s="1" t="s">
        <v>26715</v>
      </c>
      <c r="D1224" s="1">
        <v>352701053848138</v>
      </c>
      <c r="E1224" s="1" t="s">
        <v>30661</v>
      </c>
      <c r="G1224" s="1" t="s">
        <v>31011</v>
      </c>
      <c r="H1224" s="1" t="s">
        <v>26011</v>
      </c>
      <c r="J1224" s="1" t="s">
        <v>30867</v>
      </c>
      <c r="L1224" s="1" t="s">
        <v>30938</v>
      </c>
      <c r="Q1224" s="1">
        <v>100000</v>
      </c>
      <c r="R1224" s="1" t="s">
        <v>30938</v>
      </c>
      <c r="S1224" s="1" t="s">
        <v>30868</v>
      </c>
      <c r="U1224" s="1" t="s">
        <v>30938</v>
      </c>
      <c r="X1224" s="1" t="s">
        <v>30938</v>
      </c>
      <c r="AE1224" s="1" t="s">
        <v>30939</v>
      </c>
      <c r="AK1224" s="1" t="s">
        <v>30939</v>
      </c>
      <c r="AP1224" s="1" t="s">
        <v>30939</v>
      </c>
      <c r="AX1224" s="1" t="s">
        <v>30939</v>
      </c>
      <c r="BA1224" s="1" t="s">
        <v>30939</v>
      </c>
      <c r="BD1224" s="1" t="s">
        <v>30939</v>
      </c>
      <c r="BF1224" s="1" t="s">
        <v>30939</v>
      </c>
      <c r="BI1224" s="1" t="s">
        <v>30939</v>
      </c>
      <c r="BJ1224" s="1" t="s">
        <v>26012</v>
      </c>
    </row>
    <row r="1225" spans="1:62">
      <c r="A1225" s="1" t="s">
        <v>26013</v>
      </c>
      <c r="B1225" s="1" t="s">
        <v>26014</v>
      </c>
      <c r="C1225" s="1" t="s">
        <v>26715</v>
      </c>
      <c r="D1225" s="1">
        <v>352701053848138</v>
      </c>
      <c r="E1225" s="1" t="s">
        <v>30661</v>
      </c>
      <c r="G1225" s="1" t="s">
        <v>30373</v>
      </c>
      <c r="H1225" s="1" t="s">
        <v>26015</v>
      </c>
      <c r="J1225" s="1" t="s">
        <v>30867</v>
      </c>
      <c r="L1225" s="1" t="s">
        <v>30938</v>
      </c>
      <c r="Q1225" s="1">
        <v>98000</v>
      </c>
      <c r="R1225" s="1" t="s">
        <v>30938</v>
      </c>
      <c r="S1225" s="1" t="s">
        <v>30375</v>
      </c>
      <c r="U1225" s="1" t="s">
        <v>30938</v>
      </c>
      <c r="Z1225" s="1" t="s">
        <v>30938</v>
      </c>
      <c r="AB1225" s="1">
        <v>120</v>
      </c>
      <c r="AC1225" s="1">
        <v>5</v>
      </c>
      <c r="AD1225" s="1">
        <v>5</v>
      </c>
      <c r="AE1225" s="1" t="s">
        <v>30939</v>
      </c>
      <c r="AK1225" s="1" t="s">
        <v>30939</v>
      </c>
      <c r="AP1225" s="1" t="s">
        <v>30939</v>
      </c>
      <c r="AX1225" s="1" t="s">
        <v>30939</v>
      </c>
      <c r="BA1225" s="1" t="s">
        <v>30939</v>
      </c>
      <c r="BD1225" s="1" t="s">
        <v>30939</v>
      </c>
      <c r="BF1225" s="1" t="s">
        <v>30939</v>
      </c>
      <c r="BI1225" s="1" t="s">
        <v>30939</v>
      </c>
      <c r="BJ1225" s="1" t="s">
        <v>26016</v>
      </c>
    </row>
    <row r="1226" spans="1:62">
      <c r="A1226" s="1" t="s">
        <v>26017</v>
      </c>
      <c r="B1226" s="1" t="s">
        <v>26018</v>
      </c>
      <c r="C1226" s="1" t="s">
        <v>26715</v>
      </c>
      <c r="D1226" s="1">
        <v>352701053848138</v>
      </c>
      <c r="E1226" s="1" t="s">
        <v>30661</v>
      </c>
      <c r="G1226" s="1" t="s">
        <v>30373</v>
      </c>
      <c r="H1226" s="1" t="s">
        <v>26019</v>
      </c>
      <c r="J1226" s="1" t="s">
        <v>30867</v>
      </c>
      <c r="L1226" s="1" t="s">
        <v>30938</v>
      </c>
      <c r="Q1226" s="1">
        <v>100000</v>
      </c>
      <c r="R1226" s="1" t="s">
        <v>30938</v>
      </c>
      <c r="S1226" s="1" t="s">
        <v>30375</v>
      </c>
      <c r="U1226" s="1" t="s">
        <v>30938</v>
      </c>
      <c r="Z1226" s="1" t="s">
        <v>30938</v>
      </c>
      <c r="AB1226" s="1">
        <v>60</v>
      </c>
      <c r="AC1226" s="1">
        <v>5</v>
      </c>
      <c r="AD1226" s="1">
        <v>5</v>
      </c>
      <c r="AE1226" s="1" t="s">
        <v>30939</v>
      </c>
      <c r="AK1226" s="1" t="s">
        <v>30939</v>
      </c>
      <c r="AP1226" s="1" t="s">
        <v>30939</v>
      </c>
      <c r="AX1226" s="1" t="s">
        <v>30939</v>
      </c>
      <c r="BA1226" s="1" t="s">
        <v>30939</v>
      </c>
      <c r="BD1226" s="1" t="s">
        <v>30939</v>
      </c>
      <c r="BF1226" s="1" t="s">
        <v>30939</v>
      </c>
      <c r="BI1226" s="1" t="s">
        <v>30939</v>
      </c>
      <c r="BJ1226" s="1" t="s">
        <v>26020</v>
      </c>
    </row>
    <row r="1227" spans="1:62">
      <c r="A1227" s="1" t="s">
        <v>26021</v>
      </c>
      <c r="B1227" s="1" t="s">
        <v>26022</v>
      </c>
      <c r="C1227" s="1" t="s">
        <v>26715</v>
      </c>
      <c r="D1227" s="1">
        <v>352701053848138</v>
      </c>
      <c r="E1227" s="1" t="s">
        <v>30661</v>
      </c>
      <c r="G1227" s="1" t="s">
        <v>30373</v>
      </c>
      <c r="H1227" s="1" t="s">
        <v>26023</v>
      </c>
      <c r="J1227" s="1" t="s">
        <v>30867</v>
      </c>
      <c r="L1227" s="1" t="s">
        <v>30938</v>
      </c>
      <c r="Q1227" s="1">
        <v>98000</v>
      </c>
      <c r="R1227" s="1" t="s">
        <v>30938</v>
      </c>
      <c r="S1227" s="1" t="s">
        <v>30375</v>
      </c>
      <c r="U1227" s="1" t="s">
        <v>30938</v>
      </c>
      <c r="Z1227" s="1" t="s">
        <v>30938</v>
      </c>
      <c r="AB1227" s="1">
        <v>60</v>
      </c>
      <c r="AC1227" s="1">
        <v>5</v>
      </c>
      <c r="AD1227" s="1">
        <v>5</v>
      </c>
      <c r="AE1227" s="1" t="s">
        <v>30939</v>
      </c>
      <c r="AK1227" s="1" t="s">
        <v>30939</v>
      </c>
      <c r="AP1227" s="1" t="s">
        <v>30939</v>
      </c>
      <c r="AX1227" s="1" t="s">
        <v>30939</v>
      </c>
      <c r="BA1227" s="1" t="s">
        <v>30939</v>
      </c>
      <c r="BD1227" s="1" t="s">
        <v>30939</v>
      </c>
      <c r="BF1227" s="1" t="s">
        <v>30939</v>
      </c>
      <c r="BI1227" s="1" t="s">
        <v>30939</v>
      </c>
      <c r="BJ1227" s="1" t="s">
        <v>26024</v>
      </c>
    </row>
    <row r="1228" spans="1:62">
      <c r="A1228" s="1" t="s">
        <v>26025</v>
      </c>
      <c r="B1228" s="1" t="s">
        <v>26026</v>
      </c>
      <c r="C1228" s="1" t="s">
        <v>26715</v>
      </c>
      <c r="D1228" s="1">
        <v>352701053848138</v>
      </c>
      <c r="E1228" s="1" t="s">
        <v>30661</v>
      </c>
      <c r="G1228" s="1" t="s">
        <v>29152</v>
      </c>
      <c r="H1228" s="1" t="s">
        <v>26027</v>
      </c>
      <c r="J1228" s="1" t="s">
        <v>30867</v>
      </c>
      <c r="L1228" s="1" t="s">
        <v>30938</v>
      </c>
      <c r="Q1228" s="1">
        <v>180</v>
      </c>
      <c r="R1228" s="1" t="s">
        <v>30938</v>
      </c>
      <c r="S1228" s="1" t="s">
        <v>30375</v>
      </c>
      <c r="U1228" s="1" t="s">
        <v>30938</v>
      </c>
      <c r="Z1228" s="1" t="s">
        <v>30938</v>
      </c>
      <c r="AB1228" s="1">
        <v>180</v>
      </c>
      <c r="AC1228" s="1">
        <v>5</v>
      </c>
      <c r="AD1228" s="1">
        <v>5</v>
      </c>
      <c r="AE1228" s="1" t="s">
        <v>30939</v>
      </c>
      <c r="AK1228" s="1" t="s">
        <v>30939</v>
      </c>
      <c r="AP1228" s="1" t="s">
        <v>30939</v>
      </c>
      <c r="AX1228" s="1" t="s">
        <v>30939</v>
      </c>
      <c r="BA1228" s="1" t="s">
        <v>30939</v>
      </c>
      <c r="BD1228" s="1" t="s">
        <v>30939</v>
      </c>
      <c r="BF1228" s="1" t="s">
        <v>30939</v>
      </c>
      <c r="BI1228" s="1" t="s">
        <v>30939</v>
      </c>
      <c r="BJ1228" s="1" t="s">
        <v>26028</v>
      </c>
    </row>
    <row r="1229" spans="1:62">
      <c r="A1229" s="1" t="s">
        <v>26029</v>
      </c>
      <c r="B1229" s="1" t="s">
        <v>26030</v>
      </c>
      <c r="C1229" s="1" t="s">
        <v>26715</v>
      </c>
      <c r="D1229" s="1">
        <v>352701053848138</v>
      </c>
      <c r="E1229" s="1" t="s">
        <v>30661</v>
      </c>
      <c r="G1229" s="1" t="s">
        <v>31011</v>
      </c>
      <c r="H1229" s="1" t="s">
        <v>26031</v>
      </c>
      <c r="J1229" s="1" t="s">
        <v>30867</v>
      </c>
      <c r="L1229" s="1" t="s">
        <v>30938</v>
      </c>
      <c r="Q1229" s="1">
        <v>100000</v>
      </c>
      <c r="R1229" s="1" t="s">
        <v>30938</v>
      </c>
      <c r="S1229" s="1" t="s">
        <v>30868</v>
      </c>
      <c r="U1229" s="1" t="s">
        <v>30938</v>
      </c>
      <c r="X1229" s="1" t="s">
        <v>30938</v>
      </c>
      <c r="AE1229" s="1" t="s">
        <v>30939</v>
      </c>
      <c r="AK1229" s="1" t="s">
        <v>30939</v>
      </c>
      <c r="AP1229" s="1" t="s">
        <v>30939</v>
      </c>
      <c r="AX1229" s="1" t="s">
        <v>30939</v>
      </c>
      <c r="BA1229" s="1" t="s">
        <v>30939</v>
      </c>
      <c r="BD1229" s="1" t="s">
        <v>30939</v>
      </c>
      <c r="BF1229" s="1" t="s">
        <v>30939</v>
      </c>
      <c r="BI1229" s="1" t="s">
        <v>30939</v>
      </c>
      <c r="BJ1229" s="1" t="s">
        <v>26032</v>
      </c>
    </row>
    <row r="1230" spans="1:62">
      <c r="A1230" s="1" t="s">
        <v>26033</v>
      </c>
      <c r="B1230" s="1" t="s">
        <v>25919</v>
      </c>
      <c r="C1230" s="1" t="s">
        <v>26715</v>
      </c>
      <c r="D1230" s="1">
        <v>352701053848138</v>
      </c>
      <c r="E1230" s="1" t="s">
        <v>30661</v>
      </c>
      <c r="G1230" s="1" t="s">
        <v>31011</v>
      </c>
      <c r="H1230" s="1" t="s">
        <v>25920</v>
      </c>
      <c r="J1230" s="1" t="s">
        <v>30867</v>
      </c>
      <c r="L1230" s="1" t="s">
        <v>30938</v>
      </c>
      <c r="Q1230" s="1">
        <v>100000</v>
      </c>
      <c r="R1230" s="1" t="s">
        <v>30938</v>
      </c>
      <c r="S1230" s="1" t="s">
        <v>30920</v>
      </c>
      <c r="T1230" s="1" t="s">
        <v>30921</v>
      </c>
      <c r="U1230" s="1" t="s">
        <v>30939</v>
      </c>
      <c r="V1230" s="1" t="s">
        <v>30873</v>
      </c>
      <c r="W1230" s="1" t="s">
        <v>30875</v>
      </c>
      <c r="X1230" s="1" t="s">
        <v>30939</v>
      </c>
      <c r="Y1230" s="1" t="s">
        <v>30841</v>
      </c>
      <c r="AE1230" s="1" t="s">
        <v>30939</v>
      </c>
      <c r="AK1230" s="1" t="s">
        <v>30939</v>
      </c>
      <c r="AP1230" s="1" t="s">
        <v>30939</v>
      </c>
      <c r="AX1230" s="1" t="s">
        <v>30939</v>
      </c>
      <c r="BA1230" s="1" t="s">
        <v>30939</v>
      </c>
      <c r="BD1230" s="1" t="s">
        <v>30939</v>
      </c>
      <c r="BF1230" s="1" t="s">
        <v>30939</v>
      </c>
      <c r="BI1230" s="1" t="s">
        <v>30939</v>
      </c>
      <c r="BJ1230" s="1" t="s">
        <v>25921</v>
      </c>
    </row>
    <row r="1231" spans="1:62">
      <c r="A1231" s="1" t="s">
        <v>25922</v>
      </c>
      <c r="B1231" s="1" t="s">
        <v>25923</v>
      </c>
      <c r="C1231" s="1" t="s">
        <v>26715</v>
      </c>
      <c r="D1231" s="1">
        <v>352701053848138</v>
      </c>
      <c r="E1231" s="1" t="s">
        <v>30661</v>
      </c>
      <c r="G1231" s="1" t="s">
        <v>31011</v>
      </c>
      <c r="H1231" s="1" t="s">
        <v>25924</v>
      </c>
      <c r="J1231" s="1" t="s">
        <v>30867</v>
      </c>
      <c r="L1231" s="1" t="s">
        <v>30938</v>
      </c>
      <c r="Q1231" s="1">
        <v>100000</v>
      </c>
      <c r="R1231" s="1" t="s">
        <v>30938</v>
      </c>
      <c r="S1231" s="1" t="s">
        <v>30920</v>
      </c>
      <c r="T1231" s="1" t="s">
        <v>25925</v>
      </c>
      <c r="U1231" s="1" t="s">
        <v>30939</v>
      </c>
      <c r="V1231" s="1" t="s">
        <v>30873</v>
      </c>
      <c r="W1231" s="1" t="s">
        <v>30875</v>
      </c>
      <c r="X1231" s="1" t="s">
        <v>30939</v>
      </c>
      <c r="Y1231" s="1" t="s">
        <v>25926</v>
      </c>
      <c r="AE1231" s="1" t="s">
        <v>30939</v>
      </c>
      <c r="AK1231" s="1" t="s">
        <v>30939</v>
      </c>
      <c r="AP1231" s="1" t="s">
        <v>30939</v>
      </c>
      <c r="AX1231" s="1" t="s">
        <v>30939</v>
      </c>
      <c r="BA1231" s="1" t="s">
        <v>30939</v>
      </c>
      <c r="BD1231" s="1" t="s">
        <v>30939</v>
      </c>
      <c r="BF1231" s="1" t="s">
        <v>30939</v>
      </c>
      <c r="BI1231" s="1" t="s">
        <v>30939</v>
      </c>
      <c r="BJ1231" s="1" t="s">
        <v>25927</v>
      </c>
    </row>
    <row r="1232" spans="1:62">
      <c r="A1232" s="1" t="s">
        <v>25928</v>
      </c>
      <c r="B1232" s="1" t="s">
        <v>25929</v>
      </c>
      <c r="C1232" s="1" t="s">
        <v>26715</v>
      </c>
      <c r="D1232" s="1">
        <v>352701053848138</v>
      </c>
      <c r="E1232" s="1" t="s">
        <v>30661</v>
      </c>
      <c r="G1232" s="1" t="s">
        <v>27448</v>
      </c>
      <c r="H1232" s="1" t="s">
        <v>25930</v>
      </c>
      <c r="J1232" s="1" t="s">
        <v>30867</v>
      </c>
      <c r="L1232" s="1" t="s">
        <v>30938</v>
      </c>
      <c r="Q1232" s="1">
        <v>90000</v>
      </c>
      <c r="R1232" s="1" t="s">
        <v>30938</v>
      </c>
      <c r="S1232" s="1" t="s">
        <v>30375</v>
      </c>
      <c r="U1232" s="1" t="s">
        <v>30938</v>
      </c>
      <c r="Z1232" s="1" t="s">
        <v>30938</v>
      </c>
      <c r="AB1232" s="1">
        <v>60</v>
      </c>
      <c r="AC1232" s="1">
        <v>5</v>
      </c>
      <c r="AD1232" s="1">
        <v>5</v>
      </c>
      <c r="AE1232" s="1" t="s">
        <v>30939</v>
      </c>
      <c r="AK1232" s="1" t="s">
        <v>30939</v>
      </c>
      <c r="AP1232" s="1" t="s">
        <v>30939</v>
      </c>
      <c r="AX1232" s="1" t="s">
        <v>30939</v>
      </c>
      <c r="BA1232" s="1" t="s">
        <v>30939</v>
      </c>
      <c r="BD1232" s="1" t="s">
        <v>30939</v>
      </c>
      <c r="BF1232" s="1" t="s">
        <v>30939</v>
      </c>
      <c r="BI1232" s="1" t="s">
        <v>30939</v>
      </c>
      <c r="BJ1232" s="1" t="s">
        <v>25931</v>
      </c>
    </row>
    <row r="1233" spans="1:62">
      <c r="A1233" s="1" t="s">
        <v>25932</v>
      </c>
      <c r="B1233" s="1" t="s">
        <v>25933</v>
      </c>
      <c r="C1233" s="1" t="s">
        <v>26715</v>
      </c>
      <c r="D1233" s="1">
        <v>352701053848138</v>
      </c>
      <c r="E1233" s="1" t="s">
        <v>30661</v>
      </c>
      <c r="G1233" s="1" t="s">
        <v>27448</v>
      </c>
      <c r="H1233" s="1" t="s">
        <v>25934</v>
      </c>
      <c r="J1233" s="1" t="s">
        <v>30867</v>
      </c>
      <c r="L1233" s="1" t="s">
        <v>30938</v>
      </c>
      <c r="Q1233" s="1">
        <v>90000</v>
      </c>
      <c r="R1233" s="1" t="s">
        <v>30938</v>
      </c>
      <c r="S1233" s="1" t="s">
        <v>30375</v>
      </c>
      <c r="U1233" s="1" t="s">
        <v>30938</v>
      </c>
      <c r="Z1233" s="1" t="s">
        <v>30938</v>
      </c>
      <c r="AB1233" s="1">
        <v>60</v>
      </c>
      <c r="AC1233" s="1">
        <v>5</v>
      </c>
      <c r="AD1233" s="1">
        <v>5</v>
      </c>
      <c r="AE1233" s="1" t="s">
        <v>30939</v>
      </c>
      <c r="AK1233" s="1" t="s">
        <v>30939</v>
      </c>
      <c r="AP1233" s="1" t="s">
        <v>30939</v>
      </c>
      <c r="AX1233" s="1" t="s">
        <v>30939</v>
      </c>
      <c r="BA1233" s="1" t="s">
        <v>30939</v>
      </c>
      <c r="BD1233" s="1" t="s">
        <v>30939</v>
      </c>
      <c r="BF1233" s="1" t="s">
        <v>30939</v>
      </c>
      <c r="BI1233" s="1" t="s">
        <v>30939</v>
      </c>
      <c r="BJ1233" s="1" t="s">
        <v>25935</v>
      </c>
    </row>
    <row r="1234" spans="1:62">
      <c r="A1234" s="1" t="s">
        <v>25936</v>
      </c>
      <c r="B1234" s="1" t="s">
        <v>25937</v>
      </c>
      <c r="C1234" s="1" t="s">
        <v>26715</v>
      </c>
      <c r="D1234" s="1">
        <v>352701053848138</v>
      </c>
      <c r="E1234" s="1" t="s">
        <v>30661</v>
      </c>
      <c r="G1234" s="1" t="s">
        <v>30373</v>
      </c>
      <c r="H1234" s="1" t="s">
        <v>25938</v>
      </c>
      <c r="J1234" s="1" t="s">
        <v>30867</v>
      </c>
      <c r="L1234" s="1" t="s">
        <v>30938</v>
      </c>
      <c r="Q1234" s="1">
        <v>98000</v>
      </c>
      <c r="R1234" s="1" t="s">
        <v>30938</v>
      </c>
      <c r="S1234" s="1" t="s">
        <v>30375</v>
      </c>
      <c r="U1234" s="1" t="s">
        <v>30938</v>
      </c>
      <c r="Z1234" s="1" t="s">
        <v>30938</v>
      </c>
      <c r="AB1234" s="1">
        <v>120</v>
      </c>
      <c r="AC1234" s="1">
        <v>5</v>
      </c>
      <c r="AD1234" s="1">
        <v>5</v>
      </c>
      <c r="AE1234" s="1" t="s">
        <v>30939</v>
      </c>
      <c r="AK1234" s="1" t="s">
        <v>30939</v>
      </c>
      <c r="AP1234" s="1" t="s">
        <v>30939</v>
      </c>
      <c r="AX1234" s="1" t="s">
        <v>30939</v>
      </c>
      <c r="BA1234" s="1" t="s">
        <v>30939</v>
      </c>
      <c r="BD1234" s="1" t="s">
        <v>30939</v>
      </c>
      <c r="BF1234" s="1" t="s">
        <v>30939</v>
      </c>
      <c r="BI1234" s="1" t="s">
        <v>30939</v>
      </c>
      <c r="BJ1234" s="1" t="s">
        <v>25939</v>
      </c>
    </row>
    <row r="1235" spans="1:62">
      <c r="A1235" s="1" t="s">
        <v>25940</v>
      </c>
      <c r="B1235" s="1" t="s">
        <v>25941</v>
      </c>
      <c r="C1235" s="1" t="s">
        <v>25942</v>
      </c>
      <c r="D1235" s="1">
        <v>352701053848138</v>
      </c>
      <c r="E1235" s="1" t="s">
        <v>30661</v>
      </c>
      <c r="G1235" s="1" t="s">
        <v>29563</v>
      </c>
      <c r="H1235" s="1" t="s">
        <v>29028</v>
      </c>
      <c r="J1235" s="1" t="s">
        <v>30867</v>
      </c>
      <c r="L1235" s="1" t="s">
        <v>30938</v>
      </c>
      <c r="Q1235" s="1">
        <v>90000</v>
      </c>
      <c r="R1235" s="1" t="s">
        <v>30938</v>
      </c>
      <c r="S1235" s="1" t="s">
        <v>30375</v>
      </c>
      <c r="U1235" s="1" t="s">
        <v>30938</v>
      </c>
      <c r="Z1235" s="1" t="s">
        <v>30938</v>
      </c>
      <c r="AB1235" s="1">
        <v>60</v>
      </c>
      <c r="AC1235" s="1">
        <v>5</v>
      </c>
      <c r="AD1235" s="1">
        <v>5</v>
      </c>
      <c r="AE1235" s="1" t="s">
        <v>30939</v>
      </c>
      <c r="AK1235" s="1" t="s">
        <v>30939</v>
      </c>
      <c r="AP1235" s="1" t="s">
        <v>30939</v>
      </c>
      <c r="AX1235" s="1" t="s">
        <v>30939</v>
      </c>
      <c r="BA1235" s="1" t="s">
        <v>30939</v>
      </c>
      <c r="BD1235" s="1" t="s">
        <v>30939</v>
      </c>
      <c r="BF1235" s="1" t="s">
        <v>30939</v>
      </c>
      <c r="BI1235" s="1" t="s">
        <v>30939</v>
      </c>
      <c r="BJ1235" s="1" t="s">
        <v>25943</v>
      </c>
    </row>
    <row r="1236" spans="1:62">
      <c r="A1236" s="1" t="s">
        <v>25944</v>
      </c>
      <c r="B1236" s="1" t="s">
        <v>25945</v>
      </c>
      <c r="C1236" s="1" t="s">
        <v>25942</v>
      </c>
      <c r="D1236" s="1">
        <v>352701053848138</v>
      </c>
      <c r="E1236" s="1" t="s">
        <v>30661</v>
      </c>
      <c r="G1236" s="1" t="s">
        <v>29563</v>
      </c>
      <c r="H1236" s="1" t="s">
        <v>25946</v>
      </c>
      <c r="J1236" s="1" t="s">
        <v>30867</v>
      </c>
      <c r="L1236" s="1" t="s">
        <v>30938</v>
      </c>
      <c r="Q1236" s="1">
        <v>90000</v>
      </c>
      <c r="R1236" s="1" t="s">
        <v>30938</v>
      </c>
      <c r="S1236" s="1" t="s">
        <v>30375</v>
      </c>
      <c r="U1236" s="1" t="s">
        <v>30938</v>
      </c>
      <c r="Z1236" s="1" t="s">
        <v>30938</v>
      </c>
      <c r="AB1236" s="1">
        <v>60</v>
      </c>
      <c r="AC1236" s="1">
        <v>5</v>
      </c>
      <c r="AD1236" s="1">
        <v>5</v>
      </c>
      <c r="AE1236" s="1" t="s">
        <v>30939</v>
      </c>
      <c r="AK1236" s="1" t="s">
        <v>30939</v>
      </c>
      <c r="AP1236" s="1" t="s">
        <v>30939</v>
      </c>
      <c r="AX1236" s="1" t="s">
        <v>30939</v>
      </c>
      <c r="BA1236" s="1" t="s">
        <v>30939</v>
      </c>
      <c r="BD1236" s="1" t="s">
        <v>30939</v>
      </c>
      <c r="BF1236" s="1" t="s">
        <v>30939</v>
      </c>
      <c r="BI1236" s="1" t="s">
        <v>30939</v>
      </c>
      <c r="BJ1236" s="1" t="s">
        <v>25947</v>
      </c>
    </row>
    <row r="1237" spans="1:62">
      <c r="A1237" s="1" t="s">
        <v>25948</v>
      </c>
      <c r="B1237" s="1" t="s">
        <v>25949</v>
      </c>
      <c r="C1237" s="1" t="s">
        <v>25942</v>
      </c>
      <c r="D1237" s="1">
        <v>352701053848138</v>
      </c>
      <c r="E1237" s="1" t="s">
        <v>30661</v>
      </c>
      <c r="G1237" s="1" t="s">
        <v>29563</v>
      </c>
      <c r="H1237" s="1" t="s">
        <v>25950</v>
      </c>
      <c r="J1237" s="1" t="s">
        <v>30867</v>
      </c>
      <c r="L1237" s="1" t="s">
        <v>30938</v>
      </c>
      <c r="Q1237" s="1">
        <v>90000</v>
      </c>
      <c r="R1237" s="1" t="s">
        <v>30938</v>
      </c>
      <c r="S1237" s="1" t="s">
        <v>30375</v>
      </c>
      <c r="U1237" s="1" t="s">
        <v>30938</v>
      </c>
      <c r="Z1237" s="1" t="s">
        <v>30938</v>
      </c>
      <c r="AB1237" s="1">
        <v>60</v>
      </c>
      <c r="AC1237" s="1">
        <v>3</v>
      </c>
      <c r="AD1237" s="1">
        <v>1</v>
      </c>
      <c r="AE1237" s="1" t="s">
        <v>30939</v>
      </c>
      <c r="AK1237" s="1" t="s">
        <v>30939</v>
      </c>
      <c r="AP1237" s="1" t="s">
        <v>30939</v>
      </c>
      <c r="AX1237" s="1" t="s">
        <v>30939</v>
      </c>
      <c r="BA1237" s="1" t="s">
        <v>30939</v>
      </c>
      <c r="BD1237" s="1" t="s">
        <v>30939</v>
      </c>
      <c r="BF1237" s="1" t="s">
        <v>30939</v>
      </c>
      <c r="BI1237" s="1" t="s">
        <v>30939</v>
      </c>
      <c r="BJ1237" s="1" t="s">
        <v>25951</v>
      </c>
    </row>
    <row r="1238" spans="1:62">
      <c r="A1238" s="1" t="s">
        <v>25952</v>
      </c>
      <c r="B1238" s="1" t="s">
        <v>25953</v>
      </c>
      <c r="C1238" s="1" t="s">
        <v>25942</v>
      </c>
      <c r="D1238" s="1">
        <v>352701053848138</v>
      </c>
      <c r="E1238" s="1" t="s">
        <v>30661</v>
      </c>
      <c r="G1238" s="1" t="s">
        <v>29563</v>
      </c>
      <c r="H1238" s="1" t="s">
        <v>25954</v>
      </c>
      <c r="J1238" s="1" t="s">
        <v>30867</v>
      </c>
      <c r="L1238" s="1" t="s">
        <v>30938</v>
      </c>
      <c r="Q1238" s="1">
        <v>90000</v>
      </c>
      <c r="R1238" s="1" t="s">
        <v>30938</v>
      </c>
      <c r="S1238" s="1" t="s">
        <v>30375</v>
      </c>
      <c r="U1238" s="1" t="s">
        <v>30938</v>
      </c>
      <c r="Z1238" s="1" t="s">
        <v>30938</v>
      </c>
      <c r="AB1238" s="1">
        <v>180</v>
      </c>
      <c r="AC1238" s="1">
        <v>5</v>
      </c>
      <c r="AD1238" s="1">
        <v>5</v>
      </c>
      <c r="AE1238" s="1" t="s">
        <v>30939</v>
      </c>
      <c r="AK1238" s="1" t="s">
        <v>30939</v>
      </c>
      <c r="AP1238" s="1" t="s">
        <v>30939</v>
      </c>
      <c r="AX1238" s="1" t="s">
        <v>30939</v>
      </c>
      <c r="BA1238" s="1" t="s">
        <v>30939</v>
      </c>
      <c r="BD1238" s="1" t="s">
        <v>30939</v>
      </c>
      <c r="BF1238" s="1" t="s">
        <v>30939</v>
      </c>
      <c r="BI1238" s="1" t="s">
        <v>30939</v>
      </c>
      <c r="BJ1238" s="1" t="s">
        <v>25955</v>
      </c>
    </row>
    <row r="1239" spans="1:62">
      <c r="A1239" s="1" t="s">
        <v>25956</v>
      </c>
      <c r="B1239" s="1" t="s">
        <v>25957</v>
      </c>
      <c r="C1239" s="1" t="s">
        <v>25942</v>
      </c>
      <c r="D1239" s="1">
        <v>352701053848138</v>
      </c>
      <c r="E1239" s="1" t="s">
        <v>30661</v>
      </c>
      <c r="G1239" s="1" t="s">
        <v>29563</v>
      </c>
      <c r="H1239" s="1" t="s">
        <v>25958</v>
      </c>
      <c r="J1239" s="1" t="s">
        <v>30867</v>
      </c>
      <c r="L1239" s="1" t="s">
        <v>30938</v>
      </c>
      <c r="Q1239" s="1">
        <v>90000</v>
      </c>
      <c r="R1239" s="1" t="s">
        <v>30938</v>
      </c>
      <c r="S1239" s="1" t="s">
        <v>30375</v>
      </c>
      <c r="U1239" s="1" t="s">
        <v>30938</v>
      </c>
      <c r="Z1239" s="1" t="s">
        <v>30938</v>
      </c>
      <c r="AB1239" s="1">
        <v>180</v>
      </c>
      <c r="AC1239" s="1">
        <v>5</v>
      </c>
      <c r="AD1239" s="1">
        <v>5</v>
      </c>
      <c r="AE1239" s="1" t="s">
        <v>30939</v>
      </c>
      <c r="AK1239" s="1" t="s">
        <v>30939</v>
      </c>
      <c r="AP1239" s="1" t="s">
        <v>30939</v>
      </c>
      <c r="AX1239" s="1" t="s">
        <v>30939</v>
      </c>
      <c r="BA1239" s="1" t="s">
        <v>30939</v>
      </c>
      <c r="BD1239" s="1" t="s">
        <v>30939</v>
      </c>
      <c r="BF1239" s="1" t="s">
        <v>30939</v>
      </c>
      <c r="BI1239" s="1" t="s">
        <v>30939</v>
      </c>
      <c r="BJ1239" s="1" t="s">
        <v>25959</v>
      </c>
    </row>
    <row r="1240" spans="1:62">
      <c r="A1240" s="1" t="s">
        <v>25960</v>
      </c>
      <c r="B1240" s="1" t="s">
        <v>25961</v>
      </c>
      <c r="C1240" s="1" t="s">
        <v>25942</v>
      </c>
      <c r="D1240" s="1">
        <v>352701053848138</v>
      </c>
      <c r="E1240" s="1" t="s">
        <v>30661</v>
      </c>
      <c r="G1240" s="1" t="s">
        <v>29563</v>
      </c>
      <c r="H1240" s="1" t="s">
        <v>25962</v>
      </c>
      <c r="J1240" s="1" t="s">
        <v>30867</v>
      </c>
      <c r="L1240" s="1" t="s">
        <v>30938</v>
      </c>
      <c r="Q1240" s="1">
        <v>90000</v>
      </c>
      <c r="R1240" s="1" t="s">
        <v>30938</v>
      </c>
      <c r="S1240" s="1" t="s">
        <v>30375</v>
      </c>
      <c r="U1240" s="1" t="s">
        <v>30938</v>
      </c>
      <c r="Z1240" s="1" t="s">
        <v>30938</v>
      </c>
      <c r="AB1240" s="1">
        <v>60</v>
      </c>
      <c r="AC1240" s="1">
        <v>5</v>
      </c>
      <c r="AD1240" s="1">
        <v>5</v>
      </c>
      <c r="AE1240" s="1" t="s">
        <v>30939</v>
      </c>
      <c r="AK1240" s="1" t="s">
        <v>30939</v>
      </c>
      <c r="AP1240" s="1" t="s">
        <v>30939</v>
      </c>
      <c r="AX1240" s="1" t="s">
        <v>30939</v>
      </c>
      <c r="BA1240" s="1" t="s">
        <v>30939</v>
      </c>
      <c r="BD1240" s="1" t="s">
        <v>30939</v>
      </c>
      <c r="BF1240" s="1" t="s">
        <v>30939</v>
      </c>
      <c r="BI1240" s="1" t="s">
        <v>30939</v>
      </c>
      <c r="BJ1240" s="1" t="s">
        <v>25963</v>
      </c>
    </row>
    <row r="1241" spans="1:62">
      <c r="A1241" s="1" t="s">
        <v>25964</v>
      </c>
      <c r="B1241" s="1" t="s">
        <v>25965</v>
      </c>
      <c r="C1241" s="1" t="s">
        <v>25942</v>
      </c>
      <c r="D1241" s="1">
        <v>352701053848138</v>
      </c>
      <c r="E1241" s="1" t="s">
        <v>30661</v>
      </c>
      <c r="G1241" s="1" t="s">
        <v>29563</v>
      </c>
      <c r="H1241" s="1" t="s">
        <v>25966</v>
      </c>
      <c r="J1241" s="1" t="s">
        <v>30867</v>
      </c>
      <c r="L1241" s="1" t="s">
        <v>30938</v>
      </c>
      <c r="Q1241" s="1">
        <v>90000</v>
      </c>
      <c r="R1241" s="1" t="s">
        <v>30938</v>
      </c>
      <c r="S1241" s="1" t="s">
        <v>30375</v>
      </c>
      <c r="U1241" s="1" t="s">
        <v>30938</v>
      </c>
      <c r="Z1241" s="1" t="s">
        <v>30938</v>
      </c>
      <c r="AB1241" s="1">
        <v>180</v>
      </c>
      <c r="AC1241" s="1">
        <v>5</v>
      </c>
      <c r="AD1241" s="1">
        <v>5</v>
      </c>
      <c r="AE1241" s="1" t="s">
        <v>30939</v>
      </c>
      <c r="AK1241" s="1" t="s">
        <v>30939</v>
      </c>
      <c r="AP1241" s="1" t="s">
        <v>30939</v>
      </c>
      <c r="AX1241" s="1" t="s">
        <v>30939</v>
      </c>
      <c r="BA1241" s="1" t="s">
        <v>30939</v>
      </c>
      <c r="BD1241" s="1" t="s">
        <v>30939</v>
      </c>
      <c r="BF1241" s="1" t="s">
        <v>30939</v>
      </c>
      <c r="BI1241" s="1" t="s">
        <v>30939</v>
      </c>
      <c r="BJ1241" s="1" t="s">
        <v>25967</v>
      </c>
    </row>
    <row r="1242" spans="1:62">
      <c r="A1242" s="1" t="s">
        <v>25968</v>
      </c>
      <c r="B1242" s="1" t="s">
        <v>25969</v>
      </c>
      <c r="C1242" s="1" t="s">
        <v>25942</v>
      </c>
      <c r="D1242" s="1">
        <v>352701053848138</v>
      </c>
      <c r="E1242" s="1" t="s">
        <v>30661</v>
      </c>
      <c r="G1242" s="1" t="s">
        <v>29563</v>
      </c>
      <c r="H1242" s="1" t="s">
        <v>25970</v>
      </c>
      <c r="J1242" s="1" t="s">
        <v>30867</v>
      </c>
      <c r="L1242" s="1" t="s">
        <v>30938</v>
      </c>
      <c r="Q1242" s="1">
        <v>90000</v>
      </c>
      <c r="R1242" s="1" t="s">
        <v>30938</v>
      </c>
      <c r="S1242" s="1" t="s">
        <v>30375</v>
      </c>
      <c r="U1242" s="1" t="s">
        <v>30938</v>
      </c>
      <c r="Z1242" s="1" t="s">
        <v>30938</v>
      </c>
      <c r="AB1242" s="1">
        <v>300</v>
      </c>
      <c r="AC1242" s="1">
        <v>5</v>
      </c>
      <c r="AD1242" s="1">
        <v>5</v>
      </c>
      <c r="AE1242" s="1" t="s">
        <v>30939</v>
      </c>
      <c r="AK1242" s="1" t="s">
        <v>30939</v>
      </c>
      <c r="AP1242" s="1" t="s">
        <v>30939</v>
      </c>
      <c r="AX1242" s="1" t="s">
        <v>30939</v>
      </c>
      <c r="BA1242" s="1" t="s">
        <v>30939</v>
      </c>
      <c r="BD1242" s="1" t="s">
        <v>30939</v>
      </c>
      <c r="BF1242" s="1" t="s">
        <v>30939</v>
      </c>
      <c r="BI1242" s="1" t="s">
        <v>30939</v>
      </c>
      <c r="BJ1242" s="1" t="s">
        <v>25971</v>
      </c>
    </row>
    <row r="1243" spans="1:62">
      <c r="A1243" s="1" t="s">
        <v>25972</v>
      </c>
      <c r="B1243" s="1" t="s">
        <v>25973</v>
      </c>
      <c r="C1243" s="1" t="s">
        <v>25942</v>
      </c>
      <c r="D1243" s="1">
        <v>352701053848138</v>
      </c>
      <c r="E1243" s="1" t="s">
        <v>30661</v>
      </c>
      <c r="G1243" s="1" t="s">
        <v>29563</v>
      </c>
      <c r="H1243" s="1" t="s">
        <v>25974</v>
      </c>
      <c r="J1243" s="1" t="s">
        <v>30867</v>
      </c>
      <c r="L1243" s="1" t="s">
        <v>30938</v>
      </c>
      <c r="Q1243" s="1">
        <v>90000</v>
      </c>
      <c r="R1243" s="1" t="s">
        <v>30938</v>
      </c>
      <c r="S1243" s="1" t="s">
        <v>30375</v>
      </c>
      <c r="U1243" s="1" t="s">
        <v>30938</v>
      </c>
      <c r="Z1243" s="1" t="s">
        <v>30938</v>
      </c>
      <c r="AB1243" s="1">
        <v>60</v>
      </c>
      <c r="AC1243" s="1">
        <v>5</v>
      </c>
      <c r="AD1243" s="1">
        <v>5</v>
      </c>
      <c r="AE1243" s="1" t="s">
        <v>30939</v>
      </c>
      <c r="AK1243" s="1" t="s">
        <v>30939</v>
      </c>
      <c r="AP1243" s="1" t="s">
        <v>30939</v>
      </c>
      <c r="AX1243" s="1" t="s">
        <v>30939</v>
      </c>
      <c r="BA1243" s="1" t="s">
        <v>30939</v>
      </c>
      <c r="BD1243" s="1" t="s">
        <v>30939</v>
      </c>
      <c r="BF1243" s="1" t="s">
        <v>30939</v>
      </c>
      <c r="BI1243" s="1" t="s">
        <v>30939</v>
      </c>
      <c r="BJ1243" s="1" t="s">
        <v>25975</v>
      </c>
    </row>
    <row r="1244" spans="1:62">
      <c r="A1244" s="1" t="s">
        <v>25976</v>
      </c>
      <c r="B1244" s="1" t="s">
        <v>25862</v>
      </c>
      <c r="C1244" s="1" t="s">
        <v>25942</v>
      </c>
      <c r="D1244" s="1">
        <v>352701053848138</v>
      </c>
      <c r="E1244" s="1" t="s">
        <v>30661</v>
      </c>
      <c r="G1244" s="1" t="s">
        <v>29563</v>
      </c>
      <c r="H1244" s="1" t="s">
        <v>25863</v>
      </c>
      <c r="J1244" s="1" t="s">
        <v>30867</v>
      </c>
      <c r="L1244" s="1" t="s">
        <v>30938</v>
      </c>
      <c r="Q1244" s="1">
        <v>90000</v>
      </c>
      <c r="R1244" s="1" t="s">
        <v>30938</v>
      </c>
      <c r="S1244" s="1" t="s">
        <v>30375</v>
      </c>
      <c r="U1244" s="1" t="s">
        <v>30938</v>
      </c>
      <c r="Z1244" s="1" t="s">
        <v>30938</v>
      </c>
      <c r="AB1244" s="1">
        <v>60</v>
      </c>
      <c r="AC1244" s="1">
        <v>5</v>
      </c>
      <c r="AD1244" s="1">
        <v>5</v>
      </c>
      <c r="AE1244" s="1" t="s">
        <v>30939</v>
      </c>
      <c r="AK1244" s="1" t="s">
        <v>30939</v>
      </c>
      <c r="AP1244" s="1" t="s">
        <v>30939</v>
      </c>
      <c r="AX1244" s="1" t="s">
        <v>30939</v>
      </c>
      <c r="BA1244" s="1" t="s">
        <v>30939</v>
      </c>
      <c r="BD1244" s="1" t="s">
        <v>30939</v>
      </c>
      <c r="BF1244" s="1" t="s">
        <v>30939</v>
      </c>
      <c r="BI1244" s="1" t="s">
        <v>30939</v>
      </c>
      <c r="BJ1244" s="1" t="s">
        <v>25864</v>
      </c>
    </row>
    <row r="1245" spans="1:62">
      <c r="A1245" s="1" t="s">
        <v>25865</v>
      </c>
      <c r="B1245" s="1" t="s">
        <v>25866</v>
      </c>
      <c r="C1245" s="1" t="s">
        <v>25942</v>
      </c>
      <c r="D1245" s="1">
        <v>357095051129699</v>
      </c>
      <c r="E1245" s="1" t="s">
        <v>30479</v>
      </c>
      <c r="G1245" s="1" t="s">
        <v>27448</v>
      </c>
      <c r="H1245" s="1" t="s">
        <v>25867</v>
      </c>
      <c r="J1245" s="1" t="s">
        <v>30867</v>
      </c>
      <c r="L1245" s="1" t="s">
        <v>30938</v>
      </c>
      <c r="Q1245" s="1">
        <v>90000</v>
      </c>
      <c r="R1245" s="1" t="s">
        <v>30938</v>
      </c>
      <c r="S1245" s="1" t="s">
        <v>30375</v>
      </c>
      <c r="U1245" s="1" t="s">
        <v>30938</v>
      </c>
      <c r="Z1245" s="1" t="s">
        <v>30938</v>
      </c>
      <c r="AB1245" s="1">
        <v>30</v>
      </c>
      <c r="AC1245" s="1">
        <v>3</v>
      </c>
      <c r="AD1245" s="1">
        <v>3</v>
      </c>
      <c r="AE1245" s="1" t="s">
        <v>30939</v>
      </c>
      <c r="AK1245" s="1" t="s">
        <v>30939</v>
      </c>
      <c r="AP1245" s="1" t="s">
        <v>30939</v>
      </c>
      <c r="AX1245" s="1" t="s">
        <v>30939</v>
      </c>
      <c r="BA1245" s="1" t="s">
        <v>30939</v>
      </c>
      <c r="BD1245" s="1" t="s">
        <v>30939</v>
      </c>
      <c r="BF1245" s="1" t="s">
        <v>30939</v>
      </c>
      <c r="BI1245" s="1" t="s">
        <v>30939</v>
      </c>
      <c r="BJ1245" s="1" t="s">
        <v>25868</v>
      </c>
    </row>
    <row r="1246" spans="1:62">
      <c r="A1246" s="1" t="s">
        <v>25869</v>
      </c>
      <c r="B1246" s="1" t="s">
        <v>25870</v>
      </c>
      <c r="C1246" s="1" t="s">
        <v>25942</v>
      </c>
      <c r="D1246" s="1">
        <v>357095051129699</v>
      </c>
      <c r="E1246" s="1" t="s">
        <v>30479</v>
      </c>
      <c r="G1246" s="1" t="s">
        <v>27448</v>
      </c>
      <c r="H1246" s="1" t="s">
        <v>25871</v>
      </c>
      <c r="J1246" s="1" t="s">
        <v>30867</v>
      </c>
      <c r="L1246" s="1" t="s">
        <v>30938</v>
      </c>
      <c r="Q1246" s="1">
        <v>90000</v>
      </c>
      <c r="R1246" s="1" t="s">
        <v>30938</v>
      </c>
      <c r="S1246" s="1" t="s">
        <v>30375</v>
      </c>
      <c r="U1246" s="1" t="s">
        <v>30938</v>
      </c>
      <c r="Z1246" s="1" t="s">
        <v>30938</v>
      </c>
      <c r="AB1246" s="1">
        <v>60</v>
      </c>
      <c r="AC1246" s="1">
        <v>3</v>
      </c>
      <c r="AD1246" s="1">
        <v>3</v>
      </c>
      <c r="AE1246" s="1" t="s">
        <v>30939</v>
      </c>
      <c r="AK1246" s="1" t="s">
        <v>30939</v>
      </c>
      <c r="AP1246" s="1" t="s">
        <v>30939</v>
      </c>
      <c r="AX1246" s="1" t="s">
        <v>30939</v>
      </c>
      <c r="BA1246" s="1" t="s">
        <v>30939</v>
      </c>
      <c r="BD1246" s="1" t="s">
        <v>30939</v>
      </c>
      <c r="BF1246" s="1" t="s">
        <v>30939</v>
      </c>
      <c r="BI1246" s="1" t="s">
        <v>30939</v>
      </c>
      <c r="BJ1246" s="1" t="s">
        <v>25872</v>
      </c>
    </row>
    <row r="1247" spans="1:62">
      <c r="A1247" s="1" t="s">
        <v>25873</v>
      </c>
      <c r="B1247" s="1" t="s">
        <v>25874</v>
      </c>
      <c r="C1247" s="1" t="s">
        <v>25942</v>
      </c>
      <c r="D1247" s="1">
        <v>357095051129699</v>
      </c>
      <c r="E1247" s="1" t="s">
        <v>30479</v>
      </c>
      <c r="G1247" s="1" t="s">
        <v>27448</v>
      </c>
      <c r="H1247" s="1" t="s">
        <v>25875</v>
      </c>
      <c r="J1247" s="1" t="s">
        <v>30867</v>
      </c>
      <c r="L1247" s="1" t="s">
        <v>30938</v>
      </c>
      <c r="Q1247" s="1">
        <v>90000</v>
      </c>
      <c r="R1247" s="1" t="s">
        <v>30938</v>
      </c>
      <c r="S1247" s="1" t="s">
        <v>30375</v>
      </c>
      <c r="U1247" s="1" t="s">
        <v>30938</v>
      </c>
      <c r="Z1247" s="1" t="s">
        <v>30938</v>
      </c>
      <c r="AB1247" s="1">
        <v>30</v>
      </c>
      <c r="AC1247" s="1">
        <v>3</v>
      </c>
      <c r="AD1247" s="1">
        <v>3</v>
      </c>
      <c r="AE1247" s="1" t="s">
        <v>30939</v>
      </c>
      <c r="AK1247" s="1" t="s">
        <v>30939</v>
      </c>
      <c r="AP1247" s="1" t="s">
        <v>30939</v>
      </c>
      <c r="AX1247" s="1" t="s">
        <v>30939</v>
      </c>
      <c r="BA1247" s="1" t="s">
        <v>30939</v>
      </c>
      <c r="BD1247" s="1" t="s">
        <v>30939</v>
      </c>
      <c r="BF1247" s="1" t="s">
        <v>30939</v>
      </c>
      <c r="BI1247" s="1" t="s">
        <v>30939</v>
      </c>
      <c r="BJ1247" s="1" t="s">
        <v>25876</v>
      </c>
    </row>
    <row r="1248" spans="1:62">
      <c r="A1248" s="1" t="s">
        <v>25877</v>
      </c>
      <c r="B1248" s="1" t="s">
        <v>25878</v>
      </c>
      <c r="C1248" s="1" t="s">
        <v>25942</v>
      </c>
      <c r="D1248" s="1">
        <v>357095051129699</v>
      </c>
      <c r="E1248" s="1" t="s">
        <v>30479</v>
      </c>
      <c r="G1248" s="1" t="s">
        <v>27448</v>
      </c>
      <c r="H1248" s="1" t="s">
        <v>25879</v>
      </c>
      <c r="J1248" s="1" t="s">
        <v>30867</v>
      </c>
      <c r="L1248" s="1" t="s">
        <v>30938</v>
      </c>
      <c r="Q1248" s="1">
        <v>90000</v>
      </c>
      <c r="R1248" s="1" t="s">
        <v>30938</v>
      </c>
      <c r="S1248" s="1" t="s">
        <v>30375</v>
      </c>
      <c r="U1248" s="1" t="s">
        <v>30938</v>
      </c>
      <c r="Z1248" s="1" t="s">
        <v>30938</v>
      </c>
      <c r="AB1248" s="1">
        <v>120</v>
      </c>
      <c r="AC1248" s="1">
        <v>3</v>
      </c>
      <c r="AD1248" s="1">
        <v>3</v>
      </c>
      <c r="AE1248" s="1" t="s">
        <v>30939</v>
      </c>
      <c r="AK1248" s="1" t="s">
        <v>30939</v>
      </c>
      <c r="AP1248" s="1" t="s">
        <v>30939</v>
      </c>
      <c r="AX1248" s="1" t="s">
        <v>30939</v>
      </c>
      <c r="BA1248" s="1" t="s">
        <v>30939</v>
      </c>
      <c r="BD1248" s="1" t="s">
        <v>30939</v>
      </c>
      <c r="BF1248" s="1" t="s">
        <v>30939</v>
      </c>
      <c r="BI1248" s="1" t="s">
        <v>30939</v>
      </c>
      <c r="BJ1248" s="1" t="s">
        <v>25880</v>
      </c>
    </row>
    <row r="1249" spans="1:62">
      <c r="A1249" s="1" t="s">
        <v>25881</v>
      </c>
      <c r="B1249" s="1" t="s">
        <v>25882</v>
      </c>
      <c r="C1249" s="1" t="s">
        <v>25942</v>
      </c>
      <c r="D1249" s="1">
        <v>357095051129699</v>
      </c>
      <c r="E1249" s="1" t="s">
        <v>30479</v>
      </c>
      <c r="G1249" s="1" t="s">
        <v>27448</v>
      </c>
      <c r="H1249" s="1" t="s">
        <v>25883</v>
      </c>
      <c r="J1249" s="1" t="s">
        <v>30867</v>
      </c>
      <c r="L1249" s="1" t="s">
        <v>30938</v>
      </c>
      <c r="Q1249" s="1">
        <v>90000</v>
      </c>
      <c r="R1249" s="1" t="s">
        <v>30938</v>
      </c>
      <c r="S1249" s="1" t="s">
        <v>30375</v>
      </c>
      <c r="U1249" s="1" t="s">
        <v>30938</v>
      </c>
      <c r="Z1249" s="1" t="s">
        <v>30938</v>
      </c>
      <c r="AB1249" s="1">
        <v>120</v>
      </c>
      <c r="AC1249" s="1">
        <v>3</v>
      </c>
      <c r="AD1249" s="1">
        <v>3</v>
      </c>
      <c r="AE1249" s="1" t="s">
        <v>30939</v>
      </c>
      <c r="AK1249" s="1" t="s">
        <v>30939</v>
      </c>
      <c r="AP1249" s="1" t="s">
        <v>30939</v>
      </c>
      <c r="AX1249" s="1" t="s">
        <v>30939</v>
      </c>
      <c r="BA1249" s="1" t="s">
        <v>30939</v>
      </c>
      <c r="BD1249" s="1" t="s">
        <v>30939</v>
      </c>
      <c r="BF1249" s="1" t="s">
        <v>30939</v>
      </c>
      <c r="BI1249" s="1" t="s">
        <v>30939</v>
      </c>
      <c r="BJ1249" s="1" t="s">
        <v>25884</v>
      </c>
    </row>
    <row r="1250" spans="1:62">
      <c r="A1250" s="1" t="s">
        <v>25885</v>
      </c>
      <c r="B1250" s="1" t="s">
        <v>25886</v>
      </c>
      <c r="C1250" s="1" t="s">
        <v>25942</v>
      </c>
      <c r="D1250" s="1">
        <v>357095051129699</v>
      </c>
      <c r="E1250" s="1" t="s">
        <v>30479</v>
      </c>
      <c r="G1250" s="1" t="s">
        <v>27448</v>
      </c>
      <c r="H1250" s="1" t="s">
        <v>25887</v>
      </c>
      <c r="J1250" s="1" t="s">
        <v>30867</v>
      </c>
      <c r="L1250" s="1" t="s">
        <v>30938</v>
      </c>
      <c r="Q1250" s="1">
        <v>90000</v>
      </c>
      <c r="R1250" s="1" t="s">
        <v>30939</v>
      </c>
      <c r="AE1250" s="1" t="s">
        <v>30939</v>
      </c>
      <c r="AK1250" s="1" t="s">
        <v>30939</v>
      </c>
      <c r="AP1250" s="1" t="s">
        <v>30939</v>
      </c>
      <c r="AX1250" s="1" t="s">
        <v>30939</v>
      </c>
      <c r="BA1250" s="1" t="s">
        <v>30939</v>
      </c>
      <c r="BD1250" s="1" t="s">
        <v>30939</v>
      </c>
      <c r="BF1250" s="1" t="s">
        <v>30939</v>
      </c>
      <c r="BI1250" s="1" t="s">
        <v>30939</v>
      </c>
      <c r="BJ1250" s="1" t="s">
        <v>25888</v>
      </c>
    </row>
    <row r="1251" spans="1:62">
      <c r="A1251" s="1" t="s">
        <v>25889</v>
      </c>
      <c r="B1251" s="1" t="s">
        <v>25890</v>
      </c>
      <c r="C1251" s="1" t="s">
        <v>25942</v>
      </c>
      <c r="D1251" s="1">
        <v>357095051129699</v>
      </c>
      <c r="E1251" s="1" t="s">
        <v>30479</v>
      </c>
      <c r="G1251" s="1" t="s">
        <v>27448</v>
      </c>
      <c r="H1251" s="1" t="s">
        <v>25891</v>
      </c>
      <c r="J1251" s="1" t="s">
        <v>30867</v>
      </c>
      <c r="L1251" s="1" t="s">
        <v>30938</v>
      </c>
      <c r="Q1251" s="1">
        <v>90000</v>
      </c>
      <c r="R1251" s="1" t="s">
        <v>30938</v>
      </c>
      <c r="S1251" s="1" t="s">
        <v>30375</v>
      </c>
      <c r="U1251" s="1" t="s">
        <v>30938</v>
      </c>
      <c r="Z1251" s="1" t="s">
        <v>30938</v>
      </c>
      <c r="AB1251" s="1">
        <v>60</v>
      </c>
      <c r="AC1251" s="1">
        <v>3</v>
      </c>
      <c r="AD1251" s="1">
        <v>3</v>
      </c>
      <c r="AE1251" s="1" t="s">
        <v>30939</v>
      </c>
      <c r="AK1251" s="1" t="s">
        <v>30939</v>
      </c>
      <c r="AP1251" s="1" t="s">
        <v>30939</v>
      </c>
      <c r="AX1251" s="1" t="s">
        <v>30939</v>
      </c>
      <c r="BA1251" s="1" t="s">
        <v>30939</v>
      </c>
      <c r="BD1251" s="1" t="s">
        <v>30939</v>
      </c>
      <c r="BF1251" s="1" t="s">
        <v>30939</v>
      </c>
      <c r="BI1251" s="1" t="s">
        <v>30939</v>
      </c>
      <c r="BJ1251" s="1" t="s">
        <v>25892</v>
      </c>
    </row>
    <row r="1252" spans="1:62">
      <c r="A1252" s="1" t="s">
        <v>25893</v>
      </c>
      <c r="B1252" s="1" t="s">
        <v>25894</v>
      </c>
      <c r="C1252" s="1" t="s">
        <v>25942</v>
      </c>
      <c r="D1252" s="1">
        <v>357095051129699</v>
      </c>
      <c r="E1252" s="1" t="s">
        <v>30479</v>
      </c>
      <c r="G1252" s="1" t="s">
        <v>27448</v>
      </c>
      <c r="H1252" s="1" t="s">
        <v>25895</v>
      </c>
      <c r="J1252" s="1" t="s">
        <v>30867</v>
      </c>
      <c r="L1252" s="1" t="s">
        <v>30938</v>
      </c>
      <c r="Q1252" s="1">
        <v>90000</v>
      </c>
      <c r="R1252" s="1" t="s">
        <v>30938</v>
      </c>
      <c r="S1252" s="1" t="s">
        <v>30375</v>
      </c>
      <c r="U1252" s="1" t="s">
        <v>30938</v>
      </c>
      <c r="Z1252" s="1" t="s">
        <v>30938</v>
      </c>
      <c r="AB1252" s="1">
        <v>120</v>
      </c>
      <c r="AC1252" s="1">
        <v>3</v>
      </c>
      <c r="AD1252" s="1">
        <v>3</v>
      </c>
      <c r="AE1252" s="1" t="s">
        <v>30939</v>
      </c>
      <c r="AK1252" s="1" t="s">
        <v>30939</v>
      </c>
      <c r="AP1252" s="1" t="s">
        <v>30939</v>
      </c>
      <c r="AX1252" s="1" t="s">
        <v>30939</v>
      </c>
      <c r="BA1252" s="1" t="s">
        <v>30939</v>
      </c>
      <c r="BD1252" s="1" t="s">
        <v>30939</v>
      </c>
      <c r="BF1252" s="1" t="s">
        <v>30939</v>
      </c>
      <c r="BI1252" s="1" t="s">
        <v>30939</v>
      </c>
      <c r="BJ1252" s="1" t="s">
        <v>25896</v>
      </c>
    </row>
    <row r="1253" spans="1:62">
      <c r="A1253" s="1" t="s">
        <v>25897</v>
      </c>
      <c r="B1253" s="1" t="s">
        <v>25898</v>
      </c>
      <c r="C1253" s="1" t="s">
        <v>25942</v>
      </c>
      <c r="D1253" s="1">
        <v>357095051129699</v>
      </c>
      <c r="E1253" s="1" t="s">
        <v>30479</v>
      </c>
      <c r="G1253" s="1" t="s">
        <v>27448</v>
      </c>
      <c r="H1253" s="1" t="s">
        <v>25899</v>
      </c>
      <c r="J1253" s="1" t="s">
        <v>30867</v>
      </c>
      <c r="L1253" s="1" t="s">
        <v>30938</v>
      </c>
      <c r="Q1253" s="1">
        <v>90000</v>
      </c>
      <c r="R1253" s="1" t="s">
        <v>30938</v>
      </c>
      <c r="S1253" s="1" t="s">
        <v>30375</v>
      </c>
      <c r="U1253" s="1" t="s">
        <v>30938</v>
      </c>
      <c r="Z1253" s="1" t="s">
        <v>30938</v>
      </c>
      <c r="AB1253" s="1">
        <v>60</v>
      </c>
      <c r="AC1253" s="1">
        <v>3</v>
      </c>
      <c r="AD1253" s="1">
        <v>3</v>
      </c>
      <c r="AE1253" s="1" t="s">
        <v>30939</v>
      </c>
      <c r="AK1253" s="1" t="s">
        <v>30939</v>
      </c>
      <c r="AP1253" s="1" t="s">
        <v>30939</v>
      </c>
      <c r="AX1253" s="1" t="s">
        <v>30939</v>
      </c>
      <c r="BA1253" s="1" t="s">
        <v>30939</v>
      </c>
      <c r="BD1253" s="1" t="s">
        <v>30939</v>
      </c>
      <c r="BF1253" s="1" t="s">
        <v>30939</v>
      </c>
      <c r="BI1253" s="1" t="s">
        <v>30939</v>
      </c>
      <c r="BJ1253" s="1" t="s">
        <v>25900</v>
      </c>
    </row>
    <row r="1254" spans="1:62">
      <c r="A1254" s="1" t="s">
        <v>25901</v>
      </c>
      <c r="B1254" s="1" t="s">
        <v>25902</v>
      </c>
      <c r="C1254" s="1" t="s">
        <v>25942</v>
      </c>
      <c r="D1254" s="1">
        <v>357095051129699</v>
      </c>
      <c r="E1254" s="1" t="s">
        <v>30479</v>
      </c>
      <c r="G1254" s="1" t="s">
        <v>27448</v>
      </c>
      <c r="H1254" s="1" t="s">
        <v>25903</v>
      </c>
      <c r="J1254" s="1" t="s">
        <v>30867</v>
      </c>
      <c r="L1254" s="1" t="s">
        <v>30938</v>
      </c>
      <c r="Q1254" s="1">
        <v>90000</v>
      </c>
      <c r="R1254" s="1" t="s">
        <v>30938</v>
      </c>
      <c r="S1254" s="1" t="s">
        <v>30375</v>
      </c>
      <c r="U1254" s="1" t="s">
        <v>30938</v>
      </c>
      <c r="Z1254" s="1" t="s">
        <v>30938</v>
      </c>
      <c r="AB1254" s="1">
        <v>30</v>
      </c>
      <c r="AC1254" s="1">
        <v>3</v>
      </c>
      <c r="AD1254" s="1">
        <v>5</v>
      </c>
      <c r="AE1254" s="1" t="s">
        <v>30939</v>
      </c>
      <c r="AK1254" s="1" t="s">
        <v>30939</v>
      </c>
      <c r="AP1254" s="1" t="s">
        <v>30939</v>
      </c>
      <c r="AX1254" s="1" t="s">
        <v>30939</v>
      </c>
      <c r="BA1254" s="1" t="s">
        <v>30939</v>
      </c>
      <c r="BD1254" s="1" t="s">
        <v>30939</v>
      </c>
      <c r="BF1254" s="1" t="s">
        <v>30939</v>
      </c>
      <c r="BI1254" s="1" t="s">
        <v>30939</v>
      </c>
      <c r="BJ1254" s="1" t="s">
        <v>25904</v>
      </c>
    </row>
    <row r="1255" spans="1:62">
      <c r="A1255" s="1" t="s">
        <v>25905</v>
      </c>
      <c r="B1255" s="1" t="s">
        <v>25906</v>
      </c>
      <c r="C1255" s="1" t="s">
        <v>25942</v>
      </c>
      <c r="D1255" s="1">
        <v>357095051129699</v>
      </c>
      <c r="E1255" s="1" t="s">
        <v>30479</v>
      </c>
      <c r="G1255" s="1" t="s">
        <v>27448</v>
      </c>
      <c r="H1255" s="1" t="s">
        <v>25907</v>
      </c>
      <c r="J1255" s="1" t="s">
        <v>30867</v>
      </c>
      <c r="L1255" s="1" t="s">
        <v>30938</v>
      </c>
      <c r="Q1255" s="1">
        <v>90000</v>
      </c>
      <c r="R1255" s="1" t="s">
        <v>30938</v>
      </c>
      <c r="S1255" s="1" t="s">
        <v>30375</v>
      </c>
      <c r="U1255" s="1" t="s">
        <v>30938</v>
      </c>
      <c r="Z1255" s="1" t="s">
        <v>30938</v>
      </c>
      <c r="AB1255" s="1">
        <v>120</v>
      </c>
      <c r="AC1255" s="1">
        <v>3</v>
      </c>
      <c r="AD1255" s="1">
        <v>3</v>
      </c>
      <c r="AE1255" s="1" t="s">
        <v>30939</v>
      </c>
      <c r="AK1255" s="1" t="s">
        <v>30939</v>
      </c>
      <c r="AP1255" s="1" t="s">
        <v>30939</v>
      </c>
      <c r="AX1255" s="1" t="s">
        <v>30939</v>
      </c>
      <c r="BA1255" s="1" t="s">
        <v>30939</v>
      </c>
      <c r="BD1255" s="1" t="s">
        <v>30939</v>
      </c>
      <c r="BF1255" s="1" t="s">
        <v>30939</v>
      </c>
      <c r="BI1255" s="1" t="s">
        <v>30939</v>
      </c>
      <c r="BJ1255" s="1" t="s">
        <v>25908</v>
      </c>
    </row>
    <row r="1256" spans="1:62">
      <c r="A1256" s="1" t="s">
        <v>25909</v>
      </c>
      <c r="B1256" s="1" t="s">
        <v>25910</v>
      </c>
      <c r="C1256" s="1" t="s">
        <v>25942</v>
      </c>
      <c r="D1256" s="1">
        <v>357095051129699</v>
      </c>
      <c r="E1256" s="1" t="s">
        <v>30479</v>
      </c>
      <c r="G1256" s="1" t="s">
        <v>27448</v>
      </c>
      <c r="H1256" s="1" t="s">
        <v>25911</v>
      </c>
      <c r="J1256" s="1" t="s">
        <v>30867</v>
      </c>
      <c r="L1256" s="1" t="s">
        <v>30938</v>
      </c>
      <c r="Q1256" s="1">
        <v>90000</v>
      </c>
      <c r="R1256" s="1" t="s">
        <v>30938</v>
      </c>
      <c r="S1256" s="1" t="s">
        <v>30375</v>
      </c>
      <c r="U1256" s="1" t="s">
        <v>30938</v>
      </c>
      <c r="Z1256" s="1" t="s">
        <v>30938</v>
      </c>
      <c r="AB1256" s="1">
        <v>120</v>
      </c>
      <c r="AC1256" s="1">
        <v>3</v>
      </c>
      <c r="AD1256" s="1">
        <v>3</v>
      </c>
      <c r="AE1256" s="1" t="s">
        <v>30939</v>
      </c>
      <c r="AK1256" s="1" t="s">
        <v>30939</v>
      </c>
      <c r="AP1256" s="1" t="s">
        <v>30939</v>
      </c>
      <c r="AX1256" s="1" t="s">
        <v>30939</v>
      </c>
      <c r="BA1256" s="1" t="s">
        <v>30939</v>
      </c>
      <c r="BD1256" s="1" t="s">
        <v>30939</v>
      </c>
      <c r="BF1256" s="1" t="s">
        <v>30939</v>
      </c>
      <c r="BI1256" s="1" t="s">
        <v>30939</v>
      </c>
      <c r="BJ1256" s="1" t="s">
        <v>25912</v>
      </c>
    </row>
    <row r="1257" spans="1:62">
      <c r="A1257" s="1" t="s">
        <v>25913</v>
      </c>
      <c r="B1257" s="1" t="s">
        <v>25914</v>
      </c>
      <c r="C1257" s="1" t="s">
        <v>25942</v>
      </c>
      <c r="D1257" s="1">
        <v>357095051129699</v>
      </c>
      <c r="E1257" s="1" t="s">
        <v>30479</v>
      </c>
      <c r="G1257" s="1" t="s">
        <v>30373</v>
      </c>
      <c r="H1257" s="1" t="s">
        <v>25915</v>
      </c>
      <c r="J1257" s="1" t="s">
        <v>30867</v>
      </c>
      <c r="L1257" s="1" t="s">
        <v>30938</v>
      </c>
      <c r="Q1257" s="1">
        <v>90000</v>
      </c>
      <c r="R1257" s="1" t="s">
        <v>30938</v>
      </c>
      <c r="S1257" s="1" t="s">
        <v>30375</v>
      </c>
      <c r="U1257" s="1" t="s">
        <v>30938</v>
      </c>
      <c r="Z1257" s="1" t="s">
        <v>30938</v>
      </c>
      <c r="AB1257" s="1">
        <v>60</v>
      </c>
      <c r="AC1257" s="1">
        <v>3</v>
      </c>
      <c r="AD1257" s="1">
        <v>3</v>
      </c>
      <c r="AE1257" s="1" t="s">
        <v>30939</v>
      </c>
      <c r="AK1257" s="1" t="s">
        <v>30939</v>
      </c>
      <c r="AP1257" s="1" t="s">
        <v>30939</v>
      </c>
      <c r="AX1257" s="1" t="s">
        <v>30939</v>
      </c>
      <c r="BA1257" s="1" t="s">
        <v>30939</v>
      </c>
      <c r="BD1257" s="1" t="s">
        <v>30939</v>
      </c>
      <c r="BF1257" s="1" t="s">
        <v>30939</v>
      </c>
      <c r="BI1257" s="1" t="s">
        <v>30939</v>
      </c>
      <c r="BJ1257" s="1" t="s">
        <v>25916</v>
      </c>
    </row>
    <row r="1258" spans="1:62">
      <c r="A1258" s="1" t="s">
        <v>25917</v>
      </c>
      <c r="B1258" s="1" t="s">
        <v>25918</v>
      </c>
      <c r="C1258" s="1" t="s">
        <v>25942</v>
      </c>
      <c r="D1258" s="1">
        <v>357095051129699</v>
      </c>
      <c r="E1258" s="1" t="s">
        <v>30479</v>
      </c>
      <c r="G1258" s="1" t="s">
        <v>30373</v>
      </c>
      <c r="H1258" s="1" t="s">
        <v>29881</v>
      </c>
      <c r="J1258" s="1" t="s">
        <v>30867</v>
      </c>
      <c r="L1258" s="1" t="s">
        <v>30938</v>
      </c>
      <c r="Q1258" s="1">
        <v>100000</v>
      </c>
      <c r="R1258" s="1" t="s">
        <v>30938</v>
      </c>
      <c r="S1258" s="1" t="s">
        <v>30375</v>
      </c>
      <c r="U1258" s="1" t="s">
        <v>30938</v>
      </c>
      <c r="Z1258" s="1" t="s">
        <v>30938</v>
      </c>
      <c r="AB1258" s="1">
        <v>30</v>
      </c>
      <c r="AC1258" s="1">
        <v>3</v>
      </c>
      <c r="AD1258" s="1">
        <v>3</v>
      </c>
      <c r="AE1258" s="1" t="s">
        <v>30939</v>
      </c>
      <c r="AK1258" s="1" t="s">
        <v>30939</v>
      </c>
      <c r="AP1258" s="1" t="s">
        <v>30939</v>
      </c>
      <c r="AX1258" s="1" t="s">
        <v>30939</v>
      </c>
      <c r="BA1258" s="1" t="s">
        <v>30939</v>
      </c>
      <c r="BD1258" s="1" t="s">
        <v>30939</v>
      </c>
      <c r="BF1258" s="1" t="s">
        <v>30939</v>
      </c>
      <c r="BI1258" s="1" t="s">
        <v>30939</v>
      </c>
      <c r="BJ1258" s="1" t="s">
        <v>25806</v>
      </c>
    </row>
    <row r="1259" spans="1:62">
      <c r="A1259" s="1" t="s">
        <v>25807</v>
      </c>
      <c r="B1259" s="1" t="s">
        <v>25808</v>
      </c>
      <c r="C1259" s="1" t="s">
        <v>25942</v>
      </c>
      <c r="D1259" s="1">
        <v>357095051129699</v>
      </c>
      <c r="E1259" s="1" t="s">
        <v>30479</v>
      </c>
      <c r="G1259" s="1" t="s">
        <v>29563</v>
      </c>
      <c r="H1259" s="1" t="s">
        <v>25809</v>
      </c>
      <c r="J1259" s="1" t="s">
        <v>30867</v>
      </c>
      <c r="L1259" s="1" t="s">
        <v>30938</v>
      </c>
      <c r="Q1259" s="1">
        <v>90000</v>
      </c>
      <c r="R1259" s="1" t="s">
        <v>30938</v>
      </c>
      <c r="S1259" s="1" t="s">
        <v>30375</v>
      </c>
      <c r="U1259" s="1" t="s">
        <v>30938</v>
      </c>
      <c r="Z1259" s="1" t="s">
        <v>30938</v>
      </c>
      <c r="AB1259" s="1">
        <v>120</v>
      </c>
      <c r="AC1259" s="1">
        <v>3</v>
      </c>
      <c r="AD1259" s="1">
        <v>3</v>
      </c>
      <c r="AE1259" s="1" t="s">
        <v>30939</v>
      </c>
      <c r="AK1259" s="1" t="s">
        <v>30939</v>
      </c>
      <c r="AP1259" s="1" t="s">
        <v>30939</v>
      </c>
      <c r="AX1259" s="1" t="s">
        <v>30939</v>
      </c>
      <c r="BA1259" s="1" t="s">
        <v>30939</v>
      </c>
      <c r="BD1259" s="1" t="s">
        <v>30939</v>
      </c>
      <c r="BF1259" s="1" t="s">
        <v>30939</v>
      </c>
      <c r="BI1259" s="1" t="s">
        <v>30939</v>
      </c>
      <c r="BJ1259" s="1" t="s">
        <v>25810</v>
      </c>
    </row>
    <row r="1260" spans="1:62">
      <c r="A1260" s="1" t="s">
        <v>25811</v>
      </c>
      <c r="B1260" s="1" t="s">
        <v>25812</v>
      </c>
      <c r="C1260" s="1" t="s">
        <v>25942</v>
      </c>
      <c r="D1260" s="1">
        <v>357095051129699</v>
      </c>
      <c r="E1260" s="1" t="s">
        <v>30479</v>
      </c>
      <c r="G1260" s="1" t="s">
        <v>30373</v>
      </c>
      <c r="H1260" s="1" t="s">
        <v>25813</v>
      </c>
      <c r="J1260" s="1" t="s">
        <v>30867</v>
      </c>
      <c r="L1260" s="1" t="s">
        <v>30938</v>
      </c>
      <c r="Q1260" s="1">
        <v>98000</v>
      </c>
      <c r="R1260" s="1" t="s">
        <v>30938</v>
      </c>
      <c r="S1260" s="1" t="s">
        <v>30375</v>
      </c>
      <c r="U1260" s="1" t="s">
        <v>30938</v>
      </c>
      <c r="Z1260" s="1" t="s">
        <v>30938</v>
      </c>
      <c r="AB1260" s="1">
        <v>60</v>
      </c>
      <c r="AC1260" s="1">
        <v>3</v>
      </c>
      <c r="AD1260" s="1">
        <v>3</v>
      </c>
      <c r="AE1260" s="1" t="s">
        <v>30939</v>
      </c>
      <c r="AK1260" s="1" t="s">
        <v>30939</v>
      </c>
      <c r="AP1260" s="1" t="s">
        <v>30939</v>
      </c>
      <c r="AX1260" s="1" t="s">
        <v>30939</v>
      </c>
      <c r="BA1260" s="1" t="s">
        <v>30939</v>
      </c>
      <c r="BD1260" s="1" t="s">
        <v>30939</v>
      </c>
      <c r="BF1260" s="1" t="s">
        <v>30939</v>
      </c>
      <c r="BI1260" s="1" t="s">
        <v>30939</v>
      </c>
      <c r="BJ1260" s="1" t="s">
        <v>25814</v>
      </c>
    </row>
    <row r="1261" spans="1:62">
      <c r="A1261" s="1" t="s">
        <v>25815</v>
      </c>
      <c r="B1261" s="1" t="s">
        <v>25816</v>
      </c>
      <c r="C1261" s="1" t="s">
        <v>25942</v>
      </c>
      <c r="D1261" s="1">
        <v>357095051129699</v>
      </c>
      <c r="E1261" s="1" t="s">
        <v>30479</v>
      </c>
      <c r="G1261" s="1" t="s">
        <v>30373</v>
      </c>
      <c r="H1261" s="1" t="s">
        <v>25817</v>
      </c>
      <c r="J1261" s="1" t="s">
        <v>30867</v>
      </c>
      <c r="L1261" s="1" t="s">
        <v>30938</v>
      </c>
      <c r="Q1261" s="1">
        <v>98000</v>
      </c>
      <c r="R1261" s="1" t="s">
        <v>30938</v>
      </c>
      <c r="S1261" s="1" t="s">
        <v>30375</v>
      </c>
      <c r="U1261" s="1" t="s">
        <v>30938</v>
      </c>
      <c r="Z1261" s="1" t="s">
        <v>30938</v>
      </c>
      <c r="AB1261" s="1">
        <v>60</v>
      </c>
      <c r="AC1261" s="1">
        <v>3</v>
      </c>
      <c r="AD1261" s="1">
        <v>3</v>
      </c>
      <c r="AE1261" s="1" t="s">
        <v>30939</v>
      </c>
      <c r="AK1261" s="1" t="s">
        <v>30939</v>
      </c>
      <c r="AP1261" s="1" t="s">
        <v>30939</v>
      </c>
      <c r="AX1261" s="1" t="s">
        <v>30939</v>
      </c>
      <c r="BA1261" s="1" t="s">
        <v>30939</v>
      </c>
      <c r="BD1261" s="1" t="s">
        <v>30939</v>
      </c>
      <c r="BF1261" s="1" t="s">
        <v>30939</v>
      </c>
      <c r="BI1261" s="1" t="s">
        <v>30939</v>
      </c>
      <c r="BJ1261" s="1" t="s">
        <v>25818</v>
      </c>
    </row>
    <row r="1262" spans="1:62">
      <c r="A1262" s="1" t="s">
        <v>25819</v>
      </c>
      <c r="B1262" s="1" t="s">
        <v>25820</v>
      </c>
      <c r="C1262" s="1" t="s">
        <v>25942</v>
      </c>
      <c r="D1262" s="1">
        <v>357095051129699</v>
      </c>
      <c r="E1262" s="1" t="s">
        <v>29086</v>
      </c>
      <c r="G1262" s="1" t="s">
        <v>27448</v>
      </c>
      <c r="H1262" s="1" t="s">
        <v>25821</v>
      </c>
      <c r="J1262" s="1" t="s">
        <v>30867</v>
      </c>
      <c r="L1262" s="1" t="s">
        <v>30938</v>
      </c>
      <c r="Q1262" s="1">
        <v>100000</v>
      </c>
      <c r="R1262" s="1" t="s">
        <v>30938</v>
      </c>
      <c r="S1262" s="1" t="s">
        <v>30375</v>
      </c>
      <c r="U1262" s="1" t="s">
        <v>30938</v>
      </c>
      <c r="Z1262" s="1" t="s">
        <v>30938</v>
      </c>
      <c r="AB1262" s="1">
        <v>20</v>
      </c>
      <c r="AC1262" s="1">
        <v>4</v>
      </c>
      <c r="AD1262" s="1">
        <v>4</v>
      </c>
      <c r="AE1262" s="1" t="s">
        <v>30939</v>
      </c>
      <c r="AK1262" s="1" t="s">
        <v>30939</v>
      </c>
      <c r="AP1262" s="1" t="s">
        <v>30939</v>
      </c>
      <c r="AX1262" s="1" t="s">
        <v>30939</v>
      </c>
      <c r="BA1262" s="1" t="s">
        <v>30939</v>
      </c>
      <c r="BD1262" s="1" t="s">
        <v>30939</v>
      </c>
      <c r="BF1262" s="1" t="s">
        <v>30939</v>
      </c>
      <c r="BI1262" s="1" t="s">
        <v>30939</v>
      </c>
      <c r="BJ1262" s="1" t="s">
        <v>25822</v>
      </c>
    </row>
    <row r="1263" spans="1:62">
      <c r="A1263" s="1" t="s">
        <v>25823</v>
      </c>
      <c r="B1263" s="1" t="s">
        <v>25824</v>
      </c>
      <c r="C1263" s="1" t="s">
        <v>25942</v>
      </c>
      <c r="D1263" s="1">
        <v>357095051129699</v>
      </c>
      <c r="E1263" s="1" t="s">
        <v>30479</v>
      </c>
      <c r="G1263" s="1" t="s">
        <v>31011</v>
      </c>
      <c r="H1263" s="1" t="s">
        <v>25825</v>
      </c>
      <c r="J1263" s="1" t="s">
        <v>30812</v>
      </c>
      <c r="K1263" s="1" t="s">
        <v>30874</v>
      </c>
      <c r="L1263" s="1" t="s">
        <v>30938</v>
      </c>
      <c r="Q1263" s="1">
        <v>100000</v>
      </c>
      <c r="R1263" s="1" t="s">
        <v>30938</v>
      </c>
      <c r="S1263" s="1" t="s">
        <v>30868</v>
      </c>
      <c r="U1263" s="1" t="s">
        <v>30939</v>
      </c>
      <c r="V1263" s="1" t="s">
        <v>30812</v>
      </c>
      <c r="W1263" s="1" t="s">
        <v>30794</v>
      </c>
      <c r="X1263" s="1" t="s">
        <v>30939</v>
      </c>
      <c r="Y1263" s="1" t="s">
        <v>30422</v>
      </c>
      <c r="AE1263" s="1" t="s">
        <v>30939</v>
      </c>
      <c r="AK1263" s="1" t="s">
        <v>30939</v>
      </c>
      <c r="AP1263" s="1" t="s">
        <v>30939</v>
      </c>
      <c r="AX1263" s="1" t="s">
        <v>30939</v>
      </c>
      <c r="BA1263" s="1" t="s">
        <v>30939</v>
      </c>
      <c r="BD1263" s="1" t="s">
        <v>30939</v>
      </c>
      <c r="BF1263" s="1" t="s">
        <v>30939</v>
      </c>
      <c r="BI1263" s="1" t="s">
        <v>30939</v>
      </c>
      <c r="BJ1263" s="1" t="s">
        <v>25826</v>
      </c>
    </row>
    <row r="1264" spans="1:62">
      <c r="A1264" s="1" t="s">
        <v>25827</v>
      </c>
      <c r="B1264" s="1" t="s">
        <v>25828</v>
      </c>
      <c r="C1264" s="1" t="s">
        <v>26715</v>
      </c>
      <c r="D1264" s="1">
        <v>357095051136975</v>
      </c>
      <c r="E1264" s="1" t="s">
        <v>30575</v>
      </c>
      <c r="G1264" s="1" t="s">
        <v>29152</v>
      </c>
      <c r="H1264" s="1" t="s">
        <v>25829</v>
      </c>
      <c r="J1264" s="1" t="s">
        <v>30867</v>
      </c>
      <c r="L1264" s="1" t="s">
        <v>30938</v>
      </c>
      <c r="Q1264" s="1">
        <v>90000</v>
      </c>
      <c r="R1264" s="1" t="s">
        <v>30938</v>
      </c>
      <c r="S1264" s="1" t="s">
        <v>30375</v>
      </c>
      <c r="U1264" s="1" t="s">
        <v>30938</v>
      </c>
      <c r="Z1264" s="1" t="s">
        <v>30938</v>
      </c>
      <c r="AB1264" s="1">
        <v>90</v>
      </c>
      <c r="AC1264" s="1">
        <v>5</v>
      </c>
      <c r="AD1264" s="1">
        <v>5</v>
      </c>
      <c r="AE1264" s="1" t="s">
        <v>30939</v>
      </c>
      <c r="AK1264" s="1" t="s">
        <v>30939</v>
      </c>
      <c r="AP1264" s="1" t="s">
        <v>30939</v>
      </c>
      <c r="AX1264" s="1" t="s">
        <v>30939</v>
      </c>
      <c r="BA1264" s="1" t="s">
        <v>30939</v>
      </c>
      <c r="BD1264" s="1" t="s">
        <v>30939</v>
      </c>
      <c r="BF1264" s="1" t="s">
        <v>30939</v>
      </c>
      <c r="BI1264" s="1" t="s">
        <v>30939</v>
      </c>
      <c r="BJ1264" s="1" t="s">
        <v>25830</v>
      </c>
    </row>
    <row r="1265" spans="1:62">
      <c r="A1265" s="1" t="s">
        <v>25831</v>
      </c>
      <c r="B1265" s="1" t="s">
        <v>25832</v>
      </c>
      <c r="C1265" s="1" t="s">
        <v>25942</v>
      </c>
      <c r="D1265" s="1">
        <v>357095051136975</v>
      </c>
      <c r="E1265" s="1" t="s">
        <v>30575</v>
      </c>
      <c r="G1265" s="1" t="s">
        <v>29152</v>
      </c>
      <c r="H1265" s="1" t="s">
        <v>25833</v>
      </c>
      <c r="J1265" s="1" t="s">
        <v>30867</v>
      </c>
      <c r="L1265" s="1" t="s">
        <v>30938</v>
      </c>
      <c r="Q1265" s="1">
        <v>90000</v>
      </c>
      <c r="R1265" s="1" t="s">
        <v>30938</v>
      </c>
      <c r="S1265" s="1" t="s">
        <v>30375</v>
      </c>
      <c r="U1265" s="1" t="s">
        <v>30938</v>
      </c>
      <c r="Z1265" s="1" t="s">
        <v>30938</v>
      </c>
      <c r="AB1265" s="1">
        <v>30</v>
      </c>
      <c r="AC1265" s="1">
        <v>5</v>
      </c>
      <c r="AD1265" s="1">
        <v>5</v>
      </c>
      <c r="AE1265" s="1" t="s">
        <v>30939</v>
      </c>
      <c r="AK1265" s="1" t="s">
        <v>30939</v>
      </c>
      <c r="AP1265" s="1" t="s">
        <v>30939</v>
      </c>
      <c r="AX1265" s="1" t="s">
        <v>30939</v>
      </c>
      <c r="BA1265" s="1" t="s">
        <v>30939</v>
      </c>
      <c r="BD1265" s="1" t="s">
        <v>30939</v>
      </c>
      <c r="BF1265" s="1" t="s">
        <v>30939</v>
      </c>
      <c r="BI1265" s="1" t="s">
        <v>30939</v>
      </c>
      <c r="BJ1265" s="1" t="s">
        <v>25834</v>
      </c>
    </row>
    <row r="1266" spans="1:62">
      <c r="A1266" s="1" t="s">
        <v>25835</v>
      </c>
      <c r="B1266" s="1" t="s">
        <v>25836</v>
      </c>
      <c r="C1266" s="1" t="s">
        <v>25942</v>
      </c>
      <c r="D1266" s="1">
        <v>357095051136975</v>
      </c>
      <c r="E1266" s="1" t="s">
        <v>30575</v>
      </c>
      <c r="G1266" s="1" t="s">
        <v>29152</v>
      </c>
      <c r="H1266" s="1" t="s">
        <v>25837</v>
      </c>
      <c r="J1266" s="1" t="s">
        <v>30867</v>
      </c>
      <c r="L1266" s="1" t="s">
        <v>30938</v>
      </c>
      <c r="Q1266" s="1">
        <v>90000</v>
      </c>
      <c r="R1266" s="1" t="s">
        <v>30938</v>
      </c>
      <c r="S1266" s="1" t="s">
        <v>30375</v>
      </c>
      <c r="U1266" s="1" t="s">
        <v>30938</v>
      </c>
      <c r="Z1266" s="1" t="s">
        <v>30938</v>
      </c>
      <c r="AB1266" s="1">
        <v>40</v>
      </c>
      <c r="AC1266" s="1">
        <v>5</v>
      </c>
      <c r="AD1266" s="1">
        <v>5</v>
      </c>
      <c r="AE1266" s="1" t="s">
        <v>30939</v>
      </c>
      <c r="AK1266" s="1" t="s">
        <v>30939</v>
      </c>
      <c r="AP1266" s="1" t="s">
        <v>30939</v>
      </c>
      <c r="AX1266" s="1" t="s">
        <v>30939</v>
      </c>
      <c r="BA1266" s="1" t="s">
        <v>30939</v>
      </c>
      <c r="BD1266" s="1" t="s">
        <v>30939</v>
      </c>
      <c r="BF1266" s="1" t="s">
        <v>30939</v>
      </c>
      <c r="BI1266" s="1" t="s">
        <v>30939</v>
      </c>
      <c r="BJ1266" s="1" t="s">
        <v>25838</v>
      </c>
    </row>
    <row r="1267" spans="1:62">
      <c r="A1267" s="1" t="s">
        <v>25839</v>
      </c>
      <c r="B1267" s="1" t="s">
        <v>25840</v>
      </c>
      <c r="C1267" s="1" t="s">
        <v>25942</v>
      </c>
      <c r="D1267" s="1">
        <v>357095051136975</v>
      </c>
      <c r="E1267" s="1" t="s">
        <v>30575</v>
      </c>
      <c r="G1267" s="1" t="s">
        <v>30373</v>
      </c>
      <c r="H1267" s="1" t="s">
        <v>25841</v>
      </c>
      <c r="J1267" s="1" t="s">
        <v>30867</v>
      </c>
      <c r="L1267" s="1" t="s">
        <v>30938</v>
      </c>
      <c r="Q1267" s="1">
        <v>100000</v>
      </c>
      <c r="R1267" s="1" t="s">
        <v>30938</v>
      </c>
      <c r="S1267" s="1" t="s">
        <v>30375</v>
      </c>
      <c r="U1267" s="1" t="s">
        <v>30938</v>
      </c>
      <c r="Z1267" s="1" t="s">
        <v>30938</v>
      </c>
      <c r="AB1267" s="1">
        <v>60</v>
      </c>
      <c r="AC1267" s="1">
        <v>3</v>
      </c>
      <c r="AD1267" s="1">
        <v>5</v>
      </c>
      <c r="AE1267" s="1" t="s">
        <v>30939</v>
      </c>
      <c r="AK1267" s="1" t="s">
        <v>30939</v>
      </c>
      <c r="AP1267" s="1" t="s">
        <v>30939</v>
      </c>
      <c r="AX1267" s="1" t="s">
        <v>30939</v>
      </c>
      <c r="BA1267" s="1" t="s">
        <v>30939</v>
      </c>
      <c r="BD1267" s="1" t="s">
        <v>30939</v>
      </c>
      <c r="BF1267" s="1" t="s">
        <v>30939</v>
      </c>
      <c r="BI1267" s="1" t="s">
        <v>30939</v>
      </c>
      <c r="BJ1267" s="1" t="s">
        <v>25842</v>
      </c>
    </row>
    <row r="1268" spans="1:62">
      <c r="A1268" s="1" t="s">
        <v>25843</v>
      </c>
      <c r="B1268" s="1" t="s">
        <v>25844</v>
      </c>
      <c r="C1268" s="1" t="s">
        <v>25942</v>
      </c>
      <c r="D1268" s="1">
        <v>357095051136975</v>
      </c>
      <c r="E1268" s="1" t="s">
        <v>30575</v>
      </c>
      <c r="G1268" s="1" t="s">
        <v>30373</v>
      </c>
      <c r="H1268" s="1" t="s">
        <v>25845</v>
      </c>
      <c r="J1268" s="1" t="s">
        <v>30867</v>
      </c>
      <c r="L1268" s="1" t="s">
        <v>30938</v>
      </c>
      <c r="Q1268" s="1">
        <v>100000</v>
      </c>
      <c r="R1268" s="1" t="s">
        <v>30938</v>
      </c>
      <c r="S1268" s="1" t="s">
        <v>30375</v>
      </c>
      <c r="U1268" s="1" t="s">
        <v>30938</v>
      </c>
      <c r="Z1268" s="1" t="s">
        <v>30938</v>
      </c>
      <c r="AB1268" s="1">
        <v>120</v>
      </c>
      <c r="AC1268" s="1">
        <v>3</v>
      </c>
      <c r="AD1268" s="1">
        <v>3</v>
      </c>
      <c r="AE1268" s="1" t="s">
        <v>30939</v>
      </c>
      <c r="AK1268" s="1" t="s">
        <v>30939</v>
      </c>
      <c r="AP1268" s="1" t="s">
        <v>30939</v>
      </c>
      <c r="AX1268" s="1" t="s">
        <v>30939</v>
      </c>
      <c r="BA1268" s="1" t="s">
        <v>30939</v>
      </c>
      <c r="BD1268" s="1" t="s">
        <v>30939</v>
      </c>
      <c r="BF1268" s="1" t="s">
        <v>30939</v>
      </c>
      <c r="BI1268" s="1" t="s">
        <v>30939</v>
      </c>
      <c r="BJ1268" s="1" t="s">
        <v>25846</v>
      </c>
    </row>
    <row r="1269" spans="1:62">
      <c r="A1269" s="1" t="s">
        <v>25847</v>
      </c>
      <c r="B1269" s="1" t="s">
        <v>25848</v>
      </c>
      <c r="C1269" s="1" t="s">
        <v>25942</v>
      </c>
      <c r="D1269" s="1">
        <v>357095051136975</v>
      </c>
      <c r="E1269" s="1" t="s">
        <v>30575</v>
      </c>
      <c r="G1269" s="1" t="s">
        <v>30373</v>
      </c>
      <c r="H1269" s="1" t="s">
        <v>25849</v>
      </c>
      <c r="J1269" s="1" t="s">
        <v>30867</v>
      </c>
      <c r="L1269" s="1" t="s">
        <v>30938</v>
      </c>
      <c r="Q1269" s="1">
        <v>98000</v>
      </c>
      <c r="R1269" s="1" t="s">
        <v>30938</v>
      </c>
      <c r="S1269" s="1" t="s">
        <v>30375</v>
      </c>
      <c r="U1269" s="1" t="s">
        <v>30938</v>
      </c>
      <c r="Z1269" s="1" t="s">
        <v>30938</v>
      </c>
      <c r="AB1269" s="1">
        <v>20</v>
      </c>
      <c r="AC1269" s="1">
        <v>5</v>
      </c>
      <c r="AD1269" s="1">
        <v>5</v>
      </c>
      <c r="AE1269" s="1" t="s">
        <v>30939</v>
      </c>
      <c r="AK1269" s="1" t="s">
        <v>30939</v>
      </c>
      <c r="AP1269" s="1" t="s">
        <v>30939</v>
      </c>
      <c r="AX1269" s="1" t="s">
        <v>30939</v>
      </c>
      <c r="BA1269" s="1" t="s">
        <v>30939</v>
      </c>
      <c r="BD1269" s="1" t="s">
        <v>30939</v>
      </c>
      <c r="BF1269" s="1" t="s">
        <v>30939</v>
      </c>
      <c r="BI1269" s="1" t="s">
        <v>30901</v>
      </c>
      <c r="BJ1269" s="1" t="s">
        <v>25850</v>
      </c>
    </row>
    <row r="1270" spans="1:62">
      <c r="A1270" s="1" t="s">
        <v>25851</v>
      </c>
      <c r="B1270" s="1" t="s">
        <v>25852</v>
      </c>
      <c r="C1270" s="1" t="s">
        <v>25942</v>
      </c>
      <c r="D1270" s="1">
        <v>357095051136975</v>
      </c>
      <c r="E1270" s="1" t="s">
        <v>30575</v>
      </c>
      <c r="G1270" s="1" t="s">
        <v>30373</v>
      </c>
      <c r="H1270" s="1" t="s">
        <v>25853</v>
      </c>
      <c r="J1270" s="1" t="s">
        <v>30867</v>
      </c>
      <c r="L1270" s="1" t="s">
        <v>30938</v>
      </c>
      <c r="Q1270" s="1">
        <v>100000</v>
      </c>
      <c r="R1270" s="1" t="s">
        <v>30938</v>
      </c>
      <c r="S1270" s="1" t="s">
        <v>30375</v>
      </c>
      <c r="U1270" s="1" t="s">
        <v>30938</v>
      </c>
      <c r="Z1270" s="1" t="s">
        <v>30938</v>
      </c>
      <c r="AB1270" s="1">
        <v>70</v>
      </c>
      <c r="AC1270" s="1">
        <v>3</v>
      </c>
      <c r="AD1270" s="1">
        <v>5</v>
      </c>
      <c r="AE1270" s="1" t="s">
        <v>30939</v>
      </c>
      <c r="AK1270" s="1" t="s">
        <v>30939</v>
      </c>
      <c r="AP1270" s="1" t="s">
        <v>30939</v>
      </c>
      <c r="AX1270" s="1" t="s">
        <v>30939</v>
      </c>
      <c r="BA1270" s="1" t="s">
        <v>30939</v>
      </c>
      <c r="BD1270" s="1" t="s">
        <v>30939</v>
      </c>
      <c r="BF1270" s="1" t="s">
        <v>30939</v>
      </c>
      <c r="BI1270" s="1" t="s">
        <v>30939</v>
      </c>
      <c r="BJ1270" s="1" t="s">
        <v>25854</v>
      </c>
    </row>
    <row r="1271" spans="1:62">
      <c r="A1271" s="1" t="s">
        <v>25855</v>
      </c>
      <c r="B1271" s="1" t="s">
        <v>25856</v>
      </c>
      <c r="C1271" s="1" t="s">
        <v>25942</v>
      </c>
      <c r="D1271" s="1">
        <v>357095051136975</v>
      </c>
      <c r="E1271" s="1" t="s">
        <v>30575</v>
      </c>
      <c r="G1271" s="1" t="s">
        <v>30373</v>
      </c>
      <c r="H1271" s="1" t="s">
        <v>25857</v>
      </c>
      <c r="J1271" s="1" t="s">
        <v>30867</v>
      </c>
      <c r="L1271" s="1" t="s">
        <v>30938</v>
      </c>
      <c r="Q1271" s="1">
        <v>98000</v>
      </c>
      <c r="R1271" s="1" t="s">
        <v>30938</v>
      </c>
      <c r="S1271" s="1" t="s">
        <v>30375</v>
      </c>
      <c r="U1271" s="1" t="s">
        <v>30938</v>
      </c>
      <c r="Z1271" s="1" t="s">
        <v>30938</v>
      </c>
      <c r="AB1271" s="1">
        <v>90</v>
      </c>
      <c r="AC1271" s="1">
        <v>3</v>
      </c>
      <c r="AD1271" s="1">
        <v>5</v>
      </c>
      <c r="AE1271" s="1" t="s">
        <v>30939</v>
      </c>
      <c r="AK1271" s="1" t="s">
        <v>30939</v>
      </c>
      <c r="AP1271" s="1" t="s">
        <v>30939</v>
      </c>
      <c r="AX1271" s="1" t="s">
        <v>30939</v>
      </c>
      <c r="BA1271" s="1" t="s">
        <v>30939</v>
      </c>
      <c r="BD1271" s="1" t="s">
        <v>30939</v>
      </c>
      <c r="BF1271" s="1" t="s">
        <v>30939</v>
      </c>
      <c r="BI1271" s="1" t="s">
        <v>30939</v>
      </c>
      <c r="BJ1271" s="1" t="s">
        <v>25858</v>
      </c>
    </row>
    <row r="1272" spans="1:62">
      <c r="A1272" s="1" t="s">
        <v>25859</v>
      </c>
      <c r="B1272" s="1" t="s">
        <v>25860</v>
      </c>
      <c r="C1272" s="1" t="s">
        <v>25942</v>
      </c>
      <c r="D1272" s="1">
        <v>357095051136975</v>
      </c>
      <c r="E1272" s="1" t="s">
        <v>30575</v>
      </c>
      <c r="G1272" s="1" t="s">
        <v>30373</v>
      </c>
      <c r="H1272" s="1" t="s">
        <v>25861</v>
      </c>
      <c r="J1272" s="1" t="s">
        <v>30867</v>
      </c>
      <c r="L1272" s="1" t="s">
        <v>30938</v>
      </c>
      <c r="Q1272" s="1">
        <v>98000</v>
      </c>
      <c r="R1272" s="1" t="s">
        <v>30938</v>
      </c>
      <c r="S1272" s="1" t="s">
        <v>30375</v>
      </c>
      <c r="U1272" s="1" t="s">
        <v>30938</v>
      </c>
      <c r="Z1272" s="1" t="s">
        <v>30938</v>
      </c>
      <c r="AB1272" s="1">
        <v>60</v>
      </c>
      <c r="AC1272" s="1">
        <v>3</v>
      </c>
      <c r="AD1272" s="1">
        <v>5</v>
      </c>
      <c r="AE1272" s="1" t="s">
        <v>30939</v>
      </c>
      <c r="AK1272" s="1" t="s">
        <v>30939</v>
      </c>
      <c r="AP1272" s="1" t="s">
        <v>30939</v>
      </c>
      <c r="AX1272" s="1" t="s">
        <v>30939</v>
      </c>
      <c r="BA1272" s="1" t="s">
        <v>30939</v>
      </c>
      <c r="BD1272" s="1" t="s">
        <v>30939</v>
      </c>
      <c r="BF1272" s="1" t="s">
        <v>30939</v>
      </c>
      <c r="BI1272" s="1" t="s">
        <v>30901</v>
      </c>
      <c r="BJ1272" s="1" t="s">
        <v>25750</v>
      </c>
    </row>
    <row r="1273" spans="1:62">
      <c r="A1273" s="1" t="s">
        <v>25751</v>
      </c>
      <c r="B1273" s="1" t="s">
        <v>25752</v>
      </c>
      <c r="C1273" s="1" t="s">
        <v>25942</v>
      </c>
      <c r="D1273" s="1">
        <v>357095051136975</v>
      </c>
      <c r="E1273" s="1" t="s">
        <v>30575</v>
      </c>
      <c r="G1273" s="1" t="s">
        <v>27448</v>
      </c>
      <c r="H1273" s="1" t="s">
        <v>25753</v>
      </c>
      <c r="J1273" s="1" t="s">
        <v>30867</v>
      </c>
      <c r="L1273" s="1" t="s">
        <v>30938</v>
      </c>
      <c r="Q1273" s="1">
        <v>90000</v>
      </c>
      <c r="R1273" s="1" t="s">
        <v>30938</v>
      </c>
      <c r="S1273" s="1" t="s">
        <v>30375</v>
      </c>
      <c r="U1273" s="1" t="s">
        <v>30938</v>
      </c>
      <c r="Z1273" s="1" t="s">
        <v>30938</v>
      </c>
      <c r="AB1273" s="1">
        <v>10</v>
      </c>
      <c r="AC1273" s="1">
        <v>1</v>
      </c>
      <c r="AD1273" s="1">
        <v>3</v>
      </c>
      <c r="AE1273" s="1" t="s">
        <v>30939</v>
      </c>
      <c r="AK1273" s="1" t="s">
        <v>30939</v>
      </c>
      <c r="AP1273" s="1" t="s">
        <v>30939</v>
      </c>
      <c r="AX1273" s="1" t="s">
        <v>30939</v>
      </c>
      <c r="BA1273" s="1" t="s">
        <v>30939</v>
      </c>
      <c r="BD1273" s="1" t="s">
        <v>30939</v>
      </c>
      <c r="BF1273" s="1" t="s">
        <v>30939</v>
      </c>
      <c r="BI1273" s="1" t="s">
        <v>30939</v>
      </c>
      <c r="BJ1273" s="1" t="s">
        <v>25754</v>
      </c>
    </row>
    <row r="1274" spans="1:62">
      <c r="A1274" s="1" t="s">
        <v>25755</v>
      </c>
      <c r="B1274" s="1" t="s">
        <v>25756</v>
      </c>
      <c r="C1274" s="1" t="s">
        <v>25942</v>
      </c>
      <c r="D1274" s="1">
        <v>357095051136975</v>
      </c>
      <c r="E1274" s="1" t="s">
        <v>30575</v>
      </c>
      <c r="G1274" s="1" t="s">
        <v>30373</v>
      </c>
      <c r="H1274" s="1" t="s">
        <v>25757</v>
      </c>
      <c r="J1274" s="1" t="s">
        <v>30867</v>
      </c>
      <c r="L1274" s="1" t="s">
        <v>30938</v>
      </c>
      <c r="Q1274" s="1">
        <v>100000</v>
      </c>
      <c r="R1274" s="1" t="s">
        <v>30938</v>
      </c>
      <c r="S1274" s="1" t="s">
        <v>30375</v>
      </c>
      <c r="U1274" s="1" t="s">
        <v>30938</v>
      </c>
      <c r="Z1274" s="1" t="s">
        <v>30938</v>
      </c>
      <c r="AB1274" s="1">
        <v>20</v>
      </c>
      <c r="AC1274" s="1">
        <v>5</v>
      </c>
      <c r="AD1274" s="1">
        <v>5</v>
      </c>
      <c r="AE1274" s="1" t="s">
        <v>30939</v>
      </c>
      <c r="AK1274" s="1" t="s">
        <v>30939</v>
      </c>
      <c r="AP1274" s="1" t="s">
        <v>30939</v>
      </c>
      <c r="AX1274" s="1" t="s">
        <v>30939</v>
      </c>
      <c r="BA1274" s="1" t="s">
        <v>30939</v>
      </c>
      <c r="BD1274" s="1" t="s">
        <v>30939</v>
      </c>
      <c r="BF1274" s="1" t="s">
        <v>30939</v>
      </c>
      <c r="BI1274" s="1" t="s">
        <v>30939</v>
      </c>
      <c r="BJ1274" s="1" t="s">
        <v>25758</v>
      </c>
    </row>
    <row r="1275" spans="1:62">
      <c r="A1275" s="1" t="s">
        <v>25759</v>
      </c>
      <c r="B1275" s="1" t="s">
        <v>25760</v>
      </c>
      <c r="C1275" s="1" t="s">
        <v>25942</v>
      </c>
      <c r="D1275" s="1">
        <v>357095051136975</v>
      </c>
      <c r="E1275" s="1" t="s">
        <v>30575</v>
      </c>
      <c r="G1275" s="1" t="s">
        <v>27448</v>
      </c>
      <c r="H1275" s="1" t="s">
        <v>25761</v>
      </c>
      <c r="J1275" s="1" t="s">
        <v>30867</v>
      </c>
      <c r="L1275" s="1" t="s">
        <v>30938</v>
      </c>
      <c r="Q1275" s="1">
        <v>90000</v>
      </c>
      <c r="R1275" s="1" t="s">
        <v>30938</v>
      </c>
      <c r="S1275" s="1" t="s">
        <v>30375</v>
      </c>
      <c r="U1275" s="1" t="s">
        <v>30938</v>
      </c>
      <c r="Z1275" s="1" t="s">
        <v>30938</v>
      </c>
      <c r="AB1275" s="1">
        <v>20</v>
      </c>
      <c r="AC1275" s="1">
        <v>5</v>
      </c>
      <c r="AD1275" s="1">
        <v>5</v>
      </c>
      <c r="AE1275" s="1" t="s">
        <v>30939</v>
      </c>
      <c r="AK1275" s="1" t="s">
        <v>30939</v>
      </c>
      <c r="AP1275" s="1" t="s">
        <v>30939</v>
      </c>
      <c r="AX1275" s="1" t="s">
        <v>30939</v>
      </c>
      <c r="BA1275" s="1" t="s">
        <v>30939</v>
      </c>
      <c r="BD1275" s="1" t="s">
        <v>30939</v>
      </c>
      <c r="BF1275" s="1" t="s">
        <v>30939</v>
      </c>
      <c r="BI1275" s="1" t="s">
        <v>30939</v>
      </c>
      <c r="BJ1275" s="1" t="s">
        <v>25762</v>
      </c>
    </row>
    <row r="1276" spans="1:62">
      <c r="A1276" s="1" t="s">
        <v>25763</v>
      </c>
      <c r="B1276" s="1" t="s">
        <v>25764</v>
      </c>
      <c r="C1276" s="1" t="s">
        <v>25942</v>
      </c>
      <c r="D1276" s="1">
        <v>357095051136975</v>
      </c>
      <c r="E1276" s="1" t="s">
        <v>30575</v>
      </c>
      <c r="G1276" s="1" t="s">
        <v>30373</v>
      </c>
      <c r="H1276" s="1" t="s">
        <v>25765</v>
      </c>
      <c r="J1276" s="1" t="s">
        <v>30867</v>
      </c>
      <c r="L1276" s="1" t="s">
        <v>30938</v>
      </c>
      <c r="Q1276" s="1">
        <v>98000</v>
      </c>
      <c r="R1276" s="1" t="s">
        <v>30938</v>
      </c>
      <c r="S1276" s="1" t="s">
        <v>30375</v>
      </c>
      <c r="U1276" s="1" t="s">
        <v>30938</v>
      </c>
      <c r="Z1276" s="1" t="s">
        <v>30938</v>
      </c>
      <c r="AB1276" s="1">
        <v>60</v>
      </c>
      <c r="AC1276" s="1">
        <v>5</v>
      </c>
      <c r="AD1276" s="1">
        <v>5</v>
      </c>
      <c r="AE1276" s="1" t="s">
        <v>30939</v>
      </c>
      <c r="AK1276" s="1" t="s">
        <v>30939</v>
      </c>
      <c r="AP1276" s="1" t="s">
        <v>30939</v>
      </c>
      <c r="AX1276" s="1" t="s">
        <v>30939</v>
      </c>
      <c r="BA1276" s="1" t="s">
        <v>30939</v>
      </c>
      <c r="BD1276" s="1" t="s">
        <v>30939</v>
      </c>
      <c r="BF1276" s="1" t="s">
        <v>30939</v>
      </c>
      <c r="BI1276" s="1" t="s">
        <v>30939</v>
      </c>
      <c r="BJ1276" s="1" t="s">
        <v>25766</v>
      </c>
    </row>
    <row r="1277" spans="1:62">
      <c r="A1277" s="1" t="s">
        <v>25767</v>
      </c>
      <c r="B1277" s="1" t="s">
        <v>25768</v>
      </c>
      <c r="C1277" s="1" t="s">
        <v>25942</v>
      </c>
      <c r="D1277" s="1">
        <v>357095051136975</v>
      </c>
      <c r="E1277" s="1" t="s">
        <v>30575</v>
      </c>
      <c r="G1277" s="1" t="s">
        <v>30373</v>
      </c>
      <c r="H1277" s="1" t="s">
        <v>25769</v>
      </c>
      <c r="J1277" s="1" t="s">
        <v>30867</v>
      </c>
      <c r="L1277" s="1" t="s">
        <v>30938</v>
      </c>
      <c r="Q1277" s="1">
        <v>98000</v>
      </c>
      <c r="R1277" s="1" t="s">
        <v>30938</v>
      </c>
      <c r="S1277" s="1" t="s">
        <v>30375</v>
      </c>
      <c r="U1277" s="1" t="s">
        <v>30938</v>
      </c>
      <c r="Z1277" s="1" t="s">
        <v>30938</v>
      </c>
      <c r="AB1277" s="1">
        <v>40</v>
      </c>
      <c r="AC1277" s="1">
        <v>5</v>
      </c>
      <c r="AD1277" s="1">
        <v>5</v>
      </c>
      <c r="AE1277" s="1" t="s">
        <v>30939</v>
      </c>
      <c r="AK1277" s="1" t="s">
        <v>30939</v>
      </c>
      <c r="AP1277" s="1" t="s">
        <v>30939</v>
      </c>
      <c r="AX1277" s="1" t="s">
        <v>30939</v>
      </c>
      <c r="BA1277" s="1" t="s">
        <v>30939</v>
      </c>
      <c r="BD1277" s="1" t="s">
        <v>30939</v>
      </c>
      <c r="BF1277" s="1" t="s">
        <v>30939</v>
      </c>
      <c r="BI1277" s="1" t="s">
        <v>30939</v>
      </c>
      <c r="BJ1277" s="1" t="s">
        <v>25770</v>
      </c>
    </row>
    <row r="1278" spans="1:62">
      <c r="A1278" s="1" t="s">
        <v>25771</v>
      </c>
      <c r="B1278" s="1" t="s">
        <v>25772</v>
      </c>
      <c r="C1278" s="1" t="s">
        <v>25942</v>
      </c>
      <c r="D1278" s="1">
        <v>357095051136975</v>
      </c>
      <c r="E1278" s="1" t="s">
        <v>30575</v>
      </c>
      <c r="G1278" s="1" t="s">
        <v>27448</v>
      </c>
      <c r="H1278" s="1" t="s">
        <v>25773</v>
      </c>
      <c r="J1278" s="1" t="s">
        <v>30867</v>
      </c>
      <c r="L1278" s="1" t="s">
        <v>30938</v>
      </c>
      <c r="Q1278" s="1">
        <v>90000</v>
      </c>
      <c r="R1278" s="1" t="s">
        <v>30938</v>
      </c>
      <c r="S1278" s="1" t="s">
        <v>30375</v>
      </c>
      <c r="U1278" s="1" t="s">
        <v>30938</v>
      </c>
      <c r="Z1278" s="1" t="s">
        <v>30938</v>
      </c>
      <c r="AB1278" s="1">
        <v>60</v>
      </c>
      <c r="AC1278" s="1">
        <v>5</v>
      </c>
      <c r="AD1278" s="1">
        <v>5</v>
      </c>
      <c r="AE1278" s="1" t="s">
        <v>30939</v>
      </c>
      <c r="AK1278" s="1" t="s">
        <v>30939</v>
      </c>
      <c r="AP1278" s="1" t="s">
        <v>30939</v>
      </c>
      <c r="AX1278" s="1" t="s">
        <v>30939</v>
      </c>
      <c r="BA1278" s="1" t="s">
        <v>30939</v>
      </c>
      <c r="BD1278" s="1" t="s">
        <v>30939</v>
      </c>
      <c r="BF1278" s="1" t="s">
        <v>30939</v>
      </c>
      <c r="BI1278" s="1" t="s">
        <v>30939</v>
      </c>
      <c r="BJ1278" s="1" t="s">
        <v>25774</v>
      </c>
    </row>
    <row r="1279" spans="1:62">
      <c r="A1279" s="1" t="s">
        <v>25775</v>
      </c>
      <c r="B1279" s="1" t="s">
        <v>25776</v>
      </c>
      <c r="C1279" s="1" t="s">
        <v>25942</v>
      </c>
      <c r="D1279" s="1">
        <v>357095051136975</v>
      </c>
      <c r="E1279" s="1" t="s">
        <v>30575</v>
      </c>
      <c r="G1279" s="1" t="s">
        <v>30373</v>
      </c>
      <c r="H1279" s="1" t="s">
        <v>25777</v>
      </c>
      <c r="J1279" s="1" t="s">
        <v>30867</v>
      </c>
      <c r="L1279" s="1" t="s">
        <v>30938</v>
      </c>
      <c r="Q1279" s="1">
        <v>100000</v>
      </c>
      <c r="R1279" s="1" t="s">
        <v>30938</v>
      </c>
      <c r="S1279" s="1" t="s">
        <v>30375</v>
      </c>
      <c r="U1279" s="1" t="s">
        <v>30938</v>
      </c>
      <c r="Z1279" s="1" t="s">
        <v>30938</v>
      </c>
      <c r="AB1279" s="1">
        <v>30</v>
      </c>
      <c r="AC1279" s="1">
        <v>5</v>
      </c>
      <c r="AD1279" s="1">
        <v>5</v>
      </c>
      <c r="AE1279" s="1" t="s">
        <v>30939</v>
      </c>
      <c r="AK1279" s="1" t="s">
        <v>30939</v>
      </c>
      <c r="AP1279" s="1" t="s">
        <v>30939</v>
      </c>
      <c r="AX1279" s="1" t="s">
        <v>30939</v>
      </c>
      <c r="BA1279" s="1" t="s">
        <v>30939</v>
      </c>
      <c r="BD1279" s="1" t="s">
        <v>30939</v>
      </c>
      <c r="BF1279" s="1" t="s">
        <v>30939</v>
      </c>
      <c r="BI1279" s="1" t="s">
        <v>30939</v>
      </c>
      <c r="BJ1279" s="1" t="s">
        <v>25778</v>
      </c>
    </row>
    <row r="1280" spans="1:62">
      <c r="A1280" s="1" t="s">
        <v>25779</v>
      </c>
      <c r="B1280" s="1" t="s">
        <v>25780</v>
      </c>
      <c r="C1280" s="1" t="s">
        <v>25942</v>
      </c>
      <c r="D1280" s="1">
        <v>352701053856750</v>
      </c>
      <c r="E1280" s="1" t="s">
        <v>29193</v>
      </c>
      <c r="G1280" s="1" t="s">
        <v>29152</v>
      </c>
      <c r="H1280" s="1" t="s">
        <v>25781</v>
      </c>
      <c r="J1280" s="1" t="s">
        <v>30867</v>
      </c>
      <c r="L1280" s="1" t="s">
        <v>30938</v>
      </c>
      <c r="Q1280" s="1">
        <v>90000</v>
      </c>
      <c r="R1280" s="1" t="s">
        <v>30938</v>
      </c>
      <c r="S1280" s="1" t="s">
        <v>30375</v>
      </c>
      <c r="U1280" s="1" t="s">
        <v>30938</v>
      </c>
      <c r="Z1280" s="1" t="s">
        <v>30938</v>
      </c>
      <c r="AB1280" s="1">
        <v>60</v>
      </c>
      <c r="AC1280" s="1">
        <v>5</v>
      </c>
      <c r="AD1280" s="1">
        <v>5</v>
      </c>
      <c r="AE1280" s="1" t="s">
        <v>30939</v>
      </c>
      <c r="AK1280" s="1" t="s">
        <v>30939</v>
      </c>
      <c r="AP1280" s="1" t="s">
        <v>30939</v>
      </c>
      <c r="AX1280" s="1" t="s">
        <v>30939</v>
      </c>
      <c r="BA1280" s="1" t="s">
        <v>30939</v>
      </c>
      <c r="BD1280" s="1" t="s">
        <v>30939</v>
      </c>
      <c r="BF1280" s="1" t="s">
        <v>30939</v>
      </c>
      <c r="BI1280" s="1" t="s">
        <v>30939</v>
      </c>
      <c r="BJ1280" s="1" t="s">
        <v>25782</v>
      </c>
    </row>
    <row r="1281" spans="1:62">
      <c r="A1281" s="1" t="s">
        <v>25783</v>
      </c>
      <c r="B1281" s="1" t="s">
        <v>25784</v>
      </c>
      <c r="C1281" s="1" t="s">
        <v>25942</v>
      </c>
      <c r="D1281" s="1">
        <v>352701053856750</v>
      </c>
      <c r="E1281" s="1" t="s">
        <v>29193</v>
      </c>
      <c r="G1281" s="1" t="s">
        <v>29152</v>
      </c>
      <c r="H1281" s="1" t="s">
        <v>25785</v>
      </c>
      <c r="J1281" s="1" t="s">
        <v>30867</v>
      </c>
      <c r="L1281" s="1" t="s">
        <v>30938</v>
      </c>
      <c r="Q1281" s="1">
        <v>100000</v>
      </c>
      <c r="R1281" s="1" t="s">
        <v>30939</v>
      </c>
      <c r="AE1281" s="1" t="s">
        <v>30939</v>
      </c>
      <c r="AK1281" s="1" t="s">
        <v>30939</v>
      </c>
      <c r="AP1281" s="1" t="s">
        <v>30939</v>
      </c>
      <c r="AX1281" s="1" t="s">
        <v>30939</v>
      </c>
      <c r="BA1281" s="1" t="s">
        <v>30939</v>
      </c>
      <c r="BD1281" s="1" t="s">
        <v>30939</v>
      </c>
      <c r="BF1281" s="1" t="s">
        <v>30939</v>
      </c>
      <c r="BI1281" s="1" t="s">
        <v>30939</v>
      </c>
      <c r="BJ1281" s="1" t="s">
        <v>25786</v>
      </c>
    </row>
    <row r="1282" spans="1:62">
      <c r="A1282" s="1" t="s">
        <v>25787</v>
      </c>
      <c r="B1282" s="1" t="s">
        <v>25788</v>
      </c>
      <c r="C1282" s="1" t="s">
        <v>25942</v>
      </c>
      <c r="D1282" s="1">
        <v>352701053856750</v>
      </c>
      <c r="E1282" s="1" t="s">
        <v>29193</v>
      </c>
      <c r="G1282" s="1" t="s">
        <v>29152</v>
      </c>
      <c r="H1282" s="1" t="s">
        <v>25789</v>
      </c>
      <c r="J1282" s="1" t="s">
        <v>30867</v>
      </c>
      <c r="L1282" s="1" t="s">
        <v>30938</v>
      </c>
      <c r="Q1282" s="1">
        <v>90000</v>
      </c>
      <c r="R1282" s="1" t="s">
        <v>30938</v>
      </c>
      <c r="S1282" s="1" t="s">
        <v>30375</v>
      </c>
      <c r="U1282" s="1" t="s">
        <v>30938</v>
      </c>
      <c r="Z1282" s="1" t="s">
        <v>30938</v>
      </c>
      <c r="AB1282" s="1">
        <v>180</v>
      </c>
      <c r="AC1282" s="1">
        <v>5</v>
      </c>
      <c r="AD1282" s="1">
        <v>5</v>
      </c>
      <c r="AE1282" s="1" t="s">
        <v>30939</v>
      </c>
      <c r="AK1282" s="1" t="s">
        <v>30939</v>
      </c>
      <c r="AP1282" s="1" t="s">
        <v>30939</v>
      </c>
      <c r="AX1282" s="1" t="s">
        <v>30939</v>
      </c>
      <c r="BA1282" s="1" t="s">
        <v>30939</v>
      </c>
      <c r="BD1282" s="1" t="s">
        <v>30939</v>
      </c>
      <c r="BF1282" s="1" t="s">
        <v>30939</v>
      </c>
      <c r="BI1282" s="1" t="s">
        <v>30939</v>
      </c>
      <c r="BJ1282" s="1" t="s">
        <v>25790</v>
      </c>
    </row>
    <row r="1283" spans="1:62">
      <c r="A1283" s="1" t="s">
        <v>25791</v>
      </c>
      <c r="B1283" s="1" t="s">
        <v>25792</v>
      </c>
      <c r="C1283" s="1" t="s">
        <v>25942</v>
      </c>
      <c r="D1283" s="1">
        <v>352701053856750</v>
      </c>
      <c r="E1283" s="1" t="s">
        <v>29193</v>
      </c>
      <c r="G1283" s="1" t="s">
        <v>29152</v>
      </c>
      <c r="H1283" s="1" t="s">
        <v>25793</v>
      </c>
      <c r="J1283" s="1" t="s">
        <v>30867</v>
      </c>
      <c r="L1283" s="1" t="s">
        <v>30938</v>
      </c>
      <c r="Q1283" s="1">
        <v>90000</v>
      </c>
      <c r="R1283" s="1" t="s">
        <v>30938</v>
      </c>
      <c r="S1283" s="1" t="s">
        <v>30375</v>
      </c>
      <c r="U1283" s="1" t="s">
        <v>30938</v>
      </c>
      <c r="Z1283" s="1" t="s">
        <v>30938</v>
      </c>
      <c r="AB1283" s="1">
        <v>60</v>
      </c>
      <c r="AC1283" s="1">
        <v>5</v>
      </c>
      <c r="AD1283" s="1">
        <v>5</v>
      </c>
      <c r="AE1283" s="1" t="s">
        <v>30939</v>
      </c>
      <c r="AK1283" s="1" t="s">
        <v>30939</v>
      </c>
      <c r="AP1283" s="1" t="s">
        <v>30939</v>
      </c>
      <c r="AX1283" s="1" t="s">
        <v>30939</v>
      </c>
      <c r="BA1283" s="1" t="s">
        <v>30939</v>
      </c>
      <c r="BD1283" s="1" t="s">
        <v>30939</v>
      </c>
      <c r="BF1283" s="1" t="s">
        <v>30939</v>
      </c>
      <c r="BI1283" s="1" t="s">
        <v>30939</v>
      </c>
      <c r="BJ1283" s="1" t="s">
        <v>25794</v>
      </c>
    </row>
    <row r="1284" spans="1:62">
      <c r="A1284" s="1" t="s">
        <v>25795</v>
      </c>
      <c r="B1284" s="1" t="s">
        <v>25796</v>
      </c>
      <c r="C1284" s="1" t="s">
        <v>25942</v>
      </c>
      <c r="D1284" s="1">
        <v>352701053856750</v>
      </c>
      <c r="E1284" s="1" t="s">
        <v>29193</v>
      </c>
      <c r="G1284" s="1" t="s">
        <v>29152</v>
      </c>
      <c r="H1284" s="1" t="s">
        <v>25797</v>
      </c>
      <c r="J1284" s="1" t="s">
        <v>30761</v>
      </c>
      <c r="K1284" s="1" t="s">
        <v>30874</v>
      </c>
      <c r="L1284" s="1" t="s">
        <v>30938</v>
      </c>
      <c r="Q1284" s="1">
        <v>90000</v>
      </c>
      <c r="R1284" s="1" t="s">
        <v>30938</v>
      </c>
      <c r="S1284" s="1" t="s">
        <v>30375</v>
      </c>
      <c r="U1284" s="1" t="s">
        <v>30939</v>
      </c>
      <c r="V1284" s="1" t="s">
        <v>30002</v>
      </c>
      <c r="W1284" s="1" t="s">
        <v>30911</v>
      </c>
      <c r="AE1284" s="1" t="s">
        <v>30939</v>
      </c>
      <c r="AK1284" s="1" t="s">
        <v>30939</v>
      </c>
      <c r="AP1284" s="1" t="s">
        <v>30939</v>
      </c>
      <c r="AX1284" s="1" t="s">
        <v>30939</v>
      </c>
      <c r="BA1284" s="1" t="s">
        <v>30939</v>
      </c>
      <c r="BD1284" s="1" t="s">
        <v>30939</v>
      </c>
      <c r="BF1284" s="1" t="s">
        <v>30939</v>
      </c>
      <c r="BI1284" s="1" t="s">
        <v>30939</v>
      </c>
      <c r="BJ1284" s="1" t="s">
        <v>25798</v>
      </c>
    </row>
    <row r="1285" spans="1:62">
      <c r="A1285" s="1" t="s">
        <v>25799</v>
      </c>
      <c r="B1285" s="1" t="s">
        <v>25800</v>
      </c>
      <c r="C1285" s="1" t="s">
        <v>25942</v>
      </c>
      <c r="D1285" s="1">
        <v>352701053856750</v>
      </c>
      <c r="E1285" s="1" t="s">
        <v>29193</v>
      </c>
      <c r="G1285" s="1" t="s">
        <v>29152</v>
      </c>
      <c r="H1285" s="1" t="s">
        <v>25801</v>
      </c>
      <c r="J1285" s="1" t="s">
        <v>30867</v>
      </c>
      <c r="L1285" s="1" t="s">
        <v>30938</v>
      </c>
      <c r="Q1285" s="1">
        <v>90000</v>
      </c>
      <c r="R1285" s="1" t="s">
        <v>30938</v>
      </c>
      <c r="S1285" s="1" t="s">
        <v>30375</v>
      </c>
      <c r="U1285" s="1" t="s">
        <v>30938</v>
      </c>
      <c r="Z1285" s="1" t="s">
        <v>30938</v>
      </c>
      <c r="AB1285" s="1">
        <v>60</v>
      </c>
      <c r="AC1285" s="1">
        <v>5</v>
      </c>
      <c r="AD1285" s="1">
        <v>5</v>
      </c>
      <c r="AE1285" s="1" t="s">
        <v>30939</v>
      </c>
      <c r="AK1285" s="1" t="s">
        <v>30939</v>
      </c>
      <c r="AP1285" s="1" t="s">
        <v>30939</v>
      </c>
      <c r="AX1285" s="1" t="s">
        <v>30939</v>
      </c>
      <c r="BA1285" s="1" t="s">
        <v>30939</v>
      </c>
      <c r="BD1285" s="1" t="s">
        <v>30939</v>
      </c>
      <c r="BF1285" s="1" t="s">
        <v>30939</v>
      </c>
      <c r="BI1285" s="1" t="s">
        <v>30939</v>
      </c>
      <c r="BJ1285" s="1" t="s">
        <v>25802</v>
      </c>
    </row>
    <row r="1286" spans="1:62">
      <c r="A1286" s="1" t="s">
        <v>25803</v>
      </c>
      <c r="B1286" s="1" t="s">
        <v>25804</v>
      </c>
      <c r="C1286" s="1" t="s">
        <v>25942</v>
      </c>
      <c r="D1286" s="1">
        <v>352701053856750</v>
      </c>
      <c r="E1286" s="1" t="s">
        <v>29193</v>
      </c>
      <c r="G1286" s="1" t="s">
        <v>29152</v>
      </c>
      <c r="H1286" s="1" t="s">
        <v>25805</v>
      </c>
      <c r="J1286" s="1" t="s">
        <v>30867</v>
      </c>
      <c r="L1286" s="1" t="s">
        <v>30938</v>
      </c>
      <c r="Q1286" s="1">
        <v>90000</v>
      </c>
      <c r="R1286" s="1" t="s">
        <v>30938</v>
      </c>
      <c r="S1286" s="1" t="s">
        <v>30375</v>
      </c>
      <c r="U1286" s="1" t="s">
        <v>30938</v>
      </c>
      <c r="Z1286" s="1" t="s">
        <v>30938</v>
      </c>
      <c r="AB1286" s="1">
        <v>60</v>
      </c>
      <c r="AC1286" s="1">
        <v>5</v>
      </c>
      <c r="AD1286" s="1">
        <v>5</v>
      </c>
      <c r="AE1286" s="1" t="s">
        <v>30939</v>
      </c>
      <c r="AK1286" s="1" t="s">
        <v>30939</v>
      </c>
      <c r="AP1286" s="1" t="s">
        <v>30939</v>
      </c>
      <c r="AX1286" s="1" t="s">
        <v>30939</v>
      </c>
      <c r="BA1286" s="1" t="s">
        <v>30939</v>
      </c>
      <c r="BD1286" s="1" t="s">
        <v>30939</v>
      </c>
      <c r="BF1286" s="1" t="s">
        <v>30939</v>
      </c>
      <c r="BI1286" s="1" t="s">
        <v>30939</v>
      </c>
      <c r="BJ1286" s="1" t="s">
        <v>25693</v>
      </c>
    </row>
    <row r="1287" spans="1:62">
      <c r="A1287" s="1" t="s">
        <v>25694</v>
      </c>
      <c r="B1287" s="1" t="s">
        <v>25695</v>
      </c>
      <c r="C1287" s="1" t="s">
        <v>25942</v>
      </c>
      <c r="D1287" s="1">
        <v>352701053856750</v>
      </c>
      <c r="E1287" s="1" t="s">
        <v>29193</v>
      </c>
      <c r="G1287" s="1" t="s">
        <v>29152</v>
      </c>
      <c r="H1287" s="1" t="s">
        <v>25696</v>
      </c>
      <c r="J1287" s="1" t="s">
        <v>30867</v>
      </c>
      <c r="L1287" s="1" t="s">
        <v>30938</v>
      </c>
      <c r="Q1287" s="1">
        <v>90000</v>
      </c>
      <c r="R1287" s="1" t="s">
        <v>30938</v>
      </c>
      <c r="S1287" s="1" t="s">
        <v>30375</v>
      </c>
      <c r="U1287" s="1" t="s">
        <v>30938</v>
      </c>
      <c r="Z1287" s="1" t="s">
        <v>30938</v>
      </c>
      <c r="AB1287" s="1">
        <v>60</v>
      </c>
      <c r="AC1287" s="1">
        <v>5</v>
      </c>
      <c r="AD1287" s="1">
        <v>5</v>
      </c>
      <c r="AE1287" s="1" t="s">
        <v>30939</v>
      </c>
      <c r="AK1287" s="1" t="s">
        <v>30939</v>
      </c>
      <c r="AP1287" s="1" t="s">
        <v>30939</v>
      </c>
      <c r="AX1287" s="1" t="s">
        <v>30939</v>
      </c>
      <c r="BA1287" s="1" t="s">
        <v>30939</v>
      </c>
      <c r="BD1287" s="1" t="s">
        <v>30939</v>
      </c>
      <c r="BF1287" s="1" t="s">
        <v>30939</v>
      </c>
      <c r="BI1287" s="1" t="s">
        <v>30939</v>
      </c>
      <c r="BJ1287" s="1" t="s">
        <v>25697</v>
      </c>
    </row>
    <row r="1288" spans="1:62">
      <c r="A1288" s="1" t="s">
        <v>25698</v>
      </c>
      <c r="B1288" s="1" t="s">
        <v>25699</v>
      </c>
      <c r="C1288" s="1" t="s">
        <v>25942</v>
      </c>
      <c r="D1288" s="1">
        <v>352701053856750</v>
      </c>
      <c r="E1288" s="1" t="s">
        <v>29193</v>
      </c>
      <c r="G1288" s="1" t="s">
        <v>29152</v>
      </c>
      <c r="H1288" s="1" t="s">
        <v>25700</v>
      </c>
      <c r="J1288" s="1" t="s">
        <v>30867</v>
      </c>
      <c r="L1288" s="1" t="s">
        <v>30938</v>
      </c>
      <c r="Q1288" s="1">
        <v>90000</v>
      </c>
      <c r="R1288" s="1" t="s">
        <v>30938</v>
      </c>
      <c r="S1288" s="1" t="s">
        <v>30375</v>
      </c>
      <c r="U1288" s="1" t="s">
        <v>30938</v>
      </c>
      <c r="Z1288" s="1" t="s">
        <v>30938</v>
      </c>
      <c r="AB1288" s="1">
        <v>60</v>
      </c>
      <c r="AC1288" s="1">
        <v>5</v>
      </c>
      <c r="AD1288" s="1">
        <v>5</v>
      </c>
      <c r="AE1288" s="1" t="s">
        <v>30939</v>
      </c>
      <c r="AK1288" s="1" t="s">
        <v>30939</v>
      </c>
      <c r="AP1288" s="1" t="s">
        <v>30939</v>
      </c>
      <c r="AX1288" s="1" t="s">
        <v>30939</v>
      </c>
      <c r="BA1288" s="1" t="s">
        <v>30939</v>
      </c>
      <c r="BD1288" s="1" t="s">
        <v>30939</v>
      </c>
      <c r="BF1288" s="1" t="s">
        <v>30939</v>
      </c>
      <c r="BI1288" s="1" t="s">
        <v>30939</v>
      </c>
      <c r="BJ1288" s="1" t="s">
        <v>25701</v>
      </c>
    </row>
    <row r="1289" spans="1:62">
      <c r="A1289" s="1" t="s">
        <v>25702</v>
      </c>
      <c r="B1289" s="1" t="s">
        <v>25703</v>
      </c>
      <c r="C1289" s="1" t="s">
        <v>25942</v>
      </c>
      <c r="D1289" s="1">
        <v>352701053856750</v>
      </c>
      <c r="E1289" s="1" t="s">
        <v>29193</v>
      </c>
      <c r="G1289" s="1" t="s">
        <v>29152</v>
      </c>
      <c r="H1289" s="1" t="s">
        <v>25704</v>
      </c>
      <c r="J1289" s="1" t="s">
        <v>30867</v>
      </c>
      <c r="L1289" s="1" t="s">
        <v>30938</v>
      </c>
      <c r="Q1289" s="1">
        <v>90000</v>
      </c>
      <c r="R1289" s="1" t="s">
        <v>30938</v>
      </c>
      <c r="S1289" s="1" t="s">
        <v>30375</v>
      </c>
      <c r="U1289" s="1" t="s">
        <v>30938</v>
      </c>
      <c r="Z1289" s="1" t="s">
        <v>30938</v>
      </c>
      <c r="AB1289" s="1">
        <v>180</v>
      </c>
      <c r="AC1289" s="1">
        <v>5</v>
      </c>
      <c r="AD1289" s="1">
        <v>5</v>
      </c>
      <c r="AE1289" s="1" t="s">
        <v>30939</v>
      </c>
      <c r="AK1289" s="1" t="s">
        <v>30939</v>
      </c>
      <c r="AP1289" s="1" t="s">
        <v>30939</v>
      </c>
      <c r="AX1289" s="1" t="s">
        <v>30939</v>
      </c>
      <c r="BA1289" s="1" t="s">
        <v>30939</v>
      </c>
      <c r="BD1289" s="1" t="s">
        <v>30939</v>
      </c>
      <c r="BF1289" s="1" t="s">
        <v>30939</v>
      </c>
      <c r="BI1289" s="1" t="s">
        <v>30939</v>
      </c>
      <c r="BJ1289" s="1" t="s">
        <v>25705</v>
      </c>
    </row>
    <row r="1290" spans="1:62">
      <c r="A1290" s="1" t="s">
        <v>25706</v>
      </c>
      <c r="B1290" s="1" t="s">
        <v>25707</v>
      </c>
      <c r="C1290" s="1" t="s">
        <v>25942</v>
      </c>
      <c r="D1290" s="1">
        <v>352701053856750</v>
      </c>
      <c r="E1290" s="1" t="s">
        <v>29193</v>
      </c>
      <c r="G1290" s="1" t="s">
        <v>29152</v>
      </c>
      <c r="H1290" s="1" t="s">
        <v>25708</v>
      </c>
      <c r="J1290" s="1" t="s">
        <v>30867</v>
      </c>
      <c r="L1290" s="1" t="s">
        <v>30938</v>
      </c>
      <c r="Q1290" s="1">
        <v>90000</v>
      </c>
      <c r="R1290" s="1" t="s">
        <v>30938</v>
      </c>
      <c r="S1290" s="1" t="s">
        <v>30375</v>
      </c>
      <c r="U1290" s="1" t="s">
        <v>30938</v>
      </c>
      <c r="Z1290" s="1" t="s">
        <v>30938</v>
      </c>
      <c r="AB1290" s="1">
        <v>120</v>
      </c>
      <c r="AC1290" s="1">
        <v>5</v>
      </c>
      <c r="AD1290" s="1">
        <v>5</v>
      </c>
      <c r="AE1290" s="1" t="s">
        <v>30939</v>
      </c>
      <c r="AK1290" s="1" t="s">
        <v>30939</v>
      </c>
      <c r="AP1290" s="1" t="s">
        <v>30939</v>
      </c>
      <c r="AX1290" s="1" t="s">
        <v>30939</v>
      </c>
      <c r="BA1290" s="1" t="s">
        <v>30939</v>
      </c>
      <c r="BD1290" s="1" t="s">
        <v>30939</v>
      </c>
      <c r="BF1290" s="1" t="s">
        <v>30939</v>
      </c>
      <c r="BI1290" s="1" t="s">
        <v>30939</v>
      </c>
      <c r="BJ1290" s="1" t="s">
        <v>25709</v>
      </c>
    </row>
    <row r="1291" spans="1:62">
      <c r="A1291" s="1" t="s">
        <v>25710</v>
      </c>
      <c r="B1291" s="1" t="s">
        <v>25711</v>
      </c>
      <c r="C1291" s="1" t="s">
        <v>25942</v>
      </c>
      <c r="D1291" s="1">
        <v>352701053856750</v>
      </c>
      <c r="E1291" s="1" t="s">
        <v>29193</v>
      </c>
      <c r="G1291" s="1" t="s">
        <v>29152</v>
      </c>
      <c r="H1291" s="1" t="s">
        <v>25712</v>
      </c>
      <c r="J1291" s="1" t="s">
        <v>30867</v>
      </c>
      <c r="L1291" s="1" t="s">
        <v>30938</v>
      </c>
      <c r="Q1291" s="1">
        <v>90000</v>
      </c>
      <c r="R1291" s="1" t="s">
        <v>30938</v>
      </c>
      <c r="S1291" s="1" t="s">
        <v>30375</v>
      </c>
      <c r="U1291" s="1" t="s">
        <v>30938</v>
      </c>
      <c r="Z1291" s="1" t="s">
        <v>30938</v>
      </c>
      <c r="AB1291" s="1">
        <v>120</v>
      </c>
      <c r="AC1291" s="1">
        <v>5</v>
      </c>
      <c r="AD1291" s="1">
        <v>5</v>
      </c>
      <c r="AE1291" s="1" t="s">
        <v>30939</v>
      </c>
      <c r="AK1291" s="1" t="s">
        <v>30939</v>
      </c>
      <c r="AP1291" s="1" t="s">
        <v>30939</v>
      </c>
      <c r="AX1291" s="1" t="s">
        <v>30939</v>
      </c>
      <c r="BA1291" s="1" t="s">
        <v>30939</v>
      </c>
      <c r="BD1291" s="1" t="s">
        <v>30939</v>
      </c>
      <c r="BF1291" s="1" t="s">
        <v>30939</v>
      </c>
      <c r="BI1291" s="1" t="s">
        <v>30939</v>
      </c>
      <c r="BJ1291" s="1" t="s">
        <v>25713</v>
      </c>
    </row>
    <row r="1292" spans="1:62">
      <c r="A1292" s="1" t="s">
        <v>25714</v>
      </c>
      <c r="B1292" s="1" t="s">
        <v>25715</v>
      </c>
      <c r="C1292" s="1" t="s">
        <v>25942</v>
      </c>
      <c r="D1292" s="1">
        <v>353768059965470</v>
      </c>
      <c r="E1292" s="1" t="s">
        <v>30661</v>
      </c>
      <c r="G1292" s="1" t="s">
        <v>29563</v>
      </c>
      <c r="H1292" s="1" t="s">
        <v>25716</v>
      </c>
      <c r="J1292" s="1" t="s">
        <v>30867</v>
      </c>
      <c r="L1292" s="1" t="s">
        <v>30938</v>
      </c>
      <c r="Q1292" s="1">
        <v>90000</v>
      </c>
      <c r="R1292" s="1" t="s">
        <v>30938</v>
      </c>
      <c r="S1292" s="1" t="s">
        <v>30375</v>
      </c>
      <c r="U1292" s="1" t="s">
        <v>30938</v>
      </c>
      <c r="Z1292" s="1" t="s">
        <v>30938</v>
      </c>
      <c r="AB1292" s="1">
        <v>180</v>
      </c>
      <c r="AC1292" s="1">
        <v>5</v>
      </c>
      <c r="AD1292" s="1">
        <v>5</v>
      </c>
      <c r="AE1292" s="1" t="s">
        <v>30939</v>
      </c>
      <c r="AK1292" s="1" t="s">
        <v>30939</v>
      </c>
      <c r="AP1292" s="1" t="s">
        <v>30939</v>
      </c>
      <c r="AX1292" s="1" t="s">
        <v>30939</v>
      </c>
      <c r="BA1292" s="1" t="s">
        <v>30939</v>
      </c>
      <c r="BD1292" s="1" t="s">
        <v>30939</v>
      </c>
      <c r="BF1292" s="1" t="s">
        <v>30939</v>
      </c>
      <c r="BI1292" s="1" t="s">
        <v>30939</v>
      </c>
      <c r="BJ1292" s="1" t="s">
        <v>25717</v>
      </c>
    </row>
    <row r="1293" spans="1:62">
      <c r="A1293" s="1" t="s">
        <v>25718</v>
      </c>
      <c r="B1293" s="1" t="s">
        <v>25719</v>
      </c>
      <c r="C1293" s="1" t="s">
        <v>25942</v>
      </c>
      <c r="D1293" s="1">
        <v>352701053856750</v>
      </c>
      <c r="E1293" s="1" t="s">
        <v>29193</v>
      </c>
      <c r="G1293" s="1" t="s">
        <v>29152</v>
      </c>
      <c r="H1293" s="1" t="s">
        <v>25720</v>
      </c>
      <c r="J1293" s="1" t="s">
        <v>30867</v>
      </c>
      <c r="L1293" s="1" t="s">
        <v>30938</v>
      </c>
      <c r="Q1293" s="1">
        <v>90000</v>
      </c>
      <c r="R1293" s="1" t="s">
        <v>30938</v>
      </c>
      <c r="S1293" s="1" t="s">
        <v>30375</v>
      </c>
      <c r="U1293" s="1" t="s">
        <v>30938</v>
      </c>
      <c r="Z1293" s="1" t="s">
        <v>30938</v>
      </c>
      <c r="AB1293" s="1">
        <v>120</v>
      </c>
      <c r="AC1293" s="1">
        <v>5</v>
      </c>
      <c r="AD1293" s="1">
        <v>5</v>
      </c>
      <c r="AE1293" s="1" t="s">
        <v>30939</v>
      </c>
      <c r="AK1293" s="1" t="s">
        <v>30939</v>
      </c>
      <c r="AP1293" s="1" t="s">
        <v>30939</v>
      </c>
      <c r="AX1293" s="1" t="s">
        <v>30939</v>
      </c>
      <c r="BA1293" s="1" t="s">
        <v>30939</v>
      </c>
      <c r="BD1293" s="1" t="s">
        <v>30939</v>
      </c>
      <c r="BF1293" s="1" t="s">
        <v>30939</v>
      </c>
      <c r="BI1293" s="1" t="s">
        <v>30939</v>
      </c>
      <c r="BJ1293" s="1" t="s">
        <v>25721</v>
      </c>
    </row>
    <row r="1294" spans="1:62">
      <c r="A1294" s="1" t="s">
        <v>25722</v>
      </c>
      <c r="B1294" s="1" t="s">
        <v>25723</v>
      </c>
      <c r="C1294" s="1" t="s">
        <v>25942</v>
      </c>
      <c r="D1294" s="1">
        <v>352701053856750</v>
      </c>
      <c r="E1294" s="1" t="s">
        <v>29193</v>
      </c>
      <c r="G1294" s="1" t="s">
        <v>29152</v>
      </c>
      <c r="H1294" s="1" t="s">
        <v>25724</v>
      </c>
      <c r="J1294" s="1" t="s">
        <v>30867</v>
      </c>
      <c r="L1294" s="1" t="s">
        <v>30938</v>
      </c>
      <c r="Q1294" s="1">
        <v>90000</v>
      </c>
      <c r="R1294" s="1" t="s">
        <v>30938</v>
      </c>
      <c r="S1294" s="1" t="s">
        <v>30375</v>
      </c>
      <c r="U1294" s="1" t="s">
        <v>30938</v>
      </c>
      <c r="Z1294" s="1" t="s">
        <v>30938</v>
      </c>
      <c r="AB1294" s="1">
        <v>120</v>
      </c>
      <c r="AC1294" s="1">
        <v>5</v>
      </c>
      <c r="AD1294" s="1">
        <v>5</v>
      </c>
      <c r="AE1294" s="1" t="s">
        <v>30939</v>
      </c>
      <c r="AK1294" s="1" t="s">
        <v>30939</v>
      </c>
      <c r="AP1294" s="1" t="s">
        <v>30939</v>
      </c>
      <c r="AX1294" s="1" t="s">
        <v>30939</v>
      </c>
      <c r="BA1294" s="1" t="s">
        <v>30939</v>
      </c>
      <c r="BD1294" s="1" t="s">
        <v>30939</v>
      </c>
      <c r="BF1294" s="1" t="s">
        <v>30939</v>
      </c>
      <c r="BI1294" s="1" t="s">
        <v>30939</v>
      </c>
      <c r="BJ1294" s="1" t="s">
        <v>25725</v>
      </c>
    </row>
    <row r="1295" spans="1:62">
      <c r="A1295" s="1" t="s">
        <v>25726</v>
      </c>
      <c r="B1295" s="1" t="s">
        <v>25727</v>
      </c>
      <c r="C1295" s="1" t="s">
        <v>25942</v>
      </c>
      <c r="D1295" s="1">
        <v>353768059965470</v>
      </c>
      <c r="E1295" s="1" t="s">
        <v>30661</v>
      </c>
      <c r="G1295" s="1" t="s">
        <v>31011</v>
      </c>
      <c r="H1295" s="1" t="s">
        <v>25728</v>
      </c>
      <c r="J1295" s="1" t="s">
        <v>30867</v>
      </c>
      <c r="L1295" s="1" t="s">
        <v>30938</v>
      </c>
      <c r="Q1295" s="1">
        <v>100000</v>
      </c>
      <c r="R1295" s="1" t="s">
        <v>30938</v>
      </c>
      <c r="S1295" s="1" t="s">
        <v>30868</v>
      </c>
      <c r="U1295" s="1" t="s">
        <v>30939</v>
      </c>
      <c r="V1295" s="1" t="s">
        <v>30807</v>
      </c>
      <c r="W1295" s="1" t="s">
        <v>30875</v>
      </c>
      <c r="X1295" s="1" t="s">
        <v>30939</v>
      </c>
      <c r="Y1295" s="1" t="s">
        <v>25729</v>
      </c>
      <c r="AE1295" s="1" t="s">
        <v>30939</v>
      </c>
      <c r="AK1295" s="1" t="s">
        <v>30939</v>
      </c>
      <c r="AP1295" s="1" t="s">
        <v>30939</v>
      </c>
      <c r="AX1295" s="1" t="s">
        <v>30939</v>
      </c>
      <c r="BA1295" s="1" t="s">
        <v>30939</v>
      </c>
      <c r="BD1295" s="1" t="s">
        <v>30939</v>
      </c>
      <c r="BF1295" s="1" t="s">
        <v>30939</v>
      </c>
      <c r="BI1295" s="1" t="s">
        <v>30939</v>
      </c>
      <c r="BJ1295" s="1" t="s">
        <v>25730</v>
      </c>
    </row>
    <row r="1296" spans="1:62">
      <c r="A1296" s="1" t="s">
        <v>25731</v>
      </c>
      <c r="B1296" s="1" t="s">
        <v>25732</v>
      </c>
      <c r="C1296" s="1" t="s">
        <v>25942</v>
      </c>
      <c r="D1296" s="1">
        <v>353768059965470</v>
      </c>
      <c r="E1296" s="1" t="s">
        <v>30661</v>
      </c>
      <c r="G1296" s="1" t="s">
        <v>31011</v>
      </c>
      <c r="H1296" s="1" t="s">
        <v>25733</v>
      </c>
      <c r="J1296" s="1" t="s">
        <v>30867</v>
      </c>
      <c r="L1296" s="1" t="s">
        <v>30938</v>
      </c>
      <c r="Q1296" s="1">
        <v>100000</v>
      </c>
      <c r="R1296" s="1" t="s">
        <v>30938</v>
      </c>
      <c r="S1296" s="1" t="s">
        <v>30920</v>
      </c>
      <c r="T1296" s="1" t="s">
        <v>30921</v>
      </c>
      <c r="U1296" s="1" t="s">
        <v>30939</v>
      </c>
      <c r="V1296" s="1" t="s">
        <v>30807</v>
      </c>
      <c r="W1296" s="1" t="s">
        <v>30875</v>
      </c>
      <c r="X1296" s="1" t="s">
        <v>30939</v>
      </c>
      <c r="Y1296" s="1" t="s">
        <v>30841</v>
      </c>
      <c r="AE1296" s="1" t="s">
        <v>30939</v>
      </c>
      <c r="AK1296" s="1" t="s">
        <v>30939</v>
      </c>
      <c r="AP1296" s="1" t="s">
        <v>30939</v>
      </c>
      <c r="AX1296" s="1" t="s">
        <v>30939</v>
      </c>
      <c r="BA1296" s="1" t="s">
        <v>30939</v>
      </c>
      <c r="BD1296" s="1" t="s">
        <v>30939</v>
      </c>
      <c r="BF1296" s="1" t="s">
        <v>30939</v>
      </c>
      <c r="BI1296" s="1" t="s">
        <v>30939</v>
      </c>
      <c r="BJ1296" s="1" t="s">
        <v>25734</v>
      </c>
    </row>
    <row r="1297" spans="1:62">
      <c r="A1297" s="1" t="s">
        <v>25735</v>
      </c>
      <c r="B1297" s="1" t="s">
        <v>25736</v>
      </c>
      <c r="C1297" s="1" t="s">
        <v>25942</v>
      </c>
      <c r="D1297" s="1">
        <v>352701053856750</v>
      </c>
      <c r="E1297" s="1" t="s">
        <v>29193</v>
      </c>
      <c r="G1297" s="1" t="s">
        <v>29152</v>
      </c>
      <c r="H1297" s="1" t="s">
        <v>25737</v>
      </c>
      <c r="J1297" s="1" t="s">
        <v>30867</v>
      </c>
      <c r="L1297" s="1" t="s">
        <v>30938</v>
      </c>
      <c r="Q1297" s="1">
        <v>90000</v>
      </c>
      <c r="R1297" s="1" t="s">
        <v>30938</v>
      </c>
      <c r="S1297" s="1" t="s">
        <v>30375</v>
      </c>
      <c r="U1297" s="1" t="s">
        <v>30938</v>
      </c>
      <c r="Z1297" s="1" t="s">
        <v>30938</v>
      </c>
      <c r="AB1297" s="1">
        <v>180</v>
      </c>
      <c r="AC1297" s="1">
        <v>5</v>
      </c>
      <c r="AD1297" s="1">
        <v>5</v>
      </c>
      <c r="AE1297" s="1" t="s">
        <v>30939</v>
      </c>
      <c r="AK1297" s="1" t="s">
        <v>30939</v>
      </c>
      <c r="AP1297" s="1" t="s">
        <v>30939</v>
      </c>
      <c r="AX1297" s="1" t="s">
        <v>30939</v>
      </c>
      <c r="BA1297" s="1" t="s">
        <v>30939</v>
      </c>
      <c r="BD1297" s="1" t="s">
        <v>30939</v>
      </c>
      <c r="BF1297" s="1" t="s">
        <v>30939</v>
      </c>
      <c r="BI1297" s="1" t="s">
        <v>30939</v>
      </c>
      <c r="BJ1297" s="1" t="s">
        <v>25738</v>
      </c>
    </row>
    <row r="1298" spans="1:62">
      <c r="A1298" s="1" t="s">
        <v>25739</v>
      </c>
      <c r="B1298" s="1" t="s">
        <v>25740</v>
      </c>
      <c r="C1298" s="1" t="s">
        <v>25942</v>
      </c>
      <c r="D1298" s="1">
        <v>352701053856750</v>
      </c>
      <c r="E1298" s="1" t="s">
        <v>29193</v>
      </c>
      <c r="G1298" s="1" t="s">
        <v>29152</v>
      </c>
      <c r="H1298" s="1" t="s">
        <v>25741</v>
      </c>
      <c r="J1298" s="1" t="s">
        <v>30867</v>
      </c>
      <c r="L1298" s="1" t="s">
        <v>30938</v>
      </c>
      <c r="Q1298" s="1">
        <v>90000</v>
      </c>
      <c r="R1298" s="1" t="s">
        <v>30938</v>
      </c>
      <c r="S1298" s="1" t="s">
        <v>30375</v>
      </c>
      <c r="U1298" s="1" t="s">
        <v>30938</v>
      </c>
      <c r="Z1298" s="1" t="s">
        <v>30938</v>
      </c>
      <c r="AB1298" s="1">
        <v>60</v>
      </c>
      <c r="AC1298" s="1">
        <v>5</v>
      </c>
      <c r="AD1298" s="1">
        <v>5</v>
      </c>
      <c r="AE1298" s="1" t="s">
        <v>30939</v>
      </c>
      <c r="AK1298" s="1" t="s">
        <v>30939</v>
      </c>
      <c r="AP1298" s="1" t="s">
        <v>30939</v>
      </c>
      <c r="AX1298" s="1" t="s">
        <v>30939</v>
      </c>
      <c r="BA1298" s="1" t="s">
        <v>30939</v>
      </c>
      <c r="BD1298" s="1" t="s">
        <v>30939</v>
      </c>
      <c r="BF1298" s="1" t="s">
        <v>30939</v>
      </c>
      <c r="BI1298" s="1" t="s">
        <v>30939</v>
      </c>
      <c r="BJ1298" s="1" t="s">
        <v>25742</v>
      </c>
    </row>
    <row r="1299" spans="1:62">
      <c r="A1299" s="1" t="s">
        <v>25743</v>
      </c>
      <c r="B1299" s="1" t="s">
        <v>25744</v>
      </c>
      <c r="C1299" s="1" t="s">
        <v>25942</v>
      </c>
      <c r="D1299" s="1">
        <v>352701053856750</v>
      </c>
      <c r="E1299" s="1" t="s">
        <v>29193</v>
      </c>
      <c r="G1299" s="1" t="s">
        <v>29152</v>
      </c>
      <c r="H1299" s="1" t="s">
        <v>25745</v>
      </c>
      <c r="J1299" s="1" t="s">
        <v>30867</v>
      </c>
      <c r="L1299" s="1" t="s">
        <v>30938</v>
      </c>
      <c r="Q1299" s="1">
        <v>90000</v>
      </c>
      <c r="R1299" s="1" t="s">
        <v>30938</v>
      </c>
      <c r="S1299" s="1" t="s">
        <v>30375</v>
      </c>
      <c r="U1299" s="1" t="s">
        <v>30938</v>
      </c>
      <c r="Z1299" s="1" t="s">
        <v>30938</v>
      </c>
      <c r="AB1299" s="1">
        <v>120</v>
      </c>
      <c r="AC1299" s="1">
        <v>5</v>
      </c>
      <c r="AD1299" s="1">
        <v>5</v>
      </c>
      <c r="AE1299" s="1" t="s">
        <v>30939</v>
      </c>
      <c r="AK1299" s="1" t="s">
        <v>30939</v>
      </c>
      <c r="AP1299" s="1" t="s">
        <v>30939</v>
      </c>
      <c r="AX1299" s="1" t="s">
        <v>30939</v>
      </c>
      <c r="BA1299" s="1" t="s">
        <v>30939</v>
      </c>
      <c r="BD1299" s="1" t="s">
        <v>30939</v>
      </c>
      <c r="BF1299" s="1" t="s">
        <v>30939</v>
      </c>
      <c r="BI1299" s="1" t="s">
        <v>30939</v>
      </c>
      <c r="BJ1299" s="1" t="s">
        <v>25746</v>
      </c>
    </row>
    <row r="1300" spans="1:62">
      <c r="A1300" s="1" t="s">
        <v>25747</v>
      </c>
      <c r="B1300" s="1" t="s">
        <v>25748</v>
      </c>
      <c r="C1300" s="1" t="s">
        <v>25942</v>
      </c>
      <c r="D1300" s="1">
        <v>352701053856750</v>
      </c>
      <c r="E1300" s="1" t="s">
        <v>29193</v>
      </c>
      <c r="G1300" s="1" t="s">
        <v>29152</v>
      </c>
      <c r="H1300" s="1" t="s">
        <v>25749</v>
      </c>
      <c r="J1300" s="1" t="s">
        <v>30867</v>
      </c>
      <c r="L1300" s="1" t="s">
        <v>30938</v>
      </c>
      <c r="Q1300" s="1">
        <v>90000</v>
      </c>
      <c r="R1300" s="1" t="s">
        <v>30938</v>
      </c>
      <c r="S1300" s="1" t="s">
        <v>30375</v>
      </c>
      <c r="U1300" s="1" t="s">
        <v>30938</v>
      </c>
      <c r="Z1300" s="1" t="s">
        <v>30938</v>
      </c>
      <c r="AB1300" s="1">
        <v>180</v>
      </c>
      <c r="AC1300" s="1">
        <v>5</v>
      </c>
      <c r="AD1300" s="1">
        <v>5</v>
      </c>
      <c r="AE1300" s="1" t="s">
        <v>30939</v>
      </c>
      <c r="AK1300" s="1" t="s">
        <v>30939</v>
      </c>
      <c r="AP1300" s="1" t="s">
        <v>30939</v>
      </c>
      <c r="AX1300" s="1" t="s">
        <v>30939</v>
      </c>
      <c r="BA1300" s="1" t="s">
        <v>30939</v>
      </c>
      <c r="BD1300" s="1" t="s">
        <v>30939</v>
      </c>
      <c r="BF1300" s="1" t="s">
        <v>30939</v>
      </c>
      <c r="BI1300" s="1" t="s">
        <v>30939</v>
      </c>
      <c r="BJ1300" s="1" t="s">
        <v>25636</v>
      </c>
    </row>
    <row r="1301" spans="1:62">
      <c r="A1301" s="1" t="s">
        <v>25637</v>
      </c>
      <c r="B1301" s="1" t="s">
        <v>25638</v>
      </c>
      <c r="C1301" s="1" t="s">
        <v>25942</v>
      </c>
      <c r="D1301" s="1">
        <v>352701053856750</v>
      </c>
      <c r="E1301" s="1" t="s">
        <v>29193</v>
      </c>
      <c r="G1301" s="1" t="s">
        <v>29152</v>
      </c>
      <c r="H1301" s="1" t="s">
        <v>25639</v>
      </c>
      <c r="J1301" s="1" t="s">
        <v>30867</v>
      </c>
      <c r="L1301" s="1" t="s">
        <v>30938</v>
      </c>
      <c r="Q1301" s="1">
        <v>90000</v>
      </c>
      <c r="R1301" s="1" t="s">
        <v>30938</v>
      </c>
      <c r="S1301" s="1" t="s">
        <v>30375</v>
      </c>
      <c r="U1301" s="1" t="s">
        <v>30938</v>
      </c>
      <c r="Z1301" s="1" t="s">
        <v>30938</v>
      </c>
      <c r="AB1301" s="1">
        <v>60</v>
      </c>
      <c r="AC1301" s="1">
        <v>5</v>
      </c>
      <c r="AD1301" s="1">
        <v>5</v>
      </c>
      <c r="AE1301" s="1" t="s">
        <v>30939</v>
      </c>
      <c r="AK1301" s="1" t="s">
        <v>30939</v>
      </c>
      <c r="AP1301" s="1" t="s">
        <v>30939</v>
      </c>
      <c r="AX1301" s="1" t="s">
        <v>30939</v>
      </c>
      <c r="BA1301" s="1" t="s">
        <v>30939</v>
      </c>
      <c r="BD1301" s="1" t="s">
        <v>30939</v>
      </c>
      <c r="BF1301" s="1" t="s">
        <v>30939</v>
      </c>
      <c r="BI1301" s="1" t="s">
        <v>30939</v>
      </c>
      <c r="BJ1301" s="1" t="s">
        <v>25640</v>
      </c>
    </row>
    <row r="1302" spans="1:62">
      <c r="A1302" s="1" t="s">
        <v>25641</v>
      </c>
      <c r="B1302" s="1" t="s">
        <v>25642</v>
      </c>
      <c r="C1302" s="1" t="s">
        <v>25942</v>
      </c>
      <c r="D1302" s="1">
        <v>352701053856750</v>
      </c>
      <c r="E1302" s="1" t="s">
        <v>29193</v>
      </c>
      <c r="G1302" s="1" t="s">
        <v>29152</v>
      </c>
      <c r="H1302" s="1" t="s">
        <v>25643</v>
      </c>
      <c r="J1302" s="1" t="s">
        <v>30867</v>
      </c>
      <c r="L1302" s="1" t="s">
        <v>30938</v>
      </c>
      <c r="Q1302" s="1">
        <v>90000</v>
      </c>
      <c r="R1302" s="1" t="s">
        <v>30938</v>
      </c>
      <c r="S1302" s="1" t="s">
        <v>30375</v>
      </c>
      <c r="U1302" s="1" t="s">
        <v>30938</v>
      </c>
      <c r="Z1302" s="1" t="s">
        <v>30938</v>
      </c>
      <c r="AB1302" s="1">
        <v>180</v>
      </c>
      <c r="AC1302" s="1">
        <v>5</v>
      </c>
      <c r="AD1302" s="1">
        <v>5</v>
      </c>
      <c r="AE1302" s="1" t="s">
        <v>30939</v>
      </c>
      <c r="AK1302" s="1" t="s">
        <v>30939</v>
      </c>
      <c r="AP1302" s="1" t="s">
        <v>30939</v>
      </c>
      <c r="AX1302" s="1" t="s">
        <v>30939</v>
      </c>
      <c r="BA1302" s="1" t="s">
        <v>30939</v>
      </c>
      <c r="BD1302" s="1" t="s">
        <v>30939</v>
      </c>
      <c r="BF1302" s="1" t="s">
        <v>30939</v>
      </c>
      <c r="BI1302" s="1" t="s">
        <v>30939</v>
      </c>
      <c r="BJ1302" s="1" t="s">
        <v>25644</v>
      </c>
    </row>
    <row r="1303" spans="1:62">
      <c r="A1303" s="1" t="s">
        <v>25645</v>
      </c>
      <c r="B1303" s="1" t="s">
        <v>25646</v>
      </c>
      <c r="C1303" s="1" t="s">
        <v>25942</v>
      </c>
      <c r="D1303" s="1">
        <v>352701053856750</v>
      </c>
      <c r="E1303" s="1" t="s">
        <v>29193</v>
      </c>
      <c r="G1303" s="1" t="s">
        <v>29152</v>
      </c>
      <c r="H1303" s="1" t="s">
        <v>25647</v>
      </c>
      <c r="J1303" s="1" t="s">
        <v>30867</v>
      </c>
      <c r="L1303" s="1" t="s">
        <v>30938</v>
      </c>
      <c r="Q1303" s="1">
        <v>90000</v>
      </c>
      <c r="R1303" s="1" t="s">
        <v>30938</v>
      </c>
      <c r="S1303" s="1" t="s">
        <v>30375</v>
      </c>
      <c r="U1303" s="1" t="s">
        <v>30938</v>
      </c>
      <c r="Z1303" s="1" t="s">
        <v>30938</v>
      </c>
      <c r="AB1303" s="1">
        <v>180</v>
      </c>
      <c r="AC1303" s="1">
        <v>5</v>
      </c>
      <c r="AD1303" s="1">
        <v>5</v>
      </c>
      <c r="AE1303" s="1" t="s">
        <v>30939</v>
      </c>
      <c r="AK1303" s="1" t="s">
        <v>30939</v>
      </c>
      <c r="AP1303" s="1" t="s">
        <v>30939</v>
      </c>
      <c r="AX1303" s="1" t="s">
        <v>30939</v>
      </c>
      <c r="BA1303" s="1" t="s">
        <v>30939</v>
      </c>
      <c r="BD1303" s="1" t="s">
        <v>30939</v>
      </c>
      <c r="BF1303" s="1" t="s">
        <v>30939</v>
      </c>
      <c r="BI1303" s="1" t="s">
        <v>30939</v>
      </c>
      <c r="BJ1303" s="1" t="s">
        <v>25648</v>
      </c>
    </row>
    <row r="1304" spans="1:62">
      <c r="A1304" s="1" t="s">
        <v>25649</v>
      </c>
      <c r="B1304" s="1" t="s">
        <v>25650</v>
      </c>
      <c r="C1304" s="1" t="s">
        <v>25942</v>
      </c>
      <c r="D1304" s="1">
        <v>352701053856750</v>
      </c>
      <c r="E1304" s="1" t="s">
        <v>29193</v>
      </c>
      <c r="G1304" s="1" t="s">
        <v>29563</v>
      </c>
      <c r="H1304" s="1" t="s">
        <v>25651</v>
      </c>
      <c r="J1304" s="1" t="s">
        <v>30867</v>
      </c>
      <c r="L1304" s="1" t="s">
        <v>30938</v>
      </c>
      <c r="Q1304" s="1">
        <v>90000</v>
      </c>
      <c r="R1304" s="1" t="s">
        <v>30938</v>
      </c>
      <c r="S1304" s="1" t="s">
        <v>30375</v>
      </c>
      <c r="U1304" s="1" t="s">
        <v>30938</v>
      </c>
      <c r="Z1304" s="1" t="s">
        <v>30938</v>
      </c>
      <c r="AB1304" s="1">
        <v>120</v>
      </c>
      <c r="AC1304" s="1">
        <v>5</v>
      </c>
      <c r="AD1304" s="1">
        <v>5</v>
      </c>
      <c r="AE1304" s="1" t="s">
        <v>30939</v>
      </c>
      <c r="AK1304" s="1" t="s">
        <v>30939</v>
      </c>
      <c r="AP1304" s="1" t="s">
        <v>30939</v>
      </c>
      <c r="AX1304" s="1" t="s">
        <v>30939</v>
      </c>
      <c r="BA1304" s="1" t="s">
        <v>30939</v>
      </c>
      <c r="BD1304" s="1" t="s">
        <v>30939</v>
      </c>
      <c r="BF1304" s="1" t="s">
        <v>30939</v>
      </c>
      <c r="BI1304" s="1" t="s">
        <v>30939</v>
      </c>
      <c r="BJ1304" s="1" t="s">
        <v>25652</v>
      </c>
    </row>
    <row r="1305" spans="1:62">
      <c r="A1305" s="1" t="s">
        <v>25653</v>
      </c>
      <c r="B1305" s="1" t="s">
        <v>25654</v>
      </c>
      <c r="C1305" s="1" t="s">
        <v>25942</v>
      </c>
      <c r="D1305" s="1">
        <v>352701053856750</v>
      </c>
      <c r="E1305" s="1" t="s">
        <v>29193</v>
      </c>
      <c r="G1305" s="1" t="s">
        <v>29563</v>
      </c>
      <c r="H1305" s="1" t="s">
        <v>25655</v>
      </c>
      <c r="J1305" s="1" t="s">
        <v>30867</v>
      </c>
      <c r="L1305" s="1" t="s">
        <v>30938</v>
      </c>
      <c r="Q1305" s="1">
        <v>90000</v>
      </c>
      <c r="R1305" s="1" t="s">
        <v>30938</v>
      </c>
      <c r="S1305" s="1" t="s">
        <v>30375</v>
      </c>
      <c r="U1305" s="1" t="s">
        <v>30938</v>
      </c>
      <c r="Z1305" s="1" t="s">
        <v>30938</v>
      </c>
      <c r="AB1305" s="1">
        <v>120</v>
      </c>
      <c r="AC1305" s="1">
        <v>5</v>
      </c>
      <c r="AD1305" s="1">
        <v>5</v>
      </c>
      <c r="AE1305" s="1" t="s">
        <v>30939</v>
      </c>
      <c r="AK1305" s="1" t="s">
        <v>30939</v>
      </c>
      <c r="AP1305" s="1" t="s">
        <v>30939</v>
      </c>
      <c r="AX1305" s="1" t="s">
        <v>30939</v>
      </c>
      <c r="BA1305" s="1" t="s">
        <v>30939</v>
      </c>
      <c r="BD1305" s="1" t="s">
        <v>30939</v>
      </c>
      <c r="BF1305" s="1" t="s">
        <v>30939</v>
      </c>
      <c r="BI1305" s="1" t="s">
        <v>30939</v>
      </c>
      <c r="BJ1305" s="1" t="s">
        <v>25656</v>
      </c>
    </row>
    <row r="1306" spans="1:62">
      <c r="A1306" s="1" t="s">
        <v>25657</v>
      </c>
      <c r="B1306" s="1" t="s">
        <v>25658</v>
      </c>
      <c r="C1306" s="1" t="s">
        <v>25942</v>
      </c>
      <c r="D1306" s="1">
        <v>352701053856750</v>
      </c>
      <c r="E1306" s="1" t="s">
        <v>29193</v>
      </c>
      <c r="G1306" s="1" t="s">
        <v>29563</v>
      </c>
      <c r="H1306" s="1" t="s">
        <v>25659</v>
      </c>
      <c r="J1306" s="1" t="s">
        <v>30867</v>
      </c>
      <c r="L1306" s="1" t="s">
        <v>30938</v>
      </c>
      <c r="Q1306" s="1">
        <v>90000</v>
      </c>
      <c r="R1306" s="1" t="s">
        <v>30938</v>
      </c>
      <c r="S1306" s="1" t="s">
        <v>30375</v>
      </c>
      <c r="U1306" s="1" t="s">
        <v>30938</v>
      </c>
      <c r="Z1306" s="1" t="s">
        <v>30938</v>
      </c>
      <c r="AB1306" s="1">
        <v>60</v>
      </c>
      <c r="AC1306" s="1">
        <v>5</v>
      </c>
      <c r="AD1306" s="1">
        <v>5</v>
      </c>
      <c r="AE1306" s="1" t="s">
        <v>30939</v>
      </c>
      <c r="AK1306" s="1" t="s">
        <v>30939</v>
      </c>
      <c r="AP1306" s="1" t="s">
        <v>30939</v>
      </c>
      <c r="AX1306" s="1" t="s">
        <v>30939</v>
      </c>
      <c r="BA1306" s="1" t="s">
        <v>30939</v>
      </c>
      <c r="BD1306" s="1" t="s">
        <v>30939</v>
      </c>
      <c r="BF1306" s="1" t="s">
        <v>30939</v>
      </c>
      <c r="BI1306" s="1" t="s">
        <v>30939</v>
      </c>
      <c r="BJ1306" s="1" t="s">
        <v>25660</v>
      </c>
    </row>
    <row r="1307" spans="1:62">
      <c r="A1307" s="1" t="s">
        <v>25661</v>
      </c>
      <c r="B1307" s="1" t="s">
        <v>25662</v>
      </c>
      <c r="C1307" s="1" t="s">
        <v>25942</v>
      </c>
      <c r="D1307" s="1">
        <v>352701053856750</v>
      </c>
      <c r="E1307" s="1" t="s">
        <v>29693</v>
      </c>
      <c r="G1307" s="1" t="s">
        <v>27448</v>
      </c>
      <c r="H1307" s="1" t="s">
        <v>25663</v>
      </c>
      <c r="J1307" s="1" t="s">
        <v>30867</v>
      </c>
      <c r="L1307" s="1" t="s">
        <v>30938</v>
      </c>
      <c r="Q1307" s="1">
        <v>90000</v>
      </c>
      <c r="R1307" s="1" t="s">
        <v>30938</v>
      </c>
      <c r="S1307" s="1" t="s">
        <v>30375</v>
      </c>
      <c r="U1307" s="1" t="s">
        <v>30938</v>
      </c>
      <c r="Z1307" s="1" t="s">
        <v>30938</v>
      </c>
      <c r="AB1307" s="1">
        <v>60</v>
      </c>
      <c r="AC1307" s="1">
        <v>5</v>
      </c>
      <c r="AD1307" s="1">
        <v>5</v>
      </c>
      <c r="AE1307" s="1" t="s">
        <v>30939</v>
      </c>
      <c r="AK1307" s="1" t="s">
        <v>30939</v>
      </c>
      <c r="AP1307" s="1" t="s">
        <v>30939</v>
      </c>
      <c r="AX1307" s="1" t="s">
        <v>30939</v>
      </c>
      <c r="BA1307" s="1" t="s">
        <v>30939</v>
      </c>
      <c r="BD1307" s="1" t="s">
        <v>30939</v>
      </c>
      <c r="BF1307" s="1" t="s">
        <v>30939</v>
      </c>
      <c r="BI1307" s="1" t="s">
        <v>30939</v>
      </c>
      <c r="BJ1307" s="1" t="s">
        <v>25664</v>
      </c>
    </row>
    <row r="1308" spans="1:62">
      <c r="A1308" s="1" t="s">
        <v>25665</v>
      </c>
      <c r="B1308" s="1" t="s">
        <v>25666</v>
      </c>
      <c r="C1308" s="1" t="s">
        <v>25942</v>
      </c>
      <c r="D1308" s="1">
        <v>353768059626858</v>
      </c>
      <c r="E1308" s="1" t="s">
        <v>30661</v>
      </c>
      <c r="G1308" s="1" t="s">
        <v>31011</v>
      </c>
      <c r="H1308" s="1" t="s">
        <v>25667</v>
      </c>
      <c r="J1308" s="1" t="s">
        <v>30867</v>
      </c>
      <c r="L1308" s="1" t="s">
        <v>30938</v>
      </c>
      <c r="Q1308" s="1">
        <v>100000</v>
      </c>
      <c r="R1308" s="1" t="s">
        <v>30938</v>
      </c>
      <c r="S1308" s="1" t="s">
        <v>30868</v>
      </c>
      <c r="U1308" s="1" t="s">
        <v>30939</v>
      </c>
      <c r="V1308" s="1" t="s">
        <v>30002</v>
      </c>
      <c r="W1308" s="1" t="s">
        <v>30920</v>
      </c>
      <c r="X1308" s="1" t="s">
        <v>30939</v>
      </c>
      <c r="Y1308" s="1" t="s">
        <v>25668</v>
      </c>
      <c r="AE1308" s="1" t="s">
        <v>30939</v>
      </c>
      <c r="AK1308" s="1" t="s">
        <v>30939</v>
      </c>
      <c r="AP1308" s="1" t="s">
        <v>30939</v>
      </c>
      <c r="AX1308" s="1" t="s">
        <v>30939</v>
      </c>
      <c r="BA1308" s="1" t="s">
        <v>30939</v>
      </c>
      <c r="BD1308" s="1" t="s">
        <v>30939</v>
      </c>
      <c r="BF1308" s="1" t="s">
        <v>30939</v>
      </c>
      <c r="BI1308" s="1" t="s">
        <v>30939</v>
      </c>
      <c r="BJ1308" s="1" t="s">
        <v>25669</v>
      </c>
    </row>
    <row r="1309" spans="1:62">
      <c r="A1309" s="1" t="s">
        <v>25670</v>
      </c>
      <c r="B1309" s="1" t="s">
        <v>25671</v>
      </c>
      <c r="C1309" s="1" t="s">
        <v>25942</v>
      </c>
      <c r="D1309" s="1">
        <v>352701053825029</v>
      </c>
      <c r="E1309" s="1" t="s">
        <v>30766</v>
      </c>
      <c r="G1309" s="1" t="s">
        <v>29152</v>
      </c>
      <c r="H1309" s="1" t="s">
        <v>25672</v>
      </c>
      <c r="J1309" s="1" t="s">
        <v>30867</v>
      </c>
      <c r="L1309" s="1" t="s">
        <v>30938</v>
      </c>
      <c r="Q1309" s="1">
        <v>90000</v>
      </c>
      <c r="R1309" s="1" t="s">
        <v>30938</v>
      </c>
      <c r="S1309" s="1" t="s">
        <v>30375</v>
      </c>
      <c r="U1309" s="1" t="s">
        <v>30938</v>
      </c>
      <c r="Z1309" s="1" t="s">
        <v>30938</v>
      </c>
      <c r="AB1309" s="1">
        <v>120</v>
      </c>
      <c r="AC1309" s="1">
        <v>5</v>
      </c>
      <c r="AD1309" s="1">
        <v>5</v>
      </c>
      <c r="AE1309" s="1" t="s">
        <v>30939</v>
      </c>
      <c r="AK1309" s="1" t="s">
        <v>30939</v>
      </c>
      <c r="AP1309" s="1" t="s">
        <v>30939</v>
      </c>
      <c r="AX1309" s="1" t="s">
        <v>30939</v>
      </c>
      <c r="BA1309" s="1" t="s">
        <v>30939</v>
      </c>
      <c r="BD1309" s="1" t="s">
        <v>30939</v>
      </c>
      <c r="BF1309" s="1" t="s">
        <v>30939</v>
      </c>
      <c r="BI1309" s="1" t="s">
        <v>30939</v>
      </c>
      <c r="BJ1309" s="1" t="s">
        <v>25673</v>
      </c>
    </row>
    <row r="1310" spans="1:62">
      <c r="A1310" s="1" t="s">
        <v>25674</v>
      </c>
      <c r="B1310" s="1" t="s">
        <v>25675</v>
      </c>
      <c r="C1310" s="1" t="s">
        <v>25942</v>
      </c>
      <c r="D1310" s="1">
        <v>352701053825029</v>
      </c>
      <c r="E1310" s="1" t="s">
        <v>30766</v>
      </c>
      <c r="G1310" s="1" t="s">
        <v>29563</v>
      </c>
      <c r="H1310" s="1" t="s">
        <v>25676</v>
      </c>
      <c r="J1310" s="1" t="s">
        <v>30867</v>
      </c>
      <c r="L1310" s="1" t="s">
        <v>30938</v>
      </c>
      <c r="Q1310" s="1">
        <v>90000</v>
      </c>
      <c r="R1310" s="1" t="s">
        <v>30938</v>
      </c>
      <c r="S1310" s="1" t="s">
        <v>30375</v>
      </c>
      <c r="U1310" s="1" t="s">
        <v>30938</v>
      </c>
      <c r="Z1310" s="1" t="s">
        <v>30938</v>
      </c>
      <c r="AB1310" s="1">
        <v>120</v>
      </c>
      <c r="AC1310" s="1">
        <v>5</v>
      </c>
      <c r="AD1310" s="1">
        <v>5</v>
      </c>
      <c r="AE1310" s="1" t="s">
        <v>30939</v>
      </c>
      <c r="AK1310" s="1" t="s">
        <v>30939</v>
      </c>
      <c r="AP1310" s="1" t="s">
        <v>30939</v>
      </c>
      <c r="AX1310" s="1" t="s">
        <v>30939</v>
      </c>
      <c r="BA1310" s="1" t="s">
        <v>30939</v>
      </c>
      <c r="BD1310" s="1" t="s">
        <v>30939</v>
      </c>
      <c r="BF1310" s="1" t="s">
        <v>30939</v>
      </c>
      <c r="BI1310" s="1" t="s">
        <v>30939</v>
      </c>
      <c r="BJ1310" s="1" t="s">
        <v>25677</v>
      </c>
    </row>
    <row r="1311" spans="1:62">
      <c r="A1311" s="1" t="s">
        <v>25678</v>
      </c>
      <c r="B1311" s="1" t="s">
        <v>25679</v>
      </c>
      <c r="C1311" s="1" t="s">
        <v>25942</v>
      </c>
      <c r="D1311" s="1">
        <v>352701053825029</v>
      </c>
      <c r="E1311" s="1" t="s">
        <v>30766</v>
      </c>
      <c r="G1311" s="1" t="s">
        <v>30373</v>
      </c>
      <c r="H1311" s="1" t="s">
        <v>25680</v>
      </c>
      <c r="J1311" s="1" t="s">
        <v>30867</v>
      </c>
      <c r="L1311" s="1" t="s">
        <v>30938</v>
      </c>
      <c r="Q1311" s="1">
        <v>98000</v>
      </c>
      <c r="R1311" s="1" t="s">
        <v>30938</v>
      </c>
      <c r="S1311" s="1" t="s">
        <v>30375</v>
      </c>
      <c r="U1311" s="1" t="s">
        <v>30938</v>
      </c>
      <c r="Z1311" s="1" t="s">
        <v>30938</v>
      </c>
      <c r="AB1311" s="1">
        <v>60</v>
      </c>
      <c r="AC1311" s="1">
        <v>5</v>
      </c>
      <c r="AD1311" s="1">
        <v>5</v>
      </c>
      <c r="AE1311" s="1" t="s">
        <v>30939</v>
      </c>
      <c r="AK1311" s="1" t="s">
        <v>30939</v>
      </c>
      <c r="AP1311" s="1" t="s">
        <v>30939</v>
      </c>
      <c r="AX1311" s="1" t="s">
        <v>30939</v>
      </c>
      <c r="BA1311" s="1" t="s">
        <v>30939</v>
      </c>
      <c r="BD1311" s="1" t="s">
        <v>30939</v>
      </c>
      <c r="BF1311" s="1" t="s">
        <v>30939</v>
      </c>
      <c r="BI1311" s="1" t="s">
        <v>30939</v>
      </c>
      <c r="BJ1311" s="1" t="s">
        <v>25681</v>
      </c>
    </row>
    <row r="1312" spans="1:62">
      <c r="A1312" s="1" t="s">
        <v>25682</v>
      </c>
      <c r="B1312" s="1" t="s">
        <v>25882</v>
      </c>
      <c r="C1312" s="1" t="s">
        <v>25942</v>
      </c>
      <c r="D1312" s="1">
        <v>352701053825029</v>
      </c>
      <c r="E1312" s="1" t="s">
        <v>30766</v>
      </c>
      <c r="G1312" s="1" t="s">
        <v>27448</v>
      </c>
      <c r="H1312" s="1" t="s">
        <v>25683</v>
      </c>
      <c r="J1312" s="1" t="s">
        <v>30867</v>
      </c>
      <c r="L1312" s="1" t="s">
        <v>30938</v>
      </c>
      <c r="Q1312" s="1">
        <v>90000</v>
      </c>
      <c r="R1312" s="1" t="s">
        <v>30938</v>
      </c>
      <c r="S1312" s="1" t="s">
        <v>30375</v>
      </c>
      <c r="U1312" s="1" t="s">
        <v>30938</v>
      </c>
      <c r="Z1312" s="1" t="s">
        <v>30938</v>
      </c>
      <c r="AB1312" s="1">
        <v>60</v>
      </c>
      <c r="AC1312" s="1">
        <v>5</v>
      </c>
      <c r="AD1312" s="1">
        <v>5</v>
      </c>
      <c r="AE1312" s="1" t="s">
        <v>30939</v>
      </c>
      <c r="AK1312" s="1" t="s">
        <v>30939</v>
      </c>
      <c r="AP1312" s="1" t="s">
        <v>30939</v>
      </c>
      <c r="AX1312" s="1" t="s">
        <v>30939</v>
      </c>
      <c r="BA1312" s="1" t="s">
        <v>30939</v>
      </c>
      <c r="BD1312" s="1" t="s">
        <v>30939</v>
      </c>
      <c r="BF1312" s="1" t="s">
        <v>30939</v>
      </c>
      <c r="BI1312" s="1" t="s">
        <v>30939</v>
      </c>
      <c r="BJ1312" s="1" t="s">
        <v>25684</v>
      </c>
    </row>
    <row r="1313" spans="1:62">
      <c r="A1313" s="1" t="s">
        <v>25685</v>
      </c>
      <c r="B1313" s="1" t="s">
        <v>25686</v>
      </c>
      <c r="C1313" s="1" t="s">
        <v>25942</v>
      </c>
      <c r="D1313" s="1">
        <v>352701053825029</v>
      </c>
      <c r="E1313" s="1" t="s">
        <v>30766</v>
      </c>
      <c r="G1313" s="1" t="s">
        <v>27448</v>
      </c>
      <c r="H1313" s="1" t="s">
        <v>25687</v>
      </c>
      <c r="J1313" s="1" t="s">
        <v>30867</v>
      </c>
      <c r="L1313" s="1" t="s">
        <v>30938</v>
      </c>
      <c r="Q1313" s="1">
        <v>90000</v>
      </c>
      <c r="R1313" s="1" t="s">
        <v>30938</v>
      </c>
      <c r="S1313" s="1" t="s">
        <v>30375</v>
      </c>
      <c r="U1313" s="1" t="s">
        <v>30938</v>
      </c>
      <c r="Z1313" s="1" t="s">
        <v>30938</v>
      </c>
      <c r="AB1313" s="1">
        <v>180</v>
      </c>
      <c r="AC1313" s="1">
        <v>5</v>
      </c>
      <c r="AD1313" s="1">
        <v>5</v>
      </c>
      <c r="AE1313" s="1" t="s">
        <v>30939</v>
      </c>
      <c r="AK1313" s="1" t="s">
        <v>30939</v>
      </c>
      <c r="AP1313" s="1" t="s">
        <v>30939</v>
      </c>
      <c r="AX1313" s="1" t="s">
        <v>30939</v>
      </c>
      <c r="BA1313" s="1" t="s">
        <v>30939</v>
      </c>
      <c r="BD1313" s="1" t="s">
        <v>30939</v>
      </c>
      <c r="BF1313" s="1" t="s">
        <v>30939</v>
      </c>
      <c r="BI1313" s="1" t="s">
        <v>30939</v>
      </c>
      <c r="BJ1313" s="1" t="s">
        <v>25688</v>
      </c>
    </row>
    <row r="1314" spans="1:62">
      <c r="A1314" s="1" t="s">
        <v>25689</v>
      </c>
      <c r="B1314" s="1" t="s">
        <v>25690</v>
      </c>
      <c r="C1314" s="1" t="s">
        <v>25942</v>
      </c>
      <c r="D1314" s="1">
        <v>352701053825029</v>
      </c>
      <c r="E1314" s="1" t="s">
        <v>30766</v>
      </c>
      <c r="G1314" s="1" t="s">
        <v>27448</v>
      </c>
      <c r="H1314" s="1" t="s">
        <v>25691</v>
      </c>
      <c r="J1314" s="1" t="s">
        <v>30867</v>
      </c>
      <c r="L1314" s="1" t="s">
        <v>30938</v>
      </c>
      <c r="Q1314" s="1">
        <v>90000</v>
      </c>
      <c r="R1314" s="1" t="s">
        <v>30938</v>
      </c>
      <c r="S1314" s="1" t="s">
        <v>30375</v>
      </c>
      <c r="U1314" s="1" t="s">
        <v>30938</v>
      </c>
      <c r="Z1314" s="1" t="s">
        <v>30938</v>
      </c>
      <c r="AB1314" s="1">
        <v>180</v>
      </c>
      <c r="AC1314" s="1">
        <v>5</v>
      </c>
      <c r="AD1314" s="1">
        <v>5</v>
      </c>
      <c r="AE1314" s="1" t="s">
        <v>30939</v>
      </c>
      <c r="AK1314" s="1" t="s">
        <v>30939</v>
      </c>
      <c r="AP1314" s="1" t="s">
        <v>30939</v>
      </c>
      <c r="AX1314" s="1" t="s">
        <v>30939</v>
      </c>
      <c r="BA1314" s="1" t="s">
        <v>30939</v>
      </c>
      <c r="BD1314" s="1" t="s">
        <v>30939</v>
      </c>
      <c r="BF1314" s="1" t="s">
        <v>30939</v>
      </c>
      <c r="BI1314" s="1" t="s">
        <v>30939</v>
      </c>
      <c r="BJ1314" s="1" t="s">
        <v>25692</v>
      </c>
    </row>
    <row r="1315" spans="1:62">
      <c r="A1315" s="1" t="s">
        <v>25579</v>
      </c>
      <c r="B1315" s="1" t="s">
        <v>25580</v>
      </c>
      <c r="C1315" s="1" t="s">
        <v>25942</v>
      </c>
      <c r="D1315" s="1">
        <v>352701053825029</v>
      </c>
      <c r="E1315" s="1" t="s">
        <v>30766</v>
      </c>
      <c r="G1315" s="1" t="s">
        <v>27448</v>
      </c>
      <c r="H1315" s="1" t="s">
        <v>25581</v>
      </c>
      <c r="J1315" s="1" t="s">
        <v>30867</v>
      </c>
      <c r="L1315" s="1" t="s">
        <v>30938</v>
      </c>
      <c r="Q1315" s="1">
        <v>90000</v>
      </c>
      <c r="R1315" s="1" t="s">
        <v>30938</v>
      </c>
      <c r="S1315" s="1" t="s">
        <v>30375</v>
      </c>
      <c r="U1315" s="1" t="s">
        <v>30938</v>
      </c>
      <c r="Z1315" s="1" t="s">
        <v>30938</v>
      </c>
      <c r="AB1315" s="1">
        <v>60</v>
      </c>
      <c r="AC1315" s="1">
        <v>5</v>
      </c>
      <c r="AD1315" s="1">
        <v>5</v>
      </c>
      <c r="AE1315" s="1" t="s">
        <v>30939</v>
      </c>
      <c r="AK1315" s="1" t="s">
        <v>30939</v>
      </c>
      <c r="AP1315" s="1" t="s">
        <v>30939</v>
      </c>
      <c r="AX1315" s="1" t="s">
        <v>30939</v>
      </c>
      <c r="BA1315" s="1" t="s">
        <v>30939</v>
      </c>
      <c r="BD1315" s="1" t="s">
        <v>30939</v>
      </c>
      <c r="BF1315" s="1" t="s">
        <v>30939</v>
      </c>
      <c r="BI1315" s="1" t="s">
        <v>30939</v>
      </c>
      <c r="BJ1315" s="1" t="s">
        <v>25582</v>
      </c>
    </row>
    <row r="1316" spans="1:62">
      <c r="A1316" s="1" t="s">
        <v>25583</v>
      </c>
      <c r="B1316" s="1" t="s">
        <v>25584</v>
      </c>
      <c r="C1316" s="1" t="s">
        <v>25942</v>
      </c>
      <c r="D1316" s="1">
        <v>352701053825029</v>
      </c>
      <c r="E1316" s="1" t="s">
        <v>30766</v>
      </c>
      <c r="G1316" s="1" t="s">
        <v>27448</v>
      </c>
      <c r="H1316" s="1" t="s">
        <v>25585</v>
      </c>
      <c r="J1316" s="1" t="s">
        <v>30761</v>
      </c>
      <c r="K1316" s="1" t="s">
        <v>30001</v>
      </c>
      <c r="L1316" s="1" t="s">
        <v>30938</v>
      </c>
      <c r="Q1316" s="1">
        <v>90000</v>
      </c>
      <c r="R1316" s="1" t="s">
        <v>30938</v>
      </c>
      <c r="S1316" s="1" t="s">
        <v>30375</v>
      </c>
      <c r="U1316" s="1" t="s">
        <v>30938</v>
      </c>
      <c r="Z1316" s="1" t="s">
        <v>30938</v>
      </c>
      <c r="AB1316" s="1">
        <v>60</v>
      </c>
      <c r="AC1316" s="1">
        <v>3</v>
      </c>
      <c r="AD1316" s="1">
        <v>3</v>
      </c>
      <c r="AE1316" s="1" t="s">
        <v>30939</v>
      </c>
      <c r="AK1316" s="1" t="s">
        <v>30939</v>
      </c>
      <c r="AP1316" s="1" t="s">
        <v>30939</v>
      </c>
      <c r="AX1316" s="1" t="s">
        <v>30939</v>
      </c>
      <c r="BA1316" s="1" t="s">
        <v>30939</v>
      </c>
      <c r="BD1316" s="1" t="s">
        <v>30939</v>
      </c>
      <c r="BF1316" s="1" t="s">
        <v>30939</v>
      </c>
      <c r="BI1316" s="1" t="s">
        <v>30939</v>
      </c>
      <c r="BJ1316" s="1" t="s">
        <v>25586</v>
      </c>
    </row>
    <row r="1317" spans="1:62">
      <c r="A1317" s="1" t="s">
        <v>25587</v>
      </c>
      <c r="B1317" s="1" t="s">
        <v>25588</v>
      </c>
      <c r="C1317" s="1" t="s">
        <v>25942</v>
      </c>
      <c r="D1317" s="1">
        <v>352701053825029</v>
      </c>
      <c r="E1317" s="1" t="s">
        <v>30766</v>
      </c>
      <c r="G1317" s="1" t="s">
        <v>27448</v>
      </c>
      <c r="H1317" s="1" t="s">
        <v>25589</v>
      </c>
      <c r="J1317" s="1" t="s">
        <v>30867</v>
      </c>
      <c r="L1317" s="1" t="s">
        <v>30938</v>
      </c>
      <c r="Q1317" s="1">
        <v>90000</v>
      </c>
      <c r="R1317" s="1" t="s">
        <v>30938</v>
      </c>
      <c r="S1317" s="1" t="s">
        <v>30375</v>
      </c>
      <c r="U1317" s="1" t="s">
        <v>30938</v>
      </c>
      <c r="Z1317" s="1" t="s">
        <v>30938</v>
      </c>
      <c r="AB1317" s="1">
        <v>60</v>
      </c>
      <c r="AC1317" s="1">
        <v>5</v>
      </c>
      <c r="AD1317" s="1">
        <v>5</v>
      </c>
      <c r="AE1317" s="1" t="s">
        <v>30939</v>
      </c>
      <c r="AK1317" s="1" t="s">
        <v>30939</v>
      </c>
      <c r="AP1317" s="1" t="s">
        <v>30939</v>
      </c>
      <c r="AX1317" s="1" t="s">
        <v>30939</v>
      </c>
      <c r="BA1317" s="1" t="s">
        <v>30939</v>
      </c>
      <c r="BD1317" s="1" t="s">
        <v>30939</v>
      </c>
      <c r="BF1317" s="1" t="s">
        <v>30939</v>
      </c>
      <c r="BI1317" s="1" t="s">
        <v>30939</v>
      </c>
      <c r="BJ1317" s="1" t="s">
        <v>25590</v>
      </c>
    </row>
    <row r="1318" spans="1:62">
      <c r="A1318" s="1" t="s">
        <v>25591</v>
      </c>
      <c r="B1318" s="1" t="s">
        <v>25592</v>
      </c>
      <c r="C1318" s="1" t="s">
        <v>25942</v>
      </c>
      <c r="D1318" s="1">
        <v>352701053825029</v>
      </c>
      <c r="E1318" s="1" t="s">
        <v>30766</v>
      </c>
      <c r="G1318" s="1" t="s">
        <v>30373</v>
      </c>
      <c r="H1318" s="1" t="s">
        <v>25593</v>
      </c>
      <c r="J1318" s="1" t="s">
        <v>30867</v>
      </c>
      <c r="L1318" s="1" t="s">
        <v>30938</v>
      </c>
      <c r="Q1318" s="1">
        <v>98000</v>
      </c>
      <c r="R1318" s="1" t="s">
        <v>30938</v>
      </c>
      <c r="S1318" s="1" t="s">
        <v>30375</v>
      </c>
      <c r="U1318" s="1" t="s">
        <v>30938</v>
      </c>
      <c r="Z1318" s="1" t="s">
        <v>30938</v>
      </c>
      <c r="AB1318" s="1">
        <v>180</v>
      </c>
      <c r="AC1318" s="1">
        <v>5</v>
      </c>
      <c r="AD1318" s="1">
        <v>5</v>
      </c>
      <c r="AE1318" s="1" t="s">
        <v>30939</v>
      </c>
      <c r="AK1318" s="1" t="s">
        <v>30939</v>
      </c>
      <c r="AP1318" s="1" t="s">
        <v>30939</v>
      </c>
      <c r="AX1318" s="1" t="s">
        <v>30939</v>
      </c>
      <c r="BA1318" s="1" t="s">
        <v>30939</v>
      </c>
      <c r="BD1318" s="1" t="s">
        <v>30939</v>
      </c>
      <c r="BF1318" s="1" t="s">
        <v>30939</v>
      </c>
      <c r="BI1318" s="1" t="s">
        <v>30939</v>
      </c>
      <c r="BJ1318" s="1" t="s">
        <v>25594</v>
      </c>
    </row>
    <row r="1319" spans="1:62">
      <c r="A1319" s="1" t="s">
        <v>25595</v>
      </c>
      <c r="B1319" s="1" t="s">
        <v>25596</v>
      </c>
      <c r="C1319" s="1" t="s">
        <v>25942</v>
      </c>
      <c r="D1319" s="1">
        <v>352701053825029</v>
      </c>
      <c r="E1319" s="1" t="s">
        <v>30766</v>
      </c>
      <c r="G1319" s="1" t="s">
        <v>31011</v>
      </c>
      <c r="H1319" s="1" t="s">
        <v>25597</v>
      </c>
      <c r="J1319" s="1" t="s">
        <v>30867</v>
      </c>
      <c r="L1319" s="1" t="s">
        <v>30938</v>
      </c>
      <c r="Q1319" s="1">
        <v>100000</v>
      </c>
      <c r="R1319" s="1" t="s">
        <v>30938</v>
      </c>
      <c r="S1319" s="1" t="s">
        <v>30793</v>
      </c>
      <c r="U1319" s="1" t="s">
        <v>30938</v>
      </c>
      <c r="X1319" s="1" t="s">
        <v>30939</v>
      </c>
      <c r="Y1319" s="1" t="s">
        <v>25598</v>
      </c>
      <c r="AE1319" s="1" t="s">
        <v>30939</v>
      </c>
      <c r="AK1319" s="1" t="s">
        <v>30939</v>
      </c>
      <c r="AP1319" s="1" t="s">
        <v>30939</v>
      </c>
      <c r="AX1319" s="1" t="s">
        <v>30939</v>
      </c>
      <c r="BA1319" s="1" t="s">
        <v>30939</v>
      </c>
      <c r="BD1319" s="1" t="s">
        <v>30939</v>
      </c>
      <c r="BF1319" s="1" t="s">
        <v>30939</v>
      </c>
      <c r="BI1319" s="1" t="s">
        <v>30939</v>
      </c>
      <c r="BJ1319" s="1" t="s">
        <v>25599</v>
      </c>
    </row>
    <row r="1320" spans="1:62">
      <c r="A1320" s="1" t="s">
        <v>25600</v>
      </c>
      <c r="B1320" s="1" t="s">
        <v>25601</v>
      </c>
      <c r="C1320" s="1" t="s">
        <v>25942</v>
      </c>
      <c r="D1320" s="1">
        <v>352701053825029</v>
      </c>
      <c r="E1320" s="1" t="s">
        <v>30766</v>
      </c>
      <c r="G1320" s="1" t="s">
        <v>31011</v>
      </c>
      <c r="H1320" s="1" t="s">
        <v>25602</v>
      </c>
      <c r="J1320" s="1" t="s">
        <v>30867</v>
      </c>
      <c r="L1320" s="1" t="s">
        <v>30938</v>
      </c>
      <c r="Q1320" s="1">
        <v>100000</v>
      </c>
      <c r="R1320" s="1" t="s">
        <v>30938</v>
      </c>
      <c r="S1320" s="1" t="s">
        <v>30868</v>
      </c>
      <c r="U1320" s="1" t="s">
        <v>30938</v>
      </c>
      <c r="X1320" s="1" t="s">
        <v>30938</v>
      </c>
      <c r="AE1320" s="1" t="s">
        <v>30939</v>
      </c>
      <c r="AK1320" s="1" t="s">
        <v>30939</v>
      </c>
      <c r="AP1320" s="1" t="s">
        <v>30939</v>
      </c>
      <c r="AX1320" s="1" t="s">
        <v>30939</v>
      </c>
      <c r="BA1320" s="1" t="s">
        <v>30939</v>
      </c>
      <c r="BD1320" s="1" t="s">
        <v>30939</v>
      </c>
      <c r="BF1320" s="1" t="s">
        <v>30939</v>
      </c>
      <c r="BI1320" s="1" t="s">
        <v>30939</v>
      </c>
      <c r="BJ1320" s="1" t="s">
        <v>25603</v>
      </c>
    </row>
    <row r="1321" spans="1:62">
      <c r="A1321" s="1" t="s">
        <v>25604</v>
      </c>
      <c r="B1321" s="1" t="s">
        <v>25605</v>
      </c>
      <c r="C1321" s="1" t="s">
        <v>25942</v>
      </c>
      <c r="D1321" s="1">
        <v>352701053825029</v>
      </c>
      <c r="E1321" s="1" t="s">
        <v>30766</v>
      </c>
      <c r="G1321" s="1" t="s">
        <v>31011</v>
      </c>
      <c r="H1321" s="1" t="s">
        <v>25606</v>
      </c>
      <c r="J1321" s="1" t="s">
        <v>30867</v>
      </c>
      <c r="L1321" s="1" t="s">
        <v>30938</v>
      </c>
      <c r="Q1321" s="1">
        <v>100000</v>
      </c>
      <c r="R1321" s="1" t="s">
        <v>30938</v>
      </c>
      <c r="S1321" s="1" t="s">
        <v>30868</v>
      </c>
      <c r="U1321" s="1" t="s">
        <v>30939</v>
      </c>
      <c r="V1321" s="1" t="s">
        <v>30812</v>
      </c>
      <c r="W1321" s="1" t="s">
        <v>30794</v>
      </c>
      <c r="X1321" s="1" t="s">
        <v>30939</v>
      </c>
      <c r="Y1321" s="1" t="s">
        <v>25668</v>
      </c>
      <c r="AE1321" s="1" t="s">
        <v>30939</v>
      </c>
      <c r="AK1321" s="1" t="s">
        <v>30939</v>
      </c>
      <c r="AP1321" s="1" t="s">
        <v>30939</v>
      </c>
      <c r="AX1321" s="1" t="s">
        <v>30939</v>
      </c>
      <c r="BA1321" s="1" t="s">
        <v>30939</v>
      </c>
      <c r="BD1321" s="1" t="s">
        <v>30939</v>
      </c>
      <c r="BF1321" s="1" t="s">
        <v>30939</v>
      </c>
      <c r="BI1321" s="1" t="s">
        <v>30939</v>
      </c>
      <c r="BJ1321" s="1" t="s">
        <v>25607</v>
      </c>
    </row>
    <row r="1322" spans="1:62">
      <c r="A1322" s="1" t="s">
        <v>25608</v>
      </c>
      <c r="B1322" s="1" t="s">
        <v>25609</v>
      </c>
      <c r="C1322" s="1" t="s">
        <v>25942</v>
      </c>
      <c r="D1322" s="1">
        <v>352701053825029</v>
      </c>
      <c r="E1322" s="1" t="s">
        <v>30766</v>
      </c>
      <c r="G1322" s="1" t="s">
        <v>31011</v>
      </c>
      <c r="H1322" s="1" t="s">
        <v>25610</v>
      </c>
      <c r="J1322" s="1" t="s">
        <v>30761</v>
      </c>
      <c r="K1322" s="1" t="s">
        <v>30874</v>
      </c>
      <c r="L1322" s="1" t="s">
        <v>30938</v>
      </c>
      <c r="Q1322" s="1">
        <v>100000</v>
      </c>
      <c r="R1322" s="1" t="s">
        <v>30938</v>
      </c>
      <c r="S1322" s="1" t="s">
        <v>30868</v>
      </c>
      <c r="U1322" s="1" t="s">
        <v>30939</v>
      </c>
      <c r="V1322" s="1" t="s">
        <v>30002</v>
      </c>
      <c r="W1322" s="1" t="s">
        <v>30794</v>
      </c>
      <c r="X1322" s="1" t="s">
        <v>30939</v>
      </c>
      <c r="Y1322" s="1" t="s">
        <v>25668</v>
      </c>
      <c r="AE1322" s="1" t="s">
        <v>30939</v>
      </c>
      <c r="AK1322" s="1" t="s">
        <v>30939</v>
      </c>
      <c r="AP1322" s="1" t="s">
        <v>30939</v>
      </c>
      <c r="AX1322" s="1" t="s">
        <v>30939</v>
      </c>
      <c r="BA1322" s="1" t="s">
        <v>30939</v>
      </c>
      <c r="BD1322" s="1" t="s">
        <v>30939</v>
      </c>
      <c r="BF1322" s="1" t="s">
        <v>30939</v>
      </c>
      <c r="BI1322" s="1" t="s">
        <v>30939</v>
      </c>
      <c r="BJ1322" s="1" t="s">
        <v>25611</v>
      </c>
    </row>
    <row r="1323" spans="1:62">
      <c r="A1323" s="1" t="s">
        <v>25612</v>
      </c>
      <c r="B1323" s="1" t="s">
        <v>25613</v>
      </c>
      <c r="C1323" s="1" t="s">
        <v>25942</v>
      </c>
      <c r="D1323" s="1">
        <v>352701053825029</v>
      </c>
      <c r="E1323" s="1" t="s">
        <v>30766</v>
      </c>
      <c r="G1323" s="1" t="s">
        <v>29563</v>
      </c>
      <c r="H1323" s="1" t="s">
        <v>27608</v>
      </c>
      <c r="J1323" s="1" t="s">
        <v>30867</v>
      </c>
      <c r="L1323" s="1" t="s">
        <v>30938</v>
      </c>
      <c r="Q1323" s="1">
        <v>90000</v>
      </c>
      <c r="R1323" s="1" t="s">
        <v>30938</v>
      </c>
      <c r="S1323" s="1" t="s">
        <v>30375</v>
      </c>
      <c r="U1323" s="1" t="s">
        <v>30938</v>
      </c>
      <c r="Z1323" s="1" t="s">
        <v>30938</v>
      </c>
      <c r="AB1323" s="1">
        <v>120</v>
      </c>
      <c r="AC1323" s="1">
        <v>3</v>
      </c>
      <c r="AD1323" s="1">
        <v>3</v>
      </c>
      <c r="AE1323" s="1" t="s">
        <v>30939</v>
      </c>
      <c r="AK1323" s="1" t="s">
        <v>30939</v>
      </c>
      <c r="AP1323" s="1" t="s">
        <v>30939</v>
      </c>
      <c r="AX1323" s="1" t="s">
        <v>30939</v>
      </c>
      <c r="BA1323" s="1" t="s">
        <v>30939</v>
      </c>
      <c r="BD1323" s="1" t="s">
        <v>30939</v>
      </c>
      <c r="BF1323" s="1" t="s">
        <v>30939</v>
      </c>
      <c r="BI1323" s="1" t="s">
        <v>30939</v>
      </c>
      <c r="BJ1323" s="1" t="s">
        <v>25614</v>
      </c>
    </row>
    <row r="1324" spans="1:62">
      <c r="A1324" s="1" t="s">
        <v>25615</v>
      </c>
      <c r="B1324" s="1" t="s">
        <v>25616</v>
      </c>
      <c r="C1324" s="1" t="s">
        <v>25942</v>
      </c>
      <c r="D1324" s="1">
        <v>357095051136975</v>
      </c>
      <c r="E1324" s="1" t="s">
        <v>30575</v>
      </c>
      <c r="G1324" s="1" t="s">
        <v>30373</v>
      </c>
      <c r="H1324" s="1" t="s">
        <v>25617</v>
      </c>
      <c r="J1324" s="1" t="s">
        <v>30867</v>
      </c>
      <c r="L1324" s="1" t="s">
        <v>30938</v>
      </c>
      <c r="Q1324" s="1">
        <v>98000</v>
      </c>
      <c r="R1324" s="1" t="s">
        <v>30938</v>
      </c>
      <c r="S1324" s="1" t="s">
        <v>30375</v>
      </c>
      <c r="U1324" s="1" t="s">
        <v>30938</v>
      </c>
      <c r="Z1324" s="1" t="s">
        <v>30938</v>
      </c>
      <c r="AB1324" s="1">
        <v>30</v>
      </c>
      <c r="AC1324" s="1">
        <v>5</v>
      </c>
      <c r="AD1324" s="1">
        <v>5</v>
      </c>
      <c r="AE1324" s="1" t="s">
        <v>30939</v>
      </c>
      <c r="AK1324" s="1" t="s">
        <v>30939</v>
      </c>
      <c r="AP1324" s="1" t="s">
        <v>30939</v>
      </c>
      <c r="AX1324" s="1" t="s">
        <v>30939</v>
      </c>
      <c r="BA1324" s="1" t="s">
        <v>30939</v>
      </c>
      <c r="BD1324" s="1" t="s">
        <v>30939</v>
      </c>
      <c r="BF1324" s="1" t="s">
        <v>30939</v>
      </c>
      <c r="BI1324" s="1" t="s">
        <v>30901</v>
      </c>
      <c r="BJ1324" s="1" t="s">
        <v>25618</v>
      </c>
    </row>
    <row r="1325" spans="1:62">
      <c r="A1325" s="1" t="s">
        <v>25619</v>
      </c>
      <c r="B1325" s="1" t="s">
        <v>25620</v>
      </c>
      <c r="C1325" s="1" t="s">
        <v>25942</v>
      </c>
      <c r="D1325" s="1">
        <v>357095051136918</v>
      </c>
      <c r="E1325" s="1" t="s">
        <v>29693</v>
      </c>
      <c r="G1325" s="1" t="s">
        <v>27448</v>
      </c>
      <c r="H1325" s="1" t="s">
        <v>25621</v>
      </c>
      <c r="J1325" s="1" t="s">
        <v>30867</v>
      </c>
      <c r="L1325" s="1" t="s">
        <v>30938</v>
      </c>
      <c r="Q1325" s="1">
        <v>90000</v>
      </c>
      <c r="R1325" s="1" t="s">
        <v>30938</v>
      </c>
      <c r="S1325" s="1" t="s">
        <v>30375</v>
      </c>
      <c r="U1325" s="1" t="s">
        <v>30938</v>
      </c>
      <c r="Z1325" s="1" t="s">
        <v>30938</v>
      </c>
      <c r="AB1325" s="1">
        <v>60</v>
      </c>
      <c r="AC1325" s="1">
        <v>3</v>
      </c>
      <c r="AD1325" s="1">
        <v>3</v>
      </c>
      <c r="AE1325" s="1" t="s">
        <v>30939</v>
      </c>
      <c r="AK1325" s="1" t="s">
        <v>30939</v>
      </c>
      <c r="AP1325" s="1" t="s">
        <v>30939</v>
      </c>
      <c r="AX1325" s="1" t="s">
        <v>30939</v>
      </c>
      <c r="BA1325" s="1" t="s">
        <v>30939</v>
      </c>
      <c r="BD1325" s="1" t="s">
        <v>30939</v>
      </c>
      <c r="BF1325" s="1" t="s">
        <v>30939</v>
      </c>
      <c r="BI1325" s="1" t="s">
        <v>30939</v>
      </c>
      <c r="BJ1325" s="1" t="s">
        <v>25622</v>
      </c>
    </row>
    <row r="1326" spans="1:62">
      <c r="A1326" s="1" t="s">
        <v>25623</v>
      </c>
      <c r="B1326" s="1" t="s">
        <v>25624</v>
      </c>
      <c r="C1326" s="1" t="s">
        <v>25942</v>
      </c>
      <c r="D1326" s="1">
        <v>357095051136918</v>
      </c>
      <c r="E1326" s="1" t="s">
        <v>29693</v>
      </c>
      <c r="G1326" s="1" t="s">
        <v>27448</v>
      </c>
      <c r="H1326" s="1" t="s">
        <v>25625</v>
      </c>
      <c r="J1326" s="1" t="s">
        <v>30867</v>
      </c>
      <c r="L1326" s="1" t="s">
        <v>30938</v>
      </c>
      <c r="Q1326" s="1">
        <v>90000</v>
      </c>
      <c r="R1326" s="1" t="s">
        <v>30938</v>
      </c>
      <c r="S1326" s="1" t="s">
        <v>30375</v>
      </c>
      <c r="U1326" s="1" t="s">
        <v>30938</v>
      </c>
      <c r="Z1326" s="1" t="s">
        <v>30938</v>
      </c>
      <c r="AB1326" s="1">
        <v>60</v>
      </c>
      <c r="AC1326" s="1">
        <v>5</v>
      </c>
      <c r="AD1326" s="1">
        <v>3</v>
      </c>
      <c r="AE1326" s="1" t="s">
        <v>30939</v>
      </c>
      <c r="AK1326" s="1" t="s">
        <v>30939</v>
      </c>
      <c r="AP1326" s="1" t="s">
        <v>30939</v>
      </c>
      <c r="AX1326" s="1" t="s">
        <v>30939</v>
      </c>
      <c r="BA1326" s="1" t="s">
        <v>30939</v>
      </c>
      <c r="BD1326" s="1" t="s">
        <v>30939</v>
      </c>
      <c r="BF1326" s="1" t="s">
        <v>30939</v>
      </c>
      <c r="BI1326" s="1" t="s">
        <v>30939</v>
      </c>
      <c r="BJ1326" s="1" t="s">
        <v>25626</v>
      </c>
    </row>
    <row r="1327" spans="1:62">
      <c r="A1327" s="1" t="s">
        <v>25627</v>
      </c>
      <c r="B1327" s="1" t="s">
        <v>25628</v>
      </c>
      <c r="C1327" s="1" t="s">
        <v>25942</v>
      </c>
      <c r="D1327" s="1">
        <v>357095051136918</v>
      </c>
      <c r="E1327" s="1" t="s">
        <v>29693</v>
      </c>
      <c r="G1327" s="1" t="s">
        <v>27448</v>
      </c>
      <c r="H1327" s="1" t="s">
        <v>26250</v>
      </c>
      <c r="J1327" s="1" t="s">
        <v>30867</v>
      </c>
      <c r="L1327" s="1" t="s">
        <v>30938</v>
      </c>
      <c r="Q1327" s="1">
        <v>90000</v>
      </c>
      <c r="R1327" s="1" t="s">
        <v>30938</v>
      </c>
      <c r="S1327" s="1" t="s">
        <v>30375</v>
      </c>
      <c r="U1327" s="1" t="s">
        <v>30938</v>
      </c>
      <c r="Z1327" s="1" t="s">
        <v>30938</v>
      </c>
      <c r="AB1327" s="1">
        <v>30</v>
      </c>
      <c r="AC1327" s="1">
        <v>5</v>
      </c>
      <c r="AD1327" s="1">
        <v>3</v>
      </c>
      <c r="AE1327" s="1" t="s">
        <v>30939</v>
      </c>
      <c r="AK1327" s="1" t="s">
        <v>30939</v>
      </c>
      <c r="AP1327" s="1" t="s">
        <v>30939</v>
      </c>
      <c r="AX1327" s="1" t="s">
        <v>30901</v>
      </c>
      <c r="BA1327" s="1" t="s">
        <v>30939</v>
      </c>
      <c r="BD1327" s="1" t="s">
        <v>30939</v>
      </c>
      <c r="BF1327" s="1" t="s">
        <v>30939</v>
      </c>
      <c r="BI1327" s="1" t="s">
        <v>30939</v>
      </c>
      <c r="BJ1327" s="1" t="s">
        <v>25629</v>
      </c>
    </row>
    <row r="1328" spans="1:62">
      <c r="A1328" s="1" t="s">
        <v>25630</v>
      </c>
      <c r="B1328" s="1" t="s">
        <v>25631</v>
      </c>
      <c r="C1328" s="1" t="s">
        <v>25942</v>
      </c>
      <c r="D1328" s="1">
        <v>357095051136918</v>
      </c>
      <c r="E1328" s="1" t="s">
        <v>29693</v>
      </c>
      <c r="G1328" s="1" t="s">
        <v>27448</v>
      </c>
      <c r="H1328" s="1" t="s">
        <v>25632</v>
      </c>
      <c r="J1328" s="1" t="s">
        <v>30867</v>
      </c>
      <c r="L1328" s="1" t="s">
        <v>30938</v>
      </c>
      <c r="Q1328" s="1">
        <v>90000</v>
      </c>
      <c r="R1328" s="1" t="s">
        <v>30938</v>
      </c>
      <c r="S1328" s="1" t="s">
        <v>30375</v>
      </c>
      <c r="U1328" s="1" t="s">
        <v>30938</v>
      </c>
      <c r="Z1328" s="1" t="s">
        <v>30938</v>
      </c>
      <c r="AB1328" s="1">
        <v>30</v>
      </c>
      <c r="AC1328" s="1">
        <v>5</v>
      </c>
      <c r="AD1328" s="1">
        <v>3</v>
      </c>
      <c r="AE1328" s="1" t="s">
        <v>30939</v>
      </c>
      <c r="AK1328" s="1" t="s">
        <v>30939</v>
      </c>
      <c r="AP1328" s="1" t="s">
        <v>30939</v>
      </c>
      <c r="AX1328" s="1" t="s">
        <v>30939</v>
      </c>
      <c r="BA1328" s="1" t="s">
        <v>30939</v>
      </c>
      <c r="BD1328" s="1" t="s">
        <v>30939</v>
      </c>
      <c r="BF1328" s="1" t="s">
        <v>30939</v>
      </c>
      <c r="BI1328" s="1" t="s">
        <v>30901</v>
      </c>
      <c r="BJ1328" s="1" t="s">
        <v>25633</v>
      </c>
    </row>
    <row r="1329" spans="1:62">
      <c r="A1329" s="1" t="s">
        <v>25634</v>
      </c>
      <c r="B1329" s="1" t="s">
        <v>25635</v>
      </c>
      <c r="C1329" s="1" t="s">
        <v>25942</v>
      </c>
      <c r="D1329" s="1">
        <v>357095051136918</v>
      </c>
      <c r="E1329" s="1" t="s">
        <v>29086</v>
      </c>
      <c r="G1329" s="1" t="s">
        <v>27448</v>
      </c>
      <c r="H1329" s="1" t="s">
        <v>25523</v>
      </c>
      <c r="J1329" s="1" t="s">
        <v>30867</v>
      </c>
      <c r="L1329" s="1" t="s">
        <v>30938</v>
      </c>
      <c r="Q1329" s="1">
        <v>100000</v>
      </c>
      <c r="R1329" s="1" t="s">
        <v>30938</v>
      </c>
      <c r="S1329" s="1" t="s">
        <v>30375</v>
      </c>
      <c r="U1329" s="1" t="s">
        <v>30938</v>
      </c>
      <c r="Z1329" s="1" t="s">
        <v>30938</v>
      </c>
      <c r="AB1329" s="1">
        <v>25</v>
      </c>
      <c r="AC1329" s="1">
        <v>4</v>
      </c>
      <c r="AD1329" s="1">
        <v>3</v>
      </c>
      <c r="AE1329" s="1" t="s">
        <v>30939</v>
      </c>
      <c r="AK1329" s="1" t="s">
        <v>30939</v>
      </c>
      <c r="AP1329" s="1" t="s">
        <v>30939</v>
      </c>
      <c r="AX1329" s="1" t="s">
        <v>30939</v>
      </c>
      <c r="BA1329" s="1" t="s">
        <v>30939</v>
      </c>
      <c r="BD1329" s="1" t="s">
        <v>30939</v>
      </c>
      <c r="BF1329" s="1" t="s">
        <v>30939</v>
      </c>
      <c r="BI1329" s="1" t="s">
        <v>30939</v>
      </c>
      <c r="BJ1329" s="1" t="s">
        <v>25524</v>
      </c>
    </row>
    <row r="1330" spans="1:62">
      <c r="A1330" s="1" t="s">
        <v>25525</v>
      </c>
      <c r="B1330" s="1" t="s">
        <v>25526</v>
      </c>
      <c r="C1330" s="1" t="s">
        <v>25942</v>
      </c>
      <c r="D1330" s="1">
        <v>357095051136918</v>
      </c>
      <c r="E1330" s="1" t="s">
        <v>29693</v>
      </c>
      <c r="G1330" s="1" t="s">
        <v>27448</v>
      </c>
      <c r="H1330" s="1" t="s">
        <v>25527</v>
      </c>
      <c r="J1330" s="1" t="s">
        <v>30867</v>
      </c>
      <c r="L1330" s="1" t="s">
        <v>30938</v>
      </c>
      <c r="Q1330" s="1">
        <v>90000</v>
      </c>
      <c r="R1330" s="1" t="s">
        <v>30938</v>
      </c>
      <c r="S1330" s="1" t="s">
        <v>30375</v>
      </c>
      <c r="U1330" s="1" t="s">
        <v>30938</v>
      </c>
      <c r="Z1330" s="1" t="s">
        <v>30938</v>
      </c>
      <c r="AB1330" s="1">
        <v>60</v>
      </c>
      <c r="AC1330" s="1">
        <v>5</v>
      </c>
      <c r="AD1330" s="1">
        <v>3</v>
      </c>
      <c r="AE1330" s="1" t="s">
        <v>30939</v>
      </c>
      <c r="AK1330" s="1" t="s">
        <v>30939</v>
      </c>
      <c r="AP1330" s="1" t="s">
        <v>30939</v>
      </c>
      <c r="AX1330" s="1" t="s">
        <v>30939</v>
      </c>
      <c r="BA1330" s="1" t="s">
        <v>30939</v>
      </c>
      <c r="BD1330" s="1" t="s">
        <v>30939</v>
      </c>
      <c r="BF1330" s="1" t="s">
        <v>30939</v>
      </c>
      <c r="BI1330" s="1" t="s">
        <v>30901</v>
      </c>
      <c r="BJ1330" s="1" t="s">
        <v>25528</v>
      </c>
    </row>
    <row r="1331" spans="1:62">
      <c r="A1331" s="1" t="s">
        <v>25529</v>
      </c>
      <c r="B1331" s="1" t="s">
        <v>25530</v>
      </c>
      <c r="C1331" s="1" t="s">
        <v>25942</v>
      </c>
      <c r="D1331" s="1">
        <v>357095051136918</v>
      </c>
      <c r="E1331" s="1" t="s">
        <v>29693</v>
      </c>
      <c r="G1331" s="1" t="s">
        <v>27448</v>
      </c>
      <c r="H1331" s="1" t="s">
        <v>25531</v>
      </c>
      <c r="J1331" s="1" t="s">
        <v>30867</v>
      </c>
      <c r="L1331" s="1" t="s">
        <v>30938</v>
      </c>
      <c r="Q1331" s="1">
        <v>90000</v>
      </c>
      <c r="R1331" s="1" t="s">
        <v>30938</v>
      </c>
      <c r="S1331" s="1" t="s">
        <v>30375</v>
      </c>
      <c r="U1331" s="1" t="s">
        <v>30938</v>
      </c>
      <c r="Z1331" s="1" t="s">
        <v>30938</v>
      </c>
      <c r="AB1331" s="1">
        <v>30</v>
      </c>
      <c r="AC1331" s="1">
        <v>5</v>
      </c>
      <c r="AD1331" s="1">
        <v>3</v>
      </c>
      <c r="AE1331" s="1" t="s">
        <v>30939</v>
      </c>
      <c r="AK1331" s="1" t="s">
        <v>30939</v>
      </c>
      <c r="AP1331" s="1" t="s">
        <v>30939</v>
      </c>
      <c r="AX1331" s="1" t="s">
        <v>30901</v>
      </c>
      <c r="BA1331" s="1" t="s">
        <v>30939</v>
      </c>
      <c r="BD1331" s="1" t="s">
        <v>30939</v>
      </c>
      <c r="BF1331" s="1" t="s">
        <v>30939</v>
      </c>
      <c r="BI1331" s="1" t="s">
        <v>30901</v>
      </c>
      <c r="BJ1331" s="1" t="s">
        <v>25532</v>
      </c>
    </row>
    <row r="1332" spans="1:62">
      <c r="A1332" s="1" t="s">
        <v>25533</v>
      </c>
      <c r="B1332" s="1" t="s">
        <v>25534</v>
      </c>
      <c r="C1332" s="1" t="s">
        <v>25942</v>
      </c>
      <c r="D1332" s="1">
        <v>357095051136918</v>
      </c>
      <c r="E1332" s="1" t="s">
        <v>29693</v>
      </c>
      <c r="G1332" s="1" t="s">
        <v>27448</v>
      </c>
      <c r="H1332" s="1" t="s">
        <v>25535</v>
      </c>
      <c r="J1332" s="1" t="s">
        <v>30761</v>
      </c>
      <c r="K1332" s="1" t="s">
        <v>30874</v>
      </c>
      <c r="L1332" s="1" t="s">
        <v>30938</v>
      </c>
      <c r="Q1332" s="1">
        <v>90000</v>
      </c>
      <c r="R1332" s="1" t="s">
        <v>30938</v>
      </c>
      <c r="S1332" s="1" t="s">
        <v>30375</v>
      </c>
      <c r="U1332" s="1" t="s">
        <v>30938</v>
      </c>
      <c r="Z1332" s="1" t="s">
        <v>30938</v>
      </c>
      <c r="AB1332" s="1">
        <v>30</v>
      </c>
      <c r="AC1332" s="1">
        <v>5</v>
      </c>
      <c r="AD1332" s="1">
        <v>3</v>
      </c>
      <c r="AE1332" s="1" t="s">
        <v>30939</v>
      </c>
      <c r="AK1332" s="1" t="s">
        <v>30939</v>
      </c>
      <c r="AP1332" s="1" t="s">
        <v>30939</v>
      </c>
      <c r="AX1332" s="1" t="s">
        <v>30939</v>
      </c>
      <c r="BA1332" s="1" t="s">
        <v>30939</v>
      </c>
      <c r="BD1332" s="1" t="s">
        <v>30939</v>
      </c>
      <c r="BF1332" s="1" t="s">
        <v>30939</v>
      </c>
      <c r="BI1332" s="1" t="s">
        <v>30939</v>
      </c>
      <c r="BJ1332" s="1" t="s">
        <v>25536</v>
      </c>
    </row>
    <row r="1333" spans="1:62">
      <c r="A1333" s="1" t="s">
        <v>25537</v>
      </c>
      <c r="B1333" s="1" t="s">
        <v>25538</v>
      </c>
      <c r="C1333" s="1" t="s">
        <v>25942</v>
      </c>
      <c r="D1333" s="1">
        <v>357095051136918</v>
      </c>
      <c r="E1333" s="1" t="s">
        <v>29693</v>
      </c>
      <c r="G1333" s="1" t="s">
        <v>29563</v>
      </c>
      <c r="H1333" s="1" t="s">
        <v>29024</v>
      </c>
      <c r="J1333" s="1" t="s">
        <v>30867</v>
      </c>
      <c r="L1333" s="1" t="s">
        <v>30938</v>
      </c>
      <c r="Q1333" s="1">
        <v>90000</v>
      </c>
      <c r="R1333" s="1" t="s">
        <v>30938</v>
      </c>
      <c r="S1333" s="1" t="s">
        <v>30375</v>
      </c>
      <c r="U1333" s="1" t="s">
        <v>30938</v>
      </c>
      <c r="Z1333" s="1" t="s">
        <v>30938</v>
      </c>
      <c r="AB1333" s="1">
        <v>45</v>
      </c>
      <c r="AC1333" s="1">
        <v>5</v>
      </c>
      <c r="AD1333" s="1">
        <v>5</v>
      </c>
      <c r="AE1333" s="1" t="s">
        <v>30939</v>
      </c>
      <c r="AK1333" s="1" t="s">
        <v>30939</v>
      </c>
      <c r="AP1333" s="1" t="s">
        <v>30939</v>
      </c>
      <c r="AX1333" s="1" t="s">
        <v>30939</v>
      </c>
      <c r="BA1333" s="1" t="s">
        <v>30939</v>
      </c>
      <c r="BD1333" s="1" t="s">
        <v>30939</v>
      </c>
      <c r="BF1333" s="1" t="s">
        <v>30939</v>
      </c>
      <c r="BI1333" s="1" t="s">
        <v>30901</v>
      </c>
      <c r="BJ1333" s="1" t="s">
        <v>25539</v>
      </c>
    </row>
    <row r="1334" spans="1:62">
      <c r="A1334" s="1" t="s">
        <v>25540</v>
      </c>
      <c r="B1334" s="1" t="s">
        <v>25541</v>
      </c>
      <c r="C1334" s="1" t="s">
        <v>25942</v>
      </c>
      <c r="D1334" s="1">
        <v>357095051136918</v>
      </c>
      <c r="E1334" s="1" t="s">
        <v>29693</v>
      </c>
      <c r="G1334" s="1" t="s">
        <v>29563</v>
      </c>
      <c r="H1334" s="1" t="s">
        <v>25542</v>
      </c>
      <c r="J1334" s="1" t="s">
        <v>30867</v>
      </c>
      <c r="L1334" s="1" t="s">
        <v>30938</v>
      </c>
      <c r="Q1334" s="1">
        <v>90000</v>
      </c>
      <c r="R1334" s="1" t="s">
        <v>30938</v>
      </c>
      <c r="S1334" s="1" t="s">
        <v>30375</v>
      </c>
      <c r="U1334" s="1" t="s">
        <v>30938</v>
      </c>
      <c r="Z1334" s="1" t="s">
        <v>30938</v>
      </c>
      <c r="AB1334" s="1">
        <v>60</v>
      </c>
      <c r="AC1334" s="1">
        <v>3</v>
      </c>
      <c r="AD1334" s="1">
        <v>3</v>
      </c>
      <c r="AE1334" s="1" t="s">
        <v>30939</v>
      </c>
      <c r="AK1334" s="1" t="s">
        <v>30939</v>
      </c>
      <c r="AP1334" s="1" t="s">
        <v>30939</v>
      </c>
      <c r="AX1334" s="1" t="s">
        <v>30939</v>
      </c>
      <c r="BA1334" s="1" t="s">
        <v>30939</v>
      </c>
      <c r="BD1334" s="1" t="s">
        <v>30939</v>
      </c>
      <c r="BF1334" s="1" t="s">
        <v>30901</v>
      </c>
      <c r="BI1334" s="1" t="s">
        <v>30939</v>
      </c>
      <c r="BJ1334" s="1" t="s">
        <v>25543</v>
      </c>
    </row>
    <row r="1335" spans="1:62">
      <c r="A1335" s="1" t="s">
        <v>25544</v>
      </c>
      <c r="B1335" s="1" t="s">
        <v>25545</v>
      </c>
      <c r="C1335" s="1" t="s">
        <v>25942</v>
      </c>
      <c r="D1335" s="1">
        <v>357095051136918</v>
      </c>
      <c r="E1335" s="1" t="s">
        <v>29693</v>
      </c>
      <c r="G1335" s="1" t="s">
        <v>29563</v>
      </c>
      <c r="H1335" s="1" t="s">
        <v>25546</v>
      </c>
      <c r="J1335" s="1" t="s">
        <v>30867</v>
      </c>
      <c r="L1335" s="1" t="s">
        <v>30938</v>
      </c>
      <c r="Q1335" s="1">
        <v>90000</v>
      </c>
      <c r="R1335" s="1" t="s">
        <v>30938</v>
      </c>
      <c r="S1335" s="1" t="s">
        <v>30375</v>
      </c>
      <c r="U1335" s="1" t="s">
        <v>30938</v>
      </c>
      <c r="Z1335" s="1" t="s">
        <v>30938</v>
      </c>
      <c r="AB1335" s="1">
        <v>30</v>
      </c>
      <c r="AC1335" s="1">
        <v>3</v>
      </c>
      <c r="AD1335" s="1">
        <v>3</v>
      </c>
      <c r="AE1335" s="1" t="s">
        <v>30939</v>
      </c>
      <c r="AK1335" s="1" t="s">
        <v>30939</v>
      </c>
      <c r="AP1335" s="1" t="s">
        <v>30939</v>
      </c>
      <c r="AX1335" s="1" t="s">
        <v>30939</v>
      </c>
      <c r="BA1335" s="1" t="s">
        <v>30939</v>
      </c>
      <c r="BD1335" s="1" t="s">
        <v>30939</v>
      </c>
      <c r="BF1335" s="1" t="s">
        <v>30939</v>
      </c>
      <c r="BI1335" s="1" t="s">
        <v>30901</v>
      </c>
      <c r="BJ1335" s="1" t="s">
        <v>25547</v>
      </c>
    </row>
    <row r="1336" spans="1:62">
      <c r="A1336" s="1" t="s">
        <v>25548</v>
      </c>
      <c r="B1336" s="1" t="s">
        <v>25549</v>
      </c>
      <c r="C1336" s="1" t="s">
        <v>26715</v>
      </c>
      <c r="D1336" s="1">
        <v>352701053825805</v>
      </c>
      <c r="E1336" s="1" t="s">
        <v>29086</v>
      </c>
      <c r="G1336" s="1" t="s">
        <v>27448</v>
      </c>
      <c r="H1336" s="1" t="s">
        <v>25550</v>
      </c>
      <c r="J1336" s="1" t="s">
        <v>30867</v>
      </c>
      <c r="L1336" s="1" t="s">
        <v>30938</v>
      </c>
      <c r="Q1336" s="1">
        <v>100000</v>
      </c>
      <c r="R1336" s="1" t="s">
        <v>30938</v>
      </c>
      <c r="S1336" s="1" t="s">
        <v>30375</v>
      </c>
      <c r="U1336" s="1" t="s">
        <v>30938</v>
      </c>
      <c r="Z1336" s="1" t="s">
        <v>30938</v>
      </c>
      <c r="AB1336" s="1">
        <v>20</v>
      </c>
      <c r="AC1336" s="1">
        <v>4</v>
      </c>
      <c r="AD1336" s="1">
        <v>4</v>
      </c>
      <c r="AE1336" s="1" t="s">
        <v>30939</v>
      </c>
      <c r="AK1336" s="1" t="s">
        <v>30939</v>
      </c>
      <c r="AP1336" s="1" t="s">
        <v>30939</v>
      </c>
      <c r="AX1336" s="1" t="s">
        <v>30939</v>
      </c>
      <c r="BA1336" s="1" t="s">
        <v>30939</v>
      </c>
      <c r="BD1336" s="1" t="s">
        <v>30939</v>
      </c>
      <c r="BF1336" s="1" t="s">
        <v>30939</v>
      </c>
      <c r="BI1336" s="1" t="s">
        <v>30939</v>
      </c>
      <c r="BJ1336" s="1" t="s">
        <v>25551</v>
      </c>
    </row>
    <row r="1337" spans="1:62">
      <c r="A1337" s="1" t="s">
        <v>25552</v>
      </c>
      <c r="B1337" s="1" t="s">
        <v>25553</v>
      </c>
      <c r="C1337" s="1" t="s">
        <v>25554</v>
      </c>
      <c r="D1337" s="1">
        <v>353768059623764</v>
      </c>
      <c r="E1337" s="1" t="s">
        <v>29086</v>
      </c>
      <c r="G1337" s="1" t="s">
        <v>27448</v>
      </c>
      <c r="H1337" s="1" t="s">
        <v>25550</v>
      </c>
      <c r="J1337" s="1" t="s">
        <v>30867</v>
      </c>
      <c r="L1337" s="1" t="s">
        <v>30938</v>
      </c>
      <c r="Q1337" s="1">
        <v>100000</v>
      </c>
      <c r="R1337" s="1" t="s">
        <v>30938</v>
      </c>
      <c r="S1337" s="1" t="s">
        <v>30375</v>
      </c>
      <c r="U1337" s="1" t="s">
        <v>30938</v>
      </c>
      <c r="Z1337" s="1" t="s">
        <v>30938</v>
      </c>
      <c r="AB1337" s="1">
        <v>20</v>
      </c>
      <c r="AC1337" s="1">
        <v>4</v>
      </c>
      <c r="AD1337" s="1">
        <v>4</v>
      </c>
      <c r="AE1337" s="1" t="s">
        <v>30939</v>
      </c>
      <c r="AK1337" s="1" t="s">
        <v>30939</v>
      </c>
      <c r="AP1337" s="1" t="s">
        <v>30939</v>
      </c>
      <c r="AX1337" s="1" t="s">
        <v>30939</v>
      </c>
      <c r="BA1337" s="1" t="s">
        <v>30939</v>
      </c>
      <c r="BD1337" s="1" t="s">
        <v>30939</v>
      </c>
      <c r="BF1337" s="1" t="s">
        <v>30939</v>
      </c>
      <c r="BI1337" s="1" t="s">
        <v>30939</v>
      </c>
      <c r="BJ1337" s="1" t="s">
        <v>25555</v>
      </c>
    </row>
    <row r="1338" spans="1:62">
      <c r="A1338" s="1" t="s">
        <v>25556</v>
      </c>
      <c r="B1338" s="1" t="s">
        <v>25557</v>
      </c>
      <c r="C1338" s="1" t="s">
        <v>25554</v>
      </c>
      <c r="D1338" s="1">
        <v>353768059623764</v>
      </c>
      <c r="E1338" s="1" t="s">
        <v>29086</v>
      </c>
      <c r="G1338" s="1" t="s">
        <v>27448</v>
      </c>
      <c r="H1338" s="1" t="s">
        <v>25558</v>
      </c>
      <c r="J1338" s="1" t="s">
        <v>30867</v>
      </c>
      <c r="L1338" s="1" t="s">
        <v>30938</v>
      </c>
      <c r="Q1338" s="1">
        <v>100000</v>
      </c>
      <c r="R1338" s="1" t="s">
        <v>30938</v>
      </c>
      <c r="S1338" s="1" t="s">
        <v>30375</v>
      </c>
      <c r="U1338" s="1" t="s">
        <v>30938</v>
      </c>
      <c r="Z1338" s="1" t="s">
        <v>30938</v>
      </c>
      <c r="AB1338" s="1">
        <v>20</v>
      </c>
      <c r="AC1338" s="1">
        <v>4</v>
      </c>
      <c r="AD1338" s="1">
        <v>4</v>
      </c>
      <c r="AE1338" s="1" t="s">
        <v>30939</v>
      </c>
      <c r="AK1338" s="1" t="s">
        <v>30939</v>
      </c>
      <c r="AP1338" s="1" t="s">
        <v>30939</v>
      </c>
      <c r="AX1338" s="1" t="s">
        <v>30939</v>
      </c>
      <c r="BA1338" s="1" t="s">
        <v>30939</v>
      </c>
      <c r="BD1338" s="1" t="s">
        <v>30939</v>
      </c>
      <c r="BF1338" s="1" t="s">
        <v>30939</v>
      </c>
      <c r="BI1338" s="1" t="s">
        <v>30939</v>
      </c>
      <c r="BJ1338" s="1" t="s">
        <v>25559</v>
      </c>
    </row>
    <row r="1339" spans="1:62">
      <c r="A1339" s="1" t="s">
        <v>25560</v>
      </c>
      <c r="B1339" s="1" t="s">
        <v>25561</v>
      </c>
      <c r="C1339" s="1" t="s">
        <v>25554</v>
      </c>
      <c r="D1339" s="1">
        <v>353768059623764</v>
      </c>
      <c r="E1339" s="1" t="s">
        <v>29086</v>
      </c>
      <c r="G1339" s="1" t="s">
        <v>27448</v>
      </c>
      <c r="H1339" s="1" t="s">
        <v>25562</v>
      </c>
      <c r="J1339" s="1" t="s">
        <v>30867</v>
      </c>
      <c r="L1339" s="1" t="s">
        <v>30938</v>
      </c>
      <c r="Q1339" s="1">
        <v>100000</v>
      </c>
      <c r="R1339" s="1" t="s">
        <v>30938</v>
      </c>
      <c r="S1339" s="1" t="s">
        <v>30375</v>
      </c>
      <c r="U1339" s="1" t="s">
        <v>30938</v>
      </c>
      <c r="Z1339" s="1" t="s">
        <v>30938</v>
      </c>
      <c r="AB1339" s="1">
        <v>40</v>
      </c>
      <c r="AC1339" s="1">
        <v>4</v>
      </c>
      <c r="AD1339" s="1">
        <v>4</v>
      </c>
      <c r="AE1339" s="1" t="s">
        <v>30939</v>
      </c>
      <c r="AK1339" s="1" t="s">
        <v>30939</v>
      </c>
      <c r="AP1339" s="1" t="s">
        <v>30939</v>
      </c>
      <c r="AX1339" s="1" t="s">
        <v>30939</v>
      </c>
      <c r="BA1339" s="1" t="s">
        <v>30939</v>
      </c>
      <c r="BD1339" s="1" t="s">
        <v>30939</v>
      </c>
      <c r="BF1339" s="1" t="s">
        <v>30939</v>
      </c>
      <c r="BI1339" s="1" t="s">
        <v>30939</v>
      </c>
      <c r="BJ1339" s="1" t="s">
        <v>25563</v>
      </c>
    </row>
    <row r="1340" spans="1:62">
      <c r="A1340" s="1" t="s">
        <v>25564</v>
      </c>
      <c r="B1340" s="1" t="s">
        <v>25565</v>
      </c>
      <c r="C1340" s="1" t="s">
        <v>25554</v>
      </c>
      <c r="D1340" s="1">
        <v>353768059623764</v>
      </c>
      <c r="E1340" s="1" t="s">
        <v>29086</v>
      </c>
      <c r="G1340" s="1" t="s">
        <v>27448</v>
      </c>
      <c r="H1340" s="1" t="s">
        <v>25566</v>
      </c>
      <c r="J1340" s="1" t="s">
        <v>30867</v>
      </c>
      <c r="L1340" s="1" t="s">
        <v>30938</v>
      </c>
      <c r="Q1340" s="1">
        <v>100000</v>
      </c>
      <c r="R1340" s="1" t="s">
        <v>30938</v>
      </c>
      <c r="S1340" s="1" t="s">
        <v>30375</v>
      </c>
      <c r="U1340" s="1" t="s">
        <v>30938</v>
      </c>
      <c r="Z1340" s="1" t="s">
        <v>30938</v>
      </c>
      <c r="AB1340" s="1">
        <v>35</v>
      </c>
      <c r="AC1340" s="1">
        <v>4</v>
      </c>
      <c r="AD1340" s="1">
        <v>4</v>
      </c>
      <c r="AE1340" s="1" t="s">
        <v>30939</v>
      </c>
      <c r="AK1340" s="1" t="s">
        <v>30939</v>
      </c>
      <c r="AP1340" s="1" t="s">
        <v>30939</v>
      </c>
      <c r="AX1340" s="1" t="s">
        <v>30939</v>
      </c>
      <c r="BA1340" s="1" t="s">
        <v>30939</v>
      </c>
      <c r="BD1340" s="1" t="s">
        <v>30939</v>
      </c>
      <c r="BF1340" s="1" t="s">
        <v>30939</v>
      </c>
      <c r="BI1340" s="1" t="s">
        <v>30939</v>
      </c>
      <c r="BJ1340" s="1" t="s">
        <v>25567</v>
      </c>
    </row>
    <row r="1341" spans="1:62">
      <c r="A1341" s="1" t="s">
        <v>25568</v>
      </c>
      <c r="B1341" s="1" t="s">
        <v>25569</v>
      </c>
      <c r="C1341" s="1" t="s">
        <v>25554</v>
      </c>
      <c r="D1341" s="1">
        <v>353768059623764</v>
      </c>
      <c r="E1341" s="1" t="s">
        <v>29086</v>
      </c>
      <c r="G1341" s="1" t="s">
        <v>27448</v>
      </c>
      <c r="H1341" s="1" t="s">
        <v>25570</v>
      </c>
      <c r="J1341" s="1" t="s">
        <v>30867</v>
      </c>
      <c r="L1341" s="1" t="s">
        <v>30938</v>
      </c>
      <c r="Q1341" s="1">
        <v>100000</v>
      </c>
      <c r="R1341" s="1" t="s">
        <v>30938</v>
      </c>
      <c r="S1341" s="1" t="s">
        <v>30375</v>
      </c>
      <c r="U1341" s="1" t="s">
        <v>30938</v>
      </c>
      <c r="Z1341" s="1" t="s">
        <v>30938</v>
      </c>
      <c r="AB1341" s="1">
        <v>10</v>
      </c>
      <c r="AC1341" s="1">
        <v>4</v>
      </c>
      <c r="AD1341" s="1">
        <v>4</v>
      </c>
      <c r="AE1341" s="1" t="s">
        <v>30939</v>
      </c>
      <c r="AK1341" s="1" t="s">
        <v>30939</v>
      </c>
      <c r="AP1341" s="1" t="s">
        <v>30939</v>
      </c>
      <c r="AX1341" s="1" t="s">
        <v>30939</v>
      </c>
      <c r="BA1341" s="1" t="s">
        <v>30939</v>
      </c>
      <c r="BD1341" s="1" t="s">
        <v>30939</v>
      </c>
      <c r="BF1341" s="1" t="s">
        <v>30939</v>
      </c>
      <c r="BI1341" s="1" t="s">
        <v>30939</v>
      </c>
      <c r="BJ1341" s="1" t="s">
        <v>25571</v>
      </c>
    </row>
    <row r="1342" spans="1:62">
      <c r="A1342" s="1" t="s">
        <v>25572</v>
      </c>
      <c r="B1342" s="1" t="s">
        <v>25573</v>
      </c>
      <c r="C1342" s="1" t="s">
        <v>25554</v>
      </c>
      <c r="D1342" s="1">
        <v>353768059623764</v>
      </c>
      <c r="E1342" s="1" t="s">
        <v>29086</v>
      </c>
      <c r="G1342" s="1" t="s">
        <v>27448</v>
      </c>
      <c r="H1342" s="1" t="s">
        <v>25574</v>
      </c>
      <c r="J1342" s="1" t="s">
        <v>30867</v>
      </c>
      <c r="L1342" s="1" t="s">
        <v>30938</v>
      </c>
      <c r="Q1342" s="1">
        <v>100000</v>
      </c>
      <c r="R1342" s="1" t="s">
        <v>30938</v>
      </c>
      <c r="S1342" s="1" t="s">
        <v>30375</v>
      </c>
      <c r="U1342" s="1" t="s">
        <v>30938</v>
      </c>
      <c r="Z1342" s="1" t="s">
        <v>30938</v>
      </c>
      <c r="AB1342" s="1">
        <v>20</v>
      </c>
      <c r="AC1342" s="1">
        <v>4</v>
      </c>
      <c r="AD1342" s="1">
        <v>4</v>
      </c>
      <c r="AE1342" s="1" t="s">
        <v>30939</v>
      </c>
      <c r="AK1342" s="1" t="s">
        <v>30939</v>
      </c>
      <c r="AP1342" s="1" t="s">
        <v>30939</v>
      </c>
      <c r="AX1342" s="1" t="s">
        <v>30939</v>
      </c>
      <c r="BA1342" s="1" t="s">
        <v>30939</v>
      </c>
      <c r="BD1342" s="1" t="s">
        <v>30939</v>
      </c>
      <c r="BF1342" s="1" t="s">
        <v>30939</v>
      </c>
      <c r="BI1342" s="1" t="s">
        <v>30939</v>
      </c>
      <c r="BJ1342" s="1" t="s">
        <v>25575</v>
      </c>
    </row>
    <row r="1343" spans="1:62">
      <c r="A1343" s="1" t="s">
        <v>25576</v>
      </c>
      <c r="B1343" s="1" t="s">
        <v>25577</v>
      </c>
      <c r="C1343" s="1" t="s">
        <v>25554</v>
      </c>
      <c r="D1343" s="1">
        <v>353768059623764</v>
      </c>
      <c r="E1343" s="1" t="s">
        <v>29086</v>
      </c>
      <c r="G1343" s="1" t="s">
        <v>27448</v>
      </c>
      <c r="H1343" s="1" t="s">
        <v>25578</v>
      </c>
      <c r="J1343" s="1" t="s">
        <v>30867</v>
      </c>
      <c r="L1343" s="1" t="s">
        <v>30938</v>
      </c>
      <c r="Q1343" s="1">
        <v>100000</v>
      </c>
      <c r="R1343" s="1" t="s">
        <v>30938</v>
      </c>
      <c r="S1343" s="1" t="s">
        <v>30375</v>
      </c>
      <c r="U1343" s="1" t="s">
        <v>30938</v>
      </c>
      <c r="Z1343" s="1" t="s">
        <v>30938</v>
      </c>
      <c r="AB1343" s="1">
        <v>20</v>
      </c>
      <c r="AC1343" s="1">
        <v>4</v>
      </c>
      <c r="AD1343" s="1">
        <v>4</v>
      </c>
      <c r="AE1343" s="1" t="s">
        <v>30939</v>
      </c>
      <c r="AK1343" s="1" t="s">
        <v>30939</v>
      </c>
      <c r="AP1343" s="1" t="s">
        <v>30939</v>
      </c>
      <c r="AX1343" s="1" t="s">
        <v>30939</v>
      </c>
      <c r="BA1343" s="1" t="s">
        <v>30939</v>
      </c>
      <c r="BD1343" s="1" t="s">
        <v>30939</v>
      </c>
      <c r="BF1343" s="1" t="s">
        <v>30939</v>
      </c>
      <c r="BI1343" s="1" t="s">
        <v>30939</v>
      </c>
      <c r="BJ1343" s="1" t="s">
        <v>25466</v>
      </c>
    </row>
    <row r="1344" spans="1:62">
      <c r="A1344" s="1" t="s">
        <v>25467</v>
      </c>
      <c r="B1344" s="1" t="s">
        <v>25468</v>
      </c>
      <c r="C1344" s="1" t="s">
        <v>25554</v>
      </c>
      <c r="D1344" s="1">
        <v>353768059623764</v>
      </c>
      <c r="E1344" s="1" t="s">
        <v>29086</v>
      </c>
      <c r="G1344" s="1" t="s">
        <v>27448</v>
      </c>
      <c r="H1344" s="1" t="s">
        <v>25469</v>
      </c>
      <c r="J1344" s="1" t="s">
        <v>30867</v>
      </c>
      <c r="L1344" s="1" t="s">
        <v>30938</v>
      </c>
      <c r="Q1344" s="1">
        <v>100000</v>
      </c>
      <c r="R1344" s="1" t="s">
        <v>30938</v>
      </c>
      <c r="S1344" s="1" t="s">
        <v>30375</v>
      </c>
      <c r="U1344" s="1" t="s">
        <v>30938</v>
      </c>
      <c r="Z1344" s="1" t="s">
        <v>30938</v>
      </c>
      <c r="AB1344" s="1">
        <v>30</v>
      </c>
      <c r="AC1344" s="1">
        <v>4</v>
      </c>
      <c r="AD1344" s="1">
        <v>4</v>
      </c>
      <c r="AE1344" s="1" t="s">
        <v>30939</v>
      </c>
      <c r="AK1344" s="1" t="s">
        <v>30939</v>
      </c>
      <c r="AP1344" s="1" t="s">
        <v>30939</v>
      </c>
      <c r="AX1344" s="1" t="s">
        <v>30939</v>
      </c>
      <c r="BA1344" s="1" t="s">
        <v>30939</v>
      </c>
      <c r="BD1344" s="1" t="s">
        <v>30939</v>
      </c>
      <c r="BF1344" s="1" t="s">
        <v>30939</v>
      </c>
      <c r="BI1344" s="1" t="s">
        <v>30939</v>
      </c>
      <c r="BJ1344" s="1" t="s">
        <v>25470</v>
      </c>
    </row>
    <row r="1345" spans="1:62">
      <c r="A1345" s="1" t="s">
        <v>25471</v>
      </c>
      <c r="B1345" s="1" t="s">
        <v>25472</v>
      </c>
      <c r="C1345" s="1" t="s">
        <v>25554</v>
      </c>
      <c r="D1345" s="1">
        <v>353768059623764</v>
      </c>
      <c r="E1345" s="1" t="s">
        <v>29086</v>
      </c>
      <c r="G1345" s="1" t="s">
        <v>27448</v>
      </c>
      <c r="H1345" s="1" t="s">
        <v>25473</v>
      </c>
      <c r="J1345" s="1" t="s">
        <v>30867</v>
      </c>
      <c r="L1345" s="1" t="s">
        <v>30938</v>
      </c>
      <c r="Q1345" s="1">
        <v>100000</v>
      </c>
      <c r="R1345" s="1" t="s">
        <v>30938</v>
      </c>
      <c r="S1345" s="1" t="s">
        <v>30375</v>
      </c>
      <c r="U1345" s="1" t="s">
        <v>30938</v>
      </c>
      <c r="Z1345" s="1" t="s">
        <v>30938</v>
      </c>
      <c r="AB1345" s="1">
        <v>20</v>
      </c>
      <c r="AC1345" s="1">
        <v>4</v>
      </c>
      <c r="AD1345" s="1">
        <v>4</v>
      </c>
      <c r="AE1345" s="1" t="s">
        <v>30939</v>
      </c>
      <c r="AK1345" s="1" t="s">
        <v>30939</v>
      </c>
      <c r="AP1345" s="1" t="s">
        <v>30939</v>
      </c>
      <c r="AX1345" s="1" t="s">
        <v>30939</v>
      </c>
      <c r="BA1345" s="1" t="s">
        <v>30939</v>
      </c>
      <c r="BD1345" s="1" t="s">
        <v>30939</v>
      </c>
      <c r="BF1345" s="1" t="s">
        <v>30939</v>
      </c>
      <c r="BI1345" s="1" t="s">
        <v>30939</v>
      </c>
      <c r="BJ1345" s="1" t="s">
        <v>25474</v>
      </c>
    </row>
    <row r="1346" spans="1:62">
      <c r="A1346" s="1" t="s">
        <v>25475</v>
      </c>
      <c r="B1346" s="1" t="s">
        <v>25476</v>
      </c>
      <c r="C1346" s="1" t="s">
        <v>25554</v>
      </c>
      <c r="D1346" s="1">
        <v>353768059623764</v>
      </c>
      <c r="E1346" s="1" t="s">
        <v>29086</v>
      </c>
      <c r="G1346" s="1" t="s">
        <v>27448</v>
      </c>
      <c r="H1346" s="1" t="s">
        <v>25477</v>
      </c>
      <c r="J1346" s="1" t="s">
        <v>30867</v>
      </c>
      <c r="L1346" s="1" t="s">
        <v>30938</v>
      </c>
      <c r="Q1346" s="1">
        <v>100000</v>
      </c>
      <c r="R1346" s="1" t="s">
        <v>30938</v>
      </c>
      <c r="S1346" s="1" t="s">
        <v>30375</v>
      </c>
      <c r="U1346" s="1" t="s">
        <v>30938</v>
      </c>
      <c r="Z1346" s="1" t="s">
        <v>30938</v>
      </c>
      <c r="AB1346" s="1">
        <v>40</v>
      </c>
      <c r="AC1346" s="1">
        <v>4</v>
      </c>
      <c r="AD1346" s="1">
        <v>4</v>
      </c>
      <c r="AE1346" s="1" t="s">
        <v>30939</v>
      </c>
      <c r="AK1346" s="1" t="s">
        <v>30939</v>
      </c>
      <c r="AP1346" s="1" t="s">
        <v>30939</v>
      </c>
      <c r="AX1346" s="1" t="s">
        <v>30939</v>
      </c>
      <c r="BA1346" s="1" t="s">
        <v>30939</v>
      </c>
      <c r="BD1346" s="1" t="s">
        <v>30939</v>
      </c>
      <c r="BF1346" s="1" t="s">
        <v>30939</v>
      </c>
      <c r="BI1346" s="1" t="s">
        <v>30939</v>
      </c>
      <c r="BJ1346" s="1" t="s">
        <v>25478</v>
      </c>
    </row>
    <row r="1347" spans="1:62">
      <c r="A1347" s="1" t="s">
        <v>25479</v>
      </c>
      <c r="B1347" s="1" t="s">
        <v>25480</v>
      </c>
      <c r="C1347" s="1" t="s">
        <v>25554</v>
      </c>
      <c r="D1347" s="1">
        <v>353768059623764</v>
      </c>
      <c r="E1347" s="1" t="s">
        <v>29086</v>
      </c>
      <c r="G1347" s="1" t="s">
        <v>27448</v>
      </c>
      <c r="H1347" s="1" t="s">
        <v>25481</v>
      </c>
      <c r="J1347" s="1" t="s">
        <v>30867</v>
      </c>
      <c r="L1347" s="1" t="s">
        <v>30938</v>
      </c>
      <c r="Q1347" s="1">
        <v>100000</v>
      </c>
      <c r="R1347" s="1" t="s">
        <v>30938</v>
      </c>
      <c r="S1347" s="1" t="s">
        <v>30375</v>
      </c>
      <c r="U1347" s="1" t="s">
        <v>30938</v>
      </c>
      <c r="Z1347" s="1" t="s">
        <v>30938</v>
      </c>
      <c r="AB1347" s="1">
        <v>20</v>
      </c>
      <c r="AC1347" s="1">
        <v>4</v>
      </c>
      <c r="AD1347" s="1">
        <v>4</v>
      </c>
      <c r="AE1347" s="1" t="s">
        <v>30939</v>
      </c>
      <c r="AK1347" s="1" t="s">
        <v>30939</v>
      </c>
      <c r="AP1347" s="1" t="s">
        <v>30939</v>
      </c>
      <c r="AX1347" s="1" t="s">
        <v>30939</v>
      </c>
      <c r="BA1347" s="1" t="s">
        <v>30939</v>
      </c>
      <c r="BD1347" s="1" t="s">
        <v>30939</v>
      </c>
      <c r="BF1347" s="1" t="s">
        <v>30939</v>
      </c>
      <c r="BI1347" s="1" t="s">
        <v>30939</v>
      </c>
      <c r="BJ1347" s="1" t="s">
        <v>25482</v>
      </c>
    </row>
    <row r="1348" spans="1:62">
      <c r="A1348" s="1" t="s">
        <v>25483</v>
      </c>
      <c r="B1348" s="1" t="s">
        <v>25484</v>
      </c>
      <c r="C1348" s="1" t="s">
        <v>25554</v>
      </c>
      <c r="D1348" s="1">
        <v>353768059623764</v>
      </c>
      <c r="E1348" s="1" t="s">
        <v>29086</v>
      </c>
      <c r="G1348" s="1" t="s">
        <v>27448</v>
      </c>
      <c r="H1348" s="1" t="s">
        <v>25485</v>
      </c>
      <c r="J1348" s="1" t="s">
        <v>30867</v>
      </c>
      <c r="L1348" s="1" t="s">
        <v>30938</v>
      </c>
      <c r="Q1348" s="1">
        <v>100000</v>
      </c>
      <c r="R1348" s="1" t="s">
        <v>30938</v>
      </c>
      <c r="S1348" s="1" t="s">
        <v>30375</v>
      </c>
      <c r="U1348" s="1" t="s">
        <v>30938</v>
      </c>
      <c r="Z1348" s="1" t="s">
        <v>30938</v>
      </c>
      <c r="AB1348" s="1">
        <v>25</v>
      </c>
      <c r="AC1348" s="1">
        <v>4</v>
      </c>
      <c r="AD1348" s="1">
        <v>4</v>
      </c>
      <c r="AE1348" s="1" t="s">
        <v>30939</v>
      </c>
      <c r="AK1348" s="1" t="s">
        <v>30939</v>
      </c>
      <c r="AP1348" s="1" t="s">
        <v>30939</v>
      </c>
      <c r="AX1348" s="1" t="s">
        <v>30939</v>
      </c>
      <c r="BA1348" s="1" t="s">
        <v>30939</v>
      </c>
      <c r="BD1348" s="1" t="s">
        <v>30939</v>
      </c>
      <c r="BF1348" s="1" t="s">
        <v>30939</v>
      </c>
      <c r="BI1348" s="1" t="s">
        <v>30939</v>
      </c>
      <c r="BJ1348" s="1" t="s">
        <v>25486</v>
      </c>
    </row>
    <row r="1349" spans="1:62">
      <c r="A1349" s="1" t="s">
        <v>25487</v>
      </c>
      <c r="B1349" s="1" t="s">
        <v>25488</v>
      </c>
      <c r="C1349" s="1" t="s">
        <v>25554</v>
      </c>
      <c r="D1349" s="1">
        <v>353768059623764</v>
      </c>
      <c r="E1349" s="1" t="s">
        <v>29086</v>
      </c>
      <c r="G1349" s="1" t="s">
        <v>27448</v>
      </c>
      <c r="H1349" s="1" t="s">
        <v>25489</v>
      </c>
      <c r="J1349" s="1" t="s">
        <v>30867</v>
      </c>
      <c r="L1349" s="1" t="s">
        <v>30938</v>
      </c>
      <c r="Q1349" s="1">
        <v>100000</v>
      </c>
      <c r="R1349" s="1" t="s">
        <v>30938</v>
      </c>
      <c r="S1349" s="1" t="s">
        <v>30375</v>
      </c>
      <c r="U1349" s="1" t="s">
        <v>30938</v>
      </c>
      <c r="Z1349" s="1" t="s">
        <v>30938</v>
      </c>
      <c r="AB1349" s="1">
        <v>20</v>
      </c>
      <c r="AC1349" s="1">
        <v>4</v>
      </c>
      <c r="AD1349" s="1">
        <v>4</v>
      </c>
      <c r="AE1349" s="1" t="s">
        <v>30939</v>
      </c>
      <c r="AK1349" s="1" t="s">
        <v>30939</v>
      </c>
      <c r="AP1349" s="1" t="s">
        <v>30939</v>
      </c>
      <c r="AX1349" s="1" t="s">
        <v>30939</v>
      </c>
      <c r="BA1349" s="1" t="s">
        <v>30939</v>
      </c>
      <c r="BD1349" s="1" t="s">
        <v>30939</v>
      </c>
      <c r="BF1349" s="1" t="s">
        <v>30939</v>
      </c>
      <c r="BI1349" s="1" t="s">
        <v>30939</v>
      </c>
      <c r="BJ1349" s="1" t="s">
        <v>25490</v>
      </c>
    </row>
    <row r="1350" spans="1:62">
      <c r="A1350" s="1" t="s">
        <v>25491</v>
      </c>
      <c r="B1350" s="1" t="s">
        <v>25492</v>
      </c>
      <c r="C1350" s="1" t="s">
        <v>25493</v>
      </c>
      <c r="D1350" s="1">
        <v>357095051136967</v>
      </c>
      <c r="E1350" s="1" t="s">
        <v>30766</v>
      </c>
      <c r="G1350" s="1" t="s">
        <v>30373</v>
      </c>
      <c r="H1350" s="1" t="s">
        <v>25494</v>
      </c>
      <c r="J1350" s="1" t="s">
        <v>30867</v>
      </c>
      <c r="L1350" s="1" t="s">
        <v>30938</v>
      </c>
      <c r="Q1350" s="1">
        <v>98000</v>
      </c>
      <c r="R1350" s="1" t="s">
        <v>30938</v>
      </c>
      <c r="S1350" s="1" t="s">
        <v>30375</v>
      </c>
      <c r="U1350" s="1" t="s">
        <v>30938</v>
      </c>
      <c r="Z1350" s="1" t="s">
        <v>30938</v>
      </c>
      <c r="AB1350" s="1">
        <v>1800</v>
      </c>
      <c r="AC1350" s="1">
        <v>3</v>
      </c>
      <c r="AD1350" s="1">
        <v>3</v>
      </c>
      <c r="AE1350" s="1" t="s">
        <v>30939</v>
      </c>
      <c r="AK1350" s="1" t="s">
        <v>30939</v>
      </c>
      <c r="AP1350" s="1" t="s">
        <v>30939</v>
      </c>
      <c r="AX1350" s="1" t="s">
        <v>30939</v>
      </c>
      <c r="BA1350" s="1" t="s">
        <v>30939</v>
      </c>
      <c r="BD1350" s="1" t="s">
        <v>30939</v>
      </c>
      <c r="BF1350" s="1" t="s">
        <v>30939</v>
      </c>
      <c r="BI1350" s="1" t="s">
        <v>30939</v>
      </c>
      <c r="BJ1350" s="1" t="s">
        <v>25495</v>
      </c>
    </row>
    <row r="1351" spans="1:62">
      <c r="A1351" s="1" t="s">
        <v>25496</v>
      </c>
      <c r="B1351" s="1" t="s">
        <v>25497</v>
      </c>
      <c r="C1351" s="1" t="s">
        <v>25493</v>
      </c>
      <c r="D1351" s="1">
        <v>357095051136967</v>
      </c>
      <c r="E1351" s="1" t="s">
        <v>30766</v>
      </c>
      <c r="G1351" s="1" t="s">
        <v>30373</v>
      </c>
      <c r="H1351" s="1" t="s">
        <v>25498</v>
      </c>
      <c r="J1351" s="1" t="s">
        <v>30867</v>
      </c>
      <c r="L1351" s="1" t="s">
        <v>30938</v>
      </c>
      <c r="Q1351" s="1">
        <v>98000</v>
      </c>
      <c r="R1351" s="1" t="s">
        <v>30938</v>
      </c>
      <c r="S1351" s="1" t="s">
        <v>30375</v>
      </c>
      <c r="U1351" s="1" t="s">
        <v>30938</v>
      </c>
      <c r="Z1351" s="1" t="s">
        <v>30938</v>
      </c>
      <c r="AB1351" s="1">
        <v>180</v>
      </c>
      <c r="AC1351" s="1">
        <v>5</v>
      </c>
      <c r="AD1351" s="1">
        <v>5</v>
      </c>
      <c r="AE1351" s="1" t="s">
        <v>30939</v>
      </c>
      <c r="AK1351" s="1" t="s">
        <v>30939</v>
      </c>
      <c r="AP1351" s="1" t="s">
        <v>30939</v>
      </c>
      <c r="AX1351" s="1" t="s">
        <v>30939</v>
      </c>
      <c r="BA1351" s="1" t="s">
        <v>30939</v>
      </c>
      <c r="BD1351" s="1" t="s">
        <v>30939</v>
      </c>
      <c r="BF1351" s="1" t="s">
        <v>30939</v>
      </c>
      <c r="BI1351" s="1" t="s">
        <v>30939</v>
      </c>
      <c r="BJ1351" s="1" t="s">
        <v>25499</v>
      </c>
    </row>
    <row r="1352" spans="1:62">
      <c r="A1352" s="1" t="s">
        <v>25500</v>
      </c>
      <c r="B1352" s="1" t="s">
        <v>25501</v>
      </c>
      <c r="C1352" s="1" t="s">
        <v>25493</v>
      </c>
      <c r="D1352" s="1">
        <v>357095051136967</v>
      </c>
      <c r="E1352" s="1" t="s">
        <v>30766</v>
      </c>
      <c r="G1352" s="1" t="s">
        <v>30373</v>
      </c>
      <c r="H1352" s="1" t="s">
        <v>25502</v>
      </c>
      <c r="J1352" s="1" t="s">
        <v>30867</v>
      </c>
      <c r="L1352" s="1" t="s">
        <v>30938</v>
      </c>
      <c r="Q1352" s="1">
        <v>98000</v>
      </c>
      <c r="R1352" s="1" t="s">
        <v>30938</v>
      </c>
      <c r="S1352" s="1" t="s">
        <v>30375</v>
      </c>
      <c r="U1352" s="1" t="s">
        <v>30938</v>
      </c>
      <c r="Z1352" s="1" t="s">
        <v>30938</v>
      </c>
      <c r="AB1352" s="1">
        <v>80</v>
      </c>
      <c r="AC1352" s="1">
        <v>5</v>
      </c>
      <c r="AD1352" s="1">
        <v>5</v>
      </c>
      <c r="AE1352" s="1" t="s">
        <v>30939</v>
      </c>
      <c r="AK1352" s="1" t="s">
        <v>30939</v>
      </c>
      <c r="AP1352" s="1" t="s">
        <v>30939</v>
      </c>
      <c r="AX1352" s="1" t="s">
        <v>30939</v>
      </c>
      <c r="BA1352" s="1" t="s">
        <v>30939</v>
      </c>
      <c r="BD1352" s="1" t="s">
        <v>30939</v>
      </c>
      <c r="BF1352" s="1" t="s">
        <v>30939</v>
      </c>
      <c r="BI1352" s="1" t="s">
        <v>30939</v>
      </c>
      <c r="BJ1352" s="1" t="s">
        <v>25503</v>
      </c>
    </row>
    <row r="1353" spans="1:62">
      <c r="A1353" s="1" t="s">
        <v>25504</v>
      </c>
      <c r="B1353" s="1" t="s">
        <v>25505</v>
      </c>
      <c r="C1353" s="1" t="s">
        <v>25493</v>
      </c>
      <c r="D1353" s="1">
        <v>357095051136967</v>
      </c>
      <c r="E1353" s="1" t="s">
        <v>30766</v>
      </c>
      <c r="G1353" s="1" t="s">
        <v>30373</v>
      </c>
      <c r="H1353" s="1" t="s">
        <v>25506</v>
      </c>
      <c r="J1353" s="1" t="s">
        <v>30867</v>
      </c>
      <c r="L1353" s="1" t="s">
        <v>30938</v>
      </c>
      <c r="Q1353" s="1">
        <v>98000</v>
      </c>
      <c r="R1353" s="1" t="s">
        <v>30938</v>
      </c>
      <c r="S1353" s="1" t="s">
        <v>30375</v>
      </c>
      <c r="U1353" s="1" t="s">
        <v>30938</v>
      </c>
      <c r="Z1353" s="1" t="s">
        <v>30938</v>
      </c>
      <c r="AB1353" s="1">
        <v>60</v>
      </c>
      <c r="AC1353" s="1">
        <v>5</v>
      </c>
      <c r="AD1353" s="1">
        <v>5</v>
      </c>
      <c r="AE1353" s="1" t="s">
        <v>30939</v>
      </c>
      <c r="AK1353" s="1" t="s">
        <v>30939</v>
      </c>
      <c r="AP1353" s="1" t="s">
        <v>30939</v>
      </c>
      <c r="AX1353" s="1" t="s">
        <v>30939</v>
      </c>
      <c r="BA1353" s="1" t="s">
        <v>30939</v>
      </c>
      <c r="BD1353" s="1" t="s">
        <v>30939</v>
      </c>
      <c r="BF1353" s="1" t="s">
        <v>30939</v>
      </c>
      <c r="BI1353" s="1" t="s">
        <v>30939</v>
      </c>
      <c r="BJ1353" s="1" t="s">
        <v>25507</v>
      </c>
    </row>
    <row r="1354" spans="1:62">
      <c r="A1354" s="1" t="s">
        <v>25508</v>
      </c>
      <c r="B1354" s="1" t="s">
        <v>25509</v>
      </c>
      <c r="C1354" s="1" t="s">
        <v>25493</v>
      </c>
      <c r="D1354" s="1">
        <v>357095051136967</v>
      </c>
      <c r="E1354" s="1" t="s">
        <v>30766</v>
      </c>
      <c r="G1354" s="1" t="s">
        <v>30373</v>
      </c>
      <c r="H1354" s="1" t="s">
        <v>25510</v>
      </c>
      <c r="J1354" s="1" t="s">
        <v>30867</v>
      </c>
      <c r="L1354" s="1" t="s">
        <v>30938</v>
      </c>
      <c r="Q1354" s="1">
        <v>98000</v>
      </c>
      <c r="R1354" s="1" t="s">
        <v>30938</v>
      </c>
      <c r="S1354" s="1" t="s">
        <v>30375</v>
      </c>
      <c r="U1354" s="1" t="s">
        <v>30938</v>
      </c>
      <c r="Z1354" s="1" t="s">
        <v>30939</v>
      </c>
      <c r="AA1354" s="1" t="s">
        <v>30276</v>
      </c>
      <c r="AE1354" s="1" t="s">
        <v>30939</v>
      </c>
      <c r="AK1354" s="1" t="s">
        <v>30939</v>
      </c>
      <c r="AP1354" s="1" t="s">
        <v>30939</v>
      </c>
      <c r="AX1354" s="1" t="s">
        <v>30939</v>
      </c>
      <c r="BA1354" s="1" t="s">
        <v>30939</v>
      </c>
      <c r="BD1354" s="1" t="s">
        <v>30939</v>
      </c>
      <c r="BF1354" s="1" t="s">
        <v>30939</v>
      </c>
      <c r="BI1354" s="1" t="s">
        <v>30939</v>
      </c>
      <c r="BJ1354" s="1" t="s">
        <v>25511</v>
      </c>
    </row>
    <row r="1355" spans="1:62">
      <c r="A1355" s="1" t="s">
        <v>25512</v>
      </c>
      <c r="B1355" s="1" t="s">
        <v>25513</v>
      </c>
      <c r="C1355" s="1" t="s">
        <v>25493</v>
      </c>
      <c r="D1355" s="1">
        <v>357095051136967</v>
      </c>
      <c r="E1355" s="1" t="s">
        <v>30766</v>
      </c>
      <c r="G1355" s="1" t="s">
        <v>30373</v>
      </c>
      <c r="H1355" s="1" t="s">
        <v>25514</v>
      </c>
      <c r="J1355" s="1" t="s">
        <v>30867</v>
      </c>
      <c r="L1355" s="1" t="s">
        <v>30938</v>
      </c>
      <c r="Q1355" s="1">
        <v>98000</v>
      </c>
      <c r="R1355" s="1" t="s">
        <v>30938</v>
      </c>
      <c r="S1355" s="1" t="s">
        <v>30375</v>
      </c>
      <c r="U1355" s="1" t="s">
        <v>30938</v>
      </c>
      <c r="Z1355" s="1" t="s">
        <v>30938</v>
      </c>
      <c r="AB1355" s="1">
        <v>180</v>
      </c>
      <c r="AC1355" s="1">
        <v>5</v>
      </c>
      <c r="AD1355" s="1">
        <v>5</v>
      </c>
      <c r="AE1355" s="1" t="s">
        <v>30939</v>
      </c>
      <c r="AK1355" s="1" t="s">
        <v>30939</v>
      </c>
      <c r="AP1355" s="1" t="s">
        <v>30939</v>
      </c>
      <c r="AX1355" s="1" t="s">
        <v>30939</v>
      </c>
      <c r="BA1355" s="1" t="s">
        <v>30939</v>
      </c>
      <c r="BD1355" s="1" t="s">
        <v>30939</v>
      </c>
      <c r="BF1355" s="1" t="s">
        <v>30939</v>
      </c>
      <c r="BI1355" s="1" t="s">
        <v>30939</v>
      </c>
      <c r="BJ1355" s="1" t="s">
        <v>25515</v>
      </c>
    </row>
    <row r="1356" spans="1:62">
      <c r="A1356" s="1" t="s">
        <v>25516</v>
      </c>
      <c r="B1356" s="1" t="s">
        <v>25517</v>
      </c>
      <c r="C1356" s="1" t="s">
        <v>25493</v>
      </c>
      <c r="D1356" s="1">
        <v>357095051136967</v>
      </c>
      <c r="E1356" s="1" t="s">
        <v>30766</v>
      </c>
      <c r="G1356" s="1" t="s">
        <v>30373</v>
      </c>
      <c r="H1356" s="1" t="s">
        <v>25518</v>
      </c>
      <c r="J1356" s="1" t="s">
        <v>29390</v>
      </c>
      <c r="K1356" s="1" t="s">
        <v>30920</v>
      </c>
      <c r="L1356" s="1" t="s">
        <v>30938</v>
      </c>
      <c r="Q1356" s="1">
        <v>98000</v>
      </c>
      <c r="R1356" s="1" t="s">
        <v>30938</v>
      </c>
      <c r="S1356" s="1" t="s">
        <v>30375</v>
      </c>
      <c r="U1356" s="1" t="s">
        <v>30938</v>
      </c>
      <c r="Z1356" s="1" t="s">
        <v>30938</v>
      </c>
      <c r="AB1356" s="1">
        <v>120</v>
      </c>
      <c r="AC1356" s="1">
        <v>3</v>
      </c>
      <c r="AD1356" s="1">
        <v>3</v>
      </c>
      <c r="AE1356" s="1" t="s">
        <v>30939</v>
      </c>
      <c r="AK1356" s="1" t="s">
        <v>30901</v>
      </c>
      <c r="AP1356" s="1" t="s">
        <v>30939</v>
      </c>
      <c r="AX1356" s="1" t="s">
        <v>30939</v>
      </c>
      <c r="BA1356" s="1" t="s">
        <v>30939</v>
      </c>
      <c r="BD1356" s="1" t="s">
        <v>30939</v>
      </c>
      <c r="BF1356" s="1" t="s">
        <v>30939</v>
      </c>
      <c r="BI1356" s="1" t="s">
        <v>30939</v>
      </c>
      <c r="BJ1356" s="1" t="s">
        <v>25519</v>
      </c>
    </row>
    <row r="1357" spans="1:62">
      <c r="A1357" s="1" t="s">
        <v>25520</v>
      </c>
      <c r="B1357" s="1" t="s">
        <v>25521</v>
      </c>
      <c r="C1357" s="1" t="s">
        <v>25493</v>
      </c>
      <c r="D1357" s="1">
        <v>357095051136967</v>
      </c>
      <c r="E1357" s="1" t="s">
        <v>30766</v>
      </c>
      <c r="G1357" s="1" t="s">
        <v>30373</v>
      </c>
      <c r="H1357" s="1" t="s">
        <v>25522</v>
      </c>
      <c r="J1357" s="1" t="s">
        <v>30867</v>
      </c>
      <c r="L1357" s="1" t="s">
        <v>30938</v>
      </c>
      <c r="Q1357" s="1">
        <v>100000</v>
      </c>
      <c r="R1357" s="1" t="s">
        <v>30938</v>
      </c>
      <c r="S1357" s="1" t="s">
        <v>30375</v>
      </c>
      <c r="U1357" s="1" t="s">
        <v>30938</v>
      </c>
      <c r="Z1357" s="1" t="s">
        <v>30938</v>
      </c>
      <c r="AB1357" s="1">
        <v>120</v>
      </c>
      <c r="AC1357" s="1">
        <v>5</v>
      </c>
      <c r="AD1357" s="1">
        <v>5</v>
      </c>
      <c r="AE1357" s="1" t="s">
        <v>30939</v>
      </c>
      <c r="AK1357" s="1" t="s">
        <v>30939</v>
      </c>
      <c r="AP1357" s="1" t="s">
        <v>30939</v>
      </c>
      <c r="AX1357" s="1" t="s">
        <v>30939</v>
      </c>
      <c r="BA1357" s="1" t="s">
        <v>30939</v>
      </c>
      <c r="BD1357" s="1" t="s">
        <v>30939</v>
      </c>
      <c r="BF1357" s="1" t="s">
        <v>30939</v>
      </c>
      <c r="BI1357" s="1" t="s">
        <v>30939</v>
      </c>
      <c r="BJ1357" s="1" t="s">
        <v>25409</v>
      </c>
    </row>
    <row r="1358" spans="1:62">
      <c r="A1358" s="1" t="s">
        <v>25410</v>
      </c>
      <c r="B1358" s="1" t="s">
        <v>25411</v>
      </c>
      <c r="C1358" s="1" t="s">
        <v>25493</v>
      </c>
      <c r="D1358" s="1">
        <v>357095051136967</v>
      </c>
      <c r="E1358" s="1" t="s">
        <v>30766</v>
      </c>
      <c r="G1358" s="1" t="s">
        <v>30373</v>
      </c>
      <c r="H1358" s="1" t="s">
        <v>25412</v>
      </c>
      <c r="J1358" s="1" t="s">
        <v>30867</v>
      </c>
      <c r="L1358" s="1" t="s">
        <v>30938</v>
      </c>
      <c r="Q1358" s="1">
        <v>98000</v>
      </c>
      <c r="R1358" s="1" t="s">
        <v>30938</v>
      </c>
      <c r="S1358" s="1" t="s">
        <v>30375</v>
      </c>
      <c r="U1358" s="1" t="s">
        <v>30938</v>
      </c>
      <c r="Z1358" s="1" t="s">
        <v>30938</v>
      </c>
      <c r="AB1358" s="1">
        <v>30</v>
      </c>
      <c r="AC1358" s="1">
        <v>5</v>
      </c>
      <c r="AD1358" s="1">
        <v>5</v>
      </c>
      <c r="AE1358" s="1" t="s">
        <v>30939</v>
      </c>
      <c r="AK1358" s="1" t="s">
        <v>30939</v>
      </c>
      <c r="AP1358" s="1" t="s">
        <v>30939</v>
      </c>
      <c r="AX1358" s="1" t="s">
        <v>30939</v>
      </c>
      <c r="BA1358" s="1" t="s">
        <v>30939</v>
      </c>
      <c r="BD1358" s="1" t="s">
        <v>30939</v>
      </c>
      <c r="BF1358" s="1" t="s">
        <v>30939</v>
      </c>
      <c r="BI1358" s="1" t="s">
        <v>30939</v>
      </c>
      <c r="BJ1358" s="1" t="s">
        <v>25413</v>
      </c>
    </row>
    <row r="1359" spans="1:62">
      <c r="A1359" s="1" t="s">
        <v>25414</v>
      </c>
      <c r="B1359" s="1" t="s">
        <v>25415</v>
      </c>
      <c r="C1359" s="1" t="s">
        <v>25493</v>
      </c>
      <c r="D1359" s="1">
        <v>357095051136967</v>
      </c>
      <c r="E1359" s="1" t="s">
        <v>30766</v>
      </c>
      <c r="G1359" s="1" t="s">
        <v>31011</v>
      </c>
      <c r="H1359" s="1" t="s">
        <v>25416</v>
      </c>
      <c r="J1359" s="1" t="s">
        <v>30867</v>
      </c>
      <c r="L1359" s="1" t="s">
        <v>30938</v>
      </c>
      <c r="Q1359" s="1">
        <v>100000</v>
      </c>
      <c r="R1359" s="1" t="s">
        <v>30938</v>
      </c>
      <c r="S1359" s="1" t="s">
        <v>30920</v>
      </c>
      <c r="T1359" s="1" t="s">
        <v>30921</v>
      </c>
      <c r="U1359" s="1" t="s">
        <v>30939</v>
      </c>
      <c r="V1359" s="1" t="s">
        <v>30873</v>
      </c>
      <c r="W1359" s="1" t="s">
        <v>30794</v>
      </c>
      <c r="X1359" s="1" t="s">
        <v>30939</v>
      </c>
      <c r="Y1359" s="1" t="s">
        <v>25417</v>
      </c>
      <c r="AE1359" s="1" t="s">
        <v>30939</v>
      </c>
      <c r="AK1359" s="1" t="s">
        <v>30939</v>
      </c>
      <c r="AP1359" s="1" t="s">
        <v>30939</v>
      </c>
      <c r="AX1359" s="1" t="s">
        <v>30939</v>
      </c>
      <c r="BA1359" s="1" t="s">
        <v>30939</v>
      </c>
      <c r="BD1359" s="1" t="s">
        <v>30939</v>
      </c>
      <c r="BF1359" s="1" t="s">
        <v>30939</v>
      </c>
      <c r="BI1359" s="1" t="s">
        <v>30939</v>
      </c>
      <c r="BJ1359" s="1" t="s">
        <v>25418</v>
      </c>
    </row>
    <row r="1360" spans="1:62">
      <c r="A1360" s="1" t="s">
        <v>25419</v>
      </c>
      <c r="B1360" s="1" t="s">
        <v>25420</v>
      </c>
      <c r="C1360" s="1" t="s">
        <v>25493</v>
      </c>
      <c r="D1360" s="1">
        <v>357095051136967</v>
      </c>
      <c r="E1360" s="1" t="s">
        <v>30766</v>
      </c>
      <c r="G1360" s="1" t="s">
        <v>31011</v>
      </c>
      <c r="H1360" s="1" t="s">
        <v>25421</v>
      </c>
      <c r="J1360" s="1" t="s">
        <v>30867</v>
      </c>
      <c r="L1360" s="1" t="s">
        <v>30938</v>
      </c>
      <c r="Q1360" s="1">
        <v>100000</v>
      </c>
      <c r="R1360" s="1" t="s">
        <v>30938</v>
      </c>
      <c r="S1360" s="1" t="s">
        <v>30868</v>
      </c>
      <c r="U1360" s="1" t="s">
        <v>30939</v>
      </c>
      <c r="V1360" s="1" t="s">
        <v>30807</v>
      </c>
      <c r="W1360" s="1" t="s">
        <v>30911</v>
      </c>
      <c r="X1360" s="1" t="s">
        <v>30939</v>
      </c>
      <c r="Y1360" s="1" t="s">
        <v>25422</v>
      </c>
      <c r="AE1360" s="1" t="s">
        <v>30939</v>
      </c>
      <c r="AK1360" s="1" t="s">
        <v>30939</v>
      </c>
      <c r="AP1360" s="1" t="s">
        <v>30939</v>
      </c>
      <c r="AX1360" s="1" t="s">
        <v>30939</v>
      </c>
      <c r="BA1360" s="1" t="s">
        <v>30939</v>
      </c>
      <c r="BD1360" s="1" t="s">
        <v>30939</v>
      </c>
      <c r="BF1360" s="1" t="s">
        <v>30939</v>
      </c>
      <c r="BI1360" s="1" t="s">
        <v>30939</v>
      </c>
      <c r="BJ1360" s="1" t="s">
        <v>25423</v>
      </c>
    </row>
    <row r="1361" spans="1:62">
      <c r="A1361" s="1" t="s">
        <v>25424</v>
      </c>
      <c r="B1361" s="1" t="s">
        <v>25425</v>
      </c>
      <c r="C1361" s="1" t="s">
        <v>25493</v>
      </c>
      <c r="D1361" s="1">
        <v>352701053856750</v>
      </c>
      <c r="E1361" s="1" t="s">
        <v>29193</v>
      </c>
      <c r="G1361" s="1" t="s">
        <v>29152</v>
      </c>
      <c r="H1361" s="1" t="s">
        <v>25426</v>
      </c>
      <c r="J1361" s="1" t="s">
        <v>30867</v>
      </c>
      <c r="L1361" s="1" t="s">
        <v>30938</v>
      </c>
      <c r="Q1361" s="1">
        <v>90000</v>
      </c>
      <c r="R1361" s="1" t="s">
        <v>30938</v>
      </c>
      <c r="S1361" s="1" t="s">
        <v>30375</v>
      </c>
      <c r="U1361" s="1" t="s">
        <v>30938</v>
      </c>
      <c r="Z1361" s="1" t="s">
        <v>30938</v>
      </c>
      <c r="AB1361" s="1">
        <v>60</v>
      </c>
      <c r="AC1361" s="1">
        <v>5</v>
      </c>
      <c r="AD1361" s="1">
        <v>5</v>
      </c>
      <c r="AE1361" s="1" t="s">
        <v>30939</v>
      </c>
      <c r="AK1361" s="1" t="s">
        <v>30939</v>
      </c>
      <c r="AP1361" s="1" t="s">
        <v>30939</v>
      </c>
      <c r="AX1361" s="1" t="s">
        <v>30939</v>
      </c>
      <c r="BA1361" s="1" t="s">
        <v>30939</v>
      </c>
      <c r="BD1361" s="1" t="s">
        <v>30939</v>
      </c>
      <c r="BF1361" s="1" t="s">
        <v>30939</v>
      </c>
      <c r="BI1361" s="1" t="s">
        <v>30939</v>
      </c>
      <c r="BJ1361" s="1" t="s">
        <v>25427</v>
      </c>
    </row>
    <row r="1362" spans="1:62">
      <c r="A1362" s="1" t="s">
        <v>25428</v>
      </c>
      <c r="B1362" s="1" t="s">
        <v>25429</v>
      </c>
      <c r="C1362" s="1" t="s">
        <v>25493</v>
      </c>
      <c r="D1362" s="1">
        <v>352701053856750</v>
      </c>
      <c r="E1362" s="1" t="s">
        <v>29193</v>
      </c>
      <c r="G1362" s="1" t="s">
        <v>29152</v>
      </c>
      <c r="H1362" s="1" t="s">
        <v>25430</v>
      </c>
      <c r="J1362" s="1" t="s">
        <v>30867</v>
      </c>
      <c r="L1362" s="1" t="s">
        <v>30938</v>
      </c>
      <c r="Q1362" s="1">
        <v>90000</v>
      </c>
      <c r="R1362" s="1" t="s">
        <v>30938</v>
      </c>
      <c r="S1362" s="1" t="s">
        <v>30375</v>
      </c>
      <c r="U1362" s="1" t="s">
        <v>30938</v>
      </c>
      <c r="Z1362" s="1" t="s">
        <v>30938</v>
      </c>
      <c r="AB1362" s="1">
        <v>120</v>
      </c>
      <c r="AC1362" s="1">
        <v>5</v>
      </c>
      <c r="AD1362" s="1">
        <v>5</v>
      </c>
      <c r="AE1362" s="1" t="s">
        <v>30939</v>
      </c>
      <c r="AK1362" s="1" t="s">
        <v>30939</v>
      </c>
      <c r="AP1362" s="1" t="s">
        <v>30939</v>
      </c>
      <c r="AX1362" s="1" t="s">
        <v>30939</v>
      </c>
      <c r="BA1362" s="1" t="s">
        <v>30939</v>
      </c>
      <c r="BD1362" s="1" t="s">
        <v>30939</v>
      </c>
      <c r="BF1362" s="1" t="s">
        <v>30939</v>
      </c>
      <c r="BI1362" s="1" t="s">
        <v>30939</v>
      </c>
      <c r="BJ1362" s="1" t="s">
        <v>25431</v>
      </c>
    </row>
    <row r="1363" spans="1:62">
      <c r="A1363" s="1" t="s">
        <v>25432</v>
      </c>
      <c r="B1363" s="1" t="s">
        <v>25433</v>
      </c>
      <c r="C1363" s="1" t="s">
        <v>25493</v>
      </c>
      <c r="D1363" s="1">
        <v>352701053856750</v>
      </c>
      <c r="E1363" s="1" t="s">
        <v>29193</v>
      </c>
      <c r="G1363" s="1" t="s">
        <v>29152</v>
      </c>
      <c r="H1363" s="1" t="s">
        <v>25434</v>
      </c>
      <c r="J1363" s="1" t="s">
        <v>30867</v>
      </c>
      <c r="L1363" s="1" t="s">
        <v>30938</v>
      </c>
      <c r="Q1363" s="1">
        <v>90000</v>
      </c>
      <c r="R1363" s="1" t="s">
        <v>30938</v>
      </c>
      <c r="S1363" s="1" t="s">
        <v>30375</v>
      </c>
      <c r="U1363" s="1" t="s">
        <v>30938</v>
      </c>
      <c r="Z1363" s="1" t="s">
        <v>30938</v>
      </c>
      <c r="AB1363" s="1">
        <v>220</v>
      </c>
      <c r="AC1363" s="1">
        <v>5</v>
      </c>
      <c r="AD1363" s="1">
        <v>5</v>
      </c>
      <c r="AE1363" s="1" t="s">
        <v>30939</v>
      </c>
      <c r="AK1363" s="1" t="s">
        <v>30939</v>
      </c>
      <c r="AP1363" s="1" t="s">
        <v>30939</v>
      </c>
      <c r="AX1363" s="1" t="s">
        <v>30939</v>
      </c>
      <c r="BA1363" s="1" t="s">
        <v>30939</v>
      </c>
      <c r="BD1363" s="1" t="s">
        <v>30939</v>
      </c>
      <c r="BF1363" s="1" t="s">
        <v>30939</v>
      </c>
      <c r="BI1363" s="1" t="s">
        <v>30939</v>
      </c>
      <c r="BJ1363" s="1" t="s">
        <v>25435</v>
      </c>
    </row>
    <row r="1364" spans="1:62">
      <c r="A1364" s="1" t="s">
        <v>25436</v>
      </c>
      <c r="B1364" s="1" t="s">
        <v>25437</v>
      </c>
      <c r="C1364" s="1" t="s">
        <v>25493</v>
      </c>
      <c r="D1364" s="1">
        <v>352701053856750</v>
      </c>
      <c r="E1364" s="1" t="s">
        <v>29193</v>
      </c>
      <c r="G1364" s="1" t="s">
        <v>29152</v>
      </c>
      <c r="H1364" s="1" t="s">
        <v>25438</v>
      </c>
      <c r="J1364" s="1" t="s">
        <v>30867</v>
      </c>
      <c r="L1364" s="1" t="s">
        <v>30938</v>
      </c>
      <c r="Q1364" s="1">
        <v>90000</v>
      </c>
      <c r="R1364" s="1" t="s">
        <v>30938</v>
      </c>
      <c r="S1364" s="1" t="s">
        <v>30375</v>
      </c>
      <c r="U1364" s="1" t="s">
        <v>30938</v>
      </c>
      <c r="Z1364" s="1" t="s">
        <v>30938</v>
      </c>
      <c r="AB1364" s="1">
        <v>120</v>
      </c>
      <c r="AC1364" s="1">
        <v>5</v>
      </c>
      <c r="AD1364" s="1">
        <v>5</v>
      </c>
      <c r="AE1364" s="1" t="s">
        <v>30939</v>
      </c>
      <c r="AK1364" s="1" t="s">
        <v>30939</v>
      </c>
      <c r="AP1364" s="1" t="s">
        <v>30939</v>
      </c>
      <c r="AX1364" s="1" t="s">
        <v>30939</v>
      </c>
      <c r="BA1364" s="1" t="s">
        <v>30939</v>
      </c>
      <c r="BD1364" s="1" t="s">
        <v>30939</v>
      </c>
      <c r="BF1364" s="1" t="s">
        <v>30939</v>
      </c>
      <c r="BI1364" s="1" t="s">
        <v>30939</v>
      </c>
      <c r="BJ1364" s="1" t="s">
        <v>25439</v>
      </c>
    </row>
    <row r="1365" spans="1:62">
      <c r="A1365" s="1" t="s">
        <v>25440</v>
      </c>
      <c r="B1365" s="1" t="s">
        <v>25441</v>
      </c>
      <c r="C1365" s="1" t="s">
        <v>25493</v>
      </c>
      <c r="D1365" s="1">
        <v>352701053856750</v>
      </c>
      <c r="E1365" s="1" t="s">
        <v>29193</v>
      </c>
      <c r="G1365" s="1" t="s">
        <v>29152</v>
      </c>
      <c r="H1365" s="1" t="s">
        <v>25442</v>
      </c>
      <c r="J1365" s="1" t="s">
        <v>30867</v>
      </c>
      <c r="L1365" s="1" t="s">
        <v>30938</v>
      </c>
      <c r="Q1365" s="1">
        <v>90000</v>
      </c>
      <c r="R1365" s="1" t="s">
        <v>30938</v>
      </c>
      <c r="S1365" s="1" t="s">
        <v>30375</v>
      </c>
      <c r="U1365" s="1" t="s">
        <v>30938</v>
      </c>
      <c r="Z1365" s="1" t="s">
        <v>30939</v>
      </c>
      <c r="AA1365" s="1" t="s">
        <v>30276</v>
      </c>
      <c r="AE1365" s="1" t="s">
        <v>30939</v>
      </c>
      <c r="AK1365" s="1" t="s">
        <v>30939</v>
      </c>
      <c r="AP1365" s="1" t="s">
        <v>30939</v>
      </c>
      <c r="AX1365" s="1" t="s">
        <v>30939</v>
      </c>
      <c r="BA1365" s="1" t="s">
        <v>30939</v>
      </c>
      <c r="BD1365" s="1" t="s">
        <v>30939</v>
      </c>
      <c r="BF1365" s="1" t="s">
        <v>30939</v>
      </c>
      <c r="BI1365" s="1" t="s">
        <v>30939</v>
      </c>
      <c r="BJ1365" s="1" t="s">
        <v>25443</v>
      </c>
    </row>
    <row r="1366" spans="1:62">
      <c r="A1366" s="1" t="s">
        <v>25444</v>
      </c>
      <c r="B1366" s="1" t="s">
        <v>25445</v>
      </c>
      <c r="C1366" s="1" t="s">
        <v>25493</v>
      </c>
      <c r="D1366" s="1">
        <v>352701053856750</v>
      </c>
      <c r="E1366" s="1" t="s">
        <v>29193</v>
      </c>
      <c r="G1366" s="1" t="s">
        <v>29152</v>
      </c>
      <c r="H1366" s="1" t="s">
        <v>25446</v>
      </c>
      <c r="J1366" s="1" t="s">
        <v>30867</v>
      </c>
      <c r="L1366" s="1" t="s">
        <v>30938</v>
      </c>
      <c r="Q1366" s="1">
        <v>90000</v>
      </c>
      <c r="R1366" s="1" t="s">
        <v>30938</v>
      </c>
      <c r="S1366" s="1" t="s">
        <v>30375</v>
      </c>
      <c r="U1366" s="1" t="s">
        <v>30938</v>
      </c>
      <c r="Z1366" s="1" t="s">
        <v>30938</v>
      </c>
      <c r="AB1366" s="1">
        <v>120</v>
      </c>
      <c r="AC1366" s="1">
        <v>5</v>
      </c>
      <c r="AD1366" s="1">
        <v>5</v>
      </c>
      <c r="AE1366" s="1" t="s">
        <v>30939</v>
      </c>
      <c r="AK1366" s="1" t="s">
        <v>30939</v>
      </c>
      <c r="AP1366" s="1" t="s">
        <v>30939</v>
      </c>
      <c r="AX1366" s="1" t="s">
        <v>30939</v>
      </c>
      <c r="BA1366" s="1" t="s">
        <v>30939</v>
      </c>
      <c r="BD1366" s="1" t="s">
        <v>30939</v>
      </c>
      <c r="BF1366" s="1" t="s">
        <v>30939</v>
      </c>
      <c r="BI1366" s="1" t="s">
        <v>30939</v>
      </c>
      <c r="BJ1366" s="1" t="s">
        <v>25447</v>
      </c>
    </row>
    <row r="1367" spans="1:62">
      <c r="A1367" s="1" t="s">
        <v>25448</v>
      </c>
      <c r="B1367" s="1" t="s">
        <v>25449</v>
      </c>
      <c r="C1367" s="1" t="s">
        <v>25493</v>
      </c>
      <c r="D1367" s="1">
        <v>352701053856750</v>
      </c>
      <c r="E1367" s="1" t="s">
        <v>29193</v>
      </c>
      <c r="G1367" s="1" t="s">
        <v>29152</v>
      </c>
      <c r="H1367" s="1" t="s">
        <v>25450</v>
      </c>
      <c r="J1367" s="1" t="s">
        <v>30867</v>
      </c>
      <c r="L1367" s="1" t="s">
        <v>30938</v>
      </c>
      <c r="Q1367" s="1">
        <v>90000</v>
      </c>
      <c r="R1367" s="1" t="s">
        <v>30938</v>
      </c>
      <c r="S1367" s="1" t="s">
        <v>30375</v>
      </c>
      <c r="U1367" s="1" t="s">
        <v>30938</v>
      </c>
      <c r="Z1367" s="1" t="s">
        <v>30938</v>
      </c>
      <c r="AB1367" s="1">
        <v>120</v>
      </c>
      <c r="AC1367" s="1">
        <v>5</v>
      </c>
      <c r="AD1367" s="1">
        <v>5</v>
      </c>
      <c r="AE1367" s="1" t="s">
        <v>30939</v>
      </c>
      <c r="AK1367" s="1" t="s">
        <v>30939</v>
      </c>
      <c r="AP1367" s="1" t="s">
        <v>30939</v>
      </c>
      <c r="AX1367" s="1" t="s">
        <v>30939</v>
      </c>
      <c r="BA1367" s="1" t="s">
        <v>30939</v>
      </c>
      <c r="BD1367" s="1" t="s">
        <v>30939</v>
      </c>
      <c r="BF1367" s="1" t="s">
        <v>30939</v>
      </c>
      <c r="BI1367" s="1" t="s">
        <v>30939</v>
      </c>
      <c r="BJ1367" s="1" t="s">
        <v>25451</v>
      </c>
    </row>
    <row r="1368" spans="1:62">
      <c r="A1368" s="1" t="s">
        <v>25452</v>
      </c>
      <c r="B1368" s="1" t="s">
        <v>25453</v>
      </c>
      <c r="C1368" s="1" t="s">
        <v>25493</v>
      </c>
      <c r="D1368" s="1">
        <v>352701053856750</v>
      </c>
      <c r="E1368" s="1" t="s">
        <v>29193</v>
      </c>
      <c r="G1368" s="1" t="s">
        <v>29152</v>
      </c>
      <c r="H1368" s="1" t="s">
        <v>25454</v>
      </c>
      <c r="J1368" s="1" t="s">
        <v>30867</v>
      </c>
      <c r="L1368" s="1" t="s">
        <v>30938</v>
      </c>
      <c r="Q1368" s="1">
        <v>90000</v>
      </c>
      <c r="R1368" s="1" t="s">
        <v>30938</v>
      </c>
      <c r="S1368" s="1" t="s">
        <v>30375</v>
      </c>
      <c r="U1368" s="1" t="s">
        <v>30938</v>
      </c>
      <c r="Z1368" s="1" t="s">
        <v>30938</v>
      </c>
      <c r="AB1368" s="1">
        <v>120</v>
      </c>
      <c r="AC1368" s="1">
        <v>5</v>
      </c>
      <c r="AD1368" s="1">
        <v>5</v>
      </c>
      <c r="AE1368" s="1" t="s">
        <v>30939</v>
      </c>
      <c r="AK1368" s="1" t="s">
        <v>30939</v>
      </c>
      <c r="AP1368" s="1" t="s">
        <v>30939</v>
      </c>
      <c r="AX1368" s="1" t="s">
        <v>30939</v>
      </c>
      <c r="BA1368" s="1" t="s">
        <v>30939</v>
      </c>
      <c r="BD1368" s="1" t="s">
        <v>30939</v>
      </c>
      <c r="BF1368" s="1" t="s">
        <v>30939</v>
      </c>
      <c r="BI1368" s="1" t="s">
        <v>30939</v>
      </c>
      <c r="BJ1368" s="1" t="s">
        <v>25455</v>
      </c>
    </row>
    <row r="1369" spans="1:62">
      <c r="A1369" s="1" t="s">
        <v>25456</v>
      </c>
      <c r="B1369" s="1" t="s">
        <v>25457</v>
      </c>
      <c r="C1369" s="1" t="s">
        <v>25493</v>
      </c>
      <c r="D1369" s="1">
        <v>352701053856750</v>
      </c>
      <c r="E1369" s="1" t="s">
        <v>29193</v>
      </c>
      <c r="G1369" s="1" t="s">
        <v>29152</v>
      </c>
      <c r="H1369" s="1" t="s">
        <v>25458</v>
      </c>
      <c r="J1369" s="1" t="s">
        <v>30867</v>
      </c>
      <c r="L1369" s="1" t="s">
        <v>30938</v>
      </c>
      <c r="Q1369" s="1">
        <v>90000</v>
      </c>
      <c r="R1369" s="1" t="s">
        <v>30938</v>
      </c>
      <c r="S1369" s="1" t="s">
        <v>30375</v>
      </c>
      <c r="U1369" s="1" t="s">
        <v>30938</v>
      </c>
      <c r="Z1369" s="1" t="s">
        <v>30938</v>
      </c>
      <c r="AB1369" s="1">
        <v>180</v>
      </c>
      <c r="AC1369" s="1">
        <v>5</v>
      </c>
      <c r="AD1369" s="1">
        <v>5</v>
      </c>
      <c r="AE1369" s="1" t="s">
        <v>30939</v>
      </c>
      <c r="AK1369" s="1" t="s">
        <v>30939</v>
      </c>
      <c r="AP1369" s="1" t="s">
        <v>30939</v>
      </c>
      <c r="AX1369" s="1" t="s">
        <v>30939</v>
      </c>
      <c r="BA1369" s="1" t="s">
        <v>30939</v>
      </c>
      <c r="BD1369" s="1" t="s">
        <v>30939</v>
      </c>
      <c r="BF1369" s="1" t="s">
        <v>30939</v>
      </c>
      <c r="BI1369" s="1" t="s">
        <v>30939</v>
      </c>
      <c r="BJ1369" s="1" t="s">
        <v>25459</v>
      </c>
    </row>
    <row r="1370" spans="1:62">
      <c r="A1370" s="1" t="s">
        <v>25460</v>
      </c>
      <c r="B1370" s="1" t="s">
        <v>25461</v>
      </c>
      <c r="C1370" s="1" t="s">
        <v>25493</v>
      </c>
      <c r="D1370" s="1">
        <v>352701053856750</v>
      </c>
      <c r="E1370" s="1" t="s">
        <v>29193</v>
      </c>
      <c r="G1370" s="1" t="s">
        <v>29152</v>
      </c>
      <c r="H1370" s="1" t="s">
        <v>25462</v>
      </c>
      <c r="J1370" s="1" t="s">
        <v>30867</v>
      </c>
      <c r="L1370" s="1" t="s">
        <v>30938</v>
      </c>
      <c r="Q1370" s="1">
        <v>90000</v>
      </c>
      <c r="R1370" s="1" t="s">
        <v>30938</v>
      </c>
      <c r="S1370" s="1" t="s">
        <v>30375</v>
      </c>
      <c r="U1370" s="1" t="s">
        <v>30938</v>
      </c>
      <c r="Z1370" s="1" t="s">
        <v>30938</v>
      </c>
      <c r="AB1370" s="1">
        <v>30</v>
      </c>
      <c r="AC1370" s="1">
        <v>5</v>
      </c>
      <c r="AD1370" s="1">
        <v>5</v>
      </c>
      <c r="AE1370" s="1" t="s">
        <v>30939</v>
      </c>
      <c r="AK1370" s="1" t="s">
        <v>30939</v>
      </c>
      <c r="AP1370" s="1" t="s">
        <v>30939</v>
      </c>
      <c r="AX1370" s="1" t="s">
        <v>30939</v>
      </c>
      <c r="BA1370" s="1" t="s">
        <v>30939</v>
      </c>
      <c r="BD1370" s="1" t="s">
        <v>30939</v>
      </c>
      <c r="BF1370" s="1" t="s">
        <v>30939</v>
      </c>
      <c r="BI1370" s="1" t="s">
        <v>30939</v>
      </c>
      <c r="BJ1370" s="1" t="s">
        <v>25463</v>
      </c>
    </row>
    <row r="1371" spans="1:62">
      <c r="A1371" s="1" t="s">
        <v>25464</v>
      </c>
      <c r="B1371" s="1" t="s">
        <v>25465</v>
      </c>
      <c r="C1371" s="1" t="s">
        <v>25493</v>
      </c>
      <c r="D1371" s="1">
        <v>352701053856750</v>
      </c>
      <c r="E1371" s="1" t="s">
        <v>29193</v>
      </c>
      <c r="G1371" s="1" t="s">
        <v>29152</v>
      </c>
      <c r="H1371" s="1" t="s">
        <v>25352</v>
      </c>
      <c r="J1371" s="1" t="s">
        <v>30867</v>
      </c>
      <c r="L1371" s="1" t="s">
        <v>30938</v>
      </c>
      <c r="Q1371" s="1">
        <v>90000</v>
      </c>
      <c r="R1371" s="1" t="s">
        <v>30938</v>
      </c>
      <c r="S1371" s="1" t="s">
        <v>30375</v>
      </c>
      <c r="U1371" s="1" t="s">
        <v>30938</v>
      </c>
      <c r="Z1371" s="1" t="s">
        <v>30938</v>
      </c>
      <c r="AB1371" s="1">
        <v>120</v>
      </c>
      <c r="AC1371" s="1">
        <v>5</v>
      </c>
      <c r="AD1371" s="1">
        <v>5</v>
      </c>
      <c r="AE1371" s="1" t="s">
        <v>30939</v>
      </c>
      <c r="AK1371" s="1" t="s">
        <v>30939</v>
      </c>
      <c r="AP1371" s="1" t="s">
        <v>30939</v>
      </c>
      <c r="AX1371" s="1" t="s">
        <v>30939</v>
      </c>
      <c r="BA1371" s="1" t="s">
        <v>30939</v>
      </c>
      <c r="BD1371" s="1" t="s">
        <v>30939</v>
      </c>
      <c r="BF1371" s="1" t="s">
        <v>30939</v>
      </c>
      <c r="BI1371" s="1" t="s">
        <v>30939</v>
      </c>
      <c r="BJ1371" s="1" t="s">
        <v>25353</v>
      </c>
    </row>
    <row r="1372" spans="1:62">
      <c r="A1372" s="1" t="s">
        <v>25354</v>
      </c>
      <c r="B1372" s="1" t="s">
        <v>25355</v>
      </c>
      <c r="C1372" s="1" t="s">
        <v>25493</v>
      </c>
      <c r="D1372" s="1">
        <v>352701053856750</v>
      </c>
      <c r="E1372" s="1" t="s">
        <v>29193</v>
      </c>
      <c r="G1372" s="1" t="s">
        <v>29152</v>
      </c>
      <c r="H1372" s="1" t="s">
        <v>25356</v>
      </c>
      <c r="J1372" s="1" t="s">
        <v>30867</v>
      </c>
      <c r="L1372" s="1" t="s">
        <v>30938</v>
      </c>
      <c r="Q1372" s="1">
        <v>90000</v>
      </c>
      <c r="R1372" s="1" t="s">
        <v>30938</v>
      </c>
      <c r="S1372" s="1" t="s">
        <v>30375</v>
      </c>
      <c r="U1372" s="1" t="s">
        <v>30938</v>
      </c>
      <c r="Z1372" s="1" t="s">
        <v>30938</v>
      </c>
      <c r="AB1372" s="1">
        <v>160</v>
      </c>
      <c r="AC1372" s="1">
        <v>5</v>
      </c>
      <c r="AD1372" s="1">
        <v>5</v>
      </c>
      <c r="AE1372" s="1" t="s">
        <v>30939</v>
      </c>
      <c r="AK1372" s="1" t="s">
        <v>30939</v>
      </c>
      <c r="AP1372" s="1" t="s">
        <v>30939</v>
      </c>
      <c r="AX1372" s="1" t="s">
        <v>30939</v>
      </c>
      <c r="BA1372" s="1" t="s">
        <v>30939</v>
      </c>
      <c r="BD1372" s="1" t="s">
        <v>30939</v>
      </c>
      <c r="BF1372" s="1" t="s">
        <v>30939</v>
      </c>
      <c r="BI1372" s="1" t="s">
        <v>30939</v>
      </c>
      <c r="BJ1372" s="1" t="s">
        <v>25357</v>
      </c>
    </row>
    <row r="1373" spans="1:62">
      <c r="A1373" s="1" t="s">
        <v>25358</v>
      </c>
      <c r="B1373" s="1" t="s">
        <v>25359</v>
      </c>
      <c r="C1373" s="1" t="s">
        <v>25493</v>
      </c>
      <c r="D1373" s="1">
        <v>352701053856750</v>
      </c>
      <c r="E1373" s="1" t="s">
        <v>29193</v>
      </c>
      <c r="G1373" s="1" t="s">
        <v>29152</v>
      </c>
      <c r="H1373" s="1" t="s">
        <v>25360</v>
      </c>
      <c r="J1373" s="1" t="s">
        <v>30867</v>
      </c>
      <c r="L1373" s="1" t="s">
        <v>30938</v>
      </c>
      <c r="Q1373" s="1">
        <v>90000</v>
      </c>
      <c r="R1373" s="1" t="s">
        <v>30938</v>
      </c>
      <c r="S1373" s="1" t="s">
        <v>30375</v>
      </c>
      <c r="U1373" s="1" t="s">
        <v>30938</v>
      </c>
      <c r="Z1373" s="1" t="s">
        <v>30938</v>
      </c>
      <c r="AB1373" s="1">
        <v>60</v>
      </c>
      <c r="AC1373" s="1">
        <v>5</v>
      </c>
      <c r="AD1373" s="1">
        <v>5</v>
      </c>
      <c r="AE1373" s="1" t="s">
        <v>30939</v>
      </c>
      <c r="AK1373" s="1" t="s">
        <v>30939</v>
      </c>
      <c r="AP1373" s="1" t="s">
        <v>30939</v>
      </c>
      <c r="AX1373" s="1" t="s">
        <v>30939</v>
      </c>
      <c r="BA1373" s="1" t="s">
        <v>30939</v>
      </c>
      <c r="BD1373" s="1" t="s">
        <v>30939</v>
      </c>
      <c r="BF1373" s="1" t="s">
        <v>30939</v>
      </c>
      <c r="BI1373" s="1" t="s">
        <v>30939</v>
      </c>
      <c r="BJ1373" s="1" t="s">
        <v>25361</v>
      </c>
    </row>
    <row r="1374" spans="1:62">
      <c r="A1374" s="1" t="s">
        <v>25362</v>
      </c>
      <c r="B1374" s="1" t="s">
        <v>25363</v>
      </c>
      <c r="C1374" s="1" t="s">
        <v>25493</v>
      </c>
      <c r="D1374" s="1">
        <v>352701053856750</v>
      </c>
      <c r="E1374" s="1" t="s">
        <v>29193</v>
      </c>
      <c r="G1374" s="1" t="s">
        <v>29152</v>
      </c>
      <c r="H1374" s="1" t="s">
        <v>25364</v>
      </c>
      <c r="J1374" s="1" t="s">
        <v>30867</v>
      </c>
      <c r="L1374" s="1" t="s">
        <v>30938</v>
      </c>
      <c r="Q1374" s="1">
        <v>90000</v>
      </c>
      <c r="R1374" s="1" t="s">
        <v>30938</v>
      </c>
      <c r="S1374" s="1" t="s">
        <v>30375</v>
      </c>
      <c r="U1374" s="1" t="s">
        <v>30938</v>
      </c>
      <c r="Z1374" s="1" t="s">
        <v>30938</v>
      </c>
      <c r="AB1374" s="1">
        <v>60</v>
      </c>
      <c r="AC1374" s="1">
        <v>5</v>
      </c>
      <c r="AD1374" s="1">
        <v>5</v>
      </c>
      <c r="AE1374" s="1" t="s">
        <v>30939</v>
      </c>
      <c r="AK1374" s="1" t="s">
        <v>30939</v>
      </c>
      <c r="AP1374" s="1" t="s">
        <v>30939</v>
      </c>
      <c r="AX1374" s="1" t="s">
        <v>30939</v>
      </c>
      <c r="BA1374" s="1" t="s">
        <v>30939</v>
      </c>
      <c r="BD1374" s="1" t="s">
        <v>30939</v>
      </c>
      <c r="BF1374" s="1" t="s">
        <v>30939</v>
      </c>
      <c r="BI1374" s="1" t="s">
        <v>30939</v>
      </c>
      <c r="BJ1374" s="1" t="s">
        <v>25365</v>
      </c>
    </row>
    <row r="1375" spans="1:62">
      <c r="A1375" s="1" t="s">
        <v>25366</v>
      </c>
      <c r="B1375" s="1" t="s">
        <v>25367</v>
      </c>
      <c r="C1375" s="1" t="s">
        <v>25493</v>
      </c>
      <c r="D1375" s="1">
        <v>352701053856750</v>
      </c>
      <c r="E1375" s="1" t="s">
        <v>29193</v>
      </c>
      <c r="G1375" s="1" t="s">
        <v>29152</v>
      </c>
      <c r="H1375" s="1" t="s">
        <v>25368</v>
      </c>
      <c r="J1375" s="1" t="s">
        <v>30867</v>
      </c>
      <c r="L1375" s="1" t="s">
        <v>30938</v>
      </c>
      <c r="Q1375" s="1">
        <v>90000</v>
      </c>
      <c r="R1375" s="1" t="s">
        <v>30938</v>
      </c>
      <c r="S1375" s="1" t="s">
        <v>30375</v>
      </c>
      <c r="U1375" s="1" t="s">
        <v>30938</v>
      </c>
      <c r="Z1375" s="1" t="s">
        <v>30938</v>
      </c>
      <c r="AB1375" s="1">
        <v>60</v>
      </c>
      <c r="AC1375" s="1">
        <v>5</v>
      </c>
      <c r="AD1375" s="1">
        <v>5</v>
      </c>
      <c r="AE1375" s="1" t="s">
        <v>30939</v>
      </c>
      <c r="AK1375" s="1" t="s">
        <v>30939</v>
      </c>
      <c r="AP1375" s="1" t="s">
        <v>30939</v>
      </c>
      <c r="AX1375" s="1" t="s">
        <v>30939</v>
      </c>
      <c r="BA1375" s="1" t="s">
        <v>30939</v>
      </c>
      <c r="BD1375" s="1" t="s">
        <v>30939</v>
      </c>
      <c r="BF1375" s="1" t="s">
        <v>30939</v>
      </c>
      <c r="BI1375" s="1" t="s">
        <v>30939</v>
      </c>
      <c r="BJ1375" s="1" t="s">
        <v>25369</v>
      </c>
    </row>
    <row r="1376" spans="1:62">
      <c r="A1376" s="1" t="s">
        <v>25370</v>
      </c>
      <c r="B1376" s="1" t="s">
        <v>25371</v>
      </c>
      <c r="C1376" s="1" t="s">
        <v>25493</v>
      </c>
      <c r="D1376" s="1">
        <v>352701053856750</v>
      </c>
      <c r="E1376" s="1" t="s">
        <v>29193</v>
      </c>
      <c r="G1376" s="1" t="s">
        <v>29152</v>
      </c>
      <c r="H1376" s="1" t="s">
        <v>25372</v>
      </c>
      <c r="J1376" s="1" t="s">
        <v>30867</v>
      </c>
      <c r="L1376" s="1" t="s">
        <v>30938</v>
      </c>
      <c r="Q1376" s="1">
        <v>90000</v>
      </c>
      <c r="R1376" s="1" t="s">
        <v>30938</v>
      </c>
      <c r="S1376" s="1" t="s">
        <v>30375</v>
      </c>
      <c r="U1376" s="1" t="s">
        <v>30938</v>
      </c>
      <c r="Z1376" s="1" t="s">
        <v>30938</v>
      </c>
      <c r="AB1376" s="1">
        <v>60</v>
      </c>
      <c r="AC1376" s="1">
        <v>5</v>
      </c>
      <c r="AD1376" s="1">
        <v>5</v>
      </c>
      <c r="AE1376" s="1" t="s">
        <v>30939</v>
      </c>
      <c r="AK1376" s="1" t="s">
        <v>30939</v>
      </c>
      <c r="AP1376" s="1" t="s">
        <v>30939</v>
      </c>
      <c r="AX1376" s="1" t="s">
        <v>30939</v>
      </c>
      <c r="BA1376" s="1" t="s">
        <v>30939</v>
      </c>
      <c r="BD1376" s="1" t="s">
        <v>30939</v>
      </c>
      <c r="BF1376" s="1" t="s">
        <v>30939</v>
      </c>
      <c r="BI1376" s="1" t="s">
        <v>30939</v>
      </c>
      <c r="BJ1376" s="1" t="s">
        <v>25373</v>
      </c>
    </row>
    <row r="1377" spans="1:62">
      <c r="A1377" s="1" t="s">
        <v>25374</v>
      </c>
      <c r="B1377" s="1" t="s">
        <v>25375</v>
      </c>
      <c r="C1377" s="1" t="s">
        <v>25493</v>
      </c>
      <c r="D1377" s="1">
        <v>352701053856750</v>
      </c>
      <c r="E1377" s="1" t="s">
        <v>29193</v>
      </c>
      <c r="G1377" s="1" t="s">
        <v>29152</v>
      </c>
      <c r="H1377" s="1" t="s">
        <v>25376</v>
      </c>
      <c r="J1377" s="1" t="s">
        <v>30867</v>
      </c>
      <c r="L1377" s="1" t="s">
        <v>30938</v>
      </c>
      <c r="Q1377" s="1">
        <v>90000</v>
      </c>
      <c r="R1377" s="1" t="s">
        <v>30938</v>
      </c>
      <c r="S1377" s="1" t="s">
        <v>30375</v>
      </c>
      <c r="U1377" s="1" t="s">
        <v>30938</v>
      </c>
      <c r="Z1377" s="1" t="s">
        <v>30938</v>
      </c>
      <c r="AB1377" s="1">
        <v>60</v>
      </c>
      <c r="AC1377" s="1">
        <v>5</v>
      </c>
      <c r="AD1377" s="1">
        <v>5</v>
      </c>
      <c r="AE1377" s="1" t="s">
        <v>30939</v>
      </c>
      <c r="AK1377" s="1" t="s">
        <v>30939</v>
      </c>
      <c r="AP1377" s="1" t="s">
        <v>30939</v>
      </c>
      <c r="AX1377" s="1" t="s">
        <v>30939</v>
      </c>
      <c r="BA1377" s="1" t="s">
        <v>30939</v>
      </c>
      <c r="BD1377" s="1" t="s">
        <v>30939</v>
      </c>
      <c r="BF1377" s="1" t="s">
        <v>30939</v>
      </c>
      <c r="BI1377" s="1" t="s">
        <v>30939</v>
      </c>
      <c r="BJ1377" s="1" t="s">
        <v>25377</v>
      </c>
    </row>
    <row r="1378" spans="1:62">
      <c r="A1378" s="1" t="s">
        <v>25378</v>
      </c>
      <c r="B1378" s="1" t="s">
        <v>25379</v>
      </c>
      <c r="C1378" s="1" t="s">
        <v>25493</v>
      </c>
      <c r="D1378" s="1">
        <v>352701053856750</v>
      </c>
      <c r="E1378" s="1" t="s">
        <v>29193</v>
      </c>
      <c r="G1378" s="1" t="s">
        <v>29152</v>
      </c>
      <c r="H1378" s="1" t="s">
        <v>25380</v>
      </c>
      <c r="J1378" s="1" t="s">
        <v>30867</v>
      </c>
      <c r="L1378" s="1" t="s">
        <v>30938</v>
      </c>
      <c r="Q1378" s="1">
        <v>90000</v>
      </c>
      <c r="R1378" s="1" t="s">
        <v>30938</v>
      </c>
      <c r="S1378" s="1" t="s">
        <v>30375</v>
      </c>
      <c r="U1378" s="1" t="s">
        <v>30938</v>
      </c>
      <c r="Z1378" s="1" t="s">
        <v>30938</v>
      </c>
      <c r="AB1378" s="1">
        <v>60</v>
      </c>
      <c r="AC1378" s="1">
        <v>5</v>
      </c>
      <c r="AD1378" s="1">
        <v>5</v>
      </c>
      <c r="AE1378" s="1" t="s">
        <v>30939</v>
      </c>
      <c r="AK1378" s="1" t="s">
        <v>30939</v>
      </c>
      <c r="AP1378" s="1" t="s">
        <v>30939</v>
      </c>
      <c r="AX1378" s="1" t="s">
        <v>30939</v>
      </c>
      <c r="BA1378" s="1" t="s">
        <v>30939</v>
      </c>
      <c r="BD1378" s="1" t="s">
        <v>30939</v>
      </c>
      <c r="BF1378" s="1" t="s">
        <v>30939</v>
      </c>
      <c r="BI1378" s="1" t="s">
        <v>30939</v>
      </c>
      <c r="BJ1378" s="1" t="s">
        <v>25381</v>
      </c>
    </row>
    <row r="1379" spans="1:62">
      <c r="A1379" s="1" t="s">
        <v>25382</v>
      </c>
      <c r="B1379" s="1" t="s">
        <v>25383</v>
      </c>
      <c r="C1379" s="1" t="s">
        <v>25493</v>
      </c>
      <c r="D1379" s="1">
        <v>352701053856750</v>
      </c>
      <c r="E1379" s="1" t="s">
        <v>29193</v>
      </c>
      <c r="G1379" s="1" t="s">
        <v>29152</v>
      </c>
      <c r="H1379" s="1" t="s">
        <v>25384</v>
      </c>
      <c r="J1379" s="1" t="s">
        <v>30867</v>
      </c>
      <c r="L1379" s="1" t="s">
        <v>30938</v>
      </c>
      <c r="Q1379" s="1">
        <v>90000</v>
      </c>
      <c r="R1379" s="1" t="s">
        <v>30938</v>
      </c>
      <c r="S1379" s="1" t="s">
        <v>30375</v>
      </c>
      <c r="U1379" s="1" t="s">
        <v>30938</v>
      </c>
      <c r="Z1379" s="1" t="s">
        <v>30938</v>
      </c>
      <c r="AB1379" s="1">
        <v>60</v>
      </c>
      <c r="AC1379" s="1">
        <v>5</v>
      </c>
      <c r="AD1379" s="1">
        <v>5</v>
      </c>
      <c r="AE1379" s="1" t="s">
        <v>30939</v>
      </c>
      <c r="AK1379" s="1" t="s">
        <v>30939</v>
      </c>
      <c r="AP1379" s="1" t="s">
        <v>30939</v>
      </c>
      <c r="AX1379" s="1" t="s">
        <v>30939</v>
      </c>
      <c r="BA1379" s="1" t="s">
        <v>30939</v>
      </c>
      <c r="BD1379" s="1" t="s">
        <v>30939</v>
      </c>
      <c r="BF1379" s="1" t="s">
        <v>30939</v>
      </c>
      <c r="BI1379" s="1" t="s">
        <v>30939</v>
      </c>
      <c r="BJ1379" s="1" t="s">
        <v>25385</v>
      </c>
    </row>
    <row r="1380" spans="1:62">
      <c r="A1380" s="1" t="s">
        <v>25386</v>
      </c>
      <c r="B1380" s="1" t="s">
        <v>25387</v>
      </c>
      <c r="C1380" s="1" t="s">
        <v>25493</v>
      </c>
      <c r="D1380" s="1">
        <v>352701053856750</v>
      </c>
      <c r="E1380" s="1" t="s">
        <v>29193</v>
      </c>
      <c r="G1380" s="1" t="s">
        <v>29152</v>
      </c>
      <c r="H1380" s="1" t="s">
        <v>25388</v>
      </c>
      <c r="J1380" s="1" t="s">
        <v>30867</v>
      </c>
      <c r="L1380" s="1" t="s">
        <v>30938</v>
      </c>
      <c r="Q1380" s="1">
        <v>90000</v>
      </c>
      <c r="R1380" s="1" t="s">
        <v>30938</v>
      </c>
      <c r="S1380" s="1" t="s">
        <v>30375</v>
      </c>
      <c r="U1380" s="1" t="s">
        <v>30938</v>
      </c>
      <c r="Z1380" s="1" t="s">
        <v>30938</v>
      </c>
      <c r="AB1380" s="1">
        <v>120</v>
      </c>
      <c r="AC1380" s="1">
        <v>5</v>
      </c>
      <c r="AD1380" s="1">
        <v>5</v>
      </c>
      <c r="AE1380" s="1" t="s">
        <v>30939</v>
      </c>
      <c r="AK1380" s="1" t="s">
        <v>30939</v>
      </c>
      <c r="AP1380" s="1" t="s">
        <v>30939</v>
      </c>
      <c r="AX1380" s="1" t="s">
        <v>30939</v>
      </c>
      <c r="BA1380" s="1" t="s">
        <v>30939</v>
      </c>
      <c r="BD1380" s="1" t="s">
        <v>30939</v>
      </c>
      <c r="BF1380" s="1" t="s">
        <v>30939</v>
      </c>
      <c r="BI1380" s="1" t="s">
        <v>30939</v>
      </c>
      <c r="BJ1380" s="1" t="s">
        <v>25389</v>
      </c>
    </row>
    <row r="1381" spans="1:62">
      <c r="A1381" s="1" t="s">
        <v>25390</v>
      </c>
      <c r="B1381" s="1" t="s">
        <v>25391</v>
      </c>
      <c r="C1381" s="1" t="s">
        <v>25493</v>
      </c>
      <c r="D1381" s="1">
        <v>352701053856750</v>
      </c>
      <c r="E1381" s="1" t="s">
        <v>29193</v>
      </c>
      <c r="G1381" s="1" t="s">
        <v>29152</v>
      </c>
      <c r="H1381" s="1" t="s">
        <v>25392</v>
      </c>
      <c r="J1381" s="1" t="s">
        <v>30867</v>
      </c>
      <c r="L1381" s="1" t="s">
        <v>30938</v>
      </c>
      <c r="Q1381" s="1">
        <v>90000</v>
      </c>
      <c r="R1381" s="1" t="s">
        <v>30938</v>
      </c>
      <c r="S1381" s="1" t="s">
        <v>30375</v>
      </c>
      <c r="U1381" s="1" t="s">
        <v>30938</v>
      </c>
      <c r="Z1381" s="1" t="s">
        <v>30938</v>
      </c>
      <c r="AB1381" s="1">
        <v>60</v>
      </c>
      <c r="AC1381" s="1">
        <v>5</v>
      </c>
      <c r="AD1381" s="1">
        <v>5</v>
      </c>
      <c r="AE1381" s="1" t="s">
        <v>30939</v>
      </c>
      <c r="AK1381" s="1" t="s">
        <v>30939</v>
      </c>
      <c r="AP1381" s="1" t="s">
        <v>30939</v>
      </c>
      <c r="AX1381" s="1" t="s">
        <v>30939</v>
      </c>
      <c r="BA1381" s="1" t="s">
        <v>30939</v>
      </c>
      <c r="BD1381" s="1" t="s">
        <v>30939</v>
      </c>
      <c r="BF1381" s="1" t="s">
        <v>30939</v>
      </c>
      <c r="BI1381" s="1" t="s">
        <v>30939</v>
      </c>
      <c r="BJ1381" s="1" t="s">
        <v>25393</v>
      </c>
    </row>
    <row r="1382" spans="1:62">
      <c r="A1382" s="1" t="s">
        <v>25394</v>
      </c>
      <c r="B1382" s="1" t="s">
        <v>25395</v>
      </c>
      <c r="C1382" s="1" t="s">
        <v>25493</v>
      </c>
      <c r="D1382" s="1">
        <v>352701053856750</v>
      </c>
      <c r="E1382" s="1" t="s">
        <v>29193</v>
      </c>
      <c r="G1382" s="1" t="s">
        <v>29152</v>
      </c>
      <c r="H1382" s="1" t="s">
        <v>25396</v>
      </c>
      <c r="J1382" s="1" t="s">
        <v>30867</v>
      </c>
      <c r="L1382" s="1" t="s">
        <v>30938</v>
      </c>
      <c r="Q1382" s="1">
        <v>90000</v>
      </c>
      <c r="R1382" s="1" t="s">
        <v>30938</v>
      </c>
      <c r="S1382" s="1" t="s">
        <v>30375</v>
      </c>
      <c r="U1382" s="1" t="s">
        <v>30938</v>
      </c>
      <c r="Z1382" s="1" t="s">
        <v>30938</v>
      </c>
      <c r="AB1382" s="1">
        <v>120</v>
      </c>
      <c r="AC1382" s="1">
        <v>5</v>
      </c>
      <c r="AD1382" s="1">
        <v>5</v>
      </c>
      <c r="AE1382" s="1" t="s">
        <v>30939</v>
      </c>
      <c r="AK1382" s="1" t="s">
        <v>30939</v>
      </c>
      <c r="AP1382" s="1" t="s">
        <v>30939</v>
      </c>
      <c r="AX1382" s="1" t="s">
        <v>30939</v>
      </c>
      <c r="BA1382" s="1" t="s">
        <v>30939</v>
      </c>
      <c r="BD1382" s="1" t="s">
        <v>30939</v>
      </c>
      <c r="BF1382" s="1" t="s">
        <v>30939</v>
      </c>
      <c r="BI1382" s="1" t="s">
        <v>30939</v>
      </c>
      <c r="BJ1382" s="1" t="s">
        <v>25397</v>
      </c>
    </row>
    <row r="1383" spans="1:62">
      <c r="A1383" s="1" t="s">
        <v>25398</v>
      </c>
      <c r="B1383" s="1" t="s">
        <v>25399</v>
      </c>
      <c r="C1383" s="1" t="s">
        <v>25493</v>
      </c>
      <c r="D1383" s="1">
        <v>352701053856750</v>
      </c>
      <c r="E1383" s="1" t="s">
        <v>29193</v>
      </c>
      <c r="G1383" s="1" t="s">
        <v>29152</v>
      </c>
      <c r="H1383" s="1" t="s">
        <v>25400</v>
      </c>
      <c r="J1383" s="1" t="s">
        <v>30867</v>
      </c>
      <c r="L1383" s="1" t="s">
        <v>30938</v>
      </c>
      <c r="Q1383" s="1">
        <v>90000</v>
      </c>
      <c r="R1383" s="1" t="s">
        <v>30938</v>
      </c>
      <c r="S1383" s="1" t="s">
        <v>30375</v>
      </c>
      <c r="U1383" s="1" t="s">
        <v>30938</v>
      </c>
      <c r="Z1383" s="1" t="s">
        <v>30938</v>
      </c>
      <c r="AB1383" s="1">
        <v>120</v>
      </c>
      <c r="AC1383" s="1">
        <v>5</v>
      </c>
      <c r="AD1383" s="1">
        <v>5</v>
      </c>
      <c r="AE1383" s="1" t="s">
        <v>30939</v>
      </c>
      <c r="AK1383" s="1" t="s">
        <v>30939</v>
      </c>
      <c r="AP1383" s="1" t="s">
        <v>30939</v>
      </c>
      <c r="AX1383" s="1" t="s">
        <v>30939</v>
      </c>
      <c r="BA1383" s="1" t="s">
        <v>30939</v>
      </c>
      <c r="BD1383" s="1" t="s">
        <v>30939</v>
      </c>
      <c r="BF1383" s="1" t="s">
        <v>30939</v>
      </c>
      <c r="BI1383" s="1" t="s">
        <v>30939</v>
      </c>
      <c r="BJ1383" s="1" t="s">
        <v>25401</v>
      </c>
    </row>
    <row r="1384" spans="1:62">
      <c r="A1384" s="1" t="s">
        <v>25402</v>
      </c>
      <c r="B1384" s="1" t="s">
        <v>25403</v>
      </c>
      <c r="C1384" s="1" t="s">
        <v>25493</v>
      </c>
      <c r="D1384" s="1">
        <v>352701053856750</v>
      </c>
      <c r="E1384" s="1" t="s">
        <v>29193</v>
      </c>
      <c r="G1384" s="1" t="s">
        <v>29152</v>
      </c>
      <c r="H1384" s="1" t="s">
        <v>25404</v>
      </c>
      <c r="J1384" s="1" t="s">
        <v>30867</v>
      </c>
      <c r="L1384" s="1" t="s">
        <v>30938</v>
      </c>
      <c r="Q1384" s="1">
        <v>90000</v>
      </c>
      <c r="R1384" s="1" t="s">
        <v>30938</v>
      </c>
      <c r="S1384" s="1" t="s">
        <v>30375</v>
      </c>
      <c r="U1384" s="1" t="s">
        <v>30938</v>
      </c>
      <c r="Z1384" s="1" t="s">
        <v>30938</v>
      </c>
      <c r="AB1384" s="1">
        <v>60</v>
      </c>
      <c r="AC1384" s="1">
        <v>5</v>
      </c>
      <c r="AD1384" s="1">
        <v>5</v>
      </c>
      <c r="AE1384" s="1" t="s">
        <v>30939</v>
      </c>
      <c r="AK1384" s="1" t="s">
        <v>30939</v>
      </c>
      <c r="AP1384" s="1" t="s">
        <v>30939</v>
      </c>
      <c r="AX1384" s="1" t="s">
        <v>30939</v>
      </c>
      <c r="BA1384" s="1" t="s">
        <v>30939</v>
      </c>
      <c r="BD1384" s="1" t="s">
        <v>30939</v>
      </c>
      <c r="BF1384" s="1" t="s">
        <v>30939</v>
      </c>
      <c r="BI1384" s="1" t="s">
        <v>30939</v>
      </c>
      <c r="BJ1384" s="1" t="s">
        <v>25405</v>
      </c>
    </row>
    <row r="1385" spans="1:62">
      <c r="A1385" s="1" t="s">
        <v>25406</v>
      </c>
      <c r="B1385" s="1" t="s">
        <v>25407</v>
      </c>
      <c r="C1385" s="1" t="s">
        <v>25493</v>
      </c>
      <c r="D1385" s="1">
        <v>352701053856750</v>
      </c>
      <c r="E1385" s="1" t="s">
        <v>29193</v>
      </c>
      <c r="G1385" s="1" t="s">
        <v>29152</v>
      </c>
      <c r="H1385" s="1" t="s">
        <v>25408</v>
      </c>
      <c r="J1385" s="1" t="s">
        <v>30867</v>
      </c>
      <c r="L1385" s="1" t="s">
        <v>30938</v>
      </c>
      <c r="Q1385" s="1">
        <v>90000</v>
      </c>
      <c r="R1385" s="1" t="s">
        <v>30938</v>
      </c>
      <c r="S1385" s="1" t="s">
        <v>30375</v>
      </c>
      <c r="U1385" s="1" t="s">
        <v>30938</v>
      </c>
      <c r="Z1385" s="1" t="s">
        <v>30938</v>
      </c>
      <c r="AB1385" s="1">
        <v>60</v>
      </c>
      <c r="AC1385" s="1">
        <v>5</v>
      </c>
      <c r="AD1385" s="1">
        <v>5</v>
      </c>
      <c r="AE1385" s="1" t="s">
        <v>30939</v>
      </c>
      <c r="AK1385" s="1" t="s">
        <v>30939</v>
      </c>
      <c r="AP1385" s="1" t="s">
        <v>30939</v>
      </c>
      <c r="AX1385" s="1" t="s">
        <v>30939</v>
      </c>
      <c r="BA1385" s="1" t="s">
        <v>30939</v>
      </c>
      <c r="BD1385" s="1" t="s">
        <v>30939</v>
      </c>
      <c r="BF1385" s="1" t="s">
        <v>30939</v>
      </c>
      <c r="BI1385" s="1" t="s">
        <v>30939</v>
      </c>
      <c r="BJ1385" s="1" t="s">
        <v>25296</v>
      </c>
    </row>
    <row r="1386" spans="1:62">
      <c r="A1386" s="1" t="s">
        <v>25297</v>
      </c>
      <c r="B1386" s="1" t="s">
        <v>25298</v>
      </c>
      <c r="C1386" s="1" t="s">
        <v>25493</v>
      </c>
      <c r="D1386" s="1">
        <v>352701053856750</v>
      </c>
      <c r="E1386" s="1" t="s">
        <v>29193</v>
      </c>
      <c r="G1386" s="1" t="s">
        <v>29152</v>
      </c>
      <c r="H1386" s="1" t="s">
        <v>25299</v>
      </c>
      <c r="J1386" s="1" t="s">
        <v>30873</v>
      </c>
      <c r="K1386" s="1" t="s">
        <v>30874</v>
      </c>
      <c r="L1386" s="1" t="s">
        <v>30938</v>
      </c>
      <c r="Q1386" s="1">
        <v>90000</v>
      </c>
      <c r="R1386" s="1" t="s">
        <v>30938</v>
      </c>
      <c r="S1386" s="1" t="s">
        <v>30375</v>
      </c>
      <c r="U1386" s="1" t="s">
        <v>30938</v>
      </c>
      <c r="Z1386" s="1" t="s">
        <v>30938</v>
      </c>
      <c r="AB1386" s="1">
        <v>60</v>
      </c>
      <c r="AC1386" s="1">
        <v>5</v>
      </c>
      <c r="AD1386" s="1">
        <v>5</v>
      </c>
      <c r="AE1386" s="1" t="s">
        <v>30939</v>
      </c>
      <c r="AK1386" s="1" t="s">
        <v>30939</v>
      </c>
      <c r="AP1386" s="1" t="s">
        <v>30939</v>
      </c>
      <c r="AX1386" s="1" t="s">
        <v>30939</v>
      </c>
      <c r="BA1386" s="1" t="s">
        <v>30939</v>
      </c>
      <c r="BD1386" s="1" t="s">
        <v>30939</v>
      </c>
      <c r="BF1386" s="1" t="s">
        <v>30939</v>
      </c>
      <c r="BI1386" s="1" t="s">
        <v>30939</v>
      </c>
      <c r="BJ1386" s="1" t="s">
        <v>25300</v>
      </c>
    </row>
    <row r="1387" spans="1:62">
      <c r="A1387" s="1" t="s">
        <v>25301</v>
      </c>
      <c r="B1387" s="1" t="s">
        <v>25302</v>
      </c>
      <c r="C1387" s="1" t="s">
        <v>25493</v>
      </c>
      <c r="D1387" s="1">
        <v>352701053856750</v>
      </c>
      <c r="E1387" s="1" t="s">
        <v>29193</v>
      </c>
      <c r="G1387" s="1" t="s">
        <v>29152</v>
      </c>
      <c r="H1387" s="1" t="s">
        <v>25303</v>
      </c>
      <c r="J1387" s="1" t="s">
        <v>30867</v>
      </c>
      <c r="L1387" s="1" t="s">
        <v>30938</v>
      </c>
      <c r="Q1387" s="1">
        <v>90000</v>
      </c>
      <c r="R1387" s="1" t="s">
        <v>30938</v>
      </c>
      <c r="S1387" s="1" t="s">
        <v>30375</v>
      </c>
      <c r="U1387" s="1" t="s">
        <v>30938</v>
      </c>
      <c r="Z1387" s="1" t="s">
        <v>30938</v>
      </c>
      <c r="AB1387" s="1">
        <v>60</v>
      </c>
      <c r="AC1387" s="1">
        <v>5</v>
      </c>
      <c r="AD1387" s="1">
        <v>5</v>
      </c>
      <c r="AE1387" s="1" t="s">
        <v>30939</v>
      </c>
      <c r="AK1387" s="1" t="s">
        <v>30939</v>
      </c>
      <c r="AP1387" s="1" t="s">
        <v>30939</v>
      </c>
      <c r="AX1387" s="1" t="s">
        <v>30939</v>
      </c>
      <c r="BA1387" s="1" t="s">
        <v>30939</v>
      </c>
      <c r="BD1387" s="1" t="s">
        <v>30939</v>
      </c>
      <c r="BF1387" s="1" t="s">
        <v>30939</v>
      </c>
      <c r="BI1387" s="1" t="s">
        <v>30939</v>
      </c>
      <c r="BJ1387" s="1" t="s">
        <v>25304</v>
      </c>
    </row>
    <row r="1388" spans="1:62">
      <c r="A1388" s="1" t="s">
        <v>25305</v>
      </c>
      <c r="B1388" s="1" t="s">
        <v>25306</v>
      </c>
      <c r="C1388" s="1" t="s">
        <v>25493</v>
      </c>
      <c r="D1388" s="1">
        <v>352701053856750</v>
      </c>
      <c r="E1388" s="1" t="s">
        <v>29193</v>
      </c>
      <c r="G1388" s="1" t="s">
        <v>29152</v>
      </c>
      <c r="H1388" s="1" t="s">
        <v>25307</v>
      </c>
      <c r="J1388" s="1" t="s">
        <v>30867</v>
      </c>
      <c r="L1388" s="1" t="s">
        <v>30938</v>
      </c>
      <c r="Q1388" s="1">
        <v>90000</v>
      </c>
      <c r="R1388" s="1" t="s">
        <v>30938</v>
      </c>
      <c r="S1388" s="1" t="s">
        <v>30375</v>
      </c>
      <c r="U1388" s="1" t="s">
        <v>30938</v>
      </c>
      <c r="Z1388" s="1" t="s">
        <v>30938</v>
      </c>
      <c r="AB1388" s="1">
        <v>60</v>
      </c>
      <c r="AC1388" s="1">
        <v>5</v>
      </c>
      <c r="AD1388" s="1">
        <v>5</v>
      </c>
      <c r="AE1388" s="1" t="s">
        <v>30939</v>
      </c>
      <c r="AK1388" s="1" t="s">
        <v>30939</v>
      </c>
      <c r="AP1388" s="1" t="s">
        <v>30939</v>
      </c>
      <c r="AX1388" s="1" t="s">
        <v>30939</v>
      </c>
      <c r="BA1388" s="1" t="s">
        <v>30939</v>
      </c>
      <c r="BD1388" s="1" t="s">
        <v>30939</v>
      </c>
      <c r="BF1388" s="1" t="s">
        <v>30939</v>
      </c>
      <c r="BI1388" s="1" t="s">
        <v>30939</v>
      </c>
      <c r="BJ1388" s="1" t="s">
        <v>25308</v>
      </c>
    </row>
    <row r="1389" spans="1:62">
      <c r="A1389" s="1" t="s">
        <v>25309</v>
      </c>
      <c r="B1389" s="1" t="s">
        <v>25310</v>
      </c>
      <c r="C1389" s="1" t="s">
        <v>25493</v>
      </c>
      <c r="D1389" s="1">
        <v>352701053856750</v>
      </c>
      <c r="E1389" s="1" t="s">
        <v>29193</v>
      </c>
      <c r="G1389" s="1" t="s">
        <v>29152</v>
      </c>
      <c r="H1389" s="1" t="s">
        <v>25311</v>
      </c>
      <c r="J1389" s="1" t="s">
        <v>30867</v>
      </c>
      <c r="L1389" s="1" t="s">
        <v>30938</v>
      </c>
      <c r="Q1389" s="1">
        <v>90000</v>
      </c>
      <c r="R1389" s="1" t="s">
        <v>30938</v>
      </c>
      <c r="S1389" s="1" t="s">
        <v>30375</v>
      </c>
      <c r="U1389" s="1" t="s">
        <v>30938</v>
      </c>
      <c r="Z1389" s="1" t="s">
        <v>30938</v>
      </c>
      <c r="AB1389" s="1">
        <v>60</v>
      </c>
      <c r="AC1389" s="1">
        <v>3</v>
      </c>
      <c r="AD1389" s="1">
        <v>5</v>
      </c>
      <c r="AE1389" s="1" t="s">
        <v>30939</v>
      </c>
      <c r="AK1389" s="1" t="s">
        <v>30939</v>
      </c>
      <c r="AP1389" s="1" t="s">
        <v>30939</v>
      </c>
      <c r="AX1389" s="1" t="s">
        <v>30939</v>
      </c>
      <c r="BA1389" s="1" t="s">
        <v>30939</v>
      </c>
      <c r="BD1389" s="1" t="s">
        <v>30939</v>
      </c>
      <c r="BF1389" s="1" t="s">
        <v>30939</v>
      </c>
      <c r="BI1389" s="1" t="s">
        <v>30939</v>
      </c>
      <c r="BJ1389" s="1" t="s">
        <v>25312</v>
      </c>
    </row>
    <row r="1390" spans="1:62">
      <c r="A1390" s="1" t="s">
        <v>25313</v>
      </c>
      <c r="B1390" s="1" t="s">
        <v>25314</v>
      </c>
      <c r="C1390" s="1" t="s">
        <v>25493</v>
      </c>
      <c r="D1390" s="1">
        <v>352701053856750</v>
      </c>
      <c r="E1390" s="1" t="s">
        <v>29193</v>
      </c>
      <c r="G1390" s="1" t="s">
        <v>29152</v>
      </c>
      <c r="H1390" s="1" t="s">
        <v>25315</v>
      </c>
      <c r="J1390" s="1" t="s">
        <v>30867</v>
      </c>
      <c r="L1390" s="1" t="s">
        <v>30938</v>
      </c>
      <c r="Q1390" s="1">
        <v>90000</v>
      </c>
      <c r="R1390" s="1" t="s">
        <v>30938</v>
      </c>
      <c r="S1390" s="1" t="s">
        <v>30375</v>
      </c>
      <c r="U1390" s="1" t="s">
        <v>30938</v>
      </c>
      <c r="Z1390" s="1" t="s">
        <v>30938</v>
      </c>
      <c r="AB1390" s="1">
        <v>60</v>
      </c>
      <c r="AC1390" s="1">
        <v>5</v>
      </c>
      <c r="AD1390" s="1">
        <v>5</v>
      </c>
      <c r="AE1390" s="1" t="s">
        <v>30939</v>
      </c>
      <c r="AK1390" s="1" t="s">
        <v>30939</v>
      </c>
      <c r="AP1390" s="1" t="s">
        <v>30939</v>
      </c>
      <c r="AX1390" s="1" t="s">
        <v>30939</v>
      </c>
      <c r="BA1390" s="1" t="s">
        <v>30939</v>
      </c>
      <c r="BD1390" s="1" t="s">
        <v>30939</v>
      </c>
      <c r="BF1390" s="1" t="s">
        <v>30939</v>
      </c>
      <c r="BI1390" s="1" t="s">
        <v>30939</v>
      </c>
      <c r="BJ1390" s="1" t="s">
        <v>25316</v>
      </c>
    </row>
    <row r="1391" spans="1:62">
      <c r="A1391" s="1" t="s">
        <v>25317</v>
      </c>
      <c r="B1391" s="1" t="s">
        <v>25318</v>
      </c>
      <c r="C1391" s="1" t="s">
        <v>28599</v>
      </c>
      <c r="D1391" s="1">
        <v>357095051129699</v>
      </c>
      <c r="E1391" s="1" t="s">
        <v>30479</v>
      </c>
      <c r="G1391" s="1" t="s">
        <v>30373</v>
      </c>
      <c r="H1391" s="1" t="s">
        <v>25319</v>
      </c>
      <c r="J1391" s="1" t="s">
        <v>30867</v>
      </c>
      <c r="L1391" s="1" t="s">
        <v>30938</v>
      </c>
      <c r="Q1391" s="1">
        <v>98000</v>
      </c>
      <c r="R1391" s="1" t="s">
        <v>30938</v>
      </c>
      <c r="S1391" s="1" t="s">
        <v>30375</v>
      </c>
      <c r="U1391" s="1" t="s">
        <v>30938</v>
      </c>
      <c r="Z1391" s="1" t="s">
        <v>30938</v>
      </c>
      <c r="AB1391" s="1">
        <v>60</v>
      </c>
      <c r="AC1391" s="1">
        <v>3</v>
      </c>
      <c r="AD1391" s="1">
        <v>3</v>
      </c>
      <c r="AE1391" s="1" t="s">
        <v>30939</v>
      </c>
      <c r="AK1391" s="1" t="s">
        <v>30939</v>
      </c>
      <c r="AP1391" s="1" t="s">
        <v>30939</v>
      </c>
      <c r="AX1391" s="1" t="s">
        <v>30939</v>
      </c>
      <c r="BA1391" s="1" t="s">
        <v>30939</v>
      </c>
      <c r="BD1391" s="1" t="s">
        <v>30939</v>
      </c>
      <c r="BF1391" s="1" t="s">
        <v>30939</v>
      </c>
      <c r="BI1391" s="1" t="s">
        <v>30939</v>
      </c>
      <c r="BJ1391" s="1" t="s">
        <v>25320</v>
      </c>
    </row>
    <row r="1392" spans="1:62">
      <c r="A1392" s="1" t="s">
        <v>25321</v>
      </c>
      <c r="B1392" s="1" t="s">
        <v>25322</v>
      </c>
      <c r="C1392" s="1" t="s">
        <v>25493</v>
      </c>
      <c r="D1392" s="1">
        <v>357095051129699</v>
      </c>
      <c r="E1392" s="1" t="s">
        <v>30479</v>
      </c>
      <c r="G1392" s="1" t="s">
        <v>30373</v>
      </c>
      <c r="H1392" s="1" t="s">
        <v>25323</v>
      </c>
      <c r="J1392" s="1" t="s">
        <v>30867</v>
      </c>
      <c r="L1392" s="1" t="s">
        <v>30938</v>
      </c>
      <c r="Q1392" s="1">
        <v>98000</v>
      </c>
      <c r="R1392" s="1" t="s">
        <v>30938</v>
      </c>
      <c r="S1392" s="1" t="s">
        <v>30375</v>
      </c>
      <c r="U1392" s="1" t="s">
        <v>30938</v>
      </c>
      <c r="Z1392" s="1" t="s">
        <v>30938</v>
      </c>
      <c r="AB1392" s="1">
        <v>50</v>
      </c>
      <c r="AC1392" s="1">
        <v>3</v>
      </c>
      <c r="AD1392" s="1">
        <v>3</v>
      </c>
      <c r="AE1392" s="1" t="s">
        <v>30939</v>
      </c>
      <c r="AK1392" s="1" t="s">
        <v>30939</v>
      </c>
      <c r="AP1392" s="1" t="s">
        <v>30939</v>
      </c>
      <c r="AX1392" s="1" t="s">
        <v>30939</v>
      </c>
      <c r="BA1392" s="1" t="s">
        <v>30939</v>
      </c>
      <c r="BD1392" s="1" t="s">
        <v>30939</v>
      </c>
      <c r="BF1392" s="1" t="s">
        <v>30939</v>
      </c>
      <c r="BI1392" s="1" t="s">
        <v>30939</v>
      </c>
      <c r="BJ1392" s="1" t="s">
        <v>25324</v>
      </c>
    </row>
    <row r="1393" spans="1:62">
      <c r="A1393" s="1" t="s">
        <v>25325</v>
      </c>
      <c r="B1393" s="1" t="s">
        <v>25326</v>
      </c>
      <c r="C1393" s="1" t="s">
        <v>25493</v>
      </c>
      <c r="D1393" s="1">
        <v>357095051129699</v>
      </c>
      <c r="E1393" s="1" t="s">
        <v>30479</v>
      </c>
      <c r="G1393" s="1" t="s">
        <v>30373</v>
      </c>
      <c r="H1393" s="1" t="s">
        <v>25327</v>
      </c>
      <c r="J1393" s="1" t="s">
        <v>30867</v>
      </c>
      <c r="L1393" s="1" t="s">
        <v>30938</v>
      </c>
      <c r="Q1393" s="1">
        <v>98000</v>
      </c>
      <c r="R1393" s="1" t="s">
        <v>30938</v>
      </c>
      <c r="S1393" s="1" t="s">
        <v>30375</v>
      </c>
      <c r="U1393" s="1" t="s">
        <v>30938</v>
      </c>
      <c r="Z1393" s="1" t="s">
        <v>30938</v>
      </c>
      <c r="AB1393" s="1">
        <v>120</v>
      </c>
      <c r="AC1393" s="1">
        <v>3</v>
      </c>
      <c r="AD1393" s="1">
        <v>3</v>
      </c>
      <c r="AE1393" s="1" t="s">
        <v>30939</v>
      </c>
      <c r="AK1393" s="1" t="s">
        <v>30939</v>
      </c>
      <c r="AP1393" s="1" t="s">
        <v>30939</v>
      </c>
      <c r="AX1393" s="1" t="s">
        <v>30939</v>
      </c>
      <c r="BA1393" s="1" t="s">
        <v>30939</v>
      </c>
      <c r="BD1393" s="1" t="s">
        <v>30939</v>
      </c>
      <c r="BF1393" s="1" t="s">
        <v>30939</v>
      </c>
      <c r="BI1393" s="1" t="s">
        <v>30939</v>
      </c>
      <c r="BJ1393" s="1" t="s">
        <v>25328</v>
      </c>
    </row>
    <row r="1394" spans="1:62">
      <c r="A1394" s="1" t="s">
        <v>25329</v>
      </c>
      <c r="B1394" s="1" t="s">
        <v>25330</v>
      </c>
      <c r="C1394" s="1" t="s">
        <v>25493</v>
      </c>
      <c r="D1394" s="1">
        <v>357095051129699</v>
      </c>
      <c r="E1394" s="1" t="s">
        <v>30479</v>
      </c>
      <c r="G1394" s="1" t="s">
        <v>30373</v>
      </c>
      <c r="H1394" s="1" t="s">
        <v>25331</v>
      </c>
      <c r="J1394" s="1" t="s">
        <v>30867</v>
      </c>
      <c r="L1394" s="1" t="s">
        <v>30938</v>
      </c>
      <c r="Q1394" s="1">
        <v>100000</v>
      </c>
      <c r="R1394" s="1" t="s">
        <v>30938</v>
      </c>
      <c r="S1394" s="1" t="s">
        <v>30375</v>
      </c>
      <c r="U1394" s="1" t="s">
        <v>30938</v>
      </c>
      <c r="Z1394" s="1" t="s">
        <v>30938</v>
      </c>
      <c r="AB1394" s="1">
        <v>120</v>
      </c>
      <c r="AC1394" s="1">
        <v>3</v>
      </c>
      <c r="AD1394" s="1">
        <v>3</v>
      </c>
      <c r="AE1394" s="1" t="s">
        <v>30939</v>
      </c>
      <c r="AK1394" s="1" t="s">
        <v>30939</v>
      </c>
      <c r="AP1394" s="1" t="s">
        <v>30939</v>
      </c>
      <c r="AX1394" s="1" t="s">
        <v>30939</v>
      </c>
      <c r="BA1394" s="1" t="s">
        <v>30939</v>
      </c>
      <c r="BD1394" s="1" t="s">
        <v>30939</v>
      </c>
      <c r="BF1394" s="1" t="s">
        <v>30939</v>
      </c>
      <c r="BI1394" s="1" t="s">
        <v>30939</v>
      </c>
      <c r="BJ1394" s="1" t="s">
        <v>25332</v>
      </c>
    </row>
    <row r="1395" spans="1:62">
      <c r="A1395" s="1" t="s">
        <v>25333</v>
      </c>
      <c r="B1395" s="1" t="s">
        <v>25334</v>
      </c>
      <c r="C1395" s="1" t="s">
        <v>25493</v>
      </c>
      <c r="D1395" s="1">
        <v>357095051129699</v>
      </c>
      <c r="E1395" s="1" t="s">
        <v>30479</v>
      </c>
      <c r="G1395" s="1" t="s">
        <v>30373</v>
      </c>
      <c r="H1395" s="1" t="s">
        <v>25335</v>
      </c>
      <c r="J1395" s="1" t="s">
        <v>30867</v>
      </c>
      <c r="L1395" s="1" t="s">
        <v>30938</v>
      </c>
      <c r="Q1395" s="1">
        <v>100000</v>
      </c>
      <c r="R1395" s="1" t="s">
        <v>30938</v>
      </c>
      <c r="S1395" s="1" t="s">
        <v>30375</v>
      </c>
      <c r="U1395" s="1" t="s">
        <v>30938</v>
      </c>
      <c r="Z1395" s="1" t="s">
        <v>30938</v>
      </c>
      <c r="AB1395" s="1">
        <v>60</v>
      </c>
      <c r="AC1395" s="1">
        <v>3</v>
      </c>
      <c r="AD1395" s="1">
        <v>3</v>
      </c>
      <c r="AE1395" s="1" t="s">
        <v>30939</v>
      </c>
      <c r="AK1395" s="1" t="s">
        <v>30939</v>
      </c>
      <c r="AP1395" s="1" t="s">
        <v>30939</v>
      </c>
      <c r="AX1395" s="1" t="s">
        <v>30939</v>
      </c>
      <c r="BA1395" s="1" t="s">
        <v>30939</v>
      </c>
      <c r="BD1395" s="1" t="s">
        <v>30939</v>
      </c>
      <c r="BF1395" s="1" t="s">
        <v>30939</v>
      </c>
      <c r="BI1395" s="1" t="s">
        <v>30939</v>
      </c>
      <c r="BJ1395" s="1" t="s">
        <v>25336</v>
      </c>
    </row>
    <row r="1396" spans="1:62">
      <c r="A1396" s="1" t="s">
        <v>25337</v>
      </c>
      <c r="B1396" s="1" t="s">
        <v>25338</v>
      </c>
      <c r="C1396" s="1" t="s">
        <v>25493</v>
      </c>
      <c r="D1396" s="1">
        <v>357095051129699</v>
      </c>
      <c r="E1396" s="1" t="s">
        <v>30479</v>
      </c>
      <c r="G1396" s="1" t="s">
        <v>30373</v>
      </c>
      <c r="H1396" s="1" t="s">
        <v>25339</v>
      </c>
      <c r="J1396" s="1" t="s">
        <v>30867</v>
      </c>
      <c r="L1396" s="1" t="s">
        <v>30938</v>
      </c>
      <c r="Q1396" s="1">
        <v>98000</v>
      </c>
      <c r="R1396" s="1" t="s">
        <v>30938</v>
      </c>
      <c r="S1396" s="1" t="s">
        <v>30375</v>
      </c>
      <c r="U1396" s="1" t="s">
        <v>30938</v>
      </c>
      <c r="Z1396" s="1" t="s">
        <v>30938</v>
      </c>
      <c r="AB1396" s="1">
        <v>60</v>
      </c>
      <c r="AC1396" s="1">
        <v>3</v>
      </c>
      <c r="AD1396" s="1">
        <v>3</v>
      </c>
      <c r="AE1396" s="1" t="s">
        <v>30939</v>
      </c>
      <c r="AK1396" s="1" t="s">
        <v>30939</v>
      </c>
      <c r="AP1396" s="1" t="s">
        <v>30939</v>
      </c>
      <c r="AX1396" s="1" t="s">
        <v>30939</v>
      </c>
      <c r="BA1396" s="1" t="s">
        <v>30939</v>
      </c>
      <c r="BD1396" s="1" t="s">
        <v>30939</v>
      </c>
      <c r="BF1396" s="1" t="s">
        <v>30939</v>
      </c>
      <c r="BI1396" s="1" t="s">
        <v>30939</v>
      </c>
      <c r="BJ1396" s="1" t="s">
        <v>25340</v>
      </c>
    </row>
    <row r="1397" spans="1:62">
      <c r="A1397" s="1" t="s">
        <v>25341</v>
      </c>
      <c r="B1397" s="1" t="s">
        <v>25342</v>
      </c>
      <c r="C1397" s="1" t="s">
        <v>25493</v>
      </c>
      <c r="D1397" s="1">
        <v>357095051129699</v>
      </c>
      <c r="E1397" s="1" t="s">
        <v>30479</v>
      </c>
      <c r="G1397" s="1" t="s">
        <v>30373</v>
      </c>
      <c r="H1397" s="1" t="s">
        <v>25339</v>
      </c>
      <c r="J1397" s="1" t="s">
        <v>30867</v>
      </c>
      <c r="L1397" s="1" t="s">
        <v>30938</v>
      </c>
      <c r="Q1397" s="1">
        <v>98000</v>
      </c>
      <c r="R1397" s="1" t="s">
        <v>30938</v>
      </c>
      <c r="S1397" s="1" t="s">
        <v>30375</v>
      </c>
      <c r="U1397" s="1" t="s">
        <v>30938</v>
      </c>
      <c r="Z1397" s="1" t="s">
        <v>30938</v>
      </c>
      <c r="AB1397" s="1">
        <v>120</v>
      </c>
      <c r="AC1397" s="1">
        <v>3</v>
      </c>
      <c r="AD1397" s="1">
        <v>3</v>
      </c>
      <c r="AE1397" s="1" t="s">
        <v>30939</v>
      </c>
      <c r="AK1397" s="1" t="s">
        <v>30939</v>
      </c>
      <c r="AP1397" s="1" t="s">
        <v>30939</v>
      </c>
      <c r="AX1397" s="1" t="s">
        <v>30939</v>
      </c>
      <c r="BA1397" s="1" t="s">
        <v>30939</v>
      </c>
      <c r="BD1397" s="1" t="s">
        <v>30939</v>
      </c>
      <c r="BF1397" s="1" t="s">
        <v>30939</v>
      </c>
      <c r="BI1397" s="1" t="s">
        <v>30939</v>
      </c>
      <c r="BJ1397" s="1" t="s">
        <v>25343</v>
      </c>
    </row>
    <row r="1398" spans="1:62">
      <c r="A1398" s="1" t="s">
        <v>25344</v>
      </c>
      <c r="B1398" s="1" t="s">
        <v>25345</v>
      </c>
      <c r="C1398" s="1" t="s">
        <v>25493</v>
      </c>
      <c r="D1398" s="1">
        <v>357095051129699</v>
      </c>
      <c r="E1398" s="1" t="s">
        <v>30479</v>
      </c>
      <c r="G1398" s="1" t="s">
        <v>30373</v>
      </c>
      <c r="H1398" s="1" t="s">
        <v>25346</v>
      </c>
      <c r="J1398" s="1" t="s">
        <v>30867</v>
      </c>
      <c r="L1398" s="1" t="s">
        <v>30938</v>
      </c>
      <c r="Q1398" s="1">
        <v>100000</v>
      </c>
      <c r="R1398" s="1" t="s">
        <v>30938</v>
      </c>
      <c r="S1398" s="1" t="s">
        <v>30375</v>
      </c>
      <c r="U1398" s="1" t="s">
        <v>30938</v>
      </c>
      <c r="Z1398" s="1" t="s">
        <v>30938</v>
      </c>
      <c r="AB1398" s="1">
        <v>60</v>
      </c>
      <c r="AC1398" s="1">
        <v>3</v>
      </c>
      <c r="AD1398" s="1">
        <v>3</v>
      </c>
      <c r="AE1398" s="1" t="s">
        <v>30939</v>
      </c>
      <c r="AK1398" s="1" t="s">
        <v>30939</v>
      </c>
      <c r="AP1398" s="1" t="s">
        <v>30939</v>
      </c>
      <c r="AX1398" s="1" t="s">
        <v>30939</v>
      </c>
      <c r="BA1398" s="1" t="s">
        <v>30939</v>
      </c>
      <c r="BD1398" s="1" t="s">
        <v>30939</v>
      </c>
      <c r="BF1398" s="1" t="s">
        <v>30939</v>
      </c>
      <c r="BI1398" s="1" t="s">
        <v>30939</v>
      </c>
      <c r="BJ1398" s="1" t="s">
        <v>25347</v>
      </c>
    </row>
    <row r="1399" spans="1:62">
      <c r="A1399" s="1" t="s">
        <v>25348</v>
      </c>
      <c r="B1399" s="1" t="s">
        <v>25349</v>
      </c>
      <c r="C1399" s="1" t="s">
        <v>25493</v>
      </c>
      <c r="D1399" s="1">
        <v>357095051129699</v>
      </c>
      <c r="E1399" s="1" t="s">
        <v>30479</v>
      </c>
      <c r="G1399" s="1" t="s">
        <v>30373</v>
      </c>
      <c r="H1399" s="1" t="s">
        <v>25350</v>
      </c>
      <c r="J1399" s="1" t="s">
        <v>30867</v>
      </c>
      <c r="L1399" s="1" t="s">
        <v>30938</v>
      </c>
      <c r="Q1399" s="1">
        <v>98000</v>
      </c>
      <c r="R1399" s="1" t="s">
        <v>30938</v>
      </c>
      <c r="S1399" s="1" t="s">
        <v>30375</v>
      </c>
      <c r="U1399" s="1" t="s">
        <v>30938</v>
      </c>
      <c r="Z1399" s="1" t="s">
        <v>30938</v>
      </c>
      <c r="AB1399" s="1">
        <v>120</v>
      </c>
      <c r="AC1399" s="1">
        <v>3</v>
      </c>
      <c r="AD1399" s="1">
        <v>3</v>
      </c>
      <c r="AE1399" s="1" t="s">
        <v>30939</v>
      </c>
      <c r="AK1399" s="1" t="s">
        <v>30939</v>
      </c>
      <c r="AP1399" s="1" t="s">
        <v>30939</v>
      </c>
      <c r="AX1399" s="1" t="s">
        <v>30939</v>
      </c>
      <c r="BA1399" s="1" t="s">
        <v>30939</v>
      </c>
      <c r="BD1399" s="1" t="s">
        <v>30939</v>
      </c>
      <c r="BF1399" s="1" t="s">
        <v>30939</v>
      </c>
      <c r="BI1399" s="1" t="s">
        <v>30939</v>
      </c>
      <c r="BJ1399" s="1" t="s">
        <v>25351</v>
      </c>
    </row>
    <row r="1400" spans="1:62">
      <c r="A1400" s="1" t="s">
        <v>25238</v>
      </c>
      <c r="B1400" s="1" t="s">
        <v>25239</v>
      </c>
      <c r="C1400" s="1" t="s">
        <v>25493</v>
      </c>
      <c r="D1400" s="1">
        <v>357095051129699</v>
      </c>
      <c r="E1400" s="1" t="s">
        <v>30479</v>
      </c>
      <c r="G1400" s="1" t="s">
        <v>30373</v>
      </c>
      <c r="H1400" s="1" t="s">
        <v>25240</v>
      </c>
      <c r="J1400" s="1" t="s">
        <v>30867</v>
      </c>
      <c r="L1400" s="1" t="s">
        <v>30938</v>
      </c>
      <c r="Q1400" s="1">
        <v>100000</v>
      </c>
      <c r="R1400" s="1" t="s">
        <v>30938</v>
      </c>
      <c r="S1400" s="1" t="s">
        <v>30375</v>
      </c>
      <c r="U1400" s="1" t="s">
        <v>30938</v>
      </c>
      <c r="Z1400" s="1" t="s">
        <v>30938</v>
      </c>
      <c r="AB1400" s="1">
        <v>120</v>
      </c>
      <c r="AC1400" s="1">
        <v>3</v>
      </c>
      <c r="AD1400" s="1">
        <v>3</v>
      </c>
      <c r="AE1400" s="1" t="s">
        <v>30939</v>
      </c>
      <c r="AK1400" s="1" t="s">
        <v>30939</v>
      </c>
      <c r="AP1400" s="1" t="s">
        <v>30939</v>
      </c>
      <c r="AX1400" s="1" t="s">
        <v>30939</v>
      </c>
      <c r="BA1400" s="1" t="s">
        <v>30939</v>
      </c>
      <c r="BD1400" s="1" t="s">
        <v>30939</v>
      </c>
      <c r="BF1400" s="1" t="s">
        <v>30939</v>
      </c>
      <c r="BI1400" s="1" t="s">
        <v>30939</v>
      </c>
      <c r="BJ1400" s="1" t="s">
        <v>25241</v>
      </c>
    </row>
    <row r="1401" spans="1:62">
      <c r="A1401" s="1" t="s">
        <v>25242</v>
      </c>
      <c r="B1401" s="1" t="s">
        <v>25243</v>
      </c>
      <c r="C1401" s="1" t="s">
        <v>25493</v>
      </c>
      <c r="D1401" s="1">
        <v>357095051129699</v>
      </c>
      <c r="E1401" s="1" t="s">
        <v>30479</v>
      </c>
      <c r="G1401" s="1" t="s">
        <v>30373</v>
      </c>
      <c r="H1401" s="1" t="s">
        <v>25244</v>
      </c>
      <c r="J1401" s="1" t="s">
        <v>30867</v>
      </c>
      <c r="L1401" s="1" t="s">
        <v>30938</v>
      </c>
      <c r="Q1401" s="1">
        <v>100000</v>
      </c>
      <c r="R1401" s="1" t="s">
        <v>30938</v>
      </c>
      <c r="S1401" s="1" t="s">
        <v>30375</v>
      </c>
      <c r="U1401" s="1" t="s">
        <v>30938</v>
      </c>
      <c r="Z1401" s="1" t="s">
        <v>30938</v>
      </c>
      <c r="AB1401" s="1">
        <v>120</v>
      </c>
      <c r="AC1401" s="1">
        <v>3</v>
      </c>
      <c r="AD1401" s="1">
        <v>3</v>
      </c>
      <c r="AE1401" s="1" t="s">
        <v>30939</v>
      </c>
      <c r="AK1401" s="1" t="s">
        <v>30939</v>
      </c>
      <c r="AP1401" s="1" t="s">
        <v>30939</v>
      </c>
      <c r="AX1401" s="1" t="s">
        <v>30939</v>
      </c>
      <c r="BA1401" s="1" t="s">
        <v>30939</v>
      </c>
      <c r="BD1401" s="1" t="s">
        <v>30939</v>
      </c>
      <c r="BF1401" s="1" t="s">
        <v>30939</v>
      </c>
      <c r="BI1401" s="1" t="s">
        <v>30939</v>
      </c>
      <c r="BJ1401" s="1" t="s">
        <v>25245</v>
      </c>
    </row>
    <row r="1402" spans="1:62">
      <c r="A1402" s="1" t="s">
        <v>25246</v>
      </c>
      <c r="B1402" s="1" t="s">
        <v>25247</v>
      </c>
      <c r="C1402" s="1" t="s">
        <v>25493</v>
      </c>
      <c r="D1402" s="1">
        <v>357095051129699</v>
      </c>
      <c r="E1402" s="1" t="s">
        <v>30479</v>
      </c>
      <c r="G1402" s="1" t="s">
        <v>30373</v>
      </c>
      <c r="H1402" s="1" t="s">
        <v>25248</v>
      </c>
      <c r="J1402" s="1" t="s">
        <v>30867</v>
      </c>
      <c r="L1402" s="1" t="s">
        <v>30938</v>
      </c>
      <c r="Q1402" s="1">
        <v>98000</v>
      </c>
      <c r="R1402" s="1" t="s">
        <v>30938</v>
      </c>
      <c r="S1402" s="1" t="s">
        <v>30375</v>
      </c>
      <c r="U1402" s="1" t="s">
        <v>30938</v>
      </c>
      <c r="Z1402" s="1" t="s">
        <v>30938</v>
      </c>
      <c r="AB1402" s="1">
        <v>120</v>
      </c>
      <c r="AC1402" s="1">
        <v>3</v>
      </c>
      <c r="AD1402" s="1">
        <v>3</v>
      </c>
      <c r="AE1402" s="1" t="s">
        <v>30939</v>
      </c>
      <c r="AK1402" s="1" t="s">
        <v>30939</v>
      </c>
      <c r="AP1402" s="1" t="s">
        <v>30939</v>
      </c>
      <c r="AX1402" s="1" t="s">
        <v>30939</v>
      </c>
      <c r="BA1402" s="1" t="s">
        <v>30939</v>
      </c>
      <c r="BD1402" s="1" t="s">
        <v>30939</v>
      </c>
      <c r="BF1402" s="1" t="s">
        <v>30939</v>
      </c>
      <c r="BI1402" s="1" t="s">
        <v>30939</v>
      </c>
      <c r="BJ1402" s="1" t="s">
        <v>25249</v>
      </c>
    </row>
    <row r="1403" spans="1:62">
      <c r="A1403" s="1" t="s">
        <v>25250</v>
      </c>
      <c r="B1403" s="1" t="s">
        <v>25251</v>
      </c>
      <c r="C1403" s="1" t="s">
        <v>25493</v>
      </c>
      <c r="D1403" s="1">
        <v>357095051129699</v>
      </c>
      <c r="E1403" s="1" t="s">
        <v>30479</v>
      </c>
      <c r="G1403" s="1" t="s">
        <v>30373</v>
      </c>
      <c r="H1403" s="1" t="s">
        <v>25252</v>
      </c>
      <c r="J1403" s="1" t="s">
        <v>30867</v>
      </c>
      <c r="L1403" s="1" t="s">
        <v>30938</v>
      </c>
      <c r="Q1403" s="1">
        <v>100000</v>
      </c>
      <c r="R1403" s="1" t="s">
        <v>30938</v>
      </c>
      <c r="S1403" s="1" t="s">
        <v>30375</v>
      </c>
      <c r="U1403" s="1" t="s">
        <v>30938</v>
      </c>
      <c r="Z1403" s="1" t="s">
        <v>30938</v>
      </c>
      <c r="AB1403" s="1">
        <v>120</v>
      </c>
      <c r="AC1403" s="1">
        <v>3</v>
      </c>
      <c r="AD1403" s="1">
        <v>3</v>
      </c>
      <c r="AE1403" s="1" t="s">
        <v>30939</v>
      </c>
      <c r="AK1403" s="1" t="s">
        <v>30939</v>
      </c>
      <c r="AP1403" s="1" t="s">
        <v>30939</v>
      </c>
      <c r="AX1403" s="1" t="s">
        <v>30939</v>
      </c>
      <c r="BA1403" s="1" t="s">
        <v>30939</v>
      </c>
      <c r="BD1403" s="1" t="s">
        <v>30939</v>
      </c>
      <c r="BF1403" s="1" t="s">
        <v>30939</v>
      </c>
      <c r="BI1403" s="1" t="s">
        <v>30939</v>
      </c>
      <c r="BJ1403" s="1" t="s">
        <v>25253</v>
      </c>
    </row>
    <row r="1404" spans="1:62">
      <c r="A1404" s="1" t="s">
        <v>25254</v>
      </c>
      <c r="B1404" s="1" t="s">
        <v>25255</v>
      </c>
      <c r="C1404" s="1" t="s">
        <v>25493</v>
      </c>
      <c r="D1404" s="1">
        <v>357095051129699</v>
      </c>
      <c r="E1404" s="1" t="s">
        <v>30479</v>
      </c>
      <c r="G1404" s="1" t="s">
        <v>30373</v>
      </c>
      <c r="H1404" s="1" t="s">
        <v>25256</v>
      </c>
      <c r="J1404" s="1" t="s">
        <v>30867</v>
      </c>
      <c r="L1404" s="1" t="s">
        <v>30938</v>
      </c>
      <c r="Q1404" s="1">
        <v>98000</v>
      </c>
      <c r="R1404" s="1" t="s">
        <v>30938</v>
      </c>
      <c r="S1404" s="1" t="s">
        <v>30375</v>
      </c>
      <c r="U1404" s="1" t="s">
        <v>30938</v>
      </c>
      <c r="Z1404" s="1" t="s">
        <v>30938</v>
      </c>
      <c r="AB1404" s="1">
        <v>120</v>
      </c>
      <c r="AC1404" s="1">
        <v>3</v>
      </c>
      <c r="AD1404" s="1">
        <v>3</v>
      </c>
      <c r="AE1404" s="1" t="s">
        <v>30939</v>
      </c>
      <c r="AK1404" s="1" t="s">
        <v>30939</v>
      </c>
      <c r="AP1404" s="1" t="s">
        <v>30939</v>
      </c>
      <c r="AX1404" s="1" t="s">
        <v>30939</v>
      </c>
      <c r="BA1404" s="1" t="s">
        <v>30939</v>
      </c>
      <c r="BD1404" s="1" t="s">
        <v>30939</v>
      </c>
      <c r="BF1404" s="1" t="s">
        <v>30939</v>
      </c>
      <c r="BI1404" s="1" t="s">
        <v>30939</v>
      </c>
      <c r="BJ1404" s="1" t="s">
        <v>25257</v>
      </c>
    </row>
    <row r="1405" spans="1:62">
      <c r="A1405" s="1" t="s">
        <v>25258</v>
      </c>
      <c r="B1405" s="1" t="s">
        <v>25259</v>
      </c>
      <c r="C1405" s="1" t="s">
        <v>25493</v>
      </c>
      <c r="D1405" s="1">
        <v>357095051129699</v>
      </c>
      <c r="E1405" s="1" t="s">
        <v>30479</v>
      </c>
      <c r="G1405" s="1" t="s">
        <v>31011</v>
      </c>
      <c r="H1405" s="1" t="s">
        <v>25260</v>
      </c>
      <c r="J1405" s="1" t="s">
        <v>30867</v>
      </c>
      <c r="L1405" s="1" t="s">
        <v>30938</v>
      </c>
      <c r="Q1405" s="1">
        <v>100000</v>
      </c>
      <c r="R1405" s="1" t="s">
        <v>30938</v>
      </c>
      <c r="S1405" s="1" t="s">
        <v>30868</v>
      </c>
      <c r="U1405" s="1" t="s">
        <v>30939</v>
      </c>
      <c r="V1405" s="1" t="s">
        <v>30920</v>
      </c>
      <c r="W1405" s="1" t="s">
        <v>30911</v>
      </c>
      <c r="X1405" s="1" t="s">
        <v>30939</v>
      </c>
      <c r="Y1405" s="1" t="s">
        <v>25261</v>
      </c>
      <c r="AE1405" s="1" t="s">
        <v>30939</v>
      </c>
      <c r="AK1405" s="1" t="s">
        <v>30939</v>
      </c>
      <c r="AP1405" s="1" t="s">
        <v>30939</v>
      </c>
      <c r="AX1405" s="1" t="s">
        <v>30939</v>
      </c>
      <c r="BA1405" s="1" t="s">
        <v>30939</v>
      </c>
      <c r="BD1405" s="1" t="s">
        <v>30939</v>
      </c>
      <c r="BF1405" s="1" t="s">
        <v>30939</v>
      </c>
      <c r="BI1405" s="1" t="s">
        <v>30939</v>
      </c>
      <c r="BJ1405" s="1" t="s">
        <v>25262</v>
      </c>
    </row>
    <row r="1406" spans="1:62">
      <c r="A1406" s="1" t="s">
        <v>25263</v>
      </c>
      <c r="B1406" s="1" t="s">
        <v>25264</v>
      </c>
      <c r="C1406" s="1" t="s">
        <v>25493</v>
      </c>
      <c r="D1406" s="1">
        <v>357095051129699</v>
      </c>
      <c r="E1406" s="1" t="s">
        <v>30479</v>
      </c>
      <c r="G1406" s="1" t="s">
        <v>31011</v>
      </c>
      <c r="H1406" s="1" t="s">
        <v>25265</v>
      </c>
      <c r="J1406" s="1" t="s">
        <v>30867</v>
      </c>
      <c r="L1406" s="1" t="s">
        <v>30938</v>
      </c>
      <c r="Q1406" s="1">
        <v>100000</v>
      </c>
      <c r="R1406" s="1" t="s">
        <v>30938</v>
      </c>
      <c r="S1406" s="1" t="s">
        <v>30868</v>
      </c>
      <c r="U1406" s="1" t="s">
        <v>30938</v>
      </c>
      <c r="X1406" s="1" t="s">
        <v>30939</v>
      </c>
      <c r="Y1406" s="1" t="s">
        <v>25266</v>
      </c>
      <c r="AE1406" s="1" t="s">
        <v>30939</v>
      </c>
      <c r="AK1406" s="1" t="s">
        <v>30939</v>
      </c>
      <c r="AP1406" s="1" t="s">
        <v>30939</v>
      </c>
      <c r="AX1406" s="1" t="s">
        <v>30939</v>
      </c>
      <c r="BA1406" s="1" t="s">
        <v>30939</v>
      </c>
      <c r="BD1406" s="1" t="s">
        <v>30939</v>
      </c>
      <c r="BF1406" s="1" t="s">
        <v>30939</v>
      </c>
      <c r="BI1406" s="1" t="s">
        <v>30939</v>
      </c>
      <c r="BJ1406" s="1" t="s">
        <v>25267</v>
      </c>
    </row>
    <row r="1407" spans="1:62">
      <c r="A1407" s="1" t="s">
        <v>25268</v>
      </c>
      <c r="B1407" s="1" t="s">
        <v>25269</v>
      </c>
      <c r="C1407" s="1" t="s">
        <v>25270</v>
      </c>
      <c r="D1407" s="1">
        <v>357095051136967</v>
      </c>
      <c r="E1407" s="1" t="s">
        <v>31010</v>
      </c>
      <c r="G1407" s="1" t="s">
        <v>27448</v>
      </c>
      <c r="H1407" s="1" t="s">
        <v>25271</v>
      </c>
      <c r="J1407" s="1" t="s">
        <v>30867</v>
      </c>
      <c r="L1407" s="1" t="s">
        <v>30938</v>
      </c>
      <c r="Q1407" s="1">
        <v>90000</v>
      </c>
      <c r="R1407" s="1" t="s">
        <v>30938</v>
      </c>
      <c r="S1407" s="1" t="s">
        <v>30375</v>
      </c>
      <c r="U1407" s="1" t="s">
        <v>30938</v>
      </c>
      <c r="Z1407" s="1" t="s">
        <v>30938</v>
      </c>
      <c r="AB1407" s="1">
        <v>120</v>
      </c>
      <c r="AC1407" s="1">
        <v>5</v>
      </c>
      <c r="AD1407" s="1">
        <v>5</v>
      </c>
      <c r="AE1407" s="1" t="s">
        <v>30939</v>
      </c>
      <c r="AK1407" s="1" t="s">
        <v>30939</v>
      </c>
      <c r="AP1407" s="1" t="s">
        <v>30939</v>
      </c>
      <c r="AX1407" s="1" t="s">
        <v>30901</v>
      </c>
      <c r="BA1407" s="1" t="s">
        <v>30939</v>
      </c>
      <c r="BD1407" s="1" t="s">
        <v>30939</v>
      </c>
      <c r="BF1407" s="1" t="s">
        <v>30939</v>
      </c>
      <c r="BI1407" s="1" t="s">
        <v>30939</v>
      </c>
      <c r="BJ1407" s="1" t="s">
        <v>25272</v>
      </c>
    </row>
    <row r="1408" spans="1:62">
      <c r="A1408" s="1" t="s">
        <v>25273</v>
      </c>
      <c r="B1408" s="1" t="s">
        <v>25274</v>
      </c>
      <c r="C1408" s="1" t="s">
        <v>25270</v>
      </c>
      <c r="D1408" s="1">
        <v>357095051136967</v>
      </c>
      <c r="E1408" s="1" t="s">
        <v>31010</v>
      </c>
      <c r="G1408" s="1" t="s">
        <v>27448</v>
      </c>
      <c r="H1408" s="1" t="s">
        <v>25275</v>
      </c>
      <c r="J1408" s="1" t="s">
        <v>30867</v>
      </c>
      <c r="L1408" s="1" t="s">
        <v>30938</v>
      </c>
      <c r="Q1408" s="1">
        <v>90000</v>
      </c>
      <c r="R1408" s="1" t="s">
        <v>30938</v>
      </c>
      <c r="S1408" s="1" t="s">
        <v>30375</v>
      </c>
      <c r="U1408" s="1" t="s">
        <v>30938</v>
      </c>
      <c r="Z1408" s="1" t="s">
        <v>30938</v>
      </c>
      <c r="AB1408" s="1">
        <v>150</v>
      </c>
      <c r="AC1408" s="1">
        <v>5</v>
      </c>
      <c r="AD1408" s="1">
        <v>5</v>
      </c>
      <c r="AE1408" s="1" t="s">
        <v>30901</v>
      </c>
      <c r="AK1408" s="1" t="s">
        <v>30939</v>
      </c>
      <c r="AP1408" s="1" t="s">
        <v>30939</v>
      </c>
      <c r="AX1408" s="1" t="s">
        <v>30901</v>
      </c>
      <c r="BA1408" s="1" t="s">
        <v>30901</v>
      </c>
      <c r="BD1408" s="1" t="s">
        <v>30939</v>
      </c>
      <c r="BF1408" s="1" t="s">
        <v>30939</v>
      </c>
      <c r="BI1408" s="1" t="s">
        <v>30939</v>
      </c>
      <c r="BJ1408" s="1" t="s">
        <v>25276</v>
      </c>
    </row>
    <row r="1409" spans="1:62">
      <c r="A1409" s="1" t="s">
        <v>25277</v>
      </c>
      <c r="B1409" s="1" t="s">
        <v>25278</v>
      </c>
      <c r="C1409" s="1" t="s">
        <v>25270</v>
      </c>
      <c r="D1409" s="1">
        <v>357095051136967</v>
      </c>
      <c r="E1409" s="1" t="s">
        <v>31010</v>
      </c>
      <c r="G1409" s="1" t="s">
        <v>27448</v>
      </c>
      <c r="H1409" s="1" t="s">
        <v>25279</v>
      </c>
      <c r="J1409" s="1" t="s">
        <v>30867</v>
      </c>
      <c r="L1409" s="1" t="s">
        <v>30938</v>
      </c>
      <c r="Q1409" s="1">
        <v>90000</v>
      </c>
      <c r="R1409" s="1" t="s">
        <v>30938</v>
      </c>
      <c r="S1409" s="1" t="s">
        <v>30375</v>
      </c>
      <c r="U1409" s="1" t="s">
        <v>30938</v>
      </c>
      <c r="Z1409" s="1" t="s">
        <v>30938</v>
      </c>
      <c r="AB1409" s="1">
        <v>300</v>
      </c>
      <c r="AC1409" s="1">
        <v>5</v>
      </c>
      <c r="AD1409" s="1">
        <v>5</v>
      </c>
      <c r="AE1409" s="1" t="s">
        <v>30939</v>
      </c>
      <c r="AK1409" s="1" t="s">
        <v>30939</v>
      </c>
      <c r="AP1409" s="1" t="s">
        <v>30901</v>
      </c>
      <c r="AX1409" s="1" t="s">
        <v>30939</v>
      </c>
      <c r="BA1409" s="1" t="s">
        <v>30939</v>
      </c>
      <c r="BD1409" s="1" t="s">
        <v>30939</v>
      </c>
      <c r="BF1409" s="1" t="s">
        <v>30939</v>
      </c>
      <c r="BI1409" s="1" t="s">
        <v>30939</v>
      </c>
      <c r="BJ1409" s="1" t="s">
        <v>25280</v>
      </c>
    </row>
    <row r="1410" spans="1:62">
      <c r="A1410" s="1" t="s">
        <v>25281</v>
      </c>
      <c r="B1410" s="1" t="s">
        <v>25282</v>
      </c>
      <c r="C1410" s="1" t="s">
        <v>25270</v>
      </c>
      <c r="D1410" s="1">
        <v>357095051136967</v>
      </c>
      <c r="E1410" s="1" t="s">
        <v>31010</v>
      </c>
      <c r="G1410" s="1" t="s">
        <v>27448</v>
      </c>
      <c r="H1410" s="1" t="s">
        <v>25283</v>
      </c>
      <c r="J1410" s="1" t="s">
        <v>30867</v>
      </c>
      <c r="L1410" s="1" t="s">
        <v>30938</v>
      </c>
      <c r="Q1410" s="1">
        <v>90000</v>
      </c>
      <c r="R1410" s="1" t="s">
        <v>30938</v>
      </c>
      <c r="S1410" s="1" t="s">
        <v>30375</v>
      </c>
      <c r="U1410" s="1" t="s">
        <v>30938</v>
      </c>
      <c r="Z1410" s="1" t="s">
        <v>30938</v>
      </c>
      <c r="AB1410" s="1">
        <v>120</v>
      </c>
      <c r="AC1410" s="1">
        <v>3</v>
      </c>
      <c r="AD1410" s="1">
        <v>5</v>
      </c>
      <c r="AE1410" s="1" t="s">
        <v>30939</v>
      </c>
      <c r="AK1410" s="1" t="s">
        <v>30939</v>
      </c>
      <c r="AP1410" s="1" t="s">
        <v>30939</v>
      </c>
      <c r="AX1410" s="1" t="s">
        <v>30939</v>
      </c>
      <c r="BA1410" s="1" t="s">
        <v>30939</v>
      </c>
      <c r="BD1410" s="1" t="s">
        <v>30939</v>
      </c>
      <c r="BF1410" s="1" t="s">
        <v>30939</v>
      </c>
      <c r="BI1410" s="1" t="s">
        <v>30901</v>
      </c>
      <c r="BJ1410" s="1" t="s">
        <v>25284</v>
      </c>
    </row>
    <row r="1411" spans="1:62">
      <c r="A1411" s="1" t="s">
        <v>25285</v>
      </c>
      <c r="B1411" s="1" t="s">
        <v>25286</v>
      </c>
      <c r="C1411" s="1" t="s">
        <v>25270</v>
      </c>
      <c r="D1411" s="1">
        <v>357095051136967</v>
      </c>
      <c r="E1411" s="1" t="s">
        <v>31010</v>
      </c>
      <c r="G1411" s="1" t="s">
        <v>27448</v>
      </c>
      <c r="H1411" s="1" t="s">
        <v>25287</v>
      </c>
      <c r="J1411" s="1" t="s">
        <v>30867</v>
      </c>
      <c r="L1411" s="1" t="s">
        <v>30938</v>
      </c>
      <c r="Q1411" s="1">
        <v>90000</v>
      </c>
      <c r="R1411" s="1" t="s">
        <v>30938</v>
      </c>
      <c r="S1411" s="1" t="s">
        <v>30375</v>
      </c>
      <c r="U1411" s="1" t="s">
        <v>30938</v>
      </c>
      <c r="Z1411" s="1" t="s">
        <v>30938</v>
      </c>
      <c r="AB1411" s="1">
        <v>120</v>
      </c>
      <c r="AC1411" s="1">
        <v>3</v>
      </c>
      <c r="AD1411" s="1">
        <v>3</v>
      </c>
      <c r="AE1411" s="1" t="s">
        <v>30939</v>
      </c>
      <c r="AK1411" s="1" t="s">
        <v>30939</v>
      </c>
      <c r="AP1411" s="1" t="s">
        <v>30939</v>
      </c>
      <c r="AX1411" s="1" t="s">
        <v>30901</v>
      </c>
      <c r="BA1411" s="1" t="s">
        <v>30939</v>
      </c>
      <c r="BD1411" s="1" t="s">
        <v>30939</v>
      </c>
      <c r="BF1411" s="1" t="s">
        <v>30939</v>
      </c>
      <c r="BI1411" s="1" t="s">
        <v>30939</v>
      </c>
      <c r="BJ1411" s="1" t="s">
        <v>25288</v>
      </c>
    </row>
    <row r="1412" spans="1:62">
      <c r="A1412" s="1" t="s">
        <v>25289</v>
      </c>
      <c r="B1412" s="1" t="s">
        <v>25290</v>
      </c>
      <c r="C1412" s="1" t="s">
        <v>25270</v>
      </c>
      <c r="D1412" s="1">
        <v>357095051136967</v>
      </c>
      <c r="E1412" s="1" t="s">
        <v>31010</v>
      </c>
      <c r="G1412" s="1" t="s">
        <v>27448</v>
      </c>
      <c r="H1412" s="1" t="s">
        <v>25291</v>
      </c>
      <c r="J1412" s="1" t="s">
        <v>30867</v>
      </c>
      <c r="L1412" s="1" t="s">
        <v>30938</v>
      </c>
      <c r="Q1412" s="1">
        <v>90000</v>
      </c>
      <c r="R1412" s="1" t="s">
        <v>30938</v>
      </c>
      <c r="S1412" s="1" t="s">
        <v>30375</v>
      </c>
      <c r="U1412" s="1" t="s">
        <v>30938</v>
      </c>
      <c r="Z1412" s="1" t="s">
        <v>30938</v>
      </c>
      <c r="AB1412" s="1">
        <v>60</v>
      </c>
      <c r="AC1412" s="1">
        <v>5</v>
      </c>
      <c r="AD1412" s="1">
        <v>5</v>
      </c>
      <c r="AE1412" s="1" t="s">
        <v>30939</v>
      </c>
      <c r="AK1412" s="1" t="s">
        <v>30939</v>
      </c>
      <c r="AP1412" s="1" t="s">
        <v>30939</v>
      </c>
      <c r="AX1412" s="1" t="s">
        <v>30939</v>
      </c>
      <c r="BA1412" s="1" t="s">
        <v>30939</v>
      </c>
      <c r="BD1412" s="1" t="s">
        <v>30939</v>
      </c>
      <c r="BF1412" s="1" t="s">
        <v>30939</v>
      </c>
      <c r="BI1412" s="1" t="s">
        <v>30939</v>
      </c>
      <c r="BJ1412" s="1" t="s">
        <v>25292</v>
      </c>
    </row>
    <row r="1413" spans="1:62">
      <c r="A1413" s="1" t="s">
        <v>25293</v>
      </c>
      <c r="B1413" s="1" t="s">
        <v>25294</v>
      </c>
      <c r="C1413" s="1" t="s">
        <v>25270</v>
      </c>
      <c r="D1413" s="1">
        <v>357095051136967</v>
      </c>
      <c r="E1413" s="1" t="s">
        <v>31010</v>
      </c>
      <c r="G1413" s="1" t="s">
        <v>27448</v>
      </c>
      <c r="H1413" s="1" t="s">
        <v>25295</v>
      </c>
      <c r="J1413" s="1" t="s">
        <v>30867</v>
      </c>
      <c r="L1413" s="1" t="s">
        <v>30938</v>
      </c>
      <c r="Q1413" s="1">
        <v>90000</v>
      </c>
      <c r="R1413" s="1" t="s">
        <v>30938</v>
      </c>
      <c r="S1413" s="1" t="s">
        <v>30375</v>
      </c>
      <c r="U1413" s="1" t="s">
        <v>30938</v>
      </c>
      <c r="Z1413" s="1" t="s">
        <v>30938</v>
      </c>
      <c r="AB1413" s="1">
        <v>180</v>
      </c>
      <c r="AC1413" s="1">
        <v>5</v>
      </c>
      <c r="AD1413" s="1">
        <v>5</v>
      </c>
      <c r="AE1413" s="1" t="s">
        <v>30939</v>
      </c>
      <c r="AK1413" s="1" t="s">
        <v>30939</v>
      </c>
      <c r="AP1413" s="1" t="s">
        <v>30939</v>
      </c>
      <c r="AX1413" s="1" t="s">
        <v>30939</v>
      </c>
      <c r="BA1413" s="1" t="s">
        <v>30939</v>
      </c>
      <c r="BD1413" s="1" t="s">
        <v>30939</v>
      </c>
      <c r="BF1413" s="1" t="s">
        <v>30939</v>
      </c>
      <c r="BI1413" s="1" t="s">
        <v>30939</v>
      </c>
      <c r="BJ1413" s="1" t="s">
        <v>25182</v>
      </c>
    </row>
    <row r="1414" spans="1:62">
      <c r="A1414" s="1" t="s">
        <v>25183</v>
      </c>
      <c r="B1414" s="1" t="s">
        <v>25184</v>
      </c>
      <c r="C1414" s="1" t="s">
        <v>25270</v>
      </c>
      <c r="D1414" s="1">
        <v>357095051136967</v>
      </c>
      <c r="E1414" s="1" t="s">
        <v>31010</v>
      </c>
      <c r="G1414" s="1" t="s">
        <v>27448</v>
      </c>
      <c r="H1414" s="1" t="s">
        <v>25185</v>
      </c>
      <c r="J1414" s="1" t="s">
        <v>30867</v>
      </c>
      <c r="L1414" s="1" t="s">
        <v>30938</v>
      </c>
      <c r="Q1414" s="1">
        <v>90000</v>
      </c>
      <c r="R1414" s="1" t="s">
        <v>30938</v>
      </c>
      <c r="S1414" s="1" t="s">
        <v>30375</v>
      </c>
      <c r="U1414" s="1" t="s">
        <v>30938</v>
      </c>
      <c r="Z1414" s="1" t="s">
        <v>30938</v>
      </c>
      <c r="AB1414" s="1">
        <v>120</v>
      </c>
      <c r="AC1414" s="1">
        <v>5</v>
      </c>
      <c r="AD1414" s="1">
        <v>5</v>
      </c>
      <c r="AE1414" s="1" t="s">
        <v>30939</v>
      </c>
      <c r="AK1414" s="1" t="s">
        <v>30939</v>
      </c>
      <c r="AP1414" s="1" t="s">
        <v>30939</v>
      </c>
      <c r="AX1414" s="1" t="s">
        <v>30901</v>
      </c>
      <c r="BA1414" s="1" t="s">
        <v>30939</v>
      </c>
      <c r="BD1414" s="1" t="s">
        <v>30939</v>
      </c>
      <c r="BF1414" s="1" t="s">
        <v>30939</v>
      </c>
      <c r="BI1414" s="1" t="s">
        <v>30939</v>
      </c>
      <c r="BJ1414" s="1" t="s">
        <v>25186</v>
      </c>
    </row>
    <row r="1415" spans="1:62">
      <c r="A1415" s="1" t="s">
        <v>25187</v>
      </c>
      <c r="B1415" s="1" t="s">
        <v>25188</v>
      </c>
      <c r="C1415" s="1" t="s">
        <v>25270</v>
      </c>
      <c r="D1415" s="1">
        <v>357095051136967</v>
      </c>
      <c r="E1415" s="1" t="s">
        <v>31010</v>
      </c>
      <c r="G1415" s="1" t="s">
        <v>27448</v>
      </c>
      <c r="H1415" s="1" t="s">
        <v>25189</v>
      </c>
      <c r="J1415" s="1" t="s">
        <v>30867</v>
      </c>
      <c r="L1415" s="1" t="s">
        <v>30938</v>
      </c>
      <c r="Q1415" s="1">
        <v>90000</v>
      </c>
      <c r="R1415" s="1" t="s">
        <v>30938</v>
      </c>
      <c r="S1415" s="1" t="s">
        <v>30375</v>
      </c>
      <c r="U1415" s="1" t="s">
        <v>30938</v>
      </c>
      <c r="Z1415" s="1" t="s">
        <v>30938</v>
      </c>
      <c r="AB1415" s="1">
        <v>60</v>
      </c>
      <c r="AC1415" s="1">
        <v>5</v>
      </c>
      <c r="AD1415" s="1">
        <v>5</v>
      </c>
      <c r="AE1415" s="1" t="s">
        <v>30939</v>
      </c>
      <c r="AK1415" s="1" t="s">
        <v>30939</v>
      </c>
      <c r="AP1415" s="1" t="s">
        <v>30901</v>
      </c>
      <c r="AX1415" s="1" t="s">
        <v>30939</v>
      </c>
      <c r="BA1415" s="1" t="s">
        <v>30939</v>
      </c>
      <c r="BD1415" s="1" t="s">
        <v>30939</v>
      </c>
      <c r="BF1415" s="1" t="s">
        <v>30939</v>
      </c>
      <c r="BI1415" s="1" t="s">
        <v>30939</v>
      </c>
      <c r="BJ1415" s="1" t="s">
        <v>25190</v>
      </c>
    </row>
    <row r="1416" spans="1:62">
      <c r="A1416" s="1" t="s">
        <v>25191</v>
      </c>
      <c r="B1416" s="1" t="s">
        <v>25192</v>
      </c>
      <c r="C1416" s="1" t="s">
        <v>25270</v>
      </c>
      <c r="D1416" s="1">
        <v>357095051136967</v>
      </c>
      <c r="E1416" s="1" t="s">
        <v>31010</v>
      </c>
      <c r="G1416" s="1" t="s">
        <v>27448</v>
      </c>
      <c r="H1416" s="1" t="s">
        <v>25193</v>
      </c>
      <c r="J1416" s="1" t="s">
        <v>30867</v>
      </c>
      <c r="L1416" s="1" t="s">
        <v>30938</v>
      </c>
      <c r="Q1416" s="1">
        <v>90000</v>
      </c>
      <c r="R1416" s="1" t="s">
        <v>30938</v>
      </c>
      <c r="S1416" s="1" t="s">
        <v>30375</v>
      </c>
      <c r="U1416" s="1" t="s">
        <v>30938</v>
      </c>
      <c r="Z1416" s="1" t="s">
        <v>30938</v>
      </c>
      <c r="AB1416" s="1">
        <v>180</v>
      </c>
      <c r="AC1416" s="1">
        <v>5</v>
      </c>
      <c r="AD1416" s="1">
        <v>5</v>
      </c>
      <c r="AE1416" s="1" t="s">
        <v>30939</v>
      </c>
      <c r="AK1416" s="1" t="s">
        <v>30939</v>
      </c>
      <c r="AP1416" s="1" t="s">
        <v>30939</v>
      </c>
      <c r="AX1416" s="1" t="s">
        <v>30939</v>
      </c>
      <c r="BA1416" s="1" t="s">
        <v>30939</v>
      </c>
      <c r="BD1416" s="1" t="s">
        <v>30939</v>
      </c>
      <c r="BF1416" s="1" t="s">
        <v>30939</v>
      </c>
      <c r="BI1416" s="1" t="s">
        <v>30939</v>
      </c>
      <c r="BJ1416" s="1" t="s">
        <v>25194</v>
      </c>
    </row>
    <row r="1417" spans="1:62">
      <c r="A1417" s="1" t="s">
        <v>25195</v>
      </c>
      <c r="B1417" s="1" t="s">
        <v>25196</v>
      </c>
      <c r="C1417" s="1" t="s">
        <v>25270</v>
      </c>
      <c r="D1417" s="1">
        <v>357095051136967</v>
      </c>
      <c r="E1417" s="1" t="s">
        <v>31010</v>
      </c>
      <c r="G1417" s="1" t="s">
        <v>27448</v>
      </c>
      <c r="H1417" s="1" t="s">
        <v>25197</v>
      </c>
      <c r="J1417" s="1" t="s">
        <v>30867</v>
      </c>
      <c r="L1417" s="1" t="s">
        <v>30938</v>
      </c>
      <c r="Q1417" s="1">
        <v>90000</v>
      </c>
      <c r="R1417" s="1" t="s">
        <v>30938</v>
      </c>
      <c r="S1417" s="1" t="s">
        <v>30375</v>
      </c>
      <c r="U1417" s="1" t="s">
        <v>30938</v>
      </c>
      <c r="Z1417" s="1" t="s">
        <v>30938</v>
      </c>
      <c r="AB1417" s="1">
        <v>60</v>
      </c>
      <c r="AC1417" s="1">
        <v>5</v>
      </c>
      <c r="AD1417" s="1">
        <v>5</v>
      </c>
      <c r="AE1417" s="1" t="s">
        <v>30939</v>
      </c>
      <c r="AK1417" s="1" t="s">
        <v>30939</v>
      </c>
      <c r="AP1417" s="1" t="s">
        <v>30939</v>
      </c>
      <c r="AX1417" s="1" t="s">
        <v>30939</v>
      </c>
      <c r="BA1417" s="1" t="s">
        <v>30939</v>
      </c>
      <c r="BD1417" s="1" t="s">
        <v>30939</v>
      </c>
      <c r="BF1417" s="1" t="s">
        <v>30939</v>
      </c>
      <c r="BI1417" s="1" t="s">
        <v>30939</v>
      </c>
      <c r="BJ1417" s="1" t="s">
        <v>25198</v>
      </c>
    </row>
    <row r="1418" spans="1:62">
      <c r="A1418" s="1" t="s">
        <v>25199</v>
      </c>
      <c r="B1418" s="1" t="s">
        <v>25200</v>
      </c>
      <c r="C1418" s="1" t="s">
        <v>25270</v>
      </c>
      <c r="D1418" s="1">
        <v>357095051136967</v>
      </c>
      <c r="E1418" s="1" t="s">
        <v>31010</v>
      </c>
      <c r="G1418" s="1" t="s">
        <v>27448</v>
      </c>
      <c r="H1418" s="1" t="s">
        <v>25201</v>
      </c>
      <c r="J1418" s="1" t="s">
        <v>30867</v>
      </c>
      <c r="L1418" s="1" t="s">
        <v>30938</v>
      </c>
      <c r="Q1418" s="1">
        <v>90000</v>
      </c>
      <c r="R1418" s="1" t="s">
        <v>30938</v>
      </c>
      <c r="S1418" s="1" t="s">
        <v>30375</v>
      </c>
      <c r="U1418" s="1" t="s">
        <v>30938</v>
      </c>
      <c r="Z1418" s="1" t="s">
        <v>30938</v>
      </c>
      <c r="AB1418" s="1">
        <v>60</v>
      </c>
      <c r="AC1418" s="1">
        <v>5</v>
      </c>
      <c r="AD1418" s="1">
        <v>5</v>
      </c>
      <c r="AE1418" s="1" t="s">
        <v>30939</v>
      </c>
      <c r="AK1418" s="1" t="s">
        <v>30939</v>
      </c>
      <c r="AP1418" s="1" t="s">
        <v>30939</v>
      </c>
      <c r="AX1418" s="1" t="s">
        <v>30939</v>
      </c>
      <c r="BA1418" s="1" t="s">
        <v>30939</v>
      </c>
      <c r="BD1418" s="1" t="s">
        <v>30939</v>
      </c>
      <c r="BF1418" s="1" t="s">
        <v>30939</v>
      </c>
      <c r="BI1418" s="1" t="s">
        <v>30939</v>
      </c>
      <c r="BJ1418" s="1" t="s">
        <v>25202</v>
      </c>
    </row>
    <row r="1419" spans="1:62">
      <c r="A1419" s="1" t="s">
        <v>25203</v>
      </c>
      <c r="B1419" s="1" t="s">
        <v>25204</v>
      </c>
      <c r="C1419" s="1" t="s">
        <v>25270</v>
      </c>
      <c r="D1419" s="1">
        <v>357095051136967</v>
      </c>
      <c r="E1419" s="1" t="s">
        <v>31010</v>
      </c>
      <c r="G1419" s="1" t="s">
        <v>27448</v>
      </c>
      <c r="H1419" s="1" t="s">
        <v>25205</v>
      </c>
      <c r="J1419" s="1" t="s">
        <v>30867</v>
      </c>
      <c r="L1419" s="1" t="s">
        <v>30938</v>
      </c>
      <c r="Q1419" s="1">
        <v>90000</v>
      </c>
      <c r="R1419" s="1" t="s">
        <v>30938</v>
      </c>
      <c r="S1419" s="1" t="s">
        <v>30375</v>
      </c>
      <c r="U1419" s="1" t="s">
        <v>30938</v>
      </c>
      <c r="Z1419" s="1" t="s">
        <v>30938</v>
      </c>
      <c r="AB1419" s="1">
        <v>60</v>
      </c>
      <c r="AC1419" s="1">
        <v>5</v>
      </c>
      <c r="AD1419" s="1">
        <v>5</v>
      </c>
      <c r="AE1419" s="1" t="s">
        <v>30901</v>
      </c>
      <c r="AK1419" s="1" t="s">
        <v>30939</v>
      </c>
      <c r="AP1419" s="1" t="s">
        <v>30939</v>
      </c>
      <c r="AX1419" s="1" t="s">
        <v>30939</v>
      </c>
      <c r="BA1419" s="1" t="s">
        <v>30939</v>
      </c>
      <c r="BD1419" s="1" t="s">
        <v>30939</v>
      </c>
      <c r="BF1419" s="1" t="s">
        <v>30939</v>
      </c>
      <c r="BI1419" s="1" t="s">
        <v>30939</v>
      </c>
      <c r="BJ1419" s="1" t="s">
        <v>25206</v>
      </c>
    </row>
    <row r="1420" spans="1:62">
      <c r="A1420" s="1" t="s">
        <v>25207</v>
      </c>
      <c r="B1420" s="1" t="s">
        <v>25208</v>
      </c>
      <c r="C1420" s="1" t="s">
        <v>25270</v>
      </c>
      <c r="D1420" s="1">
        <v>357095051136967</v>
      </c>
      <c r="E1420" s="1" t="s">
        <v>31010</v>
      </c>
      <c r="G1420" s="1" t="s">
        <v>27448</v>
      </c>
      <c r="H1420" s="1" t="s">
        <v>25209</v>
      </c>
      <c r="J1420" s="1" t="s">
        <v>30867</v>
      </c>
      <c r="L1420" s="1" t="s">
        <v>30938</v>
      </c>
      <c r="Q1420" s="1">
        <v>90000</v>
      </c>
      <c r="R1420" s="1" t="s">
        <v>30938</v>
      </c>
      <c r="S1420" s="1" t="s">
        <v>30375</v>
      </c>
      <c r="U1420" s="1" t="s">
        <v>30938</v>
      </c>
      <c r="Z1420" s="1" t="s">
        <v>30938</v>
      </c>
      <c r="AB1420" s="1">
        <v>600</v>
      </c>
      <c r="AC1420" s="1">
        <v>3</v>
      </c>
      <c r="AD1420" s="1">
        <v>5</v>
      </c>
      <c r="AE1420" s="1" t="s">
        <v>30939</v>
      </c>
      <c r="AK1420" s="1" t="s">
        <v>30939</v>
      </c>
      <c r="AP1420" s="1" t="s">
        <v>30939</v>
      </c>
      <c r="AX1420" s="1" t="s">
        <v>30939</v>
      </c>
      <c r="BA1420" s="1" t="s">
        <v>30939</v>
      </c>
      <c r="BD1420" s="1" t="s">
        <v>30939</v>
      </c>
      <c r="BF1420" s="1" t="s">
        <v>30939</v>
      </c>
      <c r="BI1420" s="1" t="s">
        <v>30939</v>
      </c>
      <c r="BJ1420" s="1" t="s">
        <v>25210</v>
      </c>
    </row>
    <row r="1421" spans="1:62">
      <c r="A1421" s="1" t="s">
        <v>25211</v>
      </c>
      <c r="B1421" s="1" t="s">
        <v>25212</v>
      </c>
      <c r="C1421" s="1" t="s">
        <v>25270</v>
      </c>
      <c r="D1421" s="1">
        <v>357095051136967</v>
      </c>
      <c r="E1421" s="1" t="s">
        <v>31010</v>
      </c>
      <c r="G1421" s="1" t="s">
        <v>27448</v>
      </c>
      <c r="H1421" s="1" t="s">
        <v>25213</v>
      </c>
      <c r="J1421" s="1" t="s">
        <v>30867</v>
      </c>
      <c r="L1421" s="1" t="s">
        <v>30938</v>
      </c>
      <c r="Q1421" s="1">
        <v>90000</v>
      </c>
      <c r="R1421" s="1" t="s">
        <v>30938</v>
      </c>
      <c r="S1421" s="1" t="s">
        <v>30375</v>
      </c>
      <c r="U1421" s="1" t="s">
        <v>30938</v>
      </c>
      <c r="Z1421" s="1" t="s">
        <v>30938</v>
      </c>
      <c r="AB1421" s="1">
        <v>60</v>
      </c>
      <c r="AC1421" s="1">
        <v>5</v>
      </c>
      <c r="AD1421" s="1">
        <v>5</v>
      </c>
      <c r="AE1421" s="1" t="s">
        <v>30939</v>
      </c>
      <c r="AK1421" s="1" t="s">
        <v>30939</v>
      </c>
      <c r="AP1421" s="1" t="s">
        <v>30901</v>
      </c>
      <c r="AX1421" s="1" t="s">
        <v>30939</v>
      </c>
      <c r="BA1421" s="1" t="s">
        <v>30939</v>
      </c>
      <c r="BD1421" s="1" t="s">
        <v>30939</v>
      </c>
      <c r="BF1421" s="1" t="s">
        <v>30901</v>
      </c>
      <c r="BI1421" s="1" t="s">
        <v>30939</v>
      </c>
      <c r="BJ1421" s="1" t="s">
        <v>25214</v>
      </c>
    </row>
    <row r="1422" spans="1:62">
      <c r="A1422" s="1" t="s">
        <v>25215</v>
      </c>
      <c r="B1422" s="1" t="s">
        <v>25216</v>
      </c>
      <c r="C1422" s="1" t="s">
        <v>25270</v>
      </c>
      <c r="D1422" s="1">
        <v>357095051136967</v>
      </c>
      <c r="E1422" s="1" t="s">
        <v>31010</v>
      </c>
      <c r="G1422" s="1" t="s">
        <v>27448</v>
      </c>
      <c r="H1422" s="1" t="s">
        <v>25217</v>
      </c>
      <c r="J1422" s="1" t="s">
        <v>30867</v>
      </c>
      <c r="L1422" s="1" t="s">
        <v>30938</v>
      </c>
      <c r="Q1422" s="1">
        <v>90000</v>
      </c>
      <c r="R1422" s="1" t="s">
        <v>30938</v>
      </c>
      <c r="S1422" s="1" t="s">
        <v>30375</v>
      </c>
      <c r="U1422" s="1" t="s">
        <v>30938</v>
      </c>
      <c r="Z1422" s="1" t="s">
        <v>30938</v>
      </c>
      <c r="AB1422" s="1">
        <v>120</v>
      </c>
      <c r="AC1422" s="1">
        <v>5</v>
      </c>
      <c r="AD1422" s="1">
        <v>5</v>
      </c>
      <c r="AE1422" s="1" t="s">
        <v>30901</v>
      </c>
      <c r="AK1422" s="1" t="s">
        <v>30939</v>
      </c>
      <c r="AP1422" s="1" t="s">
        <v>30939</v>
      </c>
      <c r="AX1422" s="1" t="s">
        <v>30901</v>
      </c>
      <c r="BA1422" s="1" t="s">
        <v>30939</v>
      </c>
      <c r="BD1422" s="1" t="s">
        <v>30939</v>
      </c>
      <c r="BF1422" s="1" t="s">
        <v>30939</v>
      </c>
      <c r="BI1422" s="1" t="s">
        <v>30939</v>
      </c>
      <c r="BJ1422" s="1" t="s">
        <v>25218</v>
      </c>
    </row>
    <row r="1423" spans="1:62">
      <c r="A1423" s="1" t="s">
        <v>25219</v>
      </c>
      <c r="B1423" s="1" t="s">
        <v>25220</v>
      </c>
      <c r="C1423" s="1" t="s">
        <v>25270</v>
      </c>
      <c r="D1423" s="1">
        <v>357095051136967</v>
      </c>
      <c r="E1423" s="1" t="s">
        <v>31010</v>
      </c>
      <c r="G1423" s="1" t="s">
        <v>27448</v>
      </c>
      <c r="H1423" s="1" t="s">
        <v>25221</v>
      </c>
      <c r="J1423" s="1" t="s">
        <v>30867</v>
      </c>
      <c r="L1423" s="1" t="s">
        <v>30938</v>
      </c>
      <c r="Q1423" s="1">
        <v>90000</v>
      </c>
      <c r="R1423" s="1" t="s">
        <v>30938</v>
      </c>
      <c r="S1423" s="1" t="s">
        <v>30375</v>
      </c>
      <c r="U1423" s="1" t="s">
        <v>30938</v>
      </c>
      <c r="Z1423" s="1" t="s">
        <v>30938</v>
      </c>
      <c r="AB1423" s="1">
        <v>60</v>
      </c>
      <c r="AC1423" s="1">
        <v>5</v>
      </c>
      <c r="AD1423" s="1">
        <v>5</v>
      </c>
      <c r="AE1423" s="1" t="s">
        <v>30901</v>
      </c>
      <c r="AK1423" s="1" t="s">
        <v>30939</v>
      </c>
      <c r="AP1423" s="1" t="s">
        <v>30939</v>
      </c>
      <c r="AX1423" s="1" t="s">
        <v>30939</v>
      </c>
      <c r="BA1423" s="1" t="s">
        <v>30939</v>
      </c>
      <c r="BD1423" s="1" t="s">
        <v>30939</v>
      </c>
      <c r="BF1423" s="1" t="s">
        <v>30939</v>
      </c>
      <c r="BI1423" s="1" t="s">
        <v>30939</v>
      </c>
      <c r="BJ1423" s="1" t="s">
        <v>25222</v>
      </c>
    </row>
    <row r="1424" spans="1:62">
      <c r="A1424" s="1" t="s">
        <v>25223</v>
      </c>
      <c r="B1424" s="1" t="s">
        <v>25224</v>
      </c>
      <c r="C1424" s="1" t="s">
        <v>25270</v>
      </c>
      <c r="D1424" s="1">
        <v>357095051136967</v>
      </c>
      <c r="E1424" s="1" t="s">
        <v>31010</v>
      </c>
      <c r="G1424" s="1" t="s">
        <v>27448</v>
      </c>
      <c r="H1424" s="1" t="s">
        <v>25225</v>
      </c>
      <c r="J1424" s="1" t="s">
        <v>30867</v>
      </c>
      <c r="L1424" s="1" t="s">
        <v>30938</v>
      </c>
      <c r="Q1424" s="1">
        <v>90000</v>
      </c>
      <c r="R1424" s="1" t="s">
        <v>30938</v>
      </c>
      <c r="S1424" s="1" t="s">
        <v>30375</v>
      </c>
      <c r="U1424" s="1" t="s">
        <v>30938</v>
      </c>
      <c r="Z1424" s="1" t="s">
        <v>30938</v>
      </c>
      <c r="AB1424" s="1">
        <v>120</v>
      </c>
      <c r="AC1424" s="1">
        <v>5</v>
      </c>
      <c r="AD1424" s="1">
        <v>5</v>
      </c>
      <c r="AE1424" s="1" t="s">
        <v>30939</v>
      </c>
      <c r="AK1424" s="1" t="s">
        <v>30939</v>
      </c>
      <c r="AP1424" s="1" t="s">
        <v>30939</v>
      </c>
      <c r="AX1424" s="1" t="s">
        <v>30939</v>
      </c>
      <c r="BA1424" s="1" t="s">
        <v>30939</v>
      </c>
      <c r="BD1424" s="1" t="s">
        <v>30939</v>
      </c>
      <c r="BF1424" s="1" t="s">
        <v>30939</v>
      </c>
      <c r="BI1424" s="1" t="s">
        <v>30939</v>
      </c>
      <c r="BJ1424" s="1" t="s">
        <v>25226</v>
      </c>
    </row>
    <row r="1425" spans="1:62">
      <c r="A1425" s="1" t="s">
        <v>25227</v>
      </c>
      <c r="B1425" s="1" t="s">
        <v>25228</v>
      </c>
      <c r="C1425" s="1" t="s">
        <v>25270</v>
      </c>
      <c r="D1425" s="1">
        <v>357095051136967</v>
      </c>
      <c r="E1425" s="1" t="s">
        <v>31010</v>
      </c>
      <c r="G1425" s="1" t="s">
        <v>27448</v>
      </c>
      <c r="H1425" s="1" t="s">
        <v>25229</v>
      </c>
      <c r="J1425" s="1" t="s">
        <v>30867</v>
      </c>
      <c r="L1425" s="1" t="s">
        <v>30938</v>
      </c>
      <c r="Q1425" s="1">
        <v>90000</v>
      </c>
      <c r="R1425" s="1" t="s">
        <v>30938</v>
      </c>
      <c r="S1425" s="1" t="s">
        <v>30375</v>
      </c>
      <c r="U1425" s="1" t="s">
        <v>30938</v>
      </c>
      <c r="Z1425" s="1" t="s">
        <v>30938</v>
      </c>
      <c r="AB1425" s="1">
        <v>300</v>
      </c>
      <c r="AC1425" s="1">
        <v>5</v>
      </c>
      <c r="AD1425" s="1">
        <v>5</v>
      </c>
      <c r="AE1425" s="1" t="s">
        <v>30939</v>
      </c>
      <c r="AK1425" s="1" t="s">
        <v>30939</v>
      </c>
      <c r="AP1425" s="1" t="s">
        <v>30939</v>
      </c>
      <c r="AX1425" s="1" t="s">
        <v>30939</v>
      </c>
      <c r="BA1425" s="1" t="s">
        <v>30939</v>
      </c>
      <c r="BD1425" s="1" t="s">
        <v>30939</v>
      </c>
      <c r="BF1425" s="1" t="s">
        <v>30939</v>
      </c>
      <c r="BI1425" s="1" t="s">
        <v>30939</v>
      </c>
      <c r="BJ1425" s="1" t="s">
        <v>25230</v>
      </c>
    </row>
    <row r="1426" spans="1:62">
      <c r="A1426" s="1" t="s">
        <v>25231</v>
      </c>
      <c r="B1426" s="1" t="s">
        <v>25232</v>
      </c>
      <c r="C1426" s="1" t="s">
        <v>25270</v>
      </c>
      <c r="D1426" s="1">
        <v>357095051136967</v>
      </c>
      <c r="E1426" s="1" t="s">
        <v>31010</v>
      </c>
      <c r="G1426" s="1" t="s">
        <v>27448</v>
      </c>
      <c r="H1426" s="1" t="s">
        <v>25233</v>
      </c>
      <c r="J1426" s="1" t="s">
        <v>30867</v>
      </c>
      <c r="L1426" s="1" t="s">
        <v>30938</v>
      </c>
      <c r="Q1426" s="1">
        <v>90000</v>
      </c>
      <c r="R1426" s="1" t="s">
        <v>30938</v>
      </c>
      <c r="S1426" s="1" t="s">
        <v>30375</v>
      </c>
      <c r="U1426" s="1" t="s">
        <v>30938</v>
      </c>
      <c r="Z1426" s="1" t="s">
        <v>30938</v>
      </c>
      <c r="AB1426" s="1">
        <v>60</v>
      </c>
      <c r="AC1426" s="1">
        <v>5</v>
      </c>
      <c r="AD1426" s="1">
        <v>5</v>
      </c>
      <c r="AE1426" s="1" t="s">
        <v>30939</v>
      </c>
      <c r="AK1426" s="1" t="s">
        <v>30939</v>
      </c>
      <c r="AP1426" s="1" t="s">
        <v>30939</v>
      </c>
      <c r="AX1426" s="1" t="s">
        <v>30939</v>
      </c>
      <c r="BA1426" s="1" t="s">
        <v>30939</v>
      </c>
      <c r="BD1426" s="1" t="s">
        <v>30939</v>
      </c>
      <c r="BF1426" s="1" t="s">
        <v>30939</v>
      </c>
      <c r="BI1426" s="1" t="s">
        <v>30939</v>
      </c>
      <c r="BJ1426" s="1" t="s">
        <v>25234</v>
      </c>
    </row>
    <row r="1427" spans="1:62">
      <c r="A1427" s="1" t="s">
        <v>25235</v>
      </c>
      <c r="B1427" s="1" t="s">
        <v>25236</v>
      </c>
      <c r="C1427" s="1" t="s">
        <v>25270</v>
      </c>
      <c r="D1427" s="1">
        <v>357095051136967</v>
      </c>
      <c r="E1427" s="1" t="s">
        <v>31010</v>
      </c>
      <c r="G1427" s="1" t="s">
        <v>27448</v>
      </c>
      <c r="H1427" s="1" t="s">
        <v>25237</v>
      </c>
      <c r="J1427" s="1" t="s">
        <v>30867</v>
      </c>
      <c r="L1427" s="1" t="s">
        <v>30938</v>
      </c>
      <c r="Q1427" s="1">
        <v>90000</v>
      </c>
      <c r="R1427" s="1" t="s">
        <v>30938</v>
      </c>
      <c r="S1427" s="1" t="s">
        <v>30375</v>
      </c>
      <c r="U1427" s="1" t="s">
        <v>30938</v>
      </c>
      <c r="Z1427" s="1" t="s">
        <v>30938</v>
      </c>
      <c r="AB1427" s="1">
        <v>120</v>
      </c>
      <c r="AC1427" s="1">
        <v>5</v>
      </c>
      <c r="AD1427" s="1">
        <v>5</v>
      </c>
      <c r="AE1427" s="1" t="s">
        <v>30901</v>
      </c>
      <c r="AK1427" s="1" t="s">
        <v>30939</v>
      </c>
      <c r="AP1427" s="1" t="s">
        <v>30939</v>
      </c>
      <c r="AX1427" s="1" t="s">
        <v>30939</v>
      </c>
      <c r="BA1427" s="1" t="s">
        <v>30939</v>
      </c>
      <c r="BD1427" s="1" t="s">
        <v>30939</v>
      </c>
      <c r="BF1427" s="1" t="s">
        <v>30901</v>
      </c>
      <c r="BI1427" s="1" t="s">
        <v>30939</v>
      </c>
      <c r="BJ1427" s="1" t="s">
        <v>25126</v>
      </c>
    </row>
    <row r="1428" spans="1:62">
      <c r="A1428" s="1" t="s">
        <v>25127</v>
      </c>
      <c r="B1428" s="1" t="s">
        <v>25128</v>
      </c>
      <c r="C1428" s="1" t="s">
        <v>25270</v>
      </c>
      <c r="D1428" s="1">
        <v>357095051136967</v>
      </c>
      <c r="E1428" s="1" t="s">
        <v>31010</v>
      </c>
      <c r="G1428" s="1" t="s">
        <v>30373</v>
      </c>
      <c r="H1428" s="1" t="s">
        <v>25129</v>
      </c>
      <c r="J1428" s="1" t="s">
        <v>30761</v>
      </c>
      <c r="K1428" s="1" t="s">
        <v>28487</v>
      </c>
      <c r="L1428" s="1" t="s">
        <v>30938</v>
      </c>
      <c r="Q1428" s="1">
        <v>90000</v>
      </c>
      <c r="R1428" s="1" t="s">
        <v>30938</v>
      </c>
      <c r="S1428" s="1" t="s">
        <v>30375</v>
      </c>
      <c r="U1428" s="1" t="s">
        <v>30939</v>
      </c>
      <c r="V1428" s="1" t="s">
        <v>30002</v>
      </c>
      <c r="W1428" s="1" t="s">
        <v>30875</v>
      </c>
      <c r="AE1428" s="1" t="s">
        <v>30939</v>
      </c>
      <c r="AK1428" s="1" t="s">
        <v>30939</v>
      </c>
      <c r="AP1428" s="1" t="s">
        <v>30901</v>
      </c>
      <c r="AX1428" s="1" t="s">
        <v>30939</v>
      </c>
      <c r="BA1428" s="1" t="s">
        <v>30939</v>
      </c>
      <c r="BD1428" s="1" t="s">
        <v>30939</v>
      </c>
      <c r="BF1428" s="1" t="s">
        <v>30939</v>
      </c>
      <c r="BI1428" s="1" t="s">
        <v>30939</v>
      </c>
      <c r="BJ1428" s="1" t="s">
        <v>25130</v>
      </c>
    </row>
    <row r="1429" spans="1:62">
      <c r="A1429" s="1" t="s">
        <v>25131</v>
      </c>
      <c r="B1429" s="1" t="s">
        <v>25132</v>
      </c>
      <c r="C1429" s="1" t="s">
        <v>25270</v>
      </c>
      <c r="D1429" s="1">
        <v>357095051136967</v>
      </c>
      <c r="E1429" s="1" t="s">
        <v>31010</v>
      </c>
      <c r="G1429" s="1" t="s">
        <v>27448</v>
      </c>
      <c r="H1429" s="1" t="s">
        <v>25133</v>
      </c>
      <c r="J1429" s="1" t="s">
        <v>30867</v>
      </c>
      <c r="L1429" s="1" t="s">
        <v>30938</v>
      </c>
      <c r="Q1429" s="1">
        <v>90000</v>
      </c>
      <c r="R1429" s="1" t="s">
        <v>30938</v>
      </c>
      <c r="S1429" s="1" t="s">
        <v>30375</v>
      </c>
      <c r="U1429" s="1" t="s">
        <v>30938</v>
      </c>
      <c r="Z1429" s="1" t="s">
        <v>30938</v>
      </c>
      <c r="AB1429" s="1">
        <v>60</v>
      </c>
      <c r="AC1429" s="1">
        <v>5</v>
      </c>
      <c r="AD1429" s="1">
        <v>5</v>
      </c>
      <c r="AE1429" s="1" t="s">
        <v>30939</v>
      </c>
      <c r="AK1429" s="1" t="s">
        <v>30939</v>
      </c>
      <c r="AP1429" s="1" t="s">
        <v>30939</v>
      </c>
      <c r="AX1429" s="1" t="s">
        <v>30939</v>
      </c>
      <c r="BA1429" s="1" t="s">
        <v>30939</v>
      </c>
      <c r="BD1429" s="1" t="s">
        <v>30939</v>
      </c>
      <c r="BF1429" s="1" t="s">
        <v>30939</v>
      </c>
      <c r="BI1429" s="1" t="s">
        <v>30939</v>
      </c>
      <c r="BJ1429" s="1" t="s">
        <v>25134</v>
      </c>
    </row>
    <row r="1430" spans="1:62">
      <c r="A1430" s="1" t="s">
        <v>25135</v>
      </c>
      <c r="B1430" s="1" t="s">
        <v>25136</v>
      </c>
      <c r="C1430" s="1" t="s">
        <v>25270</v>
      </c>
      <c r="D1430" s="1">
        <v>357095051136967</v>
      </c>
      <c r="E1430" s="1" t="s">
        <v>31010</v>
      </c>
      <c r="G1430" s="1" t="s">
        <v>27448</v>
      </c>
      <c r="H1430" s="1" t="s">
        <v>25137</v>
      </c>
      <c r="J1430" s="1" t="s">
        <v>30867</v>
      </c>
      <c r="L1430" s="1" t="s">
        <v>30938</v>
      </c>
      <c r="Q1430" s="1">
        <v>90000</v>
      </c>
      <c r="R1430" s="1" t="s">
        <v>30938</v>
      </c>
      <c r="S1430" s="1" t="s">
        <v>30375</v>
      </c>
      <c r="U1430" s="1" t="s">
        <v>30938</v>
      </c>
      <c r="Z1430" s="1" t="s">
        <v>30938</v>
      </c>
      <c r="AB1430" s="1">
        <v>60</v>
      </c>
      <c r="AC1430" s="1">
        <v>5</v>
      </c>
      <c r="AD1430" s="1">
        <v>5</v>
      </c>
      <c r="AE1430" s="1" t="s">
        <v>30939</v>
      </c>
      <c r="AK1430" s="1" t="s">
        <v>30939</v>
      </c>
      <c r="AP1430" s="1" t="s">
        <v>30939</v>
      </c>
      <c r="AX1430" s="1" t="s">
        <v>30939</v>
      </c>
      <c r="BA1430" s="1" t="s">
        <v>30939</v>
      </c>
      <c r="BD1430" s="1" t="s">
        <v>30939</v>
      </c>
      <c r="BF1430" s="1" t="s">
        <v>30939</v>
      </c>
      <c r="BI1430" s="1" t="s">
        <v>30939</v>
      </c>
      <c r="BJ1430" s="1" t="s">
        <v>25138</v>
      </c>
    </row>
    <row r="1431" spans="1:62">
      <c r="A1431" s="1" t="s">
        <v>25139</v>
      </c>
      <c r="B1431" s="1" t="s">
        <v>25140</v>
      </c>
      <c r="C1431" s="1" t="s">
        <v>25270</v>
      </c>
      <c r="D1431" s="1">
        <v>357095051136967</v>
      </c>
      <c r="E1431" s="1" t="s">
        <v>31010</v>
      </c>
      <c r="G1431" s="1" t="s">
        <v>27448</v>
      </c>
      <c r="H1431" s="1" t="s">
        <v>25141</v>
      </c>
      <c r="J1431" s="1" t="s">
        <v>30867</v>
      </c>
      <c r="L1431" s="1" t="s">
        <v>30938</v>
      </c>
      <c r="Q1431" s="1">
        <v>90000</v>
      </c>
      <c r="R1431" s="1" t="s">
        <v>30938</v>
      </c>
      <c r="S1431" s="1" t="s">
        <v>30375</v>
      </c>
      <c r="U1431" s="1" t="s">
        <v>30938</v>
      </c>
      <c r="Z1431" s="1" t="s">
        <v>30938</v>
      </c>
      <c r="AB1431" s="1">
        <v>120</v>
      </c>
      <c r="AC1431" s="1">
        <v>5</v>
      </c>
      <c r="AD1431" s="1">
        <v>5</v>
      </c>
      <c r="AE1431" s="1" t="s">
        <v>30939</v>
      </c>
      <c r="AK1431" s="1" t="s">
        <v>30939</v>
      </c>
      <c r="AP1431" s="1" t="s">
        <v>30939</v>
      </c>
      <c r="AX1431" s="1" t="s">
        <v>30901</v>
      </c>
      <c r="BA1431" s="1" t="s">
        <v>30939</v>
      </c>
      <c r="BD1431" s="1" t="s">
        <v>30939</v>
      </c>
      <c r="BF1431" s="1" t="s">
        <v>30939</v>
      </c>
      <c r="BI1431" s="1" t="s">
        <v>30939</v>
      </c>
      <c r="BJ1431" s="1" t="s">
        <v>25142</v>
      </c>
    </row>
    <row r="1432" spans="1:62">
      <c r="A1432" s="1" t="s">
        <v>25143</v>
      </c>
      <c r="B1432" s="1" t="s">
        <v>25144</v>
      </c>
      <c r="C1432" s="1" t="s">
        <v>25270</v>
      </c>
      <c r="D1432" s="1">
        <v>357095051136967</v>
      </c>
      <c r="E1432" s="1" t="s">
        <v>31010</v>
      </c>
      <c r="G1432" s="1" t="s">
        <v>29563</v>
      </c>
      <c r="H1432" s="1" t="s">
        <v>25145</v>
      </c>
      <c r="J1432" s="1" t="s">
        <v>30867</v>
      </c>
      <c r="L1432" s="1" t="s">
        <v>30938</v>
      </c>
      <c r="Q1432" s="1">
        <v>90000</v>
      </c>
      <c r="R1432" s="1" t="s">
        <v>30938</v>
      </c>
      <c r="S1432" s="1" t="s">
        <v>30375</v>
      </c>
      <c r="U1432" s="1" t="s">
        <v>30938</v>
      </c>
      <c r="Z1432" s="1" t="s">
        <v>30938</v>
      </c>
      <c r="AB1432" s="1">
        <v>120</v>
      </c>
      <c r="AC1432" s="1">
        <v>5</v>
      </c>
      <c r="AD1432" s="1">
        <v>5</v>
      </c>
      <c r="AE1432" s="1" t="s">
        <v>30939</v>
      </c>
      <c r="AK1432" s="1" t="s">
        <v>30939</v>
      </c>
      <c r="AP1432" s="1" t="s">
        <v>30939</v>
      </c>
      <c r="AX1432" s="1" t="s">
        <v>30939</v>
      </c>
      <c r="BA1432" s="1" t="s">
        <v>30939</v>
      </c>
      <c r="BD1432" s="1" t="s">
        <v>30939</v>
      </c>
      <c r="BF1432" s="1" t="s">
        <v>30939</v>
      </c>
      <c r="BI1432" s="1" t="s">
        <v>30939</v>
      </c>
      <c r="BJ1432" s="1" t="s">
        <v>25146</v>
      </c>
    </row>
    <row r="1433" spans="1:62">
      <c r="A1433" s="1" t="s">
        <v>25147</v>
      </c>
      <c r="B1433" s="1" t="s">
        <v>25148</v>
      </c>
      <c r="C1433" s="1" t="s">
        <v>25270</v>
      </c>
      <c r="D1433" s="1">
        <v>357095051136967</v>
      </c>
      <c r="E1433" s="1" t="s">
        <v>31010</v>
      </c>
      <c r="G1433" s="1" t="s">
        <v>29563</v>
      </c>
      <c r="H1433" s="1" t="s">
        <v>25149</v>
      </c>
      <c r="J1433" s="1" t="s">
        <v>30761</v>
      </c>
      <c r="K1433" s="1" t="s">
        <v>30874</v>
      </c>
      <c r="L1433" s="1" t="s">
        <v>30938</v>
      </c>
      <c r="Q1433" s="1">
        <v>90000</v>
      </c>
      <c r="R1433" s="1" t="s">
        <v>30938</v>
      </c>
      <c r="S1433" s="1" t="s">
        <v>30375</v>
      </c>
      <c r="U1433" s="1" t="s">
        <v>30938</v>
      </c>
      <c r="Z1433" s="1" t="s">
        <v>30938</v>
      </c>
      <c r="AB1433" s="1">
        <v>60</v>
      </c>
      <c r="AC1433" s="1">
        <v>5</v>
      </c>
      <c r="AD1433" s="1">
        <v>5</v>
      </c>
      <c r="AE1433" s="1" t="s">
        <v>30939</v>
      </c>
      <c r="AK1433" s="1" t="s">
        <v>30939</v>
      </c>
      <c r="AP1433" s="1" t="s">
        <v>30939</v>
      </c>
      <c r="AX1433" s="1" t="s">
        <v>30939</v>
      </c>
      <c r="BA1433" s="1" t="s">
        <v>30939</v>
      </c>
      <c r="BD1433" s="1" t="s">
        <v>30939</v>
      </c>
      <c r="BF1433" s="1" t="s">
        <v>30939</v>
      </c>
      <c r="BI1433" s="1" t="s">
        <v>30939</v>
      </c>
      <c r="BJ1433" s="1" t="s">
        <v>25150</v>
      </c>
    </row>
    <row r="1434" spans="1:62">
      <c r="A1434" s="1" t="s">
        <v>25151</v>
      </c>
      <c r="B1434" s="1" t="s">
        <v>25152</v>
      </c>
      <c r="C1434" s="1" t="s">
        <v>25270</v>
      </c>
      <c r="D1434" s="1">
        <v>357095051136967</v>
      </c>
      <c r="E1434" s="1" t="s">
        <v>31010</v>
      </c>
      <c r="G1434" s="1" t="s">
        <v>29563</v>
      </c>
      <c r="H1434" s="1" t="s">
        <v>25153</v>
      </c>
      <c r="J1434" s="1" t="s">
        <v>30867</v>
      </c>
      <c r="L1434" s="1" t="s">
        <v>30938</v>
      </c>
      <c r="Q1434" s="1">
        <v>90000</v>
      </c>
      <c r="R1434" s="1" t="s">
        <v>30938</v>
      </c>
      <c r="S1434" s="1" t="s">
        <v>30375</v>
      </c>
      <c r="U1434" s="1" t="s">
        <v>30938</v>
      </c>
      <c r="Z1434" s="1" t="s">
        <v>30938</v>
      </c>
      <c r="AB1434" s="1">
        <v>60</v>
      </c>
      <c r="AC1434" s="1">
        <v>3</v>
      </c>
      <c r="AD1434" s="1">
        <v>5</v>
      </c>
      <c r="AE1434" s="1" t="s">
        <v>30939</v>
      </c>
      <c r="AK1434" s="1" t="s">
        <v>30939</v>
      </c>
      <c r="AP1434" s="1" t="s">
        <v>30939</v>
      </c>
      <c r="AX1434" s="1" t="s">
        <v>30939</v>
      </c>
      <c r="BA1434" s="1" t="s">
        <v>30939</v>
      </c>
      <c r="BD1434" s="1" t="s">
        <v>30939</v>
      </c>
      <c r="BF1434" s="1" t="s">
        <v>30901</v>
      </c>
      <c r="BI1434" s="1" t="s">
        <v>30939</v>
      </c>
      <c r="BJ1434" s="1" t="s">
        <v>25154</v>
      </c>
    </row>
    <row r="1435" spans="1:62">
      <c r="A1435" s="1" t="s">
        <v>25155</v>
      </c>
      <c r="B1435" s="1" t="s">
        <v>25156</v>
      </c>
      <c r="C1435" s="1" t="s">
        <v>25270</v>
      </c>
      <c r="D1435" s="1">
        <v>357095051136967</v>
      </c>
      <c r="E1435" s="1" t="s">
        <v>31010</v>
      </c>
      <c r="G1435" s="1" t="s">
        <v>29563</v>
      </c>
      <c r="H1435" s="1" t="s">
        <v>25157</v>
      </c>
      <c r="J1435" s="1" t="s">
        <v>30867</v>
      </c>
      <c r="L1435" s="1" t="s">
        <v>30938</v>
      </c>
      <c r="Q1435" s="1">
        <v>90000</v>
      </c>
      <c r="R1435" s="1" t="s">
        <v>30938</v>
      </c>
      <c r="S1435" s="1" t="s">
        <v>30375</v>
      </c>
      <c r="U1435" s="1" t="s">
        <v>30938</v>
      </c>
      <c r="Z1435" s="1" t="s">
        <v>30938</v>
      </c>
      <c r="AB1435" s="1">
        <v>180</v>
      </c>
      <c r="AC1435" s="1">
        <v>5</v>
      </c>
      <c r="AD1435" s="1">
        <v>5</v>
      </c>
      <c r="AE1435" s="1" t="s">
        <v>30939</v>
      </c>
      <c r="AK1435" s="1" t="s">
        <v>30939</v>
      </c>
      <c r="AP1435" s="1" t="s">
        <v>30939</v>
      </c>
      <c r="AX1435" s="1" t="s">
        <v>30939</v>
      </c>
      <c r="BA1435" s="1" t="s">
        <v>30939</v>
      </c>
      <c r="BD1435" s="1" t="s">
        <v>30939</v>
      </c>
      <c r="BF1435" s="1" t="s">
        <v>30939</v>
      </c>
      <c r="BI1435" s="1" t="s">
        <v>30939</v>
      </c>
      <c r="BJ1435" s="1" t="s">
        <v>25158</v>
      </c>
    </row>
    <row r="1436" spans="1:62">
      <c r="A1436" s="1" t="s">
        <v>25159</v>
      </c>
      <c r="B1436" s="1" t="s">
        <v>25160</v>
      </c>
      <c r="C1436" s="1" t="s">
        <v>25270</v>
      </c>
      <c r="D1436" s="1">
        <v>357095051136967</v>
      </c>
      <c r="E1436" s="1" t="s">
        <v>31010</v>
      </c>
      <c r="G1436" s="1" t="s">
        <v>29563</v>
      </c>
      <c r="H1436" s="1" t="s">
        <v>25161</v>
      </c>
      <c r="J1436" s="1" t="s">
        <v>30867</v>
      </c>
      <c r="L1436" s="1" t="s">
        <v>30938</v>
      </c>
      <c r="Q1436" s="1">
        <v>90000</v>
      </c>
      <c r="R1436" s="1" t="s">
        <v>30938</v>
      </c>
      <c r="S1436" s="1" t="s">
        <v>30375</v>
      </c>
      <c r="U1436" s="1" t="s">
        <v>30938</v>
      </c>
      <c r="Z1436" s="1" t="s">
        <v>30938</v>
      </c>
      <c r="AB1436" s="1">
        <v>120</v>
      </c>
      <c r="AC1436" s="1">
        <v>5</v>
      </c>
      <c r="AD1436" s="1">
        <v>5</v>
      </c>
      <c r="AE1436" s="1" t="s">
        <v>30939</v>
      </c>
      <c r="AK1436" s="1" t="s">
        <v>30939</v>
      </c>
      <c r="AP1436" s="1" t="s">
        <v>30939</v>
      </c>
      <c r="AX1436" s="1" t="s">
        <v>30939</v>
      </c>
      <c r="BA1436" s="1" t="s">
        <v>30939</v>
      </c>
      <c r="BD1436" s="1" t="s">
        <v>30939</v>
      </c>
      <c r="BF1436" s="1" t="s">
        <v>30939</v>
      </c>
      <c r="BI1436" s="1" t="s">
        <v>30939</v>
      </c>
      <c r="BJ1436" s="1" t="s">
        <v>25162</v>
      </c>
    </row>
    <row r="1437" spans="1:62">
      <c r="A1437" s="1" t="s">
        <v>25163</v>
      </c>
      <c r="B1437" s="1" t="s">
        <v>25164</v>
      </c>
      <c r="C1437" s="1" t="s">
        <v>25270</v>
      </c>
      <c r="D1437" s="1">
        <v>357095051136967</v>
      </c>
      <c r="E1437" s="1" t="s">
        <v>31010</v>
      </c>
      <c r="G1437" s="1" t="s">
        <v>27448</v>
      </c>
      <c r="H1437" s="1" t="s">
        <v>25165</v>
      </c>
      <c r="J1437" s="1" t="s">
        <v>30867</v>
      </c>
      <c r="L1437" s="1" t="s">
        <v>30938</v>
      </c>
      <c r="Q1437" s="1">
        <v>90000</v>
      </c>
      <c r="R1437" s="1" t="s">
        <v>30938</v>
      </c>
      <c r="S1437" s="1" t="s">
        <v>30375</v>
      </c>
      <c r="U1437" s="1" t="s">
        <v>30938</v>
      </c>
      <c r="Z1437" s="1" t="s">
        <v>30938</v>
      </c>
      <c r="AB1437" s="1">
        <v>10</v>
      </c>
      <c r="AC1437" s="1">
        <v>5</v>
      </c>
      <c r="AD1437" s="1">
        <v>5</v>
      </c>
      <c r="AE1437" s="1" t="s">
        <v>30939</v>
      </c>
      <c r="AK1437" s="1" t="s">
        <v>30939</v>
      </c>
      <c r="AP1437" s="1" t="s">
        <v>30939</v>
      </c>
      <c r="AX1437" s="1" t="s">
        <v>30939</v>
      </c>
      <c r="BA1437" s="1" t="s">
        <v>30939</v>
      </c>
      <c r="BD1437" s="1" t="s">
        <v>30939</v>
      </c>
      <c r="BF1437" s="1" t="s">
        <v>30939</v>
      </c>
      <c r="BI1437" s="1" t="s">
        <v>30939</v>
      </c>
      <c r="BJ1437" s="1" t="s">
        <v>25166</v>
      </c>
    </row>
    <row r="1438" spans="1:62">
      <c r="A1438" s="1" t="s">
        <v>25167</v>
      </c>
      <c r="B1438" s="1" t="s">
        <v>25168</v>
      </c>
      <c r="C1438" s="1" t="s">
        <v>25270</v>
      </c>
      <c r="D1438" s="1">
        <v>352701053856750</v>
      </c>
      <c r="E1438" s="1" t="s">
        <v>29193</v>
      </c>
      <c r="G1438" s="1" t="s">
        <v>29152</v>
      </c>
      <c r="H1438" s="1" t="s">
        <v>25169</v>
      </c>
      <c r="J1438" s="1" t="s">
        <v>30867</v>
      </c>
      <c r="L1438" s="1" t="s">
        <v>30938</v>
      </c>
      <c r="Q1438" s="1">
        <v>90000</v>
      </c>
      <c r="R1438" s="1" t="s">
        <v>30938</v>
      </c>
      <c r="S1438" s="1" t="s">
        <v>30375</v>
      </c>
      <c r="U1438" s="1" t="s">
        <v>30938</v>
      </c>
      <c r="Z1438" s="1" t="s">
        <v>30938</v>
      </c>
      <c r="AB1438" s="1">
        <v>120</v>
      </c>
      <c r="AC1438" s="1">
        <v>5</v>
      </c>
      <c r="AD1438" s="1">
        <v>5</v>
      </c>
      <c r="AE1438" s="1" t="s">
        <v>30939</v>
      </c>
      <c r="AK1438" s="1" t="s">
        <v>30939</v>
      </c>
      <c r="AP1438" s="1" t="s">
        <v>30939</v>
      </c>
      <c r="AX1438" s="1" t="s">
        <v>30939</v>
      </c>
      <c r="BA1438" s="1" t="s">
        <v>30939</v>
      </c>
      <c r="BD1438" s="1" t="s">
        <v>30939</v>
      </c>
      <c r="BF1438" s="1" t="s">
        <v>30939</v>
      </c>
      <c r="BI1438" s="1" t="s">
        <v>30939</v>
      </c>
      <c r="BJ1438" s="1" t="s">
        <v>25170</v>
      </c>
    </row>
    <row r="1439" spans="1:62">
      <c r="A1439" s="1" t="s">
        <v>25171</v>
      </c>
      <c r="B1439" s="1" t="s">
        <v>25172</v>
      </c>
      <c r="C1439" s="1" t="s">
        <v>25270</v>
      </c>
      <c r="D1439" s="1">
        <v>352701053856750</v>
      </c>
      <c r="E1439" s="1" t="s">
        <v>29193</v>
      </c>
      <c r="G1439" s="1" t="s">
        <v>29152</v>
      </c>
      <c r="H1439" s="1" t="s">
        <v>25173</v>
      </c>
      <c r="J1439" s="1" t="s">
        <v>30867</v>
      </c>
      <c r="L1439" s="1" t="s">
        <v>30938</v>
      </c>
      <c r="Q1439" s="1">
        <v>90000</v>
      </c>
      <c r="R1439" s="1" t="s">
        <v>30938</v>
      </c>
      <c r="S1439" s="1" t="s">
        <v>30375</v>
      </c>
      <c r="U1439" s="1" t="s">
        <v>30938</v>
      </c>
      <c r="Z1439" s="1" t="s">
        <v>30938</v>
      </c>
      <c r="AB1439" s="1">
        <v>60</v>
      </c>
      <c r="AC1439" s="1">
        <v>5</v>
      </c>
      <c r="AD1439" s="1">
        <v>5</v>
      </c>
      <c r="AE1439" s="1" t="s">
        <v>30939</v>
      </c>
      <c r="AK1439" s="1" t="s">
        <v>30939</v>
      </c>
      <c r="AP1439" s="1" t="s">
        <v>30939</v>
      </c>
      <c r="AX1439" s="1" t="s">
        <v>30939</v>
      </c>
      <c r="BA1439" s="1" t="s">
        <v>30939</v>
      </c>
      <c r="BD1439" s="1" t="s">
        <v>30939</v>
      </c>
      <c r="BF1439" s="1" t="s">
        <v>30939</v>
      </c>
      <c r="BI1439" s="1" t="s">
        <v>30939</v>
      </c>
      <c r="BJ1439" s="1" t="s">
        <v>25174</v>
      </c>
    </row>
    <row r="1440" spans="1:62">
      <c r="A1440" s="1" t="s">
        <v>25175</v>
      </c>
      <c r="B1440" s="1" t="s">
        <v>25176</v>
      </c>
      <c r="C1440" s="1" t="s">
        <v>25270</v>
      </c>
      <c r="D1440" s="1">
        <v>352701053856750</v>
      </c>
      <c r="E1440" s="1" t="s">
        <v>29193</v>
      </c>
      <c r="G1440" s="1" t="s">
        <v>29152</v>
      </c>
      <c r="H1440" s="1" t="s">
        <v>25177</v>
      </c>
      <c r="J1440" s="1" t="s">
        <v>30867</v>
      </c>
      <c r="L1440" s="1" t="s">
        <v>30938</v>
      </c>
      <c r="Q1440" s="1">
        <v>90000</v>
      </c>
      <c r="R1440" s="1" t="s">
        <v>30938</v>
      </c>
      <c r="S1440" s="1" t="s">
        <v>30375</v>
      </c>
      <c r="U1440" s="1" t="s">
        <v>30938</v>
      </c>
      <c r="Z1440" s="1" t="s">
        <v>30938</v>
      </c>
      <c r="AB1440" s="1">
        <v>60</v>
      </c>
      <c r="AC1440" s="1">
        <v>5</v>
      </c>
      <c r="AD1440" s="1">
        <v>5</v>
      </c>
      <c r="AE1440" s="1" t="s">
        <v>30939</v>
      </c>
      <c r="AK1440" s="1" t="s">
        <v>30939</v>
      </c>
      <c r="AP1440" s="1" t="s">
        <v>30939</v>
      </c>
      <c r="AX1440" s="1" t="s">
        <v>30939</v>
      </c>
      <c r="BA1440" s="1" t="s">
        <v>30939</v>
      </c>
      <c r="BD1440" s="1" t="s">
        <v>30939</v>
      </c>
      <c r="BF1440" s="1" t="s">
        <v>30939</v>
      </c>
      <c r="BI1440" s="1" t="s">
        <v>30939</v>
      </c>
      <c r="BJ1440" s="1" t="s">
        <v>25178</v>
      </c>
    </row>
    <row r="1441" spans="1:62">
      <c r="A1441" s="1" t="s">
        <v>25179</v>
      </c>
      <c r="B1441" s="1" t="s">
        <v>25180</v>
      </c>
      <c r="C1441" s="1" t="s">
        <v>25270</v>
      </c>
      <c r="D1441" s="1">
        <v>352701053856750</v>
      </c>
      <c r="E1441" s="1" t="s">
        <v>29193</v>
      </c>
      <c r="G1441" s="1" t="s">
        <v>29152</v>
      </c>
      <c r="H1441" s="1" t="s">
        <v>25181</v>
      </c>
      <c r="J1441" s="1" t="s">
        <v>30867</v>
      </c>
      <c r="L1441" s="1" t="s">
        <v>30938</v>
      </c>
      <c r="Q1441" s="1">
        <v>90000</v>
      </c>
      <c r="R1441" s="1" t="s">
        <v>30938</v>
      </c>
      <c r="S1441" s="1" t="s">
        <v>30375</v>
      </c>
      <c r="U1441" s="1" t="s">
        <v>30938</v>
      </c>
      <c r="Z1441" s="1" t="s">
        <v>30938</v>
      </c>
      <c r="AB1441" s="1">
        <v>120</v>
      </c>
      <c r="AC1441" s="1">
        <v>5</v>
      </c>
      <c r="AD1441" s="1">
        <v>5</v>
      </c>
      <c r="AE1441" s="1" t="s">
        <v>30939</v>
      </c>
      <c r="AK1441" s="1" t="s">
        <v>30939</v>
      </c>
      <c r="AP1441" s="1" t="s">
        <v>30939</v>
      </c>
      <c r="AX1441" s="1" t="s">
        <v>30939</v>
      </c>
      <c r="BA1441" s="1" t="s">
        <v>30939</v>
      </c>
      <c r="BD1441" s="1" t="s">
        <v>30939</v>
      </c>
      <c r="BF1441" s="1" t="s">
        <v>30939</v>
      </c>
      <c r="BI1441" s="1" t="s">
        <v>30939</v>
      </c>
      <c r="BJ1441" s="1" t="s">
        <v>25070</v>
      </c>
    </row>
    <row r="1442" spans="1:62">
      <c r="A1442" s="1" t="s">
        <v>25071</v>
      </c>
      <c r="B1442" s="1" t="s">
        <v>25072</v>
      </c>
      <c r="C1442" s="1" t="s">
        <v>25270</v>
      </c>
      <c r="D1442" s="1">
        <v>352701053856750</v>
      </c>
      <c r="E1442" s="1" t="s">
        <v>29193</v>
      </c>
      <c r="G1442" s="1" t="s">
        <v>29152</v>
      </c>
      <c r="H1442" s="1" t="s">
        <v>25073</v>
      </c>
      <c r="J1442" s="1" t="s">
        <v>30867</v>
      </c>
      <c r="L1442" s="1" t="s">
        <v>30938</v>
      </c>
      <c r="Q1442" s="1">
        <v>90000</v>
      </c>
      <c r="R1442" s="1" t="s">
        <v>30938</v>
      </c>
      <c r="S1442" s="1" t="s">
        <v>30375</v>
      </c>
      <c r="U1442" s="1" t="s">
        <v>30938</v>
      </c>
      <c r="Z1442" s="1" t="s">
        <v>30938</v>
      </c>
      <c r="AB1442" s="1">
        <v>60</v>
      </c>
      <c r="AC1442" s="1">
        <v>5</v>
      </c>
      <c r="AD1442" s="1">
        <v>5</v>
      </c>
      <c r="AE1442" s="1" t="s">
        <v>30939</v>
      </c>
      <c r="AK1442" s="1" t="s">
        <v>30939</v>
      </c>
      <c r="AP1442" s="1" t="s">
        <v>30939</v>
      </c>
      <c r="AX1442" s="1" t="s">
        <v>30939</v>
      </c>
      <c r="BA1442" s="1" t="s">
        <v>30939</v>
      </c>
      <c r="BD1442" s="1" t="s">
        <v>30939</v>
      </c>
      <c r="BF1442" s="1" t="s">
        <v>30939</v>
      </c>
      <c r="BI1442" s="1" t="s">
        <v>30939</v>
      </c>
      <c r="BJ1442" s="1" t="s">
        <v>25074</v>
      </c>
    </row>
    <row r="1443" spans="1:62">
      <c r="A1443" s="1" t="s">
        <v>25075</v>
      </c>
      <c r="B1443" s="1" t="s">
        <v>25076</v>
      </c>
      <c r="C1443" s="1" t="s">
        <v>25270</v>
      </c>
      <c r="D1443" s="1">
        <v>352701053856750</v>
      </c>
      <c r="E1443" s="1" t="s">
        <v>29193</v>
      </c>
      <c r="G1443" s="1" t="s">
        <v>29152</v>
      </c>
      <c r="H1443" s="1" t="s">
        <v>25077</v>
      </c>
      <c r="J1443" s="1" t="s">
        <v>30867</v>
      </c>
      <c r="L1443" s="1" t="s">
        <v>30938</v>
      </c>
      <c r="Q1443" s="1">
        <v>90000</v>
      </c>
      <c r="R1443" s="1" t="s">
        <v>30938</v>
      </c>
      <c r="S1443" s="1" t="s">
        <v>30375</v>
      </c>
      <c r="U1443" s="1" t="s">
        <v>30938</v>
      </c>
      <c r="Z1443" s="1" t="s">
        <v>30938</v>
      </c>
      <c r="AB1443" s="1">
        <v>60</v>
      </c>
      <c r="AC1443" s="1">
        <v>5</v>
      </c>
      <c r="AD1443" s="1">
        <v>5</v>
      </c>
      <c r="AE1443" s="1" t="s">
        <v>30939</v>
      </c>
      <c r="AK1443" s="1" t="s">
        <v>30939</v>
      </c>
      <c r="AP1443" s="1" t="s">
        <v>30939</v>
      </c>
      <c r="AX1443" s="1" t="s">
        <v>30939</v>
      </c>
      <c r="BA1443" s="1" t="s">
        <v>30939</v>
      </c>
      <c r="BD1443" s="1" t="s">
        <v>30939</v>
      </c>
      <c r="BF1443" s="1" t="s">
        <v>30939</v>
      </c>
      <c r="BI1443" s="1" t="s">
        <v>30939</v>
      </c>
      <c r="BJ1443" s="1" t="s">
        <v>25078</v>
      </c>
    </row>
    <row r="1444" spans="1:62">
      <c r="A1444" s="1" t="s">
        <v>25079</v>
      </c>
      <c r="B1444" s="1" t="s">
        <v>25080</v>
      </c>
      <c r="C1444" s="1" t="s">
        <v>25270</v>
      </c>
      <c r="D1444" s="1">
        <v>352701053856750</v>
      </c>
      <c r="E1444" s="1" t="s">
        <v>29193</v>
      </c>
      <c r="G1444" s="1" t="s">
        <v>29152</v>
      </c>
      <c r="H1444" s="1" t="s">
        <v>25081</v>
      </c>
      <c r="J1444" s="1" t="s">
        <v>30867</v>
      </c>
      <c r="L1444" s="1" t="s">
        <v>30938</v>
      </c>
      <c r="Q1444" s="1">
        <v>90000</v>
      </c>
      <c r="R1444" s="1" t="s">
        <v>30938</v>
      </c>
      <c r="S1444" s="1" t="s">
        <v>30375</v>
      </c>
      <c r="U1444" s="1" t="s">
        <v>30938</v>
      </c>
      <c r="Z1444" s="1" t="s">
        <v>30938</v>
      </c>
      <c r="AB1444" s="1">
        <v>60</v>
      </c>
      <c r="AC1444" s="1">
        <v>5</v>
      </c>
      <c r="AD1444" s="1">
        <v>5</v>
      </c>
      <c r="AE1444" s="1" t="s">
        <v>30939</v>
      </c>
      <c r="AK1444" s="1" t="s">
        <v>30939</v>
      </c>
      <c r="AP1444" s="1" t="s">
        <v>30939</v>
      </c>
      <c r="AX1444" s="1" t="s">
        <v>30939</v>
      </c>
      <c r="BA1444" s="1" t="s">
        <v>30939</v>
      </c>
      <c r="BD1444" s="1" t="s">
        <v>30939</v>
      </c>
      <c r="BF1444" s="1" t="s">
        <v>30939</v>
      </c>
      <c r="BI1444" s="1" t="s">
        <v>30939</v>
      </c>
      <c r="BJ1444" s="1" t="s">
        <v>25082</v>
      </c>
    </row>
    <row r="1445" spans="1:62">
      <c r="A1445" s="1" t="s">
        <v>25083</v>
      </c>
      <c r="B1445" s="1" t="s">
        <v>25084</v>
      </c>
      <c r="C1445" s="1" t="s">
        <v>25270</v>
      </c>
      <c r="D1445" s="1">
        <v>352701053856750</v>
      </c>
      <c r="E1445" s="1" t="s">
        <v>29193</v>
      </c>
      <c r="G1445" s="1" t="s">
        <v>29152</v>
      </c>
      <c r="H1445" s="1" t="s">
        <v>25085</v>
      </c>
      <c r="J1445" s="1" t="s">
        <v>30867</v>
      </c>
      <c r="L1445" s="1" t="s">
        <v>30938</v>
      </c>
      <c r="Q1445" s="1">
        <v>90000</v>
      </c>
      <c r="R1445" s="1" t="s">
        <v>30938</v>
      </c>
      <c r="S1445" s="1" t="s">
        <v>30375</v>
      </c>
      <c r="U1445" s="1" t="s">
        <v>30938</v>
      </c>
      <c r="Z1445" s="1" t="s">
        <v>30938</v>
      </c>
      <c r="AB1445" s="1">
        <v>60</v>
      </c>
      <c r="AC1445" s="1">
        <v>3</v>
      </c>
      <c r="AD1445" s="1">
        <v>5</v>
      </c>
      <c r="AE1445" s="1" t="s">
        <v>30939</v>
      </c>
      <c r="AK1445" s="1" t="s">
        <v>30939</v>
      </c>
      <c r="AP1445" s="1" t="s">
        <v>30939</v>
      </c>
      <c r="AX1445" s="1" t="s">
        <v>30939</v>
      </c>
      <c r="BA1445" s="1" t="s">
        <v>30939</v>
      </c>
      <c r="BD1445" s="1" t="s">
        <v>30939</v>
      </c>
      <c r="BF1445" s="1" t="s">
        <v>30939</v>
      </c>
      <c r="BI1445" s="1" t="s">
        <v>30939</v>
      </c>
      <c r="BJ1445" s="1" t="s">
        <v>25086</v>
      </c>
    </row>
    <row r="1446" spans="1:62">
      <c r="A1446" s="1" t="s">
        <v>25087</v>
      </c>
      <c r="B1446" s="1" t="s">
        <v>25088</v>
      </c>
      <c r="C1446" s="1" t="s">
        <v>25270</v>
      </c>
      <c r="D1446" s="1">
        <v>352701053856750</v>
      </c>
      <c r="E1446" s="1" t="s">
        <v>29193</v>
      </c>
      <c r="G1446" s="1" t="s">
        <v>29152</v>
      </c>
      <c r="H1446" s="1" t="s">
        <v>25089</v>
      </c>
      <c r="J1446" s="1" t="s">
        <v>30867</v>
      </c>
      <c r="L1446" s="1" t="s">
        <v>30938</v>
      </c>
      <c r="Q1446" s="1">
        <v>90000</v>
      </c>
      <c r="R1446" s="1" t="s">
        <v>30938</v>
      </c>
      <c r="S1446" s="1" t="s">
        <v>30375</v>
      </c>
      <c r="U1446" s="1" t="s">
        <v>30938</v>
      </c>
      <c r="Z1446" s="1" t="s">
        <v>30938</v>
      </c>
      <c r="AB1446" s="1">
        <v>180</v>
      </c>
      <c r="AC1446" s="1">
        <v>5</v>
      </c>
      <c r="AD1446" s="1">
        <v>5</v>
      </c>
      <c r="AE1446" s="1" t="s">
        <v>30939</v>
      </c>
      <c r="AK1446" s="1" t="s">
        <v>30939</v>
      </c>
      <c r="AP1446" s="1" t="s">
        <v>30939</v>
      </c>
      <c r="AX1446" s="1" t="s">
        <v>30939</v>
      </c>
      <c r="BA1446" s="1" t="s">
        <v>30939</v>
      </c>
      <c r="BD1446" s="1" t="s">
        <v>30939</v>
      </c>
      <c r="BF1446" s="1" t="s">
        <v>30939</v>
      </c>
      <c r="BI1446" s="1" t="s">
        <v>30939</v>
      </c>
      <c r="BJ1446" s="1" t="s">
        <v>25090</v>
      </c>
    </row>
    <row r="1447" spans="1:62">
      <c r="A1447" s="1" t="s">
        <v>25091</v>
      </c>
      <c r="B1447" s="1" t="s">
        <v>25092</v>
      </c>
      <c r="C1447" s="1" t="s">
        <v>25270</v>
      </c>
      <c r="D1447" s="1">
        <v>352701053856750</v>
      </c>
      <c r="E1447" s="1" t="s">
        <v>29193</v>
      </c>
      <c r="G1447" s="1" t="s">
        <v>29152</v>
      </c>
      <c r="H1447" s="1" t="s">
        <v>25093</v>
      </c>
      <c r="J1447" s="1" t="s">
        <v>30867</v>
      </c>
      <c r="L1447" s="1" t="s">
        <v>30938</v>
      </c>
      <c r="Q1447" s="1">
        <v>90000</v>
      </c>
      <c r="R1447" s="1" t="s">
        <v>30938</v>
      </c>
      <c r="S1447" s="1" t="s">
        <v>30375</v>
      </c>
      <c r="U1447" s="1" t="s">
        <v>30938</v>
      </c>
      <c r="Z1447" s="1" t="s">
        <v>30938</v>
      </c>
      <c r="AB1447" s="1">
        <v>180</v>
      </c>
      <c r="AC1447" s="1">
        <v>5</v>
      </c>
      <c r="AD1447" s="1">
        <v>5</v>
      </c>
      <c r="AE1447" s="1" t="s">
        <v>30939</v>
      </c>
      <c r="AK1447" s="1" t="s">
        <v>30939</v>
      </c>
      <c r="AP1447" s="1" t="s">
        <v>30939</v>
      </c>
      <c r="AX1447" s="1" t="s">
        <v>30939</v>
      </c>
      <c r="BA1447" s="1" t="s">
        <v>30939</v>
      </c>
      <c r="BD1447" s="1" t="s">
        <v>30939</v>
      </c>
      <c r="BF1447" s="1" t="s">
        <v>30939</v>
      </c>
      <c r="BI1447" s="1" t="s">
        <v>30939</v>
      </c>
      <c r="BJ1447" s="1" t="s">
        <v>25094</v>
      </c>
    </row>
    <row r="1448" spans="1:62">
      <c r="A1448" s="1" t="s">
        <v>25095</v>
      </c>
      <c r="B1448" s="1" t="s">
        <v>25096</v>
      </c>
      <c r="C1448" s="1" t="s">
        <v>25270</v>
      </c>
      <c r="D1448" s="1">
        <v>352701053856750</v>
      </c>
      <c r="E1448" s="1" t="s">
        <v>29193</v>
      </c>
      <c r="G1448" s="1" t="s">
        <v>29152</v>
      </c>
      <c r="H1448" s="1" t="s">
        <v>25097</v>
      </c>
      <c r="J1448" s="1" t="s">
        <v>30867</v>
      </c>
      <c r="L1448" s="1" t="s">
        <v>30938</v>
      </c>
      <c r="Q1448" s="1">
        <v>90000</v>
      </c>
      <c r="R1448" s="1" t="s">
        <v>30938</v>
      </c>
      <c r="S1448" s="1" t="s">
        <v>30375</v>
      </c>
      <c r="U1448" s="1" t="s">
        <v>30938</v>
      </c>
      <c r="Z1448" s="1" t="s">
        <v>30938</v>
      </c>
      <c r="AB1448" s="1">
        <v>180</v>
      </c>
      <c r="AC1448" s="1">
        <v>5</v>
      </c>
      <c r="AD1448" s="1">
        <v>5</v>
      </c>
      <c r="AE1448" s="1" t="s">
        <v>30939</v>
      </c>
      <c r="AK1448" s="1" t="s">
        <v>30939</v>
      </c>
      <c r="AP1448" s="1" t="s">
        <v>30939</v>
      </c>
      <c r="AX1448" s="1" t="s">
        <v>30939</v>
      </c>
      <c r="BA1448" s="1" t="s">
        <v>30939</v>
      </c>
      <c r="BD1448" s="1" t="s">
        <v>30939</v>
      </c>
      <c r="BF1448" s="1" t="s">
        <v>30939</v>
      </c>
      <c r="BI1448" s="1" t="s">
        <v>30939</v>
      </c>
      <c r="BJ1448" s="1" t="s">
        <v>25098</v>
      </c>
    </row>
    <row r="1449" spans="1:62">
      <c r="A1449" s="1" t="s">
        <v>25099</v>
      </c>
      <c r="B1449" s="1" t="s">
        <v>25100</v>
      </c>
      <c r="C1449" s="1" t="s">
        <v>25270</v>
      </c>
      <c r="D1449" s="1">
        <v>352701053856750</v>
      </c>
      <c r="E1449" s="1" t="s">
        <v>29193</v>
      </c>
      <c r="G1449" s="1" t="s">
        <v>29152</v>
      </c>
      <c r="H1449" s="1" t="s">
        <v>25101</v>
      </c>
      <c r="J1449" s="1" t="s">
        <v>30867</v>
      </c>
      <c r="L1449" s="1" t="s">
        <v>30938</v>
      </c>
      <c r="Q1449" s="1">
        <v>90000</v>
      </c>
      <c r="R1449" s="1" t="s">
        <v>30938</v>
      </c>
      <c r="S1449" s="1" t="s">
        <v>30375</v>
      </c>
      <c r="U1449" s="1" t="s">
        <v>30938</v>
      </c>
      <c r="Z1449" s="1" t="s">
        <v>30938</v>
      </c>
      <c r="AB1449" s="1">
        <v>180</v>
      </c>
      <c r="AC1449" s="1">
        <v>5</v>
      </c>
      <c r="AD1449" s="1">
        <v>5</v>
      </c>
      <c r="AE1449" s="1" t="s">
        <v>30939</v>
      </c>
      <c r="AK1449" s="1" t="s">
        <v>30939</v>
      </c>
      <c r="AP1449" s="1" t="s">
        <v>30939</v>
      </c>
      <c r="AX1449" s="1" t="s">
        <v>30939</v>
      </c>
      <c r="BA1449" s="1" t="s">
        <v>30939</v>
      </c>
      <c r="BD1449" s="1" t="s">
        <v>30939</v>
      </c>
      <c r="BF1449" s="1" t="s">
        <v>30939</v>
      </c>
      <c r="BI1449" s="1" t="s">
        <v>30939</v>
      </c>
      <c r="BJ1449" s="1" t="s">
        <v>25102</v>
      </c>
    </row>
    <row r="1450" spans="1:62">
      <c r="A1450" s="1" t="s">
        <v>25103</v>
      </c>
      <c r="B1450" s="1" t="s">
        <v>25104</v>
      </c>
      <c r="C1450" s="1" t="s">
        <v>25270</v>
      </c>
      <c r="D1450" s="1">
        <v>357095051129699</v>
      </c>
      <c r="E1450" s="1" t="s">
        <v>30479</v>
      </c>
      <c r="G1450" s="1" t="s">
        <v>27448</v>
      </c>
      <c r="H1450" s="1" t="s">
        <v>25105</v>
      </c>
      <c r="J1450" s="1" t="s">
        <v>30867</v>
      </c>
      <c r="L1450" s="1" t="s">
        <v>30938</v>
      </c>
      <c r="Q1450" s="1">
        <v>90000</v>
      </c>
      <c r="R1450" s="1" t="s">
        <v>30938</v>
      </c>
      <c r="S1450" s="1" t="s">
        <v>30375</v>
      </c>
      <c r="U1450" s="1" t="s">
        <v>30938</v>
      </c>
      <c r="Z1450" s="1" t="s">
        <v>30938</v>
      </c>
      <c r="AB1450" s="1">
        <v>120</v>
      </c>
      <c r="AC1450" s="1">
        <v>3</v>
      </c>
      <c r="AD1450" s="1">
        <v>3</v>
      </c>
      <c r="AE1450" s="1" t="s">
        <v>30939</v>
      </c>
      <c r="AK1450" s="1" t="s">
        <v>30939</v>
      </c>
      <c r="AP1450" s="1" t="s">
        <v>30939</v>
      </c>
      <c r="AX1450" s="1" t="s">
        <v>30939</v>
      </c>
      <c r="BA1450" s="1" t="s">
        <v>30939</v>
      </c>
      <c r="BD1450" s="1" t="s">
        <v>30939</v>
      </c>
      <c r="BF1450" s="1" t="s">
        <v>30939</v>
      </c>
      <c r="BI1450" s="1" t="s">
        <v>30939</v>
      </c>
      <c r="BJ1450" s="1" t="s">
        <v>25106</v>
      </c>
    </row>
    <row r="1451" spans="1:62">
      <c r="A1451" s="1" t="s">
        <v>25107</v>
      </c>
      <c r="B1451" s="1" t="s">
        <v>25108</v>
      </c>
      <c r="C1451" s="1" t="s">
        <v>25270</v>
      </c>
      <c r="D1451" s="1">
        <v>357095051129699</v>
      </c>
      <c r="E1451" s="1" t="s">
        <v>30479</v>
      </c>
      <c r="G1451" s="1" t="s">
        <v>27448</v>
      </c>
      <c r="H1451" s="1" t="s">
        <v>25109</v>
      </c>
      <c r="J1451" s="1" t="s">
        <v>30867</v>
      </c>
      <c r="L1451" s="1" t="s">
        <v>30938</v>
      </c>
      <c r="Q1451" s="1">
        <v>90000</v>
      </c>
      <c r="R1451" s="1" t="s">
        <v>30938</v>
      </c>
      <c r="S1451" s="1" t="s">
        <v>30375</v>
      </c>
      <c r="U1451" s="1" t="s">
        <v>30938</v>
      </c>
      <c r="Z1451" s="1" t="s">
        <v>30938</v>
      </c>
      <c r="AB1451" s="1">
        <v>60</v>
      </c>
      <c r="AC1451" s="1">
        <v>3</v>
      </c>
      <c r="AD1451" s="1">
        <v>3</v>
      </c>
      <c r="AE1451" s="1" t="s">
        <v>30939</v>
      </c>
      <c r="AK1451" s="1" t="s">
        <v>30939</v>
      </c>
      <c r="AP1451" s="1" t="s">
        <v>30939</v>
      </c>
      <c r="AX1451" s="1" t="s">
        <v>30939</v>
      </c>
      <c r="BA1451" s="1" t="s">
        <v>30939</v>
      </c>
      <c r="BD1451" s="1" t="s">
        <v>30939</v>
      </c>
      <c r="BF1451" s="1" t="s">
        <v>30939</v>
      </c>
      <c r="BI1451" s="1" t="s">
        <v>30939</v>
      </c>
      <c r="BJ1451" s="1" t="s">
        <v>25110</v>
      </c>
    </row>
    <row r="1452" spans="1:62">
      <c r="A1452" s="1" t="s">
        <v>25111</v>
      </c>
      <c r="B1452" s="1" t="s">
        <v>25112</v>
      </c>
      <c r="C1452" s="1" t="s">
        <v>25270</v>
      </c>
      <c r="D1452" s="1">
        <v>357095051129699</v>
      </c>
      <c r="E1452" s="1" t="s">
        <v>30479</v>
      </c>
      <c r="G1452" s="1" t="s">
        <v>27448</v>
      </c>
      <c r="H1452" s="1" t="s">
        <v>25113</v>
      </c>
      <c r="J1452" s="1" t="s">
        <v>30867</v>
      </c>
      <c r="L1452" s="1" t="s">
        <v>30938</v>
      </c>
      <c r="Q1452" s="1">
        <v>90000</v>
      </c>
      <c r="R1452" s="1" t="s">
        <v>30938</v>
      </c>
      <c r="S1452" s="1" t="s">
        <v>30375</v>
      </c>
      <c r="U1452" s="1" t="s">
        <v>30938</v>
      </c>
      <c r="Z1452" s="1" t="s">
        <v>30938</v>
      </c>
      <c r="AB1452" s="1">
        <v>60</v>
      </c>
      <c r="AC1452" s="1">
        <v>3</v>
      </c>
      <c r="AD1452" s="1">
        <v>3</v>
      </c>
      <c r="AE1452" s="1" t="s">
        <v>30939</v>
      </c>
      <c r="AK1452" s="1" t="s">
        <v>30939</v>
      </c>
      <c r="AP1452" s="1" t="s">
        <v>30939</v>
      </c>
      <c r="AX1452" s="1" t="s">
        <v>30939</v>
      </c>
      <c r="BA1452" s="1" t="s">
        <v>30939</v>
      </c>
      <c r="BD1452" s="1" t="s">
        <v>30939</v>
      </c>
      <c r="BF1452" s="1" t="s">
        <v>30939</v>
      </c>
      <c r="BI1452" s="1" t="s">
        <v>30939</v>
      </c>
      <c r="BJ1452" s="1" t="s">
        <v>25114</v>
      </c>
    </row>
    <row r="1453" spans="1:62">
      <c r="A1453" s="1" t="s">
        <v>25115</v>
      </c>
      <c r="B1453" s="1" t="s">
        <v>25116</v>
      </c>
      <c r="C1453" s="1" t="s">
        <v>25270</v>
      </c>
      <c r="D1453" s="1">
        <v>357095051129699</v>
      </c>
      <c r="E1453" s="1" t="s">
        <v>30479</v>
      </c>
      <c r="G1453" s="1" t="s">
        <v>27448</v>
      </c>
      <c r="H1453" s="1" t="s">
        <v>25117</v>
      </c>
      <c r="J1453" s="1" t="s">
        <v>30867</v>
      </c>
      <c r="L1453" s="1" t="s">
        <v>30938</v>
      </c>
      <c r="Q1453" s="1">
        <v>90000</v>
      </c>
      <c r="R1453" s="1" t="s">
        <v>30938</v>
      </c>
      <c r="S1453" s="1" t="s">
        <v>30375</v>
      </c>
      <c r="U1453" s="1" t="s">
        <v>30938</v>
      </c>
      <c r="Z1453" s="1" t="s">
        <v>30938</v>
      </c>
      <c r="AB1453" s="1">
        <v>60</v>
      </c>
      <c r="AC1453" s="1">
        <v>3</v>
      </c>
      <c r="AD1453" s="1">
        <v>3</v>
      </c>
      <c r="AE1453" s="1" t="s">
        <v>30939</v>
      </c>
      <c r="AK1453" s="1" t="s">
        <v>30939</v>
      </c>
      <c r="AP1453" s="1" t="s">
        <v>30939</v>
      </c>
      <c r="AX1453" s="1" t="s">
        <v>30939</v>
      </c>
      <c r="BA1453" s="1" t="s">
        <v>30939</v>
      </c>
      <c r="BD1453" s="1" t="s">
        <v>30939</v>
      </c>
      <c r="BF1453" s="1" t="s">
        <v>30939</v>
      </c>
      <c r="BI1453" s="1" t="s">
        <v>30939</v>
      </c>
      <c r="BJ1453" s="1" t="s">
        <v>25118</v>
      </c>
    </row>
    <row r="1454" spans="1:62">
      <c r="A1454" s="1" t="s">
        <v>25119</v>
      </c>
      <c r="B1454" s="1" t="s">
        <v>25120</v>
      </c>
      <c r="C1454" s="1" t="s">
        <v>25270</v>
      </c>
      <c r="D1454" s="1">
        <v>357095051129699</v>
      </c>
      <c r="E1454" s="1" t="s">
        <v>30479</v>
      </c>
      <c r="G1454" s="1" t="s">
        <v>27448</v>
      </c>
      <c r="H1454" s="1" t="s">
        <v>25121</v>
      </c>
      <c r="J1454" s="1" t="s">
        <v>30867</v>
      </c>
      <c r="L1454" s="1" t="s">
        <v>30938</v>
      </c>
      <c r="Q1454" s="1">
        <v>90000</v>
      </c>
      <c r="R1454" s="1" t="s">
        <v>30938</v>
      </c>
      <c r="S1454" s="1" t="s">
        <v>30375</v>
      </c>
      <c r="U1454" s="1" t="s">
        <v>30938</v>
      </c>
      <c r="Z1454" s="1" t="s">
        <v>30938</v>
      </c>
      <c r="AB1454" s="1">
        <v>120</v>
      </c>
      <c r="AC1454" s="1">
        <v>3</v>
      </c>
      <c r="AD1454" s="1">
        <v>3</v>
      </c>
      <c r="AE1454" s="1" t="s">
        <v>30939</v>
      </c>
      <c r="AK1454" s="1" t="s">
        <v>30939</v>
      </c>
      <c r="AP1454" s="1" t="s">
        <v>30939</v>
      </c>
      <c r="AX1454" s="1" t="s">
        <v>30939</v>
      </c>
      <c r="BA1454" s="1" t="s">
        <v>30939</v>
      </c>
      <c r="BD1454" s="1" t="s">
        <v>30939</v>
      </c>
      <c r="BF1454" s="1" t="s">
        <v>30939</v>
      </c>
      <c r="BI1454" s="1" t="s">
        <v>30939</v>
      </c>
      <c r="BJ1454" s="1" t="s">
        <v>25122</v>
      </c>
    </row>
    <row r="1455" spans="1:62">
      <c r="A1455" s="1" t="s">
        <v>25123</v>
      </c>
      <c r="B1455" s="1" t="s">
        <v>25124</v>
      </c>
      <c r="C1455" s="1" t="s">
        <v>25270</v>
      </c>
      <c r="D1455" s="1">
        <v>357095051129699</v>
      </c>
      <c r="E1455" s="1" t="s">
        <v>30479</v>
      </c>
      <c r="G1455" s="1" t="s">
        <v>27448</v>
      </c>
      <c r="H1455" s="1" t="s">
        <v>25125</v>
      </c>
      <c r="J1455" s="1" t="s">
        <v>30867</v>
      </c>
      <c r="L1455" s="1" t="s">
        <v>30938</v>
      </c>
      <c r="Q1455" s="1">
        <v>90000</v>
      </c>
      <c r="R1455" s="1" t="s">
        <v>30938</v>
      </c>
      <c r="S1455" s="1" t="s">
        <v>30375</v>
      </c>
      <c r="U1455" s="1" t="s">
        <v>30938</v>
      </c>
      <c r="Z1455" s="1" t="s">
        <v>30938</v>
      </c>
      <c r="AB1455" s="1">
        <v>50</v>
      </c>
      <c r="AC1455" s="1">
        <v>3</v>
      </c>
      <c r="AD1455" s="1">
        <v>3</v>
      </c>
      <c r="AE1455" s="1" t="s">
        <v>30939</v>
      </c>
      <c r="AK1455" s="1" t="s">
        <v>30939</v>
      </c>
      <c r="AP1455" s="1" t="s">
        <v>30939</v>
      </c>
      <c r="AX1455" s="1" t="s">
        <v>30939</v>
      </c>
      <c r="BA1455" s="1" t="s">
        <v>30939</v>
      </c>
      <c r="BD1455" s="1" t="s">
        <v>30939</v>
      </c>
      <c r="BF1455" s="1" t="s">
        <v>30939</v>
      </c>
      <c r="BI1455" s="1" t="s">
        <v>30939</v>
      </c>
      <c r="BJ1455" s="1" t="s">
        <v>25014</v>
      </c>
    </row>
    <row r="1456" spans="1:62">
      <c r="A1456" s="1" t="s">
        <v>25015</v>
      </c>
      <c r="B1456" s="1" t="s">
        <v>25016</v>
      </c>
      <c r="C1456" s="1" t="s">
        <v>25270</v>
      </c>
      <c r="D1456" s="1">
        <v>357095051129699</v>
      </c>
      <c r="E1456" s="1" t="s">
        <v>30479</v>
      </c>
      <c r="G1456" s="1" t="s">
        <v>27448</v>
      </c>
      <c r="H1456" s="1" t="s">
        <v>25017</v>
      </c>
      <c r="J1456" s="1" t="s">
        <v>30867</v>
      </c>
      <c r="L1456" s="1" t="s">
        <v>30938</v>
      </c>
      <c r="Q1456" s="1">
        <v>90000</v>
      </c>
      <c r="R1456" s="1" t="s">
        <v>30938</v>
      </c>
      <c r="S1456" s="1" t="s">
        <v>30375</v>
      </c>
      <c r="U1456" s="1" t="s">
        <v>30938</v>
      </c>
      <c r="Z1456" s="1" t="s">
        <v>30938</v>
      </c>
      <c r="AB1456" s="1">
        <v>60</v>
      </c>
      <c r="AC1456" s="1">
        <v>3</v>
      </c>
      <c r="AD1456" s="1">
        <v>3</v>
      </c>
      <c r="AE1456" s="1" t="s">
        <v>30939</v>
      </c>
      <c r="AK1456" s="1" t="s">
        <v>30939</v>
      </c>
      <c r="AP1456" s="1" t="s">
        <v>30939</v>
      </c>
      <c r="AX1456" s="1" t="s">
        <v>30939</v>
      </c>
      <c r="BA1456" s="1" t="s">
        <v>30939</v>
      </c>
      <c r="BD1456" s="1" t="s">
        <v>30939</v>
      </c>
      <c r="BF1456" s="1" t="s">
        <v>30939</v>
      </c>
      <c r="BI1456" s="1" t="s">
        <v>30939</v>
      </c>
      <c r="BJ1456" s="1" t="s">
        <v>25018</v>
      </c>
    </row>
    <row r="1457" spans="1:62">
      <c r="A1457" s="1" t="s">
        <v>25019</v>
      </c>
      <c r="B1457" s="1" t="s">
        <v>25020</v>
      </c>
      <c r="C1457" s="1" t="s">
        <v>25270</v>
      </c>
      <c r="D1457" s="1">
        <v>357095051129699</v>
      </c>
      <c r="E1457" s="1" t="s">
        <v>30479</v>
      </c>
      <c r="G1457" s="1" t="s">
        <v>27448</v>
      </c>
      <c r="H1457" s="1" t="s">
        <v>25021</v>
      </c>
      <c r="J1457" s="1" t="s">
        <v>30867</v>
      </c>
      <c r="L1457" s="1" t="s">
        <v>30938</v>
      </c>
      <c r="Q1457" s="1">
        <v>90000</v>
      </c>
      <c r="R1457" s="1" t="s">
        <v>30938</v>
      </c>
      <c r="S1457" s="1" t="s">
        <v>30375</v>
      </c>
      <c r="U1457" s="1" t="s">
        <v>30938</v>
      </c>
      <c r="Z1457" s="1" t="s">
        <v>30938</v>
      </c>
      <c r="AB1457" s="1">
        <v>3</v>
      </c>
      <c r="AC1457" s="1">
        <v>3</v>
      </c>
      <c r="AD1457" s="1">
        <v>3</v>
      </c>
      <c r="AE1457" s="1" t="s">
        <v>30939</v>
      </c>
      <c r="AK1457" s="1" t="s">
        <v>30939</v>
      </c>
      <c r="AP1457" s="1" t="s">
        <v>30939</v>
      </c>
      <c r="AX1457" s="1" t="s">
        <v>30939</v>
      </c>
      <c r="BA1457" s="1" t="s">
        <v>30939</v>
      </c>
      <c r="BD1457" s="1" t="s">
        <v>30939</v>
      </c>
      <c r="BF1457" s="1" t="s">
        <v>30939</v>
      </c>
      <c r="BI1457" s="1" t="s">
        <v>30939</v>
      </c>
      <c r="BJ1457" s="1" t="s">
        <v>25022</v>
      </c>
    </row>
    <row r="1458" spans="1:62">
      <c r="A1458" s="1" t="s">
        <v>25023</v>
      </c>
      <c r="B1458" s="1" t="s">
        <v>25024</v>
      </c>
      <c r="C1458" s="1" t="s">
        <v>25270</v>
      </c>
      <c r="D1458" s="1">
        <v>357095051129699</v>
      </c>
      <c r="E1458" s="1" t="s">
        <v>30479</v>
      </c>
      <c r="G1458" s="1" t="s">
        <v>27448</v>
      </c>
      <c r="H1458" s="1" t="s">
        <v>25025</v>
      </c>
      <c r="J1458" s="1" t="s">
        <v>30867</v>
      </c>
      <c r="L1458" s="1" t="s">
        <v>30938</v>
      </c>
      <c r="Q1458" s="1">
        <v>90000</v>
      </c>
      <c r="R1458" s="1" t="s">
        <v>30938</v>
      </c>
      <c r="S1458" s="1" t="s">
        <v>30375</v>
      </c>
      <c r="U1458" s="1" t="s">
        <v>30938</v>
      </c>
      <c r="Z1458" s="1" t="s">
        <v>30938</v>
      </c>
      <c r="AB1458" s="1">
        <v>60</v>
      </c>
      <c r="AC1458" s="1">
        <v>3</v>
      </c>
      <c r="AD1458" s="1">
        <v>3</v>
      </c>
      <c r="AE1458" s="1" t="s">
        <v>30939</v>
      </c>
      <c r="AK1458" s="1" t="s">
        <v>30939</v>
      </c>
      <c r="AP1458" s="1" t="s">
        <v>30939</v>
      </c>
      <c r="AX1458" s="1" t="s">
        <v>30939</v>
      </c>
      <c r="BA1458" s="1" t="s">
        <v>30939</v>
      </c>
      <c r="BD1458" s="1" t="s">
        <v>30939</v>
      </c>
      <c r="BF1458" s="1" t="s">
        <v>30939</v>
      </c>
      <c r="BI1458" s="1" t="s">
        <v>30939</v>
      </c>
      <c r="BJ1458" s="1" t="s">
        <v>25026</v>
      </c>
    </row>
    <row r="1459" spans="1:62">
      <c r="A1459" s="1" t="s">
        <v>25027</v>
      </c>
      <c r="B1459" s="1" t="s">
        <v>25028</v>
      </c>
      <c r="C1459" s="1" t="s">
        <v>25270</v>
      </c>
      <c r="D1459" s="1">
        <v>357095051129699</v>
      </c>
      <c r="E1459" s="1" t="s">
        <v>30479</v>
      </c>
      <c r="G1459" s="1" t="s">
        <v>27448</v>
      </c>
      <c r="H1459" s="1" t="s">
        <v>25029</v>
      </c>
      <c r="J1459" s="1" t="s">
        <v>30867</v>
      </c>
      <c r="L1459" s="1" t="s">
        <v>30938</v>
      </c>
      <c r="Q1459" s="1">
        <v>90000</v>
      </c>
      <c r="R1459" s="1" t="s">
        <v>30938</v>
      </c>
      <c r="S1459" s="1" t="s">
        <v>30375</v>
      </c>
      <c r="U1459" s="1" t="s">
        <v>30938</v>
      </c>
      <c r="Z1459" s="1" t="s">
        <v>30938</v>
      </c>
      <c r="AB1459" s="1">
        <v>120</v>
      </c>
      <c r="AC1459" s="1">
        <v>3</v>
      </c>
      <c r="AD1459" s="1">
        <v>3</v>
      </c>
      <c r="AE1459" s="1" t="s">
        <v>30939</v>
      </c>
      <c r="AK1459" s="1" t="s">
        <v>30939</v>
      </c>
      <c r="AP1459" s="1" t="s">
        <v>30939</v>
      </c>
      <c r="AX1459" s="1" t="s">
        <v>30939</v>
      </c>
      <c r="BA1459" s="1" t="s">
        <v>30939</v>
      </c>
      <c r="BD1459" s="1" t="s">
        <v>30939</v>
      </c>
      <c r="BF1459" s="1" t="s">
        <v>30939</v>
      </c>
      <c r="BI1459" s="1" t="s">
        <v>30939</v>
      </c>
      <c r="BJ1459" s="1" t="s">
        <v>25030</v>
      </c>
    </row>
    <row r="1460" spans="1:62">
      <c r="A1460" s="1" t="s">
        <v>25031</v>
      </c>
      <c r="B1460" s="1" t="s">
        <v>25032</v>
      </c>
      <c r="C1460" s="1" t="s">
        <v>25270</v>
      </c>
      <c r="D1460" s="1">
        <v>357095051129699</v>
      </c>
      <c r="E1460" s="1" t="s">
        <v>30479</v>
      </c>
      <c r="G1460" s="1" t="s">
        <v>27448</v>
      </c>
      <c r="H1460" s="1" t="s">
        <v>25033</v>
      </c>
      <c r="J1460" s="1" t="s">
        <v>30867</v>
      </c>
      <c r="L1460" s="1" t="s">
        <v>30938</v>
      </c>
      <c r="Q1460" s="1">
        <v>90000</v>
      </c>
      <c r="R1460" s="1" t="s">
        <v>30938</v>
      </c>
      <c r="S1460" s="1" t="s">
        <v>30375</v>
      </c>
      <c r="U1460" s="1" t="s">
        <v>30938</v>
      </c>
      <c r="Z1460" s="1" t="s">
        <v>30938</v>
      </c>
      <c r="AB1460" s="1">
        <v>120</v>
      </c>
      <c r="AC1460" s="1">
        <v>3</v>
      </c>
      <c r="AD1460" s="1">
        <v>3</v>
      </c>
      <c r="AE1460" s="1" t="s">
        <v>30939</v>
      </c>
      <c r="AK1460" s="1" t="s">
        <v>30939</v>
      </c>
      <c r="AP1460" s="1" t="s">
        <v>30939</v>
      </c>
      <c r="AX1460" s="1" t="s">
        <v>30939</v>
      </c>
      <c r="BA1460" s="1" t="s">
        <v>30939</v>
      </c>
      <c r="BD1460" s="1" t="s">
        <v>30939</v>
      </c>
      <c r="BF1460" s="1" t="s">
        <v>30939</v>
      </c>
      <c r="BI1460" s="1" t="s">
        <v>30939</v>
      </c>
      <c r="BJ1460" s="1" t="s">
        <v>25034</v>
      </c>
    </row>
    <row r="1461" spans="1:62">
      <c r="A1461" s="1" t="s">
        <v>25035</v>
      </c>
      <c r="B1461" s="1" t="s">
        <v>25036</v>
      </c>
      <c r="C1461" s="1" t="s">
        <v>25270</v>
      </c>
      <c r="D1461" s="1">
        <v>357095051129699</v>
      </c>
      <c r="E1461" s="1" t="s">
        <v>30479</v>
      </c>
      <c r="G1461" s="1" t="s">
        <v>27448</v>
      </c>
      <c r="H1461" s="1" t="s">
        <v>25037</v>
      </c>
      <c r="J1461" s="1" t="s">
        <v>30867</v>
      </c>
      <c r="L1461" s="1" t="s">
        <v>30938</v>
      </c>
      <c r="Q1461" s="1">
        <v>90000</v>
      </c>
      <c r="R1461" s="1" t="s">
        <v>30938</v>
      </c>
      <c r="S1461" s="1" t="s">
        <v>30375</v>
      </c>
      <c r="U1461" s="1" t="s">
        <v>30938</v>
      </c>
      <c r="Z1461" s="1" t="s">
        <v>30938</v>
      </c>
      <c r="AB1461" s="1">
        <v>30</v>
      </c>
      <c r="AC1461" s="1">
        <v>3</v>
      </c>
      <c r="AD1461" s="1">
        <v>3</v>
      </c>
      <c r="AE1461" s="1" t="s">
        <v>30939</v>
      </c>
      <c r="AK1461" s="1" t="s">
        <v>30939</v>
      </c>
      <c r="AP1461" s="1" t="s">
        <v>30939</v>
      </c>
      <c r="AX1461" s="1" t="s">
        <v>30939</v>
      </c>
      <c r="BA1461" s="1" t="s">
        <v>30939</v>
      </c>
      <c r="BD1461" s="1" t="s">
        <v>30939</v>
      </c>
      <c r="BF1461" s="1" t="s">
        <v>30939</v>
      </c>
      <c r="BI1461" s="1" t="s">
        <v>30939</v>
      </c>
      <c r="BJ1461" s="1" t="s">
        <v>25038</v>
      </c>
    </row>
    <row r="1462" spans="1:62">
      <c r="A1462" s="1" t="s">
        <v>25039</v>
      </c>
      <c r="B1462" s="1" t="s">
        <v>25040</v>
      </c>
      <c r="C1462" s="1" t="s">
        <v>25270</v>
      </c>
      <c r="D1462" s="1">
        <v>357095051129699</v>
      </c>
      <c r="E1462" s="1" t="s">
        <v>30479</v>
      </c>
      <c r="G1462" s="1" t="s">
        <v>27448</v>
      </c>
      <c r="H1462" s="1" t="s">
        <v>25041</v>
      </c>
      <c r="J1462" s="1" t="s">
        <v>30867</v>
      </c>
      <c r="L1462" s="1" t="s">
        <v>30938</v>
      </c>
      <c r="Q1462" s="1">
        <v>90000</v>
      </c>
      <c r="R1462" s="1" t="s">
        <v>30938</v>
      </c>
      <c r="S1462" s="1" t="s">
        <v>30375</v>
      </c>
      <c r="U1462" s="1" t="s">
        <v>30938</v>
      </c>
      <c r="Z1462" s="1" t="s">
        <v>30938</v>
      </c>
      <c r="AB1462" s="1">
        <v>50</v>
      </c>
      <c r="AC1462" s="1">
        <v>3</v>
      </c>
      <c r="AD1462" s="1">
        <v>3</v>
      </c>
      <c r="AE1462" s="1" t="s">
        <v>30939</v>
      </c>
      <c r="AK1462" s="1" t="s">
        <v>30939</v>
      </c>
      <c r="AP1462" s="1" t="s">
        <v>30939</v>
      </c>
      <c r="AX1462" s="1" t="s">
        <v>30939</v>
      </c>
      <c r="BA1462" s="1" t="s">
        <v>30939</v>
      </c>
      <c r="BD1462" s="1" t="s">
        <v>30939</v>
      </c>
      <c r="BF1462" s="1" t="s">
        <v>30939</v>
      </c>
      <c r="BI1462" s="1" t="s">
        <v>30939</v>
      </c>
      <c r="BJ1462" s="1" t="s">
        <v>25042</v>
      </c>
    </row>
    <row r="1463" spans="1:62">
      <c r="A1463" s="1" t="s">
        <v>25043</v>
      </c>
      <c r="B1463" s="1" t="s">
        <v>25044</v>
      </c>
      <c r="C1463" s="1" t="s">
        <v>25270</v>
      </c>
      <c r="D1463" s="1">
        <v>357095051129699</v>
      </c>
      <c r="E1463" s="1" t="s">
        <v>30479</v>
      </c>
      <c r="G1463" s="1" t="s">
        <v>27448</v>
      </c>
      <c r="H1463" s="1" t="s">
        <v>25045</v>
      </c>
      <c r="J1463" s="1" t="s">
        <v>30867</v>
      </c>
      <c r="L1463" s="1" t="s">
        <v>30938</v>
      </c>
      <c r="Q1463" s="1">
        <v>90000</v>
      </c>
      <c r="R1463" s="1" t="s">
        <v>30938</v>
      </c>
      <c r="S1463" s="1" t="s">
        <v>30375</v>
      </c>
      <c r="U1463" s="1" t="s">
        <v>30938</v>
      </c>
      <c r="Z1463" s="1" t="s">
        <v>30938</v>
      </c>
      <c r="AB1463" s="1">
        <v>40</v>
      </c>
      <c r="AC1463" s="1">
        <v>5</v>
      </c>
      <c r="AD1463" s="1">
        <v>5</v>
      </c>
      <c r="AE1463" s="1" t="s">
        <v>30939</v>
      </c>
      <c r="AK1463" s="1" t="s">
        <v>30939</v>
      </c>
      <c r="AP1463" s="1" t="s">
        <v>30939</v>
      </c>
      <c r="AX1463" s="1" t="s">
        <v>30939</v>
      </c>
      <c r="BA1463" s="1" t="s">
        <v>30939</v>
      </c>
      <c r="BD1463" s="1" t="s">
        <v>30939</v>
      </c>
      <c r="BF1463" s="1" t="s">
        <v>30939</v>
      </c>
      <c r="BI1463" s="1" t="s">
        <v>30939</v>
      </c>
      <c r="BJ1463" s="1" t="s">
        <v>25046</v>
      </c>
    </row>
    <row r="1464" spans="1:62">
      <c r="A1464" s="1" t="s">
        <v>25047</v>
      </c>
      <c r="B1464" s="1" t="s">
        <v>25048</v>
      </c>
      <c r="C1464" s="1" t="s">
        <v>25270</v>
      </c>
      <c r="D1464" s="1">
        <v>357095051129699</v>
      </c>
      <c r="E1464" s="1" t="s">
        <v>30479</v>
      </c>
      <c r="G1464" s="1" t="s">
        <v>27448</v>
      </c>
      <c r="H1464" s="1" t="s">
        <v>25049</v>
      </c>
      <c r="J1464" s="1" t="s">
        <v>30867</v>
      </c>
      <c r="L1464" s="1" t="s">
        <v>30938</v>
      </c>
      <c r="Q1464" s="1">
        <v>90000</v>
      </c>
      <c r="R1464" s="1" t="s">
        <v>30938</v>
      </c>
      <c r="S1464" s="1" t="s">
        <v>30375</v>
      </c>
      <c r="U1464" s="1" t="s">
        <v>30938</v>
      </c>
      <c r="Z1464" s="1" t="s">
        <v>30938</v>
      </c>
      <c r="AB1464" s="1">
        <v>80</v>
      </c>
      <c r="AC1464" s="1">
        <v>3</v>
      </c>
      <c r="AD1464" s="1">
        <v>3</v>
      </c>
      <c r="AE1464" s="1" t="s">
        <v>30939</v>
      </c>
      <c r="AK1464" s="1" t="s">
        <v>30939</v>
      </c>
      <c r="AP1464" s="1" t="s">
        <v>30939</v>
      </c>
      <c r="AX1464" s="1" t="s">
        <v>30939</v>
      </c>
      <c r="BA1464" s="1" t="s">
        <v>30939</v>
      </c>
      <c r="BD1464" s="1" t="s">
        <v>30939</v>
      </c>
      <c r="BF1464" s="1" t="s">
        <v>30939</v>
      </c>
      <c r="BI1464" s="1" t="s">
        <v>30939</v>
      </c>
      <c r="BJ1464" s="1" t="s">
        <v>25050</v>
      </c>
    </row>
    <row r="1465" spans="1:62">
      <c r="A1465" s="1" t="s">
        <v>25051</v>
      </c>
      <c r="B1465" s="1" t="s">
        <v>25052</v>
      </c>
      <c r="C1465" s="1" t="s">
        <v>25270</v>
      </c>
      <c r="D1465" s="1">
        <v>357095051129699</v>
      </c>
      <c r="E1465" s="1" t="s">
        <v>30479</v>
      </c>
      <c r="G1465" s="1" t="s">
        <v>27448</v>
      </c>
      <c r="H1465" s="1" t="s">
        <v>25053</v>
      </c>
      <c r="J1465" s="1" t="s">
        <v>30867</v>
      </c>
      <c r="L1465" s="1" t="s">
        <v>30938</v>
      </c>
      <c r="Q1465" s="1">
        <v>90000</v>
      </c>
      <c r="R1465" s="1" t="s">
        <v>30938</v>
      </c>
      <c r="S1465" s="1" t="s">
        <v>30375</v>
      </c>
      <c r="U1465" s="1" t="s">
        <v>30938</v>
      </c>
      <c r="Z1465" s="1" t="s">
        <v>30938</v>
      </c>
      <c r="AB1465" s="1">
        <v>120</v>
      </c>
      <c r="AC1465" s="1">
        <v>3</v>
      </c>
      <c r="AD1465" s="1">
        <v>3</v>
      </c>
      <c r="AE1465" s="1" t="s">
        <v>30939</v>
      </c>
      <c r="AK1465" s="1" t="s">
        <v>30939</v>
      </c>
      <c r="AP1465" s="1" t="s">
        <v>30939</v>
      </c>
      <c r="AX1465" s="1" t="s">
        <v>30939</v>
      </c>
      <c r="BA1465" s="1" t="s">
        <v>30939</v>
      </c>
      <c r="BD1465" s="1" t="s">
        <v>30939</v>
      </c>
      <c r="BF1465" s="1" t="s">
        <v>30939</v>
      </c>
      <c r="BI1465" s="1" t="s">
        <v>30939</v>
      </c>
      <c r="BJ1465" s="1" t="s">
        <v>25054</v>
      </c>
    </row>
    <row r="1466" spans="1:62">
      <c r="A1466" s="1" t="s">
        <v>25055</v>
      </c>
      <c r="B1466" s="1" t="s">
        <v>25056</v>
      </c>
      <c r="C1466" s="1" t="s">
        <v>25270</v>
      </c>
      <c r="D1466" s="1">
        <v>357095051129699</v>
      </c>
      <c r="E1466" s="1" t="s">
        <v>30479</v>
      </c>
      <c r="G1466" s="1" t="s">
        <v>29563</v>
      </c>
      <c r="H1466" s="1" t="s">
        <v>25057</v>
      </c>
      <c r="J1466" s="1" t="s">
        <v>30867</v>
      </c>
      <c r="L1466" s="1" t="s">
        <v>30938</v>
      </c>
      <c r="Q1466" s="1">
        <v>90000</v>
      </c>
      <c r="R1466" s="1" t="s">
        <v>30938</v>
      </c>
      <c r="S1466" s="1" t="s">
        <v>30375</v>
      </c>
      <c r="U1466" s="1" t="s">
        <v>30938</v>
      </c>
      <c r="Z1466" s="1" t="s">
        <v>30938</v>
      </c>
      <c r="AB1466" s="1">
        <v>60</v>
      </c>
      <c r="AC1466" s="1">
        <v>3</v>
      </c>
      <c r="AD1466" s="1">
        <v>3</v>
      </c>
      <c r="AE1466" s="1" t="s">
        <v>30939</v>
      </c>
      <c r="AK1466" s="1" t="s">
        <v>30939</v>
      </c>
      <c r="AP1466" s="1" t="s">
        <v>30939</v>
      </c>
      <c r="AX1466" s="1" t="s">
        <v>30939</v>
      </c>
      <c r="BA1466" s="1" t="s">
        <v>30939</v>
      </c>
      <c r="BD1466" s="1" t="s">
        <v>30939</v>
      </c>
      <c r="BF1466" s="1" t="s">
        <v>30939</v>
      </c>
      <c r="BI1466" s="1" t="s">
        <v>30939</v>
      </c>
      <c r="BJ1466" s="1" t="s">
        <v>25058</v>
      </c>
    </row>
    <row r="1467" spans="1:62">
      <c r="A1467" s="1" t="s">
        <v>25059</v>
      </c>
      <c r="B1467" s="1" t="s">
        <v>25060</v>
      </c>
      <c r="C1467" s="1" t="s">
        <v>25270</v>
      </c>
      <c r="D1467" s="1">
        <v>357095051129699</v>
      </c>
      <c r="E1467" s="1" t="s">
        <v>30479</v>
      </c>
      <c r="G1467" s="1" t="s">
        <v>29563</v>
      </c>
      <c r="H1467" s="1" t="s">
        <v>25061</v>
      </c>
      <c r="J1467" s="1" t="s">
        <v>30867</v>
      </c>
      <c r="L1467" s="1" t="s">
        <v>30938</v>
      </c>
      <c r="Q1467" s="1">
        <v>90000</v>
      </c>
      <c r="R1467" s="1" t="s">
        <v>30938</v>
      </c>
      <c r="S1467" s="1" t="s">
        <v>30375</v>
      </c>
      <c r="U1467" s="1" t="s">
        <v>30938</v>
      </c>
      <c r="Z1467" s="1" t="s">
        <v>30938</v>
      </c>
      <c r="AB1467" s="1">
        <v>55</v>
      </c>
      <c r="AC1467" s="1">
        <v>5</v>
      </c>
      <c r="AD1467" s="1">
        <v>5</v>
      </c>
      <c r="AE1467" s="1" t="s">
        <v>30939</v>
      </c>
      <c r="AK1467" s="1" t="s">
        <v>30939</v>
      </c>
      <c r="AP1467" s="1" t="s">
        <v>30939</v>
      </c>
      <c r="AX1467" s="1" t="s">
        <v>30939</v>
      </c>
      <c r="BA1467" s="1" t="s">
        <v>30939</v>
      </c>
      <c r="BD1467" s="1" t="s">
        <v>30939</v>
      </c>
      <c r="BF1467" s="1" t="s">
        <v>30939</v>
      </c>
      <c r="BI1467" s="1" t="s">
        <v>30939</v>
      </c>
      <c r="BJ1467" s="1" t="s">
        <v>25062</v>
      </c>
    </row>
    <row r="1468" spans="1:62">
      <c r="A1468" s="1" t="s">
        <v>25063</v>
      </c>
      <c r="B1468" s="1" t="s">
        <v>25064</v>
      </c>
      <c r="C1468" s="1" t="s">
        <v>25270</v>
      </c>
      <c r="D1468" s="1">
        <v>357095051129699</v>
      </c>
      <c r="E1468" s="1" t="s">
        <v>30479</v>
      </c>
      <c r="G1468" s="1" t="s">
        <v>29563</v>
      </c>
      <c r="H1468" s="1" t="s">
        <v>25065</v>
      </c>
      <c r="J1468" s="1" t="s">
        <v>30867</v>
      </c>
      <c r="L1468" s="1" t="s">
        <v>30938</v>
      </c>
      <c r="Q1468" s="1">
        <v>90000</v>
      </c>
      <c r="R1468" s="1" t="s">
        <v>30938</v>
      </c>
      <c r="S1468" s="1" t="s">
        <v>30375</v>
      </c>
      <c r="U1468" s="1" t="s">
        <v>30938</v>
      </c>
      <c r="Z1468" s="1" t="s">
        <v>30938</v>
      </c>
      <c r="AB1468" s="1">
        <v>35</v>
      </c>
      <c r="AC1468" s="1">
        <v>3</v>
      </c>
      <c r="AD1468" s="1">
        <v>3</v>
      </c>
      <c r="AE1468" s="1" t="s">
        <v>30939</v>
      </c>
      <c r="AK1468" s="1" t="s">
        <v>30939</v>
      </c>
      <c r="AP1468" s="1" t="s">
        <v>30939</v>
      </c>
      <c r="AX1468" s="1" t="s">
        <v>30939</v>
      </c>
      <c r="BA1468" s="1" t="s">
        <v>30939</v>
      </c>
      <c r="BD1468" s="1" t="s">
        <v>30939</v>
      </c>
      <c r="BF1468" s="1" t="s">
        <v>30939</v>
      </c>
      <c r="BI1468" s="1" t="s">
        <v>30939</v>
      </c>
      <c r="BJ1468" s="1" t="s">
        <v>25066</v>
      </c>
    </row>
    <row r="1469" spans="1:62">
      <c r="A1469" s="1" t="s">
        <v>25067</v>
      </c>
      <c r="B1469" s="1" t="s">
        <v>25068</v>
      </c>
      <c r="C1469" s="1" t="s">
        <v>25270</v>
      </c>
      <c r="D1469" s="1">
        <v>357095051129699</v>
      </c>
      <c r="E1469" s="1" t="s">
        <v>30479</v>
      </c>
      <c r="G1469" s="1" t="s">
        <v>29563</v>
      </c>
      <c r="H1469" s="1" t="s">
        <v>25069</v>
      </c>
      <c r="J1469" s="1" t="s">
        <v>30867</v>
      </c>
      <c r="L1469" s="1" t="s">
        <v>30938</v>
      </c>
      <c r="Q1469" s="1">
        <v>90000</v>
      </c>
      <c r="R1469" s="1" t="s">
        <v>30938</v>
      </c>
      <c r="S1469" s="1" t="s">
        <v>30375</v>
      </c>
      <c r="U1469" s="1" t="s">
        <v>30938</v>
      </c>
      <c r="Z1469" s="1" t="s">
        <v>30938</v>
      </c>
      <c r="AB1469" s="1">
        <v>90</v>
      </c>
      <c r="AC1469" s="1">
        <v>3</v>
      </c>
      <c r="AD1469" s="1">
        <v>3</v>
      </c>
      <c r="AE1469" s="1" t="s">
        <v>30939</v>
      </c>
      <c r="AK1469" s="1" t="s">
        <v>30939</v>
      </c>
      <c r="AP1469" s="1" t="s">
        <v>30939</v>
      </c>
      <c r="AX1469" s="1" t="s">
        <v>30939</v>
      </c>
      <c r="BA1469" s="1" t="s">
        <v>30939</v>
      </c>
      <c r="BD1469" s="1" t="s">
        <v>30939</v>
      </c>
      <c r="BF1469" s="1" t="s">
        <v>30939</v>
      </c>
      <c r="BI1469" s="1" t="s">
        <v>30939</v>
      </c>
      <c r="BJ1469" s="1" t="s">
        <v>24958</v>
      </c>
    </row>
    <row r="1470" spans="1:62">
      <c r="A1470" s="1" t="s">
        <v>24959</v>
      </c>
      <c r="B1470" s="1" t="s">
        <v>24960</v>
      </c>
      <c r="C1470" s="1" t="s">
        <v>25270</v>
      </c>
      <c r="D1470" s="1">
        <v>357095051129699</v>
      </c>
      <c r="E1470" s="1" t="s">
        <v>30479</v>
      </c>
      <c r="G1470" s="1" t="s">
        <v>29563</v>
      </c>
      <c r="H1470" s="1" t="s">
        <v>24961</v>
      </c>
      <c r="J1470" s="1" t="s">
        <v>30867</v>
      </c>
      <c r="L1470" s="1" t="s">
        <v>30938</v>
      </c>
      <c r="Q1470" s="1">
        <v>90000</v>
      </c>
      <c r="R1470" s="1" t="s">
        <v>30938</v>
      </c>
      <c r="S1470" s="1" t="s">
        <v>30375</v>
      </c>
      <c r="U1470" s="1" t="s">
        <v>30938</v>
      </c>
      <c r="Z1470" s="1" t="s">
        <v>30938</v>
      </c>
      <c r="AB1470" s="1">
        <v>120</v>
      </c>
      <c r="AC1470" s="1">
        <v>3</v>
      </c>
      <c r="AD1470" s="1">
        <v>3</v>
      </c>
      <c r="AE1470" s="1" t="s">
        <v>30939</v>
      </c>
      <c r="AK1470" s="1" t="s">
        <v>30939</v>
      </c>
      <c r="AP1470" s="1" t="s">
        <v>30939</v>
      </c>
      <c r="AX1470" s="1" t="s">
        <v>30939</v>
      </c>
      <c r="BA1470" s="1" t="s">
        <v>30939</v>
      </c>
      <c r="BD1470" s="1" t="s">
        <v>30939</v>
      </c>
      <c r="BF1470" s="1" t="s">
        <v>30939</v>
      </c>
      <c r="BI1470" s="1" t="s">
        <v>30939</v>
      </c>
      <c r="BJ1470" s="1" t="s">
        <v>24962</v>
      </c>
    </row>
    <row r="1471" spans="1:62">
      <c r="A1471" s="1" t="s">
        <v>24963</v>
      </c>
      <c r="B1471" s="1" t="s">
        <v>24964</v>
      </c>
      <c r="C1471" s="1" t="s">
        <v>25270</v>
      </c>
      <c r="D1471" s="1">
        <v>357095051129699</v>
      </c>
      <c r="E1471" s="1" t="s">
        <v>30479</v>
      </c>
      <c r="G1471" s="1" t="s">
        <v>29563</v>
      </c>
      <c r="H1471" s="1" t="s">
        <v>24965</v>
      </c>
      <c r="J1471" s="1" t="s">
        <v>30867</v>
      </c>
      <c r="L1471" s="1" t="s">
        <v>30938</v>
      </c>
      <c r="Q1471" s="1">
        <v>90000</v>
      </c>
      <c r="R1471" s="1" t="s">
        <v>30938</v>
      </c>
      <c r="S1471" s="1" t="s">
        <v>30375</v>
      </c>
      <c r="U1471" s="1" t="s">
        <v>30938</v>
      </c>
      <c r="Z1471" s="1" t="s">
        <v>30938</v>
      </c>
      <c r="AB1471" s="1">
        <v>80</v>
      </c>
      <c r="AC1471" s="1">
        <v>3</v>
      </c>
      <c r="AD1471" s="1">
        <v>3</v>
      </c>
      <c r="AE1471" s="1" t="s">
        <v>30939</v>
      </c>
      <c r="AK1471" s="1" t="s">
        <v>30939</v>
      </c>
      <c r="AP1471" s="1" t="s">
        <v>30939</v>
      </c>
      <c r="AX1471" s="1" t="s">
        <v>30939</v>
      </c>
      <c r="BA1471" s="1" t="s">
        <v>30939</v>
      </c>
      <c r="BD1471" s="1" t="s">
        <v>30939</v>
      </c>
      <c r="BF1471" s="1" t="s">
        <v>30939</v>
      </c>
      <c r="BI1471" s="1" t="s">
        <v>30939</v>
      </c>
      <c r="BJ1471" s="1" t="s">
        <v>24966</v>
      </c>
    </row>
    <row r="1472" spans="1:62">
      <c r="A1472" s="1" t="s">
        <v>24967</v>
      </c>
      <c r="B1472" s="1" t="s">
        <v>24968</v>
      </c>
      <c r="C1472" s="1" t="s">
        <v>25270</v>
      </c>
      <c r="D1472" s="1">
        <v>357095051129699</v>
      </c>
      <c r="E1472" s="1" t="s">
        <v>30479</v>
      </c>
      <c r="G1472" s="1" t="s">
        <v>29563</v>
      </c>
      <c r="H1472" s="1" t="s">
        <v>24969</v>
      </c>
      <c r="J1472" s="1" t="s">
        <v>30867</v>
      </c>
      <c r="L1472" s="1" t="s">
        <v>30938</v>
      </c>
      <c r="Q1472" s="1">
        <v>90000</v>
      </c>
      <c r="R1472" s="1" t="s">
        <v>30938</v>
      </c>
      <c r="S1472" s="1" t="s">
        <v>30375</v>
      </c>
      <c r="U1472" s="1" t="s">
        <v>30938</v>
      </c>
      <c r="Z1472" s="1" t="s">
        <v>30938</v>
      </c>
      <c r="AB1472" s="1">
        <v>60</v>
      </c>
      <c r="AC1472" s="1">
        <v>3</v>
      </c>
      <c r="AD1472" s="1">
        <v>3</v>
      </c>
      <c r="AE1472" s="1" t="s">
        <v>30939</v>
      </c>
      <c r="AK1472" s="1" t="s">
        <v>30939</v>
      </c>
      <c r="AP1472" s="1" t="s">
        <v>30939</v>
      </c>
      <c r="AX1472" s="1" t="s">
        <v>30939</v>
      </c>
      <c r="BA1472" s="1" t="s">
        <v>30939</v>
      </c>
      <c r="BD1472" s="1" t="s">
        <v>30939</v>
      </c>
      <c r="BF1472" s="1" t="s">
        <v>30939</v>
      </c>
      <c r="BI1472" s="1" t="s">
        <v>30939</v>
      </c>
      <c r="BJ1472" s="1" t="s">
        <v>24970</v>
      </c>
    </row>
    <row r="1473" spans="1:62">
      <c r="A1473" s="1" t="s">
        <v>24971</v>
      </c>
      <c r="B1473" s="1" t="s">
        <v>24972</v>
      </c>
      <c r="C1473" s="1" t="s">
        <v>25270</v>
      </c>
      <c r="D1473" s="1">
        <v>357095051129699</v>
      </c>
      <c r="E1473" s="1" t="s">
        <v>30479</v>
      </c>
      <c r="G1473" s="1" t="s">
        <v>29563</v>
      </c>
      <c r="H1473" s="1" t="s">
        <v>24973</v>
      </c>
      <c r="J1473" s="1" t="s">
        <v>30867</v>
      </c>
      <c r="L1473" s="1" t="s">
        <v>30938</v>
      </c>
      <c r="Q1473" s="1">
        <v>90000</v>
      </c>
      <c r="R1473" s="1" t="s">
        <v>30938</v>
      </c>
      <c r="S1473" s="1" t="s">
        <v>30375</v>
      </c>
      <c r="U1473" s="1" t="s">
        <v>30938</v>
      </c>
      <c r="Z1473" s="1" t="s">
        <v>30938</v>
      </c>
      <c r="AB1473" s="1">
        <v>60</v>
      </c>
      <c r="AC1473" s="1">
        <v>3</v>
      </c>
      <c r="AD1473" s="1">
        <v>3</v>
      </c>
      <c r="AE1473" s="1" t="s">
        <v>30939</v>
      </c>
      <c r="AK1473" s="1" t="s">
        <v>30939</v>
      </c>
      <c r="AP1473" s="1" t="s">
        <v>30939</v>
      </c>
      <c r="AX1473" s="1" t="s">
        <v>30939</v>
      </c>
      <c r="BA1473" s="1" t="s">
        <v>30939</v>
      </c>
      <c r="BD1473" s="1" t="s">
        <v>30939</v>
      </c>
      <c r="BF1473" s="1" t="s">
        <v>30939</v>
      </c>
      <c r="BI1473" s="1" t="s">
        <v>30939</v>
      </c>
      <c r="BJ1473" s="1" t="s">
        <v>24974</v>
      </c>
    </row>
    <row r="1474" spans="1:62">
      <c r="A1474" s="1" t="s">
        <v>24975</v>
      </c>
      <c r="B1474" s="1" t="s">
        <v>24976</v>
      </c>
      <c r="C1474" s="1" t="s">
        <v>25270</v>
      </c>
      <c r="D1474" s="1">
        <v>357095051129699</v>
      </c>
      <c r="E1474" s="1" t="s">
        <v>30479</v>
      </c>
      <c r="G1474" s="1" t="s">
        <v>29563</v>
      </c>
      <c r="H1474" s="1" t="s">
        <v>24977</v>
      </c>
      <c r="J1474" s="1" t="s">
        <v>30867</v>
      </c>
      <c r="L1474" s="1" t="s">
        <v>30938</v>
      </c>
      <c r="Q1474" s="1">
        <v>90000</v>
      </c>
      <c r="R1474" s="1" t="s">
        <v>30938</v>
      </c>
      <c r="S1474" s="1" t="s">
        <v>30375</v>
      </c>
      <c r="U1474" s="1" t="s">
        <v>30938</v>
      </c>
      <c r="Z1474" s="1" t="s">
        <v>30938</v>
      </c>
      <c r="AB1474" s="1">
        <v>120</v>
      </c>
      <c r="AC1474" s="1">
        <v>3</v>
      </c>
      <c r="AD1474" s="1">
        <v>3</v>
      </c>
      <c r="AE1474" s="1" t="s">
        <v>30939</v>
      </c>
      <c r="AK1474" s="1" t="s">
        <v>30939</v>
      </c>
      <c r="AP1474" s="1" t="s">
        <v>30939</v>
      </c>
      <c r="AX1474" s="1" t="s">
        <v>30939</v>
      </c>
      <c r="BA1474" s="1" t="s">
        <v>30939</v>
      </c>
      <c r="BD1474" s="1" t="s">
        <v>30939</v>
      </c>
      <c r="BF1474" s="1" t="s">
        <v>30939</v>
      </c>
      <c r="BI1474" s="1" t="s">
        <v>30939</v>
      </c>
      <c r="BJ1474" s="1" t="s">
        <v>24978</v>
      </c>
    </row>
    <row r="1475" spans="1:62">
      <c r="A1475" s="1" t="s">
        <v>24979</v>
      </c>
      <c r="B1475" s="1" t="s">
        <v>24980</v>
      </c>
      <c r="C1475" s="1" t="s">
        <v>25270</v>
      </c>
      <c r="D1475" s="1">
        <v>357095051129699</v>
      </c>
      <c r="E1475" s="1" t="s">
        <v>30479</v>
      </c>
      <c r="G1475" s="1" t="s">
        <v>29563</v>
      </c>
      <c r="H1475" s="1" t="s">
        <v>24981</v>
      </c>
      <c r="J1475" s="1" t="s">
        <v>30867</v>
      </c>
      <c r="L1475" s="1" t="s">
        <v>30938</v>
      </c>
      <c r="Q1475" s="1">
        <v>90000</v>
      </c>
      <c r="R1475" s="1" t="s">
        <v>30938</v>
      </c>
      <c r="S1475" s="1" t="s">
        <v>30375</v>
      </c>
      <c r="U1475" s="1" t="s">
        <v>30938</v>
      </c>
      <c r="Z1475" s="1" t="s">
        <v>30938</v>
      </c>
      <c r="AB1475" s="1">
        <v>120</v>
      </c>
      <c r="AC1475" s="1">
        <v>3</v>
      </c>
      <c r="AD1475" s="1">
        <v>3</v>
      </c>
      <c r="AE1475" s="1" t="s">
        <v>30939</v>
      </c>
      <c r="AK1475" s="1" t="s">
        <v>30939</v>
      </c>
      <c r="AP1475" s="1" t="s">
        <v>30939</v>
      </c>
      <c r="AX1475" s="1" t="s">
        <v>30939</v>
      </c>
      <c r="BA1475" s="1" t="s">
        <v>30939</v>
      </c>
      <c r="BD1475" s="1" t="s">
        <v>30939</v>
      </c>
      <c r="BF1475" s="1" t="s">
        <v>30939</v>
      </c>
      <c r="BI1475" s="1" t="s">
        <v>30939</v>
      </c>
      <c r="BJ1475" s="1" t="s">
        <v>24982</v>
      </c>
    </row>
    <row r="1476" spans="1:62">
      <c r="A1476" s="1" t="s">
        <v>24983</v>
      </c>
      <c r="B1476" s="1" t="s">
        <v>24984</v>
      </c>
      <c r="C1476" s="1" t="s">
        <v>25270</v>
      </c>
      <c r="D1476" s="1">
        <v>357095051129699</v>
      </c>
      <c r="E1476" s="1" t="s">
        <v>30479</v>
      </c>
      <c r="G1476" s="1" t="s">
        <v>29563</v>
      </c>
      <c r="H1476" s="1" t="s">
        <v>24985</v>
      </c>
      <c r="J1476" s="1" t="s">
        <v>30867</v>
      </c>
      <c r="L1476" s="1" t="s">
        <v>30938</v>
      </c>
      <c r="Q1476" s="1">
        <v>90000</v>
      </c>
      <c r="R1476" s="1" t="s">
        <v>30938</v>
      </c>
      <c r="S1476" s="1" t="s">
        <v>30375</v>
      </c>
      <c r="U1476" s="1" t="s">
        <v>30938</v>
      </c>
      <c r="Z1476" s="1" t="s">
        <v>30938</v>
      </c>
      <c r="AB1476" s="1">
        <v>130</v>
      </c>
      <c r="AC1476" s="1">
        <v>3</v>
      </c>
      <c r="AD1476" s="1">
        <v>3</v>
      </c>
      <c r="AE1476" s="1" t="s">
        <v>30939</v>
      </c>
      <c r="AK1476" s="1" t="s">
        <v>30939</v>
      </c>
      <c r="AP1476" s="1" t="s">
        <v>30939</v>
      </c>
      <c r="AX1476" s="1" t="s">
        <v>30939</v>
      </c>
      <c r="BA1476" s="1" t="s">
        <v>30939</v>
      </c>
      <c r="BD1476" s="1" t="s">
        <v>30939</v>
      </c>
      <c r="BF1476" s="1" t="s">
        <v>30939</v>
      </c>
      <c r="BI1476" s="1" t="s">
        <v>30939</v>
      </c>
      <c r="BJ1476" s="1" t="s">
        <v>24986</v>
      </c>
    </row>
    <row r="1477" spans="1:62">
      <c r="A1477" s="1" t="s">
        <v>24987</v>
      </c>
      <c r="B1477" s="1" t="s">
        <v>24988</v>
      </c>
      <c r="C1477" s="1" t="s">
        <v>25270</v>
      </c>
      <c r="D1477" s="1">
        <v>357095051129699</v>
      </c>
      <c r="E1477" s="1" t="s">
        <v>30479</v>
      </c>
      <c r="G1477" s="1" t="s">
        <v>27448</v>
      </c>
      <c r="H1477" s="1" t="s">
        <v>24989</v>
      </c>
      <c r="J1477" s="1" t="s">
        <v>30867</v>
      </c>
      <c r="L1477" s="1" t="s">
        <v>30938</v>
      </c>
      <c r="Q1477" s="1">
        <v>90000</v>
      </c>
      <c r="R1477" s="1" t="s">
        <v>30938</v>
      </c>
      <c r="S1477" s="1" t="s">
        <v>30375</v>
      </c>
      <c r="U1477" s="1" t="s">
        <v>30938</v>
      </c>
      <c r="Z1477" s="1" t="s">
        <v>30938</v>
      </c>
      <c r="AB1477" s="1">
        <v>120</v>
      </c>
      <c r="AC1477" s="1">
        <v>3</v>
      </c>
      <c r="AD1477" s="1">
        <v>3</v>
      </c>
      <c r="AE1477" s="1" t="s">
        <v>30939</v>
      </c>
      <c r="AK1477" s="1" t="s">
        <v>30939</v>
      </c>
      <c r="AP1477" s="1" t="s">
        <v>30939</v>
      </c>
      <c r="AX1477" s="1" t="s">
        <v>30939</v>
      </c>
      <c r="BA1477" s="1" t="s">
        <v>30939</v>
      </c>
      <c r="BD1477" s="1" t="s">
        <v>30939</v>
      </c>
      <c r="BF1477" s="1" t="s">
        <v>30939</v>
      </c>
      <c r="BI1477" s="1" t="s">
        <v>30939</v>
      </c>
      <c r="BJ1477" s="1" t="s">
        <v>24990</v>
      </c>
    </row>
    <row r="1478" spans="1:62">
      <c r="A1478" s="1" t="s">
        <v>24991</v>
      </c>
      <c r="B1478" s="1" t="s">
        <v>24992</v>
      </c>
      <c r="C1478" s="1" t="s">
        <v>25493</v>
      </c>
      <c r="D1478" s="1">
        <v>357095051136967</v>
      </c>
      <c r="E1478" s="1" t="s">
        <v>30766</v>
      </c>
      <c r="G1478" s="1" t="s">
        <v>30373</v>
      </c>
      <c r="H1478" s="1" t="s">
        <v>24993</v>
      </c>
      <c r="J1478" s="1" t="s">
        <v>30873</v>
      </c>
      <c r="K1478" s="1" t="s">
        <v>30920</v>
      </c>
      <c r="L1478" s="1" t="s">
        <v>30938</v>
      </c>
      <c r="Q1478" s="1">
        <v>98000</v>
      </c>
      <c r="R1478" s="1" t="s">
        <v>30938</v>
      </c>
      <c r="S1478" s="1" t="s">
        <v>30375</v>
      </c>
      <c r="U1478" s="1" t="s">
        <v>30938</v>
      </c>
      <c r="Z1478" s="1" t="s">
        <v>30938</v>
      </c>
      <c r="AB1478" s="1">
        <v>60</v>
      </c>
      <c r="AC1478" s="1">
        <v>3</v>
      </c>
      <c r="AD1478" s="1">
        <v>3</v>
      </c>
      <c r="AE1478" s="1" t="s">
        <v>30939</v>
      </c>
      <c r="AK1478" s="1" t="s">
        <v>30939</v>
      </c>
      <c r="AP1478" s="1" t="s">
        <v>30939</v>
      </c>
      <c r="AX1478" s="1" t="s">
        <v>30939</v>
      </c>
      <c r="BA1478" s="1" t="s">
        <v>30939</v>
      </c>
      <c r="BD1478" s="1" t="s">
        <v>30939</v>
      </c>
      <c r="BF1478" s="1" t="s">
        <v>30939</v>
      </c>
      <c r="BI1478" s="1" t="s">
        <v>30939</v>
      </c>
      <c r="BJ1478" s="1" t="s">
        <v>24994</v>
      </c>
    </row>
    <row r="1479" spans="1:62">
      <c r="A1479" s="1" t="s">
        <v>24995</v>
      </c>
      <c r="B1479" s="1" t="s">
        <v>24996</v>
      </c>
      <c r="C1479" s="1" t="s">
        <v>25493</v>
      </c>
      <c r="D1479" s="1">
        <v>353768059965470</v>
      </c>
      <c r="E1479" s="1" t="s">
        <v>30661</v>
      </c>
      <c r="G1479" s="1" t="s">
        <v>30373</v>
      </c>
      <c r="H1479" s="1" t="s">
        <v>24997</v>
      </c>
      <c r="J1479" s="1" t="s">
        <v>30867</v>
      </c>
      <c r="L1479" s="1" t="s">
        <v>30938</v>
      </c>
      <c r="Q1479" s="1">
        <v>98000</v>
      </c>
      <c r="R1479" s="1" t="s">
        <v>30938</v>
      </c>
      <c r="S1479" s="1" t="s">
        <v>30375</v>
      </c>
      <c r="U1479" s="1" t="s">
        <v>30938</v>
      </c>
      <c r="Z1479" s="1" t="s">
        <v>30938</v>
      </c>
      <c r="AB1479" s="1">
        <v>180</v>
      </c>
      <c r="AC1479" s="1">
        <v>5</v>
      </c>
      <c r="AD1479" s="1">
        <v>5</v>
      </c>
      <c r="AE1479" s="1" t="s">
        <v>30939</v>
      </c>
      <c r="AK1479" s="1" t="s">
        <v>30939</v>
      </c>
      <c r="AP1479" s="1" t="s">
        <v>30939</v>
      </c>
      <c r="AX1479" s="1" t="s">
        <v>30939</v>
      </c>
      <c r="BA1479" s="1" t="s">
        <v>30939</v>
      </c>
      <c r="BD1479" s="1" t="s">
        <v>30939</v>
      </c>
      <c r="BF1479" s="1" t="s">
        <v>30939</v>
      </c>
      <c r="BI1479" s="1" t="s">
        <v>30939</v>
      </c>
      <c r="BJ1479" s="1" t="s">
        <v>24998</v>
      </c>
    </row>
    <row r="1480" spans="1:62">
      <c r="A1480" s="1" t="s">
        <v>24999</v>
      </c>
      <c r="B1480" s="1" t="s">
        <v>25000</v>
      </c>
      <c r="C1480" s="1" t="s">
        <v>25493</v>
      </c>
      <c r="D1480" s="1">
        <v>353768059965470</v>
      </c>
      <c r="E1480" s="1" t="s">
        <v>30661</v>
      </c>
      <c r="G1480" s="1" t="s">
        <v>30373</v>
      </c>
      <c r="H1480" s="1" t="s">
        <v>25001</v>
      </c>
      <c r="J1480" s="1" t="s">
        <v>30867</v>
      </c>
      <c r="L1480" s="1" t="s">
        <v>30938</v>
      </c>
      <c r="Q1480" s="1">
        <v>98000</v>
      </c>
      <c r="R1480" s="1" t="s">
        <v>30938</v>
      </c>
      <c r="S1480" s="1" t="s">
        <v>30375</v>
      </c>
      <c r="U1480" s="1" t="s">
        <v>30938</v>
      </c>
      <c r="Z1480" s="1" t="s">
        <v>30938</v>
      </c>
      <c r="AB1480" s="1">
        <v>180</v>
      </c>
      <c r="AC1480" s="1">
        <v>5</v>
      </c>
      <c r="AD1480" s="1">
        <v>5</v>
      </c>
      <c r="AE1480" s="1" t="s">
        <v>30939</v>
      </c>
      <c r="AK1480" s="1" t="s">
        <v>30939</v>
      </c>
      <c r="AP1480" s="1" t="s">
        <v>30939</v>
      </c>
      <c r="AX1480" s="1" t="s">
        <v>30939</v>
      </c>
      <c r="BA1480" s="1" t="s">
        <v>30939</v>
      </c>
      <c r="BD1480" s="1" t="s">
        <v>30939</v>
      </c>
      <c r="BF1480" s="1" t="s">
        <v>30939</v>
      </c>
      <c r="BI1480" s="1" t="s">
        <v>30939</v>
      </c>
      <c r="BJ1480" s="1" t="s">
        <v>25002</v>
      </c>
    </row>
    <row r="1481" spans="1:62">
      <c r="A1481" s="1" t="s">
        <v>25003</v>
      </c>
      <c r="B1481" s="1" t="s">
        <v>25004</v>
      </c>
      <c r="C1481" s="1" t="s">
        <v>25493</v>
      </c>
      <c r="D1481" s="1">
        <v>353768059965470</v>
      </c>
      <c r="E1481" s="1" t="s">
        <v>30661</v>
      </c>
      <c r="G1481" s="1" t="s">
        <v>30373</v>
      </c>
      <c r="H1481" s="1" t="s">
        <v>25005</v>
      </c>
      <c r="J1481" s="1" t="s">
        <v>30867</v>
      </c>
      <c r="L1481" s="1" t="s">
        <v>30939</v>
      </c>
      <c r="N1481" s="1" t="s">
        <v>30920</v>
      </c>
      <c r="O1481" s="1" t="s">
        <v>25006</v>
      </c>
      <c r="BJ1481" s="1" t="s">
        <v>25007</v>
      </c>
    </row>
    <row r="1482" spans="1:62">
      <c r="A1482" s="1" t="s">
        <v>25008</v>
      </c>
      <c r="B1482" s="1" t="s">
        <v>25009</v>
      </c>
      <c r="C1482" s="1" t="s">
        <v>25493</v>
      </c>
      <c r="D1482" s="1">
        <v>353768059965470</v>
      </c>
      <c r="E1482" s="1" t="s">
        <v>30661</v>
      </c>
      <c r="G1482" s="1" t="s">
        <v>30373</v>
      </c>
      <c r="H1482" s="1" t="s">
        <v>25010</v>
      </c>
      <c r="J1482" s="1" t="s">
        <v>30867</v>
      </c>
      <c r="L1482" s="1" t="s">
        <v>30938</v>
      </c>
      <c r="Q1482" s="1">
        <v>98000</v>
      </c>
      <c r="R1482" s="1" t="s">
        <v>30938</v>
      </c>
      <c r="S1482" s="1" t="s">
        <v>30375</v>
      </c>
      <c r="U1482" s="1" t="s">
        <v>30938</v>
      </c>
      <c r="Z1482" s="1" t="s">
        <v>30938</v>
      </c>
      <c r="AB1482" s="1">
        <v>240</v>
      </c>
      <c r="AC1482" s="1">
        <v>5</v>
      </c>
      <c r="AD1482" s="1">
        <v>3</v>
      </c>
      <c r="AE1482" s="1" t="s">
        <v>30939</v>
      </c>
      <c r="AK1482" s="1" t="s">
        <v>30939</v>
      </c>
      <c r="AP1482" s="1" t="s">
        <v>30939</v>
      </c>
      <c r="AX1482" s="1" t="s">
        <v>30939</v>
      </c>
      <c r="BA1482" s="1" t="s">
        <v>30939</v>
      </c>
      <c r="BD1482" s="1" t="s">
        <v>30939</v>
      </c>
      <c r="BF1482" s="1" t="s">
        <v>30939</v>
      </c>
      <c r="BI1482" s="1" t="s">
        <v>30939</v>
      </c>
      <c r="BJ1482" s="1" t="s">
        <v>25011</v>
      </c>
    </row>
    <row r="1483" spans="1:62">
      <c r="A1483" s="1" t="s">
        <v>25012</v>
      </c>
      <c r="B1483" s="1" t="s">
        <v>25013</v>
      </c>
      <c r="C1483" s="1" t="s">
        <v>25493</v>
      </c>
      <c r="D1483" s="1">
        <v>353768059965470</v>
      </c>
      <c r="E1483" s="1" t="s">
        <v>30661</v>
      </c>
      <c r="G1483" s="1" t="s">
        <v>30373</v>
      </c>
      <c r="H1483" s="1" t="s">
        <v>24903</v>
      </c>
      <c r="J1483" s="1" t="s">
        <v>30867</v>
      </c>
      <c r="L1483" s="1" t="s">
        <v>30938</v>
      </c>
      <c r="Q1483" s="1">
        <v>98000</v>
      </c>
      <c r="R1483" s="1" t="s">
        <v>30938</v>
      </c>
      <c r="S1483" s="1" t="s">
        <v>30375</v>
      </c>
      <c r="U1483" s="1" t="s">
        <v>30938</v>
      </c>
      <c r="Z1483" s="1" t="s">
        <v>30938</v>
      </c>
      <c r="AB1483" s="1">
        <v>60</v>
      </c>
      <c r="AC1483" s="1">
        <v>5</v>
      </c>
      <c r="AD1483" s="1">
        <v>5</v>
      </c>
      <c r="AE1483" s="1" t="s">
        <v>30939</v>
      </c>
      <c r="AK1483" s="1" t="s">
        <v>30939</v>
      </c>
      <c r="AP1483" s="1" t="s">
        <v>30938</v>
      </c>
      <c r="AQ1483" s="1" t="s">
        <v>24904</v>
      </c>
      <c r="AR1483" s="1" t="s">
        <v>29700</v>
      </c>
      <c r="AT1483" s="1" t="s">
        <v>29638</v>
      </c>
      <c r="AV1483" s="1" t="s">
        <v>29702</v>
      </c>
      <c r="AX1483" s="1" t="s">
        <v>30939</v>
      </c>
      <c r="BA1483" s="1" t="s">
        <v>30939</v>
      </c>
      <c r="BD1483" s="1" t="s">
        <v>30939</v>
      </c>
      <c r="BF1483" s="1" t="s">
        <v>30939</v>
      </c>
      <c r="BI1483" s="1" t="s">
        <v>30939</v>
      </c>
      <c r="BJ1483" s="1" t="s">
        <v>24905</v>
      </c>
    </row>
    <row r="1484" spans="1:62">
      <c r="A1484" s="1" t="s">
        <v>24906</v>
      </c>
      <c r="B1484" s="1" t="s">
        <v>24907</v>
      </c>
      <c r="C1484" s="1" t="s">
        <v>25493</v>
      </c>
      <c r="D1484" s="1">
        <v>353768059965470</v>
      </c>
      <c r="E1484" s="1" t="s">
        <v>30661</v>
      </c>
      <c r="G1484" s="1" t="s">
        <v>30373</v>
      </c>
      <c r="H1484" s="1" t="s">
        <v>24908</v>
      </c>
      <c r="J1484" s="1" t="s">
        <v>30867</v>
      </c>
      <c r="L1484" s="1" t="s">
        <v>30938</v>
      </c>
      <c r="Q1484" s="1">
        <v>98000</v>
      </c>
      <c r="R1484" s="1" t="s">
        <v>30938</v>
      </c>
      <c r="S1484" s="1" t="s">
        <v>30375</v>
      </c>
      <c r="U1484" s="1" t="s">
        <v>30938</v>
      </c>
      <c r="Z1484" s="1" t="s">
        <v>30938</v>
      </c>
      <c r="AB1484" s="1">
        <v>180</v>
      </c>
      <c r="AC1484" s="1">
        <v>3</v>
      </c>
      <c r="AD1484" s="1">
        <v>5</v>
      </c>
      <c r="AE1484" s="1" t="s">
        <v>30939</v>
      </c>
      <c r="AK1484" s="1" t="s">
        <v>30939</v>
      </c>
      <c r="AP1484" s="1" t="s">
        <v>30939</v>
      </c>
      <c r="AX1484" s="1" t="s">
        <v>30939</v>
      </c>
      <c r="BA1484" s="1" t="s">
        <v>30939</v>
      </c>
      <c r="BD1484" s="1" t="s">
        <v>30939</v>
      </c>
      <c r="BF1484" s="1" t="s">
        <v>30939</v>
      </c>
      <c r="BI1484" s="1" t="s">
        <v>30939</v>
      </c>
      <c r="BJ1484" s="1" t="s">
        <v>24909</v>
      </c>
    </row>
    <row r="1485" spans="1:62">
      <c r="A1485" s="1" t="s">
        <v>24910</v>
      </c>
      <c r="B1485" s="1" t="s">
        <v>24911</v>
      </c>
      <c r="C1485" s="1" t="s">
        <v>25493</v>
      </c>
      <c r="D1485" s="1">
        <v>353768059965470</v>
      </c>
      <c r="E1485" s="1" t="s">
        <v>30661</v>
      </c>
      <c r="G1485" s="1" t="s">
        <v>30373</v>
      </c>
      <c r="H1485" s="1" t="s">
        <v>24912</v>
      </c>
      <c r="J1485" s="1" t="s">
        <v>30867</v>
      </c>
      <c r="L1485" s="1" t="s">
        <v>30938</v>
      </c>
      <c r="Q1485" s="1">
        <v>98000</v>
      </c>
      <c r="R1485" s="1" t="s">
        <v>30938</v>
      </c>
      <c r="S1485" s="1" t="s">
        <v>30375</v>
      </c>
      <c r="U1485" s="1" t="s">
        <v>30938</v>
      </c>
      <c r="Z1485" s="1" t="s">
        <v>30938</v>
      </c>
      <c r="AB1485" s="1">
        <v>180</v>
      </c>
      <c r="AC1485" s="1">
        <v>5</v>
      </c>
      <c r="AD1485" s="1">
        <v>5</v>
      </c>
      <c r="AE1485" s="1" t="s">
        <v>30939</v>
      </c>
      <c r="AK1485" s="1" t="s">
        <v>30939</v>
      </c>
      <c r="AP1485" s="1" t="s">
        <v>30939</v>
      </c>
      <c r="AX1485" s="1" t="s">
        <v>30939</v>
      </c>
      <c r="BA1485" s="1" t="s">
        <v>30939</v>
      </c>
      <c r="BD1485" s="1" t="s">
        <v>30939</v>
      </c>
      <c r="BF1485" s="1" t="s">
        <v>30939</v>
      </c>
      <c r="BI1485" s="1" t="s">
        <v>30939</v>
      </c>
      <c r="BJ1485" s="1" t="s">
        <v>24913</v>
      </c>
    </row>
    <row r="1486" spans="1:62">
      <c r="A1486" s="1" t="s">
        <v>24914</v>
      </c>
      <c r="B1486" s="1" t="s">
        <v>24915</v>
      </c>
      <c r="C1486" s="1" t="s">
        <v>25493</v>
      </c>
      <c r="D1486" s="1">
        <v>353768059965470</v>
      </c>
      <c r="E1486" s="1" t="s">
        <v>30661</v>
      </c>
      <c r="G1486" s="1" t="s">
        <v>30373</v>
      </c>
      <c r="H1486" s="1" t="s">
        <v>24916</v>
      </c>
      <c r="J1486" s="1" t="s">
        <v>30867</v>
      </c>
      <c r="L1486" s="1" t="s">
        <v>30938</v>
      </c>
      <c r="Q1486" s="1">
        <v>100000</v>
      </c>
      <c r="R1486" s="1" t="s">
        <v>30938</v>
      </c>
      <c r="S1486" s="1" t="s">
        <v>30375</v>
      </c>
      <c r="U1486" s="1" t="s">
        <v>30938</v>
      </c>
      <c r="Z1486" s="1" t="s">
        <v>30938</v>
      </c>
      <c r="AB1486" s="1">
        <v>120</v>
      </c>
      <c r="AC1486" s="1">
        <v>5</v>
      </c>
      <c r="AD1486" s="1">
        <v>5</v>
      </c>
      <c r="AE1486" s="1" t="s">
        <v>30939</v>
      </c>
      <c r="AK1486" s="1" t="s">
        <v>30939</v>
      </c>
      <c r="AP1486" s="1" t="s">
        <v>30939</v>
      </c>
      <c r="AX1486" s="1" t="s">
        <v>30939</v>
      </c>
      <c r="BA1486" s="1" t="s">
        <v>30939</v>
      </c>
      <c r="BD1486" s="1" t="s">
        <v>30939</v>
      </c>
      <c r="BF1486" s="1" t="s">
        <v>30939</v>
      </c>
      <c r="BI1486" s="1" t="s">
        <v>30939</v>
      </c>
      <c r="BJ1486" s="1" t="s">
        <v>24917</v>
      </c>
    </row>
    <row r="1487" spans="1:62">
      <c r="A1487" s="1" t="s">
        <v>24918</v>
      </c>
      <c r="B1487" s="1" t="s">
        <v>24919</v>
      </c>
      <c r="C1487" s="1" t="s">
        <v>25493</v>
      </c>
      <c r="D1487" s="1">
        <v>353768059965470</v>
      </c>
      <c r="E1487" s="1" t="s">
        <v>30661</v>
      </c>
      <c r="G1487" s="1" t="s">
        <v>30373</v>
      </c>
      <c r="H1487" s="1" t="s">
        <v>24920</v>
      </c>
      <c r="J1487" s="1" t="s">
        <v>30867</v>
      </c>
      <c r="L1487" s="1" t="s">
        <v>30938</v>
      </c>
      <c r="Q1487" s="1">
        <v>98000</v>
      </c>
      <c r="R1487" s="1" t="s">
        <v>30938</v>
      </c>
      <c r="S1487" s="1" t="s">
        <v>30375</v>
      </c>
      <c r="U1487" s="1" t="s">
        <v>30938</v>
      </c>
      <c r="Z1487" s="1" t="s">
        <v>30938</v>
      </c>
      <c r="AB1487" s="1">
        <v>120</v>
      </c>
      <c r="AC1487" s="1">
        <v>5</v>
      </c>
      <c r="AD1487" s="1">
        <v>5</v>
      </c>
      <c r="AE1487" s="1" t="s">
        <v>30939</v>
      </c>
      <c r="AK1487" s="1" t="s">
        <v>30939</v>
      </c>
      <c r="AP1487" s="1" t="s">
        <v>30939</v>
      </c>
      <c r="AX1487" s="1" t="s">
        <v>30939</v>
      </c>
      <c r="BA1487" s="1" t="s">
        <v>30939</v>
      </c>
      <c r="BD1487" s="1" t="s">
        <v>30939</v>
      </c>
      <c r="BF1487" s="1" t="s">
        <v>30939</v>
      </c>
      <c r="BI1487" s="1" t="s">
        <v>30939</v>
      </c>
      <c r="BJ1487" s="1" t="s">
        <v>24921</v>
      </c>
    </row>
    <row r="1488" spans="1:62">
      <c r="A1488" s="1" t="s">
        <v>24922</v>
      </c>
      <c r="B1488" s="1" t="s">
        <v>24923</v>
      </c>
      <c r="C1488" s="1" t="s">
        <v>25493</v>
      </c>
      <c r="D1488" s="1">
        <v>353768059965470</v>
      </c>
      <c r="E1488" s="1" t="s">
        <v>30661</v>
      </c>
      <c r="G1488" s="1" t="s">
        <v>30373</v>
      </c>
      <c r="H1488" s="1" t="s">
        <v>24924</v>
      </c>
      <c r="J1488" s="1" t="s">
        <v>30867</v>
      </c>
      <c r="L1488" s="1" t="s">
        <v>30938</v>
      </c>
      <c r="Q1488" s="1">
        <v>100000</v>
      </c>
      <c r="R1488" s="1" t="s">
        <v>30938</v>
      </c>
      <c r="S1488" s="1" t="s">
        <v>30375</v>
      </c>
      <c r="U1488" s="1" t="s">
        <v>30938</v>
      </c>
      <c r="Z1488" s="1" t="s">
        <v>30938</v>
      </c>
      <c r="AB1488" s="1">
        <v>120</v>
      </c>
      <c r="AC1488" s="1">
        <v>3</v>
      </c>
      <c r="AD1488" s="1">
        <v>5</v>
      </c>
      <c r="AE1488" s="1" t="s">
        <v>30939</v>
      </c>
      <c r="AK1488" s="1" t="s">
        <v>30939</v>
      </c>
      <c r="AP1488" s="1" t="s">
        <v>30939</v>
      </c>
      <c r="AX1488" s="1" t="s">
        <v>30939</v>
      </c>
      <c r="BA1488" s="1" t="s">
        <v>30939</v>
      </c>
      <c r="BD1488" s="1" t="s">
        <v>30939</v>
      </c>
      <c r="BF1488" s="1" t="s">
        <v>30939</v>
      </c>
      <c r="BI1488" s="1" t="s">
        <v>30939</v>
      </c>
      <c r="BJ1488" s="1" t="s">
        <v>24925</v>
      </c>
    </row>
    <row r="1489" spans="1:62">
      <c r="A1489" s="1" t="s">
        <v>24926</v>
      </c>
      <c r="B1489" s="1" t="s">
        <v>24927</v>
      </c>
      <c r="C1489" s="1" t="s">
        <v>25493</v>
      </c>
      <c r="D1489" s="1">
        <v>353768059965470</v>
      </c>
      <c r="E1489" s="1" t="s">
        <v>30661</v>
      </c>
      <c r="G1489" s="1" t="s">
        <v>30373</v>
      </c>
      <c r="H1489" s="1" t="s">
        <v>24928</v>
      </c>
      <c r="J1489" s="1" t="s">
        <v>30867</v>
      </c>
      <c r="L1489" s="1" t="s">
        <v>30938</v>
      </c>
      <c r="Q1489" s="1">
        <v>98000</v>
      </c>
      <c r="R1489" s="1" t="s">
        <v>30938</v>
      </c>
      <c r="S1489" s="1" t="s">
        <v>30375</v>
      </c>
      <c r="U1489" s="1" t="s">
        <v>30938</v>
      </c>
      <c r="Z1489" s="1" t="s">
        <v>30938</v>
      </c>
      <c r="AB1489" s="1">
        <v>120</v>
      </c>
      <c r="AC1489" s="1">
        <v>5</v>
      </c>
      <c r="AD1489" s="1">
        <v>1</v>
      </c>
      <c r="AE1489" s="1" t="s">
        <v>30939</v>
      </c>
      <c r="AK1489" s="1" t="s">
        <v>30939</v>
      </c>
      <c r="AP1489" s="1" t="s">
        <v>30939</v>
      </c>
      <c r="AX1489" s="1" t="s">
        <v>30939</v>
      </c>
      <c r="BA1489" s="1" t="s">
        <v>30939</v>
      </c>
      <c r="BD1489" s="1" t="s">
        <v>30939</v>
      </c>
      <c r="BF1489" s="1" t="s">
        <v>30939</v>
      </c>
      <c r="BI1489" s="1" t="s">
        <v>30939</v>
      </c>
      <c r="BJ1489" s="1" t="s">
        <v>24929</v>
      </c>
    </row>
    <row r="1490" spans="1:62">
      <c r="A1490" s="1" t="s">
        <v>24930</v>
      </c>
      <c r="B1490" s="1" t="s">
        <v>24931</v>
      </c>
      <c r="C1490" s="1" t="s">
        <v>25493</v>
      </c>
      <c r="D1490" s="1">
        <v>353768059965470</v>
      </c>
      <c r="E1490" s="1" t="s">
        <v>30661</v>
      </c>
      <c r="G1490" s="1" t="s">
        <v>30373</v>
      </c>
      <c r="H1490" s="1" t="s">
        <v>24932</v>
      </c>
      <c r="J1490" s="1" t="s">
        <v>30867</v>
      </c>
      <c r="L1490" s="1" t="s">
        <v>30938</v>
      </c>
      <c r="Q1490" s="1">
        <v>98000</v>
      </c>
      <c r="R1490" s="1" t="s">
        <v>30938</v>
      </c>
      <c r="S1490" s="1" t="s">
        <v>30375</v>
      </c>
      <c r="U1490" s="1" t="s">
        <v>30938</v>
      </c>
      <c r="Z1490" s="1" t="s">
        <v>30938</v>
      </c>
      <c r="AB1490" s="1">
        <v>180</v>
      </c>
      <c r="AC1490" s="1">
        <v>5</v>
      </c>
      <c r="AD1490" s="1">
        <v>5</v>
      </c>
      <c r="AE1490" s="1" t="s">
        <v>30939</v>
      </c>
      <c r="AK1490" s="1" t="s">
        <v>30939</v>
      </c>
      <c r="AP1490" s="1" t="s">
        <v>30939</v>
      </c>
      <c r="AX1490" s="1" t="s">
        <v>30939</v>
      </c>
      <c r="BA1490" s="1" t="s">
        <v>30939</v>
      </c>
      <c r="BD1490" s="1" t="s">
        <v>30939</v>
      </c>
      <c r="BF1490" s="1" t="s">
        <v>30939</v>
      </c>
      <c r="BI1490" s="1" t="s">
        <v>30939</v>
      </c>
      <c r="BJ1490" s="1" t="s">
        <v>24933</v>
      </c>
    </row>
    <row r="1491" spans="1:62">
      <c r="A1491" s="1" t="s">
        <v>24934</v>
      </c>
      <c r="B1491" s="1" t="s">
        <v>24935</v>
      </c>
      <c r="C1491" s="1" t="s">
        <v>25493</v>
      </c>
      <c r="D1491" s="1">
        <v>353768059965470</v>
      </c>
      <c r="E1491" s="1" t="s">
        <v>30661</v>
      </c>
      <c r="G1491" s="1" t="s">
        <v>30373</v>
      </c>
      <c r="H1491" s="1" t="s">
        <v>24936</v>
      </c>
      <c r="J1491" s="1" t="s">
        <v>30867</v>
      </c>
      <c r="L1491" s="1" t="s">
        <v>30938</v>
      </c>
      <c r="Q1491" s="1">
        <v>98000</v>
      </c>
      <c r="R1491" s="1" t="s">
        <v>30938</v>
      </c>
      <c r="S1491" s="1" t="s">
        <v>30375</v>
      </c>
      <c r="U1491" s="1" t="s">
        <v>30938</v>
      </c>
      <c r="Z1491" s="1" t="s">
        <v>30938</v>
      </c>
      <c r="AB1491" s="1">
        <v>120</v>
      </c>
      <c r="AC1491" s="1">
        <v>5</v>
      </c>
      <c r="AD1491" s="1">
        <v>5</v>
      </c>
      <c r="AE1491" s="1" t="s">
        <v>30939</v>
      </c>
      <c r="AK1491" s="1" t="s">
        <v>30939</v>
      </c>
      <c r="AP1491" s="1" t="s">
        <v>30939</v>
      </c>
      <c r="AX1491" s="1" t="s">
        <v>30939</v>
      </c>
      <c r="BA1491" s="1" t="s">
        <v>30939</v>
      </c>
      <c r="BD1491" s="1" t="s">
        <v>30939</v>
      </c>
      <c r="BF1491" s="1" t="s">
        <v>30939</v>
      </c>
      <c r="BI1491" s="1" t="s">
        <v>30939</v>
      </c>
      <c r="BJ1491" s="1" t="s">
        <v>24937</v>
      </c>
    </row>
    <row r="1492" spans="1:62">
      <c r="A1492" s="1" t="s">
        <v>24938</v>
      </c>
      <c r="B1492" s="1" t="s">
        <v>24939</v>
      </c>
      <c r="C1492" s="1" t="s">
        <v>25493</v>
      </c>
      <c r="D1492" s="1">
        <v>353768059965470</v>
      </c>
      <c r="E1492" s="1" t="s">
        <v>30661</v>
      </c>
      <c r="G1492" s="1" t="s">
        <v>30373</v>
      </c>
      <c r="H1492" s="1" t="s">
        <v>24940</v>
      </c>
      <c r="J1492" s="1" t="s">
        <v>30867</v>
      </c>
      <c r="L1492" s="1" t="s">
        <v>30938</v>
      </c>
      <c r="Q1492" s="1">
        <v>98000</v>
      </c>
      <c r="R1492" s="1" t="s">
        <v>30938</v>
      </c>
      <c r="S1492" s="1" t="s">
        <v>30375</v>
      </c>
      <c r="U1492" s="1" t="s">
        <v>30938</v>
      </c>
      <c r="Z1492" s="1" t="s">
        <v>30938</v>
      </c>
      <c r="AB1492" s="1">
        <v>180</v>
      </c>
      <c r="AC1492" s="1">
        <v>5</v>
      </c>
      <c r="AD1492" s="1">
        <v>5</v>
      </c>
      <c r="AE1492" s="1" t="s">
        <v>30939</v>
      </c>
      <c r="AK1492" s="1" t="s">
        <v>30939</v>
      </c>
      <c r="AP1492" s="1" t="s">
        <v>30939</v>
      </c>
      <c r="AX1492" s="1" t="s">
        <v>30939</v>
      </c>
      <c r="BA1492" s="1" t="s">
        <v>30939</v>
      </c>
      <c r="BD1492" s="1" t="s">
        <v>30939</v>
      </c>
      <c r="BF1492" s="1" t="s">
        <v>30939</v>
      </c>
      <c r="BI1492" s="1" t="s">
        <v>30939</v>
      </c>
      <c r="BJ1492" s="1" t="s">
        <v>24941</v>
      </c>
    </row>
    <row r="1493" spans="1:62">
      <c r="A1493" s="1" t="s">
        <v>24942</v>
      </c>
      <c r="B1493" s="1" t="s">
        <v>24943</v>
      </c>
      <c r="C1493" s="1" t="s">
        <v>25493</v>
      </c>
      <c r="D1493" s="1">
        <v>353768059965470</v>
      </c>
      <c r="E1493" s="1" t="s">
        <v>30661</v>
      </c>
      <c r="G1493" s="1" t="s">
        <v>30373</v>
      </c>
      <c r="H1493" s="1" t="s">
        <v>24944</v>
      </c>
      <c r="J1493" s="1" t="s">
        <v>30867</v>
      </c>
      <c r="L1493" s="1" t="s">
        <v>30938</v>
      </c>
      <c r="Q1493" s="1">
        <v>100000</v>
      </c>
      <c r="R1493" s="1" t="s">
        <v>30938</v>
      </c>
      <c r="S1493" s="1" t="s">
        <v>30375</v>
      </c>
      <c r="U1493" s="1" t="s">
        <v>30938</v>
      </c>
      <c r="Z1493" s="1" t="s">
        <v>30938</v>
      </c>
      <c r="AB1493" s="1">
        <v>60</v>
      </c>
      <c r="AC1493" s="1">
        <v>3</v>
      </c>
      <c r="AD1493" s="1">
        <v>1</v>
      </c>
      <c r="AE1493" s="1" t="s">
        <v>30939</v>
      </c>
      <c r="AK1493" s="1" t="s">
        <v>30939</v>
      </c>
      <c r="AP1493" s="1" t="s">
        <v>30939</v>
      </c>
      <c r="AX1493" s="1" t="s">
        <v>30939</v>
      </c>
      <c r="BA1493" s="1" t="s">
        <v>30939</v>
      </c>
      <c r="BD1493" s="1" t="s">
        <v>30939</v>
      </c>
      <c r="BF1493" s="1" t="s">
        <v>30939</v>
      </c>
      <c r="BI1493" s="1" t="s">
        <v>30939</v>
      </c>
      <c r="BJ1493" s="1" t="s">
        <v>24945</v>
      </c>
    </row>
    <row r="1494" spans="1:62">
      <c r="A1494" s="1" t="s">
        <v>24946</v>
      </c>
      <c r="B1494" s="1" t="s">
        <v>24947</v>
      </c>
      <c r="C1494" s="1" t="s">
        <v>25493</v>
      </c>
      <c r="D1494" s="1">
        <v>353768059965470</v>
      </c>
      <c r="E1494" s="1" t="s">
        <v>30661</v>
      </c>
      <c r="G1494" s="1" t="s">
        <v>31011</v>
      </c>
      <c r="H1494" s="1" t="s">
        <v>24948</v>
      </c>
      <c r="J1494" s="1" t="s">
        <v>30867</v>
      </c>
      <c r="L1494" s="1" t="s">
        <v>30938</v>
      </c>
      <c r="Q1494" s="1">
        <v>100000</v>
      </c>
      <c r="R1494" s="1" t="s">
        <v>30938</v>
      </c>
      <c r="S1494" s="1" t="s">
        <v>30868</v>
      </c>
      <c r="U1494" s="1" t="s">
        <v>30938</v>
      </c>
      <c r="X1494" s="1" t="s">
        <v>30938</v>
      </c>
      <c r="AE1494" s="1" t="s">
        <v>30939</v>
      </c>
      <c r="AK1494" s="1" t="s">
        <v>30939</v>
      </c>
      <c r="AP1494" s="1" t="s">
        <v>30939</v>
      </c>
      <c r="AX1494" s="1" t="s">
        <v>30939</v>
      </c>
      <c r="BA1494" s="1" t="s">
        <v>30939</v>
      </c>
      <c r="BD1494" s="1" t="s">
        <v>30939</v>
      </c>
      <c r="BF1494" s="1" t="s">
        <v>30939</v>
      </c>
      <c r="BI1494" s="1" t="s">
        <v>30939</v>
      </c>
      <c r="BJ1494" s="1" t="s">
        <v>24949</v>
      </c>
    </row>
    <row r="1495" spans="1:62">
      <c r="A1495" s="1" t="s">
        <v>24950</v>
      </c>
      <c r="B1495" s="1" t="s">
        <v>24951</v>
      </c>
      <c r="C1495" s="1" t="s">
        <v>25493</v>
      </c>
      <c r="D1495" s="1">
        <v>353768059965470</v>
      </c>
      <c r="E1495" s="1" t="s">
        <v>30661</v>
      </c>
      <c r="G1495" s="1" t="s">
        <v>31011</v>
      </c>
      <c r="H1495" s="1" t="s">
        <v>25606</v>
      </c>
      <c r="J1495" s="1" t="s">
        <v>30867</v>
      </c>
      <c r="L1495" s="1" t="s">
        <v>30938</v>
      </c>
      <c r="Q1495" s="1">
        <v>100000</v>
      </c>
      <c r="R1495" s="1" t="s">
        <v>30938</v>
      </c>
      <c r="S1495" s="1" t="s">
        <v>30920</v>
      </c>
      <c r="T1495" s="1" t="s">
        <v>30921</v>
      </c>
      <c r="U1495" s="1" t="s">
        <v>30939</v>
      </c>
      <c r="V1495" s="1" t="s">
        <v>30812</v>
      </c>
      <c r="W1495" s="1" t="s">
        <v>30875</v>
      </c>
      <c r="X1495" s="1" t="s">
        <v>30939</v>
      </c>
      <c r="Y1495" s="1" t="s">
        <v>30841</v>
      </c>
      <c r="AE1495" s="1" t="s">
        <v>30939</v>
      </c>
      <c r="AK1495" s="1" t="s">
        <v>30939</v>
      </c>
      <c r="AP1495" s="1" t="s">
        <v>30939</v>
      </c>
      <c r="AX1495" s="1" t="s">
        <v>30939</v>
      </c>
      <c r="BA1495" s="1" t="s">
        <v>30939</v>
      </c>
      <c r="BD1495" s="1" t="s">
        <v>30939</v>
      </c>
      <c r="BF1495" s="1" t="s">
        <v>30939</v>
      </c>
      <c r="BI1495" s="1" t="s">
        <v>30939</v>
      </c>
      <c r="BJ1495" s="1" t="s">
        <v>24952</v>
      </c>
    </row>
    <row r="1496" spans="1:62">
      <c r="A1496" s="1" t="s">
        <v>24953</v>
      </c>
      <c r="B1496" s="1" t="s">
        <v>24954</v>
      </c>
      <c r="C1496" s="1" t="s">
        <v>25270</v>
      </c>
      <c r="D1496" s="1">
        <v>353768059965470</v>
      </c>
      <c r="E1496" s="1" t="s">
        <v>30661</v>
      </c>
      <c r="G1496" s="1" t="s">
        <v>27448</v>
      </c>
      <c r="H1496" s="1" t="s">
        <v>24955</v>
      </c>
      <c r="J1496" s="1" t="s">
        <v>30867</v>
      </c>
      <c r="L1496" s="1" t="s">
        <v>30938</v>
      </c>
      <c r="Q1496" s="1">
        <v>90000</v>
      </c>
      <c r="R1496" s="1" t="s">
        <v>30938</v>
      </c>
      <c r="S1496" s="1" t="s">
        <v>30375</v>
      </c>
      <c r="U1496" s="1" t="s">
        <v>30938</v>
      </c>
      <c r="Z1496" s="1" t="s">
        <v>30938</v>
      </c>
      <c r="AB1496" s="1">
        <v>180</v>
      </c>
      <c r="AC1496" s="1">
        <v>5</v>
      </c>
      <c r="AD1496" s="1">
        <v>5</v>
      </c>
      <c r="AE1496" s="1" t="s">
        <v>30939</v>
      </c>
      <c r="AK1496" s="1" t="s">
        <v>30939</v>
      </c>
      <c r="AP1496" s="1" t="s">
        <v>30939</v>
      </c>
      <c r="AX1496" s="1" t="s">
        <v>30939</v>
      </c>
      <c r="BA1496" s="1" t="s">
        <v>30939</v>
      </c>
      <c r="BD1496" s="1" t="s">
        <v>30939</v>
      </c>
      <c r="BF1496" s="1" t="s">
        <v>30939</v>
      </c>
      <c r="BI1496" s="1" t="s">
        <v>30939</v>
      </c>
      <c r="BJ1496" s="1" t="s">
        <v>24956</v>
      </c>
    </row>
    <row r="1497" spans="1:62">
      <c r="A1497" s="1" t="s">
        <v>24957</v>
      </c>
      <c r="B1497" s="1" t="s">
        <v>24846</v>
      </c>
      <c r="C1497" s="1" t="s">
        <v>25270</v>
      </c>
      <c r="D1497" s="1">
        <v>353768059965470</v>
      </c>
      <c r="E1497" s="1" t="s">
        <v>30661</v>
      </c>
      <c r="G1497" s="1" t="s">
        <v>27448</v>
      </c>
      <c r="H1497" s="1" t="s">
        <v>24847</v>
      </c>
      <c r="J1497" s="1" t="s">
        <v>30867</v>
      </c>
      <c r="L1497" s="1" t="s">
        <v>30938</v>
      </c>
      <c r="Q1497" s="1">
        <v>90000</v>
      </c>
      <c r="R1497" s="1" t="s">
        <v>30938</v>
      </c>
      <c r="S1497" s="1" t="s">
        <v>30375</v>
      </c>
      <c r="U1497" s="1" t="s">
        <v>30938</v>
      </c>
      <c r="Z1497" s="1" t="s">
        <v>30938</v>
      </c>
      <c r="AB1497" s="1">
        <v>180</v>
      </c>
      <c r="AC1497" s="1">
        <v>5</v>
      </c>
      <c r="AD1497" s="1">
        <v>5</v>
      </c>
      <c r="AE1497" s="1" t="s">
        <v>30939</v>
      </c>
      <c r="AK1497" s="1" t="s">
        <v>30939</v>
      </c>
      <c r="AP1497" s="1" t="s">
        <v>30939</v>
      </c>
      <c r="AX1497" s="1" t="s">
        <v>30939</v>
      </c>
      <c r="BA1497" s="1" t="s">
        <v>30939</v>
      </c>
      <c r="BD1497" s="1" t="s">
        <v>30939</v>
      </c>
      <c r="BF1497" s="1" t="s">
        <v>30939</v>
      </c>
      <c r="BI1497" s="1" t="s">
        <v>30939</v>
      </c>
      <c r="BJ1497" s="1" t="s">
        <v>24848</v>
      </c>
    </row>
    <row r="1498" spans="1:62">
      <c r="A1498" s="1" t="s">
        <v>24849</v>
      </c>
      <c r="B1498" s="1" t="s">
        <v>24850</v>
      </c>
      <c r="C1498" s="1" t="s">
        <v>25270</v>
      </c>
      <c r="D1498" s="1">
        <v>353768059965470</v>
      </c>
      <c r="E1498" s="1" t="s">
        <v>30661</v>
      </c>
      <c r="G1498" s="1" t="s">
        <v>27448</v>
      </c>
      <c r="H1498" s="1" t="s">
        <v>24851</v>
      </c>
      <c r="J1498" s="1" t="s">
        <v>30867</v>
      </c>
      <c r="L1498" s="1" t="s">
        <v>30938</v>
      </c>
      <c r="Q1498" s="1">
        <v>90000</v>
      </c>
      <c r="R1498" s="1" t="s">
        <v>30938</v>
      </c>
      <c r="S1498" s="1" t="s">
        <v>30375</v>
      </c>
      <c r="U1498" s="1" t="s">
        <v>30938</v>
      </c>
      <c r="Z1498" s="1" t="s">
        <v>30938</v>
      </c>
      <c r="AB1498" s="1">
        <v>180</v>
      </c>
      <c r="AC1498" s="1">
        <v>3</v>
      </c>
      <c r="AD1498" s="1">
        <v>5</v>
      </c>
      <c r="AE1498" s="1" t="s">
        <v>30939</v>
      </c>
      <c r="AK1498" s="1" t="s">
        <v>30939</v>
      </c>
      <c r="AP1498" s="1" t="s">
        <v>30939</v>
      </c>
      <c r="AX1498" s="1" t="s">
        <v>30939</v>
      </c>
      <c r="BA1498" s="1" t="s">
        <v>30939</v>
      </c>
      <c r="BD1498" s="1" t="s">
        <v>30939</v>
      </c>
      <c r="BF1498" s="1" t="s">
        <v>30939</v>
      </c>
      <c r="BI1498" s="1" t="s">
        <v>30939</v>
      </c>
      <c r="BJ1498" s="1" t="s">
        <v>24852</v>
      </c>
    </row>
    <row r="1499" spans="1:62">
      <c r="A1499" s="1" t="s">
        <v>24853</v>
      </c>
      <c r="B1499" s="1" t="s">
        <v>24854</v>
      </c>
      <c r="C1499" s="1" t="s">
        <v>25270</v>
      </c>
      <c r="D1499" s="1">
        <v>353768059965470</v>
      </c>
      <c r="E1499" s="1" t="s">
        <v>30661</v>
      </c>
      <c r="G1499" s="1" t="s">
        <v>27448</v>
      </c>
      <c r="H1499" s="1" t="s">
        <v>24855</v>
      </c>
      <c r="J1499" s="1" t="s">
        <v>30867</v>
      </c>
      <c r="L1499" s="1" t="s">
        <v>30938</v>
      </c>
      <c r="Q1499" s="1">
        <v>90000</v>
      </c>
      <c r="R1499" s="1" t="s">
        <v>30938</v>
      </c>
      <c r="S1499" s="1" t="s">
        <v>30375</v>
      </c>
      <c r="U1499" s="1" t="s">
        <v>30938</v>
      </c>
      <c r="Z1499" s="1" t="s">
        <v>30938</v>
      </c>
      <c r="AB1499" s="1">
        <v>120</v>
      </c>
      <c r="AC1499" s="1">
        <v>5</v>
      </c>
      <c r="AD1499" s="1">
        <v>5</v>
      </c>
      <c r="AE1499" s="1" t="s">
        <v>30939</v>
      </c>
      <c r="AK1499" s="1" t="s">
        <v>30939</v>
      </c>
      <c r="AP1499" s="1" t="s">
        <v>30939</v>
      </c>
      <c r="AX1499" s="1" t="s">
        <v>30939</v>
      </c>
      <c r="BA1499" s="1" t="s">
        <v>30939</v>
      </c>
      <c r="BD1499" s="1" t="s">
        <v>30939</v>
      </c>
      <c r="BF1499" s="1" t="s">
        <v>30939</v>
      </c>
      <c r="BI1499" s="1" t="s">
        <v>30939</v>
      </c>
      <c r="BJ1499" s="1" t="s">
        <v>24856</v>
      </c>
    </row>
    <row r="1500" spans="1:62">
      <c r="A1500" s="1" t="s">
        <v>24857</v>
      </c>
      <c r="B1500" s="1" t="s">
        <v>24858</v>
      </c>
      <c r="C1500" s="1" t="s">
        <v>25270</v>
      </c>
      <c r="D1500" s="1">
        <v>353768059965470</v>
      </c>
      <c r="E1500" s="1" t="s">
        <v>30661</v>
      </c>
      <c r="G1500" s="1" t="s">
        <v>27448</v>
      </c>
      <c r="H1500" s="1" t="s">
        <v>24859</v>
      </c>
      <c r="J1500" s="1" t="s">
        <v>30867</v>
      </c>
      <c r="L1500" s="1" t="s">
        <v>30938</v>
      </c>
      <c r="Q1500" s="1">
        <v>90000</v>
      </c>
      <c r="R1500" s="1" t="s">
        <v>30938</v>
      </c>
      <c r="S1500" s="1" t="s">
        <v>30375</v>
      </c>
      <c r="U1500" s="1" t="s">
        <v>30938</v>
      </c>
      <c r="Z1500" s="1" t="s">
        <v>30938</v>
      </c>
      <c r="AB1500" s="1">
        <v>120</v>
      </c>
      <c r="AC1500" s="1">
        <v>5</v>
      </c>
      <c r="AD1500" s="1">
        <v>5</v>
      </c>
      <c r="AE1500" s="1" t="s">
        <v>30939</v>
      </c>
      <c r="AK1500" s="1" t="s">
        <v>30939</v>
      </c>
      <c r="AP1500" s="1" t="s">
        <v>30939</v>
      </c>
      <c r="AX1500" s="1" t="s">
        <v>30939</v>
      </c>
      <c r="BA1500" s="1" t="s">
        <v>30939</v>
      </c>
      <c r="BD1500" s="1" t="s">
        <v>30939</v>
      </c>
      <c r="BF1500" s="1" t="s">
        <v>30939</v>
      </c>
      <c r="BI1500" s="1" t="s">
        <v>30939</v>
      </c>
      <c r="BJ1500" s="1" t="s">
        <v>24860</v>
      </c>
    </row>
    <row r="1501" spans="1:62">
      <c r="A1501" s="1" t="s">
        <v>24861</v>
      </c>
      <c r="B1501" s="1" t="s">
        <v>24862</v>
      </c>
      <c r="C1501" s="1" t="s">
        <v>25270</v>
      </c>
      <c r="D1501" s="1">
        <v>353768059965470</v>
      </c>
      <c r="E1501" s="1" t="s">
        <v>30661</v>
      </c>
      <c r="G1501" s="1" t="s">
        <v>27448</v>
      </c>
      <c r="H1501" s="1" t="s">
        <v>24863</v>
      </c>
      <c r="J1501" s="1" t="s">
        <v>30867</v>
      </c>
      <c r="L1501" s="1" t="s">
        <v>30938</v>
      </c>
      <c r="Q1501" s="1">
        <v>90000</v>
      </c>
      <c r="R1501" s="1" t="s">
        <v>30938</v>
      </c>
      <c r="S1501" s="1" t="s">
        <v>30375</v>
      </c>
      <c r="U1501" s="1" t="s">
        <v>30938</v>
      </c>
      <c r="Z1501" s="1" t="s">
        <v>30938</v>
      </c>
      <c r="AB1501" s="1">
        <v>60</v>
      </c>
      <c r="AC1501" s="1">
        <v>5</v>
      </c>
      <c r="AD1501" s="1">
        <v>5</v>
      </c>
      <c r="AE1501" s="1" t="s">
        <v>30939</v>
      </c>
      <c r="AK1501" s="1" t="s">
        <v>30939</v>
      </c>
      <c r="AP1501" s="1" t="s">
        <v>30939</v>
      </c>
      <c r="AX1501" s="1" t="s">
        <v>30939</v>
      </c>
      <c r="BA1501" s="1" t="s">
        <v>30939</v>
      </c>
      <c r="BD1501" s="1" t="s">
        <v>30939</v>
      </c>
      <c r="BF1501" s="1" t="s">
        <v>30939</v>
      </c>
      <c r="BI1501" s="1" t="s">
        <v>30939</v>
      </c>
      <c r="BJ1501" s="1" t="s">
        <v>24864</v>
      </c>
    </row>
    <row r="1502" spans="1:62">
      <c r="A1502" s="1" t="s">
        <v>24865</v>
      </c>
      <c r="B1502" s="1" t="s">
        <v>24866</v>
      </c>
      <c r="C1502" s="1" t="s">
        <v>25270</v>
      </c>
      <c r="D1502" s="1">
        <v>353768059965470</v>
      </c>
      <c r="E1502" s="1" t="s">
        <v>30661</v>
      </c>
      <c r="G1502" s="1" t="s">
        <v>27448</v>
      </c>
      <c r="H1502" s="1" t="s">
        <v>24867</v>
      </c>
      <c r="J1502" s="1" t="s">
        <v>30867</v>
      </c>
      <c r="L1502" s="1" t="s">
        <v>30938</v>
      </c>
      <c r="Q1502" s="1">
        <v>90000</v>
      </c>
      <c r="R1502" s="1" t="s">
        <v>30938</v>
      </c>
      <c r="S1502" s="1" t="s">
        <v>30375</v>
      </c>
      <c r="U1502" s="1" t="s">
        <v>30938</v>
      </c>
      <c r="Z1502" s="1" t="s">
        <v>30938</v>
      </c>
      <c r="AB1502" s="1">
        <v>120</v>
      </c>
      <c r="AC1502" s="1">
        <v>5</v>
      </c>
      <c r="AD1502" s="1">
        <v>5</v>
      </c>
      <c r="AE1502" s="1" t="s">
        <v>30939</v>
      </c>
      <c r="AK1502" s="1" t="s">
        <v>30939</v>
      </c>
      <c r="AP1502" s="1" t="s">
        <v>30939</v>
      </c>
      <c r="AX1502" s="1" t="s">
        <v>30939</v>
      </c>
      <c r="BA1502" s="1" t="s">
        <v>30939</v>
      </c>
      <c r="BD1502" s="1" t="s">
        <v>30939</v>
      </c>
      <c r="BF1502" s="1" t="s">
        <v>30939</v>
      </c>
      <c r="BI1502" s="1" t="s">
        <v>30939</v>
      </c>
      <c r="BJ1502" s="1" t="s">
        <v>24868</v>
      </c>
    </row>
    <row r="1503" spans="1:62">
      <c r="A1503" s="1" t="s">
        <v>24869</v>
      </c>
      <c r="B1503" s="1" t="s">
        <v>24870</v>
      </c>
      <c r="C1503" s="1" t="s">
        <v>25270</v>
      </c>
      <c r="D1503" s="1">
        <v>353768059965470</v>
      </c>
      <c r="E1503" s="1" t="s">
        <v>30661</v>
      </c>
      <c r="G1503" s="1" t="s">
        <v>27448</v>
      </c>
      <c r="H1503" s="1" t="s">
        <v>24871</v>
      </c>
      <c r="J1503" s="1" t="s">
        <v>30867</v>
      </c>
      <c r="L1503" s="1" t="s">
        <v>30938</v>
      </c>
      <c r="Q1503" s="1">
        <v>90000</v>
      </c>
      <c r="R1503" s="1" t="s">
        <v>30938</v>
      </c>
      <c r="S1503" s="1" t="s">
        <v>30375</v>
      </c>
      <c r="U1503" s="1" t="s">
        <v>30938</v>
      </c>
      <c r="Z1503" s="1" t="s">
        <v>30938</v>
      </c>
      <c r="AB1503" s="1">
        <v>120</v>
      </c>
      <c r="AC1503" s="1">
        <v>5</v>
      </c>
      <c r="AD1503" s="1">
        <v>5</v>
      </c>
      <c r="AE1503" s="1" t="s">
        <v>30939</v>
      </c>
      <c r="AK1503" s="1" t="s">
        <v>30939</v>
      </c>
      <c r="AP1503" s="1" t="s">
        <v>30939</v>
      </c>
      <c r="AX1503" s="1" t="s">
        <v>30939</v>
      </c>
      <c r="BA1503" s="1" t="s">
        <v>30939</v>
      </c>
      <c r="BD1503" s="1" t="s">
        <v>30939</v>
      </c>
      <c r="BF1503" s="1" t="s">
        <v>30939</v>
      </c>
      <c r="BI1503" s="1" t="s">
        <v>30939</v>
      </c>
      <c r="BJ1503" s="1" t="s">
        <v>24872</v>
      </c>
    </row>
    <row r="1504" spans="1:62">
      <c r="A1504" s="1" t="s">
        <v>24873</v>
      </c>
      <c r="B1504" s="1" t="s">
        <v>24874</v>
      </c>
      <c r="C1504" s="1" t="s">
        <v>25270</v>
      </c>
      <c r="D1504" s="1">
        <v>353768059965470</v>
      </c>
      <c r="E1504" s="1" t="s">
        <v>30661</v>
      </c>
      <c r="G1504" s="1" t="s">
        <v>27448</v>
      </c>
      <c r="H1504" s="1" t="s">
        <v>24875</v>
      </c>
      <c r="J1504" s="1" t="s">
        <v>30867</v>
      </c>
      <c r="L1504" s="1" t="s">
        <v>30938</v>
      </c>
      <c r="Q1504" s="1">
        <v>90000</v>
      </c>
      <c r="R1504" s="1" t="s">
        <v>30938</v>
      </c>
      <c r="S1504" s="1" t="s">
        <v>30375</v>
      </c>
      <c r="U1504" s="1" t="s">
        <v>30938</v>
      </c>
      <c r="Z1504" s="1" t="s">
        <v>30938</v>
      </c>
      <c r="AB1504" s="1">
        <v>60</v>
      </c>
      <c r="AC1504" s="1">
        <v>5</v>
      </c>
      <c r="AD1504" s="1">
        <v>5</v>
      </c>
      <c r="AE1504" s="1" t="s">
        <v>30939</v>
      </c>
      <c r="AK1504" s="1" t="s">
        <v>30939</v>
      </c>
      <c r="AP1504" s="1" t="s">
        <v>30939</v>
      </c>
      <c r="AX1504" s="1" t="s">
        <v>30939</v>
      </c>
      <c r="BA1504" s="1" t="s">
        <v>30939</v>
      </c>
      <c r="BD1504" s="1" t="s">
        <v>30939</v>
      </c>
      <c r="BF1504" s="1" t="s">
        <v>30939</v>
      </c>
      <c r="BI1504" s="1" t="s">
        <v>30939</v>
      </c>
      <c r="BJ1504" s="1" t="s">
        <v>24876</v>
      </c>
    </row>
    <row r="1505" spans="1:62">
      <c r="A1505" s="1" t="s">
        <v>24877</v>
      </c>
      <c r="B1505" s="1" t="s">
        <v>24878</v>
      </c>
      <c r="C1505" s="1" t="s">
        <v>25270</v>
      </c>
      <c r="D1505" s="1">
        <v>353768059965470</v>
      </c>
      <c r="E1505" s="1" t="s">
        <v>30661</v>
      </c>
      <c r="G1505" s="1" t="s">
        <v>27448</v>
      </c>
      <c r="H1505" s="1" t="s">
        <v>24879</v>
      </c>
      <c r="J1505" s="1" t="s">
        <v>30867</v>
      </c>
      <c r="L1505" s="1" t="s">
        <v>30938</v>
      </c>
      <c r="Q1505" s="1">
        <v>90000</v>
      </c>
      <c r="R1505" s="1" t="s">
        <v>30938</v>
      </c>
      <c r="S1505" s="1" t="s">
        <v>30375</v>
      </c>
      <c r="U1505" s="1" t="s">
        <v>30938</v>
      </c>
      <c r="Z1505" s="1" t="s">
        <v>30938</v>
      </c>
      <c r="AB1505" s="1">
        <v>180</v>
      </c>
      <c r="AC1505" s="1">
        <v>5</v>
      </c>
      <c r="AD1505" s="1">
        <v>5</v>
      </c>
      <c r="AE1505" s="1" t="s">
        <v>30939</v>
      </c>
      <c r="AK1505" s="1" t="s">
        <v>30939</v>
      </c>
      <c r="AP1505" s="1" t="s">
        <v>30939</v>
      </c>
      <c r="AX1505" s="1" t="s">
        <v>30939</v>
      </c>
      <c r="BA1505" s="1" t="s">
        <v>30939</v>
      </c>
      <c r="BD1505" s="1" t="s">
        <v>30939</v>
      </c>
      <c r="BF1505" s="1" t="s">
        <v>30939</v>
      </c>
      <c r="BI1505" s="1" t="s">
        <v>30939</v>
      </c>
      <c r="BJ1505" s="1" t="s">
        <v>24880</v>
      </c>
    </row>
    <row r="1506" spans="1:62">
      <c r="A1506" s="1" t="s">
        <v>24881</v>
      </c>
      <c r="B1506" s="1" t="s">
        <v>24882</v>
      </c>
      <c r="C1506" s="1" t="s">
        <v>25270</v>
      </c>
      <c r="D1506" s="1">
        <v>353768059965470</v>
      </c>
      <c r="E1506" s="1" t="s">
        <v>30661</v>
      </c>
      <c r="G1506" s="1" t="s">
        <v>27448</v>
      </c>
      <c r="H1506" s="1" t="s">
        <v>24883</v>
      </c>
      <c r="J1506" s="1" t="s">
        <v>30867</v>
      </c>
      <c r="L1506" s="1" t="s">
        <v>30938</v>
      </c>
      <c r="Q1506" s="1">
        <v>90000</v>
      </c>
      <c r="R1506" s="1" t="s">
        <v>30938</v>
      </c>
      <c r="S1506" s="1" t="s">
        <v>30375</v>
      </c>
      <c r="U1506" s="1" t="s">
        <v>30938</v>
      </c>
      <c r="Z1506" s="1" t="s">
        <v>30938</v>
      </c>
      <c r="AB1506" s="1">
        <v>120</v>
      </c>
      <c r="AC1506" s="1">
        <v>5</v>
      </c>
      <c r="AD1506" s="1">
        <v>5</v>
      </c>
      <c r="AE1506" s="1" t="s">
        <v>30939</v>
      </c>
      <c r="AK1506" s="1" t="s">
        <v>30939</v>
      </c>
      <c r="AP1506" s="1" t="s">
        <v>30939</v>
      </c>
      <c r="AX1506" s="1" t="s">
        <v>30939</v>
      </c>
      <c r="BA1506" s="1" t="s">
        <v>30939</v>
      </c>
      <c r="BD1506" s="1" t="s">
        <v>30939</v>
      </c>
      <c r="BF1506" s="1" t="s">
        <v>30939</v>
      </c>
      <c r="BI1506" s="1" t="s">
        <v>30939</v>
      </c>
      <c r="BJ1506" s="1" t="s">
        <v>24884</v>
      </c>
    </row>
    <row r="1507" spans="1:62">
      <c r="A1507" s="1" t="s">
        <v>24885</v>
      </c>
      <c r="B1507" s="1" t="s">
        <v>24886</v>
      </c>
      <c r="C1507" s="1" t="s">
        <v>25270</v>
      </c>
      <c r="D1507" s="1">
        <v>353768059965470</v>
      </c>
      <c r="E1507" s="1" t="s">
        <v>30661</v>
      </c>
      <c r="G1507" s="1" t="s">
        <v>27448</v>
      </c>
      <c r="H1507" s="1" t="s">
        <v>24887</v>
      </c>
      <c r="J1507" s="1" t="s">
        <v>30867</v>
      </c>
      <c r="L1507" s="1" t="s">
        <v>30938</v>
      </c>
      <c r="Q1507" s="1">
        <v>90000</v>
      </c>
      <c r="R1507" s="1" t="s">
        <v>30938</v>
      </c>
      <c r="S1507" s="1" t="s">
        <v>30375</v>
      </c>
      <c r="U1507" s="1" t="s">
        <v>30938</v>
      </c>
      <c r="Z1507" s="1" t="s">
        <v>30938</v>
      </c>
      <c r="AB1507" s="1">
        <v>120</v>
      </c>
      <c r="AC1507" s="1">
        <v>5</v>
      </c>
      <c r="AD1507" s="1">
        <v>5</v>
      </c>
      <c r="AE1507" s="1" t="s">
        <v>30939</v>
      </c>
      <c r="AK1507" s="1" t="s">
        <v>30939</v>
      </c>
      <c r="AP1507" s="1" t="s">
        <v>30939</v>
      </c>
      <c r="AX1507" s="1" t="s">
        <v>30939</v>
      </c>
      <c r="BA1507" s="1" t="s">
        <v>30939</v>
      </c>
      <c r="BD1507" s="1" t="s">
        <v>30939</v>
      </c>
      <c r="BF1507" s="1" t="s">
        <v>30939</v>
      </c>
      <c r="BI1507" s="1" t="s">
        <v>30939</v>
      </c>
      <c r="BJ1507" s="1" t="s">
        <v>24888</v>
      </c>
    </row>
    <row r="1508" spans="1:62">
      <c r="A1508" s="1" t="s">
        <v>24889</v>
      </c>
      <c r="B1508" s="1" t="s">
        <v>24890</v>
      </c>
      <c r="C1508" s="1" t="s">
        <v>25270</v>
      </c>
      <c r="D1508" s="1">
        <v>353768059965470</v>
      </c>
      <c r="E1508" s="1" t="s">
        <v>30661</v>
      </c>
      <c r="G1508" s="1" t="s">
        <v>27448</v>
      </c>
      <c r="H1508" s="1" t="s">
        <v>24891</v>
      </c>
      <c r="J1508" s="1" t="s">
        <v>30867</v>
      </c>
      <c r="L1508" s="1" t="s">
        <v>30938</v>
      </c>
      <c r="Q1508" s="1">
        <v>90000</v>
      </c>
      <c r="R1508" s="1" t="s">
        <v>30938</v>
      </c>
      <c r="S1508" s="1" t="s">
        <v>30375</v>
      </c>
      <c r="U1508" s="1" t="s">
        <v>30938</v>
      </c>
      <c r="Z1508" s="1" t="s">
        <v>30938</v>
      </c>
      <c r="AB1508" s="1">
        <v>180</v>
      </c>
      <c r="AC1508" s="1">
        <v>5</v>
      </c>
      <c r="AD1508" s="1">
        <v>5</v>
      </c>
      <c r="AE1508" s="1" t="s">
        <v>30939</v>
      </c>
      <c r="AK1508" s="1" t="s">
        <v>30939</v>
      </c>
      <c r="AP1508" s="1" t="s">
        <v>30939</v>
      </c>
      <c r="AX1508" s="1" t="s">
        <v>30939</v>
      </c>
      <c r="BA1508" s="1" t="s">
        <v>30939</v>
      </c>
      <c r="BD1508" s="1" t="s">
        <v>30939</v>
      </c>
      <c r="BF1508" s="1" t="s">
        <v>30939</v>
      </c>
      <c r="BI1508" s="1" t="s">
        <v>30939</v>
      </c>
      <c r="BJ1508" s="1" t="s">
        <v>24892</v>
      </c>
    </row>
    <row r="1509" spans="1:62">
      <c r="A1509" s="1" t="s">
        <v>24893</v>
      </c>
      <c r="B1509" s="1" t="s">
        <v>24894</v>
      </c>
      <c r="C1509" s="1" t="s">
        <v>25270</v>
      </c>
      <c r="D1509" s="1">
        <v>353768059965470</v>
      </c>
      <c r="E1509" s="1" t="s">
        <v>30661</v>
      </c>
      <c r="G1509" s="1" t="s">
        <v>27448</v>
      </c>
      <c r="H1509" s="1" t="s">
        <v>24895</v>
      </c>
      <c r="J1509" s="1" t="s">
        <v>30867</v>
      </c>
      <c r="L1509" s="1" t="s">
        <v>30938</v>
      </c>
      <c r="Q1509" s="1">
        <v>90000</v>
      </c>
      <c r="R1509" s="1" t="s">
        <v>30938</v>
      </c>
      <c r="S1509" s="1" t="s">
        <v>30375</v>
      </c>
      <c r="U1509" s="1" t="s">
        <v>30938</v>
      </c>
      <c r="Z1509" s="1" t="s">
        <v>30938</v>
      </c>
      <c r="AB1509" s="1">
        <v>120</v>
      </c>
      <c r="AC1509" s="1">
        <v>5</v>
      </c>
      <c r="AD1509" s="1">
        <v>5</v>
      </c>
      <c r="AE1509" s="1" t="s">
        <v>30939</v>
      </c>
      <c r="AK1509" s="1" t="s">
        <v>30939</v>
      </c>
      <c r="AP1509" s="1" t="s">
        <v>30939</v>
      </c>
      <c r="AX1509" s="1" t="s">
        <v>30939</v>
      </c>
      <c r="BA1509" s="1" t="s">
        <v>30939</v>
      </c>
      <c r="BD1509" s="1" t="s">
        <v>30939</v>
      </c>
      <c r="BF1509" s="1" t="s">
        <v>30939</v>
      </c>
      <c r="BI1509" s="1" t="s">
        <v>30939</v>
      </c>
      <c r="BJ1509" s="1" t="s">
        <v>24896</v>
      </c>
    </row>
    <row r="1510" spans="1:62">
      <c r="A1510" s="1" t="s">
        <v>24897</v>
      </c>
      <c r="B1510" s="1" t="s">
        <v>24898</v>
      </c>
      <c r="C1510" s="1" t="s">
        <v>25270</v>
      </c>
      <c r="D1510" s="1">
        <v>353768059965470</v>
      </c>
      <c r="E1510" s="1" t="s">
        <v>30661</v>
      </c>
      <c r="G1510" s="1" t="s">
        <v>27448</v>
      </c>
      <c r="H1510" s="1" t="s">
        <v>24899</v>
      </c>
      <c r="J1510" s="1" t="s">
        <v>30867</v>
      </c>
      <c r="L1510" s="1" t="s">
        <v>30938</v>
      </c>
      <c r="Q1510" s="1">
        <v>90000</v>
      </c>
      <c r="R1510" s="1" t="s">
        <v>30938</v>
      </c>
      <c r="S1510" s="1" t="s">
        <v>30375</v>
      </c>
      <c r="U1510" s="1" t="s">
        <v>30938</v>
      </c>
      <c r="Z1510" s="1" t="s">
        <v>30938</v>
      </c>
      <c r="AB1510" s="1">
        <v>120</v>
      </c>
      <c r="AC1510" s="1">
        <v>5</v>
      </c>
      <c r="AD1510" s="1">
        <v>5</v>
      </c>
      <c r="AE1510" s="1" t="s">
        <v>30939</v>
      </c>
      <c r="AK1510" s="1" t="s">
        <v>30939</v>
      </c>
      <c r="AP1510" s="1" t="s">
        <v>30939</v>
      </c>
      <c r="AX1510" s="1" t="s">
        <v>30939</v>
      </c>
      <c r="BA1510" s="1" t="s">
        <v>30939</v>
      </c>
      <c r="BD1510" s="1" t="s">
        <v>30939</v>
      </c>
      <c r="BF1510" s="1" t="s">
        <v>30939</v>
      </c>
      <c r="BI1510" s="1" t="s">
        <v>30939</v>
      </c>
      <c r="BJ1510" s="1" t="s">
        <v>24900</v>
      </c>
    </row>
    <row r="1511" spans="1:62">
      <c r="A1511" s="1" t="s">
        <v>24901</v>
      </c>
      <c r="B1511" s="1" t="s">
        <v>24902</v>
      </c>
      <c r="C1511" s="1" t="s">
        <v>25270</v>
      </c>
      <c r="D1511" s="1">
        <v>353768059965470</v>
      </c>
      <c r="E1511" s="1" t="s">
        <v>30661</v>
      </c>
      <c r="G1511" s="1" t="s">
        <v>27448</v>
      </c>
      <c r="H1511" s="1" t="s">
        <v>24789</v>
      </c>
      <c r="J1511" s="1" t="s">
        <v>30867</v>
      </c>
      <c r="L1511" s="1" t="s">
        <v>30938</v>
      </c>
      <c r="Q1511" s="1">
        <v>90000</v>
      </c>
      <c r="R1511" s="1" t="s">
        <v>30938</v>
      </c>
      <c r="S1511" s="1" t="s">
        <v>30375</v>
      </c>
      <c r="U1511" s="1" t="s">
        <v>30938</v>
      </c>
      <c r="Z1511" s="1" t="s">
        <v>30938</v>
      </c>
      <c r="AB1511" s="1">
        <v>180</v>
      </c>
      <c r="AC1511" s="1">
        <v>5</v>
      </c>
      <c r="AD1511" s="1">
        <v>5</v>
      </c>
      <c r="AE1511" s="1" t="s">
        <v>30939</v>
      </c>
      <c r="AK1511" s="1" t="s">
        <v>30939</v>
      </c>
      <c r="AP1511" s="1" t="s">
        <v>30939</v>
      </c>
      <c r="AX1511" s="1" t="s">
        <v>30939</v>
      </c>
      <c r="BA1511" s="1" t="s">
        <v>30939</v>
      </c>
      <c r="BD1511" s="1" t="s">
        <v>30939</v>
      </c>
      <c r="BF1511" s="1" t="s">
        <v>30939</v>
      </c>
      <c r="BI1511" s="1" t="s">
        <v>30939</v>
      </c>
      <c r="BJ1511" s="1" t="s">
        <v>24790</v>
      </c>
    </row>
    <row r="1512" spans="1:62">
      <c r="A1512" s="1" t="s">
        <v>24791</v>
      </c>
      <c r="B1512" s="1" t="s">
        <v>24792</v>
      </c>
      <c r="C1512" s="1" t="s">
        <v>25270</v>
      </c>
      <c r="D1512" s="1">
        <v>353768059965470</v>
      </c>
      <c r="E1512" s="1" t="s">
        <v>30661</v>
      </c>
      <c r="G1512" s="1" t="s">
        <v>27448</v>
      </c>
      <c r="H1512" s="1" t="s">
        <v>24793</v>
      </c>
      <c r="J1512" s="1" t="s">
        <v>30867</v>
      </c>
      <c r="L1512" s="1" t="s">
        <v>30938</v>
      </c>
      <c r="Q1512" s="1">
        <v>90000</v>
      </c>
      <c r="R1512" s="1" t="s">
        <v>30938</v>
      </c>
      <c r="S1512" s="1" t="s">
        <v>30375</v>
      </c>
      <c r="U1512" s="1" t="s">
        <v>30938</v>
      </c>
      <c r="Z1512" s="1" t="s">
        <v>30938</v>
      </c>
      <c r="AB1512" s="1">
        <v>120</v>
      </c>
      <c r="AC1512" s="1">
        <v>5</v>
      </c>
      <c r="AD1512" s="1">
        <v>5</v>
      </c>
      <c r="AE1512" s="1" t="s">
        <v>30939</v>
      </c>
      <c r="AK1512" s="1" t="s">
        <v>30939</v>
      </c>
      <c r="AP1512" s="1" t="s">
        <v>30939</v>
      </c>
      <c r="AX1512" s="1" t="s">
        <v>30939</v>
      </c>
      <c r="BA1512" s="1" t="s">
        <v>30939</v>
      </c>
      <c r="BD1512" s="1" t="s">
        <v>30939</v>
      </c>
      <c r="BF1512" s="1" t="s">
        <v>30939</v>
      </c>
      <c r="BI1512" s="1" t="s">
        <v>30939</v>
      </c>
      <c r="BJ1512" s="1" t="s">
        <v>24794</v>
      </c>
    </row>
    <row r="1513" spans="1:62">
      <c r="A1513" s="1" t="s">
        <v>24795</v>
      </c>
      <c r="B1513" s="1" t="s">
        <v>24796</v>
      </c>
      <c r="C1513" s="1" t="s">
        <v>25270</v>
      </c>
      <c r="D1513" s="1">
        <v>353768059965470</v>
      </c>
      <c r="E1513" s="1" t="s">
        <v>30661</v>
      </c>
      <c r="G1513" s="1" t="s">
        <v>27448</v>
      </c>
      <c r="H1513" s="1" t="s">
        <v>24797</v>
      </c>
      <c r="J1513" s="1" t="s">
        <v>30867</v>
      </c>
      <c r="L1513" s="1" t="s">
        <v>30938</v>
      </c>
      <c r="Q1513" s="1">
        <v>90000</v>
      </c>
      <c r="R1513" s="1" t="s">
        <v>30938</v>
      </c>
      <c r="S1513" s="1" t="s">
        <v>30375</v>
      </c>
      <c r="U1513" s="1" t="s">
        <v>30938</v>
      </c>
      <c r="Z1513" s="1" t="s">
        <v>30938</v>
      </c>
      <c r="AB1513" s="1">
        <v>180</v>
      </c>
      <c r="AC1513" s="1">
        <v>5</v>
      </c>
      <c r="AD1513" s="1">
        <v>5</v>
      </c>
      <c r="AE1513" s="1" t="s">
        <v>30939</v>
      </c>
      <c r="AK1513" s="1" t="s">
        <v>30939</v>
      </c>
      <c r="AP1513" s="1" t="s">
        <v>30939</v>
      </c>
      <c r="AX1513" s="1" t="s">
        <v>30939</v>
      </c>
      <c r="BA1513" s="1" t="s">
        <v>30939</v>
      </c>
      <c r="BD1513" s="1" t="s">
        <v>30939</v>
      </c>
      <c r="BF1513" s="1" t="s">
        <v>30939</v>
      </c>
      <c r="BI1513" s="1" t="s">
        <v>30939</v>
      </c>
      <c r="BJ1513" s="1" t="s">
        <v>24798</v>
      </c>
    </row>
    <row r="1514" spans="1:62">
      <c r="A1514" s="1" t="s">
        <v>24799</v>
      </c>
      <c r="B1514" s="1" t="s">
        <v>24800</v>
      </c>
      <c r="C1514" s="1" t="s">
        <v>25270</v>
      </c>
      <c r="D1514" s="1">
        <v>353768059965470</v>
      </c>
      <c r="E1514" s="1" t="s">
        <v>30661</v>
      </c>
      <c r="G1514" s="1" t="s">
        <v>27448</v>
      </c>
      <c r="H1514" s="1" t="s">
        <v>24801</v>
      </c>
      <c r="J1514" s="1" t="s">
        <v>30867</v>
      </c>
      <c r="L1514" s="1" t="s">
        <v>30938</v>
      </c>
      <c r="Q1514" s="1">
        <v>90000</v>
      </c>
      <c r="R1514" s="1" t="s">
        <v>30938</v>
      </c>
      <c r="S1514" s="1" t="s">
        <v>30375</v>
      </c>
      <c r="U1514" s="1" t="s">
        <v>30938</v>
      </c>
      <c r="Z1514" s="1" t="s">
        <v>30938</v>
      </c>
      <c r="AB1514" s="1">
        <v>180</v>
      </c>
      <c r="AC1514" s="1">
        <v>5</v>
      </c>
      <c r="AD1514" s="1">
        <v>5</v>
      </c>
      <c r="AE1514" s="1" t="s">
        <v>30939</v>
      </c>
      <c r="AK1514" s="1" t="s">
        <v>30939</v>
      </c>
      <c r="AP1514" s="1" t="s">
        <v>30939</v>
      </c>
      <c r="AX1514" s="1" t="s">
        <v>30939</v>
      </c>
      <c r="BA1514" s="1" t="s">
        <v>30939</v>
      </c>
      <c r="BD1514" s="1" t="s">
        <v>30939</v>
      </c>
      <c r="BF1514" s="1" t="s">
        <v>30939</v>
      </c>
      <c r="BI1514" s="1" t="s">
        <v>30939</v>
      </c>
      <c r="BJ1514" s="1" t="s">
        <v>24802</v>
      </c>
    </row>
    <row r="1515" spans="1:62">
      <c r="A1515" s="1" t="s">
        <v>24803</v>
      </c>
      <c r="B1515" s="1" t="s">
        <v>24804</v>
      </c>
      <c r="C1515" s="1" t="s">
        <v>25270</v>
      </c>
      <c r="D1515" s="1">
        <v>353768059965470</v>
      </c>
      <c r="E1515" s="1" t="s">
        <v>30661</v>
      </c>
      <c r="G1515" s="1" t="s">
        <v>27448</v>
      </c>
      <c r="H1515" s="1" t="s">
        <v>24805</v>
      </c>
      <c r="J1515" s="1" t="s">
        <v>30867</v>
      </c>
      <c r="L1515" s="1" t="s">
        <v>30938</v>
      </c>
      <c r="Q1515" s="1">
        <v>90000</v>
      </c>
      <c r="R1515" s="1" t="s">
        <v>30938</v>
      </c>
      <c r="S1515" s="1" t="s">
        <v>30375</v>
      </c>
      <c r="U1515" s="1" t="s">
        <v>30938</v>
      </c>
      <c r="Z1515" s="1" t="s">
        <v>30938</v>
      </c>
      <c r="AB1515" s="1">
        <v>60</v>
      </c>
      <c r="AC1515" s="1">
        <v>5</v>
      </c>
      <c r="AD1515" s="1">
        <v>5</v>
      </c>
      <c r="AE1515" s="1" t="s">
        <v>30939</v>
      </c>
      <c r="AK1515" s="1" t="s">
        <v>30939</v>
      </c>
      <c r="AP1515" s="1" t="s">
        <v>30939</v>
      </c>
      <c r="AX1515" s="1" t="s">
        <v>30939</v>
      </c>
      <c r="BA1515" s="1" t="s">
        <v>30939</v>
      </c>
      <c r="BD1515" s="1" t="s">
        <v>30939</v>
      </c>
      <c r="BF1515" s="1" t="s">
        <v>30939</v>
      </c>
      <c r="BI1515" s="1" t="s">
        <v>30939</v>
      </c>
      <c r="BJ1515" s="1" t="s">
        <v>24806</v>
      </c>
    </row>
    <row r="1516" spans="1:62">
      <c r="A1516" s="1" t="s">
        <v>24807</v>
      </c>
      <c r="B1516" s="1" t="s">
        <v>25048</v>
      </c>
      <c r="C1516" s="1" t="s">
        <v>25270</v>
      </c>
      <c r="D1516" s="1">
        <v>353768059965470</v>
      </c>
      <c r="E1516" s="1" t="s">
        <v>30661</v>
      </c>
      <c r="G1516" s="1" t="s">
        <v>27448</v>
      </c>
      <c r="H1516" s="1" t="s">
        <v>24808</v>
      </c>
      <c r="J1516" s="1" t="s">
        <v>30867</v>
      </c>
      <c r="L1516" s="1" t="s">
        <v>30938</v>
      </c>
      <c r="Q1516" s="1">
        <v>90000</v>
      </c>
      <c r="R1516" s="1" t="s">
        <v>30938</v>
      </c>
      <c r="S1516" s="1" t="s">
        <v>30375</v>
      </c>
      <c r="U1516" s="1" t="s">
        <v>30938</v>
      </c>
      <c r="Z1516" s="1" t="s">
        <v>30938</v>
      </c>
      <c r="AB1516" s="1">
        <v>120</v>
      </c>
      <c r="AC1516" s="1">
        <v>5</v>
      </c>
      <c r="AD1516" s="1">
        <v>5</v>
      </c>
      <c r="AE1516" s="1" t="s">
        <v>30939</v>
      </c>
      <c r="AK1516" s="1" t="s">
        <v>30939</v>
      </c>
      <c r="AP1516" s="1" t="s">
        <v>30939</v>
      </c>
      <c r="AX1516" s="1" t="s">
        <v>30939</v>
      </c>
      <c r="BA1516" s="1" t="s">
        <v>30939</v>
      </c>
      <c r="BD1516" s="1" t="s">
        <v>30939</v>
      </c>
      <c r="BF1516" s="1" t="s">
        <v>30939</v>
      </c>
      <c r="BI1516" s="1" t="s">
        <v>30939</v>
      </c>
      <c r="BJ1516" s="1" t="s">
        <v>24809</v>
      </c>
    </row>
    <row r="1517" spans="1:62">
      <c r="A1517" s="1" t="s">
        <v>24810</v>
      </c>
      <c r="B1517" s="1" t="s">
        <v>24811</v>
      </c>
      <c r="C1517" s="1" t="s">
        <v>25270</v>
      </c>
      <c r="D1517" s="1">
        <v>353768059965470</v>
      </c>
      <c r="E1517" s="1" t="s">
        <v>30661</v>
      </c>
      <c r="G1517" s="1" t="s">
        <v>27448</v>
      </c>
      <c r="H1517" s="1" t="s">
        <v>24812</v>
      </c>
      <c r="J1517" s="1" t="s">
        <v>30867</v>
      </c>
      <c r="L1517" s="1" t="s">
        <v>30938</v>
      </c>
      <c r="Q1517" s="1">
        <v>90000</v>
      </c>
      <c r="R1517" s="1" t="s">
        <v>30938</v>
      </c>
      <c r="S1517" s="1" t="s">
        <v>30375</v>
      </c>
      <c r="U1517" s="1" t="s">
        <v>30938</v>
      </c>
      <c r="Z1517" s="1" t="s">
        <v>30938</v>
      </c>
      <c r="AB1517" s="1">
        <v>60</v>
      </c>
      <c r="AC1517" s="1">
        <v>5</v>
      </c>
      <c r="AD1517" s="1">
        <v>5</v>
      </c>
      <c r="AE1517" s="1" t="s">
        <v>30939</v>
      </c>
      <c r="AK1517" s="1" t="s">
        <v>30939</v>
      </c>
      <c r="AP1517" s="1" t="s">
        <v>30939</v>
      </c>
      <c r="AX1517" s="1" t="s">
        <v>30939</v>
      </c>
      <c r="BA1517" s="1" t="s">
        <v>30939</v>
      </c>
      <c r="BD1517" s="1" t="s">
        <v>30939</v>
      </c>
      <c r="BF1517" s="1" t="s">
        <v>30939</v>
      </c>
      <c r="BI1517" s="1" t="s">
        <v>30939</v>
      </c>
      <c r="BJ1517" s="1" t="s">
        <v>24813</v>
      </c>
    </row>
    <row r="1518" spans="1:62">
      <c r="A1518" s="1" t="s">
        <v>24814</v>
      </c>
      <c r="B1518" s="1" t="s">
        <v>24815</v>
      </c>
      <c r="C1518" s="1" t="s">
        <v>25270</v>
      </c>
      <c r="D1518" s="1">
        <v>353768059965470</v>
      </c>
      <c r="E1518" s="1" t="s">
        <v>30661</v>
      </c>
      <c r="G1518" s="1" t="s">
        <v>27448</v>
      </c>
      <c r="H1518" s="1" t="s">
        <v>24816</v>
      </c>
      <c r="J1518" s="1" t="s">
        <v>30867</v>
      </c>
      <c r="L1518" s="1" t="s">
        <v>30938</v>
      </c>
      <c r="Q1518" s="1">
        <v>90000</v>
      </c>
      <c r="R1518" s="1" t="s">
        <v>30938</v>
      </c>
      <c r="S1518" s="1" t="s">
        <v>30375</v>
      </c>
      <c r="U1518" s="1" t="s">
        <v>30938</v>
      </c>
      <c r="Z1518" s="1" t="s">
        <v>30938</v>
      </c>
      <c r="AB1518" s="1">
        <v>180</v>
      </c>
      <c r="AC1518" s="1">
        <v>5</v>
      </c>
      <c r="AD1518" s="1">
        <v>5</v>
      </c>
      <c r="AE1518" s="1" t="s">
        <v>30939</v>
      </c>
      <c r="AK1518" s="1" t="s">
        <v>30939</v>
      </c>
      <c r="AP1518" s="1" t="s">
        <v>30939</v>
      </c>
      <c r="AX1518" s="1" t="s">
        <v>30939</v>
      </c>
      <c r="BA1518" s="1" t="s">
        <v>30939</v>
      </c>
      <c r="BD1518" s="1" t="s">
        <v>30939</v>
      </c>
      <c r="BF1518" s="1" t="s">
        <v>30939</v>
      </c>
      <c r="BI1518" s="1" t="s">
        <v>30939</v>
      </c>
      <c r="BJ1518" s="1" t="s">
        <v>24817</v>
      </c>
    </row>
    <row r="1519" spans="1:62">
      <c r="A1519" s="1" t="s">
        <v>24818</v>
      </c>
      <c r="B1519" s="1" t="s">
        <v>24819</v>
      </c>
      <c r="C1519" s="1" t="s">
        <v>25270</v>
      </c>
      <c r="D1519" s="1">
        <v>353768059965470</v>
      </c>
      <c r="E1519" s="1" t="s">
        <v>30661</v>
      </c>
      <c r="G1519" s="1" t="s">
        <v>27448</v>
      </c>
      <c r="H1519" s="1" t="s">
        <v>24820</v>
      </c>
      <c r="J1519" s="1" t="s">
        <v>30867</v>
      </c>
      <c r="L1519" s="1" t="s">
        <v>30938</v>
      </c>
      <c r="Q1519" s="1">
        <v>90000</v>
      </c>
      <c r="R1519" s="1" t="s">
        <v>30938</v>
      </c>
      <c r="S1519" s="1" t="s">
        <v>30375</v>
      </c>
      <c r="U1519" s="1" t="s">
        <v>30938</v>
      </c>
      <c r="Z1519" s="1" t="s">
        <v>30938</v>
      </c>
      <c r="AB1519" s="1">
        <v>120</v>
      </c>
      <c r="AC1519" s="1">
        <v>5</v>
      </c>
      <c r="AD1519" s="1">
        <v>5</v>
      </c>
      <c r="AE1519" s="1" t="s">
        <v>30939</v>
      </c>
      <c r="AK1519" s="1" t="s">
        <v>30939</v>
      </c>
      <c r="AP1519" s="1" t="s">
        <v>30939</v>
      </c>
      <c r="AX1519" s="1" t="s">
        <v>30939</v>
      </c>
      <c r="BA1519" s="1" t="s">
        <v>30939</v>
      </c>
      <c r="BD1519" s="1" t="s">
        <v>30939</v>
      </c>
      <c r="BF1519" s="1" t="s">
        <v>30939</v>
      </c>
      <c r="BI1519" s="1" t="s">
        <v>30939</v>
      </c>
      <c r="BJ1519" s="1" t="s">
        <v>24821</v>
      </c>
    </row>
    <row r="1520" spans="1:62">
      <c r="A1520" s="1" t="s">
        <v>24822</v>
      </c>
      <c r="B1520" s="1" t="s">
        <v>24823</v>
      </c>
      <c r="C1520" s="1" t="s">
        <v>25270</v>
      </c>
      <c r="D1520" s="1">
        <v>353768059965470</v>
      </c>
      <c r="E1520" s="1" t="s">
        <v>30661</v>
      </c>
      <c r="G1520" s="1" t="s">
        <v>27448</v>
      </c>
      <c r="H1520" s="1" t="s">
        <v>24824</v>
      </c>
      <c r="J1520" s="1" t="s">
        <v>30867</v>
      </c>
      <c r="L1520" s="1" t="s">
        <v>30938</v>
      </c>
      <c r="Q1520" s="1">
        <v>90000</v>
      </c>
      <c r="R1520" s="1" t="s">
        <v>30938</v>
      </c>
      <c r="S1520" s="1" t="s">
        <v>30375</v>
      </c>
      <c r="U1520" s="1" t="s">
        <v>30938</v>
      </c>
      <c r="Z1520" s="1" t="s">
        <v>30938</v>
      </c>
      <c r="AB1520" s="1">
        <v>120</v>
      </c>
      <c r="AC1520" s="1">
        <v>5</v>
      </c>
      <c r="AD1520" s="1">
        <v>5</v>
      </c>
      <c r="AE1520" s="1" t="s">
        <v>30939</v>
      </c>
      <c r="AK1520" s="1" t="s">
        <v>30939</v>
      </c>
      <c r="AP1520" s="1" t="s">
        <v>30939</v>
      </c>
      <c r="AX1520" s="1" t="s">
        <v>30939</v>
      </c>
      <c r="BA1520" s="1" t="s">
        <v>30939</v>
      </c>
      <c r="BD1520" s="1" t="s">
        <v>30939</v>
      </c>
      <c r="BF1520" s="1" t="s">
        <v>30939</v>
      </c>
      <c r="BI1520" s="1" t="s">
        <v>30939</v>
      </c>
      <c r="BJ1520" s="1" t="s">
        <v>24825</v>
      </c>
    </row>
    <row r="1521" spans="1:62">
      <c r="A1521" s="1" t="s">
        <v>24826</v>
      </c>
      <c r="B1521" s="1" t="s">
        <v>24827</v>
      </c>
      <c r="C1521" s="1" t="s">
        <v>25270</v>
      </c>
      <c r="D1521" s="1">
        <v>353768059965470</v>
      </c>
      <c r="E1521" s="1" t="s">
        <v>30661</v>
      </c>
      <c r="G1521" s="1" t="s">
        <v>27448</v>
      </c>
      <c r="H1521" s="1" t="s">
        <v>24828</v>
      </c>
      <c r="J1521" s="1" t="s">
        <v>30867</v>
      </c>
      <c r="L1521" s="1" t="s">
        <v>30938</v>
      </c>
      <c r="Q1521" s="1">
        <v>90000</v>
      </c>
      <c r="R1521" s="1" t="s">
        <v>30938</v>
      </c>
      <c r="S1521" s="1" t="s">
        <v>30375</v>
      </c>
      <c r="U1521" s="1" t="s">
        <v>30938</v>
      </c>
      <c r="Z1521" s="1" t="s">
        <v>30938</v>
      </c>
      <c r="AB1521" s="1">
        <v>120</v>
      </c>
      <c r="AC1521" s="1">
        <v>5</v>
      </c>
      <c r="AD1521" s="1">
        <v>5</v>
      </c>
      <c r="AE1521" s="1" t="s">
        <v>30939</v>
      </c>
      <c r="AK1521" s="1" t="s">
        <v>30939</v>
      </c>
      <c r="AP1521" s="1" t="s">
        <v>30939</v>
      </c>
      <c r="AX1521" s="1" t="s">
        <v>30939</v>
      </c>
      <c r="BA1521" s="1" t="s">
        <v>30939</v>
      </c>
      <c r="BD1521" s="1" t="s">
        <v>30939</v>
      </c>
      <c r="BF1521" s="1" t="s">
        <v>30939</v>
      </c>
      <c r="BI1521" s="1" t="s">
        <v>30939</v>
      </c>
      <c r="BJ1521" s="1" t="s">
        <v>24829</v>
      </c>
    </row>
    <row r="1522" spans="1:62">
      <c r="A1522" s="1" t="s">
        <v>24830</v>
      </c>
      <c r="B1522" s="1" t="s">
        <v>24831</v>
      </c>
      <c r="C1522" s="1" t="s">
        <v>25270</v>
      </c>
      <c r="D1522" s="1">
        <v>353768059965470</v>
      </c>
      <c r="E1522" s="1" t="s">
        <v>30661</v>
      </c>
      <c r="G1522" s="1" t="s">
        <v>27448</v>
      </c>
      <c r="H1522" s="1" t="s">
        <v>24832</v>
      </c>
      <c r="J1522" s="1" t="s">
        <v>30867</v>
      </c>
      <c r="L1522" s="1" t="s">
        <v>30938</v>
      </c>
      <c r="Q1522" s="1">
        <v>90000</v>
      </c>
      <c r="R1522" s="1" t="s">
        <v>30938</v>
      </c>
      <c r="S1522" s="1" t="s">
        <v>30375</v>
      </c>
      <c r="U1522" s="1" t="s">
        <v>30938</v>
      </c>
      <c r="Z1522" s="1" t="s">
        <v>30938</v>
      </c>
      <c r="AB1522" s="1">
        <v>60</v>
      </c>
      <c r="AC1522" s="1">
        <v>5</v>
      </c>
      <c r="AD1522" s="1">
        <v>5</v>
      </c>
      <c r="AE1522" s="1" t="s">
        <v>30939</v>
      </c>
      <c r="AK1522" s="1" t="s">
        <v>30939</v>
      </c>
      <c r="AP1522" s="1" t="s">
        <v>30939</v>
      </c>
      <c r="AX1522" s="1" t="s">
        <v>30939</v>
      </c>
      <c r="BA1522" s="1" t="s">
        <v>30939</v>
      </c>
      <c r="BD1522" s="1" t="s">
        <v>30939</v>
      </c>
      <c r="BF1522" s="1" t="s">
        <v>30939</v>
      </c>
      <c r="BI1522" s="1" t="s">
        <v>30939</v>
      </c>
      <c r="BJ1522" s="1" t="s">
        <v>24833</v>
      </c>
    </row>
    <row r="1523" spans="1:62">
      <c r="A1523" s="1" t="s">
        <v>24834</v>
      </c>
      <c r="B1523" s="1" t="s">
        <v>24835</v>
      </c>
      <c r="C1523" s="1" t="s">
        <v>25270</v>
      </c>
      <c r="D1523" s="1">
        <v>353768059965470</v>
      </c>
      <c r="E1523" s="1" t="s">
        <v>30661</v>
      </c>
      <c r="G1523" s="1" t="s">
        <v>27448</v>
      </c>
      <c r="H1523" s="1" t="s">
        <v>24836</v>
      </c>
      <c r="J1523" s="1" t="s">
        <v>30867</v>
      </c>
      <c r="L1523" s="1" t="s">
        <v>30938</v>
      </c>
      <c r="Q1523" s="1">
        <v>90000</v>
      </c>
      <c r="R1523" s="1" t="s">
        <v>30938</v>
      </c>
      <c r="S1523" s="1" t="s">
        <v>30375</v>
      </c>
      <c r="U1523" s="1" t="s">
        <v>30938</v>
      </c>
      <c r="Z1523" s="1" t="s">
        <v>30938</v>
      </c>
      <c r="AB1523" s="1">
        <v>120</v>
      </c>
      <c r="AC1523" s="1">
        <v>5</v>
      </c>
      <c r="AD1523" s="1">
        <v>5</v>
      </c>
      <c r="AE1523" s="1" t="s">
        <v>30939</v>
      </c>
      <c r="AK1523" s="1" t="s">
        <v>30939</v>
      </c>
      <c r="AP1523" s="1" t="s">
        <v>30939</v>
      </c>
      <c r="AX1523" s="1" t="s">
        <v>30939</v>
      </c>
      <c r="BA1523" s="1" t="s">
        <v>30939</v>
      </c>
      <c r="BD1523" s="1" t="s">
        <v>30939</v>
      </c>
      <c r="BF1523" s="1" t="s">
        <v>30939</v>
      </c>
      <c r="BI1523" s="1" t="s">
        <v>30939</v>
      </c>
      <c r="BJ1523" s="1" t="s">
        <v>24837</v>
      </c>
    </row>
    <row r="1524" spans="1:62">
      <c r="A1524" s="1" t="s">
        <v>24838</v>
      </c>
      <c r="B1524" s="1" t="s">
        <v>24839</v>
      </c>
      <c r="C1524" s="1" t="s">
        <v>25270</v>
      </c>
      <c r="D1524" s="1">
        <v>353768059965470</v>
      </c>
      <c r="E1524" s="1" t="s">
        <v>30661</v>
      </c>
      <c r="G1524" s="1" t="s">
        <v>27448</v>
      </c>
      <c r="H1524" s="1" t="s">
        <v>24840</v>
      </c>
      <c r="J1524" s="1" t="s">
        <v>30867</v>
      </c>
      <c r="L1524" s="1" t="s">
        <v>30938</v>
      </c>
      <c r="Q1524" s="1">
        <v>90000</v>
      </c>
      <c r="R1524" s="1" t="s">
        <v>30938</v>
      </c>
      <c r="S1524" s="1" t="s">
        <v>30375</v>
      </c>
      <c r="U1524" s="1" t="s">
        <v>30938</v>
      </c>
      <c r="Z1524" s="1" t="s">
        <v>30938</v>
      </c>
      <c r="AB1524" s="1">
        <v>60</v>
      </c>
      <c r="AC1524" s="1">
        <v>5</v>
      </c>
      <c r="AD1524" s="1">
        <v>5</v>
      </c>
      <c r="AE1524" s="1" t="s">
        <v>30939</v>
      </c>
      <c r="AK1524" s="1" t="s">
        <v>30939</v>
      </c>
      <c r="AP1524" s="1" t="s">
        <v>30939</v>
      </c>
      <c r="AX1524" s="1" t="s">
        <v>30939</v>
      </c>
      <c r="BA1524" s="1" t="s">
        <v>30939</v>
      </c>
      <c r="BD1524" s="1" t="s">
        <v>30939</v>
      </c>
      <c r="BF1524" s="1" t="s">
        <v>30939</v>
      </c>
      <c r="BI1524" s="1" t="s">
        <v>30939</v>
      </c>
      <c r="BJ1524" s="1" t="s">
        <v>24841</v>
      </c>
    </row>
    <row r="1525" spans="1:62">
      <c r="A1525" s="1" t="s">
        <v>24842</v>
      </c>
      <c r="B1525" s="1" t="s">
        <v>24843</v>
      </c>
      <c r="C1525" s="1" t="s">
        <v>25270</v>
      </c>
      <c r="D1525" s="1">
        <v>352701053825029</v>
      </c>
      <c r="E1525" s="1" t="s">
        <v>30766</v>
      </c>
      <c r="G1525" s="1" t="s">
        <v>27448</v>
      </c>
      <c r="H1525" s="1" t="s">
        <v>24844</v>
      </c>
      <c r="J1525" s="1" t="s">
        <v>30867</v>
      </c>
      <c r="L1525" s="1" t="s">
        <v>30938</v>
      </c>
      <c r="Q1525" s="1">
        <v>90000</v>
      </c>
      <c r="R1525" s="1" t="s">
        <v>30938</v>
      </c>
      <c r="S1525" s="1" t="s">
        <v>30375</v>
      </c>
      <c r="U1525" s="1" t="s">
        <v>30938</v>
      </c>
      <c r="Z1525" s="1" t="s">
        <v>30938</v>
      </c>
      <c r="AB1525" s="1">
        <v>30</v>
      </c>
      <c r="AC1525" s="1">
        <v>5</v>
      </c>
      <c r="AD1525" s="1">
        <v>5</v>
      </c>
      <c r="AE1525" s="1" t="s">
        <v>30939</v>
      </c>
      <c r="AK1525" s="1" t="s">
        <v>30939</v>
      </c>
      <c r="AP1525" s="1" t="s">
        <v>30939</v>
      </c>
      <c r="AX1525" s="1" t="s">
        <v>30939</v>
      </c>
      <c r="BA1525" s="1" t="s">
        <v>30939</v>
      </c>
      <c r="BD1525" s="1" t="s">
        <v>30939</v>
      </c>
      <c r="BF1525" s="1" t="s">
        <v>30939</v>
      </c>
      <c r="BI1525" s="1" t="s">
        <v>30939</v>
      </c>
      <c r="BJ1525" s="1" t="s">
        <v>24845</v>
      </c>
    </row>
    <row r="1526" spans="1:62">
      <c r="A1526" s="1" t="s">
        <v>24732</v>
      </c>
      <c r="B1526" s="1" t="s">
        <v>24733</v>
      </c>
      <c r="C1526" s="1" t="s">
        <v>25270</v>
      </c>
      <c r="D1526" s="1">
        <v>352701053825029</v>
      </c>
      <c r="E1526" s="1" t="s">
        <v>30766</v>
      </c>
      <c r="G1526" s="1" t="s">
        <v>27448</v>
      </c>
      <c r="H1526" s="1" t="s">
        <v>24734</v>
      </c>
      <c r="J1526" s="1" t="s">
        <v>30867</v>
      </c>
      <c r="L1526" s="1" t="s">
        <v>30938</v>
      </c>
      <c r="Q1526" s="1">
        <v>90000</v>
      </c>
      <c r="R1526" s="1" t="s">
        <v>30938</v>
      </c>
      <c r="S1526" s="1" t="s">
        <v>30375</v>
      </c>
      <c r="U1526" s="1" t="s">
        <v>30938</v>
      </c>
      <c r="Z1526" s="1" t="s">
        <v>30938</v>
      </c>
      <c r="AB1526" s="1">
        <v>120</v>
      </c>
      <c r="AC1526" s="1">
        <v>3</v>
      </c>
      <c r="AD1526" s="1">
        <v>3</v>
      </c>
      <c r="AE1526" s="1" t="s">
        <v>30939</v>
      </c>
      <c r="AK1526" s="1" t="s">
        <v>30939</v>
      </c>
      <c r="AP1526" s="1" t="s">
        <v>30939</v>
      </c>
      <c r="AX1526" s="1" t="s">
        <v>30939</v>
      </c>
      <c r="BA1526" s="1" t="s">
        <v>30939</v>
      </c>
      <c r="BD1526" s="1" t="s">
        <v>30939</v>
      </c>
      <c r="BF1526" s="1" t="s">
        <v>30939</v>
      </c>
      <c r="BI1526" s="1" t="s">
        <v>30939</v>
      </c>
      <c r="BJ1526" s="1" t="s">
        <v>24735</v>
      </c>
    </row>
    <row r="1527" spans="1:62">
      <c r="A1527" s="1" t="s">
        <v>24736</v>
      </c>
      <c r="B1527" s="1" t="s">
        <v>24737</v>
      </c>
      <c r="C1527" s="1" t="s">
        <v>25270</v>
      </c>
      <c r="D1527" s="1">
        <v>353768059965470</v>
      </c>
      <c r="E1527" s="1" t="s">
        <v>30661</v>
      </c>
      <c r="G1527" s="1" t="s">
        <v>27448</v>
      </c>
      <c r="H1527" s="1" t="s">
        <v>24738</v>
      </c>
      <c r="J1527" s="1" t="s">
        <v>30867</v>
      </c>
      <c r="L1527" s="1" t="s">
        <v>30938</v>
      </c>
      <c r="Q1527" s="1">
        <v>90000</v>
      </c>
      <c r="R1527" s="1" t="s">
        <v>30938</v>
      </c>
      <c r="S1527" s="1" t="s">
        <v>30375</v>
      </c>
      <c r="U1527" s="1" t="s">
        <v>30938</v>
      </c>
      <c r="Z1527" s="1" t="s">
        <v>30938</v>
      </c>
      <c r="AB1527" s="1">
        <v>120</v>
      </c>
      <c r="AC1527" s="1">
        <v>5</v>
      </c>
      <c r="AD1527" s="1">
        <v>5</v>
      </c>
      <c r="AE1527" s="1" t="s">
        <v>30939</v>
      </c>
      <c r="AK1527" s="1" t="s">
        <v>30939</v>
      </c>
      <c r="AP1527" s="1" t="s">
        <v>30939</v>
      </c>
      <c r="AX1527" s="1" t="s">
        <v>30939</v>
      </c>
      <c r="BA1527" s="1" t="s">
        <v>30939</v>
      </c>
      <c r="BD1527" s="1" t="s">
        <v>30939</v>
      </c>
      <c r="BF1527" s="1" t="s">
        <v>30939</v>
      </c>
      <c r="BI1527" s="1" t="s">
        <v>30939</v>
      </c>
      <c r="BJ1527" s="1" t="s">
        <v>24739</v>
      </c>
    </row>
    <row r="1528" spans="1:62">
      <c r="A1528" s="1" t="s">
        <v>24740</v>
      </c>
      <c r="B1528" s="1" t="s">
        <v>24741</v>
      </c>
      <c r="C1528" s="1" t="s">
        <v>25270</v>
      </c>
      <c r="D1528" s="1">
        <v>352701053825029</v>
      </c>
      <c r="E1528" s="1" t="s">
        <v>30766</v>
      </c>
      <c r="G1528" s="1" t="s">
        <v>27448</v>
      </c>
      <c r="H1528" s="1" t="s">
        <v>24742</v>
      </c>
      <c r="J1528" s="1" t="s">
        <v>30867</v>
      </c>
      <c r="L1528" s="1" t="s">
        <v>30938</v>
      </c>
      <c r="Q1528" s="1">
        <v>90000</v>
      </c>
      <c r="R1528" s="1" t="s">
        <v>30938</v>
      </c>
      <c r="S1528" s="1" t="s">
        <v>30375</v>
      </c>
      <c r="U1528" s="1" t="s">
        <v>30938</v>
      </c>
      <c r="Z1528" s="1" t="s">
        <v>30938</v>
      </c>
      <c r="AB1528" s="1">
        <v>30</v>
      </c>
      <c r="AC1528" s="1">
        <v>5</v>
      </c>
      <c r="AD1528" s="1">
        <v>5</v>
      </c>
      <c r="AE1528" s="1" t="s">
        <v>30939</v>
      </c>
      <c r="AK1528" s="1" t="s">
        <v>30939</v>
      </c>
      <c r="AP1528" s="1" t="s">
        <v>30939</v>
      </c>
      <c r="AX1528" s="1" t="s">
        <v>30939</v>
      </c>
      <c r="BA1528" s="1" t="s">
        <v>30939</v>
      </c>
      <c r="BD1528" s="1" t="s">
        <v>30939</v>
      </c>
      <c r="BF1528" s="1" t="s">
        <v>30939</v>
      </c>
      <c r="BI1528" s="1" t="s">
        <v>30939</v>
      </c>
      <c r="BJ1528" s="1" t="s">
        <v>24743</v>
      </c>
    </row>
    <row r="1529" spans="1:62">
      <c r="A1529" s="1" t="s">
        <v>24744</v>
      </c>
      <c r="B1529" s="1" t="s">
        <v>24745</v>
      </c>
      <c r="C1529" s="1" t="s">
        <v>25270</v>
      </c>
      <c r="D1529" s="1">
        <v>353768059965470</v>
      </c>
      <c r="E1529" s="1" t="s">
        <v>30661</v>
      </c>
      <c r="G1529" s="1" t="s">
        <v>27448</v>
      </c>
      <c r="H1529" s="1" t="s">
        <v>24746</v>
      </c>
      <c r="J1529" s="1" t="s">
        <v>30867</v>
      </c>
      <c r="L1529" s="1" t="s">
        <v>30938</v>
      </c>
      <c r="Q1529" s="1">
        <v>90000</v>
      </c>
      <c r="R1529" s="1" t="s">
        <v>30938</v>
      </c>
      <c r="S1529" s="1" t="s">
        <v>30375</v>
      </c>
      <c r="U1529" s="1" t="s">
        <v>30938</v>
      </c>
      <c r="Z1529" s="1" t="s">
        <v>30938</v>
      </c>
      <c r="AB1529" s="1">
        <v>120</v>
      </c>
      <c r="AC1529" s="1">
        <v>5</v>
      </c>
      <c r="AD1529" s="1">
        <v>5</v>
      </c>
      <c r="AE1529" s="1" t="s">
        <v>30939</v>
      </c>
      <c r="AK1529" s="1" t="s">
        <v>30939</v>
      </c>
      <c r="AP1529" s="1" t="s">
        <v>30939</v>
      </c>
      <c r="AX1529" s="1" t="s">
        <v>30939</v>
      </c>
      <c r="BA1529" s="1" t="s">
        <v>30939</v>
      </c>
      <c r="BD1529" s="1" t="s">
        <v>30939</v>
      </c>
      <c r="BF1529" s="1" t="s">
        <v>30939</v>
      </c>
      <c r="BI1529" s="1" t="s">
        <v>30939</v>
      </c>
      <c r="BJ1529" s="1" t="s">
        <v>24747</v>
      </c>
    </row>
    <row r="1530" spans="1:62">
      <c r="A1530" s="1" t="s">
        <v>24748</v>
      </c>
      <c r="B1530" s="1" t="s">
        <v>24749</v>
      </c>
      <c r="C1530" s="1" t="s">
        <v>25270</v>
      </c>
      <c r="D1530" s="1">
        <v>353768059965470</v>
      </c>
      <c r="E1530" s="1" t="s">
        <v>31010</v>
      </c>
      <c r="G1530" s="1" t="s">
        <v>27448</v>
      </c>
      <c r="H1530" s="1" t="s">
        <v>24750</v>
      </c>
      <c r="J1530" s="1" t="s">
        <v>30867</v>
      </c>
      <c r="L1530" s="1" t="s">
        <v>30938</v>
      </c>
      <c r="Q1530" s="1">
        <v>90000</v>
      </c>
      <c r="R1530" s="1" t="s">
        <v>30938</v>
      </c>
      <c r="S1530" s="1" t="s">
        <v>30375</v>
      </c>
      <c r="U1530" s="1" t="s">
        <v>30938</v>
      </c>
      <c r="Z1530" s="1" t="s">
        <v>30938</v>
      </c>
      <c r="AB1530" s="1">
        <v>60</v>
      </c>
      <c r="AC1530" s="1">
        <v>5</v>
      </c>
      <c r="AD1530" s="1">
        <v>5</v>
      </c>
      <c r="AE1530" s="1" t="s">
        <v>30939</v>
      </c>
      <c r="AK1530" s="1" t="s">
        <v>30939</v>
      </c>
      <c r="AP1530" s="1" t="s">
        <v>30939</v>
      </c>
      <c r="AX1530" s="1" t="s">
        <v>30939</v>
      </c>
      <c r="BA1530" s="1" t="s">
        <v>30939</v>
      </c>
      <c r="BD1530" s="1" t="s">
        <v>30939</v>
      </c>
      <c r="BF1530" s="1" t="s">
        <v>30939</v>
      </c>
      <c r="BI1530" s="1" t="s">
        <v>30939</v>
      </c>
      <c r="BJ1530" s="1" t="s">
        <v>24751</v>
      </c>
    </row>
    <row r="1531" spans="1:62">
      <c r="A1531" s="1" t="s">
        <v>24752</v>
      </c>
      <c r="B1531" s="1" t="s">
        <v>24753</v>
      </c>
      <c r="C1531" s="1" t="s">
        <v>25270</v>
      </c>
      <c r="D1531" s="1">
        <v>353768059965470</v>
      </c>
      <c r="E1531" s="1" t="s">
        <v>31010</v>
      </c>
      <c r="G1531" s="1" t="s">
        <v>29563</v>
      </c>
      <c r="H1531" s="1" t="s">
        <v>24754</v>
      </c>
      <c r="J1531" s="1" t="s">
        <v>30867</v>
      </c>
      <c r="L1531" s="1" t="s">
        <v>30938</v>
      </c>
      <c r="Q1531" s="1">
        <v>90000</v>
      </c>
      <c r="R1531" s="1" t="s">
        <v>30938</v>
      </c>
      <c r="S1531" s="1" t="s">
        <v>30375</v>
      </c>
      <c r="U1531" s="1" t="s">
        <v>30938</v>
      </c>
      <c r="Z1531" s="1" t="s">
        <v>30938</v>
      </c>
      <c r="AB1531" s="1">
        <v>120</v>
      </c>
      <c r="AC1531" s="1">
        <v>5</v>
      </c>
      <c r="AD1531" s="1">
        <v>5</v>
      </c>
      <c r="AE1531" s="1" t="s">
        <v>30939</v>
      </c>
      <c r="AK1531" s="1" t="s">
        <v>30939</v>
      </c>
      <c r="AP1531" s="1" t="s">
        <v>30939</v>
      </c>
      <c r="AX1531" s="1" t="s">
        <v>30939</v>
      </c>
      <c r="BA1531" s="1" t="s">
        <v>30939</v>
      </c>
      <c r="BD1531" s="1" t="s">
        <v>30939</v>
      </c>
      <c r="BF1531" s="1" t="s">
        <v>30939</v>
      </c>
      <c r="BI1531" s="1" t="s">
        <v>30939</v>
      </c>
      <c r="BJ1531" s="1" t="s">
        <v>24755</v>
      </c>
    </row>
    <row r="1532" spans="1:62">
      <c r="A1532" s="1" t="s">
        <v>24756</v>
      </c>
      <c r="B1532" s="1" t="s">
        <v>24757</v>
      </c>
      <c r="C1532" s="1" t="s">
        <v>25270</v>
      </c>
      <c r="D1532" s="1">
        <v>353768059965470</v>
      </c>
      <c r="E1532" s="1" t="s">
        <v>31010</v>
      </c>
      <c r="G1532" s="1" t="s">
        <v>29563</v>
      </c>
      <c r="H1532" s="1" t="s">
        <v>24758</v>
      </c>
      <c r="J1532" s="1" t="s">
        <v>30867</v>
      </c>
      <c r="L1532" s="1" t="s">
        <v>30938</v>
      </c>
      <c r="Q1532" s="1">
        <v>90000</v>
      </c>
      <c r="R1532" s="1" t="s">
        <v>30938</v>
      </c>
      <c r="S1532" s="1" t="s">
        <v>30375</v>
      </c>
      <c r="U1532" s="1" t="s">
        <v>30938</v>
      </c>
      <c r="Z1532" s="1" t="s">
        <v>30938</v>
      </c>
      <c r="AB1532" s="1">
        <v>60</v>
      </c>
      <c r="AC1532" s="1">
        <v>5</v>
      </c>
      <c r="AD1532" s="1">
        <v>5</v>
      </c>
      <c r="AE1532" s="1" t="s">
        <v>30939</v>
      </c>
      <c r="AK1532" s="1" t="s">
        <v>30939</v>
      </c>
      <c r="AP1532" s="1" t="s">
        <v>30939</v>
      </c>
      <c r="AX1532" s="1" t="s">
        <v>30939</v>
      </c>
      <c r="BA1532" s="1" t="s">
        <v>30939</v>
      </c>
      <c r="BD1532" s="1" t="s">
        <v>30939</v>
      </c>
      <c r="BF1532" s="1" t="s">
        <v>30939</v>
      </c>
      <c r="BI1532" s="1" t="s">
        <v>30939</v>
      </c>
      <c r="BJ1532" s="1" t="s">
        <v>24759</v>
      </c>
    </row>
    <row r="1533" spans="1:62">
      <c r="A1533" s="1" t="s">
        <v>24760</v>
      </c>
      <c r="B1533" s="1" t="s">
        <v>24761</v>
      </c>
      <c r="C1533" s="1" t="s">
        <v>25270</v>
      </c>
      <c r="D1533" s="1">
        <v>353768059965470</v>
      </c>
      <c r="E1533" s="1" t="s">
        <v>31010</v>
      </c>
      <c r="G1533" s="1" t="s">
        <v>29563</v>
      </c>
      <c r="H1533" s="1" t="s">
        <v>24762</v>
      </c>
      <c r="J1533" s="1" t="s">
        <v>30867</v>
      </c>
      <c r="L1533" s="1" t="s">
        <v>30938</v>
      </c>
      <c r="Q1533" s="1">
        <v>90000</v>
      </c>
      <c r="R1533" s="1" t="s">
        <v>30938</v>
      </c>
      <c r="S1533" s="1" t="s">
        <v>30375</v>
      </c>
      <c r="U1533" s="1" t="s">
        <v>30938</v>
      </c>
      <c r="Z1533" s="1" t="s">
        <v>30938</v>
      </c>
      <c r="AB1533" s="1">
        <v>120</v>
      </c>
      <c r="AC1533" s="1">
        <v>5</v>
      </c>
      <c r="AD1533" s="1">
        <v>5</v>
      </c>
      <c r="AE1533" s="1" t="s">
        <v>30939</v>
      </c>
      <c r="AK1533" s="1" t="s">
        <v>30939</v>
      </c>
      <c r="AP1533" s="1" t="s">
        <v>30939</v>
      </c>
      <c r="AX1533" s="1" t="s">
        <v>30939</v>
      </c>
      <c r="BA1533" s="1" t="s">
        <v>30939</v>
      </c>
      <c r="BD1533" s="1" t="s">
        <v>30939</v>
      </c>
      <c r="BF1533" s="1" t="s">
        <v>30901</v>
      </c>
      <c r="BI1533" s="1" t="s">
        <v>30939</v>
      </c>
      <c r="BJ1533" s="1" t="s">
        <v>24763</v>
      </c>
    </row>
    <row r="1534" spans="1:62">
      <c r="A1534" s="1" t="s">
        <v>24764</v>
      </c>
      <c r="B1534" s="1" t="s">
        <v>24765</v>
      </c>
      <c r="C1534" s="1" t="s">
        <v>25270</v>
      </c>
      <c r="D1534" s="1">
        <v>353768059965470</v>
      </c>
      <c r="E1534" s="1" t="s">
        <v>31010</v>
      </c>
      <c r="G1534" s="1" t="s">
        <v>29563</v>
      </c>
      <c r="H1534" s="1" t="s">
        <v>24766</v>
      </c>
      <c r="J1534" s="1" t="s">
        <v>30867</v>
      </c>
      <c r="L1534" s="1" t="s">
        <v>30938</v>
      </c>
      <c r="Q1534" s="1">
        <v>90000</v>
      </c>
      <c r="R1534" s="1" t="s">
        <v>30938</v>
      </c>
      <c r="S1534" s="1" t="s">
        <v>30375</v>
      </c>
      <c r="U1534" s="1" t="s">
        <v>30938</v>
      </c>
      <c r="Z1534" s="1" t="s">
        <v>30938</v>
      </c>
      <c r="AB1534" s="1">
        <v>60</v>
      </c>
      <c r="AC1534" s="1">
        <v>5</v>
      </c>
      <c r="AD1534" s="1">
        <v>5</v>
      </c>
      <c r="AE1534" s="1" t="s">
        <v>30939</v>
      </c>
      <c r="AK1534" s="1" t="s">
        <v>30939</v>
      </c>
      <c r="AP1534" s="1" t="s">
        <v>30939</v>
      </c>
      <c r="AX1534" s="1" t="s">
        <v>30939</v>
      </c>
      <c r="BA1534" s="1" t="s">
        <v>30939</v>
      </c>
      <c r="BD1534" s="1" t="s">
        <v>30939</v>
      </c>
      <c r="BF1534" s="1" t="s">
        <v>30939</v>
      </c>
      <c r="BI1534" s="1" t="s">
        <v>30939</v>
      </c>
      <c r="BJ1534" s="1" t="s">
        <v>24767</v>
      </c>
    </row>
    <row r="1535" spans="1:62">
      <c r="A1535" s="1" t="s">
        <v>24768</v>
      </c>
      <c r="B1535" s="1" t="s">
        <v>24769</v>
      </c>
      <c r="C1535" s="1" t="s">
        <v>25270</v>
      </c>
      <c r="D1535" s="1">
        <v>352701053825029</v>
      </c>
      <c r="E1535" s="1" t="s">
        <v>30766</v>
      </c>
      <c r="G1535" s="1" t="s">
        <v>27448</v>
      </c>
      <c r="H1535" s="1" t="s">
        <v>24770</v>
      </c>
      <c r="J1535" s="1" t="s">
        <v>30867</v>
      </c>
      <c r="L1535" s="1" t="s">
        <v>30938</v>
      </c>
      <c r="Q1535" s="1">
        <v>90000</v>
      </c>
      <c r="R1535" s="1" t="s">
        <v>30938</v>
      </c>
      <c r="S1535" s="1" t="s">
        <v>30375</v>
      </c>
      <c r="U1535" s="1" t="s">
        <v>30938</v>
      </c>
      <c r="Z1535" s="1" t="s">
        <v>30938</v>
      </c>
      <c r="AB1535" s="1">
        <v>20</v>
      </c>
      <c r="AC1535" s="1">
        <v>5</v>
      </c>
      <c r="AD1535" s="1">
        <v>5</v>
      </c>
      <c r="AE1535" s="1" t="s">
        <v>30939</v>
      </c>
      <c r="AK1535" s="1" t="s">
        <v>30939</v>
      </c>
      <c r="AP1535" s="1" t="s">
        <v>30939</v>
      </c>
      <c r="AX1535" s="1" t="s">
        <v>30939</v>
      </c>
      <c r="BA1535" s="1" t="s">
        <v>30939</v>
      </c>
      <c r="BD1535" s="1" t="s">
        <v>30939</v>
      </c>
      <c r="BF1535" s="1" t="s">
        <v>30939</v>
      </c>
      <c r="BI1535" s="1" t="s">
        <v>30939</v>
      </c>
      <c r="BJ1535" s="1" t="s">
        <v>24771</v>
      </c>
    </row>
    <row r="1536" spans="1:62">
      <c r="A1536" s="1" t="s">
        <v>24772</v>
      </c>
      <c r="B1536" s="1" t="s">
        <v>24773</v>
      </c>
      <c r="C1536" s="1" t="s">
        <v>25270</v>
      </c>
      <c r="D1536" s="1">
        <v>352701053825029</v>
      </c>
      <c r="E1536" s="1" t="s">
        <v>30766</v>
      </c>
      <c r="G1536" s="1" t="s">
        <v>27448</v>
      </c>
      <c r="H1536" s="1" t="s">
        <v>24774</v>
      </c>
      <c r="J1536" s="1" t="s">
        <v>30867</v>
      </c>
      <c r="L1536" s="1" t="s">
        <v>30938</v>
      </c>
      <c r="Q1536" s="1">
        <v>90000</v>
      </c>
      <c r="R1536" s="1" t="s">
        <v>30938</v>
      </c>
      <c r="S1536" s="1" t="s">
        <v>30375</v>
      </c>
      <c r="U1536" s="1" t="s">
        <v>30938</v>
      </c>
      <c r="Z1536" s="1" t="s">
        <v>30938</v>
      </c>
      <c r="AB1536" s="1">
        <v>60</v>
      </c>
      <c r="AC1536" s="1">
        <v>5</v>
      </c>
      <c r="AD1536" s="1">
        <v>5</v>
      </c>
      <c r="AE1536" s="1" t="s">
        <v>30939</v>
      </c>
      <c r="AK1536" s="1" t="s">
        <v>30939</v>
      </c>
      <c r="AP1536" s="1" t="s">
        <v>30939</v>
      </c>
      <c r="AX1536" s="1" t="s">
        <v>30939</v>
      </c>
      <c r="BA1536" s="1" t="s">
        <v>30939</v>
      </c>
      <c r="BD1536" s="1" t="s">
        <v>30939</v>
      </c>
      <c r="BF1536" s="1" t="s">
        <v>30939</v>
      </c>
      <c r="BI1536" s="1" t="s">
        <v>30939</v>
      </c>
      <c r="BJ1536" s="1" t="s">
        <v>24775</v>
      </c>
    </row>
    <row r="1537" spans="1:62">
      <c r="A1537" s="1" t="s">
        <v>24776</v>
      </c>
      <c r="B1537" s="1" t="s">
        <v>24777</v>
      </c>
      <c r="C1537" s="1" t="s">
        <v>25270</v>
      </c>
      <c r="D1537" s="1">
        <v>352701053825029</v>
      </c>
      <c r="E1537" s="1" t="s">
        <v>30766</v>
      </c>
      <c r="G1537" s="1" t="s">
        <v>27448</v>
      </c>
      <c r="H1537" s="1" t="s">
        <v>24778</v>
      </c>
      <c r="J1537" s="1" t="s">
        <v>30867</v>
      </c>
      <c r="L1537" s="1" t="s">
        <v>30938</v>
      </c>
      <c r="Q1537" s="1">
        <v>90000</v>
      </c>
      <c r="R1537" s="1" t="s">
        <v>30938</v>
      </c>
      <c r="S1537" s="1" t="s">
        <v>30375</v>
      </c>
      <c r="U1537" s="1" t="s">
        <v>30938</v>
      </c>
      <c r="Z1537" s="1" t="s">
        <v>30938</v>
      </c>
      <c r="AB1537" s="1">
        <v>50</v>
      </c>
      <c r="AC1537" s="1">
        <v>3</v>
      </c>
      <c r="AD1537" s="1">
        <v>3</v>
      </c>
      <c r="AE1537" s="1" t="s">
        <v>30939</v>
      </c>
      <c r="AK1537" s="1" t="s">
        <v>30939</v>
      </c>
      <c r="AP1537" s="1" t="s">
        <v>30939</v>
      </c>
      <c r="AX1537" s="1" t="s">
        <v>30939</v>
      </c>
      <c r="BA1537" s="1" t="s">
        <v>30939</v>
      </c>
      <c r="BD1537" s="1" t="s">
        <v>30939</v>
      </c>
      <c r="BF1537" s="1" t="s">
        <v>30939</v>
      </c>
      <c r="BI1537" s="1" t="s">
        <v>30939</v>
      </c>
      <c r="BJ1537" s="1" t="s">
        <v>24779</v>
      </c>
    </row>
    <row r="1538" spans="1:62">
      <c r="A1538" s="1" t="s">
        <v>24780</v>
      </c>
      <c r="B1538" s="1" t="s">
        <v>24781</v>
      </c>
      <c r="C1538" s="1" t="s">
        <v>25270</v>
      </c>
      <c r="D1538" s="1">
        <v>352701053825029</v>
      </c>
      <c r="E1538" s="1" t="s">
        <v>30766</v>
      </c>
      <c r="G1538" s="1" t="s">
        <v>27448</v>
      </c>
      <c r="H1538" s="1" t="s">
        <v>24782</v>
      </c>
      <c r="J1538" s="1" t="s">
        <v>30867</v>
      </c>
      <c r="L1538" s="1" t="s">
        <v>30938</v>
      </c>
      <c r="Q1538" s="1">
        <v>90000</v>
      </c>
      <c r="R1538" s="1" t="s">
        <v>30938</v>
      </c>
      <c r="S1538" s="1" t="s">
        <v>30375</v>
      </c>
      <c r="U1538" s="1" t="s">
        <v>30938</v>
      </c>
      <c r="Z1538" s="1" t="s">
        <v>30938</v>
      </c>
      <c r="AB1538" s="1">
        <v>60</v>
      </c>
      <c r="AC1538" s="1">
        <v>5</v>
      </c>
      <c r="AD1538" s="1">
        <v>5</v>
      </c>
      <c r="AE1538" s="1" t="s">
        <v>30939</v>
      </c>
      <c r="AK1538" s="1" t="s">
        <v>30939</v>
      </c>
      <c r="AP1538" s="1" t="s">
        <v>30939</v>
      </c>
      <c r="AX1538" s="1" t="s">
        <v>30939</v>
      </c>
      <c r="BA1538" s="1" t="s">
        <v>30939</v>
      </c>
      <c r="BD1538" s="1" t="s">
        <v>30939</v>
      </c>
      <c r="BF1538" s="1" t="s">
        <v>30939</v>
      </c>
      <c r="BI1538" s="1" t="s">
        <v>30939</v>
      </c>
      <c r="BJ1538" s="1" t="s">
        <v>24783</v>
      </c>
    </row>
    <row r="1539" spans="1:62">
      <c r="A1539" s="1" t="s">
        <v>24784</v>
      </c>
      <c r="B1539" s="1" t="s">
        <v>24785</v>
      </c>
      <c r="C1539" s="1" t="s">
        <v>25270</v>
      </c>
      <c r="D1539" s="1">
        <v>352701053825029</v>
      </c>
      <c r="E1539" s="1" t="s">
        <v>30766</v>
      </c>
      <c r="G1539" s="1" t="s">
        <v>27448</v>
      </c>
      <c r="H1539" s="1" t="s">
        <v>24786</v>
      </c>
      <c r="J1539" s="1" t="s">
        <v>30867</v>
      </c>
      <c r="L1539" s="1" t="s">
        <v>30938</v>
      </c>
      <c r="Q1539" s="1">
        <v>90000</v>
      </c>
      <c r="R1539" s="1" t="s">
        <v>30938</v>
      </c>
      <c r="S1539" s="1" t="s">
        <v>30375</v>
      </c>
      <c r="U1539" s="1" t="s">
        <v>30938</v>
      </c>
      <c r="Z1539" s="1" t="s">
        <v>30938</v>
      </c>
      <c r="AB1539" s="1">
        <v>60</v>
      </c>
      <c r="AC1539" s="1">
        <v>5</v>
      </c>
      <c r="AD1539" s="1">
        <v>5</v>
      </c>
      <c r="AE1539" s="1" t="s">
        <v>30939</v>
      </c>
      <c r="AK1539" s="1" t="s">
        <v>30939</v>
      </c>
      <c r="AP1539" s="1" t="s">
        <v>30939</v>
      </c>
      <c r="AX1539" s="1" t="s">
        <v>30939</v>
      </c>
      <c r="BA1539" s="1" t="s">
        <v>30939</v>
      </c>
      <c r="BD1539" s="1" t="s">
        <v>30939</v>
      </c>
      <c r="BF1539" s="1" t="s">
        <v>30939</v>
      </c>
      <c r="BI1539" s="1" t="s">
        <v>30939</v>
      </c>
      <c r="BJ1539" s="1" t="s">
        <v>24787</v>
      </c>
    </row>
    <row r="1540" spans="1:62">
      <c r="A1540" s="1" t="s">
        <v>24788</v>
      </c>
      <c r="B1540" s="1" t="s">
        <v>24675</v>
      </c>
      <c r="C1540" s="1" t="s">
        <v>25270</v>
      </c>
      <c r="D1540" s="1">
        <v>352701053825029</v>
      </c>
      <c r="E1540" s="1" t="s">
        <v>30766</v>
      </c>
      <c r="G1540" s="1" t="s">
        <v>27448</v>
      </c>
      <c r="H1540" s="1" t="s">
        <v>24676</v>
      </c>
      <c r="J1540" s="1" t="s">
        <v>30867</v>
      </c>
      <c r="L1540" s="1" t="s">
        <v>30938</v>
      </c>
      <c r="Q1540" s="1">
        <v>90000</v>
      </c>
      <c r="R1540" s="1" t="s">
        <v>30938</v>
      </c>
      <c r="S1540" s="1" t="s">
        <v>30375</v>
      </c>
      <c r="U1540" s="1" t="s">
        <v>30938</v>
      </c>
      <c r="Z1540" s="1" t="s">
        <v>30938</v>
      </c>
      <c r="AB1540" s="1">
        <v>50</v>
      </c>
      <c r="AC1540" s="1">
        <v>5</v>
      </c>
      <c r="AD1540" s="1">
        <v>5</v>
      </c>
      <c r="AE1540" s="1" t="s">
        <v>30939</v>
      </c>
      <c r="AK1540" s="1" t="s">
        <v>30939</v>
      </c>
      <c r="AP1540" s="1" t="s">
        <v>30939</v>
      </c>
      <c r="AX1540" s="1" t="s">
        <v>30939</v>
      </c>
      <c r="BA1540" s="1" t="s">
        <v>30939</v>
      </c>
      <c r="BD1540" s="1" t="s">
        <v>30939</v>
      </c>
      <c r="BF1540" s="1" t="s">
        <v>30939</v>
      </c>
      <c r="BI1540" s="1" t="s">
        <v>30939</v>
      </c>
      <c r="BJ1540" s="1" t="s">
        <v>24677</v>
      </c>
    </row>
    <row r="1541" spans="1:62">
      <c r="A1541" s="1" t="s">
        <v>24678</v>
      </c>
      <c r="B1541" s="1" t="s">
        <v>24679</v>
      </c>
      <c r="C1541" s="1" t="s">
        <v>25270</v>
      </c>
      <c r="D1541" s="1">
        <v>352701053825029</v>
      </c>
      <c r="E1541" s="1" t="s">
        <v>30766</v>
      </c>
      <c r="G1541" s="1" t="s">
        <v>27448</v>
      </c>
      <c r="H1541" s="1" t="s">
        <v>24680</v>
      </c>
      <c r="J1541" s="1" t="s">
        <v>30867</v>
      </c>
      <c r="L1541" s="1" t="s">
        <v>30938</v>
      </c>
      <c r="Q1541" s="1">
        <v>90000</v>
      </c>
      <c r="R1541" s="1" t="s">
        <v>30938</v>
      </c>
      <c r="S1541" s="1" t="s">
        <v>30375</v>
      </c>
      <c r="U1541" s="1" t="s">
        <v>30939</v>
      </c>
      <c r="V1541" s="1" t="s">
        <v>30002</v>
      </c>
      <c r="W1541" s="1" t="s">
        <v>30911</v>
      </c>
      <c r="AE1541" s="1" t="s">
        <v>30939</v>
      </c>
      <c r="AK1541" s="1" t="s">
        <v>30939</v>
      </c>
      <c r="AP1541" s="1" t="s">
        <v>30939</v>
      </c>
      <c r="AX1541" s="1" t="s">
        <v>30939</v>
      </c>
      <c r="BA1541" s="1" t="s">
        <v>30939</v>
      </c>
      <c r="BD1541" s="1" t="s">
        <v>30939</v>
      </c>
      <c r="BF1541" s="1" t="s">
        <v>30939</v>
      </c>
      <c r="BI1541" s="1" t="s">
        <v>30939</v>
      </c>
      <c r="BJ1541" s="1" t="s">
        <v>24681</v>
      </c>
    </row>
    <row r="1542" spans="1:62">
      <c r="A1542" s="1" t="s">
        <v>24682</v>
      </c>
      <c r="B1542" s="1" t="s">
        <v>24683</v>
      </c>
      <c r="C1542" s="1" t="s">
        <v>25270</v>
      </c>
      <c r="D1542" s="1">
        <v>352701053825029</v>
      </c>
      <c r="E1542" s="1" t="s">
        <v>30766</v>
      </c>
      <c r="G1542" s="1" t="s">
        <v>27448</v>
      </c>
      <c r="H1542" s="1" t="s">
        <v>24684</v>
      </c>
      <c r="J1542" s="1" t="s">
        <v>30867</v>
      </c>
      <c r="L1542" s="1" t="s">
        <v>30938</v>
      </c>
      <c r="Q1542" s="1">
        <v>90000</v>
      </c>
      <c r="R1542" s="1" t="s">
        <v>30938</v>
      </c>
      <c r="S1542" s="1" t="s">
        <v>30375</v>
      </c>
      <c r="U1542" s="1" t="s">
        <v>30938</v>
      </c>
      <c r="Z1542" s="1" t="s">
        <v>30938</v>
      </c>
      <c r="AB1542" s="1">
        <v>120</v>
      </c>
      <c r="AC1542" s="1">
        <v>5</v>
      </c>
      <c r="AD1542" s="1">
        <v>5</v>
      </c>
      <c r="AE1542" s="1" t="s">
        <v>30939</v>
      </c>
      <c r="AK1542" s="1" t="s">
        <v>30939</v>
      </c>
      <c r="AP1542" s="1" t="s">
        <v>30939</v>
      </c>
      <c r="AX1542" s="1" t="s">
        <v>30939</v>
      </c>
      <c r="BA1542" s="1" t="s">
        <v>30939</v>
      </c>
      <c r="BD1542" s="1" t="s">
        <v>30939</v>
      </c>
      <c r="BF1542" s="1" t="s">
        <v>30939</v>
      </c>
      <c r="BI1542" s="1" t="s">
        <v>30939</v>
      </c>
      <c r="BJ1542" s="1" t="s">
        <v>24685</v>
      </c>
    </row>
    <row r="1543" spans="1:62">
      <c r="A1543" s="1" t="s">
        <v>24686</v>
      </c>
      <c r="B1543" s="1" t="s">
        <v>24687</v>
      </c>
      <c r="C1543" s="1" t="s">
        <v>25270</v>
      </c>
      <c r="D1543" s="1">
        <v>352701053825029</v>
      </c>
      <c r="E1543" s="1" t="s">
        <v>30766</v>
      </c>
      <c r="G1543" s="1" t="s">
        <v>27448</v>
      </c>
      <c r="H1543" s="1" t="s">
        <v>24688</v>
      </c>
      <c r="J1543" s="1" t="s">
        <v>30867</v>
      </c>
      <c r="L1543" s="1" t="s">
        <v>30938</v>
      </c>
      <c r="Q1543" s="1">
        <v>90000</v>
      </c>
      <c r="R1543" s="1" t="s">
        <v>30938</v>
      </c>
      <c r="S1543" s="1" t="s">
        <v>30375</v>
      </c>
      <c r="U1543" s="1" t="s">
        <v>30939</v>
      </c>
      <c r="V1543" s="1" t="s">
        <v>30812</v>
      </c>
      <c r="W1543" s="1" t="s">
        <v>30794</v>
      </c>
      <c r="AE1543" s="1" t="s">
        <v>30939</v>
      </c>
      <c r="AK1543" s="1" t="s">
        <v>30939</v>
      </c>
      <c r="AP1543" s="1" t="s">
        <v>30939</v>
      </c>
      <c r="AX1543" s="1" t="s">
        <v>30939</v>
      </c>
      <c r="BA1543" s="1" t="s">
        <v>30939</v>
      </c>
      <c r="BD1543" s="1" t="s">
        <v>30939</v>
      </c>
      <c r="BF1543" s="1" t="s">
        <v>30939</v>
      </c>
      <c r="BI1543" s="1" t="s">
        <v>30939</v>
      </c>
      <c r="BJ1543" s="1" t="s">
        <v>24689</v>
      </c>
    </row>
    <row r="1544" spans="1:62">
      <c r="A1544" s="1" t="s">
        <v>24690</v>
      </c>
      <c r="B1544" s="1" t="s">
        <v>24691</v>
      </c>
      <c r="C1544" s="1" t="s">
        <v>25270</v>
      </c>
      <c r="D1544" s="1">
        <v>352701053825029</v>
      </c>
      <c r="E1544" s="1" t="s">
        <v>30766</v>
      </c>
      <c r="G1544" s="1" t="s">
        <v>27448</v>
      </c>
      <c r="H1544" s="1" t="s">
        <v>24692</v>
      </c>
      <c r="J1544" s="1" t="s">
        <v>30867</v>
      </c>
      <c r="L1544" s="1" t="s">
        <v>30938</v>
      </c>
      <c r="Q1544" s="1">
        <v>90000</v>
      </c>
      <c r="R1544" s="1" t="s">
        <v>30938</v>
      </c>
      <c r="S1544" s="1" t="s">
        <v>30375</v>
      </c>
      <c r="U1544" s="1" t="s">
        <v>30938</v>
      </c>
      <c r="Z1544" s="1" t="s">
        <v>30938</v>
      </c>
      <c r="AB1544" s="1">
        <v>60</v>
      </c>
      <c r="AC1544" s="1">
        <v>3</v>
      </c>
      <c r="AD1544" s="1">
        <v>3</v>
      </c>
      <c r="AE1544" s="1" t="s">
        <v>30938</v>
      </c>
      <c r="AF1544" s="1" t="s">
        <v>28661</v>
      </c>
      <c r="AH1544" s="1" t="s">
        <v>30920</v>
      </c>
      <c r="AI1544" s="1" t="s">
        <v>24693</v>
      </c>
      <c r="AJ1544" s="1" t="s">
        <v>30938</v>
      </c>
      <c r="AK1544" s="1" t="s">
        <v>30939</v>
      </c>
      <c r="AP1544" s="1" t="s">
        <v>30939</v>
      </c>
      <c r="AX1544" s="1" t="s">
        <v>30939</v>
      </c>
      <c r="BA1544" s="1" t="s">
        <v>30939</v>
      </c>
      <c r="BD1544" s="1" t="s">
        <v>30939</v>
      </c>
      <c r="BF1544" s="1" t="s">
        <v>30939</v>
      </c>
      <c r="BI1544" s="1" t="s">
        <v>30939</v>
      </c>
      <c r="BJ1544" s="1" t="s">
        <v>24694</v>
      </c>
    </row>
    <row r="1545" spans="1:62">
      <c r="A1545" s="1" t="s">
        <v>24695</v>
      </c>
      <c r="B1545" s="1" t="s">
        <v>24696</v>
      </c>
      <c r="C1545" s="1" t="s">
        <v>25270</v>
      </c>
      <c r="D1545" s="1">
        <v>352701053825029</v>
      </c>
      <c r="E1545" s="1" t="s">
        <v>30766</v>
      </c>
      <c r="G1545" s="1" t="s">
        <v>27448</v>
      </c>
      <c r="H1545" s="1" t="s">
        <v>24697</v>
      </c>
      <c r="J1545" s="1" t="s">
        <v>30867</v>
      </c>
      <c r="L1545" s="1" t="s">
        <v>30938</v>
      </c>
      <c r="Q1545" s="1">
        <v>90000</v>
      </c>
      <c r="R1545" s="1" t="s">
        <v>30938</v>
      </c>
      <c r="S1545" s="1" t="s">
        <v>30375</v>
      </c>
      <c r="U1545" s="1" t="s">
        <v>30938</v>
      </c>
      <c r="Z1545" s="1" t="s">
        <v>30938</v>
      </c>
      <c r="AB1545" s="1">
        <v>40</v>
      </c>
      <c r="AC1545" s="1">
        <v>5</v>
      </c>
      <c r="AD1545" s="1">
        <v>5</v>
      </c>
      <c r="AE1545" s="1" t="s">
        <v>30939</v>
      </c>
      <c r="AK1545" s="1" t="s">
        <v>30939</v>
      </c>
      <c r="AP1545" s="1" t="s">
        <v>30939</v>
      </c>
      <c r="AX1545" s="1" t="s">
        <v>30939</v>
      </c>
      <c r="BA1545" s="1" t="s">
        <v>30939</v>
      </c>
      <c r="BD1545" s="1" t="s">
        <v>30939</v>
      </c>
      <c r="BF1545" s="1" t="s">
        <v>30939</v>
      </c>
      <c r="BI1545" s="1" t="s">
        <v>30939</v>
      </c>
      <c r="BJ1545" s="1" t="s">
        <v>24698</v>
      </c>
    </row>
    <row r="1546" spans="1:62">
      <c r="A1546" s="1" t="s">
        <v>24699</v>
      </c>
      <c r="B1546" s="1" t="s">
        <v>24700</v>
      </c>
      <c r="C1546" s="1" t="s">
        <v>25270</v>
      </c>
      <c r="D1546" s="1">
        <v>352701053825029</v>
      </c>
      <c r="E1546" s="1" t="s">
        <v>30766</v>
      </c>
      <c r="G1546" s="1" t="s">
        <v>27448</v>
      </c>
      <c r="H1546" s="1" t="s">
        <v>24701</v>
      </c>
      <c r="J1546" s="1" t="s">
        <v>30867</v>
      </c>
      <c r="L1546" s="1" t="s">
        <v>30938</v>
      </c>
      <c r="Q1546" s="1">
        <v>90000</v>
      </c>
      <c r="R1546" s="1" t="s">
        <v>30938</v>
      </c>
      <c r="S1546" s="1" t="s">
        <v>30375</v>
      </c>
      <c r="U1546" s="1" t="s">
        <v>30938</v>
      </c>
      <c r="Z1546" s="1" t="s">
        <v>30938</v>
      </c>
      <c r="AB1546" s="1">
        <v>60</v>
      </c>
      <c r="AC1546" s="1">
        <v>5</v>
      </c>
      <c r="AD1546" s="1">
        <v>5</v>
      </c>
      <c r="AE1546" s="1" t="s">
        <v>30939</v>
      </c>
      <c r="AK1546" s="1" t="s">
        <v>30939</v>
      </c>
      <c r="AP1546" s="1" t="s">
        <v>30939</v>
      </c>
      <c r="AX1546" s="1" t="s">
        <v>30939</v>
      </c>
      <c r="BA1546" s="1" t="s">
        <v>30939</v>
      </c>
      <c r="BD1546" s="1" t="s">
        <v>30939</v>
      </c>
      <c r="BF1546" s="1" t="s">
        <v>30939</v>
      </c>
      <c r="BI1546" s="1" t="s">
        <v>30939</v>
      </c>
      <c r="BJ1546" s="1" t="s">
        <v>24702</v>
      </c>
    </row>
    <row r="1547" spans="1:62">
      <c r="A1547" s="1" t="s">
        <v>24703</v>
      </c>
      <c r="B1547" s="1" t="s">
        <v>24704</v>
      </c>
      <c r="C1547" s="1" t="s">
        <v>25270</v>
      </c>
      <c r="D1547" s="1">
        <v>352701053825029</v>
      </c>
      <c r="E1547" s="1" t="s">
        <v>30766</v>
      </c>
      <c r="G1547" s="1" t="s">
        <v>27448</v>
      </c>
      <c r="H1547" s="1" t="s">
        <v>24705</v>
      </c>
      <c r="J1547" s="1" t="s">
        <v>30867</v>
      </c>
      <c r="L1547" s="1" t="s">
        <v>30938</v>
      </c>
      <c r="Q1547" s="1">
        <v>90000</v>
      </c>
      <c r="R1547" s="1" t="s">
        <v>30938</v>
      </c>
      <c r="S1547" s="1" t="s">
        <v>30375</v>
      </c>
      <c r="U1547" s="1" t="s">
        <v>30938</v>
      </c>
      <c r="Z1547" s="1" t="s">
        <v>30938</v>
      </c>
      <c r="AB1547" s="1">
        <v>120</v>
      </c>
      <c r="AC1547" s="1">
        <v>5</v>
      </c>
      <c r="AD1547" s="1">
        <v>5</v>
      </c>
      <c r="AE1547" s="1" t="s">
        <v>30939</v>
      </c>
      <c r="AK1547" s="1" t="s">
        <v>30939</v>
      </c>
      <c r="AP1547" s="1" t="s">
        <v>30939</v>
      </c>
      <c r="AX1547" s="1" t="s">
        <v>30939</v>
      </c>
      <c r="BA1547" s="1" t="s">
        <v>30939</v>
      </c>
      <c r="BD1547" s="1" t="s">
        <v>30939</v>
      </c>
      <c r="BF1547" s="1" t="s">
        <v>30939</v>
      </c>
      <c r="BI1547" s="1" t="s">
        <v>30939</v>
      </c>
      <c r="BJ1547" s="1" t="s">
        <v>24706</v>
      </c>
    </row>
    <row r="1548" spans="1:62">
      <c r="A1548" s="1" t="s">
        <v>24707</v>
      </c>
      <c r="B1548" s="1" t="s">
        <v>24708</v>
      </c>
      <c r="C1548" s="1" t="s">
        <v>25270</v>
      </c>
      <c r="D1548" s="1">
        <v>352701053825029</v>
      </c>
      <c r="E1548" s="1" t="s">
        <v>30766</v>
      </c>
      <c r="G1548" s="1" t="s">
        <v>27448</v>
      </c>
      <c r="H1548" s="1" t="s">
        <v>24709</v>
      </c>
      <c r="J1548" s="1" t="s">
        <v>30867</v>
      </c>
      <c r="L1548" s="1" t="s">
        <v>30938</v>
      </c>
      <c r="Q1548" s="1">
        <v>90000</v>
      </c>
      <c r="R1548" s="1" t="s">
        <v>30938</v>
      </c>
      <c r="S1548" s="1" t="s">
        <v>30375</v>
      </c>
      <c r="U1548" s="1" t="s">
        <v>30938</v>
      </c>
      <c r="Z1548" s="1" t="s">
        <v>30938</v>
      </c>
      <c r="AB1548" s="1">
        <v>30</v>
      </c>
      <c r="AC1548" s="1">
        <v>5</v>
      </c>
      <c r="AD1548" s="1">
        <v>5</v>
      </c>
      <c r="AE1548" s="1" t="s">
        <v>30939</v>
      </c>
      <c r="AK1548" s="1" t="s">
        <v>30939</v>
      </c>
      <c r="AP1548" s="1" t="s">
        <v>30939</v>
      </c>
      <c r="AX1548" s="1" t="s">
        <v>30939</v>
      </c>
      <c r="BA1548" s="1" t="s">
        <v>30939</v>
      </c>
      <c r="BD1548" s="1" t="s">
        <v>30939</v>
      </c>
      <c r="BF1548" s="1" t="s">
        <v>30939</v>
      </c>
      <c r="BI1548" s="1" t="s">
        <v>30939</v>
      </c>
      <c r="BJ1548" s="1" t="s">
        <v>24710</v>
      </c>
    </row>
    <row r="1549" spans="1:62">
      <c r="A1549" s="1" t="s">
        <v>24711</v>
      </c>
      <c r="B1549" s="1" t="s">
        <v>24712</v>
      </c>
      <c r="C1549" s="1" t="s">
        <v>25270</v>
      </c>
      <c r="D1549" s="1">
        <v>352701053825029</v>
      </c>
      <c r="E1549" s="1" t="s">
        <v>30766</v>
      </c>
      <c r="G1549" s="1" t="s">
        <v>27448</v>
      </c>
      <c r="H1549" s="1" t="s">
        <v>24713</v>
      </c>
      <c r="J1549" s="1" t="s">
        <v>30867</v>
      </c>
      <c r="L1549" s="1" t="s">
        <v>30938</v>
      </c>
      <c r="Q1549" s="1">
        <v>90000</v>
      </c>
      <c r="R1549" s="1" t="s">
        <v>30938</v>
      </c>
      <c r="S1549" s="1" t="s">
        <v>30375</v>
      </c>
      <c r="U1549" s="1" t="s">
        <v>30938</v>
      </c>
      <c r="Z1549" s="1" t="s">
        <v>30938</v>
      </c>
      <c r="AB1549" s="1">
        <v>60</v>
      </c>
      <c r="AC1549" s="1">
        <v>5</v>
      </c>
      <c r="AD1549" s="1">
        <v>5</v>
      </c>
      <c r="AE1549" s="1" t="s">
        <v>30939</v>
      </c>
      <c r="AK1549" s="1" t="s">
        <v>30939</v>
      </c>
      <c r="AP1549" s="1" t="s">
        <v>30939</v>
      </c>
      <c r="AX1549" s="1" t="s">
        <v>30939</v>
      </c>
      <c r="BA1549" s="1" t="s">
        <v>30939</v>
      </c>
      <c r="BD1549" s="1" t="s">
        <v>30939</v>
      </c>
      <c r="BF1549" s="1" t="s">
        <v>30939</v>
      </c>
      <c r="BI1549" s="1" t="s">
        <v>30939</v>
      </c>
      <c r="BJ1549" s="1" t="s">
        <v>24714</v>
      </c>
    </row>
    <row r="1550" spans="1:62">
      <c r="A1550" s="1" t="s">
        <v>24715</v>
      </c>
      <c r="B1550" s="1" t="s">
        <v>24716</v>
      </c>
      <c r="C1550" s="1" t="s">
        <v>25270</v>
      </c>
      <c r="D1550" s="1">
        <v>352701053825029</v>
      </c>
      <c r="E1550" s="1" t="s">
        <v>30766</v>
      </c>
      <c r="G1550" s="1" t="s">
        <v>27448</v>
      </c>
      <c r="H1550" s="1" t="s">
        <v>24717</v>
      </c>
      <c r="J1550" s="1" t="s">
        <v>30867</v>
      </c>
      <c r="L1550" s="1" t="s">
        <v>30938</v>
      </c>
      <c r="Q1550" s="1">
        <v>90000</v>
      </c>
      <c r="R1550" s="1" t="s">
        <v>30938</v>
      </c>
      <c r="S1550" s="1" t="s">
        <v>30375</v>
      </c>
      <c r="U1550" s="1" t="s">
        <v>30938</v>
      </c>
      <c r="Z1550" s="1" t="s">
        <v>30938</v>
      </c>
      <c r="AB1550" s="1">
        <v>60</v>
      </c>
      <c r="AC1550" s="1">
        <v>5</v>
      </c>
      <c r="AD1550" s="1">
        <v>5</v>
      </c>
      <c r="AE1550" s="1" t="s">
        <v>30939</v>
      </c>
      <c r="AK1550" s="1" t="s">
        <v>30939</v>
      </c>
      <c r="AP1550" s="1" t="s">
        <v>30939</v>
      </c>
      <c r="AX1550" s="1" t="s">
        <v>30939</v>
      </c>
      <c r="BA1550" s="1" t="s">
        <v>30939</v>
      </c>
      <c r="BD1550" s="1" t="s">
        <v>30939</v>
      </c>
      <c r="BF1550" s="1" t="s">
        <v>30939</v>
      </c>
      <c r="BI1550" s="1" t="s">
        <v>30939</v>
      </c>
      <c r="BJ1550" s="1" t="s">
        <v>24718</v>
      </c>
    </row>
    <row r="1551" spans="1:62">
      <c r="A1551" s="1" t="s">
        <v>24719</v>
      </c>
      <c r="B1551" s="1" t="s">
        <v>24720</v>
      </c>
      <c r="C1551" s="1" t="s">
        <v>25270</v>
      </c>
      <c r="D1551" s="1">
        <v>352701053825029</v>
      </c>
      <c r="E1551" s="1" t="s">
        <v>30766</v>
      </c>
      <c r="G1551" s="1" t="s">
        <v>27448</v>
      </c>
      <c r="H1551" s="1" t="s">
        <v>24721</v>
      </c>
      <c r="J1551" s="1" t="s">
        <v>30867</v>
      </c>
      <c r="L1551" s="1" t="s">
        <v>30938</v>
      </c>
      <c r="Q1551" s="1">
        <v>90000</v>
      </c>
      <c r="R1551" s="1" t="s">
        <v>30938</v>
      </c>
      <c r="S1551" s="1" t="s">
        <v>30375</v>
      </c>
      <c r="U1551" s="1" t="s">
        <v>30938</v>
      </c>
      <c r="Z1551" s="1" t="s">
        <v>30938</v>
      </c>
      <c r="AB1551" s="1">
        <v>30</v>
      </c>
      <c r="AC1551" s="1">
        <v>3</v>
      </c>
      <c r="AD1551" s="1">
        <v>3</v>
      </c>
      <c r="AE1551" s="1" t="s">
        <v>30939</v>
      </c>
      <c r="AK1551" s="1" t="s">
        <v>30939</v>
      </c>
      <c r="AP1551" s="1" t="s">
        <v>30939</v>
      </c>
      <c r="AX1551" s="1" t="s">
        <v>30939</v>
      </c>
      <c r="BA1551" s="1" t="s">
        <v>30939</v>
      </c>
      <c r="BD1551" s="1" t="s">
        <v>30939</v>
      </c>
      <c r="BF1551" s="1" t="s">
        <v>30939</v>
      </c>
      <c r="BI1551" s="1" t="s">
        <v>30939</v>
      </c>
      <c r="BJ1551" s="1" t="s">
        <v>24722</v>
      </c>
    </row>
    <row r="1552" spans="1:62">
      <c r="A1552" s="1" t="s">
        <v>24723</v>
      </c>
      <c r="B1552" s="1" t="s">
        <v>24724</v>
      </c>
      <c r="C1552" s="1" t="s">
        <v>25270</v>
      </c>
      <c r="D1552" s="1">
        <v>352701053825029</v>
      </c>
      <c r="E1552" s="1" t="s">
        <v>30766</v>
      </c>
      <c r="G1552" s="1" t="s">
        <v>27448</v>
      </c>
      <c r="H1552" s="1" t="s">
        <v>24725</v>
      </c>
      <c r="J1552" s="1" t="s">
        <v>30867</v>
      </c>
      <c r="L1552" s="1" t="s">
        <v>30938</v>
      </c>
      <c r="Q1552" s="1">
        <v>90000</v>
      </c>
      <c r="R1552" s="1" t="s">
        <v>30938</v>
      </c>
      <c r="S1552" s="1" t="s">
        <v>30375</v>
      </c>
      <c r="U1552" s="1" t="s">
        <v>30938</v>
      </c>
      <c r="Z1552" s="1" t="s">
        <v>30938</v>
      </c>
      <c r="AB1552" s="1">
        <v>30</v>
      </c>
      <c r="AC1552" s="1">
        <v>5</v>
      </c>
      <c r="AD1552" s="1">
        <v>5</v>
      </c>
      <c r="AE1552" s="1" t="s">
        <v>30939</v>
      </c>
      <c r="AK1552" s="1" t="s">
        <v>30939</v>
      </c>
      <c r="AP1552" s="1" t="s">
        <v>30939</v>
      </c>
      <c r="AX1552" s="1" t="s">
        <v>30939</v>
      </c>
      <c r="BA1552" s="1" t="s">
        <v>30939</v>
      </c>
      <c r="BD1552" s="1" t="s">
        <v>30939</v>
      </c>
      <c r="BF1552" s="1" t="s">
        <v>30939</v>
      </c>
      <c r="BI1552" s="1" t="s">
        <v>30939</v>
      </c>
      <c r="BJ1552" s="1" t="s">
        <v>24726</v>
      </c>
    </row>
    <row r="1553" spans="1:62">
      <c r="A1553" s="1" t="s">
        <v>24727</v>
      </c>
      <c r="B1553" s="1" t="s">
        <v>24728</v>
      </c>
      <c r="C1553" s="1" t="s">
        <v>25270</v>
      </c>
      <c r="D1553" s="1">
        <v>352701053825029</v>
      </c>
      <c r="E1553" s="1" t="s">
        <v>30766</v>
      </c>
      <c r="G1553" s="1" t="s">
        <v>29563</v>
      </c>
      <c r="H1553" s="1" t="s">
        <v>24729</v>
      </c>
      <c r="J1553" s="1" t="s">
        <v>30867</v>
      </c>
      <c r="L1553" s="1" t="s">
        <v>30938</v>
      </c>
      <c r="Q1553" s="1">
        <v>90000</v>
      </c>
      <c r="R1553" s="1" t="s">
        <v>30938</v>
      </c>
      <c r="S1553" s="1" t="s">
        <v>30375</v>
      </c>
      <c r="U1553" s="1" t="s">
        <v>30938</v>
      </c>
      <c r="Z1553" s="1" t="s">
        <v>30938</v>
      </c>
      <c r="AB1553" s="1">
        <v>120</v>
      </c>
      <c r="AC1553" s="1">
        <v>3</v>
      </c>
      <c r="AD1553" s="1">
        <v>3</v>
      </c>
      <c r="AE1553" s="1" t="s">
        <v>30939</v>
      </c>
      <c r="AK1553" s="1" t="s">
        <v>30939</v>
      </c>
      <c r="AP1553" s="1" t="s">
        <v>30939</v>
      </c>
      <c r="AX1553" s="1" t="s">
        <v>30939</v>
      </c>
      <c r="BA1553" s="1" t="s">
        <v>30939</v>
      </c>
      <c r="BD1553" s="1" t="s">
        <v>30939</v>
      </c>
      <c r="BF1553" s="1" t="s">
        <v>30939</v>
      </c>
      <c r="BI1553" s="1" t="s">
        <v>30939</v>
      </c>
      <c r="BJ1553" s="1" t="s">
        <v>24730</v>
      </c>
    </row>
    <row r="1554" spans="1:62">
      <c r="A1554" s="1" t="s">
        <v>24731</v>
      </c>
      <c r="B1554" s="1" t="s">
        <v>24618</v>
      </c>
      <c r="C1554" s="1" t="s">
        <v>25270</v>
      </c>
      <c r="D1554" s="1">
        <v>352701053825029</v>
      </c>
      <c r="E1554" s="1" t="s">
        <v>30766</v>
      </c>
      <c r="G1554" s="1" t="s">
        <v>29563</v>
      </c>
      <c r="H1554" s="1" t="s">
        <v>24619</v>
      </c>
      <c r="J1554" s="1" t="s">
        <v>30867</v>
      </c>
      <c r="L1554" s="1" t="s">
        <v>30938</v>
      </c>
      <c r="Q1554" s="1">
        <v>90000</v>
      </c>
      <c r="R1554" s="1" t="s">
        <v>30938</v>
      </c>
      <c r="S1554" s="1" t="s">
        <v>30375</v>
      </c>
      <c r="U1554" s="1" t="s">
        <v>30938</v>
      </c>
      <c r="Z1554" s="1" t="s">
        <v>30938</v>
      </c>
      <c r="AB1554" s="1">
        <v>60</v>
      </c>
      <c r="AC1554" s="1">
        <v>5</v>
      </c>
      <c r="AD1554" s="1">
        <v>5</v>
      </c>
      <c r="AE1554" s="1" t="s">
        <v>30939</v>
      </c>
      <c r="AK1554" s="1" t="s">
        <v>30939</v>
      </c>
      <c r="AP1554" s="1" t="s">
        <v>30939</v>
      </c>
      <c r="AX1554" s="1" t="s">
        <v>30939</v>
      </c>
      <c r="BA1554" s="1" t="s">
        <v>30939</v>
      </c>
      <c r="BD1554" s="1" t="s">
        <v>30939</v>
      </c>
      <c r="BF1554" s="1" t="s">
        <v>30939</v>
      </c>
      <c r="BI1554" s="1" t="s">
        <v>30939</v>
      </c>
      <c r="BJ1554" s="1" t="s">
        <v>24620</v>
      </c>
    </row>
    <row r="1555" spans="1:62">
      <c r="A1555" s="1" t="s">
        <v>24621</v>
      </c>
      <c r="B1555" s="1" t="s">
        <v>24622</v>
      </c>
      <c r="C1555" s="1" t="s">
        <v>25270</v>
      </c>
      <c r="D1555" s="1">
        <v>352701053825029</v>
      </c>
      <c r="E1555" s="1" t="s">
        <v>30766</v>
      </c>
      <c r="G1555" s="1" t="s">
        <v>29563</v>
      </c>
      <c r="H1555" s="1" t="s">
        <v>24623</v>
      </c>
      <c r="J1555" s="1" t="s">
        <v>30867</v>
      </c>
      <c r="L1555" s="1" t="s">
        <v>30938</v>
      </c>
      <c r="Q1555" s="1">
        <v>90000</v>
      </c>
      <c r="R1555" s="1" t="s">
        <v>30938</v>
      </c>
      <c r="S1555" s="1" t="s">
        <v>30375</v>
      </c>
      <c r="U1555" s="1" t="s">
        <v>30938</v>
      </c>
      <c r="Z1555" s="1" t="s">
        <v>30938</v>
      </c>
      <c r="AB1555" s="1">
        <v>30</v>
      </c>
      <c r="AC1555" s="1">
        <v>5</v>
      </c>
      <c r="AD1555" s="1">
        <v>5</v>
      </c>
      <c r="AE1555" s="1" t="s">
        <v>30939</v>
      </c>
      <c r="AK1555" s="1" t="s">
        <v>30939</v>
      </c>
      <c r="AP1555" s="1" t="s">
        <v>30939</v>
      </c>
      <c r="AX1555" s="1" t="s">
        <v>30939</v>
      </c>
      <c r="BA1555" s="1" t="s">
        <v>30939</v>
      </c>
      <c r="BD1555" s="1" t="s">
        <v>30939</v>
      </c>
      <c r="BF1555" s="1" t="s">
        <v>30939</v>
      </c>
      <c r="BI1555" s="1" t="s">
        <v>30939</v>
      </c>
      <c r="BJ1555" s="1" t="s">
        <v>24624</v>
      </c>
    </row>
    <row r="1556" spans="1:62">
      <c r="A1556" s="1" t="s">
        <v>24625</v>
      </c>
      <c r="B1556" s="1" t="s">
        <v>24626</v>
      </c>
      <c r="C1556" s="1" t="s">
        <v>25270</v>
      </c>
      <c r="D1556" s="1">
        <v>352701053825029</v>
      </c>
      <c r="E1556" s="1" t="s">
        <v>30766</v>
      </c>
      <c r="G1556" s="1" t="s">
        <v>29563</v>
      </c>
      <c r="H1556" s="1" t="s">
        <v>24627</v>
      </c>
      <c r="J1556" s="1" t="s">
        <v>30867</v>
      </c>
      <c r="L1556" s="1" t="s">
        <v>30938</v>
      </c>
      <c r="Q1556" s="1">
        <v>90000</v>
      </c>
      <c r="R1556" s="1" t="s">
        <v>30938</v>
      </c>
      <c r="S1556" s="1" t="s">
        <v>30375</v>
      </c>
      <c r="U1556" s="1" t="s">
        <v>30938</v>
      </c>
      <c r="Z1556" s="1" t="s">
        <v>30938</v>
      </c>
      <c r="AB1556" s="1">
        <v>90</v>
      </c>
      <c r="AC1556" s="1">
        <v>5</v>
      </c>
      <c r="AD1556" s="1">
        <v>5</v>
      </c>
      <c r="AE1556" s="1" t="s">
        <v>30939</v>
      </c>
      <c r="AK1556" s="1" t="s">
        <v>30939</v>
      </c>
      <c r="AP1556" s="1" t="s">
        <v>30939</v>
      </c>
      <c r="AX1556" s="1" t="s">
        <v>30939</v>
      </c>
      <c r="BA1556" s="1" t="s">
        <v>30939</v>
      </c>
      <c r="BD1556" s="1" t="s">
        <v>30939</v>
      </c>
      <c r="BF1556" s="1" t="s">
        <v>30939</v>
      </c>
      <c r="BI1556" s="1" t="s">
        <v>30939</v>
      </c>
      <c r="BJ1556" s="1" t="s">
        <v>24628</v>
      </c>
    </row>
    <row r="1557" spans="1:62">
      <c r="A1557" s="1" t="s">
        <v>24629</v>
      </c>
      <c r="B1557" s="1" t="s">
        <v>24630</v>
      </c>
      <c r="C1557" s="1" t="s">
        <v>25270</v>
      </c>
      <c r="D1557" s="1">
        <v>352701053825029</v>
      </c>
      <c r="E1557" s="1" t="s">
        <v>30766</v>
      </c>
      <c r="G1557" s="1" t="s">
        <v>29563</v>
      </c>
      <c r="H1557" s="1" t="s">
        <v>24631</v>
      </c>
      <c r="J1557" s="1" t="s">
        <v>30867</v>
      </c>
      <c r="L1557" s="1" t="s">
        <v>30938</v>
      </c>
      <c r="Q1557" s="1">
        <v>90000</v>
      </c>
      <c r="R1557" s="1" t="s">
        <v>30938</v>
      </c>
      <c r="S1557" s="1" t="s">
        <v>30375</v>
      </c>
      <c r="U1557" s="1" t="s">
        <v>30938</v>
      </c>
      <c r="Z1557" s="1" t="s">
        <v>30938</v>
      </c>
      <c r="AB1557" s="1">
        <v>60</v>
      </c>
      <c r="AC1557" s="1">
        <v>3</v>
      </c>
      <c r="AD1557" s="1">
        <v>3</v>
      </c>
      <c r="AE1557" s="1" t="s">
        <v>30939</v>
      </c>
      <c r="AK1557" s="1" t="s">
        <v>30939</v>
      </c>
      <c r="AP1557" s="1" t="s">
        <v>30939</v>
      </c>
      <c r="AX1557" s="1" t="s">
        <v>30939</v>
      </c>
      <c r="BA1557" s="1" t="s">
        <v>30939</v>
      </c>
      <c r="BD1557" s="1" t="s">
        <v>30939</v>
      </c>
      <c r="BF1557" s="1" t="s">
        <v>30939</v>
      </c>
      <c r="BI1557" s="1" t="s">
        <v>30939</v>
      </c>
      <c r="BJ1557" s="1" t="s">
        <v>24632</v>
      </c>
    </row>
    <row r="1558" spans="1:62">
      <c r="A1558" s="1" t="s">
        <v>24633</v>
      </c>
      <c r="B1558" s="1" t="s">
        <v>24634</v>
      </c>
      <c r="C1558" s="1" t="s">
        <v>25270</v>
      </c>
      <c r="D1558" s="1">
        <v>352701053825029</v>
      </c>
      <c r="E1558" s="1" t="s">
        <v>30766</v>
      </c>
      <c r="G1558" s="1" t="s">
        <v>27448</v>
      </c>
      <c r="H1558" s="1" t="s">
        <v>24635</v>
      </c>
      <c r="J1558" s="1" t="s">
        <v>30867</v>
      </c>
      <c r="L1558" s="1" t="s">
        <v>30938</v>
      </c>
      <c r="Q1558" s="1">
        <v>90000</v>
      </c>
      <c r="R1558" s="1" t="s">
        <v>30938</v>
      </c>
      <c r="S1558" s="1" t="s">
        <v>30375</v>
      </c>
      <c r="U1558" s="1" t="s">
        <v>30938</v>
      </c>
      <c r="Z1558" s="1" t="s">
        <v>30938</v>
      </c>
      <c r="AB1558" s="1">
        <v>60</v>
      </c>
      <c r="AC1558" s="1">
        <v>5</v>
      </c>
      <c r="AD1558" s="1">
        <v>5</v>
      </c>
      <c r="AE1558" s="1" t="s">
        <v>30939</v>
      </c>
      <c r="AK1558" s="1" t="s">
        <v>30939</v>
      </c>
      <c r="AP1558" s="1" t="s">
        <v>30939</v>
      </c>
      <c r="AX1558" s="1" t="s">
        <v>30939</v>
      </c>
      <c r="BA1558" s="1" t="s">
        <v>30939</v>
      </c>
      <c r="BD1558" s="1" t="s">
        <v>30939</v>
      </c>
      <c r="BF1558" s="1" t="s">
        <v>30939</v>
      </c>
      <c r="BI1558" s="1" t="s">
        <v>30939</v>
      </c>
      <c r="BJ1558" s="1" t="s">
        <v>24636</v>
      </c>
    </row>
    <row r="1559" spans="1:62">
      <c r="A1559" s="1" t="s">
        <v>24637</v>
      </c>
      <c r="B1559" s="1" t="s">
        <v>24638</v>
      </c>
      <c r="C1559" s="1" t="s">
        <v>25270</v>
      </c>
      <c r="D1559" s="1">
        <v>352701053825029</v>
      </c>
      <c r="E1559" s="1" t="s">
        <v>30766</v>
      </c>
      <c r="G1559" s="1" t="s">
        <v>29563</v>
      </c>
      <c r="H1559" s="1" t="s">
        <v>24639</v>
      </c>
      <c r="J1559" s="1" t="s">
        <v>30867</v>
      </c>
      <c r="L1559" s="1" t="s">
        <v>30938</v>
      </c>
      <c r="Q1559" s="1">
        <v>90000</v>
      </c>
      <c r="R1559" s="1" t="s">
        <v>30938</v>
      </c>
      <c r="S1559" s="1" t="s">
        <v>30375</v>
      </c>
      <c r="U1559" s="1" t="s">
        <v>30938</v>
      </c>
      <c r="Z1559" s="1" t="s">
        <v>30938</v>
      </c>
      <c r="AB1559" s="1">
        <v>30</v>
      </c>
      <c r="AC1559" s="1">
        <v>5</v>
      </c>
      <c r="AD1559" s="1">
        <v>5</v>
      </c>
      <c r="AE1559" s="1" t="s">
        <v>30939</v>
      </c>
      <c r="AK1559" s="1" t="s">
        <v>30939</v>
      </c>
      <c r="AP1559" s="1" t="s">
        <v>30939</v>
      </c>
      <c r="AX1559" s="1" t="s">
        <v>30939</v>
      </c>
      <c r="BA1559" s="1" t="s">
        <v>30939</v>
      </c>
      <c r="BD1559" s="1" t="s">
        <v>30939</v>
      </c>
      <c r="BF1559" s="1" t="s">
        <v>30939</v>
      </c>
      <c r="BI1559" s="1" t="s">
        <v>30939</v>
      </c>
      <c r="BJ1559" s="1" t="s">
        <v>24640</v>
      </c>
    </row>
    <row r="1560" spans="1:62">
      <c r="A1560" s="1" t="s">
        <v>24641</v>
      </c>
      <c r="B1560" s="1" t="s">
        <v>24642</v>
      </c>
      <c r="C1560" s="1" t="s">
        <v>25270</v>
      </c>
      <c r="D1560" s="1">
        <v>352701053825029</v>
      </c>
      <c r="E1560" s="1" t="s">
        <v>30766</v>
      </c>
      <c r="G1560" s="1" t="s">
        <v>27448</v>
      </c>
      <c r="H1560" s="1" t="s">
        <v>24643</v>
      </c>
      <c r="J1560" s="1" t="s">
        <v>30867</v>
      </c>
      <c r="L1560" s="1" t="s">
        <v>30938</v>
      </c>
      <c r="Q1560" s="1">
        <v>90000</v>
      </c>
      <c r="R1560" s="1" t="s">
        <v>30938</v>
      </c>
      <c r="S1560" s="1" t="s">
        <v>30375</v>
      </c>
      <c r="U1560" s="1" t="s">
        <v>30938</v>
      </c>
      <c r="Z1560" s="1" t="s">
        <v>30938</v>
      </c>
      <c r="AB1560" s="1">
        <v>120</v>
      </c>
      <c r="AC1560" s="1">
        <v>5</v>
      </c>
      <c r="AD1560" s="1">
        <v>5</v>
      </c>
      <c r="AE1560" s="1" t="s">
        <v>30939</v>
      </c>
      <c r="AK1560" s="1" t="s">
        <v>30939</v>
      </c>
      <c r="AP1560" s="1" t="s">
        <v>30939</v>
      </c>
      <c r="AX1560" s="1" t="s">
        <v>30939</v>
      </c>
      <c r="BA1560" s="1" t="s">
        <v>30939</v>
      </c>
      <c r="BD1560" s="1" t="s">
        <v>30939</v>
      </c>
      <c r="BF1560" s="1" t="s">
        <v>30939</v>
      </c>
      <c r="BI1560" s="1" t="s">
        <v>30939</v>
      </c>
      <c r="BJ1560" s="1" t="s">
        <v>24644</v>
      </c>
    </row>
    <row r="1561" spans="1:62">
      <c r="A1561" s="1" t="s">
        <v>24645</v>
      </c>
      <c r="B1561" s="1" t="s">
        <v>24646</v>
      </c>
      <c r="C1561" s="1" t="s">
        <v>25270</v>
      </c>
      <c r="D1561" s="1">
        <v>352701053825029</v>
      </c>
      <c r="E1561" s="1" t="s">
        <v>30766</v>
      </c>
      <c r="G1561" s="1" t="s">
        <v>27448</v>
      </c>
      <c r="H1561" s="1" t="s">
        <v>24647</v>
      </c>
      <c r="J1561" s="1" t="s">
        <v>30761</v>
      </c>
      <c r="K1561" s="1" t="s">
        <v>30874</v>
      </c>
      <c r="L1561" s="1" t="s">
        <v>30938</v>
      </c>
      <c r="Q1561" s="1">
        <v>90000</v>
      </c>
      <c r="R1561" s="1" t="s">
        <v>30938</v>
      </c>
      <c r="S1561" s="1" t="s">
        <v>30375</v>
      </c>
      <c r="U1561" s="1" t="s">
        <v>30939</v>
      </c>
      <c r="V1561" s="1" t="s">
        <v>30002</v>
      </c>
      <c r="W1561" s="1" t="s">
        <v>30794</v>
      </c>
      <c r="AE1561" s="1" t="s">
        <v>30939</v>
      </c>
      <c r="AK1561" s="1" t="s">
        <v>30939</v>
      </c>
      <c r="AP1561" s="1" t="s">
        <v>30939</v>
      </c>
      <c r="AX1561" s="1" t="s">
        <v>30939</v>
      </c>
      <c r="BA1561" s="1" t="s">
        <v>30939</v>
      </c>
      <c r="BD1561" s="1" t="s">
        <v>30939</v>
      </c>
      <c r="BF1561" s="1" t="s">
        <v>30939</v>
      </c>
      <c r="BI1561" s="1" t="s">
        <v>30939</v>
      </c>
      <c r="BJ1561" s="1" t="s">
        <v>24648</v>
      </c>
    </row>
    <row r="1562" spans="1:62">
      <c r="A1562" s="1" t="s">
        <v>24649</v>
      </c>
      <c r="B1562" s="1" t="s">
        <v>24650</v>
      </c>
      <c r="C1562" s="1" t="s">
        <v>31009</v>
      </c>
      <c r="D1562" s="1">
        <v>352701053825029</v>
      </c>
      <c r="E1562" s="1" t="s">
        <v>31010</v>
      </c>
      <c r="G1562" s="1" t="s">
        <v>31011</v>
      </c>
      <c r="H1562" s="1" t="s">
        <v>24651</v>
      </c>
      <c r="J1562" s="1" t="s">
        <v>30867</v>
      </c>
      <c r="L1562" s="1" t="s">
        <v>30938</v>
      </c>
      <c r="Q1562" s="1">
        <v>100000</v>
      </c>
      <c r="R1562" s="1" t="s">
        <v>30938</v>
      </c>
      <c r="S1562" s="1" t="s">
        <v>30906</v>
      </c>
      <c r="U1562" s="1" t="s">
        <v>30939</v>
      </c>
      <c r="V1562" s="1" t="s">
        <v>30807</v>
      </c>
      <c r="W1562" s="1" t="s">
        <v>30875</v>
      </c>
      <c r="X1562" s="1" t="s">
        <v>30939</v>
      </c>
      <c r="Y1562" s="1" t="s">
        <v>25668</v>
      </c>
      <c r="AE1562" s="1" t="s">
        <v>30939</v>
      </c>
      <c r="AK1562" s="1" t="s">
        <v>30939</v>
      </c>
      <c r="AP1562" s="1" t="s">
        <v>30939</v>
      </c>
      <c r="AX1562" s="1" t="s">
        <v>30939</v>
      </c>
      <c r="BA1562" s="1" t="s">
        <v>30939</v>
      </c>
      <c r="BD1562" s="1" t="s">
        <v>30939</v>
      </c>
      <c r="BF1562" s="1" t="s">
        <v>30939</v>
      </c>
      <c r="BI1562" s="1" t="s">
        <v>30939</v>
      </c>
      <c r="BJ1562" s="1" t="s">
        <v>24652</v>
      </c>
    </row>
    <row r="1563" spans="1:62">
      <c r="A1563" s="1" t="s">
        <v>24653</v>
      </c>
      <c r="B1563" s="1" t="s">
        <v>24654</v>
      </c>
      <c r="C1563" s="1" t="s">
        <v>28599</v>
      </c>
      <c r="D1563" s="1">
        <v>352701053825029</v>
      </c>
      <c r="E1563" s="1" t="s">
        <v>30766</v>
      </c>
      <c r="G1563" s="1" t="s">
        <v>29152</v>
      </c>
      <c r="H1563" s="1" t="s">
        <v>28412</v>
      </c>
      <c r="J1563" s="1" t="s">
        <v>30867</v>
      </c>
      <c r="L1563" s="1" t="s">
        <v>30938</v>
      </c>
      <c r="Q1563" s="1">
        <v>90000</v>
      </c>
      <c r="R1563" s="1" t="s">
        <v>30938</v>
      </c>
      <c r="S1563" s="1" t="s">
        <v>30375</v>
      </c>
      <c r="U1563" s="1" t="s">
        <v>30938</v>
      </c>
      <c r="Z1563" s="1" t="s">
        <v>30938</v>
      </c>
      <c r="AB1563" s="1">
        <v>120</v>
      </c>
      <c r="AC1563" s="1">
        <v>5</v>
      </c>
      <c r="AD1563" s="1">
        <v>5</v>
      </c>
      <c r="AE1563" s="1" t="s">
        <v>30939</v>
      </c>
      <c r="AK1563" s="1" t="s">
        <v>30939</v>
      </c>
      <c r="AP1563" s="1" t="s">
        <v>30939</v>
      </c>
      <c r="AX1563" s="1" t="s">
        <v>30939</v>
      </c>
      <c r="BA1563" s="1" t="s">
        <v>30939</v>
      </c>
      <c r="BD1563" s="1" t="s">
        <v>30939</v>
      </c>
      <c r="BF1563" s="1" t="s">
        <v>30939</v>
      </c>
      <c r="BI1563" s="1" t="s">
        <v>30939</v>
      </c>
      <c r="BJ1563" s="1" t="s">
        <v>24655</v>
      </c>
    </row>
    <row r="1564" spans="1:62">
      <c r="A1564" s="1" t="s">
        <v>24656</v>
      </c>
      <c r="B1564" s="1" t="s">
        <v>24657</v>
      </c>
      <c r="C1564" s="1" t="s">
        <v>24658</v>
      </c>
      <c r="D1564" s="1">
        <v>357095051129699</v>
      </c>
      <c r="E1564" s="1" t="s">
        <v>30479</v>
      </c>
      <c r="G1564" s="1" t="s">
        <v>31011</v>
      </c>
      <c r="H1564" s="1" t="s">
        <v>24659</v>
      </c>
      <c r="J1564" s="1" t="s">
        <v>30867</v>
      </c>
      <c r="L1564" s="1" t="s">
        <v>30938</v>
      </c>
      <c r="Q1564" s="1">
        <v>100000</v>
      </c>
      <c r="R1564" s="1" t="s">
        <v>30938</v>
      </c>
      <c r="S1564" s="1" t="s">
        <v>30920</v>
      </c>
      <c r="T1564" s="1" t="s">
        <v>30551</v>
      </c>
      <c r="U1564" s="1" t="s">
        <v>30938</v>
      </c>
      <c r="X1564" s="1" t="s">
        <v>30939</v>
      </c>
      <c r="Y1564" s="1" t="s">
        <v>24660</v>
      </c>
      <c r="AE1564" s="1" t="s">
        <v>30939</v>
      </c>
      <c r="AK1564" s="1" t="s">
        <v>30939</v>
      </c>
      <c r="AP1564" s="1" t="s">
        <v>30939</v>
      </c>
      <c r="AX1564" s="1" t="s">
        <v>30939</v>
      </c>
      <c r="BA1564" s="1" t="s">
        <v>30939</v>
      </c>
      <c r="BD1564" s="1" t="s">
        <v>30939</v>
      </c>
      <c r="BF1564" s="1" t="s">
        <v>30939</v>
      </c>
      <c r="BI1564" s="1" t="s">
        <v>30939</v>
      </c>
      <c r="BJ1564" s="1" t="s">
        <v>24661</v>
      </c>
    </row>
    <row r="1565" spans="1:62">
      <c r="A1565" s="1" t="s">
        <v>24662</v>
      </c>
      <c r="B1565" s="1" t="s">
        <v>24663</v>
      </c>
      <c r="C1565" s="1" t="s">
        <v>24658</v>
      </c>
      <c r="D1565" s="1">
        <v>357095051129699</v>
      </c>
      <c r="E1565" s="1" t="s">
        <v>30479</v>
      </c>
      <c r="G1565" s="1" t="s">
        <v>31011</v>
      </c>
      <c r="H1565" s="1" t="s">
        <v>24664</v>
      </c>
      <c r="J1565" s="1" t="s">
        <v>30867</v>
      </c>
      <c r="L1565" s="1" t="s">
        <v>30938</v>
      </c>
      <c r="Q1565" s="1">
        <v>100000</v>
      </c>
      <c r="R1565" s="1" t="s">
        <v>30938</v>
      </c>
      <c r="S1565" s="1" t="s">
        <v>30920</v>
      </c>
      <c r="T1565" s="1" t="s">
        <v>30551</v>
      </c>
      <c r="U1565" s="1" t="s">
        <v>30938</v>
      </c>
      <c r="X1565" s="1" t="s">
        <v>30938</v>
      </c>
      <c r="AE1565" s="1" t="s">
        <v>30939</v>
      </c>
      <c r="AK1565" s="1" t="s">
        <v>30939</v>
      </c>
      <c r="AP1565" s="1" t="s">
        <v>30939</v>
      </c>
      <c r="AX1565" s="1" t="s">
        <v>30939</v>
      </c>
      <c r="BA1565" s="1" t="s">
        <v>30939</v>
      </c>
      <c r="BD1565" s="1" t="s">
        <v>30939</v>
      </c>
      <c r="BF1565" s="1" t="s">
        <v>30939</v>
      </c>
      <c r="BI1565" s="1" t="s">
        <v>30939</v>
      </c>
      <c r="BJ1565" s="1" t="s">
        <v>24665</v>
      </c>
    </row>
    <row r="1566" spans="1:62">
      <c r="A1566" s="1" t="s">
        <v>24666</v>
      </c>
      <c r="B1566" s="1" t="s">
        <v>24667</v>
      </c>
      <c r="C1566" s="1" t="s">
        <v>24658</v>
      </c>
      <c r="D1566" s="1">
        <v>357095051129699</v>
      </c>
      <c r="E1566" s="1" t="s">
        <v>30479</v>
      </c>
      <c r="G1566" s="1" t="s">
        <v>31011</v>
      </c>
      <c r="H1566" s="1" t="s">
        <v>24668</v>
      </c>
      <c r="J1566" s="1" t="s">
        <v>30867</v>
      </c>
      <c r="L1566" s="1" t="s">
        <v>30938</v>
      </c>
      <c r="Q1566" s="1">
        <v>100000</v>
      </c>
      <c r="R1566" s="1" t="s">
        <v>30938</v>
      </c>
      <c r="S1566" s="1" t="s">
        <v>30868</v>
      </c>
      <c r="U1566" s="1" t="s">
        <v>30939</v>
      </c>
      <c r="V1566" s="1" t="s">
        <v>30873</v>
      </c>
      <c r="W1566" s="1" t="s">
        <v>30911</v>
      </c>
      <c r="X1566" s="1" t="s">
        <v>30939</v>
      </c>
      <c r="Y1566" s="1" t="s">
        <v>24669</v>
      </c>
      <c r="AE1566" s="1" t="s">
        <v>30939</v>
      </c>
      <c r="AK1566" s="1" t="s">
        <v>30939</v>
      </c>
      <c r="AP1566" s="1" t="s">
        <v>30939</v>
      </c>
      <c r="AX1566" s="1" t="s">
        <v>30939</v>
      </c>
      <c r="BA1566" s="1" t="s">
        <v>30939</v>
      </c>
      <c r="BD1566" s="1" t="s">
        <v>30939</v>
      </c>
      <c r="BF1566" s="1" t="s">
        <v>30939</v>
      </c>
      <c r="BI1566" s="1" t="s">
        <v>30939</v>
      </c>
      <c r="BJ1566" s="1" t="s">
        <v>24670</v>
      </c>
    </row>
    <row r="1567" spans="1:62">
      <c r="A1567" s="1" t="s">
        <v>24671</v>
      </c>
      <c r="B1567" s="1" t="s">
        <v>24672</v>
      </c>
      <c r="C1567" s="1" t="s">
        <v>24658</v>
      </c>
      <c r="D1567" s="1">
        <v>357095051136967</v>
      </c>
      <c r="E1567" s="1" t="s">
        <v>29086</v>
      </c>
      <c r="G1567" s="1" t="s">
        <v>31011</v>
      </c>
      <c r="H1567" s="1" t="s">
        <v>24673</v>
      </c>
      <c r="J1567" s="1" t="s">
        <v>30867</v>
      </c>
      <c r="L1567" s="1" t="s">
        <v>30938</v>
      </c>
      <c r="Q1567" s="1">
        <v>101925</v>
      </c>
      <c r="R1567" s="1" t="s">
        <v>30938</v>
      </c>
      <c r="S1567" s="1" t="s">
        <v>30868</v>
      </c>
      <c r="U1567" s="1" t="s">
        <v>30938</v>
      </c>
      <c r="X1567" s="1" t="s">
        <v>30938</v>
      </c>
      <c r="AE1567" s="1" t="s">
        <v>30939</v>
      </c>
      <c r="AK1567" s="1" t="s">
        <v>30939</v>
      </c>
      <c r="AP1567" s="1" t="s">
        <v>30939</v>
      </c>
      <c r="AX1567" s="1" t="s">
        <v>30939</v>
      </c>
      <c r="BA1567" s="1" t="s">
        <v>30939</v>
      </c>
      <c r="BD1567" s="1" t="s">
        <v>30939</v>
      </c>
      <c r="BF1567" s="1" t="s">
        <v>30939</v>
      </c>
      <c r="BI1567" s="1" t="s">
        <v>30939</v>
      </c>
      <c r="BJ1567" s="1" t="s">
        <v>24674</v>
      </c>
    </row>
    <row r="1568" spans="1:62">
      <c r="A1568" s="1" t="s">
        <v>24559</v>
      </c>
      <c r="B1568" s="1" t="s">
        <v>24560</v>
      </c>
      <c r="C1568" s="1" t="s">
        <v>24658</v>
      </c>
      <c r="D1568" s="1">
        <v>357095051136967</v>
      </c>
      <c r="E1568" s="1" t="s">
        <v>29086</v>
      </c>
      <c r="G1568" s="1" t="s">
        <v>31011</v>
      </c>
      <c r="H1568" s="1" t="s">
        <v>24561</v>
      </c>
      <c r="J1568" s="1" t="s">
        <v>30867</v>
      </c>
      <c r="L1568" s="1" t="s">
        <v>30938</v>
      </c>
      <c r="Q1568" s="1">
        <v>101925</v>
      </c>
      <c r="R1568" s="1" t="s">
        <v>30938</v>
      </c>
      <c r="S1568" s="1" t="s">
        <v>30793</v>
      </c>
      <c r="U1568" s="1" t="s">
        <v>30939</v>
      </c>
      <c r="V1568" s="1" t="s">
        <v>30873</v>
      </c>
      <c r="W1568" s="1" t="s">
        <v>30794</v>
      </c>
      <c r="X1568" s="1" t="s">
        <v>30901</v>
      </c>
      <c r="AE1568" s="1" t="s">
        <v>30939</v>
      </c>
      <c r="AK1568" s="1" t="s">
        <v>30939</v>
      </c>
      <c r="AP1568" s="1" t="s">
        <v>30939</v>
      </c>
      <c r="AX1568" s="1" t="s">
        <v>30939</v>
      </c>
      <c r="BA1568" s="1" t="s">
        <v>30939</v>
      </c>
      <c r="BD1568" s="1" t="s">
        <v>30939</v>
      </c>
      <c r="BF1568" s="1" t="s">
        <v>30939</v>
      </c>
      <c r="BI1568" s="1" t="s">
        <v>30939</v>
      </c>
      <c r="BJ1568" s="1" t="s">
        <v>24562</v>
      </c>
    </row>
    <row r="1569" spans="1:62">
      <c r="A1569" s="1" t="s">
        <v>24563</v>
      </c>
      <c r="B1569" s="1" t="s">
        <v>24564</v>
      </c>
      <c r="C1569" s="1" t="s">
        <v>24658</v>
      </c>
      <c r="D1569" s="1">
        <v>357095051136967</v>
      </c>
      <c r="E1569" s="1" t="s">
        <v>29086</v>
      </c>
      <c r="G1569" s="1" t="s">
        <v>31011</v>
      </c>
      <c r="H1569" s="1" t="s">
        <v>24565</v>
      </c>
      <c r="J1569" s="1" t="s">
        <v>30867</v>
      </c>
      <c r="L1569" s="1" t="s">
        <v>30938</v>
      </c>
      <c r="Q1569" s="1">
        <v>101925</v>
      </c>
      <c r="R1569" s="1" t="s">
        <v>30938</v>
      </c>
      <c r="S1569" s="1" t="s">
        <v>30868</v>
      </c>
      <c r="U1569" s="1" t="s">
        <v>30938</v>
      </c>
      <c r="X1569" s="1" t="s">
        <v>30938</v>
      </c>
      <c r="AE1569" s="1" t="s">
        <v>30939</v>
      </c>
      <c r="AK1569" s="1" t="s">
        <v>30939</v>
      </c>
      <c r="AP1569" s="1" t="s">
        <v>30939</v>
      </c>
      <c r="AX1569" s="1" t="s">
        <v>30939</v>
      </c>
      <c r="BA1569" s="1" t="s">
        <v>30939</v>
      </c>
      <c r="BD1569" s="1" t="s">
        <v>30939</v>
      </c>
      <c r="BF1569" s="1" t="s">
        <v>30939</v>
      </c>
      <c r="BI1569" s="1" t="s">
        <v>30939</v>
      </c>
      <c r="BJ1569" s="1" t="s">
        <v>24566</v>
      </c>
    </row>
    <row r="1570" spans="1:62">
      <c r="A1570" s="1" t="s">
        <v>24567</v>
      </c>
      <c r="B1570" s="1" t="s">
        <v>24568</v>
      </c>
      <c r="C1570" s="1" t="s">
        <v>24658</v>
      </c>
      <c r="D1570" s="1">
        <v>357095051136918</v>
      </c>
      <c r="E1570" s="1" t="s">
        <v>29693</v>
      </c>
      <c r="G1570" s="1" t="s">
        <v>31011</v>
      </c>
      <c r="H1570" s="1" t="s">
        <v>24569</v>
      </c>
      <c r="J1570" s="1" t="s">
        <v>30867</v>
      </c>
      <c r="L1570" s="1" t="s">
        <v>30938</v>
      </c>
      <c r="Q1570" s="1">
        <v>100000</v>
      </c>
      <c r="R1570" s="1" t="s">
        <v>30938</v>
      </c>
      <c r="S1570" s="1" t="s">
        <v>30868</v>
      </c>
      <c r="U1570" s="1" t="s">
        <v>30938</v>
      </c>
      <c r="X1570" s="1" t="s">
        <v>30938</v>
      </c>
      <c r="AE1570" s="1" t="s">
        <v>30939</v>
      </c>
      <c r="AK1570" s="1" t="s">
        <v>30939</v>
      </c>
      <c r="AP1570" s="1" t="s">
        <v>30939</v>
      </c>
      <c r="AX1570" s="1" t="s">
        <v>30939</v>
      </c>
      <c r="BA1570" s="1" t="s">
        <v>30939</v>
      </c>
      <c r="BD1570" s="1" t="s">
        <v>30939</v>
      </c>
      <c r="BF1570" s="1" t="s">
        <v>30939</v>
      </c>
      <c r="BI1570" s="1" t="s">
        <v>30939</v>
      </c>
      <c r="BJ1570" s="1" t="s">
        <v>24570</v>
      </c>
    </row>
    <row r="1571" spans="1:62">
      <c r="A1571" s="1" t="s">
        <v>24571</v>
      </c>
      <c r="B1571" s="1" t="s">
        <v>24572</v>
      </c>
      <c r="C1571" s="1" t="s">
        <v>24658</v>
      </c>
      <c r="D1571" s="1">
        <v>357095051136918</v>
      </c>
      <c r="E1571" s="1" t="s">
        <v>29693</v>
      </c>
      <c r="G1571" s="1" t="s">
        <v>31011</v>
      </c>
      <c r="H1571" s="1" t="s">
        <v>24573</v>
      </c>
      <c r="J1571" s="1" t="s">
        <v>30867</v>
      </c>
      <c r="L1571" s="1" t="s">
        <v>30938</v>
      </c>
      <c r="Q1571" s="1">
        <v>100000</v>
      </c>
      <c r="R1571" s="1" t="s">
        <v>30938</v>
      </c>
      <c r="S1571" s="1" t="s">
        <v>30920</v>
      </c>
      <c r="T1571" s="1" t="s">
        <v>30921</v>
      </c>
      <c r="U1571" s="1" t="s">
        <v>30938</v>
      </c>
      <c r="X1571" s="1" t="s">
        <v>30938</v>
      </c>
      <c r="AE1571" s="1" t="s">
        <v>30939</v>
      </c>
      <c r="AK1571" s="1" t="s">
        <v>30939</v>
      </c>
      <c r="AP1571" s="1" t="s">
        <v>30939</v>
      </c>
      <c r="AX1571" s="1" t="s">
        <v>30939</v>
      </c>
      <c r="BA1571" s="1" t="s">
        <v>30939</v>
      </c>
      <c r="BD1571" s="1" t="s">
        <v>30939</v>
      </c>
      <c r="BF1571" s="1" t="s">
        <v>30939</v>
      </c>
      <c r="BI1571" s="1" t="s">
        <v>30939</v>
      </c>
      <c r="BJ1571" s="1" t="s">
        <v>24574</v>
      </c>
    </row>
    <row r="1572" spans="1:62">
      <c r="A1572" s="1" t="s">
        <v>24575</v>
      </c>
      <c r="B1572" s="1" t="s">
        <v>24576</v>
      </c>
      <c r="C1572" s="1" t="s">
        <v>24658</v>
      </c>
      <c r="D1572" s="1">
        <v>357095051136918</v>
      </c>
      <c r="E1572" s="1" t="s">
        <v>29693</v>
      </c>
      <c r="G1572" s="1" t="s">
        <v>31011</v>
      </c>
      <c r="H1572" s="1" t="s">
        <v>24577</v>
      </c>
      <c r="J1572" s="1" t="s">
        <v>30867</v>
      </c>
      <c r="L1572" s="1" t="s">
        <v>30938</v>
      </c>
      <c r="Q1572" s="1">
        <v>100000</v>
      </c>
      <c r="R1572" s="1" t="s">
        <v>30938</v>
      </c>
      <c r="S1572" s="1" t="s">
        <v>30868</v>
      </c>
      <c r="U1572" s="1" t="s">
        <v>30938</v>
      </c>
      <c r="X1572" s="1" t="s">
        <v>30938</v>
      </c>
      <c r="AE1572" s="1" t="s">
        <v>30939</v>
      </c>
      <c r="AK1572" s="1" t="s">
        <v>30939</v>
      </c>
      <c r="AP1572" s="1" t="s">
        <v>30939</v>
      </c>
      <c r="AX1572" s="1" t="s">
        <v>30939</v>
      </c>
      <c r="BA1572" s="1" t="s">
        <v>30939</v>
      </c>
      <c r="BD1572" s="1" t="s">
        <v>30939</v>
      </c>
      <c r="BF1572" s="1" t="s">
        <v>30939</v>
      </c>
      <c r="BI1572" s="1" t="s">
        <v>30939</v>
      </c>
      <c r="BJ1572" s="1" t="s">
        <v>24578</v>
      </c>
    </row>
    <row r="1573" spans="1:62">
      <c r="A1573" s="1" t="s">
        <v>24579</v>
      </c>
      <c r="B1573" s="1" t="s">
        <v>24580</v>
      </c>
      <c r="C1573" s="1" t="s">
        <v>24658</v>
      </c>
      <c r="D1573" s="1">
        <v>353768059623764</v>
      </c>
      <c r="E1573" s="1" t="s">
        <v>29086</v>
      </c>
      <c r="G1573" s="1" t="s">
        <v>31011</v>
      </c>
      <c r="H1573" s="1" t="s">
        <v>24581</v>
      </c>
      <c r="J1573" s="1" t="s">
        <v>30867</v>
      </c>
      <c r="L1573" s="1" t="s">
        <v>30938</v>
      </c>
      <c r="Q1573" s="1">
        <v>101925</v>
      </c>
      <c r="R1573" s="1" t="s">
        <v>30938</v>
      </c>
      <c r="S1573" s="1" t="s">
        <v>30868</v>
      </c>
      <c r="U1573" s="1" t="s">
        <v>30939</v>
      </c>
      <c r="V1573" s="1" t="s">
        <v>30873</v>
      </c>
      <c r="W1573" s="1" t="s">
        <v>30794</v>
      </c>
      <c r="X1573" s="1" t="s">
        <v>30901</v>
      </c>
      <c r="AE1573" s="1" t="s">
        <v>30939</v>
      </c>
      <c r="AK1573" s="1" t="s">
        <v>30939</v>
      </c>
      <c r="AP1573" s="1" t="s">
        <v>30939</v>
      </c>
      <c r="AX1573" s="1" t="s">
        <v>30939</v>
      </c>
      <c r="BA1573" s="1" t="s">
        <v>30939</v>
      </c>
      <c r="BD1573" s="1" t="s">
        <v>30939</v>
      </c>
      <c r="BF1573" s="1" t="s">
        <v>30939</v>
      </c>
      <c r="BI1573" s="1" t="s">
        <v>30939</v>
      </c>
      <c r="BJ1573" s="1" t="s">
        <v>24582</v>
      </c>
    </row>
    <row r="1574" spans="1:62">
      <c r="A1574" s="1" t="s">
        <v>24583</v>
      </c>
      <c r="B1574" s="1" t="s">
        <v>24584</v>
      </c>
      <c r="C1574" s="1" t="s">
        <v>24658</v>
      </c>
      <c r="D1574" s="1" t="s">
        <v>24585</v>
      </c>
      <c r="E1574" s="1" t="s">
        <v>30766</v>
      </c>
      <c r="G1574" s="1" t="s">
        <v>31011</v>
      </c>
      <c r="H1574" s="1" t="s">
        <v>24586</v>
      </c>
      <c r="J1574" s="1" t="s">
        <v>30867</v>
      </c>
      <c r="L1574" s="1" t="s">
        <v>30939</v>
      </c>
      <c r="M1574" s="1" t="s">
        <v>30938</v>
      </c>
      <c r="BJ1574" s="1" t="s">
        <v>24587</v>
      </c>
    </row>
    <row r="1575" spans="1:62">
      <c r="A1575" s="1" t="s">
        <v>24588</v>
      </c>
      <c r="B1575" s="1" t="s">
        <v>24589</v>
      </c>
      <c r="C1575" s="1" t="s">
        <v>24658</v>
      </c>
      <c r="D1575" s="1" t="s">
        <v>24585</v>
      </c>
      <c r="E1575" s="1" t="s">
        <v>30766</v>
      </c>
      <c r="G1575" s="1" t="s">
        <v>31011</v>
      </c>
      <c r="H1575" s="1" t="s">
        <v>24590</v>
      </c>
      <c r="J1575" s="1" t="s">
        <v>30867</v>
      </c>
      <c r="L1575" s="1" t="s">
        <v>30939</v>
      </c>
      <c r="M1575" s="1" t="s">
        <v>30938</v>
      </c>
      <c r="BJ1575" s="1" t="s">
        <v>24591</v>
      </c>
    </row>
    <row r="1576" spans="1:62">
      <c r="A1576" s="1" t="s">
        <v>24592</v>
      </c>
      <c r="B1576" s="1" t="s">
        <v>24593</v>
      </c>
      <c r="C1576" s="1" t="s">
        <v>24658</v>
      </c>
      <c r="D1576" s="1" t="s">
        <v>24585</v>
      </c>
      <c r="E1576" s="1" t="s">
        <v>30766</v>
      </c>
      <c r="G1576" s="1" t="s">
        <v>31011</v>
      </c>
      <c r="H1576" s="1" t="s">
        <v>24594</v>
      </c>
      <c r="J1576" s="1" t="s">
        <v>30867</v>
      </c>
      <c r="L1576" s="1" t="s">
        <v>30938</v>
      </c>
      <c r="Q1576" s="1">
        <v>100000</v>
      </c>
      <c r="R1576" s="1" t="s">
        <v>30938</v>
      </c>
      <c r="S1576" s="1" t="s">
        <v>30920</v>
      </c>
      <c r="T1576" s="1" t="s">
        <v>30921</v>
      </c>
      <c r="U1576" s="1" t="s">
        <v>30939</v>
      </c>
      <c r="V1576" s="1" t="s">
        <v>30812</v>
      </c>
      <c r="W1576" s="1" t="s">
        <v>30794</v>
      </c>
      <c r="X1576" s="1" t="s">
        <v>30939</v>
      </c>
      <c r="Y1576" s="1" t="s">
        <v>30841</v>
      </c>
      <c r="AE1576" s="1" t="s">
        <v>30939</v>
      </c>
      <c r="AK1576" s="1" t="s">
        <v>30939</v>
      </c>
      <c r="AP1576" s="1" t="s">
        <v>30939</v>
      </c>
      <c r="AX1576" s="1" t="s">
        <v>30939</v>
      </c>
      <c r="BA1576" s="1" t="s">
        <v>30939</v>
      </c>
      <c r="BD1576" s="1" t="s">
        <v>30939</v>
      </c>
      <c r="BF1576" s="1" t="s">
        <v>30939</v>
      </c>
      <c r="BI1576" s="1" t="s">
        <v>30939</v>
      </c>
      <c r="BJ1576" s="1" t="s">
        <v>24595</v>
      </c>
    </row>
    <row r="1577" spans="1:62">
      <c r="A1577" s="1" t="s">
        <v>24596</v>
      </c>
      <c r="B1577" s="1" t="s">
        <v>24597</v>
      </c>
      <c r="C1577" s="1" t="s">
        <v>24658</v>
      </c>
      <c r="D1577" s="1" t="s">
        <v>24585</v>
      </c>
      <c r="E1577" s="1" t="s">
        <v>30766</v>
      </c>
      <c r="G1577" s="1" t="s">
        <v>31011</v>
      </c>
      <c r="H1577" s="1" t="s">
        <v>24598</v>
      </c>
      <c r="J1577" s="1" t="s">
        <v>30867</v>
      </c>
      <c r="L1577" s="1" t="s">
        <v>30938</v>
      </c>
      <c r="Q1577" s="1">
        <v>100000</v>
      </c>
      <c r="R1577" s="1" t="s">
        <v>30938</v>
      </c>
      <c r="S1577" s="1" t="s">
        <v>30868</v>
      </c>
      <c r="U1577" s="1" t="s">
        <v>30938</v>
      </c>
      <c r="X1577" s="1" t="s">
        <v>30938</v>
      </c>
      <c r="AE1577" s="1" t="s">
        <v>30939</v>
      </c>
      <c r="AK1577" s="1" t="s">
        <v>30939</v>
      </c>
      <c r="AP1577" s="1" t="s">
        <v>30939</v>
      </c>
      <c r="AX1577" s="1" t="s">
        <v>30939</v>
      </c>
      <c r="BA1577" s="1" t="s">
        <v>30939</v>
      </c>
      <c r="BD1577" s="1" t="s">
        <v>30939</v>
      </c>
      <c r="BF1577" s="1" t="s">
        <v>30939</v>
      </c>
      <c r="BI1577" s="1" t="s">
        <v>30939</v>
      </c>
      <c r="BJ1577" s="1" t="s">
        <v>24599</v>
      </c>
    </row>
    <row r="1578" spans="1:62">
      <c r="A1578" s="1" t="s">
        <v>24600</v>
      </c>
      <c r="B1578" s="1" t="s">
        <v>24601</v>
      </c>
      <c r="C1578" s="1" t="s">
        <v>24658</v>
      </c>
      <c r="D1578" s="1">
        <v>357095051136975</v>
      </c>
      <c r="E1578" s="1" t="s">
        <v>30575</v>
      </c>
      <c r="G1578" s="1" t="s">
        <v>31011</v>
      </c>
      <c r="H1578" s="1" t="s">
        <v>24602</v>
      </c>
      <c r="J1578" s="1" t="s">
        <v>30867</v>
      </c>
      <c r="L1578" s="1" t="s">
        <v>30938</v>
      </c>
      <c r="Q1578" s="1">
        <v>100000</v>
      </c>
      <c r="R1578" s="1" t="s">
        <v>30938</v>
      </c>
      <c r="S1578" s="1" t="s">
        <v>30920</v>
      </c>
      <c r="T1578" s="1" t="s">
        <v>24603</v>
      </c>
      <c r="U1578" s="1" t="s">
        <v>30939</v>
      </c>
      <c r="V1578" s="1" t="s">
        <v>30873</v>
      </c>
      <c r="W1578" s="1" t="s">
        <v>30794</v>
      </c>
      <c r="X1578" s="1" t="s">
        <v>30939</v>
      </c>
      <c r="Y1578" s="1" t="s">
        <v>24603</v>
      </c>
      <c r="AE1578" s="1" t="s">
        <v>30939</v>
      </c>
      <c r="AK1578" s="1" t="s">
        <v>30939</v>
      </c>
      <c r="AP1578" s="1" t="s">
        <v>30939</v>
      </c>
      <c r="AX1578" s="1" t="s">
        <v>30939</v>
      </c>
      <c r="BA1578" s="1" t="s">
        <v>30939</v>
      </c>
      <c r="BD1578" s="1" t="s">
        <v>30939</v>
      </c>
      <c r="BF1578" s="1" t="s">
        <v>30939</v>
      </c>
      <c r="BI1578" s="1" t="s">
        <v>30939</v>
      </c>
      <c r="BJ1578" s="1" t="s">
        <v>24604</v>
      </c>
    </row>
    <row r="1579" spans="1:62">
      <c r="A1579" s="1" t="s">
        <v>24605</v>
      </c>
      <c r="B1579" s="1" t="s">
        <v>24606</v>
      </c>
      <c r="C1579" s="1" t="s">
        <v>24658</v>
      </c>
      <c r="D1579" s="1">
        <v>357095051136975</v>
      </c>
      <c r="E1579" s="1" t="s">
        <v>30575</v>
      </c>
      <c r="G1579" s="1" t="s">
        <v>31011</v>
      </c>
      <c r="H1579" s="1" t="s">
        <v>24607</v>
      </c>
      <c r="J1579" s="1" t="s">
        <v>30867</v>
      </c>
      <c r="L1579" s="1" t="s">
        <v>30938</v>
      </c>
      <c r="Q1579" s="1">
        <v>100000</v>
      </c>
      <c r="R1579" s="1" t="s">
        <v>30938</v>
      </c>
      <c r="S1579" s="1" t="s">
        <v>30920</v>
      </c>
      <c r="T1579" s="1" t="s">
        <v>24603</v>
      </c>
      <c r="U1579" s="1" t="s">
        <v>30939</v>
      </c>
      <c r="V1579" s="1" t="s">
        <v>30873</v>
      </c>
      <c r="W1579" s="1" t="s">
        <v>30752</v>
      </c>
      <c r="X1579" s="1" t="s">
        <v>30939</v>
      </c>
      <c r="Y1579" s="1" t="s">
        <v>24603</v>
      </c>
      <c r="AE1579" s="1" t="s">
        <v>30939</v>
      </c>
      <c r="AK1579" s="1" t="s">
        <v>30939</v>
      </c>
      <c r="AP1579" s="1" t="s">
        <v>30939</v>
      </c>
      <c r="AX1579" s="1" t="s">
        <v>30939</v>
      </c>
      <c r="BA1579" s="1" t="s">
        <v>30939</v>
      </c>
      <c r="BD1579" s="1" t="s">
        <v>30939</v>
      </c>
      <c r="BF1579" s="1" t="s">
        <v>30939</v>
      </c>
      <c r="BI1579" s="1" t="s">
        <v>30939</v>
      </c>
      <c r="BJ1579" s="1" t="s">
        <v>24608</v>
      </c>
    </row>
    <row r="1580" spans="1:62">
      <c r="A1580" s="1" t="s">
        <v>24609</v>
      </c>
      <c r="B1580" s="1" t="s">
        <v>24610</v>
      </c>
      <c r="C1580" s="1" t="s">
        <v>24658</v>
      </c>
      <c r="D1580" s="1">
        <v>357095051136975</v>
      </c>
      <c r="E1580" s="1" t="s">
        <v>30575</v>
      </c>
      <c r="G1580" s="1" t="s">
        <v>31011</v>
      </c>
      <c r="H1580" s="1" t="s">
        <v>24611</v>
      </c>
      <c r="J1580" s="1" t="s">
        <v>30867</v>
      </c>
      <c r="L1580" s="1" t="s">
        <v>30938</v>
      </c>
      <c r="Q1580" s="1">
        <v>100000</v>
      </c>
      <c r="R1580" s="1" t="s">
        <v>30938</v>
      </c>
      <c r="S1580" s="1" t="s">
        <v>30868</v>
      </c>
      <c r="U1580" s="1" t="s">
        <v>30939</v>
      </c>
      <c r="V1580" s="1" t="s">
        <v>30812</v>
      </c>
      <c r="W1580" s="1" t="s">
        <v>30920</v>
      </c>
      <c r="X1580" s="1" t="s">
        <v>30939</v>
      </c>
      <c r="Y1580" s="1" t="s">
        <v>24612</v>
      </c>
      <c r="AE1580" s="1" t="s">
        <v>30939</v>
      </c>
      <c r="AK1580" s="1" t="s">
        <v>30939</v>
      </c>
      <c r="AP1580" s="1" t="s">
        <v>30939</v>
      </c>
      <c r="AX1580" s="1" t="s">
        <v>30939</v>
      </c>
      <c r="BA1580" s="1" t="s">
        <v>30939</v>
      </c>
      <c r="BD1580" s="1" t="s">
        <v>30939</v>
      </c>
      <c r="BF1580" s="1" t="s">
        <v>30939</v>
      </c>
      <c r="BI1580" s="1" t="s">
        <v>30939</v>
      </c>
      <c r="BJ1580" s="1" t="s">
        <v>24613</v>
      </c>
    </row>
    <row r="1581" spans="1:62">
      <c r="A1581" s="1" t="s">
        <v>24614</v>
      </c>
      <c r="B1581" s="1" t="s">
        <v>24615</v>
      </c>
      <c r="C1581" s="1" t="s">
        <v>24658</v>
      </c>
      <c r="D1581" s="1">
        <v>357095051129699</v>
      </c>
      <c r="E1581" s="1" t="s">
        <v>30479</v>
      </c>
      <c r="G1581" s="1" t="s">
        <v>31011</v>
      </c>
      <c r="H1581" s="1" t="s">
        <v>24616</v>
      </c>
      <c r="J1581" s="1" t="s">
        <v>30867</v>
      </c>
      <c r="L1581" s="1" t="s">
        <v>30938</v>
      </c>
      <c r="Q1581" s="1">
        <v>100000</v>
      </c>
      <c r="R1581" s="1" t="s">
        <v>30938</v>
      </c>
      <c r="S1581" s="1" t="s">
        <v>30868</v>
      </c>
      <c r="U1581" s="1" t="s">
        <v>30938</v>
      </c>
      <c r="X1581" s="1" t="s">
        <v>30939</v>
      </c>
      <c r="Y1581" s="1" t="s">
        <v>24617</v>
      </c>
      <c r="AE1581" s="1" t="s">
        <v>30939</v>
      </c>
      <c r="AK1581" s="1" t="s">
        <v>30939</v>
      </c>
      <c r="AP1581" s="1" t="s">
        <v>30939</v>
      </c>
      <c r="AX1581" s="1" t="s">
        <v>30939</v>
      </c>
      <c r="BA1581" s="1" t="s">
        <v>30939</v>
      </c>
      <c r="BD1581" s="1" t="s">
        <v>30939</v>
      </c>
      <c r="BF1581" s="1" t="s">
        <v>30939</v>
      </c>
      <c r="BI1581" s="1" t="s">
        <v>30939</v>
      </c>
      <c r="BJ1581" s="1" t="s">
        <v>24503</v>
      </c>
    </row>
    <row r="1582" spans="1:62">
      <c r="A1582" s="1" t="s">
        <v>24504</v>
      </c>
      <c r="B1582" s="1" t="s">
        <v>24505</v>
      </c>
      <c r="C1582" s="1" t="s">
        <v>24658</v>
      </c>
      <c r="D1582" s="1">
        <v>352701053856750</v>
      </c>
      <c r="E1582" s="1" t="s">
        <v>29193</v>
      </c>
      <c r="G1582" s="1" t="s">
        <v>31011</v>
      </c>
      <c r="H1582" s="1" t="s">
        <v>24607</v>
      </c>
      <c r="J1582" s="1" t="s">
        <v>30867</v>
      </c>
      <c r="L1582" s="1" t="s">
        <v>30938</v>
      </c>
      <c r="Q1582" s="1">
        <v>100000</v>
      </c>
      <c r="R1582" s="1" t="s">
        <v>30938</v>
      </c>
      <c r="S1582" s="1" t="s">
        <v>30920</v>
      </c>
      <c r="T1582" s="1" t="s">
        <v>30921</v>
      </c>
      <c r="U1582" s="1" t="s">
        <v>30938</v>
      </c>
      <c r="X1582" s="1" t="s">
        <v>30938</v>
      </c>
      <c r="AE1582" s="1" t="s">
        <v>30939</v>
      </c>
      <c r="AK1582" s="1" t="s">
        <v>30939</v>
      </c>
      <c r="AP1582" s="1" t="s">
        <v>30939</v>
      </c>
      <c r="AX1582" s="1" t="s">
        <v>30939</v>
      </c>
      <c r="BA1582" s="1" t="s">
        <v>30939</v>
      </c>
      <c r="BD1582" s="1" t="s">
        <v>30939</v>
      </c>
      <c r="BF1582" s="1" t="s">
        <v>30939</v>
      </c>
      <c r="BI1582" s="1" t="s">
        <v>30939</v>
      </c>
      <c r="BJ1582" s="1" t="s">
        <v>24506</v>
      </c>
    </row>
    <row r="1583" spans="1:62">
      <c r="A1583" s="1" t="s">
        <v>24507</v>
      </c>
      <c r="B1583" s="1" t="s">
        <v>24508</v>
      </c>
      <c r="C1583" s="1" t="s">
        <v>24658</v>
      </c>
      <c r="D1583" s="1">
        <v>352701053856750</v>
      </c>
      <c r="E1583" s="1" t="s">
        <v>29193</v>
      </c>
      <c r="G1583" s="1" t="s">
        <v>31011</v>
      </c>
      <c r="H1583" s="1" t="s">
        <v>24509</v>
      </c>
      <c r="J1583" s="1" t="s">
        <v>30867</v>
      </c>
      <c r="L1583" s="1" t="s">
        <v>30938</v>
      </c>
      <c r="Q1583" s="1">
        <v>100000</v>
      </c>
      <c r="R1583" s="1" t="s">
        <v>30938</v>
      </c>
      <c r="S1583" s="1" t="s">
        <v>30920</v>
      </c>
      <c r="T1583" s="1" t="s">
        <v>30921</v>
      </c>
      <c r="U1583" s="1" t="s">
        <v>30938</v>
      </c>
      <c r="X1583" s="1" t="s">
        <v>30938</v>
      </c>
      <c r="AE1583" s="1" t="s">
        <v>30939</v>
      </c>
      <c r="AK1583" s="1" t="s">
        <v>30939</v>
      </c>
      <c r="AP1583" s="1" t="s">
        <v>30939</v>
      </c>
      <c r="AX1583" s="1" t="s">
        <v>30939</v>
      </c>
      <c r="BA1583" s="1" t="s">
        <v>30939</v>
      </c>
      <c r="BD1583" s="1" t="s">
        <v>30939</v>
      </c>
      <c r="BF1583" s="1" t="s">
        <v>30939</v>
      </c>
      <c r="BI1583" s="1" t="s">
        <v>30939</v>
      </c>
      <c r="BJ1583" s="1" t="s">
        <v>24510</v>
      </c>
    </row>
    <row r="1584" spans="1:62">
      <c r="A1584" s="1" t="s">
        <v>24511</v>
      </c>
      <c r="B1584" s="1" t="s">
        <v>24512</v>
      </c>
      <c r="C1584" s="1" t="s">
        <v>24658</v>
      </c>
      <c r="D1584" s="1">
        <v>353768059965470</v>
      </c>
      <c r="E1584" s="1" t="s">
        <v>30661</v>
      </c>
      <c r="G1584" s="1" t="s">
        <v>31011</v>
      </c>
      <c r="H1584" s="1" t="s">
        <v>24513</v>
      </c>
      <c r="J1584" s="1" t="s">
        <v>30867</v>
      </c>
      <c r="L1584" s="1" t="s">
        <v>30938</v>
      </c>
      <c r="Q1584" s="1">
        <v>100000</v>
      </c>
      <c r="R1584" s="1" t="s">
        <v>30938</v>
      </c>
      <c r="S1584" s="1" t="s">
        <v>30868</v>
      </c>
      <c r="U1584" s="1" t="s">
        <v>30938</v>
      </c>
      <c r="X1584" s="1" t="s">
        <v>30938</v>
      </c>
      <c r="AE1584" s="1" t="s">
        <v>30939</v>
      </c>
      <c r="AK1584" s="1" t="s">
        <v>30939</v>
      </c>
      <c r="AP1584" s="1" t="s">
        <v>30939</v>
      </c>
      <c r="AX1584" s="1" t="s">
        <v>30939</v>
      </c>
      <c r="BA1584" s="1" t="s">
        <v>30939</v>
      </c>
      <c r="BD1584" s="1" t="s">
        <v>30939</v>
      </c>
      <c r="BF1584" s="1" t="s">
        <v>30939</v>
      </c>
      <c r="BI1584" s="1" t="s">
        <v>30939</v>
      </c>
      <c r="BJ1584" s="1" t="s">
        <v>24514</v>
      </c>
    </row>
    <row r="1585" spans="1:62">
      <c r="A1585" s="1" t="s">
        <v>24515</v>
      </c>
      <c r="B1585" s="1" t="s">
        <v>24516</v>
      </c>
      <c r="C1585" s="1" t="s">
        <v>24658</v>
      </c>
      <c r="D1585" s="1">
        <v>353768059965470</v>
      </c>
      <c r="E1585" s="1" t="s">
        <v>30661</v>
      </c>
      <c r="G1585" s="1" t="s">
        <v>31011</v>
      </c>
      <c r="H1585" s="1" t="s">
        <v>24517</v>
      </c>
      <c r="J1585" s="1" t="s">
        <v>30867</v>
      </c>
      <c r="L1585" s="1" t="s">
        <v>30938</v>
      </c>
      <c r="Q1585" s="1">
        <v>100000</v>
      </c>
      <c r="R1585" s="1" t="s">
        <v>30938</v>
      </c>
      <c r="S1585" s="1" t="s">
        <v>30868</v>
      </c>
      <c r="U1585" s="1" t="s">
        <v>30939</v>
      </c>
      <c r="V1585" s="1" t="s">
        <v>30920</v>
      </c>
      <c r="W1585" s="1" t="s">
        <v>30911</v>
      </c>
      <c r="X1585" s="1" t="s">
        <v>30938</v>
      </c>
      <c r="AE1585" s="1" t="s">
        <v>30939</v>
      </c>
      <c r="AK1585" s="1" t="s">
        <v>30939</v>
      </c>
      <c r="AP1585" s="1" t="s">
        <v>30939</v>
      </c>
      <c r="AX1585" s="1" t="s">
        <v>30939</v>
      </c>
      <c r="BA1585" s="1" t="s">
        <v>30939</v>
      </c>
      <c r="BD1585" s="1" t="s">
        <v>30939</v>
      </c>
      <c r="BF1585" s="1" t="s">
        <v>30939</v>
      </c>
      <c r="BI1585" s="1" t="s">
        <v>30939</v>
      </c>
      <c r="BJ1585" s="1" t="s">
        <v>24518</v>
      </c>
    </row>
    <row r="1586" spans="1:62">
      <c r="A1586" s="1" t="s">
        <v>24519</v>
      </c>
      <c r="B1586" s="1" t="s">
        <v>24520</v>
      </c>
      <c r="C1586" s="1" t="s">
        <v>24658</v>
      </c>
      <c r="D1586" s="1">
        <v>353768059965470</v>
      </c>
      <c r="E1586" s="1" t="s">
        <v>30661</v>
      </c>
      <c r="G1586" s="1" t="s">
        <v>31011</v>
      </c>
      <c r="H1586" s="1" t="s">
        <v>24521</v>
      </c>
      <c r="J1586" s="1" t="s">
        <v>30867</v>
      </c>
      <c r="L1586" s="1" t="s">
        <v>30938</v>
      </c>
      <c r="Q1586" s="1">
        <v>100000</v>
      </c>
      <c r="R1586" s="1" t="s">
        <v>30938</v>
      </c>
      <c r="S1586" s="1" t="s">
        <v>30920</v>
      </c>
      <c r="T1586" s="1" t="s">
        <v>30841</v>
      </c>
      <c r="U1586" s="1" t="s">
        <v>30939</v>
      </c>
      <c r="V1586" s="1" t="s">
        <v>30873</v>
      </c>
      <c r="W1586" s="1" t="s">
        <v>30920</v>
      </c>
      <c r="X1586" s="1" t="s">
        <v>30939</v>
      </c>
      <c r="Y1586" s="1" t="s">
        <v>30841</v>
      </c>
      <c r="AE1586" s="1" t="s">
        <v>30939</v>
      </c>
      <c r="AK1586" s="1" t="s">
        <v>30939</v>
      </c>
      <c r="AP1586" s="1" t="s">
        <v>30939</v>
      </c>
      <c r="AX1586" s="1" t="s">
        <v>30939</v>
      </c>
      <c r="BA1586" s="1" t="s">
        <v>30939</v>
      </c>
      <c r="BD1586" s="1" t="s">
        <v>30939</v>
      </c>
      <c r="BF1586" s="1" t="s">
        <v>30939</v>
      </c>
      <c r="BI1586" s="1" t="s">
        <v>30939</v>
      </c>
      <c r="BJ1586" s="1" t="s">
        <v>24522</v>
      </c>
    </row>
    <row r="1587" spans="1:62">
      <c r="A1587" s="1" t="s">
        <v>24523</v>
      </c>
      <c r="B1587" s="1" t="s">
        <v>24524</v>
      </c>
      <c r="C1587" s="1" t="s">
        <v>24658</v>
      </c>
      <c r="D1587" s="1">
        <v>353768059965470</v>
      </c>
      <c r="E1587" s="1" t="s">
        <v>30661</v>
      </c>
      <c r="G1587" s="1" t="s">
        <v>31011</v>
      </c>
      <c r="H1587" s="1" t="s">
        <v>24525</v>
      </c>
      <c r="J1587" s="1" t="s">
        <v>30867</v>
      </c>
      <c r="L1587" s="1" t="s">
        <v>30938</v>
      </c>
      <c r="Q1587" s="1">
        <v>100000</v>
      </c>
      <c r="R1587" s="1" t="s">
        <v>30938</v>
      </c>
      <c r="S1587" s="1" t="s">
        <v>30868</v>
      </c>
      <c r="U1587" s="1" t="s">
        <v>30938</v>
      </c>
      <c r="X1587" s="1" t="s">
        <v>30938</v>
      </c>
      <c r="AE1587" s="1" t="s">
        <v>30939</v>
      </c>
      <c r="AK1587" s="1" t="s">
        <v>30939</v>
      </c>
      <c r="AP1587" s="1" t="s">
        <v>30939</v>
      </c>
      <c r="AX1587" s="1" t="s">
        <v>30939</v>
      </c>
      <c r="BA1587" s="1" t="s">
        <v>30939</v>
      </c>
      <c r="BD1587" s="1" t="s">
        <v>30939</v>
      </c>
      <c r="BF1587" s="1" t="s">
        <v>30939</v>
      </c>
      <c r="BI1587" s="1" t="s">
        <v>30939</v>
      </c>
      <c r="BJ1587" s="1" t="s">
        <v>24526</v>
      </c>
    </row>
    <row r="1588" spans="1:62">
      <c r="A1588" s="1" t="s">
        <v>24527</v>
      </c>
      <c r="B1588" s="1" t="s">
        <v>24528</v>
      </c>
      <c r="C1588" s="1" t="s">
        <v>24658</v>
      </c>
      <c r="D1588" s="1">
        <v>357095051136975</v>
      </c>
      <c r="E1588" s="1" t="s">
        <v>30575</v>
      </c>
      <c r="G1588" s="1" t="s">
        <v>31011</v>
      </c>
      <c r="H1588" s="1" t="s">
        <v>24529</v>
      </c>
      <c r="J1588" s="1" t="s">
        <v>30867</v>
      </c>
      <c r="L1588" s="1" t="s">
        <v>30938</v>
      </c>
      <c r="Q1588" s="1">
        <v>100000</v>
      </c>
      <c r="R1588" s="1" t="s">
        <v>30938</v>
      </c>
      <c r="S1588" s="1" t="s">
        <v>30868</v>
      </c>
      <c r="U1588" s="1" t="s">
        <v>30938</v>
      </c>
      <c r="X1588" s="1" t="s">
        <v>30938</v>
      </c>
      <c r="AE1588" s="1" t="s">
        <v>30939</v>
      </c>
      <c r="AK1588" s="1" t="s">
        <v>30939</v>
      </c>
      <c r="AP1588" s="1" t="s">
        <v>30939</v>
      </c>
      <c r="AX1588" s="1" t="s">
        <v>30939</v>
      </c>
      <c r="BA1588" s="1" t="s">
        <v>30939</v>
      </c>
      <c r="BD1588" s="1" t="s">
        <v>30939</v>
      </c>
      <c r="BF1588" s="1" t="s">
        <v>30939</v>
      </c>
      <c r="BI1588" s="1" t="s">
        <v>30939</v>
      </c>
      <c r="BJ1588" s="1" t="s">
        <v>24530</v>
      </c>
    </row>
    <row r="1589" spans="1:62">
      <c r="A1589" s="1" t="s">
        <v>24531</v>
      </c>
      <c r="B1589" s="1" t="s">
        <v>24532</v>
      </c>
      <c r="C1589" s="1" t="s">
        <v>24658</v>
      </c>
      <c r="D1589" s="1">
        <v>357095051136975</v>
      </c>
      <c r="E1589" s="1" t="s">
        <v>30575</v>
      </c>
      <c r="G1589" s="1" t="s">
        <v>31011</v>
      </c>
      <c r="H1589" s="1" t="s">
        <v>24533</v>
      </c>
      <c r="J1589" s="1" t="s">
        <v>30867</v>
      </c>
      <c r="L1589" s="1" t="s">
        <v>30938</v>
      </c>
      <c r="Q1589" s="1">
        <v>100000</v>
      </c>
      <c r="R1589" s="1" t="s">
        <v>30938</v>
      </c>
      <c r="S1589" s="1" t="s">
        <v>30868</v>
      </c>
      <c r="U1589" s="1" t="s">
        <v>30939</v>
      </c>
      <c r="V1589" s="1" t="s">
        <v>30807</v>
      </c>
      <c r="W1589" s="1" t="s">
        <v>30920</v>
      </c>
      <c r="X1589" s="1" t="s">
        <v>30938</v>
      </c>
      <c r="AE1589" s="1" t="s">
        <v>30939</v>
      </c>
      <c r="AK1589" s="1" t="s">
        <v>30939</v>
      </c>
      <c r="AP1589" s="1" t="s">
        <v>30939</v>
      </c>
      <c r="AX1589" s="1" t="s">
        <v>30939</v>
      </c>
      <c r="BA1589" s="1" t="s">
        <v>30939</v>
      </c>
      <c r="BD1589" s="1" t="s">
        <v>30939</v>
      </c>
      <c r="BF1589" s="1" t="s">
        <v>30939</v>
      </c>
      <c r="BI1589" s="1" t="s">
        <v>30939</v>
      </c>
      <c r="BJ1589" s="1" t="s">
        <v>24534</v>
      </c>
    </row>
    <row r="1590" spans="1:62">
      <c r="A1590" s="1" t="s">
        <v>24535</v>
      </c>
      <c r="B1590" s="1" t="s">
        <v>24536</v>
      </c>
      <c r="C1590" s="1" t="s">
        <v>24658</v>
      </c>
      <c r="D1590" s="1">
        <v>352701053856750</v>
      </c>
      <c r="E1590" s="1" t="s">
        <v>29193</v>
      </c>
      <c r="G1590" s="1" t="s">
        <v>31011</v>
      </c>
      <c r="H1590" s="1" t="s">
        <v>24537</v>
      </c>
      <c r="J1590" s="1" t="s">
        <v>30867</v>
      </c>
      <c r="L1590" s="1" t="s">
        <v>30938</v>
      </c>
      <c r="Q1590" s="1">
        <v>100000</v>
      </c>
      <c r="R1590" s="1" t="s">
        <v>30938</v>
      </c>
      <c r="S1590" s="1" t="s">
        <v>30868</v>
      </c>
      <c r="U1590" s="1" t="s">
        <v>30938</v>
      </c>
      <c r="X1590" s="1" t="s">
        <v>30939</v>
      </c>
      <c r="Y1590" s="1" t="s">
        <v>24538</v>
      </c>
      <c r="AE1590" s="1" t="s">
        <v>30939</v>
      </c>
      <c r="AK1590" s="1" t="s">
        <v>30939</v>
      </c>
      <c r="AP1590" s="1" t="s">
        <v>30939</v>
      </c>
      <c r="AX1590" s="1" t="s">
        <v>30939</v>
      </c>
      <c r="BA1590" s="1" t="s">
        <v>30939</v>
      </c>
      <c r="BD1590" s="1" t="s">
        <v>30939</v>
      </c>
      <c r="BF1590" s="1" t="s">
        <v>30939</v>
      </c>
      <c r="BI1590" s="1" t="s">
        <v>30939</v>
      </c>
      <c r="BJ1590" s="1" t="s">
        <v>24539</v>
      </c>
    </row>
    <row r="1591" spans="1:62">
      <c r="A1591" s="1" t="s">
        <v>24540</v>
      </c>
      <c r="B1591" s="1" t="s">
        <v>24541</v>
      </c>
      <c r="C1591" s="1" t="s">
        <v>24658</v>
      </c>
      <c r="D1591" s="1">
        <v>352701053856750</v>
      </c>
      <c r="E1591" s="1" t="s">
        <v>29193</v>
      </c>
      <c r="G1591" s="1" t="s">
        <v>31011</v>
      </c>
      <c r="H1591" s="1" t="s">
        <v>24542</v>
      </c>
      <c r="J1591" s="1" t="s">
        <v>30867</v>
      </c>
      <c r="L1591" s="1" t="s">
        <v>30938</v>
      </c>
      <c r="Q1591" s="1">
        <v>100000</v>
      </c>
      <c r="R1591" s="1" t="s">
        <v>30938</v>
      </c>
      <c r="S1591" s="1" t="s">
        <v>30920</v>
      </c>
      <c r="T1591" s="1" t="s">
        <v>30921</v>
      </c>
      <c r="U1591" s="1" t="s">
        <v>30938</v>
      </c>
      <c r="X1591" s="1" t="s">
        <v>30938</v>
      </c>
      <c r="AE1591" s="1" t="s">
        <v>30939</v>
      </c>
      <c r="AK1591" s="1" t="s">
        <v>30939</v>
      </c>
      <c r="AP1591" s="1" t="s">
        <v>30939</v>
      </c>
      <c r="AX1591" s="1" t="s">
        <v>30939</v>
      </c>
      <c r="BA1591" s="1" t="s">
        <v>30939</v>
      </c>
      <c r="BD1591" s="1" t="s">
        <v>30939</v>
      </c>
      <c r="BF1591" s="1" t="s">
        <v>30939</v>
      </c>
      <c r="BI1591" s="1" t="s">
        <v>30939</v>
      </c>
      <c r="BJ1591" s="1" t="s">
        <v>24543</v>
      </c>
    </row>
    <row r="1592" spans="1:62">
      <c r="A1592" s="1" t="s">
        <v>24544</v>
      </c>
      <c r="B1592" s="1" t="s">
        <v>24545</v>
      </c>
      <c r="C1592" s="1" t="s">
        <v>24658</v>
      </c>
      <c r="D1592" s="1">
        <v>352701053856750</v>
      </c>
      <c r="E1592" s="1" t="s">
        <v>29193</v>
      </c>
      <c r="G1592" s="1" t="s">
        <v>31011</v>
      </c>
      <c r="H1592" s="1" t="s">
        <v>24546</v>
      </c>
      <c r="J1592" s="1" t="s">
        <v>30867</v>
      </c>
      <c r="L1592" s="1" t="s">
        <v>30938</v>
      </c>
      <c r="Q1592" s="1">
        <v>100000</v>
      </c>
      <c r="R1592" s="1" t="s">
        <v>30938</v>
      </c>
      <c r="S1592" s="1" t="s">
        <v>30920</v>
      </c>
      <c r="T1592" s="1" t="s">
        <v>30921</v>
      </c>
      <c r="U1592" s="1" t="s">
        <v>30938</v>
      </c>
      <c r="X1592" s="1" t="s">
        <v>30938</v>
      </c>
      <c r="AE1592" s="1" t="s">
        <v>30939</v>
      </c>
      <c r="AK1592" s="1" t="s">
        <v>30939</v>
      </c>
      <c r="AP1592" s="1" t="s">
        <v>30939</v>
      </c>
      <c r="AX1592" s="1" t="s">
        <v>30939</v>
      </c>
      <c r="BA1592" s="1" t="s">
        <v>30939</v>
      </c>
      <c r="BD1592" s="1" t="s">
        <v>30939</v>
      </c>
      <c r="BF1592" s="1" t="s">
        <v>30939</v>
      </c>
      <c r="BI1592" s="1" t="s">
        <v>30939</v>
      </c>
      <c r="BJ1592" s="1" t="s">
        <v>24547</v>
      </c>
    </row>
  </sheetData>
  <sheetCalcPr fullCalcOnLoad="1"/>
  <phoneticPr fontId="9" type="noConversion"/>
  <pageMargins left="0.7" right="0.7" top="0.75" bottom="0.75" header="0.3" footer="0.3"/>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2:BJ162"/>
  <sheetViews>
    <sheetView topLeftCell="A2" workbookViewId="0">
      <selection activeCell="BE3" sqref="BE3"/>
    </sheetView>
  </sheetViews>
  <sheetFormatPr baseColWidth="10" defaultColWidth="8.83203125" defaultRowHeight="14"/>
  <cols>
    <col min="1" max="16384" width="8.83203125" style="1"/>
  </cols>
  <sheetData>
    <row r="2" spans="1:62">
      <c r="X2" s="1" t="s">
        <v>30932</v>
      </c>
      <c r="AF2" s="1" t="s">
        <v>30930</v>
      </c>
      <c r="AM2" s="1" t="s">
        <v>30931</v>
      </c>
      <c r="AT2" s="1" t="s">
        <v>30933</v>
      </c>
      <c r="AW2" s="1" t="s">
        <v>30934</v>
      </c>
      <c r="AZ2" s="1" t="s">
        <v>24548</v>
      </c>
      <c r="BC2" s="1" t="s">
        <v>30935</v>
      </c>
      <c r="BE2" s="1" t="s">
        <v>24549</v>
      </c>
    </row>
    <row r="3" spans="1:62">
      <c r="W3" s="1" t="s">
        <v>30938</v>
      </c>
      <c r="X3" s="1">
        <f>COUNTIF(X8:X1932, "yes")</f>
        <v>0</v>
      </c>
      <c r="AE3" s="1" t="s">
        <v>30938</v>
      </c>
      <c r="AF3" s="1">
        <f>COUNTIF(AF8:AF1932, "yes")</f>
        <v>0</v>
      </c>
      <c r="AL3" s="1" t="s">
        <v>30938</v>
      </c>
      <c r="AM3" s="1">
        <f>COUNTIF(AM8:AM1932, "yes")</f>
        <v>0</v>
      </c>
      <c r="AS3" s="1" t="s">
        <v>30938</v>
      </c>
      <c r="AT3" s="1">
        <f>COUNTIF(AT8:AT1932, "yes")</f>
        <v>0</v>
      </c>
      <c r="AV3" s="1" t="s">
        <v>30938</v>
      </c>
      <c r="AW3" s="1">
        <f>COUNTIF(AW8:AW1932, "yes")</f>
        <v>0</v>
      </c>
      <c r="AY3" s="1" t="s">
        <v>30938</v>
      </c>
      <c r="AZ3" s="1">
        <f>COUNTIF(AZ8:AZ1932, "yes")</f>
        <v>0</v>
      </c>
      <c r="BB3" s="1" t="s">
        <v>30938</v>
      </c>
      <c r="BC3" s="1">
        <f>COUNTIF(BC8:BC1932, "yes")</f>
        <v>0</v>
      </c>
      <c r="BD3" s="1" t="s">
        <v>30938</v>
      </c>
      <c r="BE3" s="1">
        <f>COUNTIF(BE8:BE1932, "yes")</f>
        <v>0</v>
      </c>
    </row>
    <row r="4" spans="1:62">
      <c r="W4" s="1" t="s">
        <v>30939</v>
      </c>
      <c r="X4" s="1">
        <f>COUNTIF(X9:X1933, "no")</f>
        <v>123</v>
      </c>
      <c r="AE4" s="1" t="s">
        <v>30939</v>
      </c>
      <c r="AF4" s="1">
        <f>COUNTIF(AF9:AF1933, "no")</f>
        <v>123</v>
      </c>
      <c r="AL4" s="1" t="s">
        <v>30939</v>
      </c>
      <c r="AM4" s="1">
        <f>COUNTIF(AM9:AM1933, "no")</f>
        <v>122</v>
      </c>
      <c r="AS4" s="1" t="s">
        <v>30939</v>
      </c>
      <c r="AT4" s="1">
        <f>COUNTIF(AT9:AT1933, "no")</f>
        <v>123</v>
      </c>
      <c r="AV4" s="1" t="s">
        <v>30939</v>
      </c>
      <c r="AW4" s="1">
        <f>COUNTIF(AW9:AW1933, "no")</f>
        <v>123</v>
      </c>
      <c r="AY4" s="1" t="s">
        <v>30939</v>
      </c>
      <c r="AZ4" s="1">
        <f>COUNTIF(AZ9:AZ1933, "no")</f>
        <v>123</v>
      </c>
      <c r="BB4" s="1" t="s">
        <v>30939</v>
      </c>
      <c r="BC4" s="1">
        <f>COUNTIF(BC9:BC1933, "no")</f>
        <v>123</v>
      </c>
      <c r="BD4" s="1" t="s">
        <v>30939</v>
      </c>
      <c r="BE4" s="1">
        <f>COUNTIF(BE9:BE1933, "no")</f>
        <v>123</v>
      </c>
    </row>
    <row r="5" spans="1:62">
      <c r="W5" s="1" t="s">
        <v>30940</v>
      </c>
      <c r="X5" s="1">
        <f>SUM(X3:X4)</f>
        <v>123</v>
      </c>
      <c r="AE5" s="1" t="s">
        <v>30940</v>
      </c>
      <c r="AF5" s="1">
        <f>SUM(AF3:AF4)</f>
        <v>123</v>
      </c>
      <c r="AL5" s="1" t="s">
        <v>30940</v>
      </c>
      <c r="AM5" s="1">
        <f>SUM(AM3:AM4)</f>
        <v>122</v>
      </c>
      <c r="AS5" s="1" t="s">
        <v>30940</v>
      </c>
      <c r="AT5" s="1">
        <f>SUM(AT3:AT4)</f>
        <v>123</v>
      </c>
      <c r="AV5" s="1" t="s">
        <v>30940</v>
      </c>
      <c r="AW5" s="1">
        <f>SUM(AW3:AW4)</f>
        <v>123</v>
      </c>
      <c r="AY5" s="1" t="s">
        <v>30940</v>
      </c>
      <c r="AZ5" s="1">
        <f>SUM(AZ3:AZ4)</f>
        <v>123</v>
      </c>
      <c r="BB5" s="1" t="s">
        <v>30940</v>
      </c>
      <c r="BC5" s="1">
        <f>SUM(BC3:BC4)</f>
        <v>123</v>
      </c>
      <c r="BD5" s="1" t="s">
        <v>30940</v>
      </c>
      <c r="BE5" s="1">
        <f>SUM(BE3:BE4)</f>
        <v>123</v>
      </c>
    </row>
    <row r="6" spans="1:62" ht="15">
      <c r="W6" s="2" t="s">
        <v>30941</v>
      </c>
      <c r="X6" s="2">
        <f>X3/X5</f>
        <v>0</v>
      </c>
      <c r="AE6" s="2" t="s">
        <v>30941</v>
      </c>
      <c r="AF6" s="2">
        <f>AF3/AF5</f>
        <v>0</v>
      </c>
      <c r="AL6" s="2" t="s">
        <v>30941</v>
      </c>
      <c r="AM6" s="2">
        <f>AM3/AM5</f>
        <v>0</v>
      </c>
      <c r="AS6" s="2" t="s">
        <v>30941</v>
      </c>
      <c r="AT6" s="2">
        <f>AT3/AT5</f>
        <v>0</v>
      </c>
      <c r="AV6" s="2" t="s">
        <v>30941</v>
      </c>
      <c r="AW6" s="2">
        <f>AW3/AW5</f>
        <v>0</v>
      </c>
      <c r="AY6" s="2" t="s">
        <v>30941</v>
      </c>
      <c r="AZ6" s="2">
        <f>AZ3/AZ5</f>
        <v>0</v>
      </c>
      <c r="BB6" s="2" t="s">
        <v>30941</v>
      </c>
      <c r="BC6" s="2">
        <f>BC3/BC5</f>
        <v>0</v>
      </c>
      <c r="BD6" s="2" t="s">
        <v>30941</v>
      </c>
      <c r="BE6" s="2">
        <f>BE3/BE5</f>
        <v>0</v>
      </c>
    </row>
    <row r="8" spans="1:62">
      <c r="A8" s="1" t="s">
        <v>30942</v>
      </c>
      <c r="B8" s="1" t="s">
        <v>30943</v>
      </c>
      <c r="C8" s="1" t="s">
        <v>30944</v>
      </c>
      <c r="D8" s="1" t="s">
        <v>30945</v>
      </c>
      <c r="E8" s="1" t="s">
        <v>30946</v>
      </c>
      <c r="F8" s="1" t="s">
        <v>24550</v>
      </c>
      <c r="G8" s="1" t="s">
        <v>30949</v>
      </c>
      <c r="H8" s="1" t="s">
        <v>30952</v>
      </c>
      <c r="I8" s="1" t="s">
        <v>24551</v>
      </c>
      <c r="J8" s="1" t="s">
        <v>24552</v>
      </c>
      <c r="K8" s="1" t="s">
        <v>30958</v>
      </c>
      <c r="L8" s="1" t="s">
        <v>24553</v>
      </c>
      <c r="M8" s="1" t="s">
        <v>24554</v>
      </c>
      <c r="N8" s="1" t="s">
        <v>24555</v>
      </c>
      <c r="O8" s="1" t="s">
        <v>24556</v>
      </c>
      <c r="P8" s="1" t="s">
        <v>24557</v>
      </c>
      <c r="Q8" s="1" t="s">
        <v>24558</v>
      </c>
      <c r="R8" s="1" t="s">
        <v>24462</v>
      </c>
      <c r="S8" s="1" t="s">
        <v>24463</v>
      </c>
      <c r="T8" s="1" t="s">
        <v>24464</v>
      </c>
      <c r="U8" s="1" t="s">
        <v>24465</v>
      </c>
      <c r="V8" s="1" t="s">
        <v>24466</v>
      </c>
      <c r="W8" s="1" t="s">
        <v>24467</v>
      </c>
      <c r="X8" s="1" t="s">
        <v>24468</v>
      </c>
      <c r="Y8" s="1" t="s">
        <v>24469</v>
      </c>
      <c r="Z8" s="1" t="s">
        <v>24470</v>
      </c>
      <c r="AA8" s="1" t="s">
        <v>24471</v>
      </c>
      <c r="AB8" s="1" t="s">
        <v>24472</v>
      </c>
      <c r="AC8" s="1" t="s">
        <v>24473</v>
      </c>
      <c r="AD8" s="1" t="s">
        <v>24474</v>
      </c>
      <c r="AE8" s="1" t="s">
        <v>24475</v>
      </c>
      <c r="AF8" s="1" t="s">
        <v>24476</v>
      </c>
      <c r="AG8" s="1" t="s">
        <v>24477</v>
      </c>
      <c r="AH8" s="1" t="s">
        <v>24478</v>
      </c>
      <c r="AI8" s="1" t="s">
        <v>24479</v>
      </c>
      <c r="AJ8" s="1" t="s">
        <v>24480</v>
      </c>
      <c r="AK8" s="1" t="s">
        <v>24481</v>
      </c>
      <c r="AL8" s="1" t="s">
        <v>24482</v>
      </c>
      <c r="AM8" s="1" t="s">
        <v>24483</v>
      </c>
      <c r="AN8" s="1" t="s">
        <v>24484</v>
      </c>
      <c r="AO8" s="1" t="s">
        <v>24485</v>
      </c>
      <c r="AP8" s="1" t="s">
        <v>24486</v>
      </c>
      <c r="AQ8" s="1" t="s">
        <v>24487</v>
      </c>
      <c r="AR8" s="1" t="s">
        <v>24488</v>
      </c>
      <c r="AS8" s="1" t="s">
        <v>24489</v>
      </c>
      <c r="AT8" s="1" t="s">
        <v>24490</v>
      </c>
      <c r="AU8" s="1" t="s">
        <v>24491</v>
      </c>
      <c r="AV8" s="1" t="s">
        <v>24492</v>
      </c>
      <c r="AW8" s="1" t="s">
        <v>24493</v>
      </c>
      <c r="AX8" s="1" t="s">
        <v>24494</v>
      </c>
      <c r="AY8" s="1" t="s">
        <v>24495</v>
      </c>
      <c r="AZ8" s="1" t="s">
        <v>24496</v>
      </c>
      <c r="BA8" s="1" t="s">
        <v>24497</v>
      </c>
      <c r="BB8" s="1" t="s">
        <v>24498</v>
      </c>
      <c r="BC8" s="1" t="s">
        <v>24499</v>
      </c>
      <c r="BD8" s="1" t="s">
        <v>24500</v>
      </c>
      <c r="BE8" s="1" t="s">
        <v>24501</v>
      </c>
      <c r="BF8" s="1" t="s">
        <v>24502</v>
      </c>
      <c r="BG8" s="1" t="s">
        <v>24404</v>
      </c>
      <c r="BH8" s="1" t="s">
        <v>24405</v>
      </c>
      <c r="BI8" s="1" t="s">
        <v>31005</v>
      </c>
      <c r="BJ8" s="1" t="s">
        <v>31006</v>
      </c>
    </row>
    <row r="9" spans="1:62">
      <c r="A9" s="1" t="s">
        <v>24406</v>
      </c>
      <c r="B9" s="1" t="s">
        <v>24407</v>
      </c>
      <c r="C9" s="1" t="s">
        <v>24408</v>
      </c>
      <c r="D9" s="1">
        <v>357095051129699</v>
      </c>
      <c r="E9" s="1" t="s">
        <v>30479</v>
      </c>
      <c r="F9" s="1">
        <v>201503</v>
      </c>
      <c r="G9" s="1" t="s">
        <v>24409</v>
      </c>
      <c r="H9" s="1" t="s">
        <v>30867</v>
      </c>
      <c r="I9" s="1" t="s">
        <v>30938</v>
      </c>
      <c r="J9" s="1" t="s">
        <v>30938</v>
      </c>
      <c r="M9" s="1">
        <v>1200000</v>
      </c>
      <c r="N9" s="1" t="s">
        <v>30938</v>
      </c>
      <c r="R9" s="1" t="s">
        <v>30939</v>
      </c>
      <c r="T9" s="1" t="s">
        <v>30938</v>
      </c>
      <c r="V9" s="1" t="s">
        <v>30938</v>
      </c>
      <c r="X9" s="1" t="s">
        <v>30939</v>
      </c>
      <c r="AF9" s="1" t="s">
        <v>30939</v>
      </c>
      <c r="AM9" s="1" t="s">
        <v>30939</v>
      </c>
      <c r="AT9" s="1" t="s">
        <v>30939</v>
      </c>
      <c r="AW9" s="1" t="s">
        <v>30939</v>
      </c>
      <c r="AZ9" s="1" t="s">
        <v>30939</v>
      </c>
      <c r="BC9" s="1" t="s">
        <v>30939</v>
      </c>
      <c r="BE9" s="1" t="s">
        <v>30939</v>
      </c>
      <c r="BG9" s="1" t="s">
        <v>24410</v>
      </c>
      <c r="BH9" s="1" t="s">
        <v>24411</v>
      </c>
      <c r="BJ9" s="1" t="s">
        <v>24412</v>
      </c>
    </row>
    <row r="10" spans="1:62">
      <c r="A10" s="1" t="s">
        <v>24413</v>
      </c>
      <c r="B10" s="1" t="s">
        <v>24414</v>
      </c>
      <c r="C10" s="1" t="s">
        <v>24408</v>
      </c>
      <c r="D10" s="1">
        <v>357095051129699</v>
      </c>
      <c r="E10" s="1" t="s">
        <v>30479</v>
      </c>
      <c r="F10" s="1">
        <v>201503</v>
      </c>
      <c r="G10" s="1" t="s">
        <v>24415</v>
      </c>
      <c r="H10" s="1" t="s">
        <v>30867</v>
      </c>
      <c r="I10" s="1" t="s">
        <v>30938</v>
      </c>
      <c r="J10" s="1" t="s">
        <v>30938</v>
      </c>
      <c r="M10" s="1">
        <v>1200000</v>
      </c>
      <c r="N10" s="1" t="s">
        <v>30938</v>
      </c>
      <c r="R10" s="1" t="s">
        <v>30939</v>
      </c>
      <c r="T10" s="1" t="s">
        <v>30938</v>
      </c>
      <c r="V10" s="1" t="s">
        <v>30938</v>
      </c>
      <c r="X10" s="1" t="s">
        <v>30939</v>
      </c>
      <c r="AF10" s="1" t="s">
        <v>30939</v>
      </c>
      <c r="AM10" s="1" t="s">
        <v>30939</v>
      </c>
      <c r="AT10" s="1" t="s">
        <v>30939</v>
      </c>
      <c r="AW10" s="1" t="s">
        <v>30939</v>
      </c>
      <c r="AZ10" s="1" t="s">
        <v>30939</v>
      </c>
      <c r="BC10" s="1" t="s">
        <v>30939</v>
      </c>
      <c r="BE10" s="1" t="s">
        <v>30939</v>
      </c>
      <c r="BG10" s="1" t="s">
        <v>24410</v>
      </c>
      <c r="BH10" s="1" t="s">
        <v>24411</v>
      </c>
      <c r="BJ10" s="1" t="s">
        <v>24416</v>
      </c>
    </row>
    <row r="11" spans="1:62">
      <c r="A11" s="1" t="s">
        <v>24417</v>
      </c>
      <c r="B11" s="1" t="s">
        <v>24418</v>
      </c>
      <c r="C11" s="1" t="s">
        <v>24408</v>
      </c>
      <c r="D11" s="1">
        <v>357095051129699</v>
      </c>
      <c r="E11" s="1" t="s">
        <v>30479</v>
      </c>
      <c r="F11" s="1">
        <v>201503</v>
      </c>
      <c r="G11" s="1" t="s">
        <v>24419</v>
      </c>
      <c r="H11" s="1" t="s">
        <v>30867</v>
      </c>
      <c r="I11" s="1" t="s">
        <v>30938</v>
      </c>
      <c r="J11" s="1" t="s">
        <v>30938</v>
      </c>
      <c r="M11" s="1">
        <v>1200000</v>
      </c>
      <c r="N11" s="1" t="s">
        <v>30938</v>
      </c>
      <c r="R11" s="1" t="s">
        <v>30939</v>
      </c>
      <c r="T11" s="1" t="s">
        <v>30938</v>
      </c>
      <c r="V11" s="1" t="s">
        <v>30938</v>
      </c>
      <c r="X11" s="1" t="s">
        <v>30939</v>
      </c>
      <c r="AF11" s="1" t="s">
        <v>30939</v>
      </c>
      <c r="AM11" s="1" t="s">
        <v>30939</v>
      </c>
      <c r="AT11" s="1" t="s">
        <v>30939</v>
      </c>
      <c r="AW11" s="1" t="s">
        <v>30939</v>
      </c>
      <c r="AZ11" s="1" t="s">
        <v>30939</v>
      </c>
      <c r="BC11" s="1" t="s">
        <v>30939</v>
      </c>
      <c r="BE11" s="1" t="s">
        <v>30939</v>
      </c>
      <c r="BG11" s="1" t="s">
        <v>24410</v>
      </c>
      <c r="BH11" s="1" t="s">
        <v>24411</v>
      </c>
      <c r="BJ11" s="1" t="s">
        <v>24420</v>
      </c>
    </row>
    <row r="12" spans="1:62">
      <c r="A12" s="1" t="s">
        <v>24421</v>
      </c>
      <c r="B12" s="1" t="s">
        <v>24422</v>
      </c>
      <c r="C12" s="1" t="s">
        <v>24408</v>
      </c>
      <c r="D12" s="1">
        <v>357095051129699</v>
      </c>
      <c r="E12" s="1" t="s">
        <v>30479</v>
      </c>
      <c r="F12" s="1">
        <v>201503</v>
      </c>
      <c r="G12" s="1" t="s">
        <v>24423</v>
      </c>
      <c r="H12" s="1" t="s">
        <v>30867</v>
      </c>
      <c r="I12" s="1" t="s">
        <v>30938</v>
      </c>
      <c r="J12" s="1" t="s">
        <v>30938</v>
      </c>
      <c r="M12" s="1">
        <v>1200000</v>
      </c>
      <c r="N12" s="1" t="s">
        <v>30938</v>
      </c>
      <c r="R12" s="1" t="s">
        <v>30939</v>
      </c>
      <c r="T12" s="1" t="s">
        <v>30939</v>
      </c>
      <c r="U12" s="1" t="s">
        <v>24424</v>
      </c>
      <c r="BH12" s="1" t="s">
        <v>24411</v>
      </c>
      <c r="BJ12" s="1" t="s">
        <v>24425</v>
      </c>
    </row>
    <row r="13" spans="1:62">
      <c r="A13" s="1" t="s">
        <v>24426</v>
      </c>
      <c r="B13" s="1" t="s">
        <v>24427</v>
      </c>
      <c r="C13" s="1" t="s">
        <v>24408</v>
      </c>
      <c r="D13" s="1">
        <v>357095051129699</v>
      </c>
      <c r="E13" s="1" t="s">
        <v>30479</v>
      </c>
      <c r="F13" s="1">
        <v>201503</v>
      </c>
      <c r="G13" s="1" t="s">
        <v>24428</v>
      </c>
      <c r="H13" s="1" t="s">
        <v>30867</v>
      </c>
      <c r="I13" s="1" t="s">
        <v>30938</v>
      </c>
      <c r="J13" s="1" t="s">
        <v>30938</v>
      </c>
      <c r="M13" s="1">
        <v>1200000</v>
      </c>
      <c r="N13" s="1" t="s">
        <v>30938</v>
      </c>
      <c r="R13" s="1" t="s">
        <v>30939</v>
      </c>
      <c r="T13" s="1" t="s">
        <v>30939</v>
      </c>
      <c r="U13" s="1" t="s">
        <v>24429</v>
      </c>
      <c r="BH13" s="1" t="s">
        <v>24411</v>
      </c>
      <c r="BJ13" s="1" t="s">
        <v>24430</v>
      </c>
    </row>
    <row r="14" spans="1:62">
      <c r="A14" s="1" t="s">
        <v>24431</v>
      </c>
      <c r="B14" s="1" t="s">
        <v>24432</v>
      </c>
      <c r="C14" s="1" t="s">
        <v>24408</v>
      </c>
      <c r="D14" s="1">
        <v>357095051129699</v>
      </c>
      <c r="E14" s="1" t="s">
        <v>30479</v>
      </c>
      <c r="F14" s="1">
        <v>201503</v>
      </c>
      <c r="G14" s="1" t="s">
        <v>24433</v>
      </c>
      <c r="H14" s="1" t="s">
        <v>30867</v>
      </c>
      <c r="I14" s="1" t="s">
        <v>30938</v>
      </c>
      <c r="J14" s="1" t="s">
        <v>30938</v>
      </c>
      <c r="M14" s="1">
        <v>1200000</v>
      </c>
      <c r="N14" s="1" t="s">
        <v>30938</v>
      </c>
      <c r="R14" s="1" t="s">
        <v>30939</v>
      </c>
      <c r="T14" s="1" t="s">
        <v>30938</v>
      </c>
      <c r="V14" s="1" t="s">
        <v>30938</v>
      </c>
      <c r="X14" s="1" t="s">
        <v>30939</v>
      </c>
      <c r="AF14" s="1" t="s">
        <v>30939</v>
      </c>
      <c r="AM14" s="1" t="s">
        <v>30939</v>
      </c>
      <c r="AT14" s="1" t="s">
        <v>30939</v>
      </c>
      <c r="AW14" s="1" t="s">
        <v>30939</v>
      </c>
      <c r="AZ14" s="1" t="s">
        <v>30939</v>
      </c>
      <c r="BC14" s="1" t="s">
        <v>30939</v>
      </c>
      <c r="BE14" s="1" t="s">
        <v>30939</v>
      </c>
      <c r="BG14" s="1" t="s">
        <v>24410</v>
      </c>
      <c r="BH14" s="1" t="s">
        <v>24411</v>
      </c>
      <c r="BJ14" s="1" t="s">
        <v>24434</v>
      </c>
    </row>
    <row r="15" spans="1:62">
      <c r="A15" s="1" t="s">
        <v>24435</v>
      </c>
      <c r="B15" s="1" t="s">
        <v>24436</v>
      </c>
      <c r="C15" s="1" t="s">
        <v>24408</v>
      </c>
      <c r="D15" s="1">
        <v>357095051129699</v>
      </c>
      <c r="E15" s="1" t="s">
        <v>30479</v>
      </c>
      <c r="F15" s="1">
        <v>201503</v>
      </c>
      <c r="G15" s="1" t="s">
        <v>24437</v>
      </c>
      <c r="H15" s="1" t="s">
        <v>30867</v>
      </c>
      <c r="I15" s="1" t="s">
        <v>30938</v>
      </c>
      <c r="J15" s="1" t="s">
        <v>30938</v>
      </c>
      <c r="M15" s="1">
        <v>1200000</v>
      </c>
      <c r="N15" s="1" t="s">
        <v>30938</v>
      </c>
      <c r="R15" s="1" t="s">
        <v>30939</v>
      </c>
      <c r="T15" s="1" t="s">
        <v>30939</v>
      </c>
      <c r="U15" s="1" t="s">
        <v>24438</v>
      </c>
      <c r="BH15" s="1" t="s">
        <v>24411</v>
      </c>
      <c r="BJ15" s="1" t="s">
        <v>24439</v>
      </c>
    </row>
    <row r="16" spans="1:62">
      <c r="A16" s="1" t="s">
        <v>24440</v>
      </c>
      <c r="B16" s="1" t="s">
        <v>24441</v>
      </c>
      <c r="C16" s="1" t="s">
        <v>24408</v>
      </c>
      <c r="D16" s="1">
        <v>357095051129699</v>
      </c>
      <c r="E16" s="1" t="s">
        <v>30479</v>
      </c>
      <c r="F16" s="1">
        <v>201503</v>
      </c>
      <c r="G16" s="1" t="s">
        <v>24442</v>
      </c>
      <c r="H16" s="1" t="s">
        <v>30867</v>
      </c>
      <c r="I16" s="1" t="s">
        <v>30938</v>
      </c>
      <c r="J16" s="1" t="s">
        <v>30938</v>
      </c>
      <c r="M16" s="1">
        <v>1200000</v>
      </c>
      <c r="N16" s="1" t="s">
        <v>30938</v>
      </c>
      <c r="R16" s="1" t="s">
        <v>30939</v>
      </c>
      <c r="T16" s="1" t="s">
        <v>30938</v>
      </c>
      <c r="V16" s="1" t="s">
        <v>30938</v>
      </c>
      <c r="X16" s="1" t="s">
        <v>30939</v>
      </c>
      <c r="AF16" s="1" t="s">
        <v>30939</v>
      </c>
      <c r="AM16" s="1" t="s">
        <v>30939</v>
      </c>
      <c r="AT16" s="1" t="s">
        <v>30939</v>
      </c>
      <c r="AW16" s="1" t="s">
        <v>30939</v>
      </c>
      <c r="AZ16" s="1" t="s">
        <v>30939</v>
      </c>
      <c r="BC16" s="1" t="s">
        <v>30939</v>
      </c>
      <c r="BE16" s="1" t="s">
        <v>30939</v>
      </c>
      <c r="BG16" s="1" t="s">
        <v>24410</v>
      </c>
      <c r="BH16" s="1" t="s">
        <v>24411</v>
      </c>
      <c r="BJ16" s="1" t="s">
        <v>24443</v>
      </c>
    </row>
    <row r="17" spans="1:62">
      <c r="A17" s="1" t="s">
        <v>24444</v>
      </c>
      <c r="B17" s="1" t="s">
        <v>24445</v>
      </c>
      <c r="C17" s="1" t="s">
        <v>24408</v>
      </c>
      <c r="D17" s="1">
        <v>357095051129699</v>
      </c>
      <c r="E17" s="1" t="s">
        <v>30479</v>
      </c>
      <c r="F17" s="1">
        <v>201503</v>
      </c>
      <c r="G17" s="1" t="s">
        <v>24513</v>
      </c>
      <c r="H17" s="1" t="s">
        <v>30867</v>
      </c>
      <c r="I17" s="1" t="s">
        <v>30938</v>
      </c>
      <c r="J17" s="1" t="s">
        <v>30938</v>
      </c>
      <c r="M17" s="1">
        <v>1200000</v>
      </c>
      <c r="N17" s="1" t="s">
        <v>30938</v>
      </c>
      <c r="R17" s="1" t="s">
        <v>30939</v>
      </c>
      <c r="T17" s="1" t="s">
        <v>30938</v>
      </c>
      <c r="V17" s="1" t="s">
        <v>30938</v>
      </c>
      <c r="X17" s="1" t="s">
        <v>30939</v>
      </c>
      <c r="AF17" s="1" t="s">
        <v>30939</v>
      </c>
      <c r="AM17" s="1" t="s">
        <v>30939</v>
      </c>
      <c r="AT17" s="1" t="s">
        <v>30939</v>
      </c>
      <c r="AW17" s="1" t="s">
        <v>30939</v>
      </c>
      <c r="AZ17" s="1" t="s">
        <v>30939</v>
      </c>
      <c r="BC17" s="1" t="s">
        <v>30939</v>
      </c>
      <c r="BE17" s="1" t="s">
        <v>30939</v>
      </c>
      <c r="BG17" s="1" t="s">
        <v>24410</v>
      </c>
      <c r="BH17" s="1" t="s">
        <v>24411</v>
      </c>
      <c r="BJ17" s="1" t="s">
        <v>24446</v>
      </c>
    </row>
    <row r="18" spans="1:62">
      <c r="A18" s="1" t="s">
        <v>24447</v>
      </c>
      <c r="B18" s="1" t="s">
        <v>24448</v>
      </c>
      <c r="C18" s="1" t="s">
        <v>24408</v>
      </c>
      <c r="D18" s="1">
        <v>357095051129699</v>
      </c>
      <c r="E18" s="1" t="s">
        <v>30479</v>
      </c>
      <c r="F18" s="1">
        <v>201503</v>
      </c>
      <c r="G18" s="1" t="s">
        <v>24509</v>
      </c>
      <c r="H18" s="1" t="s">
        <v>30867</v>
      </c>
      <c r="I18" s="1" t="s">
        <v>30938</v>
      </c>
      <c r="J18" s="1" t="s">
        <v>30938</v>
      </c>
      <c r="M18" s="1">
        <v>1200000</v>
      </c>
      <c r="N18" s="1" t="s">
        <v>30938</v>
      </c>
      <c r="R18" s="1" t="s">
        <v>30939</v>
      </c>
      <c r="T18" s="1" t="s">
        <v>30939</v>
      </c>
      <c r="U18" s="1" t="s">
        <v>24449</v>
      </c>
      <c r="BH18" s="1" t="s">
        <v>24411</v>
      </c>
      <c r="BJ18" s="1" t="s">
        <v>24450</v>
      </c>
    </row>
    <row r="19" spans="1:62">
      <c r="A19" s="1" t="s">
        <v>24451</v>
      </c>
      <c r="B19" s="1" t="s">
        <v>24452</v>
      </c>
      <c r="C19" s="1" t="s">
        <v>24408</v>
      </c>
      <c r="D19" s="1">
        <v>357095051129699</v>
      </c>
      <c r="E19" s="1" t="s">
        <v>30479</v>
      </c>
      <c r="F19" s="1">
        <v>201503</v>
      </c>
      <c r="G19" s="1" t="s">
        <v>24453</v>
      </c>
      <c r="H19" s="1" t="s">
        <v>30867</v>
      </c>
      <c r="I19" s="1" t="s">
        <v>30938</v>
      </c>
      <c r="J19" s="1" t="s">
        <v>30938</v>
      </c>
      <c r="M19" s="1">
        <v>1200000</v>
      </c>
      <c r="N19" s="1" t="s">
        <v>30938</v>
      </c>
      <c r="R19" s="1" t="s">
        <v>30939</v>
      </c>
      <c r="T19" s="1" t="s">
        <v>30938</v>
      </c>
      <c r="V19" s="1" t="s">
        <v>30938</v>
      </c>
      <c r="X19" s="1" t="s">
        <v>30939</v>
      </c>
      <c r="AF19" s="1" t="s">
        <v>30939</v>
      </c>
      <c r="AM19" s="1" t="s">
        <v>30939</v>
      </c>
      <c r="AT19" s="1" t="s">
        <v>30939</v>
      </c>
      <c r="AW19" s="1" t="s">
        <v>30939</v>
      </c>
      <c r="AZ19" s="1" t="s">
        <v>30939</v>
      </c>
      <c r="BC19" s="1" t="s">
        <v>30939</v>
      </c>
      <c r="BE19" s="1" t="s">
        <v>30939</v>
      </c>
      <c r="BG19" s="1" t="s">
        <v>24410</v>
      </c>
      <c r="BH19" s="1" t="s">
        <v>24411</v>
      </c>
      <c r="BJ19" s="1" t="s">
        <v>24454</v>
      </c>
    </row>
    <row r="20" spans="1:62">
      <c r="A20" s="1" t="s">
        <v>24455</v>
      </c>
      <c r="B20" s="1" t="s">
        <v>24456</v>
      </c>
      <c r="C20" s="1" t="s">
        <v>24408</v>
      </c>
      <c r="D20" s="1">
        <v>357095051129699</v>
      </c>
      <c r="E20" s="1" t="s">
        <v>30479</v>
      </c>
      <c r="F20" s="1">
        <v>201503</v>
      </c>
      <c r="G20" s="1" t="s">
        <v>24457</v>
      </c>
      <c r="H20" s="1" t="s">
        <v>30867</v>
      </c>
      <c r="I20" s="1" t="s">
        <v>30938</v>
      </c>
      <c r="J20" s="1" t="s">
        <v>30938</v>
      </c>
      <c r="M20" s="1">
        <v>1200000</v>
      </c>
      <c r="N20" s="1" t="s">
        <v>30938</v>
      </c>
      <c r="R20" s="1" t="s">
        <v>30939</v>
      </c>
      <c r="T20" s="1" t="s">
        <v>30939</v>
      </c>
      <c r="U20" s="1" t="s">
        <v>24458</v>
      </c>
      <c r="BH20" s="1" t="s">
        <v>24411</v>
      </c>
      <c r="BJ20" s="1" t="s">
        <v>24459</v>
      </c>
    </row>
    <row r="21" spans="1:62">
      <c r="A21" s="1" t="s">
        <v>24460</v>
      </c>
      <c r="B21" s="1" t="s">
        <v>24461</v>
      </c>
      <c r="C21" s="1" t="s">
        <v>24408</v>
      </c>
      <c r="D21" s="1">
        <v>357095051129699</v>
      </c>
      <c r="E21" s="1" t="s">
        <v>30479</v>
      </c>
      <c r="F21" s="1">
        <v>201503</v>
      </c>
      <c r="G21" s="1" t="s">
        <v>24569</v>
      </c>
      <c r="H21" s="1" t="s">
        <v>30867</v>
      </c>
      <c r="I21" s="1" t="s">
        <v>30938</v>
      </c>
      <c r="J21" s="1" t="s">
        <v>30938</v>
      </c>
      <c r="M21" s="1">
        <v>1200000</v>
      </c>
      <c r="N21" s="1" t="s">
        <v>30938</v>
      </c>
      <c r="R21" s="1" t="s">
        <v>30939</v>
      </c>
      <c r="T21" s="1" t="s">
        <v>30938</v>
      </c>
      <c r="V21" s="1" t="s">
        <v>30938</v>
      </c>
      <c r="X21" s="1" t="s">
        <v>30939</v>
      </c>
      <c r="AF21" s="1" t="s">
        <v>30939</v>
      </c>
      <c r="AM21" s="1" t="s">
        <v>30939</v>
      </c>
      <c r="AT21" s="1" t="s">
        <v>30939</v>
      </c>
      <c r="AW21" s="1" t="s">
        <v>30939</v>
      </c>
      <c r="AZ21" s="1" t="s">
        <v>30939</v>
      </c>
      <c r="BC21" s="1" t="s">
        <v>30939</v>
      </c>
      <c r="BE21" s="1" t="s">
        <v>30939</v>
      </c>
      <c r="BG21" s="1" t="s">
        <v>24410</v>
      </c>
      <c r="BH21" s="1" t="s">
        <v>24411</v>
      </c>
      <c r="BJ21" s="1" t="s">
        <v>24352</v>
      </c>
    </row>
    <row r="22" spans="1:62">
      <c r="A22" s="1" t="s">
        <v>24353</v>
      </c>
      <c r="B22" s="1" t="s">
        <v>24354</v>
      </c>
      <c r="C22" s="1" t="s">
        <v>24408</v>
      </c>
      <c r="D22" s="1">
        <v>357095051129699</v>
      </c>
      <c r="E22" s="1" t="s">
        <v>30479</v>
      </c>
      <c r="F22" s="1">
        <v>201503</v>
      </c>
      <c r="G22" s="1" t="s">
        <v>30910</v>
      </c>
      <c r="H22" s="1" t="s">
        <v>30867</v>
      </c>
      <c r="I22" s="1" t="s">
        <v>30938</v>
      </c>
      <c r="J22" s="1" t="s">
        <v>30938</v>
      </c>
      <c r="M22" s="1">
        <v>1200000</v>
      </c>
      <c r="N22" s="1" t="s">
        <v>30938</v>
      </c>
      <c r="R22" s="1" t="s">
        <v>30939</v>
      </c>
      <c r="T22" s="1" t="s">
        <v>30938</v>
      </c>
      <c r="V22" s="1" t="s">
        <v>30938</v>
      </c>
      <c r="X22" s="1" t="s">
        <v>30939</v>
      </c>
      <c r="AF22" s="1" t="s">
        <v>30939</v>
      </c>
      <c r="AM22" s="1" t="s">
        <v>30939</v>
      </c>
      <c r="AT22" s="1" t="s">
        <v>30939</v>
      </c>
      <c r="AW22" s="1" t="s">
        <v>30939</v>
      </c>
      <c r="AZ22" s="1" t="s">
        <v>30939</v>
      </c>
      <c r="BC22" s="1" t="s">
        <v>30939</v>
      </c>
      <c r="BE22" s="1" t="s">
        <v>30939</v>
      </c>
      <c r="BG22" s="1" t="s">
        <v>24410</v>
      </c>
      <c r="BH22" s="1" t="s">
        <v>24411</v>
      </c>
      <c r="BJ22" s="1" t="s">
        <v>24355</v>
      </c>
    </row>
    <row r="23" spans="1:62">
      <c r="A23" s="1" t="s">
        <v>24356</v>
      </c>
      <c r="B23" s="1" t="s">
        <v>24357</v>
      </c>
      <c r="C23" s="1" t="s">
        <v>24408</v>
      </c>
      <c r="D23" s="1">
        <v>357095051129699</v>
      </c>
      <c r="E23" s="1" t="s">
        <v>30479</v>
      </c>
      <c r="F23" s="1">
        <v>201503</v>
      </c>
      <c r="G23" s="1" t="s">
        <v>24358</v>
      </c>
      <c r="H23" s="1" t="s">
        <v>30867</v>
      </c>
      <c r="I23" s="1" t="s">
        <v>30938</v>
      </c>
      <c r="J23" s="1" t="s">
        <v>30938</v>
      </c>
      <c r="M23" s="1">
        <v>1200000</v>
      </c>
      <c r="N23" s="1" t="s">
        <v>30938</v>
      </c>
      <c r="R23" s="1" t="s">
        <v>30939</v>
      </c>
      <c r="T23" s="1" t="s">
        <v>30939</v>
      </c>
      <c r="U23" s="1" t="s">
        <v>24359</v>
      </c>
      <c r="BH23" s="1" t="s">
        <v>24411</v>
      </c>
      <c r="BJ23" s="1" t="s">
        <v>24360</v>
      </c>
    </row>
    <row r="24" spans="1:62">
      <c r="A24" s="1" t="s">
        <v>24361</v>
      </c>
      <c r="B24" s="1" t="s">
        <v>24362</v>
      </c>
      <c r="C24" s="1" t="s">
        <v>24408</v>
      </c>
      <c r="D24" s="1">
        <v>357095051129699</v>
      </c>
      <c r="E24" s="1" t="s">
        <v>30479</v>
      </c>
      <c r="F24" s="1">
        <v>201503</v>
      </c>
      <c r="G24" s="1" t="s">
        <v>24363</v>
      </c>
      <c r="H24" s="1" t="s">
        <v>30867</v>
      </c>
      <c r="I24" s="1" t="s">
        <v>30938</v>
      </c>
      <c r="J24" s="1" t="s">
        <v>30938</v>
      </c>
      <c r="M24" s="1">
        <v>1200000</v>
      </c>
      <c r="N24" s="1" t="s">
        <v>30938</v>
      </c>
      <c r="R24" s="1" t="s">
        <v>30939</v>
      </c>
      <c r="T24" s="1" t="s">
        <v>30938</v>
      </c>
      <c r="V24" s="1" t="s">
        <v>30938</v>
      </c>
      <c r="X24" s="1" t="s">
        <v>30939</v>
      </c>
      <c r="AF24" s="1" t="s">
        <v>30939</v>
      </c>
      <c r="AM24" s="1" t="s">
        <v>30939</v>
      </c>
      <c r="AT24" s="1" t="s">
        <v>30939</v>
      </c>
      <c r="AW24" s="1" t="s">
        <v>30939</v>
      </c>
      <c r="AZ24" s="1" t="s">
        <v>30939</v>
      </c>
      <c r="BC24" s="1" t="s">
        <v>30939</v>
      </c>
      <c r="BE24" s="1" t="s">
        <v>30939</v>
      </c>
      <c r="BG24" s="1" t="s">
        <v>24410</v>
      </c>
      <c r="BH24" s="1" t="s">
        <v>24411</v>
      </c>
      <c r="BJ24" s="1" t="s">
        <v>24364</v>
      </c>
    </row>
    <row r="25" spans="1:62">
      <c r="A25" s="1" t="s">
        <v>24365</v>
      </c>
      <c r="B25" s="1" t="s">
        <v>24366</v>
      </c>
      <c r="C25" s="1" t="s">
        <v>24367</v>
      </c>
      <c r="D25" s="1">
        <v>357095051136918</v>
      </c>
      <c r="E25" s="1" t="s">
        <v>29693</v>
      </c>
      <c r="F25" s="1">
        <v>201503</v>
      </c>
      <c r="G25" s="1" t="s">
        <v>24565</v>
      </c>
      <c r="H25" s="1" t="s">
        <v>30867</v>
      </c>
      <c r="I25" s="1" t="s">
        <v>30938</v>
      </c>
      <c r="J25" s="1" t="s">
        <v>30938</v>
      </c>
      <c r="M25" s="1">
        <v>1200000</v>
      </c>
      <c r="N25" s="1" t="s">
        <v>30938</v>
      </c>
      <c r="R25" s="1" t="s">
        <v>30939</v>
      </c>
      <c r="T25" s="1" t="s">
        <v>30938</v>
      </c>
      <c r="V25" s="1" t="s">
        <v>30938</v>
      </c>
      <c r="X25" s="1" t="s">
        <v>30939</v>
      </c>
      <c r="AF25" s="1" t="s">
        <v>30939</v>
      </c>
      <c r="AM25" s="1" t="s">
        <v>30939</v>
      </c>
      <c r="AT25" s="1" t="s">
        <v>30939</v>
      </c>
      <c r="AW25" s="1" t="s">
        <v>30939</v>
      </c>
      <c r="AZ25" s="1" t="s">
        <v>30939</v>
      </c>
      <c r="BC25" s="1" t="s">
        <v>30939</v>
      </c>
      <c r="BE25" s="1" t="s">
        <v>30939</v>
      </c>
      <c r="BG25" s="1" t="s">
        <v>24410</v>
      </c>
      <c r="BH25" s="1" t="s">
        <v>24368</v>
      </c>
      <c r="BJ25" s="1" t="s">
        <v>24369</v>
      </c>
    </row>
    <row r="26" spans="1:62">
      <c r="A26" s="1" t="s">
        <v>24370</v>
      </c>
      <c r="B26" s="1" t="s">
        <v>24371</v>
      </c>
      <c r="C26" s="1" t="s">
        <v>24367</v>
      </c>
      <c r="D26" s="1">
        <v>357095051136918</v>
      </c>
      <c r="E26" s="1" t="s">
        <v>29693</v>
      </c>
      <c r="F26" s="1">
        <v>201503</v>
      </c>
      <c r="G26" s="1" t="s">
        <v>24372</v>
      </c>
      <c r="H26" s="1" t="s">
        <v>30867</v>
      </c>
      <c r="I26" s="1" t="s">
        <v>30938</v>
      </c>
      <c r="J26" s="1" t="s">
        <v>30938</v>
      </c>
      <c r="M26" s="1">
        <v>1200000</v>
      </c>
      <c r="N26" s="1" t="s">
        <v>30938</v>
      </c>
      <c r="R26" s="1" t="s">
        <v>30939</v>
      </c>
      <c r="T26" s="1" t="s">
        <v>30938</v>
      </c>
      <c r="V26" s="1" t="s">
        <v>30938</v>
      </c>
      <c r="X26" s="1" t="s">
        <v>30939</v>
      </c>
      <c r="AF26" s="1" t="s">
        <v>30939</v>
      </c>
      <c r="AM26" s="1" t="s">
        <v>30939</v>
      </c>
      <c r="AT26" s="1" t="s">
        <v>30939</v>
      </c>
      <c r="AW26" s="1" t="s">
        <v>30939</v>
      </c>
      <c r="AZ26" s="1" t="s">
        <v>30939</v>
      </c>
      <c r="BC26" s="1" t="s">
        <v>30939</v>
      </c>
      <c r="BE26" s="1" t="s">
        <v>30939</v>
      </c>
      <c r="BG26" s="1" t="s">
        <v>24410</v>
      </c>
      <c r="BH26" s="1" t="s">
        <v>24368</v>
      </c>
      <c r="BJ26" s="1" t="s">
        <v>24373</v>
      </c>
    </row>
    <row r="27" spans="1:62">
      <c r="A27" s="1" t="s">
        <v>24374</v>
      </c>
      <c r="B27" s="1" t="s">
        <v>24375</v>
      </c>
      <c r="C27" s="1" t="s">
        <v>24367</v>
      </c>
      <c r="D27" s="1">
        <v>357095051136918</v>
      </c>
      <c r="E27" s="1" t="s">
        <v>29693</v>
      </c>
      <c r="F27" s="1">
        <v>201503</v>
      </c>
      <c r="G27" s="1" t="s">
        <v>24376</v>
      </c>
      <c r="H27" s="1" t="s">
        <v>30867</v>
      </c>
      <c r="I27" s="1" t="s">
        <v>30938</v>
      </c>
      <c r="J27" s="1" t="s">
        <v>30938</v>
      </c>
      <c r="M27" s="1">
        <v>5555</v>
      </c>
      <c r="N27" s="1" t="s">
        <v>30938</v>
      </c>
      <c r="R27" s="1" t="s">
        <v>30939</v>
      </c>
      <c r="T27" s="1" t="s">
        <v>30938</v>
      </c>
      <c r="V27" s="1" t="s">
        <v>30938</v>
      </c>
      <c r="X27" s="1" t="s">
        <v>30939</v>
      </c>
      <c r="AF27" s="1" t="s">
        <v>30939</v>
      </c>
      <c r="AM27" s="1" t="s">
        <v>30939</v>
      </c>
      <c r="AT27" s="1" t="s">
        <v>30939</v>
      </c>
      <c r="AW27" s="1" t="s">
        <v>30939</v>
      </c>
      <c r="AZ27" s="1" t="s">
        <v>30939</v>
      </c>
      <c r="BC27" s="1" t="s">
        <v>30939</v>
      </c>
      <c r="BE27" s="1" t="s">
        <v>30939</v>
      </c>
      <c r="BG27" s="1" t="s">
        <v>24410</v>
      </c>
      <c r="BH27" s="1" t="s">
        <v>24368</v>
      </c>
      <c r="BJ27" s="1" t="s">
        <v>24377</v>
      </c>
    </row>
    <row r="28" spans="1:62">
      <c r="A28" s="1" t="s">
        <v>24378</v>
      </c>
      <c r="B28" s="1" t="s">
        <v>24379</v>
      </c>
      <c r="C28" s="1" t="s">
        <v>24367</v>
      </c>
      <c r="D28" s="1">
        <v>357095051136975</v>
      </c>
      <c r="E28" s="1" t="s">
        <v>30575</v>
      </c>
      <c r="F28" s="1">
        <v>201503</v>
      </c>
      <c r="G28" s="1" t="s">
        <v>24380</v>
      </c>
      <c r="H28" s="1" t="s">
        <v>30867</v>
      </c>
      <c r="I28" s="1" t="s">
        <v>30938</v>
      </c>
      <c r="J28" s="1" t="s">
        <v>30938</v>
      </c>
      <c r="M28" s="1">
        <v>1200000</v>
      </c>
      <c r="N28" s="1" t="s">
        <v>30938</v>
      </c>
      <c r="R28" s="1" t="s">
        <v>30939</v>
      </c>
      <c r="T28" s="1" t="s">
        <v>30939</v>
      </c>
      <c r="U28" s="1" t="s">
        <v>24381</v>
      </c>
      <c r="BH28" s="1" t="s">
        <v>30939</v>
      </c>
      <c r="BJ28" s="1" t="s">
        <v>24382</v>
      </c>
    </row>
    <row r="29" spans="1:62">
      <c r="A29" s="1" t="s">
        <v>24383</v>
      </c>
      <c r="B29" s="1" t="s">
        <v>24384</v>
      </c>
      <c r="C29" s="1" t="s">
        <v>24367</v>
      </c>
      <c r="D29" s="1">
        <v>357095051136975</v>
      </c>
      <c r="E29" s="1" t="s">
        <v>30575</v>
      </c>
      <c r="F29" s="1">
        <v>201503</v>
      </c>
      <c r="G29" s="1" t="s">
        <v>24573</v>
      </c>
      <c r="H29" s="1" t="s">
        <v>30867</v>
      </c>
      <c r="I29" s="1" t="s">
        <v>30938</v>
      </c>
      <c r="J29" s="1" t="s">
        <v>30938</v>
      </c>
      <c r="M29" s="1">
        <v>1200000</v>
      </c>
      <c r="N29" s="1" t="s">
        <v>30938</v>
      </c>
      <c r="R29" s="1" t="s">
        <v>30939</v>
      </c>
      <c r="T29" s="1" t="s">
        <v>30939</v>
      </c>
      <c r="U29" s="1" t="s">
        <v>24385</v>
      </c>
      <c r="BH29" s="1" t="s">
        <v>30939</v>
      </c>
      <c r="BJ29" s="1" t="s">
        <v>24386</v>
      </c>
    </row>
    <row r="30" spans="1:62">
      <c r="A30" s="1" t="s">
        <v>24387</v>
      </c>
      <c r="B30" s="1" t="s">
        <v>24388</v>
      </c>
      <c r="C30" s="1" t="s">
        <v>24367</v>
      </c>
      <c r="D30" s="1">
        <v>357095051136975</v>
      </c>
      <c r="E30" s="1" t="s">
        <v>30575</v>
      </c>
      <c r="F30" s="1">
        <v>201503</v>
      </c>
      <c r="G30" s="1" t="s">
        <v>30840</v>
      </c>
      <c r="H30" s="1" t="s">
        <v>30867</v>
      </c>
      <c r="I30" s="1" t="s">
        <v>30938</v>
      </c>
      <c r="J30" s="1" t="s">
        <v>30938</v>
      </c>
      <c r="M30" s="1">
        <v>1200000</v>
      </c>
      <c r="N30" s="1" t="s">
        <v>30938</v>
      </c>
      <c r="R30" s="1" t="s">
        <v>30939</v>
      </c>
      <c r="T30" s="1" t="s">
        <v>30939</v>
      </c>
      <c r="U30" s="1" t="s">
        <v>24389</v>
      </c>
      <c r="BH30" s="1" t="s">
        <v>30939</v>
      </c>
      <c r="BJ30" s="1" t="s">
        <v>24390</v>
      </c>
    </row>
    <row r="31" spans="1:62">
      <c r="A31" s="1" t="s">
        <v>24391</v>
      </c>
      <c r="B31" s="1" t="s">
        <v>24392</v>
      </c>
      <c r="C31" s="1" t="s">
        <v>24367</v>
      </c>
      <c r="D31" s="1">
        <v>357095051136975</v>
      </c>
      <c r="E31" s="1" t="s">
        <v>30575</v>
      </c>
      <c r="F31" s="1">
        <v>201503</v>
      </c>
      <c r="G31" s="1" t="s">
        <v>30845</v>
      </c>
      <c r="H31" s="1" t="s">
        <v>30867</v>
      </c>
      <c r="I31" s="1" t="s">
        <v>30938</v>
      </c>
      <c r="J31" s="1" t="s">
        <v>30938</v>
      </c>
      <c r="M31" s="1">
        <v>1200000</v>
      </c>
      <c r="N31" s="1" t="s">
        <v>30938</v>
      </c>
      <c r="R31" s="1" t="s">
        <v>30939</v>
      </c>
      <c r="T31" s="1" t="s">
        <v>30939</v>
      </c>
      <c r="U31" s="1" t="s">
        <v>24393</v>
      </c>
      <c r="BH31" s="1" t="s">
        <v>30939</v>
      </c>
      <c r="BJ31" s="1" t="s">
        <v>24394</v>
      </c>
    </row>
    <row r="32" spans="1:62">
      <c r="A32" s="1" t="s">
        <v>24395</v>
      </c>
      <c r="B32" s="1" t="s">
        <v>24396</v>
      </c>
      <c r="C32" s="1" t="s">
        <v>24367</v>
      </c>
      <c r="D32" s="1">
        <v>357095051136975</v>
      </c>
      <c r="E32" s="1" t="s">
        <v>30575</v>
      </c>
      <c r="F32" s="1">
        <v>201503</v>
      </c>
      <c r="G32" s="1" t="s">
        <v>30853</v>
      </c>
      <c r="H32" s="1" t="s">
        <v>30867</v>
      </c>
      <c r="I32" s="1" t="s">
        <v>30938</v>
      </c>
      <c r="J32" s="1" t="s">
        <v>30938</v>
      </c>
      <c r="M32" s="1">
        <v>1200000</v>
      </c>
      <c r="N32" s="1" t="s">
        <v>30938</v>
      </c>
      <c r="R32" s="1" t="s">
        <v>30939</v>
      </c>
      <c r="T32" s="1" t="s">
        <v>30939</v>
      </c>
      <c r="U32" s="1" t="s">
        <v>24397</v>
      </c>
      <c r="BH32" s="1" t="s">
        <v>30939</v>
      </c>
      <c r="BJ32" s="1" t="s">
        <v>24398</v>
      </c>
    </row>
    <row r="33" spans="1:62">
      <c r="A33" s="1" t="s">
        <v>24399</v>
      </c>
      <c r="B33" s="1" t="s">
        <v>24400</v>
      </c>
      <c r="C33" s="1" t="s">
        <v>24408</v>
      </c>
      <c r="D33" s="1">
        <v>357095051136975</v>
      </c>
      <c r="E33" s="1" t="s">
        <v>30575</v>
      </c>
      <c r="F33" s="1">
        <v>201503</v>
      </c>
      <c r="G33" s="1" t="s">
        <v>24401</v>
      </c>
      <c r="H33" s="1" t="s">
        <v>30867</v>
      </c>
      <c r="I33" s="1" t="s">
        <v>30938</v>
      </c>
      <c r="J33" s="1" t="s">
        <v>30938</v>
      </c>
      <c r="M33" s="1">
        <v>1200000</v>
      </c>
      <c r="N33" s="1" t="s">
        <v>30938</v>
      </c>
      <c r="R33" s="1" t="s">
        <v>30939</v>
      </c>
      <c r="T33" s="1" t="s">
        <v>30939</v>
      </c>
      <c r="U33" s="1" t="s">
        <v>24402</v>
      </c>
      <c r="BH33" s="1" t="s">
        <v>30939</v>
      </c>
      <c r="BJ33" s="1" t="s">
        <v>24403</v>
      </c>
    </row>
    <row r="34" spans="1:62">
      <c r="A34" s="1" t="s">
        <v>24299</v>
      </c>
      <c r="B34" s="1" t="s">
        <v>24300</v>
      </c>
      <c r="C34" s="1" t="s">
        <v>24408</v>
      </c>
      <c r="D34" s="1">
        <v>357095051136975</v>
      </c>
      <c r="E34" s="1" t="s">
        <v>30575</v>
      </c>
      <c r="F34" s="1">
        <v>201503</v>
      </c>
      <c r="G34" s="1" t="s">
        <v>30849</v>
      </c>
      <c r="H34" s="1" t="s">
        <v>30867</v>
      </c>
      <c r="I34" s="1" t="s">
        <v>30938</v>
      </c>
      <c r="J34" s="1" t="s">
        <v>30938</v>
      </c>
      <c r="M34" s="1">
        <v>1200000</v>
      </c>
      <c r="N34" s="1" t="s">
        <v>30938</v>
      </c>
      <c r="R34" s="1" t="s">
        <v>30939</v>
      </c>
      <c r="T34" s="1" t="s">
        <v>30938</v>
      </c>
      <c r="V34" s="1" t="s">
        <v>30938</v>
      </c>
      <c r="X34" s="1" t="s">
        <v>30939</v>
      </c>
      <c r="AF34" s="1" t="s">
        <v>30939</v>
      </c>
      <c r="AM34" s="1" t="s">
        <v>30939</v>
      </c>
      <c r="AT34" s="1" t="s">
        <v>30939</v>
      </c>
      <c r="AW34" s="1" t="s">
        <v>30939</v>
      </c>
      <c r="AZ34" s="1" t="s">
        <v>30939</v>
      </c>
      <c r="BC34" s="1" t="s">
        <v>30939</v>
      </c>
      <c r="BE34" s="1" t="s">
        <v>30939</v>
      </c>
      <c r="BG34" s="1" t="s">
        <v>24410</v>
      </c>
      <c r="BH34" s="1" t="s">
        <v>30939</v>
      </c>
      <c r="BJ34" s="1" t="s">
        <v>24301</v>
      </c>
    </row>
    <row r="35" spans="1:62">
      <c r="A35" s="1" t="s">
        <v>24302</v>
      </c>
      <c r="B35" s="1" t="s">
        <v>24303</v>
      </c>
      <c r="C35" s="1" t="s">
        <v>24408</v>
      </c>
      <c r="D35" s="1">
        <v>357095051136975</v>
      </c>
      <c r="E35" s="1" t="s">
        <v>30575</v>
      </c>
      <c r="F35" s="1">
        <v>201503</v>
      </c>
      <c r="G35" s="1" t="s">
        <v>30662</v>
      </c>
      <c r="H35" s="1" t="s">
        <v>30867</v>
      </c>
      <c r="I35" s="1" t="s">
        <v>30938</v>
      </c>
      <c r="J35" s="1" t="s">
        <v>30938</v>
      </c>
      <c r="M35" s="1">
        <v>1200000</v>
      </c>
      <c r="N35" s="1" t="s">
        <v>30938</v>
      </c>
      <c r="R35" s="1" t="s">
        <v>30939</v>
      </c>
      <c r="T35" s="1" t="s">
        <v>30938</v>
      </c>
      <c r="V35" s="1" t="s">
        <v>30938</v>
      </c>
      <c r="X35" s="1" t="s">
        <v>30939</v>
      </c>
      <c r="AF35" s="1" t="s">
        <v>30939</v>
      </c>
      <c r="AM35" s="1" t="s">
        <v>30939</v>
      </c>
      <c r="AT35" s="1" t="s">
        <v>30939</v>
      </c>
      <c r="AW35" s="1" t="s">
        <v>30939</v>
      </c>
      <c r="AZ35" s="1" t="s">
        <v>30939</v>
      </c>
      <c r="BC35" s="1" t="s">
        <v>30939</v>
      </c>
      <c r="BE35" s="1" t="s">
        <v>30939</v>
      </c>
      <c r="BG35" s="1" t="s">
        <v>24410</v>
      </c>
      <c r="BH35" s="1" t="s">
        <v>30939</v>
      </c>
      <c r="BJ35" s="1" t="s">
        <v>24304</v>
      </c>
    </row>
    <row r="36" spans="1:62">
      <c r="A36" s="1" t="s">
        <v>24305</v>
      </c>
      <c r="B36" s="1" t="s">
        <v>24306</v>
      </c>
      <c r="C36" s="1" t="s">
        <v>24408</v>
      </c>
      <c r="D36" s="1">
        <v>357095051136975</v>
      </c>
      <c r="E36" s="1" t="s">
        <v>30575</v>
      </c>
      <c r="F36" s="1">
        <v>201503</v>
      </c>
      <c r="G36" s="1" t="s">
        <v>30667</v>
      </c>
      <c r="H36" s="1" t="s">
        <v>30867</v>
      </c>
      <c r="I36" s="1" t="s">
        <v>30938</v>
      </c>
      <c r="J36" s="1" t="s">
        <v>30938</v>
      </c>
      <c r="M36" s="1">
        <v>1200000</v>
      </c>
      <c r="N36" s="1" t="s">
        <v>30938</v>
      </c>
      <c r="R36" s="1" t="s">
        <v>30939</v>
      </c>
      <c r="T36" s="1" t="s">
        <v>30939</v>
      </c>
      <c r="U36" s="1" t="s">
        <v>24307</v>
      </c>
      <c r="BH36" s="1" t="s">
        <v>30939</v>
      </c>
      <c r="BJ36" s="1" t="s">
        <v>24308</v>
      </c>
    </row>
    <row r="37" spans="1:62">
      <c r="A37" s="1" t="s">
        <v>24309</v>
      </c>
      <c r="B37" s="1" t="s">
        <v>24310</v>
      </c>
      <c r="C37" s="1" t="s">
        <v>24408</v>
      </c>
      <c r="D37" s="1">
        <v>357095051136975</v>
      </c>
      <c r="E37" s="1" t="s">
        <v>30575</v>
      </c>
      <c r="F37" s="1">
        <v>201503</v>
      </c>
      <c r="G37" s="1" t="s">
        <v>24577</v>
      </c>
      <c r="H37" s="1" t="s">
        <v>30867</v>
      </c>
      <c r="I37" s="1" t="s">
        <v>30938</v>
      </c>
      <c r="J37" s="1" t="s">
        <v>30938</v>
      </c>
      <c r="M37" s="1">
        <v>1200000</v>
      </c>
      <c r="N37" s="1" t="s">
        <v>30938</v>
      </c>
      <c r="R37" s="1" t="s">
        <v>30939</v>
      </c>
      <c r="T37" s="1" t="s">
        <v>30938</v>
      </c>
      <c r="V37" s="1" t="s">
        <v>30938</v>
      </c>
      <c r="X37" s="1" t="s">
        <v>30939</v>
      </c>
      <c r="AF37" s="1" t="s">
        <v>30939</v>
      </c>
      <c r="AM37" s="1" t="s">
        <v>30939</v>
      </c>
      <c r="AT37" s="1" t="s">
        <v>30939</v>
      </c>
      <c r="AW37" s="1" t="s">
        <v>30939</v>
      </c>
      <c r="AZ37" s="1" t="s">
        <v>30939</v>
      </c>
      <c r="BC37" s="1" t="s">
        <v>30939</v>
      </c>
      <c r="BE37" s="1" t="s">
        <v>30939</v>
      </c>
      <c r="BG37" s="1" t="s">
        <v>24410</v>
      </c>
      <c r="BH37" s="1" t="s">
        <v>30939</v>
      </c>
      <c r="BJ37" s="1" t="s">
        <v>24311</v>
      </c>
    </row>
    <row r="38" spans="1:62">
      <c r="A38" s="1" t="s">
        <v>24312</v>
      </c>
      <c r="B38" s="1" t="s">
        <v>24313</v>
      </c>
      <c r="C38" s="1" t="s">
        <v>24408</v>
      </c>
      <c r="D38" s="1">
        <v>357095051136975</v>
      </c>
      <c r="E38" s="1" t="s">
        <v>30575</v>
      </c>
      <c r="F38" s="1">
        <v>201503</v>
      </c>
      <c r="G38" s="1" t="s">
        <v>29952</v>
      </c>
      <c r="H38" s="1" t="s">
        <v>30867</v>
      </c>
      <c r="I38" s="1" t="s">
        <v>30938</v>
      </c>
      <c r="J38" s="1" t="s">
        <v>30938</v>
      </c>
      <c r="M38" s="1">
        <v>1200000</v>
      </c>
      <c r="N38" s="1" t="s">
        <v>30938</v>
      </c>
      <c r="R38" s="1" t="s">
        <v>30939</v>
      </c>
      <c r="T38" s="1" t="s">
        <v>30938</v>
      </c>
      <c r="V38" s="1" t="s">
        <v>30938</v>
      </c>
      <c r="X38" s="1" t="s">
        <v>30939</v>
      </c>
      <c r="AF38" s="1" t="s">
        <v>30939</v>
      </c>
      <c r="AM38" s="1" t="s">
        <v>30939</v>
      </c>
      <c r="AT38" s="1" t="s">
        <v>30939</v>
      </c>
      <c r="AW38" s="1" t="s">
        <v>30939</v>
      </c>
      <c r="AZ38" s="1" t="s">
        <v>30939</v>
      </c>
      <c r="BC38" s="1" t="s">
        <v>30939</v>
      </c>
      <c r="BE38" s="1" t="s">
        <v>30939</v>
      </c>
      <c r="BG38" s="1" t="s">
        <v>24410</v>
      </c>
      <c r="BH38" s="1" t="s">
        <v>30939</v>
      </c>
      <c r="BJ38" s="1" t="s">
        <v>24314</v>
      </c>
    </row>
    <row r="39" spans="1:62">
      <c r="A39" s="1" t="s">
        <v>24315</v>
      </c>
      <c r="B39" s="1" t="s">
        <v>24316</v>
      </c>
      <c r="C39" s="1" t="s">
        <v>24408</v>
      </c>
      <c r="D39" s="1">
        <v>357095051136975</v>
      </c>
      <c r="E39" s="1" t="s">
        <v>30575</v>
      </c>
      <c r="F39" s="1">
        <v>201503</v>
      </c>
      <c r="G39" s="1" t="s">
        <v>30751</v>
      </c>
      <c r="H39" s="1" t="s">
        <v>30867</v>
      </c>
      <c r="I39" s="1" t="s">
        <v>30938</v>
      </c>
      <c r="J39" s="1" t="s">
        <v>30938</v>
      </c>
      <c r="M39" s="1">
        <v>1200000</v>
      </c>
      <c r="N39" s="1" t="s">
        <v>30938</v>
      </c>
      <c r="R39" s="1" t="s">
        <v>30939</v>
      </c>
      <c r="T39" s="1" t="s">
        <v>30939</v>
      </c>
      <c r="U39" s="1" t="s">
        <v>24317</v>
      </c>
      <c r="BH39" s="1" t="s">
        <v>30939</v>
      </c>
      <c r="BJ39" s="1" t="s">
        <v>24318</v>
      </c>
    </row>
    <row r="40" spans="1:62">
      <c r="A40" s="1" t="s">
        <v>24319</v>
      </c>
      <c r="B40" s="1" t="s">
        <v>24320</v>
      </c>
      <c r="C40" s="1" t="s">
        <v>24408</v>
      </c>
      <c r="D40" s="1">
        <v>357095051136975</v>
      </c>
      <c r="E40" s="1" t="s">
        <v>30575</v>
      </c>
      <c r="F40" s="1">
        <v>201503</v>
      </c>
      <c r="G40" s="1" t="s">
        <v>30756</v>
      </c>
      <c r="H40" s="1" t="s">
        <v>30867</v>
      </c>
      <c r="I40" s="1" t="s">
        <v>30938</v>
      </c>
      <c r="J40" s="1" t="s">
        <v>30938</v>
      </c>
      <c r="M40" s="1">
        <v>1200000</v>
      </c>
      <c r="N40" s="1" t="s">
        <v>30938</v>
      </c>
      <c r="R40" s="1" t="s">
        <v>30939</v>
      </c>
      <c r="T40" s="1" t="s">
        <v>30938</v>
      </c>
      <c r="V40" s="1" t="s">
        <v>30938</v>
      </c>
      <c r="X40" s="1" t="s">
        <v>30939</v>
      </c>
      <c r="AF40" s="1" t="s">
        <v>30939</v>
      </c>
      <c r="AM40" s="1" t="s">
        <v>30939</v>
      </c>
      <c r="AT40" s="1" t="s">
        <v>30939</v>
      </c>
      <c r="AW40" s="1" t="s">
        <v>30939</v>
      </c>
      <c r="AZ40" s="1" t="s">
        <v>30939</v>
      </c>
      <c r="BC40" s="1" t="s">
        <v>30939</v>
      </c>
      <c r="BE40" s="1" t="s">
        <v>30939</v>
      </c>
      <c r="BG40" s="1" t="s">
        <v>24410</v>
      </c>
      <c r="BH40" s="1" t="s">
        <v>30939</v>
      </c>
      <c r="BJ40" s="1" t="s">
        <v>24321</v>
      </c>
    </row>
    <row r="41" spans="1:62">
      <c r="A41" s="1" t="s">
        <v>24322</v>
      </c>
      <c r="B41" s="1" t="s">
        <v>24323</v>
      </c>
      <c r="C41" s="1" t="s">
        <v>24408</v>
      </c>
      <c r="D41" s="1">
        <v>357095051136975</v>
      </c>
      <c r="E41" s="1" t="s">
        <v>30575</v>
      </c>
      <c r="F41" s="1">
        <v>201503</v>
      </c>
      <c r="G41" s="1" t="s">
        <v>24324</v>
      </c>
      <c r="H41" s="1" t="s">
        <v>30867</v>
      </c>
      <c r="I41" s="1" t="s">
        <v>30938</v>
      </c>
      <c r="J41" s="1" t="s">
        <v>30938</v>
      </c>
      <c r="M41" s="1">
        <v>1200000</v>
      </c>
      <c r="N41" s="1" t="s">
        <v>30938</v>
      </c>
      <c r="R41" s="1" t="s">
        <v>30939</v>
      </c>
      <c r="T41" s="1" t="s">
        <v>30938</v>
      </c>
      <c r="V41" s="1" t="s">
        <v>30938</v>
      </c>
      <c r="X41" s="1" t="s">
        <v>30939</v>
      </c>
      <c r="AF41" s="1" t="s">
        <v>30939</v>
      </c>
      <c r="AM41" s="1" t="s">
        <v>30939</v>
      </c>
      <c r="AT41" s="1" t="s">
        <v>30939</v>
      </c>
      <c r="AW41" s="1" t="s">
        <v>30939</v>
      </c>
      <c r="AZ41" s="1" t="s">
        <v>30939</v>
      </c>
      <c r="BC41" s="1" t="s">
        <v>30939</v>
      </c>
      <c r="BE41" s="1" t="s">
        <v>30939</v>
      </c>
      <c r="BG41" s="1" t="s">
        <v>24410</v>
      </c>
      <c r="BH41" s="1" t="s">
        <v>30939</v>
      </c>
      <c r="BJ41" s="1" t="s">
        <v>24325</v>
      </c>
    </row>
    <row r="42" spans="1:62">
      <c r="A42" s="1" t="s">
        <v>24326</v>
      </c>
      <c r="B42" s="1" t="s">
        <v>24327</v>
      </c>
      <c r="C42" s="1" t="s">
        <v>24408</v>
      </c>
      <c r="D42" s="1">
        <v>357095051136975</v>
      </c>
      <c r="E42" s="1" t="s">
        <v>30575</v>
      </c>
      <c r="F42" s="1">
        <v>201503</v>
      </c>
      <c r="G42" s="1" t="s">
        <v>24328</v>
      </c>
      <c r="H42" s="1" t="s">
        <v>30867</v>
      </c>
      <c r="I42" s="1" t="s">
        <v>30938</v>
      </c>
      <c r="J42" s="1" t="s">
        <v>30938</v>
      </c>
      <c r="M42" s="1">
        <v>1200000</v>
      </c>
      <c r="N42" s="1" t="s">
        <v>30938</v>
      </c>
      <c r="R42" s="1" t="s">
        <v>30939</v>
      </c>
      <c r="T42" s="1" t="s">
        <v>30938</v>
      </c>
      <c r="V42" s="1" t="s">
        <v>30938</v>
      </c>
      <c r="X42" s="1" t="s">
        <v>30939</v>
      </c>
      <c r="AF42" s="1" t="s">
        <v>30939</v>
      </c>
      <c r="AM42" s="1" t="s">
        <v>30939</v>
      </c>
      <c r="AT42" s="1" t="s">
        <v>30939</v>
      </c>
      <c r="AW42" s="1" t="s">
        <v>30939</v>
      </c>
      <c r="AZ42" s="1" t="s">
        <v>30939</v>
      </c>
      <c r="BC42" s="1" t="s">
        <v>30939</v>
      </c>
      <c r="BE42" s="1" t="s">
        <v>30939</v>
      </c>
      <c r="BG42" s="1" t="s">
        <v>24410</v>
      </c>
      <c r="BH42" s="1" t="s">
        <v>30939</v>
      </c>
      <c r="BJ42" s="1" t="s">
        <v>24329</v>
      </c>
    </row>
    <row r="43" spans="1:62">
      <c r="A43" s="1" t="s">
        <v>24330</v>
      </c>
      <c r="B43" s="1" t="s">
        <v>24331</v>
      </c>
      <c r="C43" s="1" t="s">
        <v>24408</v>
      </c>
      <c r="D43" s="1">
        <v>357095051136975</v>
      </c>
      <c r="E43" s="1" t="s">
        <v>30575</v>
      </c>
      <c r="F43" s="1">
        <v>201503</v>
      </c>
      <c r="G43" s="1" t="s">
        <v>24332</v>
      </c>
      <c r="H43" s="1" t="s">
        <v>30867</v>
      </c>
      <c r="I43" s="1" t="s">
        <v>30938</v>
      </c>
      <c r="J43" s="1" t="s">
        <v>30938</v>
      </c>
      <c r="M43" s="1">
        <v>1200000</v>
      </c>
      <c r="N43" s="1" t="s">
        <v>30938</v>
      </c>
      <c r="R43" s="1" t="s">
        <v>30939</v>
      </c>
      <c r="T43" s="1" t="s">
        <v>30938</v>
      </c>
      <c r="V43" s="1" t="s">
        <v>30938</v>
      </c>
      <c r="X43" s="1" t="s">
        <v>30939</v>
      </c>
      <c r="AF43" s="1" t="s">
        <v>30939</v>
      </c>
      <c r="AM43" s="1" t="s">
        <v>30939</v>
      </c>
      <c r="AT43" s="1" t="s">
        <v>30939</v>
      </c>
      <c r="AW43" s="1" t="s">
        <v>30939</v>
      </c>
      <c r="AZ43" s="1" t="s">
        <v>30939</v>
      </c>
      <c r="BC43" s="1" t="s">
        <v>30939</v>
      </c>
      <c r="BE43" s="1" t="s">
        <v>30939</v>
      </c>
      <c r="BG43" s="1" t="s">
        <v>24410</v>
      </c>
      <c r="BH43" s="1" t="s">
        <v>30939</v>
      </c>
      <c r="BJ43" s="1" t="s">
        <v>24333</v>
      </c>
    </row>
    <row r="44" spans="1:62">
      <c r="A44" s="1" t="s">
        <v>24334</v>
      </c>
      <c r="B44" s="1" t="s">
        <v>24335</v>
      </c>
      <c r="C44" s="1" t="s">
        <v>24408</v>
      </c>
      <c r="D44" s="1">
        <v>357095051060589</v>
      </c>
      <c r="E44" s="1" t="s">
        <v>30766</v>
      </c>
      <c r="F44" s="1">
        <v>201503</v>
      </c>
      <c r="G44" s="1" t="s">
        <v>30074</v>
      </c>
      <c r="H44" s="1" t="s">
        <v>30867</v>
      </c>
      <c r="I44" s="1" t="s">
        <v>30938</v>
      </c>
      <c r="J44" s="1" t="s">
        <v>30938</v>
      </c>
      <c r="M44" s="1">
        <v>1200000</v>
      </c>
      <c r="N44" s="1" t="s">
        <v>30939</v>
      </c>
      <c r="O44" s="1" t="s">
        <v>24336</v>
      </c>
      <c r="R44" s="1" t="s">
        <v>30939</v>
      </c>
      <c r="T44" s="1" t="s">
        <v>30939</v>
      </c>
      <c r="U44" s="1" t="s">
        <v>24337</v>
      </c>
      <c r="BH44" s="1" t="s">
        <v>24411</v>
      </c>
      <c r="BJ44" s="1" t="s">
        <v>24338</v>
      </c>
    </row>
    <row r="45" spans="1:62">
      <c r="A45" s="1" t="s">
        <v>24339</v>
      </c>
      <c r="B45" s="1" t="s">
        <v>24340</v>
      </c>
      <c r="C45" s="1" t="s">
        <v>24408</v>
      </c>
      <c r="D45" s="1">
        <v>357095051136975</v>
      </c>
      <c r="E45" s="1" t="s">
        <v>30575</v>
      </c>
      <c r="F45" s="1">
        <v>201503</v>
      </c>
      <c r="G45" s="1" t="s">
        <v>24341</v>
      </c>
      <c r="H45" s="1" t="s">
        <v>30867</v>
      </c>
      <c r="I45" s="1" t="s">
        <v>30938</v>
      </c>
      <c r="J45" s="1" t="s">
        <v>30938</v>
      </c>
      <c r="M45" s="1">
        <v>1200000</v>
      </c>
      <c r="N45" s="1" t="s">
        <v>24342</v>
      </c>
      <c r="Q45" s="1" t="s">
        <v>30873</v>
      </c>
      <c r="R45" s="1" t="s">
        <v>30939</v>
      </c>
      <c r="T45" s="1" t="s">
        <v>30938</v>
      </c>
      <c r="V45" s="1" t="s">
        <v>30938</v>
      </c>
      <c r="X45" s="1" t="s">
        <v>30939</v>
      </c>
      <c r="AF45" s="1" t="s">
        <v>30939</v>
      </c>
      <c r="AM45" s="1" t="s">
        <v>30939</v>
      </c>
      <c r="AT45" s="1" t="s">
        <v>30939</v>
      </c>
      <c r="AW45" s="1" t="s">
        <v>30939</v>
      </c>
      <c r="AZ45" s="1" t="s">
        <v>30939</v>
      </c>
      <c r="BC45" s="1" t="s">
        <v>30939</v>
      </c>
      <c r="BE45" s="1" t="s">
        <v>30939</v>
      </c>
      <c r="BG45" s="1" t="s">
        <v>24410</v>
      </c>
      <c r="BH45" s="1" t="s">
        <v>30939</v>
      </c>
      <c r="BJ45" s="1" t="s">
        <v>24343</v>
      </c>
    </row>
    <row r="46" spans="1:62">
      <c r="A46" s="1" t="s">
        <v>24344</v>
      </c>
      <c r="B46" s="1" t="s">
        <v>24345</v>
      </c>
      <c r="C46" s="1" t="s">
        <v>24408</v>
      </c>
      <c r="D46" s="1">
        <v>357095051060589</v>
      </c>
      <c r="E46" s="1" t="s">
        <v>30766</v>
      </c>
      <c r="F46" s="1">
        <v>201503</v>
      </c>
      <c r="G46" s="1" t="s">
        <v>30576</v>
      </c>
      <c r="H46" s="1" t="s">
        <v>30867</v>
      </c>
      <c r="I46" s="1" t="s">
        <v>30938</v>
      </c>
      <c r="J46" s="1" t="s">
        <v>30938</v>
      </c>
      <c r="M46" s="1">
        <v>1200000</v>
      </c>
      <c r="N46" s="1" t="s">
        <v>30938</v>
      </c>
      <c r="R46" s="1" t="s">
        <v>30939</v>
      </c>
      <c r="T46" s="1" t="s">
        <v>30938</v>
      </c>
      <c r="V46" s="1" t="s">
        <v>30938</v>
      </c>
      <c r="X46" s="1" t="s">
        <v>30939</v>
      </c>
      <c r="AF46" s="1" t="s">
        <v>30939</v>
      </c>
      <c r="AM46" s="1" t="s">
        <v>30939</v>
      </c>
      <c r="AT46" s="1" t="s">
        <v>30939</v>
      </c>
      <c r="AW46" s="1" t="s">
        <v>30939</v>
      </c>
      <c r="AZ46" s="1" t="s">
        <v>30939</v>
      </c>
      <c r="BC46" s="1" t="s">
        <v>30939</v>
      </c>
      <c r="BE46" s="1" t="s">
        <v>30939</v>
      </c>
      <c r="BG46" s="1" t="s">
        <v>24410</v>
      </c>
      <c r="BH46" s="1" t="s">
        <v>24411</v>
      </c>
      <c r="BJ46" s="1" t="s">
        <v>24346</v>
      </c>
    </row>
    <row r="47" spans="1:62">
      <c r="A47" s="1" t="s">
        <v>24347</v>
      </c>
      <c r="B47" s="1" t="s">
        <v>24348</v>
      </c>
      <c r="C47" s="1" t="s">
        <v>24408</v>
      </c>
      <c r="D47" s="1">
        <v>357095051136975</v>
      </c>
      <c r="E47" s="1" t="s">
        <v>30575</v>
      </c>
      <c r="F47" s="1">
        <v>201503</v>
      </c>
      <c r="G47" s="1" t="s">
        <v>24349</v>
      </c>
      <c r="H47" s="1" t="s">
        <v>30867</v>
      </c>
      <c r="I47" s="1" t="s">
        <v>30938</v>
      </c>
      <c r="J47" s="1" t="s">
        <v>30938</v>
      </c>
      <c r="M47" s="1">
        <v>1200000</v>
      </c>
      <c r="N47" s="1" t="s">
        <v>30938</v>
      </c>
      <c r="R47" s="1" t="s">
        <v>30939</v>
      </c>
      <c r="T47" s="1" t="s">
        <v>30938</v>
      </c>
      <c r="V47" s="1" t="s">
        <v>30938</v>
      </c>
      <c r="X47" s="1" t="s">
        <v>30939</v>
      </c>
      <c r="AF47" s="1" t="s">
        <v>30939</v>
      </c>
      <c r="AM47" s="1" t="s">
        <v>30939</v>
      </c>
      <c r="AT47" s="1" t="s">
        <v>30939</v>
      </c>
      <c r="AW47" s="1" t="s">
        <v>30939</v>
      </c>
      <c r="AZ47" s="1" t="s">
        <v>30939</v>
      </c>
      <c r="BC47" s="1" t="s">
        <v>30939</v>
      </c>
      <c r="BE47" s="1" t="s">
        <v>30939</v>
      </c>
      <c r="BG47" s="1" t="s">
        <v>24410</v>
      </c>
      <c r="BH47" s="1" t="s">
        <v>30939</v>
      </c>
      <c r="BJ47" s="1" t="s">
        <v>24350</v>
      </c>
    </row>
    <row r="48" spans="1:62">
      <c r="A48" s="1" t="s">
        <v>24351</v>
      </c>
      <c r="B48" s="1" t="s">
        <v>24247</v>
      </c>
      <c r="C48" s="1" t="s">
        <v>24408</v>
      </c>
      <c r="D48" s="1">
        <v>357095051060589</v>
      </c>
      <c r="E48" s="1" t="s">
        <v>30766</v>
      </c>
      <c r="F48" s="1">
        <v>201503</v>
      </c>
      <c r="G48" s="1" t="s">
        <v>24248</v>
      </c>
      <c r="H48" s="1" t="s">
        <v>30867</v>
      </c>
      <c r="I48" s="1" t="s">
        <v>30938</v>
      </c>
      <c r="J48" s="1" t="s">
        <v>30939</v>
      </c>
      <c r="BH48" s="1" t="s">
        <v>24411</v>
      </c>
      <c r="BJ48" s="1" t="s">
        <v>24249</v>
      </c>
    </row>
    <row r="49" spans="1:62">
      <c r="A49" s="1" t="s">
        <v>24250</v>
      </c>
      <c r="B49" s="1" t="s">
        <v>24251</v>
      </c>
      <c r="C49" s="1" t="s">
        <v>24408</v>
      </c>
      <c r="D49" s="1">
        <v>357095051136975</v>
      </c>
      <c r="E49" s="1" t="s">
        <v>30575</v>
      </c>
      <c r="F49" s="1">
        <v>201503</v>
      </c>
      <c r="G49" s="1" t="s">
        <v>25733</v>
      </c>
      <c r="H49" s="1" t="s">
        <v>28662</v>
      </c>
      <c r="I49" s="1" t="s">
        <v>30938</v>
      </c>
      <c r="J49" s="1" t="s">
        <v>30938</v>
      </c>
      <c r="M49" s="1">
        <v>1200000</v>
      </c>
      <c r="N49" s="1" t="s">
        <v>24342</v>
      </c>
      <c r="Q49" s="1" t="s">
        <v>28662</v>
      </c>
      <c r="R49" s="1" t="s">
        <v>30939</v>
      </c>
      <c r="T49" s="1" t="s">
        <v>30938</v>
      </c>
      <c r="V49" s="1" t="s">
        <v>30938</v>
      </c>
      <c r="X49" s="1" t="s">
        <v>30939</v>
      </c>
      <c r="AF49" s="1" t="s">
        <v>30939</v>
      </c>
      <c r="AM49" s="1" t="s">
        <v>30939</v>
      </c>
      <c r="AT49" s="1" t="s">
        <v>30939</v>
      </c>
      <c r="AW49" s="1" t="s">
        <v>30939</v>
      </c>
      <c r="AZ49" s="1" t="s">
        <v>30939</v>
      </c>
      <c r="BC49" s="1" t="s">
        <v>30939</v>
      </c>
      <c r="BE49" s="1" t="s">
        <v>30939</v>
      </c>
      <c r="BG49" s="1" t="s">
        <v>24410</v>
      </c>
      <c r="BH49" s="1" t="s">
        <v>30939</v>
      </c>
      <c r="BI49" s="1" t="s">
        <v>24252</v>
      </c>
      <c r="BJ49" s="1" t="s">
        <v>24253</v>
      </c>
    </row>
    <row r="50" spans="1:62">
      <c r="A50" s="1" t="s">
        <v>24254</v>
      </c>
      <c r="B50" s="1" t="s">
        <v>24255</v>
      </c>
      <c r="C50" s="1" t="s">
        <v>24408</v>
      </c>
      <c r="D50" s="1">
        <v>357095051060589</v>
      </c>
      <c r="E50" s="1" t="s">
        <v>30766</v>
      </c>
      <c r="F50" s="1">
        <v>201503</v>
      </c>
      <c r="G50" s="1" t="s">
        <v>30609</v>
      </c>
      <c r="H50" s="1" t="s">
        <v>30867</v>
      </c>
      <c r="I50" s="1" t="s">
        <v>30938</v>
      </c>
      <c r="J50" s="1" t="s">
        <v>30938</v>
      </c>
      <c r="M50" s="1">
        <v>1200000</v>
      </c>
      <c r="N50" s="1" t="s">
        <v>30939</v>
      </c>
      <c r="O50" s="1" t="s">
        <v>24256</v>
      </c>
      <c r="R50" s="1" t="s">
        <v>30939</v>
      </c>
      <c r="T50" s="1" t="s">
        <v>30939</v>
      </c>
      <c r="U50" s="1" t="s">
        <v>24257</v>
      </c>
      <c r="BH50" s="1" t="s">
        <v>24411</v>
      </c>
      <c r="BJ50" s="1" t="s">
        <v>24258</v>
      </c>
    </row>
    <row r="51" spans="1:62">
      <c r="A51" s="1" t="s">
        <v>24259</v>
      </c>
      <c r="B51" s="1" t="s">
        <v>24260</v>
      </c>
      <c r="C51" s="1" t="s">
        <v>24408</v>
      </c>
      <c r="D51" s="1">
        <v>357095051136975</v>
      </c>
      <c r="E51" s="1" t="s">
        <v>30575</v>
      </c>
      <c r="F51" s="1">
        <v>201503</v>
      </c>
      <c r="G51" s="1" t="s">
        <v>30857</v>
      </c>
      <c r="H51" s="1" t="s">
        <v>30867</v>
      </c>
      <c r="I51" s="1" t="s">
        <v>30938</v>
      </c>
      <c r="J51" s="1" t="s">
        <v>30938</v>
      </c>
      <c r="M51" s="1">
        <v>1200000</v>
      </c>
      <c r="N51" s="1" t="s">
        <v>30938</v>
      </c>
      <c r="R51" s="1" t="s">
        <v>30939</v>
      </c>
      <c r="T51" s="1" t="s">
        <v>30938</v>
      </c>
      <c r="V51" s="1" t="s">
        <v>30938</v>
      </c>
      <c r="X51" s="1" t="s">
        <v>30939</v>
      </c>
      <c r="AF51" s="1" t="s">
        <v>30939</v>
      </c>
      <c r="AM51" s="1" t="s">
        <v>30939</v>
      </c>
      <c r="AT51" s="1" t="s">
        <v>30939</v>
      </c>
      <c r="AW51" s="1" t="s">
        <v>30939</v>
      </c>
      <c r="AZ51" s="1" t="s">
        <v>30939</v>
      </c>
      <c r="BC51" s="1" t="s">
        <v>30939</v>
      </c>
      <c r="BE51" s="1" t="s">
        <v>30939</v>
      </c>
      <c r="BG51" s="1" t="s">
        <v>24410</v>
      </c>
      <c r="BH51" s="1" t="s">
        <v>30939</v>
      </c>
      <c r="BJ51" s="1" t="s">
        <v>24261</v>
      </c>
    </row>
    <row r="52" spans="1:62">
      <c r="A52" s="1" t="s">
        <v>24262</v>
      </c>
      <c r="B52" s="1" t="s">
        <v>24263</v>
      </c>
      <c r="C52" s="1" t="s">
        <v>24408</v>
      </c>
      <c r="D52" s="1">
        <v>357095051060589</v>
      </c>
      <c r="E52" s="1" t="s">
        <v>30766</v>
      </c>
      <c r="F52" s="1">
        <v>201503</v>
      </c>
      <c r="G52" s="1" t="s">
        <v>30680</v>
      </c>
      <c r="H52" s="1" t="s">
        <v>30867</v>
      </c>
      <c r="I52" s="1" t="s">
        <v>30938</v>
      </c>
      <c r="J52" s="1" t="s">
        <v>30938</v>
      </c>
      <c r="M52" s="1">
        <v>1200000</v>
      </c>
      <c r="N52" s="1" t="s">
        <v>30938</v>
      </c>
      <c r="R52" s="1" t="s">
        <v>30939</v>
      </c>
      <c r="T52" s="1" t="s">
        <v>30938</v>
      </c>
      <c r="V52" s="1" t="s">
        <v>30938</v>
      </c>
      <c r="X52" s="1" t="s">
        <v>30939</v>
      </c>
      <c r="AF52" s="1" t="s">
        <v>30939</v>
      </c>
      <c r="AM52" s="1" t="s">
        <v>30939</v>
      </c>
      <c r="AT52" s="1" t="s">
        <v>30939</v>
      </c>
      <c r="AW52" s="1" t="s">
        <v>30939</v>
      </c>
      <c r="AZ52" s="1" t="s">
        <v>30939</v>
      </c>
      <c r="BC52" s="1" t="s">
        <v>30939</v>
      </c>
      <c r="BE52" s="1" t="s">
        <v>30939</v>
      </c>
      <c r="BG52" s="1" t="s">
        <v>24410</v>
      </c>
      <c r="BH52" s="1" t="s">
        <v>24411</v>
      </c>
      <c r="BJ52" s="1" t="s">
        <v>24264</v>
      </c>
    </row>
    <row r="53" spans="1:62">
      <c r="A53" s="1" t="s">
        <v>24265</v>
      </c>
      <c r="B53" s="1" t="s">
        <v>24266</v>
      </c>
      <c r="C53" s="1" t="s">
        <v>24408</v>
      </c>
      <c r="D53" s="1">
        <v>357095051060589</v>
      </c>
      <c r="E53" s="1" t="s">
        <v>30766</v>
      </c>
      <c r="F53" s="1">
        <v>201503</v>
      </c>
      <c r="G53" s="1" t="s">
        <v>24267</v>
      </c>
      <c r="H53" s="1" t="s">
        <v>30867</v>
      </c>
      <c r="I53" s="1" t="s">
        <v>30938</v>
      </c>
      <c r="J53" s="1" t="s">
        <v>30938</v>
      </c>
      <c r="M53" s="1">
        <v>1200000</v>
      </c>
      <c r="N53" s="1" t="s">
        <v>30938</v>
      </c>
      <c r="R53" s="1" t="s">
        <v>30939</v>
      </c>
      <c r="T53" s="1" t="s">
        <v>30938</v>
      </c>
      <c r="V53" s="1" t="s">
        <v>30938</v>
      </c>
      <c r="X53" s="1" t="s">
        <v>30939</v>
      </c>
      <c r="AF53" s="1" t="s">
        <v>30939</v>
      </c>
      <c r="AM53" s="1" t="s">
        <v>30939</v>
      </c>
      <c r="AT53" s="1" t="s">
        <v>30939</v>
      </c>
      <c r="AW53" s="1" t="s">
        <v>30939</v>
      </c>
      <c r="AZ53" s="1" t="s">
        <v>30939</v>
      </c>
      <c r="BC53" s="1" t="s">
        <v>30939</v>
      </c>
      <c r="BE53" s="1" t="s">
        <v>30939</v>
      </c>
      <c r="BG53" s="1" t="s">
        <v>24410</v>
      </c>
      <c r="BH53" s="1" t="s">
        <v>24411</v>
      </c>
      <c r="BJ53" s="1" t="s">
        <v>24268</v>
      </c>
    </row>
    <row r="54" spans="1:62">
      <c r="A54" s="1" t="s">
        <v>24269</v>
      </c>
      <c r="B54" s="1" t="s">
        <v>24270</v>
      </c>
      <c r="C54" s="1" t="s">
        <v>24408</v>
      </c>
      <c r="D54" s="1">
        <v>357095051060589</v>
      </c>
      <c r="E54" s="1" t="s">
        <v>30766</v>
      </c>
      <c r="F54" s="1">
        <v>201503</v>
      </c>
      <c r="G54" s="1" t="s">
        <v>30689</v>
      </c>
      <c r="H54" s="1" t="s">
        <v>30867</v>
      </c>
      <c r="I54" s="1" t="s">
        <v>30938</v>
      </c>
      <c r="J54" s="1" t="s">
        <v>30938</v>
      </c>
      <c r="M54" s="1">
        <v>1200000</v>
      </c>
      <c r="N54" s="1" t="s">
        <v>30938</v>
      </c>
      <c r="R54" s="1" t="s">
        <v>30939</v>
      </c>
      <c r="T54" s="1" t="s">
        <v>30938</v>
      </c>
      <c r="V54" s="1" t="s">
        <v>30938</v>
      </c>
      <c r="X54" s="1" t="s">
        <v>30939</v>
      </c>
      <c r="AF54" s="1" t="s">
        <v>30939</v>
      </c>
      <c r="AM54" s="1" t="s">
        <v>30939</v>
      </c>
      <c r="AT54" s="1" t="s">
        <v>30939</v>
      </c>
      <c r="AW54" s="1" t="s">
        <v>30939</v>
      </c>
      <c r="AZ54" s="1" t="s">
        <v>30939</v>
      </c>
      <c r="BC54" s="1" t="s">
        <v>30939</v>
      </c>
      <c r="BE54" s="1" t="s">
        <v>30939</v>
      </c>
      <c r="BG54" s="1" t="s">
        <v>24410</v>
      </c>
      <c r="BH54" s="1" t="s">
        <v>24411</v>
      </c>
      <c r="BJ54" s="1" t="s">
        <v>24271</v>
      </c>
    </row>
    <row r="55" spans="1:62">
      <c r="A55" s="1" t="s">
        <v>24272</v>
      </c>
      <c r="B55" s="1" t="s">
        <v>24273</v>
      </c>
      <c r="C55" s="1" t="s">
        <v>24408</v>
      </c>
      <c r="D55" s="1">
        <v>357095051060589</v>
      </c>
      <c r="E55" s="1" t="s">
        <v>30766</v>
      </c>
      <c r="F55" s="1">
        <v>201503</v>
      </c>
      <c r="G55" s="1" t="s">
        <v>30110</v>
      </c>
      <c r="H55" s="1" t="s">
        <v>30867</v>
      </c>
      <c r="I55" s="1" t="s">
        <v>30938</v>
      </c>
      <c r="J55" s="1" t="s">
        <v>30938</v>
      </c>
      <c r="M55" s="1">
        <v>1200000</v>
      </c>
      <c r="N55" s="1" t="s">
        <v>30938</v>
      </c>
      <c r="R55" s="1" t="s">
        <v>30939</v>
      </c>
      <c r="T55" s="1" t="s">
        <v>30939</v>
      </c>
      <c r="U55" s="1" t="s">
        <v>24274</v>
      </c>
      <c r="BH55" s="1" t="s">
        <v>24411</v>
      </c>
      <c r="BJ55" s="1" t="s">
        <v>24275</v>
      </c>
    </row>
    <row r="56" spans="1:62">
      <c r="A56" s="1" t="s">
        <v>24276</v>
      </c>
      <c r="B56" s="1" t="s">
        <v>24277</v>
      </c>
      <c r="C56" s="1" t="s">
        <v>24408</v>
      </c>
      <c r="D56" s="1">
        <v>357095051060589</v>
      </c>
      <c r="E56" s="1" t="s">
        <v>30766</v>
      </c>
      <c r="F56" s="1">
        <v>201503</v>
      </c>
      <c r="G56" s="1" t="s">
        <v>24278</v>
      </c>
      <c r="H56" s="1" t="s">
        <v>30867</v>
      </c>
      <c r="I56" s="1" t="s">
        <v>30938</v>
      </c>
      <c r="J56" s="1" t="s">
        <v>30938</v>
      </c>
      <c r="M56" s="1">
        <v>1200000</v>
      </c>
      <c r="N56" s="1" t="s">
        <v>30938</v>
      </c>
      <c r="R56" s="1" t="s">
        <v>30939</v>
      </c>
      <c r="T56" s="1" t="s">
        <v>30938</v>
      </c>
      <c r="V56" s="1" t="s">
        <v>30938</v>
      </c>
      <c r="X56" s="1" t="s">
        <v>30939</v>
      </c>
      <c r="AF56" s="1" t="s">
        <v>30939</v>
      </c>
      <c r="AM56" s="1" t="s">
        <v>30939</v>
      </c>
      <c r="AT56" s="1" t="s">
        <v>30939</v>
      </c>
      <c r="AW56" s="1" t="s">
        <v>30939</v>
      </c>
      <c r="AZ56" s="1" t="s">
        <v>30939</v>
      </c>
      <c r="BC56" s="1" t="s">
        <v>30939</v>
      </c>
      <c r="BE56" s="1" t="s">
        <v>30939</v>
      </c>
      <c r="BG56" s="1" t="s">
        <v>24410</v>
      </c>
      <c r="BH56" s="1" t="s">
        <v>24411</v>
      </c>
      <c r="BJ56" s="1" t="s">
        <v>24279</v>
      </c>
    </row>
    <row r="57" spans="1:62">
      <c r="A57" s="1" t="s">
        <v>24280</v>
      </c>
      <c r="B57" s="1" t="s">
        <v>24281</v>
      </c>
      <c r="C57" s="1" t="s">
        <v>24408</v>
      </c>
      <c r="D57" s="1">
        <v>357095051060589</v>
      </c>
      <c r="E57" s="1" t="s">
        <v>30766</v>
      </c>
      <c r="F57" s="1">
        <v>201503</v>
      </c>
      <c r="G57" s="1" t="s">
        <v>30828</v>
      </c>
      <c r="H57" s="1" t="s">
        <v>30867</v>
      </c>
      <c r="I57" s="1" t="s">
        <v>30938</v>
      </c>
      <c r="J57" s="1" t="s">
        <v>30938</v>
      </c>
      <c r="M57" s="1">
        <v>1200000</v>
      </c>
      <c r="N57" s="1" t="s">
        <v>30938</v>
      </c>
      <c r="R57" s="1" t="s">
        <v>30939</v>
      </c>
      <c r="T57" s="1" t="s">
        <v>30938</v>
      </c>
      <c r="V57" s="1" t="s">
        <v>30938</v>
      </c>
      <c r="X57" s="1" t="s">
        <v>30939</v>
      </c>
      <c r="AF57" s="1" t="s">
        <v>30939</v>
      </c>
      <c r="AM57" s="1" t="s">
        <v>30939</v>
      </c>
      <c r="AT57" s="1" t="s">
        <v>30939</v>
      </c>
      <c r="AW57" s="1" t="s">
        <v>30939</v>
      </c>
      <c r="AZ57" s="1" t="s">
        <v>30939</v>
      </c>
      <c r="BC57" s="1" t="s">
        <v>30939</v>
      </c>
      <c r="BE57" s="1" t="s">
        <v>30939</v>
      </c>
      <c r="BG57" s="1" t="s">
        <v>24410</v>
      </c>
      <c r="BH57" s="1" t="s">
        <v>24411</v>
      </c>
      <c r="BJ57" s="1" t="s">
        <v>24282</v>
      </c>
    </row>
    <row r="58" spans="1:62">
      <c r="A58" s="1" t="s">
        <v>24283</v>
      </c>
      <c r="B58" s="1" t="s">
        <v>24284</v>
      </c>
      <c r="C58" s="1" t="s">
        <v>24408</v>
      </c>
      <c r="D58" s="1">
        <v>357095051060589</v>
      </c>
      <c r="E58" s="1" t="s">
        <v>30766</v>
      </c>
      <c r="F58" s="1">
        <v>201503</v>
      </c>
      <c r="G58" s="1" t="s">
        <v>30584</v>
      </c>
      <c r="H58" s="1" t="s">
        <v>30867</v>
      </c>
      <c r="I58" s="1" t="s">
        <v>30938</v>
      </c>
      <c r="J58" s="1" t="s">
        <v>30938</v>
      </c>
      <c r="M58" s="1">
        <v>1200000</v>
      </c>
      <c r="N58" s="1" t="s">
        <v>30938</v>
      </c>
      <c r="R58" s="1" t="s">
        <v>30939</v>
      </c>
      <c r="T58" s="1" t="s">
        <v>30938</v>
      </c>
      <c r="V58" s="1" t="s">
        <v>30938</v>
      </c>
      <c r="X58" s="1" t="s">
        <v>30939</v>
      </c>
      <c r="AF58" s="1" t="s">
        <v>30939</v>
      </c>
      <c r="AM58" s="1" t="s">
        <v>30939</v>
      </c>
      <c r="AT58" s="1" t="s">
        <v>30939</v>
      </c>
      <c r="AW58" s="1" t="s">
        <v>30939</v>
      </c>
      <c r="AZ58" s="1" t="s">
        <v>30939</v>
      </c>
      <c r="BC58" s="1" t="s">
        <v>30939</v>
      </c>
      <c r="BE58" s="1" t="s">
        <v>30939</v>
      </c>
      <c r="BG58" s="1" t="s">
        <v>24410</v>
      </c>
      <c r="BH58" s="1" t="s">
        <v>24411</v>
      </c>
      <c r="BJ58" s="1" t="s">
        <v>24285</v>
      </c>
    </row>
    <row r="59" spans="1:62">
      <c r="A59" s="1" t="s">
        <v>24286</v>
      </c>
      <c r="B59" s="1" t="s">
        <v>24287</v>
      </c>
      <c r="C59" s="1" t="s">
        <v>24408</v>
      </c>
      <c r="D59" s="1">
        <v>357095051060589</v>
      </c>
      <c r="E59" s="1" t="s">
        <v>30766</v>
      </c>
      <c r="F59" s="1">
        <v>201503</v>
      </c>
      <c r="G59" s="1" t="s">
        <v>30618</v>
      </c>
      <c r="H59" s="1" t="s">
        <v>30867</v>
      </c>
      <c r="I59" s="1" t="s">
        <v>30938</v>
      </c>
      <c r="J59" s="1" t="s">
        <v>30938</v>
      </c>
      <c r="M59" s="1">
        <v>1200000</v>
      </c>
      <c r="N59" s="1" t="s">
        <v>30938</v>
      </c>
      <c r="R59" s="1" t="s">
        <v>30939</v>
      </c>
      <c r="T59" s="1" t="s">
        <v>30938</v>
      </c>
      <c r="V59" s="1" t="s">
        <v>30938</v>
      </c>
      <c r="X59" s="1" t="s">
        <v>30939</v>
      </c>
      <c r="AF59" s="1" t="s">
        <v>30939</v>
      </c>
      <c r="AM59" s="1" t="s">
        <v>30939</v>
      </c>
      <c r="AT59" s="1" t="s">
        <v>30939</v>
      </c>
      <c r="AW59" s="1" t="s">
        <v>30939</v>
      </c>
      <c r="AZ59" s="1" t="s">
        <v>30939</v>
      </c>
      <c r="BC59" s="1" t="s">
        <v>30939</v>
      </c>
      <c r="BE59" s="1" t="s">
        <v>30939</v>
      </c>
      <c r="BG59" s="1" t="s">
        <v>24410</v>
      </c>
      <c r="BH59" s="1" t="s">
        <v>24411</v>
      </c>
      <c r="BJ59" s="1" t="s">
        <v>24288</v>
      </c>
    </row>
    <row r="60" spans="1:62">
      <c r="A60" s="1" t="s">
        <v>24289</v>
      </c>
      <c r="B60" s="1" t="s">
        <v>24290</v>
      </c>
      <c r="C60" s="1" t="s">
        <v>24408</v>
      </c>
      <c r="D60" s="1">
        <v>357095051060589</v>
      </c>
      <c r="E60" s="1" t="s">
        <v>30766</v>
      </c>
      <c r="F60" s="1">
        <v>201503</v>
      </c>
      <c r="G60" s="1" t="s">
        <v>30580</v>
      </c>
      <c r="H60" s="1" t="s">
        <v>30867</v>
      </c>
      <c r="I60" s="1" t="s">
        <v>30938</v>
      </c>
      <c r="J60" s="1" t="s">
        <v>30938</v>
      </c>
      <c r="M60" s="1">
        <v>1200000</v>
      </c>
      <c r="N60" s="1" t="s">
        <v>24342</v>
      </c>
      <c r="Q60" s="1" t="s">
        <v>30873</v>
      </c>
      <c r="R60" s="1" t="s">
        <v>30939</v>
      </c>
      <c r="T60" s="1" t="s">
        <v>30938</v>
      </c>
      <c r="V60" s="1" t="s">
        <v>30938</v>
      </c>
      <c r="X60" s="1" t="s">
        <v>30939</v>
      </c>
      <c r="AF60" s="1" t="s">
        <v>30939</v>
      </c>
      <c r="AM60" s="1" t="s">
        <v>30939</v>
      </c>
      <c r="AT60" s="1" t="s">
        <v>30939</v>
      </c>
      <c r="AW60" s="1" t="s">
        <v>30939</v>
      </c>
      <c r="AZ60" s="1" t="s">
        <v>30939</v>
      </c>
      <c r="BC60" s="1" t="s">
        <v>30939</v>
      </c>
      <c r="BE60" s="1" t="s">
        <v>30939</v>
      </c>
      <c r="BG60" s="1" t="s">
        <v>24410</v>
      </c>
      <c r="BH60" s="1" t="s">
        <v>24411</v>
      </c>
      <c r="BJ60" s="1" t="s">
        <v>24291</v>
      </c>
    </row>
    <row r="61" spans="1:62">
      <c r="A61" s="1" t="s">
        <v>24292</v>
      </c>
      <c r="B61" s="1" t="s">
        <v>24293</v>
      </c>
      <c r="C61" s="1" t="s">
        <v>24408</v>
      </c>
      <c r="D61" s="1">
        <v>357095051060589</v>
      </c>
      <c r="E61" s="1" t="s">
        <v>30766</v>
      </c>
      <c r="F61" s="1">
        <v>201503</v>
      </c>
      <c r="G61" s="1" t="s">
        <v>30592</v>
      </c>
      <c r="H61" s="1" t="s">
        <v>30867</v>
      </c>
      <c r="I61" s="1" t="s">
        <v>30938</v>
      </c>
      <c r="J61" s="1" t="s">
        <v>30938</v>
      </c>
      <c r="M61" s="1">
        <v>1200000</v>
      </c>
      <c r="N61" s="1" t="s">
        <v>30938</v>
      </c>
      <c r="R61" s="1" t="s">
        <v>30939</v>
      </c>
      <c r="T61" s="1" t="s">
        <v>30938</v>
      </c>
      <c r="V61" s="1" t="s">
        <v>30938</v>
      </c>
      <c r="X61" s="1" t="s">
        <v>30939</v>
      </c>
      <c r="AF61" s="1" t="s">
        <v>30939</v>
      </c>
      <c r="AM61" s="1" t="s">
        <v>30939</v>
      </c>
      <c r="AT61" s="1" t="s">
        <v>30939</v>
      </c>
      <c r="AW61" s="1" t="s">
        <v>30939</v>
      </c>
      <c r="AZ61" s="1" t="s">
        <v>30939</v>
      </c>
      <c r="BC61" s="1" t="s">
        <v>30939</v>
      </c>
      <c r="BE61" s="1" t="s">
        <v>30939</v>
      </c>
      <c r="BG61" s="1" t="s">
        <v>24410</v>
      </c>
      <c r="BH61" s="1" t="s">
        <v>24411</v>
      </c>
      <c r="BJ61" s="1" t="s">
        <v>24294</v>
      </c>
    </row>
    <row r="62" spans="1:62">
      <c r="A62" s="1" t="s">
        <v>24295</v>
      </c>
      <c r="B62" s="1" t="s">
        <v>24296</v>
      </c>
      <c r="C62" s="1" t="s">
        <v>24408</v>
      </c>
      <c r="D62" s="1">
        <v>357095051060589</v>
      </c>
      <c r="E62" s="1" t="s">
        <v>30766</v>
      </c>
      <c r="F62" s="1">
        <v>201503</v>
      </c>
      <c r="G62" s="1" t="s">
        <v>30811</v>
      </c>
      <c r="H62" s="1" t="s">
        <v>30867</v>
      </c>
      <c r="I62" s="1" t="s">
        <v>30938</v>
      </c>
      <c r="J62" s="1" t="s">
        <v>30938</v>
      </c>
      <c r="M62" s="1">
        <v>1200000</v>
      </c>
      <c r="N62" s="1" t="s">
        <v>24342</v>
      </c>
      <c r="Q62" s="1" t="s">
        <v>30812</v>
      </c>
      <c r="R62" s="1" t="s">
        <v>30939</v>
      </c>
      <c r="T62" s="1" t="s">
        <v>30938</v>
      </c>
      <c r="V62" s="1" t="s">
        <v>30938</v>
      </c>
      <c r="X62" s="1" t="s">
        <v>30939</v>
      </c>
      <c r="AF62" s="1" t="s">
        <v>30939</v>
      </c>
      <c r="AM62" s="1" t="s">
        <v>30939</v>
      </c>
      <c r="AT62" s="1" t="s">
        <v>30939</v>
      </c>
      <c r="AW62" s="1" t="s">
        <v>30939</v>
      </c>
      <c r="AZ62" s="1" t="s">
        <v>30939</v>
      </c>
      <c r="BC62" s="1" t="s">
        <v>30939</v>
      </c>
      <c r="BE62" s="1" t="s">
        <v>30939</v>
      </c>
      <c r="BG62" s="1" t="s">
        <v>24410</v>
      </c>
      <c r="BH62" s="1" t="s">
        <v>24411</v>
      </c>
      <c r="BJ62" s="1" t="s">
        <v>24297</v>
      </c>
    </row>
    <row r="63" spans="1:62">
      <c r="A63" s="1" t="s">
        <v>24298</v>
      </c>
      <c r="B63" s="1" t="s">
        <v>24197</v>
      </c>
      <c r="C63" s="1" t="s">
        <v>24367</v>
      </c>
      <c r="D63" s="1">
        <v>353768059965470</v>
      </c>
      <c r="E63" s="1" t="s">
        <v>30661</v>
      </c>
      <c r="F63" s="1">
        <v>201503</v>
      </c>
      <c r="G63" s="1" t="s">
        <v>30006</v>
      </c>
      <c r="H63" s="1" t="s">
        <v>30867</v>
      </c>
      <c r="I63" s="1" t="s">
        <v>30938</v>
      </c>
      <c r="J63" s="1" t="s">
        <v>30938</v>
      </c>
      <c r="M63" s="1">
        <v>1200000</v>
      </c>
      <c r="N63" s="1" t="s">
        <v>30938</v>
      </c>
      <c r="R63" s="1" t="s">
        <v>30939</v>
      </c>
      <c r="T63" s="1" t="s">
        <v>30939</v>
      </c>
      <c r="U63" s="1" t="s">
        <v>24198</v>
      </c>
      <c r="BH63" s="1" t="s">
        <v>30939</v>
      </c>
      <c r="BJ63" s="1" t="s">
        <v>24199</v>
      </c>
    </row>
    <row r="64" spans="1:62">
      <c r="A64" s="1" t="s">
        <v>24200</v>
      </c>
      <c r="B64" s="1" t="s">
        <v>24201</v>
      </c>
      <c r="C64" s="1" t="s">
        <v>24408</v>
      </c>
      <c r="D64" s="1">
        <v>353768059965470</v>
      </c>
      <c r="E64" s="1" t="s">
        <v>30661</v>
      </c>
      <c r="F64" s="1">
        <v>201503</v>
      </c>
      <c r="G64" s="1" t="s">
        <v>30462</v>
      </c>
      <c r="H64" s="1" t="s">
        <v>30867</v>
      </c>
      <c r="I64" s="1" t="s">
        <v>30938</v>
      </c>
      <c r="J64" s="1" t="s">
        <v>30938</v>
      </c>
      <c r="M64" s="1">
        <v>1200000</v>
      </c>
      <c r="N64" s="1" t="s">
        <v>30938</v>
      </c>
      <c r="R64" s="1" t="s">
        <v>30939</v>
      </c>
      <c r="T64" s="1" t="s">
        <v>30938</v>
      </c>
      <c r="V64" s="1" t="s">
        <v>30938</v>
      </c>
      <c r="X64" s="1" t="s">
        <v>30939</v>
      </c>
      <c r="AF64" s="1" t="s">
        <v>30939</v>
      </c>
      <c r="AM64" s="1" t="s">
        <v>30939</v>
      </c>
      <c r="AT64" s="1" t="s">
        <v>30939</v>
      </c>
      <c r="AW64" s="1" t="s">
        <v>30939</v>
      </c>
      <c r="AZ64" s="1" t="s">
        <v>30939</v>
      </c>
      <c r="BC64" s="1" t="s">
        <v>30939</v>
      </c>
      <c r="BE64" s="1" t="s">
        <v>30939</v>
      </c>
      <c r="BG64" s="1" t="s">
        <v>24410</v>
      </c>
      <c r="BH64" s="1" t="s">
        <v>30939</v>
      </c>
      <c r="BJ64" s="1" t="s">
        <v>24202</v>
      </c>
    </row>
    <row r="65" spans="1:62">
      <c r="A65" s="1" t="s">
        <v>24203</v>
      </c>
      <c r="B65" s="1" t="s">
        <v>24204</v>
      </c>
      <c r="C65" s="1" t="s">
        <v>24408</v>
      </c>
      <c r="D65" s="1">
        <v>353768059965470</v>
      </c>
      <c r="E65" s="1" t="s">
        <v>30661</v>
      </c>
      <c r="F65" s="1">
        <v>201503</v>
      </c>
      <c r="G65" s="1" t="s">
        <v>30458</v>
      </c>
      <c r="H65" s="1" t="s">
        <v>30867</v>
      </c>
      <c r="I65" s="1" t="s">
        <v>30938</v>
      </c>
      <c r="J65" s="1" t="s">
        <v>30938</v>
      </c>
      <c r="M65" s="1">
        <v>1200000</v>
      </c>
      <c r="N65" s="1" t="s">
        <v>30938</v>
      </c>
      <c r="R65" s="1" t="s">
        <v>30939</v>
      </c>
      <c r="T65" s="1" t="s">
        <v>30938</v>
      </c>
      <c r="V65" s="1" t="s">
        <v>30938</v>
      </c>
      <c r="X65" s="1" t="s">
        <v>30939</v>
      </c>
      <c r="AF65" s="1" t="s">
        <v>30939</v>
      </c>
      <c r="AM65" s="1" t="s">
        <v>30939</v>
      </c>
      <c r="AT65" s="1" t="s">
        <v>30939</v>
      </c>
      <c r="AW65" s="1" t="s">
        <v>30939</v>
      </c>
      <c r="AZ65" s="1" t="s">
        <v>30939</v>
      </c>
      <c r="BC65" s="1" t="s">
        <v>30939</v>
      </c>
      <c r="BE65" s="1" t="s">
        <v>30939</v>
      </c>
      <c r="BG65" s="1" t="s">
        <v>24410</v>
      </c>
      <c r="BH65" s="1" t="s">
        <v>30939</v>
      </c>
      <c r="BJ65" s="1" t="s">
        <v>24205</v>
      </c>
    </row>
    <row r="66" spans="1:62">
      <c r="A66" s="1" t="s">
        <v>24206</v>
      </c>
      <c r="B66" s="1" t="s">
        <v>24207</v>
      </c>
      <c r="C66" s="1" t="s">
        <v>24408</v>
      </c>
      <c r="D66" s="1">
        <v>353768059965470</v>
      </c>
      <c r="E66" s="1" t="s">
        <v>30661</v>
      </c>
      <c r="F66" s="1">
        <v>201503</v>
      </c>
      <c r="G66" s="1" t="s">
        <v>30098</v>
      </c>
      <c r="H66" s="1" t="s">
        <v>30867</v>
      </c>
      <c r="I66" s="1" t="s">
        <v>30938</v>
      </c>
      <c r="J66" s="1" t="s">
        <v>30938</v>
      </c>
      <c r="M66" s="1">
        <v>1200000</v>
      </c>
      <c r="N66" s="1" t="s">
        <v>30938</v>
      </c>
      <c r="R66" s="1" t="s">
        <v>30939</v>
      </c>
      <c r="T66" s="1" t="s">
        <v>30939</v>
      </c>
      <c r="U66" s="1" t="s">
        <v>24208</v>
      </c>
      <c r="BH66" s="1" t="s">
        <v>30939</v>
      </c>
      <c r="BJ66" s="1" t="s">
        <v>24209</v>
      </c>
    </row>
    <row r="67" spans="1:62">
      <c r="A67" s="1" t="s">
        <v>24210</v>
      </c>
      <c r="B67" s="1" t="s">
        <v>24211</v>
      </c>
      <c r="C67" s="1" t="s">
        <v>24408</v>
      </c>
      <c r="D67" s="1">
        <v>353768059965470</v>
      </c>
      <c r="E67" s="1" t="s">
        <v>30661</v>
      </c>
      <c r="F67" s="1">
        <v>201503</v>
      </c>
      <c r="G67" s="1" t="s">
        <v>30470</v>
      </c>
      <c r="H67" s="1" t="s">
        <v>30867</v>
      </c>
      <c r="I67" s="1" t="s">
        <v>30938</v>
      </c>
      <c r="J67" s="1" t="s">
        <v>30938</v>
      </c>
      <c r="M67" s="1">
        <v>1200000</v>
      </c>
      <c r="N67" s="1" t="s">
        <v>30938</v>
      </c>
      <c r="R67" s="1" t="s">
        <v>30939</v>
      </c>
      <c r="T67" s="1" t="s">
        <v>30939</v>
      </c>
      <c r="U67" s="1" t="s">
        <v>24212</v>
      </c>
      <c r="BH67" s="1" t="s">
        <v>30939</v>
      </c>
      <c r="BJ67" s="1" t="s">
        <v>24213</v>
      </c>
    </row>
    <row r="68" spans="1:62">
      <c r="A68" s="1" t="s">
        <v>24214</v>
      </c>
      <c r="B68" s="1" t="s">
        <v>24215</v>
      </c>
      <c r="C68" s="1" t="s">
        <v>24408</v>
      </c>
      <c r="D68" s="1">
        <v>353768059965470</v>
      </c>
      <c r="E68" s="1" t="s">
        <v>30661</v>
      </c>
      <c r="F68" s="1">
        <v>201503</v>
      </c>
      <c r="G68" s="1" t="s">
        <v>30466</v>
      </c>
      <c r="H68" s="1" t="s">
        <v>30867</v>
      </c>
      <c r="I68" s="1" t="s">
        <v>30938</v>
      </c>
      <c r="J68" s="1" t="s">
        <v>30938</v>
      </c>
      <c r="M68" s="1">
        <v>1200000</v>
      </c>
      <c r="N68" s="1" t="s">
        <v>30938</v>
      </c>
      <c r="R68" s="1" t="s">
        <v>30939</v>
      </c>
      <c r="T68" s="1" t="s">
        <v>30938</v>
      </c>
      <c r="V68" s="1" t="s">
        <v>30938</v>
      </c>
      <c r="X68" s="1" t="s">
        <v>30939</v>
      </c>
      <c r="AF68" s="1" t="s">
        <v>30939</v>
      </c>
      <c r="AM68" s="1" t="s">
        <v>30939</v>
      </c>
      <c r="AT68" s="1" t="s">
        <v>30939</v>
      </c>
      <c r="AW68" s="1" t="s">
        <v>30939</v>
      </c>
      <c r="AZ68" s="1" t="s">
        <v>30939</v>
      </c>
      <c r="BC68" s="1" t="s">
        <v>30939</v>
      </c>
      <c r="BE68" s="1" t="s">
        <v>30939</v>
      </c>
      <c r="BG68" s="1" t="s">
        <v>24410</v>
      </c>
      <c r="BH68" s="1" t="s">
        <v>30939</v>
      </c>
      <c r="BJ68" s="1" t="s">
        <v>24216</v>
      </c>
    </row>
    <row r="69" spans="1:62">
      <c r="A69" s="1" t="s">
        <v>24217</v>
      </c>
      <c r="B69" s="1" t="s">
        <v>24218</v>
      </c>
      <c r="C69" s="1" t="s">
        <v>24408</v>
      </c>
      <c r="D69" s="1">
        <v>353768059965470</v>
      </c>
      <c r="E69" s="1" t="s">
        <v>30661</v>
      </c>
      <c r="F69" s="1">
        <v>201503</v>
      </c>
      <c r="G69" s="1" t="s">
        <v>30604</v>
      </c>
      <c r="H69" s="1" t="s">
        <v>30867</v>
      </c>
      <c r="I69" s="1" t="s">
        <v>30938</v>
      </c>
      <c r="J69" s="1" t="s">
        <v>30938</v>
      </c>
      <c r="M69" s="1">
        <v>1200000</v>
      </c>
      <c r="N69" s="1" t="s">
        <v>24342</v>
      </c>
      <c r="Q69" s="1" t="s">
        <v>28662</v>
      </c>
      <c r="R69" s="1" t="s">
        <v>30939</v>
      </c>
      <c r="T69" s="1" t="s">
        <v>30938</v>
      </c>
      <c r="V69" s="1" t="s">
        <v>30938</v>
      </c>
      <c r="X69" s="1" t="s">
        <v>30939</v>
      </c>
      <c r="AF69" s="1" t="s">
        <v>30939</v>
      </c>
      <c r="AM69" s="1" t="s">
        <v>30939</v>
      </c>
      <c r="AT69" s="1" t="s">
        <v>30939</v>
      </c>
      <c r="AW69" s="1" t="s">
        <v>30939</v>
      </c>
      <c r="AZ69" s="1" t="s">
        <v>30939</v>
      </c>
      <c r="BC69" s="1" t="s">
        <v>30939</v>
      </c>
      <c r="BE69" s="1" t="s">
        <v>30939</v>
      </c>
      <c r="BG69" s="1" t="s">
        <v>24410</v>
      </c>
      <c r="BH69" s="1" t="s">
        <v>30939</v>
      </c>
      <c r="BJ69" s="1" t="s">
        <v>24219</v>
      </c>
    </row>
    <row r="70" spans="1:62">
      <c r="A70" s="1" t="s">
        <v>24220</v>
      </c>
      <c r="B70" s="1" t="s">
        <v>24221</v>
      </c>
      <c r="C70" s="1" t="s">
        <v>24408</v>
      </c>
      <c r="D70" s="1">
        <v>353768059965470</v>
      </c>
      <c r="E70" s="1" t="s">
        <v>30661</v>
      </c>
      <c r="F70" s="1">
        <v>201503</v>
      </c>
      <c r="G70" s="1" t="s">
        <v>24533</v>
      </c>
      <c r="H70" s="1" t="s">
        <v>30867</v>
      </c>
      <c r="I70" s="1" t="s">
        <v>30938</v>
      </c>
      <c r="J70" s="1" t="s">
        <v>30938</v>
      </c>
      <c r="M70" s="1">
        <v>1200000</v>
      </c>
      <c r="N70" s="1" t="s">
        <v>30939</v>
      </c>
      <c r="O70" s="1" t="s">
        <v>30920</v>
      </c>
      <c r="P70" s="1" t="s">
        <v>24222</v>
      </c>
      <c r="R70" s="1" t="s">
        <v>30939</v>
      </c>
      <c r="T70" s="1" t="s">
        <v>30939</v>
      </c>
      <c r="U70" s="1" t="s">
        <v>24223</v>
      </c>
      <c r="BH70" s="1" t="s">
        <v>30939</v>
      </c>
      <c r="BJ70" s="1" t="s">
        <v>24224</v>
      </c>
    </row>
    <row r="71" spans="1:62">
      <c r="A71" s="1" t="s">
        <v>24225</v>
      </c>
      <c r="B71" s="1" t="s">
        <v>24226</v>
      </c>
      <c r="C71" s="1" t="s">
        <v>24408</v>
      </c>
      <c r="D71" s="1">
        <v>353768059965470</v>
      </c>
      <c r="E71" s="1" t="s">
        <v>30661</v>
      </c>
      <c r="F71" s="1">
        <v>201503</v>
      </c>
      <c r="G71" s="1" t="s">
        <v>24227</v>
      </c>
      <c r="H71" s="1" t="s">
        <v>30867</v>
      </c>
      <c r="I71" s="1" t="s">
        <v>30938</v>
      </c>
      <c r="J71" s="1" t="s">
        <v>30938</v>
      </c>
      <c r="M71" s="1">
        <v>1200000</v>
      </c>
      <c r="N71" s="1" t="s">
        <v>30938</v>
      </c>
      <c r="R71" s="1" t="s">
        <v>30939</v>
      </c>
      <c r="T71" s="1" t="s">
        <v>30938</v>
      </c>
      <c r="V71" s="1" t="s">
        <v>30938</v>
      </c>
      <c r="X71" s="1" t="s">
        <v>30939</v>
      </c>
      <c r="AF71" s="1" t="s">
        <v>30939</v>
      </c>
      <c r="AM71" s="1" t="s">
        <v>30939</v>
      </c>
      <c r="AT71" s="1" t="s">
        <v>30939</v>
      </c>
      <c r="AW71" s="1" t="s">
        <v>30939</v>
      </c>
      <c r="AZ71" s="1" t="s">
        <v>30939</v>
      </c>
      <c r="BC71" s="1" t="s">
        <v>30939</v>
      </c>
      <c r="BE71" s="1" t="s">
        <v>30939</v>
      </c>
      <c r="BG71" s="1" t="s">
        <v>24410</v>
      </c>
      <c r="BH71" s="1" t="s">
        <v>30939</v>
      </c>
      <c r="BJ71" s="1" t="s">
        <v>24228</v>
      </c>
    </row>
    <row r="72" spans="1:62">
      <c r="A72" s="1" t="s">
        <v>24229</v>
      </c>
      <c r="B72" s="1" t="s">
        <v>24230</v>
      </c>
      <c r="C72" s="1" t="s">
        <v>24408</v>
      </c>
      <c r="D72" s="1">
        <v>353768059965470</v>
      </c>
      <c r="E72" s="1" t="s">
        <v>30661</v>
      </c>
      <c r="F72" s="1">
        <v>201503</v>
      </c>
      <c r="G72" s="1" t="s">
        <v>24607</v>
      </c>
      <c r="H72" s="1" t="s">
        <v>30867</v>
      </c>
      <c r="I72" s="1" t="s">
        <v>30938</v>
      </c>
      <c r="J72" s="1" t="s">
        <v>30938</v>
      </c>
      <c r="M72" s="1">
        <v>1200000</v>
      </c>
      <c r="N72" s="1" t="s">
        <v>24342</v>
      </c>
      <c r="Q72" s="1" t="s">
        <v>30873</v>
      </c>
      <c r="R72" s="1" t="s">
        <v>30939</v>
      </c>
      <c r="T72" s="1" t="s">
        <v>30938</v>
      </c>
      <c r="V72" s="1" t="s">
        <v>30938</v>
      </c>
      <c r="X72" s="1" t="s">
        <v>30939</v>
      </c>
      <c r="AF72" s="1" t="s">
        <v>30939</v>
      </c>
      <c r="AM72" s="1" t="s">
        <v>30939</v>
      </c>
      <c r="AT72" s="1" t="s">
        <v>30939</v>
      </c>
      <c r="AW72" s="1" t="s">
        <v>30939</v>
      </c>
      <c r="AZ72" s="1" t="s">
        <v>30939</v>
      </c>
      <c r="BC72" s="1" t="s">
        <v>30939</v>
      </c>
      <c r="BE72" s="1" t="s">
        <v>30939</v>
      </c>
      <c r="BG72" s="1" t="s">
        <v>24410</v>
      </c>
      <c r="BH72" s="1" t="s">
        <v>30939</v>
      </c>
      <c r="BJ72" s="1" t="s">
        <v>24231</v>
      </c>
    </row>
    <row r="73" spans="1:62">
      <c r="A73" s="1" t="s">
        <v>24232</v>
      </c>
      <c r="B73" s="1" t="s">
        <v>24233</v>
      </c>
      <c r="C73" s="1" t="s">
        <v>24408</v>
      </c>
      <c r="D73" s="1">
        <v>353768059965470</v>
      </c>
      <c r="E73" s="1" t="s">
        <v>30661</v>
      </c>
      <c r="F73" s="1">
        <v>201503</v>
      </c>
      <c r="G73" s="1" t="s">
        <v>30102</v>
      </c>
      <c r="H73" s="1" t="s">
        <v>30867</v>
      </c>
      <c r="I73" s="1" t="s">
        <v>30938</v>
      </c>
      <c r="J73" s="1" t="s">
        <v>30938</v>
      </c>
      <c r="M73" s="1">
        <v>1200000</v>
      </c>
      <c r="N73" s="1" t="s">
        <v>24342</v>
      </c>
      <c r="Q73" s="1" t="s">
        <v>30873</v>
      </c>
      <c r="R73" s="1" t="s">
        <v>30939</v>
      </c>
      <c r="T73" s="1" t="s">
        <v>30938</v>
      </c>
      <c r="V73" s="1" t="s">
        <v>30938</v>
      </c>
      <c r="X73" s="1" t="s">
        <v>30939</v>
      </c>
      <c r="AF73" s="1" t="s">
        <v>30939</v>
      </c>
      <c r="AM73" s="1" t="s">
        <v>30939</v>
      </c>
      <c r="AT73" s="1" t="s">
        <v>30939</v>
      </c>
      <c r="AW73" s="1" t="s">
        <v>30939</v>
      </c>
      <c r="AZ73" s="1" t="s">
        <v>30939</v>
      </c>
      <c r="BC73" s="1" t="s">
        <v>30939</v>
      </c>
      <c r="BE73" s="1" t="s">
        <v>30939</v>
      </c>
      <c r="BG73" s="1" t="s">
        <v>24410</v>
      </c>
      <c r="BH73" s="1" t="s">
        <v>30939</v>
      </c>
      <c r="BJ73" s="1" t="s">
        <v>24234</v>
      </c>
    </row>
    <row r="74" spans="1:62">
      <c r="A74" s="1" t="s">
        <v>24235</v>
      </c>
      <c r="B74" s="1" t="s">
        <v>24236</v>
      </c>
      <c r="C74" s="1" t="s">
        <v>24408</v>
      </c>
      <c r="D74" s="1">
        <v>353768059965470</v>
      </c>
      <c r="E74" s="1" t="s">
        <v>30661</v>
      </c>
      <c r="F74" s="1">
        <v>201503</v>
      </c>
      <c r="G74" s="1" t="s">
        <v>30211</v>
      </c>
      <c r="H74" s="1" t="s">
        <v>30867</v>
      </c>
      <c r="I74" s="1" t="s">
        <v>30938</v>
      </c>
      <c r="J74" s="1" t="s">
        <v>30938</v>
      </c>
      <c r="M74" s="1">
        <v>1200000</v>
      </c>
      <c r="N74" s="1" t="s">
        <v>24342</v>
      </c>
      <c r="Q74" s="1" t="s">
        <v>30873</v>
      </c>
      <c r="R74" s="1" t="s">
        <v>30939</v>
      </c>
      <c r="T74" s="1" t="s">
        <v>30938</v>
      </c>
      <c r="V74" s="1" t="s">
        <v>30938</v>
      </c>
      <c r="X74" s="1" t="s">
        <v>30939</v>
      </c>
      <c r="AF74" s="1" t="s">
        <v>30939</v>
      </c>
      <c r="AM74" s="1" t="s">
        <v>30939</v>
      </c>
      <c r="AT74" s="1" t="s">
        <v>30939</v>
      </c>
      <c r="AW74" s="1" t="s">
        <v>30939</v>
      </c>
      <c r="AZ74" s="1" t="s">
        <v>30939</v>
      </c>
      <c r="BC74" s="1" t="s">
        <v>30939</v>
      </c>
      <c r="BE74" s="1" t="s">
        <v>30939</v>
      </c>
      <c r="BG74" s="1" t="s">
        <v>24410</v>
      </c>
      <c r="BH74" s="1" t="s">
        <v>30939</v>
      </c>
      <c r="BJ74" s="1" t="s">
        <v>24237</v>
      </c>
    </row>
    <row r="75" spans="1:62">
      <c r="A75" s="1" t="s">
        <v>24238</v>
      </c>
      <c r="B75" s="1" t="s">
        <v>24239</v>
      </c>
      <c r="C75" s="1" t="s">
        <v>24408</v>
      </c>
      <c r="D75" s="1">
        <v>353768059965470</v>
      </c>
      <c r="E75" s="1" t="s">
        <v>30661</v>
      </c>
      <c r="F75" s="1">
        <v>201503</v>
      </c>
      <c r="G75" s="1" t="s">
        <v>30572</v>
      </c>
      <c r="H75" s="1" t="s">
        <v>30867</v>
      </c>
      <c r="I75" s="1" t="s">
        <v>30938</v>
      </c>
      <c r="J75" s="1" t="s">
        <v>30938</v>
      </c>
      <c r="M75" s="1">
        <v>1200000</v>
      </c>
      <c r="N75" s="1" t="s">
        <v>30938</v>
      </c>
      <c r="R75" s="1" t="s">
        <v>30939</v>
      </c>
      <c r="T75" s="1" t="s">
        <v>30938</v>
      </c>
      <c r="V75" s="1" t="s">
        <v>30938</v>
      </c>
      <c r="X75" s="1" t="s">
        <v>30939</v>
      </c>
      <c r="AF75" s="1" t="s">
        <v>30939</v>
      </c>
      <c r="AM75" s="1" t="s">
        <v>30939</v>
      </c>
      <c r="AT75" s="1" t="s">
        <v>30939</v>
      </c>
      <c r="AW75" s="1" t="s">
        <v>30939</v>
      </c>
      <c r="AZ75" s="1" t="s">
        <v>30939</v>
      </c>
      <c r="BC75" s="1" t="s">
        <v>30939</v>
      </c>
      <c r="BE75" s="1" t="s">
        <v>30939</v>
      </c>
      <c r="BG75" s="1" t="s">
        <v>24410</v>
      </c>
      <c r="BH75" s="1" t="s">
        <v>30939</v>
      </c>
      <c r="BJ75" s="1" t="s">
        <v>24240</v>
      </c>
    </row>
    <row r="76" spans="1:62">
      <c r="A76" s="1" t="s">
        <v>24241</v>
      </c>
      <c r="B76" s="1" t="s">
        <v>24242</v>
      </c>
      <c r="C76" s="1" t="s">
        <v>24408</v>
      </c>
      <c r="D76" s="1">
        <v>353768059965470</v>
      </c>
      <c r="E76" s="1" t="s">
        <v>30661</v>
      </c>
      <c r="F76" s="1">
        <v>201503</v>
      </c>
      <c r="G76" s="1" t="s">
        <v>30541</v>
      </c>
      <c r="H76" s="1" t="s">
        <v>30867</v>
      </c>
      <c r="I76" s="1" t="s">
        <v>30938</v>
      </c>
      <c r="J76" s="1" t="s">
        <v>30938</v>
      </c>
      <c r="M76" s="1">
        <v>1200000</v>
      </c>
      <c r="N76" s="1" t="s">
        <v>30938</v>
      </c>
      <c r="R76" s="1" t="s">
        <v>30939</v>
      </c>
      <c r="T76" s="1" t="s">
        <v>30938</v>
      </c>
      <c r="V76" s="1" t="s">
        <v>30938</v>
      </c>
      <c r="X76" s="1" t="s">
        <v>30939</v>
      </c>
      <c r="AF76" s="1" t="s">
        <v>30939</v>
      </c>
      <c r="AM76" s="1" t="s">
        <v>30939</v>
      </c>
      <c r="AT76" s="1" t="s">
        <v>30939</v>
      </c>
      <c r="AW76" s="1" t="s">
        <v>30939</v>
      </c>
      <c r="AZ76" s="1" t="s">
        <v>30939</v>
      </c>
      <c r="BC76" s="1" t="s">
        <v>30939</v>
      </c>
      <c r="BE76" s="1" t="s">
        <v>30939</v>
      </c>
      <c r="BG76" s="1" t="s">
        <v>24410</v>
      </c>
      <c r="BH76" s="1" t="s">
        <v>30939</v>
      </c>
      <c r="BJ76" s="1" t="s">
        <v>24243</v>
      </c>
    </row>
    <row r="77" spans="1:62">
      <c r="A77" s="1" t="s">
        <v>24244</v>
      </c>
      <c r="B77" s="1" t="s">
        <v>24245</v>
      </c>
      <c r="C77" s="1" t="s">
        <v>24408</v>
      </c>
      <c r="D77" s="1">
        <v>353768059965470</v>
      </c>
      <c r="E77" s="1" t="s">
        <v>30661</v>
      </c>
      <c r="F77" s="1">
        <v>201503</v>
      </c>
      <c r="G77" s="1" t="s">
        <v>30546</v>
      </c>
      <c r="H77" s="1" t="s">
        <v>30867</v>
      </c>
      <c r="I77" s="1" t="s">
        <v>30938</v>
      </c>
      <c r="J77" s="1" t="s">
        <v>30938</v>
      </c>
      <c r="M77" s="1">
        <v>1200000</v>
      </c>
      <c r="N77" s="1" t="s">
        <v>30938</v>
      </c>
      <c r="R77" s="1" t="s">
        <v>30939</v>
      </c>
      <c r="T77" s="1" t="s">
        <v>30938</v>
      </c>
      <c r="V77" s="1" t="s">
        <v>30938</v>
      </c>
      <c r="X77" s="1" t="s">
        <v>30939</v>
      </c>
      <c r="AF77" s="1" t="s">
        <v>30939</v>
      </c>
      <c r="AM77" s="1" t="s">
        <v>30939</v>
      </c>
      <c r="AT77" s="1" t="s">
        <v>30939</v>
      </c>
      <c r="AW77" s="1" t="s">
        <v>30939</v>
      </c>
      <c r="AZ77" s="1" t="s">
        <v>30939</v>
      </c>
      <c r="BC77" s="1" t="s">
        <v>30939</v>
      </c>
      <c r="BE77" s="1" t="s">
        <v>30939</v>
      </c>
      <c r="BG77" s="1" t="s">
        <v>24410</v>
      </c>
      <c r="BH77" s="1" t="s">
        <v>30939</v>
      </c>
      <c r="BJ77" s="1" t="s">
        <v>24246</v>
      </c>
    </row>
    <row r="78" spans="1:62">
      <c r="A78" s="1" t="s">
        <v>24144</v>
      </c>
      <c r="B78" s="1" t="s">
        <v>24145</v>
      </c>
      <c r="C78" s="1" t="s">
        <v>24408</v>
      </c>
      <c r="D78" s="1">
        <v>353768059965470</v>
      </c>
      <c r="E78" s="1" t="s">
        <v>30661</v>
      </c>
      <c r="F78" s="1">
        <v>201503</v>
      </c>
      <c r="G78" s="1" t="s">
        <v>30929</v>
      </c>
      <c r="H78" s="1" t="s">
        <v>30867</v>
      </c>
      <c r="I78" s="1" t="s">
        <v>30938</v>
      </c>
      <c r="J78" s="1" t="s">
        <v>30938</v>
      </c>
      <c r="M78" s="1">
        <v>1200000</v>
      </c>
      <c r="N78" s="1" t="s">
        <v>30938</v>
      </c>
      <c r="R78" s="1" t="s">
        <v>30939</v>
      </c>
      <c r="T78" s="1" t="s">
        <v>30938</v>
      </c>
      <c r="V78" s="1" t="s">
        <v>30938</v>
      </c>
      <c r="X78" s="1" t="s">
        <v>30939</v>
      </c>
      <c r="AF78" s="1" t="s">
        <v>30939</v>
      </c>
      <c r="AM78" s="1" t="s">
        <v>30939</v>
      </c>
      <c r="AT78" s="1" t="s">
        <v>30939</v>
      </c>
      <c r="AW78" s="1" t="s">
        <v>30939</v>
      </c>
      <c r="AZ78" s="1" t="s">
        <v>30939</v>
      </c>
      <c r="BC78" s="1" t="s">
        <v>30939</v>
      </c>
      <c r="BE78" s="1" t="s">
        <v>30939</v>
      </c>
      <c r="BG78" s="1" t="s">
        <v>24410</v>
      </c>
      <c r="BH78" s="1" t="s">
        <v>30939</v>
      </c>
      <c r="BJ78" s="1" t="s">
        <v>24146</v>
      </c>
    </row>
    <row r="79" spans="1:62">
      <c r="A79" s="1" t="s">
        <v>24147</v>
      </c>
      <c r="B79" s="1" t="s">
        <v>24148</v>
      </c>
      <c r="C79" s="1" t="s">
        <v>24408</v>
      </c>
      <c r="D79" s="1">
        <v>353768059965470</v>
      </c>
      <c r="E79" s="1" t="s">
        <v>30661</v>
      </c>
      <c r="F79" s="1">
        <v>201503</v>
      </c>
      <c r="G79" s="1" t="s">
        <v>30529</v>
      </c>
      <c r="H79" s="1" t="s">
        <v>30867</v>
      </c>
      <c r="I79" s="1" t="s">
        <v>30938</v>
      </c>
      <c r="J79" s="1" t="s">
        <v>30938</v>
      </c>
      <c r="M79" s="1">
        <v>1200000</v>
      </c>
      <c r="N79" s="1" t="s">
        <v>30938</v>
      </c>
      <c r="R79" s="1" t="s">
        <v>30939</v>
      </c>
      <c r="T79" s="1" t="s">
        <v>30938</v>
      </c>
      <c r="V79" s="1" t="s">
        <v>30938</v>
      </c>
      <c r="X79" s="1" t="s">
        <v>30939</v>
      </c>
      <c r="AF79" s="1" t="s">
        <v>30939</v>
      </c>
      <c r="AM79" s="1" t="s">
        <v>30939</v>
      </c>
      <c r="AT79" s="1" t="s">
        <v>30939</v>
      </c>
      <c r="AW79" s="1" t="s">
        <v>30939</v>
      </c>
      <c r="AZ79" s="1" t="s">
        <v>30939</v>
      </c>
      <c r="BC79" s="1" t="s">
        <v>30939</v>
      </c>
      <c r="BE79" s="1" t="s">
        <v>30939</v>
      </c>
      <c r="BG79" s="1" t="s">
        <v>24410</v>
      </c>
      <c r="BH79" s="1" t="s">
        <v>30939</v>
      </c>
      <c r="BJ79" s="1" t="s">
        <v>24149</v>
      </c>
    </row>
    <row r="80" spans="1:62">
      <c r="A80" s="1" t="s">
        <v>24150</v>
      </c>
      <c r="B80" s="1" t="s">
        <v>24151</v>
      </c>
      <c r="C80" s="1" t="s">
        <v>24408</v>
      </c>
      <c r="D80" s="1">
        <v>353768059965470</v>
      </c>
      <c r="E80" s="1" t="s">
        <v>30661</v>
      </c>
      <c r="F80" s="1">
        <v>201503</v>
      </c>
      <c r="G80" s="1" t="s">
        <v>24152</v>
      </c>
      <c r="H80" s="1" t="s">
        <v>30867</v>
      </c>
      <c r="I80" s="1" t="s">
        <v>30938</v>
      </c>
      <c r="J80" s="1" t="s">
        <v>30938</v>
      </c>
      <c r="M80" s="1">
        <v>1200000</v>
      </c>
      <c r="N80" s="1" t="s">
        <v>30938</v>
      </c>
      <c r="R80" s="1" t="s">
        <v>30939</v>
      </c>
      <c r="T80" s="1" t="s">
        <v>30938</v>
      </c>
      <c r="V80" s="1" t="s">
        <v>30938</v>
      </c>
      <c r="X80" s="1" t="s">
        <v>30939</v>
      </c>
      <c r="AF80" s="1" t="s">
        <v>30939</v>
      </c>
      <c r="AM80" s="1" t="s">
        <v>30939</v>
      </c>
      <c r="AT80" s="1" t="s">
        <v>30939</v>
      </c>
      <c r="AW80" s="1" t="s">
        <v>30939</v>
      </c>
      <c r="AZ80" s="1" t="s">
        <v>30939</v>
      </c>
      <c r="BC80" s="1" t="s">
        <v>30939</v>
      </c>
      <c r="BE80" s="1" t="s">
        <v>30939</v>
      </c>
      <c r="BG80" s="1" t="s">
        <v>24410</v>
      </c>
      <c r="BH80" s="1" t="s">
        <v>30939</v>
      </c>
      <c r="BJ80" s="1" t="s">
        <v>24153</v>
      </c>
    </row>
    <row r="81" spans="1:62">
      <c r="A81" s="1" t="s">
        <v>24154</v>
      </c>
      <c r="B81" s="1" t="s">
        <v>24155</v>
      </c>
      <c r="C81" s="1" t="s">
        <v>24408</v>
      </c>
      <c r="D81" s="1">
        <v>353768059965470</v>
      </c>
      <c r="E81" s="1" t="s">
        <v>30661</v>
      </c>
      <c r="F81" s="1">
        <v>201503</v>
      </c>
      <c r="G81" s="1" t="s">
        <v>30195</v>
      </c>
      <c r="H81" s="1" t="s">
        <v>30867</v>
      </c>
      <c r="I81" s="1" t="s">
        <v>30938</v>
      </c>
      <c r="J81" s="1" t="s">
        <v>30938</v>
      </c>
      <c r="M81" s="1">
        <v>1200000</v>
      </c>
      <c r="N81" s="1" t="s">
        <v>24342</v>
      </c>
      <c r="Q81" s="1" t="s">
        <v>30812</v>
      </c>
      <c r="R81" s="1" t="s">
        <v>30939</v>
      </c>
      <c r="T81" s="1" t="s">
        <v>30939</v>
      </c>
      <c r="U81" s="1" t="s">
        <v>24156</v>
      </c>
      <c r="BH81" s="1" t="s">
        <v>30939</v>
      </c>
      <c r="BJ81" s="1" t="s">
        <v>24157</v>
      </c>
    </row>
    <row r="82" spans="1:62">
      <c r="A82" s="1" t="s">
        <v>24158</v>
      </c>
      <c r="B82" s="1" t="s">
        <v>24159</v>
      </c>
      <c r="C82" s="1" t="s">
        <v>24408</v>
      </c>
      <c r="D82" s="1">
        <v>353768059965470</v>
      </c>
      <c r="E82" s="1" t="s">
        <v>30661</v>
      </c>
      <c r="F82" s="1">
        <v>201503</v>
      </c>
      <c r="G82" s="1" t="s">
        <v>30626</v>
      </c>
      <c r="H82" s="1" t="s">
        <v>30867</v>
      </c>
      <c r="I82" s="1" t="s">
        <v>30938</v>
      </c>
      <c r="J82" s="1" t="s">
        <v>30938</v>
      </c>
      <c r="M82" s="1">
        <v>1200000</v>
      </c>
      <c r="N82" s="1" t="s">
        <v>24342</v>
      </c>
      <c r="Q82" s="1" t="s">
        <v>30812</v>
      </c>
      <c r="R82" s="1" t="s">
        <v>30939</v>
      </c>
      <c r="T82" s="1" t="s">
        <v>30938</v>
      </c>
      <c r="V82" s="1" t="s">
        <v>30938</v>
      </c>
      <c r="X82" s="1" t="s">
        <v>30939</v>
      </c>
      <c r="AF82" s="1" t="s">
        <v>30939</v>
      </c>
      <c r="AM82" s="1" t="s">
        <v>30939</v>
      </c>
      <c r="AT82" s="1" t="s">
        <v>30939</v>
      </c>
      <c r="AW82" s="1" t="s">
        <v>30939</v>
      </c>
      <c r="AZ82" s="1" t="s">
        <v>30939</v>
      </c>
      <c r="BC82" s="1" t="s">
        <v>30939</v>
      </c>
      <c r="BE82" s="1" t="s">
        <v>30939</v>
      </c>
      <c r="BG82" s="1" t="s">
        <v>24410</v>
      </c>
      <c r="BH82" s="1" t="s">
        <v>30939</v>
      </c>
      <c r="BJ82" s="1" t="s">
        <v>24160</v>
      </c>
    </row>
    <row r="83" spans="1:62">
      <c r="A83" s="1" t="s">
        <v>24161</v>
      </c>
      <c r="B83" s="1" t="s">
        <v>24162</v>
      </c>
      <c r="C83" s="1" t="s">
        <v>24408</v>
      </c>
      <c r="D83" s="1">
        <v>353768059965470</v>
      </c>
      <c r="E83" s="1" t="s">
        <v>30661</v>
      </c>
      <c r="F83" s="1">
        <v>201503</v>
      </c>
      <c r="G83" s="1" t="s">
        <v>30199</v>
      </c>
      <c r="H83" s="1" t="s">
        <v>30867</v>
      </c>
      <c r="I83" s="1" t="s">
        <v>30938</v>
      </c>
      <c r="J83" s="1" t="s">
        <v>30938</v>
      </c>
      <c r="M83" s="1">
        <v>1200000</v>
      </c>
      <c r="N83" s="1" t="s">
        <v>30938</v>
      </c>
      <c r="R83" s="1" t="s">
        <v>30939</v>
      </c>
      <c r="T83" s="1" t="s">
        <v>30938</v>
      </c>
      <c r="V83" s="1" t="s">
        <v>30938</v>
      </c>
      <c r="X83" s="1" t="s">
        <v>30939</v>
      </c>
      <c r="AF83" s="1" t="s">
        <v>30939</v>
      </c>
      <c r="AM83" s="1" t="s">
        <v>30939</v>
      </c>
      <c r="AT83" s="1" t="s">
        <v>30939</v>
      </c>
      <c r="AW83" s="1" t="s">
        <v>30939</v>
      </c>
      <c r="AZ83" s="1" t="s">
        <v>30939</v>
      </c>
      <c r="BC83" s="1" t="s">
        <v>30939</v>
      </c>
      <c r="BE83" s="1" t="s">
        <v>30939</v>
      </c>
      <c r="BG83" s="1" t="s">
        <v>24410</v>
      </c>
      <c r="BH83" s="1" t="s">
        <v>30939</v>
      </c>
      <c r="BJ83" s="1" t="s">
        <v>24163</v>
      </c>
    </row>
    <row r="84" spans="1:62">
      <c r="A84" s="1" t="s">
        <v>24164</v>
      </c>
      <c r="B84" s="1" t="s">
        <v>24165</v>
      </c>
      <c r="C84" s="1" t="s">
        <v>24166</v>
      </c>
      <c r="D84" s="1">
        <v>357095051060589</v>
      </c>
      <c r="E84" s="1" t="s">
        <v>30766</v>
      </c>
      <c r="F84" s="1">
        <v>201503</v>
      </c>
      <c r="G84" s="1" t="s">
        <v>30919</v>
      </c>
      <c r="H84" s="1" t="s">
        <v>30867</v>
      </c>
      <c r="I84" s="1" t="s">
        <v>30938</v>
      </c>
      <c r="J84" s="1" t="s">
        <v>30938</v>
      </c>
      <c r="M84" s="1">
        <v>1200000</v>
      </c>
      <c r="N84" s="1" t="s">
        <v>30938</v>
      </c>
      <c r="R84" s="1" t="s">
        <v>30939</v>
      </c>
      <c r="T84" s="1" t="s">
        <v>30938</v>
      </c>
      <c r="V84" s="1" t="s">
        <v>30938</v>
      </c>
      <c r="X84" s="1" t="s">
        <v>30939</v>
      </c>
      <c r="AF84" s="1" t="s">
        <v>30939</v>
      </c>
      <c r="AM84" s="1" t="s">
        <v>30939</v>
      </c>
      <c r="AT84" s="1" t="s">
        <v>30939</v>
      </c>
      <c r="AW84" s="1" t="s">
        <v>30939</v>
      </c>
      <c r="AZ84" s="1" t="s">
        <v>30939</v>
      </c>
      <c r="BC84" s="1" t="s">
        <v>30939</v>
      </c>
      <c r="BE84" s="1" t="s">
        <v>30939</v>
      </c>
      <c r="BG84" s="1" t="s">
        <v>24410</v>
      </c>
      <c r="BH84" s="1" t="s">
        <v>24411</v>
      </c>
      <c r="BJ84" s="1" t="s">
        <v>24167</v>
      </c>
    </row>
    <row r="85" spans="1:62">
      <c r="A85" s="1" t="s">
        <v>24168</v>
      </c>
      <c r="B85" s="1" t="s">
        <v>24169</v>
      </c>
      <c r="C85" s="1" t="s">
        <v>24166</v>
      </c>
      <c r="D85" s="1">
        <v>357095051060589</v>
      </c>
      <c r="E85" s="1" t="s">
        <v>30766</v>
      </c>
      <c r="F85" s="1">
        <v>201503</v>
      </c>
      <c r="G85" s="1" t="s">
        <v>30905</v>
      </c>
      <c r="H85" s="1" t="s">
        <v>30867</v>
      </c>
      <c r="I85" s="1" t="s">
        <v>30938</v>
      </c>
      <c r="J85" s="1" t="s">
        <v>30938</v>
      </c>
      <c r="M85" s="1">
        <v>1200000</v>
      </c>
      <c r="N85" s="1" t="s">
        <v>30938</v>
      </c>
      <c r="R85" s="1" t="s">
        <v>30939</v>
      </c>
      <c r="T85" s="1" t="s">
        <v>30938</v>
      </c>
      <c r="V85" s="1" t="s">
        <v>30938</v>
      </c>
      <c r="X85" s="1" t="s">
        <v>30939</v>
      </c>
      <c r="AF85" s="1" t="s">
        <v>30939</v>
      </c>
      <c r="AM85" s="1" t="s">
        <v>30939</v>
      </c>
      <c r="AT85" s="1" t="s">
        <v>30939</v>
      </c>
      <c r="AW85" s="1" t="s">
        <v>30939</v>
      </c>
      <c r="AZ85" s="1" t="s">
        <v>30939</v>
      </c>
      <c r="BC85" s="1" t="s">
        <v>30939</v>
      </c>
      <c r="BE85" s="1" t="s">
        <v>30939</v>
      </c>
      <c r="BG85" s="1" t="s">
        <v>24410</v>
      </c>
      <c r="BH85" s="1" t="s">
        <v>24411</v>
      </c>
      <c r="BJ85" s="1" t="s">
        <v>24170</v>
      </c>
    </row>
    <row r="86" spans="1:62">
      <c r="A86" s="1" t="s">
        <v>24171</v>
      </c>
      <c r="B86" s="1" t="s">
        <v>24172</v>
      </c>
      <c r="C86" s="1" t="s">
        <v>24166</v>
      </c>
      <c r="D86" s="1">
        <v>357095051060589</v>
      </c>
      <c r="E86" s="1" t="s">
        <v>30766</v>
      </c>
      <c r="F86" s="1">
        <v>201503</v>
      </c>
      <c r="G86" s="1" t="s">
        <v>30896</v>
      </c>
      <c r="H86" s="1" t="s">
        <v>30867</v>
      </c>
      <c r="I86" s="1" t="s">
        <v>30938</v>
      </c>
      <c r="J86" s="1" t="s">
        <v>30938</v>
      </c>
      <c r="M86" s="1">
        <v>1200000</v>
      </c>
      <c r="N86" s="1" t="s">
        <v>24342</v>
      </c>
      <c r="Q86" s="1" t="s">
        <v>30873</v>
      </c>
      <c r="R86" s="1" t="s">
        <v>30939</v>
      </c>
      <c r="T86" s="1" t="s">
        <v>30938</v>
      </c>
      <c r="V86" s="1" t="s">
        <v>30938</v>
      </c>
      <c r="X86" s="1" t="s">
        <v>30939</v>
      </c>
      <c r="AF86" s="1" t="s">
        <v>30939</v>
      </c>
      <c r="AM86" s="1" t="s">
        <v>30939</v>
      </c>
      <c r="AT86" s="1" t="s">
        <v>30939</v>
      </c>
      <c r="AW86" s="1" t="s">
        <v>30939</v>
      </c>
      <c r="AZ86" s="1" t="s">
        <v>30939</v>
      </c>
      <c r="BC86" s="1" t="s">
        <v>30939</v>
      </c>
      <c r="BE86" s="1" t="s">
        <v>30939</v>
      </c>
      <c r="BG86" s="1" t="s">
        <v>24410</v>
      </c>
      <c r="BH86" s="1" t="s">
        <v>24411</v>
      </c>
      <c r="BJ86" s="1" t="s">
        <v>24173</v>
      </c>
    </row>
    <row r="87" spans="1:62">
      <c r="A87" s="1" t="s">
        <v>24174</v>
      </c>
      <c r="B87" s="1" t="s">
        <v>24175</v>
      </c>
      <c r="C87" s="1" t="s">
        <v>24166</v>
      </c>
      <c r="D87" s="1">
        <v>357095051060589</v>
      </c>
      <c r="E87" s="1" t="s">
        <v>30766</v>
      </c>
      <c r="F87" s="1">
        <v>201503</v>
      </c>
      <c r="G87" s="1" t="s">
        <v>30880</v>
      </c>
      <c r="H87" s="1" t="s">
        <v>30867</v>
      </c>
      <c r="I87" s="1" t="s">
        <v>30938</v>
      </c>
      <c r="J87" s="1" t="s">
        <v>30938</v>
      </c>
      <c r="M87" s="1">
        <v>1200000</v>
      </c>
      <c r="N87" s="1" t="s">
        <v>30938</v>
      </c>
      <c r="R87" s="1" t="s">
        <v>30939</v>
      </c>
      <c r="T87" s="1" t="s">
        <v>30938</v>
      </c>
      <c r="V87" s="1" t="s">
        <v>30938</v>
      </c>
      <c r="X87" s="1" t="s">
        <v>30939</v>
      </c>
      <c r="AF87" s="1" t="s">
        <v>30939</v>
      </c>
      <c r="AM87" s="1" t="s">
        <v>30939</v>
      </c>
      <c r="AT87" s="1" t="s">
        <v>30939</v>
      </c>
      <c r="AW87" s="1" t="s">
        <v>30939</v>
      </c>
      <c r="AZ87" s="1" t="s">
        <v>30939</v>
      </c>
      <c r="BC87" s="1" t="s">
        <v>30939</v>
      </c>
      <c r="BE87" s="1" t="s">
        <v>30939</v>
      </c>
      <c r="BG87" s="1" t="s">
        <v>24410</v>
      </c>
      <c r="BH87" s="1" t="s">
        <v>24411</v>
      </c>
      <c r="BJ87" s="1" t="s">
        <v>24176</v>
      </c>
    </row>
    <row r="88" spans="1:62">
      <c r="A88" s="1" t="s">
        <v>24177</v>
      </c>
      <c r="B88" s="1" t="s">
        <v>24178</v>
      </c>
      <c r="C88" s="1" t="s">
        <v>24166</v>
      </c>
      <c r="D88" s="1">
        <v>357095051060589</v>
      </c>
      <c r="E88" s="1" t="s">
        <v>30766</v>
      </c>
      <c r="F88" s="1">
        <v>201503</v>
      </c>
      <c r="G88" s="1" t="s">
        <v>30866</v>
      </c>
      <c r="H88" s="1" t="s">
        <v>30867</v>
      </c>
      <c r="I88" s="1" t="s">
        <v>30938</v>
      </c>
      <c r="J88" s="1" t="s">
        <v>30938</v>
      </c>
      <c r="M88" s="1">
        <v>1200000</v>
      </c>
      <c r="N88" s="1" t="s">
        <v>30938</v>
      </c>
      <c r="R88" s="1" t="s">
        <v>30939</v>
      </c>
      <c r="T88" s="1" t="s">
        <v>30938</v>
      </c>
      <c r="V88" s="1" t="s">
        <v>30938</v>
      </c>
      <c r="X88" s="1" t="s">
        <v>30939</v>
      </c>
      <c r="AF88" s="1" t="s">
        <v>30939</v>
      </c>
      <c r="AM88" s="1" t="s">
        <v>30939</v>
      </c>
      <c r="AT88" s="1" t="s">
        <v>30939</v>
      </c>
      <c r="AW88" s="1" t="s">
        <v>30939</v>
      </c>
      <c r="AZ88" s="1" t="s">
        <v>30939</v>
      </c>
      <c r="BC88" s="1" t="s">
        <v>30939</v>
      </c>
      <c r="BE88" s="1" t="s">
        <v>30939</v>
      </c>
      <c r="BG88" s="1" t="s">
        <v>24410</v>
      </c>
      <c r="BH88" s="1" t="s">
        <v>24411</v>
      </c>
      <c r="BJ88" s="1" t="s">
        <v>24179</v>
      </c>
    </row>
    <row r="89" spans="1:62">
      <c r="A89" s="1" t="s">
        <v>24180</v>
      </c>
      <c r="B89" s="1" t="s">
        <v>24181</v>
      </c>
      <c r="C89" s="1" t="s">
        <v>24166</v>
      </c>
      <c r="D89" s="1">
        <v>357095051060589</v>
      </c>
      <c r="E89" s="1" t="s">
        <v>30766</v>
      </c>
      <c r="F89" s="1">
        <v>201503</v>
      </c>
      <c r="G89" s="1" t="s">
        <v>30884</v>
      </c>
      <c r="H89" s="1" t="s">
        <v>30867</v>
      </c>
      <c r="I89" s="1" t="s">
        <v>30938</v>
      </c>
      <c r="J89" s="1" t="s">
        <v>30938</v>
      </c>
      <c r="M89" s="1">
        <v>1200000</v>
      </c>
      <c r="N89" s="1" t="s">
        <v>30938</v>
      </c>
      <c r="R89" s="1" t="s">
        <v>30939</v>
      </c>
      <c r="T89" s="1" t="s">
        <v>30938</v>
      </c>
      <c r="V89" s="1" t="s">
        <v>30938</v>
      </c>
      <c r="X89" s="1" t="s">
        <v>30939</v>
      </c>
      <c r="AF89" s="1" t="s">
        <v>30939</v>
      </c>
      <c r="AM89" s="1" t="s">
        <v>30939</v>
      </c>
      <c r="AT89" s="1" t="s">
        <v>30939</v>
      </c>
      <c r="AW89" s="1" t="s">
        <v>30939</v>
      </c>
      <c r="AZ89" s="1" t="s">
        <v>30939</v>
      </c>
      <c r="BC89" s="1" t="s">
        <v>30939</v>
      </c>
      <c r="BE89" s="1" t="s">
        <v>30939</v>
      </c>
      <c r="BG89" s="1" t="s">
        <v>24410</v>
      </c>
      <c r="BH89" s="1" t="s">
        <v>24411</v>
      </c>
      <c r="BJ89" s="1" t="s">
        <v>24182</v>
      </c>
    </row>
    <row r="90" spans="1:62">
      <c r="A90" s="1" t="s">
        <v>24183</v>
      </c>
      <c r="B90" s="1" t="s">
        <v>24184</v>
      </c>
      <c r="C90" s="1" t="s">
        <v>24166</v>
      </c>
      <c r="D90" s="1">
        <v>357095051060589</v>
      </c>
      <c r="E90" s="1" t="s">
        <v>30766</v>
      </c>
      <c r="F90" s="1">
        <v>201503</v>
      </c>
      <c r="G90" s="1" t="s">
        <v>24185</v>
      </c>
      <c r="H90" s="1" t="s">
        <v>30867</v>
      </c>
      <c r="I90" s="1" t="s">
        <v>30938</v>
      </c>
      <c r="J90" s="1" t="s">
        <v>30938</v>
      </c>
      <c r="M90" s="1">
        <v>1200000</v>
      </c>
      <c r="N90" s="1" t="s">
        <v>30938</v>
      </c>
      <c r="R90" s="1" t="s">
        <v>30939</v>
      </c>
      <c r="T90" s="1" t="s">
        <v>30938</v>
      </c>
      <c r="V90" s="1" t="s">
        <v>30938</v>
      </c>
      <c r="X90" s="1" t="s">
        <v>30939</v>
      </c>
      <c r="AF90" s="1" t="s">
        <v>30939</v>
      </c>
      <c r="AM90" s="1" t="s">
        <v>30939</v>
      </c>
      <c r="AT90" s="1" t="s">
        <v>30939</v>
      </c>
      <c r="AW90" s="1" t="s">
        <v>30939</v>
      </c>
      <c r="AZ90" s="1" t="s">
        <v>30939</v>
      </c>
      <c r="BC90" s="1" t="s">
        <v>30939</v>
      </c>
      <c r="BE90" s="1" t="s">
        <v>30939</v>
      </c>
      <c r="BG90" s="1" t="s">
        <v>24410</v>
      </c>
      <c r="BH90" s="1" t="s">
        <v>24411</v>
      </c>
      <c r="BJ90" s="1" t="s">
        <v>24186</v>
      </c>
    </row>
    <row r="91" spans="1:62">
      <c r="A91" s="1" t="s">
        <v>24187</v>
      </c>
      <c r="B91" s="1" t="s">
        <v>24188</v>
      </c>
      <c r="C91" s="1" t="s">
        <v>24166</v>
      </c>
      <c r="D91" s="1">
        <v>357095051060589</v>
      </c>
      <c r="E91" s="1" t="s">
        <v>30766</v>
      </c>
      <c r="F91" s="1">
        <v>201503</v>
      </c>
      <c r="G91" s="1" t="s">
        <v>30600</v>
      </c>
      <c r="H91" s="1" t="s">
        <v>30867</v>
      </c>
      <c r="I91" s="1" t="s">
        <v>30938</v>
      </c>
      <c r="J91" s="1" t="s">
        <v>30938</v>
      </c>
      <c r="M91" s="1">
        <v>1200000</v>
      </c>
      <c r="N91" s="1" t="s">
        <v>30938</v>
      </c>
      <c r="R91" s="1" t="s">
        <v>30939</v>
      </c>
      <c r="T91" s="1" t="s">
        <v>30938</v>
      </c>
      <c r="V91" s="1" t="s">
        <v>30938</v>
      </c>
      <c r="X91" s="1" t="s">
        <v>30939</v>
      </c>
      <c r="AF91" s="1" t="s">
        <v>30939</v>
      </c>
      <c r="AM91" s="1" t="s">
        <v>30939</v>
      </c>
      <c r="AT91" s="1" t="s">
        <v>30939</v>
      </c>
      <c r="AW91" s="1" t="s">
        <v>30939</v>
      </c>
      <c r="AZ91" s="1" t="s">
        <v>30939</v>
      </c>
      <c r="BC91" s="1" t="s">
        <v>30939</v>
      </c>
      <c r="BE91" s="1" t="s">
        <v>30939</v>
      </c>
      <c r="BG91" s="1" t="s">
        <v>24410</v>
      </c>
      <c r="BH91" s="1" t="s">
        <v>24411</v>
      </c>
      <c r="BJ91" s="1" t="s">
        <v>24189</v>
      </c>
    </row>
    <row r="92" spans="1:62">
      <c r="A92" s="1" t="s">
        <v>24190</v>
      </c>
      <c r="B92" s="1" t="s">
        <v>24191</v>
      </c>
      <c r="C92" s="1" t="s">
        <v>24166</v>
      </c>
      <c r="D92" s="1">
        <v>357095051060589</v>
      </c>
      <c r="E92" s="1" t="s">
        <v>30766</v>
      </c>
      <c r="F92" s="1">
        <v>201503</v>
      </c>
      <c r="G92" s="1" t="s">
        <v>30596</v>
      </c>
      <c r="H92" s="1" t="s">
        <v>30867</v>
      </c>
      <c r="I92" s="1" t="s">
        <v>30938</v>
      </c>
      <c r="J92" s="1" t="s">
        <v>30938</v>
      </c>
      <c r="M92" s="1">
        <v>1200000</v>
      </c>
      <c r="N92" s="1" t="s">
        <v>30938</v>
      </c>
      <c r="R92" s="1" t="s">
        <v>30939</v>
      </c>
      <c r="T92" s="1" t="s">
        <v>30938</v>
      </c>
      <c r="V92" s="1" t="s">
        <v>30938</v>
      </c>
      <c r="X92" s="1" t="s">
        <v>30939</v>
      </c>
      <c r="AF92" s="1" t="s">
        <v>30939</v>
      </c>
      <c r="AM92" s="1" t="s">
        <v>30939</v>
      </c>
      <c r="AT92" s="1" t="s">
        <v>30939</v>
      </c>
      <c r="AW92" s="1" t="s">
        <v>30939</v>
      </c>
      <c r="AZ92" s="1" t="s">
        <v>30939</v>
      </c>
      <c r="BC92" s="1" t="s">
        <v>30939</v>
      </c>
      <c r="BE92" s="1" t="s">
        <v>30939</v>
      </c>
      <c r="BG92" s="1" t="s">
        <v>24410</v>
      </c>
      <c r="BH92" s="1" t="s">
        <v>24411</v>
      </c>
      <c r="BJ92" s="1" t="s">
        <v>24192</v>
      </c>
    </row>
    <row r="93" spans="1:62">
      <c r="A93" s="1" t="s">
        <v>24193</v>
      </c>
      <c r="B93" s="1" t="s">
        <v>24194</v>
      </c>
      <c r="C93" s="1" t="s">
        <v>24166</v>
      </c>
      <c r="D93" s="1">
        <v>357095051060589</v>
      </c>
      <c r="E93" s="1" t="s">
        <v>30766</v>
      </c>
      <c r="F93" s="1">
        <v>201503</v>
      </c>
      <c r="G93" s="1" t="s">
        <v>24195</v>
      </c>
      <c r="H93" s="1" t="s">
        <v>30867</v>
      </c>
      <c r="I93" s="1" t="s">
        <v>30938</v>
      </c>
      <c r="J93" s="1" t="s">
        <v>30938</v>
      </c>
      <c r="M93" s="1">
        <v>1200000</v>
      </c>
      <c r="N93" s="1" t="s">
        <v>30938</v>
      </c>
      <c r="R93" s="1" t="s">
        <v>30939</v>
      </c>
      <c r="T93" s="1" t="s">
        <v>30938</v>
      </c>
      <c r="V93" s="1" t="s">
        <v>30938</v>
      </c>
      <c r="X93" s="1" t="s">
        <v>30939</v>
      </c>
      <c r="AF93" s="1" t="s">
        <v>30939</v>
      </c>
      <c r="AM93" s="1" t="s">
        <v>30939</v>
      </c>
      <c r="AT93" s="1" t="s">
        <v>30939</v>
      </c>
      <c r="AW93" s="1" t="s">
        <v>30939</v>
      </c>
      <c r="AZ93" s="1" t="s">
        <v>30939</v>
      </c>
      <c r="BC93" s="1" t="s">
        <v>30939</v>
      </c>
      <c r="BE93" s="1" t="s">
        <v>30939</v>
      </c>
      <c r="BG93" s="1" t="s">
        <v>24410</v>
      </c>
      <c r="BH93" s="1" t="s">
        <v>24411</v>
      </c>
      <c r="BJ93" s="1" t="s">
        <v>24196</v>
      </c>
    </row>
    <row r="94" spans="1:62">
      <c r="A94" s="1" t="s">
        <v>24092</v>
      </c>
      <c r="B94" s="1" t="s">
        <v>24093</v>
      </c>
      <c r="C94" s="1" t="s">
        <v>24166</v>
      </c>
      <c r="D94" s="1">
        <v>357095051060589</v>
      </c>
      <c r="E94" s="1" t="s">
        <v>30766</v>
      </c>
      <c r="F94" s="1">
        <v>201503</v>
      </c>
      <c r="G94" s="1" t="s">
        <v>24616</v>
      </c>
      <c r="H94" s="1" t="s">
        <v>30867</v>
      </c>
      <c r="I94" s="1" t="s">
        <v>30938</v>
      </c>
      <c r="J94" s="1" t="s">
        <v>30938</v>
      </c>
      <c r="M94" s="1">
        <v>1200000</v>
      </c>
      <c r="N94" s="1" t="s">
        <v>30938</v>
      </c>
      <c r="R94" s="1" t="s">
        <v>30939</v>
      </c>
      <c r="T94" s="1" t="s">
        <v>30938</v>
      </c>
      <c r="V94" s="1" t="s">
        <v>30938</v>
      </c>
      <c r="X94" s="1" t="s">
        <v>30939</v>
      </c>
      <c r="AF94" s="1" t="s">
        <v>30939</v>
      </c>
      <c r="AM94" s="1" t="s">
        <v>30939</v>
      </c>
      <c r="AT94" s="1" t="s">
        <v>30939</v>
      </c>
      <c r="AW94" s="1" t="s">
        <v>30939</v>
      </c>
      <c r="AZ94" s="1" t="s">
        <v>30939</v>
      </c>
      <c r="BC94" s="1" t="s">
        <v>30939</v>
      </c>
      <c r="BE94" s="1" t="s">
        <v>30939</v>
      </c>
      <c r="BG94" s="1" t="s">
        <v>24410</v>
      </c>
      <c r="BH94" s="1" t="s">
        <v>24411</v>
      </c>
      <c r="BJ94" s="1" t="s">
        <v>24094</v>
      </c>
    </row>
    <row r="95" spans="1:62">
      <c r="A95" s="1" t="s">
        <v>24095</v>
      </c>
      <c r="B95" s="1" t="s">
        <v>24096</v>
      </c>
      <c r="C95" s="1" t="s">
        <v>24166</v>
      </c>
      <c r="D95" s="1">
        <v>357095051060589</v>
      </c>
      <c r="E95" s="1" t="s">
        <v>30766</v>
      </c>
      <c r="F95" s="1">
        <v>201503</v>
      </c>
      <c r="G95" s="1" t="s">
        <v>30872</v>
      </c>
      <c r="H95" s="1" t="s">
        <v>30867</v>
      </c>
      <c r="I95" s="1" t="s">
        <v>30938</v>
      </c>
      <c r="J95" s="1" t="s">
        <v>30938</v>
      </c>
      <c r="M95" s="1">
        <v>1200000</v>
      </c>
      <c r="N95" s="1" t="s">
        <v>30938</v>
      </c>
      <c r="R95" s="1" t="s">
        <v>30939</v>
      </c>
      <c r="T95" s="1" t="s">
        <v>30938</v>
      </c>
      <c r="V95" s="1" t="s">
        <v>30938</v>
      </c>
      <c r="X95" s="1" t="s">
        <v>30939</v>
      </c>
      <c r="AF95" s="1" t="s">
        <v>30939</v>
      </c>
      <c r="AM95" s="1" t="s">
        <v>30939</v>
      </c>
      <c r="AT95" s="1" t="s">
        <v>30939</v>
      </c>
      <c r="AW95" s="1" t="s">
        <v>30939</v>
      </c>
      <c r="AZ95" s="1" t="s">
        <v>30939</v>
      </c>
      <c r="BC95" s="1" t="s">
        <v>30939</v>
      </c>
      <c r="BE95" s="1" t="s">
        <v>30939</v>
      </c>
      <c r="BG95" s="1" t="s">
        <v>24410</v>
      </c>
      <c r="BH95" s="1" t="s">
        <v>24411</v>
      </c>
      <c r="BJ95" s="1" t="s">
        <v>24097</v>
      </c>
    </row>
    <row r="96" spans="1:62">
      <c r="A96" s="1" t="s">
        <v>24098</v>
      </c>
      <c r="B96" s="1" t="s">
        <v>24099</v>
      </c>
      <c r="C96" s="1" t="s">
        <v>24166</v>
      </c>
      <c r="D96" s="1">
        <v>357095051060589</v>
      </c>
      <c r="E96" s="1" t="s">
        <v>30766</v>
      </c>
      <c r="F96" s="1">
        <v>201503</v>
      </c>
      <c r="G96" s="1" t="s">
        <v>30892</v>
      </c>
      <c r="H96" s="1" t="s">
        <v>30867</v>
      </c>
      <c r="I96" s="1" t="s">
        <v>30938</v>
      </c>
      <c r="J96" s="1" t="s">
        <v>30938</v>
      </c>
      <c r="M96" s="1">
        <v>1200000</v>
      </c>
      <c r="N96" s="1" t="s">
        <v>30938</v>
      </c>
      <c r="R96" s="1" t="s">
        <v>30939</v>
      </c>
      <c r="T96" s="1" t="s">
        <v>30938</v>
      </c>
      <c r="V96" s="1" t="s">
        <v>30938</v>
      </c>
      <c r="X96" s="1" t="s">
        <v>30939</v>
      </c>
      <c r="AF96" s="1" t="s">
        <v>30939</v>
      </c>
      <c r="AM96" s="1" t="s">
        <v>30939</v>
      </c>
      <c r="AT96" s="1" t="s">
        <v>30939</v>
      </c>
      <c r="AW96" s="1" t="s">
        <v>30939</v>
      </c>
      <c r="AZ96" s="1" t="s">
        <v>30939</v>
      </c>
      <c r="BC96" s="1" t="s">
        <v>30939</v>
      </c>
      <c r="BE96" s="1" t="s">
        <v>30939</v>
      </c>
      <c r="BG96" s="1" t="s">
        <v>24410</v>
      </c>
      <c r="BH96" s="1" t="s">
        <v>24411</v>
      </c>
      <c r="BJ96" s="1" t="s">
        <v>24100</v>
      </c>
    </row>
    <row r="97" spans="1:62">
      <c r="A97" s="1" t="s">
        <v>24101</v>
      </c>
      <c r="B97" s="1" t="s">
        <v>24102</v>
      </c>
      <c r="C97" s="1" t="s">
        <v>24166</v>
      </c>
      <c r="D97" s="1">
        <v>357095051060589</v>
      </c>
      <c r="E97" s="1" t="s">
        <v>30766</v>
      </c>
      <c r="F97" s="1">
        <v>201503</v>
      </c>
      <c r="G97" s="1" t="s">
        <v>24103</v>
      </c>
      <c r="H97" s="1" t="s">
        <v>30867</v>
      </c>
      <c r="I97" s="1" t="s">
        <v>30938</v>
      </c>
      <c r="J97" s="1" t="s">
        <v>30938</v>
      </c>
      <c r="M97" s="1">
        <v>1200000</v>
      </c>
      <c r="N97" s="1" t="s">
        <v>30938</v>
      </c>
      <c r="R97" s="1" t="s">
        <v>30939</v>
      </c>
      <c r="T97" s="1" t="s">
        <v>30938</v>
      </c>
      <c r="V97" s="1" t="s">
        <v>30938</v>
      </c>
      <c r="X97" s="1" t="s">
        <v>30939</v>
      </c>
      <c r="AF97" s="1" t="s">
        <v>30939</v>
      </c>
      <c r="AM97" s="1" t="s">
        <v>30939</v>
      </c>
      <c r="AT97" s="1" t="s">
        <v>30939</v>
      </c>
      <c r="AW97" s="1" t="s">
        <v>30939</v>
      </c>
      <c r="AZ97" s="1" t="s">
        <v>30939</v>
      </c>
      <c r="BC97" s="1" t="s">
        <v>30939</v>
      </c>
      <c r="BE97" s="1" t="s">
        <v>30939</v>
      </c>
      <c r="BG97" s="1" t="s">
        <v>24410</v>
      </c>
      <c r="BH97" s="1" t="s">
        <v>30939</v>
      </c>
      <c r="BJ97" s="1" t="s">
        <v>24104</v>
      </c>
    </row>
    <row r="98" spans="1:62">
      <c r="A98" s="1" t="s">
        <v>24105</v>
      </c>
      <c r="B98" s="1" t="s">
        <v>24106</v>
      </c>
      <c r="C98" s="1" t="s">
        <v>24408</v>
      </c>
      <c r="D98" s="1">
        <v>352701053856750</v>
      </c>
      <c r="E98" s="1" t="s">
        <v>29193</v>
      </c>
      <c r="F98" s="1">
        <v>201503</v>
      </c>
      <c r="G98" s="1" t="s">
        <v>24107</v>
      </c>
      <c r="H98" s="1" t="s">
        <v>30867</v>
      </c>
      <c r="I98" s="1" t="s">
        <v>30938</v>
      </c>
      <c r="J98" s="1" t="s">
        <v>30938</v>
      </c>
      <c r="M98" s="1">
        <v>1200000</v>
      </c>
      <c r="N98" s="1" t="s">
        <v>24342</v>
      </c>
      <c r="Q98" s="1" t="s">
        <v>30873</v>
      </c>
      <c r="R98" s="1" t="s">
        <v>30939</v>
      </c>
      <c r="T98" s="1" t="s">
        <v>30938</v>
      </c>
      <c r="V98" s="1" t="s">
        <v>30938</v>
      </c>
      <c r="X98" s="1" t="s">
        <v>30939</v>
      </c>
      <c r="AF98" s="1" t="s">
        <v>30939</v>
      </c>
      <c r="AM98" s="1" t="s">
        <v>30939</v>
      </c>
      <c r="AT98" s="1" t="s">
        <v>30939</v>
      </c>
      <c r="AW98" s="1" t="s">
        <v>30939</v>
      </c>
      <c r="AZ98" s="1" t="s">
        <v>30939</v>
      </c>
      <c r="BC98" s="1" t="s">
        <v>30939</v>
      </c>
      <c r="BE98" s="1" t="s">
        <v>30939</v>
      </c>
      <c r="BG98" s="1" t="s">
        <v>24410</v>
      </c>
      <c r="BH98" s="1" t="s">
        <v>30939</v>
      </c>
      <c r="BJ98" s="1" t="s">
        <v>24108</v>
      </c>
    </row>
    <row r="99" spans="1:62">
      <c r="A99" s="1" t="s">
        <v>24109</v>
      </c>
      <c r="B99" s="1" t="s">
        <v>24110</v>
      </c>
      <c r="C99" s="1" t="s">
        <v>24408</v>
      </c>
      <c r="D99" s="1">
        <v>352701053856750</v>
      </c>
      <c r="E99" s="1" t="s">
        <v>29193</v>
      </c>
      <c r="F99" s="1">
        <v>201503</v>
      </c>
      <c r="G99" s="1" t="s">
        <v>24111</v>
      </c>
      <c r="H99" s="1" t="s">
        <v>30867</v>
      </c>
      <c r="I99" s="1" t="s">
        <v>30938</v>
      </c>
      <c r="J99" s="1" t="s">
        <v>30938</v>
      </c>
      <c r="M99" s="1">
        <v>1200000</v>
      </c>
      <c r="N99" s="1" t="s">
        <v>30938</v>
      </c>
      <c r="R99" s="1" t="s">
        <v>30939</v>
      </c>
      <c r="T99" s="1" t="s">
        <v>30939</v>
      </c>
      <c r="U99" s="1" t="s">
        <v>24112</v>
      </c>
      <c r="BH99" s="1" t="s">
        <v>30939</v>
      </c>
      <c r="BJ99" s="1" t="s">
        <v>24113</v>
      </c>
    </row>
    <row r="100" spans="1:62">
      <c r="A100" s="1" t="s">
        <v>24114</v>
      </c>
      <c r="B100" s="1" t="s">
        <v>24115</v>
      </c>
      <c r="C100" s="1" t="s">
        <v>24408</v>
      </c>
      <c r="D100" s="1">
        <v>352701053856750</v>
      </c>
      <c r="E100" s="1" t="s">
        <v>29193</v>
      </c>
      <c r="F100" s="1">
        <v>201503</v>
      </c>
      <c r="G100" s="1" t="s">
        <v>24111</v>
      </c>
      <c r="H100" s="1" t="s">
        <v>30867</v>
      </c>
      <c r="I100" s="1" t="s">
        <v>30938</v>
      </c>
      <c r="J100" s="1" t="s">
        <v>30938</v>
      </c>
      <c r="M100" s="1">
        <v>1200000</v>
      </c>
      <c r="N100" s="1" t="s">
        <v>30938</v>
      </c>
      <c r="R100" s="1" t="s">
        <v>30939</v>
      </c>
      <c r="T100" s="1" t="s">
        <v>30938</v>
      </c>
      <c r="V100" s="1" t="s">
        <v>30938</v>
      </c>
      <c r="X100" s="1" t="s">
        <v>30939</v>
      </c>
      <c r="AF100" s="1" t="s">
        <v>30939</v>
      </c>
      <c r="AM100" s="1" t="s">
        <v>30939</v>
      </c>
      <c r="AT100" s="1" t="s">
        <v>30939</v>
      </c>
      <c r="AW100" s="1" t="s">
        <v>30939</v>
      </c>
      <c r="AZ100" s="1" t="s">
        <v>30939</v>
      </c>
      <c r="BC100" s="1" t="s">
        <v>30939</v>
      </c>
      <c r="BE100" s="1" t="s">
        <v>30939</v>
      </c>
      <c r="BG100" s="1" t="s">
        <v>24410</v>
      </c>
      <c r="BH100" s="1" t="s">
        <v>30939</v>
      </c>
      <c r="BJ100" s="1" t="s">
        <v>24116</v>
      </c>
    </row>
    <row r="101" spans="1:62">
      <c r="A101" s="1" t="s">
        <v>24117</v>
      </c>
      <c r="B101" s="1" t="s">
        <v>24118</v>
      </c>
      <c r="C101" s="1" t="s">
        <v>24408</v>
      </c>
      <c r="D101" s="1">
        <v>352701053856750</v>
      </c>
      <c r="E101" s="1" t="s">
        <v>29193</v>
      </c>
      <c r="F101" s="1">
        <v>201503</v>
      </c>
      <c r="G101" s="1" t="s">
        <v>30090</v>
      </c>
      <c r="H101" s="1" t="s">
        <v>30867</v>
      </c>
      <c r="I101" s="1" t="s">
        <v>30938</v>
      </c>
      <c r="J101" s="1" t="s">
        <v>30938</v>
      </c>
      <c r="M101" s="1">
        <v>1200000</v>
      </c>
      <c r="N101" s="1" t="s">
        <v>24342</v>
      </c>
      <c r="Q101" s="1" t="s">
        <v>30812</v>
      </c>
      <c r="R101" s="1" t="s">
        <v>30939</v>
      </c>
      <c r="T101" s="1" t="s">
        <v>30938</v>
      </c>
      <c r="V101" s="1" t="s">
        <v>30938</v>
      </c>
      <c r="X101" s="1" t="s">
        <v>30939</v>
      </c>
      <c r="AF101" s="1" t="s">
        <v>30939</v>
      </c>
      <c r="AM101" s="1" t="s">
        <v>30939</v>
      </c>
      <c r="AT101" s="1" t="s">
        <v>30939</v>
      </c>
      <c r="AW101" s="1" t="s">
        <v>30939</v>
      </c>
      <c r="AZ101" s="1" t="s">
        <v>30939</v>
      </c>
      <c r="BC101" s="1" t="s">
        <v>30939</v>
      </c>
      <c r="BE101" s="1" t="s">
        <v>30939</v>
      </c>
      <c r="BG101" s="1" t="s">
        <v>24410</v>
      </c>
      <c r="BH101" s="1" t="s">
        <v>30939</v>
      </c>
      <c r="BJ101" s="1" t="s">
        <v>24119</v>
      </c>
    </row>
    <row r="102" spans="1:62">
      <c r="A102" s="1" t="s">
        <v>24120</v>
      </c>
      <c r="B102" s="1" t="s">
        <v>24121</v>
      </c>
      <c r="C102" s="1" t="s">
        <v>24408</v>
      </c>
      <c r="D102" s="1">
        <v>352701053856750</v>
      </c>
      <c r="E102" s="1" t="s">
        <v>29193</v>
      </c>
      <c r="F102" s="1">
        <v>201503</v>
      </c>
      <c r="G102" s="1" t="s">
        <v>30090</v>
      </c>
      <c r="H102" s="1" t="s">
        <v>30867</v>
      </c>
      <c r="I102" s="1" t="s">
        <v>30938</v>
      </c>
      <c r="J102" s="1" t="s">
        <v>30938</v>
      </c>
      <c r="M102" s="1">
        <v>1200000</v>
      </c>
      <c r="N102" s="1" t="s">
        <v>30938</v>
      </c>
      <c r="R102" s="1" t="s">
        <v>30939</v>
      </c>
      <c r="T102" s="1" t="s">
        <v>30939</v>
      </c>
      <c r="U102" s="1" t="s">
        <v>24122</v>
      </c>
      <c r="BH102" s="1" t="s">
        <v>30939</v>
      </c>
      <c r="BJ102" s="1" t="s">
        <v>24123</v>
      </c>
    </row>
    <row r="103" spans="1:62">
      <c r="A103" s="1" t="s">
        <v>24124</v>
      </c>
      <c r="B103" s="1" t="s">
        <v>24125</v>
      </c>
      <c r="C103" s="1" t="s">
        <v>24408</v>
      </c>
      <c r="D103" s="1">
        <v>352701053856750</v>
      </c>
      <c r="E103" s="1" t="s">
        <v>29193</v>
      </c>
      <c r="F103" s="1">
        <v>201503</v>
      </c>
      <c r="G103" s="1" t="s">
        <v>24126</v>
      </c>
      <c r="H103" s="1" t="s">
        <v>30867</v>
      </c>
      <c r="I103" s="1" t="s">
        <v>30938</v>
      </c>
      <c r="J103" s="1" t="s">
        <v>30938</v>
      </c>
      <c r="M103" s="1">
        <v>1200000</v>
      </c>
      <c r="N103" s="1" t="s">
        <v>30938</v>
      </c>
      <c r="R103" s="1" t="s">
        <v>30939</v>
      </c>
      <c r="T103" s="1" t="s">
        <v>30938</v>
      </c>
      <c r="V103" s="1" t="s">
        <v>30938</v>
      </c>
      <c r="X103" s="1" t="s">
        <v>30939</v>
      </c>
      <c r="AF103" s="1" t="s">
        <v>30939</v>
      </c>
      <c r="AM103" s="1" t="s">
        <v>30939</v>
      </c>
      <c r="AT103" s="1" t="s">
        <v>30939</v>
      </c>
      <c r="AW103" s="1" t="s">
        <v>30939</v>
      </c>
      <c r="AZ103" s="1" t="s">
        <v>30939</v>
      </c>
      <c r="BC103" s="1" t="s">
        <v>30939</v>
      </c>
      <c r="BE103" s="1" t="s">
        <v>30939</v>
      </c>
      <c r="BG103" s="1" t="s">
        <v>24410</v>
      </c>
      <c r="BH103" s="1" t="s">
        <v>30939</v>
      </c>
      <c r="BJ103" s="1" t="s">
        <v>24127</v>
      </c>
    </row>
    <row r="104" spans="1:62">
      <c r="A104" s="1" t="s">
        <v>24128</v>
      </c>
      <c r="B104" s="1" t="s">
        <v>24129</v>
      </c>
      <c r="C104" s="1" t="s">
        <v>24408</v>
      </c>
      <c r="D104" s="1">
        <v>352701053856750</v>
      </c>
      <c r="E104" s="1" t="s">
        <v>29193</v>
      </c>
      <c r="F104" s="1">
        <v>201503</v>
      </c>
      <c r="G104" s="1" t="s">
        <v>30000</v>
      </c>
      <c r="H104" s="1" t="s">
        <v>30812</v>
      </c>
      <c r="I104" s="1" t="s">
        <v>30938</v>
      </c>
      <c r="J104" s="1" t="s">
        <v>30938</v>
      </c>
      <c r="M104" s="1">
        <v>1200000</v>
      </c>
      <c r="N104" s="1" t="s">
        <v>24342</v>
      </c>
      <c r="Q104" s="1" t="s">
        <v>30812</v>
      </c>
      <c r="R104" s="1" t="s">
        <v>30939</v>
      </c>
      <c r="T104" s="1" t="s">
        <v>30938</v>
      </c>
      <c r="V104" s="1" t="s">
        <v>30938</v>
      </c>
      <c r="X104" s="1" t="s">
        <v>30939</v>
      </c>
      <c r="AF104" s="1" t="s">
        <v>30939</v>
      </c>
      <c r="AM104" s="1" t="s">
        <v>30939</v>
      </c>
      <c r="AT104" s="1" t="s">
        <v>30939</v>
      </c>
      <c r="AW104" s="1" t="s">
        <v>30939</v>
      </c>
      <c r="AZ104" s="1" t="s">
        <v>30939</v>
      </c>
      <c r="BC104" s="1" t="s">
        <v>30939</v>
      </c>
      <c r="BE104" s="1" t="s">
        <v>30939</v>
      </c>
      <c r="BG104" s="1" t="s">
        <v>24410</v>
      </c>
      <c r="BH104" s="1" t="s">
        <v>30939</v>
      </c>
      <c r="BJ104" s="1" t="s">
        <v>24130</v>
      </c>
    </row>
    <row r="105" spans="1:62">
      <c r="A105" s="1" t="s">
        <v>24131</v>
      </c>
      <c r="B105" s="1" t="s">
        <v>24132</v>
      </c>
      <c r="C105" s="1" t="s">
        <v>24408</v>
      </c>
      <c r="D105" s="1">
        <v>352701053856750</v>
      </c>
      <c r="E105" s="1" t="s">
        <v>29193</v>
      </c>
      <c r="F105" s="1">
        <v>201503</v>
      </c>
      <c r="G105" s="1" t="s">
        <v>24133</v>
      </c>
      <c r="H105" s="1" t="s">
        <v>30867</v>
      </c>
      <c r="I105" s="1" t="s">
        <v>30938</v>
      </c>
      <c r="J105" s="1" t="s">
        <v>30938</v>
      </c>
      <c r="M105" s="1">
        <v>1200000</v>
      </c>
      <c r="N105" s="1" t="s">
        <v>30938</v>
      </c>
      <c r="R105" s="1" t="s">
        <v>30939</v>
      </c>
      <c r="T105" s="1" t="s">
        <v>30938</v>
      </c>
      <c r="V105" s="1" t="s">
        <v>30938</v>
      </c>
      <c r="X105" s="1" t="s">
        <v>30939</v>
      </c>
      <c r="AF105" s="1" t="s">
        <v>30939</v>
      </c>
      <c r="AM105" s="1" t="s">
        <v>30939</v>
      </c>
      <c r="AT105" s="1" t="s">
        <v>30939</v>
      </c>
      <c r="AW105" s="1" t="s">
        <v>30939</v>
      </c>
      <c r="AZ105" s="1" t="s">
        <v>30939</v>
      </c>
      <c r="BC105" s="1" t="s">
        <v>30939</v>
      </c>
      <c r="BE105" s="1" t="s">
        <v>30939</v>
      </c>
      <c r="BG105" s="1" t="s">
        <v>24410</v>
      </c>
      <c r="BH105" s="1" t="s">
        <v>30939</v>
      </c>
      <c r="BJ105" s="1" t="s">
        <v>24134</v>
      </c>
    </row>
    <row r="106" spans="1:62">
      <c r="A106" s="1" t="s">
        <v>24135</v>
      </c>
      <c r="B106" s="1" t="s">
        <v>24136</v>
      </c>
      <c r="C106" s="1" t="s">
        <v>24408</v>
      </c>
      <c r="D106" s="1">
        <v>352701053856750</v>
      </c>
      <c r="E106" s="1" t="s">
        <v>29193</v>
      </c>
      <c r="F106" s="1">
        <v>201503</v>
      </c>
      <c r="G106" s="1" t="s">
        <v>24137</v>
      </c>
      <c r="H106" s="1" t="s">
        <v>30867</v>
      </c>
      <c r="I106" s="1" t="s">
        <v>30938</v>
      </c>
      <c r="J106" s="1" t="s">
        <v>30938</v>
      </c>
      <c r="M106" s="1">
        <v>100000</v>
      </c>
      <c r="N106" s="1" t="s">
        <v>30938</v>
      </c>
      <c r="R106" s="1" t="s">
        <v>30939</v>
      </c>
      <c r="T106" s="1" t="s">
        <v>30938</v>
      </c>
      <c r="V106" s="1" t="s">
        <v>30938</v>
      </c>
      <c r="X106" s="1" t="s">
        <v>30939</v>
      </c>
      <c r="AF106" s="1" t="s">
        <v>30939</v>
      </c>
      <c r="AM106" s="1" t="s">
        <v>30939</v>
      </c>
      <c r="AT106" s="1" t="s">
        <v>30939</v>
      </c>
      <c r="AW106" s="1" t="s">
        <v>30939</v>
      </c>
      <c r="AZ106" s="1" t="s">
        <v>30939</v>
      </c>
      <c r="BC106" s="1" t="s">
        <v>30939</v>
      </c>
      <c r="BE106" s="1" t="s">
        <v>30939</v>
      </c>
      <c r="BG106" s="1" t="s">
        <v>24410</v>
      </c>
      <c r="BH106" s="1" t="s">
        <v>30939</v>
      </c>
      <c r="BJ106" s="1" t="s">
        <v>24138</v>
      </c>
    </row>
    <row r="107" spans="1:62">
      <c r="A107" s="1" t="s">
        <v>24139</v>
      </c>
      <c r="B107" s="1" t="s">
        <v>24140</v>
      </c>
      <c r="C107" s="1" t="s">
        <v>24408</v>
      </c>
      <c r="D107" s="1">
        <v>352701053856750</v>
      </c>
      <c r="E107" s="1" t="s">
        <v>29193</v>
      </c>
      <c r="F107" s="1">
        <v>201503</v>
      </c>
      <c r="G107" s="1" t="s">
        <v>24141</v>
      </c>
      <c r="H107" s="1" t="s">
        <v>30867</v>
      </c>
      <c r="I107" s="1" t="s">
        <v>30938</v>
      </c>
      <c r="J107" s="1" t="s">
        <v>30938</v>
      </c>
      <c r="M107" s="1">
        <v>1200000</v>
      </c>
      <c r="N107" s="1" t="s">
        <v>30938</v>
      </c>
      <c r="R107" s="1" t="s">
        <v>30939</v>
      </c>
      <c r="T107" s="1" t="s">
        <v>30938</v>
      </c>
      <c r="V107" s="1" t="s">
        <v>30938</v>
      </c>
      <c r="X107" s="1" t="s">
        <v>30939</v>
      </c>
      <c r="AF107" s="1" t="s">
        <v>30939</v>
      </c>
      <c r="AM107" s="1" t="s">
        <v>30939</v>
      </c>
      <c r="AT107" s="1" t="s">
        <v>30939</v>
      </c>
      <c r="AW107" s="1" t="s">
        <v>30939</v>
      </c>
      <c r="AZ107" s="1" t="s">
        <v>30939</v>
      </c>
      <c r="BC107" s="1" t="s">
        <v>30939</v>
      </c>
      <c r="BE107" s="1" t="s">
        <v>30939</v>
      </c>
      <c r="BG107" s="1" t="s">
        <v>24410</v>
      </c>
      <c r="BH107" s="1" t="s">
        <v>30939</v>
      </c>
      <c r="BJ107" s="1" t="s">
        <v>24142</v>
      </c>
    </row>
    <row r="108" spans="1:62">
      <c r="A108" s="1" t="s">
        <v>24143</v>
      </c>
      <c r="B108" s="1" t="s">
        <v>24038</v>
      </c>
      <c r="C108" s="1" t="s">
        <v>24408</v>
      </c>
      <c r="D108" s="1">
        <v>352701053856750</v>
      </c>
      <c r="E108" s="1" t="s">
        <v>29193</v>
      </c>
      <c r="F108" s="1">
        <v>201503</v>
      </c>
      <c r="G108" s="1" t="s">
        <v>24542</v>
      </c>
      <c r="H108" s="1" t="s">
        <v>30867</v>
      </c>
      <c r="I108" s="1" t="s">
        <v>30938</v>
      </c>
      <c r="J108" s="1" t="s">
        <v>30938</v>
      </c>
      <c r="M108" s="1">
        <v>1200000</v>
      </c>
      <c r="N108" s="1" t="s">
        <v>30938</v>
      </c>
      <c r="R108" s="1" t="s">
        <v>30939</v>
      </c>
      <c r="T108" s="1" t="s">
        <v>30938</v>
      </c>
      <c r="V108" s="1" t="s">
        <v>30938</v>
      </c>
      <c r="X108" s="1" t="s">
        <v>30939</v>
      </c>
      <c r="AF108" s="1" t="s">
        <v>30939</v>
      </c>
      <c r="AM108" s="1" t="s">
        <v>30939</v>
      </c>
      <c r="AT108" s="1" t="s">
        <v>30939</v>
      </c>
      <c r="AW108" s="1" t="s">
        <v>30939</v>
      </c>
      <c r="AZ108" s="1" t="s">
        <v>30939</v>
      </c>
      <c r="BC108" s="1" t="s">
        <v>30939</v>
      </c>
      <c r="BE108" s="1" t="s">
        <v>30939</v>
      </c>
      <c r="BG108" s="1" t="s">
        <v>24410</v>
      </c>
      <c r="BH108" s="1" t="s">
        <v>30939</v>
      </c>
      <c r="BJ108" s="1" t="s">
        <v>24039</v>
      </c>
    </row>
    <row r="109" spans="1:62">
      <c r="A109" s="1" t="s">
        <v>24040</v>
      </c>
      <c r="B109" s="1" t="s">
        <v>24041</v>
      </c>
      <c r="C109" s="1" t="s">
        <v>24166</v>
      </c>
      <c r="D109" s="1">
        <v>352701053856750</v>
      </c>
      <c r="E109" s="1" t="s">
        <v>29193</v>
      </c>
      <c r="F109" s="1">
        <v>201503</v>
      </c>
      <c r="G109" s="1" t="s">
        <v>24042</v>
      </c>
      <c r="H109" s="1" t="s">
        <v>30867</v>
      </c>
      <c r="I109" s="1" t="s">
        <v>30938</v>
      </c>
      <c r="J109" s="1" t="s">
        <v>30938</v>
      </c>
      <c r="M109" s="1">
        <v>1200000</v>
      </c>
      <c r="N109" s="1" t="s">
        <v>30938</v>
      </c>
      <c r="R109" s="1" t="s">
        <v>30939</v>
      </c>
      <c r="T109" s="1" t="s">
        <v>30938</v>
      </c>
      <c r="V109" s="1" t="s">
        <v>30938</v>
      </c>
      <c r="X109" s="1" t="s">
        <v>30939</v>
      </c>
      <c r="AF109" s="1" t="s">
        <v>30939</v>
      </c>
      <c r="AM109" s="1" t="s">
        <v>30939</v>
      </c>
      <c r="AT109" s="1" t="s">
        <v>30939</v>
      </c>
      <c r="AW109" s="1" t="s">
        <v>30939</v>
      </c>
      <c r="AZ109" s="1" t="s">
        <v>30939</v>
      </c>
      <c r="BC109" s="1" t="s">
        <v>30939</v>
      </c>
      <c r="BE109" s="1" t="s">
        <v>30939</v>
      </c>
      <c r="BG109" s="1" t="s">
        <v>24410</v>
      </c>
      <c r="BH109" s="1" t="s">
        <v>30939</v>
      </c>
      <c r="BJ109" s="1" t="s">
        <v>24043</v>
      </c>
    </row>
    <row r="110" spans="1:62">
      <c r="A110" s="1" t="s">
        <v>24044</v>
      </c>
      <c r="B110" s="1" t="s">
        <v>24045</v>
      </c>
      <c r="C110" s="1" t="s">
        <v>24166</v>
      </c>
      <c r="D110" s="1">
        <v>352701053856750</v>
      </c>
      <c r="E110" s="1" t="s">
        <v>29193</v>
      </c>
      <c r="F110" s="1">
        <v>201503</v>
      </c>
      <c r="G110" s="1" t="s">
        <v>24046</v>
      </c>
      <c r="H110" s="1" t="s">
        <v>30867</v>
      </c>
      <c r="I110" s="1" t="s">
        <v>30938</v>
      </c>
      <c r="J110" s="1" t="s">
        <v>30938</v>
      </c>
      <c r="M110" s="1">
        <v>1200000</v>
      </c>
      <c r="N110" s="1" t="s">
        <v>30938</v>
      </c>
      <c r="R110" s="1" t="s">
        <v>30939</v>
      </c>
      <c r="T110" s="1" t="s">
        <v>30938</v>
      </c>
      <c r="V110" s="1" t="s">
        <v>30938</v>
      </c>
      <c r="X110" s="1" t="s">
        <v>30939</v>
      </c>
      <c r="AF110" s="1" t="s">
        <v>30939</v>
      </c>
      <c r="AM110" s="1" t="s">
        <v>30939</v>
      </c>
      <c r="AT110" s="1" t="s">
        <v>30939</v>
      </c>
      <c r="AW110" s="1" t="s">
        <v>30939</v>
      </c>
      <c r="AZ110" s="1" t="s">
        <v>30939</v>
      </c>
      <c r="BC110" s="1" t="s">
        <v>30939</v>
      </c>
      <c r="BE110" s="1" t="s">
        <v>30939</v>
      </c>
      <c r="BG110" s="1" t="s">
        <v>24410</v>
      </c>
      <c r="BH110" s="1" t="s">
        <v>30939</v>
      </c>
      <c r="BJ110" s="1" t="s">
        <v>24047</v>
      </c>
    </row>
    <row r="111" spans="1:62">
      <c r="A111" s="1" t="s">
        <v>24048</v>
      </c>
      <c r="B111" s="1" t="s">
        <v>24049</v>
      </c>
      <c r="C111" s="1" t="s">
        <v>24166</v>
      </c>
      <c r="D111" s="1">
        <v>352701053856750</v>
      </c>
      <c r="E111" s="1" t="s">
        <v>29193</v>
      </c>
      <c r="F111" s="1">
        <v>201503</v>
      </c>
      <c r="G111" s="1" t="s">
        <v>24050</v>
      </c>
      <c r="H111" s="1" t="s">
        <v>30867</v>
      </c>
      <c r="I111" s="1" t="s">
        <v>30938</v>
      </c>
      <c r="J111" s="1" t="s">
        <v>30938</v>
      </c>
      <c r="M111" s="1">
        <v>1200000</v>
      </c>
      <c r="N111" s="1" t="s">
        <v>30938</v>
      </c>
      <c r="R111" s="1" t="s">
        <v>30939</v>
      </c>
      <c r="T111" s="1" t="s">
        <v>30938</v>
      </c>
      <c r="V111" s="1" t="s">
        <v>30938</v>
      </c>
      <c r="X111" s="1" t="s">
        <v>30939</v>
      </c>
      <c r="AF111" s="1" t="s">
        <v>30939</v>
      </c>
      <c r="AM111" s="1" t="s">
        <v>30939</v>
      </c>
      <c r="AT111" s="1" t="s">
        <v>30939</v>
      </c>
      <c r="AW111" s="1" t="s">
        <v>30939</v>
      </c>
      <c r="AZ111" s="1" t="s">
        <v>30939</v>
      </c>
      <c r="BC111" s="1" t="s">
        <v>30939</v>
      </c>
      <c r="BE111" s="1" t="s">
        <v>30939</v>
      </c>
      <c r="BG111" s="1" t="s">
        <v>24410</v>
      </c>
      <c r="BH111" s="1" t="s">
        <v>30939</v>
      </c>
      <c r="BJ111" s="1" t="s">
        <v>24051</v>
      </c>
    </row>
    <row r="112" spans="1:62">
      <c r="A112" s="1" t="s">
        <v>24052</v>
      </c>
      <c r="B112" s="1" t="s">
        <v>24053</v>
      </c>
      <c r="C112" s="1" t="s">
        <v>24166</v>
      </c>
      <c r="D112" s="1">
        <v>352701053856750</v>
      </c>
      <c r="E112" s="1" t="s">
        <v>29193</v>
      </c>
      <c r="F112" s="1">
        <v>201503</v>
      </c>
      <c r="G112" s="1" t="s">
        <v>24659</v>
      </c>
      <c r="H112" s="1" t="s">
        <v>30867</v>
      </c>
      <c r="I112" s="1" t="s">
        <v>30938</v>
      </c>
      <c r="J112" s="1" t="s">
        <v>30938</v>
      </c>
      <c r="M112" s="1">
        <v>1200000</v>
      </c>
      <c r="N112" s="1" t="s">
        <v>30938</v>
      </c>
      <c r="R112" s="1" t="s">
        <v>30939</v>
      </c>
      <c r="T112" s="1" t="s">
        <v>30938</v>
      </c>
      <c r="V112" s="1" t="s">
        <v>30938</v>
      </c>
      <c r="X112" s="1" t="s">
        <v>30939</v>
      </c>
      <c r="AF112" s="1" t="s">
        <v>30939</v>
      </c>
      <c r="AM112" s="1" t="s">
        <v>30939</v>
      </c>
      <c r="AT112" s="1" t="s">
        <v>30939</v>
      </c>
      <c r="AW112" s="1" t="s">
        <v>30939</v>
      </c>
      <c r="AZ112" s="1" t="s">
        <v>30939</v>
      </c>
      <c r="BC112" s="1" t="s">
        <v>30939</v>
      </c>
      <c r="BE112" s="1" t="s">
        <v>30939</v>
      </c>
      <c r="BG112" s="1" t="s">
        <v>24410</v>
      </c>
      <c r="BH112" s="1" t="s">
        <v>30939</v>
      </c>
      <c r="BJ112" s="1" t="s">
        <v>24054</v>
      </c>
    </row>
    <row r="113" spans="1:62">
      <c r="A113" s="1" t="s">
        <v>24055</v>
      </c>
      <c r="B113" s="1" t="s">
        <v>24056</v>
      </c>
      <c r="C113" s="1" t="s">
        <v>24166</v>
      </c>
      <c r="D113" s="1">
        <v>352701053856750</v>
      </c>
      <c r="E113" s="1" t="s">
        <v>29193</v>
      </c>
      <c r="F113" s="1">
        <v>201503</v>
      </c>
      <c r="G113" s="1" t="s">
        <v>24057</v>
      </c>
      <c r="H113" s="1" t="s">
        <v>30867</v>
      </c>
      <c r="I113" s="1" t="s">
        <v>30938</v>
      </c>
      <c r="J113" s="1" t="s">
        <v>30938</v>
      </c>
      <c r="M113" s="1">
        <v>1200000</v>
      </c>
      <c r="N113" s="1" t="s">
        <v>30938</v>
      </c>
      <c r="R113" s="1" t="s">
        <v>30939</v>
      </c>
      <c r="T113" s="1" t="s">
        <v>30938</v>
      </c>
      <c r="V113" s="1" t="s">
        <v>30938</v>
      </c>
      <c r="X113" s="1" t="s">
        <v>30939</v>
      </c>
      <c r="AF113" s="1" t="s">
        <v>30939</v>
      </c>
      <c r="AM113" s="1" t="s">
        <v>30939</v>
      </c>
      <c r="AT113" s="1" t="s">
        <v>30939</v>
      </c>
      <c r="AW113" s="1" t="s">
        <v>30939</v>
      </c>
      <c r="AZ113" s="1" t="s">
        <v>30939</v>
      </c>
      <c r="BC113" s="1" t="s">
        <v>30939</v>
      </c>
      <c r="BE113" s="1" t="s">
        <v>30939</v>
      </c>
      <c r="BG113" s="1" t="s">
        <v>24410</v>
      </c>
      <c r="BH113" s="1" t="s">
        <v>30939</v>
      </c>
      <c r="BJ113" s="1" t="s">
        <v>24058</v>
      </c>
    </row>
    <row r="114" spans="1:62">
      <c r="A114" s="1" t="s">
        <v>24059</v>
      </c>
      <c r="B114" s="1" t="s">
        <v>24060</v>
      </c>
      <c r="C114" s="1" t="s">
        <v>24166</v>
      </c>
      <c r="D114" s="1">
        <v>352701053856750</v>
      </c>
      <c r="E114" s="1" t="s">
        <v>29193</v>
      </c>
      <c r="F114" s="1">
        <v>201503</v>
      </c>
      <c r="G114" s="1" t="s">
        <v>24061</v>
      </c>
      <c r="H114" s="1" t="s">
        <v>30867</v>
      </c>
      <c r="I114" s="1" t="s">
        <v>30938</v>
      </c>
      <c r="J114" s="1" t="s">
        <v>30938</v>
      </c>
      <c r="M114" s="1">
        <v>1200000</v>
      </c>
      <c r="N114" s="1" t="s">
        <v>30938</v>
      </c>
      <c r="R114" s="1" t="s">
        <v>30939</v>
      </c>
      <c r="T114" s="1" t="s">
        <v>30938</v>
      </c>
      <c r="V114" s="1" t="s">
        <v>30938</v>
      </c>
      <c r="X114" s="1" t="s">
        <v>30939</v>
      </c>
      <c r="AF114" s="1" t="s">
        <v>30939</v>
      </c>
      <c r="AM114" s="1" t="s">
        <v>30939</v>
      </c>
      <c r="AT114" s="1" t="s">
        <v>30939</v>
      </c>
      <c r="AW114" s="1" t="s">
        <v>30939</v>
      </c>
      <c r="AZ114" s="1" t="s">
        <v>30939</v>
      </c>
      <c r="BC114" s="1" t="s">
        <v>30939</v>
      </c>
      <c r="BE114" s="1" t="s">
        <v>30939</v>
      </c>
      <c r="BG114" s="1" t="s">
        <v>24410</v>
      </c>
      <c r="BH114" s="1" t="s">
        <v>30939</v>
      </c>
      <c r="BJ114" s="1" t="s">
        <v>24062</v>
      </c>
    </row>
    <row r="115" spans="1:62">
      <c r="A115" s="1" t="s">
        <v>24063</v>
      </c>
      <c r="B115" s="1" t="s">
        <v>24064</v>
      </c>
      <c r="C115" s="1" t="s">
        <v>24166</v>
      </c>
      <c r="D115" s="1">
        <v>352701053856750</v>
      </c>
      <c r="E115" s="1" t="s">
        <v>29193</v>
      </c>
      <c r="F115" s="1">
        <v>201503</v>
      </c>
      <c r="G115" s="1" t="s">
        <v>24525</v>
      </c>
      <c r="H115" s="1" t="s">
        <v>30867</v>
      </c>
      <c r="I115" s="1" t="s">
        <v>30938</v>
      </c>
      <c r="J115" s="1" t="s">
        <v>30938</v>
      </c>
      <c r="M115" s="1">
        <v>1200000</v>
      </c>
      <c r="N115" s="1" t="s">
        <v>30938</v>
      </c>
      <c r="R115" s="1" t="s">
        <v>30939</v>
      </c>
      <c r="T115" s="1" t="s">
        <v>30938</v>
      </c>
      <c r="V115" s="1" t="s">
        <v>30938</v>
      </c>
      <c r="X115" s="1" t="s">
        <v>30939</v>
      </c>
      <c r="AF115" s="1" t="s">
        <v>30939</v>
      </c>
      <c r="AM115" s="1" t="s">
        <v>30939</v>
      </c>
      <c r="AT115" s="1" t="s">
        <v>30939</v>
      </c>
      <c r="AW115" s="1" t="s">
        <v>30939</v>
      </c>
      <c r="AZ115" s="1" t="s">
        <v>30939</v>
      </c>
      <c r="BC115" s="1" t="s">
        <v>30939</v>
      </c>
      <c r="BE115" s="1" t="s">
        <v>30939</v>
      </c>
      <c r="BG115" s="1" t="s">
        <v>24410</v>
      </c>
      <c r="BH115" s="1" t="s">
        <v>30939</v>
      </c>
      <c r="BJ115" s="1" t="s">
        <v>24065</v>
      </c>
    </row>
    <row r="116" spans="1:62">
      <c r="A116" s="1" t="s">
        <v>24066</v>
      </c>
      <c r="B116" s="1" t="s">
        <v>24067</v>
      </c>
      <c r="C116" s="1" t="s">
        <v>24166</v>
      </c>
      <c r="D116" s="1">
        <v>352701053856750</v>
      </c>
      <c r="E116" s="1" t="s">
        <v>29193</v>
      </c>
      <c r="F116" s="1">
        <v>201503</v>
      </c>
      <c r="G116" s="1" t="s">
        <v>24517</v>
      </c>
      <c r="H116" s="1" t="s">
        <v>30867</v>
      </c>
      <c r="I116" s="1" t="s">
        <v>30938</v>
      </c>
      <c r="J116" s="1" t="s">
        <v>30938</v>
      </c>
      <c r="M116" s="1">
        <v>1200000</v>
      </c>
      <c r="N116" s="1" t="s">
        <v>30938</v>
      </c>
      <c r="R116" s="1" t="s">
        <v>30939</v>
      </c>
      <c r="T116" s="1" t="s">
        <v>30938</v>
      </c>
      <c r="V116" s="1" t="s">
        <v>30938</v>
      </c>
      <c r="X116" s="1" t="s">
        <v>30939</v>
      </c>
      <c r="AF116" s="1" t="s">
        <v>30939</v>
      </c>
      <c r="AM116" s="1" t="s">
        <v>30939</v>
      </c>
      <c r="AT116" s="1" t="s">
        <v>30939</v>
      </c>
      <c r="AW116" s="1" t="s">
        <v>30939</v>
      </c>
      <c r="AZ116" s="1" t="s">
        <v>30939</v>
      </c>
      <c r="BC116" s="1" t="s">
        <v>30939</v>
      </c>
      <c r="BE116" s="1" t="s">
        <v>30939</v>
      </c>
      <c r="BG116" s="1" t="s">
        <v>24410</v>
      </c>
      <c r="BH116" s="1" t="s">
        <v>30939</v>
      </c>
      <c r="BJ116" s="1" t="s">
        <v>24068</v>
      </c>
    </row>
    <row r="117" spans="1:62">
      <c r="A117" s="1" t="s">
        <v>24069</v>
      </c>
      <c r="B117" s="1" t="s">
        <v>24070</v>
      </c>
      <c r="C117" s="1" t="s">
        <v>24166</v>
      </c>
      <c r="D117" s="1">
        <v>352701053856750</v>
      </c>
      <c r="E117" s="1" t="s">
        <v>29193</v>
      </c>
      <c r="F117" s="1">
        <v>201503</v>
      </c>
      <c r="G117" s="1" t="s">
        <v>24611</v>
      </c>
      <c r="H117" s="1" t="s">
        <v>30867</v>
      </c>
      <c r="I117" s="1" t="s">
        <v>30938</v>
      </c>
      <c r="J117" s="1" t="s">
        <v>30938</v>
      </c>
      <c r="M117" s="1">
        <v>1200000</v>
      </c>
      <c r="N117" s="1" t="s">
        <v>30938</v>
      </c>
      <c r="R117" s="1" t="s">
        <v>30939</v>
      </c>
      <c r="T117" s="1" t="s">
        <v>30938</v>
      </c>
      <c r="V117" s="1" t="s">
        <v>30938</v>
      </c>
      <c r="X117" s="1" t="s">
        <v>30939</v>
      </c>
      <c r="AF117" s="1" t="s">
        <v>30939</v>
      </c>
      <c r="AM117" s="1" t="s">
        <v>30939</v>
      </c>
      <c r="AT117" s="1" t="s">
        <v>30939</v>
      </c>
      <c r="AW117" s="1" t="s">
        <v>30939</v>
      </c>
      <c r="AZ117" s="1" t="s">
        <v>30939</v>
      </c>
      <c r="BC117" s="1" t="s">
        <v>30939</v>
      </c>
      <c r="BE117" s="1" t="s">
        <v>30939</v>
      </c>
      <c r="BG117" s="1" t="s">
        <v>24410</v>
      </c>
      <c r="BH117" s="1" t="s">
        <v>30939</v>
      </c>
      <c r="BJ117" s="1" t="s">
        <v>24071</v>
      </c>
    </row>
    <row r="118" spans="1:62">
      <c r="A118" s="1" t="s">
        <v>24072</v>
      </c>
      <c r="B118" s="1" t="s">
        <v>24073</v>
      </c>
      <c r="C118" s="1" t="s">
        <v>24166</v>
      </c>
      <c r="D118" s="1">
        <v>352701053856750</v>
      </c>
      <c r="E118" s="1" t="s">
        <v>29193</v>
      </c>
      <c r="F118" s="1">
        <v>201503</v>
      </c>
      <c r="G118" s="1" t="s">
        <v>24529</v>
      </c>
      <c r="H118" s="1" t="s">
        <v>30867</v>
      </c>
      <c r="I118" s="1" t="s">
        <v>30938</v>
      </c>
      <c r="J118" s="1" t="s">
        <v>30938</v>
      </c>
      <c r="M118" s="1">
        <v>1200000</v>
      </c>
      <c r="N118" s="1" t="s">
        <v>30938</v>
      </c>
      <c r="R118" s="1" t="s">
        <v>30939</v>
      </c>
      <c r="T118" s="1" t="s">
        <v>30938</v>
      </c>
      <c r="V118" s="1" t="s">
        <v>30938</v>
      </c>
      <c r="X118" s="1" t="s">
        <v>30939</v>
      </c>
      <c r="AF118" s="1" t="s">
        <v>30939</v>
      </c>
      <c r="AM118" s="1" t="s">
        <v>30939</v>
      </c>
      <c r="AT118" s="1" t="s">
        <v>30939</v>
      </c>
      <c r="AW118" s="1" t="s">
        <v>30939</v>
      </c>
      <c r="AZ118" s="1" t="s">
        <v>30939</v>
      </c>
      <c r="BC118" s="1" t="s">
        <v>30939</v>
      </c>
      <c r="BE118" s="1" t="s">
        <v>30939</v>
      </c>
      <c r="BG118" s="1" t="s">
        <v>24410</v>
      </c>
      <c r="BH118" s="1" t="s">
        <v>30939</v>
      </c>
      <c r="BJ118" s="1" t="s">
        <v>24074</v>
      </c>
    </row>
    <row r="119" spans="1:62">
      <c r="A119" s="1" t="s">
        <v>24075</v>
      </c>
      <c r="B119" s="1" t="s">
        <v>24076</v>
      </c>
      <c r="C119" s="1" t="s">
        <v>24166</v>
      </c>
      <c r="D119" s="1">
        <v>352701053856750</v>
      </c>
      <c r="E119" s="1" t="s">
        <v>29193</v>
      </c>
      <c r="F119" s="1">
        <v>201503</v>
      </c>
      <c r="G119" s="1" t="s">
        <v>24077</v>
      </c>
      <c r="H119" s="1" t="s">
        <v>30867</v>
      </c>
      <c r="I119" s="1" t="s">
        <v>30938</v>
      </c>
      <c r="J119" s="1" t="s">
        <v>30938</v>
      </c>
      <c r="M119" s="1">
        <v>1200000</v>
      </c>
      <c r="N119" s="1" t="s">
        <v>30938</v>
      </c>
      <c r="R119" s="1" t="s">
        <v>30939</v>
      </c>
      <c r="T119" s="1" t="s">
        <v>30938</v>
      </c>
      <c r="V119" s="1" t="s">
        <v>30938</v>
      </c>
      <c r="X119" s="1" t="s">
        <v>30939</v>
      </c>
      <c r="AF119" s="1" t="s">
        <v>30939</v>
      </c>
      <c r="AM119" s="1" t="s">
        <v>30939</v>
      </c>
      <c r="AT119" s="1" t="s">
        <v>30939</v>
      </c>
      <c r="AW119" s="1" t="s">
        <v>30939</v>
      </c>
      <c r="AZ119" s="1" t="s">
        <v>30939</v>
      </c>
      <c r="BC119" s="1" t="s">
        <v>30939</v>
      </c>
      <c r="BE119" s="1" t="s">
        <v>30939</v>
      </c>
      <c r="BG119" s="1" t="s">
        <v>24410</v>
      </c>
      <c r="BH119" s="1" t="s">
        <v>30939</v>
      </c>
      <c r="BJ119" s="1" t="s">
        <v>24078</v>
      </c>
    </row>
    <row r="120" spans="1:62">
      <c r="A120" s="1" t="s">
        <v>24079</v>
      </c>
      <c r="B120" s="1" t="s">
        <v>24080</v>
      </c>
      <c r="C120" s="1" t="s">
        <v>24166</v>
      </c>
      <c r="D120" s="1">
        <v>352701053856750</v>
      </c>
      <c r="E120" s="1" t="s">
        <v>29193</v>
      </c>
      <c r="F120" s="1">
        <v>201503</v>
      </c>
      <c r="G120" s="1" t="s">
        <v>24546</v>
      </c>
      <c r="H120" s="1" t="s">
        <v>30867</v>
      </c>
      <c r="I120" s="1" t="s">
        <v>30938</v>
      </c>
      <c r="J120" s="1" t="s">
        <v>30938</v>
      </c>
      <c r="M120" s="1">
        <v>1200000</v>
      </c>
      <c r="N120" s="1" t="s">
        <v>30938</v>
      </c>
      <c r="R120" s="1" t="s">
        <v>30939</v>
      </c>
      <c r="T120" s="1" t="s">
        <v>30938</v>
      </c>
      <c r="V120" s="1" t="s">
        <v>30938</v>
      </c>
      <c r="X120" s="1" t="s">
        <v>30939</v>
      </c>
      <c r="AF120" s="1" t="s">
        <v>30939</v>
      </c>
      <c r="AM120" s="1" t="s">
        <v>30939</v>
      </c>
      <c r="AT120" s="1" t="s">
        <v>30939</v>
      </c>
      <c r="AW120" s="1" t="s">
        <v>30939</v>
      </c>
      <c r="AZ120" s="1" t="s">
        <v>30939</v>
      </c>
      <c r="BC120" s="1" t="s">
        <v>30939</v>
      </c>
      <c r="BE120" s="1" t="s">
        <v>30939</v>
      </c>
      <c r="BG120" s="1" t="s">
        <v>24410</v>
      </c>
      <c r="BH120" s="1" t="s">
        <v>30939</v>
      </c>
      <c r="BJ120" s="1" t="s">
        <v>24081</v>
      </c>
    </row>
    <row r="121" spans="1:62">
      <c r="A121" s="1" t="s">
        <v>24082</v>
      </c>
      <c r="B121" s="1" t="s">
        <v>24083</v>
      </c>
      <c r="C121" s="1" t="s">
        <v>24166</v>
      </c>
      <c r="D121" s="1">
        <v>352701053856750</v>
      </c>
      <c r="E121" s="1" t="s">
        <v>29193</v>
      </c>
      <c r="F121" s="1">
        <v>201503</v>
      </c>
      <c r="G121" s="1" t="s">
        <v>24084</v>
      </c>
      <c r="H121" s="1" t="s">
        <v>30867</v>
      </c>
      <c r="I121" s="1" t="s">
        <v>30938</v>
      </c>
      <c r="J121" s="1" t="s">
        <v>30938</v>
      </c>
      <c r="M121" s="1">
        <v>1200000</v>
      </c>
      <c r="N121" s="1" t="s">
        <v>30938</v>
      </c>
      <c r="R121" s="1" t="s">
        <v>30939</v>
      </c>
      <c r="T121" s="1" t="s">
        <v>30938</v>
      </c>
      <c r="V121" s="1" t="s">
        <v>30938</v>
      </c>
      <c r="X121" s="1" t="s">
        <v>30939</v>
      </c>
      <c r="AF121" s="1" t="s">
        <v>30939</v>
      </c>
      <c r="AM121" s="1" t="s">
        <v>30939</v>
      </c>
      <c r="AT121" s="1" t="s">
        <v>30939</v>
      </c>
      <c r="AW121" s="1" t="s">
        <v>30939</v>
      </c>
      <c r="AZ121" s="1" t="s">
        <v>30939</v>
      </c>
      <c r="BC121" s="1" t="s">
        <v>30939</v>
      </c>
      <c r="BE121" s="1" t="s">
        <v>30939</v>
      </c>
      <c r="BG121" s="1" t="s">
        <v>24410</v>
      </c>
      <c r="BH121" s="1" t="s">
        <v>30939</v>
      </c>
      <c r="BJ121" s="1" t="s">
        <v>24085</v>
      </c>
    </row>
    <row r="122" spans="1:62">
      <c r="A122" s="1" t="s">
        <v>24086</v>
      </c>
      <c r="B122" s="1" t="s">
        <v>24087</v>
      </c>
      <c r="C122" s="1" t="s">
        <v>24166</v>
      </c>
      <c r="D122" s="1">
        <v>352701053856750</v>
      </c>
      <c r="E122" s="1" t="s">
        <v>29193</v>
      </c>
      <c r="F122" s="1">
        <v>201503</v>
      </c>
      <c r="G122" s="1" t="s">
        <v>24088</v>
      </c>
      <c r="H122" s="1" t="s">
        <v>30867</v>
      </c>
      <c r="I122" s="1" t="s">
        <v>30938</v>
      </c>
      <c r="J122" s="1" t="s">
        <v>30938</v>
      </c>
      <c r="M122" s="1">
        <v>1200000</v>
      </c>
      <c r="N122" s="1" t="s">
        <v>30938</v>
      </c>
      <c r="R122" s="1" t="s">
        <v>30939</v>
      </c>
      <c r="T122" s="1" t="s">
        <v>30938</v>
      </c>
      <c r="V122" s="1" t="s">
        <v>30938</v>
      </c>
      <c r="X122" s="1" t="s">
        <v>30939</v>
      </c>
      <c r="AF122" s="1" t="s">
        <v>30939</v>
      </c>
      <c r="AM122" s="1" t="s">
        <v>30939</v>
      </c>
      <c r="AT122" s="1" t="s">
        <v>30939</v>
      </c>
      <c r="AW122" s="1" t="s">
        <v>30939</v>
      </c>
      <c r="AZ122" s="1" t="s">
        <v>30939</v>
      </c>
      <c r="BC122" s="1" t="s">
        <v>30939</v>
      </c>
      <c r="BE122" s="1" t="s">
        <v>30939</v>
      </c>
      <c r="BG122" s="1" t="s">
        <v>24410</v>
      </c>
      <c r="BH122" s="1" t="s">
        <v>30939</v>
      </c>
      <c r="BJ122" s="1" t="s">
        <v>24089</v>
      </c>
    </row>
    <row r="123" spans="1:62">
      <c r="A123" s="1" t="s">
        <v>24090</v>
      </c>
      <c r="B123" s="1" t="s">
        <v>24091</v>
      </c>
      <c r="C123" s="1" t="s">
        <v>24166</v>
      </c>
      <c r="D123" s="1">
        <v>352701053856750</v>
      </c>
      <c r="E123" s="1" t="s">
        <v>29193</v>
      </c>
      <c r="F123" s="1">
        <v>201503</v>
      </c>
      <c r="G123" s="1" t="s">
        <v>30106</v>
      </c>
      <c r="H123" s="1" t="s">
        <v>30867</v>
      </c>
      <c r="I123" s="1" t="s">
        <v>30938</v>
      </c>
      <c r="J123" s="1" t="s">
        <v>30938</v>
      </c>
      <c r="M123" s="1">
        <v>1200000</v>
      </c>
      <c r="N123" s="1" t="s">
        <v>30938</v>
      </c>
      <c r="R123" s="1" t="s">
        <v>30939</v>
      </c>
      <c r="T123" s="1" t="s">
        <v>30938</v>
      </c>
      <c r="V123" s="1" t="s">
        <v>30938</v>
      </c>
      <c r="X123" s="1" t="s">
        <v>30939</v>
      </c>
      <c r="AF123" s="1" t="s">
        <v>30939</v>
      </c>
      <c r="AM123" s="1" t="s">
        <v>30939</v>
      </c>
      <c r="AT123" s="1" t="s">
        <v>30939</v>
      </c>
      <c r="AW123" s="1" t="s">
        <v>30939</v>
      </c>
      <c r="AZ123" s="1" t="s">
        <v>30939</v>
      </c>
      <c r="BC123" s="1" t="s">
        <v>30939</v>
      </c>
      <c r="BE123" s="1" t="s">
        <v>30939</v>
      </c>
      <c r="BG123" s="1" t="s">
        <v>24410</v>
      </c>
      <c r="BH123" s="1" t="s">
        <v>30939</v>
      </c>
      <c r="BJ123" s="1" t="s">
        <v>23985</v>
      </c>
    </row>
    <row r="124" spans="1:62">
      <c r="A124" s="1" t="s">
        <v>23986</v>
      </c>
      <c r="B124" s="1" t="s">
        <v>23987</v>
      </c>
      <c r="C124" s="1" t="s">
        <v>24166</v>
      </c>
      <c r="D124" s="1">
        <v>352701053856750</v>
      </c>
      <c r="E124" s="1" t="s">
        <v>29193</v>
      </c>
      <c r="F124" s="1">
        <v>201503</v>
      </c>
      <c r="G124" s="1" t="s">
        <v>23988</v>
      </c>
      <c r="H124" s="1" t="s">
        <v>30867</v>
      </c>
      <c r="I124" s="1" t="s">
        <v>30938</v>
      </c>
      <c r="J124" s="1" t="s">
        <v>30938</v>
      </c>
      <c r="M124" s="1">
        <v>1200000</v>
      </c>
      <c r="N124" s="1" t="s">
        <v>30938</v>
      </c>
      <c r="R124" s="1" t="s">
        <v>30939</v>
      </c>
      <c r="T124" s="1" t="s">
        <v>30938</v>
      </c>
      <c r="V124" s="1" t="s">
        <v>30938</v>
      </c>
      <c r="X124" s="1" t="s">
        <v>30939</v>
      </c>
      <c r="AF124" s="1" t="s">
        <v>30939</v>
      </c>
      <c r="AM124" s="1" t="s">
        <v>30939</v>
      </c>
      <c r="AT124" s="1" t="s">
        <v>30939</v>
      </c>
      <c r="AW124" s="1" t="s">
        <v>30939</v>
      </c>
      <c r="AZ124" s="1" t="s">
        <v>30939</v>
      </c>
      <c r="BC124" s="1" t="s">
        <v>30939</v>
      </c>
      <c r="BE124" s="1" t="s">
        <v>30939</v>
      </c>
      <c r="BG124" s="1" t="s">
        <v>24410</v>
      </c>
      <c r="BH124" s="1" t="s">
        <v>30939</v>
      </c>
      <c r="BJ124" s="1" t="s">
        <v>23989</v>
      </c>
    </row>
    <row r="125" spans="1:62">
      <c r="A125" s="1" t="s">
        <v>23990</v>
      </c>
      <c r="B125" s="1" t="s">
        <v>23991</v>
      </c>
      <c r="C125" s="1" t="s">
        <v>24166</v>
      </c>
      <c r="D125" s="1">
        <v>352701053856750</v>
      </c>
      <c r="E125" s="1" t="s">
        <v>29193</v>
      </c>
      <c r="F125" s="1">
        <v>201503</v>
      </c>
      <c r="G125" s="1" t="s">
        <v>23992</v>
      </c>
      <c r="H125" s="1" t="s">
        <v>30867</v>
      </c>
      <c r="I125" s="1" t="s">
        <v>30938</v>
      </c>
      <c r="J125" s="1" t="s">
        <v>30938</v>
      </c>
      <c r="M125" s="1">
        <v>1200000</v>
      </c>
      <c r="N125" s="1" t="s">
        <v>30938</v>
      </c>
      <c r="R125" s="1" t="s">
        <v>30939</v>
      </c>
      <c r="T125" s="1" t="s">
        <v>30938</v>
      </c>
      <c r="V125" s="1" t="s">
        <v>30938</v>
      </c>
      <c r="X125" s="1" t="s">
        <v>30939</v>
      </c>
      <c r="AF125" s="1" t="s">
        <v>30939</v>
      </c>
      <c r="AM125" s="1" t="s">
        <v>30939</v>
      </c>
      <c r="AT125" s="1" t="s">
        <v>30939</v>
      </c>
      <c r="AW125" s="1" t="s">
        <v>30939</v>
      </c>
      <c r="AZ125" s="1" t="s">
        <v>30939</v>
      </c>
      <c r="BC125" s="1" t="s">
        <v>30939</v>
      </c>
      <c r="BE125" s="1" t="s">
        <v>30939</v>
      </c>
      <c r="BG125" s="1" t="s">
        <v>24410</v>
      </c>
      <c r="BH125" s="1" t="s">
        <v>30939</v>
      </c>
      <c r="BJ125" s="1" t="s">
        <v>23993</v>
      </c>
    </row>
    <row r="126" spans="1:62">
      <c r="A126" s="1" t="s">
        <v>23994</v>
      </c>
      <c r="B126" s="1" t="s">
        <v>23995</v>
      </c>
      <c r="C126" s="1" t="s">
        <v>24166</v>
      </c>
      <c r="D126" s="1">
        <v>352701053856750</v>
      </c>
      <c r="E126" s="1" t="s">
        <v>29193</v>
      </c>
      <c r="F126" s="1">
        <v>201503</v>
      </c>
      <c r="G126" s="1" t="s">
        <v>23996</v>
      </c>
      <c r="H126" s="1" t="s">
        <v>30867</v>
      </c>
      <c r="I126" s="1" t="s">
        <v>30938</v>
      </c>
      <c r="J126" s="1" t="s">
        <v>30938</v>
      </c>
      <c r="M126" s="1">
        <v>1200000</v>
      </c>
      <c r="N126" s="1" t="s">
        <v>30938</v>
      </c>
      <c r="R126" s="1" t="s">
        <v>30939</v>
      </c>
      <c r="T126" s="1" t="s">
        <v>30938</v>
      </c>
      <c r="V126" s="1" t="s">
        <v>30938</v>
      </c>
      <c r="X126" s="1" t="s">
        <v>30939</v>
      </c>
      <c r="AF126" s="1" t="s">
        <v>30939</v>
      </c>
      <c r="AM126" s="1" t="s">
        <v>30939</v>
      </c>
      <c r="AT126" s="1" t="s">
        <v>30939</v>
      </c>
      <c r="AW126" s="1" t="s">
        <v>30939</v>
      </c>
      <c r="AZ126" s="1" t="s">
        <v>30939</v>
      </c>
      <c r="BC126" s="1" t="s">
        <v>30939</v>
      </c>
      <c r="BE126" s="1" t="s">
        <v>30939</v>
      </c>
      <c r="BG126" s="1" t="s">
        <v>24410</v>
      </c>
      <c r="BH126" s="1" t="s">
        <v>30939</v>
      </c>
      <c r="BJ126" s="1" t="s">
        <v>23997</v>
      </c>
    </row>
    <row r="127" spans="1:62">
      <c r="A127" s="1" t="s">
        <v>23998</v>
      </c>
      <c r="B127" s="1" t="s">
        <v>23999</v>
      </c>
      <c r="C127" s="1" t="s">
        <v>24408</v>
      </c>
      <c r="D127" s="1">
        <v>352701053856750</v>
      </c>
      <c r="E127" s="1" t="s">
        <v>29193</v>
      </c>
      <c r="F127" s="1">
        <v>201503</v>
      </c>
      <c r="G127" s="1" t="s">
        <v>24000</v>
      </c>
      <c r="H127" s="1" t="s">
        <v>30867</v>
      </c>
      <c r="I127" s="1" t="s">
        <v>30938</v>
      </c>
      <c r="J127" s="1" t="s">
        <v>30938</v>
      </c>
      <c r="M127" s="1">
        <v>1200000</v>
      </c>
      <c r="N127" s="1" t="s">
        <v>30938</v>
      </c>
      <c r="R127" s="1" t="s">
        <v>30939</v>
      </c>
      <c r="T127" s="1" t="s">
        <v>30939</v>
      </c>
      <c r="U127" s="1" t="s">
        <v>24001</v>
      </c>
      <c r="BH127" s="1" t="s">
        <v>30939</v>
      </c>
      <c r="BJ127" s="1" t="s">
        <v>24002</v>
      </c>
    </row>
    <row r="128" spans="1:62">
      <c r="A128" s="1" t="s">
        <v>24003</v>
      </c>
      <c r="B128" s="1" t="s">
        <v>24004</v>
      </c>
      <c r="C128" s="1" t="s">
        <v>24166</v>
      </c>
      <c r="D128" s="1">
        <v>353768059965470</v>
      </c>
      <c r="E128" s="1" t="s">
        <v>30661</v>
      </c>
      <c r="F128" s="1">
        <v>201503</v>
      </c>
      <c r="G128" s="1" t="s">
        <v>30630</v>
      </c>
      <c r="H128" s="1" t="s">
        <v>30867</v>
      </c>
      <c r="I128" s="1" t="s">
        <v>30938</v>
      </c>
      <c r="J128" s="1" t="s">
        <v>30938</v>
      </c>
      <c r="M128" s="1">
        <v>1200000</v>
      </c>
      <c r="N128" s="1" t="s">
        <v>30938</v>
      </c>
      <c r="R128" s="1" t="s">
        <v>30939</v>
      </c>
      <c r="T128" s="1" t="s">
        <v>30938</v>
      </c>
      <c r="V128" s="1" t="s">
        <v>30938</v>
      </c>
      <c r="X128" s="1" t="s">
        <v>30939</v>
      </c>
      <c r="AF128" s="1" t="s">
        <v>30939</v>
      </c>
      <c r="AM128" s="1" t="s">
        <v>30939</v>
      </c>
      <c r="AT128" s="1" t="s">
        <v>30939</v>
      </c>
      <c r="AW128" s="1" t="s">
        <v>30939</v>
      </c>
      <c r="AZ128" s="1" t="s">
        <v>30939</v>
      </c>
      <c r="BC128" s="1" t="s">
        <v>30939</v>
      </c>
      <c r="BE128" s="1" t="s">
        <v>30939</v>
      </c>
      <c r="BG128" s="1" t="s">
        <v>24410</v>
      </c>
      <c r="BH128" s="1" t="s">
        <v>30939</v>
      </c>
      <c r="BJ128" s="1" t="s">
        <v>24005</v>
      </c>
    </row>
    <row r="129" spans="1:62">
      <c r="A129" s="1" t="s">
        <v>24006</v>
      </c>
      <c r="B129" s="1" t="s">
        <v>24007</v>
      </c>
      <c r="C129" s="1" t="s">
        <v>24166</v>
      </c>
      <c r="D129" s="1">
        <v>353768059965470</v>
      </c>
      <c r="E129" s="1" t="s">
        <v>30661</v>
      </c>
      <c r="F129" s="1">
        <v>201503</v>
      </c>
      <c r="G129" s="1" t="s">
        <v>30537</v>
      </c>
      <c r="H129" s="1" t="s">
        <v>30867</v>
      </c>
      <c r="I129" s="1" t="s">
        <v>30938</v>
      </c>
      <c r="J129" s="1" t="s">
        <v>30938</v>
      </c>
      <c r="M129" s="1">
        <v>1200000</v>
      </c>
      <c r="N129" s="1" t="s">
        <v>30938</v>
      </c>
      <c r="R129" s="1" t="s">
        <v>30939</v>
      </c>
      <c r="T129" s="1" t="s">
        <v>30938</v>
      </c>
      <c r="V129" s="1" t="s">
        <v>30938</v>
      </c>
      <c r="X129" s="1" t="s">
        <v>30939</v>
      </c>
      <c r="AF129" s="1" t="s">
        <v>30939</v>
      </c>
      <c r="AM129" s="1" t="s">
        <v>30939</v>
      </c>
      <c r="AT129" s="1" t="s">
        <v>30939</v>
      </c>
      <c r="AW129" s="1" t="s">
        <v>30939</v>
      </c>
      <c r="AZ129" s="1" t="s">
        <v>30939</v>
      </c>
      <c r="BC129" s="1" t="s">
        <v>30939</v>
      </c>
      <c r="BE129" s="1" t="s">
        <v>30939</v>
      </c>
      <c r="BG129" s="1" t="s">
        <v>24410</v>
      </c>
      <c r="BH129" s="1" t="s">
        <v>30939</v>
      </c>
      <c r="BJ129" s="1" t="s">
        <v>24008</v>
      </c>
    </row>
    <row r="130" spans="1:62">
      <c r="A130" s="1" t="s">
        <v>24009</v>
      </c>
      <c r="B130" s="1" t="s">
        <v>24010</v>
      </c>
      <c r="C130" s="1" t="s">
        <v>24166</v>
      </c>
      <c r="D130" s="1">
        <v>353768059965470</v>
      </c>
      <c r="E130" s="1" t="s">
        <v>30661</v>
      </c>
      <c r="F130" s="1">
        <v>201503</v>
      </c>
      <c r="G130" s="1" t="s">
        <v>24011</v>
      </c>
      <c r="H130" s="1" t="s">
        <v>30867</v>
      </c>
      <c r="I130" s="1" t="s">
        <v>30938</v>
      </c>
      <c r="J130" s="1" t="s">
        <v>30938</v>
      </c>
      <c r="M130" s="1">
        <v>1200000</v>
      </c>
      <c r="N130" s="1" t="s">
        <v>24342</v>
      </c>
      <c r="Q130" s="1" t="s">
        <v>28662</v>
      </c>
      <c r="R130" s="1" t="s">
        <v>30939</v>
      </c>
      <c r="T130" s="1" t="s">
        <v>30938</v>
      </c>
      <c r="V130" s="1" t="s">
        <v>30938</v>
      </c>
      <c r="X130" s="1" t="s">
        <v>30939</v>
      </c>
      <c r="AF130" s="1" t="s">
        <v>30939</v>
      </c>
      <c r="AM130" s="1" t="s">
        <v>30939</v>
      </c>
      <c r="AT130" s="1" t="s">
        <v>30939</v>
      </c>
      <c r="AW130" s="1" t="s">
        <v>30939</v>
      </c>
      <c r="AZ130" s="1" t="s">
        <v>30939</v>
      </c>
      <c r="BC130" s="1" t="s">
        <v>30939</v>
      </c>
      <c r="BE130" s="1" t="s">
        <v>30939</v>
      </c>
      <c r="BG130" s="1" t="s">
        <v>24410</v>
      </c>
      <c r="BH130" s="1" t="s">
        <v>30939</v>
      </c>
      <c r="BJ130" s="1" t="s">
        <v>24012</v>
      </c>
    </row>
    <row r="131" spans="1:62">
      <c r="A131" s="1" t="s">
        <v>24013</v>
      </c>
      <c r="B131" s="1" t="s">
        <v>24014</v>
      </c>
      <c r="C131" s="1" t="s">
        <v>24166</v>
      </c>
      <c r="D131" s="1">
        <v>353768059965470</v>
      </c>
      <c r="E131" s="1" t="s">
        <v>30661</v>
      </c>
      <c r="F131" s="1">
        <v>201503</v>
      </c>
      <c r="G131" s="1" t="s">
        <v>24015</v>
      </c>
      <c r="H131" s="1" t="s">
        <v>30867</v>
      </c>
      <c r="I131" s="1" t="s">
        <v>30938</v>
      </c>
      <c r="J131" s="1" t="s">
        <v>30938</v>
      </c>
      <c r="M131" s="1">
        <v>1200000</v>
      </c>
      <c r="N131" s="1" t="s">
        <v>24342</v>
      </c>
      <c r="Q131" s="1" t="s">
        <v>30812</v>
      </c>
      <c r="R131" s="1" t="s">
        <v>30939</v>
      </c>
      <c r="T131" s="1" t="s">
        <v>30939</v>
      </c>
      <c r="U131" s="1" t="s">
        <v>24016</v>
      </c>
      <c r="BH131" s="1" t="s">
        <v>30939</v>
      </c>
      <c r="BJ131" s="1" t="s">
        <v>24017</v>
      </c>
    </row>
    <row r="132" spans="1:62">
      <c r="A132" s="1" t="s">
        <v>24018</v>
      </c>
      <c r="B132" s="1" t="s">
        <v>24019</v>
      </c>
      <c r="C132" s="1" t="s">
        <v>24166</v>
      </c>
      <c r="D132" s="1">
        <v>353768059965470</v>
      </c>
      <c r="E132" s="1" t="s">
        <v>30661</v>
      </c>
      <c r="F132" s="1">
        <v>201503</v>
      </c>
      <c r="G132" s="1" t="s">
        <v>30207</v>
      </c>
      <c r="H132" s="1" t="s">
        <v>30867</v>
      </c>
      <c r="I132" s="1" t="s">
        <v>30938</v>
      </c>
      <c r="J132" s="1" t="s">
        <v>30938</v>
      </c>
      <c r="M132" s="1">
        <v>1200000</v>
      </c>
      <c r="N132" s="1" t="s">
        <v>30938</v>
      </c>
      <c r="R132" s="1" t="s">
        <v>30939</v>
      </c>
      <c r="T132" s="1" t="s">
        <v>30938</v>
      </c>
      <c r="V132" s="1" t="s">
        <v>30938</v>
      </c>
      <c r="X132" s="1" t="s">
        <v>30939</v>
      </c>
      <c r="AF132" s="1" t="s">
        <v>30939</v>
      </c>
      <c r="AM132" s="1" t="s">
        <v>30939</v>
      </c>
      <c r="AT132" s="1" t="s">
        <v>30939</v>
      </c>
      <c r="AW132" s="1" t="s">
        <v>30939</v>
      </c>
      <c r="AZ132" s="1" t="s">
        <v>30939</v>
      </c>
      <c r="BC132" s="1" t="s">
        <v>30939</v>
      </c>
      <c r="BE132" s="1" t="s">
        <v>30939</v>
      </c>
      <c r="BG132" s="1" t="s">
        <v>24410</v>
      </c>
      <c r="BH132" s="1" t="s">
        <v>30939</v>
      </c>
      <c r="BJ132" s="1" t="s">
        <v>24020</v>
      </c>
    </row>
    <row r="133" spans="1:62">
      <c r="A133" s="1" t="s">
        <v>24021</v>
      </c>
      <c r="B133" s="1" t="s">
        <v>24022</v>
      </c>
      <c r="C133" s="1" t="s">
        <v>24166</v>
      </c>
      <c r="D133" s="1">
        <v>353768059965470</v>
      </c>
      <c r="E133" s="1" t="s">
        <v>30661</v>
      </c>
      <c r="F133" s="1">
        <v>201503</v>
      </c>
      <c r="G133" s="1" t="s">
        <v>30474</v>
      </c>
      <c r="H133" s="1" t="s">
        <v>30867</v>
      </c>
      <c r="I133" s="1" t="s">
        <v>30938</v>
      </c>
      <c r="J133" s="1" t="s">
        <v>30938</v>
      </c>
      <c r="M133" s="1">
        <v>1200000</v>
      </c>
      <c r="N133" s="1" t="s">
        <v>30938</v>
      </c>
      <c r="R133" s="1" t="s">
        <v>30939</v>
      </c>
      <c r="T133" s="1" t="s">
        <v>30938</v>
      </c>
      <c r="V133" s="1" t="s">
        <v>30938</v>
      </c>
      <c r="X133" s="1" t="s">
        <v>30939</v>
      </c>
      <c r="AF133" s="1" t="s">
        <v>30939</v>
      </c>
      <c r="AM133" s="1" t="s">
        <v>30939</v>
      </c>
      <c r="AT133" s="1" t="s">
        <v>30939</v>
      </c>
      <c r="AW133" s="1" t="s">
        <v>30939</v>
      </c>
      <c r="AZ133" s="1" t="s">
        <v>30939</v>
      </c>
      <c r="BC133" s="1" t="s">
        <v>30939</v>
      </c>
      <c r="BE133" s="1" t="s">
        <v>30939</v>
      </c>
      <c r="BG133" s="1" t="s">
        <v>24410</v>
      </c>
      <c r="BH133" s="1" t="s">
        <v>30939</v>
      </c>
      <c r="BJ133" s="1" t="s">
        <v>24023</v>
      </c>
    </row>
    <row r="134" spans="1:62">
      <c r="A134" s="1" t="s">
        <v>24024</v>
      </c>
      <c r="B134" s="1" t="s">
        <v>24025</v>
      </c>
      <c r="C134" s="1" t="s">
        <v>24166</v>
      </c>
      <c r="D134" s="1">
        <v>353768059965470</v>
      </c>
      <c r="E134" s="1" t="s">
        <v>30661</v>
      </c>
      <c r="F134" s="1">
        <v>201503</v>
      </c>
      <c r="G134" s="1" t="s">
        <v>30525</v>
      </c>
      <c r="H134" s="1" t="s">
        <v>30867</v>
      </c>
      <c r="I134" s="1" t="s">
        <v>30938</v>
      </c>
      <c r="J134" s="1" t="s">
        <v>30938</v>
      </c>
      <c r="M134" s="1">
        <v>1200000</v>
      </c>
      <c r="N134" s="1" t="s">
        <v>30938</v>
      </c>
      <c r="R134" s="1" t="s">
        <v>30939</v>
      </c>
      <c r="T134" s="1" t="s">
        <v>30938</v>
      </c>
      <c r="V134" s="1" t="s">
        <v>30938</v>
      </c>
      <c r="X134" s="1" t="s">
        <v>30939</v>
      </c>
      <c r="AF134" s="1" t="s">
        <v>30939</v>
      </c>
      <c r="AM134" s="1" t="s">
        <v>30939</v>
      </c>
      <c r="AT134" s="1" t="s">
        <v>30939</v>
      </c>
      <c r="AW134" s="1" t="s">
        <v>30939</v>
      </c>
      <c r="AZ134" s="1" t="s">
        <v>30939</v>
      </c>
      <c r="BC134" s="1" t="s">
        <v>30939</v>
      </c>
      <c r="BE134" s="1" t="s">
        <v>30939</v>
      </c>
      <c r="BG134" s="1" t="s">
        <v>24410</v>
      </c>
      <c r="BH134" s="1" t="s">
        <v>30939</v>
      </c>
      <c r="BJ134" s="1" t="s">
        <v>24026</v>
      </c>
    </row>
    <row r="135" spans="1:62">
      <c r="A135" s="1" t="s">
        <v>24027</v>
      </c>
      <c r="B135" s="1" t="s">
        <v>24028</v>
      </c>
      <c r="C135" s="1" t="s">
        <v>24166</v>
      </c>
      <c r="D135" s="1">
        <v>353768059965470</v>
      </c>
      <c r="E135" s="1" t="s">
        <v>30661</v>
      </c>
      <c r="F135" s="1">
        <v>201503</v>
      </c>
      <c r="G135" s="1" t="s">
        <v>30550</v>
      </c>
      <c r="H135" s="1" t="s">
        <v>30867</v>
      </c>
      <c r="I135" s="1" t="s">
        <v>30938</v>
      </c>
      <c r="J135" s="1" t="s">
        <v>30938</v>
      </c>
      <c r="M135" s="1">
        <v>1200000</v>
      </c>
      <c r="N135" s="1" t="s">
        <v>30938</v>
      </c>
      <c r="R135" s="1" t="s">
        <v>30939</v>
      </c>
      <c r="T135" s="1" t="s">
        <v>30938</v>
      </c>
      <c r="V135" s="1" t="s">
        <v>30938</v>
      </c>
      <c r="X135" s="1" t="s">
        <v>30939</v>
      </c>
      <c r="AF135" s="1" t="s">
        <v>30939</v>
      </c>
      <c r="AM135" s="1" t="s">
        <v>30939</v>
      </c>
      <c r="AT135" s="1" t="s">
        <v>30939</v>
      </c>
      <c r="AW135" s="1" t="s">
        <v>30939</v>
      </c>
      <c r="AZ135" s="1" t="s">
        <v>30939</v>
      </c>
      <c r="BC135" s="1" t="s">
        <v>30939</v>
      </c>
      <c r="BE135" s="1" t="s">
        <v>30939</v>
      </c>
      <c r="BG135" s="1" t="s">
        <v>24410</v>
      </c>
      <c r="BH135" s="1" t="s">
        <v>30939</v>
      </c>
      <c r="BJ135" s="1" t="s">
        <v>24029</v>
      </c>
    </row>
    <row r="136" spans="1:62">
      <c r="A136" s="1" t="s">
        <v>24030</v>
      </c>
      <c r="B136" s="1" t="s">
        <v>24031</v>
      </c>
      <c r="C136" s="1" t="s">
        <v>24166</v>
      </c>
      <c r="D136" s="1">
        <v>353768059965470</v>
      </c>
      <c r="E136" s="1" t="s">
        <v>30661</v>
      </c>
      <c r="F136" s="1">
        <v>201503</v>
      </c>
      <c r="G136" s="1" t="s">
        <v>24032</v>
      </c>
      <c r="H136" s="1" t="s">
        <v>30867</v>
      </c>
      <c r="I136" s="1" t="s">
        <v>30938</v>
      </c>
      <c r="J136" s="1" t="s">
        <v>30938</v>
      </c>
      <c r="M136" s="1">
        <v>1200000</v>
      </c>
      <c r="N136" s="1" t="s">
        <v>24342</v>
      </c>
      <c r="Q136" s="1" t="s">
        <v>30873</v>
      </c>
      <c r="R136" s="1" t="s">
        <v>30939</v>
      </c>
      <c r="T136" s="1" t="s">
        <v>30939</v>
      </c>
      <c r="U136" s="1" t="s">
        <v>24033</v>
      </c>
      <c r="BH136" s="1" t="s">
        <v>30939</v>
      </c>
      <c r="BJ136" s="1" t="s">
        <v>24034</v>
      </c>
    </row>
    <row r="137" spans="1:62">
      <c r="A137" s="1" t="s">
        <v>24035</v>
      </c>
      <c r="B137" s="1" t="s">
        <v>24036</v>
      </c>
      <c r="C137" s="1" t="s">
        <v>24166</v>
      </c>
      <c r="D137" s="1">
        <v>353768059965470</v>
      </c>
      <c r="E137" s="1" t="s">
        <v>30661</v>
      </c>
      <c r="F137" s="1">
        <v>201503</v>
      </c>
      <c r="G137" s="1" t="s">
        <v>24037</v>
      </c>
      <c r="H137" s="1" t="s">
        <v>30867</v>
      </c>
      <c r="I137" s="1" t="s">
        <v>30938</v>
      </c>
      <c r="J137" s="1" t="s">
        <v>30938</v>
      </c>
      <c r="M137" s="1">
        <v>1200000</v>
      </c>
      <c r="N137" s="1" t="s">
        <v>24342</v>
      </c>
      <c r="Q137" s="1" t="s">
        <v>30873</v>
      </c>
      <c r="R137" s="1" t="s">
        <v>30939</v>
      </c>
      <c r="T137" s="1" t="s">
        <v>30938</v>
      </c>
      <c r="V137" s="1" t="s">
        <v>30938</v>
      </c>
      <c r="X137" s="1" t="s">
        <v>30939</v>
      </c>
      <c r="AF137" s="1" t="s">
        <v>30939</v>
      </c>
      <c r="AM137" s="1" t="s">
        <v>30939</v>
      </c>
      <c r="AT137" s="1" t="s">
        <v>30939</v>
      </c>
      <c r="AW137" s="1" t="s">
        <v>30939</v>
      </c>
      <c r="AZ137" s="1" t="s">
        <v>30939</v>
      </c>
      <c r="BC137" s="1" t="s">
        <v>30939</v>
      </c>
      <c r="BE137" s="1" t="s">
        <v>30939</v>
      </c>
      <c r="BG137" s="1" t="s">
        <v>24410</v>
      </c>
      <c r="BH137" s="1" t="s">
        <v>30939</v>
      </c>
      <c r="BJ137" s="1" t="s">
        <v>23932</v>
      </c>
    </row>
    <row r="138" spans="1:62">
      <c r="A138" s="1" t="s">
        <v>23933</v>
      </c>
      <c r="B138" s="1" t="s">
        <v>23934</v>
      </c>
      <c r="C138" s="1" t="s">
        <v>24166</v>
      </c>
      <c r="D138" s="1">
        <v>353768059965470</v>
      </c>
      <c r="E138" s="1" t="s">
        <v>30661</v>
      </c>
      <c r="F138" s="1">
        <v>201503</v>
      </c>
      <c r="G138" s="1" t="s">
        <v>30555</v>
      </c>
      <c r="H138" s="1" t="s">
        <v>30867</v>
      </c>
      <c r="I138" s="1" t="s">
        <v>30938</v>
      </c>
      <c r="J138" s="1" t="s">
        <v>30938</v>
      </c>
      <c r="M138" s="1">
        <v>1200000</v>
      </c>
      <c r="N138" s="1" t="s">
        <v>30939</v>
      </c>
      <c r="O138" s="1" t="s">
        <v>24336</v>
      </c>
      <c r="R138" s="1" t="s">
        <v>30939</v>
      </c>
      <c r="T138" s="1" t="s">
        <v>30939</v>
      </c>
      <c r="U138" s="1" t="s">
        <v>23935</v>
      </c>
      <c r="BH138" s="1" t="s">
        <v>30939</v>
      </c>
      <c r="BI138" s="1" t="s">
        <v>23936</v>
      </c>
      <c r="BJ138" s="1" t="s">
        <v>23937</v>
      </c>
    </row>
    <row r="139" spans="1:62">
      <c r="A139" s="1" t="s">
        <v>23938</v>
      </c>
      <c r="B139" s="1" t="s">
        <v>23939</v>
      </c>
      <c r="C139" s="1" t="s">
        <v>24166</v>
      </c>
      <c r="D139" s="1">
        <v>353768059965470</v>
      </c>
      <c r="E139" s="1" t="s">
        <v>30661</v>
      </c>
      <c r="F139" s="1">
        <v>201503</v>
      </c>
      <c r="G139" s="1" t="s">
        <v>30568</v>
      </c>
      <c r="H139" s="1" t="s">
        <v>30867</v>
      </c>
      <c r="I139" s="1" t="s">
        <v>30938</v>
      </c>
      <c r="J139" s="1" t="s">
        <v>30938</v>
      </c>
      <c r="M139" s="1">
        <v>1200000</v>
      </c>
      <c r="N139" s="1" t="s">
        <v>30938</v>
      </c>
      <c r="R139" s="1" t="s">
        <v>30939</v>
      </c>
      <c r="T139" s="1" t="s">
        <v>30938</v>
      </c>
      <c r="V139" s="1" t="s">
        <v>30938</v>
      </c>
      <c r="X139" s="1" t="s">
        <v>30939</v>
      </c>
      <c r="AF139" s="1" t="s">
        <v>30939</v>
      </c>
      <c r="AM139" s="1" t="s">
        <v>30939</v>
      </c>
      <c r="AT139" s="1" t="s">
        <v>30939</v>
      </c>
      <c r="AW139" s="1" t="s">
        <v>30939</v>
      </c>
      <c r="AZ139" s="1" t="s">
        <v>30939</v>
      </c>
      <c r="BC139" s="1" t="s">
        <v>30939</v>
      </c>
      <c r="BE139" s="1" t="s">
        <v>30939</v>
      </c>
      <c r="BG139" s="1" t="s">
        <v>24410</v>
      </c>
      <c r="BH139" s="1" t="s">
        <v>30939</v>
      </c>
      <c r="BJ139" s="1" t="s">
        <v>23940</v>
      </c>
    </row>
    <row r="140" spans="1:62">
      <c r="A140" s="1" t="s">
        <v>23941</v>
      </c>
      <c r="B140" s="1" t="s">
        <v>23942</v>
      </c>
      <c r="C140" s="1" t="s">
        <v>24166</v>
      </c>
      <c r="D140" s="1">
        <v>353768059965470</v>
      </c>
      <c r="E140" s="1" t="s">
        <v>30661</v>
      </c>
      <c r="F140" s="1">
        <v>201503</v>
      </c>
      <c r="G140" s="1" t="s">
        <v>30568</v>
      </c>
      <c r="H140" s="1" t="s">
        <v>30867</v>
      </c>
      <c r="I140" s="1" t="s">
        <v>30938</v>
      </c>
      <c r="J140" s="1" t="s">
        <v>30938</v>
      </c>
      <c r="M140" s="1">
        <v>1200000</v>
      </c>
      <c r="N140" s="1" t="s">
        <v>24342</v>
      </c>
      <c r="Q140" s="1" t="s">
        <v>30873</v>
      </c>
      <c r="R140" s="1" t="s">
        <v>30939</v>
      </c>
      <c r="T140" s="1" t="s">
        <v>30938</v>
      </c>
      <c r="V140" s="1" t="s">
        <v>30938</v>
      </c>
      <c r="X140" s="1" t="s">
        <v>30939</v>
      </c>
      <c r="AF140" s="1" t="s">
        <v>30939</v>
      </c>
      <c r="AM140" s="1" t="s">
        <v>30939</v>
      </c>
      <c r="AT140" s="1" t="s">
        <v>30939</v>
      </c>
      <c r="AW140" s="1" t="s">
        <v>30939</v>
      </c>
      <c r="AZ140" s="1" t="s">
        <v>30939</v>
      </c>
      <c r="BC140" s="1" t="s">
        <v>30939</v>
      </c>
      <c r="BE140" s="1" t="s">
        <v>30939</v>
      </c>
      <c r="BG140" s="1" t="s">
        <v>24410</v>
      </c>
      <c r="BH140" s="1" t="s">
        <v>30939</v>
      </c>
      <c r="BJ140" s="1" t="s">
        <v>23943</v>
      </c>
    </row>
    <row r="141" spans="1:62">
      <c r="A141" s="1" t="s">
        <v>23944</v>
      </c>
      <c r="B141" s="1" t="s">
        <v>23945</v>
      </c>
      <c r="C141" s="1" t="s">
        <v>24166</v>
      </c>
      <c r="D141" s="1">
        <v>353768059965470</v>
      </c>
      <c r="E141" s="1" t="s">
        <v>30661</v>
      </c>
      <c r="F141" s="1">
        <v>201503</v>
      </c>
      <c r="G141" s="1" t="s">
        <v>29698</v>
      </c>
      <c r="H141" s="1" t="s">
        <v>30867</v>
      </c>
      <c r="I141" s="1" t="s">
        <v>30938</v>
      </c>
      <c r="J141" s="1" t="s">
        <v>30938</v>
      </c>
      <c r="M141" s="1">
        <v>1200000</v>
      </c>
      <c r="N141" s="1" t="s">
        <v>30938</v>
      </c>
      <c r="R141" s="1" t="s">
        <v>30939</v>
      </c>
      <c r="T141" s="1" t="s">
        <v>30939</v>
      </c>
      <c r="U141" s="1" t="s">
        <v>23946</v>
      </c>
      <c r="BH141" s="1" t="s">
        <v>30939</v>
      </c>
      <c r="BJ141" s="1" t="s">
        <v>23947</v>
      </c>
    </row>
    <row r="142" spans="1:62">
      <c r="A142" s="1" t="s">
        <v>23948</v>
      </c>
      <c r="B142" s="1" t="s">
        <v>23949</v>
      </c>
      <c r="C142" s="1" t="s">
        <v>24166</v>
      </c>
      <c r="D142" s="1">
        <v>353768059965470</v>
      </c>
      <c r="E142" s="1" t="s">
        <v>30661</v>
      </c>
      <c r="F142" s="1">
        <v>201503</v>
      </c>
      <c r="G142" s="1" t="s">
        <v>30521</v>
      </c>
      <c r="H142" s="1" t="s">
        <v>30867</v>
      </c>
      <c r="I142" s="1" t="s">
        <v>30938</v>
      </c>
      <c r="J142" s="1" t="s">
        <v>30938</v>
      </c>
      <c r="M142" s="1">
        <v>1200000</v>
      </c>
      <c r="N142" s="1" t="s">
        <v>30938</v>
      </c>
      <c r="R142" s="1" t="s">
        <v>30939</v>
      </c>
      <c r="T142" s="1" t="s">
        <v>30938</v>
      </c>
      <c r="V142" s="1" t="s">
        <v>30938</v>
      </c>
      <c r="X142" s="1" t="s">
        <v>30939</v>
      </c>
      <c r="AF142" s="1" t="s">
        <v>30939</v>
      </c>
      <c r="AM142" s="1" t="s">
        <v>30939</v>
      </c>
      <c r="AT142" s="1" t="s">
        <v>30939</v>
      </c>
      <c r="AW142" s="1" t="s">
        <v>30939</v>
      </c>
      <c r="AZ142" s="1" t="s">
        <v>30939</v>
      </c>
      <c r="BC142" s="1" t="s">
        <v>30939</v>
      </c>
      <c r="BE142" s="1" t="s">
        <v>30939</v>
      </c>
      <c r="BG142" s="1" t="s">
        <v>24410</v>
      </c>
      <c r="BH142" s="1" t="s">
        <v>30939</v>
      </c>
      <c r="BJ142" s="1" t="s">
        <v>23950</v>
      </c>
    </row>
    <row r="143" spans="1:62">
      <c r="A143" s="1" t="s">
        <v>23951</v>
      </c>
      <c r="B143" s="1" t="s">
        <v>23952</v>
      </c>
      <c r="C143" s="1" t="s">
        <v>24166</v>
      </c>
      <c r="D143" s="1">
        <v>353768059965470</v>
      </c>
      <c r="E143" s="1" t="s">
        <v>30661</v>
      </c>
      <c r="F143" s="1">
        <v>201503</v>
      </c>
      <c r="G143" s="1" t="s">
        <v>30203</v>
      </c>
      <c r="H143" s="1" t="s">
        <v>30867</v>
      </c>
      <c r="I143" s="1" t="s">
        <v>30938</v>
      </c>
      <c r="J143" s="1" t="s">
        <v>30938</v>
      </c>
      <c r="M143" s="1">
        <v>1200000</v>
      </c>
      <c r="N143" s="1" t="s">
        <v>30938</v>
      </c>
      <c r="R143" s="1" t="s">
        <v>30939</v>
      </c>
      <c r="T143" s="1" t="s">
        <v>30939</v>
      </c>
      <c r="U143" s="1" t="s">
        <v>23953</v>
      </c>
      <c r="BH143" s="1" t="s">
        <v>30939</v>
      </c>
      <c r="BJ143" s="1" t="s">
        <v>23954</v>
      </c>
    </row>
    <row r="144" spans="1:62">
      <c r="A144" s="1" t="s">
        <v>23955</v>
      </c>
      <c r="B144" s="1" t="s">
        <v>23956</v>
      </c>
      <c r="C144" s="1" t="s">
        <v>24166</v>
      </c>
      <c r="D144" s="1">
        <v>353768059965470</v>
      </c>
      <c r="E144" s="1" t="s">
        <v>30661</v>
      </c>
      <c r="F144" s="1">
        <v>201503</v>
      </c>
      <c r="G144" s="1" t="s">
        <v>30563</v>
      </c>
      <c r="H144" s="1" t="s">
        <v>30867</v>
      </c>
      <c r="I144" s="1" t="s">
        <v>30938</v>
      </c>
      <c r="J144" s="1" t="s">
        <v>30938</v>
      </c>
      <c r="M144" s="1">
        <v>1200000</v>
      </c>
      <c r="N144" s="1" t="s">
        <v>24342</v>
      </c>
      <c r="Q144" s="1" t="s">
        <v>30873</v>
      </c>
      <c r="R144" s="1" t="s">
        <v>30939</v>
      </c>
      <c r="T144" s="1" t="s">
        <v>30938</v>
      </c>
      <c r="V144" s="1" t="s">
        <v>30938</v>
      </c>
      <c r="X144" s="1" t="s">
        <v>30939</v>
      </c>
      <c r="AF144" s="1" t="s">
        <v>30939</v>
      </c>
      <c r="AM144" s="1" t="s">
        <v>30939</v>
      </c>
      <c r="AT144" s="1" t="s">
        <v>30939</v>
      </c>
      <c r="AW144" s="1" t="s">
        <v>30939</v>
      </c>
      <c r="AZ144" s="1" t="s">
        <v>30939</v>
      </c>
      <c r="BC144" s="1" t="s">
        <v>30939</v>
      </c>
      <c r="BE144" s="1" t="s">
        <v>30939</v>
      </c>
      <c r="BG144" s="1" t="s">
        <v>24410</v>
      </c>
      <c r="BH144" s="1" t="s">
        <v>30939</v>
      </c>
      <c r="BJ144" s="1" t="s">
        <v>23957</v>
      </c>
    </row>
    <row r="145" spans="1:62">
      <c r="A145" s="1" t="s">
        <v>23958</v>
      </c>
      <c r="B145" s="1" t="s">
        <v>23959</v>
      </c>
      <c r="C145" s="1" t="s">
        <v>24166</v>
      </c>
      <c r="D145" s="1">
        <v>353768059965470</v>
      </c>
      <c r="E145" s="1" t="s">
        <v>30661</v>
      </c>
      <c r="F145" s="1">
        <v>201503</v>
      </c>
      <c r="G145" s="1" t="s">
        <v>30925</v>
      </c>
      <c r="H145" s="1" t="s">
        <v>30867</v>
      </c>
      <c r="I145" s="1" t="s">
        <v>30938</v>
      </c>
      <c r="J145" s="1" t="s">
        <v>30938</v>
      </c>
      <c r="M145" s="1">
        <v>1200000</v>
      </c>
      <c r="N145" s="1" t="s">
        <v>24342</v>
      </c>
      <c r="Q145" s="1" t="s">
        <v>30873</v>
      </c>
      <c r="R145" s="1" t="s">
        <v>30939</v>
      </c>
      <c r="T145" s="1" t="s">
        <v>30938</v>
      </c>
      <c r="V145" s="1" t="s">
        <v>30938</v>
      </c>
      <c r="X145" s="1" t="s">
        <v>30939</v>
      </c>
      <c r="AF145" s="1" t="s">
        <v>30939</v>
      </c>
      <c r="AM145" s="1" t="s">
        <v>30939</v>
      </c>
      <c r="AT145" s="1" t="s">
        <v>30939</v>
      </c>
      <c r="AW145" s="1" t="s">
        <v>30939</v>
      </c>
      <c r="AZ145" s="1" t="s">
        <v>30939</v>
      </c>
      <c r="BC145" s="1" t="s">
        <v>30939</v>
      </c>
      <c r="BE145" s="1" t="s">
        <v>30939</v>
      </c>
      <c r="BG145" s="1" t="s">
        <v>24410</v>
      </c>
      <c r="BH145" s="1" t="s">
        <v>30939</v>
      </c>
      <c r="BJ145" s="1" t="s">
        <v>23960</v>
      </c>
    </row>
    <row r="146" spans="1:62">
      <c r="A146" s="1" t="s">
        <v>23961</v>
      </c>
      <c r="B146" s="1" t="s">
        <v>23962</v>
      </c>
      <c r="C146" s="1" t="s">
        <v>24166</v>
      </c>
      <c r="D146" s="1">
        <v>353768059965470</v>
      </c>
      <c r="E146" s="1" t="s">
        <v>30661</v>
      </c>
      <c r="F146" s="1">
        <v>201503</v>
      </c>
      <c r="G146" s="1" t="s">
        <v>23963</v>
      </c>
      <c r="H146" s="1" t="s">
        <v>30867</v>
      </c>
      <c r="I146" s="1" t="s">
        <v>30938</v>
      </c>
      <c r="J146" s="1" t="s">
        <v>30938</v>
      </c>
      <c r="M146" s="1">
        <v>1200000</v>
      </c>
      <c r="N146" s="1" t="s">
        <v>30938</v>
      </c>
      <c r="R146" s="1" t="s">
        <v>30939</v>
      </c>
      <c r="T146" s="1" t="s">
        <v>30938</v>
      </c>
      <c r="V146" s="1" t="s">
        <v>30938</v>
      </c>
      <c r="X146" s="1" t="s">
        <v>30939</v>
      </c>
      <c r="AF146" s="1" t="s">
        <v>30939</v>
      </c>
      <c r="AM146" s="1" t="s">
        <v>30939</v>
      </c>
      <c r="AT146" s="1" t="s">
        <v>30939</v>
      </c>
      <c r="AW146" s="1" t="s">
        <v>30939</v>
      </c>
      <c r="AZ146" s="1" t="s">
        <v>30939</v>
      </c>
      <c r="BC146" s="1" t="s">
        <v>30939</v>
      </c>
      <c r="BE146" s="1" t="s">
        <v>30939</v>
      </c>
      <c r="BG146" s="1" t="s">
        <v>24410</v>
      </c>
      <c r="BH146" s="1" t="s">
        <v>30939</v>
      </c>
      <c r="BJ146" s="1" t="s">
        <v>23964</v>
      </c>
    </row>
    <row r="147" spans="1:62">
      <c r="A147" s="1" t="s">
        <v>23965</v>
      </c>
      <c r="B147" s="1" t="s">
        <v>23966</v>
      </c>
      <c r="C147" s="1" t="s">
        <v>24166</v>
      </c>
      <c r="D147" s="1">
        <v>353768059965470</v>
      </c>
      <c r="E147" s="1" t="s">
        <v>30661</v>
      </c>
      <c r="F147" s="1">
        <v>201503</v>
      </c>
      <c r="G147" s="1" t="s">
        <v>24673</v>
      </c>
      <c r="H147" s="1" t="s">
        <v>30867</v>
      </c>
      <c r="I147" s="1" t="s">
        <v>30938</v>
      </c>
      <c r="J147" s="1" t="s">
        <v>30938</v>
      </c>
      <c r="M147" s="1">
        <v>1200000</v>
      </c>
      <c r="N147" s="1" t="s">
        <v>30938</v>
      </c>
      <c r="R147" s="1" t="s">
        <v>30939</v>
      </c>
      <c r="T147" s="1" t="s">
        <v>30938</v>
      </c>
      <c r="V147" s="1" t="s">
        <v>30938</v>
      </c>
      <c r="X147" s="1" t="s">
        <v>30939</v>
      </c>
      <c r="AF147" s="1" t="s">
        <v>30939</v>
      </c>
      <c r="AM147" s="1" t="s">
        <v>30939</v>
      </c>
      <c r="AT147" s="1" t="s">
        <v>30939</v>
      </c>
      <c r="AW147" s="1" t="s">
        <v>30939</v>
      </c>
      <c r="AZ147" s="1" t="s">
        <v>30939</v>
      </c>
      <c r="BC147" s="1" t="s">
        <v>30939</v>
      </c>
      <c r="BE147" s="1" t="s">
        <v>30939</v>
      </c>
      <c r="BG147" s="1" t="s">
        <v>24410</v>
      </c>
      <c r="BH147" s="1" t="s">
        <v>30939</v>
      </c>
      <c r="BJ147" s="1" t="s">
        <v>23967</v>
      </c>
    </row>
    <row r="148" spans="1:62">
      <c r="A148" s="1" t="s">
        <v>23968</v>
      </c>
      <c r="B148" s="1" t="s">
        <v>23969</v>
      </c>
      <c r="C148" s="1" t="s">
        <v>24166</v>
      </c>
      <c r="D148" s="1">
        <v>357095051136975</v>
      </c>
      <c r="E148" s="1" t="s">
        <v>30575</v>
      </c>
      <c r="F148" s="1">
        <v>201503</v>
      </c>
      <c r="G148" s="1" t="s">
        <v>29947</v>
      </c>
      <c r="H148" s="1" t="s">
        <v>30867</v>
      </c>
      <c r="I148" s="1" t="s">
        <v>30938</v>
      </c>
      <c r="J148" s="1" t="s">
        <v>30938</v>
      </c>
      <c r="M148" s="1">
        <v>1200000</v>
      </c>
      <c r="N148" s="1" t="s">
        <v>30938</v>
      </c>
      <c r="R148" s="1" t="s">
        <v>30939</v>
      </c>
      <c r="T148" s="1" t="s">
        <v>30938</v>
      </c>
      <c r="V148" s="1" t="s">
        <v>30938</v>
      </c>
      <c r="X148" s="1" t="s">
        <v>30939</v>
      </c>
      <c r="AF148" s="1" t="s">
        <v>30939</v>
      </c>
      <c r="AM148" s="1" t="s">
        <v>30939</v>
      </c>
      <c r="AT148" s="1" t="s">
        <v>30939</v>
      </c>
      <c r="AW148" s="1" t="s">
        <v>30939</v>
      </c>
      <c r="AZ148" s="1" t="s">
        <v>30939</v>
      </c>
      <c r="BC148" s="1" t="s">
        <v>30939</v>
      </c>
      <c r="BE148" s="1" t="s">
        <v>30939</v>
      </c>
      <c r="BG148" s="1" t="s">
        <v>24410</v>
      </c>
      <c r="BH148" s="1" t="s">
        <v>30939</v>
      </c>
      <c r="BJ148" s="1" t="s">
        <v>23970</v>
      </c>
    </row>
    <row r="149" spans="1:62">
      <c r="A149" s="1" t="s">
        <v>23971</v>
      </c>
      <c r="B149" s="1" t="s">
        <v>23972</v>
      </c>
      <c r="C149" s="1" t="s">
        <v>24166</v>
      </c>
      <c r="D149" s="1">
        <v>357095051136975</v>
      </c>
      <c r="E149" s="1" t="s">
        <v>30575</v>
      </c>
      <c r="F149" s="1">
        <v>201503</v>
      </c>
      <c r="G149" s="1" t="s">
        <v>30760</v>
      </c>
      <c r="H149" s="1" t="s">
        <v>30867</v>
      </c>
      <c r="I149" s="1" t="s">
        <v>30938</v>
      </c>
      <c r="J149" s="1" t="s">
        <v>30938</v>
      </c>
      <c r="M149" s="1">
        <v>1200000</v>
      </c>
      <c r="N149" s="1" t="s">
        <v>30938</v>
      </c>
      <c r="R149" s="1" t="s">
        <v>30939</v>
      </c>
      <c r="T149" s="1" t="s">
        <v>30938</v>
      </c>
      <c r="V149" s="1" t="s">
        <v>30938</v>
      </c>
      <c r="X149" s="1" t="s">
        <v>30939</v>
      </c>
      <c r="AF149" s="1" t="s">
        <v>30939</v>
      </c>
      <c r="AM149" s="1" t="s">
        <v>30939</v>
      </c>
      <c r="AT149" s="1" t="s">
        <v>30939</v>
      </c>
      <c r="AW149" s="1" t="s">
        <v>30939</v>
      </c>
      <c r="AZ149" s="1" t="s">
        <v>30939</v>
      </c>
      <c r="BC149" s="1" t="s">
        <v>30939</v>
      </c>
      <c r="BE149" s="1" t="s">
        <v>30939</v>
      </c>
      <c r="BG149" s="1" t="s">
        <v>24410</v>
      </c>
      <c r="BH149" s="1" t="s">
        <v>30939</v>
      </c>
      <c r="BJ149" s="1" t="s">
        <v>23973</v>
      </c>
    </row>
    <row r="150" spans="1:62">
      <c r="A150" s="1" t="s">
        <v>23974</v>
      </c>
      <c r="B150" s="1" t="s">
        <v>23975</v>
      </c>
      <c r="C150" s="1" t="s">
        <v>24166</v>
      </c>
      <c r="D150" s="1">
        <v>357095051136975</v>
      </c>
      <c r="E150" s="1" t="s">
        <v>30575</v>
      </c>
      <c r="F150" s="1">
        <v>201503</v>
      </c>
      <c r="G150" s="1" t="s">
        <v>23976</v>
      </c>
      <c r="H150" s="1" t="s">
        <v>30867</v>
      </c>
      <c r="I150" s="1" t="s">
        <v>30938</v>
      </c>
      <c r="J150" s="1" t="s">
        <v>30938</v>
      </c>
      <c r="M150" s="1">
        <v>1200000</v>
      </c>
      <c r="N150" s="1" t="s">
        <v>30938</v>
      </c>
      <c r="R150" s="1" t="s">
        <v>30939</v>
      </c>
      <c r="T150" s="1" t="s">
        <v>30938</v>
      </c>
      <c r="V150" s="1" t="s">
        <v>30938</v>
      </c>
      <c r="X150" s="1" t="s">
        <v>30939</v>
      </c>
      <c r="AF150" s="1" t="s">
        <v>30939</v>
      </c>
      <c r="AM150" s="1" t="s">
        <v>30939</v>
      </c>
      <c r="AT150" s="1" t="s">
        <v>30939</v>
      </c>
      <c r="AW150" s="1" t="s">
        <v>30939</v>
      </c>
      <c r="AZ150" s="1" t="s">
        <v>30939</v>
      </c>
      <c r="BC150" s="1" t="s">
        <v>30939</v>
      </c>
      <c r="BE150" s="1" t="s">
        <v>30939</v>
      </c>
      <c r="BG150" s="1" t="s">
        <v>24410</v>
      </c>
      <c r="BH150" s="1" t="s">
        <v>30939</v>
      </c>
      <c r="BJ150" s="1" t="s">
        <v>23977</v>
      </c>
    </row>
    <row r="151" spans="1:62">
      <c r="A151" s="1" t="s">
        <v>23978</v>
      </c>
      <c r="B151" s="1" t="s">
        <v>23979</v>
      </c>
      <c r="C151" s="1" t="s">
        <v>24166</v>
      </c>
      <c r="D151" s="1">
        <v>357095051136975</v>
      </c>
      <c r="E151" s="1" t="s">
        <v>30575</v>
      </c>
      <c r="F151" s="1">
        <v>201503</v>
      </c>
      <c r="G151" s="1" t="s">
        <v>23980</v>
      </c>
      <c r="H151" s="1" t="s">
        <v>30867</v>
      </c>
      <c r="I151" s="1" t="s">
        <v>30938</v>
      </c>
      <c r="J151" s="1" t="s">
        <v>30938</v>
      </c>
      <c r="M151" s="1">
        <v>1200000</v>
      </c>
      <c r="N151" s="1" t="s">
        <v>30938</v>
      </c>
      <c r="R151" s="1" t="s">
        <v>30939</v>
      </c>
      <c r="T151" s="1" t="s">
        <v>30938</v>
      </c>
      <c r="V151" s="1" t="s">
        <v>30938</v>
      </c>
      <c r="X151" s="1" t="s">
        <v>30939</v>
      </c>
      <c r="AF151" s="1" t="s">
        <v>30939</v>
      </c>
      <c r="AM151" s="1" t="s">
        <v>30901</v>
      </c>
      <c r="AT151" s="1" t="s">
        <v>30939</v>
      </c>
      <c r="AW151" s="1" t="s">
        <v>30939</v>
      </c>
      <c r="AZ151" s="1" t="s">
        <v>30939</v>
      </c>
      <c r="BC151" s="1" t="s">
        <v>30939</v>
      </c>
      <c r="BE151" s="1" t="s">
        <v>30939</v>
      </c>
      <c r="BG151" s="1" t="s">
        <v>24410</v>
      </c>
      <c r="BH151" s="1" t="s">
        <v>30939</v>
      </c>
      <c r="BJ151" s="1" t="s">
        <v>23981</v>
      </c>
    </row>
    <row r="152" spans="1:62">
      <c r="A152" s="1" t="s">
        <v>23982</v>
      </c>
      <c r="B152" s="1" t="s">
        <v>23983</v>
      </c>
      <c r="C152" s="1" t="s">
        <v>24166</v>
      </c>
      <c r="D152" s="1">
        <v>357095051136975</v>
      </c>
      <c r="E152" s="1" t="s">
        <v>30575</v>
      </c>
      <c r="F152" s="1">
        <v>201503</v>
      </c>
      <c r="G152" s="1" t="s">
        <v>23984</v>
      </c>
      <c r="H152" s="1" t="s">
        <v>30867</v>
      </c>
      <c r="I152" s="1" t="s">
        <v>30938</v>
      </c>
      <c r="J152" s="1" t="s">
        <v>30938</v>
      </c>
      <c r="M152" s="1">
        <v>1200000</v>
      </c>
      <c r="N152" s="1" t="s">
        <v>30938</v>
      </c>
      <c r="R152" s="1" t="s">
        <v>30939</v>
      </c>
      <c r="T152" s="1" t="s">
        <v>30938</v>
      </c>
      <c r="V152" s="1" t="s">
        <v>30938</v>
      </c>
      <c r="X152" s="1" t="s">
        <v>30939</v>
      </c>
      <c r="AF152" s="1" t="s">
        <v>30939</v>
      </c>
      <c r="AM152" s="1" t="s">
        <v>30939</v>
      </c>
      <c r="AT152" s="1" t="s">
        <v>30939</v>
      </c>
      <c r="AW152" s="1" t="s">
        <v>30939</v>
      </c>
      <c r="AZ152" s="1" t="s">
        <v>30939</v>
      </c>
      <c r="BC152" s="1" t="s">
        <v>30939</v>
      </c>
      <c r="BE152" s="1" t="s">
        <v>30939</v>
      </c>
      <c r="BG152" s="1" t="s">
        <v>24410</v>
      </c>
      <c r="BH152" s="1" t="s">
        <v>30939</v>
      </c>
      <c r="BJ152" s="1" t="s">
        <v>23872</v>
      </c>
    </row>
    <row r="153" spans="1:62">
      <c r="A153" s="1" t="s">
        <v>23873</v>
      </c>
      <c r="B153" s="1" t="s">
        <v>23874</v>
      </c>
      <c r="C153" s="1" t="s">
        <v>24166</v>
      </c>
      <c r="D153" s="1">
        <v>357095051136975</v>
      </c>
      <c r="E153" s="1" t="s">
        <v>30575</v>
      </c>
      <c r="F153" s="1">
        <v>201503</v>
      </c>
      <c r="G153" s="1" t="s">
        <v>23875</v>
      </c>
      <c r="H153" s="1" t="s">
        <v>30867</v>
      </c>
      <c r="I153" s="1" t="s">
        <v>30938</v>
      </c>
      <c r="J153" s="1" t="s">
        <v>30938</v>
      </c>
      <c r="M153" s="1">
        <v>1200000</v>
      </c>
      <c r="N153" s="1" t="s">
        <v>30938</v>
      </c>
      <c r="R153" s="1" t="s">
        <v>30939</v>
      </c>
      <c r="T153" s="1" t="s">
        <v>30938</v>
      </c>
      <c r="V153" s="1" t="s">
        <v>30938</v>
      </c>
      <c r="X153" s="1" t="s">
        <v>30939</v>
      </c>
      <c r="AF153" s="1" t="s">
        <v>30939</v>
      </c>
      <c r="AM153" s="1" t="s">
        <v>30939</v>
      </c>
      <c r="AT153" s="1" t="s">
        <v>30939</v>
      </c>
      <c r="AW153" s="1" t="s">
        <v>30939</v>
      </c>
      <c r="AZ153" s="1" t="s">
        <v>30939</v>
      </c>
      <c r="BC153" s="1" t="s">
        <v>30939</v>
      </c>
      <c r="BE153" s="1" t="s">
        <v>30939</v>
      </c>
      <c r="BG153" s="1" t="s">
        <v>24410</v>
      </c>
      <c r="BH153" s="1" t="s">
        <v>30939</v>
      </c>
      <c r="BJ153" s="1" t="s">
        <v>23876</v>
      </c>
    </row>
    <row r="154" spans="1:62">
      <c r="A154" s="1" t="s">
        <v>23877</v>
      </c>
      <c r="B154" s="1" t="s">
        <v>23878</v>
      </c>
      <c r="C154" s="1" t="s">
        <v>24166</v>
      </c>
      <c r="D154" s="1">
        <v>357095051136975</v>
      </c>
      <c r="E154" s="1" t="s">
        <v>30575</v>
      </c>
      <c r="F154" s="1">
        <v>201503</v>
      </c>
      <c r="G154" s="1" t="s">
        <v>23879</v>
      </c>
      <c r="H154" s="1" t="s">
        <v>30867</v>
      </c>
      <c r="I154" s="1" t="s">
        <v>30938</v>
      </c>
      <c r="J154" s="1" t="s">
        <v>30938</v>
      </c>
      <c r="M154" s="1">
        <v>1200000</v>
      </c>
      <c r="N154" s="1" t="s">
        <v>30938</v>
      </c>
      <c r="R154" s="1" t="s">
        <v>30939</v>
      </c>
      <c r="T154" s="1" t="s">
        <v>30938</v>
      </c>
      <c r="V154" s="1" t="s">
        <v>30938</v>
      </c>
      <c r="X154" s="1" t="s">
        <v>30939</v>
      </c>
      <c r="AF154" s="1" t="s">
        <v>30939</v>
      </c>
      <c r="AM154" s="1" t="s">
        <v>30939</v>
      </c>
      <c r="AT154" s="1" t="s">
        <v>30939</v>
      </c>
      <c r="AW154" s="1" t="s">
        <v>30939</v>
      </c>
      <c r="AZ154" s="1" t="s">
        <v>30939</v>
      </c>
      <c r="BC154" s="1" t="s">
        <v>30939</v>
      </c>
      <c r="BE154" s="1" t="s">
        <v>30939</v>
      </c>
      <c r="BG154" s="1" t="s">
        <v>24410</v>
      </c>
      <c r="BH154" s="1" t="s">
        <v>30939</v>
      </c>
      <c r="BJ154" s="1" t="s">
        <v>23880</v>
      </c>
    </row>
    <row r="155" spans="1:62">
      <c r="A155" s="1" t="s">
        <v>23881</v>
      </c>
      <c r="B155" s="1" t="s">
        <v>23882</v>
      </c>
      <c r="C155" s="1" t="s">
        <v>24166</v>
      </c>
      <c r="D155" s="1">
        <v>357095051136975</v>
      </c>
      <c r="E155" s="1" t="s">
        <v>30575</v>
      </c>
      <c r="F155" s="1">
        <v>201503</v>
      </c>
      <c r="G155" s="1" t="s">
        <v>23883</v>
      </c>
      <c r="H155" s="1" t="s">
        <v>30867</v>
      </c>
      <c r="I155" s="1" t="s">
        <v>30938</v>
      </c>
      <c r="J155" s="1" t="s">
        <v>30938</v>
      </c>
      <c r="M155" s="1">
        <v>1200000</v>
      </c>
      <c r="N155" s="1" t="s">
        <v>30938</v>
      </c>
      <c r="R155" s="1" t="s">
        <v>30939</v>
      </c>
      <c r="T155" s="1" t="s">
        <v>30938</v>
      </c>
      <c r="V155" s="1" t="s">
        <v>30938</v>
      </c>
      <c r="X155" s="1" t="s">
        <v>30939</v>
      </c>
      <c r="AF155" s="1" t="s">
        <v>30939</v>
      </c>
      <c r="AM155" s="1" t="s">
        <v>30939</v>
      </c>
      <c r="AT155" s="1" t="s">
        <v>30939</v>
      </c>
      <c r="AW155" s="1" t="s">
        <v>30939</v>
      </c>
      <c r="AZ155" s="1" t="s">
        <v>30939</v>
      </c>
      <c r="BC155" s="1" t="s">
        <v>30939</v>
      </c>
      <c r="BE155" s="1" t="s">
        <v>30939</v>
      </c>
      <c r="BG155" s="1" t="s">
        <v>24410</v>
      </c>
      <c r="BH155" s="1" t="s">
        <v>30939</v>
      </c>
      <c r="BJ155" s="1" t="s">
        <v>23884</v>
      </c>
    </row>
    <row r="156" spans="1:62">
      <c r="A156" s="1" t="s">
        <v>23885</v>
      </c>
      <c r="B156" s="1" t="s">
        <v>23886</v>
      </c>
      <c r="C156" s="1" t="s">
        <v>24166</v>
      </c>
      <c r="D156" s="1">
        <v>357095051136975</v>
      </c>
      <c r="E156" s="1" t="s">
        <v>30575</v>
      </c>
      <c r="F156" s="1">
        <v>201503</v>
      </c>
      <c r="G156" s="1" t="s">
        <v>23887</v>
      </c>
      <c r="H156" s="1" t="s">
        <v>30867</v>
      </c>
      <c r="I156" s="1" t="s">
        <v>30938</v>
      </c>
      <c r="J156" s="1" t="s">
        <v>30938</v>
      </c>
      <c r="M156" s="1">
        <v>1200000</v>
      </c>
      <c r="N156" s="1" t="s">
        <v>30938</v>
      </c>
      <c r="R156" s="1" t="s">
        <v>30939</v>
      </c>
      <c r="T156" s="1" t="s">
        <v>30938</v>
      </c>
      <c r="V156" s="1" t="s">
        <v>30938</v>
      </c>
      <c r="X156" s="1" t="s">
        <v>30939</v>
      </c>
      <c r="AF156" s="1" t="s">
        <v>30939</v>
      </c>
      <c r="AM156" s="1" t="s">
        <v>30939</v>
      </c>
      <c r="AT156" s="1" t="s">
        <v>30939</v>
      </c>
      <c r="AW156" s="1" t="s">
        <v>30939</v>
      </c>
      <c r="AZ156" s="1" t="s">
        <v>30939</v>
      </c>
      <c r="BC156" s="1" t="s">
        <v>30939</v>
      </c>
      <c r="BE156" s="1" t="s">
        <v>30939</v>
      </c>
      <c r="BG156" s="1" t="s">
        <v>24410</v>
      </c>
      <c r="BH156" s="1" t="s">
        <v>30939</v>
      </c>
      <c r="BJ156" s="1" t="s">
        <v>23888</v>
      </c>
    </row>
    <row r="157" spans="1:62">
      <c r="A157" s="1" t="s">
        <v>23889</v>
      </c>
      <c r="B157" s="1" t="s">
        <v>23890</v>
      </c>
      <c r="C157" s="1" t="s">
        <v>24166</v>
      </c>
      <c r="D157" s="1">
        <v>357095051136975</v>
      </c>
      <c r="E157" s="1" t="s">
        <v>30575</v>
      </c>
      <c r="F157" s="1">
        <v>201503</v>
      </c>
      <c r="G157" s="1" t="s">
        <v>25924</v>
      </c>
      <c r="H157" s="1" t="s">
        <v>30867</v>
      </c>
      <c r="I157" s="1" t="s">
        <v>30938</v>
      </c>
      <c r="J157" s="1" t="s">
        <v>30938</v>
      </c>
      <c r="M157" s="1">
        <v>1200000</v>
      </c>
      <c r="N157" s="1" t="s">
        <v>30938</v>
      </c>
      <c r="R157" s="1" t="s">
        <v>30939</v>
      </c>
      <c r="T157" s="1" t="s">
        <v>30938</v>
      </c>
      <c r="V157" s="1" t="s">
        <v>30938</v>
      </c>
      <c r="X157" s="1" t="s">
        <v>30939</v>
      </c>
      <c r="AF157" s="1" t="s">
        <v>30939</v>
      </c>
      <c r="AM157" s="1" t="s">
        <v>30939</v>
      </c>
      <c r="AT157" s="1" t="s">
        <v>30939</v>
      </c>
      <c r="AW157" s="1" t="s">
        <v>30939</v>
      </c>
      <c r="AZ157" s="1" t="s">
        <v>30939</v>
      </c>
      <c r="BC157" s="1" t="s">
        <v>30939</v>
      </c>
      <c r="BE157" s="1" t="s">
        <v>30939</v>
      </c>
      <c r="BG157" s="1" t="s">
        <v>24410</v>
      </c>
      <c r="BH157" s="1" t="s">
        <v>30939</v>
      </c>
      <c r="BJ157" s="1" t="s">
        <v>23891</v>
      </c>
    </row>
    <row r="158" spans="1:62">
      <c r="A158" s="1" t="s">
        <v>23892</v>
      </c>
      <c r="B158" s="1" t="s">
        <v>23893</v>
      </c>
      <c r="C158" s="1" t="s">
        <v>24166</v>
      </c>
      <c r="D158" s="1">
        <v>357095051136975</v>
      </c>
      <c r="E158" s="1" t="s">
        <v>30575</v>
      </c>
      <c r="F158" s="1">
        <v>201503</v>
      </c>
      <c r="G158" s="1" t="s">
        <v>30672</v>
      </c>
      <c r="H158" s="1" t="s">
        <v>30867</v>
      </c>
      <c r="I158" s="1" t="s">
        <v>30938</v>
      </c>
      <c r="J158" s="1" t="s">
        <v>30938</v>
      </c>
      <c r="M158" s="1">
        <v>1200000</v>
      </c>
      <c r="N158" s="1" t="s">
        <v>30938</v>
      </c>
      <c r="R158" s="1" t="s">
        <v>30939</v>
      </c>
      <c r="T158" s="1" t="s">
        <v>30938</v>
      </c>
      <c r="V158" s="1" t="s">
        <v>30938</v>
      </c>
      <c r="X158" s="1" t="s">
        <v>30939</v>
      </c>
      <c r="AF158" s="1" t="s">
        <v>30939</v>
      </c>
      <c r="AM158" s="1" t="s">
        <v>30939</v>
      </c>
      <c r="AT158" s="1" t="s">
        <v>30939</v>
      </c>
      <c r="AW158" s="1" t="s">
        <v>30939</v>
      </c>
      <c r="AZ158" s="1" t="s">
        <v>30939</v>
      </c>
      <c r="BC158" s="1" t="s">
        <v>30939</v>
      </c>
      <c r="BE158" s="1" t="s">
        <v>30939</v>
      </c>
      <c r="BG158" s="1" t="s">
        <v>24410</v>
      </c>
      <c r="BH158" s="1" t="s">
        <v>30939</v>
      </c>
      <c r="BJ158" s="1" t="s">
        <v>23894</v>
      </c>
    </row>
    <row r="159" spans="1:62">
      <c r="A159" s="1" t="s">
        <v>23895</v>
      </c>
      <c r="B159" s="1" t="s">
        <v>23896</v>
      </c>
      <c r="C159" s="1" t="s">
        <v>24166</v>
      </c>
      <c r="D159" s="1">
        <v>357095051136975</v>
      </c>
      <c r="E159" s="1" t="s">
        <v>30575</v>
      </c>
      <c r="F159" s="1">
        <v>201503</v>
      </c>
      <c r="G159" s="1" t="s">
        <v>23897</v>
      </c>
      <c r="H159" s="1" t="s">
        <v>30867</v>
      </c>
      <c r="I159" s="1" t="s">
        <v>30938</v>
      </c>
      <c r="J159" s="1" t="s">
        <v>30938</v>
      </c>
      <c r="M159" s="1">
        <v>1200000</v>
      </c>
      <c r="N159" s="1" t="s">
        <v>30938</v>
      </c>
      <c r="R159" s="1" t="s">
        <v>30939</v>
      </c>
      <c r="T159" s="1" t="s">
        <v>30938</v>
      </c>
      <c r="V159" s="1" t="s">
        <v>30938</v>
      </c>
      <c r="X159" s="1" t="s">
        <v>30939</v>
      </c>
      <c r="AF159" s="1" t="s">
        <v>30939</v>
      </c>
      <c r="AM159" s="1" t="s">
        <v>30939</v>
      </c>
      <c r="AT159" s="1" t="s">
        <v>30939</v>
      </c>
      <c r="AW159" s="1" t="s">
        <v>30939</v>
      </c>
      <c r="AZ159" s="1" t="s">
        <v>30939</v>
      </c>
      <c r="BC159" s="1" t="s">
        <v>30939</v>
      </c>
      <c r="BE159" s="1" t="s">
        <v>30939</v>
      </c>
      <c r="BG159" s="1" t="s">
        <v>24410</v>
      </c>
      <c r="BH159" s="1" t="s">
        <v>30939</v>
      </c>
      <c r="BJ159" s="1" t="s">
        <v>23898</v>
      </c>
    </row>
    <row r="160" spans="1:62">
      <c r="A160" s="1" t="s">
        <v>23899</v>
      </c>
      <c r="B160" s="1" t="s">
        <v>23900</v>
      </c>
      <c r="C160" s="1" t="s">
        <v>24166</v>
      </c>
      <c r="D160" s="1">
        <v>357095051136975</v>
      </c>
      <c r="E160" s="1" t="s">
        <v>30575</v>
      </c>
      <c r="F160" s="1">
        <v>201503</v>
      </c>
      <c r="G160" s="1" t="s">
        <v>23901</v>
      </c>
      <c r="H160" s="1" t="s">
        <v>30867</v>
      </c>
      <c r="I160" s="1" t="s">
        <v>30938</v>
      </c>
      <c r="J160" s="1" t="s">
        <v>30938</v>
      </c>
      <c r="M160" s="1">
        <v>1200000</v>
      </c>
      <c r="N160" s="1" t="s">
        <v>30938</v>
      </c>
      <c r="R160" s="1" t="s">
        <v>30939</v>
      </c>
      <c r="T160" s="1" t="s">
        <v>30938</v>
      </c>
      <c r="V160" s="1" t="s">
        <v>30938</v>
      </c>
      <c r="X160" s="1" t="s">
        <v>30939</v>
      </c>
      <c r="AF160" s="1" t="s">
        <v>30939</v>
      </c>
      <c r="AM160" s="1" t="s">
        <v>30939</v>
      </c>
      <c r="AT160" s="1" t="s">
        <v>30939</v>
      </c>
      <c r="AW160" s="1" t="s">
        <v>30939</v>
      </c>
      <c r="AZ160" s="1" t="s">
        <v>30939</v>
      </c>
      <c r="BC160" s="1" t="s">
        <v>30939</v>
      </c>
      <c r="BE160" s="1" t="s">
        <v>30939</v>
      </c>
      <c r="BG160" s="1" t="s">
        <v>24410</v>
      </c>
      <c r="BH160" s="1" t="s">
        <v>30939</v>
      </c>
      <c r="BJ160" s="1" t="s">
        <v>23902</v>
      </c>
    </row>
    <row r="161" spans="1:62">
      <c r="A161" s="1" t="s">
        <v>23903</v>
      </c>
      <c r="B161" s="1" t="s">
        <v>23904</v>
      </c>
      <c r="C161" s="1" t="s">
        <v>24166</v>
      </c>
      <c r="D161" s="1">
        <v>357095051136975</v>
      </c>
      <c r="E161" s="1" t="s">
        <v>30575</v>
      </c>
      <c r="F161" s="1">
        <v>201503</v>
      </c>
      <c r="G161" s="1" t="s">
        <v>23905</v>
      </c>
      <c r="H161" s="1" t="s">
        <v>30867</v>
      </c>
      <c r="I161" s="1" t="s">
        <v>30938</v>
      </c>
      <c r="J161" s="1" t="s">
        <v>30938</v>
      </c>
      <c r="M161" s="1">
        <v>1200000</v>
      </c>
      <c r="N161" s="1" t="s">
        <v>30938</v>
      </c>
      <c r="R161" s="1" t="s">
        <v>30939</v>
      </c>
      <c r="T161" s="1" t="s">
        <v>30938</v>
      </c>
      <c r="V161" s="1" t="s">
        <v>30938</v>
      </c>
      <c r="X161" s="1" t="s">
        <v>30939</v>
      </c>
      <c r="AF161" s="1" t="s">
        <v>30939</v>
      </c>
      <c r="AM161" s="1" t="s">
        <v>30939</v>
      </c>
      <c r="AT161" s="1" t="s">
        <v>30939</v>
      </c>
      <c r="AW161" s="1" t="s">
        <v>30939</v>
      </c>
      <c r="AZ161" s="1" t="s">
        <v>30939</v>
      </c>
      <c r="BC161" s="1" t="s">
        <v>30939</v>
      </c>
      <c r="BE161" s="1" t="s">
        <v>30939</v>
      </c>
      <c r="BG161" s="1" t="s">
        <v>24410</v>
      </c>
      <c r="BH161" s="1" t="s">
        <v>30939</v>
      </c>
      <c r="BJ161" s="1" t="s">
        <v>23906</v>
      </c>
    </row>
    <row r="162" spans="1:62">
      <c r="A162" s="1" t="s">
        <v>23907</v>
      </c>
      <c r="B162" s="1" t="s">
        <v>23908</v>
      </c>
      <c r="C162" s="1" t="s">
        <v>24166</v>
      </c>
      <c r="D162" s="1">
        <v>357095051136975</v>
      </c>
      <c r="E162" s="1" t="s">
        <v>30575</v>
      </c>
      <c r="F162" s="1">
        <v>201503</v>
      </c>
      <c r="G162" s="1" t="s">
        <v>23909</v>
      </c>
      <c r="H162" s="1" t="s">
        <v>30867</v>
      </c>
      <c r="I162" s="1" t="s">
        <v>30938</v>
      </c>
      <c r="J162" s="1" t="s">
        <v>30938</v>
      </c>
      <c r="M162" s="1">
        <v>1200000</v>
      </c>
      <c r="N162" s="1" t="s">
        <v>30938</v>
      </c>
      <c r="R162" s="1" t="s">
        <v>30939</v>
      </c>
      <c r="T162" s="1" t="s">
        <v>30938</v>
      </c>
      <c r="V162" s="1" t="s">
        <v>30938</v>
      </c>
      <c r="X162" s="1" t="s">
        <v>30939</v>
      </c>
      <c r="AF162" s="1" t="s">
        <v>30939</v>
      </c>
      <c r="AM162" s="1" t="s">
        <v>30939</v>
      </c>
      <c r="AT162" s="1" t="s">
        <v>30939</v>
      </c>
      <c r="AW162" s="1" t="s">
        <v>30939</v>
      </c>
      <c r="AZ162" s="1" t="s">
        <v>30939</v>
      </c>
      <c r="BC162" s="1" t="s">
        <v>30939</v>
      </c>
      <c r="BE162" s="1" t="s">
        <v>30939</v>
      </c>
      <c r="BG162" s="1" t="s">
        <v>24410</v>
      </c>
      <c r="BH162" s="1" t="s">
        <v>30939</v>
      </c>
      <c r="BJ162" s="1" t="s">
        <v>23910</v>
      </c>
    </row>
  </sheetData>
  <sheetCalcPr fullCalcOnLoad="1"/>
  <phoneticPr fontId="9" type="noConversion"/>
  <pageMargins left="0.7" right="0.7" top="0.75" bottom="0.75" header="0.3" footer="0.3"/>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V157"/>
  <sheetViews>
    <sheetView workbookViewId="0">
      <selection activeCell="P131" sqref="P131"/>
    </sheetView>
  </sheetViews>
  <sheetFormatPr baseColWidth="10" defaultColWidth="8.83203125" defaultRowHeight="15"/>
  <cols>
    <col min="1" max="20" width="8.83203125" style="1"/>
    <col min="22" max="16384" width="8.83203125" style="1"/>
  </cols>
  <sheetData>
    <row r="1" spans="1:22">
      <c r="A1" s="1" t="s">
        <v>30942</v>
      </c>
      <c r="B1" s="1" t="s">
        <v>30943</v>
      </c>
      <c r="C1" s="1" t="s">
        <v>30944</v>
      </c>
      <c r="D1" s="1" t="s">
        <v>30945</v>
      </c>
      <c r="E1" s="1" t="s">
        <v>30946</v>
      </c>
      <c r="F1" s="1" t="s">
        <v>24550</v>
      </c>
      <c r="G1" s="1" t="s">
        <v>30949</v>
      </c>
      <c r="H1" s="1" t="s">
        <v>23911</v>
      </c>
      <c r="I1" s="1" t="s">
        <v>23912</v>
      </c>
      <c r="J1" s="1" t="s">
        <v>23913</v>
      </c>
      <c r="K1" s="1" t="s">
        <v>23914</v>
      </c>
      <c r="L1" s="1" t="s">
        <v>23915</v>
      </c>
      <c r="M1" s="1" t="s">
        <v>23916</v>
      </c>
      <c r="N1" s="1" t="s">
        <v>23917</v>
      </c>
      <c r="O1" s="1" t="s">
        <v>23918</v>
      </c>
      <c r="P1" s="1" t="s">
        <v>23919</v>
      </c>
      <c r="Q1" s="1" t="s">
        <v>23920</v>
      </c>
      <c r="R1" s="1" t="s">
        <v>23921</v>
      </c>
      <c r="S1" s="1" t="s">
        <v>23922</v>
      </c>
      <c r="T1" s="1" t="s">
        <v>23923</v>
      </c>
      <c r="V1" s="1" t="s">
        <v>31006</v>
      </c>
    </row>
    <row r="2" spans="1:22">
      <c r="A2" s="1" t="s">
        <v>23924</v>
      </c>
      <c r="B2" s="1" t="s">
        <v>23925</v>
      </c>
      <c r="C2" s="1" t="s">
        <v>24408</v>
      </c>
      <c r="D2" s="1">
        <v>357095051129699</v>
      </c>
      <c r="E2" s="1" t="s">
        <v>30479</v>
      </c>
      <c r="F2" s="1">
        <v>201503</v>
      </c>
      <c r="G2" s="1" t="s">
        <v>24409</v>
      </c>
      <c r="H2" s="1">
        <v>1200000</v>
      </c>
      <c r="I2" s="1" t="s">
        <v>30938</v>
      </c>
      <c r="J2" s="1" t="s">
        <v>23926</v>
      </c>
      <c r="K2" s="1" t="s">
        <v>30939</v>
      </c>
      <c r="L2" s="1" t="s">
        <v>30938</v>
      </c>
      <c r="Q2" s="1" t="s">
        <v>30938</v>
      </c>
      <c r="S2" s="1">
        <v>20</v>
      </c>
      <c r="T2" s="1">
        <v>2</v>
      </c>
      <c r="V2" s="1" t="s">
        <v>23927</v>
      </c>
    </row>
    <row r="3" spans="1:22">
      <c r="A3" s="1" t="s">
        <v>23928</v>
      </c>
      <c r="B3" s="1" t="s">
        <v>23929</v>
      </c>
      <c r="C3" s="1" t="s">
        <v>24408</v>
      </c>
      <c r="D3" s="1">
        <v>357095051129699</v>
      </c>
      <c r="E3" s="1" t="s">
        <v>30479</v>
      </c>
      <c r="F3" s="1">
        <v>201503</v>
      </c>
      <c r="G3" s="1" t="s">
        <v>24415</v>
      </c>
      <c r="H3" s="1">
        <v>1200000</v>
      </c>
      <c r="I3" s="1" t="s">
        <v>30938</v>
      </c>
      <c r="J3" s="1" t="s">
        <v>23926</v>
      </c>
      <c r="K3" s="1" t="s">
        <v>30939</v>
      </c>
      <c r="L3" s="1" t="s">
        <v>30938</v>
      </c>
      <c r="Q3" s="1" t="s">
        <v>30938</v>
      </c>
      <c r="S3" s="1">
        <v>20</v>
      </c>
      <c r="T3" s="1">
        <v>2</v>
      </c>
      <c r="V3" s="1" t="s">
        <v>23930</v>
      </c>
    </row>
    <row r="4" spans="1:22">
      <c r="A4" s="1" t="s">
        <v>23931</v>
      </c>
      <c r="B4" s="1" t="s">
        <v>23819</v>
      </c>
      <c r="C4" s="1" t="s">
        <v>24408</v>
      </c>
      <c r="D4" s="1">
        <v>357095051129699</v>
      </c>
      <c r="E4" s="1" t="s">
        <v>30479</v>
      </c>
      <c r="F4" s="1">
        <v>201503</v>
      </c>
      <c r="G4" s="1" t="s">
        <v>24415</v>
      </c>
      <c r="H4" s="1">
        <v>1200000</v>
      </c>
      <c r="I4" s="1" t="s">
        <v>30938</v>
      </c>
      <c r="J4" s="1" t="s">
        <v>23820</v>
      </c>
      <c r="K4" s="1" t="s">
        <v>30938</v>
      </c>
      <c r="L4" s="1" t="s">
        <v>30938</v>
      </c>
      <c r="Q4" s="1" t="s">
        <v>30938</v>
      </c>
      <c r="S4" s="1">
        <v>15</v>
      </c>
      <c r="T4" s="1">
        <v>3</v>
      </c>
      <c r="V4" s="1" t="s">
        <v>23821</v>
      </c>
    </row>
    <row r="5" spans="1:22">
      <c r="A5" s="1" t="s">
        <v>23822</v>
      </c>
      <c r="B5" s="1" t="s">
        <v>23823</v>
      </c>
      <c r="C5" s="1" t="s">
        <v>24408</v>
      </c>
      <c r="D5" s="1">
        <v>357095051129699</v>
      </c>
      <c r="E5" s="1" t="s">
        <v>30479</v>
      </c>
      <c r="F5" s="1">
        <v>201503</v>
      </c>
      <c r="G5" s="1" t="s">
        <v>24423</v>
      </c>
      <c r="H5" s="1">
        <v>1200000</v>
      </c>
      <c r="I5" s="1" t="s">
        <v>30938</v>
      </c>
      <c r="J5" s="1" t="s">
        <v>23926</v>
      </c>
      <c r="K5" s="1" t="s">
        <v>30938</v>
      </c>
      <c r="L5" s="1" t="s">
        <v>30938</v>
      </c>
      <c r="Q5" s="1" t="s">
        <v>30938</v>
      </c>
      <c r="S5" s="1">
        <v>25</v>
      </c>
      <c r="T5" s="1">
        <v>2</v>
      </c>
      <c r="V5" s="1" t="s">
        <v>23824</v>
      </c>
    </row>
    <row r="6" spans="1:22">
      <c r="A6" s="1" t="s">
        <v>23825</v>
      </c>
      <c r="B6" s="1" t="s">
        <v>23826</v>
      </c>
      <c r="C6" s="1" t="s">
        <v>24408</v>
      </c>
      <c r="D6" s="1">
        <v>357095051129699</v>
      </c>
      <c r="E6" s="1" t="s">
        <v>30479</v>
      </c>
      <c r="F6" s="1">
        <v>201503</v>
      </c>
      <c r="G6" s="1" t="s">
        <v>24428</v>
      </c>
      <c r="H6" s="1">
        <v>1200000</v>
      </c>
      <c r="I6" s="1" t="s">
        <v>30938</v>
      </c>
      <c r="J6" s="1" t="s">
        <v>30876</v>
      </c>
      <c r="K6" s="1" t="s">
        <v>30938</v>
      </c>
      <c r="L6" s="1" t="s">
        <v>30938</v>
      </c>
      <c r="Q6" s="1" t="s">
        <v>30938</v>
      </c>
      <c r="S6" s="1">
        <v>5</v>
      </c>
      <c r="T6" s="1">
        <v>3</v>
      </c>
      <c r="V6" s="1" t="s">
        <v>23827</v>
      </c>
    </row>
    <row r="7" spans="1:22">
      <c r="A7" s="1" t="s">
        <v>23828</v>
      </c>
      <c r="B7" s="1" t="s">
        <v>23829</v>
      </c>
      <c r="C7" s="1" t="s">
        <v>24408</v>
      </c>
      <c r="D7" s="1">
        <v>357095051129699</v>
      </c>
      <c r="E7" s="1" t="s">
        <v>30479</v>
      </c>
      <c r="F7" s="1">
        <v>201503</v>
      </c>
      <c r="G7" s="1" t="s">
        <v>24433</v>
      </c>
      <c r="H7" s="1">
        <v>1200000</v>
      </c>
      <c r="I7" s="1" t="s">
        <v>30938</v>
      </c>
      <c r="J7" s="1" t="s">
        <v>23830</v>
      </c>
      <c r="K7" s="1" t="s">
        <v>30938</v>
      </c>
      <c r="L7" s="1" t="s">
        <v>30938</v>
      </c>
      <c r="Q7" s="1" t="s">
        <v>30938</v>
      </c>
      <c r="S7" s="1">
        <v>5</v>
      </c>
      <c r="T7" s="1">
        <v>5</v>
      </c>
      <c r="V7" s="1" t="s">
        <v>23831</v>
      </c>
    </row>
    <row r="8" spans="1:22">
      <c r="A8" s="1" t="s">
        <v>23832</v>
      </c>
      <c r="B8" s="1" t="s">
        <v>23833</v>
      </c>
      <c r="C8" s="1" t="s">
        <v>24408</v>
      </c>
      <c r="D8" s="1">
        <v>357095051129699</v>
      </c>
      <c r="E8" s="1" t="s">
        <v>30479</v>
      </c>
      <c r="F8" s="1">
        <v>201503</v>
      </c>
      <c r="G8" s="1" t="s">
        <v>24437</v>
      </c>
      <c r="H8" s="1">
        <v>1200000</v>
      </c>
      <c r="I8" s="1" t="s">
        <v>30938</v>
      </c>
      <c r="J8" s="1" t="s">
        <v>23926</v>
      </c>
      <c r="K8" s="1" t="s">
        <v>30938</v>
      </c>
      <c r="L8" s="1" t="s">
        <v>30938</v>
      </c>
      <c r="Q8" s="1" t="s">
        <v>30938</v>
      </c>
      <c r="S8" s="1">
        <v>10</v>
      </c>
      <c r="T8" s="1">
        <v>3</v>
      </c>
      <c r="V8" s="1" t="s">
        <v>23834</v>
      </c>
    </row>
    <row r="9" spans="1:22">
      <c r="A9" s="1" t="s">
        <v>23835</v>
      </c>
      <c r="B9" s="1" t="s">
        <v>23836</v>
      </c>
      <c r="C9" s="1" t="s">
        <v>24408</v>
      </c>
      <c r="D9" s="1">
        <v>357095051129699</v>
      </c>
      <c r="E9" s="1" t="s">
        <v>30479</v>
      </c>
      <c r="F9" s="1">
        <v>201503</v>
      </c>
      <c r="G9" s="1" t="s">
        <v>24442</v>
      </c>
      <c r="H9" s="1">
        <v>1200000</v>
      </c>
      <c r="I9" s="1" t="s">
        <v>30938</v>
      </c>
      <c r="J9" s="1" t="s">
        <v>23926</v>
      </c>
      <c r="K9" s="1" t="s">
        <v>30938</v>
      </c>
      <c r="L9" s="1" t="s">
        <v>30938</v>
      </c>
      <c r="Q9" s="1" t="s">
        <v>30938</v>
      </c>
      <c r="S9" s="1">
        <v>5</v>
      </c>
      <c r="T9" s="1">
        <v>2</v>
      </c>
      <c r="V9" s="1" t="s">
        <v>23837</v>
      </c>
    </row>
    <row r="10" spans="1:22">
      <c r="A10" s="1" t="s">
        <v>23838</v>
      </c>
      <c r="B10" s="1" t="s">
        <v>23839</v>
      </c>
      <c r="C10" s="1" t="s">
        <v>24408</v>
      </c>
      <c r="D10" s="1">
        <v>357095051129699</v>
      </c>
      <c r="E10" s="1" t="s">
        <v>30479</v>
      </c>
      <c r="F10" s="1">
        <v>201503</v>
      </c>
      <c r="G10" s="1" t="s">
        <v>24513</v>
      </c>
      <c r="H10" s="1">
        <v>1200000</v>
      </c>
      <c r="I10" s="1" t="s">
        <v>30938</v>
      </c>
      <c r="J10" s="1" t="s">
        <v>23926</v>
      </c>
      <c r="K10" s="1" t="s">
        <v>30938</v>
      </c>
      <c r="L10" s="1" t="s">
        <v>30938</v>
      </c>
      <c r="Q10" s="1" t="s">
        <v>30938</v>
      </c>
      <c r="S10" s="1">
        <v>10</v>
      </c>
      <c r="T10" s="1">
        <v>3</v>
      </c>
      <c r="V10" s="1" t="s">
        <v>23840</v>
      </c>
    </row>
    <row r="11" spans="1:22">
      <c r="A11" s="1" t="s">
        <v>23841</v>
      </c>
      <c r="B11" s="1" t="s">
        <v>23842</v>
      </c>
      <c r="C11" s="1" t="s">
        <v>24408</v>
      </c>
      <c r="D11" s="1">
        <v>357095051129699</v>
      </c>
      <c r="E11" s="1" t="s">
        <v>30479</v>
      </c>
      <c r="F11" s="1">
        <v>201503</v>
      </c>
      <c r="G11" s="1" t="s">
        <v>24509</v>
      </c>
      <c r="H11" s="1">
        <v>1200000</v>
      </c>
      <c r="I11" s="1" t="s">
        <v>30938</v>
      </c>
      <c r="J11" s="1" t="s">
        <v>23926</v>
      </c>
      <c r="K11" s="1" t="s">
        <v>30938</v>
      </c>
      <c r="L11" s="1" t="s">
        <v>30938</v>
      </c>
      <c r="Q11" s="1" t="s">
        <v>30938</v>
      </c>
      <c r="S11" s="1">
        <v>10</v>
      </c>
      <c r="T11" s="1">
        <v>3</v>
      </c>
      <c r="V11" s="1" t="s">
        <v>23843</v>
      </c>
    </row>
    <row r="12" spans="1:22">
      <c r="A12" s="1" t="s">
        <v>23844</v>
      </c>
      <c r="B12" s="1" t="s">
        <v>23845</v>
      </c>
      <c r="C12" s="1" t="s">
        <v>24408</v>
      </c>
      <c r="D12" s="1">
        <v>357095051129699</v>
      </c>
      <c r="E12" s="1" t="s">
        <v>30479</v>
      </c>
      <c r="F12" s="1">
        <v>201503</v>
      </c>
      <c r="G12" s="1" t="s">
        <v>24453</v>
      </c>
      <c r="H12" s="1">
        <v>1200000</v>
      </c>
      <c r="I12" s="1" t="s">
        <v>30938</v>
      </c>
      <c r="J12" s="1" t="s">
        <v>23926</v>
      </c>
      <c r="K12" s="1" t="s">
        <v>30938</v>
      </c>
      <c r="L12" s="1" t="s">
        <v>30938</v>
      </c>
      <c r="Q12" s="1" t="s">
        <v>30938</v>
      </c>
      <c r="S12" s="1">
        <v>20</v>
      </c>
      <c r="T12" s="1">
        <v>3</v>
      </c>
      <c r="V12" s="1" t="s">
        <v>23846</v>
      </c>
    </row>
    <row r="13" spans="1:22">
      <c r="A13" s="1" t="s">
        <v>23847</v>
      </c>
      <c r="B13" s="1" t="s">
        <v>23848</v>
      </c>
      <c r="C13" s="1" t="s">
        <v>24408</v>
      </c>
      <c r="D13" s="1">
        <v>357095051129699</v>
      </c>
      <c r="E13" s="1" t="s">
        <v>30479</v>
      </c>
      <c r="F13" s="1">
        <v>201503</v>
      </c>
      <c r="G13" s="1" t="s">
        <v>24457</v>
      </c>
      <c r="H13" s="1">
        <v>1200000</v>
      </c>
      <c r="I13" s="1" t="s">
        <v>30938</v>
      </c>
      <c r="J13" s="1" t="s">
        <v>25925</v>
      </c>
      <c r="K13" s="1" t="s">
        <v>30938</v>
      </c>
      <c r="L13" s="1" t="s">
        <v>30938</v>
      </c>
      <c r="Q13" s="1" t="s">
        <v>30938</v>
      </c>
      <c r="S13" s="1">
        <v>7</v>
      </c>
      <c r="T13" s="1">
        <v>2</v>
      </c>
      <c r="V13" s="1" t="s">
        <v>23849</v>
      </c>
    </row>
    <row r="14" spans="1:22">
      <c r="A14" s="1" t="s">
        <v>23850</v>
      </c>
      <c r="B14" s="1" t="s">
        <v>23851</v>
      </c>
      <c r="C14" s="1" t="s">
        <v>24408</v>
      </c>
      <c r="D14" s="1">
        <v>357095051129699</v>
      </c>
      <c r="E14" s="1" t="s">
        <v>30479</v>
      </c>
      <c r="F14" s="1">
        <v>201503</v>
      </c>
      <c r="G14" s="1" t="s">
        <v>24569</v>
      </c>
      <c r="H14" s="1">
        <v>1200000</v>
      </c>
      <c r="I14" s="1" t="s">
        <v>30938</v>
      </c>
      <c r="J14" s="1" t="s">
        <v>23926</v>
      </c>
      <c r="K14" s="1" t="s">
        <v>30938</v>
      </c>
      <c r="L14" s="1" t="s">
        <v>30938</v>
      </c>
      <c r="Q14" s="1" t="s">
        <v>30938</v>
      </c>
      <c r="S14" s="1">
        <v>30</v>
      </c>
      <c r="T14" s="1">
        <v>2</v>
      </c>
      <c r="V14" s="1" t="s">
        <v>23852</v>
      </c>
    </row>
    <row r="15" spans="1:22">
      <c r="A15" s="1" t="s">
        <v>23853</v>
      </c>
      <c r="B15" s="1" t="s">
        <v>23854</v>
      </c>
      <c r="C15" s="1" t="s">
        <v>24408</v>
      </c>
      <c r="D15" s="1">
        <v>357095051129699</v>
      </c>
      <c r="E15" s="1" t="s">
        <v>30479</v>
      </c>
      <c r="F15" s="1">
        <v>201503</v>
      </c>
      <c r="G15" s="1" t="s">
        <v>30910</v>
      </c>
      <c r="H15" s="1">
        <v>1200000</v>
      </c>
      <c r="I15" s="1" t="s">
        <v>30938</v>
      </c>
      <c r="J15" s="1" t="s">
        <v>23926</v>
      </c>
      <c r="K15" s="1" t="s">
        <v>30938</v>
      </c>
      <c r="L15" s="1" t="s">
        <v>30938</v>
      </c>
      <c r="Q15" s="1" t="s">
        <v>30938</v>
      </c>
      <c r="S15" s="1">
        <v>30</v>
      </c>
      <c r="T15" s="1">
        <v>2</v>
      </c>
      <c r="V15" s="1" t="s">
        <v>23855</v>
      </c>
    </row>
    <row r="16" spans="1:22">
      <c r="A16" s="1" t="s">
        <v>23856</v>
      </c>
      <c r="B16" s="1" t="s">
        <v>23857</v>
      </c>
      <c r="C16" s="1" t="s">
        <v>24408</v>
      </c>
      <c r="D16" s="1">
        <v>357095051129699</v>
      </c>
      <c r="E16" s="1" t="s">
        <v>30479</v>
      </c>
      <c r="F16" s="1">
        <v>201503</v>
      </c>
      <c r="G16" s="1" t="s">
        <v>24358</v>
      </c>
      <c r="H16" s="1">
        <v>1200000</v>
      </c>
      <c r="I16" s="1" t="s">
        <v>30938</v>
      </c>
      <c r="J16" s="1" t="s">
        <v>23926</v>
      </c>
      <c r="K16" s="1" t="s">
        <v>30939</v>
      </c>
      <c r="L16" s="1" t="s">
        <v>30938</v>
      </c>
      <c r="Q16" s="1" t="s">
        <v>30938</v>
      </c>
      <c r="S16" s="1">
        <v>15</v>
      </c>
      <c r="T16" s="1">
        <v>2</v>
      </c>
      <c r="V16" s="1" t="s">
        <v>23858</v>
      </c>
    </row>
    <row r="17" spans="1:22">
      <c r="A17" s="1" t="s">
        <v>23859</v>
      </c>
      <c r="B17" s="1" t="s">
        <v>23860</v>
      </c>
      <c r="C17" s="1" t="s">
        <v>24408</v>
      </c>
      <c r="D17" s="1">
        <v>357095051129699</v>
      </c>
      <c r="E17" s="1" t="s">
        <v>30479</v>
      </c>
      <c r="F17" s="1">
        <v>201503</v>
      </c>
      <c r="G17" s="1" t="s">
        <v>24363</v>
      </c>
      <c r="H17" s="1">
        <v>1200000</v>
      </c>
      <c r="I17" s="1" t="s">
        <v>30938</v>
      </c>
      <c r="J17" s="1" t="s">
        <v>23926</v>
      </c>
      <c r="K17" s="1" t="s">
        <v>30939</v>
      </c>
      <c r="L17" s="1" t="s">
        <v>30938</v>
      </c>
      <c r="Q17" s="1" t="s">
        <v>30938</v>
      </c>
      <c r="S17" s="1">
        <v>7</v>
      </c>
      <c r="T17" s="1">
        <v>2</v>
      </c>
      <c r="V17" s="1" t="s">
        <v>23861</v>
      </c>
    </row>
    <row r="18" spans="1:22">
      <c r="A18" s="1" t="s">
        <v>23862</v>
      </c>
      <c r="B18" s="1" t="s">
        <v>23863</v>
      </c>
      <c r="C18" s="1" t="s">
        <v>24367</v>
      </c>
      <c r="D18" s="1">
        <v>357095051136918</v>
      </c>
      <c r="E18" s="1" t="s">
        <v>29693</v>
      </c>
      <c r="F18" s="1">
        <v>201503</v>
      </c>
      <c r="G18" s="1" t="s">
        <v>24565</v>
      </c>
      <c r="H18" s="1">
        <v>1200000</v>
      </c>
      <c r="I18" s="1" t="s">
        <v>30938</v>
      </c>
      <c r="J18" s="1" t="s">
        <v>23864</v>
      </c>
      <c r="K18" s="1" t="s">
        <v>30938</v>
      </c>
      <c r="L18" s="1" t="s">
        <v>30938</v>
      </c>
      <c r="Q18" s="1" t="s">
        <v>30938</v>
      </c>
      <c r="S18" s="1">
        <v>30</v>
      </c>
      <c r="T18" s="1">
        <v>1</v>
      </c>
      <c r="V18" s="1" t="s">
        <v>23865</v>
      </c>
    </row>
    <row r="19" spans="1:22">
      <c r="A19" s="1" t="s">
        <v>23866</v>
      </c>
      <c r="B19" s="1" t="s">
        <v>23867</v>
      </c>
      <c r="C19" s="1" t="s">
        <v>24367</v>
      </c>
      <c r="D19" s="1">
        <v>357095051136918</v>
      </c>
      <c r="E19" s="1" t="s">
        <v>29693</v>
      </c>
      <c r="F19" s="1">
        <v>201503</v>
      </c>
      <c r="G19" s="1" t="s">
        <v>24372</v>
      </c>
      <c r="H19" s="1">
        <v>1200000</v>
      </c>
      <c r="I19" s="1" t="s">
        <v>30938</v>
      </c>
      <c r="J19" s="1" t="s">
        <v>23864</v>
      </c>
      <c r="K19" s="1" t="s">
        <v>30938</v>
      </c>
      <c r="L19" s="1" t="s">
        <v>30938</v>
      </c>
      <c r="Q19" s="1" t="s">
        <v>30938</v>
      </c>
      <c r="S19" s="1">
        <v>10</v>
      </c>
      <c r="T19" s="1">
        <v>1</v>
      </c>
      <c r="V19" s="1" t="s">
        <v>23868</v>
      </c>
    </row>
    <row r="20" spans="1:22">
      <c r="A20" s="1" t="s">
        <v>23869</v>
      </c>
      <c r="B20" s="1" t="s">
        <v>23870</v>
      </c>
      <c r="C20" s="1" t="s">
        <v>24367</v>
      </c>
      <c r="D20" s="1">
        <v>357095051136918</v>
      </c>
      <c r="E20" s="1" t="s">
        <v>29693</v>
      </c>
      <c r="F20" s="1">
        <v>201503</v>
      </c>
      <c r="G20" s="1" t="s">
        <v>24376</v>
      </c>
      <c r="H20" s="1">
        <v>1200000</v>
      </c>
      <c r="I20" s="1" t="s">
        <v>30938</v>
      </c>
      <c r="J20" s="1" t="s">
        <v>25925</v>
      </c>
      <c r="K20" s="1" t="s">
        <v>30938</v>
      </c>
      <c r="L20" s="1" t="s">
        <v>30938</v>
      </c>
      <c r="Q20" s="1" t="s">
        <v>30938</v>
      </c>
      <c r="S20" s="1">
        <v>20</v>
      </c>
      <c r="T20" s="1">
        <v>1</v>
      </c>
      <c r="V20" s="1" t="s">
        <v>23871</v>
      </c>
    </row>
    <row r="21" spans="1:22">
      <c r="A21" s="1" t="s">
        <v>23768</v>
      </c>
      <c r="B21" s="1" t="s">
        <v>23769</v>
      </c>
      <c r="C21" s="1" t="s">
        <v>24367</v>
      </c>
      <c r="D21" s="1">
        <v>357095051136975</v>
      </c>
      <c r="E21" s="1" t="s">
        <v>30575</v>
      </c>
      <c r="F21" s="1">
        <v>201503</v>
      </c>
      <c r="G21" s="1" t="s">
        <v>24380</v>
      </c>
      <c r="H21" s="1">
        <v>1200000</v>
      </c>
      <c r="I21" s="1" t="s">
        <v>30938</v>
      </c>
      <c r="J21" s="1" t="s">
        <v>24612</v>
      </c>
      <c r="K21" s="1" t="s">
        <v>30938</v>
      </c>
      <c r="L21" s="1" t="s">
        <v>30938</v>
      </c>
      <c r="Q21" s="1" t="s">
        <v>30938</v>
      </c>
      <c r="S21" s="1">
        <v>15</v>
      </c>
      <c r="T21" s="1">
        <v>1</v>
      </c>
      <c r="V21" s="1" t="s">
        <v>23770</v>
      </c>
    </row>
    <row r="22" spans="1:22">
      <c r="A22" s="1" t="s">
        <v>23771</v>
      </c>
      <c r="B22" s="1" t="s">
        <v>23772</v>
      </c>
      <c r="C22" s="1" t="s">
        <v>24367</v>
      </c>
      <c r="D22" s="1">
        <v>357095051136975</v>
      </c>
      <c r="E22" s="1" t="s">
        <v>30575</v>
      </c>
      <c r="F22" s="1">
        <v>201503</v>
      </c>
      <c r="G22" s="1" t="s">
        <v>24573</v>
      </c>
      <c r="H22" s="1">
        <v>1200000</v>
      </c>
      <c r="I22" s="1" t="s">
        <v>30938</v>
      </c>
      <c r="J22" s="1" t="s">
        <v>25598</v>
      </c>
      <c r="K22" s="1" t="s">
        <v>30938</v>
      </c>
      <c r="L22" s="1" t="s">
        <v>30938</v>
      </c>
      <c r="Q22" s="1" t="s">
        <v>30938</v>
      </c>
      <c r="S22" s="1">
        <v>2</v>
      </c>
      <c r="T22" s="1">
        <v>1</v>
      </c>
      <c r="V22" s="1" t="s">
        <v>23773</v>
      </c>
    </row>
    <row r="23" spans="1:22">
      <c r="A23" s="1" t="s">
        <v>23774</v>
      </c>
      <c r="B23" s="1" t="s">
        <v>23775</v>
      </c>
      <c r="C23" s="1" t="s">
        <v>24367</v>
      </c>
      <c r="D23" s="1">
        <v>357095051136975</v>
      </c>
      <c r="E23" s="1" t="s">
        <v>30575</v>
      </c>
      <c r="F23" s="1">
        <v>201503</v>
      </c>
      <c r="G23" s="1" t="s">
        <v>30840</v>
      </c>
      <c r="H23" s="1">
        <v>1200000</v>
      </c>
      <c r="I23" s="1" t="s">
        <v>30938</v>
      </c>
      <c r="J23" s="1" t="s">
        <v>24612</v>
      </c>
      <c r="K23" s="1" t="s">
        <v>30938</v>
      </c>
      <c r="L23" s="1" t="s">
        <v>30938</v>
      </c>
      <c r="Q23" s="1" t="s">
        <v>30938</v>
      </c>
      <c r="S23" s="1">
        <v>5</v>
      </c>
      <c r="T23" s="1">
        <v>1</v>
      </c>
      <c r="V23" s="1" t="s">
        <v>23776</v>
      </c>
    </row>
    <row r="24" spans="1:22">
      <c r="A24" s="1" t="s">
        <v>23777</v>
      </c>
      <c r="B24" s="1" t="s">
        <v>23778</v>
      </c>
      <c r="C24" s="1" t="s">
        <v>24367</v>
      </c>
      <c r="D24" s="1">
        <v>357095051136975</v>
      </c>
      <c r="E24" s="1" t="s">
        <v>30575</v>
      </c>
      <c r="F24" s="1">
        <v>201503</v>
      </c>
      <c r="G24" s="1" t="s">
        <v>30845</v>
      </c>
      <c r="H24" s="1">
        <v>1200000</v>
      </c>
      <c r="I24" s="1" t="s">
        <v>30938</v>
      </c>
      <c r="J24" s="1" t="s">
        <v>25598</v>
      </c>
      <c r="K24" s="1" t="s">
        <v>30938</v>
      </c>
      <c r="L24" s="1" t="s">
        <v>30938</v>
      </c>
      <c r="Q24" s="1" t="s">
        <v>30938</v>
      </c>
      <c r="S24" s="1">
        <v>15</v>
      </c>
      <c r="T24" s="1">
        <v>1</v>
      </c>
      <c r="V24" s="1" t="s">
        <v>23779</v>
      </c>
    </row>
    <row r="25" spans="1:22">
      <c r="A25" s="1" t="s">
        <v>23780</v>
      </c>
      <c r="B25" s="1" t="s">
        <v>23781</v>
      </c>
      <c r="C25" s="1" t="s">
        <v>24367</v>
      </c>
      <c r="D25" s="1">
        <v>357095051136975</v>
      </c>
      <c r="E25" s="1" t="s">
        <v>30575</v>
      </c>
      <c r="F25" s="1">
        <v>201503</v>
      </c>
      <c r="G25" s="1" t="s">
        <v>30853</v>
      </c>
      <c r="H25" s="1">
        <v>1200000</v>
      </c>
      <c r="I25" s="1" t="s">
        <v>30938</v>
      </c>
      <c r="J25" s="1" t="s">
        <v>24612</v>
      </c>
      <c r="K25" s="1" t="s">
        <v>30938</v>
      </c>
      <c r="L25" s="1" t="s">
        <v>30938</v>
      </c>
      <c r="Q25" s="1" t="s">
        <v>30938</v>
      </c>
      <c r="S25" s="1">
        <v>3</v>
      </c>
      <c r="T25" s="1">
        <v>1</v>
      </c>
      <c r="V25" s="1" t="s">
        <v>23782</v>
      </c>
    </row>
    <row r="26" spans="1:22">
      <c r="A26" s="1" t="s">
        <v>23783</v>
      </c>
      <c r="B26" s="1" t="s">
        <v>23784</v>
      </c>
      <c r="C26" s="1" t="s">
        <v>24408</v>
      </c>
      <c r="D26" s="1">
        <v>357095051136975</v>
      </c>
      <c r="E26" s="1" t="s">
        <v>30575</v>
      </c>
      <c r="F26" s="1">
        <v>201503</v>
      </c>
      <c r="G26" s="1" t="s">
        <v>24401</v>
      </c>
      <c r="H26" s="1">
        <v>1200000</v>
      </c>
      <c r="I26" s="1" t="s">
        <v>30938</v>
      </c>
      <c r="J26" s="1" t="s">
        <v>24612</v>
      </c>
      <c r="K26" s="1" t="s">
        <v>30938</v>
      </c>
      <c r="L26" s="1" t="s">
        <v>30938</v>
      </c>
      <c r="Q26" s="1" t="s">
        <v>30938</v>
      </c>
      <c r="S26" s="1">
        <v>10</v>
      </c>
      <c r="T26" s="1">
        <v>1</v>
      </c>
      <c r="V26" s="1" t="s">
        <v>23785</v>
      </c>
    </row>
    <row r="27" spans="1:22">
      <c r="A27" s="1" t="s">
        <v>23786</v>
      </c>
      <c r="B27" s="1" t="s">
        <v>23787</v>
      </c>
      <c r="C27" s="1" t="s">
        <v>24408</v>
      </c>
      <c r="D27" s="1">
        <v>357095051136975</v>
      </c>
      <c r="E27" s="1" t="s">
        <v>30575</v>
      </c>
      <c r="F27" s="1">
        <v>201503</v>
      </c>
      <c r="G27" s="1" t="s">
        <v>30849</v>
      </c>
      <c r="H27" s="1">
        <v>1200000</v>
      </c>
      <c r="I27" s="1" t="s">
        <v>30938</v>
      </c>
      <c r="J27" s="1" t="s">
        <v>24612</v>
      </c>
      <c r="K27" s="1" t="s">
        <v>30938</v>
      </c>
      <c r="L27" s="1" t="s">
        <v>30938</v>
      </c>
      <c r="Q27" s="1" t="s">
        <v>30938</v>
      </c>
      <c r="S27" s="1">
        <v>3</v>
      </c>
      <c r="T27" s="1">
        <v>1</v>
      </c>
      <c r="V27" s="1" t="s">
        <v>23788</v>
      </c>
    </row>
    <row r="28" spans="1:22">
      <c r="A28" s="1" t="s">
        <v>23789</v>
      </c>
      <c r="B28" s="1" t="s">
        <v>23790</v>
      </c>
      <c r="C28" s="1" t="s">
        <v>24408</v>
      </c>
      <c r="D28" s="1">
        <v>357095051136975</v>
      </c>
      <c r="E28" s="1" t="s">
        <v>30575</v>
      </c>
      <c r="F28" s="1">
        <v>201503</v>
      </c>
      <c r="G28" s="1" t="s">
        <v>30662</v>
      </c>
      <c r="H28" s="1">
        <v>1200000</v>
      </c>
      <c r="I28" s="1" t="s">
        <v>30938</v>
      </c>
      <c r="J28" s="1" t="s">
        <v>24612</v>
      </c>
      <c r="K28" s="1" t="s">
        <v>30938</v>
      </c>
      <c r="L28" s="1" t="s">
        <v>30938</v>
      </c>
      <c r="Q28" s="1" t="s">
        <v>30938</v>
      </c>
      <c r="S28" s="1">
        <v>10</v>
      </c>
      <c r="T28" s="1">
        <v>1</v>
      </c>
      <c r="V28" s="1" t="s">
        <v>23791</v>
      </c>
    </row>
    <row r="29" spans="1:22">
      <c r="A29" s="1" t="s">
        <v>23792</v>
      </c>
      <c r="B29" s="1" t="s">
        <v>23793</v>
      </c>
      <c r="C29" s="1" t="s">
        <v>24408</v>
      </c>
      <c r="D29" s="1">
        <v>357095051136975</v>
      </c>
      <c r="E29" s="1" t="s">
        <v>30575</v>
      </c>
      <c r="F29" s="1">
        <v>201503</v>
      </c>
      <c r="G29" s="1" t="s">
        <v>30667</v>
      </c>
      <c r="H29" s="1">
        <v>1200000</v>
      </c>
      <c r="I29" s="1" t="s">
        <v>30938</v>
      </c>
      <c r="J29" s="1" t="s">
        <v>24612</v>
      </c>
      <c r="K29" s="1" t="s">
        <v>30938</v>
      </c>
      <c r="L29" s="1" t="s">
        <v>30938</v>
      </c>
      <c r="Q29" s="1" t="s">
        <v>30938</v>
      </c>
      <c r="S29" s="1">
        <v>3</v>
      </c>
      <c r="T29" s="1">
        <v>1</v>
      </c>
      <c r="V29" s="1" t="s">
        <v>23794</v>
      </c>
    </row>
    <row r="30" spans="1:22">
      <c r="A30" s="1" t="s">
        <v>23795</v>
      </c>
      <c r="B30" s="1" t="s">
        <v>23796</v>
      </c>
      <c r="C30" s="1" t="s">
        <v>24408</v>
      </c>
      <c r="D30" s="1">
        <v>357095051136975</v>
      </c>
      <c r="E30" s="1" t="s">
        <v>30575</v>
      </c>
      <c r="F30" s="1">
        <v>201503</v>
      </c>
      <c r="G30" s="1" t="s">
        <v>24577</v>
      </c>
      <c r="H30" s="1">
        <v>1200000</v>
      </c>
      <c r="I30" s="1" t="s">
        <v>30938</v>
      </c>
      <c r="J30" s="1" t="s">
        <v>24612</v>
      </c>
      <c r="K30" s="1" t="s">
        <v>30938</v>
      </c>
      <c r="L30" s="1" t="s">
        <v>30938</v>
      </c>
      <c r="Q30" s="1" t="s">
        <v>30938</v>
      </c>
      <c r="S30" s="1">
        <v>10</v>
      </c>
      <c r="T30" s="1">
        <v>1</v>
      </c>
      <c r="V30" s="1" t="s">
        <v>23797</v>
      </c>
    </row>
    <row r="31" spans="1:22">
      <c r="A31" s="1" t="s">
        <v>23798</v>
      </c>
      <c r="B31" s="1" t="s">
        <v>23799</v>
      </c>
      <c r="C31" s="1" t="s">
        <v>24408</v>
      </c>
      <c r="D31" s="1">
        <v>357095051136975</v>
      </c>
      <c r="E31" s="1" t="s">
        <v>30575</v>
      </c>
      <c r="F31" s="1">
        <v>201503</v>
      </c>
      <c r="G31" s="1" t="s">
        <v>29952</v>
      </c>
      <c r="H31" s="1">
        <v>1200000</v>
      </c>
      <c r="I31" s="1" t="s">
        <v>30938</v>
      </c>
      <c r="J31" s="1" t="s">
        <v>24612</v>
      </c>
      <c r="K31" s="1" t="s">
        <v>30938</v>
      </c>
      <c r="L31" s="1" t="s">
        <v>30938</v>
      </c>
      <c r="Q31" s="1" t="s">
        <v>30938</v>
      </c>
      <c r="S31" s="1">
        <v>10</v>
      </c>
      <c r="T31" s="1">
        <v>1</v>
      </c>
      <c r="V31" s="1" t="s">
        <v>23800</v>
      </c>
    </row>
    <row r="32" spans="1:22">
      <c r="A32" s="1" t="s">
        <v>23801</v>
      </c>
      <c r="B32" s="1" t="s">
        <v>23802</v>
      </c>
      <c r="C32" s="1" t="s">
        <v>24408</v>
      </c>
      <c r="D32" s="1">
        <v>357095051136975</v>
      </c>
      <c r="E32" s="1" t="s">
        <v>30575</v>
      </c>
      <c r="F32" s="1">
        <v>201503</v>
      </c>
      <c r="G32" s="1" t="s">
        <v>30751</v>
      </c>
      <c r="H32" s="1">
        <v>1200000</v>
      </c>
      <c r="I32" s="1" t="s">
        <v>30938</v>
      </c>
      <c r="J32" s="1" t="s">
        <v>25598</v>
      </c>
      <c r="K32" s="1" t="s">
        <v>30938</v>
      </c>
      <c r="L32" s="1" t="s">
        <v>30938</v>
      </c>
      <c r="Q32" s="1" t="s">
        <v>30938</v>
      </c>
      <c r="S32" s="1">
        <v>5</v>
      </c>
      <c r="T32" s="1">
        <v>1</v>
      </c>
      <c r="V32" s="1" t="s">
        <v>23803</v>
      </c>
    </row>
    <row r="33" spans="1:22">
      <c r="A33" s="1" t="s">
        <v>23804</v>
      </c>
      <c r="B33" s="1" t="s">
        <v>23805</v>
      </c>
      <c r="C33" s="1" t="s">
        <v>24408</v>
      </c>
      <c r="D33" s="1">
        <v>357095051136975</v>
      </c>
      <c r="E33" s="1" t="s">
        <v>30575</v>
      </c>
      <c r="F33" s="1">
        <v>201503</v>
      </c>
      <c r="G33" s="1" t="s">
        <v>30756</v>
      </c>
      <c r="H33" s="1">
        <v>1200000</v>
      </c>
      <c r="I33" s="1" t="s">
        <v>30938</v>
      </c>
      <c r="J33" s="1" t="s">
        <v>25598</v>
      </c>
      <c r="K33" s="1" t="s">
        <v>30938</v>
      </c>
      <c r="L33" s="1" t="s">
        <v>30938</v>
      </c>
      <c r="Q33" s="1" t="s">
        <v>30938</v>
      </c>
      <c r="S33" s="1">
        <v>20</v>
      </c>
      <c r="T33" s="1">
        <v>1</v>
      </c>
      <c r="V33" s="1" t="s">
        <v>23806</v>
      </c>
    </row>
    <row r="34" spans="1:22">
      <c r="A34" s="1" t="s">
        <v>23807</v>
      </c>
      <c r="B34" s="1" t="s">
        <v>23808</v>
      </c>
      <c r="C34" s="1" t="s">
        <v>24408</v>
      </c>
      <c r="D34" s="1">
        <v>357095051136975</v>
      </c>
      <c r="E34" s="1" t="s">
        <v>30575</v>
      </c>
      <c r="F34" s="1">
        <v>201503</v>
      </c>
      <c r="G34" s="1" t="s">
        <v>24324</v>
      </c>
      <c r="H34" s="1">
        <v>1200000</v>
      </c>
      <c r="I34" s="1" t="s">
        <v>30938</v>
      </c>
      <c r="J34" s="1" t="s">
        <v>24612</v>
      </c>
      <c r="K34" s="1" t="s">
        <v>30938</v>
      </c>
      <c r="L34" s="1" t="s">
        <v>30938</v>
      </c>
      <c r="Q34" s="1" t="s">
        <v>30938</v>
      </c>
      <c r="S34" s="1">
        <v>30</v>
      </c>
      <c r="T34" s="1">
        <v>1</v>
      </c>
      <c r="V34" s="1" t="s">
        <v>23809</v>
      </c>
    </row>
    <row r="35" spans="1:22">
      <c r="A35" s="1" t="s">
        <v>23810</v>
      </c>
      <c r="B35" s="1" t="s">
        <v>23811</v>
      </c>
      <c r="C35" s="1" t="s">
        <v>24408</v>
      </c>
      <c r="D35" s="1">
        <v>357095051136975</v>
      </c>
      <c r="E35" s="1" t="s">
        <v>30575</v>
      </c>
      <c r="F35" s="1">
        <v>201503</v>
      </c>
      <c r="G35" s="1" t="s">
        <v>24328</v>
      </c>
      <c r="H35" s="1">
        <v>1200000</v>
      </c>
      <c r="I35" s="1" t="s">
        <v>30938</v>
      </c>
      <c r="J35" s="1" t="s">
        <v>24612</v>
      </c>
      <c r="K35" s="1" t="s">
        <v>30938</v>
      </c>
      <c r="L35" s="1" t="s">
        <v>30938</v>
      </c>
      <c r="Q35" s="1" t="s">
        <v>30938</v>
      </c>
      <c r="S35" s="1">
        <v>5</v>
      </c>
      <c r="T35" s="1">
        <v>1</v>
      </c>
      <c r="V35" s="1" t="s">
        <v>23812</v>
      </c>
    </row>
    <row r="36" spans="1:22">
      <c r="A36" s="1" t="s">
        <v>23813</v>
      </c>
      <c r="B36" s="1" t="s">
        <v>23814</v>
      </c>
      <c r="C36" s="1" t="s">
        <v>24408</v>
      </c>
      <c r="D36" s="1">
        <v>357095051136975</v>
      </c>
      <c r="E36" s="1" t="s">
        <v>30575</v>
      </c>
      <c r="F36" s="1">
        <v>201503</v>
      </c>
      <c r="G36" s="1" t="s">
        <v>24332</v>
      </c>
      <c r="H36" s="1">
        <v>1200000</v>
      </c>
      <c r="I36" s="1" t="s">
        <v>30938</v>
      </c>
      <c r="J36" s="1" t="s">
        <v>24612</v>
      </c>
      <c r="K36" s="1" t="s">
        <v>30938</v>
      </c>
      <c r="L36" s="1" t="s">
        <v>30938</v>
      </c>
      <c r="Q36" s="1" t="s">
        <v>30938</v>
      </c>
      <c r="S36" s="1">
        <v>10</v>
      </c>
      <c r="T36" s="1">
        <v>1</v>
      </c>
      <c r="V36" s="1" t="s">
        <v>23815</v>
      </c>
    </row>
    <row r="37" spans="1:22">
      <c r="A37" s="1" t="s">
        <v>23816</v>
      </c>
      <c r="B37" s="1" t="s">
        <v>23817</v>
      </c>
      <c r="C37" s="1" t="s">
        <v>24408</v>
      </c>
      <c r="D37" s="1">
        <v>357095051060589</v>
      </c>
      <c r="E37" s="1" t="s">
        <v>30766</v>
      </c>
      <c r="F37" s="1">
        <v>201503</v>
      </c>
      <c r="G37" s="1" t="s">
        <v>30074</v>
      </c>
      <c r="H37" s="1">
        <v>1200000</v>
      </c>
      <c r="I37" s="1" t="s">
        <v>30939</v>
      </c>
      <c r="V37" s="1" t="s">
        <v>23818</v>
      </c>
    </row>
    <row r="38" spans="1:22">
      <c r="A38" s="1" t="s">
        <v>23714</v>
      </c>
      <c r="B38" s="1" t="s">
        <v>23715</v>
      </c>
      <c r="C38" s="1" t="s">
        <v>24408</v>
      </c>
      <c r="D38" s="1">
        <v>357095051136975</v>
      </c>
      <c r="E38" s="1" t="s">
        <v>30575</v>
      </c>
      <c r="F38" s="1">
        <v>201503</v>
      </c>
      <c r="G38" s="1" t="s">
        <v>24341</v>
      </c>
      <c r="H38" s="1">
        <v>1200000</v>
      </c>
      <c r="I38" s="1" t="s">
        <v>30938</v>
      </c>
      <c r="J38" s="1" t="s">
        <v>25598</v>
      </c>
      <c r="K38" s="1" t="s">
        <v>30938</v>
      </c>
      <c r="L38" s="1" t="s">
        <v>30939</v>
      </c>
      <c r="M38" s="1" t="s">
        <v>30873</v>
      </c>
      <c r="O38" s="1" t="s">
        <v>30875</v>
      </c>
      <c r="Q38" s="1" t="s">
        <v>30938</v>
      </c>
      <c r="S38" s="1">
        <v>5</v>
      </c>
      <c r="T38" s="1">
        <v>1</v>
      </c>
      <c r="V38" s="1" t="s">
        <v>23716</v>
      </c>
    </row>
    <row r="39" spans="1:22">
      <c r="A39" s="1" t="s">
        <v>23717</v>
      </c>
      <c r="B39" s="1" t="s">
        <v>23718</v>
      </c>
      <c r="C39" s="1" t="s">
        <v>24408</v>
      </c>
      <c r="D39" s="1">
        <v>357095051060589</v>
      </c>
      <c r="E39" s="1" t="s">
        <v>30766</v>
      </c>
      <c r="F39" s="1">
        <v>201503</v>
      </c>
      <c r="G39" s="1" t="s">
        <v>30576</v>
      </c>
      <c r="H39" s="1">
        <v>1200000</v>
      </c>
      <c r="I39" s="1" t="s">
        <v>30938</v>
      </c>
      <c r="J39" s="1" t="s">
        <v>23719</v>
      </c>
      <c r="K39" s="1" t="s">
        <v>30938</v>
      </c>
      <c r="L39" s="1" t="s">
        <v>30938</v>
      </c>
      <c r="Q39" s="1" t="s">
        <v>30938</v>
      </c>
      <c r="S39" s="1">
        <v>10</v>
      </c>
      <c r="T39" s="1">
        <v>1</v>
      </c>
      <c r="V39" s="1" t="s">
        <v>23720</v>
      </c>
    </row>
    <row r="40" spans="1:22">
      <c r="A40" s="1" t="s">
        <v>23721</v>
      </c>
      <c r="B40" s="1" t="s">
        <v>23722</v>
      </c>
      <c r="C40" s="1" t="s">
        <v>24408</v>
      </c>
      <c r="D40" s="1">
        <v>357095051136975</v>
      </c>
      <c r="E40" s="1" t="s">
        <v>30575</v>
      </c>
      <c r="F40" s="1">
        <v>201503</v>
      </c>
      <c r="G40" s="1" t="s">
        <v>24349</v>
      </c>
      <c r="H40" s="1">
        <v>1200000</v>
      </c>
      <c r="I40" s="1" t="s">
        <v>30938</v>
      </c>
      <c r="J40" s="1" t="s">
        <v>24612</v>
      </c>
      <c r="K40" s="1" t="s">
        <v>30938</v>
      </c>
      <c r="L40" s="1" t="s">
        <v>30938</v>
      </c>
      <c r="Q40" s="1" t="s">
        <v>30938</v>
      </c>
      <c r="S40" s="1">
        <v>10</v>
      </c>
      <c r="T40" s="1">
        <v>1</v>
      </c>
      <c r="V40" s="1" t="s">
        <v>23723</v>
      </c>
    </row>
    <row r="41" spans="1:22">
      <c r="A41" s="1" t="s">
        <v>23724</v>
      </c>
      <c r="B41" s="1" t="s">
        <v>23725</v>
      </c>
      <c r="C41" s="1" t="s">
        <v>24408</v>
      </c>
      <c r="D41" s="1">
        <v>357095051060589</v>
      </c>
      <c r="E41" s="1" t="s">
        <v>30766</v>
      </c>
      <c r="F41" s="1">
        <v>201503</v>
      </c>
      <c r="G41" s="1" t="s">
        <v>24248</v>
      </c>
      <c r="H41" s="1">
        <v>0</v>
      </c>
      <c r="I41" s="1" t="s">
        <v>30939</v>
      </c>
      <c r="V41" s="1" t="s">
        <v>23726</v>
      </c>
    </row>
    <row r="42" spans="1:22">
      <c r="A42" s="1" t="s">
        <v>23727</v>
      </c>
      <c r="B42" s="1" t="s">
        <v>23728</v>
      </c>
      <c r="C42" s="1" t="s">
        <v>24408</v>
      </c>
      <c r="D42" s="1">
        <v>357095051136975</v>
      </c>
      <c r="E42" s="1" t="s">
        <v>30575</v>
      </c>
      <c r="F42" s="1">
        <v>201503</v>
      </c>
      <c r="G42" s="1" t="s">
        <v>25733</v>
      </c>
      <c r="H42" s="1">
        <v>1200000</v>
      </c>
      <c r="I42" s="1" t="s">
        <v>30938</v>
      </c>
      <c r="J42" s="1" t="s">
        <v>23729</v>
      </c>
      <c r="K42" s="1" t="s">
        <v>30938</v>
      </c>
      <c r="L42" s="1" t="s">
        <v>30939</v>
      </c>
      <c r="M42" s="1" t="s">
        <v>30920</v>
      </c>
      <c r="N42" s="1" t="s">
        <v>23730</v>
      </c>
      <c r="O42" s="1" t="s">
        <v>23731</v>
      </c>
      <c r="Q42" s="1" t="s">
        <v>30938</v>
      </c>
      <c r="S42" s="1">
        <v>5</v>
      </c>
      <c r="T42" s="1">
        <v>1</v>
      </c>
      <c r="V42" s="1" t="s">
        <v>23732</v>
      </c>
    </row>
    <row r="43" spans="1:22">
      <c r="A43" s="1" t="s">
        <v>23733</v>
      </c>
      <c r="B43" s="1" t="s">
        <v>23734</v>
      </c>
      <c r="C43" s="1" t="s">
        <v>24408</v>
      </c>
      <c r="D43" s="1">
        <v>357095051060589</v>
      </c>
      <c r="E43" s="1" t="s">
        <v>30766</v>
      </c>
      <c r="F43" s="1">
        <v>201503</v>
      </c>
      <c r="G43" s="1" t="s">
        <v>30609</v>
      </c>
      <c r="H43" s="1">
        <v>1200000</v>
      </c>
      <c r="I43" s="1" t="s">
        <v>30939</v>
      </c>
      <c r="V43" s="1" t="s">
        <v>23735</v>
      </c>
    </row>
    <row r="44" spans="1:22">
      <c r="A44" s="1" t="s">
        <v>23736</v>
      </c>
      <c r="B44" s="1" t="s">
        <v>23737</v>
      </c>
      <c r="C44" s="1" t="s">
        <v>24408</v>
      </c>
      <c r="D44" s="1">
        <v>357095051136975</v>
      </c>
      <c r="E44" s="1" t="s">
        <v>30575</v>
      </c>
      <c r="F44" s="1">
        <v>201503</v>
      </c>
      <c r="G44" s="1" t="s">
        <v>30857</v>
      </c>
      <c r="H44" s="1">
        <v>1200000</v>
      </c>
      <c r="I44" s="1" t="s">
        <v>30938</v>
      </c>
      <c r="J44" s="1" t="s">
        <v>24612</v>
      </c>
      <c r="K44" s="1" t="s">
        <v>30938</v>
      </c>
      <c r="L44" s="1" t="s">
        <v>30938</v>
      </c>
      <c r="Q44" s="1" t="s">
        <v>30938</v>
      </c>
      <c r="S44" s="1">
        <v>5</v>
      </c>
      <c r="T44" s="1">
        <v>1</v>
      </c>
      <c r="V44" s="1" t="s">
        <v>23738</v>
      </c>
    </row>
    <row r="45" spans="1:22">
      <c r="A45" s="1" t="s">
        <v>23739</v>
      </c>
      <c r="B45" s="1" t="s">
        <v>23740</v>
      </c>
      <c r="C45" s="1" t="s">
        <v>24408</v>
      </c>
      <c r="D45" s="1">
        <v>357095051060589</v>
      </c>
      <c r="E45" s="1" t="s">
        <v>30766</v>
      </c>
      <c r="F45" s="1">
        <v>201503</v>
      </c>
      <c r="G45" s="1" t="s">
        <v>30680</v>
      </c>
      <c r="H45" s="1">
        <v>1200000</v>
      </c>
      <c r="I45" s="1" t="s">
        <v>30938</v>
      </c>
      <c r="J45" s="1" t="s">
        <v>23719</v>
      </c>
      <c r="K45" s="1" t="s">
        <v>30938</v>
      </c>
      <c r="L45" s="1" t="s">
        <v>30938</v>
      </c>
      <c r="Q45" s="1" t="s">
        <v>30938</v>
      </c>
      <c r="S45" s="1">
        <v>15</v>
      </c>
      <c r="T45" s="1">
        <v>1</v>
      </c>
      <c r="V45" s="1" t="s">
        <v>23741</v>
      </c>
    </row>
    <row r="46" spans="1:22">
      <c r="A46" s="1" t="s">
        <v>23742</v>
      </c>
      <c r="B46" s="1" t="s">
        <v>23743</v>
      </c>
      <c r="C46" s="1" t="s">
        <v>24408</v>
      </c>
      <c r="D46" s="1">
        <v>357095051060589</v>
      </c>
      <c r="E46" s="1" t="s">
        <v>30766</v>
      </c>
      <c r="F46" s="1">
        <v>201503</v>
      </c>
      <c r="G46" s="1" t="s">
        <v>24267</v>
      </c>
      <c r="H46" s="1">
        <v>1200000</v>
      </c>
      <c r="I46" s="1" t="s">
        <v>30938</v>
      </c>
      <c r="J46" s="1" t="s">
        <v>23719</v>
      </c>
      <c r="K46" s="1" t="s">
        <v>30938</v>
      </c>
      <c r="L46" s="1" t="s">
        <v>30938</v>
      </c>
      <c r="Q46" s="1" t="s">
        <v>30938</v>
      </c>
      <c r="S46" s="1">
        <v>15</v>
      </c>
      <c r="T46" s="1">
        <v>1</v>
      </c>
      <c r="V46" s="1" t="s">
        <v>23744</v>
      </c>
    </row>
    <row r="47" spans="1:22">
      <c r="A47" s="1" t="s">
        <v>23745</v>
      </c>
      <c r="B47" s="1" t="s">
        <v>23746</v>
      </c>
      <c r="C47" s="1" t="s">
        <v>24408</v>
      </c>
      <c r="D47" s="1">
        <v>357095051060589</v>
      </c>
      <c r="E47" s="1" t="s">
        <v>30766</v>
      </c>
      <c r="F47" s="1">
        <v>201503</v>
      </c>
      <c r="G47" s="1" t="s">
        <v>30689</v>
      </c>
      <c r="H47" s="1">
        <v>1200000</v>
      </c>
      <c r="I47" s="1" t="s">
        <v>30938</v>
      </c>
      <c r="J47" s="1" t="s">
        <v>23864</v>
      </c>
      <c r="K47" s="1" t="s">
        <v>30938</v>
      </c>
      <c r="L47" s="1" t="s">
        <v>30938</v>
      </c>
      <c r="Q47" s="1" t="s">
        <v>30938</v>
      </c>
      <c r="S47" s="1">
        <v>10</v>
      </c>
      <c r="T47" s="1">
        <v>1</v>
      </c>
      <c r="V47" s="1" t="s">
        <v>23747</v>
      </c>
    </row>
    <row r="48" spans="1:22">
      <c r="A48" s="1" t="s">
        <v>23748</v>
      </c>
      <c r="B48" s="1" t="s">
        <v>23749</v>
      </c>
      <c r="C48" s="1" t="s">
        <v>24408</v>
      </c>
      <c r="D48" s="1">
        <v>357095051060589</v>
      </c>
      <c r="E48" s="1" t="s">
        <v>30766</v>
      </c>
      <c r="F48" s="1">
        <v>201503</v>
      </c>
      <c r="G48" s="1" t="s">
        <v>30110</v>
      </c>
      <c r="H48" s="1">
        <v>1200000</v>
      </c>
      <c r="I48" s="1" t="s">
        <v>30938</v>
      </c>
      <c r="J48" s="1" t="s">
        <v>25925</v>
      </c>
      <c r="K48" s="1" t="s">
        <v>30938</v>
      </c>
      <c r="L48" s="1" t="s">
        <v>30938</v>
      </c>
      <c r="Q48" s="1" t="s">
        <v>30938</v>
      </c>
      <c r="S48" s="1">
        <v>20</v>
      </c>
      <c r="T48" s="1">
        <v>1</v>
      </c>
      <c r="V48" s="1" t="s">
        <v>23750</v>
      </c>
    </row>
    <row r="49" spans="1:22">
      <c r="A49" s="1" t="s">
        <v>23751</v>
      </c>
      <c r="B49" s="1" t="s">
        <v>23752</v>
      </c>
      <c r="C49" s="1" t="s">
        <v>24408</v>
      </c>
      <c r="D49" s="1">
        <v>357095051060589</v>
      </c>
      <c r="E49" s="1" t="s">
        <v>30766</v>
      </c>
      <c r="F49" s="1">
        <v>201503</v>
      </c>
      <c r="G49" s="1" t="s">
        <v>24278</v>
      </c>
      <c r="H49" s="1">
        <v>1200000</v>
      </c>
      <c r="I49" s="1" t="s">
        <v>30938</v>
      </c>
      <c r="J49" s="1" t="s">
        <v>23864</v>
      </c>
      <c r="K49" s="1" t="s">
        <v>30938</v>
      </c>
      <c r="L49" s="1" t="s">
        <v>30938</v>
      </c>
      <c r="Q49" s="1" t="s">
        <v>30938</v>
      </c>
      <c r="S49" s="1">
        <v>15</v>
      </c>
      <c r="T49" s="1">
        <v>1</v>
      </c>
      <c r="V49" s="1" t="s">
        <v>23753</v>
      </c>
    </row>
    <row r="50" spans="1:22">
      <c r="A50" s="1" t="s">
        <v>23754</v>
      </c>
      <c r="B50" s="1" t="s">
        <v>23755</v>
      </c>
      <c r="C50" s="1" t="s">
        <v>24408</v>
      </c>
      <c r="D50" s="1">
        <v>357095051060589</v>
      </c>
      <c r="E50" s="1" t="s">
        <v>30766</v>
      </c>
      <c r="F50" s="1">
        <v>201503</v>
      </c>
      <c r="G50" s="1" t="s">
        <v>30828</v>
      </c>
      <c r="H50" s="1">
        <v>1200000</v>
      </c>
      <c r="I50" s="1" t="s">
        <v>30938</v>
      </c>
      <c r="J50" s="1" t="s">
        <v>23864</v>
      </c>
      <c r="K50" s="1" t="s">
        <v>30938</v>
      </c>
      <c r="L50" s="1" t="s">
        <v>30938</v>
      </c>
      <c r="Q50" s="1" t="s">
        <v>30938</v>
      </c>
      <c r="S50" s="1">
        <v>20</v>
      </c>
      <c r="T50" s="1">
        <v>1</v>
      </c>
      <c r="V50" s="1" t="s">
        <v>23756</v>
      </c>
    </row>
    <row r="51" spans="1:22">
      <c r="A51" s="1" t="s">
        <v>23757</v>
      </c>
      <c r="B51" s="1" t="s">
        <v>23758</v>
      </c>
      <c r="C51" s="1" t="s">
        <v>24408</v>
      </c>
      <c r="D51" s="1">
        <v>357095051060589</v>
      </c>
      <c r="E51" s="1" t="s">
        <v>30766</v>
      </c>
      <c r="F51" s="1">
        <v>201503</v>
      </c>
      <c r="G51" s="1" t="s">
        <v>30584</v>
      </c>
      <c r="H51" s="1">
        <v>1200000</v>
      </c>
      <c r="I51" s="1" t="s">
        <v>30938</v>
      </c>
      <c r="J51" s="1" t="s">
        <v>23759</v>
      </c>
      <c r="K51" s="1" t="s">
        <v>30939</v>
      </c>
      <c r="L51" s="1" t="s">
        <v>30938</v>
      </c>
      <c r="Q51" s="1" t="s">
        <v>30938</v>
      </c>
      <c r="S51" s="1">
        <v>15</v>
      </c>
      <c r="T51" s="1">
        <v>1</v>
      </c>
      <c r="V51" s="1" t="s">
        <v>23760</v>
      </c>
    </row>
    <row r="52" spans="1:22">
      <c r="A52" s="1" t="s">
        <v>23761</v>
      </c>
      <c r="B52" s="1" t="s">
        <v>23762</v>
      </c>
      <c r="C52" s="1" t="s">
        <v>24408</v>
      </c>
      <c r="D52" s="1">
        <v>357095051060589</v>
      </c>
      <c r="E52" s="1" t="s">
        <v>30766</v>
      </c>
      <c r="F52" s="1">
        <v>201503</v>
      </c>
      <c r="G52" s="1" t="s">
        <v>30618</v>
      </c>
      <c r="H52" s="1">
        <v>1200000</v>
      </c>
      <c r="I52" s="1" t="s">
        <v>30938</v>
      </c>
      <c r="J52" s="1" t="s">
        <v>25925</v>
      </c>
      <c r="K52" s="1" t="s">
        <v>30939</v>
      </c>
      <c r="L52" s="1" t="s">
        <v>30938</v>
      </c>
      <c r="Q52" s="1" t="s">
        <v>30938</v>
      </c>
      <c r="S52" s="1">
        <v>15</v>
      </c>
      <c r="T52" s="1">
        <v>1</v>
      </c>
      <c r="V52" s="1" t="s">
        <v>23763</v>
      </c>
    </row>
    <row r="53" spans="1:22">
      <c r="A53" s="1" t="s">
        <v>23764</v>
      </c>
      <c r="B53" s="1" t="s">
        <v>23765</v>
      </c>
      <c r="C53" s="1" t="s">
        <v>24408</v>
      </c>
      <c r="D53" s="1">
        <v>357095051060589</v>
      </c>
      <c r="E53" s="1" t="s">
        <v>30766</v>
      </c>
      <c r="F53" s="1">
        <v>201503</v>
      </c>
      <c r="G53" s="1" t="s">
        <v>30580</v>
      </c>
      <c r="H53" s="1">
        <v>1200000</v>
      </c>
      <c r="I53" s="1" t="s">
        <v>30938</v>
      </c>
      <c r="J53" s="1" t="s">
        <v>23864</v>
      </c>
      <c r="K53" s="1" t="s">
        <v>30939</v>
      </c>
      <c r="L53" s="1" t="s">
        <v>30939</v>
      </c>
      <c r="M53" s="1" t="s">
        <v>30873</v>
      </c>
      <c r="O53" s="1" t="s">
        <v>30794</v>
      </c>
      <c r="Q53" s="1" t="s">
        <v>30938</v>
      </c>
      <c r="S53" s="1">
        <v>20</v>
      </c>
      <c r="T53" s="1">
        <v>1</v>
      </c>
      <c r="V53" s="1" t="s">
        <v>23766</v>
      </c>
    </row>
    <row r="54" spans="1:22">
      <c r="A54" s="1" t="s">
        <v>23767</v>
      </c>
      <c r="B54" s="1" t="s">
        <v>23662</v>
      </c>
      <c r="C54" s="1" t="s">
        <v>24408</v>
      </c>
      <c r="D54" s="1">
        <v>357095051060589</v>
      </c>
      <c r="E54" s="1" t="s">
        <v>30766</v>
      </c>
      <c r="F54" s="1">
        <v>201503</v>
      </c>
      <c r="G54" s="1" t="s">
        <v>30592</v>
      </c>
      <c r="H54" s="1">
        <v>1200000</v>
      </c>
      <c r="I54" s="1" t="s">
        <v>30938</v>
      </c>
      <c r="J54" s="1" t="s">
        <v>23864</v>
      </c>
      <c r="K54" s="1" t="s">
        <v>30938</v>
      </c>
      <c r="L54" s="1" t="s">
        <v>30938</v>
      </c>
      <c r="Q54" s="1" t="s">
        <v>30938</v>
      </c>
      <c r="S54" s="1">
        <v>15</v>
      </c>
      <c r="T54" s="1">
        <v>1</v>
      </c>
      <c r="V54" s="1" t="s">
        <v>23663</v>
      </c>
    </row>
    <row r="55" spans="1:22">
      <c r="A55" s="1" t="s">
        <v>23664</v>
      </c>
      <c r="B55" s="1" t="s">
        <v>23665</v>
      </c>
      <c r="C55" s="1" t="s">
        <v>24408</v>
      </c>
      <c r="D55" s="1">
        <v>357095051060589</v>
      </c>
      <c r="E55" s="1" t="s">
        <v>30766</v>
      </c>
      <c r="F55" s="1">
        <v>201503</v>
      </c>
      <c r="G55" s="1" t="s">
        <v>30811</v>
      </c>
      <c r="H55" s="1">
        <v>1200000</v>
      </c>
      <c r="I55" s="1" t="s">
        <v>30938</v>
      </c>
      <c r="J55" s="1" t="s">
        <v>25925</v>
      </c>
      <c r="K55" s="1" t="s">
        <v>30939</v>
      </c>
      <c r="L55" s="1" t="s">
        <v>30939</v>
      </c>
      <c r="M55" s="1" t="s">
        <v>30812</v>
      </c>
      <c r="O55" s="1" t="s">
        <v>30911</v>
      </c>
      <c r="Q55" s="1" t="s">
        <v>30938</v>
      </c>
      <c r="S55" s="1">
        <v>30</v>
      </c>
      <c r="T55" s="1">
        <v>1</v>
      </c>
      <c r="V55" s="1" t="s">
        <v>23666</v>
      </c>
    </row>
    <row r="56" spans="1:22">
      <c r="A56" s="1" t="s">
        <v>23667</v>
      </c>
      <c r="B56" s="1" t="s">
        <v>23668</v>
      </c>
      <c r="C56" s="1" t="s">
        <v>24367</v>
      </c>
      <c r="D56" s="1">
        <v>353768059965470</v>
      </c>
      <c r="E56" s="1" t="s">
        <v>30661</v>
      </c>
      <c r="F56" s="1">
        <v>201503</v>
      </c>
      <c r="G56" s="1" t="s">
        <v>30006</v>
      </c>
      <c r="H56" s="1">
        <v>100000</v>
      </c>
      <c r="I56" s="1" t="s">
        <v>30939</v>
      </c>
      <c r="V56" s="1" t="s">
        <v>23669</v>
      </c>
    </row>
    <row r="57" spans="1:22">
      <c r="A57" s="1" t="s">
        <v>23670</v>
      </c>
      <c r="B57" s="1" t="s">
        <v>23671</v>
      </c>
      <c r="C57" s="1" t="s">
        <v>24367</v>
      </c>
      <c r="D57" s="1">
        <v>353768059965470</v>
      </c>
      <c r="E57" s="1" t="s">
        <v>30661</v>
      </c>
      <c r="F57" s="1">
        <v>201503</v>
      </c>
      <c r="G57" s="1" t="s">
        <v>23672</v>
      </c>
      <c r="H57" s="1">
        <v>1200000</v>
      </c>
      <c r="I57" s="1" t="s">
        <v>30939</v>
      </c>
      <c r="V57" s="1" t="s">
        <v>23673</v>
      </c>
    </row>
    <row r="58" spans="1:22">
      <c r="A58" s="1" t="s">
        <v>23674</v>
      </c>
      <c r="B58" s="1" t="s">
        <v>23675</v>
      </c>
      <c r="C58" s="1" t="s">
        <v>24367</v>
      </c>
      <c r="D58" s="1">
        <v>353768059965470</v>
      </c>
      <c r="E58" s="1" t="s">
        <v>30661</v>
      </c>
      <c r="F58" s="1">
        <v>201503</v>
      </c>
      <c r="G58" s="1" t="s">
        <v>23672</v>
      </c>
      <c r="H58" s="1">
        <v>1200000</v>
      </c>
      <c r="I58" s="1" t="s">
        <v>30939</v>
      </c>
      <c r="V58" s="1" t="s">
        <v>23676</v>
      </c>
    </row>
    <row r="59" spans="1:22">
      <c r="A59" s="1" t="s">
        <v>23677</v>
      </c>
      <c r="B59" s="1" t="s">
        <v>23678</v>
      </c>
      <c r="C59" s="1" t="s">
        <v>24408</v>
      </c>
      <c r="D59" s="1">
        <v>353768059965470</v>
      </c>
      <c r="E59" s="1" t="s">
        <v>30661</v>
      </c>
      <c r="F59" s="1">
        <v>201503</v>
      </c>
      <c r="G59" s="1" t="s">
        <v>30462</v>
      </c>
      <c r="H59" s="1">
        <v>1200000</v>
      </c>
      <c r="I59" s="1" t="s">
        <v>30938</v>
      </c>
      <c r="J59" s="1" t="s">
        <v>23864</v>
      </c>
      <c r="K59" s="1" t="s">
        <v>30938</v>
      </c>
      <c r="L59" s="1" t="s">
        <v>30938</v>
      </c>
      <c r="Q59" s="1" t="s">
        <v>30938</v>
      </c>
      <c r="S59" s="1">
        <v>5</v>
      </c>
      <c r="T59" s="1">
        <v>1</v>
      </c>
      <c r="V59" s="1" t="s">
        <v>23679</v>
      </c>
    </row>
    <row r="60" spans="1:22">
      <c r="A60" s="1" t="s">
        <v>23680</v>
      </c>
      <c r="B60" s="1" t="s">
        <v>23681</v>
      </c>
      <c r="C60" s="1" t="s">
        <v>24408</v>
      </c>
      <c r="D60" s="1">
        <v>353768059965470</v>
      </c>
      <c r="E60" s="1" t="s">
        <v>30661</v>
      </c>
      <c r="F60" s="1">
        <v>201503</v>
      </c>
      <c r="G60" s="1" t="s">
        <v>30211</v>
      </c>
      <c r="H60" s="1">
        <v>1200000</v>
      </c>
      <c r="I60" s="1" t="s">
        <v>30938</v>
      </c>
      <c r="J60" s="1" t="s">
        <v>23864</v>
      </c>
      <c r="K60" s="1" t="s">
        <v>30938</v>
      </c>
      <c r="L60" s="1" t="s">
        <v>30938</v>
      </c>
      <c r="Q60" s="1" t="s">
        <v>30938</v>
      </c>
      <c r="S60" s="1">
        <v>6</v>
      </c>
      <c r="T60" s="1">
        <v>1</v>
      </c>
      <c r="V60" s="1" t="s">
        <v>23682</v>
      </c>
    </row>
    <row r="61" spans="1:22">
      <c r="A61" s="1" t="s">
        <v>23683</v>
      </c>
      <c r="B61" s="1" t="s">
        <v>23684</v>
      </c>
      <c r="C61" s="1" t="s">
        <v>24408</v>
      </c>
      <c r="D61" s="1">
        <v>353768059965470</v>
      </c>
      <c r="E61" s="1" t="s">
        <v>30661</v>
      </c>
      <c r="F61" s="1">
        <v>201503</v>
      </c>
      <c r="G61" s="1" t="s">
        <v>30098</v>
      </c>
      <c r="H61" s="1">
        <v>1200000</v>
      </c>
      <c r="I61" s="1" t="s">
        <v>30938</v>
      </c>
      <c r="J61" s="1" t="s">
        <v>23685</v>
      </c>
      <c r="K61" s="1" t="s">
        <v>30938</v>
      </c>
      <c r="L61" s="1" t="s">
        <v>30938</v>
      </c>
      <c r="Q61" s="1" t="s">
        <v>30938</v>
      </c>
      <c r="S61" s="1">
        <v>5</v>
      </c>
      <c r="T61" s="1">
        <v>1</v>
      </c>
      <c r="V61" s="1" t="s">
        <v>23686</v>
      </c>
    </row>
    <row r="62" spans="1:22">
      <c r="A62" s="1" t="s">
        <v>23687</v>
      </c>
      <c r="B62" s="1" t="s">
        <v>23688</v>
      </c>
      <c r="C62" s="1" t="s">
        <v>24408</v>
      </c>
      <c r="D62" s="1">
        <v>353768059965470</v>
      </c>
      <c r="E62" s="1" t="s">
        <v>30661</v>
      </c>
      <c r="F62" s="1">
        <v>201503</v>
      </c>
      <c r="G62" s="1" t="s">
        <v>30470</v>
      </c>
      <c r="H62" s="1">
        <v>1200000</v>
      </c>
      <c r="I62" s="1" t="s">
        <v>30938</v>
      </c>
      <c r="J62" s="1" t="s">
        <v>23864</v>
      </c>
      <c r="K62" s="1" t="s">
        <v>30938</v>
      </c>
      <c r="L62" s="1" t="s">
        <v>30938</v>
      </c>
      <c r="Q62" s="1" t="s">
        <v>30938</v>
      </c>
      <c r="S62" s="1">
        <v>10</v>
      </c>
      <c r="T62" s="1">
        <v>1</v>
      </c>
      <c r="V62" s="1" t="s">
        <v>23689</v>
      </c>
    </row>
    <row r="63" spans="1:22">
      <c r="A63" s="1" t="s">
        <v>23690</v>
      </c>
      <c r="B63" s="1" t="s">
        <v>23691</v>
      </c>
      <c r="C63" s="1" t="s">
        <v>24408</v>
      </c>
      <c r="D63" s="1">
        <v>353768059965470</v>
      </c>
      <c r="E63" s="1" t="s">
        <v>30661</v>
      </c>
      <c r="F63" s="1">
        <v>201503</v>
      </c>
      <c r="G63" s="1" t="s">
        <v>30466</v>
      </c>
      <c r="H63" s="1">
        <v>1200000</v>
      </c>
      <c r="I63" s="1" t="s">
        <v>30938</v>
      </c>
      <c r="J63" s="1" t="s">
        <v>25925</v>
      </c>
      <c r="K63" s="1" t="s">
        <v>30938</v>
      </c>
      <c r="L63" s="1" t="s">
        <v>30938</v>
      </c>
      <c r="Q63" s="1" t="s">
        <v>30938</v>
      </c>
      <c r="S63" s="1">
        <v>10</v>
      </c>
      <c r="T63" s="1">
        <v>1</v>
      </c>
      <c r="V63" s="1" t="s">
        <v>23692</v>
      </c>
    </row>
    <row r="64" spans="1:22">
      <c r="A64" s="1" t="s">
        <v>23693</v>
      </c>
      <c r="B64" s="1" t="s">
        <v>23694</v>
      </c>
      <c r="C64" s="1" t="s">
        <v>24408</v>
      </c>
      <c r="D64" s="1">
        <v>353768059965470</v>
      </c>
      <c r="E64" s="1" t="s">
        <v>30661</v>
      </c>
      <c r="F64" s="1">
        <v>201503</v>
      </c>
      <c r="G64" s="1" t="s">
        <v>30604</v>
      </c>
      <c r="H64" s="1">
        <v>1200000</v>
      </c>
      <c r="I64" s="1" t="s">
        <v>30938</v>
      </c>
      <c r="J64" s="1" t="s">
        <v>25925</v>
      </c>
      <c r="K64" s="1" t="s">
        <v>30939</v>
      </c>
      <c r="L64" s="1" t="s">
        <v>30939</v>
      </c>
      <c r="M64" s="1" t="s">
        <v>30920</v>
      </c>
      <c r="N64" s="1" t="s">
        <v>23695</v>
      </c>
      <c r="O64" s="1" t="s">
        <v>30875</v>
      </c>
      <c r="Q64" s="1" t="s">
        <v>30938</v>
      </c>
      <c r="S64" s="1">
        <v>10</v>
      </c>
      <c r="T64" s="1">
        <v>1</v>
      </c>
      <c r="V64" s="1" t="s">
        <v>23696</v>
      </c>
    </row>
    <row r="65" spans="1:22">
      <c r="A65" s="1" t="s">
        <v>23697</v>
      </c>
      <c r="B65" s="1" t="s">
        <v>23698</v>
      </c>
      <c r="C65" s="1" t="s">
        <v>24408</v>
      </c>
      <c r="D65" s="1">
        <v>353768059965470</v>
      </c>
      <c r="E65" s="1" t="s">
        <v>30661</v>
      </c>
      <c r="F65" s="1">
        <v>201503</v>
      </c>
      <c r="G65" s="1" t="s">
        <v>24533</v>
      </c>
      <c r="H65" s="1">
        <v>1200000</v>
      </c>
      <c r="I65" s="1" t="s">
        <v>30939</v>
      </c>
      <c r="V65" s="1" t="s">
        <v>23699</v>
      </c>
    </row>
    <row r="66" spans="1:22">
      <c r="A66" s="1" t="s">
        <v>23700</v>
      </c>
      <c r="B66" s="1" t="s">
        <v>23701</v>
      </c>
      <c r="C66" s="1" t="s">
        <v>24408</v>
      </c>
      <c r="D66" s="1">
        <v>353768059965470</v>
      </c>
      <c r="E66" s="1" t="s">
        <v>30661</v>
      </c>
      <c r="F66" s="1">
        <v>201503</v>
      </c>
      <c r="G66" s="1" t="s">
        <v>24227</v>
      </c>
      <c r="H66" s="1">
        <v>1200000</v>
      </c>
      <c r="I66" s="1" t="s">
        <v>30938</v>
      </c>
      <c r="J66" s="1" t="s">
        <v>25925</v>
      </c>
      <c r="K66" s="1" t="s">
        <v>30938</v>
      </c>
      <c r="L66" s="1" t="s">
        <v>30938</v>
      </c>
      <c r="Q66" s="1" t="s">
        <v>30938</v>
      </c>
      <c r="S66" s="1">
        <v>5</v>
      </c>
      <c r="T66" s="1">
        <v>1</v>
      </c>
      <c r="V66" s="1" t="s">
        <v>23702</v>
      </c>
    </row>
    <row r="67" spans="1:22">
      <c r="A67" s="1" t="s">
        <v>23703</v>
      </c>
      <c r="B67" s="1" t="s">
        <v>23704</v>
      </c>
      <c r="C67" s="1" t="s">
        <v>24408</v>
      </c>
      <c r="D67" s="1">
        <v>353768059965470</v>
      </c>
      <c r="E67" s="1" t="s">
        <v>30661</v>
      </c>
      <c r="F67" s="1">
        <v>201503</v>
      </c>
      <c r="G67" s="1" t="s">
        <v>24607</v>
      </c>
      <c r="H67" s="1">
        <v>1200000</v>
      </c>
      <c r="I67" s="1" t="s">
        <v>30938</v>
      </c>
      <c r="J67" s="1" t="s">
        <v>23864</v>
      </c>
      <c r="K67" s="1" t="s">
        <v>30939</v>
      </c>
      <c r="L67" s="1" t="s">
        <v>30939</v>
      </c>
      <c r="M67" s="1" t="s">
        <v>30873</v>
      </c>
      <c r="O67" s="1" t="s">
        <v>30875</v>
      </c>
      <c r="Q67" s="1" t="s">
        <v>30938</v>
      </c>
      <c r="S67" s="1">
        <v>10</v>
      </c>
      <c r="T67" s="1">
        <v>1</v>
      </c>
      <c r="V67" s="1" t="s">
        <v>23705</v>
      </c>
    </row>
    <row r="68" spans="1:22">
      <c r="A68" s="1" t="s">
        <v>23706</v>
      </c>
      <c r="B68" s="1" t="s">
        <v>23707</v>
      </c>
      <c r="C68" s="1" t="s">
        <v>24408</v>
      </c>
      <c r="D68" s="1">
        <v>353768059965470</v>
      </c>
      <c r="E68" s="1" t="s">
        <v>30661</v>
      </c>
      <c r="F68" s="1">
        <v>201503</v>
      </c>
      <c r="G68" s="1" t="s">
        <v>30102</v>
      </c>
      <c r="H68" s="1">
        <v>1200000</v>
      </c>
      <c r="I68" s="1" t="s">
        <v>30938</v>
      </c>
      <c r="J68" s="1" t="s">
        <v>25925</v>
      </c>
      <c r="K68" s="1" t="s">
        <v>30938</v>
      </c>
      <c r="L68" s="1" t="s">
        <v>30939</v>
      </c>
      <c r="M68" s="1" t="s">
        <v>30873</v>
      </c>
      <c r="O68" s="1" t="s">
        <v>30875</v>
      </c>
      <c r="Q68" s="1" t="s">
        <v>30938</v>
      </c>
      <c r="S68" s="1">
        <v>5</v>
      </c>
      <c r="T68" s="1">
        <v>1</v>
      </c>
      <c r="V68" s="1" t="s">
        <v>23708</v>
      </c>
    </row>
    <row r="69" spans="1:22">
      <c r="A69" s="1" t="s">
        <v>23709</v>
      </c>
      <c r="B69" s="1" t="s">
        <v>23710</v>
      </c>
      <c r="C69" s="1" t="s">
        <v>24408</v>
      </c>
      <c r="D69" s="1">
        <v>353768059965470</v>
      </c>
      <c r="E69" s="1" t="s">
        <v>30661</v>
      </c>
      <c r="F69" s="1">
        <v>201503</v>
      </c>
      <c r="G69" s="1" t="s">
        <v>30211</v>
      </c>
      <c r="H69" s="1">
        <v>1200000</v>
      </c>
      <c r="I69" s="1" t="s">
        <v>30938</v>
      </c>
      <c r="J69" s="1" t="s">
        <v>25925</v>
      </c>
      <c r="K69" s="1" t="s">
        <v>30938</v>
      </c>
      <c r="L69" s="1" t="s">
        <v>30939</v>
      </c>
      <c r="M69" s="1" t="s">
        <v>30873</v>
      </c>
      <c r="O69" s="1" t="s">
        <v>30920</v>
      </c>
      <c r="P69" s="1" t="s">
        <v>23711</v>
      </c>
      <c r="Q69" s="1" t="s">
        <v>30938</v>
      </c>
      <c r="S69" s="1">
        <v>10</v>
      </c>
      <c r="T69" s="1">
        <v>1</v>
      </c>
      <c r="V69" s="1" t="s">
        <v>23712</v>
      </c>
    </row>
    <row r="70" spans="1:22">
      <c r="A70" s="1" t="s">
        <v>23713</v>
      </c>
      <c r="B70" s="1" t="s">
        <v>23611</v>
      </c>
      <c r="C70" s="1" t="s">
        <v>24408</v>
      </c>
      <c r="D70" s="1">
        <v>353768059965470</v>
      </c>
      <c r="E70" s="1" t="s">
        <v>30661</v>
      </c>
      <c r="F70" s="1">
        <v>201503</v>
      </c>
      <c r="G70" s="1" t="s">
        <v>30572</v>
      </c>
      <c r="H70" s="1">
        <v>1200000</v>
      </c>
      <c r="I70" s="1" t="s">
        <v>30938</v>
      </c>
      <c r="J70" s="1" t="s">
        <v>23864</v>
      </c>
      <c r="K70" s="1" t="s">
        <v>30938</v>
      </c>
      <c r="L70" s="1" t="s">
        <v>30938</v>
      </c>
      <c r="Q70" s="1" t="s">
        <v>30938</v>
      </c>
      <c r="S70" s="1">
        <v>30</v>
      </c>
      <c r="T70" s="1">
        <v>1</v>
      </c>
      <c r="V70" s="1" t="s">
        <v>23612</v>
      </c>
    </row>
    <row r="71" spans="1:22">
      <c r="A71" s="1" t="s">
        <v>23613</v>
      </c>
      <c r="B71" s="1" t="s">
        <v>23614</v>
      </c>
      <c r="C71" s="1" t="s">
        <v>24408</v>
      </c>
      <c r="D71" s="1">
        <v>353768059965470</v>
      </c>
      <c r="E71" s="1" t="s">
        <v>30661</v>
      </c>
      <c r="F71" s="1">
        <v>201503</v>
      </c>
      <c r="G71" s="1" t="s">
        <v>30541</v>
      </c>
      <c r="H71" s="1">
        <v>1200000</v>
      </c>
      <c r="I71" s="1" t="s">
        <v>30938</v>
      </c>
      <c r="J71" s="1" t="s">
        <v>25925</v>
      </c>
      <c r="K71" s="1" t="s">
        <v>30938</v>
      </c>
      <c r="L71" s="1" t="s">
        <v>30938</v>
      </c>
      <c r="Q71" s="1" t="s">
        <v>30938</v>
      </c>
      <c r="S71" s="1">
        <v>5</v>
      </c>
      <c r="T71" s="1">
        <v>1</v>
      </c>
      <c r="V71" s="1" t="s">
        <v>23615</v>
      </c>
    </row>
    <row r="72" spans="1:22">
      <c r="A72" s="1" t="s">
        <v>23616</v>
      </c>
      <c r="B72" s="1" t="s">
        <v>23617</v>
      </c>
      <c r="C72" s="1" t="s">
        <v>24408</v>
      </c>
      <c r="D72" s="1">
        <v>353768059965470</v>
      </c>
      <c r="E72" s="1" t="s">
        <v>30661</v>
      </c>
      <c r="F72" s="1">
        <v>201503</v>
      </c>
      <c r="G72" s="1" t="s">
        <v>30546</v>
      </c>
      <c r="H72" s="1">
        <v>1200000</v>
      </c>
      <c r="I72" s="1" t="s">
        <v>30938</v>
      </c>
      <c r="J72" s="1" t="s">
        <v>23864</v>
      </c>
      <c r="K72" s="1" t="s">
        <v>30938</v>
      </c>
      <c r="L72" s="1" t="s">
        <v>30938</v>
      </c>
      <c r="Q72" s="1" t="s">
        <v>30938</v>
      </c>
      <c r="S72" s="1">
        <v>30</v>
      </c>
      <c r="T72" s="1">
        <v>1</v>
      </c>
      <c r="V72" s="1" t="s">
        <v>23618</v>
      </c>
    </row>
    <row r="73" spans="1:22">
      <c r="A73" s="1" t="s">
        <v>23619</v>
      </c>
      <c r="B73" s="1" t="s">
        <v>23620</v>
      </c>
      <c r="C73" s="1" t="s">
        <v>24408</v>
      </c>
      <c r="D73" s="1">
        <v>353768059965470</v>
      </c>
      <c r="E73" s="1" t="s">
        <v>30661</v>
      </c>
      <c r="F73" s="1">
        <v>201503</v>
      </c>
      <c r="G73" s="1" t="s">
        <v>30929</v>
      </c>
      <c r="H73" s="1">
        <v>1200000</v>
      </c>
      <c r="I73" s="1" t="s">
        <v>30938</v>
      </c>
      <c r="J73" s="1" t="s">
        <v>23864</v>
      </c>
      <c r="K73" s="1" t="s">
        <v>30938</v>
      </c>
      <c r="L73" s="1" t="s">
        <v>30938</v>
      </c>
      <c r="Q73" s="1" t="s">
        <v>30938</v>
      </c>
      <c r="S73" s="1">
        <v>60</v>
      </c>
      <c r="T73" s="1">
        <v>1</v>
      </c>
      <c r="V73" s="1" t="s">
        <v>23621</v>
      </c>
    </row>
    <row r="74" spans="1:22">
      <c r="A74" s="1" t="s">
        <v>23622</v>
      </c>
      <c r="B74" s="1" t="s">
        <v>23623</v>
      </c>
      <c r="C74" s="1" t="s">
        <v>24408</v>
      </c>
      <c r="D74" s="1">
        <v>353768059965470</v>
      </c>
      <c r="E74" s="1" t="s">
        <v>30661</v>
      </c>
      <c r="F74" s="1">
        <v>201503</v>
      </c>
      <c r="G74" s="1" t="s">
        <v>30529</v>
      </c>
      <c r="H74" s="1">
        <v>1200000</v>
      </c>
      <c r="I74" s="1" t="s">
        <v>30938</v>
      </c>
      <c r="J74" s="1" t="s">
        <v>23864</v>
      </c>
      <c r="K74" s="1" t="s">
        <v>30938</v>
      </c>
      <c r="L74" s="1" t="s">
        <v>30938</v>
      </c>
      <c r="Q74" s="1" t="s">
        <v>30938</v>
      </c>
      <c r="S74" s="1">
        <v>15</v>
      </c>
      <c r="T74" s="1">
        <v>1</v>
      </c>
      <c r="V74" s="1" t="s">
        <v>23624</v>
      </c>
    </row>
    <row r="75" spans="1:22">
      <c r="A75" s="1" t="s">
        <v>23625</v>
      </c>
      <c r="B75" s="1" t="s">
        <v>23626</v>
      </c>
      <c r="C75" s="1" t="s">
        <v>24408</v>
      </c>
      <c r="D75" s="1">
        <v>353768059965470</v>
      </c>
      <c r="E75" s="1" t="s">
        <v>30661</v>
      </c>
      <c r="F75" s="1">
        <v>201503</v>
      </c>
      <c r="G75" s="1" t="s">
        <v>24152</v>
      </c>
      <c r="H75" s="1">
        <v>1200000</v>
      </c>
      <c r="I75" s="1" t="s">
        <v>30938</v>
      </c>
      <c r="J75" s="1" t="s">
        <v>23864</v>
      </c>
      <c r="K75" s="1" t="s">
        <v>30938</v>
      </c>
      <c r="L75" s="1" t="s">
        <v>30938</v>
      </c>
      <c r="Q75" s="1" t="s">
        <v>30938</v>
      </c>
      <c r="S75" s="1">
        <v>6</v>
      </c>
      <c r="T75" s="1">
        <v>1</v>
      </c>
      <c r="V75" s="1" t="s">
        <v>23627</v>
      </c>
    </row>
    <row r="76" spans="1:22">
      <c r="A76" s="1" t="s">
        <v>23628</v>
      </c>
      <c r="B76" s="1" t="s">
        <v>23629</v>
      </c>
      <c r="C76" s="1" t="s">
        <v>24408</v>
      </c>
      <c r="D76" s="1">
        <v>353768059965470</v>
      </c>
      <c r="E76" s="1" t="s">
        <v>30661</v>
      </c>
      <c r="F76" s="1">
        <v>201503</v>
      </c>
      <c r="G76" s="1" t="s">
        <v>30195</v>
      </c>
      <c r="H76" s="1">
        <v>1200000</v>
      </c>
      <c r="I76" s="1" t="s">
        <v>30938</v>
      </c>
      <c r="J76" s="1" t="s">
        <v>25925</v>
      </c>
      <c r="K76" s="1" t="s">
        <v>30938</v>
      </c>
      <c r="L76" s="1" t="s">
        <v>30939</v>
      </c>
      <c r="M76" s="1" t="s">
        <v>30812</v>
      </c>
      <c r="O76" s="1" t="s">
        <v>30875</v>
      </c>
      <c r="Q76" s="1" t="s">
        <v>30938</v>
      </c>
      <c r="S76" s="1">
        <v>5</v>
      </c>
      <c r="T76" s="1">
        <v>1</v>
      </c>
      <c r="V76" s="1" t="s">
        <v>23630</v>
      </c>
    </row>
    <row r="77" spans="1:22">
      <c r="A77" s="1" t="s">
        <v>23631</v>
      </c>
      <c r="B77" s="1" t="s">
        <v>23632</v>
      </c>
      <c r="C77" s="1" t="s">
        <v>24408</v>
      </c>
      <c r="D77" s="1">
        <v>353768059965470</v>
      </c>
      <c r="E77" s="1" t="s">
        <v>30661</v>
      </c>
      <c r="F77" s="1">
        <v>201503</v>
      </c>
      <c r="G77" s="1" t="s">
        <v>30626</v>
      </c>
      <c r="H77" s="1">
        <v>1200000</v>
      </c>
      <c r="I77" s="1" t="s">
        <v>30938</v>
      </c>
      <c r="J77" s="1" t="s">
        <v>25925</v>
      </c>
      <c r="K77" s="1" t="s">
        <v>30938</v>
      </c>
      <c r="L77" s="1" t="s">
        <v>30939</v>
      </c>
      <c r="M77" s="1" t="s">
        <v>30812</v>
      </c>
      <c r="O77" s="1" t="s">
        <v>30875</v>
      </c>
      <c r="Q77" s="1" t="s">
        <v>30938</v>
      </c>
      <c r="S77" s="1">
        <v>10</v>
      </c>
      <c r="T77" s="1">
        <v>1</v>
      </c>
      <c r="V77" s="1" t="s">
        <v>23633</v>
      </c>
    </row>
    <row r="78" spans="1:22">
      <c r="A78" s="1" t="s">
        <v>23634</v>
      </c>
      <c r="B78" s="1" t="s">
        <v>23635</v>
      </c>
      <c r="C78" s="1" t="s">
        <v>24408</v>
      </c>
      <c r="D78" s="1">
        <v>353768059965470</v>
      </c>
      <c r="E78" s="1" t="s">
        <v>30661</v>
      </c>
      <c r="F78" s="1">
        <v>201503</v>
      </c>
      <c r="G78" s="1" t="s">
        <v>30199</v>
      </c>
      <c r="H78" s="1">
        <v>1200000</v>
      </c>
      <c r="I78" s="1" t="s">
        <v>30938</v>
      </c>
      <c r="J78" s="1" t="s">
        <v>23864</v>
      </c>
      <c r="K78" s="1" t="s">
        <v>30938</v>
      </c>
      <c r="L78" s="1" t="s">
        <v>30938</v>
      </c>
      <c r="Q78" s="1" t="s">
        <v>30938</v>
      </c>
      <c r="S78" s="1">
        <v>10</v>
      </c>
      <c r="T78" s="1">
        <v>1</v>
      </c>
      <c r="V78" s="1" t="s">
        <v>23636</v>
      </c>
    </row>
    <row r="79" spans="1:22">
      <c r="A79" s="1" t="s">
        <v>23637</v>
      </c>
      <c r="B79" s="1" t="s">
        <v>23638</v>
      </c>
      <c r="C79" s="1" t="s">
        <v>24166</v>
      </c>
      <c r="D79" s="1">
        <v>357095051060589</v>
      </c>
      <c r="E79" s="1" t="s">
        <v>30766</v>
      </c>
      <c r="F79" s="1">
        <v>201503</v>
      </c>
      <c r="G79" s="1" t="s">
        <v>30919</v>
      </c>
      <c r="H79" s="1">
        <v>1200000</v>
      </c>
      <c r="I79" s="1" t="s">
        <v>30938</v>
      </c>
      <c r="J79" s="1" t="s">
        <v>25925</v>
      </c>
      <c r="K79" s="1" t="s">
        <v>30938</v>
      </c>
      <c r="L79" s="1" t="s">
        <v>30938</v>
      </c>
      <c r="Q79" s="1" t="s">
        <v>30938</v>
      </c>
      <c r="S79" s="1">
        <v>15</v>
      </c>
      <c r="T79" s="1">
        <v>1</v>
      </c>
      <c r="V79" s="1" t="s">
        <v>23639</v>
      </c>
    </row>
    <row r="80" spans="1:22">
      <c r="A80" s="1" t="s">
        <v>23640</v>
      </c>
      <c r="B80" s="1" t="s">
        <v>23641</v>
      </c>
      <c r="C80" s="1" t="s">
        <v>24166</v>
      </c>
      <c r="D80" s="1">
        <v>357095051060589</v>
      </c>
      <c r="E80" s="1" t="s">
        <v>30766</v>
      </c>
      <c r="F80" s="1">
        <v>201503</v>
      </c>
      <c r="G80" s="1" t="s">
        <v>30905</v>
      </c>
      <c r="H80" s="1">
        <v>1200000</v>
      </c>
      <c r="I80" s="1" t="s">
        <v>30938</v>
      </c>
      <c r="J80" s="1" t="s">
        <v>23864</v>
      </c>
      <c r="K80" s="1" t="s">
        <v>30938</v>
      </c>
      <c r="L80" s="1" t="s">
        <v>30938</v>
      </c>
      <c r="Q80" s="1" t="s">
        <v>30938</v>
      </c>
      <c r="S80" s="1">
        <v>20</v>
      </c>
      <c r="T80" s="1">
        <v>1</v>
      </c>
      <c r="V80" s="1" t="s">
        <v>23642</v>
      </c>
    </row>
    <row r="81" spans="1:22">
      <c r="A81" s="1" t="s">
        <v>23643</v>
      </c>
      <c r="B81" s="1" t="s">
        <v>23644</v>
      </c>
      <c r="C81" s="1" t="s">
        <v>24166</v>
      </c>
      <c r="D81" s="1">
        <v>357095051060589</v>
      </c>
      <c r="E81" s="1" t="s">
        <v>30766</v>
      </c>
      <c r="F81" s="1">
        <v>201503</v>
      </c>
      <c r="G81" s="1" t="s">
        <v>30896</v>
      </c>
      <c r="H81" s="1">
        <v>1200000</v>
      </c>
      <c r="I81" s="1" t="s">
        <v>30938</v>
      </c>
      <c r="J81" s="1" t="s">
        <v>23864</v>
      </c>
      <c r="K81" s="1" t="s">
        <v>30939</v>
      </c>
      <c r="L81" s="1" t="s">
        <v>30939</v>
      </c>
      <c r="M81" s="1" t="s">
        <v>30873</v>
      </c>
      <c r="O81" s="1" t="s">
        <v>30794</v>
      </c>
      <c r="Q81" s="1" t="s">
        <v>30938</v>
      </c>
      <c r="S81" s="1">
        <v>30</v>
      </c>
      <c r="T81" s="1">
        <v>1</v>
      </c>
      <c r="V81" s="1" t="s">
        <v>23645</v>
      </c>
    </row>
    <row r="82" spans="1:22">
      <c r="A82" s="1" t="s">
        <v>23646</v>
      </c>
      <c r="B82" s="1" t="s">
        <v>23647</v>
      </c>
      <c r="C82" s="1" t="s">
        <v>24166</v>
      </c>
      <c r="D82" s="1">
        <v>357095051060589</v>
      </c>
      <c r="E82" s="1" t="s">
        <v>30766</v>
      </c>
      <c r="F82" s="1">
        <v>201503</v>
      </c>
      <c r="G82" s="1" t="s">
        <v>30880</v>
      </c>
      <c r="H82" s="1">
        <v>1200000</v>
      </c>
      <c r="I82" s="1" t="s">
        <v>30938</v>
      </c>
      <c r="J82" s="1" t="s">
        <v>23864</v>
      </c>
      <c r="K82" s="1" t="s">
        <v>30938</v>
      </c>
      <c r="L82" s="1" t="s">
        <v>30938</v>
      </c>
      <c r="Q82" s="1" t="s">
        <v>30938</v>
      </c>
      <c r="S82" s="1">
        <v>20</v>
      </c>
      <c r="T82" s="1">
        <v>1</v>
      </c>
      <c r="V82" s="1" t="s">
        <v>23648</v>
      </c>
    </row>
    <row r="83" spans="1:22">
      <c r="A83" s="1" t="s">
        <v>23649</v>
      </c>
      <c r="B83" s="1" t="s">
        <v>23650</v>
      </c>
      <c r="C83" s="1" t="s">
        <v>24166</v>
      </c>
      <c r="D83" s="1">
        <v>357095051060589</v>
      </c>
      <c r="E83" s="1" t="s">
        <v>30766</v>
      </c>
      <c r="F83" s="1">
        <v>201503</v>
      </c>
      <c r="G83" s="1" t="s">
        <v>30866</v>
      </c>
      <c r="H83" s="1">
        <v>1200000</v>
      </c>
      <c r="I83" s="1" t="s">
        <v>30938</v>
      </c>
      <c r="J83" s="1" t="s">
        <v>25925</v>
      </c>
      <c r="K83" s="1" t="s">
        <v>30938</v>
      </c>
      <c r="L83" s="1" t="s">
        <v>30938</v>
      </c>
      <c r="Q83" s="1" t="s">
        <v>30938</v>
      </c>
      <c r="S83" s="1">
        <v>15</v>
      </c>
      <c r="T83" s="1">
        <v>1</v>
      </c>
      <c r="V83" s="1" t="s">
        <v>23651</v>
      </c>
    </row>
    <row r="84" spans="1:22">
      <c r="A84" s="1" t="s">
        <v>23652</v>
      </c>
      <c r="B84" s="1" t="s">
        <v>23653</v>
      </c>
      <c r="C84" s="1" t="s">
        <v>24166</v>
      </c>
      <c r="D84" s="1">
        <v>357095051060589</v>
      </c>
      <c r="E84" s="1" t="s">
        <v>30766</v>
      </c>
      <c r="F84" s="1">
        <v>201503</v>
      </c>
      <c r="G84" s="1" t="s">
        <v>30884</v>
      </c>
      <c r="H84" s="1">
        <v>1200000</v>
      </c>
      <c r="I84" s="1" t="s">
        <v>30938</v>
      </c>
      <c r="J84" s="1" t="s">
        <v>23864</v>
      </c>
      <c r="K84" s="1" t="s">
        <v>30938</v>
      </c>
      <c r="L84" s="1" t="s">
        <v>30938</v>
      </c>
      <c r="Q84" s="1" t="s">
        <v>30938</v>
      </c>
      <c r="S84" s="1">
        <v>10</v>
      </c>
      <c r="T84" s="1">
        <v>1</v>
      </c>
      <c r="V84" s="1" t="s">
        <v>23654</v>
      </c>
    </row>
    <row r="85" spans="1:22">
      <c r="A85" s="1" t="s">
        <v>23655</v>
      </c>
      <c r="B85" s="1" t="s">
        <v>23656</v>
      </c>
      <c r="C85" s="1" t="s">
        <v>24166</v>
      </c>
      <c r="D85" s="1">
        <v>357095051060589</v>
      </c>
      <c r="E85" s="1" t="s">
        <v>30766</v>
      </c>
      <c r="F85" s="1">
        <v>201503</v>
      </c>
      <c r="G85" s="1" t="s">
        <v>24185</v>
      </c>
      <c r="H85" s="1">
        <v>1200000</v>
      </c>
      <c r="I85" s="1" t="s">
        <v>30938</v>
      </c>
      <c r="J85" s="1" t="s">
        <v>23864</v>
      </c>
      <c r="K85" s="1" t="s">
        <v>30938</v>
      </c>
      <c r="L85" s="1" t="s">
        <v>30938</v>
      </c>
      <c r="Q85" s="1" t="s">
        <v>30938</v>
      </c>
      <c r="S85" s="1">
        <v>15</v>
      </c>
      <c r="T85" s="1">
        <v>1</v>
      </c>
      <c r="V85" s="1" t="s">
        <v>23657</v>
      </c>
    </row>
    <row r="86" spans="1:22">
      <c r="A86" s="1" t="s">
        <v>23658</v>
      </c>
      <c r="B86" s="1" t="s">
        <v>23659</v>
      </c>
      <c r="C86" s="1" t="s">
        <v>24166</v>
      </c>
      <c r="D86" s="1">
        <v>357095051060589</v>
      </c>
      <c r="E86" s="1" t="s">
        <v>30766</v>
      </c>
      <c r="F86" s="1">
        <v>201503</v>
      </c>
      <c r="G86" s="1" t="s">
        <v>30600</v>
      </c>
      <c r="H86" s="1">
        <v>1200000</v>
      </c>
      <c r="I86" s="1" t="s">
        <v>30938</v>
      </c>
      <c r="J86" s="1" t="s">
        <v>23864</v>
      </c>
      <c r="K86" s="1" t="s">
        <v>30938</v>
      </c>
      <c r="L86" s="1" t="s">
        <v>30938</v>
      </c>
      <c r="Q86" s="1" t="s">
        <v>30938</v>
      </c>
      <c r="S86" s="1">
        <v>10</v>
      </c>
      <c r="T86" s="1">
        <v>1</v>
      </c>
      <c r="V86" s="1" t="s">
        <v>23660</v>
      </c>
    </row>
    <row r="87" spans="1:22">
      <c r="A87" s="1" t="s">
        <v>23661</v>
      </c>
      <c r="B87" s="1" t="s">
        <v>23559</v>
      </c>
      <c r="C87" s="1" t="s">
        <v>24166</v>
      </c>
      <c r="D87" s="1">
        <v>357095051060589</v>
      </c>
      <c r="E87" s="1" t="s">
        <v>30766</v>
      </c>
      <c r="F87" s="1">
        <v>201503</v>
      </c>
      <c r="G87" s="1" t="s">
        <v>30596</v>
      </c>
      <c r="H87" s="1">
        <v>1200000</v>
      </c>
      <c r="I87" s="1" t="s">
        <v>30938</v>
      </c>
      <c r="J87" s="1" t="s">
        <v>23864</v>
      </c>
      <c r="K87" s="1" t="s">
        <v>30938</v>
      </c>
      <c r="L87" s="1" t="s">
        <v>30938</v>
      </c>
      <c r="Q87" s="1" t="s">
        <v>30938</v>
      </c>
      <c r="S87" s="1">
        <v>15</v>
      </c>
      <c r="T87" s="1">
        <v>1</v>
      </c>
      <c r="V87" s="1" t="s">
        <v>23560</v>
      </c>
    </row>
    <row r="88" spans="1:22">
      <c r="A88" s="1" t="s">
        <v>23561</v>
      </c>
      <c r="B88" s="1" t="s">
        <v>23562</v>
      </c>
      <c r="C88" s="1" t="s">
        <v>24166</v>
      </c>
      <c r="D88" s="1">
        <v>357095051060589</v>
      </c>
      <c r="E88" s="1" t="s">
        <v>30766</v>
      </c>
      <c r="F88" s="1">
        <v>201503</v>
      </c>
      <c r="G88" s="1" t="s">
        <v>24195</v>
      </c>
      <c r="H88" s="1">
        <v>1200000</v>
      </c>
      <c r="I88" s="1" t="s">
        <v>30938</v>
      </c>
      <c r="J88" s="1" t="s">
        <v>23759</v>
      </c>
      <c r="K88" s="1" t="s">
        <v>30939</v>
      </c>
      <c r="L88" s="1" t="s">
        <v>30938</v>
      </c>
      <c r="Q88" s="1" t="s">
        <v>30938</v>
      </c>
      <c r="S88" s="1">
        <v>5</v>
      </c>
      <c r="T88" s="1">
        <v>1</v>
      </c>
      <c r="V88" s="1" t="s">
        <v>23563</v>
      </c>
    </row>
    <row r="89" spans="1:22">
      <c r="A89" s="1" t="s">
        <v>23564</v>
      </c>
      <c r="B89" s="1" t="s">
        <v>23565</v>
      </c>
      <c r="C89" s="1" t="s">
        <v>24166</v>
      </c>
      <c r="D89" s="1">
        <v>357095051060589</v>
      </c>
      <c r="E89" s="1" t="s">
        <v>30766</v>
      </c>
      <c r="F89" s="1">
        <v>201503</v>
      </c>
      <c r="G89" s="1" t="s">
        <v>24616</v>
      </c>
      <c r="H89" s="1">
        <v>1200000</v>
      </c>
      <c r="I89" s="1" t="s">
        <v>30938</v>
      </c>
      <c r="J89" s="1" t="s">
        <v>23864</v>
      </c>
      <c r="K89" s="1" t="s">
        <v>30938</v>
      </c>
      <c r="L89" s="1" t="s">
        <v>30938</v>
      </c>
      <c r="Q89" s="1" t="s">
        <v>30938</v>
      </c>
      <c r="S89" s="1">
        <v>10</v>
      </c>
      <c r="T89" s="1">
        <v>1</v>
      </c>
      <c r="V89" s="1" t="s">
        <v>23566</v>
      </c>
    </row>
    <row r="90" spans="1:22">
      <c r="A90" s="1" t="s">
        <v>23567</v>
      </c>
      <c r="B90" s="1" t="s">
        <v>23568</v>
      </c>
      <c r="C90" s="1" t="s">
        <v>24166</v>
      </c>
      <c r="D90" s="1">
        <v>357095051060589</v>
      </c>
      <c r="E90" s="1" t="s">
        <v>30766</v>
      </c>
      <c r="F90" s="1">
        <v>201503</v>
      </c>
      <c r="G90" s="1" t="s">
        <v>30872</v>
      </c>
      <c r="H90" s="1">
        <v>1200000</v>
      </c>
      <c r="I90" s="1" t="s">
        <v>30938</v>
      </c>
      <c r="J90" s="1" t="s">
        <v>23864</v>
      </c>
      <c r="K90" s="1" t="s">
        <v>30938</v>
      </c>
      <c r="L90" s="1" t="s">
        <v>30938</v>
      </c>
      <c r="Q90" s="1" t="s">
        <v>30938</v>
      </c>
      <c r="S90" s="1">
        <v>15</v>
      </c>
      <c r="T90" s="1">
        <v>1</v>
      </c>
      <c r="V90" s="1" t="s">
        <v>23569</v>
      </c>
    </row>
    <row r="91" spans="1:22">
      <c r="A91" s="1" t="s">
        <v>23570</v>
      </c>
      <c r="B91" s="1" t="s">
        <v>23571</v>
      </c>
      <c r="C91" s="1" t="s">
        <v>24166</v>
      </c>
      <c r="D91" s="1">
        <v>357095051060589</v>
      </c>
      <c r="E91" s="1" t="s">
        <v>30766</v>
      </c>
      <c r="F91" s="1">
        <v>201503</v>
      </c>
      <c r="G91" s="1" t="s">
        <v>30892</v>
      </c>
      <c r="H91" s="1">
        <v>1200000</v>
      </c>
      <c r="I91" s="1" t="s">
        <v>30938</v>
      </c>
      <c r="J91" s="1" t="s">
        <v>23864</v>
      </c>
      <c r="K91" s="1" t="s">
        <v>30938</v>
      </c>
      <c r="L91" s="1" t="s">
        <v>30938</v>
      </c>
      <c r="Q91" s="1" t="s">
        <v>30938</v>
      </c>
      <c r="S91" s="1">
        <v>5</v>
      </c>
      <c r="T91" s="1">
        <v>1</v>
      </c>
      <c r="V91" s="1" t="s">
        <v>23572</v>
      </c>
    </row>
    <row r="92" spans="1:22">
      <c r="A92" s="1" t="s">
        <v>23573</v>
      </c>
      <c r="B92" s="1" t="s">
        <v>23574</v>
      </c>
      <c r="C92" s="1" t="s">
        <v>24166</v>
      </c>
      <c r="D92" s="1">
        <v>357095051060589</v>
      </c>
      <c r="E92" s="1" t="s">
        <v>30766</v>
      </c>
      <c r="F92" s="1">
        <v>201503</v>
      </c>
      <c r="G92" s="1" t="s">
        <v>24103</v>
      </c>
      <c r="H92" s="1">
        <v>1200000</v>
      </c>
      <c r="I92" s="1" t="s">
        <v>30938</v>
      </c>
      <c r="J92" s="1" t="s">
        <v>23864</v>
      </c>
      <c r="K92" s="1" t="s">
        <v>30938</v>
      </c>
      <c r="L92" s="1" t="s">
        <v>30938</v>
      </c>
      <c r="Q92" s="1" t="s">
        <v>30938</v>
      </c>
      <c r="S92" s="1">
        <v>5</v>
      </c>
      <c r="T92" s="1">
        <v>1</v>
      </c>
      <c r="V92" s="1" t="s">
        <v>23575</v>
      </c>
    </row>
    <row r="93" spans="1:22">
      <c r="A93" s="1" t="s">
        <v>23576</v>
      </c>
      <c r="B93" s="1" t="s">
        <v>23577</v>
      </c>
      <c r="C93" s="1" t="s">
        <v>24408</v>
      </c>
      <c r="D93" s="1">
        <v>352701053856750</v>
      </c>
      <c r="E93" s="1" t="s">
        <v>29193</v>
      </c>
      <c r="F93" s="1">
        <v>201503</v>
      </c>
      <c r="G93" s="1" t="s">
        <v>24107</v>
      </c>
      <c r="H93" s="1">
        <v>1200000</v>
      </c>
      <c r="I93" s="1" t="s">
        <v>30938</v>
      </c>
      <c r="J93" s="1" t="s">
        <v>25925</v>
      </c>
      <c r="K93" s="1" t="s">
        <v>30938</v>
      </c>
      <c r="L93" s="1" t="s">
        <v>30938</v>
      </c>
      <c r="Q93" s="1" t="s">
        <v>30938</v>
      </c>
      <c r="S93" s="1">
        <v>10</v>
      </c>
      <c r="T93" s="1">
        <v>1</v>
      </c>
      <c r="V93" s="1" t="s">
        <v>23578</v>
      </c>
    </row>
    <row r="94" spans="1:22">
      <c r="A94" s="1" t="s">
        <v>23579</v>
      </c>
      <c r="B94" s="1" t="s">
        <v>23580</v>
      </c>
      <c r="C94" s="1" t="s">
        <v>24408</v>
      </c>
      <c r="D94" s="1">
        <v>352701053856750</v>
      </c>
      <c r="E94" s="1" t="s">
        <v>29193</v>
      </c>
      <c r="F94" s="1">
        <v>201503</v>
      </c>
      <c r="G94" s="1" t="s">
        <v>24111</v>
      </c>
      <c r="H94" s="1">
        <v>1200000</v>
      </c>
      <c r="I94" s="1" t="s">
        <v>30938</v>
      </c>
      <c r="J94" s="1" t="s">
        <v>23864</v>
      </c>
      <c r="K94" s="1" t="s">
        <v>30938</v>
      </c>
      <c r="L94" s="1" t="s">
        <v>30938</v>
      </c>
      <c r="Q94" s="1" t="s">
        <v>30938</v>
      </c>
      <c r="S94" s="1">
        <v>5</v>
      </c>
      <c r="T94" s="1">
        <v>1</v>
      </c>
      <c r="V94" s="1" t="s">
        <v>23581</v>
      </c>
    </row>
    <row r="95" spans="1:22">
      <c r="A95" s="1" t="s">
        <v>23582</v>
      </c>
      <c r="B95" s="1" t="s">
        <v>23583</v>
      </c>
      <c r="C95" s="1" t="s">
        <v>24408</v>
      </c>
      <c r="D95" s="1">
        <v>352701053856750</v>
      </c>
      <c r="E95" s="1" t="s">
        <v>29193</v>
      </c>
      <c r="F95" s="1">
        <v>201503</v>
      </c>
      <c r="G95" s="1" t="s">
        <v>23584</v>
      </c>
      <c r="H95" s="1">
        <v>1200000</v>
      </c>
      <c r="I95" s="1" t="s">
        <v>30938</v>
      </c>
      <c r="J95" s="1" t="s">
        <v>25925</v>
      </c>
      <c r="K95" s="1" t="s">
        <v>30938</v>
      </c>
      <c r="L95" s="1" t="s">
        <v>30938</v>
      </c>
      <c r="Q95" s="1" t="s">
        <v>30938</v>
      </c>
      <c r="S95" s="1">
        <v>10</v>
      </c>
      <c r="T95" s="1">
        <v>1</v>
      </c>
      <c r="V95" s="1" t="s">
        <v>23585</v>
      </c>
    </row>
    <row r="96" spans="1:22">
      <c r="A96" s="1" t="s">
        <v>23586</v>
      </c>
      <c r="B96" s="1" t="s">
        <v>23587</v>
      </c>
      <c r="C96" s="1" t="s">
        <v>24408</v>
      </c>
      <c r="D96" s="1">
        <v>352701053856750</v>
      </c>
      <c r="E96" s="1" t="s">
        <v>29193</v>
      </c>
      <c r="F96" s="1">
        <v>201503</v>
      </c>
      <c r="G96" s="1" t="s">
        <v>30090</v>
      </c>
      <c r="H96" s="1">
        <v>1200000</v>
      </c>
      <c r="I96" s="1" t="s">
        <v>30938</v>
      </c>
      <c r="J96" s="1" t="s">
        <v>23864</v>
      </c>
      <c r="K96" s="1" t="s">
        <v>30938</v>
      </c>
      <c r="L96" s="1" t="s">
        <v>30938</v>
      </c>
      <c r="Q96" s="1" t="s">
        <v>30938</v>
      </c>
      <c r="S96" s="1">
        <v>20</v>
      </c>
      <c r="T96" s="1">
        <v>1</v>
      </c>
      <c r="V96" s="1" t="s">
        <v>23588</v>
      </c>
    </row>
    <row r="97" spans="1:22">
      <c r="A97" s="1" t="s">
        <v>23589</v>
      </c>
      <c r="B97" s="1" t="s">
        <v>23590</v>
      </c>
      <c r="C97" s="1" t="s">
        <v>24408</v>
      </c>
      <c r="D97" s="1">
        <v>352701053856750</v>
      </c>
      <c r="E97" s="1" t="s">
        <v>29193</v>
      </c>
      <c r="F97" s="1">
        <v>201503</v>
      </c>
      <c r="G97" s="1" t="s">
        <v>30106</v>
      </c>
      <c r="H97" s="1">
        <v>1200000</v>
      </c>
      <c r="I97" s="1" t="s">
        <v>30938</v>
      </c>
      <c r="J97" s="1" t="s">
        <v>23864</v>
      </c>
      <c r="K97" s="1" t="s">
        <v>30938</v>
      </c>
      <c r="L97" s="1" t="s">
        <v>30938</v>
      </c>
      <c r="Q97" s="1" t="s">
        <v>30938</v>
      </c>
      <c r="S97" s="1">
        <v>120</v>
      </c>
      <c r="T97" s="1">
        <v>2</v>
      </c>
      <c r="V97" s="1" t="s">
        <v>23591</v>
      </c>
    </row>
    <row r="98" spans="1:22">
      <c r="A98" s="1" t="s">
        <v>23592</v>
      </c>
      <c r="B98" s="1" t="s">
        <v>23593</v>
      </c>
      <c r="C98" s="1" t="s">
        <v>24408</v>
      </c>
      <c r="D98" s="1">
        <v>352701053856750</v>
      </c>
      <c r="E98" s="1" t="s">
        <v>29193</v>
      </c>
      <c r="F98" s="1">
        <v>201503</v>
      </c>
      <c r="G98" s="1" t="s">
        <v>24126</v>
      </c>
      <c r="H98" s="1">
        <v>1200000</v>
      </c>
      <c r="I98" s="1" t="s">
        <v>30938</v>
      </c>
      <c r="J98" s="1" t="s">
        <v>23864</v>
      </c>
      <c r="K98" s="1" t="s">
        <v>30938</v>
      </c>
      <c r="L98" s="1" t="s">
        <v>30938</v>
      </c>
      <c r="Q98" s="1" t="s">
        <v>30938</v>
      </c>
      <c r="S98" s="1">
        <v>20</v>
      </c>
      <c r="T98" s="1">
        <v>1</v>
      </c>
      <c r="V98" s="1" t="s">
        <v>23594</v>
      </c>
    </row>
    <row r="99" spans="1:22">
      <c r="A99" s="1" t="s">
        <v>23595</v>
      </c>
      <c r="B99" s="1" t="s">
        <v>23596</v>
      </c>
      <c r="C99" s="1" t="s">
        <v>24408</v>
      </c>
      <c r="D99" s="1">
        <v>352701053856750</v>
      </c>
      <c r="E99" s="1" t="s">
        <v>29193</v>
      </c>
      <c r="F99" s="1">
        <v>201503</v>
      </c>
      <c r="G99" s="1" t="s">
        <v>30000</v>
      </c>
      <c r="H99" s="1">
        <v>1200000</v>
      </c>
      <c r="I99" s="1" t="s">
        <v>30938</v>
      </c>
      <c r="J99" s="1" t="s">
        <v>23864</v>
      </c>
      <c r="K99" s="1" t="s">
        <v>30938</v>
      </c>
      <c r="L99" s="1" t="s">
        <v>30938</v>
      </c>
      <c r="Q99" s="1" t="s">
        <v>30938</v>
      </c>
      <c r="S99" s="1">
        <v>10</v>
      </c>
      <c r="T99" s="1">
        <v>1</v>
      </c>
      <c r="V99" s="1" t="s">
        <v>23597</v>
      </c>
    </row>
    <row r="100" spans="1:22">
      <c r="A100" s="1" t="s">
        <v>23598</v>
      </c>
      <c r="B100" s="1" t="s">
        <v>23599</v>
      </c>
      <c r="C100" s="1" t="s">
        <v>24408</v>
      </c>
      <c r="D100" s="1">
        <v>352701053856750</v>
      </c>
      <c r="E100" s="1" t="s">
        <v>29193</v>
      </c>
      <c r="F100" s="1">
        <v>201503</v>
      </c>
      <c r="G100" s="1" t="s">
        <v>23992</v>
      </c>
      <c r="H100" s="1">
        <v>1200000</v>
      </c>
      <c r="I100" s="1" t="s">
        <v>30938</v>
      </c>
      <c r="J100" s="1" t="s">
        <v>23864</v>
      </c>
      <c r="K100" s="1" t="s">
        <v>30938</v>
      </c>
      <c r="L100" s="1" t="s">
        <v>30938</v>
      </c>
      <c r="Q100" s="1" t="s">
        <v>30938</v>
      </c>
      <c r="S100" s="1">
        <v>30</v>
      </c>
      <c r="T100" s="1">
        <v>1</v>
      </c>
      <c r="V100" s="1" t="s">
        <v>23600</v>
      </c>
    </row>
    <row r="101" spans="1:22">
      <c r="A101" s="1" t="s">
        <v>23601</v>
      </c>
      <c r="B101" s="1" t="s">
        <v>23602</v>
      </c>
      <c r="C101" s="1" t="s">
        <v>24408</v>
      </c>
      <c r="D101" s="1">
        <v>352701053856750</v>
      </c>
      <c r="E101" s="1" t="s">
        <v>29193</v>
      </c>
      <c r="F101" s="1">
        <v>201503</v>
      </c>
      <c r="G101" s="1" t="s">
        <v>24137</v>
      </c>
      <c r="H101" s="1">
        <v>100000</v>
      </c>
      <c r="I101" s="1" t="s">
        <v>30938</v>
      </c>
      <c r="J101" s="1" t="s">
        <v>23864</v>
      </c>
      <c r="K101" s="1" t="s">
        <v>30938</v>
      </c>
      <c r="L101" s="1" t="s">
        <v>30938</v>
      </c>
      <c r="Q101" s="1" t="s">
        <v>30938</v>
      </c>
      <c r="S101" s="1">
        <v>10</v>
      </c>
      <c r="T101" s="1">
        <v>1</v>
      </c>
      <c r="V101" s="1" t="s">
        <v>23603</v>
      </c>
    </row>
    <row r="102" spans="1:22">
      <c r="A102" s="1" t="s">
        <v>23604</v>
      </c>
      <c r="B102" s="1" t="s">
        <v>23605</v>
      </c>
      <c r="C102" s="1" t="s">
        <v>24408</v>
      </c>
      <c r="D102" s="1">
        <v>352701053856750</v>
      </c>
      <c r="E102" s="1" t="s">
        <v>29193</v>
      </c>
      <c r="F102" s="1">
        <v>201503</v>
      </c>
      <c r="G102" s="1" t="s">
        <v>24141</v>
      </c>
      <c r="H102" s="1">
        <v>1200000</v>
      </c>
      <c r="I102" s="1" t="s">
        <v>30938</v>
      </c>
      <c r="J102" s="1" t="s">
        <v>25925</v>
      </c>
      <c r="K102" s="1" t="s">
        <v>30938</v>
      </c>
      <c r="L102" s="1" t="s">
        <v>30938</v>
      </c>
      <c r="Q102" s="1" t="s">
        <v>30938</v>
      </c>
      <c r="S102" s="1">
        <v>10</v>
      </c>
      <c r="T102" s="1">
        <v>1</v>
      </c>
      <c r="V102" s="1" t="s">
        <v>23606</v>
      </c>
    </row>
    <row r="103" spans="1:22">
      <c r="A103" s="1" t="s">
        <v>23607</v>
      </c>
      <c r="B103" s="1" t="s">
        <v>23608</v>
      </c>
      <c r="C103" s="1" t="s">
        <v>24408</v>
      </c>
      <c r="D103" s="1">
        <v>352701053856750</v>
      </c>
      <c r="E103" s="1" t="s">
        <v>29193</v>
      </c>
      <c r="F103" s="1">
        <v>201503</v>
      </c>
      <c r="G103" s="1" t="s">
        <v>24542</v>
      </c>
      <c r="H103" s="1">
        <v>1200000</v>
      </c>
      <c r="I103" s="1" t="s">
        <v>30938</v>
      </c>
      <c r="J103" s="1" t="s">
        <v>23864</v>
      </c>
      <c r="K103" s="1" t="s">
        <v>30938</v>
      </c>
      <c r="L103" s="1" t="s">
        <v>30938</v>
      </c>
      <c r="Q103" s="1" t="s">
        <v>30938</v>
      </c>
      <c r="S103" s="1">
        <v>120</v>
      </c>
      <c r="T103" s="1">
        <v>1</v>
      </c>
      <c r="V103" s="1" t="s">
        <v>23609</v>
      </c>
    </row>
    <row r="104" spans="1:22">
      <c r="A104" s="1" t="s">
        <v>23610</v>
      </c>
      <c r="B104" s="1" t="s">
        <v>23507</v>
      </c>
      <c r="C104" s="1" t="s">
        <v>24166</v>
      </c>
      <c r="D104" s="1">
        <v>352701053856750</v>
      </c>
      <c r="E104" s="1" t="s">
        <v>29193</v>
      </c>
      <c r="F104" s="1">
        <v>201503</v>
      </c>
      <c r="G104" s="1" t="s">
        <v>24042</v>
      </c>
      <c r="H104" s="1">
        <v>1200000</v>
      </c>
      <c r="I104" s="1" t="s">
        <v>30938</v>
      </c>
      <c r="J104" s="1" t="s">
        <v>23864</v>
      </c>
      <c r="K104" s="1" t="s">
        <v>30938</v>
      </c>
      <c r="L104" s="1" t="s">
        <v>30938</v>
      </c>
      <c r="Q104" s="1" t="s">
        <v>30938</v>
      </c>
      <c r="S104" s="1">
        <v>10</v>
      </c>
      <c r="T104" s="1">
        <v>1</v>
      </c>
      <c r="V104" s="1" t="s">
        <v>23508</v>
      </c>
    </row>
    <row r="105" spans="1:22">
      <c r="A105" s="1" t="s">
        <v>23509</v>
      </c>
      <c r="B105" s="1" t="s">
        <v>23510</v>
      </c>
      <c r="C105" s="1" t="s">
        <v>24166</v>
      </c>
      <c r="D105" s="1">
        <v>352701053856750</v>
      </c>
      <c r="E105" s="1" t="s">
        <v>29193</v>
      </c>
      <c r="F105" s="1">
        <v>201503</v>
      </c>
      <c r="G105" s="1" t="s">
        <v>24046</v>
      </c>
      <c r="H105" s="1">
        <v>1200000</v>
      </c>
      <c r="I105" s="1" t="s">
        <v>30938</v>
      </c>
      <c r="J105" s="1" t="s">
        <v>23864</v>
      </c>
      <c r="K105" s="1" t="s">
        <v>30938</v>
      </c>
      <c r="L105" s="1" t="s">
        <v>30938</v>
      </c>
      <c r="Q105" s="1" t="s">
        <v>30938</v>
      </c>
      <c r="S105" s="1">
        <v>20</v>
      </c>
      <c r="T105" s="1">
        <v>1</v>
      </c>
      <c r="V105" s="1" t="s">
        <v>23511</v>
      </c>
    </row>
    <row r="106" spans="1:22">
      <c r="A106" s="1" t="s">
        <v>23512</v>
      </c>
      <c r="B106" s="1" t="s">
        <v>23513</v>
      </c>
      <c r="C106" s="1" t="s">
        <v>24166</v>
      </c>
      <c r="D106" s="1">
        <v>352701053856750</v>
      </c>
      <c r="E106" s="1" t="s">
        <v>29193</v>
      </c>
      <c r="F106" s="1">
        <v>201503</v>
      </c>
      <c r="G106" s="1" t="s">
        <v>24050</v>
      </c>
      <c r="H106" s="1">
        <v>1200000</v>
      </c>
      <c r="I106" s="1" t="s">
        <v>30938</v>
      </c>
      <c r="J106" s="1" t="s">
        <v>25925</v>
      </c>
      <c r="K106" s="1" t="s">
        <v>30938</v>
      </c>
      <c r="L106" s="1" t="s">
        <v>30938</v>
      </c>
      <c r="Q106" s="1" t="s">
        <v>30938</v>
      </c>
      <c r="S106" s="1">
        <v>25</v>
      </c>
      <c r="T106" s="1">
        <v>1</v>
      </c>
      <c r="V106" s="1" t="s">
        <v>23514</v>
      </c>
    </row>
    <row r="107" spans="1:22">
      <c r="A107" s="1" t="s">
        <v>23515</v>
      </c>
      <c r="B107" s="1" t="s">
        <v>23516</v>
      </c>
      <c r="C107" s="1" t="s">
        <v>24166</v>
      </c>
      <c r="D107" s="1">
        <v>352701053856750</v>
      </c>
      <c r="E107" s="1" t="s">
        <v>29193</v>
      </c>
      <c r="F107" s="1">
        <v>201503</v>
      </c>
      <c r="G107" s="1" t="s">
        <v>24659</v>
      </c>
      <c r="H107" s="1">
        <v>1200000</v>
      </c>
      <c r="I107" s="1" t="s">
        <v>30938</v>
      </c>
      <c r="J107" s="1" t="s">
        <v>23864</v>
      </c>
      <c r="K107" s="1" t="s">
        <v>30938</v>
      </c>
      <c r="L107" s="1" t="s">
        <v>30938</v>
      </c>
      <c r="Q107" s="1" t="s">
        <v>30938</v>
      </c>
      <c r="S107" s="1">
        <v>60</v>
      </c>
      <c r="T107" s="1">
        <v>1</v>
      </c>
      <c r="V107" s="1" t="s">
        <v>23517</v>
      </c>
    </row>
    <row r="108" spans="1:22">
      <c r="A108" s="1" t="s">
        <v>23518</v>
      </c>
      <c r="B108" s="1" t="s">
        <v>23519</v>
      </c>
      <c r="C108" s="1" t="s">
        <v>24166</v>
      </c>
      <c r="D108" s="1">
        <v>352701053856750</v>
      </c>
      <c r="E108" s="1" t="s">
        <v>29193</v>
      </c>
      <c r="F108" s="1">
        <v>201503</v>
      </c>
      <c r="G108" s="1" t="s">
        <v>24057</v>
      </c>
      <c r="H108" s="1">
        <v>1200000</v>
      </c>
      <c r="I108" s="1" t="s">
        <v>30938</v>
      </c>
      <c r="J108" s="1" t="s">
        <v>23864</v>
      </c>
      <c r="K108" s="1" t="s">
        <v>30938</v>
      </c>
      <c r="L108" s="1" t="s">
        <v>30938</v>
      </c>
      <c r="Q108" s="1" t="s">
        <v>30938</v>
      </c>
      <c r="S108" s="1">
        <v>30</v>
      </c>
      <c r="T108" s="1">
        <v>1</v>
      </c>
      <c r="V108" s="1" t="s">
        <v>23520</v>
      </c>
    </row>
    <row r="109" spans="1:22">
      <c r="A109" s="1" t="s">
        <v>23521</v>
      </c>
      <c r="B109" s="1" t="s">
        <v>23522</v>
      </c>
      <c r="C109" s="1" t="s">
        <v>24166</v>
      </c>
      <c r="D109" s="1">
        <v>352701053856750</v>
      </c>
      <c r="E109" s="1" t="s">
        <v>29193</v>
      </c>
      <c r="F109" s="1">
        <v>201503</v>
      </c>
      <c r="G109" s="1" t="s">
        <v>24061</v>
      </c>
      <c r="H109" s="1">
        <v>1200000</v>
      </c>
      <c r="I109" s="1" t="s">
        <v>30938</v>
      </c>
      <c r="J109" s="1" t="s">
        <v>23864</v>
      </c>
      <c r="K109" s="1" t="s">
        <v>30938</v>
      </c>
      <c r="L109" s="1" t="s">
        <v>30938</v>
      </c>
      <c r="Q109" s="1" t="s">
        <v>30938</v>
      </c>
      <c r="S109" s="1">
        <v>60</v>
      </c>
      <c r="T109" s="1">
        <v>1</v>
      </c>
      <c r="V109" s="1" t="s">
        <v>23523</v>
      </c>
    </row>
    <row r="110" spans="1:22">
      <c r="A110" s="1" t="s">
        <v>23524</v>
      </c>
      <c r="B110" s="1" t="s">
        <v>23525</v>
      </c>
      <c r="C110" s="1" t="s">
        <v>24166</v>
      </c>
      <c r="D110" s="1">
        <v>352701053856750</v>
      </c>
      <c r="E110" s="1" t="s">
        <v>29193</v>
      </c>
      <c r="F110" s="1">
        <v>201503</v>
      </c>
      <c r="G110" s="1" t="s">
        <v>24525</v>
      </c>
      <c r="H110" s="1">
        <v>1200000</v>
      </c>
      <c r="I110" s="1" t="s">
        <v>30938</v>
      </c>
      <c r="J110" s="1" t="s">
        <v>25925</v>
      </c>
      <c r="K110" s="1" t="s">
        <v>30938</v>
      </c>
      <c r="L110" s="1" t="s">
        <v>30938</v>
      </c>
      <c r="Q110" s="1" t="s">
        <v>30938</v>
      </c>
      <c r="S110" s="1">
        <v>60</v>
      </c>
      <c r="T110" s="1">
        <v>1</v>
      </c>
      <c r="V110" s="1" t="s">
        <v>23526</v>
      </c>
    </row>
    <row r="111" spans="1:22">
      <c r="A111" s="1" t="s">
        <v>23527</v>
      </c>
      <c r="B111" s="1" t="s">
        <v>23528</v>
      </c>
      <c r="C111" s="1" t="s">
        <v>24166</v>
      </c>
      <c r="D111" s="1">
        <v>352701053856750</v>
      </c>
      <c r="E111" s="1" t="s">
        <v>29193</v>
      </c>
      <c r="F111" s="1">
        <v>201503</v>
      </c>
      <c r="G111" s="1" t="s">
        <v>24517</v>
      </c>
      <c r="H111" s="1">
        <v>1200000</v>
      </c>
      <c r="I111" s="1" t="s">
        <v>30938</v>
      </c>
      <c r="J111" s="1" t="s">
        <v>23864</v>
      </c>
      <c r="K111" s="1" t="s">
        <v>30938</v>
      </c>
      <c r="L111" s="1" t="s">
        <v>30938</v>
      </c>
      <c r="Q111" s="1" t="s">
        <v>30938</v>
      </c>
      <c r="S111" s="1">
        <v>60</v>
      </c>
      <c r="T111" s="1">
        <v>1</v>
      </c>
      <c r="V111" s="1" t="s">
        <v>23529</v>
      </c>
    </row>
    <row r="112" spans="1:22">
      <c r="A112" s="1" t="s">
        <v>23530</v>
      </c>
      <c r="B112" s="1" t="s">
        <v>23531</v>
      </c>
      <c r="C112" s="1" t="s">
        <v>24166</v>
      </c>
      <c r="D112" s="1">
        <v>352701053856750</v>
      </c>
      <c r="E112" s="1" t="s">
        <v>29193</v>
      </c>
      <c r="F112" s="1">
        <v>201503</v>
      </c>
      <c r="G112" s="1" t="s">
        <v>24611</v>
      </c>
      <c r="H112" s="1">
        <v>1200000</v>
      </c>
      <c r="I112" s="1" t="s">
        <v>30938</v>
      </c>
      <c r="J112" s="1" t="s">
        <v>25925</v>
      </c>
      <c r="K112" s="1" t="s">
        <v>30939</v>
      </c>
      <c r="L112" s="1" t="s">
        <v>30938</v>
      </c>
      <c r="Q112" s="1" t="s">
        <v>30938</v>
      </c>
      <c r="S112" s="1">
        <v>15</v>
      </c>
      <c r="T112" s="1">
        <v>1</v>
      </c>
      <c r="V112" s="1" t="s">
        <v>23532</v>
      </c>
    </row>
    <row r="113" spans="1:22">
      <c r="A113" s="1" t="s">
        <v>23533</v>
      </c>
      <c r="B113" s="1" t="s">
        <v>23534</v>
      </c>
      <c r="C113" s="1" t="s">
        <v>24166</v>
      </c>
      <c r="D113" s="1">
        <v>352701053856750</v>
      </c>
      <c r="E113" s="1" t="s">
        <v>29193</v>
      </c>
      <c r="F113" s="1">
        <v>201503</v>
      </c>
      <c r="G113" s="1" t="s">
        <v>24529</v>
      </c>
      <c r="H113" s="1">
        <v>1200000</v>
      </c>
      <c r="I113" s="1" t="s">
        <v>30938</v>
      </c>
      <c r="J113" s="1" t="s">
        <v>23864</v>
      </c>
      <c r="K113" s="1" t="s">
        <v>30938</v>
      </c>
      <c r="L113" s="1" t="s">
        <v>30938</v>
      </c>
      <c r="Q113" s="1" t="s">
        <v>30938</v>
      </c>
      <c r="S113" s="1">
        <v>60</v>
      </c>
      <c r="T113" s="1">
        <v>1</v>
      </c>
      <c r="V113" s="1" t="s">
        <v>23535</v>
      </c>
    </row>
    <row r="114" spans="1:22">
      <c r="A114" s="1" t="s">
        <v>23536</v>
      </c>
      <c r="B114" s="1" t="s">
        <v>23537</v>
      </c>
      <c r="C114" s="1" t="s">
        <v>24166</v>
      </c>
      <c r="D114" s="1">
        <v>352701053856750</v>
      </c>
      <c r="E114" s="1" t="s">
        <v>29193</v>
      </c>
      <c r="F114" s="1">
        <v>201503</v>
      </c>
      <c r="G114" s="1" t="s">
        <v>24077</v>
      </c>
      <c r="H114" s="1">
        <v>1200000</v>
      </c>
      <c r="I114" s="1" t="s">
        <v>30938</v>
      </c>
      <c r="J114" s="1" t="s">
        <v>23685</v>
      </c>
      <c r="K114" s="1" t="s">
        <v>30901</v>
      </c>
      <c r="L114" s="1" t="s">
        <v>30938</v>
      </c>
      <c r="Q114" s="1" t="s">
        <v>30938</v>
      </c>
      <c r="S114" s="1">
        <v>30</v>
      </c>
      <c r="T114" s="1">
        <v>1</v>
      </c>
      <c r="V114" s="1" t="s">
        <v>23538</v>
      </c>
    </row>
    <row r="115" spans="1:22">
      <c r="A115" s="1" t="s">
        <v>23539</v>
      </c>
      <c r="B115" s="1" t="s">
        <v>23540</v>
      </c>
      <c r="C115" s="1" t="s">
        <v>24166</v>
      </c>
      <c r="D115" s="1">
        <v>352701053856750</v>
      </c>
      <c r="E115" s="1" t="s">
        <v>29193</v>
      </c>
      <c r="F115" s="1">
        <v>201503</v>
      </c>
      <c r="G115" s="1" t="s">
        <v>24546</v>
      </c>
      <c r="H115" s="1">
        <v>1200000</v>
      </c>
      <c r="I115" s="1" t="s">
        <v>30938</v>
      </c>
      <c r="J115" s="1" t="s">
        <v>25925</v>
      </c>
      <c r="K115" s="1" t="s">
        <v>30938</v>
      </c>
      <c r="L115" s="1" t="s">
        <v>30938</v>
      </c>
      <c r="Q115" s="1" t="s">
        <v>30938</v>
      </c>
      <c r="S115" s="1">
        <v>30</v>
      </c>
      <c r="T115" s="1">
        <v>1</v>
      </c>
      <c r="V115" s="1" t="s">
        <v>23541</v>
      </c>
    </row>
    <row r="116" spans="1:22">
      <c r="A116" s="1" t="s">
        <v>23542</v>
      </c>
      <c r="B116" s="1" t="s">
        <v>23543</v>
      </c>
      <c r="C116" s="1" t="s">
        <v>24166</v>
      </c>
      <c r="D116" s="1">
        <v>352701053856750</v>
      </c>
      <c r="E116" s="1" t="s">
        <v>29193</v>
      </c>
      <c r="F116" s="1">
        <v>201503</v>
      </c>
      <c r="G116" s="1" t="s">
        <v>24084</v>
      </c>
      <c r="H116" s="1">
        <v>1200000</v>
      </c>
      <c r="I116" s="1" t="s">
        <v>30938</v>
      </c>
      <c r="J116" s="1" t="s">
        <v>23864</v>
      </c>
      <c r="K116" s="1" t="s">
        <v>30938</v>
      </c>
      <c r="L116" s="1" t="s">
        <v>30938</v>
      </c>
      <c r="Q116" s="1" t="s">
        <v>30938</v>
      </c>
      <c r="S116" s="1">
        <v>20</v>
      </c>
      <c r="T116" s="1">
        <v>1</v>
      </c>
      <c r="V116" s="1" t="s">
        <v>23544</v>
      </c>
    </row>
    <row r="117" spans="1:22">
      <c r="A117" s="1" t="s">
        <v>23545</v>
      </c>
      <c r="B117" s="1" t="s">
        <v>23546</v>
      </c>
      <c r="C117" s="1" t="s">
        <v>24166</v>
      </c>
      <c r="D117" s="1">
        <v>352701053856750</v>
      </c>
      <c r="E117" s="1" t="s">
        <v>29193</v>
      </c>
      <c r="F117" s="1">
        <v>201503</v>
      </c>
      <c r="G117" s="1" t="s">
        <v>24088</v>
      </c>
      <c r="H117" s="1">
        <v>1200000</v>
      </c>
      <c r="I117" s="1" t="s">
        <v>30938</v>
      </c>
      <c r="J117" s="1" t="s">
        <v>23864</v>
      </c>
      <c r="K117" s="1" t="s">
        <v>30938</v>
      </c>
      <c r="L117" s="1" t="s">
        <v>30938</v>
      </c>
      <c r="Q117" s="1" t="s">
        <v>30938</v>
      </c>
      <c r="S117" s="1">
        <v>240</v>
      </c>
      <c r="T117" s="1">
        <v>1</v>
      </c>
      <c r="V117" s="1" t="s">
        <v>23547</v>
      </c>
    </row>
    <row r="118" spans="1:22">
      <c r="A118" s="1" t="s">
        <v>23548</v>
      </c>
      <c r="B118" s="1" t="s">
        <v>23549</v>
      </c>
      <c r="C118" s="1" t="s">
        <v>24166</v>
      </c>
      <c r="D118" s="1">
        <v>352701053856750</v>
      </c>
      <c r="E118" s="1" t="s">
        <v>29193</v>
      </c>
      <c r="F118" s="1">
        <v>201503</v>
      </c>
      <c r="G118" s="1" t="s">
        <v>23550</v>
      </c>
      <c r="H118" s="1">
        <v>1200000</v>
      </c>
      <c r="I118" s="1" t="s">
        <v>30938</v>
      </c>
      <c r="J118" s="1" t="s">
        <v>23551</v>
      </c>
      <c r="K118" s="1" t="s">
        <v>30939</v>
      </c>
      <c r="L118" s="1" t="s">
        <v>30938</v>
      </c>
      <c r="Q118" s="1" t="s">
        <v>30938</v>
      </c>
      <c r="S118" s="1">
        <v>20</v>
      </c>
      <c r="T118" s="1">
        <v>1</v>
      </c>
      <c r="V118" s="1" t="s">
        <v>23552</v>
      </c>
    </row>
    <row r="119" spans="1:22">
      <c r="A119" s="1" t="s">
        <v>23553</v>
      </c>
      <c r="B119" s="1" t="s">
        <v>23554</v>
      </c>
      <c r="C119" s="1" t="s">
        <v>24166</v>
      </c>
      <c r="D119" s="1">
        <v>352701053856750</v>
      </c>
      <c r="E119" s="1" t="s">
        <v>29193</v>
      </c>
      <c r="F119" s="1">
        <v>201503</v>
      </c>
      <c r="G119" s="1" t="s">
        <v>23988</v>
      </c>
      <c r="H119" s="1">
        <v>1200000</v>
      </c>
      <c r="I119" s="1" t="s">
        <v>30938</v>
      </c>
      <c r="J119" s="1" t="s">
        <v>23864</v>
      </c>
      <c r="K119" s="1" t="s">
        <v>30938</v>
      </c>
      <c r="L119" s="1" t="s">
        <v>30938</v>
      </c>
      <c r="Q119" s="1" t="s">
        <v>30938</v>
      </c>
      <c r="S119" s="1">
        <v>12</v>
      </c>
      <c r="T119" s="1">
        <v>1</v>
      </c>
      <c r="V119" s="1" t="s">
        <v>23555</v>
      </c>
    </row>
    <row r="120" spans="1:22">
      <c r="A120" s="1" t="s">
        <v>23556</v>
      </c>
      <c r="B120" s="1" t="s">
        <v>23557</v>
      </c>
      <c r="C120" s="1" t="s">
        <v>24166</v>
      </c>
      <c r="D120" s="1">
        <v>352701053856750</v>
      </c>
      <c r="E120" s="1" t="s">
        <v>29193</v>
      </c>
      <c r="F120" s="1">
        <v>201503</v>
      </c>
      <c r="G120" s="1" t="s">
        <v>23992</v>
      </c>
      <c r="H120" s="1">
        <v>1200000</v>
      </c>
      <c r="I120" s="1" t="s">
        <v>30938</v>
      </c>
      <c r="J120" s="1" t="s">
        <v>25925</v>
      </c>
      <c r="K120" s="1" t="s">
        <v>30938</v>
      </c>
      <c r="L120" s="1" t="s">
        <v>30938</v>
      </c>
      <c r="Q120" s="1" t="s">
        <v>30938</v>
      </c>
      <c r="S120" s="1">
        <v>10</v>
      </c>
      <c r="T120" s="1">
        <v>1</v>
      </c>
      <c r="V120" s="1" t="s">
        <v>23558</v>
      </c>
    </row>
    <row r="121" spans="1:22">
      <c r="A121" s="1" t="s">
        <v>23455</v>
      </c>
      <c r="B121" s="1" t="s">
        <v>23456</v>
      </c>
      <c r="C121" s="1" t="s">
        <v>24166</v>
      </c>
      <c r="D121" s="1">
        <v>352701053856750</v>
      </c>
      <c r="E121" s="1" t="s">
        <v>29193</v>
      </c>
      <c r="F121" s="1">
        <v>201503</v>
      </c>
      <c r="G121" s="1" t="s">
        <v>23996</v>
      </c>
      <c r="H121" s="1">
        <v>1200000</v>
      </c>
      <c r="I121" s="1" t="s">
        <v>30938</v>
      </c>
      <c r="J121" s="1" t="s">
        <v>23864</v>
      </c>
      <c r="K121" s="1" t="s">
        <v>30938</v>
      </c>
      <c r="L121" s="1" t="s">
        <v>30938</v>
      </c>
      <c r="Q121" s="1" t="s">
        <v>30938</v>
      </c>
      <c r="S121" s="1">
        <v>240</v>
      </c>
      <c r="T121" s="1">
        <v>1</v>
      </c>
      <c r="V121" s="1" t="s">
        <v>23457</v>
      </c>
    </row>
    <row r="122" spans="1:22">
      <c r="A122" s="1" t="s">
        <v>23458</v>
      </c>
      <c r="B122" s="1" t="s">
        <v>23459</v>
      </c>
      <c r="C122" s="1" t="s">
        <v>24408</v>
      </c>
      <c r="D122" s="1">
        <v>352701053856750</v>
      </c>
      <c r="E122" s="1" t="s">
        <v>29193</v>
      </c>
      <c r="F122" s="1">
        <v>201503</v>
      </c>
      <c r="G122" s="1" t="s">
        <v>24000</v>
      </c>
      <c r="H122" s="1">
        <v>1200000</v>
      </c>
      <c r="I122" s="1" t="s">
        <v>30938</v>
      </c>
      <c r="J122" s="1" t="s">
        <v>23460</v>
      </c>
      <c r="K122" s="1" t="s">
        <v>30938</v>
      </c>
      <c r="L122" s="1" t="s">
        <v>30938</v>
      </c>
      <c r="Q122" s="1" t="s">
        <v>30938</v>
      </c>
      <c r="S122" s="1">
        <v>5</v>
      </c>
      <c r="T122" s="1">
        <v>1</v>
      </c>
      <c r="V122" s="1" t="s">
        <v>23461</v>
      </c>
    </row>
    <row r="123" spans="1:22">
      <c r="A123" s="1" t="s">
        <v>23462</v>
      </c>
      <c r="B123" s="1" t="s">
        <v>23463</v>
      </c>
      <c r="C123" s="1" t="s">
        <v>24166</v>
      </c>
      <c r="D123" s="1">
        <v>353768059965470</v>
      </c>
      <c r="E123" s="1" t="s">
        <v>30661</v>
      </c>
      <c r="F123" s="1">
        <v>201503</v>
      </c>
      <c r="G123" s="1" t="s">
        <v>30630</v>
      </c>
      <c r="H123" s="1">
        <v>1200000</v>
      </c>
      <c r="I123" s="1" t="s">
        <v>30938</v>
      </c>
      <c r="J123" s="1" t="s">
        <v>23864</v>
      </c>
      <c r="K123" s="1" t="s">
        <v>30938</v>
      </c>
      <c r="L123" s="1" t="s">
        <v>30938</v>
      </c>
      <c r="Q123" s="1" t="s">
        <v>30938</v>
      </c>
      <c r="S123" s="1">
        <v>30</v>
      </c>
      <c r="T123" s="1">
        <v>1</v>
      </c>
      <c r="V123" s="1" t="s">
        <v>23464</v>
      </c>
    </row>
    <row r="124" spans="1:22">
      <c r="A124" s="1" t="s">
        <v>23465</v>
      </c>
      <c r="B124" s="1" t="s">
        <v>23466</v>
      </c>
      <c r="C124" s="1" t="s">
        <v>24166</v>
      </c>
      <c r="D124" s="1">
        <v>353768059965470</v>
      </c>
      <c r="E124" s="1" t="s">
        <v>30661</v>
      </c>
      <c r="F124" s="1">
        <v>201503</v>
      </c>
      <c r="G124" s="1" t="s">
        <v>30537</v>
      </c>
      <c r="H124" s="1">
        <v>1200000</v>
      </c>
      <c r="I124" s="1" t="s">
        <v>30938</v>
      </c>
      <c r="J124" s="1" t="s">
        <v>23864</v>
      </c>
      <c r="K124" s="1" t="s">
        <v>30938</v>
      </c>
      <c r="L124" s="1" t="s">
        <v>30938</v>
      </c>
      <c r="Q124" s="1" t="s">
        <v>30938</v>
      </c>
      <c r="S124" s="1">
        <v>5</v>
      </c>
      <c r="T124" s="1">
        <v>1</v>
      </c>
      <c r="V124" s="1" t="s">
        <v>23467</v>
      </c>
    </row>
    <row r="125" spans="1:22">
      <c r="A125" s="1" t="s">
        <v>23468</v>
      </c>
      <c r="B125" s="1" t="s">
        <v>23469</v>
      </c>
      <c r="C125" s="1" t="s">
        <v>24166</v>
      </c>
      <c r="D125" s="1">
        <v>353768059965470</v>
      </c>
      <c r="E125" s="1" t="s">
        <v>30661</v>
      </c>
      <c r="F125" s="1">
        <v>201503</v>
      </c>
      <c r="G125" s="1" t="s">
        <v>24011</v>
      </c>
      <c r="H125" s="1">
        <v>1200000</v>
      </c>
      <c r="I125" s="1" t="s">
        <v>30938</v>
      </c>
      <c r="J125" s="1" t="s">
        <v>25925</v>
      </c>
      <c r="K125" s="1" t="s">
        <v>30938</v>
      </c>
      <c r="L125" s="1" t="s">
        <v>30939</v>
      </c>
      <c r="M125" s="1" t="s">
        <v>30807</v>
      </c>
      <c r="O125" s="1" t="s">
        <v>30875</v>
      </c>
      <c r="Q125" s="1" t="s">
        <v>30938</v>
      </c>
      <c r="S125" s="1">
        <v>10</v>
      </c>
      <c r="T125" s="1">
        <v>1</v>
      </c>
      <c r="V125" s="1" t="s">
        <v>23470</v>
      </c>
    </row>
    <row r="126" spans="1:22">
      <c r="A126" s="1" t="s">
        <v>23471</v>
      </c>
      <c r="B126" s="1" t="s">
        <v>23472</v>
      </c>
      <c r="C126" s="1" t="s">
        <v>24166</v>
      </c>
      <c r="D126" s="1">
        <v>353768059965470</v>
      </c>
      <c r="E126" s="1" t="s">
        <v>30661</v>
      </c>
      <c r="F126" s="1">
        <v>201503</v>
      </c>
      <c r="G126" s="1" t="s">
        <v>24015</v>
      </c>
      <c r="H126" s="1">
        <v>1200000</v>
      </c>
      <c r="I126" s="1" t="s">
        <v>30938</v>
      </c>
      <c r="J126" s="1" t="s">
        <v>23864</v>
      </c>
      <c r="K126" s="1" t="s">
        <v>30938</v>
      </c>
      <c r="L126" s="1" t="s">
        <v>30939</v>
      </c>
      <c r="M126" s="1" t="s">
        <v>30812</v>
      </c>
      <c r="O126" s="1" t="s">
        <v>30875</v>
      </c>
      <c r="Q126" s="1" t="s">
        <v>30938</v>
      </c>
      <c r="S126" s="1">
        <v>60</v>
      </c>
      <c r="T126" s="1">
        <v>1</v>
      </c>
      <c r="V126" s="1" t="s">
        <v>23473</v>
      </c>
    </row>
    <row r="127" spans="1:22">
      <c r="A127" s="1" t="s">
        <v>23474</v>
      </c>
      <c r="B127" s="1" t="s">
        <v>23475</v>
      </c>
      <c r="C127" s="1" t="s">
        <v>24166</v>
      </c>
      <c r="D127" s="1">
        <v>353768059965470</v>
      </c>
      <c r="E127" s="1" t="s">
        <v>30661</v>
      </c>
      <c r="F127" s="1">
        <v>201503</v>
      </c>
      <c r="G127" s="1" t="s">
        <v>30207</v>
      </c>
      <c r="H127" s="1">
        <v>1200000</v>
      </c>
      <c r="I127" s="1" t="s">
        <v>30938</v>
      </c>
      <c r="J127" s="1" t="s">
        <v>23864</v>
      </c>
      <c r="K127" s="1" t="s">
        <v>30938</v>
      </c>
      <c r="L127" s="1" t="s">
        <v>30938</v>
      </c>
      <c r="Q127" s="1" t="s">
        <v>30938</v>
      </c>
      <c r="S127" s="1">
        <v>90</v>
      </c>
      <c r="T127" s="1">
        <v>1</v>
      </c>
      <c r="V127" s="1" t="s">
        <v>23476</v>
      </c>
    </row>
    <row r="128" spans="1:22">
      <c r="A128" s="1" t="s">
        <v>23477</v>
      </c>
      <c r="B128" s="1" t="s">
        <v>23478</v>
      </c>
      <c r="C128" s="1" t="s">
        <v>24166</v>
      </c>
      <c r="D128" s="1">
        <v>353768059965470</v>
      </c>
      <c r="E128" s="1" t="s">
        <v>30661</v>
      </c>
      <c r="F128" s="1">
        <v>201503</v>
      </c>
      <c r="G128" s="1" t="s">
        <v>30474</v>
      </c>
      <c r="H128" s="1">
        <v>1200000</v>
      </c>
      <c r="I128" s="1" t="s">
        <v>30938</v>
      </c>
      <c r="J128" s="1" t="s">
        <v>23864</v>
      </c>
      <c r="K128" s="1" t="s">
        <v>30938</v>
      </c>
      <c r="L128" s="1" t="s">
        <v>30938</v>
      </c>
      <c r="Q128" s="1" t="s">
        <v>30938</v>
      </c>
      <c r="S128" s="1">
        <v>5</v>
      </c>
      <c r="T128" s="1">
        <v>1</v>
      </c>
      <c r="V128" s="1" t="s">
        <v>23479</v>
      </c>
    </row>
    <row r="129" spans="1:22">
      <c r="A129" s="1" t="s">
        <v>23480</v>
      </c>
      <c r="B129" s="1" t="s">
        <v>23481</v>
      </c>
      <c r="C129" s="1" t="s">
        <v>24166</v>
      </c>
      <c r="D129" s="1">
        <v>353768059965470</v>
      </c>
      <c r="E129" s="1" t="s">
        <v>30661</v>
      </c>
      <c r="F129" s="1">
        <v>201503</v>
      </c>
      <c r="G129" s="1" t="s">
        <v>30525</v>
      </c>
      <c r="H129" s="1">
        <v>1200000</v>
      </c>
      <c r="I129" s="1" t="s">
        <v>30938</v>
      </c>
      <c r="J129" s="1" t="s">
        <v>23864</v>
      </c>
      <c r="K129" s="1" t="s">
        <v>30938</v>
      </c>
      <c r="L129" s="1" t="s">
        <v>30938</v>
      </c>
      <c r="Q129" s="1" t="s">
        <v>30938</v>
      </c>
      <c r="S129" s="1">
        <v>30</v>
      </c>
      <c r="T129" s="1">
        <v>1</v>
      </c>
      <c r="V129" s="1" t="s">
        <v>23482</v>
      </c>
    </row>
    <row r="130" spans="1:22">
      <c r="A130" s="1" t="s">
        <v>23483</v>
      </c>
      <c r="B130" s="1" t="s">
        <v>23484</v>
      </c>
      <c r="C130" s="1" t="s">
        <v>24166</v>
      </c>
      <c r="D130" s="1">
        <v>353768059965470</v>
      </c>
      <c r="E130" s="1" t="s">
        <v>30661</v>
      </c>
      <c r="F130" s="1">
        <v>201503</v>
      </c>
      <c r="G130" s="1" t="s">
        <v>30550</v>
      </c>
      <c r="H130" s="1">
        <v>1200000</v>
      </c>
      <c r="I130" s="1" t="s">
        <v>30938</v>
      </c>
      <c r="J130" s="1" t="s">
        <v>23864</v>
      </c>
      <c r="K130" s="1" t="s">
        <v>30938</v>
      </c>
      <c r="L130" s="1" t="s">
        <v>30938</v>
      </c>
      <c r="Q130" s="1" t="s">
        <v>30938</v>
      </c>
      <c r="S130" s="1">
        <v>5</v>
      </c>
      <c r="T130" s="1">
        <v>1</v>
      </c>
      <c r="V130" s="1" t="s">
        <v>23485</v>
      </c>
    </row>
    <row r="131" spans="1:22">
      <c r="A131" s="1" t="s">
        <v>23486</v>
      </c>
      <c r="B131" s="1" t="s">
        <v>23487</v>
      </c>
      <c r="C131" s="1" t="s">
        <v>24166</v>
      </c>
      <c r="D131" s="1">
        <v>353768059965470</v>
      </c>
      <c r="E131" s="1" t="s">
        <v>30661</v>
      </c>
      <c r="F131" s="1">
        <v>201503</v>
      </c>
      <c r="G131" s="1" t="s">
        <v>24032</v>
      </c>
      <c r="H131" s="1">
        <v>1200000</v>
      </c>
      <c r="I131" s="1" t="s">
        <v>30938</v>
      </c>
      <c r="J131" s="1" t="s">
        <v>25925</v>
      </c>
      <c r="K131" s="1" t="s">
        <v>30938</v>
      </c>
      <c r="L131" s="1" t="s">
        <v>30939</v>
      </c>
      <c r="M131" s="1" t="s">
        <v>30873</v>
      </c>
      <c r="O131" s="1" t="s">
        <v>30920</v>
      </c>
      <c r="P131" s="1" t="s">
        <v>23488</v>
      </c>
      <c r="Q131" s="1" t="s">
        <v>30938</v>
      </c>
      <c r="S131" s="1">
        <v>15</v>
      </c>
      <c r="T131" s="1">
        <v>1</v>
      </c>
      <c r="V131" s="1" t="s">
        <v>23489</v>
      </c>
    </row>
    <row r="132" spans="1:22">
      <c r="A132" s="1" t="s">
        <v>23490</v>
      </c>
      <c r="B132" s="1" t="s">
        <v>23491</v>
      </c>
      <c r="C132" s="1" t="s">
        <v>24166</v>
      </c>
      <c r="D132" s="1">
        <v>353768059965470</v>
      </c>
      <c r="E132" s="1" t="s">
        <v>30661</v>
      </c>
      <c r="F132" s="1">
        <v>201503</v>
      </c>
      <c r="G132" s="1" t="s">
        <v>24037</v>
      </c>
      <c r="H132" s="1">
        <v>1200000</v>
      </c>
      <c r="I132" s="1" t="s">
        <v>30938</v>
      </c>
      <c r="J132" s="1" t="s">
        <v>23864</v>
      </c>
      <c r="K132" s="1" t="s">
        <v>30938</v>
      </c>
      <c r="L132" s="1" t="s">
        <v>30939</v>
      </c>
      <c r="M132" s="1" t="s">
        <v>30873</v>
      </c>
      <c r="O132" s="1" t="s">
        <v>30875</v>
      </c>
      <c r="Q132" s="1" t="s">
        <v>30938</v>
      </c>
      <c r="S132" s="1">
        <v>15</v>
      </c>
      <c r="T132" s="1">
        <v>1</v>
      </c>
      <c r="V132" s="1" t="s">
        <v>23492</v>
      </c>
    </row>
    <row r="133" spans="1:22">
      <c r="A133" s="1" t="s">
        <v>23493</v>
      </c>
      <c r="B133" s="1" t="s">
        <v>23494</v>
      </c>
      <c r="C133" s="1" t="s">
        <v>24166</v>
      </c>
      <c r="D133" s="1">
        <v>353768059965470</v>
      </c>
      <c r="E133" s="1" t="s">
        <v>30661</v>
      </c>
      <c r="F133" s="1">
        <v>201503</v>
      </c>
      <c r="G133" s="1" t="s">
        <v>30555</v>
      </c>
      <c r="H133" s="1">
        <v>1200000</v>
      </c>
      <c r="I133" s="1" t="s">
        <v>30939</v>
      </c>
      <c r="V133" s="1" t="s">
        <v>23495</v>
      </c>
    </row>
    <row r="134" spans="1:22">
      <c r="A134" s="1" t="s">
        <v>23496</v>
      </c>
      <c r="B134" s="1" t="s">
        <v>23497</v>
      </c>
      <c r="C134" s="1" t="s">
        <v>24166</v>
      </c>
      <c r="D134" s="1">
        <v>353768059965470</v>
      </c>
      <c r="E134" s="1" t="s">
        <v>30661</v>
      </c>
      <c r="F134" s="1">
        <v>201503</v>
      </c>
      <c r="G134" s="1" t="s">
        <v>30568</v>
      </c>
      <c r="H134" s="1">
        <v>1200000</v>
      </c>
      <c r="I134" s="1" t="s">
        <v>30938</v>
      </c>
      <c r="J134" s="1" t="s">
        <v>25925</v>
      </c>
      <c r="K134" s="1" t="s">
        <v>30938</v>
      </c>
      <c r="L134" s="1" t="s">
        <v>30938</v>
      </c>
      <c r="Q134" s="1" t="s">
        <v>30938</v>
      </c>
      <c r="S134" s="1">
        <v>20</v>
      </c>
      <c r="T134" s="1">
        <v>1</v>
      </c>
      <c r="V134" s="1" t="s">
        <v>23498</v>
      </c>
    </row>
    <row r="135" spans="1:22">
      <c r="A135" s="1" t="s">
        <v>23499</v>
      </c>
      <c r="B135" s="1" t="s">
        <v>23500</v>
      </c>
      <c r="C135" s="1" t="s">
        <v>24166</v>
      </c>
      <c r="D135" s="1">
        <v>353768059965470</v>
      </c>
      <c r="E135" s="1" t="s">
        <v>30661</v>
      </c>
      <c r="F135" s="1">
        <v>201503</v>
      </c>
      <c r="G135" s="1" t="s">
        <v>30568</v>
      </c>
      <c r="H135" s="1">
        <v>1200000</v>
      </c>
      <c r="I135" s="1" t="s">
        <v>30938</v>
      </c>
      <c r="J135" s="1" t="s">
        <v>23864</v>
      </c>
      <c r="K135" s="1" t="s">
        <v>30938</v>
      </c>
      <c r="L135" s="1" t="s">
        <v>30939</v>
      </c>
      <c r="M135" s="1" t="s">
        <v>30873</v>
      </c>
      <c r="O135" s="1" t="s">
        <v>30875</v>
      </c>
      <c r="Q135" s="1" t="s">
        <v>30938</v>
      </c>
      <c r="S135" s="1">
        <v>12</v>
      </c>
      <c r="T135" s="1">
        <v>1</v>
      </c>
      <c r="V135" s="1" t="s">
        <v>23501</v>
      </c>
    </row>
    <row r="136" spans="1:22">
      <c r="A136" s="1" t="s">
        <v>23502</v>
      </c>
      <c r="B136" s="1" t="s">
        <v>23503</v>
      </c>
      <c r="C136" s="1" t="s">
        <v>24166</v>
      </c>
      <c r="D136" s="1">
        <v>353768059965470</v>
      </c>
      <c r="E136" s="1" t="s">
        <v>30661</v>
      </c>
      <c r="F136" s="1">
        <v>201503</v>
      </c>
      <c r="G136" s="1" t="s">
        <v>29698</v>
      </c>
      <c r="H136" s="1">
        <v>1200000</v>
      </c>
      <c r="I136" s="1" t="s">
        <v>30938</v>
      </c>
      <c r="J136" s="1" t="s">
        <v>23864</v>
      </c>
      <c r="K136" s="1" t="s">
        <v>30938</v>
      </c>
      <c r="L136" s="1" t="s">
        <v>30938</v>
      </c>
      <c r="Q136" s="1" t="s">
        <v>30938</v>
      </c>
      <c r="S136" s="1">
        <v>60</v>
      </c>
      <c r="T136" s="1">
        <v>1</v>
      </c>
      <c r="V136" s="1" t="s">
        <v>23504</v>
      </c>
    </row>
    <row r="137" spans="1:22">
      <c r="A137" s="1" t="s">
        <v>23505</v>
      </c>
      <c r="B137" s="1" t="s">
        <v>23506</v>
      </c>
      <c r="C137" s="1" t="s">
        <v>24166</v>
      </c>
      <c r="D137" s="1">
        <v>353768059965470</v>
      </c>
      <c r="E137" s="1" t="s">
        <v>30661</v>
      </c>
      <c r="F137" s="1">
        <v>201503</v>
      </c>
      <c r="G137" s="1" t="s">
        <v>30521</v>
      </c>
      <c r="H137" s="1">
        <v>1200000</v>
      </c>
      <c r="I137" s="1" t="s">
        <v>30938</v>
      </c>
      <c r="J137" s="1" t="s">
        <v>23864</v>
      </c>
      <c r="K137" s="1" t="s">
        <v>30938</v>
      </c>
      <c r="L137" s="1" t="s">
        <v>30938</v>
      </c>
      <c r="Q137" s="1" t="s">
        <v>30938</v>
      </c>
      <c r="S137" s="1">
        <v>5</v>
      </c>
      <c r="T137" s="1">
        <v>1</v>
      </c>
      <c r="V137" s="1" t="s">
        <v>23403</v>
      </c>
    </row>
    <row r="138" spans="1:22">
      <c r="A138" s="1" t="s">
        <v>23986</v>
      </c>
      <c r="B138" s="1" t="s">
        <v>23404</v>
      </c>
      <c r="C138" s="1" t="s">
        <v>24166</v>
      </c>
      <c r="D138" s="1">
        <v>353768059965470</v>
      </c>
      <c r="E138" s="1" t="s">
        <v>30661</v>
      </c>
      <c r="F138" s="1">
        <v>201503</v>
      </c>
      <c r="G138" s="1" t="s">
        <v>30203</v>
      </c>
      <c r="H138" s="1">
        <v>1200000</v>
      </c>
      <c r="I138" s="1" t="s">
        <v>30938</v>
      </c>
      <c r="J138" s="1" t="s">
        <v>23864</v>
      </c>
      <c r="K138" s="1" t="s">
        <v>30938</v>
      </c>
      <c r="L138" s="1" t="s">
        <v>30938</v>
      </c>
      <c r="Q138" s="1" t="s">
        <v>30938</v>
      </c>
      <c r="S138" s="1">
        <v>60</v>
      </c>
      <c r="T138" s="1">
        <v>1</v>
      </c>
      <c r="V138" s="1" t="s">
        <v>23405</v>
      </c>
    </row>
    <row r="139" spans="1:22">
      <c r="A139" s="1" t="s">
        <v>23406</v>
      </c>
      <c r="B139" s="1" t="s">
        <v>23407</v>
      </c>
      <c r="C139" s="1" t="s">
        <v>24166</v>
      </c>
      <c r="D139" s="1">
        <v>353768059965470</v>
      </c>
      <c r="E139" s="1" t="s">
        <v>30661</v>
      </c>
      <c r="F139" s="1">
        <v>201503</v>
      </c>
      <c r="G139" s="1" t="s">
        <v>30563</v>
      </c>
      <c r="H139" s="1">
        <v>1200000</v>
      </c>
      <c r="I139" s="1" t="s">
        <v>30938</v>
      </c>
      <c r="J139" s="1" t="s">
        <v>23685</v>
      </c>
      <c r="K139" s="1" t="s">
        <v>30938</v>
      </c>
      <c r="L139" s="1" t="s">
        <v>30939</v>
      </c>
      <c r="M139" s="1" t="s">
        <v>30873</v>
      </c>
      <c r="O139" s="1" t="s">
        <v>30875</v>
      </c>
      <c r="Q139" s="1" t="s">
        <v>30938</v>
      </c>
      <c r="S139" s="1">
        <v>20</v>
      </c>
      <c r="T139" s="1">
        <v>1</v>
      </c>
      <c r="V139" s="1" t="s">
        <v>23408</v>
      </c>
    </row>
    <row r="140" spans="1:22">
      <c r="A140" s="1" t="s">
        <v>23409</v>
      </c>
      <c r="B140" s="1" t="s">
        <v>23410</v>
      </c>
      <c r="C140" s="1" t="s">
        <v>24166</v>
      </c>
      <c r="D140" s="1">
        <v>353768059965470</v>
      </c>
      <c r="E140" s="1" t="s">
        <v>30661</v>
      </c>
      <c r="F140" s="1">
        <v>201503</v>
      </c>
      <c r="G140" s="1" t="s">
        <v>30925</v>
      </c>
      <c r="H140" s="1">
        <v>1200000</v>
      </c>
      <c r="I140" s="1" t="s">
        <v>30938</v>
      </c>
      <c r="J140" s="1" t="s">
        <v>25925</v>
      </c>
      <c r="K140" s="1" t="s">
        <v>30938</v>
      </c>
      <c r="L140" s="1" t="s">
        <v>30939</v>
      </c>
      <c r="M140" s="1" t="s">
        <v>30873</v>
      </c>
      <c r="O140" s="1" t="s">
        <v>30875</v>
      </c>
      <c r="Q140" s="1" t="s">
        <v>30938</v>
      </c>
      <c r="S140" s="1">
        <v>7</v>
      </c>
      <c r="T140" s="1">
        <v>1</v>
      </c>
      <c r="V140" s="1" t="s">
        <v>23411</v>
      </c>
    </row>
    <row r="141" spans="1:22">
      <c r="A141" s="1" t="s">
        <v>23412</v>
      </c>
      <c r="B141" s="1" t="s">
        <v>23413</v>
      </c>
      <c r="C141" s="1" t="s">
        <v>24166</v>
      </c>
      <c r="D141" s="1">
        <v>353768059965470</v>
      </c>
      <c r="E141" s="1" t="s">
        <v>30661</v>
      </c>
      <c r="F141" s="1">
        <v>201503</v>
      </c>
      <c r="G141" s="1" t="s">
        <v>23963</v>
      </c>
      <c r="H141" s="1">
        <v>1200000</v>
      </c>
      <c r="I141" s="1" t="s">
        <v>30938</v>
      </c>
      <c r="J141" s="1" t="s">
        <v>23864</v>
      </c>
      <c r="K141" s="1" t="s">
        <v>30938</v>
      </c>
      <c r="L141" s="1" t="s">
        <v>30938</v>
      </c>
      <c r="Q141" s="1" t="s">
        <v>30938</v>
      </c>
      <c r="S141" s="1">
        <v>15</v>
      </c>
      <c r="T141" s="1">
        <v>1</v>
      </c>
      <c r="V141" s="1" t="s">
        <v>23414</v>
      </c>
    </row>
    <row r="142" spans="1:22">
      <c r="A142" s="1" t="s">
        <v>23415</v>
      </c>
      <c r="B142" s="1" t="s">
        <v>23416</v>
      </c>
      <c r="C142" s="1" t="s">
        <v>24166</v>
      </c>
      <c r="D142" s="1">
        <v>353768059965470</v>
      </c>
      <c r="E142" s="1" t="s">
        <v>30661</v>
      </c>
      <c r="F142" s="1">
        <v>201503</v>
      </c>
      <c r="G142" s="1" t="s">
        <v>24673</v>
      </c>
      <c r="H142" s="1">
        <v>1200000</v>
      </c>
      <c r="I142" s="1" t="s">
        <v>30938</v>
      </c>
      <c r="J142" s="1" t="s">
        <v>25925</v>
      </c>
      <c r="K142" s="1" t="s">
        <v>30938</v>
      </c>
      <c r="L142" s="1" t="s">
        <v>30938</v>
      </c>
      <c r="Q142" s="1" t="s">
        <v>30938</v>
      </c>
      <c r="S142" s="1">
        <v>5</v>
      </c>
      <c r="T142" s="1">
        <v>1</v>
      </c>
      <c r="V142" s="1" t="s">
        <v>23417</v>
      </c>
    </row>
    <row r="143" spans="1:22">
      <c r="A143" s="1" t="s">
        <v>23418</v>
      </c>
      <c r="B143" s="1" t="s">
        <v>23419</v>
      </c>
      <c r="C143" s="1" t="s">
        <v>24166</v>
      </c>
      <c r="D143" s="1">
        <v>357095051136975</v>
      </c>
      <c r="E143" s="1" t="s">
        <v>30575</v>
      </c>
      <c r="F143" s="1">
        <v>201503</v>
      </c>
      <c r="G143" s="1" t="s">
        <v>23905</v>
      </c>
      <c r="H143" s="1">
        <v>1200000</v>
      </c>
      <c r="I143" s="1" t="s">
        <v>30938</v>
      </c>
      <c r="J143" s="1" t="s">
        <v>24612</v>
      </c>
      <c r="K143" s="1" t="s">
        <v>30938</v>
      </c>
      <c r="L143" s="1" t="s">
        <v>30938</v>
      </c>
      <c r="Q143" s="1" t="s">
        <v>30938</v>
      </c>
      <c r="S143" s="1">
        <v>5</v>
      </c>
      <c r="T143" s="1">
        <v>1</v>
      </c>
      <c r="V143" s="1" t="s">
        <v>23420</v>
      </c>
    </row>
    <row r="144" spans="1:22">
      <c r="A144" s="1" t="s">
        <v>23421</v>
      </c>
      <c r="B144" s="1" t="s">
        <v>23422</v>
      </c>
      <c r="C144" s="1" t="s">
        <v>24166</v>
      </c>
      <c r="D144" s="1">
        <v>357095051136975</v>
      </c>
      <c r="E144" s="1" t="s">
        <v>30575</v>
      </c>
      <c r="F144" s="1">
        <v>201503</v>
      </c>
      <c r="G144" s="1" t="s">
        <v>29947</v>
      </c>
      <c r="H144" s="1">
        <v>1200000</v>
      </c>
      <c r="I144" s="1" t="s">
        <v>30938</v>
      </c>
      <c r="J144" s="1" t="s">
        <v>24612</v>
      </c>
      <c r="K144" s="1" t="s">
        <v>30938</v>
      </c>
      <c r="L144" s="1" t="s">
        <v>30938</v>
      </c>
      <c r="Q144" s="1" t="s">
        <v>30938</v>
      </c>
      <c r="S144" s="1">
        <v>5</v>
      </c>
      <c r="T144" s="1">
        <v>1</v>
      </c>
      <c r="V144" s="1" t="s">
        <v>23423</v>
      </c>
    </row>
    <row r="145" spans="1:22">
      <c r="A145" s="1" t="s">
        <v>23424</v>
      </c>
      <c r="B145" s="1" t="s">
        <v>23425</v>
      </c>
      <c r="C145" s="1" t="s">
        <v>24166</v>
      </c>
      <c r="D145" s="1">
        <v>357095051136975</v>
      </c>
      <c r="E145" s="1" t="s">
        <v>30575</v>
      </c>
      <c r="F145" s="1">
        <v>201503</v>
      </c>
      <c r="G145" s="1" t="s">
        <v>30760</v>
      </c>
      <c r="H145" s="1">
        <v>1200000</v>
      </c>
      <c r="I145" s="1" t="s">
        <v>30938</v>
      </c>
      <c r="J145" s="1" t="s">
        <v>24612</v>
      </c>
      <c r="K145" s="1" t="s">
        <v>30938</v>
      </c>
      <c r="L145" s="1" t="s">
        <v>30938</v>
      </c>
      <c r="Q145" s="1" t="s">
        <v>30938</v>
      </c>
      <c r="S145" s="1">
        <v>10</v>
      </c>
      <c r="T145" s="1">
        <v>1</v>
      </c>
      <c r="V145" s="1" t="s">
        <v>23426</v>
      </c>
    </row>
    <row r="146" spans="1:22">
      <c r="A146" s="1" t="s">
        <v>23427</v>
      </c>
      <c r="B146" s="1" t="s">
        <v>23428</v>
      </c>
      <c r="C146" s="1" t="s">
        <v>24166</v>
      </c>
      <c r="D146" s="1">
        <v>357095051136975</v>
      </c>
      <c r="E146" s="1" t="s">
        <v>30575</v>
      </c>
      <c r="F146" s="1">
        <v>201503</v>
      </c>
      <c r="G146" s="1" t="s">
        <v>23976</v>
      </c>
      <c r="H146" s="1">
        <v>1200000</v>
      </c>
      <c r="I146" s="1" t="s">
        <v>30938</v>
      </c>
      <c r="J146" s="1" t="s">
        <v>24612</v>
      </c>
      <c r="K146" s="1" t="s">
        <v>30938</v>
      </c>
      <c r="L146" s="1" t="s">
        <v>30938</v>
      </c>
      <c r="Q146" s="1" t="s">
        <v>30938</v>
      </c>
      <c r="S146" s="1">
        <v>4</v>
      </c>
      <c r="T146" s="1">
        <v>1</v>
      </c>
      <c r="V146" s="1" t="s">
        <v>23429</v>
      </c>
    </row>
    <row r="147" spans="1:22">
      <c r="A147" s="1" t="s">
        <v>23430</v>
      </c>
      <c r="B147" s="1" t="s">
        <v>23431</v>
      </c>
      <c r="C147" s="1" t="s">
        <v>24166</v>
      </c>
      <c r="D147" s="1">
        <v>357095051136975</v>
      </c>
      <c r="E147" s="1" t="s">
        <v>30575</v>
      </c>
      <c r="F147" s="1">
        <v>201503</v>
      </c>
      <c r="G147" s="1" t="s">
        <v>23980</v>
      </c>
      <c r="H147" s="1">
        <v>1200000</v>
      </c>
      <c r="I147" s="1" t="s">
        <v>30938</v>
      </c>
      <c r="J147" s="1" t="s">
        <v>23432</v>
      </c>
      <c r="K147" s="1" t="s">
        <v>30938</v>
      </c>
      <c r="L147" s="1" t="s">
        <v>30938</v>
      </c>
      <c r="Q147" s="1" t="s">
        <v>30938</v>
      </c>
      <c r="S147" s="1">
        <v>3</v>
      </c>
      <c r="T147" s="1">
        <v>1</v>
      </c>
      <c r="V147" s="1" t="s">
        <v>23433</v>
      </c>
    </row>
    <row r="148" spans="1:22">
      <c r="A148" s="1" t="s">
        <v>23434</v>
      </c>
      <c r="B148" s="1" t="s">
        <v>23435</v>
      </c>
      <c r="C148" s="1" t="s">
        <v>24166</v>
      </c>
      <c r="D148" s="1">
        <v>357095051136975</v>
      </c>
      <c r="E148" s="1" t="s">
        <v>30575</v>
      </c>
      <c r="F148" s="1">
        <v>201503</v>
      </c>
      <c r="G148" s="1" t="s">
        <v>23984</v>
      </c>
      <c r="H148" s="1">
        <v>1200000</v>
      </c>
      <c r="I148" s="1" t="s">
        <v>30938</v>
      </c>
      <c r="J148" s="1" t="s">
        <v>25598</v>
      </c>
      <c r="K148" s="1" t="s">
        <v>30938</v>
      </c>
      <c r="L148" s="1" t="s">
        <v>30939</v>
      </c>
      <c r="M148" s="1" t="s">
        <v>30873</v>
      </c>
      <c r="O148" s="1" t="s">
        <v>30752</v>
      </c>
      <c r="Q148" s="1" t="s">
        <v>30938</v>
      </c>
      <c r="S148" s="1">
        <v>3</v>
      </c>
      <c r="T148" s="1">
        <v>1</v>
      </c>
      <c r="V148" s="1" t="s">
        <v>23436</v>
      </c>
    </row>
    <row r="149" spans="1:22">
      <c r="A149" s="1" t="s">
        <v>23437</v>
      </c>
      <c r="B149" s="1" t="s">
        <v>23438</v>
      </c>
      <c r="C149" s="1" t="s">
        <v>24166</v>
      </c>
      <c r="D149" s="1">
        <v>357095051136975</v>
      </c>
      <c r="E149" s="1" t="s">
        <v>30575</v>
      </c>
      <c r="F149" s="1">
        <v>201503</v>
      </c>
      <c r="G149" s="1" t="s">
        <v>23875</v>
      </c>
      <c r="H149" s="1">
        <v>1200000</v>
      </c>
      <c r="I149" s="1" t="s">
        <v>30938</v>
      </c>
      <c r="J149" s="1" t="s">
        <v>24612</v>
      </c>
      <c r="K149" s="1" t="s">
        <v>30938</v>
      </c>
      <c r="L149" s="1" t="s">
        <v>30939</v>
      </c>
      <c r="M149" s="1" t="s">
        <v>30873</v>
      </c>
      <c r="O149" s="1" t="s">
        <v>30920</v>
      </c>
      <c r="P149" s="1" t="s">
        <v>23439</v>
      </c>
      <c r="Q149" s="1" t="s">
        <v>30938</v>
      </c>
      <c r="S149" s="1">
        <v>5</v>
      </c>
      <c r="T149" s="1">
        <v>1</v>
      </c>
      <c r="V149" s="1" t="s">
        <v>23440</v>
      </c>
    </row>
    <row r="150" spans="1:22">
      <c r="A150" s="1" t="s">
        <v>23441</v>
      </c>
      <c r="B150" s="1" t="s">
        <v>23442</v>
      </c>
      <c r="C150" s="1" t="s">
        <v>24166</v>
      </c>
      <c r="D150" s="1">
        <v>357095051136975</v>
      </c>
      <c r="E150" s="1" t="s">
        <v>30575</v>
      </c>
      <c r="F150" s="1">
        <v>201503</v>
      </c>
      <c r="G150" s="1" t="s">
        <v>23879</v>
      </c>
      <c r="H150" s="1">
        <v>1200000</v>
      </c>
      <c r="I150" s="1" t="s">
        <v>30938</v>
      </c>
      <c r="J150" s="1" t="s">
        <v>23432</v>
      </c>
      <c r="K150" s="1" t="s">
        <v>30901</v>
      </c>
      <c r="L150" s="1" t="s">
        <v>30938</v>
      </c>
      <c r="Q150" s="1" t="s">
        <v>30938</v>
      </c>
      <c r="S150" s="1">
        <v>5</v>
      </c>
      <c r="T150" s="1">
        <v>1</v>
      </c>
      <c r="V150" s="1" t="s">
        <v>23443</v>
      </c>
    </row>
    <row r="151" spans="1:22">
      <c r="A151" s="1" t="s">
        <v>23444</v>
      </c>
      <c r="B151" s="1" t="s">
        <v>23445</v>
      </c>
      <c r="C151" s="1" t="s">
        <v>24166</v>
      </c>
      <c r="D151" s="1">
        <v>357095051136975</v>
      </c>
      <c r="E151" s="1" t="s">
        <v>30575</v>
      </c>
      <c r="F151" s="1">
        <v>201503</v>
      </c>
      <c r="G151" s="1" t="s">
        <v>23883</v>
      </c>
      <c r="H151" s="1">
        <v>1200000</v>
      </c>
      <c r="I151" s="1" t="s">
        <v>30938</v>
      </c>
      <c r="J151" s="1" t="s">
        <v>24612</v>
      </c>
      <c r="K151" s="1" t="s">
        <v>30938</v>
      </c>
      <c r="L151" s="1" t="s">
        <v>30939</v>
      </c>
      <c r="M151" s="1" t="s">
        <v>30873</v>
      </c>
      <c r="O151" s="1" t="s">
        <v>30920</v>
      </c>
      <c r="P151" s="1" t="s">
        <v>30564</v>
      </c>
      <c r="Q151" s="1" t="s">
        <v>30938</v>
      </c>
      <c r="S151" s="1">
        <v>10</v>
      </c>
      <c r="T151" s="1">
        <v>1</v>
      </c>
      <c r="V151" s="1" t="s">
        <v>23446</v>
      </c>
    </row>
    <row r="152" spans="1:22">
      <c r="A152" s="1" t="s">
        <v>23447</v>
      </c>
      <c r="B152" s="1" t="s">
        <v>23448</v>
      </c>
      <c r="C152" s="1" t="s">
        <v>24166</v>
      </c>
      <c r="D152" s="1">
        <v>357095051136975</v>
      </c>
      <c r="E152" s="1" t="s">
        <v>30575</v>
      </c>
      <c r="F152" s="1">
        <v>201503</v>
      </c>
      <c r="G152" s="1" t="s">
        <v>23887</v>
      </c>
      <c r="H152" s="1">
        <v>1200000</v>
      </c>
      <c r="I152" s="1" t="s">
        <v>30938</v>
      </c>
      <c r="J152" s="1" t="s">
        <v>24612</v>
      </c>
      <c r="K152" s="1" t="s">
        <v>30938</v>
      </c>
      <c r="L152" s="1" t="s">
        <v>30938</v>
      </c>
      <c r="Q152" s="1" t="s">
        <v>30938</v>
      </c>
      <c r="S152" s="1">
        <v>15</v>
      </c>
      <c r="T152" s="1">
        <v>1</v>
      </c>
      <c r="V152" s="1" t="s">
        <v>23449</v>
      </c>
    </row>
    <row r="153" spans="1:22">
      <c r="A153" s="1" t="s">
        <v>23450</v>
      </c>
      <c r="B153" s="1" t="s">
        <v>23451</v>
      </c>
      <c r="C153" s="1" t="s">
        <v>24166</v>
      </c>
      <c r="D153" s="1">
        <v>357095051136975</v>
      </c>
      <c r="E153" s="1" t="s">
        <v>30575</v>
      </c>
      <c r="F153" s="1">
        <v>201503</v>
      </c>
      <c r="G153" s="1" t="s">
        <v>25924</v>
      </c>
      <c r="H153" s="1">
        <v>1200000</v>
      </c>
      <c r="I153" s="1" t="s">
        <v>30938</v>
      </c>
      <c r="J153" s="1" t="s">
        <v>25598</v>
      </c>
      <c r="K153" s="1" t="s">
        <v>30938</v>
      </c>
      <c r="L153" s="1" t="s">
        <v>30939</v>
      </c>
      <c r="M153" s="1" t="s">
        <v>30873</v>
      </c>
      <c r="O153" s="1" t="s">
        <v>30752</v>
      </c>
      <c r="Q153" s="1" t="s">
        <v>30938</v>
      </c>
      <c r="S153" s="1">
        <v>15</v>
      </c>
      <c r="T153" s="1">
        <v>1</v>
      </c>
      <c r="V153" s="1" t="s">
        <v>23452</v>
      </c>
    </row>
    <row r="154" spans="1:22">
      <c r="A154" s="1" t="s">
        <v>23453</v>
      </c>
      <c r="B154" s="1" t="s">
        <v>23454</v>
      </c>
      <c r="C154" s="1" t="s">
        <v>24166</v>
      </c>
      <c r="D154" s="1">
        <v>357095051136975</v>
      </c>
      <c r="E154" s="1" t="s">
        <v>30575</v>
      </c>
      <c r="F154" s="1">
        <v>201503</v>
      </c>
      <c r="G154" s="1" t="s">
        <v>30672</v>
      </c>
      <c r="H154" s="1">
        <v>1200000</v>
      </c>
      <c r="I154" s="1" t="s">
        <v>30938</v>
      </c>
      <c r="J154" s="1" t="s">
        <v>25598</v>
      </c>
      <c r="K154" s="1" t="s">
        <v>30938</v>
      </c>
      <c r="L154" s="1" t="s">
        <v>30938</v>
      </c>
      <c r="Q154" s="1" t="s">
        <v>30938</v>
      </c>
      <c r="S154" s="1">
        <v>3</v>
      </c>
      <c r="T154" s="1">
        <v>1</v>
      </c>
      <c r="V154" s="1" t="s">
        <v>23328</v>
      </c>
    </row>
    <row r="155" spans="1:22">
      <c r="A155" s="1" t="s">
        <v>23329</v>
      </c>
      <c r="B155" s="1" t="s">
        <v>23330</v>
      </c>
      <c r="C155" s="1" t="s">
        <v>24166</v>
      </c>
      <c r="D155" s="1">
        <v>357095051136975</v>
      </c>
      <c r="E155" s="1" t="s">
        <v>30575</v>
      </c>
      <c r="F155" s="1">
        <v>201503</v>
      </c>
      <c r="G155" s="1" t="s">
        <v>23909</v>
      </c>
      <c r="H155" s="1">
        <v>1200000</v>
      </c>
      <c r="I155" s="1" t="s">
        <v>30938</v>
      </c>
      <c r="J155" s="1" t="s">
        <v>23432</v>
      </c>
      <c r="K155" s="1" t="s">
        <v>30939</v>
      </c>
      <c r="L155" s="1" t="s">
        <v>30938</v>
      </c>
      <c r="Q155" s="1" t="s">
        <v>30938</v>
      </c>
      <c r="S155" s="1">
        <v>10</v>
      </c>
      <c r="T155" s="1">
        <v>1</v>
      </c>
      <c r="V155" s="1" t="s">
        <v>23331</v>
      </c>
    </row>
    <row r="156" spans="1:22">
      <c r="A156" s="1" t="s">
        <v>23332</v>
      </c>
      <c r="B156" s="1" t="s">
        <v>23333</v>
      </c>
      <c r="C156" s="1" t="s">
        <v>24166</v>
      </c>
      <c r="D156" s="1">
        <v>357095051136975</v>
      </c>
      <c r="E156" s="1" t="s">
        <v>30575</v>
      </c>
      <c r="F156" s="1">
        <v>201503</v>
      </c>
      <c r="G156" s="1" t="s">
        <v>23897</v>
      </c>
      <c r="H156" s="1">
        <v>1200000</v>
      </c>
      <c r="I156" s="1" t="s">
        <v>30938</v>
      </c>
      <c r="J156" s="1" t="s">
        <v>25598</v>
      </c>
      <c r="K156" s="1" t="s">
        <v>30938</v>
      </c>
      <c r="L156" s="1" t="s">
        <v>30938</v>
      </c>
      <c r="Q156" s="1" t="s">
        <v>30938</v>
      </c>
      <c r="S156" s="1">
        <v>10</v>
      </c>
      <c r="T156" s="1">
        <v>1</v>
      </c>
      <c r="V156" s="1" t="s">
        <v>23334</v>
      </c>
    </row>
    <row r="157" spans="1:22">
      <c r="A157" s="1" t="s">
        <v>23335</v>
      </c>
      <c r="B157" s="1" t="s">
        <v>23336</v>
      </c>
      <c r="C157" s="1" t="s">
        <v>24166</v>
      </c>
      <c r="D157" s="1">
        <v>357095051136975</v>
      </c>
      <c r="E157" s="1" t="s">
        <v>30575</v>
      </c>
      <c r="F157" s="1">
        <v>201503</v>
      </c>
      <c r="G157" s="1" t="s">
        <v>23901</v>
      </c>
      <c r="H157" s="1">
        <v>1200000</v>
      </c>
      <c r="I157" s="1" t="s">
        <v>30938</v>
      </c>
      <c r="J157" s="1" t="s">
        <v>23337</v>
      </c>
      <c r="K157" s="1" t="s">
        <v>30939</v>
      </c>
      <c r="L157" s="1" t="s">
        <v>30938</v>
      </c>
      <c r="Q157" s="1" t="s">
        <v>30938</v>
      </c>
      <c r="S157" s="1">
        <v>5</v>
      </c>
      <c r="T157" s="1">
        <v>1</v>
      </c>
      <c r="V157" s="1" t="s">
        <v>23338</v>
      </c>
    </row>
  </sheetData>
  <sheetCalcPr fullCalcOnLoad="1"/>
  <phoneticPr fontId="9" type="noConversion"/>
  <pageMargins left="0.7" right="0.7" top="0.75" bottom="0.75" header="0.3" footer="0.3"/>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DL334"/>
  <sheetViews>
    <sheetView workbookViewId="0">
      <pane xSplit="1" topLeftCell="B1" activePane="topRight" state="frozen"/>
      <selection pane="topRight" activeCell="DF262" sqref="DF262"/>
    </sheetView>
  </sheetViews>
  <sheetFormatPr baseColWidth="10" defaultColWidth="11" defaultRowHeight="14"/>
  <cols>
    <col min="1" max="4" width="11" style="1" customWidth="1"/>
    <col min="5" max="5" width="18.6640625" style="1" customWidth="1"/>
    <col min="6" max="6" width="18.5" style="1" customWidth="1"/>
    <col min="7" max="7" width="32.5" style="1" customWidth="1"/>
    <col min="8" max="37" width="11" style="1" customWidth="1"/>
    <col min="38" max="38" width="11" style="1" bestFit="1" customWidth="1"/>
    <col min="39" max="16384" width="11" style="1"/>
  </cols>
  <sheetData>
    <row r="1" spans="1:98">
      <c r="A1" s="1" t="s">
        <v>23363</v>
      </c>
      <c r="F1" s="1">
        <f>COUNTA(F18:F334)</f>
        <v>312</v>
      </c>
      <c r="G1" s="1">
        <f>COUNTA(G18:G334)</f>
        <v>317</v>
      </c>
      <c r="W1" s="1">
        <f>SUM(W2:W4)</f>
        <v>315</v>
      </c>
      <c r="BN1" s="1">
        <f>SUM(BN2:BN4)</f>
        <v>315</v>
      </c>
      <c r="BV1" s="1">
        <f>SUM(BV2:BV4)</f>
        <v>315</v>
      </c>
      <c r="BX1" s="1">
        <f>SUM(BX2:BX4)</f>
        <v>315</v>
      </c>
      <c r="BZ1" s="1">
        <f>SUM(BZ2:BZ4)</f>
        <v>314</v>
      </c>
      <c r="CB1" s="1">
        <f>SUM(CB2:CB4)</f>
        <v>315</v>
      </c>
      <c r="CG1" s="1">
        <f>SUM(CG2:CG4)</f>
        <v>315</v>
      </c>
      <c r="CM1" s="1">
        <f>SUM(CM2:CM4)</f>
        <v>315</v>
      </c>
      <c r="CP1" s="1">
        <f>SUM(CP2:CP4)</f>
        <v>314</v>
      </c>
      <c r="CT1" s="1">
        <f>SUM(CT2:CT4)</f>
        <v>315</v>
      </c>
    </row>
    <row r="2" spans="1:98">
      <c r="A2" s="1" t="s">
        <v>30938</v>
      </c>
      <c r="W2" s="1">
        <f>COUNTIF(W$18:W$334,$A$2)</f>
        <v>4</v>
      </c>
      <c r="BN2" s="1">
        <f>COUNTIF(BN$18:BN$334,$A$2)</f>
        <v>11</v>
      </c>
      <c r="BV2" s="1">
        <f>COUNTIF(BV$18:BV$334,$A$2)</f>
        <v>0</v>
      </c>
      <c r="BX2" s="1">
        <f>COUNTIF(BX$18:BX$334,$A$2)</f>
        <v>0</v>
      </c>
      <c r="BZ2" s="1">
        <f>COUNTIF(BZ$18:BZ$334,$A$2)</f>
        <v>0</v>
      </c>
      <c r="CB2" s="1">
        <f>COUNTIF(CB$18:CB$334,$A$2)</f>
        <v>0</v>
      </c>
      <c r="CG2" s="1">
        <f>COUNTIF(CG$18:CG$334,$A$2)</f>
        <v>0</v>
      </c>
      <c r="CM2" s="1">
        <f>COUNTIF(CM$18:CM$334,$A$2)</f>
        <v>2</v>
      </c>
      <c r="CP2" s="1">
        <f>COUNTIF(CP$18:CP$334,$A$2)</f>
        <v>0</v>
      </c>
      <c r="CT2" s="1">
        <f>COUNTIF(CT$18:CT$334,$A$2)</f>
        <v>0</v>
      </c>
    </row>
    <row r="3" spans="1:98">
      <c r="A3" s="1" t="s">
        <v>30939</v>
      </c>
      <c r="W3" s="1">
        <f>COUNTIF(W$18:W$334,$A$3)</f>
        <v>311</v>
      </c>
      <c r="BN3" s="1">
        <f>COUNTIF(BN$18:BN$334,$A$3)</f>
        <v>299</v>
      </c>
      <c r="BV3" s="1">
        <f>COUNTIF(BV$18:BV$334,$A$3)</f>
        <v>315</v>
      </c>
      <c r="BX3" s="1">
        <f>COUNTIF(BX$18:BX$334,$A$3)</f>
        <v>313</v>
      </c>
      <c r="BZ3" s="1">
        <f>COUNTIF(BZ$18:BZ$334,$A$3)</f>
        <v>313</v>
      </c>
      <c r="CB3" s="1">
        <f>COUNTIF(CB$18:CB$334,$A$3)</f>
        <v>312</v>
      </c>
      <c r="CG3" s="1">
        <f>COUNTIF(CG$18:CG$334,$A$3)</f>
        <v>314</v>
      </c>
      <c r="CM3" s="1">
        <f>COUNTIF(CM$18:CM$334,$A$3)</f>
        <v>313</v>
      </c>
      <c r="CP3" s="1">
        <f>COUNTIF(CP$18:CP$334,$A$3)</f>
        <v>298</v>
      </c>
      <c r="CT3" s="1">
        <f>COUNTIF(CT$18:CT$334,$A$3)</f>
        <v>315</v>
      </c>
    </row>
    <row r="4" spans="1:98">
      <c r="A4" s="1" t="s">
        <v>30901</v>
      </c>
      <c r="W4" s="1">
        <f>COUNTIF(W$18:W$334,$A$4)</f>
        <v>0</v>
      </c>
      <c r="BN4" s="1">
        <f>COUNTIF(BN$18:BN$334,$A$4)</f>
        <v>5</v>
      </c>
      <c r="BV4" s="1">
        <f>COUNTIF(BV$18:BV$334,$A$4)</f>
        <v>0</v>
      </c>
      <c r="BX4" s="1">
        <f>COUNTIF(BX$18:BX$334,$A$4)</f>
        <v>2</v>
      </c>
      <c r="BZ4" s="1">
        <f>COUNTIF(BZ$18:BZ$334,$A$4)</f>
        <v>1</v>
      </c>
      <c r="CB4" s="1">
        <f>COUNTIF(CB$18:CB$334,$A$4)</f>
        <v>3</v>
      </c>
      <c r="CG4" s="1">
        <f>COUNTIF(CG$18:CG$334,$A$4)</f>
        <v>1</v>
      </c>
      <c r="CM4" s="1">
        <f>COUNTIF(CM$18:CM$334,$A$4)</f>
        <v>0</v>
      </c>
      <c r="CP4" s="1">
        <f>COUNTIF(CP$18:CP$334,$A$4)</f>
        <v>16</v>
      </c>
      <c r="CT4" s="1">
        <f>COUNTIF(CT$18:CT$334,$A$4)</f>
        <v>0</v>
      </c>
    </row>
    <row r="5" spans="1:98">
      <c r="A5" s="1" t="s">
        <v>23364</v>
      </c>
      <c r="W5" s="5">
        <f>W2/SUM(W2:W4)</f>
        <v>1.2698412698412698E-2</v>
      </c>
      <c r="BN5" s="5">
        <f>BN2/SUM(BN2:BN4)</f>
        <v>3.4920634920634921E-2</v>
      </c>
      <c r="BV5" s="5">
        <f>BV2/SUM(BV2:BV4)</f>
        <v>0</v>
      </c>
      <c r="BX5" s="5">
        <f>BX2/SUM(BX2:BX4)</f>
        <v>0</v>
      </c>
      <c r="BZ5" s="5">
        <f>BZ2/SUM(BZ2:BZ4)</f>
        <v>0</v>
      </c>
      <c r="CB5" s="5">
        <f>CB2/SUM(CB2:CB4)</f>
        <v>0</v>
      </c>
      <c r="CG5" s="5">
        <f>CG2/SUM(CG2:CG4)</f>
        <v>0</v>
      </c>
      <c r="CM5" s="5">
        <f>CM2/SUM(CM2:CM4)</f>
        <v>6.3492063492063492E-3</v>
      </c>
      <c r="CP5" s="5">
        <f>CP2/SUM(CP2:CP4)</f>
        <v>0</v>
      </c>
      <c r="CT5" s="5">
        <f>CT2/SUM(CT2:CT4)</f>
        <v>0</v>
      </c>
    </row>
    <row r="6" spans="1:98">
      <c r="W6" s="5"/>
      <c r="BN6" s="5"/>
      <c r="BV6" s="5"/>
      <c r="BX6" s="5"/>
      <c r="BZ6" s="5"/>
      <c r="CB6" s="5"/>
      <c r="CG6" s="5"/>
      <c r="CM6" s="5"/>
      <c r="CP6" s="5"/>
      <c r="CT6" s="5"/>
    </row>
    <row r="7" spans="1:98">
      <c r="W7" s="5" t="s">
        <v>23358</v>
      </c>
      <c r="AL7" s="12" t="s">
        <v>23340</v>
      </c>
      <c r="AM7" s="12" t="s">
        <v>7856</v>
      </c>
      <c r="AN7" s="12"/>
      <c r="AO7" s="12" t="s">
        <v>7855</v>
      </c>
      <c r="AP7" s="12" t="s">
        <v>40</v>
      </c>
      <c r="AQ7" s="12" t="s">
        <v>23342</v>
      </c>
      <c r="AR7" s="12" t="s">
        <v>23343</v>
      </c>
      <c r="AS7" s="12" t="s">
        <v>20598</v>
      </c>
      <c r="AT7" s="12" t="s">
        <v>7853</v>
      </c>
      <c r="AU7" s="12" t="s">
        <v>7854</v>
      </c>
      <c r="AV7" s="12" t="s">
        <v>23346</v>
      </c>
      <c r="AW7" s="12" t="s">
        <v>23347</v>
      </c>
      <c r="AX7" s="12" t="s">
        <v>23348</v>
      </c>
      <c r="AY7" s="12" t="s">
        <v>23349</v>
      </c>
      <c r="AZ7" s="12" t="s">
        <v>23350</v>
      </c>
      <c r="BA7" s="12" t="s">
        <v>23351</v>
      </c>
      <c r="BB7" s="12" t="s">
        <v>23352</v>
      </c>
      <c r="BC7" s="12" t="s">
        <v>23353</v>
      </c>
      <c r="BD7" s="12" t="s">
        <v>23355</v>
      </c>
      <c r="BE7" s="12" t="s">
        <v>23356</v>
      </c>
      <c r="BF7" s="12" t="s">
        <v>7857</v>
      </c>
      <c r="BN7" s="5" t="s">
        <v>7858</v>
      </c>
      <c r="BV7" s="5" t="s">
        <v>30933</v>
      </c>
      <c r="BX7" s="5" t="s">
        <v>30934</v>
      </c>
      <c r="BZ7" s="5" t="s">
        <v>30935</v>
      </c>
      <c r="CB7" s="5" t="s">
        <v>7859</v>
      </c>
      <c r="CG7" s="5" t="s">
        <v>7860</v>
      </c>
      <c r="CM7" s="5" t="s">
        <v>30931</v>
      </c>
      <c r="CP7" s="5" t="s">
        <v>7861</v>
      </c>
      <c r="CT7" s="5" t="s">
        <v>7862</v>
      </c>
    </row>
    <row r="8" spans="1:98">
      <c r="AK8" s="12" t="s">
        <v>7857</v>
      </c>
      <c r="AL8" s="1">
        <f>COUNTA(AL18:AL334)</f>
        <v>317</v>
      </c>
      <c r="AM8" s="1">
        <f t="shared" ref="AM8:BE8" si="0">COUNTA(AM18:AM334)</f>
        <v>317</v>
      </c>
      <c r="AO8" s="1">
        <f t="shared" si="0"/>
        <v>317</v>
      </c>
      <c r="AQ8" s="1">
        <f t="shared" si="0"/>
        <v>317</v>
      </c>
      <c r="AR8" s="1">
        <f t="shared" si="0"/>
        <v>317</v>
      </c>
      <c r="AS8" s="1">
        <f t="shared" si="0"/>
        <v>317</v>
      </c>
      <c r="AT8" s="1">
        <f t="shared" si="0"/>
        <v>317</v>
      </c>
      <c r="AU8" s="1">
        <f t="shared" si="0"/>
        <v>317</v>
      </c>
      <c r="AV8" s="1">
        <f t="shared" si="0"/>
        <v>317</v>
      </c>
      <c r="AW8" s="1">
        <f t="shared" si="0"/>
        <v>317</v>
      </c>
      <c r="AX8" s="1">
        <f t="shared" si="0"/>
        <v>317</v>
      </c>
      <c r="AY8" s="1">
        <f t="shared" si="0"/>
        <v>317</v>
      </c>
      <c r="AZ8" s="1">
        <f t="shared" si="0"/>
        <v>317</v>
      </c>
      <c r="BA8" s="1">
        <f t="shared" si="0"/>
        <v>317</v>
      </c>
      <c r="BB8" s="1">
        <f t="shared" si="0"/>
        <v>317</v>
      </c>
      <c r="BC8" s="1">
        <f t="shared" si="0"/>
        <v>317</v>
      </c>
      <c r="BD8" s="1">
        <f t="shared" si="0"/>
        <v>317</v>
      </c>
      <c r="BE8" s="1">
        <f t="shared" si="0"/>
        <v>317</v>
      </c>
    </row>
    <row r="9" spans="1:98">
      <c r="A9" s="1" t="s">
        <v>23365</v>
      </c>
      <c r="AK9" s="12" t="s">
        <v>7866</v>
      </c>
      <c r="AL9" s="1">
        <f>COUNTIFS(AL18:AL334,"&lt;&gt;"&amp;$A$9,AL$18:AL$334,"&lt;&gt;"&amp;"")</f>
        <v>53</v>
      </c>
      <c r="AM9" s="1">
        <f t="shared" ref="AM9:BE9" si="1">COUNTIFS(AM18:AM334,"&lt;&gt;"&amp;$A$9,AM$18:AM$334,"&lt;&gt;"&amp;"")</f>
        <v>90</v>
      </c>
      <c r="AO9" s="1">
        <f t="shared" si="1"/>
        <v>79</v>
      </c>
      <c r="AP9" s="1">
        <f>SUM(AP18:AP334)</f>
        <v>121</v>
      </c>
      <c r="AQ9" s="1">
        <f t="shared" si="1"/>
        <v>160</v>
      </c>
      <c r="AR9" s="1">
        <f t="shared" si="1"/>
        <v>27</v>
      </c>
      <c r="AS9" s="1">
        <f t="shared" si="1"/>
        <v>73</v>
      </c>
      <c r="AT9" s="1">
        <f t="shared" si="1"/>
        <v>12</v>
      </c>
      <c r="AU9" s="1">
        <f t="shared" si="1"/>
        <v>10</v>
      </c>
      <c r="AV9" s="1">
        <f t="shared" si="1"/>
        <v>33</v>
      </c>
      <c r="AW9" s="1">
        <f t="shared" si="1"/>
        <v>18</v>
      </c>
      <c r="AX9" s="1">
        <f t="shared" si="1"/>
        <v>0</v>
      </c>
      <c r="AY9" s="1">
        <f t="shared" si="1"/>
        <v>2</v>
      </c>
      <c r="AZ9" s="1">
        <f t="shared" si="1"/>
        <v>20</v>
      </c>
      <c r="BA9" s="1">
        <f t="shared" si="1"/>
        <v>1</v>
      </c>
      <c r="BB9" s="1">
        <f t="shared" si="1"/>
        <v>1</v>
      </c>
      <c r="BC9" s="1">
        <f t="shared" si="1"/>
        <v>0</v>
      </c>
      <c r="BD9" s="1">
        <f t="shared" si="1"/>
        <v>0</v>
      </c>
      <c r="BE9" s="1">
        <f t="shared" si="1"/>
        <v>11</v>
      </c>
    </row>
    <row r="10" spans="1:98">
      <c r="A10" s="1" t="s">
        <v>23366</v>
      </c>
      <c r="AK10" s="12" t="s">
        <v>7865</v>
      </c>
      <c r="AL10" s="1">
        <f>COUNTIF(AL18:AL334,$A$9)</f>
        <v>264</v>
      </c>
      <c r="AM10" s="1">
        <f t="shared" ref="AM10:BE10" si="2">COUNTIF(AM18:AM334,$A$9)</f>
        <v>227</v>
      </c>
      <c r="AO10" s="1">
        <f t="shared" si="2"/>
        <v>238</v>
      </c>
      <c r="AQ10" s="1">
        <f t="shared" si="2"/>
        <v>157</v>
      </c>
      <c r="AR10" s="1">
        <f t="shared" si="2"/>
        <v>290</v>
      </c>
      <c r="AS10" s="1">
        <f t="shared" si="2"/>
        <v>244</v>
      </c>
      <c r="AT10" s="1">
        <f t="shared" si="2"/>
        <v>305</v>
      </c>
      <c r="AU10" s="1">
        <f t="shared" si="2"/>
        <v>307</v>
      </c>
      <c r="AV10" s="1">
        <f t="shared" si="2"/>
        <v>284</v>
      </c>
      <c r="AW10" s="1">
        <f t="shared" si="2"/>
        <v>299</v>
      </c>
      <c r="AX10" s="1">
        <f t="shared" si="2"/>
        <v>317</v>
      </c>
      <c r="AY10" s="1">
        <f t="shared" si="2"/>
        <v>315</v>
      </c>
      <c r="AZ10" s="1">
        <f t="shared" si="2"/>
        <v>297</v>
      </c>
      <c r="BA10" s="1">
        <f t="shared" si="2"/>
        <v>316</v>
      </c>
      <c r="BB10" s="1">
        <f t="shared" si="2"/>
        <v>316</v>
      </c>
      <c r="BC10" s="1">
        <f t="shared" si="2"/>
        <v>317</v>
      </c>
      <c r="BD10" s="1">
        <f t="shared" si="2"/>
        <v>317</v>
      </c>
      <c r="BE10" s="1">
        <f t="shared" si="2"/>
        <v>306</v>
      </c>
    </row>
    <row r="11" spans="1:98">
      <c r="AK11" s="12" t="s">
        <v>23366</v>
      </c>
      <c r="AL11" s="6">
        <f>AL9/AL8</f>
        <v>0.16719242902208201</v>
      </c>
      <c r="AM11" s="6">
        <f t="shared" ref="AM11:BE11" si="3">AM9/AM8</f>
        <v>0.28391167192429023</v>
      </c>
      <c r="AN11" s="6"/>
      <c r="AO11" s="6">
        <f t="shared" si="3"/>
        <v>0.24921135646687698</v>
      </c>
      <c r="AP11" s="6"/>
      <c r="AQ11" s="6">
        <f t="shared" si="3"/>
        <v>0.50473186119873814</v>
      </c>
      <c r="AR11" s="6">
        <f t="shared" si="3"/>
        <v>8.5173501577287064E-2</v>
      </c>
      <c r="AS11" s="6">
        <f t="shared" si="3"/>
        <v>0.2302839116719243</v>
      </c>
      <c r="AT11" s="6">
        <f t="shared" si="3"/>
        <v>3.7854889589905363E-2</v>
      </c>
      <c r="AU11" s="6">
        <f t="shared" si="3"/>
        <v>3.1545741324921134E-2</v>
      </c>
      <c r="AV11" s="6">
        <f t="shared" si="3"/>
        <v>0.10410094637223975</v>
      </c>
      <c r="AW11" s="6">
        <f t="shared" si="3"/>
        <v>5.6782334384858045E-2</v>
      </c>
      <c r="AX11" s="6">
        <f t="shared" si="3"/>
        <v>0</v>
      </c>
      <c r="AY11" s="6">
        <f t="shared" si="3"/>
        <v>6.3091482649842269E-3</v>
      </c>
      <c r="AZ11" s="6">
        <f t="shared" si="3"/>
        <v>6.3091482649842268E-2</v>
      </c>
      <c r="BA11" s="6">
        <f t="shared" si="3"/>
        <v>3.1545741324921135E-3</v>
      </c>
      <c r="BB11" s="6">
        <f t="shared" si="3"/>
        <v>3.1545741324921135E-3</v>
      </c>
      <c r="BC11" s="6">
        <f t="shared" si="3"/>
        <v>0</v>
      </c>
      <c r="BD11" s="6">
        <f t="shared" si="3"/>
        <v>0</v>
      </c>
      <c r="BE11" s="6">
        <f t="shared" si="3"/>
        <v>3.4700315457413249E-2</v>
      </c>
    </row>
    <row r="12" spans="1:98">
      <c r="AL12" s="6"/>
      <c r="AM12" s="6"/>
      <c r="AN12" s="6"/>
      <c r="AO12" s="6"/>
      <c r="AP12" s="6"/>
      <c r="AQ12" s="6"/>
      <c r="AR12" s="6"/>
      <c r="AS12" s="6"/>
      <c r="AT12" s="6"/>
      <c r="AU12" s="6"/>
      <c r="AV12" s="6"/>
      <c r="AW12" s="6"/>
      <c r="AX12" s="6"/>
      <c r="AY12" s="6"/>
      <c r="AZ12" s="6"/>
      <c r="BA12" s="6"/>
      <c r="BB12" s="6"/>
      <c r="BC12" s="6"/>
      <c r="BD12" s="6"/>
      <c r="BE12" s="6"/>
    </row>
    <row r="13" spans="1:98">
      <c r="AL13" s="7">
        <f>SUM(AL18:AL352)</f>
        <v>1675000</v>
      </c>
      <c r="AM13" s="7">
        <f t="shared" ref="AM13:BE13" si="4">SUM(AM18:AM352)</f>
        <v>5352000</v>
      </c>
      <c r="AN13" s="7"/>
      <c r="AO13" s="7">
        <f t="shared" si="4"/>
        <v>7812000</v>
      </c>
      <c r="AP13" s="7"/>
      <c r="AQ13" s="7">
        <f t="shared" si="4"/>
        <v>31028059</v>
      </c>
      <c r="AR13" s="7">
        <f t="shared" si="4"/>
        <v>3420000</v>
      </c>
      <c r="AS13" s="7">
        <f t="shared" si="4"/>
        <v>11448000</v>
      </c>
      <c r="AT13" s="7">
        <f t="shared" si="4"/>
        <v>1850000</v>
      </c>
      <c r="AU13" s="7">
        <f t="shared" si="4"/>
        <v>2070000</v>
      </c>
      <c r="AV13" s="7">
        <f t="shared" si="4"/>
        <v>5047000</v>
      </c>
      <c r="AW13" s="7">
        <f t="shared" si="4"/>
        <v>1768000</v>
      </c>
      <c r="AX13" s="7">
        <f t="shared" si="4"/>
        <v>0</v>
      </c>
      <c r="AY13" s="7">
        <f t="shared" si="4"/>
        <v>205000</v>
      </c>
      <c r="AZ13" s="7">
        <f t="shared" si="4"/>
        <v>2650000</v>
      </c>
      <c r="BA13" s="7">
        <f t="shared" si="4"/>
        <v>250000</v>
      </c>
      <c r="BB13" s="7">
        <f t="shared" si="4"/>
        <v>20000</v>
      </c>
      <c r="BC13" s="7">
        <f t="shared" si="4"/>
        <v>0</v>
      </c>
      <c r="BD13" s="7">
        <f t="shared" si="4"/>
        <v>0</v>
      </c>
      <c r="BE13" s="7">
        <f t="shared" si="4"/>
        <v>1366000</v>
      </c>
      <c r="BF13" s="8">
        <f>SUM(AL13:BE13)</f>
        <v>75961059</v>
      </c>
    </row>
    <row r="14" spans="1:98">
      <c r="AL14" s="5">
        <f>AL13/$BF$13</f>
        <v>2.2050772093632872E-2</v>
      </c>
      <c r="AM14" s="5">
        <f>AM13/$BF$13</f>
        <v>7.0457153579177978E-2</v>
      </c>
      <c r="AN14" s="5"/>
      <c r="AO14" s="5">
        <f>AO13/$BF$13</f>
        <v>0.10284216811669253</v>
      </c>
      <c r="AP14" s="5"/>
      <c r="AQ14" s="5">
        <f t="shared" ref="AQ14:BF14" si="5">AQ13/$BF$13</f>
        <v>0.40847322836823535</v>
      </c>
      <c r="AR14" s="5">
        <f t="shared" si="5"/>
        <v>4.5023068991178757E-2</v>
      </c>
      <c r="AS14" s="5">
        <f t="shared" si="5"/>
        <v>0.15070879935994574</v>
      </c>
      <c r="AT14" s="5">
        <f t="shared" si="5"/>
        <v>2.435458410341541E-2</v>
      </c>
      <c r="AU14" s="5">
        <f t="shared" si="5"/>
        <v>2.7250804915713456E-2</v>
      </c>
      <c r="AV14" s="5">
        <f t="shared" si="5"/>
        <v>6.6441938362128417E-2</v>
      </c>
      <c r="AW14" s="5">
        <f t="shared" si="5"/>
        <v>2.3275083618831592E-2</v>
      </c>
      <c r="AX14" s="5">
        <f t="shared" si="5"/>
        <v>0</v>
      </c>
      <c r="AY14" s="5">
        <f t="shared" si="5"/>
        <v>2.6987512114595453E-3</v>
      </c>
      <c r="AZ14" s="5">
        <f t="shared" si="5"/>
        <v>3.4886296148135584E-2</v>
      </c>
      <c r="BA14" s="5">
        <f t="shared" si="5"/>
        <v>3.2911600139750555E-3</v>
      </c>
      <c r="BB14" s="5">
        <f t="shared" si="5"/>
        <v>2.6329280111800444E-4</v>
      </c>
      <c r="BC14" s="5">
        <f t="shared" si="5"/>
        <v>0</v>
      </c>
      <c r="BD14" s="5">
        <f t="shared" si="5"/>
        <v>0</v>
      </c>
      <c r="BE14" s="5">
        <f t="shared" si="5"/>
        <v>1.7982898316359703E-2</v>
      </c>
      <c r="BF14" s="5">
        <f t="shared" si="5"/>
        <v>1</v>
      </c>
    </row>
    <row r="15" spans="1:98">
      <c r="A15" s="9">
        <f>AVERAGE(A18:A334)</f>
        <v>1.1671924290220821</v>
      </c>
      <c r="AL15" s="6"/>
      <c r="AM15" s="6"/>
      <c r="AN15" s="6"/>
      <c r="AO15" s="6"/>
      <c r="AP15" s="6"/>
      <c r="AQ15" s="6"/>
      <c r="AR15" s="6"/>
      <c r="AS15" s="6"/>
      <c r="AT15" s="6"/>
      <c r="AU15" s="6"/>
      <c r="AV15" s="6"/>
      <c r="AW15" s="6"/>
      <c r="AX15" s="6"/>
      <c r="AY15" s="6"/>
      <c r="AZ15" s="6"/>
      <c r="BA15" s="6"/>
      <c r="BB15" s="6"/>
      <c r="BC15" s="6"/>
      <c r="BD15" s="6"/>
      <c r="BE15" s="6"/>
    </row>
    <row r="17" spans="1:116">
      <c r="B17" s="1" t="s">
        <v>30942</v>
      </c>
      <c r="C17" s="1" t="s">
        <v>30943</v>
      </c>
      <c r="D17" s="1" t="s">
        <v>30944</v>
      </c>
      <c r="E17" s="1" t="s">
        <v>30945</v>
      </c>
      <c r="F17" s="1" t="s">
        <v>30949</v>
      </c>
      <c r="G17" s="1" t="s">
        <v>23367</v>
      </c>
      <c r="H17" s="1" t="s">
        <v>23368</v>
      </c>
      <c r="I17" s="1" t="s">
        <v>30951</v>
      </c>
      <c r="J17" s="1" t="s">
        <v>23369</v>
      </c>
      <c r="K17" s="1" t="s">
        <v>23370</v>
      </c>
      <c r="L17" s="1" t="s">
        <v>23371</v>
      </c>
      <c r="M17" s="1" t="s">
        <v>23372</v>
      </c>
      <c r="N17" s="1" t="s">
        <v>24551</v>
      </c>
      <c r="O17" s="1" t="s">
        <v>30954</v>
      </c>
      <c r="P17" s="1" t="s">
        <v>30959</v>
      </c>
      <c r="Q17" s="1" t="s">
        <v>23373</v>
      </c>
      <c r="R17" s="1" t="s">
        <v>23374</v>
      </c>
      <c r="S17" s="1" t="s">
        <v>23375</v>
      </c>
      <c r="T17" s="1" t="s">
        <v>23376</v>
      </c>
      <c r="U17" s="1" t="s">
        <v>23377</v>
      </c>
      <c r="V17" s="1" t="s">
        <v>23378</v>
      </c>
      <c r="W17" s="1" t="s">
        <v>23379</v>
      </c>
      <c r="X17" s="1" t="s">
        <v>23380</v>
      </c>
      <c r="Y17" s="1" t="s">
        <v>30960</v>
      </c>
      <c r="Z17" s="1" t="s">
        <v>23381</v>
      </c>
      <c r="AA17" s="1" t="s">
        <v>23382</v>
      </c>
      <c r="AB17" s="1" t="s">
        <v>23383</v>
      </c>
      <c r="AC17" s="1" t="s">
        <v>23384</v>
      </c>
      <c r="AD17" s="1" t="s">
        <v>23385</v>
      </c>
      <c r="AE17" s="1" t="s">
        <v>23386</v>
      </c>
      <c r="AF17" s="1" t="s">
        <v>23387</v>
      </c>
      <c r="AG17" s="1" t="s">
        <v>23388</v>
      </c>
      <c r="AH17" s="1" t="s">
        <v>23389</v>
      </c>
      <c r="AI17" s="1" t="s">
        <v>23390</v>
      </c>
      <c r="AJ17" s="1" t="s">
        <v>23391</v>
      </c>
      <c r="AK17" s="1" t="s">
        <v>23392</v>
      </c>
      <c r="AL17" s="1" t="s">
        <v>23393</v>
      </c>
      <c r="AM17" s="1" t="s">
        <v>23394</v>
      </c>
      <c r="AN17" s="1" t="s">
        <v>38</v>
      </c>
      <c r="AO17" s="1" t="s">
        <v>23395</v>
      </c>
      <c r="AP17" s="1" t="s">
        <v>38</v>
      </c>
      <c r="AQ17" s="1" t="s">
        <v>23396</v>
      </c>
      <c r="AR17" s="1" t="s">
        <v>23397</v>
      </c>
      <c r="AS17" s="1" t="s">
        <v>23398</v>
      </c>
      <c r="AT17" s="1" t="s">
        <v>23399</v>
      </c>
      <c r="AU17" s="1" t="s">
        <v>23400</v>
      </c>
      <c r="AV17" s="1" t="s">
        <v>23401</v>
      </c>
      <c r="AW17" s="1" t="s">
        <v>23402</v>
      </c>
      <c r="AX17" s="1" t="s">
        <v>23261</v>
      </c>
      <c r="AY17" s="1" t="s">
        <v>23262</v>
      </c>
      <c r="AZ17" s="1" t="s">
        <v>23263</v>
      </c>
      <c r="BA17" s="1" t="s">
        <v>23264</v>
      </c>
      <c r="BB17" s="1" t="s">
        <v>23265</v>
      </c>
      <c r="BC17" s="1" t="s">
        <v>23266</v>
      </c>
      <c r="BD17" s="1" t="s">
        <v>23267</v>
      </c>
      <c r="BE17" s="1" t="s">
        <v>23268</v>
      </c>
      <c r="BF17" s="1" t="s">
        <v>23269</v>
      </c>
      <c r="BG17" s="1" t="s">
        <v>23270</v>
      </c>
      <c r="BH17" s="1" t="s">
        <v>23271</v>
      </c>
      <c r="BI17" s="1" t="s">
        <v>23272</v>
      </c>
      <c r="BJ17" s="1" t="s">
        <v>23273</v>
      </c>
      <c r="BK17" s="1" t="s">
        <v>23274</v>
      </c>
      <c r="BL17" s="1" t="s">
        <v>23275</v>
      </c>
      <c r="BM17" s="1" t="s">
        <v>23276</v>
      </c>
      <c r="BN17" s="1" t="s">
        <v>30984</v>
      </c>
      <c r="BO17" s="1" t="s">
        <v>30985</v>
      </c>
      <c r="BP17" s="1" t="s">
        <v>30986</v>
      </c>
      <c r="BQ17" s="1" t="s">
        <v>30987</v>
      </c>
      <c r="BR17" s="1" t="s">
        <v>30988</v>
      </c>
      <c r="BS17" s="1" t="s">
        <v>30989</v>
      </c>
      <c r="BT17" s="1" t="s">
        <v>30990</v>
      </c>
      <c r="BU17" s="1" t="s">
        <v>30991</v>
      </c>
      <c r="BV17" s="1" t="s">
        <v>30992</v>
      </c>
      <c r="BW17" s="1" t="s">
        <v>30993</v>
      </c>
      <c r="BX17" s="1" t="s">
        <v>30995</v>
      </c>
      <c r="BY17" s="1" t="s">
        <v>30996</v>
      </c>
      <c r="BZ17" s="1" t="s">
        <v>30998</v>
      </c>
      <c r="CA17" s="1" t="s">
        <v>30999</v>
      </c>
      <c r="CB17" s="1" t="s">
        <v>23277</v>
      </c>
      <c r="CC17" s="1" t="s">
        <v>23278</v>
      </c>
      <c r="CD17" s="1" t="s">
        <v>23279</v>
      </c>
      <c r="CE17" s="1" t="s">
        <v>23280</v>
      </c>
      <c r="CF17" s="1" t="s">
        <v>23281</v>
      </c>
      <c r="CG17" s="1" t="s">
        <v>23282</v>
      </c>
      <c r="CH17" s="1" t="s">
        <v>23283</v>
      </c>
      <c r="CI17" s="1" t="s">
        <v>23284</v>
      </c>
      <c r="CJ17" s="1" t="s">
        <v>23285</v>
      </c>
      <c r="CK17" s="1" t="s">
        <v>23286</v>
      </c>
      <c r="CL17" s="1" t="s">
        <v>23287</v>
      </c>
      <c r="CM17" s="1" t="s">
        <v>23288</v>
      </c>
      <c r="CN17" s="1" t="s">
        <v>23289</v>
      </c>
      <c r="CO17" s="1" t="s">
        <v>23290</v>
      </c>
      <c r="CP17" s="1" t="s">
        <v>23291</v>
      </c>
      <c r="CQ17" s="1" t="s">
        <v>23292</v>
      </c>
      <c r="CR17" s="1" t="s">
        <v>23293</v>
      </c>
      <c r="CS17" s="1" t="s">
        <v>23294</v>
      </c>
      <c r="CT17" s="1" t="s">
        <v>23295</v>
      </c>
      <c r="CU17" s="1" t="s">
        <v>23296</v>
      </c>
      <c r="CV17" s="1" t="s">
        <v>23297</v>
      </c>
      <c r="CW17" s="1" t="s">
        <v>23298</v>
      </c>
      <c r="CX17" s="1" t="s">
        <v>23299</v>
      </c>
      <c r="CY17" s="1" t="s">
        <v>23300</v>
      </c>
      <c r="CZ17" s="1" t="s">
        <v>23301</v>
      </c>
      <c r="DA17" s="1" t="s">
        <v>23302</v>
      </c>
      <c r="DB17" s="1" t="s">
        <v>23303</v>
      </c>
      <c r="DC17" s="1" t="s">
        <v>23304</v>
      </c>
      <c r="DD17" s="1" t="s">
        <v>23305</v>
      </c>
      <c r="DE17" s="1" t="s">
        <v>23306</v>
      </c>
      <c r="DF17" s="1" t="s">
        <v>23307</v>
      </c>
      <c r="DG17" s="1" t="s">
        <v>23308</v>
      </c>
      <c r="DH17" s="1" t="s">
        <v>23309</v>
      </c>
      <c r="DI17" s="1" t="s">
        <v>23310</v>
      </c>
      <c r="DJ17" s="1" t="s">
        <v>23311</v>
      </c>
      <c r="DK17" s="1" t="s">
        <v>23312</v>
      </c>
      <c r="DL17" s="1" t="s">
        <v>31006</v>
      </c>
    </row>
    <row r="18" spans="1:116">
      <c r="A18" s="1">
        <f>COUNTIF($F$18:$F$221,F18)</f>
        <v>1</v>
      </c>
      <c r="B18" s="1" t="s">
        <v>23313</v>
      </c>
      <c r="C18" s="1" t="s">
        <v>23314</v>
      </c>
      <c r="D18" s="1" t="s">
        <v>23315</v>
      </c>
      <c r="E18" s="10">
        <v>352701000000000</v>
      </c>
      <c r="F18" s="1" t="s">
        <v>23316</v>
      </c>
      <c r="G18" s="1" t="s">
        <v>23317</v>
      </c>
      <c r="H18" s="1" t="s">
        <v>23318</v>
      </c>
      <c r="I18" s="11" t="s">
        <v>23319</v>
      </c>
      <c r="J18" s="1" t="s">
        <v>23320</v>
      </c>
      <c r="K18" s="1">
        <v>788324051</v>
      </c>
      <c r="L18" s="1" t="s">
        <v>30867</v>
      </c>
      <c r="M18" s="1" t="s">
        <v>23365</v>
      </c>
      <c r="N18" s="1" t="s">
        <v>30938</v>
      </c>
      <c r="O18" s="1" t="s">
        <v>30938</v>
      </c>
      <c r="P18" s="1">
        <v>250000</v>
      </c>
      <c r="Q18" s="1" t="s">
        <v>30938</v>
      </c>
      <c r="R18" s="1" t="s">
        <v>23365</v>
      </c>
      <c r="S18" s="1" t="s">
        <v>23365</v>
      </c>
      <c r="T18" s="1" t="s">
        <v>23365</v>
      </c>
      <c r="U18" s="1" t="s">
        <v>23365</v>
      </c>
      <c r="V18" s="1" t="s">
        <v>23365</v>
      </c>
      <c r="W18" s="1" t="s">
        <v>30939</v>
      </c>
      <c r="X18" s="1" t="s">
        <v>23365</v>
      </c>
      <c r="Y18" s="1">
        <v>250000</v>
      </c>
      <c r="Z18" s="1">
        <v>1</v>
      </c>
      <c r="AA18" s="1">
        <v>5</v>
      </c>
      <c r="AB18" s="1" t="s">
        <v>23365</v>
      </c>
      <c r="AC18" s="1" t="s">
        <v>23365</v>
      </c>
      <c r="AD18" s="1" t="s">
        <v>23321</v>
      </c>
      <c r="AE18" s="1" t="s">
        <v>23365</v>
      </c>
      <c r="AF18" s="1" t="s">
        <v>30938</v>
      </c>
      <c r="AG18" s="1" t="s">
        <v>23322</v>
      </c>
      <c r="AH18" s="1" t="s">
        <v>30939</v>
      </c>
      <c r="AI18" s="1" t="s">
        <v>23365</v>
      </c>
      <c r="AJ18" s="1" t="s">
        <v>23323</v>
      </c>
      <c r="AK18" s="1" t="s">
        <v>23324</v>
      </c>
      <c r="AL18" s="1" t="s">
        <v>23365</v>
      </c>
      <c r="AM18" s="1" t="s">
        <v>23365</v>
      </c>
      <c r="AN18" s="1">
        <f>IF(AM18="null",0,1)</f>
        <v>0</v>
      </c>
      <c r="AO18" s="1">
        <v>50000</v>
      </c>
      <c r="AP18" s="1">
        <f>IF(AN18=1,1,IF(AO18="null",0,1))</f>
        <v>1</v>
      </c>
      <c r="AQ18" s="1" t="s">
        <v>23365</v>
      </c>
      <c r="AR18" s="1" t="s">
        <v>23365</v>
      </c>
      <c r="AS18" s="1" t="s">
        <v>23365</v>
      </c>
      <c r="AT18" s="1" t="s">
        <v>23365</v>
      </c>
      <c r="AU18" s="1" t="s">
        <v>23365</v>
      </c>
      <c r="AV18" s="1" t="s">
        <v>23365</v>
      </c>
      <c r="AW18" s="1" t="s">
        <v>23365</v>
      </c>
      <c r="AX18" s="1" t="s">
        <v>23365</v>
      </c>
      <c r="AY18" s="1" t="s">
        <v>23365</v>
      </c>
      <c r="AZ18" s="1" t="s">
        <v>23365</v>
      </c>
      <c r="BA18" s="1" t="s">
        <v>23365</v>
      </c>
      <c r="BB18" s="1" t="s">
        <v>23365</v>
      </c>
      <c r="BC18" s="1" t="s">
        <v>23365</v>
      </c>
      <c r="BD18" s="1" t="s">
        <v>23365</v>
      </c>
      <c r="BE18" s="1">
        <v>150000</v>
      </c>
      <c r="BF18" s="1" t="s">
        <v>30938</v>
      </c>
      <c r="BG18" s="1" t="s">
        <v>23365</v>
      </c>
      <c r="BH18" s="1" t="s">
        <v>23325</v>
      </c>
      <c r="BI18" s="1" t="s">
        <v>23365</v>
      </c>
      <c r="BJ18" s="1" t="s">
        <v>30939</v>
      </c>
      <c r="BK18" s="1" t="s">
        <v>23365</v>
      </c>
      <c r="BL18" s="1" t="s">
        <v>30939</v>
      </c>
      <c r="BM18" s="1" t="s">
        <v>23365</v>
      </c>
      <c r="BN18" s="1" t="s">
        <v>30939</v>
      </c>
      <c r="BO18" s="1" t="s">
        <v>23365</v>
      </c>
      <c r="BQ18" s="1" t="s">
        <v>23365</v>
      </c>
      <c r="BS18" s="1" t="s">
        <v>23365</v>
      </c>
      <c r="BU18" s="1" t="s">
        <v>23365</v>
      </c>
      <c r="BV18" s="1" t="s">
        <v>30939</v>
      </c>
      <c r="BW18" s="1" t="s">
        <v>23365</v>
      </c>
      <c r="BX18" s="1" t="s">
        <v>30939</v>
      </c>
      <c r="BY18" s="1" t="s">
        <v>23365</v>
      </c>
      <c r="BZ18" s="1" t="s">
        <v>30939</v>
      </c>
      <c r="CA18" s="1" t="s">
        <v>23365</v>
      </c>
      <c r="CB18" s="1" t="s">
        <v>30939</v>
      </c>
      <c r="CD18" s="1" t="s">
        <v>23365</v>
      </c>
      <c r="CE18" s="1" t="s">
        <v>23365</v>
      </c>
      <c r="CF18" s="1" t="s">
        <v>23365</v>
      </c>
      <c r="CG18" s="1" t="s">
        <v>30939</v>
      </c>
      <c r="CH18" s="1" t="s">
        <v>23365</v>
      </c>
      <c r="CI18" s="1" t="s">
        <v>23365</v>
      </c>
      <c r="CJ18" s="1" t="s">
        <v>23365</v>
      </c>
      <c r="CK18" s="1" t="s">
        <v>30939</v>
      </c>
      <c r="CL18" s="1" t="s">
        <v>23365</v>
      </c>
      <c r="CM18" s="1" t="s">
        <v>30939</v>
      </c>
      <c r="CN18" s="1" t="s">
        <v>23365</v>
      </c>
      <c r="CO18" s="1" t="s">
        <v>23365</v>
      </c>
      <c r="CP18" s="1" t="s">
        <v>30939</v>
      </c>
      <c r="CQ18" s="1" t="s">
        <v>23365</v>
      </c>
      <c r="CR18" s="1" t="s">
        <v>30939</v>
      </c>
      <c r="CS18" s="1" t="s">
        <v>23365</v>
      </c>
      <c r="CT18" s="1" t="s">
        <v>30939</v>
      </c>
      <c r="CU18" s="1" t="s">
        <v>23365</v>
      </c>
      <c r="CV18" s="1" t="s">
        <v>23365</v>
      </c>
      <c r="CW18" s="1" t="s">
        <v>23326</v>
      </c>
      <c r="CX18" s="1" t="s">
        <v>30938</v>
      </c>
      <c r="CY18" s="1" t="s">
        <v>30938</v>
      </c>
      <c r="CZ18" s="1" t="s">
        <v>30938</v>
      </c>
      <c r="DA18" s="1" t="s">
        <v>23327</v>
      </c>
      <c r="DB18" s="1" t="s">
        <v>23365</v>
      </c>
      <c r="DC18" s="1" t="s">
        <v>23210</v>
      </c>
      <c r="DD18" s="1" t="s">
        <v>23211</v>
      </c>
      <c r="DE18" s="1" t="s">
        <v>24410</v>
      </c>
      <c r="DF18" s="1" t="s">
        <v>23212</v>
      </c>
      <c r="DG18" s="1" t="s">
        <v>23365</v>
      </c>
      <c r="DH18" s="1" t="s">
        <v>23213</v>
      </c>
      <c r="DI18" s="1" t="s">
        <v>23365</v>
      </c>
      <c r="DJ18" s="1" t="s">
        <v>23365</v>
      </c>
      <c r="DK18" s="1" t="s">
        <v>30938</v>
      </c>
      <c r="DL18" s="1" t="s">
        <v>23214</v>
      </c>
    </row>
    <row r="19" spans="1:116">
      <c r="A19" s="1">
        <f t="shared" ref="A19:A82" si="6">COUNTIF($F$18:$F$221,F19)</f>
        <v>1</v>
      </c>
      <c r="B19" s="1" t="s">
        <v>23215</v>
      </c>
      <c r="C19" s="1" t="s">
        <v>23216</v>
      </c>
      <c r="D19" s="1" t="s">
        <v>23315</v>
      </c>
      <c r="E19" s="10">
        <v>352701000000000</v>
      </c>
      <c r="F19" s="1" t="s">
        <v>23217</v>
      </c>
      <c r="G19" s="1" t="s">
        <v>23218</v>
      </c>
      <c r="H19" s="1" t="s">
        <v>23318</v>
      </c>
      <c r="I19" s="11" t="s">
        <v>23319</v>
      </c>
      <c r="J19" s="1" t="s">
        <v>23320</v>
      </c>
      <c r="K19" s="1">
        <v>788324047</v>
      </c>
      <c r="L19" s="1" t="s">
        <v>30867</v>
      </c>
      <c r="M19" s="1" t="s">
        <v>23365</v>
      </c>
      <c r="N19" s="1" t="s">
        <v>30938</v>
      </c>
      <c r="O19" s="1" t="s">
        <v>30938</v>
      </c>
      <c r="P19" s="1">
        <v>250000</v>
      </c>
      <c r="Q19" s="1" t="s">
        <v>30938</v>
      </c>
      <c r="R19" s="1" t="s">
        <v>23365</v>
      </c>
      <c r="S19" s="1" t="s">
        <v>23365</v>
      </c>
      <c r="T19" s="1" t="s">
        <v>23365</v>
      </c>
      <c r="U19" s="1" t="s">
        <v>23365</v>
      </c>
      <c r="V19" s="1" t="s">
        <v>23365</v>
      </c>
      <c r="W19" s="1" t="s">
        <v>30939</v>
      </c>
      <c r="X19" s="1" t="s">
        <v>23365</v>
      </c>
      <c r="Y19" s="1">
        <v>250000</v>
      </c>
      <c r="Z19" s="1">
        <v>1</v>
      </c>
      <c r="AA19" s="1">
        <v>7</v>
      </c>
      <c r="AB19" s="1" t="s">
        <v>23365</v>
      </c>
      <c r="AC19" s="1" t="s">
        <v>23365</v>
      </c>
      <c r="AD19" s="1" t="s">
        <v>23219</v>
      </c>
      <c r="AE19" s="1" t="s">
        <v>23365</v>
      </c>
      <c r="AF19" s="1" t="s">
        <v>30938</v>
      </c>
      <c r="AG19" s="1" t="s">
        <v>23220</v>
      </c>
      <c r="AH19" s="1" t="s">
        <v>30939</v>
      </c>
      <c r="AI19" s="1" t="s">
        <v>23365</v>
      </c>
      <c r="AJ19" s="1" t="s">
        <v>23221</v>
      </c>
      <c r="AK19" s="1" t="s">
        <v>23365</v>
      </c>
      <c r="AL19" s="1" t="s">
        <v>23365</v>
      </c>
      <c r="AM19" s="1" t="s">
        <v>23365</v>
      </c>
      <c r="AN19" s="1">
        <f t="shared" ref="AN19:AN82" si="7">IF(AM19="null",0,1)</f>
        <v>0</v>
      </c>
      <c r="AO19" s="1">
        <v>130000</v>
      </c>
      <c r="AP19" s="1">
        <f t="shared" ref="AP19:AP82" si="8">IF(AN19=1,1,IF(AO19="null",0,1))</f>
        <v>1</v>
      </c>
      <c r="AQ19" s="1" t="s">
        <v>23365</v>
      </c>
      <c r="AR19" s="1" t="s">
        <v>23365</v>
      </c>
      <c r="AS19" s="1" t="s">
        <v>23365</v>
      </c>
      <c r="AT19" s="1" t="s">
        <v>23365</v>
      </c>
      <c r="AU19" s="1" t="s">
        <v>23365</v>
      </c>
      <c r="AV19" s="1" t="s">
        <v>23365</v>
      </c>
      <c r="AW19" s="1" t="s">
        <v>23365</v>
      </c>
      <c r="AX19" s="1" t="s">
        <v>23365</v>
      </c>
      <c r="AY19" s="1" t="s">
        <v>23365</v>
      </c>
      <c r="AZ19" s="1" t="s">
        <v>23365</v>
      </c>
      <c r="BA19" s="1" t="s">
        <v>23365</v>
      </c>
      <c r="BB19" s="1" t="s">
        <v>23365</v>
      </c>
      <c r="BC19" s="1" t="s">
        <v>23365</v>
      </c>
      <c r="BD19" s="1" t="s">
        <v>23365</v>
      </c>
      <c r="BE19" s="1" t="s">
        <v>23365</v>
      </c>
      <c r="BF19" s="1" t="s">
        <v>30938</v>
      </c>
      <c r="BG19" s="1" t="s">
        <v>23365</v>
      </c>
      <c r="BH19" s="1" t="s">
        <v>23325</v>
      </c>
      <c r="BI19" s="1" t="s">
        <v>23365</v>
      </c>
      <c r="BJ19" s="1" t="s">
        <v>30939</v>
      </c>
      <c r="BK19" s="1" t="s">
        <v>23365</v>
      </c>
      <c r="BL19" s="1" t="s">
        <v>30939</v>
      </c>
      <c r="BM19" s="1" t="s">
        <v>23365</v>
      </c>
      <c r="BN19" s="1" t="s">
        <v>30939</v>
      </c>
      <c r="BO19" s="1" t="s">
        <v>23365</v>
      </c>
      <c r="BQ19" s="1" t="s">
        <v>23365</v>
      </c>
      <c r="BS19" s="1" t="s">
        <v>23365</v>
      </c>
      <c r="BU19" s="1" t="s">
        <v>23365</v>
      </c>
      <c r="BV19" s="1" t="s">
        <v>30939</v>
      </c>
      <c r="BW19" s="1" t="s">
        <v>23365</v>
      </c>
      <c r="BX19" s="1" t="s">
        <v>30939</v>
      </c>
      <c r="BY19" s="1" t="s">
        <v>23365</v>
      </c>
      <c r="BZ19" s="1" t="s">
        <v>30939</v>
      </c>
      <c r="CA19" s="1" t="s">
        <v>23365</v>
      </c>
      <c r="CB19" s="1" t="s">
        <v>30939</v>
      </c>
      <c r="CD19" s="1" t="s">
        <v>23365</v>
      </c>
      <c r="CE19" s="1" t="s">
        <v>23365</v>
      </c>
      <c r="CF19" s="1" t="s">
        <v>23365</v>
      </c>
      <c r="CG19" s="1" t="s">
        <v>30939</v>
      </c>
      <c r="CH19" s="1" t="s">
        <v>23365</v>
      </c>
      <c r="CI19" s="1" t="s">
        <v>23365</v>
      </c>
      <c r="CJ19" s="1" t="s">
        <v>23365</v>
      </c>
      <c r="CK19" s="1" t="s">
        <v>30939</v>
      </c>
      <c r="CL19" s="1" t="s">
        <v>23365</v>
      </c>
      <c r="CM19" s="1" t="s">
        <v>30939</v>
      </c>
      <c r="CN19" s="1" t="s">
        <v>23365</v>
      </c>
      <c r="CO19" s="1" t="s">
        <v>23365</v>
      </c>
      <c r="CP19" s="1" t="s">
        <v>30939</v>
      </c>
      <c r="CQ19" s="1" t="s">
        <v>23365</v>
      </c>
      <c r="CR19" s="1" t="s">
        <v>30939</v>
      </c>
      <c r="CS19" s="1" t="s">
        <v>23365</v>
      </c>
      <c r="CT19" s="1" t="s">
        <v>30939</v>
      </c>
      <c r="CU19" s="1" t="s">
        <v>23365</v>
      </c>
      <c r="CV19" s="1" t="s">
        <v>23365</v>
      </c>
      <c r="CW19" s="1" t="s">
        <v>23326</v>
      </c>
      <c r="CX19" s="1" t="s">
        <v>30938</v>
      </c>
      <c r="CY19" s="1" t="s">
        <v>30938</v>
      </c>
      <c r="CZ19" s="1" t="s">
        <v>30938</v>
      </c>
      <c r="DA19" s="1" t="s">
        <v>23327</v>
      </c>
      <c r="DB19" s="1" t="s">
        <v>23365</v>
      </c>
      <c r="DC19" s="1" t="s">
        <v>23210</v>
      </c>
      <c r="DD19" s="1" t="s">
        <v>23222</v>
      </c>
      <c r="DE19" s="1" t="s">
        <v>24410</v>
      </c>
      <c r="DF19" s="1" t="s">
        <v>23223</v>
      </c>
      <c r="DG19" s="1" t="s">
        <v>23365</v>
      </c>
      <c r="DH19" s="1" t="s">
        <v>23224</v>
      </c>
      <c r="DI19" s="1" t="s">
        <v>23365</v>
      </c>
      <c r="DJ19" s="1" t="s">
        <v>23365</v>
      </c>
      <c r="DK19" s="1" t="s">
        <v>30938</v>
      </c>
      <c r="DL19" s="1" t="s">
        <v>23225</v>
      </c>
    </row>
    <row r="20" spans="1:116">
      <c r="A20" s="1">
        <f t="shared" si="6"/>
        <v>2</v>
      </c>
      <c r="B20" s="1" t="s">
        <v>23226</v>
      </c>
      <c r="C20" s="1" t="s">
        <v>23227</v>
      </c>
      <c r="D20" s="1" t="s">
        <v>23315</v>
      </c>
      <c r="E20" s="10">
        <v>352701000000000</v>
      </c>
      <c r="F20" s="1" t="s">
        <v>23228</v>
      </c>
      <c r="G20" s="1" t="s">
        <v>23229</v>
      </c>
      <c r="H20" s="1" t="s">
        <v>23318</v>
      </c>
      <c r="I20" s="11" t="s">
        <v>23319</v>
      </c>
      <c r="J20" s="1" t="s">
        <v>23320</v>
      </c>
      <c r="K20" s="1">
        <v>772211628</v>
      </c>
      <c r="L20" s="1" t="s">
        <v>30867</v>
      </c>
      <c r="M20" s="1" t="s">
        <v>23365</v>
      </c>
      <c r="N20" s="1" t="s">
        <v>30938</v>
      </c>
      <c r="O20" s="1" t="s">
        <v>30938</v>
      </c>
      <c r="P20" s="1">
        <v>250000</v>
      </c>
      <c r="Q20" s="1" t="s">
        <v>30938</v>
      </c>
      <c r="R20" s="1" t="s">
        <v>23365</v>
      </c>
      <c r="S20" s="1" t="s">
        <v>23365</v>
      </c>
      <c r="T20" s="1" t="s">
        <v>23365</v>
      </c>
      <c r="U20" s="1" t="s">
        <v>23365</v>
      </c>
      <c r="V20" s="1" t="s">
        <v>23365</v>
      </c>
      <c r="W20" s="1" t="s">
        <v>30939</v>
      </c>
      <c r="X20" s="1" t="s">
        <v>23365</v>
      </c>
      <c r="Y20" s="1">
        <v>250000</v>
      </c>
      <c r="Z20" s="1">
        <v>1</v>
      </c>
      <c r="AA20" s="1">
        <v>5</v>
      </c>
      <c r="AB20" s="1" t="s">
        <v>23365</v>
      </c>
      <c r="AC20" s="1" t="s">
        <v>23365</v>
      </c>
      <c r="AD20" s="1" t="s">
        <v>23219</v>
      </c>
      <c r="AE20" s="1" t="s">
        <v>23365</v>
      </c>
      <c r="AF20" s="1" t="s">
        <v>30938</v>
      </c>
      <c r="AG20" s="1" t="s">
        <v>23230</v>
      </c>
      <c r="AH20" s="1" t="s">
        <v>30939</v>
      </c>
      <c r="AI20" s="1" t="s">
        <v>23365</v>
      </c>
      <c r="AJ20" s="1" t="s">
        <v>23231</v>
      </c>
      <c r="AK20" s="1" t="s">
        <v>23365</v>
      </c>
      <c r="AL20" s="1" t="s">
        <v>23365</v>
      </c>
      <c r="AM20" s="1" t="s">
        <v>23365</v>
      </c>
      <c r="AN20" s="1">
        <f t="shared" si="7"/>
        <v>0</v>
      </c>
      <c r="AO20" s="1" t="s">
        <v>23365</v>
      </c>
      <c r="AP20" s="1">
        <f t="shared" si="8"/>
        <v>0</v>
      </c>
      <c r="AQ20" s="1">
        <v>200000</v>
      </c>
      <c r="AR20" s="1" t="s">
        <v>23365</v>
      </c>
      <c r="AS20" s="1" t="s">
        <v>23365</v>
      </c>
      <c r="AT20" s="1" t="s">
        <v>23365</v>
      </c>
      <c r="AU20" s="1" t="s">
        <v>23365</v>
      </c>
      <c r="AV20" s="1" t="s">
        <v>23365</v>
      </c>
      <c r="AW20" s="1" t="s">
        <v>23365</v>
      </c>
      <c r="AX20" s="1" t="s">
        <v>23365</v>
      </c>
      <c r="AY20" s="1" t="s">
        <v>23365</v>
      </c>
      <c r="AZ20" s="1" t="s">
        <v>23365</v>
      </c>
      <c r="BA20" s="1" t="s">
        <v>23365</v>
      </c>
      <c r="BB20" s="1" t="s">
        <v>23365</v>
      </c>
      <c r="BC20" s="1" t="s">
        <v>23365</v>
      </c>
      <c r="BD20" s="1" t="s">
        <v>23365</v>
      </c>
      <c r="BE20" s="1" t="s">
        <v>23365</v>
      </c>
      <c r="BF20" s="1" t="s">
        <v>30938</v>
      </c>
      <c r="BG20" s="1" t="s">
        <v>23365</v>
      </c>
      <c r="BH20" s="1" t="s">
        <v>23325</v>
      </c>
      <c r="BI20" s="1" t="s">
        <v>23365</v>
      </c>
      <c r="BJ20" s="1" t="s">
        <v>30939</v>
      </c>
      <c r="BK20" s="1" t="s">
        <v>23365</v>
      </c>
      <c r="BL20" s="1" t="s">
        <v>30939</v>
      </c>
      <c r="BM20" s="1" t="s">
        <v>23365</v>
      </c>
      <c r="BN20" s="1" t="s">
        <v>30939</v>
      </c>
      <c r="BO20" s="1" t="s">
        <v>23365</v>
      </c>
      <c r="BQ20" s="1" t="s">
        <v>23365</v>
      </c>
      <c r="BS20" s="1" t="s">
        <v>23365</v>
      </c>
      <c r="BU20" s="1" t="s">
        <v>23365</v>
      </c>
      <c r="BV20" s="1" t="s">
        <v>30939</v>
      </c>
      <c r="BW20" s="1" t="s">
        <v>23365</v>
      </c>
      <c r="BX20" s="1" t="s">
        <v>30939</v>
      </c>
      <c r="BY20" s="1" t="s">
        <v>23365</v>
      </c>
      <c r="BZ20" s="1" t="s">
        <v>30939</v>
      </c>
      <c r="CA20" s="1" t="s">
        <v>23365</v>
      </c>
      <c r="CB20" s="1" t="s">
        <v>30939</v>
      </c>
      <c r="CD20" s="1" t="s">
        <v>23365</v>
      </c>
      <c r="CE20" s="1" t="s">
        <v>23365</v>
      </c>
      <c r="CF20" s="1" t="s">
        <v>23365</v>
      </c>
      <c r="CG20" s="1" t="s">
        <v>30939</v>
      </c>
      <c r="CH20" s="1" t="s">
        <v>23365</v>
      </c>
      <c r="CI20" s="1" t="s">
        <v>23365</v>
      </c>
      <c r="CJ20" s="1" t="s">
        <v>23365</v>
      </c>
      <c r="CK20" s="1" t="s">
        <v>30939</v>
      </c>
      <c r="CL20" s="1" t="s">
        <v>23365</v>
      </c>
      <c r="CM20" s="1" t="s">
        <v>30939</v>
      </c>
      <c r="CN20" s="1" t="s">
        <v>23365</v>
      </c>
      <c r="CO20" s="1" t="s">
        <v>23365</v>
      </c>
      <c r="CP20" s="1" t="s">
        <v>30939</v>
      </c>
      <c r="CQ20" s="1" t="s">
        <v>23365</v>
      </c>
      <c r="CR20" s="1" t="s">
        <v>30939</v>
      </c>
      <c r="CS20" s="1" t="s">
        <v>23365</v>
      </c>
      <c r="CT20" s="1" t="s">
        <v>30939</v>
      </c>
      <c r="CU20" s="1" t="s">
        <v>23365</v>
      </c>
      <c r="CV20" s="1" t="s">
        <v>23365</v>
      </c>
      <c r="CW20" s="1" t="s">
        <v>23232</v>
      </c>
      <c r="CX20" s="1" t="s">
        <v>30938</v>
      </c>
      <c r="CY20" s="1" t="s">
        <v>30938</v>
      </c>
      <c r="CZ20" s="1" t="s">
        <v>30938</v>
      </c>
      <c r="DA20" s="1" t="s">
        <v>23327</v>
      </c>
      <c r="DB20" s="1" t="s">
        <v>23365</v>
      </c>
      <c r="DC20" s="1" t="s">
        <v>23210</v>
      </c>
      <c r="DD20" s="1" t="s">
        <v>23233</v>
      </c>
      <c r="DE20" s="1" t="s">
        <v>24410</v>
      </c>
      <c r="DF20" s="1" t="s">
        <v>23234</v>
      </c>
      <c r="DG20" s="1" t="s">
        <v>23365</v>
      </c>
      <c r="DH20" s="1" t="s">
        <v>23235</v>
      </c>
      <c r="DI20" s="1" t="s">
        <v>23365</v>
      </c>
      <c r="DJ20" s="1" t="s">
        <v>23365</v>
      </c>
      <c r="DK20" s="1" t="s">
        <v>30938</v>
      </c>
      <c r="DL20" s="1" t="s">
        <v>23236</v>
      </c>
    </row>
    <row r="21" spans="1:116">
      <c r="A21" s="1">
        <f t="shared" si="6"/>
        <v>2</v>
      </c>
      <c r="B21" s="1" t="s">
        <v>23237</v>
      </c>
      <c r="C21" s="1" t="s">
        <v>23238</v>
      </c>
      <c r="D21" s="1" t="s">
        <v>23315</v>
      </c>
      <c r="E21" s="10">
        <v>352701000000000</v>
      </c>
      <c r="F21" s="1" t="s">
        <v>23239</v>
      </c>
      <c r="G21" s="1" t="s">
        <v>23240</v>
      </c>
      <c r="H21" s="1" t="s">
        <v>23318</v>
      </c>
      <c r="I21" s="11" t="s">
        <v>23319</v>
      </c>
      <c r="J21" s="1" t="s">
        <v>23320</v>
      </c>
      <c r="K21" s="1">
        <v>772211630</v>
      </c>
      <c r="L21" s="1" t="s">
        <v>30867</v>
      </c>
      <c r="M21" s="1" t="s">
        <v>23365</v>
      </c>
      <c r="N21" s="1" t="s">
        <v>30938</v>
      </c>
      <c r="O21" s="1" t="s">
        <v>30938</v>
      </c>
      <c r="P21" s="1">
        <v>250000</v>
      </c>
      <c r="Q21" s="1" t="s">
        <v>30938</v>
      </c>
      <c r="R21" s="1" t="s">
        <v>23365</v>
      </c>
      <c r="S21" s="1" t="s">
        <v>23365</v>
      </c>
      <c r="T21" s="1" t="s">
        <v>23365</v>
      </c>
      <c r="U21" s="1" t="s">
        <v>23365</v>
      </c>
      <c r="V21" s="1" t="s">
        <v>23365</v>
      </c>
      <c r="W21" s="1" t="s">
        <v>30939</v>
      </c>
      <c r="X21" s="1" t="s">
        <v>23365</v>
      </c>
      <c r="Y21" s="1">
        <v>250000</v>
      </c>
      <c r="Z21" s="1">
        <v>1</v>
      </c>
      <c r="AA21" s="1">
        <v>3</v>
      </c>
      <c r="AB21" s="1" t="s">
        <v>23365</v>
      </c>
      <c r="AC21" s="1" t="s">
        <v>23365</v>
      </c>
      <c r="AD21" s="1" t="s">
        <v>23241</v>
      </c>
      <c r="AE21" s="1" t="s">
        <v>23365</v>
      </c>
      <c r="AF21" s="1" t="s">
        <v>30938</v>
      </c>
      <c r="AG21" s="1" t="s">
        <v>23242</v>
      </c>
      <c r="AH21" s="1" t="s">
        <v>30939</v>
      </c>
      <c r="AI21" s="1" t="s">
        <v>23365</v>
      </c>
      <c r="AJ21" s="1" t="s">
        <v>23243</v>
      </c>
      <c r="AK21" s="1" t="s">
        <v>23365</v>
      </c>
      <c r="AL21" s="1" t="s">
        <v>23365</v>
      </c>
      <c r="AM21" s="1" t="s">
        <v>23365</v>
      </c>
      <c r="AN21" s="1">
        <f t="shared" si="7"/>
        <v>0</v>
      </c>
      <c r="AO21" s="1">
        <v>50000</v>
      </c>
      <c r="AP21" s="1">
        <f t="shared" si="8"/>
        <v>1</v>
      </c>
      <c r="AQ21" s="1">
        <v>50000</v>
      </c>
      <c r="AR21" s="1" t="s">
        <v>23365</v>
      </c>
      <c r="AS21" s="1">
        <v>120000</v>
      </c>
      <c r="AT21" s="1" t="s">
        <v>23365</v>
      </c>
      <c r="AU21" s="1" t="s">
        <v>23365</v>
      </c>
      <c r="AV21" s="1" t="s">
        <v>23365</v>
      </c>
      <c r="AW21" s="1" t="s">
        <v>23365</v>
      </c>
      <c r="AX21" s="1" t="s">
        <v>23365</v>
      </c>
      <c r="AY21" s="1" t="s">
        <v>23365</v>
      </c>
      <c r="AZ21" s="1" t="s">
        <v>23365</v>
      </c>
      <c r="BA21" s="1" t="s">
        <v>23365</v>
      </c>
      <c r="BB21" s="1" t="s">
        <v>23365</v>
      </c>
      <c r="BC21" s="1" t="s">
        <v>23365</v>
      </c>
      <c r="BD21" s="1" t="s">
        <v>23365</v>
      </c>
      <c r="BE21" s="1" t="s">
        <v>23365</v>
      </c>
      <c r="BF21" s="1" t="s">
        <v>30938</v>
      </c>
      <c r="BG21" s="1" t="s">
        <v>23365</v>
      </c>
      <c r="BH21" s="1" t="s">
        <v>23325</v>
      </c>
      <c r="BI21" s="1" t="s">
        <v>23365</v>
      </c>
      <c r="BJ21" s="1" t="s">
        <v>30939</v>
      </c>
      <c r="BK21" s="1" t="s">
        <v>23365</v>
      </c>
      <c r="BL21" s="1" t="s">
        <v>30939</v>
      </c>
      <c r="BM21" s="1" t="s">
        <v>23365</v>
      </c>
      <c r="BN21" s="1" t="s">
        <v>30939</v>
      </c>
      <c r="BO21" s="1" t="s">
        <v>23365</v>
      </c>
      <c r="BQ21" s="1" t="s">
        <v>23365</v>
      </c>
      <c r="BS21" s="1" t="s">
        <v>23365</v>
      </c>
      <c r="BU21" s="1" t="s">
        <v>23365</v>
      </c>
      <c r="BV21" s="1" t="s">
        <v>30939</v>
      </c>
      <c r="BW21" s="1" t="s">
        <v>23365</v>
      </c>
      <c r="BX21" s="1" t="s">
        <v>30939</v>
      </c>
      <c r="BY21" s="1" t="s">
        <v>23365</v>
      </c>
      <c r="BZ21" s="1" t="s">
        <v>30939</v>
      </c>
      <c r="CA21" s="1" t="s">
        <v>23365</v>
      </c>
      <c r="CB21" s="1" t="s">
        <v>30939</v>
      </c>
      <c r="CD21" s="1" t="s">
        <v>23365</v>
      </c>
      <c r="CE21" s="1" t="s">
        <v>23365</v>
      </c>
      <c r="CF21" s="1" t="s">
        <v>23365</v>
      </c>
      <c r="CG21" s="1" t="s">
        <v>30939</v>
      </c>
      <c r="CH21" s="1" t="s">
        <v>23365</v>
      </c>
      <c r="CI21" s="1" t="s">
        <v>23365</v>
      </c>
      <c r="CJ21" s="1" t="s">
        <v>23365</v>
      </c>
      <c r="CK21" s="1" t="s">
        <v>30939</v>
      </c>
      <c r="CL21" s="1" t="s">
        <v>23365</v>
      </c>
      <c r="CM21" s="1" t="s">
        <v>30939</v>
      </c>
      <c r="CN21" s="1" t="s">
        <v>23365</v>
      </c>
      <c r="CO21" s="1" t="s">
        <v>23365</v>
      </c>
      <c r="CP21" s="1" t="s">
        <v>30939</v>
      </c>
      <c r="CQ21" s="1" t="s">
        <v>23365</v>
      </c>
      <c r="CR21" s="1" t="s">
        <v>30939</v>
      </c>
      <c r="CS21" s="1" t="s">
        <v>23365</v>
      </c>
      <c r="CT21" s="1" t="s">
        <v>30939</v>
      </c>
      <c r="CU21" s="1" t="s">
        <v>23365</v>
      </c>
      <c r="CV21" s="1" t="s">
        <v>23365</v>
      </c>
      <c r="CW21" s="1" t="s">
        <v>23232</v>
      </c>
      <c r="CX21" s="1" t="s">
        <v>30938</v>
      </c>
      <c r="CY21" s="1" t="s">
        <v>30938</v>
      </c>
      <c r="CZ21" s="1" t="s">
        <v>30938</v>
      </c>
      <c r="DA21" s="1" t="s">
        <v>23327</v>
      </c>
      <c r="DB21" s="1" t="s">
        <v>23365</v>
      </c>
      <c r="DC21" s="1" t="s">
        <v>23210</v>
      </c>
      <c r="DD21" s="1" t="s">
        <v>23244</v>
      </c>
      <c r="DE21" s="1" t="s">
        <v>24410</v>
      </c>
      <c r="DF21" s="1" t="s">
        <v>23245</v>
      </c>
      <c r="DG21" s="1" t="s">
        <v>23365</v>
      </c>
      <c r="DH21" s="1" t="s">
        <v>23224</v>
      </c>
      <c r="DI21" s="1" t="s">
        <v>23365</v>
      </c>
      <c r="DJ21" s="1" t="s">
        <v>23365</v>
      </c>
      <c r="DK21" s="1" t="s">
        <v>30938</v>
      </c>
      <c r="DL21" s="1" t="s">
        <v>23246</v>
      </c>
    </row>
    <row r="22" spans="1:116">
      <c r="A22" s="1">
        <f t="shared" si="6"/>
        <v>2</v>
      </c>
      <c r="B22" s="1" t="s">
        <v>23247</v>
      </c>
      <c r="C22" s="1" t="s">
        <v>23248</v>
      </c>
      <c r="D22" s="1" t="s">
        <v>23315</v>
      </c>
      <c r="E22" s="10">
        <v>352701000000000</v>
      </c>
      <c r="F22" s="1" t="s">
        <v>23249</v>
      </c>
      <c r="G22" s="1" t="s">
        <v>23250</v>
      </c>
      <c r="H22" s="1" t="s">
        <v>23318</v>
      </c>
      <c r="I22" s="11" t="s">
        <v>23319</v>
      </c>
      <c r="J22" s="1" t="s">
        <v>23320</v>
      </c>
      <c r="K22" s="1">
        <v>772211637</v>
      </c>
      <c r="L22" s="1" t="s">
        <v>30867</v>
      </c>
      <c r="M22" s="1" t="s">
        <v>23365</v>
      </c>
      <c r="N22" s="1" t="s">
        <v>30938</v>
      </c>
      <c r="O22" s="1" t="s">
        <v>30938</v>
      </c>
      <c r="P22" s="1">
        <v>250000</v>
      </c>
      <c r="Q22" s="1" t="s">
        <v>30938</v>
      </c>
      <c r="R22" s="1" t="s">
        <v>23365</v>
      </c>
      <c r="S22" s="1" t="s">
        <v>23365</v>
      </c>
      <c r="T22" s="1" t="s">
        <v>23365</v>
      </c>
      <c r="U22" s="1" t="s">
        <v>23365</v>
      </c>
      <c r="V22" s="1" t="s">
        <v>23365</v>
      </c>
      <c r="W22" s="1" t="s">
        <v>30939</v>
      </c>
      <c r="X22" s="1" t="s">
        <v>23365</v>
      </c>
      <c r="Y22" s="1">
        <v>250000</v>
      </c>
      <c r="Z22" s="1">
        <v>1</v>
      </c>
      <c r="AA22" s="1">
        <v>5</v>
      </c>
      <c r="AB22" s="1" t="s">
        <v>23365</v>
      </c>
      <c r="AC22" s="1" t="s">
        <v>23365</v>
      </c>
      <c r="AD22" s="1" t="s">
        <v>23219</v>
      </c>
      <c r="AE22" s="1" t="s">
        <v>23365</v>
      </c>
      <c r="AF22" s="1" t="s">
        <v>30938</v>
      </c>
      <c r="AG22" s="1" t="s">
        <v>23230</v>
      </c>
      <c r="AH22" s="1" t="s">
        <v>30939</v>
      </c>
      <c r="AI22" s="1" t="s">
        <v>23365</v>
      </c>
      <c r="AJ22" s="1" t="s">
        <v>23251</v>
      </c>
      <c r="AK22" s="1" t="s">
        <v>23365</v>
      </c>
      <c r="AL22" s="1" t="s">
        <v>23365</v>
      </c>
      <c r="AM22" s="1">
        <v>100000</v>
      </c>
      <c r="AN22" s="1">
        <f t="shared" si="7"/>
        <v>1</v>
      </c>
      <c r="AO22" s="1">
        <v>130000</v>
      </c>
      <c r="AP22" s="1">
        <f t="shared" si="8"/>
        <v>1</v>
      </c>
      <c r="AQ22" s="1" t="s">
        <v>23365</v>
      </c>
      <c r="AR22" s="1" t="s">
        <v>23365</v>
      </c>
      <c r="AS22" s="1" t="s">
        <v>23365</v>
      </c>
      <c r="AT22" s="1" t="s">
        <v>23365</v>
      </c>
      <c r="AU22" s="1" t="s">
        <v>23365</v>
      </c>
      <c r="AV22" s="1" t="s">
        <v>23365</v>
      </c>
      <c r="AW22" s="1" t="s">
        <v>23365</v>
      </c>
      <c r="AX22" s="1" t="s">
        <v>23365</v>
      </c>
      <c r="AY22" s="1" t="s">
        <v>23365</v>
      </c>
      <c r="AZ22" s="1" t="s">
        <v>23365</v>
      </c>
      <c r="BA22" s="1" t="s">
        <v>23365</v>
      </c>
      <c r="BB22" s="1" t="s">
        <v>23365</v>
      </c>
      <c r="BC22" s="1" t="s">
        <v>23365</v>
      </c>
      <c r="BD22" s="1" t="s">
        <v>23365</v>
      </c>
      <c r="BE22" s="1" t="s">
        <v>23365</v>
      </c>
      <c r="BF22" s="1" t="s">
        <v>30938</v>
      </c>
      <c r="BG22" s="1" t="s">
        <v>23365</v>
      </c>
      <c r="BH22" s="1" t="s">
        <v>23252</v>
      </c>
      <c r="BI22" s="1" t="s">
        <v>23365</v>
      </c>
      <c r="BJ22" s="1" t="s">
        <v>30939</v>
      </c>
      <c r="BK22" s="1" t="s">
        <v>23365</v>
      </c>
      <c r="BL22" s="1" t="s">
        <v>30939</v>
      </c>
      <c r="BM22" s="1" t="s">
        <v>23365</v>
      </c>
      <c r="BN22" s="1" t="s">
        <v>30939</v>
      </c>
      <c r="BO22" s="1" t="s">
        <v>23365</v>
      </c>
      <c r="BQ22" s="1" t="s">
        <v>23365</v>
      </c>
      <c r="BS22" s="1" t="s">
        <v>23365</v>
      </c>
      <c r="BU22" s="1" t="s">
        <v>23365</v>
      </c>
      <c r="BV22" s="1" t="s">
        <v>30939</v>
      </c>
      <c r="BW22" s="1" t="s">
        <v>23365</v>
      </c>
      <c r="BX22" s="1" t="s">
        <v>30939</v>
      </c>
      <c r="BY22" s="1" t="s">
        <v>23365</v>
      </c>
      <c r="BZ22" s="1" t="s">
        <v>30939</v>
      </c>
      <c r="CA22" s="1" t="s">
        <v>23365</v>
      </c>
      <c r="CB22" s="1" t="s">
        <v>30939</v>
      </c>
      <c r="CD22" s="1" t="s">
        <v>23365</v>
      </c>
      <c r="CE22" s="1" t="s">
        <v>23365</v>
      </c>
      <c r="CF22" s="1" t="s">
        <v>23365</v>
      </c>
      <c r="CG22" s="1" t="s">
        <v>30939</v>
      </c>
      <c r="CH22" s="1" t="s">
        <v>23365</v>
      </c>
      <c r="CI22" s="1" t="s">
        <v>23365</v>
      </c>
      <c r="CJ22" s="1" t="s">
        <v>23365</v>
      </c>
      <c r="CK22" s="1" t="s">
        <v>30939</v>
      </c>
      <c r="CL22" s="1" t="s">
        <v>23365</v>
      </c>
      <c r="CM22" s="1" t="s">
        <v>30939</v>
      </c>
      <c r="CN22" s="1" t="s">
        <v>23365</v>
      </c>
      <c r="CO22" s="1" t="s">
        <v>23365</v>
      </c>
      <c r="CP22" s="1" t="s">
        <v>30939</v>
      </c>
      <c r="CQ22" s="1" t="s">
        <v>23365</v>
      </c>
      <c r="CR22" s="1" t="s">
        <v>30939</v>
      </c>
      <c r="CS22" s="1" t="s">
        <v>23365</v>
      </c>
      <c r="CT22" s="1" t="s">
        <v>30939</v>
      </c>
      <c r="CU22" s="1" t="s">
        <v>23365</v>
      </c>
      <c r="CV22" s="1" t="s">
        <v>23365</v>
      </c>
      <c r="CW22" s="1" t="s">
        <v>23326</v>
      </c>
      <c r="CX22" s="1" t="s">
        <v>30938</v>
      </c>
      <c r="CY22" s="1" t="s">
        <v>30938</v>
      </c>
      <c r="CZ22" s="1" t="s">
        <v>30938</v>
      </c>
      <c r="DA22" s="1" t="s">
        <v>23327</v>
      </c>
      <c r="DB22" s="1" t="s">
        <v>23365</v>
      </c>
      <c r="DC22" s="1" t="s">
        <v>23210</v>
      </c>
      <c r="DD22" s="1" t="s">
        <v>23253</v>
      </c>
      <c r="DE22" s="1" t="s">
        <v>24410</v>
      </c>
      <c r="DF22" s="1" t="s">
        <v>23254</v>
      </c>
      <c r="DG22" s="1" t="s">
        <v>23365</v>
      </c>
      <c r="DH22" s="1" t="s">
        <v>23224</v>
      </c>
      <c r="DI22" s="1" t="s">
        <v>23365</v>
      </c>
      <c r="DJ22" s="1" t="s">
        <v>23365</v>
      </c>
      <c r="DK22" s="1" t="s">
        <v>30938</v>
      </c>
      <c r="DL22" s="1" t="s">
        <v>23255</v>
      </c>
    </row>
    <row r="23" spans="1:116">
      <c r="A23" s="1">
        <f t="shared" si="6"/>
        <v>1</v>
      </c>
      <c r="B23" s="1" t="s">
        <v>23256</v>
      </c>
      <c r="C23" s="1" t="s">
        <v>23257</v>
      </c>
      <c r="D23" s="1" t="s">
        <v>23315</v>
      </c>
      <c r="E23" s="10">
        <v>352701000000000</v>
      </c>
      <c r="F23" s="1" t="s">
        <v>23258</v>
      </c>
      <c r="G23" s="1" t="s">
        <v>23259</v>
      </c>
      <c r="H23" s="1" t="s">
        <v>23318</v>
      </c>
      <c r="I23" s="11" t="s">
        <v>23319</v>
      </c>
      <c r="J23" s="1" t="s">
        <v>23320</v>
      </c>
      <c r="K23" s="1">
        <v>772211339</v>
      </c>
      <c r="L23" s="1" t="s">
        <v>30867</v>
      </c>
      <c r="M23" s="1" t="s">
        <v>23365</v>
      </c>
      <c r="N23" s="1" t="s">
        <v>30938</v>
      </c>
      <c r="O23" s="1" t="s">
        <v>30938</v>
      </c>
      <c r="P23" s="1">
        <v>250000</v>
      </c>
      <c r="Q23" s="1" t="s">
        <v>30938</v>
      </c>
      <c r="R23" s="1" t="s">
        <v>23365</v>
      </c>
      <c r="S23" s="1" t="s">
        <v>23365</v>
      </c>
      <c r="T23" s="1" t="s">
        <v>23365</v>
      </c>
      <c r="U23" s="1" t="s">
        <v>23365</v>
      </c>
      <c r="V23" s="1" t="s">
        <v>23365</v>
      </c>
      <c r="W23" s="1" t="s">
        <v>30939</v>
      </c>
      <c r="X23" s="1" t="s">
        <v>23365</v>
      </c>
      <c r="Y23" s="1">
        <v>250000</v>
      </c>
      <c r="Z23" s="1">
        <v>1</v>
      </c>
      <c r="AA23" s="1">
        <v>8</v>
      </c>
      <c r="AB23" s="1" t="s">
        <v>23365</v>
      </c>
      <c r="AC23" s="1" t="s">
        <v>23365</v>
      </c>
      <c r="AD23" s="1" t="s">
        <v>23260</v>
      </c>
      <c r="AE23" s="1" t="s">
        <v>23365</v>
      </c>
      <c r="AF23" s="1" t="s">
        <v>30938</v>
      </c>
      <c r="AG23" s="1" t="s">
        <v>23158</v>
      </c>
      <c r="AH23" s="1" t="s">
        <v>30939</v>
      </c>
      <c r="AI23" s="1" t="s">
        <v>23365</v>
      </c>
      <c r="AJ23" s="1" t="s">
        <v>23251</v>
      </c>
      <c r="AK23" s="1" t="s">
        <v>23365</v>
      </c>
      <c r="AL23" s="1" t="s">
        <v>23365</v>
      </c>
      <c r="AM23" s="1">
        <v>100000</v>
      </c>
      <c r="AN23" s="1">
        <f t="shared" si="7"/>
        <v>1</v>
      </c>
      <c r="AO23" s="1">
        <v>100000</v>
      </c>
      <c r="AP23" s="1">
        <f t="shared" si="8"/>
        <v>1</v>
      </c>
      <c r="AQ23" s="1" t="s">
        <v>23365</v>
      </c>
      <c r="AR23" s="1" t="s">
        <v>23365</v>
      </c>
      <c r="AS23" s="1" t="s">
        <v>23365</v>
      </c>
      <c r="AT23" s="1" t="s">
        <v>23365</v>
      </c>
      <c r="AU23" s="1" t="s">
        <v>23365</v>
      </c>
      <c r="AV23" s="1" t="s">
        <v>23365</v>
      </c>
      <c r="AW23" s="1" t="s">
        <v>23365</v>
      </c>
      <c r="AX23" s="1" t="s">
        <v>23365</v>
      </c>
      <c r="AY23" s="1" t="s">
        <v>23365</v>
      </c>
      <c r="AZ23" s="1" t="s">
        <v>23365</v>
      </c>
      <c r="BA23" s="1" t="s">
        <v>23365</v>
      </c>
      <c r="BB23" s="1" t="s">
        <v>23365</v>
      </c>
      <c r="BC23" s="1" t="s">
        <v>23365</v>
      </c>
      <c r="BD23" s="1" t="s">
        <v>23365</v>
      </c>
      <c r="BE23" s="1" t="s">
        <v>23365</v>
      </c>
      <c r="BF23" s="1" t="s">
        <v>30938</v>
      </c>
      <c r="BG23" s="1" t="s">
        <v>23365</v>
      </c>
      <c r="BH23" s="1" t="s">
        <v>23252</v>
      </c>
      <c r="BI23" s="1" t="s">
        <v>23365</v>
      </c>
      <c r="BJ23" s="1" t="s">
        <v>30939</v>
      </c>
      <c r="BK23" s="1" t="s">
        <v>23365</v>
      </c>
      <c r="BL23" s="1" t="s">
        <v>30939</v>
      </c>
      <c r="BM23" s="1" t="s">
        <v>23365</v>
      </c>
      <c r="BN23" s="1" t="s">
        <v>30939</v>
      </c>
      <c r="BO23" s="1" t="s">
        <v>23365</v>
      </c>
      <c r="BQ23" s="1" t="s">
        <v>23365</v>
      </c>
      <c r="BS23" s="1" t="s">
        <v>23365</v>
      </c>
      <c r="BU23" s="1" t="s">
        <v>23365</v>
      </c>
      <c r="BV23" s="1" t="s">
        <v>30939</v>
      </c>
      <c r="BW23" s="1" t="s">
        <v>23365</v>
      </c>
      <c r="BX23" s="1" t="s">
        <v>30939</v>
      </c>
      <c r="BY23" s="1" t="s">
        <v>23365</v>
      </c>
      <c r="BZ23" s="1" t="s">
        <v>30939</v>
      </c>
      <c r="CA23" s="1" t="s">
        <v>23365</v>
      </c>
      <c r="CB23" s="1" t="s">
        <v>30939</v>
      </c>
      <c r="CD23" s="1" t="s">
        <v>23365</v>
      </c>
      <c r="CE23" s="1" t="s">
        <v>23365</v>
      </c>
      <c r="CF23" s="1" t="s">
        <v>23365</v>
      </c>
      <c r="CG23" s="1" t="s">
        <v>30939</v>
      </c>
      <c r="CH23" s="1" t="s">
        <v>23365</v>
      </c>
      <c r="CI23" s="1" t="s">
        <v>23365</v>
      </c>
      <c r="CJ23" s="1" t="s">
        <v>23365</v>
      </c>
      <c r="CK23" s="1" t="s">
        <v>30939</v>
      </c>
      <c r="CL23" s="1" t="s">
        <v>23365</v>
      </c>
      <c r="CM23" s="1" t="s">
        <v>30939</v>
      </c>
      <c r="CN23" s="1" t="s">
        <v>23365</v>
      </c>
      <c r="CO23" s="1" t="s">
        <v>23365</v>
      </c>
      <c r="CP23" s="1" t="s">
        <v>30939</v>
      </c>
      <c r="CQ23" s="1" t="s">
        <v>23365</v>
      </c>
      <c r="CR23" s="1" t="s">
        <v>30939</v>
      </c>
      <c r="CS23" s="1" t="s">
        <v>23365</v>
      </c>
      <c r="CT23" s="1" t="s">
        <v>30939</v>
      </c>
      <c r="CU23" s="1" t="s">
        <v>23365</v>
      </c>
      <c r="CV23" s="1" t="s">
        <v>23365</v>
      </c>
      <c r="CW23" s="1" t="s">
        <v>23326</v>
      </c>
      <c r="CX23" s="1" t="s">
        <v>30938</v>
      </c>
      <c r="CY23" s="1" t="s">
        <v>30938</v>
      </c>
      <c r="CZ23" s="1" t="s">
        <v>30938</v>
      </c>
      <c r="DA23" s="1" t="s">
        <v>23327</v>
      </c>
      <c r="DB23" s="1" t="s">
        <v>23365</v>
      </c>
      <c r="DC23" s="1" t="s">
        <v>23210</v>
      </c>
      <c r="DD23" s="1" t="s">
        <v>23159</v>
      </c>
      <c r="DE23" s="1" t="s">
        <v>24410</v>
      </c>
      <c r="DF23" s="1" t="s">
        <v>23160</v>
      </c>
      <c r="DG23" s="1" t="s">
        <v>23365</v>
      </c>
      <c r="DH23" s="1" t="s">
        <v>23161</v>
      </c>
      <c r="DI23" s="1" t="s">
        <v>23365</v>
      </c>
      <c r="DJ23" s="1" t="s">
        <v>23365</v>
      </c>
      <c r="DK23" s="1" t="s">
        <v>30938</v>
      </c>
      <c r="DL23" s="1" t="s">
        <v>23162</v>
      </c>
    </row>
    <row r="24" spans="1:116">
      <c r="A24" s="1">
        <f t="shared" si="6"/>
        <v>1</v>
      </c>
      <c r="B24" s="1" t="s">
        <v>23163</v>
      </c>
      <c r="C24" s="1" t="s">
        <v>23164</v>
      </c>
      <c r="D24" s="1" t="s">
        <v>23315</v>
      </c>
      <c r="E24" s="10">
        <v>352701000000000</v>
      </c>
      <c r="F24" s="1" t="s">
        <v>23165</v>
      </c>
      <c r="G24" s="1" t="s">
        <v>23166</v>
      </c>
      <c r="H24" s="1" t="s">
        <v>23318</v>
      </c>
      <c r="I24" s="11" t="s">
        <v>23319</v>
      </c>
      <c r="J24" s="1" t="s">
        <v>23320</v>
      </c>
      <c r="K24" s="1">
        <v>772211340</v>
      </c>
      <c r="L24" s="1" t="s">
        <v>30867</v>
      </c>
      <c r="M24" s="1" t="s">
        <v>23365</v>
      </c>
      <c r="N24" s="1" t="s">
        <v>30938</v>
      </c>
      <c r="O24" s="1" t="s">
        <v>30938</v>
      </c>
      <c r="P24" s="1">
        <v>250000</v>
      </c>
      <c r="Q24" s="1" t="s">
        <v>30938</v>
      </c>
      <c r="R24" s="1" t="s">
        <v>23365</v>
      </c>
      <c r="S24" s="1" t="s">
        <v>23365</v>
      </c>
      <c r="T24" s="1" t="s">
        <v>23365</v>
      </c>
      <c r="U24" s="1" t="s">
        <v>23365</v>
      </c>
      <c r="V24" s="1" t="s">
        <v>23365</v>
      </c>
      <c r="W24" s="1" t="s">
        <v>30939</v>
      </c>
      <c r="X24" s="1" t="s">
        <v>23365</v>
      </c>
      <c r="Y24" s="1">
        <v>250000</v>
      </c>
      <c r="Z24" s="1">
        <v>1</v>
      </c>
      <c r="AA24" s="1">
        <v>4</v>
      </c>
      <c r="AB24" s="1" t="s">
        <v>23365</v>
      </c>
      <c r="AC24" s="1" t="s">
        <v>23365</v>
      </c>
      <c r="AD24" s="1" t="s">
        <v>23167</v>
      </c>
      <c r="AE24" s="1" t="s">
        <v>23365</v>
      </c>
      <c r="AF24" s="1" t="s">
        <v>30938</v>
      </c>
      <c r="AG24" s="1" t="s">
        <v>23168</v>
      </c>
      <c r="AH24" s="1" t="s">
        <v>30939</v>
      </c>
      <c r="AI24" s="1" t="s">
        <v>23365</v>
      </c>
      <c r="AJ24" s="1" t="s">
        <v>23251</v>
      </c>
      <c r="AK24" s="1" t="s">
        <v>23365</v>
      </c>
      <c r="AL24" s="1" t="s">
        <v>23365</v>
      </c>
      <c r="AM24" s="1">
        <v>50000</v>
      </c>
      <c r="AN24" s="1">
        <f t="shared" si="7"/>
        <v>1</v>
      </c>
      <c r="AO24" s="1">
        <v>100000</v>
      </c>
      <c r="AP24" s="1">
        <f t="shared" si="8"/>
        <v>1</v>
      </c>
      <c r="AQ24" s="1" t="s">
        <v>23365</v>
      </c>
      <c r="AR24" s="1" t="s">
        <v>23365</v>
      </c>
      <c r="AS24" s="1" t="s">
        <v>23365</v>
      </c>
      <c r="AT24" s="1" t="s">
        <v>23365</v>
      </c>
      <c r="AU24" s="1" t="s">
        <v>23365</v>
      </c>
      <c r="AV24" s="1" t="s">
        <v>23365</v>
      </c>
      <c r="AW24" s="1" t="s">
        <v>23365</v>
      </c>
      <c r="AX24" s="1" t="s">
        <v>23365</v>
      </c>
      <c r="AY24" s="1" t="s">
        <v>23365</v>
      </c>
      <c r="AZ24" s="1" t="s">
        <v>23365</v>
      </c>
      <c r="BA24" s="1" t="s">
        <v>23365</v>
      </c>
      <c r="BB24" s="1" t="s">
        <v>23365</v>
      </c>
      <c r="BC24" s="1" t="s">
        <v>23365</v>
      </c>
      <c r="BD24" s="1" t="s">
        <v>23365</v>
      </c>
      <c r="BE24" s="1" t="s">
        <v>23365</v>
      </c>
      <c r="BF24" s="1" t="s">
        <v>30938</v>
      </c>
      <c r="BG24" s="1" t="s">
        <v>23365</v>
      </c>
      <c r="BH24" s="1" t="s">
        <v>23325</v>
      </c>
      <c r="BI24" s="1" t="s">
        <v>23365</v>
      </c>
      <c r="BJ24" s="1" t="s">
        <v>30939</v>
      </c>
      <c r="BK24" s="1" t="s">
        <v>23365</v>
      </c>
      <c r="BL24" s="1" t="s">
        <v>30939</v>
      </c>
      <c r="BM24" s="1" t="s">
        <v>23365</v>
      </c>
      <c r="BN24" s="1" t="s">
        <v>30939</v>
      </c>
      <c r="BO24" s="1" t="s">
        <v>23365</v>
      </c>
      <c r="BQ24" s="1" t="s">
        <v>23365</v>
      </c>
      <c r="BS24" s="1" t="s">
        <v>23365</v>
      </c>
      <c r="BU24" s="1" t="s">
        <v>23365</v>
      </c>
      <c r="BV24" s="1" t="s">
        <v>30939</v>
      </c>
      <c r="BW24" s="1" t="s">
        <v>23365</v>
      </c>
      <c r="BX24" s="1" t="s">
        <v>30939</v>
      </c>
      <c r="BY24" s="1" t="s">
        <v>23365</v>
      </c>
      <c r="BZ24" s="1" t="s">
        <v>30939</v>
      </c>
      <c r="CA24" s="1" t="s">
        <v>23365</v>
      </c>
      <c r="CB24" s="1" t="s">
        <v>30939</v>
      </c>
      <c r="CD24" s="1" t="s">
        <v>23365</v>
      </c>
      <c r="CE24" s="1" t="s">
        <v>23365</v>
      </c>
      <c r="CF24" s="1" t="s">
        <v>23365</v>
      </c>
      <c r="CG24" s="1" t="s">
        <v>30939</v>
      </c>
      <c r="CH24" s="1" t="s">
        <v>23365</v>
      </c>
      <c r="CI24" s="1" t="s">
        <v>23365</v>
      </c>
      <c r="CJ24" s="1" t="s">
        <v>23365</v>
      </c>
      <c r="CK24" s="1" t="s">
        <v>30939</v>
      </c>
      <c r="CL24" s="1" t="s">
        <v>23365</v>
      </c>
      <c r="CM24" s="1" t="s">
        <v>30939</v>
      </c>
      <c r="CN24" s="1" t="s">
        <v>23365</v>
      </c>
      <c r="CO24" s="1" t="s">
        <v>23365</v>
      </c>
      <c r="CP24" s="1" t="s">
        <v>30939</v>
      </c>
      <c r="CQ24" s="1" t="s">
        <v>23365</v>
      </c>
      <c r="CR24" s="1" t="s">
        <v>30939</v>
      </c>
      <c r="CS24" s="1" t="s">
        <v>23365</v>
      </c>
      <c r="CT24" s="1" t="s">
        <v>30939</v>
      </c>
      <c r="CU24" s="1" t="s">
        <v>23365</v>
      </c>
      <c r="CV24" s="1" t="s">
        <v>23365</v>
      </c>
      <c r="CW24" s="1" t="s">
        <v>23232</v>
      </c>
      <c r="CX24" s="1" t="s">
        <v>30938</v>
      </c>
      <c r="CY24" s="1" t="s">
        <v>30938</v>
      </c>
      <c r="CZ24" s="1" t="s">
        <v>30938</v>
      </c>
      <c r="DA24" s="1" t="s">
        <v>23327</v>
      </c>
      <c r="DB24" s="1" t="s">
        <v>23365</v>
      </c>
      <c r="DC24" s="1" t="s">
        <v>23210</v>
      </c>
      <c r="DD24" s="1" t="s">
        <v>23169</v>
      </c>
      <c r="DE24" s="1" t="s">
        <v>24410</v>
      </c>
      <c r="DF24" s="1" t="s">
        <v>23170</v>
      </c>
      <c r="DG24" s="1" t="s">
        <v>23365</v>
      </c>
      <c r="DH24" s="1" t="s">
        <v>23224</v>
      </c>
      <c r="DI24" s="1" t="s">
        <v>23365</v>
      </c>
      <c r="DJ24" s="1" t="s">
        <v>23365</v>
      </c>
      <c r="DK24" s="1" t="s">
        <v>30938</v>
      </c>
      <c r="DL24" s="1" t="s">
        <v>23171</v>
      </c>
    </row>
    <row r="25" spans="1:116">
      <c r="A25" s="1">
        <f t="shared" si="6"/>
        <v>1</v>
      </c>
      <c r="B25" s="1" t="s">
        <v>23172</v>
      </c>
      <c r="C25" s="1" t="s">
        <v>23173</v>
      </c>
      <c r="D25" s="1" t="s">
        <v>23315</v>
      </c>
      <c r="E25" s="10">
        <v>352701000000000</v>
      </c>
      <c r="F25" s="1" t="s">
        <v>23174</v>
      </c>
      <c r="G25" s="1" t="s">
        <v>23175</v>
      </c>
      <c r="H25" s="1" t="s">
        <v>23318</v>
      </c>
      <c r="I25" s="11" t="s">
        <v>23319</v>
      </c>
      <c r="J25" s="1" t="s">
        <v>23320</v>
      </c>
      <c r="K25" s="1">
        <v>772211341</v>
      </c>
      <c r="L25" s="1" t="s">
        <v>30867</v>
      </c>
      <c r="M25" s="1" t="s">
        <v>23365</v>
      </c>
      <c r="N25" s="1" t="s">
        <v>30938</v>
      </c>
      <c r="O25" s="1" t="s">
        <v>30938</v>
      </c>
      <c r="P25" s="1">
        <v>250000</v>
      </c>
      <c r="Q25" s="1" t="s">
        <v>30938</v>
      </c>
      <c r="R25" s="1" t="s">
        <v>23365</v>
      </c>
      <c r="S25" s="1" t="s">
        <v>23365</v>
      </c>
      <c r="T25" s="1" t="s">
        <v>23365</v>
      </c>
      <c r="U25" s="1" t="s">
        <v>23365</v>
      </c>
      <c r="V25" s="1" t="s">
        <v>23365</v>
      </c>
      <c r="W25" s="1" t="s">
        <v>30939</v>
      </c>
      <c r="X25" s="1" t="s">
        <v>23365</v>
      </c>
      <c r="Y25" s="1">
        <v>250000</v>
      </c>
      <c r="Z25" s="1">
        <v>1</v>
      </c>
      <c r="AA25" s="1">
        <v>5</v>
      </c>
      <c r="AB25" s="1" t="s">
        <v>23365</v>
      </c>
      <c r="AC25" s="1" t="s">
        <v>23365</v>
      </c>
      <c r="AD25" s="1" t="s">
        <v>23176</v>
      </c>
      <c r="AE25" s="1" t="s">
        <v>23365</v>
      </c>
      <c r="AF25" s="1" t="s">
        <v>30938</v>
      </c>
      <c r="AG25" s="1" t="s">
        <v>23177</v>
      </c>
      <c r="AH25" s="1" t="s">
        <v>30939</v>
      </c>
      <c r="AI25" s="1" t="s">
        <v>23365</v>
      </c>
      <c r="AJ25" s="1" t="s">
        <v>23178</v>
      </c>
      <c r="AK25" s="1" t="s">
        <v>23365</v>
      </c>
      <c r="AL25" s="1" t="s">
        <v>23365</v>
      </c>
      <c r="AM25" s="1">
        <v>100000</v>
      </c>
      <c r="AN25" s="1">
        <f t="shared" si="7"/>
        <v>1</v>
      </c>
      <c r="AO25" s="1" t="s">
        <v>23365</v>
      </c>
      <c r="AP25" s="1">
        <f t="shared" si="8"/>
        <v>1</v>
      </c>
      <c r="AQ25" s="1">
        <v>100000</v>
      </c>
      <c r="AR25" s="1" t="s">
        <v>23365</v>
      </c>
      <c r="AS25" s="1" t="s">
        <v>23365</v>
      </c>
      <c r="AT25" s="1" t="s">
        <v>23365</v>
      </c>
      <c r="AU25" s="1" t="s">
        <v>23365</v>
      </c>
      <c r="AV25" s="1" t="s">
        <v>23365</v>
      </c>
      <c r="AW25" s="1" t="s">
        <v>23365</v>
      </c>
      <c r="AX25" s="1" t="s">
        <v>23365</v>
      </c>
      <c r="AY25" s="1" t="s">
        <v>23365</v>
      </c>
      <c r="AZ25" s="1" t="s">
        <v>23365</v>
      </c>
      <c r="BA25" s="1" t="s">
        <v>23365</v>
      </c>
      <c r="BB25" s="1" t="s">
        <v>23365</v>
      </c>
      <c r="BC25" s="1" t="s">
        <v>23365</v>
      </c>
      <c r="BD25" s="1" t="s">
        <v>23365</v>
      </c>
      <c r="BE25" s="1" t="s">
        <v>23365</v>
      </c>
      <c r="BF25" s="1" t="s">
        <v>30938</v>
      </c>
      <c r="BG25" s="1" t="s">
        <v>23365</v>
      </c>
      <c r="BH25" s="1" t="s">
        <v>23325</v>
      </c>
      <c r="BI25" s="1" t="s">
        <v>23365</v>
      </c>
      <c r="BJ25" s="1" t="s">
        <v>30939</v>
      </c>
      <c r="BK25" s="1" t="s">
        <v>23365</v>
      </c>
      <c r="BL25" s="1" t="s">
        <v>30939</v>
      </c>
      <c r="BM25" s="1" t="s">
        <v>23365</v>
      </c>
      <c r="BN25" s="1" t="s">
        <v>30939</v>
      </c>
      <c r="BO25" s="1" t="s">
        <v>23365</v>
      </c>
      <c r="BQ25" s="1" t="s">
        <v>23365</v>
      </c>
      <c r="BS25" s="1" t="s">
        <v>23365</v>
      </c>
      <c r="BU25" s="1" t="s">
        <v>23365</v>
      </c>
      <c r="BV25" s="1" t="s">
        <v>30939</v>
      </c>
      <c r="BW25" s="1" t="s">
        <v>23365</v>
      </c>
      <c r="BX25" s="1" t="s">
        <v>30939</v>
      </c>
      <c r="BY25" s="1" t="s">
        <v>23365</v>
      </c>
      <c r="BZ25" s="1" t="s">
        <v>30939</v>
      </c>
      <c r="CA25" s="1" t="s">
        <v>23365</v>
      </c>
      <c r="CB25" s="1" t="s">
        <v>30939</v>
      </c>
      <c r="CD25" s="1" t="s">
        <v>23365</v>
      </c>
      <c r="CE25" s="1" t="s">
        <v>23365</v>
      </c>
      <c r="CF25" s="1" t="s">
        <v>23365</v>
      </c>
      <c r="CG25" s="1" t="s">
        <v>30939</v>
      </c>
      <c r="CH25" s="1" t="s">
        <v>23365</v>
      </c>
      <c r="CI25" s="1" t="s">
        <v>23365</v>
      </c>
      <c r="CJ25" s="1" t="s">
        <v>23365</v>
      </c>
      <c r="CK25" s="1" t="s">
        <v>30939</v>
      </c>
      <c r="CL25" s="1" t="s">
        <v>23365</v>
      </c>
      <c r="CM25" s="1" t="s">
        <v>30939</v>
      </c>
      <c r="CN25" s="1" t="s">
        <v>23365</v>
      </c>
      <c r="CO25" s="1" t="s">
        <v>23365</v>
      </c>
      <c r="CP25" s="1" t="s">
        <v>30939</v>
      </c>
      <c r="CQ25" s="1" t="s">
        <v>23365</v>
      </c>
      <c r="CR25" s="1" t="s">
        <v>30939</v>
      </c>
      <c r="CS25" s="1" t="s">
        <v>23365</v>
      </c>
      <c r="CT25" s="1" t="s">
        <v>30939</v>
      </c>
      <c r="CU25" s="1" t="s">
        <v>23365</v>
      </c>
      <c r="CV25" s="1" t="s">
        <v>23365</v>
      </c>
      <c r="CW25" s="1" t="s">
        <v>23326</v>
      </c>
      <c r="CX25" s="1" t="s">
        <v>30938</v>
      </c>
      <c r="CY25" s="1" t="s">
        <v>30938</v>
      </c>
      <c r="CZ25" s="1" t="s">
        <v>30938</v>
      </c>
      <c r="DA25" s="1" t="s">
        <v>23327</v>
      </c>
      <c r="DB25" s="1" t="s">
        <v>23365</v>
      </c>
      <c r="DC25" s="1" t="s">
        <v>23210</v>
      </c>
      <c r="DD25" s="1" t="s">
        <v>23179</v>
      </c>
      <c r="DE25" s="1" t="s">
        <v>24410</v>
      </c>
      <c r="DF25" s="1" t="s">
        <v>23180</v>
      </c>
      <c r="DG25" s="1" t="s">
        <v>23365</v>
      </c>
      <c r="DH25" s="1" t="s">
        <v>23224</v>
      </c>
      <c r="DI25" s="1" t="s">
        <v>23365</v>
      </c>
      <c r="DJ25" s="1" t="s">
        <v>23365</v>
      </c>
      <c r="DK25" s="1" t="s">
        <v>30938</v>
      </c>
      <c r="DL25" s="1" t="s">
        <v>23181</v>
      </c>
    </row>
    <row r="26" spans="1:116">
      <c r="A26" s="1">
        <f t="shared" si="6"/>
        <v>2</v>
      </c>
      <c r="B26" s="1" t="s">
        <v>23182</v>
      </c>
      <c r="C26" s="1" t="s">
        <v>23183</v>
      </c>
      <c r="D26" s="1" t="s">
        <v>23315</v>
      </c>
      <c r="E26" s="10">
        <v>352701000000000</v>
      </c>
      <c r="F26" s="1" t="s">
        <v>23184</v>
      </c>
      <c r="G26" s="1" t="s">
        <v>23185</v>
      </c>
      <c r="H26" s="1" t="s">
        <v>23318</v>
      </c>
      <c r="I26" s="11" t="s">
        <v>23319</v>
      </c>
      <c r="J26" s="1" t="s">
        <v>23186</v>
      </c>
      <c r="K26" s="1">
        <v>772211375</v>
      </c>
      <c r="L26" s="1" t="s">
        <v>30867</v>
      </c>
      <c r="M26" s="1" t="s">
        <v>23365</v>
      </c>
      <c r="N26" s="1" t="s">
        <v>30938</v>
      </c>
      <c r="O26" s="1" t="s">
        <v>30938</v>
      </c>
      <c r="P26" s="1">
        <v>253000</v>
      </c>
      <c r="Q26" s="1" t="s">
        <v>30938</v>
      </c>
      <c r="R26" s="1" t="s">
        <v>23365</v>
      </c>
      <c r="S26" s="1" t="s">
        <v>23365</v>
      </c>
      <c r="T26" s="1" t="s">
        <v>23365</v>
      </c>
      <c r="U26" s="1" t="s">
        <v>23365</v>
      </c>
      <c r="V26" s="1" t="s">
        <v>23365</v>
      </c>
      <c r="W26" s="1" t="s">
        <v>30939</v>
      </c>
      <c r="X26" s="1" t="s">
        <v>23365</v>
      </c>
      <c r="Y26" s="1">
        <v>250000</v>
      </c>
      <c r="Z26" s="1">
        <v>3000</v>
      </c>
      <c r="AA26" s="1">
        <v>15</v>
      </c>
      <c r="AB26" s="1">
        <v>0</v>
      </c>
      <c r="AC26" s="1" t="s">
        <v>23365</v>
      </c>
      <c r="AD26" s="1" t="s">
        <v>23187</v>
      </c>
      <c r="AE26" s="1" t="s">
        <v>23365</v>
      </c>
      <c r="AF26" s="1" t="s">
        <v>30938</v>
      </c>
      <c r="AG26" s="1" t="s">
        <v>23188</v>
      </c>
      <c r="AH26" s="1" t="s">
        <v>30939</v>
      </c>
      <c r="AI26" s="1" t="s">
        <v>23365</v>
      </c>
      <c r="AJ26" s="1" t="s">
        <v>23251</v>
      </c>
      <c r="AK26" s="1" t="s">
        <v>23365</v>
      </c>
      <c r="AL26" s="1" t="s">
        <v>23365</v>
      </c>
      <c r="AM26" s="1">
        <v>100000</v>
      </c>
      <c r="AN26" s="1">
        <f t="shared" si="7"/>
        <v>1</v>
      </c>
      <c r="AO26" s="1">
        <v>135000</v>
      </c>
      <c r="AP26" s="1">
        <f t="shared" si="8"/>
        <v>1</v>
      </c>
      <c r="AQ26" s="1" t="s">
        <v>23365</v>
      </c>
      <c r="AR26" s="1" t="s">
        <v>23365</v>
      </c>
      <c r="AS26" s="1" t="s">
        <v>23365</v>
      </c>
      <c r="AT26" s="1" t="s">
        <v>23365</v>
      </c>
      <c r="AU26" s="1" t="s">
        <v>23365</v>
      </c>
      <c r="AV26" s="1" t="s">
        <v>23365</v>
      </c>
      <c r="AW26" s="1" t="s">
        <v>23365</v>
      </c>
      <c r="AX26" s="1" t="s">
        <v>23365</v>
      </c>
      <c r="AY26" s="1" t="s">
        <v>23365</v>
      </c>
      <c r="AZ26" s="1" t="s">
        <v>23365</v>
      </c>
      <c r="BA26" s="1" t="s">
        <v>23365</v>
      </c>
      <c r="BB26" s="1" t="s">
        <v>23365</v>
      </c>
      <c r="BC26" s="1" t="s">
        <v>23365</v>
      </c>
      <c r="BD26" s="1" t="s">
        <v>23365</v>
      </c>
      <c r="BE26" s="1" t="s">
        <v>23365</v>
      </c>
      <c r="BF26" s="1" t="s">
        <v>30938</v>
      </c>
      <c r="BG26" s="1" t="s">
        <v>23365</v>
      </c>
      <c r="BH26" s="1" t="s">
        <v>23252</v>
      </c>
      <c r="BI26" s="1" t="s">
        <v>23365</v>
      </c>
      <c r="BJ26" s="1" t="s">
        <v>30939</v>
      </c>
      <c r="BK26" s="1" t="s">
        <v>23365</v>
      </c>
      <c r="BL26" s="1" t="s">
        <v>30939</v>
      </c>
      <c r="BM26" s="1" t="s">
        <v>23365</v>
      </c>
      <c r="BN26" s="1" t="s">
        <v>30939</v>
      </c>
      <c r="BO26" s="1" t="s">
        <v>23365</v>
      </c>
      <c r="BQ26" s="1" t="s">
        <v>23365</v>
      </c>
      <c r="BS26" s="1" t="s">
        <v>23365</v>
      </c>
      <c r="BU26" s="1" t="s">
        <v>23365</v>
      </c>
      <c r="BV26" s="1" t="s">
        <v>30939</v>
      </c>
      <c r="BW26" s="1" t="s">
        <v>23365</v>
      </c>
      <c r="BX26" s="1" t="s">
        <v>30939</v>
      </c>
      <c r="BY26" s="1" t="s">
        <v>23365</v>
      </c>
      <c r="BZ26" s="1" t="s">
        <v>30939</v>
      </c>
      <c r="CA26" s="1" t="s">
        <v>23365</v>
      </c>
      <c r="CB26" s="1" t="s">
        <v>30939</v>
      </c>
      <c r="CD26" s="1" t="s">
        <v>23365</v>
      </c>
      <c r="CE26" s="1" t="s">
        <v>23365</v>
      </c>
      <c r="CF26" s="1" t="s">
        <v>23365</v>
      </c>
      <c r="CG26" s="1" t="s">
        <v>30939</v>
      </c>
      <c r="CH26" s="1" t="s">
        <v>23365</v>
      </c>
      <c r="CI26" s="1" t="s">
        <v>23365</v>
      </c>
      <c r="CJ26" s="1" t="s">
        <v>23365</v>
      </c>
      <c r="CK26" s="1" t="s">
        <v>30939</v>
      </c>
      <c r="CL26" s="1" t="s">
        <v>23365</v>
      </c>
      <c r="CM26" s="1" t="s">
        <v>30939</v>
      </c>
      <c r="CN26" s="1" t="s">
        <v>23365</v>
      </c>
      <c r="CO26" s="1" t="s">
        <v>23365</v>
      </c>
      <c r="CP26" s="1" t="s">
        <v>30939</v>
      </c>
      <c r="CQ26" s="1" t="s">
        <v>23365</v>
      </c>
      <c r="CR26" s="1" t="s">
        <v>30938</v>
      </c>
      <c r="CS26" s="1">
        <v>3000</v>
      </c>
      <c r="CT26" s="1" t="s">
        <v>30939</v>
      </c>
      <c r="CU26" s="1" t="s">
        <v>23365</v>
      </c>
      <c r="CV26" s="1" t="s">
        <v>23365</v>
      </c>
      <c r="CW26" s="1" t="s">
        <v>23232</v>
      </c>
      <c r="CX26" s="1" t="s">
        <v>30938</v>
      </c>
      <c r="CY26" s="1" t="s">
        <v>30939</v>
      </c>
      <c r="CZ26" s="1" t="s">
        <v>30938</v>
      </c>
      <c r="DA26" s="1" t="s">
        <v>23327</v>
      </c>
      <c r="DB26" s="1" t="s">
        <v>23365</v>
      </c>
      <c r="DC26" s="1" t="s">
        <v>23210</v>
      </c>
      <c r="DD26" s="1" t="s">
        <v>23189</v>
      </c>
      <c r="DE26" s="1" t="s">
        <v>24410</v>
      </c>
      <c r="DF26" s="1" t="s">
        <v>23190</v>
      </c>
      <c r="DG26" s="1" t="s">
        <v>23191</v>
      </c>
      <c r="DH26" s="1" t="s">
        <v>23192</v>
      </c>
      <c r="DI26" s="1" t="s">
        <v>23365</v>
      </c>
      <c r="DJ26" s="1" t="s">
        <v>23365</v>
      </c>
      <c r="DK26" s="1" t="s">
        <v>30938</v>
      </c>
      <c r="DL26" s="1" t="s">
        <v>23193</v>
      </c>
    </row>
    <row r="27" spans="1:116">
      <c r="A27" s="1">
        <f t="shared" si="6"/>
        <v>2</v>
      </c>
      <c r="B27" s="1" t="s">
        <v>23194</v>
      </c>
      <c r="C27" s="1" t="s">
        <v>23195</v>
      </c>
      <c r="D27" s="1" t="s">
        <v>23315</v>
      </c>
      <c r="E27" s="10">
        <v>352701000000000</v>
      </c>
      <c r="F27" s="1" t="s">
        <v>23196</v>
      </c>
      <c r="G27" s="1" t="s">
        <v>23197</v>
      </c>
      <c r="H27" s="1" t="s">
        <v>23318</v>
      </c>
      <c r="I27" s="11" t="s">
        <v>23319</v>
      </c>
      <c r="J27" s="1" t="s">
        <v>23186</v>
      </c>
      <c r="K27" s="1">
        <v>772211376</v>
      </c>
      <c r="L27" s="1" t="s">
        <v>30867</v>
      </c>
      <c r="M27" s="1" t="s">
        <v>23365</v>
      </c>
      <c r="N27" s="1" t="s">
        <v>30938</v>
      </c>
      <c r="O27" s="1" t="s">
        <v>30938</v>
      </c>
      <c r="P27" s="1">
        <v>253000</v>
      </c>
      <c r="Q27" s="1" t="s">
        <v>30938</v>
      </c>
      <c r="R27" s="1" t="s">
        <v>23365</v>
      </c>
      <c r="S27" s="1" t="s">
        <v>23365</v>
      </c>
      <c r="T27" s="1" t="s">
        <v>23365</v>
      </c>
      <c r="U27" s="1" t="s">
        <v>23365</v>
      </c>
      <c r="V27" s="1" t="s">
        <v>23365</v>
      </c>
      <c r="W27" s="1" t="s">
        <v>30939</v>
      </c>
      <c r="X27" s="1" t="s">
        <v>23365</v>
      </c>
      <c r="Y27" s="1">
        <v>250000</v>
      </c>
      <c r="Z27" s="1">
        <v>3000</v>
      </c>
      <c r="AA27" s="1">
        <v>10</v>
      </c>
      <c r="AB27" s="1">
        <v>0</v>
      </c>
      <c r="AC27" s="1" t="s">
        <v>23365</v>
      </c>
      <c r="AD27" s="1" t="s">
        <v>23198</v>
      </c>
      <c r="AE27" s="1" t="s">
        <v>23365</v>
      </c>
      <c r="AF27" s="1" t="s">
        <v>30938</v>
      </c>
      <c r="AG27" s="1" t="s">
        <v>23199</v>
      </c>
      <c r="AH27" s="1" t="s">
        <v>30939</v>
      </c>
      <c r="AI27" s="1" t="s">
        <v>23365</v>
      </c>
      <c r="AJ27" s="1" t="s">
        <v>23231</v>
      </c>
      <c r="AK27" s="1" t="s">
        <v>23365</v>
      </c>
      <c r="AL27" s="1" t="s">
        <v>23365</v>
      </c>
      <c r="AM27" s="1" t="s">
        <v>23365</v>
      </c>
      <c r="AN27" s="1">
        <f t="shared" si="7"/>
        <v>0</v>
      </c>
      <c r="AO27" s="1" t="s">
        <v>23365</v>
      </c>
      <c r="AP27" s="1">
        <f t="shared" si="8"/>
        <v>0</v>
      </c>
      <c r="AQ27" s="1">
        <v>244000</v>
      </c>
      <c r="AR27" s="1" t="s">
        <v>23365</v>
      </c>
      <c r="AS27" s="1" t="s">
        <v>23365</v>
      </c>
      <c r="AT27" s="1" t="s">
        <v>23365</v>
      </c>
      <c r="AU27" s="1" t="s">
        <v>23365</v>
      </c>
      <c r="AV27" s="1" t="s">
        <v>23365</v>
      </c>
      <c r="AW27" s="1" t="s">
        <v>23365</v>
      </c>
      <c r="AX27" s="1" t="s">
        <v>23365</v>
      </c>
      <c r="AY27" s="1" t="s">
        <v>23365</v>
      </c>
      <c r="AZ27" s="1" t="s">
        <v>23365</v>
      </c>
      <c r="BA27" s="1" t="s">
        <v>23365</v>
      </c>
      <c r="BB27" s="1" t="s">
        <v>23365</v>
      </c>
      <c r="BC27" s="1" t="s">
        <v>23365</v>
      </c>
      <c r="BD27" s="1" t="s">
        <v>23365</v>
      </c>
      <c r="BE27" s="1" t="s">
        <v>23365</v>
      </c>
      <c r="BF27" s="1" t="s">
        <v>30938</v>
      </c>
      <c r="BG27" s="1" t="s">
        <v>23365</v>
      </c>
      <c r="BH27" s="1" t="s">
        <v>23252</v>
      </c>
      <c r="BI27" s="1" t="s">
        <v>23365</v>
      </c>
      <c r="BJ27" s="1" t="s">
        <v>30939</v>
      </c>
      <c r="BK27" s="1" t="s">
        <v>23365</v>
      </c>
      <c r="BL27" s="1" t="s">
        <v>30939</v>
      </c>
      <c r="BM27" s="1" t="s">
        <v>23365</v>
      </c>
      <c r="BN27" s="1" t="s">
        <v>30939</v>
      </c>
      <c r="BO27" s="1" t="s">
        <v>23365</v>
      </c>
      <c r="BQ27" s="1" t="s">
        <v>23365</v>
      </c>
      <c r="BS27" s="1" t="s">
        <v>23365</v>
      </c>
      <c r="BU27" s="1" t="s">
        <v>23365</v>
      </c>
      <c r="BV27" s="1" t="s">
        <v>30939</v>
      </c>
      <c r="BW27" s="1" t="s">
        <v>23365</v>
      </c>
      <c r="BX27" s="1" t="s">
        <v>30939</v>
      </c>
      <c r="BY27" s="1" t="s">
        <v>23365</v>
      </c>
      <c r="BZ27" s="1" t="s">
        <v>30939</v>
      </c>
      <c r="CA27" s="1" t="s">
        <v>23365</v>
      </c>
      <c r="CB27" s="1" t="s">
        <v>30939</v>
      </c>
      <c r="CD27" s="1" t="s">
        <v>23365</v>
      </c>
      <c r="CE27" s="1" t="s">
        <v>23365</v>
      </c>
      <c r="CF27" s="1" t="s">
        <v>23365</v>
      </c>
      <c r="CG27" s="1" t="s">
        <v>30939</v>
      </c>
      <c r="CH27" s="1" t="s">
        <v>23365</v>
      </c>
      <c r="CI27" s="1" t="s">
        <v>23365</v>
      </c>
      <c r="CJ27" s="1" t="s">
        <v>23365</v>
      </c>
      <c r="CK27" s="1" t="s">
        <v>30939</v>
      </c>
      <c r="CL27" s="1" t="s">
        <v>23365</v>
      </c>
      <c r="CM27" s="1" t="s">
        <v>30939</v>
      </c>
      <c r="CN27" s="1" t="s">
        <v>23365</v>
      </c>
      <c r="CO27" s="1" t="s">
        <v>23365</v>
      </c>
      <c r="CP27" s="1" t="s">
        <v>30939</v>
      </c>
      <c r="CQ27" s="1" t="s">
        <v>23365</v>
      </c>
      <c r="CR27" s="1" t="s">
        <v>30938</v>
      </c>
      <c r="CS27" s="1">
        <v>3000</v>
      </c>
      <c r="CT27" s="1" t="s">
        <v>30939</v>
      </c>
      <c r="CU27" s="1" t="s">
        <v>23365</v>
      </c>
      <c r="CV27" s="1" t="s">
        <v>23365</v>
      </c>
      <c r="CW27" s="1" t="s">
        <v>23232</v>
      </c>
      <c r="CX27" s="1" t="s">
        <v>30938</v>
      </c>
      <c r="CY27" s="1" t="s">
        <v>30901</v>
      </c>
      <c r="CZ27" s="1" t="s">
        <v>30938</v>
      </c>
      <c r="DA27" s="1" t="s">
        <v>23327</v>
      </c>
      <c r="DB27" s="1" t="s">
        <v>23365</v>
      </c>
      <c r="DC27" s="1" t="s">
        <v>23210</v>
      </c>
      <c r="DD27" s="1" t="s">
        <v>23200</v>
      </c>
      <c r="DE27" s="1" t="s">
        <v>24410</v>
      </c>
      <c r="DF27" s="1" t="s">
        <v>23201</v>
      </c>
      <c r="DG27" s="1" t="s">
        <v>23202</v>
      </c>
      <c r="DH27" s="1" t="s">
        <v>23192</v>
      </c>
      <c r="DI27" s="1" t="s">
        <v>23365</v>
      </c>
      <c r="DJ27" s="1" t="s">
        <v>23365</v>
      </c>
      <c r="DK27" s="1" t="s">
        <v>30938</v>
      </c>
      <c r="DL27" s="1" t="s">
        <v>23203</v>
      </c>
    </row>
    <row r="28" spans="1:116">
      <c r="A28" s="1">
        <f t="shared" si="6"/>
        <v>2</v>
      </c>
      <c r="B28" s="1" t="s">
        <v>23204</v>
      </c>
      <c r="C28" s="1" t="s">
        <v>23205</v>
      </c>
      <c r="D28" s="1" t="s">
        <v>23315</v>
      </c>
      <c r="E28" s="10">
        <v>352701000000000</v>
      </c>
      <c r="F28" s="1" t="s">
        <v>23206</v>
      </c>
      <c r="G28" s="1" t="s">
        <v>23207</v>
      </c>
      <c r="H28" s="1" t="s">
        <v>23318</v>
      </c>
      <c r="I28" s="11" t="s">
        <v>23319</v>
      </c>
      <c r="J28" s="1" t="s">
        <v>23186</v>
      </c>
      <c r="K28" s="1">
        <v>772211377</v>
      </c>
      <c r="L28" s="1" t="s">
        <v>30867</v>
      </c>
      <c r="M28" s="1" t="s">
        <v>23365</v>
      </c>
      <c r="N28" s="1" t="s">
        <v>30938</v>
      </c>
      <c r="O28" s="1" t="s">
        <v>30938</v>
      </c>
      <c r="P28" s="1">
        <v>253000</v>
      </c>
      <c r="Q28" s="1" t="s">
        <v>30938</v>
      </c>
      <c r="R28" s="1" t="s">
        <v>23365</v>
      </c>
      <c r="S28" s="1" t="s">
        <v>23365</v>
      </c>
      <c r="T28" s="1" t="s">
        <v>23365</v>
      </c>
      <c r="U28" s="1" t="s">
        <v>23365</v>
      </c>
      <c r="V28" s="1" t="s">
        <v>23365</v>
      </c>
      <c r="W28" s="1" t="s">
        <v>30939</v>
      </c>
      <c r="X28" s="1" t="s">
        <v>23365</v>
      </c>
      <c r="Y28" s="1">
        <v>250000</v>
      </c>
      <c r="Z28" s="1">
        <v>3000</v>
      </c>
      <c r="AA28" s="1">
        <v>20</v>
      </c>
      <c r="AB28" s="1">
        <v>0</v>
      </c>
      <c r="AC28" s="1" t="s">
        <v>23365</v>
      </c>
      <c r="AD28" s="1" t="s">
        <v>23208</v>
      </c>
      <c r="AE28" s="1" t="s">
        <v>23365</v>
      </c>
      <c r="AF28" s="1" t="s">
        <v>30938</v>
      </c>
      <c r="AG28" s="1" t="s">
        <v>23209</v>
      </c>
      <c r="AH28" s="1" t="s">
        <v>30939</v>
      </c>
      <c r="AI28" s="1" t="s">
        <v>23365</v>
      </c>
      <c r="AJ28" s="1" t="s">
        <v>23103</v>
      </c>
      <c r="AK28" s="1" t="s">
        <v>23365</v>
      </c>
      <c r="AL28" s="1" t="s">
        <v>23365</v>
      </c>
      <c r="AM28" s="1">
        <v>50000</v>
      </c>
      <c r="AN28" s="1">
        <f t="shared" si="7"/>
        <v>1</v>
      </c>
      <c r="AO28" s="1">
        <v>127000</v>
      </c>
      <c r="AP28" s="1">
        <f t="shared" si="8"/>
        <v>1</v>
      </c>
      <c r="AQ28" s="1">
        <v>60000</v>
      </c>
      <c r="AR28" s="1" t="s">
        <v>23365</v>
      </c>
      <c r="AS28" s="1" t="s">
        <v>23365</v>
      </c>
      <c r="AT28" s="1" t="s">
        <v>23365</v>
      </c>
      <c r="AU28" s="1" t="s">
        <v>23365</v>
      </c>
      <c r="AV28" s="1" t="s">
        <v>23365</v>
      </c>
      <c r="AW28" s="1" t="s">
        <v>23365</v>
      </c>
      <c r="AX28" s="1" t="s">
        <v>23365</v>
      </c>
      <c r="AY28" s="1" t="s">
        <v>23365</v>
      </c>
      <c r="AZ28" s="1" t="s">
        <v>23365</v>
      </c>
      <c r="BA28" s="1" t="s">
        <v>23365</v>
      </c>
      <c r="BB28" s="1" t="s">
        <v>23365</v>
      </c>
      <c r="BC28" s="1" t="s">
        <v>23365</v>
      </c>
      <c r="BD28" s="1" t="s">
        <v>23365</v>
      </c>
      <c r="BE28" s="1" t="s">
        <v>23365</v>
      </c>
      <c r="BF28" s="1" t="s">
        <v>30938</v>
      </c>
      <c r="BG28" s="1" t="s">
        <v>23365</v>
      </c>
      <c r="BH28" s="1" t="s">
        <v>23252</v>
      </c>
      <c r="BI28" s="1" t="s">
        <v>23365</v>
      </c>
      <c r="BJ28" s="1" t="s">
        <v>30939</v>
      </c>
      <c r="BK28" s="1" t="s">
        <v>23365</v>
      </c>
      <c r="BL28" s="1" t="s">
        <v>30939</v>
      </c>
      <c r="BM28" s="1" t="s">
        <v>23365</v>
      </c>
      <c r="BN28" s="1" t="s">
        <v>30939</v>
      </c>
      <c r="BO28" s="1" t="s">
        <v>23365</v>
      </c>
      <c r="BQ28" s="1" t="s">
        <v>23365</v>
      </c>
      <c r="BS28" s="1" t="s">
        <v>23365</v>
      </c>
      <c r="BU28" s="1" t="s">
        <v>23365</v>
      </c>
      <c r="BV28" s="1" t="s">
        <v>30939</v>
      </c>
      <c r="BW28" s="1" t="s">
        <v>23365</v>
      </c>
      <c r="BX28" s="1" t="s">
        <v>30939</v>
      </c>
      <c r="BY28" s="1" t="s">
        <v>23365</v>
      </c>
      <c r="BZ28" s="1" t="s">
        <v>30939</v>
      </c>
      <c r="CA28" s="1" t="s">
        <v>23365</v>
      </c>
      <c r="CB28" s="1" t="s">
        <v>30939</v>
      </c>
      <c r="CD28" s="1" t="s">
        <v>23365</v>
      </c>
      <c r="CE28" s="1" t="s">
        <v>23365</v>
      </c>
      <c r="CF28" s="1" t="s">
        <v>23365</v>
      </c>
      <c r="CG28" s="1" t="s">
        <v>30939</v>
      </c>
      <c r="CH28" s="1" t="s">
        <v>23365</v>
      </c>
      <c r="CI28" s="1" t="s">
        <v>23365</v>
      </c>
      <c r="CJ28" s="1" t="s">
        <v>23365</v>
      </c>
      <c r="CK28" s="1" t="s">
        <v>30939</v>
      </c>
      <c r="CL28" s="1" t="s">
        <v>23365</v>
      </c>
      <c r="CM28" s="1" t="s">
        <v>30939</v>
      </c>
      <c r="CN28" s="1" t="s">
        <v>23365</v>
      </c>
      <c r="CO28" s="1" t="s">
        <v>23365</v>
      </c>
      <c r="CP28" s="1" t="s">
        <v>30901</v>
      </c>
      <c r="CQ28" s="1" t="s">
        <v>23365</v>
      </c>
      <c r="CR28" s="1" t="s">
        <v>30938</v>
      </c>
      <c r="CS28" s="1">
        <v>3000</v>
      </c>
      <c r="CT28" s="1" t="s">
        <v>30939</v>
      </c>
      <c r="CU28" s="1" t="s">
        <v>23365</v>
      </c>
      <c r="CV28" s="1" t="s">
        <v>23365</v>
      </c>
      <c r="CW28" s="1" t="s">
        <v>23232</v>
      </c>
      <c r="CX28" s="1" t="s">
        <v>30938</v>
      </c>
      <c r="CY28" s="1" t="s">
        <v>30939</v>
      </c>
      <c r="CZ28" s="1" t="s">
        <v>30938</v>
      </c>
      <c r="DA28" s="1" t="s">
        <v>23327</v>
      </c>
      <c r="DB28" s="1" t="s">
        <v>23365</v>
      </c>
      <c r="DC28" s="1" t="s">
        <v>23210</v>
      </c>
      <c r="DD28" s="1" t="s">
        <v>23104</v>
      </c>
      <c r="DE28" s="1" t="s">
        <v>24410</v>
      </c>
      <c r="DF28" s="1" t="s">
        <v>23105</v>
      </c>
      <c r="DG28" s="1" t="s">
        <v>23106</v>
      </c>
      <c r="DH28" s="1" t="s">
        <v>23192</v>
      </c>
      <c r="DI28" s="1" t="s">
        <v>23365</v>
      </c>
      <c r="DJ28" s="1" t="s">
        <v>23365</v>
      </c>
      <c r="DK28" s="1" t="s">
        <v>30938</v>
      </c>
      <c r="DL28" s="1" t="s">
        <v>23107</v>
      </c>
    </row>
    <row r="29" spans="1:116">
      <c r="A29" s="1">
        <f t="shared" si="6"/>
        <v>1</v>
      </c>
      <c r="B29" s="1" t="s">
        <v>23108</v>
      </c>
      <c r="C29" s="1" t="s">
        <v>23109</v>
      </c>
      <c r="D29" s="1" t="s">
        <v>23315</v>
      </c>
      <c r="E29" s="10">
        <v>352701000000000</v>
      </c>
      <c r="F29" s="1" t="s">
        <v>23110</v>
      </c>
      <c r="G29" s="1" t="s">
        <v>23111</v>
      </c>
      <c r="H29" s="1" t="s">
        <v>23318</v>
      </c>
      <c r="I29" s="11" t="s">
        <v>23319</v>
      </c>
      <c r="J29" s="1" t="s">
        <v>23186</v>
      </c>
      <c r="K29" s="1">
        <v>772211378</v>
      </c>
      <c r="L29" s="1" t="s">
        <v>30867</v>
      </c>
      <c r="M29" s="1" t="s">
        <v>23365</v>
      </c>
      <c r="N29" s="1" t="s">
        <v>30938</v>
      </c>
      <c r="O29" s="1" t="s">
        <v>30938</v>
      </c>
      <c r="P29" s="1">
        <v>253000</v>
      </c>
      <c r="Q29" s="1" t="s">
        <v>30938</v>
      </c>
      <c r="R29" s="1" t="s">
        <v>23365</v>
      </c>
      <c r="S29" s="1" t="s">
        <v>23365</v>
      </c>
      <c r="T29" s="1" t="s">
        <v>23365</v>
      </c>
      <c r="U29" s="1" t="s">
        <v>23365</v>
      </c>
      <c r="V29" s="1" t="s">
        <v>23365</v>
      </c>
      <c r="W29" s="1" t="s">
        <v>30939</v>
      </c>
      <c r="X29" s="1" t="s">
        <v>23365</v>
      </c>
      <c r="Y29" s="1">
        <v>250000</v>
      </c>
      <c r="Z29" s="1">
        <v>1</v>
      </c>
      <c r="AA29" s="1">
        <v>20</v>
      </c>
      <c r="AB29" s="1">
        <v>500</v>
      </c>
      <c r="AC29" s="1" t="s">
        <v>23365</v>
      </c>
      <c r="AD29" s="1" t="s">
        <v>23112</v>
      </c>
      <c r="AE29" s="1" t="s">
        <v>23365</v>
      </c>
      <c r="AF29" s="1" t="s">
        <v>30938</v>
      </c>
      <c r="AG29" s="1" t="s">
        <v>23113</v>
      </c>
      <c r="AH29" s="1" t="s">
        <v>30939</v>
      </c>
      <c r="AI29" s="1" t="s">
        <v>23365</v>
      </c>
      <c r="AJ29" s="1" t="s">
        <v>23231</v>
      </c>
      <c r="AK29" s="1" t="s">
        <v>23365</v>
      </c>
      <c r="AL29" s="1" t="s">
        <v>23365</v>
      </c>
      <c r="AM29" s="1" t="s">
        <v>23365</v>
      </c>
      <c r="AN29" s="1">
        <f t="shared" si="7"/>
        <v>0</v>
      </c>
      <c r="AO29" s="1" t="s">
        <v>23365</v>
      </c>
      <c r="AP29" s="1">
        <f t="shared" si="8"/>
        <v>0</v>
      </c>
      <c r="AQ29" s="1">
        <v>250000</v>
      </c>
      <c r="AR29" s="1" t="s">
        <v>23365</v>
      </c>
      <c r="AS29" s="1" t="s">
        <v>23365</v>
      </c>
      <c r="AT29" s="1" t="s">
        <v>23365</v>
      </c>
      <c r="AU29" s="1" t="s">
        <v>23365</v>
      </c>
      <c r="AV29" s="1" t="s">
        <v>23365</v>
      </c>
      <c r="AW29" s="1" t="s">
        <v>23365</v>
      </c>
      <c r="AX29" s="1" t="s">
        <v>23365</v>
      </c>
      <c r="AY29" s="1" t="s">
        <v>23365</v>
      </c>
      <c r="AZ29" s="1" t="s">
        <v>23365</v>
      </c>
      <c r="BA29" s="1" t="s">
        <v>23365</v>
      </c>
      <c r="BB29" s="1" t="s">
        <v>23365</v>
      </c>
      <c r="BC29" s="1" t="s">
        <v>23365</v>
      </c>
      <c r="BD29" s="1" t="s">
        <v>23365</v>
      </c>
      <c r="BE29" s="1" t="s">
        <v>23365</v>
      </c>
      <c r="BF29" s="1" t="s">
        <v>30938</v>
      </c>
      <c r="BG29" s="1" t="s">
        <v>23365</v>
      </c>
      <c r="BH29" s="1" t="s">
        <v>23252</v>
      </c>
      <c r="BI29" s="1" t="s">
        <v>23365</v>
      </c>
      <c r="BJ29" s="1" t="s">
        <v>30939</v>
      </c>
      <c r="BK29" s="1" t="s">
        <v>23365</v>
      </c>
      <c r="BL29" s="1" t="s">
        <v>30939</v>
      </c>
      <c r="BM29" s="1" t="s">
        <v>23365</v>
      </c>
      <c r="BN29" s="1" t="s">
        <v>30939</v>
      </c>
      <c r="BO29" s="1" t="s">
        <v>23365</v>
      </c>
      <c r="BQ29" s="1" t="s">
        <v>23365</v>
      </c>
      <c r="BS29" s="1" t="s">
        <v>23365</v>
      </c>
      <c r="BU29" s="1" t="s">
        <v>23365</v>
      </c>
      <c r="BV29" s="1" t="s">
        <v>30939</v>
      </c>
      <c r="BW29" s="1" t="s">
        <v>23365</v>
      </c>
      <c r="BX29" s="1" t="s">
        <v>30939</v>
      </c>
      <c r="BY29" s="1" t="s">
        <v>23365</v>
      </c>
      <c r="BZ29" s="1" t="s">
        <v>30939</v>
      </c>
      <c r="CA29" s="1" t="s">
        <v>23365</v>
      </c>
      <c r="CB29" s="1" t="s">
        <v>30939</v>
      </c>
      <c r="CD29" s="1" t="s">
        <v>23365</v>
      </c>
      <c r="CE29" s="1" t="s">
        <v>23365</v>
      </c>
      <c r="CF29" s="1" t="s">
        <v>23365</v>
      </c>
      <c r="CG29" s="1" t="s">
        <v>30939</v>
      </c>
      <c r="CH29" s="1" t="s">
        <v>23365</v>
      </c>
      <c r="CI29" s="1" t="s">
        <v>23365</v>
      </c>
      <c r="CJ29" s="1" t="s">
        <v>23365</v>
      </c>
      <c r="CK29" s="1" t="s">
        <v>30939</v>
      </c>
      <c r="CL29" s="1" t="s">
        <v>23365</v>
      </c>
      <c r="CM29" s="1" t="s">
        <v>30939</v>
      </c>
      <c r="CN29" s="1" t="s">
        <v>23365</v>
      </c>
      <c r="CO29" s="1" t="s">
        <v>23365</v>
      </c>
      <c r="CP29" s="1" t="s">
        <v>30939</v>
      </c>
      <c r="CQ29" s="1" t="s">
        <v>23365</v>
      </c>
      <c r="CR29" s="1" t="s">
        <v>30938</v>
      </c>
      <c r="CS29" s="1">
        <v>3000</v>
      </c>
      <c r="CT29" s="1" t="s">
        <v>30939</v>
      </c>
      <c r="CU29" s="1" t="s">
        <v>23365</v>
      </c>
      <c r="CV29" s="1" t="s">
        <v>23365</v>
      </c>
      <c r="CW29" s="1" t="s">
        <v>23326</v>
      </c>
      <c r="CX29" s="1" t="s">
        <v>30938</v>
      </c>
      <c r="CY29" s="1" t="s">
        <v>30939</v>
      </c>
      <c r="CZ29" s="1" t="s">
        <v>30938</v>
      </c>
      <c r="DA29" s="1" t="s">
        <v>23327</v>
      </c>
      <c r="DB29" s="1" t="s">
        <v>23365</v>
      </c>
      <c r="DC29" s="1" t="s">
        <v>23210</v>
      </c>
      <c r="DD29" s="1" t="s">
        <v>23114</v>
      </c>
      <c r="DE29" s="1" t="s">
        <v>24410</v>
      </c>
      <c r="DF29" s="1" t="s">
        <v>23115</v>
      </c>
      <c r="DG29" s="1" t="s">
        <v>23202</v>
      </c>
      <c r="DH29" s="1" t="s">
        <v>23116</v>
      </c>
      <c r="DI29" s="1" t="s">
        <v>23365</v>
      </c>
      <c r="DJ29" s="1" t="s">
        <v>23365</v>
      </c>
      <c r="DK29" s="1" t="s">
        <v>30938</v>
      </c>
      <c r="DL29" s="1" t="s">
        <v>23117</v>
      </c>
    </row>
    <row r="30" spans="1:116">
      <c r="A30" s="1">
        <f t="shared" si="6"/>
        <v>1</v>
      </c>
      <c r="B30" s="1" t="s">
        <v>23118</v>
      </c>
      <c r="C30" s="1" t="s">
        <v>23119</v>
      </c>
      <c r="D30" s="1" t="s">
        <v>23315</v>
      </c>
      <c r="E30" s="10">
        <v>352701000000000</v>
      </c>
      <c r="F30" s="1" t="s">
        <v>23120</v>
      </c>
      <c r="G30" s="1" t="s">
        <v>23121</v>
      </c>
      <c r="H30" s="1" t="s">
        <v>23318</v>
      </c>
      <c r="I30" s="11" t="s">
        <v>23319</v>
      </c>
      <c r="J30" s="1" t="s">
        <v>23186</v>
      </c>
      <c r="K30" s="1">
        <v>772211379</v>
      </c>
      <c r="L30" s="1" t="s">
        <v>30867</v>
      </c>
      <c r="M30" s="1" t="s">
        <v>23365</v>
      </c>
      <c r="N30" s="1" t="s">
        <v>30938</v>
      </c>
      <c r="O30" s="1" t="s">
        <v>30938</v>
      </c>
      <c r="P30" s="1">
        <v>253000</v>
      </c>
      <c r="Q30" s="1" t="s">
        <v>30938</v>
      </c>
      <c r="R30" s="1" t="s">
        <v>23365</v>
      </c>
      <c r="S30" s="1" t="s">
        <v>23365</v>
      </c>
      <c r="T30" s="1" t="s">
        <v>23365</v>
      </c>
      <c r="U30" s="1" t="s">
        <v>23365</v>
      </c>
      <c r="V30" s="1" t="s">
        <v>23365</v>
      </c>
      <c r="W30" s="1" t="s">
        <v>30939</v>
      </c>
      <c r="X30" s="1" t="s">
        <v>23365</v>
      </c>
      <c r="Y30" s="1">
        <v>250000</v>
      </c>
      <c r="Z30" s="1">
        <v>3000</v>
      </c>
      <c r="AA30" s="1">
        <v>25</v>
      </c>
      <c r="AB30" s="1">
        <v>0</v>
      </c>
      <c r="AC30" s="1" t="s">
        <v>23365</v>
      </c>
      <c r="AD30" s="1" t="s">
        <v>23122</v>
      </c>
      <c r="AE30" s="1" t="s">
        <v>23365</v>
      </c>
      <c r="AF30" s="1" t="s">
        <v>30938</v>
      </c>
      <c r="AG30" s="1" t="s">
        <v>23199</v>
      </c>
      <c r="AH30" s="1" t="s">
        <v>30939</v>
      </c>
      <c r="AI30" s="1" t="s">
        <v>23365</v>
      </c>
      <c r="AJ30" s="1" t="s">
        <v>23123</v>
      </c>
      <c r="AK30" s="1" t="s">
        <v>23365</v>
      </c>
      <c r="AL30" s="1" t="s">
        <v>23365</v>
      </c>
      <c r="AM30" s="1" t="s">
        <v>23365</v>
      </c>
      <c r="AN30" s="1">
        <f t="shared" si="7"/>
        <v>0</v>
      </c>
      <c r="AO30" s="1">
        <v>50000</v>
      </c>
      <c r="AP30" s="1">
        <f t="shared" si="8"/>
        <v>1</v>
      </c>
      <c r="AQ30" s="1">
        <v>180000</v>
      </c>
      <c r="AR30" s="1" t="s">
        <v>23365</v>
      </c>
      <c r="AS30" s="1" t="s">
        <v>23365</v>
      </c>
      <c r="AT30" s="1">
        <v>100000</v>
      </c>
      <c r="AU30" s="1" t="s">
        <v>23365</v>
      </c>
      <c r="AV30" s="1" t="s">
        <v>23365</v>
      </c>
      <c r="AW30" s="1" t="s">
        <v>23365</v>
      </c>
      <c r="AX30" s="1" t="s">
        <v>23365</v>
      </c>
      <c r="AY30" s="1" t="s">
        <v>23365</v>
      </c>
      <c r="AZ30" s="1" t="s">
        <v>23365</v>
      </c>
      <c r="BA30" s="1" t="s">
        <v>23365</v>
      </c>
      <c r="BB30" s="1" t="s">
        <v>23365</v>
      </c>
      <c r="BC30" s="1" t="s">
        <v>23365</v>
      </c>
      <c r="BD30" s="1" t="s">
        <v>23365</v>
      </c>
      <c r="BE30" s="1" t="s">
        <v>23365</v>
      </c>
      <c r="BF30" s="1" t="s">
        <v>30938</v>
      </c>
      <c r="BG30" s="1" t="s">
        <v>23365</v>
      </c>
      <c r="BH30" s="1" t="s">
        <v>23252</v>
      </c>
      <c r="BI30" s="1" t="s">
        <v>23365</v>
      </c>
      <c r="BJ30" s="1" t="s">
        <v>30939</v>
      </c>
      <c r="BK30" s="1" t="s">
        <v>23365</v>
      </c>
      <c r="BL30" s="1" t="s">
        <v>30939</v>
      </c>
      <c r="BM30" s="1" t="s">
        <v>23365</v>
      </c>
      <c r="BN30" s="1" t="s">
        <v>30939</v>
      </c>
      <c r="BO30" s="1" t="s">
        <v>23365</v>
      </c>
      <c r="BQ30" s="1" t="s">
        <v>23365</v>
      </c>
      <c r="BS30" s="1" t="s">
        <v>23365</v>
      </c>
      <c r="BU30" s="1" t="s">
        <v>23365</v>
      </c>
      <c r="BV30" s="1" t="s">
        <v>30939</v>
      </c>
      <c r="BW30" s="1" t="s">
        <v>23365</v>
      </c>
      <c r="BX30" s="1" t="s">
        <v>30939</v>
      </c>
      <c r="BY30" s="1" t="s">
        <v>23365</v>
      </c>
      <c r="BZ30" s="1" t="s">
        <v>30939</v>
      </c>
      <c r="CA30" s="1" t="s">
        <v>23365</v>
      </c>
      <c r="CB30" s="1" t="s">
        <v>30939</v>
      </c>
      <c r="CD30" s="1" t="s">
        <v>23365</v>
      </c>
      <c r="CE30" s="1" t="s">
        <v>23365</v>
      </c>
      <c r="CF30" s="1" t="s">
        <v>23365</v>
      </c>
      <c r="CG30" s="1" t="s">
        <v>30939</v>
      </c>
      <c r="CH30" s="1" t="s">
        <v>23365</v>
      </c>
      <c r="CI30" s="1" t="s">
        <v>23365</v>
      </c>
      <c r="CJ30" s="1" t="s">
        <v>23365</v>
      </c>
      <c r="CK30" s="1" t="s">
        <v>30939</v>
      </c>
      <c r="CL30" s="1" t="s">
        <v>23365</v>
      </c>
      <c r="CM30" s="1" t="s">
        <v>30939</v>
      </c>
      <c r="CN30" s="1" t="s">
        <v>23365</v>
      </c>
      <c r="CO30" s="1" t="s">
        <v>23365</v>
      </c>
      <c r="CP30" s="1" t="s">
        <v>30939</v>
      </c>
      <c r="CQ30" s="1" t="s">
        <v>23365</v>
      </c>
      <c r="CR30" s="1" t="s">
        <v>30938</v>
      </c>
      <c r="CS30" s="1">
        <v>3000</v>
      </c>
      <c r="CT30" s="1" t="s">
        <v>30939</v>
      </c>
      <c r="CU30" s="1" t="s">
        <v>23365</v>
      </c>
      <c r="CV30" s="1" t="s">
        <v>23365</v>
      </c>
      <c r="CW30" s="1" t="s">
        <v>23326</v>
      </c>
      <c r="CX30" s="1" t="s">
        <v>30938</v>
      </c>
      <c r="CY30" s="1" t="s">
        <v>30939</v>
      </c>
      <c r="CZ30" s="1" t="s">
        <v>30938</v>
      </c>
      <c r="DA30" s="1" t="s">
        <v>23327</v>
      </c>
      <c r="DB30" s="1" t="s">
        <v>23365</v>
      </c>
      <c r="DC30" s="1" t="s">
        <v>23210</v>
      </c>
      <c r="DD30" s="1" t="s">
        <v>23124</v>
      </c>
      <c r="DE30" s="1" t="s">
        <v>24410</v>
      </c>
      <c r="DF30" s="1" t="s">
        <v>23125</v>
      </c>
      <c r="DG30" s="1" t="s">
        <v>23126</v>
      </c>
      <c r="DH30" s="1" t="s">
        <v>23127</v>
      </c>
      <c r="DI30" s="1" t="s">
        <v>23365</v>
      </c>
      <c r="DJ30" s="1" t="s">
        <v>23365</v>
      </c>
      <c r="DK30" s="1" t="s">
        <v>30938</v>
      </c>
      <c r="DL30" s="1" t="s">
        <v>23128</v>
      </c>
    </row>
    <row r="31" spans="1:116">
      <c r="A31" s="1">
        <f t="shared" si="6"/>
        <v>1</v>
      </c>
      <c r="B31" s="1" t="s">
        <v>23129</v>
      </c>
      <c r="C31" s="1" t="s">
        <v>23130</v>
      </c>
      <c r="D31" s="1" t="s">
        <v>23315</v>
      </c>
      <c r="E31" s="10">
        <v>352701000000000</v>
      </c>
      <c r="F31" s="1" t="s">
        <v>23131</v>
      </c>
      <c r="G31" s="1" t="s">
        <v>23132</v>
      </c>
      <c r="H31" s="1" t="s">
        <v>23318</v>
      </c>
      <c r="I31" s="11" t="s">
        <v>23319</v>
      </c>
      <c r="J31" s="1" t="s">
        <v>23133</v>
      </c>
      <c r="K31" s="1">
        <v>772211296</v>
      </c>
      <c r="L31" s="1" t="s">
        <v>30867</v>
      </c>
      <c r="M31" s="1" t="s">
        <v>23365</v>
      </c>
      <c r="N31" s="1" t="s">
        <v>30938</v>
      </c>
      <c r="O31" s="1" t="s">
        <v>30938</v>
      </c>
      <c r="P31" s="1">
        <v>253000</v>
      </c>
      <c r="Q31" s="1" t="s">
        <v>30938</v>
      </c>
      <c r="R31" s="1" t="s">
        <v>23365</v>
      </c>
      <c r="S31" s="1" t="s">
        <v>23365</v>
      </c>
      <c r="T31" s="1" t="s">
        <v>23365</v>
      </c>
      <c r="U31" s="1" t="s">
        <v>23365</v>
      </c>
      <c r="V31" s="1" t="s">
        <v>23365</v>
      </c>
      <c r="W31" s="1" t="s">
        <v>30939</v>
      </c>
      <c r="X31" s="1" t="s">
        <v>23365</v>
      </c>
      <c r="Y31" s="1">
        <v>250000</v>
      </c>
      <c r="Z31" s="1">
        <v>1</v>
      </c>
      <c r="AA31" s="1">
        <v>15</v>
      </c>
      <c r="AB31" s="1">
        <v>0</v>
      </c>
      <c r="AC31" s="1" t="s">
        <v>23365</v>
      </c>
      <c r="AD31" s="1" t="s">
        <v>23134</v>
      </c>
      <c r="AE31" s="1" t="s">
        <v>23365</v>
      </c>
      <c r="AF31" s="1" t="s">
        <v>30938</v>
      </c>
      <c r="AG31" s="1" t="s">
        <v>23135</v>
      </c>
      <c r="AH31" s="1" t="s">
        <v>30938</v>
      </c>
      <c r="AI31" s="1" t="s">
        <v>23136</v>
      </c>
      <c r="AJ31" s="1" t="s">
        <v>23137</v>
      </c>
      <c r="AK31" s="1" t="s">
        <v>23365</v>
      </c>
      <c r="AL31" s="1" t="s">
        <v>23365</v>
      </c>
      <c r="AM31" s="1" t="s">
        <v>23365</v>
      </c>
      <c r="AN31" s="1">
        <f t="shared" si="7"/>
        <v>0</v>
      </c>
      <c r="AO31" s="1" t="s">
        <v>23365</v>
      </c>
      <c r="AP31" s="1">
        <f t="shared" si="8"/>
        <v>0</v>
      </c>
      <c r="AQ31" s="1" t="s">
        <v>23365</v>
      </c>
      <c r="AR31" s="1" t="s">
        <v>23365</v>
      </c>
      <c r="AS31" s="1">
        <v>240000</v>
      </c>
      <c r="AT31" s="1" t="s">
        <v>23365</v>
      </c>
      <c r="AU31" s="1" t="s">
        <v>23365</v>
      </c>
      <c r="AV31" s="1" t="s">
        <v>23365</v>
      </c>
      <c r="AW31" s="1" t="s">
        <v>23365</v>
      </c>
      <c r="AX31" s="1" t="s">
        <v>23365</v>
      </c>
      <c r="AY31" s="1" t="s">
        <v>23365</v>
      </c>
      <c r="AZ31" s="1" t="s">
        <v>23365</v>
      </c>
      <c r="BA31" s="1" t="s">
        <v>23365</v>
      </c>
      <c r="BB31" s="1" t="s">
        <v>23365</v>
      </c>
      <c r="BC31" s="1" t="s">
        <v>23365</v>
      </c>
      <c r="BD31" s="1" t="s">
        <v>23365</v>
      </c>
      <c r="BE31" s="1" t="s">
        <v>23365</v>
      </c>
      <c r="BF31" s="1" t="s">
        <v>30938</v>
      </c>
      <c r="BG31" s="1" t="s">
        <v>23365</v>
      </c>
      <c r="BH31" s="1" t="s">
        <v>23325</v>
      </c>
      <c r="BI31" s="1" t="s">
        <v>23365</v>
      </c>
      <c r="BJ31" s="1" t="s">
        <v>30939</v>
      </c>
      <c r="BK31" s="1" t="s">
        <v>23365</v>
      </c>
      <c r="BL31" s="1" t="s">
        <v>30939</v>
      </c>
      <c r="BM31" s="1" t="s">
        <v>23365</v>
      </c>
      <c r="BN31" s="1" t="s">
        <v>30939</v>
      </c>
      <c r="BO31" s="1" t="s">
        <v>23365</v>
      </c>
      <c r="BQ31" s="1" t="s">
        <v>23365</v>
      </c>
      <c r="BS31" s="1" t="s">
        <v>23365</v>
      </c>
      <c r="BU31" s="1" t="s">
        <v>23365</v>
      </c>
      <c r="BV31" s="1" t="s">
        <v>30939</v>
      </c>
      <c r="BW31" s="1" t="s">
        <v>23365</v>
      </c>
      <c r="BX31" s="1" t="s">
        <v>30939</v>
      </c>
      <c r="BY31" s="1" t="s">
        <v>23365</v>
      </c>
      <c r="BZ31" s="1" t="s">
        <v>30939</v>
      </c>
      <c r="CA31" s="1" t="s">
        <v>23365</v>
      </c>
      <c r="CB31" s="1" t="s">
        <v>30939</v>
      </c>
      <c r="CD31" s="1" t="s">
        <v>23365</v>
      </c>
      <c r="CE31" s="1" t="s">
        <v>23365</v>
      </c>
      <c r="CF31" s="1" t="s">
        <v>23365</v>
      </c>
      <c r="CG31" s="1" t="s">
        <v>30939</v>
      </c>
      <c r="CH31" s="1" t="s">
        <v>23365</v>
      </c>
      <c r="CI31" s="1" t="s">
        <v>23365</v>
      </c>
      <c r="CJ31" s="1" t="s">
        <v>23365</v>
      </c>
      <c r="CK31" s="1" t="s">
        <v>30939</v>
      </c>
      <c r="CL31" s="1" t="s">
        <v>23365</v>
      </c>
      <c r="CM31" s="1" t="s">
        <v>30939</v>
      </c>
      <c r="CN31" s="1" t="s">
        <v>23365</v>
      </c>
      <c r="CO31" s="1" t="s">
        <v>23365</v>
      </c>
      <c r="CP31" s="1" t="s">
        <v>30939</v>
      </c>
      <c r="CQ31" s="1" t="s">
        <v>23365</v>
      </c>
      <c r="CR31" s="1" t="s">
        <v>30939</v>
      </c>
      <c r="CS31" s="1" t="s">
        <v>23365</v>
      </c>
      <c r="CT31" s="1" t="s">
        <v>30939</v>
      </c>
      <c r="CU31" s="1" t="s">
        <v>23365</v>
      </c>
      <c r="CV31" s="1" t="s">
        <v>23365</v>
      </c>
      <c r="CW31" s="1" t="s">
        <v>23232</v>
      </c>
      <c r="CX31" s="1" t="s">
        <v>30938</v>
      </c>
      <c r="CY31" s="1" t="s">
        <v>30938</v>
      </c>
      <c r="CZ31" s="1" t="s">
        <v>30938</v>
      </c>
      <c r="DA31" s="1" t="s">
        <v>23327</v>
      </c>
      <c r="DB31" s="1" t="s">
        <v>23365</v>
      </c>
      <c r="DC31" s="1" t="s">
        <v>23210</v>
      </c>
      <c r="DD31" s="1" t="s">
        <v>23138</v>
      </c>
      <c r="DE31" s="1" t="s">
        <v>24410</v>
      </c>
      <c r="DF31" s="1" t="s">
        <v>23139</v>
      </c>
      <c r="DG31" s="1" t="s">
        <v>23140</v>
      </c>
      <c r="DH31" s="1" t="s">
        <v>23141</v>
      </c>
      <c r="DI31" s="1" t="s">
        <v>23365</v>
      </c>
      <c r="DJ31" s="1" t="s">
        <v>23365</v>
      </c>
      <c r="DK31" s="1" t="s">
        <v>30938</v>
      </c>
      <c r="DL31" s="1" t="s">
        <v>23142</v>
      </c>
    </row>
    <row r="32" spans="1:116">
      <c r="A32" s="1">
        <f t="shared" si="6"/>
        <v>1</v>
      </c>
      <c r="B32" s="1" t="s">
        <v>23143</v>
      </c>
      <c r="C32" s="1" t="s">
        <v>23144</v>
      </c>
      <c r="D32" s="1" t="s">
        <v>23315</v>
      </c>
      <c r="E32" s="10">
        <v>352701000000000</v>
      </c>
      <c r="F32" s="1" t="s">
        <v>23145</v>
      </c>
      <c r="G32" s="1" t="s">
        <v>23146</v>
      </c>
      <c r="H32" s="1" t="s">
        <v>23318</v>
      </c>
      <c r="I32" s="11" t="s">
        <v>23319</v>
      </c>
      <c r="J32" s="1" t="s">
        <v>23133</v>
      </c>
      <c r="K32" s="1">
        <v>772211295</v>
      </c>
      <c r="L32" s="1" t="s">
        <v>30867</v>
      </c>
      <c r="M32" s="1" t="s">
        <v>23365</v>
      </c>
      <c r="N32" s="1" t="s">
        <v>30938</v>
      </c>
      <c r="O32" s="1" t="s">
        <v>30938</v>
      </c>
      <c r="P32" s="1">
        <v>253000</v>
      </c>
      <c r="Q32" s="1" t="s">
        <v>30938</v>
      </c>
      <c r="R32" s="1" t="s">
        <v>23365</v>
      </c>
      <c r="S32" s="1" t="s">
        <v>23365</v>
      </c>
      <c r="T32" s="1" t="s">
        <v>23365</v>
      </c>
      <c r="U32" s="1" t="s">
        <v>23365</v>
      </c>
      <c r="V32" s="1" t="s">
        <v>23365</v>
      </c>
      <c r="W32" s="1" t="s">
        <v>30939</v>
      </c>
      <c r="X32" s="1" t="s">
        <v>23365</v>
      </c>
      <c r="Y32" s="1">
        <v>250000</v>
      </c>
      <c r="Z32" s="1">
        <v>3000</v>
      </c>
      <c r="AA32" s="1">
        <v>20</v>
      </c>
      <c r="AB32" s="1">
        <v>0</v>
      </c>
      <c r="AC32" s="1" t="s">
        <v>23365</v>
      </c>
      <c r="AD32" s="1" t="s">
        <v>23147</v>
      </c>
      <c r="AE32" s="1" t="s">
        <v>23365</v>
      </c>
      <c r="AF32" s="1" t="s">
        <v>30938</v>
      </c>
      <c r="AG32" s="1" t="s">
        <v>23148</v>
      </c>
      <c r="AH32" s="1" t="s">
        <v>30938</v>
      </c>
      <c r="AI32" s="1" t="s">
        <v>23149</v>
      </c>
      <c r="AJ32" s="1" t="s">
        <v>23150</v>
      </c>
      <c r="AK32" s="1" t="s">
        <v>23365</v>
      </c>
      <c r="AL32" s="1" t="s">
        <v>23365</v>
      </c>
      <c r="AM32" s="1" t="s">
        <v>23365</v>
      </c>
      <c r="AN32" s="1">
        <f t="shared" si="7"/>
        <v>0</v>
      </c>
      <c r="AO32" s="1">
        <v>70000</v>
      </c>
      <c r="AP32" s="1">
        <f t="shared" si="8"/>
        <v>1</v>
      </c>
      <c r="AQ32" s="1" t="s">
        <v>23365</v>
      </c>
      <c r="AR32" s="1" t="s">
        <v>23365</v>
      </c>
      <c r="AS32" s="1" t="s">
        <v>23365</v>
      </c>
      <c r="AT32" s="1" t="s">
        <v>23365</v>
      </c>
      <c r="AU32" s="1" t="s">
        <v>23365</v>
      </c>
      <c r="AV32" s="1" t="s">
        <v>23365</v>
      </c>
      <c r="AW32" s="1" t="s">
        <v>23365</v>
      </c>
      <c r="AX32" s="1" t="s">
        <v>23365</v>
      </c>
      <c r="AY32" s="1">
        <v>175000</v>
      </c>
      <c r="AZ32" s="1" t="s">
        <v>23365</v>
      </c>
      <c r="BA32" s="1" t="s">
        <v>23365</v>
      </c>
      <c r="BB32" s="1" t="s">
        <v>23365</v>
      </c>
      <c r="BC32" s="1" t="s">
        <v>23365</v>
      </c>
      <c r="BD32" s="1" t="s">
        <v>23365</v>
      </c>
      <c r="BE32" s="1" t="s">
        <v>23365</v>
      </c>
      <c r="BF32" s="1" t="s">
        <v>30938</v>
      </c>
      <c r="BG32" s="1" t="s">
        <v>23365</v>
      </c>
      <c r="BH32" s="1" t="s">
        <v>23252</v>
      </c>
      <c r="BI32" s="1" t="s">
        <v>23365</v>
      </c>
      <c r="BJ32" s="1" t="s">
        <v>30939</v>
      </c>
      <c r="BK32" s="1" t="s">
        <v>23365</v>
      </c>
      <c r="BL32" s="1" t="s">
        <v>30939</v>
      </c>
      <c r="BM32" s="1" t="s">
        <v>23365</v>
      </c>
      <c r="BN32" s="1" t="s">
        <v>30939</v>
      </c>
      <c r="BO32" s="1" t="s">
        <v>23365</v>
      </c>
      <c r="BQ32" s="1" t="s">
        <v>23365</v>
      </c>
      <c r="BS32" s="1" t="s">
        <v>23365</v>
      </c>
      <c r="BU32" s="1" t="s">
        <v>23365</v>
      </c>
      <c r="BV32" s="1" t="s">
        <v>30939</v>
      </c>
      <c r="BW32" s="1" t="s">
        <v>23365</v>
      </c>
      <c r="BX32" s="1" t="s">
        <v>30939</v>
      </c>
      <c r="BY32" s="1" t="s">
        <v>23365</v>
      </c>
      <c r="BZ32" s="1" t="s">
        <v>30939</v>
      </c>
      <c r="CA32" s="1" t="s">
        <v>23365</v>
      </c>
      <c r="CB32" s="1" t="s">
        <v>30939</v>
      </c>
      <c r="CD32" s="1" t="s">
        <v>23365</v>
      </c>
      <c r="CE32" s="1" t="s">
        <v>23365</v>
      </c>
      <c r="CF32" s="1" t="s">
        <v>23365</v>
      </c>
      <c r="CG32" s="1" t="s">
        <v>30939</v>
      </c>
      <c r="CH32" s="1" t="s">
        <v>23365</v>
      </c>
      <c r="CI32" s="1" t="s">
        <v>23365</v>
      </c>
      <c r="CJ32" s="1" t="s">
        <v>23365</v>
      </c>
      <c r="CK32" s="1" t="s">
        <v>30939</v>
      </c>
      <c r="CL32" s="1" t="s">
        <v>23365</v>
      </c>
      <c r="CM32" s="1" t="s">
        <v>30939</v>
      </c>
      <c r="CN32" s="1" t="s">
        <v>23365</v>
      </c>
      <c r="CO32" s="1" t="s">
        <v>23365</v>
      </c>
      <c r="CP32" s="1" t="s">
        <v>30939</v>
      </c>
      <c r="CQ32" s="1" t="s">
        <v>23365</v>
      </c>
      <c r="CR32" s="1" t="s">
        <v>30938</v>
      </c>
      <c r="CS32" s="1">
        <v>3000</v>
      </c>
      <c r="CT32" s="1" t="s">
        <v>30939</v>
      </c>
      <c r="CU32" s="1" t="s">
        <v>23365</v>
      </c>
      <c r="CV32" s="1" t="s">
        <v>23365</v>
      </c>
      <c r="CW32" s="1" t="s">
        <v>23232</v>
      </c>
      <c r="CX32" s="1" t="s">
        <v>30938</v>
      </c>
      <c r="CY32" s="1" t="s">
        <v>30938</v>
      </c>
      <c r="CZ32" s="1" t="s">
        <v>30938</v>
      </c>
      <c r="DA32" s="1" t="s">
        <v>23327</v>
      </c>
      <c r="DB32" s="1" t="s">
        <v>23365</v>
      </c>
      <c r="DC32" s="1" t="s">
        <v>23210</v>
      </c>
      <c r="DD32" s="1" t="s">
        <v>23151</v>
      </c>
      <c r="DE32" s="1" t="s">
        <v>24410</v>
      </c>
      <c r="DF32" s="1" t="s">
        <v>23152</v>
      </c>
      <c r="DG32" s="1" t="s">
        <v>23153</v>
      </c>
      <c r="DH32" s="1" t="s">
        <v>23141</v>
      </c>
      <c r="DI32" s="1" t="s">
        <v>23365</v>
      </c>
      <c r="DJ32" s="1" t="s">
        <v>23365</v>
      </c>
      <c r="DK32" s="1" t="s">
        <v>30938</v>
      </c>
      <c r="DL32" s="1" t="s">
        <v>23154</v>
      </c>
    </row>
    <row r="33" spans="1:116">
      <c r="A33" s="1">
        <f t="shared" si="6"/>
        <v>1</v>
      </c>
      <c r="B33" s="1" t="s">
        <v>23155</v>
      </c>
      <c r="C33" s="1" t="s">
        <v>23156</v>
      </c>
      <c r="D33" s="1" t="s">
        <v>23315</v>
      </c>
      <c r="E33" s="10">
        <v>352701000000000</v>
      </c>
      <c r="F33" s="1" t="s">
        <v>23157</v>
      </c>
      <c r="G33" s="1" t="s">
        <v>23229</v>
      </c>
      <c r="H33" s="1" t="s">
        <v>23318</v>
      </c>
      <c r="I33" s="11" t="s">
        <v>23319</v>
      </c>
      <c r="J33" s="1" t="s">
        <v>23133</v>
      </c>
      <c r="K33" s="1">
        <v>772211294</v>
      </c>
      <c r="L33" s="1" t="s">
        <v>30867</v>
      </c>
      <c r="M33" s="1" t="s">
        <v>23365</v>
      </c>
      <c r="N33" s="1" t="s">
        <v>30938</v>
      </c>
      <c r="O33" s="1" t="s">
        <v>30938</v>
      </c>
      <c r="P33" s="1">
        <v>253000</v>
      </c>
      <c r="Q33" s="1" t="s">
        <v>30938</v>
      </c>
      <c r="R33" s="1" t="s">
        <v>23365</v>
      </c>
      <c r="S33" s="1" t="s">
        <v>23365</v>
      </c>
      <c r="T33" s="1" t="s">
        <v>23365</v>
      </c>
      <c r="U33" s="1" t="s">
        <v>23365</v>
      </c>
      <c r="V33" s="1" t="s">
        <v>23365</v>
      </c>
      <c r="W33" s="1" t="s">
        <v>30939</v>
      </c>
      <c r="X33" s="1" t="s">
        <v>23365</v>
      </c>
      <c r="Y33" s="1">
        <v>250000</v>
      </c>
      <c r="Z33" s="1">
        <v>1</v>
      </c>
      <c r="AA33" s="1">
        <v>10</v>
      </c>
      <c r="AB33" s="1">
        <v>0</v>
      </c>
      <c r="AC33" s="1" t="s">
        <v>23365</v>
      </c>
      <c r="AD33" s="1" t="s">
        <v>23050</v>
      </c>
      <c r="AE33" s="1" t="s">
        <v>23365</v>
      </c>
      <c r="AF33" s="1" t="s">
        <v>30938</v>
      </c>
      <c r="AG33" s="1" t="s">
        <v>23051</v>
      </c>
      <c r="AH33" s="1" t="s">
        <v>30938</v>
      </c>
      <c r="AI33" s="1" t="s">
        <v>23052</v>
      </c>
      <c r="AJ33" s="1" t="s">
        <v>23231</v>
      </c>
      <c r="AK33" s="1" t="s">
        <v>23365</v>
      </c>
      <c r="AL33" s="1" t="s">
        <v>23365</v>
      </c>
      <c r="AM33" s="1" t="s">
        <v>23365</v>
      </c>
      <c r="AN33" s="1">
        <f t="shared" si="7"/>
        <v>0</v>
      </c>
      <c r="AO33" s="1" t="s">
        <v>23365</v>
      </c>
      <c r="AP33" s="1">
        <f t="shared" si="8"/>
        <v>0</v>
      </c>
      <c r="AQ33" s="1">
        <v>230000</v>
      </c>
      <c r="AR33" s="1" t="s">
        <v>23365</v>
      </c>
      <c r="AS33" s="1" t="s">
        <v>23365</v>
      </c>
      <c r="AT33" s="1" t="s">
        <v>23365</v>
      </c>
      <c r="AU33" s="1" t="s">
        <v>23365</v>
      </c>
      <c r="AV33" s="1" t="s">
        <v>23365</v>
      </c>
      <c r="AW33" s="1" t="s">
        <v>23365</v>
      </c>
      <c r="AX33" s="1" t="s">
        <v>23365</v>
      </c>
      <c r="AY33" s="1" t="s">
        <v>23365</v>
      </c>
      <c r="AZ33" s="1" t="s">
        <v>23365</v>
      </c>
      <c r="BA33" s="1" t="s">
        <v>23365</v>
      </c>
      <c r="BB33" s="1" t="s">
        <v>23365</v>
      </c>
      <c r="BC33" s="1" t="s">
        <v>23365</v>
      </c>
      <c r="BD33" s="1" t="s">
        <v>23365</v>
      </c>
      <c r="BE33" s="1" t="s">
        <v>23365</v>
      </c>
      <c r="BF33" s="1" t="s">
        <v>30938</v>
      </c>
      <c r="BG33" s="1" t="s">
        <v>23365</v>
      </c>
      <c r="BH33" s="1" t="s">
        <v>23252</v>
      </c>
      <c r="BI33" s="1" t="s">
        <v>23365</v>
      </c>
      <c r="BJ33" s="1" t="s">
        <v>30939</v>
      </c>
      <c r="BK33" s="1" t="s">
        <v>23365</v>
      </c>
      <c r="BL33" s="1" t="s">
        <v>30939</v>
      </c>
      <c r="BM33" s="1" t="s">
        <v>23365</v>
      </c>
      <c r="BN33" s="1" t="s">
        <v>30939</v>
      </c>
      <c r="BO33" s="1" t="s">
        <v>23365</v>
      </c>
      <c r="BQ33" s="1" t="s">
        <v>23365</v>
      </c>
      <c r="BS33" s="1" t="s">
        <v>23365</v>
      </c>
      <c r="BU33" s="1" t="s">
        <v>23365</v>
      </c>
      <c r="BV33" s="1" t="s">
        <v>30939</v>
      </c>
      <c r="BW33" s="1" t="s">
        <v>23365</v>
      </c>
      <c r="BX33" s="1" t="s">
        <v>30939</v>
      </c>
      <c r="BY33" s="1" t="s">
        <v>23365</v>
      </c>
      <c r="BZ33" s="1" t="s">
        <v>30939</v>
      </c>
      <c r="CA33" s="1" t="s">
        <v>23365</v>
      </c>
      <c r="CB33" s="1" t="s">
        <v>30939</v>
      </c>
      <c r="CD33" s="1" t="s">
        <v>23365</v>
      </c>
      <c r="CE33" s="1" t="s">
        <v>23365</v>
      </c>
      <c r="CF33" s="1" t="s">
        <v>23365</v>
      </c>
      <c r="CG33" s="1" t="s">
        <v>30939</v>
      </c>
      <c r="CH33" s="1" t="s">
        <v>23365</v>
      </c>
      <c r="CI33" s="1" t="s">
        <v>23365</v>
      </c>
      <c r="CJ33" s="1" t="s">
        <v>23365</v>
      </c>
      <c r="CK33" s="1" t="s">
        <v>30939</v>
      </c>
      <c r="CL33" s="1" t="s">
        <v>23365</v>
      </c>
      <c r="CM33" s="1" t="s">
        <v>30939</v>
      </c>
      <c r="CN33" s="1" t="s">
        <v>23365</v>
      </c>
      <c r="CO33" s="1" t="s">
        <v>23365</v>
      </c>
      <c r="CP33" s="1" t="s">
        <v>30939</v>
      </c>
      <c r="CQ33" s="1" t="s">
        <v>23365</v>
      </c>
      <c r="CR33" s="1" t="s">
        <v>30901</v>
      </c>
      <c r="CS33" s="1" t="s">
        <v>23365</v>
      </c>
      <c r="CT33" s="1" t="s">
        <v>30939</v>
      </c>
      <c r="CU33" s="1" t="s">
        <v>23365</v>
      </c>
      <c r="CV33" s="1" t="s">
        <v>23365</v>
      </c>
      <c r="CW33" s="1" t="s">
        <v>23232</v>
      </c>
      <c r="CX33" s="1" t="s">
        <v>30938</v>
      </c>
      <c r="CY33" s="1" t="s">
        <v>30938</v>
      </c>
      <c r="CZ33" s="1" t="s">
        <v>30938</v>
      </c>
      <c r="DA33" s="1" t="s">
        <v>23327</v>
      </c>
      <c r="DB33" s="1" t="s">
        <v>23365</v>
      </c>
      <c r="DC33" s="1" t="s">
        <v>23210</v>
      </c>
      <c r="DD33" s="1" t="s">
        <v>23053</v>
      </c>
      <c r="DE33" s="1" t="s">
        <v>24410</v>
      </c>
      <c r="DF33" s="1" t="s">
        <v>23054</v>
      </c>
      <c r="DG33" s="1" t="s">
        <v>23055</v>
      </c>
      <c r="DH33" s="1" t="s">
        <v>23056</v>
      </c>
      <c r="DI33" s="1" t="s">
        <v>23365</v>
      </c>
      <c r="DJ33" s="1" t="s">
        <v>23365</v>
      </c>
      <c r="DK33" s="1" t="s">
        <v>30938</v>
      </c>
      <c r="DL33" s="1" t="s">
        <v>23057</v>
      </c>
    </row>
    <row r="34" spans="1:116">
      <c r="A34" s="1">
        <f t="shared" si="6"/>
        <v>1</v>
      </c>
      <c r="B34" s="1" t="s">
        <v>23058</v>
      </c>
      <c r="C34" s="1" t="s">
        <v>23059</v>
      </c>
      <c r="D34" s="1" t="s">
        <v>23315</v>
      </c>
      <c r="E34" s="10">
        <v>352701000000000</v>
      </c>
      <c r="F34" s="1" t="s">
        <v>23060</v>
      </c>
      <c r="G34" s="1" t="s">
        <v>23061</v>
      </c>
      <c r="H34" s="1" t="s">
        <v>23318</v>
      </c>
      <c r="I34" s="11" t="s">
        <v>23319</v>
      </c>
      <c r="J34" s="1" t="s">
        <v>23133</v>
      </c>
      <c r="K34" s="1">
        <v>772211703</v>
      </c>
      <c r="L34" s="1" t="s">
        <v>30867</v>
      </c>
      <c r="M34" s="1" t="s">
        <v>23365</v>
      </c>
      <c r="N34" s="1" t="s">
        <v>30938</v>
      </c>
      <c r="O34" s="1" t="s">
        <v>30938</v>
      </c>
      <c r="P34" s="1">
        <v>253000</v>
      </c>
      <c r="Q34" s="1" t="s">
        <v>30938</v>
      </c>
      <c r="R34" s="1" t="s">
        <v>23365</v>
      </c>
      <c r="S34" s="1" t="s">
        <v>23365</v>
      </c>
      <c r="T34" s="1" t="s">
        <v>23365</v>
      </c>
      <c r="U34" s="1" t="s">
        <v>23365</v>
      </c>
      <c r="V34" s="1" t="s">
        <v>23365</v>
      </c>
      <c r="W34" s="1" t="s">
        <v>30939</v>
      </c>
      <c r="X34" s="1" t="s">
        <v>23365</v>
      </c>
      <c r="Y34" s="1">
        <v>250000</v>
      </c>
      <c r="Z34" s="1">
        <v>1</v>
      </c>
      <c r="AA34" s="1">
        <v>15</v>
      </c>
      <c r="AB34" s="1">
        <v>0</v>
      </c>
      <c r="AC34" s="1" t="s">
        <v>23365</v>
      </c>
      <c r="AD34" s="1" t="s">
        <v>23187</v>
      </c>
      <c r="AE34" s="1" t="s">
        <v>23365</v>
      </c>
      <c r="AF34" s="1" t="s">
        <v>30938</v>
      </c>
      <c r="AG34" s="1" t="s">
        <v>23062</v>
      </c>
      <c r="AH34" s="1" t="s">
        <v>30938</v>
      </c>
      <c r="AI34" s="1" t="s">
        <v>23063</v>
      </c>
      <c r="AJ34" s="1" t="s">
        <v>23137</v>
      </c>
      <c r="AK34" s="1" t="s">
        <v>23365</v>
      </c>
      <c r="AL34" s="1" t="s">
        <v>23365</v>
      </c>
      <c r="AM34" s="1" t="s">
        <v>23365</v>
      </c>
      <c r="AN34" s="1">
        <f t="shared" si="7"/>
        <v>0</v>
      </c>
      <c r="AO34" s="1" t="s">
        <v>23365</v>
      </c>
      <c r="AP34" s="1">
        <f t="shared" si="8"/>
        <v>0</v>
      </c>
      <c r="AQ34" s="1" t="s">
        <v>23365</v>
      </c>
      <c r="AR34" s="1" t="s">
        <v>23365</v>
      </c>
      <c r="AS34" s="1">
        <v>240000</v>
      </c>
      <c r="AT34" s="1" t="s">
        <v>23365</v>
      </c>
      <c r="AU34" s="1" t="s">
        <v>23365</v>
      </c>
      <c r="AV34" s="1" t="s">
        <v>23365</v>
      </c>
      <c r="AW34" s="1" t="s">
        <v>23365</v>
      </c>
      <c r="AX34" s="1" t="s">
        <v>23365</v>
      </c>
      <c r="AY34" s="1" t="s">
        <v>23365</v>
      </c>
      <c r="AZ34" s="1" t="s">
        <v>23365</v>
      </c>
      <c r="BA34" s="1" t="s">
        <v>23365</v>
      </c>
      <c r="BB34" s="1" t="s">
        <v>23365</v>
      </c>
      <c r="BC34" s="1" t="s">
        <v>23365</v>
      </c>
      <c r="BD34" s="1" t="s">
        <v>23365</v>
      </c>
      <c r="BE34" s="1" t="s">
        <v>23365</v>
      </c>
      <c r="BF34" s="1" t="s">
        <v>30938</v>
      </c>
      <c r="BG34" s="1" t="s">
        <v>23365</v>
      </c>
      <c r="BH34" s="1" t="s">
        <v>23252</v>
      </c>
      <c r="BI34" s="1" t="s">
        <v>23365</v>
      </c>
      <c r="BJ34" s="1" t="s">
        <v>30939</v>
      </c>
      <c r="BK34" s="1" t="s">
        <v>23365</v>
      </c>
      <c r="BL34" s="1" t="s">
        <v>30939</v>
      </c>
      <c r="BM34" s="1" t="s">
        <v>23365</v>
      </c>
      <c r="BN34" s="1" t="s">
        <v>30939</v>
      </c>
      <c r="BO34" s="1" t="s">
        <v>23365</v>
      </c>
      <c r="BQ34" s="1" t="s">
        <v>23365</v>
      </c>
      <c r="BS34" s="1" t="s">
        <v>23365</v>
      </c>
      <c r="BU34" s="1" t="s">
        <v>23365</v>
      </c>
      <c r="BV34" s="1" t="s">
        <v>30939</v>
      </c>
      <c r="BW34" s="1" t="s">
        <v>23365</v>
      </c>
      <c r="BX34" s="1" t="s">
        <v>30939</v>
      </c>
      <c r="BY34" s="1" t="s">
        <v>23365</v>
      </c>
      <c r="BZ34" s="1" t="s">
        <v>30939</v>
      </c>
      <c r="CA34" s="1" t="s">
        <v>23365</v>
      </c>
      <c r="CB34" s="1" t="s">
        <v>30939</v>
      </c>
      <c r="CD34" s="1" t="s">
        <v>23365</v>
      </c>
      <c r="CE34" s="1" t="s">
        <v>23365</v>
      </c>
      <c r="CF34" s="1" t="s">
        <v>23365</v>
      </c>
      <c r="CG34" s="1" t="s">
        <v>30939</v>
      </c>
      <c r="CH34" s="1" t="s">
        <v>23365</v>
      </c>
      <c r="CI34" s="1" t="s">
        <v>23365</v>
      </c>
      <c r="CJ34" s="1" t="s">
        <v>23365</v>
      </c>
      <c r="CK34" s="1" t="s">
        <v>30939</v>
      </c>
      <c r="CL34" s="1" t="s">
        <v>23365</v>
      </c>
      <c r="CM34" s="1" t="s">
        <v>30939</v>
      </c>
      <c r="CN34" s="1" t="s">
        <v>23365</v>
      </c>
      <c r="CO34" s="1" t="s">
        <v>23365</v>
      </c>
      <c r="CP34" s="1" t="s">
        <v>30939</v>
      </c>
      <c r="CQ34" s="1" t="s">
        <v>23365</v>
      </c>
      <c r="CR34" s="1" t="s">
        <v>30939</v>
      </c>
      <c r="CS34" s="1" t="s">
        <v>23365</v>
      </c>
      <c r="CT34" s="1" t="s">
        <v>30939</v>
      </c>
      <c r="CU34" s="1" t="s">
        <v>23365</v>
      </c>
      <c r="CV34" s="1" t="s">
        <v>23365</v>
      </c>
      <c r="CW34" s="1" t="s">
        <v>23232</v>
      </c>
      <c r="CX34" s="1" t="s">
        <v>30938</v>
      </c>
      <c r="CY34" s="1" t="s">
        <v>30938</v>
      </c>
      <c r="CZ34" s="1" t="s">
        <v>30938</v>
      </c>
      <c r="DA34" s="1" t="s">
        <v>23327</v>
      </c>
      <c r="DB34" s="1" t="s">
        <v>23365</v>
      </c>
      <c r="DC34" s="1" t="s">
        <v>23210</v>
      </c>
      <c r="DD34" s="1" t="s">
        <v>23064</v>
      </c>
      <c r="DE34" s="1" t="s">
        <v>24410</v>
      </c>
      <c r="DF34" s="1" t="s">
        <v>23065</v>
      </c>
      <c r="DG34" s="1" t="s">
        <v>23066</v>
      </c>
      <c r="DH34" s="1" t="s">
        <v>23067</v>
      </c>
      <c r="DI34" s="1" t="s">
        <v>23365</v>
      </c>
      <c r="DJ34" s="1" t="s">
        <v>23365</v>
      </c>
      <c r="DK34" s="1" t="s">
        <v>30938</v>
      </c>
      <c r="DL34" s="1" t="s">
        <v>23068</v>
      </c>
    </row>
    <row r="35" spans="1:116">
      <c r="A35" s="1">
        <f t="shared" si="6"/>
        <v>1</v>
      </c>
      <c r="B35" s="1" t="s">
        <v>23069</v>
      </c>
      <c r="C35" s="1" t="s">
        <v>23070</v>
      </c>
      <c r="D35" s="1" t="s">
        <v>23315</v>
      </c>
      <c r="E35" s="10">
        <v>352701000000000</v>
      </c>
      <c r="F35" s="1" t="s">
        <v>23071</v>
      </c>
      <c r="G35" s="1" t="s">
        <v>23072</v>
      </c>
      <c r="H35" s="1" t="s">
        <v>23318</v>
      </c>
      <c r="I35" s="11" t="s">
        <v>23319</v>
      </c>
      <c r="J35" s="1" t="s">
        <v>23133</v>
      </c>
      <c r="K35" s="1">
        <v>772211293</v>
      </c>
      <c r="L35" s="1" t="s">
        <v>30867</v>
      </c>
      <c r="M35" s="1" t="s">
        <v>23365</v>
      </c>
      <c r="N35" s="1" t="s">
        <v>30938</v>
      </c>
      <c r="O35" s="1" t="s">
        <v>30938</v>
      </c>
      <c r="P35" s="1">
        <v>253000</v>
      </c>
      <c r="Q35" s="1" t="s">
        <v>30938</v>
      </c>
      <c r="R35" s="1" t="s">
        <v>23365</v>
      </c>
      <c r="S35" s="1" t="s">
        <v>23365</v>
      </c>
      <c r="T35" s="1" t="s">
        <v>23365</v>
      </c>
      <c r="U35" s="1" t="s">
        <v>23365</v>
      </c>
      <c r="V35" s="1" t="s">
        <v>23365</v>
      </c>
      <c r="W35" s="1" t="s">
        <v>30939</v>
      </c>
      <c r="X35" s="1" t="s">
        <v>23365</v>
      </c>
      <c r="Y35" s="1">
        <v>250000</v>
      </c>
      <c r="Z35" s="1">
        <v>1</v>
      </c>
      <c r="AA35" s="1">
        <v>20</v>
      </c>
      <c r="AB35" s="1">
        <v>0</v>
      </c>
      <c r="AC35" s="1" t="s">
        <v>23365</v>
      </c>
      <c r="AD35" s="1" t="s">
        <v>23073</v>
      </c>
      <c r="AE35" s="1" t="s">
        <v>23365</v>
      </c>
      <c r="AF35" s="1" t="s">
        <v>30938</v>
      </c>
      <c r="AG35" s="1" t="s">
        <v>23074</v>
      </c>
      <c r="AH35" s="1" t="s">
        <v>30938</v>
      </c>
      <c r="AI35" s="1" t="s">
        <v>23075</v>
      </c>
      <c r="AJ35" s="1" t="s">
        <v>23137</v>
      </c>
      <c r="AK35" s="1" t="s">
        <v>23365</v>
      </c>
      <c r="AL35" s="1" t="s">
        <v>23365</v>
      </c>
      <c r="AM35" s="1" t="s">
        <v>23365</v>
      </c>
      <c r="AN35" s="1">
        <f t="shared" si="7"/>
        <v>0</v>
      </c>
      <c r="AO35" s="1" t="s">
        <v>23365</v>
      </c>
      <c r="AP35" s="1">
        <f t="shared" si="8"/>
        <v>0</v>
      </c>
      <c r="AQ35" s="1" t="s">
        <v>23365</v>
      </c>
      <c r="AR35" s="1" t="s">
        <v>23365</v>
      </c>
      <c r="AS35" s="1">
        <v>220000</v>
      </c>
      <c r="AT35" s="1" t="s">
        <v>23365</v>
      </c>
      <c r="AU35" s="1" t="s">
        <v>23365</v>
      </c>
      <c r="AV35" s="1" t="s">
        <v>23365</v>
      </c>
      <c r="AW35" s="1" t="s">
        <v>23365</v>
      </c>
      <c r="AX35" s="1" t="s">
        <v>23365</v>
      </c>
      <c r="AY35" s="1" t="s">
        <v>23365</v>
      </c>
      <c r="AZ35" s="1" t="s">
        <v>23365</v>
      </c>
      <c r="BA35" s="1" t="s">
        <v>23365</v>
      </c>
      <c r="BB35" s="1" t="s">
        <v>23365</v>
      </c>
      <c r="BC35" s="1" t="s">
        <v>23365</v>
      </c>
      <c r="BD35" s="1" t="s">
        <v>23365</v>
      </c>
      <c r="BE35" s="1" t="s">
        <v>23365</v>
      </c>
      <c r="BF35" s="1" t="s">
        <v>30938</v>
      </c>
      <c r="BG35" s="1" t="s">
        <v>23365</v>
      </c>
      <c r="BH35" s="1" t="s">
        <v>23252</v>
      </c>
      <c r="BI35" s="1" t="s">
        <v>23365</v>
      </c>
      <c r="BJ35" s="1" t="s">
        <v>30939</v>
      </c>
      <c r="BK35" s="1" t="s">
        <v>23365</v>
      </c>
      <c r="BL35" s="1" t="s">
        <v>30939</v>
      </c>
      <c r="BM35" s="1" t="s">
        <v>23365</v>
      </c>
      <c r="BN35" s="1" t="s">
        <v>30939</v>
      </c>
      <c r="BO35" s="1" t="s">
        <v>23365</v>
      </c>
      <c r="BQ35" s="1" t="s">
        <v>23365</v>
      </c>
      <c r="BS35" s="1" t="s">
        <v>23365</v>
      </c>
      <c r="BU35" s="1" t="s">
        <v>23365</v>
      </c>
      <c r="BV35" s="1" t="s">
        <v>30939</v>
      </c>
      <c r="BW35" s="1" t="s">
        <v>23365</v>
      </c>
      <c r="BX35" s="1" t="s">
        <v>30939</v>
      </c>
      <c r="BY35" s="1" t="s">
        <v>23365</v>
      </c>
      <c r="BZ35" s="1" t="s">
        <v>30939</v>
      </c>
      <c r="CA35" s="1" t="s">
        <v>23365</v>
      </c>
      <c r="CB35" s="1" t="s">
        <v>30939</v>
      </c>
      <c r="CD35" s="1" t="s">
        <v>23365</v>
      </c>
      <c r="CE35" s="1" t="s">
        <v>23365</v>
      </c>
      <c r="CF35" s="1" t="s">
        <v>23365</v>
      </c>
      <c r="CG35" s="1" t="s">
        <v>30939</v>
      </c>
      <c r="CH35" s="1" t="s">
        <v>23365</v>
      </c>
      <c r="CI35" s="1" t="s">
        <v>23365</v>
      </c>
      <c r="CJ35" s="1" t="s">
        <v>23365</v>
      </c>
      <c r="CK35" s="1" t="s">
        <v>30939</v>
      </c>
      <c r="CL35" s="1" t="s">
        <v>23365</v>
      </c>
      <c r="CM35" s="1" t="s">
        <v>30939</v>
      </c>
      <c r="CN35" s="1" t="s">
        <v>23365</v>
      </c>
      <c r="CO35" s="1" t="s">
        <v>23365</v>
      </c>
      <c r="CP35" s="1" t="s">
        <v>30939</v>
      </c>
      <c r="CQ35" s="1" t="s">
        <v>23365</v>
      </c>
      <c r="CR35" s="1" t="s">
        <v>30939</v>
      </c>
      <c r="CS35" s="1" t="s">
        <v>23365</v>
      </c>
      <c r="CT35" s="1" t="s">
        <v>30939</v>
      </c>
      <c r="CU35" s="1" t="s">
        <v>23365</v>
      </c>
      <c r="CV35" s="1" t="s">
        <v>23365</v>
      </c>
      <c r="CW35" s="1" t="s">
        <v>23326</v>
      </c>
      <c r="CX35" s="1" t="s">
        <v>30938</v>
      </c>
      <c r="CY35" s="1" t="s">
        <v>30938</v>
      </c>
      <c r="CZ35" s="1" t="s">
        <v>30938</v>
      </c>
      <c r="DA35" s="1" t="s">
        <v>23327</v>
      </c>
      <c r="DB35" s="1" t="s">
        <v>23365</v>
      </c>
      <c r="DC35" s="1" t="s">
        <v>23210</v>
      </c>
      <c r="DD35" s="1" t="s">
        <v>23076</v>
      </c>
      <c r="DE35" s="1" t="s">
        <v>24410</v>
      </c>
      <c r="DF35" s="1" t="s">
        <v>23077</v>
      </c>
      <c r="DG35" s="1" t="s">
        <v>23078</v>
      </c>
      <c r="DH35" s="1" t="s">
        <v>23067</v>
      </c>
      <c r="DI35" s="1" t="s">
        <v>23365</v>
      </c>
      <c r="DJ35" s="1" t="s">
        <v>23365</v>
      </c>
      <c r="DK35" s="1" t="s">
        <v>30938</v>
      </c>
      <c r="DL35" s="1" t="s">
        <v>23079</v>
      </c>
    </row>
    <row r="36" spans="1:116" ht="112">
      <c r="A36" s="1">
        <f t="shared" si="6"/>
        <v>1</v>
      </c>
      <c r="B36" s="1" t="s">
        <v>23080</v>
      </c>
      <c r="C36" s="1" t="s">
        <v>23081</v>
      </c>
      <c r="D36" s="1" t="s">
        <v>23315</v>
      </c>
      <c r="E36" s="10">
        <v>353768000000000</v>
      </c>
      <c r="F36" s="1" t="s">
        <v>23082</v>
      </c>
      <c r="G36" s="1" t="s">
        <v>23083</v>
      </c>
      <c r="H36" s="1" t="s">
        <v>23318</v>
      </c>
      <c r="I36" s="11" t="s">
        <v>23319</v>
      </c>
      <c r="J36" s="1" t="s">
        <v>23084</v>
      </c>
      <c r="K36" s="1">
        <v>772211351</v>
      </c>
      <c r="L36" s="1" t="s">
        <v>29390</v>
      </c>
      <c r="M36" s="11" t="s">
        <v>23319</v>
      </c>
      <c r="N36" s="1" t="s">
        <v>30938</v>
      </c>
      <c r="O36" s="1" t="s">
        <v>30938</v>
      </c>
      <c r="P36" s="1">
        <v>253000</v>
      </c>
      <c r="Q36" s="1" t="s">
        <v>30938</v>
      </c>
      <c r="R36" s="1" t="s">
        <v>23365</v>
      </c>
      <c r="S36" s="1" t="s">
        <v>23365</v>
      </c>
      <c r="T36" s="1" t="s">
        <v>23365</v>
      </c>
      <c r="U36" s="1" t="s">
        <v>23365</v>
      </c>
      <c r="V36" s="1" t="s">
        <v>23365</v>
      </c>
      <c r="W36" s="1" t="s">
        <v>30939</v>
      </c>
      <c r="X36" s="1" t="s">
        <v>23365</v>
      </c>
      <c r="Y36" s="1">
        <v>250000</v>
      </c>
      <c r="Z36" s="1">
        <v>1</v>
      </c>
      <c r="AA36" s="1">
        <v>45</v>
      </c>
      <c r="AB36" s="1">
        <v>6000</v>
      </c>
      <c r="AC36" s="1" t="s">
        <v>23365</v>
      </c>
      <c r="AD36" s="1" t="s">
        <v>23085</v>
      </c>
      <c r="AE36" s="1" t="s">
        <v>23365</v>
      </c>
      <c r="AF36" s="1" t="s">
        <v>30938</v>
      </c>
      <c r="AG36" s="1" t="s">
        <v>23086</v>
      </c>
      <c r="AH36" s="1" t="s">
        <v>30939</v>
      </c>
      <c r="AI36" s="1" t="s">
        <v>23365</v>
      </c>
      <c r="AJ36" s="1" t="s">
        <v>23087</v>
      </c>
      <c r="AK36" s="1" t="s">
        <v>23365</v>
      </c>
      <c r="AL36" s="1" t="s">
        <v>23365</v>
      </c>
      <c r="AM36" s="1" t="s">
        <v>23365</v>
      </c>
      <c r="AN36" s="1">
        <f t="shared" si="7"/>
        <v>0</v>
      </c>
      <c r="AO36" s="1" t="s">
        <v>23365</v>
      </c>
      <c r="AP36" s="1">
        <f t="shared" si="8"/>
        <v>0</v>
      </c>
      <c r="AQ36" s="1" t="s">
        <v>23365</v>
      </c>
      <c r="AR36" s="1" t="s">
        <v>23365</v>
      </c>
      <c r="AS36" s="1" t="s">
        <v>23365</v>
      </c>
      <c r="AT36" s="1" t="s">
        <v>23365</v>
      </c>
      <c r="AU36" s="1" t="s">
        <v>23365</v>
      </c>
      <c r="AV36" s="1">
        <v>250000</v>
      </c>
      <c r="AW36" s="1" t="s">
        <v>23365</v>
      </c>
      <c r="AX36" s="1" t="s">
        <v>23365</v>
      </c>
      <c r="AY36" s="1" t="s">
        <v>23365</v>
      </c>
      <c r="AZ36" s="1" t="s">
        <v>23365</v>
      </c>
      <c r="BA36" s="1" t="s">
        <v>23365</v>
      </c>
      <c r="BB36" s="1" t="s">
        <v>23365</v>
      </c>
      <c r="BC36" s="1" t="s">
        <v>23365</v>
      </c>
      <c r="BD36" s="1" t="s">
        <v>23365</v>
      </c>
      <c r="BE36" s="1" t="s">
        <v>23365</v>
      </c>
      <c r="BF36" s="1" t="s">
        <v>30938</v>
      </c>
      <c r="BG36" s="1" t="s">
        <v>23365</v>
      </c>
      <c r="BH36" s="1" t="s">
        <v>29390</v>
      </c>
      <c r="BI36" s="1" t="s">
        <v>23365</v>
      </c>
      <c r="BJ36" s="1" t="s">
        <v>30939</v>
      </c>
      <c r="BK36" s="1" t="s">
        <v>23365</v>
      </c>
      <c r="BL36" s="1" t="s">
        <v>30939</v>
      </c>
      <c r="BM36" s="1" t="s">
        <v>23365</v>
      </c>
      <c r="BN36" s="1" t="s">
        <v>30939</v>
      </c>
      <c r="BO36" s="1" t="s">
        <v>23365</v>
      </c>
      <c r="BQ36" s="1" t="s">
        <v>23365</v>
      </c>
      <c r="BS36" s="1" t="s">
        <v>23365</v>
      </c>
      <c r="BU36" s="1" t="s">
        <v>23365</v>
      </c>
      <c r="BV36" s="1" t="s">
        <v>30939</v>
      </c>
      <c r="BW36" s="1" t="s">
        <v>23365</v>
      </c>
      <c r="BX36" s="1" t="s">
        <v>30939</v>
      </c>
      <c r="BY36" s="1" t="s">
        <v>23365</v>
      </c>
      <c r="BZ36" s="1" t="s">
        <v>30939</v>
      </c>
      <c r="CA36" s="1" t="s">
        <v>23365</v>
      </c>
      <c r="CB36" s="1" t="s">
        <v>30939</v>
      </c>
      <c r="CD36" s="1" t="s">
        <v>23365</v>
      </c>
      <c r="CE36" s="1" t="s">
        <v>23365</v>
      </c>
      <c r="CF36" s="1" t="s">
        <v>23365</v>
      </c>
      <c r="CG36" s="1" t="s">
        <v>30939</v>
      </c>
      <c r="CH36" s="1" t="s">
        <v>23365</v>
      </c>
      <c r="CI36" s="1" t="s">
        <v>23365</v>
      </c>
      <c r="CJ36" s="1" t="s">
        <v>23365</v>
      </c>
      <c r="CK36" s="1" t="s">
        <v>30939</v>
      </c>
      <c r="CL36" s="1" t="s">
        <v>23365</v>
      </c>
      <c r="CM36" s="1" t="s">
        <v>30939</v>
      </c>
      <c r="CN36" s="1" t="s">
        <v>23365</v>
      </c>
      <c r="CO36" s="1" t="s">
        <v>23365</v>
      </c>
      <c r="CP36" s="1" t="s">
        <v>30939</v>
      </c>
      <c r="CQ36" s="1" t="s">
        <v>23365</v>
      </c>
      <c r="CR36" s="1" t="s">
        <v>30939</v>
      </c>
      <c r="CS36" s="1" t="s">
        <v>23365</v>
      </c>
      <c r="CT36" s="1" t="s">
        <v>30939</v>
      </c>
      <c r="CU36" s="1" t="s">
        <v>23365</v>
      </c>
      <c r="CV36" s="1" t="s">
        <v>23365</v>
      </c>
      <c r="CW36" s="1" t="s">
        <v>23326</v>
      </c>
      <c r="CX36" s="1" t="s">
        <v>30938</v>
      </c>
      <c r="CY36" s="1" t="s">
        <v>30901</v>
      </c>
      <c r="CZ36" s="1" t="s">
        <v>30901</v>
      </c>
      <c r="DA36" s="1" t="s">
        <v>23327</v>
      </c>
      <c r="DB36" s="1" t="s">
        <v>23365</v>
      </c>
      <c r="DC36" s="1" t="s">
        <v>23210</v>
      </c>
      <c r="DD36" s="1" t="s">
        <v>23088</v>
      </c>
      <c r="DE36" s="1" t="s">
        <v>24410</v>
      </c>
      <c r="DF36" s="1" t="s">
        <v>23089</v>
      </c>
      <c r="DG36" s="3" t="s">
        <v>23090</v>
      </c>
      <c r="DH36" s="1" t="s">
        <v>23091</v>
      </c>
      <c r="DI36" s="1" t="s">
        <v>23365</v>
      </c>
      <c r="DJ36" s="1" t="s">
        <v>23365</v>
      </c>
      <c r="DK36" s="1" t="s">
        <v>30938</v>
      </c>
      <c r="DL36" s="1" t="s">
        <v>23092</v>
      </c>
    </row>
    <row r="37" spans="1:116" ht="98">
      <c r="A37" s="1">
        <f t="shared" si="6"/>
        <v>1</v>
      </c>
      <c r="B37" s="1" t="s">
        <v>23093</v>
      </c>
      <c r="C37" s="1" t="s">
        <v>23094</v>
      </c>
      <c r="D37" s="1" t="s">
        <v>23315</v>
      </c>
      <c r="E37" s="10">
        <v>353768000000000</v>
      </c>
      <c r="F37" s="1" t="s">
        <v>23095</v>
      </c>
      <c r="G37" s="1" t="s">
        <v>23096</v>
      </c>
      <c r="H37" s="1" t="s">
        <v>23318</v>
      </c>
      <c r="I37" s="11" t="s">
        <v>23319</v>
      </c>
      <c r="J37" s="1" t="s">
        <v>23084</v>
      </c>
      <c r="K37" s="1">
        <v>772211352</v>
      </c>
      <c r="L37" s="1" t="s">
        <v>30867</v>
      </c>
      <c r="M37" s="1" t="s">
        <v>23365</v>
      </c>
      <c r="N37" s="1" t="s">
        <v>30938</v>
      </c>
      <c r="O37" s="1" t="s">
        <v>30938</v>
      </c>
      <c r="P37" s="1">
        <v>253000</v>
      </c>
      <c r="Q37" s="1" t="s">
        <v>30938</v>
      </c>
      <c r="R37" s="1" t="s">
        <v>23365</v>
      </c>
      <c r="S37" s="1" t="s">
        <v>23365</v>
      </c>
      <c r="T37" s="1" t="s">
        <v>23365</v>
      </c>
      <c r="U37" s="1" t="s">
        <v>23365</v>
      </c>
      <c r="V37" s="1" t="s">
        <v>23365</v>
      </c>
      <c r="W37" s="1" t="s">
        <v>30939</v>
      </c>
      <c r="X37" s="1" t="s">
        <v>23365</v>
      </c>
      <c r="Y37" s="1">
        <v>250000</v>
      </c>
      <c r="Z37" s="1">
        <v>1</v>
      </c>
      <c r="AA37" s="1">
        <v>10</v>
      </c>
      <c r="AB37" s="1">
        <v>0</v>
      </c>
      <c r="AC37" s="1" t="s">
        <v>23365</v>
      </c>
      <c r="AD37" s="1" t="s">
        <v>23097</v>
      </c>
      <c r="AE37" s="1" t="s">
        <v>23365</v>
      </c>
      <c r="AF37" s="1" t="s">
        <v>30938</v>
      </c>
      <c r="AG37" s="1" t="s">
        <v>23098</v>
      </c>
      <c r="AH37" s="1" t="s">
        <v>30939</v>
      </c>
      <c r="AI37" s="1" t="s">
        <v>23365</v>
      </c>
      <c r="AJ37" s="1" t="s">
        <v>23137</v>
      </c>
      <c r="AK37" s="1" t="s">
        <v>23365</v>
      </c>
      <c r="AL37" s="1" t="s">
        <v>23365</v>
      </c>
      <c r="AM37" s="1" t="s">
        <v>23365</v>
      </c>
      <c r="AN37" s="1">
        <f t="shared" si="7"/>
        <v>0</v>
      </c>
      <c r="AO37" s="1" t="s">
        <v>23365</v>
      </c>
      <c r="AP37" s="1">
        <f t="shared" si="8"/>
        <v>0</v>
      </c>
      <c r="AQ37" s="1" t="s">
        <v>23365</v>
      </c>
      <c r="AR37" s="1" t="s">
        <v>23365</v>
      </c>
      <c r="AS37" s="1">
        <v>250000</v>
      </c>
      <c r="AT37" s="1" t="s">
        <v>23365</v>
      </c>
      <c r="AU37" s="1" t="s">
        <v>23365</v>
      </c>
      <c r="AV37" s="1" t="s">
        <v>23365</v>
      </c>
      <c r="AW37" s="1" t="s">
        <v>23365</v>
      </c>
      <c r="AX37" s="1" t="s">
        <v>23365</v>
      </c>
      <c r="AY37" s="1" t="s">
        <v>23365</v>
      </c>
      <c r="AZ37" s="1" t="s">
        <v>23365</v>
      </c>
      <c r="BA37" s="1" t="s">
        <v>23365</v>
      </c>
      <c r="BB37" s="1" t="s">
        <v>23365</v>
      </c>
      <c r="BC37" s="1" t="s">
        <v>23365</v>
      </c>
      <c r="BD37" s="1" t="s">
        <v>23365</v>
      </c>
      <c r="BE37" s="1" t="s">
        <v>23365</v>
      </c>
      <c r="BF37" s="1" t="s">
        <v>30938</v>
      </c>
      <c r="BG37" s="1" t="s">
        <v>23365</v>
      </c>
      <c r="BH37" s="1" t="s">
        <v>23325</v>
      </c>
      <c r="BI37" s="1" t="s">
        <v>23365</v>
      </c>
      <c r="BJ37" s="1" t="s">
        <v>30939</v>
      </c>
      <c r="BK37" s="1" t="s">
        <v>23365</v>
      </c>
      <c r="BL37" s="1" t="s">
        <v>30939</v>
      </c>
      <c r="BM37" s="1" t="s">
        <v>23365</v>
      </c>
      <c r="BN37" s="1" t="s">
        <v>30939</v>
      </c>
      <c r="BO37" s="1" t="s">
        <v>23365</v>
      </c>
      <c r="BQ37" s="1" t="s">
        <v>23365</v>
      </c>
      <c r="BS37" s="1" t="s">
        <v>23365</v>
      </c>
      <c r="BU37" s="1" t="s">
        <v>23365</v>
      </c>
      <c r="BV37" s="1" t="s">
        <v>30939</v>
      </c>
      <c r="BW37" s="1" t="s">
        <v>23365</v>
      </c>
      <c r="BX37" s="1" t="s">
        <v>30939</v>
      </c>
      <c r="BY37" s="1" t="s">
        <v>23365</v>
      </c>
      <c r="BZ37" s="1" t="s">
        <v>30939</v>
      </c>
      <c r="CA37" s="1" t="s">
        <v>23365</v>
      </c>
      <c r="CB37" s="1" t="s">
        <v>30939</v>
      </c>
      <c r="CD37" s="1" t="s">
        <v>23365</v>
      </c>
      <c r="CE37" s="1" t="s">
        <v>23365</v>
      </c>
      <c r="CF37" s="1" t="s">
        <v>23365</v>
      </c>
      <c r="CG37" s="1" t="s">
        <v>30939</v>
      </c>
      <c r="CH37" s="1" t="s">
        <v>23365</v>
      </c>
      <c r="CI37" s="1" t="s">
        <v>23365</v>
      </c>
      <c r="CJ37" s="1" t="s">
        <v>23365</v>
      </c>
      <c r="CK37" s="1" t="s">
        <v>30939</v>
      </c>
      <c r="CL37" s="1" t="s">
        <v>23365</v>
      </c>
      <c r="CM37" s="1" t="s">
        <v>30939</v>
      </c>
      <c r="CN37" s="1" t="s">
        <v>23365</v>
      </c>
      <c r="CO37" s="1" t="s">
        <v>23365</v>
      </c>
      <c r="CP37" s="1" t="s">
        <v>30939</v>
      </c>
      <c r="CQ37" s="1" t="s">
        <v>23365</v>
      </c>
      <c r="CR37" s="1" t="s">
        <v>30939</v>
      </c>
      <c r="CS37" s="1" t="s">
        <v>23365</v>
      </c>
      <c r="CT37" s="1" t="s">
        <v>30939</v>
      </c>
      <c r="CU37" s="1" t="s">
        <v>23365</v>
      </c>
      <c r="CV37" s="1" t="s">
        <v>23365</v>
      </c>
      <c r="CW37" s="1" t="s">
        <v>23326</v>
      </c>
      <c r="CX37" s="1" t="s">
        <v>30939</v>
      </c>
      <c r="CY37" s="1" t="s">
        <v>30901</v>
      </c>
      <c r="CZ37" s="1" t="s">
        <v>30901</v>
      </c>
      <c r="DA37" s="1" t="s">
        <v>23327</v>
      </c>
      <c r="DB37" s="1" t="s">
        <v>23365</v>
      </c>
      <c r="DC37" s="1" t="s">
        <v>23210</v>
      </c>
      <c r="DD37" s="1" t="s">
        <v>23099</v>
      </c>
      <c r="DE37" s="1" t="s">
        <v>24410</v>
      </c>
      <c r="DF37" s="3" t="s">
        <v>23100</v>
      </c>
      <c r="DG37" s="1" t="s">
        <v>23101</v>
      </c>
      <c r="DH37" s="1" t="s">
        <v>23116</v>
      </c>
      <c r="DI37" s="1" t="s">
        <v>23365</v>
      </c>
      <c r="DJ37" s="1" t="s">
        <v>23365</v>
      </c>
      <c r="DK37" s="1" t="s">
        <v>30938</v>
      </c>
      <c r="DL37" s="1" t="s">
        <v>23102</v>
      </c>
    </row>
    <row r="38" spans="1:116">
      <c r="A38" s="1">
        <f t="shared" si="6"/>
        <v>1</v>
      </c>
      <c r="B38" s="1" t="s">
        <v>22999</v>
      </c>
      <c r="C38" s="1" t="s">
        <v>23000</v>
      </c>
      <c r="D38" s="1" t="s">
        <v>23315</v>
      </c>
      <c r="E38" s="10">
        <v>353768000000000</v>
      </c>
      <c r="F38" s="1" t="s">
        <v>23001</v>
      </c>
      <c r="G38" s="1" t="s">
        <v>23002</v>
      </c>
      <c r="H38" s="1" t="s">
        <v>23318</v>
      </c>
      <c r="I38" s="11" t="s">
        <v>23319</v>
      </c>
      <c r="J38" s="1" t="s">
        <v>23084</v>
      </c>
      <c r="K38" s="1">
        <v>772211360</v>
      </c>
      <c r="L38" s="1" t="s">
        <v>30867</v>
      </c>
      <c r="M38" s="1" t="s">
        <v>23365</v>
      </c>
      <c r="N38" s="1" t="s">
        <v>30938</v>
      </c>
      <c r="O38" s="1" t="s">
        <v>30938</v>
      </c>
      <c r="P38" s="1">
        <v>253000</v>
      </c>
      <c r="Q38" s="1" t="s">
        <v>30938</v>
      </c>
      <c r="R38" s="1" t="s">
        <v>23365</v>
      </c>
      <c r="S38" s="1" t="s">
        <v>23365</v>
      </c>
      <c r="T38" s="1" t="s">
        <v>23365</v>
      </c>
      <c r="U38" s="1" t="s">
        <v>23365</v>
      </c>
      <c r="V38" s="1" t="s">
        <v>23365</v>
      </c>
      <c r="W38" s="1" t="s">
        <v>30939</v>
      </c>
      <c r="X38" s="1" t="s">
        <v>23365</v>
      </c>
      <c r="Y38" s="1">
        <v>250000</v>
      </c>
      <c r="Z38" s="1">
        <v>1</v>
      </c>
      <c r="AA38" s="1">
        <v>30</v>
      </c>
      <c r="AB38" s="1">
        <v>5000</v>
      </c>
      <c r="AC38" s="1" t="s">
        <v>23365</v>
      </c>
      <c r="AD38" s="1" t="s">
        <v>23003</v>
      </c>
      <c r="AE38" s="1" t="s">
        <v>23365</v>
      </c>
      <c r="AF38" s="1" t="s">
        <v>30938</v>
      </c>
      <c r="AG38" s="1" t="s">
        <v>23004</v>
      </c>
      <c r="AH38" s="1" t="s">
        <v>30939</v>
      </c>
      <c r="AI38" s="1" t="s">
        <v>23365</v>
      </c>
      <c r="AJ38" s="1" t="s">
        <v>23231</v>
      </c>
      <c r="AK38" s="1" t="s">
        <v>23365</v>
      </c>
      <c r="AL38" s="1" t="s">
        <v>23365</v>
      </c>
      <c r="AM38" s="1" t="s">
        <v>23365</v>
      </c>
      <c r="AN38" s="1">
        <f t="shared" si="7"/>
        <v>0</v>
      </c>
      <c r="AO38" s="1" t="s">
        <v>23365</v>
      </c>
      <c r="AP38" s="1">
        <f t="shared" si="8"/>
        <v>0</v>
      </c>
      <c r="AQ38" s="1">
        <v>250000</v>
      </c>
      <c r="AR38" s="1" t="s">
        <v>23365</v>
      </c>
      <c r="AS38" s="1" t="s">
        <v>23365</v>
      </c>
      <c r="AT38" s="1" t="s">
        <v>23365</v>
      </c>
      <c r="AU38" s="1" t="s">
        <v>23365</v>
      </c>
      <c r="AV38" s="1" t="s">
        <v>23365</v>
      </c>
      <c r="AW38" s="1" t="s">
        <v>23365</v>
      </c>
      <c r="AX38" s="1" t="s">
        <v>23365</v>
      </c>
      <c r="AY38" s="1" t="s">
        <v>23365</v>
      </c>
      <c r="AZ38" s="1" t="s">
        <v>23365</v>
      </c>
      <c r="BA38" s="1" t="s">
        <v>23365</v>
      </c>
      <c r="BB38" s="1" t="s">
        <v>23365</v>
      </c>
      <c r="BC38" s="1" t="s">
        <v>23365</v>
      </c>
      <c r="BD38" s="1" t="s">
        <v>23365</v>
      </c>
      <c r="BE38" s="1" t="s">
        <v>23365</v>
      </c>
      <c r="BF38" s="1" t="s">
        <v>30938</v>
      </c>
      <c r="BG38" s="1" t="s">
        <v>23365</v>
      </c>
      <c r="BH38" s="1" t="s">
        <v>23325</v>
      </c>
      <c r="BI38" s="1" t="s">
        <v>23365</v>
      </c>
      <c r="BJ38" s="1" t="s">
        <v>30939</v>
      </c>
      <c r="BK38" s="1" t="s">
        <v>23365</v>
      </c>
      <c r="BL38" s="1" t="s">
        <v>30939</v>
      </c>
      <c r="BM38" s="1" t="s">
        <v>23365</v>
      </c>
      <c r="BN38" s="1" t="s">
        <v>30938</v>
      </c>
      <c r="BO38" s="1" t="s">
        <v>23005</v>
      </c>
      <c r="BP38" s="1" t="s">
        <v>23006</v>
      </c>
      <c r="BQ38" s="1" t="s">
        <v>23365</v>
      </c>
      <c r="BR38" s="1" t="s">
        <v>23007</v>
      </c>
      <c r="BS38" s="1" t="s">
        <v>23365</v>
      </c>
      <c r="BT38" s="1" t="s">
        <v>29702</v>
      </c>
      <c r="BU38" s="1" t="s">
        <v>23365</v>
      </c>
      <c r="BV38" s="1" t="s">
        <v>30939</v>
      </c>
      <c r="BW38" s="1" t="s">
        <v>23365</v>
      </c>
      <c r="BX38" s="1" t="s">
        <v>30939</v>
      </c>
      <c r="BY38" s="1" t="s">
        <v>23365</v>
      </c>
      <c r="BZ38" s="1" t="s">
        <v>30939</v>
      </c>
      <c r="CA38" s="1" t="s">
        <v>23365</v>
      </c>
      <c r="CB38" s="1" t="s">
        <v>30939</v>
      </c>
      <c r="CD38" s="1" t="s">
        <v>23365</v>
      </c>
      <c r="CE38" s="1" t="s">
        <v>23365</v>
      </c>
      <c r="CF38" s="1" t="s">
        <v>23365</v>
      </c>
      <c r="CG38" s="1" t="s">
        <v>30939</v>
      </c>
      <c r="CH38" s="1" t="s">
        <v>23365</v>
      </c>
      <c r="CI38" s="1" t="s">
        <v>23365</v>
      </c>
      <c r="CJ38" s="1" t="s">
        <v>23365</v>
      </c>
      <c r="CK38" s="1" t="s">
        <v>30939</v>
      </c>
      <c r="CL38" s="1" t="s">
        <v>23365</v>
      </c>
      <c r="CM38" s="1" t="s">
        <v>30939</v>
      </c>
      <c r="CN38" s="1" t="s">
        <v>23365</v>
      </c>
      <c r="CO38" s="1" t="s">
        <v>23365</v>
      </c>
      <c r="CP38" s="1" t="s">
        <v>30939</v>
      </c>
      <c r="CQ38" s="1" t="s">
        <v>23365</v>
      </c>
      <c r="CR38" s="1" t="s">
        <v>30939</v>
      </c>
      <c r="CS38" s="1" t="s">
        <v>23365</v>
      </c>
      <c r="CT38" s="1" t="s">
        <v>30939</v>
      </c>
      <c r="CU38" s="1" t="s">
        <v>23365</v>
      </c>
      <c r="CV38" s="1" t="s">
        <v>23365</v>
      </c>
      <c r="CW38" s="1" t="s">
        <v>23326</v>
      </c>
      <c r="CX38" s="1" t="s">
        <v>30939</v>
      </c>
      <c r="CY38" s="1" t="s">
        <v>30939</v>
      </c>
      <c r="CZ38" s="1" t="s">
        <v>30901</v>
      </c>
      <c r="DA38" s="1" t="s">
        <v>23327</v>
      </c>
      <c r="DB38" s="1" t="s">
        <v>23365</v>
      </c>
      <c r="DC38" s="1" t="s">
        <v>23210</v>
      </c>
      <c r="DD38" s="1" t="s">
        <v>23008</v>
      </c>
      <c r="DE38" s="1" t="s">
        <v>24410</v>
      </c>
      <c r="DF38" s="1" t="s">
        <v>23009</v>
      </c>
      <c r="DG38" s="1" t="s">
        <v>23101</v>
      </c>
      <c r="DH38" s="1" t="s">
        <v>23116</v>
      </c>
      <c r="DI38" s="1" t="s">
        <v>23365</v>
      </c>
      <c r="DJ38" s="1" t="s">
        <v>23365</v>
      </c>
      <c r="DK38" s="1" t="s">
        <v>30938</v>
      </c>
      <c r="DL38" s="1" t="s">
        <v>23010</v>
      </c>
    </row>
    <row r="39" spans="1:116">
      <c r="A39" s="1">
        <f t="shared" si="6"/>
        <v>1</v>
      </c>
      <c r="B39" s="1" t="s">
        <v>23011</v>
      </c>
      <c r="C39" s="1" t="s">
        <v>23012</v>
      </c>
      <c r="D39" s="1" t="s">
        <v>23315</v>
      </c>
      <c r="E39" s="10">
        <v>353768000000000</v>
      </c>
      <c r="F39" s="1" t="s">
        <v>23013</v>
      </c>
      <c r="G39" s="1" t="s">
        <v>23014</v>
      </c>
      <c r="H39" s="1" t="s">
        <v>23318</v>
      </c>
      <c r="I39" s="11" t="s">
        <v>23319</v>
      </c>
      <c r="J39" s="1" t="s">
        <v>23084</v>
      </c>
      <c r="K39" s="1">
        <v>788324057</v>
      </c>
      <c r="L39" s="1" t="s">
        <v>30867</v>
      </c>
      <c r="M39" s="1" t="s">
        <v>23365</v>
      </c>
      <c r="N39" s="1" t="s">
        <v>30938</v>
      </c>
      <c r="O39" s="1" t="s">
        <v>30938</v>
      </c>
      <c r="P39" s="1">
        <v>253000</v>
      </c>
      <c r="Q39" s="1" t="s">
        <v>30938</v>
      </c>
      <c r="R39" s="1" t="s">
        <v>23365</v>
      </c>
      <c r="S39" s="1" t="s">
        <v>23365</v>
      </c>
      <c r="T39" s="1" t="s">
        <v>23365</v>
      </c>
      <c r="U39" s="1" t="s">
        <v>23365</v>
      </c>
      <c r="V39" s="1" t="s">
        <v>23365</v>
      </c>
      <c r="W39" s="1" t="s">
        <v>30939</v>
      </c>
      <c r="X39" s="1" t="s">
        <v>23365</v>
      </c>
      <c r="Y39" s="1">
        <v>250000</v>
      </c>
      <c r="Z39" s="1">
        <v>1</v>
      </c>
      <c r="AA39" s="1">
        <v>15</v>
      </c>
      <c r="AB39" s="1">
        <v>0</v>
      </c>
      <c r="AC39" s="1" t="s">
        <v>23365</v>
      </c>
      <c r="AD39" s="1" t="s">
        <v>23003</v>
      </c>
      <c r="AE39" s="1" t="s">
        <v>23365</v>
      </c>
      <c r="AF39" s="1" t="s">
        <v>30938</v>
      </c>
      <c r="AG39" s="1" t="s">
        <v>23015</v>
      </c>
      <c r="AH39" s="1" t="s">
        <v>30939</v>
      </c>
      <c r="AI39" s="1" t="s">
        <v>23365</v>
      </c>
      <c r="AJ39" s="1" t="s">
        <v>23137</v>
      </c>
      <c r="AK39" s="1" t="s">
        <v>23365</v>
      </c>
      <c r="AL39" s="1" t="s">
        <v>23365</v>
      </c>
      <c r="AM39" s="1" t="s">
        <v>23365</v>
      </c>
      <c r="AN39" s="1">
        <f t="shared" si="7"/>
        <v>0</v>
      </c>
      <c r="AO39" s="1" t="s">
        <v>23365</v>
      </c>
      <c r="AP39" s="1">
        <f t="shared" si="8"/>
        <v>0</v>
      </c>
      <c r="AQ39" s="1" t="s">
        <v>23365</v>
      </c>
      <c r="AR39" s="1" t="s">
        <v>23365</v>
      </c>
      <c r="AS39" s="1">
        <v>250000</v>
      </c>
      <c r="AT39" s="1" t="s">
        <v>23365</v>
      </c>
      <c r="AU39" s="1" t="s">
        <v>23365</v>
      </c>
      <c r="AV39" s="1" t="s">
        <v>23365</v>
      </c>
      <c r="AW39" s="1" t="s">
        <v>23365</v>
      </c>
      <c r="AX39" s="1" t="s">
        <v>23365</v>
      </c>
      <c r="AY39" s="1" t="s">
        <v>23365</v>
      </c>
      <c r="AZ39" s="1" t="s">
        <v>23365</v>
      </c>
      <c r="BA39" s="1" t="s">
        <v>23365</v>
      </c>
      <c r="BB39" s="1" t="s">
        <v>23365</v>
      </c>
      <c r="BC39" s="1" t="s">
        <v>23365</v>
      </c>
      <c r="BD39" s="1" t="s">
        <v>23365</v>
      </c>
      <c r="BE39" s="1" t="s">
        <v>23365</v>
      </c>
      <c r="BF39" s="1" t="s">
        <v>30938</v>
      </c>
      <c r="BG39" s="1" t="s">
        <v>23365</v>
      </c>
      <c r="BH39" s="1" t="s">
        <v>23252</v>
      </c>
      <c r="BI39" s="1" t="s">
        <v>23365</v>
      </c>
      <c r="BJ39" s="1" t="s">
        <v>30939</v>
      </c>
      <c r="BK39" s="1" t="s">
        <v>23365</v>
      </c>
      <c r="BL39" s="1" t="s">
        <v>30939</v>
      </c>
      <c r="BM39" s="1" t="s">
        <v>23365</v>
      </c>
      <c r="BN39" s="1" t="s">
        <v>30939</v>
      </c>
      <c r="BO39" s="1" t="s">
        <v>23365</v>
      </c>
      <c r="BQ39" s="1" t="s">
        <v>23365</v>
      </c>
      <c r="BS39" s="1" t="s">
        <v>23365</v>
      </c>
      <c r="BU39" s="1" t="s">
        <v>23365</v>
      </c>
      <c r="BV39" s="1" t="s">
        <v>30939</v>
      </c>
      <c r="BW39" s="1" t="s">
        <v>23365</v>
      </c>
      <c r="BX39" s="1" t="s">
        <v>30939</v>
      </c>
      <c r="BY39" s="1" t="s">
        <v>23365</v>
      </c>
      <c r="BZ39" s="1" t="s">
        <v>30939</v>
      </c>
      <c r="CA39" s="1" t="s">
        <v>23365</v>
      </c>
      <c r="CB39" s="1" t="s">
        <v>30939</v>
      </c>
      <c r="CD39" s="1" t="s">
        <v>23365</v>
      </c>
      <c r="CE39" s="1" t="s">
        <v>23365</v>
      </c>
      <c r="CF39" s="1" t="s">
        <v>23365</v>
      </c>
      <c r="CG39" s="1" t="s">
        <v>30939</v>
      </c>
      <c r="CH39" s="1" t="s">
        <v>23365</v>
      </c>
      <c r="CI39" s="1" t="s">
        <v>23365</v>
      </c>
      <c r="CJ39" s="1" t="s">
        <v>23365</v>
      </c>
      <c r="CK39" s="1" t="s">
        <v>30939</v>
      </c>
      <c r="CL39" s="1" t="s">
        <v>23365</v>
      </c>
      <c r="CM39" s="1" t="s">
        <v>30939</v>
      </c>
      <c r="CN39" s="1" t="s">
        <v>23365</v>
      </c>
      <c r="CO39" s="1" t="s">
        <v>23365</v>
      </c>
      <c r="CP39" s="1" t="s">
        <v>30939</v>
      </c>
      <c r="CQ39" s="1" t="s">
        <v>23365</v>
      </c>
      <c r="CR39" s="1" t="s">
        <v>30939</v>
      </c>
      <c r="CS39" s="1" t="s">
        <v>23365</v>
      </c>
      <c r="CT39" s="1" t="s">
        <v>30939</v>
      </c>
      <c r="CU39" s="1" t="s">
        <v>23365</v>
      </c>
      <c r="CV39" s="1" t="s">
        <v>23365</v>
      </c>
      <c r="CW39" s="1" t="s">
        <v>23326</v>
      </c>
      <c r="CX39" s="1" t="s">
        <v>30938</v>
      </c>
      <c r="CY39" s="1" t="s">
        <v>30901</v>
      </c>
      <c r="CZ39" s="1" t="s">
        <v>30938</v>
      </c>
      <c r="DA39" s="1" t="s">
        <v>23327</v>
      </c>
      <c r="DB39" s="1" t="s">
        <v>23365</v>
      </c>
      <c r="DC39" s="1" t="s">
        <v>23210</v>
      </c>
      <c r="DD39" s="1" t="s">
        <v>23016</v>
      </c>
      <c r="DE39" s="1" t="s">
        <v>24410</v>
      </c>
      <c r="DF39" s="1" t="s">
        <v>23017</v>
      </c>
      <c r="DG39" s="1" t="s">
        <v>23018</v>
      </c>
      <c r="DH39" s="1" t="s">
        <v>30920</v>
      </c>
      <c r="DI39" s="1" t="s">
        <v>23018</v>
      </c>
      <c r="DJ39" s="1" t="s">
        <v>23365</v>
      </c>
      <c r="DK39" s="1" t="s">
        <v>30938</v>
      </c>
      <c r="DL39" s="1" t="s">
        <v>23019</v>
      </c>
    </row>
    <row r="40" spans="1:116" ht="56">
      <c r="A40" s="1">
        <f t="shared" si="6"/>
        <v>1</v>
      </c>
      <c r="B40" s="1" t="s">
        <v>23020</v>
      </c>
      <c r="C40" s="1" t="s">
        <v>23021</v>
      </c>
      <c r="D40" s="1" t="s">
        <v>23315</v>
      </c>
      <c r="E40" s="10">
        <v>353768000000000</v>
      </c>
      <c r="F40" s="1" t="s">
        <v>23022</v>
      </c>
      <c r="G40" s="1" t="s">
        <v>23023</v>
      </c>
      <c r="H40" s="1" t="s">
        <v>23318</v>
      </c>
      <c r="I40" s="11" t="s">
        <v>23319</v>
      </c>
      <c r="J40" s="1" t="s">
        <v>23084</v>
      </c>
      <c r="K40" s="1">
        <v>772211350</v>
      </c>
      <c r="L40" s="1" t="s">
        <v>30867</v>
      </c>
      <c r="M40" s="1" t="s">
        <v>23365</v>
      </c>
      <c r="N40" s="1" t="s">
        <v>30938</v>
      </c>
      <c r="O40" s="1" t="s">
        <v>30938</v>
      </c>
      <c r="P40" s="1">
        <v>253000</v>
      </c>
      <c r="Q40" s="1" t="s">
        <v>30938</v>
      </c>
      <c r="R40" s="1" t="s">
        <v>23365</v>
      </c>
      <c r="S40" s="1" t="s">
        <v>23365</v>
      </c>
      <c r="T40" s="1" t="s">
        <v>23365</v>
      </c>
      <c r="U40" s="1" t="s">
        <v>23365</v>
      </c>
      <c r="V40" s="1" t="s">
        <v>23365</v>
      </c>
      <c r="W40" s="1" t="s">
        <v>30939</v>
      </c>
      <c r="X40" s="1" t="s">
        <v>23365</v>
      </c>
      <c r="Y40" s="1">
        <v>250000</v>
      </c>
      <c r="Z40" s="1">
        <v>1</v>
      </c>
      <c r="AA40" s="1">
        <v>30</v>
      </c>
      <c r="AB40" s="1">
        <v>7000</v>
      </c>
      <c r="AC40" s="1" t="s">
        <v>23365</v>
      </c>
      <c r="AD40" s="1" t="s">
        <v>23024</v>
      </c>
      <c r="AE40" s="1" t="s">
        <v>23365</v>
      </c>
      <c r="AF40" s="1" t="s">
        <v>30938</v>
      </c>
      <c r="AG40" s="1" t="s">
        <v>23025</v>
      </c>
      <c r="AH40" s="1" t="s">
        <v>30939</v>
      </c>
      <c r="AI40" s="1" t="s">
        <v>23365</v>
      </c>
      <c r="AJ40" s="1" t="s">
        <v>23026</v>
      </c>
      <c r="AK40" s="1" t="s">
        <v>23027</v>
      </c>
      <c r="AL40" s="1" t="s">
        <v>23365</v>
      </c>
      <c r="AM40" s="1" t="s">
        <v>23365</v>
      </c>
      <c r="AN40" s="1">
        <f t="shared" si="7"/>
        <v>0</v>
      </c>
      <c r="AO40" s="1" t="s">
        <v>23365</v>
      </c>
      <c r="AP40" s="1">
        <f t="shared" si="8"/>
        <v>0</v>
      </c>
      <c r="AQ40" s="1" t="s">
        <v>23365</v>
      </c>
      <c r="AR40" s="1" t="s">
        <v>23365</v>
      </c>
      <c r="AS40" s="1" t="s">
        <v>23365</v>
      </c>
      <c r="AT40" s="1" t="s">
        <v>23365</v>
      </c>
      <c r="AU40" s="1" t="s">
        <v>23365</v>
      </c>
      <c r="AV40" s="1" t="s">
        <v>23365</v>
      </c>
      <c r="AW40" s="1">
        <v>30000</v>
      </c>
      <c r="AX40" s="1" t="s">
        <v>23365</v>
      </c>
      <c r="AY40" s="1" t="s">
        <v>23365</v>
      </c>
      <c r="AZ40" s="1" t="s">
        <v>23365</v>
      </c>
      <c r="BA40" s="1" t="s">
        <v>23365</v>
      </c>
      <c r="BB40" s="1" t="s">
        <v>23365</v>
      </c>
      <c r="BC40" s="1" t="s">
        <v>23365</v>
      </c>
      <c r="BD40" s="1" t="s">
        <v>23365</v>
      </c>
      <c r="BE40" s="1">
        <v>220000</v>
      </c>
      <c r="BF40" s="1" t="s">
        <v>30938</v>
      </c>
      <c r="BG40" s="1" t="s">
        <v>23365</v>
      </c>
      <c r="BH40" s="1" t="s">
        <v>23325</v>
      </c>
      <c r="BI40" s="1" t="s">
        <v>23365</v>
      </c>
      <c r="BJ40" s="1" t="s">
        <v>30939</v>
      </c>
      <c r="BK40" s="1" t="s">
        <v>23365</v>
      </c>
      <c r="BL40" s="1" t="s">
        <v>30939</v>
      </c>
      <c r="BM40" s="1" t="s">
        <v>23365</v>
      </c>
      <c r="BN40" s="1" t="s">
        <v>30939</v>
      </c>
      <c r="BO40" s="1" t="s">
        <v>23365</v>
      </c>
      <c r="BQ40" s="1" t="s">
        <v>23365</v>
      </c>
      <c r="BS40" s="1" t="s">
        <v>23365</v>
      </c>
      <c r="BU40" s="1" t="s">
        <v>23365</v>
      </c>
      <c r="BV40" s="1" t="s">
        <v>30939</v>
      </c>
      <c r="BW40" s="1" t="s">
        <v>23365</v>
      </c>
      <c r="BX40" s="1" t="s">
        <v>30939</v>
      </c>
      <c r="BY40" s="1" t="s">
        <v>23365</v>
      </c>
      <c r="BZ40" s="1" t="s">
        <v>30939</v>
      </c>
      <c r="CA40" s="1" t="s">
        <v>23365</v>
      </c>
      <c r="CB40" s="1" t="s">
        <v>30939</v>
      </c>
      <c r="CD40" s="1" t="s">
        <v>23365</v>
      </c>
      <c r="CE40" s="1" t="s">
        <v>23365</v>
      </c>
      <c r="CF40" s="1" t="s">
        <v>23365</v>
      </c>
      <c r="CG40" s="1" t="s">
        <v>30939</v>
      </c>
      <c r="CH40" s="1" t="s">
        <v>23365</v>
      </c>
      <c r="CI40" s="1" t="s">
        <v>23365</v>
      </c>
      <c r="CJ40" s="1" t="s">
        <v>23365</v>
      </c>
      <c r="CK40" s="1" t="s">
        <v>30939</v>
      </c>
      <c r="CL40" s="1" t="s">
        <v>23365</v>
      </c>
      <c r="CM40" s="1" t="s">
        <v>30939</v>
      </c>
      <c r="CN40" s="1" t="s">
        <v>23365</v>
      </c>
      <c r="CO40" s="1" t="s">
        <v>23365</v>
      </c>
      <c r="CP40" s="1" t="s">
        <v>30939</v>
      </c>
      <c r="CQ40" s="1" t="s">
        <v>23365</v>
      </c>
      <c r="CR40" s="1" t="s">
        <v>30939</v>
      </c>
      <c r="CS40" s="1" t="s">
        <v>23365</v>
      </c>
      <c r="CT40" s="1" t="s">
        <v>30939</v>
      </c>
      <c r="CU40" s="1" t="s">
        <v>23365</v>
      </c>
      <c r="CV40" s="1" t="s">
        <v>23365</v>
      </c>
      <c r="CW40" s="1" t="s">
        <v>23326</v>
      </c>
      <c r="CX40" s="1" t="s">
        <v>30938</v>
      </c>
      <c r="CY40" s="1" t="s">
        <v>30901</v>
      </c>
      <c r="CZ40" s="1" t="s">
        <v>30939</v>
      </c>
      <c r="DA40" s="1" t="s">
        <v>23327</v>
      </c>
      <c r="DB40" s="1" t="s">
        <v>23365</v>
      </c>
      <c r="DC40" s="1" t="s">
        <v>23210</v>
      </c>
      <c r="DD40" s="1" t="s">
        <v>23028</v>
      </c>
      <c r="DE40" s="1" t="s">
        <v>24410</v>
      </c>
      <c r="DF40" s="1" t="s">
        <v>23029</v>
      </c>
      <c r="DG40" s="3" t="s">
        <v>23030</v>
      </c>
      <c r="DH40" s="1" t="s">
        <v>23031</v>
      </c>
      <c r="DI40" s="1" t="s">
        <v>23032</v>
      </c>
      <c r="DJ40" s="1" t="s">
        <v>23365</v>
      </c>
      <c r="DK40" s="1" t="s">
        <v>30938</v>
      </c>
      <c r="DL40" s="1" t="s">
        <v>23033</v>
      </c>
    </row>
    <row r="41" spans="1:116">
      <c r="A41" s="1">
        <f t="shared" si="6"/>
        <v>1</v>
      </c>
      <c r="B41" s="1" t="s">
        <v>23034</v>
      </c>
      <c r="C41" s="1" t="s">
        <v>23035</v>
      </c>
      <c r="D41" s="1" t="s">
        <v>23315</v>
      </c>
      <c r="E41" s="10">
        <v>353768000000000</v>
      </c>
      <c r="F41" s="1" t="s">
        <v>23036</v>
      </c>
      <c r="G41" s="1" t="s">
        <v>23037</v>
      </c>
      <c r="H41" s="1" t="s">
        <v>23318</v>
      </c>
      <c r="I41" s="11" t="s">
        <v>23319</v>
      </c>
      <c r="J41" s="1" t="s">
        <v>23084</v>
      </c>
      <c r="K41" s="1">
        <v>772211353</v>
      </c>
      <c r="L41" s="1" t="s">
        <v>30867</v>
      </c>
      <c r="M41" s="1" t="s">
        <v>23365</v>
      </c>
      <c r="N41" s="1" t="s">
        <v>30938</v>
      </c>
      <c r="O41" s="1" t="s">
        <v>30938</v>
      </c>
      <c r="P41" s="1">
        <v>230000</v>
      </c>
      <c r="Q41" s="1" t="s">
        <v>30938</v>
      </c>
      <c r="R41" s="1" t="s">
        <v>23365</v>
      </c>
      <c r="S41" s="1" t="s">
        <v>23365</v>
      </c>
      <c r="T41" s="1" t="s">
        <v>23365</v>
      </c>
      <c r="U41" s="1" t="s">
        <v>23365</v>
      </c>
      <c r="V41" s="1" t="s">
        <v>23365</v>
      </c>
      <c r="W41" s="1" t="s">
        <v>30939</v>
      </c>
      <c r="X41" s="1" t="s">
        <v>23365</v>
      </c>
      <c r="Y41" s="1">
        <v>250000</v>
      </c>
      <c r="Z41" s="1">
        <v>3000</v>
      </c>
      <c r="AA41" s="1">
        <v>20</v>
      </c>
      <c r="AB41" s="1">
        <v>2000</v>
      </c>
      <c r="AC41" s="1" t="s">
        <v>23365</v>
      </c>
      <c r="AD41" s="1" t="s">
        <v>23038</v>
      </c>
      <c r="AE41" s="1" t="s">
        <v>23365</v>
      </c>
      <c r="AF41" s="1" t="s">
        <v>30938</v>
      </c>
      <c r="AG41" s="1" t="s">
        <v>23039</v>
      </c>
      <c r="AH41" s="1" t="s">
        <v>30939</v>
      </c>
      <c r="AI41" s="1" t="s">
        <v>23365</v>
      </c>
      <c r="AJ41" s="1" t="s">
        <v>23040</v>
      </c>
      <c r="AK41" s="1" t="s">
        <v>23365</v>
      </c>
      <c r="AL41" s="1">
        <v>15000</v>
      </c>
      <c r="AM41" s="1">
        <v>35000</v>
      </c>
      <c r="AN41" s="1">
        <f t="shared" si="7"/>
        <v>1</v>
      </c>
      <c r="AO41" s="1" t="s">
        <v>23365</v>
      </c>
      <c r="AP41" s="1">
        <f t="shared" si="8"/>
        <v>1</v>
      </c>
      <c r="AQ41" s="1" t="s">
        <v>23365</v>
      </c>
      <c r="AR41" s="1" t="s">
        <v>23365</v>
      </c>
      <c r="AS41" s="1" t="s">
        <v>23365</v>
      </c>
      <c r="AT41" s="1" t="s">
        <v>23365</v>
      </c>
      <c r="AU41" s="1" t="s">
        <v>23365</v>
      </c>
      <c r="AV41" s="1" t="s">
        <v>23365</v>
      </c>
      <c r="AW41" s="1" t="s">
        <v>23365</v>
      </c>
      <c r="AX41" s="1" t="s">
        <v>23365</v>
      </c>
      <c r="AY41" s="1" t="s">
        <v>23365</v>
      </c>
      <c r="AZ41" s="1">
        <v>200000</v>
      </c>
      <c r="BA41" s="1" t="s">
        <v>23365</v>
      </c>
      <c r="BB41" s="1" t="s">
        <v>23365</v>
      </c>
      <c r="BC41" s="1" t="s">
        <v>23365</v>
      </c>
      <c r="BD41" s="1" t="s">
        <v>23365</v>
      </c>
      <c r="BE41" s="1" t="s">
        <v>23365</v>
      </c>
      <c r="BF41" s="1" t="s">
        <v>30938</v>
      </c>
      <c r="BG41" s="1" t="s">
        <v>23365</v>
      </c>
      <c r="BH41" s="1" t="s">
        <v>23325</v>
      </c>
      <c r="BI41" s="1" t="s">
        <v>23365</v>
      </c>
      <c r="BJ41" s="1" t="s">
        <v>30939</v>
      </c>
      <c r="BK41" s="1" t="s">
        <v>23365</v>
      </c>
      <c r="BL41" s="1" t="s">
        <v>30939</v>
      </c>
      <c r="BM41" s="1" t="s">
        <v>23365</v>
      </c>
      <c r="BN41" s="1" t="s">
        <v>30939</v>
      </c>
      <c r="BO41" s="1" t="s">
        <v>23365</v>
      </c>
      <c r="BQ41" s="1" t="s">
        <v>23365</v>
      </c>
      <c r="BS41" s="1" t="s">
        <v>23365</v>
      </c>
      <c r="BU41" s="1" t="s">
        <v>23365</v>
      </c>
      <c r="BV41" s="1" t="s">
        <v>30939</v>
      </c>
      <c r="BW41" s="1" t="s">
        <v>23365</v>
      </c>
      <c r="BX41" s="1" t="s">
        <v>30939</v>
      </c>
      <c r="BY41" s="1" t="s">
        <v>23365</v>
      </c>
      <c r="BZ41" s="1" t="s">
        <v>30939</v>
      </c>
      <c r="CA41" s="1" t="s">
        <v>23365</v>
      </c>
      <c r="CB41" s="1" t="s">
        <v>30939</v>
      </c>
      <c r="CD41" s="1" t="s">
        <v>23365</v>
      </c>
      <c r="CE41" s="1" t="s">
        <v>23365</v>
      </c>
      <c r="CF41" s="1" t="s">
        <v>23365</v>
      </c>
      <c r="CG41" s="1" t="s">
        <v>30939</v>
      </c>
      <c r="CH41" s="1" t="s">
        <v>23365</v>
      </c>
      <c r="CI41" s="1" t="s">
        <v>23365</v>
      </c>
      <c r="CJ41" s="1" t="s">
        <v>23365</v>
      </c>
      <c r="CK41" s="1" t="s">
        <v>30939</v>
      </c>
      <c r="CL41" s="1" t="s">
        <v>23365</v>
      </c>
      <c r="CM41" s="1" t="s">
        <v>30939</v>
      </c>
      <c r="CN41" s="1" t="s">
        <v>23365</v>
      </c>
      <c r="CO41" s="1" t="s">
        <v>23365</v>
      </c>
      <c r="CP41" s="1" t="s">
        <v>30901</v>
      </c>
      <c r="CQ41" s="1" t="s">
        <v>23365</v>
      </c>
      <c r="CR41" s="1" t="s">
        <v>30939</v>
      </c>
      <c r="CS41" s="1" t="s">
        <v>23365</v>
      </c>
      <c r="CT41" s="1" t="s">
        <v>30939</v>
      </c>
      <c r="CU41" s="1" t="s">
        <v>23365</v>
      </c>
      <c r="CV41" s="1" t="s">
        <v>23365</v>
      </c>
      <c r="CW41" s="1" t="s">
        <v>23326</v>
      </c>
      <c r="CX41" s="1" t="s">
        <v>30901</v>
      </c>
      <c r="CY41" s="1" t="s">
        <v>30901</v>
      </c>
      <c r="CZ41" s="1" t="s">
        <v>30901</v>
      </c>
      <c r="DA41" s="1" t="s">
        <v>23327</v>
      </c>
      <c r="DB41" s="1" t="s">
        <v>23365</v>
      </c>
      <c r="DC41" s="1" t="s">
        <v>23210</v>
      </c>
      <c r="DD41" s="1" t="s">
        <v>23041</v>
      </c>
      <c r="DE41" s="1" t="s">
        <v>24410</v>
      </c>
      <c r="DF41" s="1" t="s">
        <v>23042</v>
      </c>
      <c r="DG41" s="1" t="s">
        <v>23043</v>
      </c>
      <c r="DH41" s="1" t="s">
        <v>23116</v>
      </c>
      <c r="DI41" s="1" t="s">
        <v>23365</v>
      </c>
      <c r="DJ41" s="1" t="s">
        <v>23365</v>
      </c>
      <c r="DK41" s="1" t="s">
        <v>30938</v>
      </c>
      <c r="DL41" s="1" t="s">
        <v>23044</v>
      </c>
    </row>
    <row r="42" spans="1:116" ht="56">
      <c r="A42" s="1">
        <f t="shared" si="6"/>
        <v>1</v>
      </c>
      <c r="B42" s="1" t="s">
        <v>23045</v>
      </c>
      <c r="C42" s="1" t="s">
        <v>23046</v>
      </c>
      <c r="D42" s="1" t="s">
        <v>23315</v>
      </c>
      <c r="E42" s="10">
        <v>353768000000000</v>
      </c>
      <c r="F42" s="1" t="s">
        <v>23047</v>
      </c>
      <c r="G42" s="1" t="s">
        <v>23048</v>
      </c>
      <c r="H42" s="1" t="s">
        <v>23318</v>
      </c>
      <c r="I42" s="11" t="s">
        <v>23319</v>
      </c>
      <c r="J42" s="1" t="s">
        <v>23084</v>
      </c>
      <c r="K42" s="1">
        <v>788896060</v>
      </c>
      <c r="L42" s="1" t="s">
        <v>29390</v>
      </c>
      <c r="M42" s="11" t="s">
        <v>23319</v>
      </c>
      <c r="N42" s="1" t="s">
        <v>30938</v>
      </c>
      <c r="O42" s="1" t="s">
        <v>30938</v>
      </c>
      <c r="P42" s="1">
        <v>253000</v>
      </c>
      <c r="Q42" s="1" t="s">
        <v>30938</v>
      </c>
      <c r="R42" s="1" t="s">
        <v>23365</v>
      </c>
      <c r="S42" s="1" t="s">
        <v>23365</v>
      </c>
      <c r="T42" s="1" t="s">
        <v>23365</v>
      </c>
      <c r="U42" s="1" t="s">
        <v>23365</v>
      </c>
      <c r="V42" s="1" t="s">
        <v>23365</v>
      </c>
      <c r="W42" s="1" t="s">
        <v>30939</v>
      </c>
      <c r="X42" s="1" t="s">
        <v>23365</v>
      </c>
      <c r="Y42" s="1">
        <v>250000</v>
      </c>
      <c r="Z42" s="1">
        <v>1</v>
      </c>
      <c r="AA42" s="1">
        <v>30</v>
      </c>
      <c r="AB42" s="1">
        <v>4000</v>
      </c>
      <c r="AC42" s="1" t="s">
        <v>23365</v>
      </c>
      <c r="AD42" s="1" t="s">
        <v>23049</v>
      </c>
      <c r="AE42" s="1" t="s">
        <v>23365</v>
      </c>
      <c r="AF42" s="1" t="s">
        <v>30938</v>
      </c>
      <c r="AG42" s="1" t="s">
        <v>22955</v>
      </c>
      <c r="AH42" s="1" t="s">
        <v>30939</v>
      </c>
      <c r="AI42" s="1" t="s">
        <v>23365</v>
      </c>
      <c r="AJ42" s="1" t="s">
        <v>22956</v>
      </c>
      <c r="AK42" s="1" t="s">
        <v>23365</v>
      </c>
      <c r="AL42" s="1" t="s">
        <v>23365</v>
      </c>
      <c r="AM42" s="1">
        <v>43000</v>
      </c>
      <c r="AN42" s="1">
        <f t="shared" si="7"/>
        <v>1</v>
      </c>
      <c r="AO42" s="1">
        <v>40000</v>
      </c>
      <c r="AP42" s="1">
        <f t="shared" si="8"/>
        <v>1</v>
      </c>
      <c r="AQ42" s="1" t="s">
        <v>23365</v>
      </c>
      <c r="AR42" s="1" t="s">
        <v>23365</v>
      </c>
      <c r="AS42" s="1" t="s">
        <v>23365</v>
      </c>
      <c r="AT42" s="1" t="s">
        <v>23365</v>
      </c>
      <c r="AU42" s="1" t="s">
        <v>23365</v>
      </c>
      <c r="AV42" s="1">
        <v>157000</v>
      </c>
      <c r="AW42" s="1" t="s">
        <v>23365</v>
      </c>
      <c r="AX42" s="1" t="s">
        <v>23365</v>
      </c>
      <c r="AY42" s="1" t="s">
        <v>23365</v>
      </c>
      <c r="AZ42" s="1" t="s">
        <v>23365</v>
      </c>
      <c r="BA42" s="1" t="s">
        <v>23365</v>
      </c>
      <c r="BB42" s="1" t="s">
        <v>23365</v>
      </c>
      <c r="BC42" s="1" t="s">
        <v>23365</v>
      </c>
      <c r="BD42" s="1" t="s">
        <v>23365</v>
      </c>
      <c r="BE42" s="1" t="s">
        <v>23365</v>
      </c>
      <c r="BF42" s="1" t="s">
        <v>30938</v>
      </c>
      <c r="BG42" s="1" t="s">
        <v>23365</v>
      </c>
      <c r="BH42" s="1" t="s">
        <v>23325</v>
      </c>
      <c r="BI42" s="1" t="s">
        <v>23365</v>
      </c>
      <c r="BJ42" s="1" t="s">
        <v>30939</v>
      </c>
      <c r="BK42" s="1" t="s">
        <v>23365</v>
      </c>
      <c r="BL42" s="1" t="s">
        <v>30939</v>
      </c>
      <c r="BM42" s="1" t="s">
        <v>23365</v>
      </c>
      <c r="BN42" s="1" t="s">
        <v>30939</v>
      </c>
      <c r="BO42" s="1" t="s">
        <v>23365</v>
      </c>
      <c r="BQ42" s="1" t="s">
        <v>23365</v>
      </c>
      <c r="BS42" s="1" t="s">
        <v>23365</v>
      </c>
      <c r="BU42" s="1" t="s">
        <v>23365</v>
      </c>
      <c r="BV42" s="1" t="s">
        <v>30939</v>
      </c>
      <c r="BW42" s="1" t="s">
        <v>23365</v>
      </c>
      <c r="BX42" s="1" t="s">
        <v>30939</v>
      </c>
      <c r="BY42" s="1" t="s">
        <v>23365</v>
      </c>
      <c r="BZ42" s="1" t="s">
        <v>30939</v>
      </c>
      <c r="CA42" s="1" t="s">
        <v>23365</v>
      </c>
      <c r="CB42" s="1" t="s">
        <v>30939</v>
      </c>
      <c r="CD42" s="1" t="s">
        <v>23365</v>
      </c>
      <c r="CE42" s="1" t="s">
        <v>23365</v>
      </c>
      <c r="CF42" s="1" t="s">
        <v>23365</v>
      </c>
      <c r="CG42" s="1" t="s">
        <v>30939</v>
      </c>
      <c r="CH42" s="1" t="s">
        <v>23365</v>
      </c>
      <c r="CI42" s="1" t="s">
        <v>23365</v>
      </c>
      <c r="CJ42" s="1" t="s">
        <v>23365</v>
      </c>
      <c r="CK42" s="1" t="s">
        <v>30939</v>
      </c>
      <c r="CL42" s="1" t="s">
        <v>23365</v>
      </c>
      <c r="CM42" s="1" t="s">
        <v>30939</v>
      </c>
      <c r="CN42" s="1" t="s">
        <v>23365</v>
      </c>
      <c r="CO42" s="1" t="s">
        <v>23365</v>
      </c>
      <c r="CP42" s="1" t="s">
        <v>30939</v>
      </c>
      <c r="CQ42" s="1" t="s">
        <v>23365</v>
      </c>
      <c r="CR42" s="1" t="s">
        <v>30939</v>
      </c>
      <c r="CS42" s="1" t="s">
        <v>23365</v>
      </c>
      <c r="CT42" s="1" t="s">
        <v>30939</v>
      </c>
      <c r="CU42" s="1" t="s">
        <v>23365</v>
      </c>
      <c r="CV42" s="1" t="s">
        <v>23365</v>
      </c>
      <c r="CW42" s="1" t="s">
        <v>23326</v>
      </c>
      <c r="CX42" s="1" t="s">
        <v>30901</v>
      </c>
      <c r="CY42" s="1" t="s">
        <v>30901</v>
      </c>
      <c r="CZ42" s="1" t="s">
        <v>30938</v>
      </c>
      <c r="DA42" s="1" t="s">
        <v>23327</v>
      </c>
      <c r="DB42" s="1" t="s">
        <v>23365</v>
      </c>
      <c r="DC42" s="1" t="s">
        <v>23210</v>
      </c>
      <c r="DD42" s="1" t="s">
        <v>22957</v>
      </c>
      <c r="DE42" s="1" t="s">
        <v>24410</v>
      </c>
      <c r="DF42" s="1" t="s">
        <v>22958</v>
      </c>
      <c r="DG42" s="3" t="s">
        <v>22959</v>
      </c>
      <c r="DH42" s="1" t="s">
        <v>22960</v>
      </c>
      <c r="DI42" s="1" t="s">
        <v>23365</v>
      </c>
      <c r="DJ42" s="1" t="s">
        <v>23365</v>
      </c>
      <c r="DK42" s="1" t="s">
        <v>30938</v>
      </c>
      <c r="DL42" s="1" t="s">
        <v>22961</v>
      </c>
    </row>
    <row r="43" spans="1:116" ht="112">
      <c r="A43" s="1">
        <f t="shared" si="6"/>
        <v>1</v>
      </c>
      <c r="B43" s="1" t="s">
        <v>22962</v>
      </c>
      <c r="C43" s="1" t="s">
        <v>22963</v>
      </c>
      <c r="D43" s="1" t="s">
        <v>23315</v>
      </c>
      <c r="E43" s="10">
        <v>353768000000000</v>
      </c>
      <c r="F43" s="1" t="s">
        <v>22964</v>
      </c>
      <c r="G43" s="1" t="s">
        <v>22965</v>
      </c>
      <c r="H43" s="1" t="s">
        <v>23318</v>
      </c>
      <c r="I43" s="11" t="s">
        <v>23319</v>
      </c>
      <c r="J43" s="1" t="s">
        <v>23084</v>
      </c>
      <c r="K43" s="1">
        <v>775578348</v>
      </c>
      <c r="L43" s="1" t="s">
        <v>30867</v>
      </c>
      <c r="M43" s="1" t="s">
        <v>23365</v>
      </c>
      <c r="N43" s="1" t="s">
        <v>30938</v>
      </c>
      <c r="O43" s="1" t="s">
        <v>30938</v>
      </c>
      <c r="P43" s="1">
        <v>253000</v>
      </c>
      <c r="Q43" s="1" t="s">
        <v>30938</v>
      </c>
      <c r="R43" s="1" t="s">
        <v>23365</v>
      </c>
      <c r="S43" s="1" t="s">
        <v>23365</v>
      </c>
      <c r="T43" s="1" t="s">
        <v>23365</v>
      </c>
      <c r="U43" s="1" t="s">
        <v>23365</v>
      </c>
      <c r="V43" s="1" t="s">
        <v>23365</v>
      </c>
      <c r="W43" s="1" t="s">
        <v>30939</v>
      </c>
      <c r="X43" s="1" t="s">
        <v>23365</v>
      </c>
      <c r="Y43" s="1">
        <v>250000</v>
      </c>
      <c r="Z43" s="1">
        <v>1</v>
      </c>
      <c r="AA43" s="1">
        <v>50</v>
      </c>
      <c r="AB43" s="1">
        <v>10000</v>
      </c>
      <c r="AC43" s="1" t="s">
        <v>23365</v>
      </c>
      <c r="AD43" s="1" t="s">
        <v>22966</v>
      </c>
      <c r="AE43" s="1" t="s">
        <v>23365</v>
      </c>
      <c r="AF43" s="1" t="s">
        <v>30938</v>
      </c>
      <c r="AG43" s="1" t="s">
        <v>22967</v>
      </c>
      <c r="AH43" s="1" t="s">
        <v>30939</v>
      </c>
      <c r="AI43" s="1" t="s">
        <v>23365</v>
      </c>
      <c r="AJ43" s="1" t="s">
        <v>23137</v>
      </c>
      <c r="AK43" s="1" t="s">
        <v>23365</v>
      </c>
      <c r="AL43" s="1" t="s">
        <v>23365</v>
      </c>
      <c r="AM43" s="1" t="s">
        <v>23365</v>
      </c>
      <c r="AN43" s="1">
        <f t="shared" si="7"/>
        <v>0</v>
      </c>
      <c r="AO43" s="1" t="s">
        <v>23365</v>
      </c>
      <c r="AP43" s="1">
        <f t="shared" si="8"/>
        <v>0</v>
      </c>
      <c r="AQ43" s="1" t="s">
        <v>23365</v>
      </c>
      <c r="AR43" s="1" t="s">
        <v>23365</v>
      </c>
      <c r="AS43" s="1">
        <v>250000</v>
      </c>
      <c r="AT43" s="1" t="s">
        <v>23365</v>
      </c>
      <c r="AU43" s="1" t="s">
        <v>23365</v>
      </c>
      <c r="AV43" s="1" t="s">
        <v>23365</v>
      </c>
      <c r="AW43" s="1" t="s">
        <v>23365</v>
      </c>
      <c r="AX43" s="1" t="s">
        <v>23365</v>
      </c>
      <c r="AY43" s="1" t="s">
        <v>23365</v>
      </c>
      <c r="AZ43" s="1" t="s">
        <v>23365</v>
      </c>
      <c r="BA43" s="1" t="s">
        <v>23365</v>
      </c>
      <c r="BB43" s="1" t="s">
        <v>23365</v>
      </c>
      <c r="BC43" s="1" t="s">
        <v>23365</v>
      </c>
      <c r="BD43" s="1" t="s">
        <v>23365</v>
      </c>
      <c r="BE43" s="1" t="s">
        <v>23365</v>
      </c>
      <c r="BF43" s="1" t="s">
        <v>30938</v>
      </c>
      <c r="BG43" s="1" t="s">
        <v>23365</v>
      </c>
      <c r="BH43" s="1" t="s">
        <v>23325</v>
      </c>
      <c r="BI43" s="1" t="s">
        <v>23365</v>
      </c>
      <c r="BJ43" s="1" t="s">
        <v>30939</v>
      </c>
      <c r="BK43" s="1" t="s">
        <v>23365</v>
      </c>
      <c r="BL43" s="1" t="s">
        <v>30939</v>
      </c>
      <c r="BM43" s="1" t="s">
        <v>23365</v>
      </c>
      <c r="BN43" s="1" t="s">
        <v>30938</v>
      </c>
      <c r="BO43" s="1" t="s">
        <v>22968</v>
      </c>
      <c r="BP43" s="1" t="s">
        <v>23006</v>
      </c>
      <c r="BQ43" s="1" t="s">
        <v>23365</v>
      </c>
      <c r="BR43" s="1" t="s">
        <v>23007</v>
      </c>
      <c r="BS43" s="1" t="s">
        <v>23365</v>
      </c>
      <c r="BT43" s="1" t="s">
        <v>29702</v>
      </c>
      <c r="BU43" s="1" t="s">
        <v>23365</v>
      </c>
      <c r="BV43" s="1" t="s">
        <v>30939</v>
      </c>
      <c r="BW43" s="1" t="s">
        <v>23365</v>
      </c>
      <c r="BX43" s="1" t="s">
        <v>30939</v>
      </c>
      <c r="BY43" s="1" t="s">
        <v>23365</v>
      </c>
      <c r="BZ43" s="1" t="s">
        <v>30939</v>
      </c>
      <c r="CA43" s="1" t="s">
        <v>23365</v>
      </c>
      <c r="CB43" s="1" t="s">
        <v>30939</v>
      </c>
      <c r="CD43" s="1" t="s">
        <v>23365</v>
      </c>
      <c r="CE43" s="1" t="s">
        <v>23365</v>
      </c>
      <c r="CF43" s="1" t="s">
        <v>23365</v>
      </c>
      <c r="CG43" s="1" t="s">
        <v>30939</v>
      </c>
      <c r="CH43" s="1" t="s">
        <v>23365</v>
      </c>
      <c r="CI43" s="1" t="s">
        <v>23365</v>
      </c>
      <c r="CJ43" s="1" t="s">
        <v>23365</v>
      </c>
      <c r="CK43" s="1" t="s">
        <v>30939</v>
      </c>
      <c r="CL43" s="1" t="s">
        <v>23365</v>
      </c>
      <c r="CM43" s="1" t="s">
        <v>30939</v>
      </c>
      <c r="CN43" s="1" t="s">
        <v>23365</v>
      </c>
      <c r="CO43" s="1" t="s">
        <v>23365</v>
      </c>
      <c r="CP43" s="1" t="s">
        <v>30901</v>
      </c>
      <c r="CQ43" s="1" t="s">
        <v>23365</v>
      </c>
      <c r="CR43" s="1" t="s">
        <v>30939</v>
      </c>
      <c r="CS43" s="1" t="s">
        <v>23365</v>
      </c>
      <c r="CT43" s="1" t="s">
        <v>30939</v>
      </c>
      <c r="CU43" s="1" t="s">
        <v>23365</v>
      </c>
      <c r="CV43" s="1" t="s">
        <v>23365</v>
      </c>
      <c r="CW43" s="1" t="s">
        <v>23326</v>
      </c>
      <c r="CX43" s="1" t="s">
        <v>30938</v>
      </c>
      <c r="CY43" s="1" t="s">
        <v>30939</v>
      </c>
      <c r="CZ43" s="1" t="s">
        <v>30901</v>
      </c>
      <c r="DA43" s="1" t="s">
        <v>23327</v>
      </c>
      <c r="DB43" s="1" t="s">
        <v>23365</v>
      </c>
      <c r="DC43" s="1" t="s">
        <v>23210</v>
      </c>
      <c r="DD43" s="1" t="s">
        <v>22969</v>
      </c>
      <c r="DE43" s="1" t="s">
        <v>24410</v>
      </c>
      <c r="DF43" s="1" t="s">
        <v>22970</v>
      </c>
      <c r="DG43" s="3" t="s">
        <v>22971</v>
      </c>
      <c r="DH43" s="1" t="s">
        <v>22972</v>
      </c>
      <c r="DI43" s="1" t="s">
        <v>23365</v>
      </c>
      <c r="DJ43" s="1" t="s">
        <v>23365</v>
      </c>
      <c r="DK43" s="1" t="s">
        <v>30938</v>
      </c>
      <c r="DL43" s="1" t="s">
        <v>22973</v>
      </c>
    </row>
    <row r="44" spans="1:116">
      <c r="A44" s="1">
        <f t="shared" si="6"/>
        <v>1</v>
      </c>
      <c r="B44" s="1" t="s">
        <v>22974</v>
      </c>
      <c r="C44" s="1" t="s">
        <v>22975</v>
      </c>
      <c r="D44" s="1" t="s">
        <v>23315</v>
      </c>
      <c r="E44" s="10">
        <v>352701000000000</v>
      </c>
      <c r="F44" s="1" t="s">
        <v>22976</v>
      </c>
      <c r="G44" s="1" t="s">
        <v>22977</v>
      </c>
      <c r="H44" s="1" t="s">
        <v>23318</v>
      </c>
      <c r="I44" s="11" t="s">
        <v>23319</v>
      </c>
      <c r="J44" s="1" t="s">
        <v>22978</v>
      </c>
      <c r="K44" s="1">
        <v>772211697</v>
      </c>
      <c r="L44" s="1" t="s">
        <v>30867</v>
      </c>
      <c r="M44" s="1" t="s">
        <v>23365</v>
      </c>
      <c r="N44" s="1" t="s">
        <v>30938</v>
      </c>
      <c r="O44" s="1" t="s">
        <v>30938</v>
      </c>
      <c r="P44" s="1">
        <v>253250</v>
      </c>
      <c r="Q44" s="1" t="s">
        <v>30938</v>
      </c>
      <c r="R44" s="1" t="s">
        <v>23365</v>
      </c>
      <c r="S44" s="1" t="s">
        <v>23365</v>
      </c>
      <c r="T44" s="1" t="s">
        <v>23365</v>
      </c>
      <c r="U44" s="1" t="s">
        <v>23365</v>
      </c>
      <c r="V44" s="1" t="s">
        <v>23365</v>
      </c>
      <c r="W44" s="1" t="s">
        <v>30939</v>
      </c>
      <c r="X44" s="1" t="s">
        <v>23365</v>
      </c>
      <c r="Y44" s="1">
        <v>250000</v>
      </c>
      <c r="Z44" s="1">
        <v>3250</v>
      </c>
      <c r="AA44" s="1">
        <v>25</v>
      </c>
      <c r="AB44" s="1">
        <v>0</v>
      </c>
      <c r="AC44" s="1" t="s">
        <v>23365</v>
      </c>
      <c r="AD44" s="1" t="s">
        <v>23003</v>
      </c>
      <c r="AE44" s="1" t="s">
        <v>23365</v>
      </c>
      <c r="AF44" s="1" t="s">
        <v>30939</v>
      </c>
      <c r="AG44" s="1" t="s">
        <v>23365</v>
      </c>
      <c r="AH44" s="1" t="s">
        <v>30939</v>
      </c>
      <c r="AI44" s="1" t="s">
        <v>23365</v>
      </c>
      <c r="AJ44" s="1" t="s">
        <v>23103</v>
      </c>
      <c r="AK44" s="1" t="s">
        <v>23365</v>
      </c>
      <c r="AL44" s="1" t="s">
        <v>23365</v>
      </c>
      <c r="AM44" s="1">
        <v>50000</v>
      </c>
      <c r="AN44" s="1">
        <f t="shared" si="7"/>
        <v>1</v>
      </c>
      <c r="AO44" s="1">
        <v>60000</v>
      </c>
      <c r="AP44" s="1">
        <f t="shared" si="8"/>
        <v>1</v>
      </c>
      <c r="AQ44" s="1">
        <v>140000</v>
      </c>
      <c r="AR44" s="1" t="s">
        <v>23365</v>
      </c>
      <c r="AS44" s="1" t="s">
        <v>23365</v>
      </c>
      <c r="AT44" s="1" t="s">
        <v>23365</v>
      </c>
      <c r="AU44" s="1" t="s">
        <v>23365</v>
      </c>
      <c r="AV44" s="1" t="s">
        <v>23365</v>
      </c>
      <c r="AW44" s="1" t="s">
        <v>23365</v>
      </c>
      <c r="AX44" s="1" t="s">
        <v>23365</v>
      </c>
      <c r="AY44" s="1" t="s">
        <v>23365</v>
      </c>
      <c r="AZ44" s="1" t="s">
        <v>23365</v>
      </c>
      <c r="BA44" s="1" t="s">
        <v>23365</v>
      </c>
      <c r="BB44" s="1" t="s">
        <v>23365</v>
      </c>
      <c r="BC44" s="1" t="s">
        <v>23365</v>
      </c>
      <c r="BD44" s="1" t="s">
        <v>23365</v>
      </c>
      <c r="BE44" s="1" t="s">
        <v>23365</v>
      </c>
      <c r="BF44" s="1" t="s">
        <v>30938</v>
      </c>
      <c r="BG44" s="1" t="s">
        <v>23365</v>
      </c>
      <c r="BH44" s="1" t="s">
        <v>23252</v>
      </c>
      <c r="BI44" s="1" t="s">
        <v>23365</v>
      </c>
      <c r="BJ44" s="1" t="s">
        <v>30939</v>
      </c>
      <c r="BK44" s="1" t="s">
        <v>23365</v>
      </c>
      <c r="BL44" s="1" t="s">
        <v>30939</v>
      </c>
      <c r="BM44" s="1" t="s">
        <v>23365</v>
      </c>
      <c r="BN44" s="1" t="s">
        <v>30939</v>
      </c>
      <c r="BO44" s="1" t="s">
        <v>23365</v>
      </c>
      <c r="BQ44" s="1" t="s">
        <v>23365</v>
      </c>
      <c r="BS44" s="1" t="s">
        <v>23365</v>
      </c>
      <c r="BU44" s="1" t="s">
        <v>23365</v>
      </c>
      <c r="BV44" s="1" t="s">
        <v>30939</v>
      </c>
      <c r="BW44" s="1" t="s">
        <v>23365</v>
      </c>
      <c r="BX44" s="1" t="s">
        <v>30939</v>
      </c>
      <c r="BY44" s="1" t="s">
        <v>23365</v>
      </c>
      <c r="BZ44" s="1" t="s">
        <v>30939</v>
      </c>
      <c r="CA44" s="1" t="s">
        <v>23365</v>
      </c>
      <c r="CB44" s="1" t="s">
        <v>30939</v>
      </c>
      <c r="CD44" s="1" t="s">
        <v>23365</v>
      </c>
      <c r="CE44" s="1" t="s">
        <v>23365</v>
      </c>
      <c r="CF44" s="1" t="s">
        <v>23365</v>
      </c>
      <c r="CG44" s="1" t="s">
        <v>30939</v>
      </c>
      <c r="CH44" s="1" t="s">
        <v>23365</v>
      </c>
      <c r="CI44" s="1" t="s">
        <v>23365</v>
      </c>
      <c r="CJ44" s="1" t="s">
        <v>23365</v>
      </c>
      <c r="CK44" s="1" t="s">
        <v>30939</v>
      </c>
      <c r="CL44" s="1" t="s">
        <v>23365</v>
      </c>
      <c r="CM44" s="1" t="s">
        <v>30939</v>
      </c>
      <c r="CN44" s="1" t="s">
        <v>23365</v>
      </c>
      <c r="CO44" s="1" t="s">
        <v>23365</v>
      </c>
      <c r="CP44" s="1" t="s">
        <v>30939</v>
      </c>
      <c r="CQ44" s="1" t="s">
        <v>23365</v>
      </c>
      <c r="CR44" s="1" t="s">
        <v>30938</v>
      </c>
      <c r="CS44" s="1">
        <v>3250</v>
      </c>
      <c r="CT44" s="1" t="s">
        <v>30939</v>
      </c>
      <c r="CU44" s="1" t="s">
        <v>23365</v>
      </c>
      <c r="CV44" s="1" t="s">
        <v>23365</v>
      </c>
      <c r="CW44" s="1" t="s">
        <v>23326</v>
      </c>
      <c r="CX44" s="1" t="s">
        <v>30938</v>
      </c>
      <c r="CY44" s="1" t="s">
        <v>30938</v>
      </c>
      <c r="CZ44" s="1" t="s">
        <v>30938</v>
      </c>
      <c r="DA44" s="1" t="s">
        <v>23327</v>
      </c>
      <c r="DB44" s="1" t="s">
        <v>23365</v>
      </c>
      <c r="DC44" s="1" t="s">
        <v>23210</v>
      </c>
      <c r="DD44" s="1" t="s">
        <v>22979</v>
      </c>
      <c r="DE44" s="1" t="s">
        <v>24410</v>
      </c>
      <c r="DF44" s="1" t="s">
        <v>22980</v>
      </c>
      <c r="DG44" s="1" t="s">
        <v>22981</v>
      </c>
      <c r="DH44" s="1" t="s">
        <v>23192</v>
      </c>
      <c r="DI44" s="1" t="s">
        <v>23365</v>
      </c>
      <c r="DJ44" s="1" t="s">
        <v>23365</v>
      </c>
      <c r="DK44" s="1" t="s">
        <v>30938</v>
      </c>
      <c r="DL44" s="1" t="s">
        <v>22982</v>
      </c>
    </row>
    <row r="45" spans="1:116">
      <c r="A45" s="1">
        <f t="shared" si="6"/>
        <v>1</v>
      </c>
      <c r="B45" s="1" t="s">
        <v>22983</v>
      </c>
      <c r="C45" s="1" t="s">
        <v>22984</v>
      </c>
      <c r="D45" s="1" t="s">
        <v>23315</v>
      </c>
      <c r="E45" s="10">
        <v>352701000000000</v>
      </c>
      <c r="F45" s="1" t="s">
        <v>22985</v>
      </c>
      <c r="G45" s="1" t="s">
        <v>22986</v>
      </c>
      <c r="H45" s="1" t="s">
        <v>23318</v>
      </c>
      <c r="I45" s="11" t="s">
        <v>23319</v>
      </c>
      <c r="J45" s="1" t="s">
        <v>22978</v>
      </c>
      <c r="K45" s="1">
        <v>772211700</v>
      </c>
      <c r="L45" s="1" t="s">
        <v>30867</v>
      </c>
      <c r="M45" s="1" t="s">
        <v>23365</v>
      </c>
      <c r="N45" s="1" t="s">
        <v>30938</v>
      </c>
      <c r="O45" s="1" t="s">
        <v>30938</v>
      </c>
      <c r="P45" s="1">
        <v>253250</v>
      </c>
      <c r="Q45" s="1" t="s">
        <v>30938</v>
      </c>
      <c r="R45" s="1" t="s">
        <v>23365</v>
      </c>
      <c r="S45" s="1" t="s">
        <v>23365</v>
      </c>
      <c r="T45" s="1" t="s">
        <v>23365</v>
      </c>
      <c r="U45" s="1" t="s">
        <v>23365</v>
      </c>
      <c r="V45" s="1" t="s">
        <v>23365</v>
      </c>
      <c r="W45" s="1" t="s">
        <v>30939</v>
      </c>
      <c r="X45" s="1" t="s">
        <v>23365</v>
      </c>
      <c r="Y45" s="1">
        <v>250000</v>
      </c>
      <c r="Z45" s="1">
        <v>3250</v>
      </c>
      <c r="AA45" s="1">
        <v>60</v>
      </c>
      <c r="AB45" s="1">
        <v>6000</v>
      </c>
      <c r="AC45" s="1" t="s">
        <v>23365</v>
      </c>
      <c r="AD45" s="1" t="s">
        <v>23003</v>
      </c>
      <c r="AE45" s="1" t="s">
        <v>23365</v>
      </c>
      <c r="AF45" s="1" t="s">
        <v>30939</v>
      </c>
      <c r="AG45" s="1" t="s">
        <v>23365</v>
      </c>
      <c r="AH45" s="1" t="s">
        <v>30939</v>
      </c>
      <c r="AI45" s="1" t="s">
        <v>23365</v>
      </c>
      <c r="AJ45" s="1" t="s">
        <v>23178</v>
      </c>
      <c r="AK45" s="1" t="s">
        <v>23365</v>
      </c>
      <c r="AL45" s="1" t="s">
        <v>23365</v>
      </c>
      <c r="AM45" s="1">
        <v>50000</v>
      </c>
      <c r="AN45" s="1">
        <f t="shared" si="7"/>
        <v>1</v>
      </c>
      <c r="AO45" s="1" t="s">
        <v>23365</v>
      </c>
      <c r="AP45" s="1">
        <f t="shared" si="8"/>
        <v>1</v>
      </c>
      <c r="AQ45" s="1">
        <v>200000</v>
      </c>
      <c r="AR45" s="1" t="s">
        <v>23365</v>
      </c>
      <c r="AS45" s="1" t="s">
        <v>23365</v>
      </c>
      <c r="AT45" s="1" t="s">
        <v>23365</v>
      </c>
      <c r="AU45" s="1" t="s">
        <v>23365</v>
      </c>
      <c r="AV45" s="1" t="s">
        <v>23365</v>
      </c>
      <c r="AW45" s="1" t="s">
        <v>23365</v>
      </c>
      <c r="AX45" s="1" t="s">
        <v>23365</v>
      </c>
      <c r="AY45" s="1" t="s">
        <v>23365</v>
      </c>
      <c r="AZ45" s="1" t="s">
        <v>23365</v>
      </c>
      <c r="BA45" s="1" t="s">
        <v>23365</v>
      </c>
      <c r="BB45" s="1" t="s">
        <v>23365</v>
      </c>
      <c r="BC45" s="1" t="s">
        <v>23365</v>
      </c>
      <c r="BD45" s="1" t="s">
        <v>23365</v>
      </c>
      <c r="BE45" s="1" t="s">
        <v>23365</v>
      </c>
      <c r="BF45" s="1" t="s">
        <v>30938</v>
      </c>
      <c r="BG45" s="1" t="s">
        <v>23365</v>
      </c>
      <c r="BH45" s="1" t="s">
        <v>23252</v>
      </c>
      <c r="BI45" s="1" t="s">
        <v>23365</v>
      </c>
      <c r="BJ45" s="1" t="s">
        <v>30939</v>
      </c>
      <c r="BK45" s="1" t="s">
        <v>23365</v>
      </c>
      <c r="BL45" s="1" t="s">
        <v>30939</v>
      </c>
      <c r="BM45" s="1" t="s">
        <v>23365</v>
      </c>
      <c r="BN45" s="1" t="s">
        <v>30939</v>
      </c>
      <c r="BO45" s="1" t="s">
        <v>23365</v>
      </c>
      <c r="BQ45" s="1" t="s">
        <v>23365</v>
      </c>
      <c r="BS45" s="1" t="s">
        <v>23365</v>
      </c>
      <c r="BU45" s="1" t="s">
        <v>23365</v>
      </c>
      <c r="BV45" s="1" t="s">
        <v>30939</v>
      </c>
      <c r="BW45" s="1" t="s">
        <v>23365</v>
      </c>
      <c r="BX45" s="1" t="s">
        <v>30939</v>
      </c>
      <c r="BY45" s="1" t="s">
        <v>23365</v>
      </c>
      <c r="BZ45" s="1" t="s">
        <v>30939</v>
      </c>
      <c r="CA45" s="1" t="s">
        <v>23365</v>
      </c>
      <c r="CB45" s="1" t="s">
        <v>30939</v>
      </c>
      <c r="CD45" s="1" t="s">
        <v>23365</v>
      </c>
      <c r="CE45" s="1" t="s">
        <v>23365</v>
      </c>
      <c r="CF45" s="1" t="s">
        <v>23365</v>
      </c>
      <c r="CG45" s="1" t="s">
        <v>30939</v>
      </c>
      <c r="CH45" s="1" t="s">
        <v>23365</v>
      </c>
      <c r="CI45" s="1" t="s">
        <v>23365</v>
      </c>
      <c r="CJ45" s="1" t="s">
        <v>23365</v>
      </c>
      <c r="CK45" s="1" t="s">
        <v>30939</v>
      </c>
      <c r="CL45" s="1" t="s">
        <v>23365</v>
      </c>
      <c r="CM45" s="1" t="s">
        <v>30939</v>
      </c>
      <c r="CN45" s="1" t="s">
        <v>23365</v>
      </c>
      <c r="CO45" s="1" t="s">
        <v>23365</v>
      </c>
      <c r="CP45" s="1" t="s">
        <v>30939</v>
      </c>
      <c r="CQ45" s="1" t="s">
        <v>23365</v>
      </c>
      <c r="CR45" s="1" t="s">
        <v>30938</v>
      </c>
      <c r="CS45" s="1">
        <v>3250</v>
      </c>
      <c r="CT45" s="1" t="s">
        <v>30939</v>
      </c>
      <c r="CU45" s="1" t="s">
        <v>23365</v>
      </c>
      <c r="CV45" s="1" t="s">
        <v>23365</v>
      </c>
      <c r="CW45" s="1" t="s">
        <v>23326</v>
      </c>
      <c r="CX45" s="1" t="s">
        <v>30938</v>
      </c>
      <c r="CY45" s="1" t="s">
        <v>30938</v>
      </c>
      <c r="CZ45" s="1" t="s">
        <v>30938</v>
      </c>
      <c r="DA45" s="1" t="s">
        <v>23327</v>
      </c>
      <c r="DB45" s="1" t="s">
        <v>23365</v>
      </c>
      <c r="DC45" s="1" t="s">
        <v>23210</v>
      </c>
      <c r="DD45" s="1" t="s">
        <v>22987</v>
      </c>
      <c r="DE45" s="1" t="s">
        <v>24410</v>
      </c>
      <c r="DF45" s="1" t="s">
        <v>22988</v>
      </c>
      <c r="DG45" s="1" t="s">
        <v>22989</v>
      </c>
      <c r="DH45" s="1" t="s">
        <v>22990</v>
      </c>
      <c r="DI45" s="1" t="s">
        <v>23365</v>
      </c>
      <c r="DJ45" s="1" t="s">
        <v>23365</v>
      </c>
      <c r="DK45" s="1" t="s">
        <v>30938</v>
      </c>
      <c r="DL45" s="1" t="s">
        <v>22991</v>
      </c>
    </row>
    <row r="46" spans="1:116">
      <c r="A46" s="1">
        <f t="shared" si="6"/>
        <v>1</v>
      </c>
      <c r="B46" s="1" t="s">
        <v>22992</v>
      </c>
      <c r="C46" s="1" t="s">
        <v>22993</v>
      </c>
      <c r="D46" s="1" t="s">
        <v>23315</v>
      </c>
      <c r="E46" s="10">
        <v>352701000000000</v>
      </c>
      <c r="F46" s="1" t="s">
        <v>22994</v>
      </c>
      <c r="G46" s="1" t="s">
        <v>22995</v>
      </c>
      <c r="H46" s="1" t="s">
        <v>23318</v>
      </c>
      <c r="I46" s="11" t="s">
        <v>23319</v>
      </c>
      <c r="J46" s="1" t="s">
        <v>22978</v>
      </c>
      <c r="K46" s="1">
        <v>772211702</v>
      </c>
      <c r="L46" s="1" t="s">
        <v>30867</v>
      </c>
      <c r="M46" s="1" t="s">
        <v>23365</v>
      </c>
      <c r="N46" s="1" t="s">
        <v>30938</v>
      </c>
      <c r="O46" s="1" t="s">
        <v>30938</v>
      </c>
      <c r="P46" s="1">
        <v>253250</v>
      </c>
      <c r="Q46" s="1" t="s">
        <v>30938</v>
      </c>
      <c r="R46" s="1" t="s">
        <v>23365</v>
      </c>
      <c r="S46" s="1" t="s">
        <v>23365</v>
      </c>
      <c r="T46" s="1" t="s">
        <v>23365</v>
      </c>
      <c r="U46" s="1" t="s">
        <v>23365</v>
      </c>
      <c r="V46" s="1" t="s">
        <v>23365</v>
      </c>
      <c r="W46" s="1" t="s">
        <v>30939</v>
      </c>
      <c r="X46" s="1" t="s">
        <v>23365</v>
      </c>
      <c r="Y46" s="1">
        <v>250000</v>
      </c>
      <c r="Z46" s="1">
        <v>3250</v>
      </c>
      <c r="AA46" s="1">
        <v>30</v>
      </c>
      <c r="AB46" s="1">
        <v>0</v>
      </c>
      <c r="AC46" s="1" t="s">
        <v>23365</v>
      </c>
      <c r="AD46" s="1" t="s">
        <v>22996</v>
      </c>
      <c r="AE46" s="1" t="s">
        <v>23365</v>
      </c>
      <c r="AF46" s="1" t="s">
        <v>30939</v>
      </c>
      <c r="AG46" s="1" t="s">
        <v>23365</v>
      </c>
      <c r="AH46" s="1" t="s">
        <v>30939</v>
      </c>
      <c r="AI46" s="1" t="s">
        <v>23365</v>
      </c>
      <c r="AJ46" s="1" t="s">
        <v>22997</v>
      </c>
      <c r="AK46" s="1" t="s">
        <v>23365</v>
      </c>
      <c r="AL46" s="1">
        <v>10000</v>
      </c>
      <c r="AM46" s="1">
        <v>40000</v>
      </c>
      <c r="AN46" s="1">
        <f t="shared" si="7"/>
        <v>1</v>
      </c>
      <c r="AO46" s="1" t="s">
        <v>23365</v>
      </c>
      <c r="AP46" s="1">
        <f t="shared" si="8"/>
        <v>1</v>
      </c>
      <c r="AQ46" s="1">
        <v>100000</v>
      </c>
      <c r="AR46" s="1">
        <v>100000</v>
      </c>
      <c r="AS46" s="1" t="s">
        <v>23365</v>
      </c>
      <c r="AT46" s="1" t="s">
        <v>23365</v>
      </c>
      <c r="AU46" s="1" t="s">
        <v>23365</v>
      </c>
      <c r="AV46" s="1" t="s">
        <v>23365</v>
      </c>
      <c r="AW46" s="1" t="s">
        <v>23365</v>
      </c>
      <c r="AX46" s="1" t="s">
        <v>23365</v>
      </c>
      <c r="AY46" s="1" t="s">
        <v>23365</v>
      </c>
      <c r="AZ46" s="1" t="s">
        <v>23365</v>
      </c>
      <c r="BA46" s="1" t="s">
        <v>23365</v>
      </c>
      <c r="BB46" s="1" t="s">
        <v>23365</v>
      </c>
      <c r="BC46" s="1" t="s">
        <v>23365</v>
      </c>
      <c r="BD46" s="1" t="s">
        <v>23365</v>
      </c>
      <c r="BE46" s="1" t="s">
        <v>23365</v>
      </c>
      <c r="BF46" s="1" t="s">
        <v>30938</v>
      </c>
      <c r="BG46" s="1" t="s">
        <v>23365</v>
      </c>
      <c r="BH46" s="1" t="s">
        <v>23252</v>
      </c>
      <c r="BI46" s="1" t="s">
        <v>23365</v>
      </c>
      <c r="BJ46" s="1" t="s">
        <v>30939</v>
      </c>
      <c r="BK46" s="1" t="s">
        <v>23365</v>
      </c>
      <c r="BL46" s="1" t="s">
        <v>30939</v>
      </c>
      <c r="BM46" s="1" t="s">
        <v>23365</v>
      </c>
      <c r="BN46" s="1" t="s">
        <v>30939</v>
      </c>
      <c r="BO46" s="1" t="s">
        <v>23365</v>
      </c>
      <c r="BQ46" s="1" t="s">
        <v>23365</v>
      </c>
      <c r="BS46" s="1" t="s">
        <v>23365</v>
      </c>
      <c r="BU46" s="1" t="s">
        <v>23365</v>
      </c>
      <c r="BV46" s="1" t="s">
        <v>30939</v>
      </c>
      <c r="BW46" s="1" t="s">
        <v>23365</v>
      </c>
      <c r="BX46" s="1" t="s">
        <v>30939</v>
      </c>
      <c r="BY46" s="1" t="s">
        <v>23365</v>
      </c>
      <c r="BZ46" s="1" t="s">
        <v>30939</v>
      </c>
      <c r="CA46" s="1" t="s">
        <v>23365</v>
      </c>
      <c r="CB46" s="1" t="s">
        <v>30939</v>
      </c>
      <c r="CD46" s="1" t="s">
        <v>23365</v>
      </c>
      <c r="CE46" s="1" t="s">
        <v>23365</v>
      </c>
      <c r="CF46" s="1" t="s">
        <v>23365</v>
      </c>
      <c r="CG46" s="1" t="s">
        <v>30939</v>
      </c>
      <c r="CH46" s="1" t="s">
        <v>23365</v>
      </c>
      <c r="CI46" s="1" t="s">
        <v>23365</v>
      </c>
      <c r="CJ46" s="1" t="s">
        <v>23365</v>
      </c>
      <c r="CK46" s="1" t="s">
        <v>30939</v>
      </c>
      <c r="CL46" s="1" t="s">
        <v>23365</v>
      </c>
      <c r="CM46" s="1" t="s">
        <v>30939</v>
      </c>
      <c r="CN46" s="1" t="s">
        <v>23365</v>
      </c>
      <c r="CO46" s="1" t="s">
        <v>23365</v>
      </c>
      <c r="CP46" s="1" t="s">
        <v>30939</v>
      </c>
      <c r="CQ46" s="1" t="s">
        <v>23365</v>
      </c>
      <c r="CR46" s="1" t="s">
        <v>30938</v>
      </c>
      <c r="CS46" s="1">
        <v>3250</v>
      </c>
      <c r="CT46" s="1" t="s">
        <v>30939</v>
      </c>
      <c r="CU46" s="1" t="s">
        <v>23365</v>
      </c>
      <c r="CV46" s="1" t="s">
        <v>23365</v>
      </c>
      <c r="CW46" s="1" t="s">
        <v>23326</v>
      </c>
      <c r="CX46" s="1" t="s">
        <v>30938</v>
      </c>
      <c r="CY46" s="1" t="s">
        <v>30938</v>
      </c>
      <c r="CZ46" s="1" t="s">
        <v>30938</v>
      </c>
      <c r="DA46" s="1" t="s">
        <v>23327</v>
      </c>
      <c r="DB46" s="1" t="s">
        <v>23365</v>
      </c>
      <c r="DC46" s="1" t="s">
        <v>23210</v>
      </c>
      <c r="DD46" s="1" t="s">
        <v>22998</v>
      </c>
      <c r="DE46" s="1" t="s">
        <v>24410</v>
      </c>
      <c r="DF46" s="1" t="s">
        <v>22913</v>
      </c>
      <c r="DG46" s="1" t="s">
        <v>22914</v>
      </c>
      <c r="DH46" s="1" t="s">
        <v>22915</v>
      </c>
      <c r="DI46" s="1" t="s">
        <v>23365</v>
      </c>
      <c r="DJ46" s="1" t="s">
        <v>23365</v>
      </c>
      <c r="DK46" s="1" t="s">
        <v>30938</v>
      </c>
      <c r="DL46" s="1" t="s">
        <v>22916</v>
      </c>
    </row>
    <row r="47" spans="1:116">
      <c r="A47" s="1">
        <f t="shared" si="6"/>
        <v>1</v>
      </c>
      <c r="B47" s="1" t="s">
        <v>22917</v>
      </c>
      <c r="C47" s="1" t="s">
        <v>22918</v>
      </c>
      <c r="D47" s="1" t="s">
        <v>23315</v>
      </c>
      <c r="E47" s="10">
        <v>352701000000000</v>
      </c>
      <c r="F47" s="1" t="s">
        <v>22919</v>
      </c>
      <c r="G47" s="1" t="s">
        <v>22920</v>
      </c>
      <c r="H47" s="1" t="s">
        <v>23318</v>
      </c>
      <c r="I47" s="11" t="s">
        <v>23319</v>
      </c>
      <c r="J47" s="1" t="s">
        <v>22978</v>
      </c>
      <c r="K47" s="1">
        <v>772211704</v>
      </c>
      <c r="L47" s="1" t="s">
        <v>30867</v>
      </c>
      <c r="M47" s="1" t="s">
        <v>23365</v>
      </c>
      <c r="N47" s="1" t="s">
        <v>30938</v>
      </c>
      <c r="O47" s="1" t="s">
        <v>30938</v>
      </c>
      <c r="P47" s="1">
        <v>253250</v>
      </c>
      <c r="Q47" s="1" t="s">
        <v>30938</v>
      </c>
      <c r="R47" s="1" t="s">
        <v>23365</v>
      </c>
      <c r="S47" s="1" t="s">
        <v>23365</v>
      </c>
      <c r="T47" s="1" t="s">
        <v>23365</v>
      </c>
      <c r="U47" s="1" t="s">
        <v>23365</v>
      </c>
      <c r="V47" s="1" t="s">
        <v>23365</v>
      </c>
      <c r="W47" s="1" t="s">
        <v>30939</v>
      </c>
      <c r="X47" s="1" t="s">
        <v>23365</v>
      </c>
      <c r="Y47" s="1">
        <v>250000</v>
      </c>
      <c r="Z47" s="1">
        <v>3250</v>
      </c>
      <c r="AA47" s="1">
        <v>60</v>
      </c>
      <c r="AB47" s="1">
        <v>6000</v>
      </c>
      <c r="AC47" s="1" t="s">
        <v>23365</v>
      </c>
      <c r="AD47" s="1" t="s">
        <v>22921</v>
      </c>
      <c r="AE47" s="1" t="s">
        <v>23365</v>
      </c>
      <c r="AF47" s="1" t="s">
        <v>30938</v>
      </c>
      <c r="AG47" s="1" t="s">
        <v>22922</v>
      </c>
      <c r="AH47" s="1" t="s">
        <v>30939</v>
      </c>
      <c r="AI47" s="1" t="s">
        <v>23365</v>
      </c>
      <c r="AJ47" s="1" t="s">
        <v>22923</v>
      </c>
      <c r="AK47" s="1" t="s">
        <v>23365</v>
      </c>
      <c r="AL47" s="1" t="s">
        <v>23365</v>
      </c>
      <c r="AM47" s="1" t="s">
        <v>23365</v>
      </c>
      <c r="AN47" s="1">
        <f t="shared" si="7"/>
        <v>0</v>
      </c>
      <c r="AO47" s="1">
        <v>80000</v>
      </c>
      <c r="AP47" s="1">
        <f t="shared" si="8"/>
        <v>1</v>
      </c>
      <c r="AQ47" s="1">
        <v>165000</v>
      </c>
      <c r="AR47" s="1" t="s">
        <v>23365</v>
      </c>
      <c r="AS47" s="1" t="s">
        <v>23365</v>
      </c>
      <c r="AT47" s="1" t="s">
        <v>23365</v>
      </c>
      <c r="AU47" s="1" t="s">
        <v>23365</v>
      </c>
      <c r="AV47" s="1" t="s">
        <v>23365</v>
      </c>
      <c r="AW47" s="1" t="s">
        <v>23365</v>
      </c>
      <c r="AX47" s="1" t="s">
        <v>23365</v>
      </c>
      <c r="AY47" s="1" t="s">
        <v>23365</v>
      </c>
      <c r="AZ47" s="1" t="s">
        <v>23365</v>
      </c>
      <c r="BA47" s="1" t="s">
        <v>23365</v>
      </c>
      <c r="BB47" s="1" t="s">
        <v>23365</v>
      </c>
      <c r="BC47" s="1" t="s">
        <v>23365</v>
      </c>
      <c r="BD47" s="1" t="s">
        <v>23365</v>
      </c>
      <c r="BE47" s="1" t="s">
        <v>23365</v>
      </c>
      <c r="BF47" s="1" t="s">
        <v>30938</v>
      </c>
      <c r="BG47" s="1" t="s">
        <v>23365</v>
      </c>
      <c r="BH47" s="1" t="s">
        <v>23252</v>
      </c>
      <c r="BI47" s="1" t="s">
        <v>23365</v>
      </c>
      <c r="BJ47" s="1" t="s">
        <v>30939</v>
      </c>
      <c r="BK47" s="1" t="s">
        <v>23365</v>
      </c>
      <c r="BL47" s="1" t="s">
        <v>30939</v>
      </c>
      <c r="BM47" s="1" t="s">
        <v>23365</v>
      </c>
      <c r="BN47" s="1" t="s">
        <v>30939</v>
      </c>
      <c r="BO47" s="1" t="s">
        <v>23365</v>
      </c>
      <c r="BQ47" s="1" t="s">
        <v>23365</v>
      </c>
      <c r="BS47" s="1" t="s">
        <v>23365</v>
      </c>
      <c r="BU47" s="1" t="s">
        <v>23365</v>
      </c>
      <c r="BV47" s="1" t="s">
        <v>30939</v>
      </c>
      <c r="BW47" s="1" t="s">
        <v>23365</v>
      </c>
      <c r="BX47" s="1" t="s">
        <v>30939</v>
      </c>
      <c r="BY47" s="1" t="s">
        <v>23365</v>
      </c>
      <c r="BZ47" s="1" t="s">
        <v>30939</v>
      </c>
      <c r="CA47" s="1" t="s">
        <v>23365</v>
      </c>
      <c r="CB47" s="1" t="s">
        <v>30939</v>
      </c>
      <c r="CD47" s="1" t="s">
        <v>23365</v>
      </c>
      <c r="CE47" s="1" t="s">
        <v>23365</v>
      </c>
      <c r="CF47" s="1" t="s">
        <v>23365</v>
      </c>
      <c r="CG47" s="1" t="s">
        <v>30939</v>
      </c>
      <c r="CH47" s="1" t="s">
        <v>23365</v>
      </c>
      <c r="CI47" s="1" t="s">
        <v>23365</v>
      </c>
      <c r="CJ47" s="1" t="s">
        <v>23365</v>
      </c>
      <c r="CK47" s="1" t="s">
        <v>30939</v>
      </c>
      <c r="CL47" s="1" t="s">
        <v>23365</v>
      </c>
      <c r="CM47" s="1" t="s">
        <v>30938</v>
      </c>
      <c r="CN47" s="1">
        <v>1000</v>
      </c>
      <c r="CO47" s="1">
        <v>1000</v>
      </c>
      <c r="CP47" s="1" t="s">
        <v>30939</v>
      </c>
      <c r="CQ47" s="1" t="s">
        <v>23365</v>
      </c>
      <c r="CR47" s="1" t="s">
        <v>30938</v>
      </c>
      <c r="CS47" s="1">
        <v>3250</v>
      </c>
      <c r="CT47" s="1" t="s">
        <v>30939</v>
      </c>
      <c r="CU47" s="1" t="s">
        <v>23365</v>
      </c>
      <c r="CV47" s="1" t="s">
        <v>23365</v>
      </c>
      <c r="CW47" s="1" t="s">
        <v>23326</v>
      </c>
      <c r="CX47" s="1" t="s">
        <v>30938</v>
      </c>
      <c r="CY47" s="1" t="s">
        <v>30939</v>
      </c>
      <c r="CZ47" s="1" t="s">
        <v>30938</v>
      </c>
      <c r="DA47" s="1" t="s">
        <v>23327</v>
      </c>
      <c r="DB47" s="1" t="s">
        <v>23365</v>
      </c>
      <c r="DC47" s="1" t="s">
        <v>23210</v>
      </c>
      <c r="DD47" s="1" t="s">
        <v>22924</v>
      </c>
      <c r="DE47" s="1" t="s">
        <v>24410</v>
      </c>
      <c r="DF47" s="1" t="s">
        <v>22925</v>
      </c>
      <c r="DG47" s="1" t="s">
        <v>22926</v>
      </c>
      <c r="DH47" s="1" t="s">
        <v>23192</v>
      </c>
      <c r="DI47" s="1" t="s">
        <v>23365</v>
      </c>
      <c r="DJ47" s="1" t="s">
        <v>23365</v>
      </c>
      <c r="DK47" s="1" t="s">
        <v>30938</v>
      </c>
      <c r="DL47" s="1" t="s">
        <v>22927</v>
      </c>
    </row>
    <row r="48" spans="1:116">
      <c r="A48" s="1">
        <f t="shared" si="6"/>
        <v>1</v>
      </c>
      <c r="B48" s="1" t="s">
        <v>22928</v>
      </c>
      <c r="C48" s="1" t="s">
        <v>22929</v>
      </c>
      <c r="D48" s="1" t="s">
        <v>23315</v>
      </c>
      <c r="E48" s="10">
        <v>352701000000000</v>
      </c>
      <c r="F48" s="1" t="s">
        <v>22930</v>
      </c>
      <c r="G48" s="1" t="s">
        <v>22931</v>
      </c>
      <c r="H48" s="1" t="s">
        <v>23318</v>
      </c>
      <c r="I48" s="11" t="s">
        <v>23319</v>
      </c>
      <c r="J48" s="1" t="s">
        <v>22978</v>
      </c>
      <c r="K48" s="1">
        <v>772211705</v>
      </c>
      <c r="L48" s="1" t="s">
        <v>30867</v>
      </c>
      <c r="M48" s="1" t="s">
        <v>23365</v>
      </c>
      <c r="N48" s="1" t="s">
        <v>30938</v>
      </c>
      <c r="O48" s="1" t="s">
        <v>30938</v>
      </c>
      <c r="P48" s="1">
        <v>253250</v>
      </c>
      <c r="Q48" s="1" t="s">
        <v>30938</v>
      </c>
      <c r="R48" s="1" t="s">
        <v>23365</v>
      </c>
      <c r="S48" s="1" t="s">
        <v>23365</v>
      </c>
      <c r="T48" s="1" t="s">
        <v>23365</v>
      </c>
      <c r="U48" s="1" t="s">
        <v>23365</v>
      </c>
      <c r="V48" s="1" t="s">
        <v>23365</v>
      </c>
      <c r="W48" s="1" t="s">
        <v>30939</v>
      </c>
      <c r="X48" s="1" t="s">
        <v>23365</v>
      </c>
      <c r="Y48" s="1">
        <v>3250</v>
      </c>
      <c r="Z48" s="1">
        <v>3250</v>
      </c>
      <c r="AA48" s="1">
        <v>20</v>
      </c>
      <c r="AB48" s="1">
        <v>0</v>
      </c>
      <c r="AC48" s="1" t="s">
        <v>23365</v>
      </c>
      <c r="AD48" s="1" t="s">
        <v>22932</v>
      </c>
      <c r="AE48" s="1" t="s">
        <v>23365</v>
      </c>
      <c r="AF48" s="1" t="s">
        <v>30939</v>
      </c>
      <c r="AG48" s="1" t="s">
        <v>23365</v>
      </c>
      <c r="AH48" s="1" t="s">
        <v>30939</v>
      </c>
      <c r="AI48" s="1" t="s">
        <v>23365</v>
      </c>
      <c r="AJ48" s="1" t="s">
        <v>22933</v>
      </c>
      <c r="AK48" s="1" t="s">
        <v>23365</v>
      </c>
      <c r="AL48" s="1">
        <v>20000</v>
      </c>
      <c r="AM48" s="1">
        <v>30000</v>
      </c>
      <c r="AN48" s="1">
        <f t="shared" si="7"/>
        <v>1</v>
      </c>
      <c r="AO48" s="1" t="s">
        <v>23365</v>
      </c>
      <c r="AP48" s="1">
        <f t="shared" si="8"/>
        <v>1</v>
      </c>
      <c r="AQ48" s="1">
        <v>200000</v>
      </c>
      <c r="AR48" s="1" t="s">
        <v>23365</v>
      </c>
      <c r="AS48" s="1" t="s">
        <v>23365</v>
      </c>
      <c r="AT48" s="1" t="s">
        <v>23365</v>
      </c>
      <c r="AU48" s="1" t="s">
        <v>23365</v>
      </c>
      <c r="AV48" s="1" t="s">
        <v>23365</v>
      </c>
      <c r="AW48" s="1" t="s">
        <v>23365</v>
      </c>
      <c r="AX48" s="1" t="s">
        <v>23365</v>
      </c>
      <c r="AY48" s="1" t="s">
        <v>23365</v>
      </c>
      <c r="AZ48" s="1" t="s">
        <v>23365</v>
      </c>
      <c r="BA48" s="1" t="s">
        <v>23365</v>
      </c>
      <c r="BB48" s="1" t="s">
        <v>23365</v>
      </c>
      <c r="BC48" s="1" t="s">
        <v>23365</v>
      </c>
      <c r="BD48" s="1" t="s">
        <v>23365</v>
      </c>
      <c r="BE48" s="1" t="s">
        <v>23365</v>
      </c>
      <c r="BF48" s="1" t="s">
        <v>30938</v>
      </c>
      <c r="BG48" s="1" t="s">
        <v>23365</v>
      </c>
      <c r="BH48" s="1" t="s">
        <v>23252</v>
      </c>
      <c r="BI48" s="1" t="s">
        <v>23365</v>
      </c>
      <c r="BJ48" s="1" t="s">
        <v>30939</v>
      </c>
      <c r="BK48" s="1" t="s">
        <v>23365</v>
      </c>
      <c r="BL48" s="1" t="s">
        <v>30939</v>
      </c>
      <c r="BM48" s="1" t="s">
        <v>23365</v>
      </c>
      <c r="BN48" s="1" t="s">
        <v>30939</v>
      </c>
      <c r="BO48" s="1" t="s">
        <v>23365</v>
      </c>
      <c r="BQ48" s="1" t="s">
        <v>23365</v>
      </c>
      <c r="BS48" s="1" t="s">
        <v>23365</v>
      </c>
      <c r="BU48" s="1" t="s">
        <v>23365</v>
      </c>
      <c r="BV48" s="1" t="s">
        <v>30939</v>
      </c>
      <c r="BW48" s="1" t="s">
        <v>23365</v>
      </c>
      <c r="BX48" s="1" t="s">
        <v>30939</v>
      </c>
      <c r="BY48" s="1" t="s">
        <v>23365</v>
      </c>
      <c r="BZ48" s="1" t="s">
        <v>30939</v>
      </c>
      <c r="CA48" s="1" t="s">
        <v>23365</v>
      </c>
      <c r="CB48" s="1" t="s">
        <v>30939</v>
      </c>
      <c r="CD48" s="1" t="s">
        <v>23365</v>
      </c>
      <c r="CE48" s="1" t="s">
        <v>23365</v>
      </c>
      <c r="CF48" s="1" t="s">
        <v>23365</v>
      </c>
      <c r="CG48" s="1" t="s">
        <v>30939</v>
      </c>
      <c r="CH48" s="1" t="s">
        <v>23365</v>
      </c>
      <c r="CI48" s="1" t="s">
        <v>23365</v>
      </c>
      <c r="CJ48" s="1" t="s">
        <v>23365</v>
      </c>
      <c r="CK48" s="1" t="s">
        <v>30939</v>
      </c>
      <c r="CL48" s="1" t="s">
        <v>23365</v>
      </c>
      <c r="CM48" s="1" t="s">
        <v>30939</v>
      </c>
      <c r="CN48" s="1" t="s">
        <v>23365</v>
      </c>
      <c r="CO48" s="1" t="s">
        <v>23365</v>
      </c>
      <c r="CP48" s="1" t="s">
        <v>30939</v>
      </c>
      <c r="CQ48" s="1" t="s">
        <v>23365</v>
      </c>
      <c r="CR48" s="1" t="s">
        <v>30938</v>
      </c>
      <c r="CS48" s="1">
        <v>3250</v>
      </c>
      <c r="CT48" s="1" t="s">
        <v>30939</v>
      </c>
      <c r="CU48" s="1" t="s">
        <v>23365</v>
      </c>
      <c r="CV48" s="1" t="s">
        <v>23365</v>
      </c>
      <c r="CW48" s="1" t="s">
        <v>23326</v>
      </c>
      <c r="CX48" s="1" t="s">
        <v>30938</v>
      </c>
      <c r="CY48" s="1" t="s">
        <v>30939</v>
      </c>
      <c r="CZ48" s="1" t="s">
        <v>30938</v>
      </c>
      <c r="DA48" s="1" t="s">
        <v>23327</v>
      </c>
      <c r="DB48" s="1" t="s">
        <v>23365</v>
      </c>
      <c r="DC48" s="1" t="s">
        <v>23210</v>
      </c>
      <c r="DD48" s="1" t="s">
        <v>22934</v>
      </c>
      <c r="DE48" s="1" t="s">
        <v>24410</v>
      </c>
      <c r="DF48" s="1" t="s">
        <v>22935</v>
      </c>
      <c r="DG48" s="1" t="s">
        <v>22936</v>
      </c>
      <c r="DH48" s="1" t="s">
        <v>22937</v>
      </c>
      <c r="DI48" s="1" t="s">
        <v>23365</v>
      </c>
      <c r="DJ48" s="1" t="s">
        <v>23365</v>
      </c>
      <c r="DK48" s="1" t="s">
        <v>30938</v>
      </c>
      <c r="DL48" s="1" t="s">
        <v>22938</v>
      </c>
    </row>
    <row r="49" spans="1:116">
      <c r="A49" s="1">
        <f t="shared" si="6"/>
        <v>2</v>
      </c>
      <c r="B49" s="1" t="s">
        <v>22939</v>
      </c>
      <c r="C49" s="1" t="s">
        <v>22940</v>
      </c>
      <c r="D49" s="1" t="s">
        <v>23315</v>
      </c>
      <c r="E49" s="10">
        <v>352701000000000</v>
      </c>
      <c r="F49" s="1" t="s">
        <v>22941</v>
      </c>
      <c r="G49" s="1" t="s">
        <v>22942</v>
      </c>
      <c r="H49" s="1" t="s">
        <v>23318</v>
      </c>
      <c r="I49" s="11" t="s">
        <v>23319</v>
      </c>
      <c r="J49" s="1" t="s">
        <v>22978</v>
      </c>
      <c r="K49" s="1">
        <v>772211654</v>
      </c>
      <c r="L49" s="1" t="s">
        <v>30873</v>
      </c>
      <c r="M49" s="11" t="s">
        <v>23319</v>
      </c>
      <c r="N49" s="1" t="s">
        <v>30938</v>
      </c>
      <c r="O49" s="1" t="s">
        <v>30938</v>
      </c>
      <c r="P49" s="1">
        <v>253250</v>
      </c>
      <c r="Q49" s="1" t="s">
        <v>30938</v>
      </c>
      <c r="R49" s="1" t="s">
        <v>23365</v>
      </c>
      <c r="S49" s="1" t="s">
        <v>23365</v>
      </c>
      <c r="T49" s="1" t="s">
        <v>23365</v>
      </c>
      <c r="U49" s="1" t="s">
        <v>23365</v>
      </c>
      <c r="V49" s="1" t="s">
        <v>23365</v>
      </c>
      <c r="W49" s="1" t="s">
        <v>30939</v>
      </c>
      <c r="X49" s="1" t="s">
        <v>23365</v>
      </c>
      <c r="Y49" s="1">
        <v>250000</v>
      </c>
      <c r="Z49" s="1">
        <v>3250</v>
      </c>
      <c r="AA49" s="1">
        <v>20</v>
      </c>
      <c r="AB49" s="1">
        <v>0</v>
      </c>
      <c r="AC49" s="1" t="s">
        <v>23365</v>
      </c>
      <c r="AD49" s="1" t="s">
        <v>23003</v>
      </c>
      <c r="AE49" s="1" t="s">
        <v>23365</v>
      </c>
      <c r="AF49" s="1" t="s">
        <v>30939</v>
      </c>
      <c r="AG49" s="1" t="s">
        <v>23365</v>
      </c>
      <c r="AH49" s="1" t="s">
        <v>30939</v>
      </c>
      <c r="AI49" s="1" t="s">
        <v>23365</v>
      </c>
      <c r="AJ49" s="1" t="s">
        <v>22943</v>
      </c>
      <c r="AK49" s="1" t="s">
        <v>23365</v>
      </c>
      <c r="AL49" s="1" t="s">
        <v>23365</v>
      </c>
      <c r="AM49" s="1">
        <v>30000</v>
      </c>
      <c r="AN49" s="1">
        <f t="shared" si="7"/>
        <v>1</v>
      </c>
      <c r="AO49" s="1" t="s">
        <v>23365</v>
      </c>
      <c r="AP49" s="1">
        <f t="shared" si="8"/>
        <v>1</v>
      </c>
      <c r="AQ49" s="1">
        <v>120000</v>
      </c>
      <c r="AR49" s="1">
        <v>100000</v>
      </c>
      <c r="AS49" s="1" t="s">
        <v>23365</v>
      </c>
      <c r="AT49" s="1" t="s">
        <v>23365</v>
      </c>
      <c r="AU49" s="1" t="s">
        <v>23365</v>
      </c>
      <c r="AV49" s="1" t="s">
        <v>23365</v>
      </c>
      <c r="AW49" s="1" t="s">
        <v>23365</v>
      </c>
      <c r="AX49" s="1" t="s">
        <v>23365</v>
      </c>
      <c r="AY49" s="1" t="s">
        <v>23365</v>
      </c>
      <c r="AZ49" s="1" t="s">
        <v>23365</v>
      </c>
      <c r="BA49" s="1" t="s">
        <v>23365</v>
      </c>
      <c r="BB49" s="1" t="s">
        <v>23365</v>
      </c>
      <c r="BC49" s="1" t="s">
        <v>23365</v>
      </c>
      <c r="BD49" s="1" t="s">
        <v>23365</v>
      </c>
      <c r="BE49" s="1" t="s">
        <v>23365</v>
      </c>
      <c r="BF49" s="1" t="s">
        <v>30938</v>
      </c>
      <c r="BG49" s="1" t="s">
        <v>23365</v>
      </c>
      <c r="BH49" s="1" t="s">
        <v>23325</v>
      </c>
      <c r="BI49" s="1" t="s">
        <v>23365</v>
      </c>
      <c r="BJ49" s="1" t="s">
        <v>30939</v>
      </c>
      <c r="BK49" s="1" t="s">
        <v>23365</v>
      </c>
      <c r="BL49" s="1" t="s">
        <v>30939</v>
      </c>
      <c r="BM49" s="1" t="s">
        <v>23365</v>
      </c>
      <c r="BN49" s="1" t="s">
        <v>30939</v>
      </c>
      <c r="BO49" s="1" t="s">
        <v>23365</v>
      </c>
      <c r="BQ49" s="1" t="s">
        <v>23365</v>
      </c>
      <c r="BS49" s="1" t="s">
        <v>23365</v>
      </c>
      <c r="BU49" s="1" t="s">
        <v>23365</v>
      </c>
      <c r="BV49" s="1" t="s">
        <v>30939</v>
      </c>
      <c r="BW49" s="1" t="s">
        <v>23365</v>
      </c>
      <c r="BX49" s="1" t="s">
        <v>30939</v>
      </c>
      <c r="BY49" s="1" t="s">
        <v>23365</v>
      </c>
      <c r="BZ49" s="1" t="s">
        <v>30939</v>
      </c>
      <c r="CA49" s="1" t="s">
        <v>23365</v>
      </c>
      <c r="CB49" s="1" t="s">
        <v>30939</v>
      </c>
      <c r="CD49" s="1" t="s">
        <v>23365</v>
      </c>
      <c r="CE49" s="1" t="s">
        <v>23365</v>
      </c>
      <c r="CF49" s="1" t="s">
        <v>23365</v>
      </c>
      <c r="CG49" s="1" t="s">
        <v>30939</v>
      </c>
      <c r="CH49" s="1" t="s">
        <v>23365</v>
      </c>
      <c r="CI49" s="1" t="s">
        <v>23365</v>
      </c>
      <c r="CJ49" s="1" t="s">
        <v>23365</v>
      </c>
      <c r="CK49" s="1" t="s">
        <v>30939</v>
      </c>
      <c r="CL49" s="1" t="s">
        <v>23365</v>
      </c>
      <c r="CM49" s="1" t="s">
        <v>30939</v>
      </c>
      <c r="CN49" s="1" t="s">
        <v>23365</v>
      </c>
      <c r="CO49" s="1" t="s">
        <v>23365</v>
      </c>
      <c r="CP49" s="1" t="s">
        <v>30939</v>
      </c>
      <c r="CQ49" s="1" t="s">
        <v>23365</v>
      </c>
      <c r="CR49" s="1" t="s">
        <v>30938</v>
      </c>
      <c r="CS49" s="1">
        <v>3250</v>
      </c>
      <c r="CT49" s="1" t="s">
        <v>30939</v>
      </c>
      <c r="CU49" s="1" t="s">
        <v>23365</v>
      </c>
      <c r="CV49" s="1" t="s">
        <v>23365</v>
      </c>
      <c r="CW49" s="1" t="s">
        <v>23326</v>
      </c>
      <c r="CX49" s="1" t="s">
        <v>30938</v>
      </c>
      <c r="CY49" s="1" t="s">
        <v>30901</v>
      </c>
      <c r="CZ49" s="1" t="s">
        <v>30938</v>
      </c>
      <c r="DA49" s="1" t="s">
        <v>23327</v>
      </c>
      <c r="DB49" s="1" t="s">
        <v>23365</v>
      </c>
      <c r="DC49" s="1" t="s">
        <v>23210</v>
      </c>
      <c r="DD49" s="1" t="s">
        <v>22944</v>
      </c>
      <c r="DE49" s="1" t="s">
        <v>24410</v>
      </c>
      <c r="DF49" s="1" t="s">
        <v>22945</v>
      </c>
      <c r="DG49" s="1" t="s">
        <v>22946</v>
      </c>
      <c r="DH49" s="1" t="s">
        <v>23192</v>
      </c>
      <c r="DI49" s="1" t="s">
        <v>23365</v>
      </c>
      <c r="DJ49" s="1" t="s">
        <v>23365</v>
      </c>
      <c r="DK49" s="1" t="s">
        <v>30938</v>
      </c>
      <c r="DL49" s="1" t="s">
        <v>22947</v>
      </c>
    </row>
    <row r="50" spans="1:116">
      <c r="A50" s="1">
        <f t="shared" si="6"/>
        <v>2</v>
      </c>
      <c r="B50" s="1" t="s">
        <v>22948</v>
      </c>
      <c r="C50" s="1" t="s">
        <v>22949</v>
      </c>
      <c r="D50" s="1" t="s">
        <v>23315</v>
      </c>
      <c r="E50" s="10">
        <v>352701000000000</v>
      </c>
      <c r="F50" s="1" t="s">
        <v>22950</v>
      </c>
      <c r="G50" s="1" t="s">
        <v>22951</v>
      </c>
      <c r="H50" s="1" t="s">
        <v>23318</v>
      </c>
      <c r="I50" s="11" t="s">
        <v>23319</v>
      </c>
      <c r="J50" s="1" t="s">
        <v>22978</v>
      </c>
      <c r="K50" s="1">
        <v>772211658</v>
      </c>
      <c r="L50" s="1" t="s">
        <v>30867</v>
      </c>
      <c r="M50" s="1" t="s">
        <v>23365</v>
      </c>
      <c r="N50" s="1" t="s">
        <v>30938</v>
      </c>
      <c r="O50" s="1" t="s">
        <v>30938</v>
      </c>
      <c r="P50" s="1">
        <v>253250</v>
      </c>
      <c r="Q50" s="1" t="s">
        <v>30938</v>
      </c>
      <c r="R50" s="1" t="s">
        <v>23365</v>
      </c>
      <c r="S50" s="1" t="s">
        <v>23365</v>
      </c>
      <c r="T50" s="1" t="s">
        <v>23365</v>
      </c>
      <c r="U50" s="1" t="s">
        <v>23365</v>
      </c>
      <c r="V50" s="1" t="s">
        <v>23365</v>
      </c>
      <c r="W50" s="1" t="s">
        <v>30939</v>
      </c>
      <c r="X50" s="1" t="s">
        <v>23365</v>
      </c>
      <c r="Y50" s="1">
        <v>250000</v>
      </c>
      <c r="Z50" s="1">
        <v>3250</v>
      </c>
      <c r="AA50" s="1">
        <v>30</v>
      </c>
      <c r="AB50" s="1">
        <v>0</v>
      </c>
      <c r="AC50" s="1" t="s">
        <v>23365</v>
      </c>
      <c r="AD50" s="1" t="s">
        <v>23103</v>
      </c>
      <c r="AE50" s="1" t="s">
        <v>23365</v>
      </c>
      <c r="AF50" s="1" t="s">
        <v>30939</v>
      </c>
      <c r="AG50" s="1" t="s">
        <v>23365</v>
      </c>
      <c r="AH50" s="1" t="s">
        <v>30939</v>
      </c>
      <c r="AI50" s="1" t="s">
        <v>23365</v>
      </c>
      <c r="AJ50" s="1" t="s">
        <v>23103</v>
      </c>
      <c r="AK50" s="1" t="s">
        <v>23365</v>
      </c>
      <c r="AL50" s="1" t="s">
        <v>23365</v>
      </c>
      <c r="AM50" s="1">
        <v>50000</v>
      </c>
      <c r="AN50" s="1">
        <f t="shared" si="7"/>
        <v>1</v>
      </c>
      <c r="AO50" s="1">
        <v>90000</v>
      </c>
      <c r="AP50" s="1">
        <f t="shared" si="8"/>
        <v>1</v>
      </c>
      <c r="AQ50" s="1">
        <v>100000</v>
      </c>
      <c r="AR50" s="1" t="s">
        <v>23365</v>
      </c>
      <c r="AS50" s="1" t="s">
        <v>23365</v>
      </c>
      <c r="AT50" s="1" t="s">
        <v>23365</v>
      </c>
      <c r="AU50" s="1" t="s">
        <v>23365</v>
      </c>
      <c r="AV50" s="1" t="s">
        <v>23365</v>
      </c>
      <c r="AW50" s="1" t="s">
        <v>23365</v>
      </c>
      <c r="AX50" s="1" t="s">
        <v>23365</v>
      </c>
      <c r="AY50" s="1" t="s">
        <v>23365</v>
      </c>
      <c r="AZ50" s="1" t="s">
        <v>23365</v>
      </c>
      <c r="BA50" s="1" t="s">
        <v>23365</v>
      </c>
      <c r="BB50" s="1" t="s">
        <v>23365</v>
      </c>
      <c r="BC50" s="1" t="s">
        <v>23365</v>
      </c>
      <c r="BD50" s="1" t="s">
        <v>23365</v>
      </c>
      <c r="BE50" s="1" t="s">
        <v>23365</v>
      </c>
      <c r="BF50" s="1" t="s">
        <v>30938</v>
      </c>
      <c r="BG50" s="1" t="s">
        <v>23365</v>
      </c>
      <c r="BH50" s="1" t="s">
        <v>23325</v>
      </c>
      <c r="BI50" s="1" t="s">
        <v>23365</v>
      </c>
      <c r="BJ50" s="1" t="s">
        <v>30939</v>
      </c>
      <c r="BK50" s="1" t="s">
        <v>23365</v>
      </c>
      <c r="BL50" s="1" t="s">
        <v>30939</v>
      </c>
      <c r="BM50" s="1" t="s">
        <v>23365</v>
      </c>
      <c r="BN50" s="1" t="s">
        <v>30939</v>
      </c>
      <c r="BO50" s="1" t="s">
        <v>23365</v>
      </c>
      <c r="BQ50" s="1" t="s">
        <v>23365</v>
      </c>
      <c r="BS50" s="1" t="s">
        <v>23365</v>
      </c>
      <c r="BU50" s="1" t="s">
        <v>23365</v>
      </c>
      <c r="BV50" s="1" t="s">
        <v>30939</v>
      </c>
      <c r="BW50" s="1" t="s">
        <v>23365</v>
      </c>
      <c r="BX50" s="1" t="s">
        <v>30939</v>
      </c>
      <c r="BY50" s="1" t="s">
        <v>23365</v>
      </c>
      <c r="BZ50" s="1" t="s">
        <v>30939</v>
      </c>
      <c r="CA50" s="1" t="s">
        <v>23365</v>
      </c>
      <c r="CB50" s="1" t="s">
        <v>30939</v>
      </c>
      <c r="CD50" s="1" t="s">
        <v>23365</v>
      </c>
      <c r="CE50" s="1" t="s">
        <v>23365</v>
      </c>
      <c r="CF50" s="1" t="s">
        <v>23365</v>
      </c>
      <c r="CG50" s="1" t="s">
        <v>30939</v>
      </c>
      <c r="CH50" s="1" t="s">
        <v>23365</v>
      </c>
      <c r="CI50" s="1" t="s">
        <v>23365</v>
      </c>
      <c r="CJ50" s="1" t="s">
        <v>23365</v>
      </c>
      <c r="CK50" s="1" t="s">
        <v>30939</v>
      </c>
      <c r="CL50" s="1" t="s">
        <v>23365</v>
      </c>
      <c r="CM50" s="1" t="s">
        <v>30938</v>
      </c>
      <c r="CN50" s="1">
        <v>1500</v>
      </c>
      <c r="CO50" s="1">
        <v>0</v>
      </c>
      <c r="CP50" s="1" t="s">
        <v>30939</v>
      </c>
      <c r="CQ50" s="1" t="s">
        <v>23365</v>
      </c>
      <c r="CR50" s="1" t="s">
        <v>30938</v>
      </c>
      <c r="CS50" s="1">
        <v>3250</v>
      </c>
      <c r="CT50" s="1" t="s">
        <v>30939</v>
      </c>
      <c r="CU50" s="1" t="s">
        <v>23365</v>
      </c>
      <c r="CV50" s="1" t="s">
        <v>23365</v>
      </c>
      <c r="CW50" s="1" t="s">
        <v>23326</v>
      </c>
      <c r="CX50" s="1" t="s">
        <v>30938</v>
      </c>
      <c r="CY50" s="1" t="s">
        <v>30901</v>
      </c>
      <c r="CZ50" s="1" t="s">
        <v>30938</v>
      </c>
      <c r="DA50" s="1" t="s">
        <v>23327</v>
      </c>
      <c r="DB50" s="1" t="s">
        <v>23365</v>
      </c>
      <c r="DC50" s="1" t="s">
        <v>23210</v>
      </c>
      <c r="DD50" s="1" t="s">
        <v>22952</v>
      </c>
      <c r="DE50" s="1" t="s">
        <v>24410</v>
      </c>
      <c r="DF50" s="1" t="s">
        <v>22953</v>
      </c>
      <c r="DG50" s="1" t="s">
        <v>22954</v>
      </c>
      <c r="DH50" s="1" t="s">
        <v>23192</v>
      </c>
      <c r="DI50" s="1" t="s">
        <v>23365</v>
      </c>
      <c r="DJ50" s="1" t="s">
        <v>23365</v>
      </c>
      <c r="DK50" s="1" t="s">
        <v>30938</v>
      </c>
      <c r="DL50" s="1" t="s">
        <v>22863</v>
      </c>
    </row>
    <row r="51" spans="1:116">
      <c r="A51" s="1">
        <f t="shared" si="6"/>
        <v>1</v>
      </c>
      <c r="B51" s="1" t="s">
        <v>22864</v>
      </c>
      <c r="C51" s="1" t="s">
        <v>22865</v>
      </c>
      <c r="D51" s="1" t="s">
        <v>23315</v>
      </c>
      <c r="E51" s="10">
        <v>352701000000000</v>
      </c>
      <c r="F51" s="1" t="s">
        <v>22866</v>
      </c>
      <c r="G51" s="1" t="s">
        <v>23207</v>
      </c>
      <c r="H51" s="1" t="s">
        <v>23318</v>
      </c>
      <c r="I51" s="11" t="s">
        <v>23319</v>
      </c>
      <c r="J51" s="1" t="s">
        <v>22978</v>
      </c>
      <c r="K51" s="1">
        <v>772211657</v>
      </c>
      <c r="L51" s="1" t="s">
        <v>30873</v>
      </c>
      <c r="M51" s="11" t="s">
        <v>23319</v>
      </c>
      <c r="N51" s="1" t="s">
        <v>30938</v>
      </c>
      <c r="O51" s="1" t="s">
        <v>30938</v>
      </c>
      <c r="P51" s="1">
        <v>253250</v>
      </c>
      <c r="Q51" s="1" t="s">
        <v>30938</v>
      </c>
      <c r="R51" s="1" t="s">
        <v>23365</v>
      </c>
      <c r="S51" s="1" t="s">
        <v>23365</v>
      </c>
      <c r="T51" s="1" t="s">
        <v>23365</v>
      </c>
      <c r="U51" s="1" t="s">
        <v>23365</v>
      </c>
      <c r="V51" s="1" t="s">
        <v>23365</v>
      </c>
      <c r="W51" s="1" t="s">
        <v>30939</v>
      </c>
      <c r="X51" s="1" t="s">
        <v>23365</v>
      </c>
      <c r="Y51" s="1">
        <v>250000</v>
      </c>
      <c r="Z51" s="1">
        <v>3250</v>
      </c>
      <c r="AA51" s="1">
        <v>15</v>
      </c>
      <c r="AB51" s="1">
        <v>0</v>
      </c>
      <c r="AC51" s="1" t="s">
        <v>23365</v>
      </c>
      <c r="AD51" s="1" t="s">
        <v>23103</v>
      </c>
      <c r="AE51" s="1" t="s">
        <v>23365</v>
      </c>
      <c r="AF51" s="1" t="s">
        <v>30939</v>
      </c>
      <c r="AG51" s="1" t="s">
        <v>23365</v>
      </c>
      <c r="AH51" s="1" t="s">
        <v>30939</v>
      </c>
      <c r="AI51" s="1" t="s">
        <v>23365</v>
      </c>
      <c r="AJ51" s="1" t="s">
        <v>22867</v>
      </c>
      <c r="AK51" s="1" t="s">
        <v>23365</v>
      </c>
      <c r="AL51" s="1">
        <v>10000</v>
      </c>
      <c r="AM51" s="1">
        <v>80000</v>
      </c>
      <c r="AN51" s="1">
        <f t="shared" si="7"/>
        <v>1</v>
      </c>
      <c r="AO51" s="1">
        <v>60000</v>
      </c>
      <c r="AP51" s="1">
        <f t="shared" si="8"/>
        <v>1</v>
      </c>
      <c r="AQ51" s="1">
        <v>100000</v>
      </c>
      <c r="AR51" s="1" t="s">
        <v>23365</v>
      </c>
      <c r="AS51" s="1" t="s">
        <v>23365</v>
      </c>
      <c r="AT51" s="1" t="s">
        <v>23365</v>
      </c>
      <c r="AU51" s="1" t="s">
        <v>23365</v>
      </c>
      <c r="AV51" s="1" t="s">
        <v>23365</v>
      </c>
      <c r="AW51" s="1" t="s">
        <v>23365</v>
      </c>
      <c r="AX51" s="1" t="s">
        <v>23365</v>
      </c>
      <c r="AY51" s="1" t="s">
        <v>23365</v>
      </c>
      <c r="AZ51" s="1" t="s">
        <v>23365</v>
      </c>
      <c r="BA51" s="1" t="s">
        <v>23365</v>
      </c>
      <c r="BB51" s="1" t="s">
        <v>23365</v>
      </c>
      <c r="BC51" s="1" t="s">
        <v>23365</v>
      </c>
      <c r="BD51" s="1" t="s">
        <v>23365</v>
      </c>
      <c r="BE51" s="1" t="s">
        <v>23365</v>
      </c>
      <c r="BF51" s="1" t="s">
        <v>30938</v>
      </c>
      <c r="BG51" s="1" t="s">
        <v>23365</v>
      </c>
      <c r="BH51" s="1" t="s">
        <v>23325</v>
      </c>
      <c r="BI51" s="1" t="s">
        <v>23365</v>
      </c>
      <c r="BJ51" s="1" t="s">
        <v>30939</v>
      </c>
      <c r="BK51" s="1" t="s">
        <v>23365</v>
      </c>
      <c r="BL51" s="1" t="s">
        <v>30939</v>
      </c>
      <c r="BM51" s="1" t="s">
        <v>23365</v>
      </c>
      <c r="BN51" s="1" t="s">
        <v>30939</v>
      </c>
      <c r="BO51" s="1" t="s">
        <v>23365</v>
      </c>
      <c r="BQ51" s="1" t="s">
        <v>23365</v>
      </c>
      <c r="BS51" s="1" t="s">
        <v>23365</v>
      </c>
      <c r="BU51" s="1" t="s">
        <v>23365</v>
      </c>
      <c r="BV51" s="1" t="s">
        <v>30939</v>
      </c>
      <c r="BW51" s="1" t="s">
        <v>23365</v>
      </c>
      <c r="BX51" s="1" t="s">
        <v>30939</v>
      </c>
      <c r="BY51" s="1" t="s">
        <v>23365</v>
      </c>
      <c r="BZ51" s="1" t="s">
        <v>30939</v>
      </c>
      <c r="CA51" s="1" t="s">
        <v>23365</v>
      </c>
      <c r="CB51" s="1" t="s">
        <v>30939</v>
      </c>
      <c r="CD51" s="1" t="s">
        <v>23365</v>
      </c>
      <c r="CE51" s="1" t="s">
        <v>23365</v>
      </c>
      <c r="CF51" s="1" t="s">
        <v>23365</v>
      </c>
      <c r="CG51" s="1" t="s">
        <v>30939</v>
      </c>
      <c r="CH51" s="1" t="s">
        <v>23365</v>
      </c>
      <c r="CI51" s="1" t="s">
        <v>23365</v>
      </c>
      <c r="CJ51" s="1" t="s">
        <v>23365</v>
      </c>
      <c r="CK51" s="1" t="s">
        <v>30939</v>
      </c>
      <c r="CL51" s="1" t="s">
        <v>23365</v>
      </c>
      <c r="CM51" s="1" t="s">
        <v>30939</v>
      </c>
      <c r="CN51" s="1" t="s">
        <v>23365</v>
      </c>
      <c r="CO51" s="1" t="s">
        <v>23365</v>
      </c>
      <c r="CP51" s="1" t="s">
        <v>30901</v>
      </c>
      <c r="CQ51" s="1" t="s">
        <v>23365</v>
      </c>
      <c r="CR51" s="1" t="s">
        <v>30938</v>
      </c>
      <c r="CS51" s="1">
        <v>3250</v>
      </c>
      <c r="CT51" s="1" t="s">
        <v>30939</v>
      </c>
      <c r="CU51" s="1" t="s">
        <v>23365</v>
      </c>
      <c r="CV51" s="1" t="s">
        <v>23365</v>
      </c>
      <c r="CW51" s="1" t="s">
        <v>23326</v>
      </c>
      <c r="CX51" s="1" t="s">
        <v>30938</v>
      </c>
      <c r="CY51" s="1" t="s">
        <v>30901</v>
      </c>
      <c r="CZ51" s="1" t="s">
        <v>30938</v>
      </c>
      <c r="DA51" s="1" t="s">
        <v>23327</v>
      </c>
      <c r="DB51" s="1" t="s">
        <v>23365</v>
      </c>
      <c r="DC51" s="1" t="s">
        <v>23210</v>
      </c>
      <c r="DD51" s="1" t="s">
        <v>22868</v>
      </c>
      <c r="DE51" s="1" t="s">
        <v>24410</v>
      </c>
      <c r="DF51" s="1" t="s">
        <v>22869</v>
      </c>
      <c r="DG51" s="1" t="s">
        <v>22870</v>
      </c>
      <c r="DH51" s="1" t="s">
        <v>22990</v>
      </c>
      <c r="DI51" s="1" t="s">
        <v>23365</v>
      </c>
      <c r="DJ51" s="1" t="s">
        <v>23365</v>
      </c>
      <c r="DK51" s="1" t="s">
        <v>30938</v>
      </c>
      <c r="DL51" s="1" t="s">
        <v>22871</v>
      </c>
    </row>
    <row r="52" spans="1:116">
      <c r="A52" s="1">
        <f t="shared" si="6"/>
        <v>1</v>
      </c>
      <c r="B52" s="1" t="s">
        <v>22872</v>
      </c>
      <c r="C52" s="1" t="s">
        <v>22873</v>
      </c>
      <c r="D52" s="1" t="s">
        <v>22874</v>
      </c>
      <c r="E52" s="10">
        <v>352701000000000</v>
      </c>
      <c r="F52" s="1" t="s">
        <v>22875</v>
      </c>
      <c r="G52" s="1" t="s">
        <v>22876</v>
      </c>
      <c r="H52" s="1" t="s">
        <v>23318</v>
      </c>
      <c r="I52" s="11" t="s">
        <v>23319</v>
      </c>
      <c r="J52" s="1" t="s">
        <v>22978</v>
      </c>
      <c r="K52" s="1">
        <v>772211393</v>
      </c>
      <c r="L52" s="1" t="s">
        <v>30867</v>
      </c>
      <c r="M52" s="1" t="s">
        <v>23365</v>
      </c>
      <c r="N52" s="1" t="s">
        <v>30938</v>
      </c>
      <c r="O52" s="1" t="s">
        <v>30938</v>
      </c>
      <c r="P52" s="1">
        <v>253250</v>
      </c>
      <c r="Q52" s="1" t="s">
        <v>30938</v>
      </c>
      <c r="R52" s="1" t="s">
        <v>23365</v>
      </c>
      <c r="S52" s="1" t="s">
        <v>23365</v>
      </c>
      <c r="T52" s="1" t="s">
        <v>23365</v>
      </c>
      <c r="U52" s="1" t="s">
        <v>23365</v>
      </c>
      <c r="V52" s="1" t="s">
        <v>23365</v>
      </c>
      <c r="W52" s="1" t="s">
        <v>30939</v>
      </c>
      <c r="X52" s="1" t="s">
        <v>23365</v>
      </c>
      <c r="Y52" s="1">
        <v>250000</v>
      </c>
      <c r="Z52" s="1">
        <v>3250</v>
      </c>
      <c r="AA52" s="1">
        <v>20</v>
      </c>
      <c r="AB52" s="1">
        <v>0</v>
      </c>
      <c r="AC52" s="1" t="s">
        <v>23365</v>
      </c>
      <c r="AD52" s="1" t="s">
        <v>22877</v>
      </c>
      <c r="AE52" s="1" t="s">
        <v>23365</v>
      </c>
      <c r="AF52" s="1" t="s">
        <v>30939</v>
      </c>
      <c r="AG52" s="1" t="s">
        <v>23365</v>
      </c>
      <c r="AH52" s="1" t="s">
        <v>30939</v>
      </c>
      <c r="AI52" s="1" t="s">
        <v>23365</v>
      </c>
      <c r="AJ52" s="1" t="s">
        <v>23178</v>
      </c>
      <c r="AK52" s="1" t="s">
        <v>23365</v>
      </c>
      <c r="AL52" s="1" t="s">
        <v>23365</v>
      </c>
      <c r="AM52" s="1">
        <v>50000</v>
      </c>
      <c r="AN52" s="1">
        <f t="shared" si="7"/>
        <v>1</v>
      </c>
      <c r="AO52" s="1" t="s">
        <v>23365</v>
      </c>
      <c r="AP52" s="1">
        <f t="shared" si="8"/>
        <v>1</v>
      </c>
      <c r="AQ52" s="1">
        <v>200000</v>
      </c>
      <c r="AR52" s="1" t="s">
        <v>23365</v>
      </c>
      <c r="AS52" s="1" t="s">
        <v>23365</v>
      </c>
      <c r="AT52" s="1" t="s">
        <v>23365</v>
      </c>
      <c r="AU52" s="1" t="s">
        <v>23365</v>
      </c>
      <c r="AV52" s="1" t="s">
        <v>23365</v>
      </c>
      <c r="AW52" s="1" t="s">
        <v>23365</v>
      </c>
      <c r="AX52" s="1" t="s">
        <v>23365</v>
      </c>
      <c r="AY52" s="1" t="s">
        <v>23365</v>
      </c>
      <c r="AZ52" s="1" t="s">
        <v>23365</v>
      </c>
      <c r="BA52" s="1" t="s">
        <v>23365</v>
      </c>
      <c r="BB52" s="1" t="s">
        <v>23365</v>
      </c>
      <c r="BC52" s="1" t="s">
        <v>23365</v>
      </c>
      <c r="BD52" s="1" t="s">
        <v>23365</v>
      </c>
      <c r="BE52" s="1" t="s">
        <v>23365</v>
      </c>
      <c r="BF52" s="1" t="s">
        <v>30938</v>
      </c>
      <c r="BG52" s="1" t="s">
        <v>23365</v>
      </c>
      <c r="BH52" s="1" t="s">
        <v>23252</v>
      </c>
      <c r="BI52" s="1" t="s">
        <v>23365</v>
      </c>
      <c r="BJ52" s="1" t="s">
        <v>30939</v>
      </c>
      <c r="BK52" s="1" t="s">
        <v>23365</v>
      </c>
      <c r="BL52" s="1" t="s">
        <v>30939</v>
      </c>
      <c r="BM52" s="1" t="s">
        <v>23365</v>
      </c>
      <c r="BN52" s="1" t="s">
        <v>30939</v>
      </c>
      <c r="BO52" s="1" t="s">
        <v>23365</v>
      </c>
      <c r="BQ52" s="1" t="s">
        <v>23365</v>
      </c>
      <c r="BS52" s="1" t="s">
        <v>23365</v>
      </c>
      <c r="BU52" s="1" t="s">
        <v>23365</v>
      </c>
      <c r="BV52" s="1" t="s">
        <v>30939</v>
      </c>
      <c r="BW52" s="1" t="s">
        <v>23365</v>
      </c>
      <c r="BX52" s="1" t="s">
        <v>30939</v>
      </c>
      <c r="BY52" s="1" t="s">
        <v>23365</v>
      </c>
      <c r="BZ52" s="1" t="s">
        <v>30939</v>
      </c>
      <c r="CA52" s="1" t="s">
        <v>23365</v>
      </c>
      <c r="CB52" s="1" t="s">
        <v>30939</v>
      </c>
      <c r="CD52" s="1" t="s">
        <v>23365</v>
      </c>
      <c r="CE52" s="1" t="s">
        <v>23365</v>
      </c>
      <c r="CF52" s="1" t="s">
        <v>23365</v>
      </c>
      <c r="CG52" s="1" t="s">
        <v>30939</v>
      </c>
      <c r="CH52" s="1" t="s">
        <v>23365</v>
      </c>
      <c r="CI52" s="1" t="s">
        <v>23365</v>
      </c>
      <c r="CJ52" s="1" t="s">
        <v>23365</v>
      </c>
      <c r="CK52" s="1" t="s">
        <v>30939</v>
      </c>
      <c r="CL52" s="1" t="s">
        <v>23365</v>
      </c>
      <c r="CM52" s="1" t="s">
        <v>30939</v>
      </c>
      <c r="CN52" s="1" t="s">
        <v>23365</v>
      </c>
      <c r="CO52" s="1" t="s">
        <v>23365</v>
      </c>
      <c r="CP52" s="1" t="s">
        <v>30939</v>
      </c>
      <c r="CQ52" s="1" t="s">
        <v>23365</v>
      </c>
      <c r="CR52" s="1" t="s">
        <v>30938</v>
      </c>
      <c r="CS52" s="1">
        <v>3250</v>
      </c>
      <c r="CT52" s="1" t="s">
        <v>30939</v>
      </c>
      <c r="CU52" s="1" t="s">
        <v>23365</v>
      </c>
      <c r="CV52" s="1" t="s">
        <v>23365</v>
      </c>
      <c r="CW52" s="1" t="s">
        <v>23326</v>
      </c>
      <c r="CX52" s="1" t="s">
        <v>30938</v>
      </c>
      <c r="CY52" s="1" t="s">
        <v>30901</v>
      </c>
      <c r="CZ52" s="1" t="s">
        <v>30938</v>
      </c>
      <c r="DA52" s="1" t="s">
        <v>23327</v>
      </c>
      <c r="DB52" s="1" t="s">
        <v>23365</v>
      </c>
      <c r="DC52" s="1" t="s">
        <v>23210</v>
      </c>
      <c r="DD52" s="1" t="s">
        <v>22878</v>
      </c>
      <c r="DE52" s="1" t="s">
        <v>24410</v>
      </c>
      <c r="DF52" s="1" t="s">
        <v>22879</v>
      </c>
      <c r="DG52" s="1" t="s">
        <v>22880</v>
      </c>
      <c r="DH52" s="1" t="s">
        <v>22990</v>
      </c>
      <c r="DI52" s="1" t="s">
        <v>23365</v>
      </c>
      <c r="DJ52" s="1" t="s">
        <v>23365</v>
      </c>
      <c r="DK52" s="1" t="s">
        <v>30938</v>
      </c>
      <c r="DL52" s="1" t="s">
        <v>22881</v>
      </c>
    </row>
    <row r="53" spans="1:116">
      <c r="A53" s="1">
        <f t="shared" si="6"/>
        <v>2</v>
      </c>
      <c r="B53" s="1" t="s">
        <v>22882</v>
      </c>
      <c r="C53" s="1" t="s">
        <v>22883</v>
      </c>
      <c r="D53" s="1" t="s">
        <v>22874</v>
      </c>
      <c r="E53" s="10">
        <v>352701000000000</v>
      </c>
      <c r="F53" s="1" t="s">
        <v>22884</v>
      </c>
      <c r="G53" s="1" t="s">
        <v>22885</v>
      </c>
      <c r="H53" s="1" t="s">
        <v>23318</v>
      </c>
      <c r="I53" s="11" t="s">
        <v>23319</v>
      </c>
      <c r="J53" s="1" t="s">
        <v>22978</v>
      </c>
      <c r="K53" s="1">
        <v>772211394</v>
      </c>
      <c r="L53" s="1" t="s">
        <v>30867</v>
      </c>
      <c r="M53" s="1" t="s">
        <v>23365</v>
      </c>
      <c r="N53" s="1" t="s">
        <v>30938</v>
      </c>
      <c r="O53" s="1" t="s">
        <v>30938</v>
      </c>
      <c r="P53" s="1">
        <v>253250</v>
      </c>
      <c r="Q53" s="1" t="s">
        <v>30938</v>
      </c>
      <c r="R53" s="1" t="s">
        <v>23365</v>
      </c>
      <c r="S53" s="1" t="s">
        <v>23365</v>
      </c>
      <c r="T53" s="1" t="s">
        <v>23365</v>
      </c>
      <c r="U53" s="1" t="s">
        <v>23365</v>
      </c>
      <c r="V53" s="1" t="s">
        <v>23365</v>
      </c>
      <c r="W53" s="1" t="s">
        <v>30939</v>
      </c>
      <c r="X53" s="1" t="s">
        <v>23365</v>
      </c>
      <c r="Y53" s="1">
        <v>250000</v>
      </c>
      <c r="Z53" s="1">
        <v>3250</v>
      </c>
      <c r="AA53" s="1">
        <v>35</v>
      </c>
      <c r="AB53" s="1">
        <v>3000</v>
      </c>
      <c r="AC53" s="1" t="s">
        <v>23365</v>
      </c>
      <c r="AD53" s="1" t="s">
        <v>22886</v>
      </c>
      <c r="AE53" s="1" t="s">
        <v>23365</v>
      </c>
      <c r="AF53" s="1" t="s">
        <v>30939</v>
      </c>
      <c r="AG53" s="1" t="s">
        <v>23365</v>
      </c>
      <c r="AH53" s="1" t="s">
        <v>30939</v>
      </c>
      <c r="AI53" s="1" t="s">
        <v>23365</v>
      </c>
      <c r="AJ53" s="1" t="s">
        <v>22887</v>
      </c>
      <c r="AK53" s="1" t="s">
        <v>23365</v>
      </c>
      <c r="AL53" s="1" t="s">
        <v>23365</v>
      </c>
      <c r="AM53" s="1">
        <v>20000</v>
      </c>
      <c r="AN53" s="1">
        <f t="shared" si="7"/>
        <v>1</v>
      </c>
      <c r="AO53" s="1">
        <v>80000</v>
      </c>
      <c r="AP53" s="1">
        <f t="shared" si="8"/>
        <v>1</v>
      </c>
      <c r="AQ53" s="1" t="s">
        <v>23365</v>
      </c>
      <c r="AR53" s="1">
        <v>150000</v>
      </c>
      <c r="AS53" s="1" t="s">
        <v>23365</v>
      </c>
      <c r="AT53" s="1" t="s">
        <v>23365</v>
      </c>
      <c r="AU53" s="1" t="s">
        <v>23365</v>
      </c>
      <c r="AV53" s="1" t="s">
        <v>23365</v>
      </c>
      <c r="AW53" s="1" t="s">
        <v>23365</v>
      </c>
      <c r="AX53" s="1" t="s">
        <v>23365</v>
      </c>
      <c r="AY53" s="1" t="s">
        <v>23365</v>
      </c>
      <c r="AZ53" s="1" t="s">
        <v>23365</v>
      </c>
      <c r="BA53" s="1" t="s">
        <v>23365</v>
      </c>
      <c r="BB53" s="1" t="s">
        <v>23365</v>
      </c>
      <c r="BC53" s="1" t="s">
        <v>23365</v>
      </c>
      <c r="BD53" s="1" t="s">
        <v>23365</v>
      </c>
      <c r="BE53" s="1" t="s">
        <v>23365</v>
      </c>
      <c r="BF53" s="1" t="s">
        <v>30938</v>
      </c>
      <c r="BG53" s="1" t="s">
        <v>23365</v>
      </c>
      <c r="BH53" s="1" t="s">
        <v>23325</v>
      </c>
      <c r="BI53" s="1" t="s">
        <v>23365</v>
      </c>
      <c r="BJ53" s="1" t="s">
        <v>30939</v>
      </c>
      <c r="BK53" s="1" t="s">
        <v>23365</v>
      </c>
      <c r="BL53" s="1" t="s">
        <v>30939</v>
      </c>
      <c r="BM53" s="1" t="s">
        <v>23365</v>
      </c>
      <c r="BN53" s="1" t="s">
        <v>30939</v>
      </c>
      <c r="BO53" s="1" t="s">
        <v>23365</v>
      </c>
      <c r="BQ53" s="1" t="s">
        <v>23365</v>
      </c>
      <c r="BS53" s="1" t="s">
        <v>23365</v>
      </c>
      <c r="BU53" s="1" t="s">
        <v>23365</v>
      </c>
      <c r="BV53" s="1" t="s">
        <v>30939</v>
      </c>
      <c r="BW53" s="1" t="s">
        <v>23365</v>
      </c>
      <c r="BX53" s="1" t="s">
        <v>30939</v>
      </c>
      <c r="BY53" s="1" t="s">
        <v>23365</v>
      </c>
      <c r="BZ53" s="1" t="s">
        <v>30939</v>
      </c>
      <c r="CA53" s="1" t="s">
        <v>23365</v>
      </c>
      <c r="CB53" s="1" t="s">
        <v>30939</v>
      </c>
      <c r="CD53" s="1" t="s">
        <v>23365</v>
      </c>
      <c r="CE53" s="1" t="s">
        <v>23365</v>
      </c>
      <c r="CF53" s="1" t="s">
        <v>23365</v>
      </c>
      <c r="CG53" s="1" t="s">
        <v>30939</v>
      </c>
      <c r="CH53" s="1" t="s">
        <v>23365</v>
      </c>
      <c r="CI53" s="1" t="s">
        <v>23365</v>
      </c>
      <c r="CJ53" s="1" t="s">
        <v>23365</v>
      </c>
      <c r="CK53" s="1" t="s">
        <v>30939</v>
      </c>
      <c r="CL53" s="1" t="s">
        <v>23365</v>
      </c>
      <c r="CM53" s="1" t="s">
        <v>30939</v>
      </c>
      <c r="CN53" s="1" t="s">
        <v>23365</v>
      </c>
      <c r="CO53" s="1" t="s">
        <v>23365</v>
      </c>
      <c r="CP53" s="1" t="s">
        <v>30939</v>
      </c>
      <c r="CQ53" s="1" t="s">
        <v>23365</v>
      </c>
      <c r="CR53" s="1" t="s">
        <v>30938</v>
      </c>
      <c r="CS53" s="1">
        <v>3250</v>
      </c>
      <c r="CT53" s="1" t="s">
        <v>30939</v>
      </c>
      <c r="CU53" s="1" t="s">
        <v>23365</v>
      </c>
      <c r="CV53" s="1" t="s">
        <v>23365</v>
      </c>
      <c r="CW53" s="1" t="s">
        <v>23326</v>
      </c>
      <c r="CX53" s="1" t="s">
        <v>30938</v>
      </c>
      <c r="CY53" s="1" t="s">
        <v>30939</v>
      </c>
      <c r="CZ53" s="1" t="s">
        <v>30938</v>
      </c>
      <c r="DA53" s="1" t="s">
        <v>23327</v>
      </c>
      <c r="DB53" s="1" t="s">
        <v>23365</v>
      </c>
      <c r="DC53" s="1" t="s">
        <v>23210</v>
      </c>
      <c r="DD53" s="1" t="s">
        <v>22888</v>
      </c>
      <c r="DE53" s="1" t="s">
        <v>24410</v>
      </c>
      <c r="DF53" s="1" t="s">
        <v>22889</v>
      </c>
      <c r="DG53" s="1" t="s">
        <v>22890</v>
      </c>
      <c r="DH53" s="1" t="s">
        <v>23192</v>
      </c>
      <c r="DI53" s="1" t="s">
        <v>23365</v>
      </c>
      <c r="DJ53" s="1" t="s">
        <v>23365</v>
      </c>
      <c r="DK53" s="1" t="s">
        <v>30938</v>
      </c>
      <c r="DL53" s="1" t="s">
        <v>22891</v>
      </c>
    </row>
    <row r="54" spans="1:116">
      <c r="A54" s="1">
        <f t="shared" si="6"/>
        <v>1</v>
      </c>
      <c r="B54" s="1" t="s">
        <v>22892</v>
      </c>
      <c r="C54" s="1" t="s">
        <v>22893</v>
      </c>
      <c r="D54" s="1" t="s">
        <v>22874</v>
      </c>
      <c r="E54" s="10">
        <v>352701000000000</v>
      </c>
      <c r="F54" s="1" t="s">
        <v>22894</v>
      </c>
      <c r="G54" s="1" t="s">
        <v>22895</v>
      </c>
      <c r="H54" s="1" t="s">
        <v>23318</v>
      </c>
      <c r="I54" s="11" t="s">
        <v>23319</v>
      </c>
      <c r="J54" s="1" t="s">
        <v>22978</v>
      </c>
      <c r="K54" s="1">
        <v>772211605</v>
      </c>
      <c r="L54" s="1" t="s">
        <v>30867</v>
      </c>
      <c r="M54" s="1" t="s">
        <v>23365</v>
      </c>
      <c r="N54" s="1" t="s">
        <v>30938</v>
      </c>
      <c r="O54" s="1" t="s">
        <v>30938</v>
      </c>
      <c r="P54" s="1">
        <v>253250</v>
      </c>
      <c r="Q54" s="1" t="s">
        <v>30938</v>
      </c>
      <c r="R54" s="1" t="s">
        <v>23365</v>
      </c>
      <c r="S54" s="1" t="s">
        <v>23365</v>
      </c>
      <c r="T54" s="1" t="s">
        <v>23365</v>
      </c>
      <c r="U54" s="1" t="s">
        <v>23365</v>
      </c>
      <c r="V54" s="1" t="s">
        <v>23365</v>
      </c>
      <c r="W54" s="1" t="s">
        <v>30939</v>
      </c>
      <c r="X54" s="1" t="s">
        <v>23365</v>
      </c>
      <c r="Y54" s="1">
        <v>250000</v>
      </c>
      <c r="Z54" s="1">
        <v>3250</v>
      </c>
      <c r="AA54" s="1">
        <v>36</v>
      </c>
      <c r="AB54" s="1">
        <v>0</v>
      </c>
      <c r="AC54" s="1" t="s">
        <v>23365</v>
      </c>
      <c r="AD54" s="1" t="s">
        <v>22896</v>
      </c>
      <c r="AE54" s="1" t="s">
        <v>23365</v>
      </c>
      <c r="AF54" s="1" t="s">
        <v>30938</v>
      </c>
      <c r="AG54" s="1" t="s">
        <v>23342</v>
      </c>
      <c r="AH54" s="1" t="s">
        <v>30939</v>
      </c>
      <c r="AI54" s="1" t="s">
        <v>23365</v>
      </c>
      <c r="AJ54" s="1" t="s">
        <v>22897</v>
      </c>
      <c r="AK54" s="1" t="s">
        <v>23365</v>
      </c>
      <c r="AL54" s="1">
        <v>10000</v>
      </c>
      <c r="AM54" s="1" t="s">
        <v>23365</v>
      </c>
      <c r="AN54" s="1">
        <f t="shared" si="7"/>
        <v>0</v>
      </c>
      <c r="AO54" s="1" t="s">
        <v>23365</v>
      </c>
      <c r="AP54" s="1">
        <f t="shared" si="8"/>
        <v>0</v>
      </c>
      <c r="AQ54" s="1">
        <v>240000</v>
      </c>
      <c r="AR54" s="1" t="s">
        <v>23365</v>
      </c>
      <c r="AS54" s="1" t="s">
        <v>23365</v>
      </c>
      <c r="AT54" s="1" t="s">
        <v>23365</v>
      </c>
      <c r="AU54" s="1" t="s">
        <v>23365</v>
      </c>
      <c r="AV54" s="1" t="s">
        <v>23365</v>
      </c>
      <c r="AW54" s="1" t="s">
        <v>23365</v>
      </c>
      <c r="AX54" s="1" t="s">
        <v>23365</v>
      </c>
      <c r="AY54" s="1" t="s">
        <v>23365</v>
      </c>
      <c r="AZ54" s="1" t="s">
        <v>23365</v>
      </c>
      <c r="BA54" s="1" t="s">
        <v>23365</v>
      </c>
      <c r="BB54" s="1" t="s">
        <v>23365</v>
      </c>
      <c r="BC54" s="1" t="s">
        <v>23365</v>
      </c>
      <c r="BD54" s="1" t="s">
        <v>23365</v>
      </c>
      <c r="BE54" s="1" t="s">
        <v>23365</v>
      </c>
      <c r="BF54" s="1" t="s">
        <v>30938</v>
      </c>
      <c r="BG54" s="1" t="s">
        <v>23365</v>
      </c>
      <c r="BH54" s="1" t="s">
        <v>23325</v>
      </c>
      <c r="BI54" s="1" t="s">
        <v>23365</v>
      </c>
      <c r="BJ54" s="1" t="s">
        <v>30939</v>
      </c>
      <c r="BK54" s="1" t="s">
        <v>23365</v>
      </c>
      <c r="BL54" s="1" t="s">
        <v>30939</v>
      </c>
      <c r="BM54" s="1" t="s">
        <v>23365</v>
      </c>
      <c r="BN54" s="1" t="s">
        <v>30939</v>
      </c>
      <c r="BO54" s="1" t="s">
        <v>23365</v>
      </c>
      <c r="BQ54" s="1" t="s">
        <v>23365</v>
      </c>
      <c r="BS54" s="1" t="s">
        <v>23365</v>
      </c>
      <c r="BU54" s="1" t="s">
        <v>23365</v>
      </c>
      <c r="BV54" s="1" t="s">
        <v>30939</v>
      </c>
      <c r="BW54" s="1" t="s">
        <v>23365</v>
      </c>
      <c r="BX54" s="1" t="s">
        <v>30939</v>
      </c>
      <c r="BY54" s="1" t="s">
        <v>23365</v>
      </c>
      <c r="BZ54" s="1" t="s">
        <v>30939</v>
      </c>
      <c r="CA54" s="1" t="s">
        <v>23365</v>
      </c>
      <c r="CB54" s="1" t="s">
        <v>30939</v>
      </c>
      <c r="CD54" s="1" t="s">
        <v>23365</v>
      </c>
      <c r="CE54" s="1" t="s">
        <v>23365</v>
      </c>
      <c r="CF54" s="1" t="s">
        <v>23365</v>
      </c>
      <c r="CG54" s="1" t="s">
        <v>30939</v>
      </c>
      <c r="CH54" s="1" t="s">
        <v>23365</v>
      </c>
      <c r="CI54" s="1" t="s">
        <v>23365</v>
      </c>
      <c r="CJ54" s="1" t="s">
        <v>23365</v>
      </c>
      <c r="CK54" s="1" t="s">
        <v>30939</v>
      </c>
      <c r="CL54" s="1" t="s">
        <v>23365</v>
      </c>
      <c r="CM54" s="1" t="s">
        <v>30939</v>
      </c>
      <c r="CN54" s="1" t="s">
        <v>23365</v>
      </c>
      <c r="CO54" s="1" t="s">
        <v>23365</v>
      </c>
      <c r="CP54" s="1" t="s">
        <v>30939</v>
      </c>
      <c r="CQ54" s="1" t="s">
        <v>23365</v>
      </c>
      <c r="CR54" s="1" t="s">
        <v>30938</v>
      </c>
      <c r="CS54" s="1">
        <v>3250</v>
      </c>
      <c r="CT54" s="1" t="s">
        <v>30939</v>
      </c>
      <c r="CU54" s="1" t="s">
        <v>23365</v>
      </c>
      <c r="CV54" s="1" t="s">
        <v>23365</v>
      </c>
      <c r="CW54" s="1" t="s">
        <v>23326</v>
      </c>
      <c r="CX54" s="1" t="s">
        <v>30938</v>
      </c>
      <c r="CY54" s="1" t="s">
        <v>30938</v>
      </c>
      <c r="CZ54" s="1" t="s">
        <v>30938</v>
      </c>
      <c r="DA54" s="1" t="s">
        <v>23327</v>
      </c>
      <c r="DB54" s="1" t="s">
        <v>23365</v>
      </c>
      <c r="DC54" s="1" t="s">
        <v>23210</v>
      </c>
      <c r="DD54" s="1" t="s">
        <v>22898</v>
      </c>
      <c r="DE54" s="1" t="s">
        <v>24410</v>
      </c>
      <c r="DF54" s="1" t="s">
        <v>22899</v>
      </c>
      <c r="DG54" s="1" t="s">
        <v>22900</v>
      </c>
      <c r="DH54" s="1" t="s">
        <v>23192</v>
      </c>
      <c r="DI54" s="1" t="s">
        <v>23365</v>
      </c>
      <c r="DJ54" s="1" t="s">
        <v>23365</v>
      </c>
      <c r="DK54" s="1" t="s">
        <v>30938</v>
      </c>
      <c r="DL54" s="1" t="s">
        <v>22901</v>
      </c>
    </row>
    <row r="55" spans="1:116">
      <c r="A55" s="1">
        <f t="shared" si="6"/>
        <v>1</v>
      </c>
      <c r="B55" s="1" t="s">
        <v>22902</v>
      </c>
      <c r="C55" s="1" t="s">
        <v>22903</v>
      </c>
      <c r="D55" s="1" t="s">
        <v>22874</v>
      </c>
      <c r="E55" s="10">
        <v>352701000000000</v>
      </c>
      <c r="F55" s="1" t="s">
        <v>22904</v>
      </c>
      <c r="G55" s="1" t="s">
        <v>22905</v>
      </c>
      <c r="H55" s="1" t="s">
        <v>23318</v>
      </c>
      <c r="I55" s="11" t="s">
        <v>23319</v>
      </c>
      <c r="J55" s="1" t="s">
        <v>22978</v>
      </c>
      <c r="K55" s="1">
        <v>772211606</v>
      </c>
      <c r="L55" s="1" t="s">
        <v>30867</v>
      </c>
      <c r="M55" s="1" t="s">
        <v>23365</v>
      </c>
      <c r="N55" s="1" t="s">
        <v>30938</v>
      </c>
      <c r="O55" s="1" t="s">
        <v>30938</v>
      </c>
      <c r="P55" s="1">
        <v>253250</v>
      </c>
      <c r="Q55" s="1" t="s">
        <v>30938</v>
      </c>
      <c r="R55" s="1" t="s">
        <v>23365</v>
      </c>
      <c r="S55" s="1" t="s">
        <v>23365</v>
      </c>
      <c r="T55" s="1" t="s">
        <v>23365</v>
      </c>
      <c r="U55" s="1" t="s">
        <v>23365</v>
      </c>
      <c r="V55" s="1" t="s">
        <v>23365</v>
      </c>
      <c r="W55" s="1" t="s">
        <v>30939</v>
      </c>
      <c r="X55" s="1" t="s">
        <v>23365</v>
      </c>
      <c r="Y55" s="1">
        <v>250000</v>
      </c>
      <c r="Z55" s="1">
        <v>3250</v>
      </c>
      <c r="AA55" s="1">
        <v>15</v>
      </c>
      <c r="AB55" s="1">
        <v>0</v>
      </c>
      <c r="AC55" s="1" t="s">
        <v>23365</v>
      </c>
      <c r="AD55" s="1" t="s">
        <v>23003</v>
      </c>
      <c r="AE55" s="1" t="s">
        <v>23365</v>
      </c>
      <c r="AF55" s="1" t="s">
        <v>30939</v>
      </c>
      <c r="AG55" s="1" t="s">
        <v>23365</v>
      </c>
      <c r="AH55" s="1" t="s">
        <v>30939</v>
      </c>
      <c r="AI55" s="1" t="s">
        <v>23365</v>
      </c>
      <c r="AJ55" s="1" t="s">
        <v>23097</v>
      </c>
      <c r="AK55" s="1" t="s">
        <v>23365</v>
      </c>
      <c r="AL55" s="1" t="s">
        <v>23365</v>
      </c>
      <c r="AM55" s="1" t="s">
        <v>23365</v>
      </c>
      <c r="AN55" s="1">
        <f t="shared" si="7"/>
        <v>0</v>
      </c>
      <c r="AO55" s="1">
        <v>80000</v>
      </c>
      <c r="AP55" s="1">
        <f t="shared" si="8"/>
        <v>1</v>
      </c>
      <c r="AQ55" s="1" t="s">
        <v>23365</v>
      </c>
      <c r="AR55" s="1" t="s">
        <v>23365</v>
      </c>
      <c r="AS55" s="1">
        <v>120000</v>
      </c>
      <c r="AT55" s="1" t="s">
        <v>23365</v>
      </c>
      <c r="AU55" s="1" t="s">
        <v>23365</v>
      </c>
      <c r="AV55" s="1">
        <v>50000</v>
      </c>
      <c r="AW55" s="1" t="s">
        <v>23365</v>
      </c>
      <c r="AX55" s="1" t="s">
        <v>23365</v>
      </c>
      <c r="AY55" s="1" t="s">
        <v>23365</v>
      </c>
      <c r="AZ55" s="1" t="s">
        <v>23365</v>
      </c>
      <c r="BA55" s="1" t="s">
        <v>23365</v>
      </c>
      <c r="BB55" s="1" t="s">
        <v>23365</v>
      </c>
      <c r="BC55" s="1" t="s">
        <v>23365</v>
      </c>
      <c r="BD55" s="1" t="s">
        <v>23365</v>
      </c>
      <c r="BE55" s="1" t="s">
        <v>23365</v>
      </c>
      <c r="BF55" s="1" t="s">
        <v>30938</v>
      </c>
      <c r="BG55" s="1" t="s">
        <v>23365</v>
      </c>
      <c r="BH55" s="1" t="s">
        <v>23252</v>
      </c>
      <c r="BI55" s="1" t="s">
        <v>23365</v>
      </c>
      <c r="BJ55" s="1" t="s">
        <v>30939</v>
      </c>
      <c r="BK55" s="1" t="s">
        <v>23365</v>
      </c>
      <c r="BL55" s="1" t="s">
        <v>30939</v>
      </c>
      <c r="BM55" s="1" t="s">
        <v>23365</v>
      </c>
      <c r="BN55" s="1" t="s">
        <v>30939</v>
      </c>
      <c r="BO55" s="1" t="s">
        <v>23365</v>
      </c>
      <c r="BQ55" s="1" t="s">
        <v>23365</v>
      </c>
      <c r="BS55" s="1" t="s">
        <v>23365</v>
      </c>
      <c r="BU55" s="1" t="s">
        <v>23365</v>
      </c>
      <c r="BV55" s="1" t="s">
        <v>30939</v>
      </c>
      <c r="BW55" s="1" t="s">
        <v>23365</v>
      </c>
      <c r="BX55" s="1" t="s">
        <v>30939</v>
      </c>
      <c r="BY55" s="1" t="s">
        <v>23365</v>
      </c>
      <c r="BZ55" s="1" t="s">
        <v>30939</v>
      </c>
      <c r="CA55" s="1" t="s">
        <v>23365</v>
      </c>
      <c r="CB55" s="1" t="s">
        <v>30939</v>
      </c>
      <c r="CD55" s="1" t="s">
        <v>23365</v>
      </c>
      <c r="CE55" s="1" t="s">
        <v>23365</v>
      </c>
      <c r="CF55" s="1" t="s">
        <v>23365</v>
      </c>
      <c r="CG55" s="1" t="s">
        <v>30939</v>
      </c>
      <c r="CH55" s="1" t="s">
        <v>23365</v>
      </c>
      <c r="CI55" s="1" t="s">
        <v>23365</v>
      </c>
      <c r="CJ55" s="1" t="s">
        <v>23365</v>
      </c>
      <c r="CK55" s="1" t="s">
        <v>30939</v>
      </c>
      <c r="CL55" s="1" t="s">
        <v>23365</v>
      </c>
      <c r="CM55" s="1" t="s">
        <v>30939</v>
      </c>
      <c r="CN55" s="1" t="s">
        <v>23365</v>
      </c>
      <c r="CO55" s="1" t="s">
        <v>23365</v>
      </c>
      <c r="CP55" s="1" t="s">
        <v>30939</v>
      </c>
      <c r="CQ55" s="1" t="s">
        <v>23365</v>
      </c>
      <c r="CR55" s="1" t="s">
        <v>30938</v>
      </c>
      <c r="CS55" s="1">
        <v>3250</v>
      </c>
      <c r="CT55" s="1" t="s">
        <v>30939</v>
      </c>
      <c r="CU55" s="1" t="s">
        <v>23365</v>
      </c>
      <c r="CV55" s="1" t="s">
        <v>23365</v>
      </c>
      <c r="CW55" s="1" t="s">
        <v>23326</v>
      </c>
      <c r="CX55" s="1" t="s">
        <v>30938</v>
      </c>
      <c r="CY55" s="1" t="s">
        <v>30901</v>
      </c>
      <c r="CZ55" s="1" t="s">
        <v>30938</v>
      </c>
      <c r="DA55" s="1" t="s">
        <v>23327</v>
      </c>
      <c r="DB55" s="1" t="s">
        <v>23365</v>
      </c>
      <c r="DC55" s="1" t="s">
        <v>23210</v>
      </c>
      <c r="DD55" s="1" t="s">
        <v>22906</v>
      </c>
      <c r="DE55" s="1" t="s">
        <v>24410</v>
      </c>
      <c r="DF55" s="1" t="s">
        <v>22907</v>
      </c>
      <c r="DG55" s="1" t="s">
        <v>23032</v>
      </c>
      <c r="DH55" s="1" t="s">
        <v>22990</v>
      </c>
      <c r="DI55" s="1" t="s">
        <v>23365</v>
      </c>
      <c r="DJ55" s="1" t="s">
        <v>23365</v>
      </c>
      <c r="DK55" s="1" t="s">
        <v>30938</v>
      </c>
      <c r="DL55" s="1" t="s">
        <v>22908</v>
      </c>
    </row>
    <row r="56" spans="1:116">
      <c r="A56" s="1">
        <f t="shared" si="6"/>
        <v>1</v>
      </c>
      <c r="B56" s="1" t="s">
        <v>22909</v>
      </c>
      <c r="C56" s="1" t="s">
        <v>22910</v>
      </c>
      <c r="D56" s="1" t="s">
        <v>22874</v>
      </c>
      <c r="E56" s="10">
        <v>352701000000000</v>
      </c>
      <c r="F56" s="1" t="s">
        <v>22911</v>
      </c>
      <c r="G56" s="1" t="s">
        <v>22912</v>
      </c>
      <c r="H56" s="1" t="s">
        <v>23318</v>
      </c>
      <c r="I56" s="11" t="s">
        <v>23319</v>
      </c>
      <c r="J56" s="1" t="s">
        <v>22978</v>
      </c>
      <c r="K56" s="1">
        <v>772211607</v>
      </c>
      <c r="L56" s="1" t="s">
        <v>30867</v>
      </c>
      <c r="M56" s="1" t="s">
        <v>23365</v>
      </c>
      <c r="N56" s="1" t="s">
        <v>30938</v>
      </c>
      <c r="O56" s="1" t="s">
        <v>30938</v>
      </c>
      <c r="P56" s="1">
        <v>253250</v>
      </c>
      <c r="Q56" s="1" t="s">
        <v>30938</v>
      </c>
      <c r="R56" s="1" t="s">
        <v>23365</v>
      </c>
      <c r="S56" s="1" t="s">
        <v>23365</v>
      </c>
      <c r="T56" s="1" t="s">
        <v>23365</v>
      </c>
      <c r="U56" s="1" t="s">
        <v>23365</v>
      </c>
      <c r="V56" s="1" t="s">
        <v>23365</v>
      </c>
      <c r="W56" s="1" t="s">
        <v>30939</v>
      </c>
      <c r="X56" s="1" t="s">
        <v>23365</v>
      </c>
      <c r="Y56" s="1">
        <v>250000</v>
      </c>
      <c r="Z56" s="1">
        <v>3250</v>
      </c>
      <c r="AA56" s="1">
        <v>40</v>
      </c>
      <c r="AB56" s="1">
        <v>0</v>
      </c>
      <c r="AC56" s="1" t="s">
        <v>23365</v>
      </c>
      <c r="AD56" s="1" t="s">
        <v>22816</v>
      </c>
      <c r="AE56" s="1" t="s">
        <v>23365</v>
      </c>
      <c r="AF56" s="1" t="s">
        <v>30939</v>
      </c>
      <c r="AG56" s="1" t="s">
        <v>23365</v>
      </c>
      <c r="AH56" s="1" t="s">
        <v>30939</v>
      </c>
      <c r="AI56" s="1" t="s">
        <v>23365</v>
      </c>
      <c r="AJ56" s="1" t="s">
        <v>22897</v>
      </c>
      <c r="AK56" s="1" t="s">
        <v>23365</v>
      </c>
      <c r="AL56" s="1">
        <v>15000</v>
      </c>
      <c r="AM56" s="1" t="s">
        <v>23365</v>
      </c>
      <c r="AN56" s="1">
        <f t="shared" si="7"/>
        <v>0</v>
      </c>
      <c r="AO56" s="1" t="s">
        <v>23365</v>
      </c>
      <c r="AP56" s="1">
        <f t="shared" si="8"/>
        <v>0</v>
      </c>
      <c r="AQ56" s="1">
        <v>230000</v>
      </c>
      <c r="AR56" s="1" t="s">
        <v>23365</v>
      </c>
      <c r="AS56" s="1" t="s">
        <v>23365</v>
      </c>
      <c r="AT56" s="1" t="s">
        <v>23365</v>
      </c>
      <c r="AU56" s="1" t="s">
        <v>23365</v>
      </c>
      <c r="AV56" s="1" t="s">
        <v>23365</v>
      </c>
      <c r="AW56" s="1" t="s">
        <v>23365</v>
      </c>
      <c r="AX56" s="1" t="s">
        <v>23365</v>
      </c>
      <c r="AY56" s="1" t="s">
        <v>23365</v>
      </c>
      <c r="AZ56" s="1" t="s">
        <v>23365</v>
      </c>
      <c r="BA56" s="1" t="s">
        <v>23365</v>
      </c>
      <c r="BB56" s="1" t="s">
        <v>23365</v>
      </c>
      <c r="BC56" s="1" t="s">
        <v>23365</v>
      </c>
      <c r="BD56" s="1" t="s">
        <v>23365</v>
      </c>
      <c r="BE56" s="1" t="s">
        <v>23365</v>
      </c>
      <c r="BF56" s="1" t="s">
        <v>30938</v>
      </c>
      <c r="BG56" s="1" t="s">
        <v>23365</v>
      </c>
      <c r="BH56" s="1" t="s">
        <v>23252</v>
      </c>
      <c r="BI56" s="1" t="s">
        <v>23365</v>
      </c>
      <c r="BJ56" s="1" t="s">
        <v>30939</v>
      </c>
      <c r="BK56" s="1" t="s">
        <v>23365</v>
      </c>
      <c r="BL56" s="1" t="s">
        <v>30939</v>
      </c>
      <c r="BM56" s="1" t="s">
        <v>23365</v>
      </c>
      <c r="BN56" s="1" t="s">
        <v>30939</v>
      </c>
      <c r="BO56" s="1" t="s">
        <v>23365</v>
      </c>
      <c r="BQ56" s="1" t="s">
        <v>23365</v>
      </c>
      <c r="BS56" s="1" t="s">
        <v>23365</v>
      </c>
      <c r="BU56" s="1" t="s">
        <v>23365</v>
      </c>
      <c r="BV56" s="1" t="s">
        <v>30939</v>
      </c>
      <c r="BW56" s="1" t="s">
        <v>23365</v>
      </c>
      <c r="BX56" s="1" t="s">
        <v>30939</v>
      </c>
      <c r="BY56" s="1" t="s">
        <v>23365</v>
      </c>
      <c r="BZ56" s="1" t="s">
        <v>30939</v>
      </c>
      <c r="CA56" s="1" t="s">
        <v>23365</v>
      </c>
      <c r="CB56" s="1" t="s">
        <v>30939</v>
      </c>
      <c r="CD56" s="1" t="s">
        <v>23365</v>
      </c>
      <c r="CE56" s="1" t="s">
        <v>23365</v>
      </c>
      <c r="CF56" s="1" t="s">
        <v>23365</v>
      </c>
      <c r="CG56" s="1" t="s">
        <v>30939</v>
      </c>
      <c r="CH56" s="1" t="s">
        <v>23365</v>
      </c>
      <c r="CI56" s="1" t="s">
        <v>23365</v>
      </c>
      <c r="CJ56" s="1" t="s">
        <v>23365</v>
      </c>
      <c r="CK56" s="1" t="s">
        <v>30939</v>
      </c>
      <c r="CL56" s="1" t="s">
        <v>23365</v>
      </c>
      <c r="CM56" s="1" t="s">
        <v>30939</v>
      </c>
      <c r="CN56" s="1" t="s">
        <v>23365</v>
      </c>
      <c r="CO56" s="1" t="s">
        <v>23365</v>
      </c>
      <c r="CP56" s="1" t="s">
        <v>30939</v>
      </c>
      <c r="CQ56" s="1" t="s">
        <v>23365</v>
      </c>
      <c r="CR56" s="1" t="s">
        <v>30938</v>
      </c>
      <c r="CS56" s="1">
        <v>3250</v>
      </c>
      <c r="CT56" s="1" t="s">
        <v>30939</v>
      </c>
      <c r="CU56" s="1" t="s">
        <v>23365</v>
      </c>
      <c r="CV56" s="1" t="s">
        <v>23365</v>
      </c>
      <c r="CW56" s="1" t="s">
        <v>23326</v>
      </c>
      <c r="CX56" s="1" t="s">
        <v>30938</v>
      </c>
      <c r="CY56" s="1" t="s">
        <v>30901</v>
      </c>
      <c r="CZ56" s="1" t="s">
        <v>30938</v>
      </c>
      <c r="DA56" s="1" t="s">
        <v>23327</v>
      </c>
      <c r="DB56" s="1" t="s">
        <v>23365</v>
      </c>
      <c r="DC56" s="1" t="s">
        <v>23210</v>
      </c>
      <c r="DD56" s="1" t="s">
        <v>22817</v>
      </c>
      <c r="DE56" s="1" t="s">
        <v>24410</v>
      </c>
      <c r="DF56" s="1" t="s">
        <v>22818</v>
      </c>
      <c r="DG56" s="1" t="s">
        <v>22870</v>
      </c>
      <c r="DH56" s="1" t="s">
        <v>23192</v>
      </c>
      <c r="DI56" s="1" t="s">
        <v>23365</v>
      </c>
      <c r="DJ56" s="1" t="s">
        <v>23365</v>
      </c>
      <c r="DK56" s="1" t="s">
        <v>30938</v>
      </c>
      <c r="DL56" s="1" t="s">
        <v>22819</v>
      </c>
    </row>
    <row r="57" spans="1:116">
      <c r="A57" s="1">
        <f t="shared" si="6"/>
        <v>1</v>
      </c>
      <c r="B57" s="1" t="s">
        <v>22820</v>
      </c>
      <c r="C57" s="1" t="s">
        <v>22821</v>
      </c>
      <c r="D57" s="1" t="s">
        <v>22874</v>
      </c>
      <c r="E57" s="10">
        <v>352701000000000</v>
      </c>
      <c r="F57" s="1" t="s">
        <v>22822</v>
      </c>
      <c r="G57" s="1" t="s">
        <v>22823</v>
      </c>
      <c r="H57" s="1" t="s">
        <v>23318</v>
      </c>
      <c r="I57" s="11" t="s">
        <v>23319</v>
      </c>
      <c r="J57" s="1" t="s">
        <v>22978</v>
      </c>
      <c r="K57" s="1">
        <v>772211609</v>
      </c>
      <c r="L57" s="1" t="s">
        <v>30867</v>
      </c>
      <c r="M57" s="1" t="s">
        <v>23365</v>
      </c>
      <c r="N57" s="1" t="s">
        <v>30938</v>
      </c>
      <c r="O57" s="1" t="s">
        <v>30938</v>
      </c>
      <c r="P57" s="1">
        <v>253250</v>
      </c>
      <c r="Q57" s="1" t="s">
        <v>30938</v>
      </c>
      <c r="R57" s="1" t="s">
        <v>23365</v>
      </c>
      <c r="S57" s="1" t="s">
        <v>23365</v>
      </c>
      <c r="T57" s="1" t="s">
        <v>23365</v>
      </c>
      <c r="U57" s="1" t="s">
        <v>23365</v>
      </c>
      <c r="V57" s="1" t="s">
        <v>23365</v>
      </c>
      <c r="W57" s="1" t="s">
        <v>30939</v>
      </c>
      <c r="X57" s="1" t="s">
        <v>23365</v>
      </c>
      <c r="Y57" s="1">
        <v>250000</v>
      </c>
      <c r="Z57" s="1">
        <v>3250</v>
      </c>
      <c r="AA57" s="1">
        <v>60</v>
      </c>
      <c r="AB57" s="1">
        <v>8000</v>
      </c>
      <c r="AC57" s="1" t="s">
        <v>23365</v>
      </c>
      <c r="AD57" s="1" t="s">
        <v>22877</v>
      </c>
      <c r="AE57" s="1" t="s">
        <v>23365</v>
      </c>
      <c r="AF57" s="1" t="s">
        <v>30939</v>
      </c>
      <c r="AG57" s="1" t="s">
        <v>23365</v>
      </c>
      <c r="AH57" s="1" t="s">
        <v>30939</v>
      </c>
      <c r="AI57" s="1" t="s">
        <v>23365</v>
      </c>
      <c r="AJ57" s="1" t="s">
        <v>23103</v>
      </c>
      <c r="AK57" s="1" t="s">
        <v>23365</v>
      </c>
      <c r="AL57" s="1" t="s">
        <v>23365</v>
      </c>
      <c r="AM57" s="1">
        <v>25000</v>
      </c>
      <c r="AN57" s="1">
        <f t="shared" si="7"/>
        <v>1</v>
      </c>
      <c r="AO57" s="1">
        <v>75000</v>
      </c>
      <c r="AP57" s="1">
        <f t="shared" si="8"/>
        <v>1</v>
      </c>
      <c r="AQ57" s="1">
        <v>150000</v>
      </c>
      <c r="AR57" s="1" t="s">
        <v>23365</v>
      </c>
      <c r="AS57" s="1" t="s">
        <v>23365</v>
      </c>
      <c r="AT57" s="1" t="s">
        <v>23365</v>
      </c>
      <c r="AU57" s="1" t="s">
        <v>23365</v>
      </c>
      <c r="AV57" s="1" t="s">
        <v>23365</v>
      </c>
      <c r="AW57" s="1" t="s">
        <v>23365</v>
      </c>
      <c r="AX57" s="1" t="s">
        <v>23365</v>
      </c>
      <c r="AY57" s="1" t="s">
        <v>23365</v>
      </c>
      <c r="AZ57" s="1" t="s">
        <v>23365</v>
      </c>
      <c r="BA57" s="1" t="s">
        <v>23365</v>
      </c>
      <c r="BB57" s="1" t="s">
        <v>23365</v>
      </c>
      <c r="BC57" s="1" t="s">
        <v>23365</v>
      </c>
      <c r="BD57" s="1" t="s">
        <v>23365</v>
      </c>
      <c r="BE57" s="1" t="s">
        <v>23365</v>
      </c>
      <c r="BF57" s="1" t="s">
        <v>30938</v>
      </c>
      <c r="BG57" s="1" t="s">
        <v>23365</v>
      </c>
      <c r="BH57" s="1" t="s">
        <v>23252</v>
      </c>
      <c r="BI57" s="1" t="s">
        <v>23365</v>
      </c>
      <c r="BJ57" s="1" t="s">
        <v>30939</v>
      </c>
      <c r="BK57" s="1" t="s">
        <v>23365</v>
      </c>
      <c r="BL57" s="1" t="s">
        <v>30939</v>
      </c>
      <c r="BM57" s="1" t="s">
        <v>23365</v>
      </c>
      <c r="BN57" s="1" t="s">
        <v>30939</v>
      </c>
      <c r="BO57" s="1" t="s">
        <v>23365</v>
      </c>
      <c r="BQ57" s="1" t="s">
        <v>23365</v>
      </c>
      <c r="BS57" s="1" t="s">
        <v>23365</v>
      </c>
      <c r="BU57" s="1" t="s">
        <v>23365</v>
      </c>
      <c r="BV57" s="1" t="s">
        <v>30939</v>
      </c>
      <c r="BW57" s="1" t="s">
        <v>23365</v>
      </c>
      <c r="BX57" s="1" t="s">
        <v>30939</v>
      </c>
      <c r="BY57" s="1" t="s">
        <v>23365</v>
      </c>
      <c r="BZ57" s="1" t="s">
        <v>30939</v>
      </c>
      <c r="CA57" s="1" t="s">
        <v>23365</v>
      </c>
      <c r="CB57" s="1" t="s">
        <v>30939</v>
      </c>
      <c r="CD57" s="1" t="s">
        <v>23365</v>
      </c>
      <c r="CE57" s="1" t="s">
        <v>23365</v>
      </c>
      <c r="CF57" s="1" t="s">
        <v>23365</v>
      </c>
      <c r="CG57" s="1" t="s">
        <v>30939</v>
      </c>
      <c r="CH57" s="1" t="s">
        <v>23365</v>
      </c>
      <c r="CI57" s="1" t="s">
        <v>23365</v>
      </c>
      <c r="CJ57" s="1" t="s">
        <v>23365</v>
      </c>
      <c r="CK57" s="1" t="s">
        <v>30939</v>
      </c>
      <c r="CL57" s="1" t="s">
        <v>23365</v>
      </c>
      <c r="CM57" s="1" t="s">
        <v>30939</v>
      </c>
      <c r="CN57" s="1" t="s">
        <v>23365</v>
      </c>
      <c r="CO57" s="1" t="s">
        <v>23365</v>
      </c>
      <c r="CP57" s="1" t="s">
        <v>30939</v>
      </c>
      <c r="CQ57" s="1" t="s">
        <v>23365</v>
      </c>
      <c r="CR57" s="1" t="s">
        <v>30938</v>
      </c>
      <c r="CS57" s="1">
        <v>3250</v>
      </c>
      <c r="CT57" s="1" t="s">
        <v>30939</v>
      </c>
      <c r="CU57" s="1" t="s">
        <v>23365</v>
      </c>
      <c r="CV57" s="1" t="s">
        <v>23365</v>
      </c>
      <c r="CW57" s="1" t="s">
        <v>23326</v>
      </c>
      <c r="CX57" s="1" t="s">
        <v>30938</v>
      </c>
      <c r="CY57" s="1" t="s">
        <v>30938</v>
      </c>
      <c r="CZ57" s="1" t="s">
        <v>30938</v>
      </c>
      <c r="DA57" s="1" t="s">
        <v>23327</v>
      </c>
      <c r="DB57" s="1" t="s">
        <v>23365</v>
      </c>
      <c r="DC57" s="1" t="s">
        <v>23210</v>
      </c>
      <c r="DD57" s="1" t="s">
        <v>22824</v>
      </c>
      <c r="DE57" s="1" t="s">
        <v>24410</v>
      </c>
      <c r="DF57" s="1" t="s">
        <v>22825</v>
      </c>
      <c r="DG57" s="1" t="s">
        <v>22826</v>
      </c>
      <c r="DH57" s="1" t="s">
        <v>23192</v>
      </c>
      <c r="DI57" s="1" t="s">
        <v>23365</v>
      </c>
      <c r="DJ57" s="1" t="s">
        <v>23365</v>
      </c>
      <c r="DK57" s="1" t="s">
        <v>30938</v>
      </c>
      <c r="DL57" s="1" t="s">
        <v>22827</v>
      </c>
    </row>
    <row r="58" spans="1:116">
      <c r="A58" s="1">
        <f t="shared" si="6"/>
        <v>1</v>
      </c>
      <c r="B58" s="1" t="s">
        <v>22828</v>
      </c>
      <c r="C58" s="1" t="s">
        <v>22829</v>
      </c>
      <c r="D58" s="1" t="s">
        <v>22874</v>
      </c>
      <c r="E58" s="10">
        <v>352701000000000</v>
      </c>
      <c r="F58" s="1" t="s">
        <v>22830</v>
      </c>
      <c r="G58" s="1" t="s">
        <v>22831</v>
      </c>
      <c r="H58" s="1" t="s">
        <v>23318</v>
      </c>
      <c r="I58" s="11" t="s">
        <v>23319</v>
      </c>
      <c r="J58" s="1" t="s">
        <v>22978</v>
      </c>
      <c r="K58" s="1">
        <v>772211610</v>
      </c>
      <c r="L58" s="1" t="s">
        <v>30867</v>
      </c>
      <c r="M58" s="1" t="s">
        <v>23365</v>
      </c>
      <c r="N58" s="1" t="s">
        <v>30938</v>
      </c>
      <c r="O58" s="1" t="s">
        <v>30938</v>
      </c>
      <c r="P58" s="1">
        <v>253250</v>
      </c>
      <c r="Q58" s="1" t="s">
        <v>30938</v>
      </c>
      <c r="R58" s="1" t="s">
        <v>23365</v>
      </c>
      <c r="S58" s="1" t="s">
        <v>23365</v>
      </c>
      <c r="T58" s="1" t="s">
        <v>23365</v>
      </c>
      <c r="U58" s="1" t="s">
        <v>23365</v>
      </c>
      <c r="V58" s="1" t="s">
        <v>23365</v>
      </c>
      <c r="W58" s="1" t="s">
        <v>30939</v>
      </c>
      <c r="X58" s="1" t="s">
        <v>23365</v>
      </c>
      <c r="Y58" s="1">
        <v>250000</v>
      </c>
      <c r="Z58" s="1">
        <v>3250</v>
      </c>
      <c r="AA58" s="1">
        <v>20</v>
      </c>
      <c r="AB58" s="1">
        <v>0</v>
      </c>
      <c r="AC58" s="1" t="s">
        <v>23365</v>
      </c>
      <c r="AD58" s="1" t="s">
        <v>23003</v>
      </c>
      <c r="AE58" s="1" t="s">
        <v>23365</v>
      </c>
      <c r="AF58" s="1" t="s">
        <v>30939</v>
      </c>
      <c r="AG58" s="1" t="s">
        <v>23365</v>
      </c>
      <c r="AH58" s="1" t="s">
        <v>30939</v>
      </c>
      <c r="AI58" s="1" t="s">
        <v>23365</v>
      </c>
      <c r="AJ58" s="1" t="s">
        <v>22832</v>
      </c>
      <c r="AK58" s="1" t="s">
        <v>23365</v>
      </c>
      <c r="AL58" s="1">
        <v>10000</v>
      </c>
      <c r="AM58" s="1" t="s">
        <v>23365</v>
      </c>
      <c r="AN58" s="1">
        <f t="shared" si="7"/>
        <v>0</v>
      </c>
      <c r="AO58" s="1" t="s">
        <v>23365</v>
      </c>
      <c r="AP58" s="1">
        <f t="shared" si="8"/>
        <v>0</v>
      </c>
      <c r="AQ58" s="1" t="s">
        <v>23365</v>
      </c>
      <c r="AR58" s="1" t="s">
        <v>23365</v>
      </c>
      <c r="AS58" s="1">
        <v>240000</v>
      </c>
      <c r="AT58" s="1" t="s">
        <v>23365</v>
      </c>
      <c r="AU58" s="1" t="s">
        <v>23365</v>
      </c>
      <c r="AV58" s="1" t="s">
        <v>23365</v>
      </c>
      <c r="AW58" s="1" t="s">
        <v>23365</v>
      </c>
      <c r="AX58" s="1" t="s">
        <v>23365</v>
      </c>
      <c r="AY58" s="1" t="s">
        <v>23365</v>
      </c>
      <c r="AZ58" s="1" t="s">
        <v>23365</v>
      </c>
      <c r="BA58" s="1" t="s">
        <v>23365</v>
      </c>
      <c r="BB58" s="1" t="s">
        <v>23365</v>
      </c>
      <c r="BC58" s="1" t="s">
        <v>23365</v>
      </c>
      <c r="BD58" s="1" t="s">
        <v>23365</v>
      </c>
      <c r="BE58" s="1" t="s">
        <v>23365</v>
      </c>
      <c r="BF58" s="1" t="s">
        <v>30938</v>
      </c>
      <c r="BG58" s="1" t="s">
        <v>23365</v>
      </c>
      <c r="BH58" s="1" t="s">
        <v>23325</v>
      </c>
      <c r="BI58" s="1" t="s">
        <v>23365</v>
      </c>
      <c r="BJ58" s="1" t="s">
        <v>30939</v>
      </c>
      <c r="BK58" s="1" t="s">
        <v>23365</v>
      </c>
      <c r="BL58" s="1" t="s">
        <v>30939</v>
      </c>
      <c r="BM58" s="1" t="s">
        <v>23365</v>
      </c>
      <c r="BN58" s="1" t="s">
        <v>30939</v>
      </c>
      <c r="BO58" s="1" t="s">
        <v>23365</v>
      </c>
      <c r="BQ58" s="1" t="s">
        <v>23365</v>
      </c>
      <c r="BS58" s="1" t="s">
        <v>23365</v>
      </c>
      <c r="BU58" s="1" t="s">
        <v>23365</v>
      </c>
      <c r="BV58" s="1" t="s">
        <v>30939</v>
      </c>
      <c r="BW58" s="1" t="s">
        <v>23365</v>
      </c>
      <c r="BX58" s="1" t="s">
        <v>30939</v>
      </c>
      <c r="BY58" s="1" t="s">
        <v>23365</v>
      </c>
      <c r="BZ58" s="1" t="s">
        <v>30939</v>
      </c>
      <c r="CA58" s="1" t="s">
        <v>23365</v>
      </c>
      <c r="CB58" s="1" t="s">
        <v>30939</v>
      </c>
      <c r="CD58" s="1" t="s">
        <v>23365</v>
      </c>
      <c r="CE58" s="1" t="s">
        <v>23365</v>
      </c>
      <c r="CF58" s="1" t="s">
        <v>23365</v>
      </c>
      <c r="CG58" s="1" t="s">
        <v>30939</v>
      </c>
      <c r="CH58" s="1" t="s">
        <v>23365</v>
      </c>
      <c r="CI58" s="1" t="s">
        <v>23365</v>
      </c>
      <c r="CJ58" s="1" t="s">
        <v>23365</v>
      </c>
      <c r="CK58" s="1" t="s">
        <v>30939</v>
      </c>
      <c r="CL58" s="1" t="s">
        <v>23365</v>
      </c>
      <c r="CM58" s="1" t="s">
        <v>30939</v>
      </c>
      <c r="CN58" s="1" t="s">
        <v>23365</v>
      </c>
      <c r="CO58" s="1" t="s">
        <v>23365</v>
      </c>
      <c r="CP58" s="1" t="s">
        <v>30939</v>
      </c>
      <c r="CQ58" s="1" t="s">
        <v>23365</v>
      </c>
      <c r="CR58" s="1" t="s">
        <v>30938</v>
      </c>
      <c r="CS58" s="1">
        <v>3250</v>
      </c>
      <c r="CT58" s="1" t="s">
        <v>30939</v>
      </c>
      <c r="CU58" s="1" t="s">
        <v>23365</v>
      </c>
      <c r="CV58" s="1" t="s">
        <v>23365</v>
      </c>
      <c r="CW58" s="1" t="s">
        <v>23326</v>
      </c>
      <c r="CX58" s="1" t="s">
        <v>30938</v>
      </c>
      <c r="CY58" s="1" t="s">
        <v>30901</v>
      </c>
      <c r="CZ58" s="1" t="s">
        <v>30938</v>
      </c>
      <c r="DA58" s="1" t="s">
        <v>23327</v>
      </c>
      <c r="DB58" s="1" t="s">
        <v>23365</v>
      </c>
      <c r="DC58" s="1" t="s">
        <v>23210</v>
      </c>
      <c r="DD58" s="1" t="s">
        <v>22833</v>
      </c>
      <c r="DE58" s="1" t="s">
        <v>24410</v>
      </c>
      <c r="DF58" s="1" t="s">
        <v>22834</v>
      </c>
      <c r="DG58" s="1" t="s">
        <v>22870</v>
      </c>
      <c r="DH58" s="1" t="s">
        <v>23192</v>
      </c>
      <c r="DI58" s="1" t="s">
        <v>23365</v>
      </c>
      <c r="DJ58" s="1" t="s">
        <v>23365</v>
      </c>
      <c r="DK58" s="1" t="s">
        <v>30938</v>
      </c>
      <c r="DL58" s="1" t="s">
        <v>22835</v>
      </c>
    </row>
    <row r="59" spans="1:116">
      <c r="A59" s="1">
        <f t="shared" si="6"/>
        <v>1</v>
      </c>
      <c r="B59" s="1" t="s">
        <v>22836</v>
      </c>
      <c r="C59" s="1" t="s">
        <v>22837</v>
      </c>
      <c r="D59" s="1" t="s">
        <v>22874</v>
      </c>
      <c r="E59" s="10">
        <v>352701000000000</v>
      </c>
      <c r="F59" s="1" t="s">
        <v>22838</v>
      </c>
      <c r="G59" s="1" t="s">
        <v>22839</v>
      </c>
      <c r="H59" s="1" t="s">
        <v>23318</v>
      </c>
      <c r="I59" s="11" t="s">
        <v>23319</v>
      </c>
      <c r="J59" s="1" t="s">
        <v>22978</v>
      </c>
      <c r="K59" s="1">
        <v>772211611</v>
      </c>
      <c r="L59" s="1" t="s">
        <v>30867</v>
      </c>
      <c r="M59" s="1" t="s">
        <v>23365</v>
      </c>
      <c r="N59" s="1" t="s">
        <v>30938</v>
      </c>
      <c r="O59" s="1" t="s">
        <v>30938</v>
      </c>
      <c r="P59" s="1">
        <v>253250</v>
      </c>
      <c r="Q59" s="1" t="s">
        <v>30938</v>
      </c>
      <c r="R59" s="1" t="s">
        <v>23365</v>
      </c>
      <c r="S59" s="1" t="s">
        <v>23365</v>
      </c>
      <c r="T59" s="1" t="s">
        <v>23365</v>
      </c>
      <c r="U59" s="1" t="s">
        <v>23365</v>
      </c>
      <c r="V59" s="1" t="s">
        <v>23365</v>
      </c>
      <c r="W59" s="1" t="s">
        <v>30939</v>
      </c>
      <c r="X59" s="1" t="s">
        <v>23365</v>
      </c>
      <c r="Y59" s="1">
        <v>250000</v>
      </c>
      <c r="Z59" s="1">
        <v>3250</v>
      </c>
      <c r="AA59" s="1">
        <v>15</v>
      </c>
      <c r="AB59" s="1">
        <v>0</v>
      </c>
      <c r="AC59" s="1" t="s">
        <v>23365</v>
      </c>
      <c r="AD59" s="1" t="s">
        <v>23103</v>
      </c>
      <c r="AE59" s="1" t="s">
        <v>23365</v>
      </c>
      <c r="AF59" s="1" t="s">
        <v>30939</v>
      </c>
      <c r="AG59" s="1" t="s">
        <v>23365</v>
      </c>
      <c r="AH59" s="1" t="s">
        <v>30939</v>
      </c>
      <c r="AI59" s="1" t="s">
        <v>23365</v>
      </c>
      <c r="AJ59" s="1" t="s">
        <v>22840</v>
      </c>
      <c r="AK59" s="1" t="s">
        <v>23365</v>
      </c>
      <c r="AL59" s="1">
        <v>15000</v>
      </c>
      <c r="AM59" s="1">
        <v>55000</v>
      </c>
      <c r="AN59" s="1">
        <f t="shared" si="7"/>
        <v>1</v>
      </c>
      <c r="AO59" s="1">
        <v>180000</v>
      </c>
      <c r="AP59" s="1">
        <f t="shared" si="8"/>
        <v>1</v>
      </c>
      <c r="AQ59" s="1" t="s">
        <v>23365</v>
      </c>
      <c r="AR59" s="1" t="s">
        <v>23365</v>
      </c>
      <c r="AS59" s="1" t="s">
        <v>23365</v>
      </c>
      <c r="AT59" s="1" t="s">
        <v>23365</v>
      </c>
      <c r="AU59" s="1" t="s">
        <v>23365</v>
      </c>
      <c r="AV59" s="1" t="s">
        <v>23365</v>
      </c>
      <c r="AW59" s="1" t="s">
        <v>23365</v>
      </c>
      <c r="AX59" s="1" t="s">
        <v>23365</v>
      </c>
      <c r="AY59" s="1" t="s">
        <v>23365</v>
      </c>
      <c r="AZ59" s="1" t="s">
        <v>23365</v>
      </c>
      <c r="BA59" s="1" t="s">
        <v>23365</v>
      </c>
      <c r="BB59" s="1" t="s">
        <v>23365</v>
      </c>
      <c r="BC59" s="1" t="s">
        <v>23365</v>
      </c>
      <c r="BD59" s="1" t="s">
        <v>23365</v>
      </c>
      <c r="BE59" s="1" t="s">
        <v>23365</v>
      </c>
      <c r="BF59" s="1" t="s">
        <v>30938</v>
      </c>
      <c r="BG59" s="1" t="s">
        <v>23365</v>
      </c>
      <c r="BH59" s="1" t="s">
        <v>23252</v>
      </c>
      <c r="BI59" s="1" t="s">
        <v>23365</v>
      </c>
      <c r="BJ59" s="1" t="s">
        <v>30939</v>
      </c>
      <c r="BK59" s="1" t="s">
        <v>23365</v>
      </c>
      <c r="BL59" s="1" t="s">
        <v>30939</v>
      </c>
      <c r="BM59" s="1" t="s">
        <v>23365</v>
      </c>
      <c r="BN59" s="1" t="s">
        <v>30939</v>
      </c>
      <c r="BO59" s="1" t="s">
        <v>23365</v>
      </c>
      <c r="BQ59" s="1" t="s">
        <v>23365</v>
      </c>
      <c r="BS59" s="1" t="s">
        <v>23365</v>
      </c>
      <c r="BU59" s="1" t="s">
        <v>23365</v>
      </c>
      <c r="BV59" s="1" t="s">
        <v>30939</v>
      </c>
      <c r="BW59" s="1" t="s">
        <v>23365</v>
      </c>
      <c r="BX59" s="1" t="s">
        <v>30939</v>
      </c>
      <c r="BY59" s="1" t="s">
        <v>23365</v>
      </c>
      <c r="BZ59" s="1" t="s">
        <v>30939</v>
      </c>
      <c r="CA59" s="1" t="s">
        <v>23365</v>
      </c>
      <c r="CB59" s="1" t="s">
        <v>30939</v>
      </c>
      <c r="CD59" s="1" t="s">
        <v>23365</v>
      </c>
      <c r="CE59" s="1" t="s">
        <v>23365</v>
      </c>
      <c r="CF59" s="1" t="s">
        <v>23365</v>
      </c>
      <c r="CG59" s="1" t="s">
        <v>30939</v>
      </c>
      <c r="CH59" s="1" t="s">
        <v>23365</v>
      </c>
      <c r="CI59" s="1" t="s">
        <v>23365</v>
      </c>
      <c r="CJ59" s="1" t="s">
        <v>23365</v>
      </c>
      <c r="CK59" s="1" t="s">
        <v>30939</v>
      </c>
      <c r="CL59" s="1" t="s">
        <v>23365</v>
      </c>
      <c r="CM59" s="1" t="s">
        <v>30939</v>
      </c>
      <c r="CN59" s="1" t="s">
        <v>23365</v>
      </c>
      <c r="CO59" s="1" t="s">
        <v>23365</v>
      </c>
      <c r="CP59" s="1" t="s">
        <v>30939</v>
      </c>
      <c r="CQ59" s="1" t="s">
        <v>23365</v>
      </c>
      <c r="CR59" s="1" t="s">
        <v>30938</v>
      </c>
      <c r="CS59" s="1">
        <v>3250</v>
      </c>
      <c r="CT59" s="1" t="s">
        <v>30939</v>
      </c>
      <c r="CU59" s="1" t="s">
        <v>23365</v>
      </c>
      <c r="CV59" s="1" t="s">
        <v>23365</v>
      </c>
      <c r="CW59" s="1" t="s">
        <v>23326</v>
      </c>
      <c r="CX59" s="1" t="s">
        <v>30938</v>
      </c>
      <c r="CY59" s="1" t="s">
        <v>30938</v>
      </c>
      <c r="CZ59" s="1" t="s">
        <v>30938</v>
      </c>
      <c r="DA59" s="1" t="s">
        <v>23327</v>
      </c>
      <c r="DB59" s="1" t="s">
        <v>23365</v>
      </c>
      <c r="DC59" s="1" t="s">
        <v>23210</v>
      </c>
      <c r="DD59" s="1" t="s">
        <v>22841</v>
      </c>
      <c r="DE59" s="1" t="s">
        <v>24410</v>
      </c>
      <c r="DF59" s="1" t="s">
        <v>22842</v>
      </c>
      <c r="DG59" s="1" t="s">
        <v>22843</v>
      </c>
      <c r="DH59" s="1" t="s">
        <v>23192</v>
      </c>
      <c r="DI59" s="1" t="s">
        <v>23365</v>
      </c>
      <c r="DJ59" s="1" t="s">
        <v>23365</v>
      </c>
      <c r="DK59" s="1" t="s">
        <v>30938</v>
      </c>
      <c r="DL59" s="1" t="s">
        <v>22844</v>
      </c>
    </row>
    <row r="60" spans="1:116">
      <c r="A60" s="1">
        <f t="shared" si="6"/>
        <v>1</v>
      </c>
      <c r="B60" s="1" t="s">
        <v>22845</v>
      </c>
      <c r="C60" s="1" t="s">
        <v>22846</v>
      </c>
      <c r="D60" s="1" t="s">
        <v>22874</v>
      </c>
      <c r="E60" s="10">
        <v>352701000000000</v>
      </c>
      <c r="F60" s="1" t="s">
        <v>22847</v>
      </c>
      <c r="G60" s="1" t="s">
        <v>22848</v>
      </c>
      <c r="H60" s="1" t="s">
        <v>23318</v>
      </c>
      <c r="I60" s="11" t="s">
        <v>23319</v>
      </c>
      <c r="J60" s="1" t="s">
        <v>23320</v>
      </c>
      <c r="K60" s="1">
        <v>772211342</v>
      </c>
      <c r="L60" s="1" t="s">
        <v>30867</v>
      </c>
      <c r="M60" s="1" t="s">
        <v>23365</v>
      </c>
      <c r="N60" s="1" t="s">
        <v>30938</v>
      </c>
      <c r="O60" s="1" t="s">
        <v>30938</v>
      </c>
      <c r="P60" s="1">
        <v>250000</v>
      </c>
      <c r="Q60" s="1" t="s">
        <v>30938</v>
      </c>
      <c r="R60" s="1" t="s">
        <v>23365</v>
      </c>
      <c r="S60" s="1" t="s">
        <v>23365</v>
      </c>
      <c r="T60" s="1" t="s">
        <v>23365</v>
      </c>
      <c r="U60" s="1" t="s">
        <v>23365</v>
      </c>
      <c r="V60" s="1" t="s">
        <v>23365</v>
      </c>
      <c r="W60" s="1" t="s">
        <v>30939</v>
      </c>
      <c r="X60" s="1" t="s">
        <v>23365</v>
      </c>
      <c r="Y60" s="1">
        <v>250000</v>
      </c>
      <c r="Z60" s="1">
        <v>1</v>
      </c>
      <c r="AA60" s="1">
        <v>2</v>
      </c>
      <c r="AB60" s="1" t="s">
        <v>23365</v>
      </c>
      <c r="AC60" s="1" t="s">
        <v>23365</v>
      </c>
      <c r="AD60" s="1" t="s">
        <v>23219</v>
      </c>
      <c r="AE60" s="1" t="s">
        <v>23365</v>
      </c>
      <c r="AF60" s="1" t="s">
        <v>30938</v>
      </c>
      <c r="AG60" s="1" t="s">
        <v>22849</v>
      </c>
      <c r="AH60" s="1" t="s">
        <v>30939</v>
      </c>
      <c r="AI60" s="1" t="s">
        <v>23365</v>
      </c>
      <c r="AJ60" s="1" t="s">
        <v>22850</v>
      </c>
      <c r="AK60" s="1" t="s">
        <v>23365</v>
      </c>
      <c r="AL60" s="1">
        <v>50000</v>
      </c>
      <c r="AM60" s="1">
        <v>100000</v>
      </c>
      <c r="AN60" s="1">
        <f t="shared" si="7"/>
        <v>1</v>
      </c>
      <c r="AO60" s="1" t="s">
        <v>23365</v>
      </c>
      <c r="AP60" s="1">
        <f t="shared" si="8"/>
        <v>1</v>
      </c>
      <c r="AQ60" s="1" t="s">
        <v>23365</v>
      </c>
      <c r="AR60" s="1" t="s">
        <v>23365</v>
      </c>
      <c r="AS60" s="1" t="s">
        <v>23365</v>
      </c>
      <c r="AT60" s="1" t="s">
        <v>23365</v>
      </c>
      <c r="AU60" s="1" t="s">
        <v>23365</v>
      </c>
      <c r="AV60" s="1" t="s">
        <v>23365</v>
      </c>
      <c r="AW60" s="1" t="s">
        <v>23365</v>
      </c>
      <c r="AX60" s="1" t="s">
        <v>23365</v>
      </c>
      <c r="AY60" s="1" t="s">
        <v>23365</v>
      </c>
      <c r="AZ60" s="1" t="s">
        <v>23365</v>
      </c>
      <c r="BA60" s="1" t="s">
        <v>23365</v>
      </c>
      <c r="BB60" s="1" t="s">
        <v>23365</v>
      </c>
      <c r="BC60" s="1" t="s">
        <v>23365</v>
      </c>
      <c r="BD60" s="1" t="s">
        <v>23365</v>
      </c>
      <c r="BE60" s="1" t="s">
        <v>23365</v>
      </c>
      <c r="BF60" s="1" t="s">
        <v>30938</v>
      </c>
      <c r="BG60" s="1" t="s">
        <v>23365</v>
      </c>
      <c r="BH60" s="1" t="s">
        <v>23252</v>
      </c>
      <c r="BI60" s="1" t="s">
        <v>23365</v>
      </c>
      <c r="BJ60" s="1" t="s">
        <v>30939</v>
      </c>
      <c r="BK60" s="1" t="s">
        <v>23365</v>
      </c>
      <c r="BL60" s="1" t="s">
        <v>30939</v>
      </c>
      <c r="BM60" s="1" t="s">
        <v>23365</v>
      </c>
      <c r="BN60" s="1" t="s">
        <v>30939</v>
      </c>
      <c r="BO60" s="1" t="s">
        <v>23365</v>
      </c>
      <c r="BQ60" s="1" t="s">
        <v>23365</v>
      </c>
      <c r="BS60" s="1" t="s">
        <v>23365</v>
      </c>
      <c r="BU60" s="1" t="s">
        <v>23365</v>
      </c>
      <c r="BV60" s="1" t="s">
        <v>30939</v>
      </c>
      <c r="BW60" s="1" t="s">
        <v>23365</v>
      </c>
      <c r="BX60" s="1" t="s">
        <v>30939</v>
      </c>
      <c r="BY60" s="1" t="s">
        <v>23365</v>
      </c>
      <c r="BZ60" s="1" t="s">
        <v>30939</v>
      </c>
      <c r="CA60" s="1" t="s">
        <v>23365</v>
      </c>
      <c r="CB60" s="1" t="s">
        <v>30939</v>
      </c>
      <c r="CD60" s="1" t="s">
        <v>23365</v>
      </c>
      <c r="CE60" s="1" t="s">
        <v>23365</v>
      </c>
      <c r="CF60" s="1" t="s">
        <v>23365</v>
      </c>
      <c r="CG60" s="1" t="s">
        <v>30939</v>
      </c>
      <c r="CH60" s="1" t="s">
        <v>23365</v>
      </c>
      <c r="CI60" s="1" t="s">
        <v>23365</v>
      </c>
      <c r="CJ60" s="1" t="s">
        <v>23365</v>
      </c>
      <c r="CK60" s="1" t="s">
        <v>30939</v>
      </c>
      <c r="CL60" s="1" t="s">
        <v>23365</v>
      </c>
      <c r="CM60" s="1" t="s">
        <v>30939</v>
      </c>
      <c r="CN60" s="1" t="s">
        <v>23365</v>
      </c>
      <c r="CO60" s="1" t="s">
        <v>23365</v>
      </c>
      <c r="CP60" s="1" t="s">
        <v>30939</v>
      </c>
      <c r="CQ60" s="1" t="s">
        <v>23365</v>
      </c>
      <c r="CR60" s="1" t="s">
        <v>30939</v>
      </c>
      <c r="CS60" s="1" t="s">
        <v>23365</v>
      </c>
      <c r="CT60" s="1" t="s">
        <v>30939</v>
      </c>
      <c r="CU60" s="1" t="s">
        <v>23365</v>
      </c>
      <c r="CV60" s="1" t="s">
        <v>23365</v>
      </c>
      <c r="CW60" s="1" t="s">
        <v>23232</v>
      </c>
      <c r="CX60" s="1" t="s">
        <v>30938</v>
      </c>
      <c r="CY60" s="1" t="s">
        <v>30938</v>
      </c>
      <c r="CZ60" s="1" t="s">
        <v>30938</v>
      </c>
      <c r="DA60" s="1" t="s">
        <v>23327</v>
      </c>
      <c r="DB60" s="1" t="s">
        <v>23365</v>
      </c>
      <c r="DC60" s="1" t="s">
        <v>23210</v>
      </c>
      <c r="DD60" s="1" t="s">
        <v>22851</v>
      </c>
      <c r="DE60" s="1" t="s">
        <v>24410</v>
      </c>
      <c r="DF60" s="1" t="s">
        <v>22852</v>
      </c>
      <c r="DG60" s="1" t="s">
        <v>23365</v>
      </c>
      <c r="DH60" s="1" t="s">
        <v>22853</v>
      </c>
      <c r="DI60" s="1" t="s">
        <v>23365</v>
      </c>
      <c r="DJ60" s="1" t="s">
        <v>23365</v>
      </c>
      <c r="DK60" s="1" t="s">
        <v>30938</v>
      </c>
      <c r="DL60" s="1" t="s">
        <v>22854</v>
      </c>
    </row>
    <row r="61" spans="1:116">
      <c r="A61" s="1">
        <f t="shared" si="6"/>
        <v>2</v>
      </c>
      <c r="B61" s="1" t="s">
        <v>22855</v>
      </c>
      <c r="C61" s="1" t="s">
        <v>22856</v>
      </c>
      <c r="D61" s="1" t="s">
        <v>22874</v>
      </c>
      <c r="E61" s="10">
        <v>352701000000000</v>
      </c>
      <c r="F61" s="1" t="s">
        <v>22884</v>
      </c>
      <c r="G61" s="1" t="s">
        <v>22857</v>
      </c>
      <c r="H61" s="1" t="s">
        <v>23318</v>
      </c>
      <c r="I61" s="11" t="s">
        <v>23319</v>
      </c>
      <c r="J61" s="1" t="s">
        <v>23320</v>
      </c>
      <c r="K61" s="1">
        <v>772211394</v>
      </c>
      <c r="L61" s="1" t="s">
        <v>30867</v>
      </c>
      <c r="M61" s="1" t="s">
        <v>23365</v>
      </c>
      <c r="N61" s="1" t="s">
        <v>30938</v>
      </c>
      <c r="O61" s="1" t="s">
        <v>30938</v>
      </c>
      <c r="P61" s="1">
        <v>250000</v>
      </c>
      <c r="Q61" s="1" t="s">
        <v>30938</v>
      </c>
      <c r="R61" s="1" t="s">
        <v>23365</v>
      </c>
      <c r="S61" s="1" t="s">
        <v>23365</v>
      </c>
      <c r="T61" s="1" t="s">
        <v>23365</v>
      </c>
      <c r="U61" s="1" t="s">
        <v>23365</v>
      </c>
      <c r="V61" s="1" t="s">
        <v>23365</v>
      </c>
      <c r="W61" s="1" t="s">
        <v>30939</v>
      </c>
      <c r="X61" s="1" t="s">
        <v>23365</v>
      </c>
      <c r="Y61" s="1">
        <v>250000</v>
      </c>
      <c r="Z61" s="1">
        <v>1</v>
      </c>
      <c r="AA61" s="1">
        <v>2</v>
      </c>
      <c r="AB61" s="1" t="s">
        <v>23365</v>
      </c>
      <c r="AC61" s="1" t="s">
        <v>23365</v>
      </c>
      <c r="AD61" s="1" t="s">
        <v>22858</v>
      </c>
      <c r="AE61" s="1" t="s">
        <v>23365</v>
      </c>
      <c r="AF61" s="1" t="s">
        <v>30938</v>
      </c>
      <c r="AG61" s="1" t="s">
        <v>22859</v>
      </c>
      <c r="AH61" s="1" t="s">
        <v>30939</v>
      </c>
      <c r="AI61" s="1" t="s">
        <v>23365</v>
      </c>
      <c r="AJ61" s="1" t="s">
        <v>22860</v>
      </c>
      <c r="AK61" s="1" t="s">
        <v>23365</v>
      </c>
      <c r="AL61" s="1" t="s">
        <v>23365</v>
      </c>
      <c r="AM61" s="1" t="s">
        <v>23365</v>
      </c>
      <c r="AN61" s="1">
        <f t="shared" si="7"/>
        <v>0</v>
      </c>
      <c r="AO61" s="1">
        <v>30000</v>
      </c>
      <c r="AP61" s="1">
        <f t="shared" si="8"/>
        <v>1</v>
      </c>
      <c r="AQ61" s="1" t="s">
        <v>23365</v>
      </c>
      <c r="AR61" s="1" t="s">
        <v>23365</v>
      </c>
      <c r="AS61" s="1">
        <v>120000</v>
      </c>
      <c r="AT61" s="1" t="s">
        <v>23365</v>
      </c>
      <c r="AU61" s="1" t="s">
        <v>23365</v>
      </c>
      <c r="AV61" s="1" t="s">
        <v>23365</v>
      </c>
      <c r="AW61" s="1" t="s">
        <v>23365</v>
      </c>
      <c r="AX61" s="1" t="s">
        <v>23365</v>
      </c>
      <c r="AY61" s="1" t="s">
        <v>23365</v>
      </c>
      <c r="AZ61" s="1" t="s">
        <v>23365</v>
      </c>
      <c r="BA61" s="1" t="s">
        <v>23365</v>
      </c>
      <c r="BB61" s="1" t="s">
        <v>23365</v>
      </c>
      <c r="BC61" s="1" t="s">
        <v>23365</v>
      </c>
      <c r="BD61" s="1" t="s">
        <v>23365</v>
      </c>
      <c r="BE61" s="1" t="s">
        <v>23365</v>
      </c>
      <c r="BF61" s="1" t="s">
        <v>30938</v>
      </c>
      <c r="BG61" s="1" t="s">
        <v>23365</v>
      </c>
      <c r="BH61" s="1" t="s">
        <v>23325</v>
      </c>
      <c r="BI61" s="1" t="s">
        <v>23365</v>
      </c>
      <c r="BJ61" s="1" t="s">
        <v>30939</v>
      </c>
      <c r="BK61" s="1" t="s">
        <v>23365</v>
      </c>
      <c r="BL61" s="1" t="s">
        <v>30939</v>
      </c>
      <c r="BM61" s="1" t="s">
        <v>23365</v>
      </c>
      <c r="BN61" s="1" t="s">
        <v>30939</v>
      </c>
      <c r="BO61" s="1" t="s">
        <v>23365</v>
      </c>
      <c r="BQ61" s="1" t="s">
        <v>23365</v>
      </c>
      <c r="BS61" s="1" t="s">
        <v>23365</v>
      </c>
      <c r="BU61" s="1" t="s">
        <v>23365</v>
      </c>
      <c r="BV61" s="1" t="s">
        <v>30939</v>
      </c>
      <c r="BW61" s="1" t="s">
        <v>23365</v>
      </c>
      <c r="BX61" s="1" t="s">
        <v>30939</v>
      </c>
      <c r="BY61" s="1" t="s">
        <v>23365</v>
      </c>
      <c r="BZ61" s="1" t="s">
        <v>30939</v>
      </c>
      <c r="CA61" s="1" t="s">
        <v>23365</v>
      </c>
      <c r="CB61" s="1" t="s">
        <v>30939</v>
      </c>
      <c r="CD61" s="1" t="s">
        <v>23365</v>
      </c>
      <c r="CE61" s="1" t="s">
        <v>23365</v>
      </c>
      <c r="CF61" s="1" t="s">
        <v>23365</v>
      </c>
      <c r="CG61" s="1" t="s">
        <v>30939</v>
      </c>
      <c r="CH61" s="1" t="s">
        <v>23365</v>
      </c>
      <c r="CI61" s="1" t="s">
        <v>23365</v>
      </c>
      <c r="CJ61" s="1" t="s">
        <v>23365</v>
      </c>
      <c r="CK61" s="1" t="s">
        <v>30939</v>
      </c>
      <c r="CL61" s="1" t="s">
        <v>23365</v>
      </c>
      <c r="CM61" s="1" t="s">
        <v>30939</v>
      </c>
      <c r="CN61" s="1" t="s">
        <v>23365</v>
      </c>
      <c r="CO61" s="1" t="s">
        <v>23365</v>
      </c>
      <c r="CP61" s="1" t="s">
        <v>30939</v>
      </c>
      <c r="CQ61" s="1" t="s">
        <v>23365</v>
      </c>
      <c r="CR61" s="1" t="s">
        <v>30939</v>
      </c>
      <c r="CS61" s="1" t="s">
        <v>23365</v>
      </c>
      <c r="CT61" s="1" t="s">
        <v>30939</v>
      </c>
      <c r="CU61" s="1" t="s">
        <v>23365</v>
      </c>
      <c r="CV61" s="1" t="s">
        <v>23365</v>
      </c>
      <c r="CW61" s="1" t="s">
        <v>23326</v>
      </c>
      <c r="CX61" s="1" t="s">
        <v>30938</v>
      </c>
      <c r="CY61" s="1" t="s">
        <v>30938</v>
      </c>
      <c r="CZ61" s="1" t="s">
        <v>30938</v>
      </c>
      <c r="DA61" s="1" t="s">
        <v>23327</v>
      </c>
      <c r="DB61" s="1" t="s">
        <v>23365</v>
      </c>
      <c r="DC61" s="1" t="s">
        <v>23210</v>
      </c>
      <c r="DD61" s="1" t="s">
        <v>22861</v>
      </c>
      <c r="DE61" s="1" t="s">
        <v>24410</v>
      </c>
      <c r="DF61" s="1" t="s">
        <v>22862</v>
      </c>
      <c r="DG61" s="1" t="s">
        <v>23365</v>
      </c>
      <c r="DH61" s="1" t="s">
        <v>23224</v>
      </c>
      <c r="DI61" s="1" t="s">
        <v>23365</v>
      </c>
      <c r="DJ61" s="1" t="s">
        <v>23365</v>
      </c>
      <c r="DK61" s="1" t="s">
        <v>30938</v>
      </c>
      <c r="DL61" s="1" t="s">
        <v>22763</v>
      </c>
    </row>
    <row r="62" spans="1:116">
      <c r="A62" s="1">
        <f t="shared" si="6"/>
        <v>1</v>
      </c>
      <c r="B62" s="1" t="s">
        <v>22764</v>
      </c>
      <c r="C62" s="1" t="s">
        <v>22765</v>
      </c>
      <c r="D62" s="1" t="s">
        <v>22874</v>
      </c>
      <c r="E62" s="10">
        <v>352701000000000</v>
      </c>
      <c r="F62" s="1" t="s">
        <v>22766</v>
      </c>
      <c r="G62" s="1" t="s">
        <v>22767</v>
      </c>
      <c r="H62" s="1" t="s">
        <v>23318</v>
      </c>
      <c r="I62" s="11" t="s">
        <v>23319</v>
      </c>
      <c r="J62" s="1" t="s">
        <v>23320</v>
      </c>
      <c r="K62" s="1">
        <v>772211345</v>
      </c>
      <c r="L62" s="1" t="s">
        <v>30867</v>
      </c>
      <c r="M62" s="1" t="s">
        <v>23365</v>
      </c>
      <c r="N62" s="1" t="s">
        <v>30938</v>
      </c>
      <c r="O62" s="1" t="s">
        <v>30938</v>
      </c>
      <c r="P62" s="1">
        <v>250000</v>
      </c>
      <c r="Q62" s="1" t="s">
        <v>30938</v>
      </c>
      <c r="R62" s="1" t="s">
        <v>23365</v>
      </c>
      <c r="S62" s="1" t="s">
        <v>23365</v>
      </c>
      <c r="T62" s="1" t="s">
        <v>23365</v>
      </c>
      <c r="U62" s="1" t="s">
        <v>23365</v>
      </c>
      <c r="V62" s="1" t="s">
        <v>23365</v>
      </c>
      <c r="W62" s="1" t="s">
        <v>30939</v>
      </c>
      <c r="X62" s="1" t="s">
        <v>23365</v>
      </c>
      <c r="Y62" s="1">
        <v>250000</v>
      </c>
      <c r="Z62" s="1">
        <v>1</v>
      </c>
      <c r="AA62" s="1">
        <v>5</v>
      </c>
      <c r="AB62" s="1" t="s">
        <v>23365</v>
      </c>
      <c r="AC62" s="1" t="s">
        <v>23365</v>
      </c>
      <c r="AD62" s="1" t="s">
        <v>23241</v>
      </c>
      <c r="AE62" s="1" t="s">
        <v>23365</v>
      </c>
      <c r="AF62" s="1" t="s">
        <v>30938</v>
      </c>
      <c r="AG62" s="1" t="s">
        <v>22768</v>
      </c>
      <c r="AH62" s="1" t="s">
        <v>30939</v>
      </c>
      <c r="AI62" s="1" t="s">
        <v>23365</v>
      </c>
      <c r="AJ62" s="1" t="s">
        <v>23231</v>
      </c>
      <c r="AK62" s="1" t="s">
        <v>23365</v>
      </c>
      <c r="AL62" s="1" t="s">
        <v>23365</v>
      </c>
      <c r="AM62" s="1" t="s">
        <v>23365</v>
      </c>
      <c r="AN62" s="1">
        <f t="shared" si="7"/>
        <v>0</v>
      </c>
      <c r="AO62" s="1" t="s">
        <v>23365</v>
      </c>
      <c r="AP62" s="1">
        <f t="shared" si="8"/>
        <v>0</v>
      </c>
      <c r="AQ62" s="1">
        <v>200000</v>
      </c>
      <c r="AR62" s="1" t="s">
        <v>23365</v>
      </c>
      <c r="AS62" s="1" t="s">
        <v>23365</v>
      </c>
      <c r="AT62" s="1" t="s">
        <v>23365</v>
      </c>
      <c r="AU62" s="1" t="s">
        <v>23365</v>
      </c>
      <c r="AV62" s="1" t="s">
        <v>23365</v>
      </c>
      <c r="AW62" s="1" t="s">
        <v>23365</v>
      </c>
      <c r="AX62" s="1" t="s">
        <v>23365</v>
      </c>
      <c r="AY62" s="1" t="s">
        <v>23365</v>
      </c>
      <c r="AZ62" s="1" t="s">
        <v>23365</v>
      </c>
      <c r="BA62" s="1" t="s">
        <v>23365</v>
      </c>
      <c r="BB62" s="1" t="s">
        <v>23365</v>
      </c>
      <c r="BC62" s="1" t="s">
        <v>23365</v>
      </c>
      <c r="BD62" s="1" t="s">
        <v>23365</v>
      </c>
      <c r="BE62" s="1" t="s">
        <v>23365</v>
      </c>
      <c r="BF62" s="1" t="s">
        <v>30938</v>
      </c>
      <c r="BG62" s="1" t="s">
        <v>23365</v>
      </c>
      <c r="BH62" s="1" t="s">
        <v>23252</v>
      </c>
      <c r="BI62" s="1" t="s">
        <v>23365</v>
      </c>
      <c r="BJ62" s="1" t="s">
        <v>30939</v>
      </c>
      <c r="BK62" s="1" t="s">
        <v>23365</v>
      </c>
      <c r="BL62" s="1" t="s">
        <v>30939</v>
      </c>
      <c r="BM62" s="1" t="s">
        <v>23365</v>
      </c>
      <c r="BN62" s="1" t="s">
        <v>30939</v>
      </c>
      <c r="BO62" s="1" t="s">
        <v>23365</v>
      </c>
      <c r="BQ62" s="1" t="s">
        <v>23365</v>
      </c>
      <c r="BS62" s="1" t="s">
        <v>23365</v>
      </c>
      <c r="BU62" s="1" t="s">
        <v>23365</v>
      </c>
      <c r="BV62" s="1" t="s">
        <v>30939</v>
      </c>
      <c r="BW62" s="1" t="s">
        <v>23365</v>
      </c>
      <c r="BX62" s="1" t="s">
        <v>30939</v>
      </c>
      <c r="BY62" s="1" t="s">
        <v>23365</v>
      </c>
      <c r="BZ62" s="1" t="s">
        <v>30939</v>
      </c>
      <c r="CA62" s="1" t="s">
        <v>23365</v>
      </c>
      <c r="CB62" s="1" t="s">
        <v>30939</v>
      </c>
      <c r="CD62" s="1" t="s">
        <v>23365</v>
      </c>
      <c r="CE62" s="1" t="s">
        <v>23365</v>
      </c>
      <c r="CF62" s="1" t="s">
        <v>23365</v>
      </c>
      <c r="CG62" s="1" t="s">
        <v>30939</v>
      </c>
      <c r="CH62" s="1" t="s">
        <v>23365</v>
      </c>
      <c r="CI62" s="1" t="s">
        <v>23365</v>
      </c>
      <c r="CJ62" s="1" t="s">
        <v>23365</v>
      </c>
      <c r="CK62" s="1" t="s">
        <v>30939</v>
      </c>
      <c r="CL62" s="1" t="s">
        <v>23365</v>
      </c>
      <c r="CM62" s="1" t="s">
        <v>30939</v>
      </c>
      <c r="CN62" s="1" t="s">
        <v>23365</v>
      </c>
      <c r="CO62" s="1" t="s">
        <v>23365</v>
      </c>
      <c r="CP62" s="1" t="s">
        <v>30939</v>
      </c>
      <c r="CQ62" s="1" t="s">
        <v>23365</v>
      </c>
      <c r="CR62" s="1" t="s">
        <v>30939</v>
      </c>
      <c r="CS62" s="1" t="s">
        <v>23365</v>
      </c>
      <c r="CT62" s="1" t="s">
        <v>30939</v>
      </c>
      <c r="CU62" s="1" t="s">
        <v>23365</v>
      </c>
      <c r="CV62" s="1" t="s">
        <v>23365</v>
      </c>
      <c r="CW62" s="1" t="s">
        <v>23326</v>
      </c>
      <c r="CX62" s="1" t="s">
        <v>30938</v>
      </c>
      <c r="CY62" s="1" t="s">
        <v>30938</v>
      </c>
      <c r="CZ62" s="1" t="s">
        <v>30938</v>
      </c>
      <c r="DA62" s="1" t="s">
        <v>23327</v>
      </c>
      <c r="DB62" s="1" t="s">
        <v>23365</v>
      </c>
      <c r="DC62" s="1" t="s">
        <v>23210</v>
      </c>
      <c r="DD62" s="1" t="s">
        <v>22769</v>
      </c>
      <c r="DE62" s="1" t="s">
        <v>24410</v>
      </c>
      <c r="DF62" s="1" t="s">
        <v>22770</v>
      </c>
      <c r="DG62" s="1" t="s">
        <v>23365</v>
      </c>
      <c r="DH62" s="1" t="s">
        <v>23224</v>
      </c>
      <c r="DI62" s="1" t="s">
        <v>23365</v>
      </c>
      <c r="DJ62" s="1" t="s">
        <v>23365</v>
      </c>
      <c r="DK62" s="1" t="s">
        <v>30938</v>
      </c>
      <c r="DL62" s="1" t="s">
        <v>22771</v>
      </c>
    </row>
    <row r="63" spans="1:116">
      <c r="A63" s="1">
        <f t="shared" si="6"/>
        <v>2</v>
      </c>
      <c r="B63" s="1" t="s">
        <v>22772</v>
      </c>
      <c r="C63" s="1" t="s">
        <v>22773</v>
      </c>
      <c r="D63" s="1" t="s">
        <v>22874</v>
      </c>
      <c r="E63" s="10">
        <v>352701000000000</v>
      </c>
      <c r="F63" s="1" t="s">
        <v>22774</v>
      </c>
      <c r="G63" s="1" t="s">
        <v>22775</v>
      </c>
      <c r="H63" s="1" t="s">
        <v>23318</v>
      </c>
      <c r="I63" s="11" t="s">
        <v>23319</v>
      </c>
      <c r="J63" s="1" t="s">
        <v>23320</v>
      </c>
      <c r="K63" s="1">
        <v>772211629</v>
      </c>
      <c r="L63" s="1" t="s">
        <v>30867</v>
      </c>
      <c r="M63" s="1" t="s">
        <v>23365</v>
      </c>
      <c r="N63" s="1" t="s">
        <v>30938</v>
      </c>
      <c r="O63" s="1" t="s">
        <v>30938</v>
      </c>
      <c r="P63" s="1">
        <v>250000</v>
      </c>
      <c r="Q63" s="1" t="s">
        <v>30938</v>
      </c>
      <c r="R63" s="1" t="s">
        <v>23365</v>
      </c>
      <c r="S63" s="1" t="s">
        <v>23365</v>
      </c>
      <c r="T63" s="1" t="s">
        <v>23365</v>
      </c>
      <c r="U63" s="1" t="s">
        <v>23365</v>
      </c>
      <c r="V63" s="1" t="s">
        <v>23365</v>
      </c>
      <c r="W63" s="1" t="s">
        <v>30939</v>
      </c>
      <c r="X63" s="1" t="s">
        <v>23365</v>
      </c>
      <c r="Y63" s="1">
        <v>250000</v>
      </c>
      <c r="Z63" s="1">
        <v>1</v>
      </c>
      <c r="AA63" s="1">
        <v>3</v>
      </c>
      <c r="AB63" s="1" t="s">
        <v>23365</v>
      </c>
      <c r="AC63" s="1" t="s">
        <v>23365</v>
      </c>
      <c r="AD63" s="1" t="s">
        <v>22776</v>
      </c>
      <c r="AE63" s="1" t="s">
        <v>23365</v>
      </c>
      <c r="AF63" s="1" t="s">
        <v>30938</v>
      </c>
      <c r="AG63" s="1" t="s">
        <v>22777</v>
      </c>
      <c r="AH63" s="1" t="s">
        <v>30939</v>
      </c>
      <c r="AI63" s="1" t="s">
        <v>23365</v>
      </c>
      <c r="AJ63" s="1" t="s">
        <v>22778</v>
      </c>
      <c r="AK63" s="1" t="s">
        <v>23365</v>
      </c>
      <c r="AL63" s="1" t="s">
        <v>23365</v>
      </c>
      <c r="AM63" s="1" t="s">
        <v>23365</v>
      </c>
      <c r="AN63" s="1">
        <f t="shared" si="7"/>
        <v>0</v>
      </c>
      <c r="AO63" s="1">
        <v>70000</v>
      </c>
      <c r="AP63" s="1">
        <f t="shared" si="8"/>
        <v>1</v>
      </c>
      <c r="AQ63" s="1" t="s">
        <v>23365</v>
      </c>
      <c r="AR63" s="1" t="s">
        <v>23365</v>
      </c>
      <c r="AS63" s="1" t="s">
        <v>23365</v>
      </c>
      <c r="AT63" s="1" t="s">
        <v>23365</v>
      </c>
      <c r="AU63" s="1" t="s">
        <v>23365</v>
      </c>
      <c r="AV63" s="1">
        <v>100000</v>
      </c>
      <c r="AW63" s="1" t="s">
        <v>23365</v>
      </c>
      <c r="AX63" s="1" t="s">
        <v>23365</v>
      </c>
      <c r="AY63" s="1" t="s">
        <v>23365</v>
      </c>
      <c r="AZ63" s="1" t="s">
        <v>23365</v>
      </c>
      <c r="BA63" s="1" t="s">
        <v>23365</v>
      </c>
      <c r="BB63" s="1" t="s">
        <v>23365</v>
      </c>
      <c r="BC63" s="1" t="s">
        <v>23365</v>
      </c>
      <c r="BD63" s="1" t="s">
        <v>23365</v>
      </c>
      <c r="BE63" s="1" t="s">
        <v>23365</v>
      </c>
      <c r="BF63" s="1" t="s">
        <v>30938</v>
      </c>
      <c r="BG63" s="1" t="s">
        <v>23365</v>
      </c>
      <c r="BH63" s="1" t="s">
        <v>29390</v>
      </c>
      <c r="BI63" s="1" t="s">
        <v>23365</v>
      </c>
      <c r="BJ63" s="1" t="s">
        <v>30939</v>
      </c>
      <c r="BK63" s="1" t="s">
        <v>23365</v>
      </c>
      <c r="BL63" s="1" t="s">
        <v>30939</v>
      </c>
      <c r="BM63" s="1" t="s">
        <v>23365</v>
      </c>
      <c r="BN63" s="1" t="s">
        <v>30939</v>
      </c>
      <c r="BO63" s="1" t="s">
        <v>23365</v>
      </c>
      <c r="BQ63" s="1" t="s">
        <v>23365</v>
      </c>
      <c r="BS63" s="1" t="s">
        <v>23365</v>
      </c>
      <c r="BU63" s="1" t="s">
        <v>23365</v>
      </c>
      <c r="BV63" s="1" t="s">
        <v>30939</v>
      </c>
      <c r="BW63" s="1" t="s">
        <v>23365</v>
      </c>
      <c r="BX63" s="1" t="s">
        <v>30939</v>
      </c>
      <c r="BY63" s="1" t="s">
        <v>23365</v>
      </c>
      <c r="BZ63" s="1" t="s">
        <v>30939</v>
      </c>
      <c r="CA63" s="1" t="s">
        <v>23365</v>
      </c>
      <c r="CB63" s="1" t="s">
        <v>30939</v>
      </c>
      <c r="CD63" s="1" t="s">
        <v>23365</v>
      </c>
      <c r="CE63" s="1" t="s">
        <v>23365</v>
      </c>
      <c r="CF63" s="1" t="s">
        <v>23365</v>
      </c>
      <c r="CG63" s="1" t="s">
        <v>30939</v>
      </c>
      <c r="CH63" s="1" t="s">
        <v>23365</v>
      </c>
      <c r="CI63" s="1" t="s">
        <v>23365</v>
      </c>
      <c r="CJ63" s="1" t="s">
        <v>23365</v>
      </c>
      <c r="CK63" s="1" t="s">
        <v>30939</v>
      </c>
      <c r="CL63" s="1" t="s">
        <v>23365</v>
      </c>
      <c r="CM63" s="1" t="s">
        <v>30939</v>
      </c>
      <c r="CN63" s="1" t="s">
        <v>23365</v>
      </c>
      <c r="CO63" s="1" t="s">
        <v>23365</v>
      </c>
      <c r="CP63" s="1" t="s">
        <v>30939</v>
      </c>
      <c r="CQ63" s="1" t="s">
        <v>23365</v>
      </c>
      <c r="CR63" s="1" t="s">
        <v>30939</v>
      </c>
      <c r="CS63" s="1" t="s">
        <v>23365</v>
      </c>
      <c r="CT63" s="1" t="s">
        <v>30939</v>
      </c>
      <c r="CU63" s="1" t="s">
        <v>23365</v>
      </c>
      <c r="CV63" s="1" t="s">
        <v>23365</v>
      </c>
      <c r="CW63" s="1" t="s">
        <v>23326</v>
      </c>
      <c r="CX63" s="1" t="s">
        <v>30938</v>
      </c>
      <c r="CY63" s="1" t="s">
        <v>30938</v>
      </c>
      <c r="CZ63" s="1" t="s">
        <v>30938</v>
      </c>
      <c r="DA63" s="1" t="s">
        <v>23327</v>
      </c>
      <c r="DB63" s="1" t="s">
        <v>23365</v>
      </c>
      <c r="DC63" s="1" t="s">
        <v>23210</v>
      </c>
      <c r="DD63" s="1" t="s">
        <v>22779</v>
      </c>
      <c r="DE63" s="1" t="s">
        <v>24410</v>
      </c>
      <c r="DF63" s="1" t="s">
        <v>22780</v>
      </c>
      <c r="DG63" s="1" t="s">
        <v>23365</v>
      </c>
      <c r="DH63" s="1" t="s">
        <v>23224</v>
      </c>
      <c r="DI63" s="1" t="s">
        <v>23365</v>
      </c>
      <c r="DJ63" s="1" t="s">
        <v>23365</v>
      </c>
      <c r="DK63" s="1" t="s">
        <v>30938</v>
      </c>
      <c r="DL63" s="1" t="s">
        <v>22781</v>
      </c>
    </row>
    <row r="64" spans="1:116">
      <c r="A64" s="1">
        <f t="shared" si="6"/>
        <v>1</v>
      </c>
      <c r="B64" s="1" t="s">
        <v>22782</v>
      </c>
      <c r="C64" s="1" t="s">
        <v>22783</v>
      </c>
      <c r="D64" s="1" t="s">
        <v>22874</v>
      </c>
      <c r="E64" s="10">
        <v>352701000000000</v>
      </c>
      <c r="F64" s="1" t="s">
        <v>22784</v>
      </c>
      <c r="G64" s="1" t="s">
        <v>22785</v>
      </c>
      <c r="H64" s="1" t="s">
        <v>23318</v>
      </c>
      <c r="I64" s="11" t="s">
        <v>23319</v>
      </c>
      <c r="J64" s="1" t="s">
        <v>23320</v>
      </c>
      <c r="K64" s="1">
        <v>772211633</v>
      </c>
      <c r="L64" s="1" t="s">
        <v>30867</v>
      </c>
      <c r="M64" s="1" t="s">
        <v>23365</v>
      </c>
      <c r="N64" s="1" t="s">
        <v>30938</v>
      </c>
      <c r="O64" s="1" t="s">
        <v>30938</v>
      </c>
      <c r="P64" s="1">
        <v>250000</v>
      </c>
      <c r="Q64" s="1" t="s">
        <v>30938</v>
      </c>
      <c r="R64" s="1" t="s">
        <v>23365</v>
      </c>
      <c r="S64" s="1" t="s">
        <v>23365</v>
      </c>
      <c r="T64" s="1" t="s">
        <v>23365</v>
      </c>
      <c r="U64" s="1" t="s">
        <v>23365</v>
      </c>
      <c r="V64" s="1" t="s">
        <v>23365</v>
      </c>
      <c r="W64" s="1" t="s">
        <v>30939</v>
      </c>
      <c r="X64" s="1" t="s">
        <v>23365</v>
      </c>
      <c r="Y64" s="1">
        <v>250000</v>
      </c>
      <c r="Z64" s="1">
        <v>1</v>
      </c>
      <c r="AA64" s="1">
        <v>4</v>
      </c>
      <c r="AB64" s="1" t="s">
        <v>23365</v>
      </c>
      <c r="AC64" s="1" t="s">
        <v>23365</v>
      </c>
      <c r="AD64" s="1" t="s">
        <v>23241</v>
      </c>
      <c r="AE64" s="1" t="s">
        <v>23365</v>
      </c>
      <c r="AF64" s="1" t="s">
        <v>30938</v>
      </c>
      <c r="AG64" s="1" t="s">
        <v>22786</v>
      </c>
      <c r="AH64" s="1" t="s">
        <v>30939</v>
      </c>
      <c r="AI64" s="1" t="s">
        <v>23365</v>
      </c>
      <c r="AJ64" s="1" t="s">
        <v>23221</v>
      </c>
      <c r="AK64" s="1" t="s">
        <v>23365</v>
      </c>
      <c r="AL64" s="1" t="s">
        <v>23365</v>
      </c>
      <c r="AM64" s="1" t="s">
        <v>23365</v>
      </c>
      <c r="AN64" s="1">
        <f t="shared" si="7"/>
        <v>0</v>
      </c>
      <c r="AO64" s="1">
        <v>150000</v>
      </c>
      <c r="AP64" s="1">
        <f t="shared" si="8"/>
        <v>1</v>
      </c>
      <c r="AQ64" s="1" t="s">
        <v>23365</v>
      </c>
      <c r="AR64" s="1" t="s">
        <v>23365</v>
      </c>
      <c r="AS64" s="1" t="s">
        <v>23365</v>
      </c>
      <c r="AT64" s="1" t="s">
        <v>23365</v>
      </c>
      <c r="AU64" s="1" t="s">
        <v>23365</v>
      </c>
      <c r="AV64" s="1" t="s">
        <v>23365</v>
      </c>
      <c r="AW64" s="1" t="s">
        <v>23365</v>
      </c>
      <c r="AX64" s="1" t="s">
        <v>23365</v>
      </c>
      <c r="AY64" s="1" t="s">
        <v>23365</v>
      </c>
      <c r="AZ64" s="1" t="s">
        <v>23365</v>
      </c>
      <c r="BA64" s="1" t="s">
        <v>23365</v>
      </c>
      <c r="BB64" s="1" t="s">
        <v>23365</v>
      </c>
      <c r="BC64" s="1" t="s">
        <v>23365</v>
      </c>
      <c r="BD64" s="1" t="s">
        <v>23365</v>
      </c>
      <c r="BE64" s="1" t="s">
        <v>23365</v>
      </c>
      <c r="BF64" s="1" t="s">
        <v>30938</v>
      </c>
      <c r="BG64" s="1" t="s">
        <v>23365</v>
      </c>
      <c r="BH64" s="1" t="s">
        <v>23325</v>
      </c>
      <c r="BI64" s="1" t="s">
        <v>23365</v>
      </c>
      <c r="BJ64" s="1" t="s">
        <v>30939</v>
      </c>
      <c r="BK64" s="1" t="s">
        <v>23365</v>
      </c>
      <c r="BL64" s="1" t="s">
        <v>30939</v>
      </c>
      <c r="BM64" s="1" t="s">
        <v>23365</v>
      </c>
      <c r="BN64" s="1" t="s">
        <v>30939</v>
      </c>
      <c r="BO64" s="1" t="s">
        <v>23365</v>
      </c>
      <c r="BQ64" s="1" t="s">
        <v>23365</v>
      </c>
      <c r="BS64" s="1" t="s">
        <v>23365</v>
      </c>
      <c r="BU64" s="1" t="s">
        <v>23365</v>
      </c>
      <c r="BV64" s="1" t="s">
        <v>30939</v>
      </c>
      <c r="BW64" s="1" t="s">
        <v>23365</v>
      </c>
      <c r="BX64" s="1" t="s">
        <v>30939</v>
      </c>
      <c r="BY64" s="1" t="s">
        <v>23365</v>
      </c>
      <c r="BZ64" s="1" t="s">
        <v>30939</v>
      </c>
      <c r="CA64" s="1" t="s">
        <v>23365</v>
      </c>
      <c r="CB64" s="1" t="s">
        <v>30939</v>
      </c>
      <c r="CD64" s="1" t="s">
        <v>23365</v>
      </c>
      <c r="CE64" s="1" t="s">
        <v>23365</v>
      </c>
      <c r="CF64" s="1" t="s">
        <v>23365</v>
      </c>
      <c r="CG64" s="1" t="s">
        <v>30939</v>
      </c>
      <c r="CH64" s="1" t="s">
        <v>23365</v>
      </c>
      <c r="CI64" s="1" t="s">
        <v>23365</v>
      </c>
      <c r="CJ64" s="1" t="s">
        <v>23365</v>
      </c>
      <c r="CK64" s="1" t="s">
        <v>30939</v>
      </c>
      <c r="CL64" s="1" t="s">
        <v>23365</v>
      </c>
      <c r="CM64" s="1" t="s">
        <v>30939</v>
      </c>
      <c r="CN64" s="1" t="s">
        <v>23365</v>
      </c>
      <c r="CO64" s="1" t="s">
        <v>23365</v>
      </c>
      <c r="CP64" s="1" t="s">
        <v>30939</v>
      </c>
      <c r="CQ64" s="1" t="s">
        <v>23365</v>
      </c>
      <c r="CR64" s="1" t="s">
        <v>30939</v>
      </c>
      <c r="CS64" s="1" t="s">
        <v>23365</v>
      </c>
      <c r="CT64" s="1" t="s">
        <v>30939</v>
      </c>
      <c r="CU64" s="1" t="s">
        <v>23365</v>
      </c>
      <c r="CV64" s="1" t="s">
        <v>23365</v>
      </c>
      <c r="CW64" s="1" t="s">
        <v>23326</v>
      </c>
      <c r="CX64" s="1" t="s">
        <v>30938</v>
      </c>
      <c r="CY64" s="1" t="s">
        <v>30938</v>
      </c>
      <c r="CZ64" s="1" t="s">
        <v>30938</v>
      </c>
      <c r="DA64" s="1" t="s">
        <v>23327</v>
      </c>
      <c r="DB64" s="1" t="s">
        <v>23365</v>
      </c>
      <c r="DC64" s="1" t="s">
        <v>23210</v>
      </c>
      <c r="DD64" s="1" t="s">
        <v>22787</v>
      </c>
      <c r="DE64" s="1" t="s">
        <v>24410</v>
      </c>
      <c r="DF64" s="1" t="s">
        <v>22788</v>
      </c>
      <c r="DG64" s="1" t="s">
        <v>23365</v>
      </c>
      <c r="DH64" s="1" t="s">
        <v>23224</v>
      </c>
      <c r="DI64" s="1" t="s">
        <v>23365</v>
      </c>
      <c r="DJ64" s="1" t="s">
        <v>23365</v>
      </c>
      <c r="DK64" s="1" t="s">
        <v>30938</v>
      </c>
      <c r="DL64" s="1" t="s">
        <v>22789</v>
      </c>
    </row>
    <row r="65" spans="1:116">
      <c r="A65" s="1">
        <f t="shared" si="6"/>
        <v>1</v>
      </c>
      <c r="B65" s="1" t="s">
        <v>22790</v>
      </c>
      <c r="C65" s="1" t="s">
        <v>22791</v>
      </c>
      <c r="D65" s="1" t="s">
        <v>22874</v>
      </c>
      <c r="E65" s="10">
        <v>352701000000000</v>
      </c>
      <c r="F65" s="1" t="s">
        <v>22792</v>
      </c>
      <c r="G65" s="1" t="s">
        <v>22793</v>
      </c>
      <c r="H65" s="1" t="s">
        <v>23318</v>
      </c>
      <c r="I65" s="11" t="s">
        <v>23319</v>
      </c>
      <c r="J65" s="1" t="s">
        <v>23320</v>
      </c>
      <c r="K65" s="1">
        <v>785925279</v>
      </c>
      <c r="L65" s="1" t="s">
        <v>30867</v>
      </c>
      <c r="M65" s="1" t="s">
        <v>23365</v>
      </c>
      <c r="N65" s="1" t="s">
        <v>30938</v>
      </c>
      <c r="O65" s="1" t="s">
        <v>30938</v>
      </c>
      <c r="P65" s="1">
        <v>250000</v>
      </c>
      <c r="Q65" s="1" t="s">
        <v>30938</v>
      </c>
      <c r="R65" s="1" t="s">
        <v>23365</v>
      </c>
      <c r="S65" s="1" t="s">
        <v>23365</v>
      </c>
      <c r="T65" s="1" t="s">
        <v>23365</v>
      </c>
      <c r="U65" s="1" t="s">
        <v>23365</v>
      </c>
      <c r="V65" s="1" t="s">
        <v>23365</v>
      </c>
      <c r="W65" s="1" t="s">
        <v>30939</v>
      </c>
      <c r="X65" s="1" t="s">
        <v>23365</v>
      </c>
      <c r="Y65" s="1">
        <v>250000</v>
      </c>
      <c r="Z65" s="1">
        <v>1</v>
      </c>
      <c r="AA65" s="1">
        <v>7</v>
      </c>
      <c r="AB65" s="1" t="s">
        <v>23365</v>
      </c>
      <c r="AC65" s="1" t="s">
        <v>23365</v>
      </c>
      <c r="AD65" s="1" t="s">
        <v>23241</v>
      </c>
      <c r="AE65" s="1" t="s">
        <v>23365</v>
      </c>
      <c r="AF65" s="1" t="s">
        <v>30938</v>
      </c>
      <c r="AG65" s="1" t="s">
        <v>22849</v>
      </c>
      <c r="AH65" s="1" t="s">
        <v>30939</v>
      </c>
      <c r="AI65" s="1" t="s">
        <v>23365</v>
      </c>
      <c r="AJ65" s="1" t="s">
        <v>23137</v>
      </c>
      <c r="AK65" s="1" t="s">
        <v>23365</v>
      </c>
      <c r="AL65" s="1" t="s">
        <v>23365</v>
      </c>
      <c r="AM65" s="1" t="s">
        <v>23365</v>
      </c>
      <c r="AN65" s="1">
        <f t="shared" si="7"/>
        <v>0</v>
      </c>
      <c r="AO65" s="1" t="s">
        <v>23365</v>
      </c>
      <c r="AP65" s="1">
        <f t="shared" si="8"/>
        <v>0</v>
      </c>
      <c r="AQ65" s="1" t="s">
        <v>23365</v>
      </c>
      <c r="AR65" s="1" t="s">
        <v>23365</v>
      </c>
      <c r="AS65" s="1">
        <v>150000</v>
      </c>
      <c r="AT65" s="1" t="s">
        <v>23365</v>
      </c>
      <c r="AU65" s="1" t="s">
        <v>23365</v>
      </c>
      <c r="AV65" s="1" t="s">
        <v>23365</v>
      </c>
      <c r="AW65" s="1" t="s">
        <v>23365</v>
      </c>
      <c r="AX65" s="1" t="s">
        <v>23365</v>
      </c>
      <c r="AY65" s="1" t="s">
        <v>23365</v>
      </c>
      <c r="AZ65" s="1" t="s">
        <v>23365</v>
      </c>
      <c r="BA65" s="1" t="s">
        <v>23365</v>
      </c>
      <c r="BB65" s="1" t="s">
        <v>23365</v>
      </c>
      <c r="BC65" s="1" t="s">
        <v>23365</v>
      </c>
      <c r="BD65" s="1" t="s">
        <v>23365</v>
      </c>
      <c r="BE65" s="1" t="s">
        <v>23365</v>
      </c>
      <c r="BF65" s="1" t="s">
        <v>30938</v>
      </c>
      <c r="BG65" s="1" t="s">
        <v>23365</v>
      </c>
      <c r="BH65" s="1" t="s">
        <v>23252</v>
      </c>
      <c r="BI65" s="1" t="s">
        <v>23365</v>
      </c>
      <c r="BJ65" s="1" t="s">
        <v>30939</v>
      </c>
      <c r="BK65" s="1" t="s">
        <v>23365</v>
      </c>
      <c r="BL65" s="1" t="s">
        <v>30939</v>
      </c>
      <c r="BM65" s="1" t="s">
        <v>23365</v>
      </c>
      <c r="BN65" s="1" t="s">
        <v>30939</v>
      </c>
      <c r="BO65" s="1" t="s">
        <v>23365</v>
      </c>
      <c r="BQ65" s="1" t="s">
        <v>23365</v>
      </c>
      <c r="BS65" s="1" t="s">
        <v>23365</v>
      </c>
      <c r="BU65" s="1" t="s">
        <v>23365</v>
      </c>
      <c r="BV65" s="1" t="s">
        <v>30939</v>
      </c>
      <c r="BW65" s="1" t="s">
        <v>23365</v>
      </c>
      <c r="BX65" s="1" t="s">
        <v>30939</v>
      </c>
      <c r="BY65" s="1" t="s">
        <v>23365</v>
      </c>
      <c r="BZ65" s="1" t="s">
        <v>30939</v>
      </c>
      <c r="CA65" s="1" t="s">
        <v>23365</v>
      </c>
      <c r="CB65" s="1" t="s">
        <v>30939</v>
      </c>
      <c r="CD65" s="1" t="s">
        <v>23365</v>
      </c>
      <c r="CE65" s="1" t="s">
        <v>23365</v>
      </c>
      <c r="CF65" s="1" t="s">
        <v>23365</v>
      </c>
      <c r="CG65" s="1" t="s">
        <v>30939</v>
      </c>
      <c r="CH65" s="1" t="s">
        <v>23365</v>
      </c>
      <c r="CI65" s="1" t="s">
        <v>23365</v>
      </c>
      <c r="CJ65" s="1" t="s">
        <v>23365</v>
      </c>
      <c r="CK65" s="1" t="s">
        <v>30939</v>
      </c>
      <c r="CL65" s="1" t="s">
        <v>23365</v>
      </c>
      <c r="CM65" s="1" t="s">
        <v>30939</v>
      </c>
      <c r="CN65" s="1" t="s">
        <v>23365</v>
      </c>
      <c r="CO65" s="1" t="s">
        <v>23365</v>
      </c>
      <c r="CP65" s="1" t="s">
        <v>30939</v>
      </c>
      <c r="CQ65" s="1" t="s">
        <v>23365</v>
      </c>
      <c r="CR65" s="1" t="s">
        <v>30939</v>
      </c>
      <c r="CS65" s="1" t="s">
        <v>23365</v>
      </c>
      <c r="CT65" s="1" t="s">
        <v>30939</v>
      </c>
      <c r="CU65" s="1" t="s">
        <v>23365</v>
      </c>
      <c r="CV65" s="1" t="s">
        <v>23365</v>
      </c>
      <c r="CW65" s="1" t="s">
        <v>23232</v>
      </c>
      <c r="CX65" s="1" t="s">
        <v>30938</v>
      </c>
      <c r="CY65" s="1" t="s">
        <v>30938</v>
      </c>
      <c r="CZ65" s="1" t="s">
        <v>30938</v>
      </c>
      <c r="DA65" s="1" t="s">
        <v>23327</v>
      </c>
      <c r="DB65" s="1" t="s">
        <v>23365</v>
      </c>
      <c r="DC65" s="1" t="s">
        <v>23210</v>
      </c>
      <c r="DD65" s="1" t="s">
        <v>22794</v>
      </c>
      <c r="DE65" s="1" t="s">
        <v>24410</v>
      </c>
      <c r="DF65" s="1" t="s">
        <v>22795</v>
      </c>
      <c r="DG65" s="1" t="s">
        <v>23365</v>
      </c>
      <c r="DH65" s="1" t="s">
        <v>23224</v>
      </c>
      <c r="DI65" s="1" t="s">
        <v>23365</v>
      </c>
      <c r="DJ65" s="1" t="s">
        <v>23365</v>
      </c>
      <c r="DK65" s="1" t="s">
        <v>30938</v>
      </c>
      <c r="DL65" s="1" t="s">
        <v>22796</v>
      </c>
    </row>
    <row r="66" spans="1:116">
      <c r="A66" s="1">
        <f t="shared" si="6"/>
        <v>1</v>
      </c>
      <c r="B66" s="1" t="s">
        <v>22797</v>
      </c>
      <c r="C66" s="1" t="s">
        <v>22798</v>
      </c>
      <c r="D66" s="1" t="s">
        <v>22874</v>
      </c>
      <c r="E66" s="10">
        <v>352701000000000</v>
      </c>
      <c r="F66" s="1" t="s">
        <v>22799</v>
      </c>
      <c r="G66" s="1" t="s">
        <v>22800</v>
      </c>
      <c r="H66" s="1" t="s">
        <v>23318</v>
      </c>
      <c r="I66" s="11" t="s">
        <v>23319</v>
      </c>
      <c r="J66" s="1" t="s">
        <v>23320</v>
      </c>
      <c r="K66" s="1">
        <v>788324005</v>
      </c>
      <c r="L66" s="1" t="s">
        <v>30867</v>
      </c>
      <c r="M66" s="1" t="s">
        <v>23365</v>
      </c>
      <c r="N66" s="1" t="s">
        <v>30938</v>
      </c>
      <c r="O66" s="1" t="s">
        <v>30938</v>
      </c>
      <c r="P66" s="1">
        <v>250000</v>
      </c>
      <c r="Q66" s="1" t="s">
        <v>30938</v>
      </c>
      <c r="R66" s="1" t="s">
        <v>23365</v>
      </c>
      <c r="S66" s="1" t="s">
        <v>23365</v>
      </c>
      <c r="T66" s="1" t="s">
        <v>23365</v>
      </c>
      <c r="U66" s="1" t="s">
        <v>23365</v>
      </c>
      <c r="V66" s="1" t="s">
        <v>23365</v>
      </c>
      <c r="W66" s="1" t="s">
        <v>30939</v>
      </c>
      <c r="X66" s="1" t="s">
        <v>23365</v>
      </c>
      <c r="Y66" s="1">
        <v>250000</v>
      </c>
      <c r="Z66" s="1">
        <v>1</v>
      </c>
      <c r="AA66" s="1">
        <v>4</v>
      </c>
      <c r="AB66" s="1" t="s">
        <v>23365</v>
      </c>
      <c r="AC66" s="1" t="s">
        <v>23365</v>
      </c>
      <c r="AD66" s="1" t="s">
        <v>23187</v>
      </c>
      <c r="AE66" s="1" t="s">
        <v>23365</v>
      </c>
      <c r="AF66" s="1" t="s">
        <v>30938</v>
      </c>
      <c r="AG66" s="1" t="s">
        <v>22801</v>
      </c>
      <c r="AH66" s="1" t="s">
        <v>30939</v>
      </c>
      <c r="AI66" s="1" t="s">
        <v>23365</v>
      </c>
      <c r="AJ66" s="1" t="s">
        <v>23221</v>
      </c>
      <c r="AK66" s="1" t="s">
        <v>23365</v>
      </c>
      <c r="AL66" s="1" t="s">
        <v>23365</v>
      </c>
      <c r="AM66" s="1" t="s">
        <v>23365</v>
      </c>
      <c r="AN66" s="1">
        <f t="shared" si="7"/>
        <v>0</v>
      </c>
      <c r="AO66" s="1">
        <v>200000</v>
      </c>
      <c r="AP66" s="1">
        <f t="shared" si="8"/>
        <v>1</v>
      </c>
      <c r="AQ66" s="1" t="s">
        <v>23365</v>
      </c>
      <c r="AR66" s="1" t="s">
        <v>23365</v>
      </c>
      <c r="AS66" s="1" t="s">
        <v>23365</v>
      </c>
      <c r="AT66" s="1" t="s">
        <v>23365</v>
      </c>
      <c r="AU66" s="1" t="s">
        <v>23365</v>
      </c>
      <c r="AV66" s="1" t="s">
        <v>23365</v>
      </c>
      <c r="AW66" s="1" t="s">
        <v>23365</v>
      </c>
      <c r="AX66" s="1" t="s">
        <v>23365</v>
      </c>
      <c r="AY66" s="1" t="s">
        <v>23365</v>
      </c>
      <c r="AZ66" s="1" t="s">
        <v>23365</v>
      </c>
      <c r="BA66" s="1" t="s">
        <v>23365</v>
      </c>
      <c r="BB66" s="1" t="s">
        <v>23365</v>
      </c>
      <c r="BC66" s="1" t="s">
        <v>23365</v>
      </c>
      <c r="BD66" s="1" t="s">
        <v>23365</v>
      </c>
      <c r="BE66" s="1" t="s">
        <v>23365</v>
      </c>
      <c r="BF66" s="1" t="s">
        <v>30938</v>
      </c>
      <c r="BG66" s="1" t="s">
        <v>23365</v>
      </c>
      <c r="BH66" s="1" t="s">
        <v>23252</v>
      </c>
      <c r="BI66" s="1" t="s">
        <v>23365</v>
      </c>
      <c r="BJ66" s="1" t="s">
        <v>30939</v>
      </c>
      <c r="BK66" s="1" t="s">
        <v>23365</v>
      </c>
      <c r="BL66" s="1" t="s">
        <v>30939</v>
      </c>
      <c r="BM66" s="1" t="s">
        <v>23365</v>
      </c>
      <c r="BN66" s="1" t="s">
        <v>30939</v>
      </c>
      <c r="BO66" s="1" t="s">
        <v>23365</v>
      </c>
      <c r="BQ66" s="1" t="s">
        <v>23365</v>
      </c>
      <c r="BS66" s="1" t="s">
        <v>23365</v>
      </c>
      <c r="BU66" s="1" t="s">
        <v>23365</v>
      </c>
      <c r="BV66" s="1" t="s">
        <v>30939</v>
      </c>
      <c r="BW66" s="1" t="s">
        <v>23365</v>
      </c>
      <c r="BX66" s="1" t="s">
        <v>30939</v>
      </c>
      <c r="BY66" s="1" t="s">
        <v>23365</v>
      </c>
      <c r="BZ66" s="1" t="s">
        <v>30939</v>
      </c>
      <c r="CA66" s="1" t="s">
        <v>23365</v>
      </c>
      <c r="CB66" s="1" t="s">
        <v>30939</v>
      </c>
      <c r="CD66" s="1" t="s">
        <v>23365</v>
      </c>
      <c r="CE66" s="1" t="s">
        <v>23365</v>
      </c>
      <c r="CF66" s="1" t="s">
        <v>23365</v>
      </c>
      <c r="CG66" s="1" t="s">
        <v>30939</v>
      </c>
      <c r="CH66" s="1" t="s">
        <v>23365</v>
      </c>
      <c r="CI66" s="1" t="s">
        <v>23365</v>
      </c>
      <c r="CJ66" s="1" t="s">
        <v>23365</v>
      </c>
      <c r="CK66" s="1" t="s">
        <v>30939</v>
      </c>
      <c r="CL66" s="1" t="s">
        <v>23365</v>
      </c>
      <c r="CM66" s="1" t="s">
        <v>30939</v>
      </c>
      <c r="CN66" s="1" t="s">
        <v>23365</v>
      </c>
      <c r="CO66" s="1" t="s">
        <v>23365</v>
      </c>
      <c r="CP66" s="1" t="s">
        <v>30939</v>
      </c>
      <c r="CQ66" s="1" t="s">
        <v>23365</v>
      </c>
      <c r="CR66" s="1" t="s">
        <v>30939</v>
      </c>
      <c r="CS66" s="1" t="s">
        <v>23365</v>
      </c>
      <c r="CT66" s="1" t="s">
        <v>30939</v>
      </c>
      <c r="CU66" s="1" t="s">
        <v>23365</v>
      </c>
      <c r="CV66" s="1" t="s">
        <v>23365</v>
      </c>
      <c r="CW66" s="1" t="s">
        <v>23326</v>
      </c>
      <c r="CX66" s="1" t="s">
        <v>30938</v>
      </c>
      <c r="CY66" s="1" t="s">
        <v>30938</v>
      </c>
      <c r="CZ66" s="1" t="s">
        <v>30938</v>
      </c>
      <c r="DA66" s="1" t="s">
        <v>23327</v>
      </c>
      <c r="DB66" s="1" t="s">
        <v>23365</v>
      </c>
      <c r="DC66" s="1" t="s">
        <v>23210</v>
      </c>
      <c r="DD66" s="1" t="s">
        <v>22787</v>
      </c>
      <c r="DE66" s="1" t="s">
        <v>24410</v>
      </c>
      <c r="DF66" s="1" t="s">
        <v>22802</v>
      </c>
      <c r="DG66" s="1" t="s">
        <v>23365</v>
      </c>
      <c r="DH66" s="1" t="s">
        <v>23224</v>
      </c>
      <c r="DI66" s="1" t="s">
        <v>23365</v>
      </c>
      <c r="DJ66" s="1" t="s">
        <v>23365</v>
      </c>
      <c r="DK66" s="1" t="s">
        <v>30938</v>
      </c>
      <c r="DL66" s="1" t="s">
        <v>22803</v>
      </c>
    </row>
    <row r="67" spans="1:116">
      <c r="A67" s="1">
        <f t="shared" si="6"/>
        <v>2</v>
      </c>
      <c r="B67" s="1" t="s">
        <v>22804</v>
      </c>
      <c r="C67" s="1" t="s">
        <v>22805</v>
      </c>
      <c r="D67" s="1" t="s">
        <v>22874</v>
      </c>
      <c r="E67" s="10">
        <v>352701000000000</v>
      </c>
      <c r="F67" s="1" t="s">
        <v>22806</v>
      </c>
      <c r="G67" s="1" t="s">
        <v>22807</v>
      </c>
      <c r="H67" s="1" t="s">
        <v>23318</v>
      </c>
      <c r="I67" s="11" t="s">
        <v>23319</v>
      </c>
      <c r="J67" s="1" t="s">
        <v>23320</v>
      </c>
      <c r="K67" s="1">
        <v>772211631</v>
      </c>
      <c r="L67" s="1" t="s">
        <v>30867</v>
      </c>
      <c r="M67" s="1" t="s">
        <v>23365</v>
      </c>
      <c r="N67" s="1" t="s">
        <v>30938</v>
      </c>
      <c r="O67" s="1" t="s">
        <v>30938</v>
      </c>
      <c r="P67" s="1">
        <v>250000</v>
      </c>
      <c r="Q67" s="1" t="s">
        <v>30938</v>
      </c>
      <c r="R67" s="1" t="s">
        <v>23365</v>
      </c>
      <c r="S67" s="1" t="s">
        <v>23365</v>
      </c>
      <c r="T67" s="1" t="s">
        <v>23365</v>
      </c>
      <c r="U67" s="1" t="s">
        <v>23365</v>
      </c>
      <c r="V67" s="1" t="s">
        <v>23365</v>
      </c>
      <c r="W67" s="1" t="s">
        <v>30939</v>
      </c>
      <c r="X67" s="1" t="s">
        <v>23365</v>
      </c>
      <c r="Y67" s="1">
        <v>250000</v>
      </c>
      <c r="Z67" s="1">
        <v>1</v>
      </c>
      <c r="AA67" s="1">
        <v>2</v>
      </c>
      <c r="AB67" s="1" t="s">
        <v>23365</v>
      </c>
      <c r="AC67" s="1" t="s">
        <v>23365</v>
      </c>
      <c r="AD67" s="1" t="s">
        <v>23187</v>
      </c>
      <c r="AE67" s="1" t="s">
        <v>23365</v>
      </c>
      <c r="AF67" s="1" t="s">
        <v>30938</v>
      </c>
      <c r="AG67" s="1" t="s">
        <v>22808</v>
      </c>
      <c r="AH67" s="1" t="s">
        <v>30939</v>
      </c>
      <c r="AI67" s="1" t="s">
        <v>23365</v>
      </c>
      <c r="AJ67" s="1" t="s">
        <v>23251</v>
      </c>
      <c r="AK67" s="1" t="s">
        <v>23365</v>
      </c>
      <c r="AL67" s="1" t="s">
        <v>23365</v>
      </c>
      <c r="AM67" s="1">
        <v>50000</v>
      </c>
      <c r="AN67" s="1">
        <f t="shared" si="7"/>
        <v>1</v>
      </c>
      <c r="AO67" s="1">
        <v>100000</v>
      </c>
      <c r="AP67" s="1">
        <f t="shared" si="8"/>
        <v>1</v>
      </c>
      <c r="AQ67" s="1" t="s">
        <v>23365</v>
      </c>
      <c r="AR67" s="1" t="s">
        <v>23365</v>
      </c>
      <c r="AS67" s="1" t="s">
        <v>23365</v>
      </c>
      <c r="AT67" s="1" t="s">
        <v>23365</v>
      </c>
      <c r="AU67" s="1" t="s">
        <v>23365</v>
      </c>
      <c r="AV67" s="1" t="s">
        <v>23365</v>
      </c>
      <c r="AW67" s="1" t="s">
        <v>23365</v>
      </c>
      <c r="AX67" s="1" t="s">
        <v>23365</v>
      </c>
      <c r="AY67" s="1" t="s">
        <v>23365</v>
      </c>
      <c r="AZ67" s="1" t="s">
        <v>23365</v>
      </c>
      <c r="BA67" s="1" t="s">
        <v>23365</v>
      </c>
      <c r="BB67" s="1" t="s">
        <v>23365</v>
      </c>
      <c r="BC67" s="1" t="s">
        <v>23365</v>
      </c>
      <c r="BD67" s="1" t="s">
        <v>23365</v>
      </c>
      <c r="BE67" s="1" t="s">
        <v>23365</v>
      </c>
      <c r="BF67" s="1" t="s">
        <v>30938</v>
      </c>
      <c r="BG67" s="1" t="s">
        <v>23365</v>
      </c>
      <c r="BH67" s="1" t="s">
        <v>23252</v>
      </c>
      <c r="BI67" s="1" t="s">
        <v>23365</v>
      </c>
      <c r="BJ67" s="1" t="s">
        <v>30939</v>
      </c>
      <c r="BK67" s="1" t="s">
        <v>23365</v>
      </c>
      <c r="BL67" s="1" t="s">
        <v>30939</v>
      </c>
      <c r="BM67" s="1" t="s">
        <v>23365</v>
      </c>
      <c r="BN67" s="1" t="s">
        <v>30939</v>
      </c>
      <c r="BO67" s="1" t="s">
        <v>23365</v>
      </c>
      <c r="BQ67" s="1" t="s">
        <v>23365</v>
      </c>
      <c r="BS67" s="1" t="s">
        <v>23365</v>
      </c>
      <c r="BU67" s="1" t="s">
        <v>23365</v>
      </c>
      <c r="BV67" s="1" t="s">
        <v>30939</v>
      </c>
      <c r="BW67" s="1" t="s">
        <v>23365</v>
      </c>
      <c r="BX67" s="1" t="s">
        <v>30939</v>
      </c>
      <c r="BY67" s="1" t="s">
        <v>23365</v>
      </c>
      <c r="BZ67" s="1" t="s">
        <v>30939</v>
      </c>
      <c r="CA67" s="1" t="s">
        <v>23365</v>
      </c>
      <c r="CB67" s="1" t="s">
        <v>30939</v>
      </c>
      <c r="CD67" s="1" t="s">
        <v>23365</v>
      </c>
      <c r="CE67" s="1" t="s">
        <v>23365</v>
      </c>
      <c r="CF67" s="1" t="s">
        <v>23365</v>
      </c>
      <c r="CG67" s="1" t="s">
        <v>30939</v>
      </c>
      <c r="CH67" s="1" t="s">
        <v>23365</v>
      </c>
      <c r="CI67" s="1" t="s">
        <v>23365</v>
      </c>
      <c r="CJ67" s="1" t="s">
        <v>23365</v>
      </c>
      <c r="CK67" s="1" t="s">
        <v>30939</v>
      </c>
      <c r="CL67" s="1" t="s">
        <v>23365</v>
      </c>
      <c r="CM67" s="1" t="s">
        <v>30939</v>
      </c>
      <c r="CN67" s="1" t="s">
        <v>23365</v>
      </c>
      <c r="CO67" s="1" t="s">
        <v>23365</v>
      </c>
      <c r="CP67" s="1" t="s">
        <v>30939</v>
      </c>
      <c r="CQ67" s="1" t="s">
        <v>23365</v>
      </c>
      <c r="CR67" s="1" t="s">
        <v>30939</v>
      </c>
      <c r="CS67" s="1" t="s">
        <v>23365</v>
      </c>
      <c r="CT67" s="1" t="s">
        <v>30939</v>
      </c>
      <c r="CU67" s="1" t="s">
        <v>23365</v>
      </c>
      <c r="CV67" s="1" t="s">
        <v>23365</v>
      </c>
      <c r="CW67" s="1" t="s">
        <v>23232</v>
      </c>
      <c r="CX67" s="1" t="s">
        <v>30938</v>
      </c>
      <c r="CY67" s="1" t="s">
        <v>30938</v>
      </c>
      <c r="CZ67" s="1" t="s">
        <v>30938</v>
      </c>
      <c r="DA67" s="1" t="s">
        <v>23327</v>
      </c>
      <c r="DB67" s="1" t="s">
        <v>23365</v>
      </c>
      <c r="DC67" s="1" t="s">
        <v>23210</v>
      </c>
      <c r="DD67" s="1" t="s">
        <v>22809</v>
      </c>
      <c r="DE67" s="1" t="s">
        <v>24410</v>
      </c>
      <c r="DF67" s="1" t="s">
        <v>22810</v>
      </c>
      <c r="DG67" s="1" t="s">
        <v>23365</v>
      </c>
      <c r="DH67" s="1" t="s">
        <v>22811</v>
      </c>
      <c r="DI67" s="1" t="s">
        <v>23365</v>
      </c>
      <c r="DJ67" s="1" t="s">
        <v>23365</v>
      </c>
      <c r="DK67" s="1" t="s">
        <v>30938</v>
      </c>
      <c r="DL67" s="1" t="s">
        <v>22812</v>
      </c>
    </row>
    <row r="68" spans="1:116">
      <c r="A68" s="1">
        <f t="shared" si="6"/>
        <v>2</v>
      </c>
      <c r="B68" s="1" t="s">
        <v>22813</v>
      </c>
      <c r="C68" s="1" t="s">
        <v>22814</v>
      </c>
      <c r="D68" s="1" t="s">
        <v>22874</v>
      </c>
      <c r="E68" s="10">
        <v>352701000000000</v>
      </c>
      <c r="F68" s="1" t="s">
        <v>22815</v>
      </c>
      <c r="G68" s="1" t="s">
        <v>22711</v>
      </c>
      <c r="H68" s="1" t="s">
        <v>23318</v>
      </c>
      <c r="I68" s="11" t="s">
        <v>23319</v>
      </c>
      <c r="J68" s="1" t="s">
        <v>23133</v>
      </c>
      <c r="K68" s="1">
        <v>772211292</v>
      </c>
      <c r="L68" s="1" t="s">
        <v>30867</v>
      </c>
      <c r="M68" s="1" t="s">
        <v>23365</v>
      </c>
      <c r="N68" s="1" t="s">
        <v>30938</v>
      </c>
      <c r="O68" s="1" t="s">
        <v>30938</v>
      </c>
      <c r="P68" s="1">
        <v>253250</v>
      </c>
      <c r="Q68" s="1" t="s">
        <v>30938</v>
      </c>
      <c r="R68" s="1" t="s">
        <v>23365</v>
      </c>
      <c r="S68" s="1" t="s">
        <v>23365</v>
      </c>
      <c r="T68" s="1" t="s">
        <v>23365</v>
      </c>
      <c r="U68" s="1" t="s">
        <v>23365</v>
      </c>
      <c r="V68" s="1" t="s">
        <v>23365</v>
      </c>
      <c r="W68" s="1" t="s">
        <v>30939</v>
      </c>
      <c r="X68" s="1" t="s">
        <v>23365</v>
      </c>
      <c r="Y68" s="1">
        <v>250000</v>
      </c>
      <c r="Z68" s="1">
        <v>1</v>
      </c>
      <c r="AA68" s="1">
        <v>20</v>
      </c>
      <c r="AB68" s="1">
        <v>0</v>
      </c>
      <c r="AC68" s="1" t="s">
        <v>23365</v>
      </c>
      <c r="AD68" s="1" t="s">
        <v>23241</v>
      </c>
      <c r="AE68" s="1" t="s">
        <v>23365</v>
      </c>
      <c r="AF68" s="1" t="s">
        <v>30938</v>
      </c>
      <c r="AG68" s="1" t="s">
        <v>23051</v>
      </c>
      <c r="AH68" s="1" t="s">
        <v>30938</v>
      </c>
      <c r="AI68" s="1" t="s">
        <v>22712</v>
      </c>
      <c r="AJ68" s="1" t="s">
        <v>22713</v>
      </c>
      <c r="AK68" s="1" t="s">
        <v>23365</v>
      </c>
      <c r="AL68" s="1">
        <v>30000</v>
      </c>
      <c r="AM68" s="1">
        <v>50000</v>
      </c>
      <c r="AN68" s="1">
        <f t="shared" si="7"/>
        <v>1</v>
      </c>
      <c r="AO68" s="1" t="s">
        <v>23365</v>
      </c>
      <c r="AP68" s="1">
        <f t="shared" si="8"/>
        <v>1</v>
      </c>
      <c r="AQ68" s="1" t="s">
        <v>23365</v>
      </c>
      <c r="AR68" s="1" t="s">
        <v>23365</v>
      </c>
      <c r="AS68" s="1">
        <v>160000</v>
      </c>
      <c r="AT68" s="1" t="s">
        <v>23365</v>
      </c>
      <c r="AU68" s="1" t="s">
        <v>23365</v>
      </c>
      <c r="AV68" s="1" t="s">
        <v>23365</v>
      </c>
      <c r="AW68" s="1" t="s">
        <v>23365</v>
      </c>
      <c r="AX68" s="1" t="s">
        <v>23365</v>
      </c>
      <c r="AY68" s="1" t="s">
        <v>23365</v>
      </c>
      <c r="AZ68" s="1" t="s">
        <v>23365</v>
      </c>
      <c r="BA68" s="1" t="s">
        <v>23365</v>
      </c>
      <c r="BB68" s="1" t="s">
        <v>23365</v>
      </c>
      <c r="BC68" s="1" t="s">
        <v>23365</v>
      </c>
      <c r="BD68" s="1" t="s">
        <v>23365</v>
      </c>
      <c r="BE68" s="1" t="s">
        <v>23365</v>
      </c>
      <c r="BF68" s="1" t="s">
        <v>30938</v>
      </c>
      <c r="BG68" s="1" t="s">
        <v>23365</v>
      </c>
      <c r="BH68" s="1" t="s">
        <v>23252</v>
      </c>
      <c r="BI68" s="1" t="s">
        <v>23365</v>
      </c>
      <c r="BJ68" s="1" t="s">
        <v>30939</v>
      </c>
      <c r="BK68" s="1" t="s">
        <v>23365</v>
      </c>
      <c r="BL68" s="1" t="s">
        <v>30939</v>
      </c>
      <c r="BM68" s="1" t="s">
        <v>23365</v>
      </c>
      <c r="BN68" s="1" t="s">
        <v>30939</v>
      </c>
      <c r="BO68" s="1" t="s">
        <v>23365</v>
      </c>
      <c r="BQ68" s="1" t="s">
        <v>23365</v>
      </c>
      <c r="BS68" s="1" t="s">
        <v>23365</v>
      </c>
      <c r="BU68" s="1" t="s">
        <v>23365</v>
      </c>
      <c r="BV68" s="1" t="s">
        <v>30939</v>
      </c>
      <c r="BW68" s="1" t="s">
        <v>23365</v>
      </c>
      <c r="BX68" s="1" t="s">
        <v>30939</v>
      </c>
      <c r="BY68" s="1" t="s">
        <v>23365</v>
      </c>
      <c r="BZ68" s="1" t="s">
        <v>30939</v>
      </c>
      <c r="CA68" s="1" t="s">
        <v>23365</v>
      </c>
      <c r="CB68" s="1" t="s">
        <v>30939</v>
      </c>
      <c r="CD68" s="1" t="s">
        <v>23365</v>
      </c>
      <c r="CE68" s="1" t="s">
        <v>23365</v>
      </c>
      <c r="CF68" s="1" t="s">
        <v>23365</v>
      </c>
      <c r="CG68" s="1" t="s">
        <v>30939</v>
      </c>
      <c r="CH68" s="1" t="s">
        <v>23365</v>
      </c>
      <c r="CI68" s="1" t="s">
        <v>23365</v>
      </c>
      <c r="CJ68" s="1" t="s">
        <v>23365</v>
      </c>
      <c r="CK68" s="1" t="s">
        <v>30939</v>
      </c>
      <c r="CL68" s="1" t="s">
        <v>23365</v>
      </c>
      <c r="CM68" s="1" t="s">
        <v>30939</v>
      </c>
      <c r="CN68" s="1" t="s">
        <v>23365</v>
      </c>
      <c r="CO68" s="1" t="s">
        <v>23365</v>
      </c>
      <c r="CP68" s="1" t="s">
        <v>30939</v>
      </c>
      <c r="CQ68" s="1" t="s">
        <v>23365</v>
      </c>
      <c r="CR68" s="1" t="s">
        <v>30939</v>
      </c>
      <c r="CS68" s="1" t="s">
        <v>23365</v>
      </c>
      <c r="CT68" s="1" t="s">
        <v>30939</v>
      </c>
      <c r="CU68" s="1" t="s">
        <v>23365</v>
      </c>
      <c r="CV68" s="1" t="s">
        <v>23365</v>
      </c>
      <c r="CW68" s="1" t="s">
        <v>23232</v>
      </c>
      <c r="CX68" s="1" t="s">
        <v>30938</v>
      </c>
      <c r="CY68" s="1" t="s">
        <v>30938</v>
      </c>
      <c r="CZ68" s="1" t="s">
        <v>30938</v>
      </c>
      <c r="DA68" s="1" t="s">
        <v>23327</v>
      </c>
      <c r="DB68" s="1" t="s">
        <v>23365</v>
      </c>
      <c r="DC68" s="1" t="s">
        <v>23210</v>
      </c>
      <c r="DD68" s="1" t="s">
        <v>22714</v>
      </c>
      <c r="DE68" s="1" t="s">
        <v>24410</v>
      </c>
      <c r="DF68" s="1" t="s">
        <v>22715</v>
      </c>
      <c r="DG68" s="1" t="s">
        <v>22716</v>
      </c>
      <c r="DH68" s="1" t="s">
        <v>23141</v>
      </c>
      <c r="DI68" s="1" t="s">
        <v>23365</v>
      </c>
      <c r="DJ68" s="1" t="s">
        <v>23365</v>
      </c>
      <c r="DK68" s="1" t="s">
        <v>30938</v>
      </c>
      <c r="DL68" s="1" t="s">
        <v>22717</v>
      </c>
    </row>
    <row r="69" spans="1:116">
      <c r="A69" s="1">
        <f t="shared" si="6"/>
        <v>1</v>
      </c>
      <c r="B69" s="1" t="s">
        <v>22718</v>
      </c>
      <c r="C69" s="1" t="s">
        <v>22719</v>
      </c>
      <c r="D69" s="1" t="s">
        <v>22874</v>
      </c>
      <c r="E69" s="10">
        <v>352701000000000</v>
      </c>
      <c r="F69" s="1" t="s">
        <v>22720</v>
      </c>
      <c r="G69" s="1" t="s">
        <v>22721</v>
      </c>
      <c r="H69" s="1" t="s">
        <v>23318</v>
      </c>
      <c r="I69" s="11" t="s">
        <v>23319</v>
      </c>
      <c r="J69" s="1" t="s">
        <v>23133</v>
      </c>
      <c r="K69" s="1">
        <v>772211686</v>
      </c>
      <c r="L69" s="1" t="s">
        <v>30867</v>
      </c>
      <c r="M69" s="1" t="s">
        <v>23365</v>
      </c>
      <c r="N69" s="1" t="s">
        <v>30938</v>
      </c>
      <c r="O69" s="1" t="s">
        <v>30938</v>
      </c>
      <c r="P69" s="1">
        <v>253250</v>
      </c>
      <c r="Q69" s="1" t="s">
        <v>30938</v>
      </c>
      <c r="R69" s="1" t="s">
        <v>23365</v>
      </c>
      <c r="S69" s="1" t="s">
        <v>23365</v>
      </c>
      <c r="T69" s="1" t="s">
        <v>23365</v>
      </c>
      <c r="U69" s="1" t="s">
        <v>23365</v>
      </c>
      <c r="V69" s="1" t="s">
        <v>23365</v>
      </c>
      <c r="W69" s="1" t="s">
        <v>30939</v>
      </c>
      <c r="X69" s="1" t="s">
        <v>23365</v>
      </c>
      <c r="Y69" s="1">
        <v>250000</v>
      </c>
      <c r="Z69" s="1">
        <v>1</v>
      </c>
      <c r="AA69" s="1">
        <v>18</v>
      </c>
      <c r="AB69" s="1">
        <v>0</v>
      </c>
      <c r="AC69" s="1" t="s">
        <v>23365</v>
      </c>
      <c r="AD69" s="1" t="s">
        <v>23134</v>
      </c>
      <c r="AE69" s="1" t="s">
        <v>23365</v>
      </c>
      <c r="AF69" s="1" t="s">
        <v>30938</v>
      </c>
      <c r="AG69" s="1" t="s">
        <v>22722</v>
      </c>
      <c r="AH69" s="1" t="s">
        <v>30938</v>
      </c>
      <c r="AI69" s="1" t="s">
        <v>23149</v>
      </c>
      <c r="AJ69" s="1" t="s">
        <v>23087</v>
      </c>
      <c r="AK69" s="1" t="s">
        <v>23365</v>
      </c>
      <c r="AL69" s="1" t="s">
        <v>23365</v>
      </c>
      <c r="AM69" s="1" t="s">
        <v>23365</v>
      </c>
      <c r="AN69" s="1">
        <f t="shared" si="7"/>
        <v>0</v>
      </c>
      <c r="AO69" s="1" t="s">
        <v>23365</v>
      </c>
      <c r="AP69" s="1">
        <f t="shared" si="8"/>
        <v>0</v>
      </c>
      <c r="AQ69" s="1" t="s">
        <v>23365</v>
      </c>
      <c r="AR69" s="1" t="s">
        <v>23365</v>
      </c>
      <c r="AS69" s="1" t="s">
        <v>23365</v>
      </c>
      <c r="AT69" s="1" t="s">
        <v>23365</v>
      </c>
      <c r="AU69" s="1" t="s">
        <v>23365</v>
      </c>
      <c r="AV69" s="1">
        <v>240000</v>
      </c>
      <c r="AW69" s="1" t="s">
        <v>23365</v>
      </c>
      <c r="AX69" s="1" t="s">
        <v>23365</v>
      </c>
      <c r="AY69" s="1" t="s">
        <v>23365</v>
      </c>
      <c r="AZ69" s="1" t="s">
        <v>23365</v>
      </c>
      <c r="BA69" s="1" t="s">
        <v>23365</v>
      </c>
      <c r="BB69" s="1" t="s">
        <v>23365</v>
      </c>
      <c r="BC69" s="1" t="s">
        <v>23365</v>
      </c>
      <c r="BD69" s="1" t="s">
        <v>23365</v>
      </c>
      <c r="BE69" s="1" t="s">
        <v>23365</v>
      </c>
      <c r="BF69" s="1" t="s">
        <v>30938</v>
      </c>
      <c r="BG69" s="1" t="s">
        <v>23365</v>
      </c>
      <c r="BH69" s="1" t="s">
        <v>23252</v>
      </c>
      <c r="BI69" s="1" t="s">
        <v>23365</v>
      </c>
      <c r="BJ69" s="1" t="s">
        <v>30939</v>
      </c>
      <c r="BK69" s="1" t="s">
        <v>23365</v>
      </c>
      <c r="BL69" s="1" t="s">
        <v>30939</v>
      </c>
      <c r="BM69" s="1" t="s">
        <v>23365</v>
      </c>
      <c r="BN69" s="1" t="s">
        <v>30939</v>
      </c>
      <c r="BO69" s="1" t="s">
        <v>23365</v>
      </c>
      <c r="BQ69" s="1" t="s">
        <v>23365</v>
      </c>
      <c r="BS69" s="1" t="s">
        <v>23365</v>
      </c>
      <c r="BU69" s="1" t="s">
        <v>23365</v>
      </c>
      <c r="BV69" s="1" t="s">
        <v>30939</v>
      </c>
      <c r="BW69" s="1" t="s">
        <v>23365</v>
      </c>
      <c r="BX69" s="1" t="s">
        <v>30939</v>
      </c>
      <c r="BY69" s="1" t="s">
        <v>23365</v>
      </c>
      <c r="BZ69" s="1" t="s">
        <v>30939</v>
      </c>
      <c r="CA69" s="1" t="s">
        <v>23365</v>
      </c>
      <c r="CB69" s="1" t="s">
        <v>30939</v>
      </c>
      <c r="CD69" s="1" t="s">
        <v>23365</v>
      </c>
      <c r="CE69" s="1" t="s">
        <v>23365</v>
      </c>
      <c r="CF69" s="1" t="s">
        <v>23365</v>
      </c>
      <c r="CG69" s="1" t="s">
        <v>30939</v>
      </c>
      <c r="CH69" s="1" t="s">
        <v>23365</v>
      </c>
      <c r="CI69" s="1" t="s">
        <v>23365</v>
      </c>
      <c r="CJ69" s="1" t="s">
        <v>23365</v>
      </c>
      <c r="CK69" s="1" t="s">
        <v>30939</v>
      </c>
      <c r="CL69" s="1" t="s">
        <v>23365</v>
      </c>
      <c r="CM69" s="1" t="s">
        <v>30939</v>
      </c>
      <c r="CN69" s="1" t="s">
        <v>23365</v>
      </c>
      <c r="CO69" s="1" t="s">
        <v>23365</v>
      </c>
      <c r="CP69" s="1" t="s">
        <v>30939</v>
      </c>
      <c r="CQ69" s="1" t="s">
        <v>23365</v>
      </c>
      <c r="CR69" s="1" t="s">
        <v>30939</v>
      </c>
      <c r="CS69" s="1" t="s">
        <v>23365</v>
      </c>
      <c r="CT69" s="1" t="s">
        <v>30939</v>
      </c>
      <c r="CU69" s="1" t="s">
        <v>23365</v>
      </c>
      <c r="CV69" s="1" t="s">
        <v>23365</v>
      </c>
      <c r="CW69" s="1" t="s">
        <v>23326</v>
      </c>
      <c r="CX69" s="1" t="s">
        <v>30938</v>
      </c>
      <c r="CY69" s="1" t="s">
        <v>30938</v>
      </c>
      <c r="CZ69" s="1" t="s">
        <v>30938</v>
      </c>
      <c r="DA69" s="1" t="s">
        <v>23327</v>
      </c>
      <c r="DB69" s="1" t="s">
        <v>23365</v>
      </c>
      <c r="DC69" s="1" t="s">
        <v>23210</v>
      </c>
      <c r="DD69" s="1" t="s">
        <v>22723</v>
      </c>
      <c r="DE69" s="1" t="s">
        <v>24410</v>
      </c>
      <c r="DF69" s="1" t="s">
        <v>22724</v>
      </c>
      <c r="DG69" s="1" t="s">
        <v>22725</v>
      </c>
      <c r="DH69" s="1" t="s">
        <v>23192</v>
      </c>
      <c r="DI69" s="1" t="s">
        <v>23365</v>
      </c>
      <c r="DJ69" s="1" t="s">
        <v>23365</v>
      </c>
      <c r="DK69" s="1" t="s">
        <v>30938</v>
      </c>
      <c r="DL69" s="1" t="s">
        <v>22726</v>
      </c>
    </row>
    <row r="70" spans="1:116">
      <c r="A70" s="1">
        <f t="shared" si="6"/>
        <v>2</v>
      </c>
      <c r="B70" s="1" t="s">
        <v>22727</v>
      </c>
      <c r="C70" s="1" t="s">
        <v>22728</v>
      </c>
      <c r="D70" s="1" t="s">
        <v>22874</v>
      </c>
      <c r="E70" s="10">
        <v>352701000000000</v>
      </c>
      <c r="F70" s="1" t="s">
        <v>22729</v>
      </c>
      <c r="G70" s="1" t="s">
        <v>22730</v>
      </c>
      <c r="H70" s="1" t="s">
        <v>23318</v>
      </c>
      <c r="I70" s="11" t="s">
        <v>23319</v>
      </c>
      <c r="J70" s="1" t="s">
        <v>23133</v>
      </c>
      <c r="K70" s="1">
        <v>772211687</v>
      </c>
      <c r="L70" s="1" t="s">
        <v>30867</v>
      </c>
      <c r="M70" s="1" t="s">
        <v>23365</v>
      </c>
      <c r="N70" s="1" t="s">
        <v>30938</v>
      </c>
      <c r="O70" s="1" t="s">
        <v>30938</v>
      </c>
      <c r="P70" s="1">
        <v>253250</v>
      </c>
      <c r="Q70" s="1" t="s">
        <v>30938</v>
      </c>
      <c r="R70" s="1" t="s">
        <v>23365</v>
      </c>
      <c r="S70" s="1" t="s">
        <v>23365</v>
      </c>
      <c r="T70" s="1" t="s">
        <v>23365</v>
      </c>
      <c r="U70" s="1" t="s">
        <v>23365</v>
      </c>
      <c r="V70" s="1" t="s">
        <v>23365</v>
      </c>
      <c r="W70" s="1" t="s">
        <v>30939</v>
      </c>
      <c r="X70" s="1" t="s">
        <v>23365</v>
      </c>
      <c r="Y70" s="1">
        <v>250000</v>
      </c>
      <c r="Z70" s="1">
        <v>1</v>
      </c>
      <c r="AA70" s="1">
        <v>10</v>
      </c>
      <c r="AB70" s="1">
        <v>0</v>
      </c>
      <c r="AC70" s="1" t="s">
        <v>23365</v>
      </c>
      <c r="AD70" s="1" t="s">
        <v>23187</v>
      </c>
      <c r="AE70" s="1" t="s">
        <v>23365</v>
      </c>
      <c r="AF70" s="1" t="s">
        <v>30939</v>
      </c>
      <c r="AG70" s="1" t="s">
        <v>23365</v>
      </c>
      <c r="AH70" s="1" t="s">
        <v>30939</v>
      </c>
      <c r="AI70" s="1" t="s">
        <v>23365</v>
      </c>
      <c r="AJ70" s="1" t="s">
        <v>23087</v>
      </c>
      <c r="AK70" s="1" t="s">
        <v>23365</v>
      </c>
      <c r="AL70" s="1" t="s">
        <v>23365</v>
      </c>
      <c r="AM70" s="1" t="s">
        <v>23365</v>
      </c>
      <c r="AN70" s="1">
        <f t="shared" si="7"/>
        <v>0</v>
      </c>
      <c r="AO70" s="1" t="s">
        <v>23365</v>
      </c>
      <c r="AP70" s="1">
        <f t="shared" si="8"/>
        <v>0</v>
      </c>
      <c r="AQ70" s="1" t="s">
        <v>23365</v>
      </c>
      <c r="AR70" s="1" t="s">
        <v>23365</v>
      </c>
      <c r="AS70" s="1" t="s">
        <v>23365</v>
      </c>
      <c r="AT70" s="1" t="s">
        <v>23365</v>
      </c>
      <c r="AU70" s="1" t="s">
        <v>23365</v>
      </c>
      <c r="AV70" s="1">
        <v>230000</v>
      </c>
      <c r="AW70" s="1" t="s">
        <v>23365</v>
      </c>
      <c r="AX70" s="1" t="s">
        <v>23365</v>
      </c>
      <c r="AY70" s="1" t="s">
        <v>23365</v>
      </c>
      <c r="AZ70" s="1" t="s">
        <v>23365</v>
      </c>
      <c r="BA70" s="1" t="s">
        <v>23365</v>
      </c>
      <c r="BB70" s="1" t="s">
        <v>23365</v>
      </c>
      <c r="BC70" s="1" t="s">
        <v>23365</v>
      </c>
      <c r="BD70" s="1" t="s">
        <v>23365</v>
      </c>
      <c r="BE70" s="1" t="s">
        <v>23365</v>
      </c>
      <c r="BF70" s="1" t="s">
        <v>30938</v>
      </c>
      <c r="BG70" s="1" t="s">
        <v>23365</v>
      </c>
      <c r="BH70" s="1" t="s">
        <v>23252</v>
      </c>
      <c r="BI70" s="1" t="s">
        <v>23365</v>
      </c>
      <c r="BJ70" s="1" t="s">
        <v>30939</v>
      </c>
      <c r="BK70" s="1" t="s">
        <v>23365</v>
      </c>
      <c r="BL70" s="1" t="s">
        <v>30939</v>
      </c>
      <c r="BM70" s="1" t="s">
        <v>23365</v>
      </c>
      <c r="BN70" s="1" t="s">
        <v>30939</v>
      </c>
      <c r="BO70" s="1" t="s">
        <v>23365</v>
      </c>
      <c r="BQ70" s="1" t="s">
        <v>23365</v>
      </c>
      <c r="BS70" s="1" t="s">
        <v>23365</v>
      </c>
      <c r="BU70" s="1" t="s">
        <v>23365</v>
      </c>
      <c r="BV70" s="1" t="s">
        <v>30939</v>
      </c>
      <c r="BW70" s="1" t="s">
        <v>23365</v>
      </c>
      <c r="BX70" s="1" t="s">
        <v>30939</v>
      </c>
      <c r="BY70" s="1" t="s">
        <v>23365</v>
      </c>
      <c r="BZ70" s="1" t="s">
        <v>30939</v>
      </c>
      <c r="CA70" s="1" t="s">
        <v>23365</v>
      </c>
      <c r="CB70" s="1" t="s">
        <v>30939</v>
      </c>
      <c r="CD70" s="1" t="s">
        <v>23365</v>
      </c>
      <c r="CE70" s="1" t="s">
        <v>23365</v>
      </c>
      <c r="CF70" s="1" t="s">
        <v>23365</v>
      </c>
      <c r="CG70" s="1" t="s">
        <v>30939</v>
      </c>
      <c r="CH70" s="1" t="s">
        <v>23365</v>
      </c>
      <c r="CI70" s="1" t="s">
        <v>23365</v>
      </c>
      <c r="CJ70" s="1" t="s">
        <v>23365</v>
      </c>
      <c r="CK70" s="1" t="s">
        <v>30939</v>
      </c>
      <c r="CL70" s="1" t="s">
        <v>23365</v>
      </c>
      <c r="CM70" s="1" t="s">
        <v>30939</v>
      </c>
      <c r="CN70" s="1" t="s">
        <v>23365</v>
      </c>
      <c r="CO70" s="1" t="s">
        <v>23365</v>
      </c>
      <c r="CP70" s="1" t="s">
        <v>30939</v>
      </c>
      <c r="CQ70" s="1" t="s">
        <v>23365</v>
      </c>
      <c r="CR70" s="1" t="s">
        <v>30939</v>
      </c>
      <c r="CS70" s="1" t="s">
        <v>23365</v>
      </c>
      <c r="CT70" s="1" t="s">
        <v>30939</v>
      </c>
      <c r="CU70" s="1" t="s">
        <v>23365</v>
      </c>
      <c r="CV70" s="1" t="s">
        <v>23365</v>
      </c>
      <c r="CW70" s="1" t="s">
        <v>23232</v>
      </c>
      <c r="CX70" s="1" t="s">
        <v>30938</v>
      </c>
      <c r="CY70" s="1" t="s">
        <v>30938</v>
      </c>
      <c r="CZ70" s="1" t="s">
        <v>30938</v>
      </c>
      <c r="DA70" s="1" t="s">
        <v>23327</v>
      </c>
      <c r="DB70" s="1" t="s">
        <v>23365</v>
      </c>
      <c r="DC70" s="1" t="s">
        <v>23210</v>
      </c>
      <c r="DD70" s="1" t="s">
        <v>22731</v>
      </c>
      <c r="DE70" s="1" t="s">
        <v>24410</v>
      </c>
      <c r="DF70" s="1" t="s">
        <v>22732</v>
      </c>
      <c r="DG70" s="1" t="s">
        <v>30939</v>
      </c>
      <c r="DH70" s="1" t="s">
        <v>23141</v>
      </c>
      <c r="DI70" s="1" t="s">
        <v>23365</v>
      </c>
      <c r="DJ70" s="1" t="s">
        <v>23365</v>
      </c>
      <c r="DK70" s="1" t="s">
        <v>30938</v>
      </c>
      <c r="DL70" s="1" t="s">
        <v>22733</v>
      </c>
    </row>
    <row r="71" spans="1:116">
      <c r="A71" s="1">
        <f t="shared" si="6"/>
        <v>1</v>
      </c>
      <c r="B71" s="1" t="s">
        <v>22734</v>
      </c>
      <c r="C71" s="1" t="s">
        <v>22735</v>
      </c>
      <c r="D71" s="1" t="s">
        <v>22874</v>
      </c>
      <c r="E71" s="10">
        <v>352701000000000</v>
      </c>
      <c r="F71" s="1" t="s">
        <v>22736</v>
      </c>
      <c r="G71" s="1" t="s">
        <v>22737</v>
      </c>
      <c r="H71" s="1" t="s">
        <v>23318</v>
      </c>
      <c r="I71" s="11" t="s">
        <v>23319</v>
      </c>
      <c r="J71" s="1" t="s">
        <v>23133</v>
      </c>
      <c r="K71" s="1">
        <v>772211690</v>
      </c>
      <c r="L71" s="1" t="s">
        <v>30867</v>
      </c>
      <c r="M71" s="1" t="s">
        <v>23365</v>
      </c>
      <c r="N71" s="1" t="s">
        <v>30938</v>
      </c>
      <c r="O71" s="1" t="s">
        <v>30938</v>
      </c>
      <c r="P71" s="1">
        <v>253250</v>
      </c>
      <c r="Q71" s="1" t="s">
        <v>30938</v>
      </c>
      <c r="R71" s="1" t="s">
        <v>23365</v>
      </c>
      <c r="S71" s="1" t="s">
        <v>23365</v>
      </c>
      <c r="T71" s="1" t="s">
        <v>23365</v>
      </c>
      <c r="U71" s="1" t="s">
        <v>23365</v>
      </c>
      <c r="V71" s="1" t="s">
        <v>23365</v>
      </c>
      <c r="W71" s="1" t="s">
        <v>30939</v>
      </c>
      <c r="X71" s="1" t="s">
        <v>23365</v>
      </c>
      <c r="Y71" s="1">
        <v>250000</v>
      </c>
      <c r="Z71" s="1">
        <v>1</v>
      </c>
      <c r="AA71" s="1">
        <v>30</v>
      </c>
      <c r="AB71" s="1">
        <v>0</v>
      </c>
      <c r="AC71" s="1" t="s">
        <v>23365</v>
      </c>
      <c r="AD71" s="1" t="s">
        <v>23147</v>
      </c>
      <c r="AE71" s="1" t="s">
        <v>23365</v>
      </c>
      <c r="AF71" s="1" t="s">
        <v>30938</v>
      </c>
      <c r="AG71" s="1" t="s">
        <v>23051</v>
      </c>
      <c r="AH71" s="1" t="s">
        <v>30938</v>
      </c>
      <c r="AI71" s="1" t="s">
        <v>22738</v>
      </c>
      <c r="AJ71" s="1" t="s">
        <v>23231</v>
      </c>
      <c r="AK71" s="1" t="s">
        <v>23365</v>
      </c>
      <c r="AL71" s="1" t="s">
        <v>23365</v>
      </c>
      <c r="AM71" s="1" t="s">
        <v>23365</v>
      </c>
      <c r="AN71" s="1">
        <f t="shared" si="7"/>
        <v>0</v>
      </c>
      <c r="AO71" s="1" t="s">
        <v>23365</v>
      </c>
      <c r="AP71" s="1">
        <f t="shared" si="8"/>
        <v>0</v>
      </c>
      <c r="AQ71" s="1">
        <v>250000</v>
      </c>
      <c r="AR71" s="1" t="s">
        <v>23365</v>
      </c>
      <c r="AS71" s="1" t="s">
        <v>23365</v>
      </c>
      <c r="AT71" s="1" t="s">
        <v>23365</v>
      </c>
      <c r="AU71" s="1" t="s">
        <v>23365</v>
      </c>
      <c r="AV71" s="1" t="s">
        <v>23365</v>
      </c>
      <c r="AW71" s="1" t="s">
        <v>23365</v>
      </c>
      <c r="AX71" s="1" t="s">
        <v>23365</v>
      </c>
      <c r="AY71" s="1" t="s">
        <v>23365</v>
      </c>
      <c r="AZ71" s="1" t="s">
        <v>23365</v>
      </c>
      <c r="BA71" s="1" t="s">
        <v>23365</v>
      </c>
      <c r="BB71" s="1" t="s">
        <v>23365</v>
      </c>
      <c r="BC71" s="1" t="s">
        <v>23365</v>
      </c>
      <c r="BD71" s="1" t="s">
        <v>23365</v>
      </c>
      <c r="BE71" s="1" t="s">
        <v>23365</v>
      </c>
      <c r="BF71" s="1" t="s">
        <v>30938</v>
      </c>
      <c r="BG71" s="1" t="s">
        <v>23365</v>
      </c>
      <c r="BH71" s="1" t="s">
        <v>23252</v>
      </c>
      <c r="BI71" s="1" t="s">
        <v>23365</v>
      </c>
      <c r="BJ71" s="1" t="s">
        <v>30939</v>
      </c>
      <c r="BK71" s="1" t="s">
        <v>23365</v>
      </c>
      <c r="BL71" s="1" t="s">
        <v>30939</v>
      </c>
      <c r="BM71" s="1" t="s">
        <v>23365</v>
      </c>
      <c r="BN71" s="1" t="s">
        <v>30939</v>
      </c>
      <c r="BO71" s="1" t="s">
        <v>23365</v>
      </c>
      <c r="BQ71" s="1" t="s">
        <v>23365</v>
      </c>
      <c r="BS71" s="1" t="s">
        <v>23365</v>
      </c>
      <c r="BU71" s="1" t="s">
        <v>23365</v>
      </c>
      <c r="BV71" s="1" t="s">
        <v>30939</v>
      </c>
      <c r="BW71" s="1" t="s">
        <v>23365</v>
      </c>
      <c r="BX71" s="1" t="s">
        <v>30939</v>
      </c>
      <c r="BY71" s="1" t="s">
        <v>23365</v>
      </c>
      <c r="BZ71" s="1" t="s">
        <v>30939</v>
      </c>
      <c r="CA71" s="1" t="s">
        <v>23365</v>
      </c>
      <c r="CB71" s="1" t="s">
        <v>30939</v>
      </c>
      <c r="CD71" s="1" t="s">
        <v>23365</v>
      </c>
      <c r="CE71" s="1" t="s">
        <v>23365</v>
      </c>
      <c r="CF71" s="1" t="s">
        <v>23365</v>
      </c>
      <c r="CG71" s="1" t="s">
        <v>30939</v>
      </c>
      <c r="CH71" s="1" t="s">
        <v>23365</v>
      </c>
      <c r="CI71" s="1" t="s">
        <v>23365</v>
      </c>
      <c r="CJ71" s="1" t="s">
        <v>23365</v>
      </c>
      <c r="CK71" s="1" t="s">
        <v>30939</v>
      </c>
      <c r="CL71" s="1" t="s">
        <v>23365</v>
      </c>
      <c r="CM71" s="1" t="s">
        <v>30939</v>
      </c>
      <c r="CN71" s="1" t="s">
        <v>23365</v>
      </c>
      <c r="CO71" s="1" t="s">
        <v>23365</v>
      </c>
      <c r="CP71" s="1" t="s">
        <v>30939</v>
      </c>
      <c r="CQ71" s="1" t="s">
        <v>23365</v>
      </c>
      <c r="CR71" s="1" t="s">
        <v>30939</v>
      </c>
      <c r="CS71" s="1" t="s">
        <v>23365</v>
      </c>
      <c r="CT71" s="1" t="s">
        <v>30939</v>
      </c>
      <c r="CU71" s="1" t="s">
        <v>23365</v>
      </c>
      <c r="CV71" s="1" t="s">
        <v>23365</v>
      </c>
      <c r="CW71" s="1" t="s">
        <v>23232</v>
      </c>
      <c r="CX71" s="1" t="s">
        <v>30938</v>
      </c>
      <c r="CY71" s="1" t="s">
        <v>30938</v>
      </c>
      <c r="CZ71" s="1" t="s">
        <v>30938</v>
      </c>
      <c r="DA71" s="1" t="s">
        <v>23327</v>
      </c>
      <c r="DB71" s="1" t="s">
        <v>23365</v>
      </c>
      <c r="DC71" s="1" t="s">
        <v>23210</v>
      </c>
      <c r="DD71" s="1" t="s">
        <v>22739</v>
      </c>
      <c r="DE71" s="1" t="s">
        <v>24410</v>
      </c>
      <c r="DF71" s="1" t="s">
        <v>22740</v>
      </c>
      <c r="DG71" s="1" t="s">
        <v>22741</v>
      </c>
      <c r="DH71" s="1" t="s">
        <v>23141</v>
      </c>
      <c r="DI71" s="1" t="s">
        <v>23365</v>
      </c>
      <c r="DJ71" s="1" t="s">
        <v>23365</v>
      </c>
      <c r="DK71" s="1" t="s">
        <v>30938</v>
      </c>
      <c r="DL71" s="1" t="s">
        <v>22742</v>
      </c>
    </row>
    <row r="72" spans="1:116">
      <c r="A72" s="1">
        <f t="shared" si="6"/>
        <v>1</v>
      </c>
      <c r="B72" s="1" t="s">
        <v>22743</v>
      </c>
      <c r="C72" s="1" t="s">
        <v>22744</v>
      </c>
      <c r="D72" s="1" t="s">
        <v>22874</v>
      </c>
      <c r="E72" s="10">
        <v>352701000000000</v>
      </c>
      <c r="F72" s="1" t="s">
        <v>22745</v>
      </c>
      <c r="G72" s="1" t="s">
        <v>22746</v>
      </c>
      <c r="H72" s="1" t="s">
        <v>23318</v>
      </c>
      <c r="I72" s="11" t="s">
        <v>23319</v>
      </c>
      <c r="J72" s="1" t="s">
        <v>23133</v>
      </c>
      <c r="K72" s="1">
        <v>772211685</v>
      </c>
      <c r="L72" s="1" t="s">
        <v>30867</v>
      </c>
      <c r="M72" s="1" t="s">
        <v>23365</v>
      </c>
      <c r="N72" s="1" t="s">
        <v>30938</v>
      </c>
      <c r="O72" s="1" t="s">
        <v>30938</v>
      </c>
      <c r="P72" s="1">
        <v>253250</v>
      </c>
      <c r="Q72" s="1" t="s">
        <v>30938</v>
      </c>
      <c r="R72" s="1" t="s">
        <v>23365</v>
      </c>
      <c r="S72" s="1" t="s">
        <v>23365</v>
      </c>
      <c r="T72" s="1" t="s">
        <v>23365</v>
      </c>
      <c r="U72" s="1" t="s">
        <v>23365</v>
      </c>
      <c r="V72" s="1" t="s">
        <v>23365</v>
      </c>
      <c r="W72" s="1" t="s">
        <v>30939</v>
      </c>
      <c r="X72" s="1" t="s">
        <v>23365</v>
      </c>
      <c r="Y72" s="1">
        <v>250000</v>
      </c>
      <c r="Z72" s="1">
        <v>3000</v>
      </c>
      <c r="AA72" s="1">
        <v>15</v>
      </c>
      <c r="AB72" s="1">
        <v>0</v>
      </c>
      <c r="AC72" s="1" t="s">
        <v>23365</v>
      </c>
      <c r="AD72" s="1" t="s">
        <v>22747</v>
      </c>
      <c r="AE72" s="1" t="s">
        <v>23365</v>
      </c>
      <c r="AF72" s="1" t="s">
        <v>30938</v>
      </c>
      <c r="AG72" s="1" t="s">
        <v>22722</v>
      </c>
      <c r="AH72" s="1" t="s">
        <v>30938</v>
      </c>
      <c r="AI72" s="1" t="s">
        <v>22748</v>
      </c>
      <c r="AJ72" s="1" t="s">
        <v>23087</v>
      </c>
      <c r="AK72" s="1" t="s">
        <v>23365</v>
      </c>
      <c r="AL72" s="1" t="s">
        <v>23365</v>
      </c>
      <c r="AM72" s="1" t="s">
        <v>23365</v>
      </c>
      <c r="AN72" s="1">
        <f t="shared" si="7"/>
        <v>0</v>
      </c>
      <c r="AO72" s="1" t="s">
        <v>23365</v>
      </c>
      <c r="AP72" s="1">
        <f t="shared" si="8"/>
        <v>0</v>
      </c>
      <c r="AQ72" s="1" t="s">
        <v>23365</v>
      </c>
      <c r="AR72" s="1" t="s">
        <v>23365</v>
      </c>
      <c r="AS72" s="1" t="s">
        <v>23365</v>
      </c>
      <c r="AT72" s="1" t="s">
        <v>23365</v>
      </c>
      <c r="AU72" s="1" t="s">
        <v>23365</v>
      </c>
      <c r="AV72" s="1">
        <v>250000</v>
      </c>
      <c r="AW72" s="1" t="s">
        <v>23365</v>
      </c>
      <c r="AX72" s="1" t="s">
        <v>23365</v>
      </c>
      <c r="AY72" s="1" t="s">
        <v>23365</v>
      </c>
      <c r="AZ72" s="1" t="s">
        <v>23365</v>
      </c>
      <c r="BA72" s="1" t="s">
        <v>23365</v>
      </c>
      <c r="BB72" s="1" t="s">
        <v>23365</v>
      </c>
      <c r="BC72" s="1" t="s">
        <v>23365</v>
      </c>
      <c r="BD72" s="1" t="s">
        <v>23365</v>
      </c>
      <c r="BE72" s="1" t="s">
        <v>23365</v>
      </c>
      <c r="BF72" s="1" t="s">
        <v>30938</v>
      </c>
      <c r="BG72" s="1" t="s">
        <v>23365</v>
      </c>
      <c r="BH72" s="1" t="s">
        <v>23252</v>
      </c>
      <c r="BI72" s="1" t="s">
        <v>23365</v>
      </c>
      <c r="BJ72" s="1" t="s">
        <v>30939</v>
      </c>
      <c r="BK72" s="1" t="s">
        <v>23365</v>
      </c>
      <c r="BL72" s="1" t="s">
        <v>30939</v>
      </c>
      <c r="BM72" s="1" t="s">
        <v>23365</v>
      </c>
      <c r="BN72" s="1" t="s">
        <v>30939</v>
      </c>
      <c r="BO72" s="1" t="s">
        <v>23365</v>
      </c>
      <c r="BQ72" s="1" t="s">
        <v>23365</v>
      </c>
      <c r="BS72" s="1" t="s">
        <v>23365</v>
      </c>
      <c r="BU72" s="1" t="s">
        <v>23365</v>
      </c>
      <c r="BV72" s="1" t="s">
        <v>30939</v>
      </c>
      <c r="BW72" s="1" t="s">
        <v>23365</v>
      </c>
      <c r="BX72" s="1" t="s">
        <v>30939</v>
      </c>
      <c r="BY72" s="1" t="s">
        <v>23365</v>
      </c>
      <c r="BZ72" s="1" t="s">
        <v>30939</v>
      </c>
      <c r="CA72" s="1" t="s">
        <v>23365</v>
      </c>
      <c r="CB72" s="1" t="s">
        <v>30939</v>
      </c>
      <c r="CD72" s="1" t="s">
        <v>23365</v>
      </c>
      <c r="CE72" s="1" t="s">
        <v>23365</v>
      </c>
      <c r="CF72" s="1" t="s">
        <v>23365</v>
      </c>
      <c r="CG72" s="1" t="s">
        <v>30939</v>
      </c>
      <c r="CH72" s="1" t="s">
        <v>23365</v>
      </c>
      <c r="CI72" s="1" t="s">
        <v>23365</v>
      </c>
      <c r="CJ72" s="1" t="s">
        <v>23365</v>
      </c>
      <c r="CK72" s="1" t="s">
        <v>30939</v>
      </c>
      <c r="CL72" s="1" t="s">
        <v>23365</v>
      </c>
      <c r="CM72" s="1" t="s">
        <v>30939</v>
      </c>
      <c r="CN72" s="1" t="s">
        <v>23365</v>
      </c>
      <c r="CO72" s="1" t="s">
        <v>23365</v>
      </c>
      <c r="CP72" s="1" t="s">
        <v>30939</v>
      </c>
      <c r="CQ72" s="1" t="s">
        <v>23365</v>
      </c>
      <c r="CR72" s="1" t="s">
        <v>30938</v>
      </c>
      <c r="CS72" s="1">
        <v>3000</v>
      </c>
      <c r="CT72" s="1" t="s">
        <v>30939</v>
      </c>
      <c r="CU72" s="1" t="s">
        <v>23365</v>
      </c>
      <c r="CV72" s="1" t="s">
        <v>23365</v>
      </c>
      <c r="CW72" s="1" t="s">
        <v>23232</v>
      </c>
      <c r="CX72" s="1" t="s">
        <v>30938</v>
      </c>
      <c r="CY72" s="1" t="s">
        <v>30938</v>
      </c>
      <c r="CZ72" s="1" t="s">
        <v>30938</v>
      </c>
      <c r="DA72" s="1" t="s">
        <v>23327</v>
      </c>
      <c r="DB72" s="1" t="s">
        <v>23365</v>
      </c>
      <c r="DC72" s="1" t="s">
        <v>23210</v>
      </c>
      <c r="DD72" s="1" t="s">
        <v>22749</v>
      </c>
      <c r="DE72" s="1" t="s">
        <v>24410</v>
      </c>
      <c r="DF72" s="1" t="s">
        <v>22750</v>
      </c>
      <c r="DG72" s="1" t="s">
        <v>23153</v>
      </c>
      <c r="DH72" s="1" t="s">
        <v>23067</v>
      </c>
      <c r="DI72" s="1" t="s">
        <v>23365</v>
      </c>
      <c r="DJ72" s="1" t="s">
        <v>23365</v>
      </c>
      <c r="DK72" s="1" t="s">
        <v>30938</v>
      </c>
      <c r="DL72" s="1" t="s">
        <v>22751</v>
      </c>
    </row>
    <row r="73" spans="1:116">
      <c r="A73" s="1">
        <f t="shared" si="6"/>
        <v>1</v>
      </c>
      <c r="B73" s="1" t="s">
        <v>22752</v>
      </c>
      <c r="C73" s="1" t="s">
        <v>22753</v>
      </c>
      <c r="D73" s="1" t="s">
        <v>22874</v>
      </c>
      <c r="E73" s="10">
        <v>352701000000000</v>
      </c>
      <c r="F73" s="1" t="s">
        <v>22754</v>
      </c>
      <c r="G73" s="1" t="s">
        <v>22755</v>
      </c>
      <c r="H73" s="1" t="s">
        <v>23318</v>
      </c>
      <c r="I73" s="11" t="s">
        <v>23319</v>
      </c>
      <c r="J73" s="1" t="s">
        <v>23133</v>
      </c>
      <c r="K73" s="1">
        <v>772211689</v>
      </c>
      <c r="L73" s="1" t="s">
        <v>30867</v>
      </c>
      <c r="M73" s="1" t="s">
        <v>23365</v>
      </c>
      <c r="N73" s="1" t="s">
        <v>30938</v>
      </c>
      <c r="O73" s="1" t="s">
        <v>30938</v>
      </c>
      <c r="P73" s="1">
        <v>253250</v>
      </c>
      <c r="Q73" s="1" t="s">
        <v>30938</v>
      </c>
      <c r="R73" s="1" t="s">
        <v>23365</v>
      </c>
      <c r="S73" s="1" t="s">
        <v>23365</v>
      </c>
      <c r="T73" s="1" t="s">
        <v>23365</v>
      </c>
      <c r="U73" s="1" t="s">
        <v>23365</v>
      </c>
      <c r="V73" s="1" t="s">
        <v>23365</v>
      </c>
      <c r="W73" s="1" t="s">
        <v>30939</v>
      </c>
      <c r="X73" s="1" t="s">
        <v>23365</v>
      </c>
      <c r="Y73" s="1">
        <v>250000</v>
      </c>
      <c r="Z73" s="1">
        <v>1</v>
      </c>
      <c r="AA73" s="1">
        <v>15</v>
      </c>
      <c r="AB73" s="1">
        <v>0</v>
      </c>
      <c r="AC73" s="1" t="s">
        <v>23365</v>
      </c>
      <c r="AD73" s="1" t="s">
        <v>22756</v>
      </c>
      <c r="AE73" s="1" t="s">
        <v>23365</v>
      </c>
      <c r="AF73" s="1" t="s">
        <v>30938</v>
      </c>
      <c r="AG73" s="1" t="s">
        <v>22757</v>
      </c>
      <c r="AH73" s="1" t="s">
        <v>30938</v>
      </c>
      <c r="AI73" s="1" t="s">
        <v>23052</v>
      </c>
      <c r="AJ73" s="1" t="s">
        <v>22832</v>
      </c>
      <c r="AK73" s="1" t="s">
        <v>23365</v>
      </c>
      <c r="AL73" s="1">
        <v>20000</v>
      </c>
      <c r="AM73" s="1" t="s">
        <v>23365</v>
      </c>
      <c r="AN73" s="1">
        <f t="shared" si="7"/>
        <v>0</v>
      </c>
      <c r="AO73" s="1" t="s">
        <v>23365</v>
      </c>
      <c r="AP73" s="1">
        <f t="shared" si="8"/>
        <v>0</v>
      </c>
      <c r="AQ73" s="1" t="s">
        <v>23365</v>
      </c>
      <c r="AR73" s="1" t="s">
        <v>23365</v>
      </c>
      <c r="AS73" s="1">
        <v>220000</v>
      </c>
      <c r="AT73" s="1" t="s">
        <v>23365</v>
      </c>
      <c r="AU73" s="1" t="s">
        <v>23365</v>
      </c>
      <c r="AV73" s="1" t="s">
        <v>23365</v>
      </c>
      <c r="AW73" s="1" t="s">
        <v>23365</v>
      </c>
      <c r="AX73" s="1" t="s">
        <v>23365</v>
      </c>
      <c r="AY73" s="1" t="s">
        <v>23365</v>
      </c>
      <c r="AZ73" s="1" t="s">
        <v>23365</v>
      </c>
      <c r="BA73" s="1" t="s">
        <v>23365</v>
      </c>
      <c r="BB73" s="1" t="s">
        <v>23365</v>
      </c>
      <c r="BC73" s="1" t="s">
        <v>23365</v>
      </c>
      <c r="BD73" s="1" t="s">
        <v>23365</v>
      </c>
      <c r="BE73" s="1" t="s">
        <v>23365</v>
      </c>
      <c r="BF73" s="1" t="s">
        <v>30938</v>
      </c>
      <c r="BG73" s="1" t="s">
        <v>23365</v>
      </c>
      <c r="BH73" s="1" t="s">
        <v>23252</v>
      </c>
      <c r="BI73" s="1" t="s">
        <v>23365</v>
      </c>
      <c r="BJ73" s="1" t="s">
        <v>30939</v>
      </c>
      <c r="BK73" s="1" t="s">
        <v>23365</v>
      </c>
      <c r="BL73" s="1" t="s">
        <v>30939</v>
      </c>
      <c r="BM73" s="1" t="s">
        <v>23365</v>
      </c>
      <c r="BN73" s="1" t="s">
        <v>30939</v>
      </c>
      <c r="BO73" s="1" t="s">
        <v>23365</v>
      </c>
      <c r="BQ73" s="1" t="s">
        <v>23365</v>
      </c>
      <c r="BS73" s="1" t="s">
        <v>23365</v>
      </c>
      <c r="BU73" s="1" t="s">
        <v>23365</v>
      </c>
      <c r="BV73" s="1" t="s">
        <v>30939</v>
      </c>
      <c r="BW73" s="1" t="s">
        <v>23365</v>
      </c>
      <c r="BX73" s="1" t="s">
        <v>30939</v>
      </c>
      <c r="BY73" s="1" t="s">
        <v>23365</v>
      </c>
      <c r="BZ73" s="1" t="s">
        <v>30939</v>
      </c>
      <c r="CA73" s="1" t="s">
        <v>23365</v>
      </c>
      <c r="CB73" s="1" t="s">
        <v>30939</v>
      </c>
      <c r="CD73" s="1" t="s">
        <v>23365</v>
      </c>
      <c r="CE73" s="1" t="s">
        <v>23365</v>
      </c>
      <c r="CF73" s="1" t="s">
        <v>23365</v>
      </c>
      <c r="CG73" s="1" t="s">
        <v>30939</v>
      </c>
      <c r="CH73" s="1" t="s">
        <v>23365</v>
      </c>
      <c r="CI73" s="1" t="s">
        <v>23365</v>
      </c>
      <c r="CJ73" s="1" t="s">
        <v>23365</v>
      </c>
      <c r="CK73" s="1" t="s">
        <v>30939</v>
      </c>
      <c r="CL73" s="1" t="s">
        <v>23365</v>
      </c>
      <c r="CM73" s="1" t="s">
        <v>30939</v>
      </c>
      <c r="CN73" s="1" t="s">
        <v>23365</v>
      </c>
      <c r="CO73" s="1" t="s">
        <v>23365</v>
      </c>
      <c r="CP73" s="1" t="s">
        <v>30939</v>
      </c>
      <c r="CQ73" s="1" t="s">
        <v>23365</v>
      </c>
      <c r="CR73" s="1" t="s">
        <v>30939</v>
      </c>
      <c r="CS73" s="1" t="s">
        <v>23365</v>
      </c>
      <c r="CT73" s="1" t="s">
        <v>30939</v>
      </c>
      <c r="CU73" s="1" t="s">
        <v>23365</v>
      </c>
      <c r="CV73" s="1" t="s">
        <v>23365</v>
      </c>
      <c r="CW73" s="1" t="s">
        <v>23232</v>
      </c>
      <c r="CX73" s="1" t="s">
        <v>30938</v>
      </c>
      <c r="CY73" s="1" t="s">
        <v>30938</v>
      </c>
      <c r="CZ73" s="1" t="s">
        <v>30938</v>
      </c>
      <c r="DA73" s="1" t="s">
        <v>23327</v>
      </c>
      <c r="DB73" s="1" t="s">
        <v>23365</v>
      </c>
      <c r="DC73" s="1" t="s">
        <v>23210</v>
      </c>
      <c r="DD73" s="1" t="s">
        <v>22758</v>
      </c>
      <c r="DE73" s="1" t="s">
        <v>24410</v>
      </c>
      <c r="DF73" s="1" t="s">
        <v>22759</v>
      </c>
      <c r="DG73" s="1" t="s">
        <v>22716</v>
      </c>
      <c r="DH73" s="1" t="s">
        <v>23127</v>
      </c>
      <c r="DI73" s="1" t="s">
        <v>23365</v>
      </c>
      <c r="DJ73" s="1" t="s">
        <v>23365</v>
      </c>
      <c r="DK73" s="1" t="s">
        <v>30938</v>
      </c>
      <c r="DL73" s="1" t="s">
        <v>22760</v>
      </c>
    </row>
    <row r="74" spans="1:116">
      <c r="A74" s="1">
        <f t="shared" si="6"/>
        <v>2</v>
      </c>
      <c r="B74" s="1" t="s">
        <v>22761</v>
      </c>
      <c r="C74" s="1" t="s">
        <v>22762</v>
      </c>
      <c r="D74" s="1" t="s">
        <v>22874</v>
      </c>
      <c r="E74" s="10">
        <v>352701000000000</v>
      </c>
      <c r="F74" s="1" t="s">
        <v>22656</v>
      </c>
      <c r="G74" s="1" t="s">
        <v>22721</v>
      </c>
      <c r="H74" s="1" t="s">
        <v>23318</v>
      </c>
      <c r="I74" s="11" t="s">
        <v>23319</v>
      </c>
      <c r="J74" s="1" t="s">
        <v>23186</v>
      </c>
      <c r="K74" s="1">
        <v>772211380</v>
      </c>
      <c r="L74" s="1" t="s">
        <v>30867</v>
      </c>
      <c r="M74" s="1" t="s">
        <v>23365</v>
      </c>
      <c r="N74" s="1" t="s">
        <v>30938</v>
      </c>
      <c r="O74" s="1" t="s">
        <v>30938</v>
      </c>
      <c r="P74" s="1">
        <v>253000</v>
      </c>
      <c r="Q74" s="1" t="s">
        <v>30938</v>
      </c>
      <c r="R74" s="1" t="s">
        <v>23365</v>
      </c>
      <c r="S74" s="1" t="s">
        <v>23365</v>
      </c>
      <c r="T74" s="1" t="s">
        <v>23365</v>
      </c>
      <c r="U74" s="1" t="s">
        <v>23365</v>
      </c>
      <c r="V74" s="1" t="s">
        <v>23365</v>
      </c>
      <c r="W74" s="1" t="s">
        <v>30939</v>
      </c>
      <c r="X74" s="1" t="s">
        <v>23365</v>
      </c>
      <c r="Y74" s="1">
        <v>250000</v>
      </c>
      <c r="Z74" s="1">
        <v>1</v>
      </c>
      <c r="AA74" s="1">
        <v>10</v>
      </c>
      <c r="AB74" s="1">
        <v>0</v>
      </c>
      <c r="AC74" s="1" t="s">
        <v>23365</v>
      </c>
      <c r="AD74" s="1" t="s">
        <v>23134</v>
      </c>
      <c r="AE74" s="1" t="s">
        <v>23365</v>
      </c>
      <c r="AF74" s="1" t="s">
        <v>30938</v>
      </c>
      <c r="AG74" s="1" t="s">
        <v>22657</v>
      </c>
      <c r="AH74" s="1" t="s">
        <v>30939</v>
      </c>
      <c r="AI74" s="1" t="s">
        <v>23365</v>
      </c>
      <c r="AJ74" s="1" t="s">
        <v>23323</v>
      </c>
      <c r="AK74" s="1" t="s">
        <v>22658</v>
      </c>
      <c r="AL74" s="1" t="s">
        <v>23365</v>
      </c>
      <c r="AM74" s="1" t="s">
        <v>23365</v>
      </c>
      <c r="AN74" s="1">
        <f t="shared" si="7"/>
        <v>0</v>
      </c>
      <c r="AO74" s="1">
        <v>50000</v>
      </c>
      <c r="AP74" s="1">
        <f t="shared" si="8"/>
        <v>1</v>
      </c>
      <c r="AQ74" s="1" t="s">
        <v>23365</v>
      </c>
      <c r="AR74" s="1" t="s">
        <v>23365</v>
      </c>
      <c r="AS74" s="1" t="s">
        <v>23365</v>
      </c>
      <c r="AT74" s="1" t="s">
        <v>23365</v>
      </c>
      <c r="AU74" s="1" t="s">
        <v>23365</v>
      </c>
      <c r="AV74" s="1" t="s">
        <v>23365</v>
      </c>
      <c r="AW74" s="1" t="s">
        <v>23365</v>
      </c>
      <c r="AX74" s="1" t="s">
        <v>23365</v>
      </c>
      <c r="AY74" s="1" t="s">
        <v>23365</v>
      </c>
      <c r="AZ74" s="1" t="s">
        <v>23365</v>
      </c>
      <c r="BA74" s="1" t="s">
        <v>23365</v>
      </c>
      <c r="BB74" s="1" t="s">
        <v>23365</v>
      </c>
      <c r="BC74" s="1" t="s">
        <v>23365</v>
      </c>
      <c r="BD74" s="1" t="s">
        <v>23365</v>
      </c>
      <c r="BE74" s="1">
        <v>200000</v>
      </c>
      <c r="BF74" s="1" t="s">
        <v>30938</v>
      </c>
      <c r="BG74" s="1" t="s">
        <v>23365</v>
      </c>
      <c r="BH74" s="1" t="s">
        <v>23252</v>
      </c>
      <c r="BI74" s="1" t="s">
        <v>23365</v>
      </c>
      <c r="BJ74" s="1" t="s">
        <v>30939</v>
      </c>
      <c r="BK74" s="1" t="s">
        <v>23365</v>
      </c>
      <c r="BL74" s="1" t="s">
        <v>30939</v>
      </c>
      <c r="BM74" s="1" t="s">
        <v>23365</v>
      </c>
      <c r="BN74" s="1" t="s">
        <v>30938</v>
      </c>
      <c r="BO74" s="1" t="s">
        <v>22659</v>
      </c>
      <c r="BP74" s="1" t="s">
        <v>23006</v>
      </c>
      <c r="BQ74" s="1" t="s">
        <v>23365</v>
      </c>
      <c r="BR74" s="1" t="s">
        <v>22660</v>
      </c>
      <c r="BS74" s="1" t="s">
        <v>22661</v>
      </c>
      <c r="BT74" s="1" t="s">
        <v>29702</v>
      </c>
      <c r="BU74" s="1" t="s">
        <v>23365</v>
      </c>
      <c r="BV74" s="1" t="s">
        <v>30939</v>
      </c>
      <c r="BW74" s="1" t="s">
        <v>23365</v>
      </c>
      <c r="BX74" s="1" t="s">
        <v>30939</v>
      </c>
      <c r="BY74" s="1" t="s">
        <v>23365</v>
      </c>
      <c r="BZ74" s="1" t="s">
        <v>30939</v>
      </c>
      <c r="CA74" s="1" t="s">
        <v>23365</v>
      </c>
      <c r="CB74" s="1" t="s">
        <v>30939</v>
      </c>
      <c r="CD74" s="1" t="s">
        <v>23365</v>
      </c>
      <c r="CE74" s="1" t="s">
        <v>23365</v>
      </c>
      <c r="CF74" s="1" t="s">
        <v>23365</v>
      </c>
      <c r="CG74" s="1" t="s">
        <v>30939</v>
      </c>
      <c r="CH74" s="1" t="s">
        <v>23365</v>
      </c>
      <c r="CI74" s="1" t="s">
        <v>23365</v>
      </c>
      <c r="CJ74" s="1" t="s">
        <v>23365</v>
      </c>
      <c r="CK74" s="1" t="s">
        <v>30939</v>
      </c>
      <c r="CL74" s="1" t="s">
        <v>23365</v>
      </c>
      <c r="CM74" s="1" t="s">
        <v>30939</v>
      </c>
      <c r="CN74" s="1" t="s">
        <v>23365</v>
      </c>
      <c r="CO74" s="1" t="s">
        <v>23365</v>
      </c>
      <c r="CP74" s="1" t="s">
        <v>30939</v>
      </c>
      <c r="CQ74" s="1" t="s">
        <v>23365</v>
      </c>
      <c r="CR74" s="1" t="s">
        <v>30939</v>
      </c>
      <c r="CS74" s="1" t="s">
        <v>23365</v>
      </c>
      <c r="CT74" s="1" t="s">
        <v>30939</v>
      </c>
      <c r="CU74" s="1" t="s">
        <v>23365</v>
      </c>
      <c r="CV74" s="1" t="s">
        <v>23365</v>
      </c>
      <c r="CW74" s="1" t="s">
        <v>23232</v>
      </c>
      <c r="CX74" s="1" t="s">
        <v>30938</v>
      </c>
      <c r="CY74" s="1" t="s">
        <v>30901</v>
      </c>
      <c r="CZ74" s="1" t="s">
        <v>30938</v>
      </c>
      <c r="DA74" s="1" t="s">
        <v>23327</v>
      </c>
      <c r="DB74" s="1" t="s">
        <v>23365</v>
      </c>
      <c r="DC74" s="1" t="s">
        <v>23210</v>
      </c>
      <c r="DD74" s="1" t="s">
        <v>22662</v>
      </c>
      <c r="DE74" s="1" t="s">
        <v>24410</v>
      </c>
      <c r="DF74" s="1" t="s">
        <v>22663</v>
      </c>
      <c r="DG74" s="1" t="s">
        <v>22664</v>
      </c>
      <c r="DH74" s="1" t="s">
        <v>23192</v>
      </c>
      <c r="DI74" s="1" t="s">
        <v>23365</v>
      </c>
      <c r="DJ74" s="1" t="s">
        <v>23365</v>
      </c>
      <c r="DK74" s="1" t="s">
        <v>30938</v>
      </c>
      <c r="DL74" s="1" t="s">
        <v>22665</v>
      </c>
    </row>
    <row r="75" spans="1:116">
      <c r="A75" s="1">
        <f t="shared" si="6"/>
        <v>1</v>
      </c>
      <c r="B75" s="1" t="s">
        <v>22666</v>
      </c>
      <c r="C75" s="1" t="s">
        <v>22667</v>
      </c>
      <c r="D75" s="1" t="s">
        <v>22874</v>
      </c>
      <c r="E75" s="10">
        <v>352701000000000</v>
      </c>
      <c r="F75" s="1" t="s">
        <v>22668</v>
      </c>
      <c r="G75" s="1" t="s">
        <v>22669</v>
      </c>
      <c r="H75" s="1" t="s">
        <v>23318</v>
      </c>
      <c r="I75" s="11" t="s">
        <v>23319</v>
      </c>
      <c r="J75" s="1" t="s">
        <v>23186</v>
      </c>
      <c r="K75" s="1">
        <v>772211381</v>
      </c>
      <c r="L75" s="1" t="s">
        <v>30867</v>
      </c>
      <c r="M75" s="1" t="s">
        <v>23365</v>
      </c>
      <c r="N75" s="1" t="s">
        <v>30938</v>
      </c>
      <c r="O75" s="1" t="s">
        <v>30938</v>
      </c>
      <c r="P75" s="1">
        <v>253000</v>
      </c>
      <c r="Q75" s="1" t="s">
        <v>30938</v>
      </c>
      <c r="R75" s="1" t="s">
        <v>23365</v>
      </c>
      <c r="S75" s="1" t="s">
        <v>23365</v>
      </c>
      <c r="T75" s="1" t="s">
        <v>23365</v>
      </c>
      <c r="U75" s="1" t="s">
        <v>23365</v>
      </c>
      <c r="V75" s="1" t="s">
        <v>23365</v>
      </c>
      <c r="W75" s="1" t="s">
        <v>30939</v>
      </c>
      <c r="X75" s="1" t="s">
        <v>23365</v>
      </c>
      <c r="Y75" s="1">
        <v>250000</v>
      </c>
      <c r="Z75" s="1">
        <v>3000</v>
      </c>
      <c r="AA75" s="1">
        <v>10</v>
      </c>
      <c r="AB75" s="1">
        <v>0</v>
      </c>
      <c r="AC75" s="1" t="s">
        <v>23365</v>
      </c>
      <c r="AD75" s="1" t="s">
        <v>22877</v>
      </c>
      <c r="AE75" s="1" t="s">
        <v>23365</v>
      </c>
      <c r="AF75" s="1" t="s">
        <v>30939</v>
      </c>
      <c r="AG75" s="1" t="s">
        <v>23365</v>
      </c>
      <c r="AH75" s="1" t="s">
        <v>30939</v>
      </c>
      <c r="AI75" s="1" t="s">
        <v>23365</v>
      </c>
      <c r="AJ75" s="1" t="s">
        <v>22956</v>
      </c>
      <c r="AK75" s="1" t="s">
        <v>23365</v>
      </c>
      <c r="AL75" s="1" t="s">
        <v>23365</v>
      </c>
      <c r="AM75" s="1">
        <v>50000</v>
      </c>
      <c r="AN75" s="1">
        <f t="shared" si="7"/>
        <v>1</v>
      </c>
      <c r="AO75" s="1">
        <v>50000</v>
      </c>
      <c r="AP75" s="1">
        <f t="shared" si="8"/>
        <v>1</v>
      </c>
      <c r="AQ75" s="1" t="s">
        <v>23365</v>
      </c>
      <c r="AR75" s="1" t="s">
        <v>23365</v>
      </c>
      <c r="AS75" s="1" t="s">
        <v>23365</v>
      </c>
      <c r="AT75" s="1" t="s">
        <v>23365</v>
      </c>
      <c r="AU75" s="1" t="s">
        <v>23365</v>
      </c>
      <c r="AV75" s="1">
        <v>140000</v>
      </c>
      <c r="AW75" s="1" t="s">
        <v>23365</v>
      </c>
      <c r="AX75" s="1" t="s">
        <v>23365</v>
      </c>
      <c r="AY75" s="1" t="s">
        <v>23365</v>
      </c>
      <c r="AZ75" s="1" t="s">
        <v>23365</v>
      </c>
      <c r="BA75" s="1" t="s">
        <v>23365</v>
      </c>
      <c r="BB75" s="1" t="s">
        <v>23365</v>
      </c>
      <c r="BC75" s="1" t="s">
        <v>23365</v>
      </c>
      <c r="BD75" s="1" t="s">
        <v>23365</v>
      </c>
      <c r="BE75" s="1" t="s">
        <v>23365</v>
      </c>
      <c r="BF75" s="1" t="s">
        <v>30938</v>
      </c>
      <c r="BG75" s="1" t="s">
        <v>23365</v>
      </c>
      <c r="BH75" s="1" t="s">
        <v>23325</v>
      </c>
      <c r="BI75" s="1" t="s">
        <v>23365</v>
      </c>
      <c r="BJ75" s="1" t="s">
        <v>30939</v>
      </c>
      <c r="BK75" s="1" t="s">
        <v>23365</v>
      </c>
      <c r="BL75" s="1" t="s">
        <v>30939</v>
      </c>
      <c r="BM75" s="1" t="s">
        <v>23365</v>
      </c>
      <c r="BN75" s="1" t="s">
        <v>30939</v>
      </c>
      <c r="BO75" s="1" t="s">
        <v>23365</v>
      </c>
      <c r="BQ75" s="1" t="s">
        <v>23365</v>
      </c>
      <c r="BS75" s="1" t="s">
        <v>23365</v>
      </c>
      <c r="BU75" s="1" t="s">
        <v>23365</v>
      </c>
      <c r="BV75" s="1" t="s">
        <v>30939</v>
      </c>
      <c r="BW75" s="1" t="s">
        <v>23365</v>
      </c>
      <c r="BX75" s="1" t="s">
        <v>30939</v>
      </c>
      <c r="BY75" s="1" t="s">
        <v>23365</v>
      </c>
      <c r="BZ75" s="1" t="s">
        <v>30939</v>
      </c>
      <c r="CA75" s="1" t="s">
        <v>23365</v>
      </c>
      <c r="CB75" s="1" t="s">
        <v>30939</v>
      </c>
      <c r="CD75" s="1" t="s">
        <v>23365</v>
      </c>
      <c r="CE75" s="1" t="s">
        <v>23365</v>
      </c>
      <c r="CF75" s="1" t="s">
        <v>23365</v>
      </c>
      <c r="CG75" s="1" t="s">
        <v>30939</v>
      </c>
      <c r="CH75" s="1" t="s">
        <v>23365</v>
      </c>
      <c r="CI75" s="1" t="s">
        <v>23365</v>
      </c>
      <c r="CJ75" s="1" t="s">
        <v>23365</v>
      </c>
      <c r="CK75" s="1" t="s">
        <v>30939</v>
      </c>
      <c r="CL75" s="1" t="s">
        <v>23365</v>
      </c>
      <c r="CM75" s="1" t="s">
        <v>30939</v>
      </c>
      <c r="CN75" s="1" t="s">
        <v>23365</v>
      </c>
      <c r="CO75" s="1" t="s">
        <v>23365</v>
      </c>
      <c r="CP75" s="1" t="s">
        <v>30901</v>
      </c>
      <c r="CQ75" s="1" t="s">
        <v>23365</v>
      </c>
      <c r="CR75" s="1" t="s">
        <v>30938</v>
      </c>
      <c r="CS75" s="1">
        <v>3000</v>
      </c>
      <c r="CT75" s="1" t="s">
        <v>30939</v>
      </c>
      <c r="CU75" s="1" t="s">
        <v>23365</v>
      </c>
      <c r="CV75" s="1" t="s">
        <v>23365</v>
      </c>
      <c r="CW75" s="1" t="s">
        <v>23232</v>
      </c>
      <c r="CX75" s="1" t="s">
        <v>30938</v>
      </c>
      <c r="CY75" s="1" t="s">
        <v>30939</v>
      </c>
      <c r="CZ75" s="1" t="s">
        <v>30938</v>
      </c>
      <c r="DA75" s="1" t="s">
        <v>23327</v>
      </c>
      <c r="DB75" s="1" t="s">
        <v>23365</v>
      </c>
      <c r="DC75" s="1" t="s">
        <v>23210</v>
      </c>
      <c r="DD75" s="1" t="s">
        <v>23124</v>
      </c>
      <c r="DE75" s="1" t="s">
        <v>24410</v>
      </c>
      <c r="DF75" s="1" t="s">
        <v>22670</v>
      </c>
      <c r="DG75" s="1" t="s">
        <v>23191</v>
      </c>
      <c r="DH75" s="1" t="s">
        <v>22671</v>
      </c>
      <c r="DI75" s="1" t="s">
        <v>23365</v>
      </c>
      <c r="DJ75" s="1" t="s">
        <v>23365</v>
      </c>
      <c r="DK75" s="1" t="s">
        <v>30938</v>
      </c>
      <c r="DL75" s="1" t="s">
        <v>22672</v>
      </c>
    </row>
    <row r="76" spans="1:116">
      <c r="A76" s="1">
        <f t="shared" si="6"/>
        <v>2</v>
      </c>
      <c r="B76" s="1" t="s">
        <v>22673</v>
      </c>
      <c r="C76" s="1" t="s">
        <v>22674</v>
      </c>
      <c r="D76" s="1" t="s">
        <v>22874</v>
      </c>
      <c r="E76" s="10">
        <v>352701000000000</v>
      </c>
      <c r="F76" s="1" t="s">
        <v>22675</v>
      </c>
      <c r="G76" s="1" t="s">
        <v>22676</v>
      </c>
      <c r="H76" s="1" t="s">
        <v>23318</v>
      </c>
      <c r="I76" s="11" t="s">
        <v>23319</v>
      </c>
      <c r="J76" s="1" t="s">
        <v>23186</v>
      </c>
      <c r="K76" s="1">
        <v>772211382</v>
      </c>
      <c r="L76" s="1" t="s">
        <v>30867</v>
      </c>
      <c r="M76" s="1" t="s">
        <v>23365</v>
      </c>
      <c r="N76" s="1" t="s">
        <v>30938</v>
      </c>
      <c r="O76" s="1" t="s">
        <v>30938</v>
      </c>
      <c r="P76" s="1">
        <v>253000</v>
      </c>
      <c r="Q76" s="1" t="s">
        <v>30938</v>
      </c>
      <c r="R76" s="1" t="s">
        <v>23365</v>
      </c>
      <c r="S76" s="1" t="s">
        <v>23365</v>
      </c>
      <c r="T76" s="1" t="s">
        <v>23365</v>
      </c>
      <c r="U76" s="1" t="s">
        <v>23365</v>
      </c>
      <c r="V76" s="1" t="s">
        <v>23365</v>
      </c>
      <c r="W76" s="1" t="s">
        <v>30939</v>
      </c>
      <c r="X76" s="1" t="s">
        <v>23365</v>
      </c>
      <c r="Y76" s="1">
        <v>250000</v>
      </c>
      <c r="Z76" s="1">
        <v>3000</v>
      </c>
      <c r="AA76" s="1">
        <v>30</v>
      </c>
      <c r="AB76" s="1">
        <v>1500</v>
      </c>
      <c r="AC76" s="1" t="s">
        <v>23365</v>
      </c>
      <c r="AD76" s="1" t="s">
        <v>22677</v>
      </c>
      <c r="AE76" s="1" t="s">
        <v>23365</v>
      </c>
      <c r="AF76" s="1" t="s">
        <v>30938</v>
      </c>
      <c r="AG76" s="1" t="s">
        <v>23188</v>
      </c>
      <c r="AH76" s="1" t="s">
        <v>30939</v>
      </c>
      <c r="AI76" s="1" t="s">
        <v>23365</v>
      </c>
      <c r="AJ76" s="1" t="s">
        <v>23231</v>
      </c>
      <c r="AK76" s="1" t="s">
        <v>23365</v>
      </c>
      <c r="AL76" s="1" t="s">
        <v>23365</v>
      </c>
      <c r="AM76" s="1" t="s">
        <v>23365</v>
      </c>
      <c r="AN76" s="1">
        <f t="shared" si="7"/>
        <v>0</v>
      </c>
      <c r="AO76" s="1" t="s">
        <v>23365</v>
      </c>
      <c r="AP76" s="1">
        <f t="shared" si="8"/>
        <v>0</v>
      </c>
      <c r="AQ76" s="1">
        <v>245000</v>
      </c>
      <c r="AR76" s="1" t="s">
        <v>23365</v>
      </c>
      <c r="AS76" s="1" t="s">
        <v>23365</v>
      </c>
      <c r="AT76" s="1" t="s">
        <v>23365</v>
      </c>
      <c r="AU76" s="1" t="s">
        <v>23365</v>
      </c>
      <c r="AV76" s="1" t="s">
        <v>23365</v>
      </c>
      <c r="AW76" s="1" t="s">
        <v>23365</v>
      </c>
      <c r="AX76" s="1" t="s">
        <v>23365</v>
      </c>
      <c r="AY76" s="1" t="s">
        <v>23365</v>
      </c>
      <c r="AZ76" s="1" t="s">
        <v>23365</v>
      </c>
      <c r="BA76" s="1" t="s">
        <v>23365</v>
      </c>
      <c r="BB76" s="1" t="s">
        <v>23365</v>
      </c>
      <c r="BC76" s="1" t="s">
        <v>23365</v>
      </c>
      <c r="BD76" s="1" t="s">
        <v>23365</v>
      </c>
      <c r="BE76" s="1" t="s">
        <v>23365</v>
      </c>
      <c r="BF76" s="1" t="s">
        <v>30938</v>
      </c>
      <c r="BG76" s="1" t="s">
        <v>23365</v>
      </c>
      <c r="BH76" s="1" t="s">
        <v>23252</v>
      </c>
      <c r="BI76" s="1" t="s">
        <v>23365</v>
      </c>
      <c r="BJ76" s="1" t="s">
        <v>30939</v>
      </c>
      <c r="BK76" s="1" t="s">
        <v>23365</v>
      </c>
      <c r="BL76" s="1" t="s">
        <v>30939</v>
      </c>
      <c r="BM76" s="1" t="s">
        <v>23365</v>
      </c>
      <c r="BN76" s="1" t="s">
        <v>30939</v>
      </c>
      <c r="BO76" s="1" t="s">
        <v>23365</v>
      </c>
      <c r="BQ76" s="1" t="s">
        <v>23365</v>
      </c>
      <c r="BS76" s="1" t="s">
        <v>23365</v>
      </c>
      <c r="BU76" s="1" t="s">
        <v>23365</v>
      </c>
      <c r="BV76" s="1" t="s">
        <v>30939</v>
      </c>
      <c r="BW76" s="1" t="s">
        <v>23365</v>
      </c>
      <c r="BX76" s="1" t="s">
        <v>30939</v>
      </c>
      <c r="BY76" s="1" t="s">
        <v>23365</v>
      </c>
      <c r="BZ76" s="1" t="s">
        <v>30939</v>
      </c>
      <c r="CA76" s="1" t="s">
        <v>23365</v>
      </c>
      <c r="CB76" s="1" t="s">
        <v>30939</v>
      </c>
      <c r="CD76" s="1" t="s">
        <v>23365</v>
      </c>
      <c r="CE76" s="1" t="s">
        <v>23365</v>
      </c>
      <c r="CF76" s="1" t="s">
        <v>23365</v>
      </c>
      <c r="CG76" s="1" t="s">
        <v>30939</v>
      </c>
      <c r="CH76" s="1" t="s">
        <v>23365</v>
      </c>
      <c r="CI76" s="1" t="s">
        <v>23365</v>
      </c>
      <c r="CJ76" s="1" t="s">
        <v>23365</v>
      </c>
      <c r="CK76" s="1" t="s">
        <v>30939</v>
      </c>
      <c r="CL76" s="1" t="s">
        <v>23365</v>
      </c>
      <c r="CM76" s="1" t="s">
        <v>30939</v>
      </c>
      <c r="CN76" s="1" t="s">
        <v>23365</v>
      </c>
      <c r="CO76" s="1" t="s">
        <v>23365</v>
      </c>
      <c r="CP76" s="1" t="s">
        <v>30939</v>
      </c>
      <c r="CQ76" s="1" t="s">
        <v>23365</v>
      </c>
      <c r="CR76" s="1" t="s">
        <v>30938</v>
      </c>
      <c r="CS76" s="1">
        <v>3000</v>
      </c>
      <c r="CT76" s="1" t="s">
        <v>30939</v>
      </c>
      <c r="CU76" s="1" t="s">
        <v>23365</v>
      </c>
      <c r="CV76" s="1" t="s">
        <v>23365</v>
      </c>
      <c r="CW76" s="1" t="s">
        <v>23326</v>
      </c>
      <c r="CX76" s="1" t="s">
        <v>30938</v>
      </c>
      <c r="CY76" s="1" t="s">
        <v>30901</v>
      </c>
      <c r="CZ76" s="1" t="s">
        <v>30938</v>
      </c>
      <c r="DA76" s="1" t="s">
        <v>23327</v>
      </c>
      <c r="DB76" s="1" t="s">
        <v>23365</v>
      </c>
      <c r="DC76" s="1" t="s">
        <v>23210</v>
      </c>
      <c r="DD76" s="1" t="s">
        <v>22678</v>
      </c>
      <c r="DE76" s="1" t="s">
        <v>24410</v>
      </c>
      <c r="DF76" s="1" t="s">
        <v>22679</v>
      </c>
      <c r="DG76" s="1" t="s">
        <v>23101</v>
      </c>
      <c r="DH76" s="1" t="s">
        <v>23116</v>
      </c>
      <c r="DI76" s="1" t="s">
        <v>23365</v>
      </c>
      <c r="DJ76" s="1" t="s">
        <v>23365</v>
      </c>
      <c r="DK76" s="1" t="s">
        <v>30938</v>
      </c>
      <c r="DL76" s="1" t="s">
        <v>22680</v>
      </c>
    </row>
    <row r="77" spans="1:116">
      <c r="A77" s="1">
        <f t="shared" si="6"/>
        <v>1</v>
      </c>
      <c r="B77" s="1" t="s">
        <v>22681</v>
      </c>
      <c r="C77" s="1" t="s">
        <v>22682</v>
      </c>
      <c r="D77" s="1" t="s">
        <v>22874</v>
      </c>
      <c r="E77" s="10">
        <v>352701000000000</v>
      </c>
      <c r="F77" s="1" t="s">
        <v>22683</v>
      </c>
      <c r="G77" s="1" t="s">
        <v>22684</v>
      </c>
      <c r="H77" s="1" t="s">
        <v>23318</v>
      </c>
      <c r="I77" s="11" t="s">
        <v>23319</v>
      </c>
      <c r="J77" s="1" t="s">
        <v>23186</v>
      </c>
      <c r="K77" s="1">
        <v>772211383</v>
      </c>
      <c r="L77" s="1" t="s">
        <v>30867</v>
      </c>
      <c r="M77" s="1" t="s">
        <v>23365</v>
      </c>
      <c r="N77" s="1" t="s">
        <v>30938</v>
      </c>
      <c r="O77" s="1" t="s">
        <v>30938</v>
      </c>
      <c r="P77" s="1">
        <v>253000</v>
      </c>
      <c r="Q77" s="1" t="s">
        <v>30938</v>
      </c>
      <c r="R77" s="1" t="s">
        <v>23365</v>
      </c>
      <c r="S77" s="1" t="s">
        <v>23365</v>
      </c>
      <c r="T77" s="1" t="s">
        <v>23365</v>
      </c>
      <c r="U77" s="1" t="s">
        <v>23365</v>
      </c>
      <c r="V77" s="1" t="s">
        <v>23365</v>
      </c>
      <c r="W77" s="1" t="s">
        <v>30939</v>
      </c>
      <c r="X77" s="1" t="s">
        <v>23365</v>
      </c>
      <c r="Y77" s="1">
        <v>250000</v>
      </c>
      <c r="Z77" s="1">
        <v>3000</v>
      </c>
      <c r="AA77" s="1">
        <v>15</v>
      </c>
      <c r="AB77" s="1">
        <v>0</v>
      </c>
      <c r="AC77" s="1" t="s">
        <v>23365</v>
      </c>
      <c r="AD77" s="1" t="s">
        <v>23187</v>
      </c>
      <c r="AE77" s="1" t="s">
        <v>23365</v>
      </c>
      <c r="AF77" s="1" t="s">
        <v>30938</v>
      </c>
      <c r="AG77" s="1" t="s">
        <v>22685</v>
      </c>
      <c r="AH77" s="1" t="s">
        <v>30939</v>
      </c>
      <c r="AI77" s="1" t="s">
        <v>23365</v>
      </c>
      <c r="AJ77" s="1" t="s">
        <v>23231</v>
      </c>
      <c r="AK77" s="1" t="s">
        <v>23365</v>
      </c>
      <c r="AL77" s="1" t="s">
        <v>23365</v>
      </c>
      <c r="AM77" s="1" t="s">
        <v>23365</v>
      </c>
      <c r="AN77" s="1">
        <f t="shared" si="7"/>
        <v>0</v>
      </c>
      <c r="AO77" s="1" t="s">
        <v>23365</v>
      </c>
      <c r="AP77" s="1">
        <f t="shared" si="8"/>
        <v>0</v>
      </c>
      <c r="AQ77" s="1">
        <v>236000</v>
      </c>
      <c r="AR77" s="1" t="s">
        <v>23365</v>
      </c>
      <c r="AS77" s="1" t="s">
        <v>23365</v>
      </c>
      <c r="AT77" s="1" t="s">
        <v>23365</v>
      </c>
      <c r="AU77" s="1" t="s">
        <v>23365</v>
      </c>
      <c r="AV77" s="1" t="s">
        <v>23365</v>
      </c>
      <c r="AW77" s="1" t="s">
        <v>23365</v>
      </c>
      <c r="AX77" s="1" t="s">
        <v>23365</v>
      </c>
      <c r="AY77" s="1" t="s">
        <v>23365</v>
      </c>
      <c r="AZ77" s="1" t="s">
        <v>23365</v>
      </c>
      <c r="BA77" s="1" t="s">
        <v>23365</v>
      </c>
      <c r="BB77" s="1" t="s">
        <v>23365</v>
      </c>
      <c r="BC77" s="1" t="s">
        <v>23365</v>
      </c>
      <c r="BD77" s="1" t="s">
        <v>23365</v>
      </c>
      <c r="BE77" s="1" t="s">
        <v>23365</v>
      </c>
      <c r="BF77" s="1" t="s">
        <v>30938</v>
      </c>
      <c r="BG77" s="1" t="s">
        <v>23365</v>
      </c>
      <c r="BH77" s="1" t="s">
        <v>23252</v>
      </c>
      <c r="BI77" s="1" t="s">
        <v>23365</v>
      </c>
      <c r="BJ77" s="1" t="s">
        <v>30939</v>
      </c>
      <c r="BK77" s="1" t="s">
        <v>23365</v>
      </c>
      <c r="BL77" s="1" t="s">
        <v>30939</v>
      </c>
      <c r="BM77" s="1" t="s">
        <v>23365</v>
      </c>
      <c r="BN77" s="1" t="s">
        <v>30939</v>
      </c>
      <c r="BO77" s="1" t="s">
        <v>23365</v>
      </c>
      <c r="BQ77" s="1" t="s">
        <v>23365</v>
      </c>
      <c r="BS77" s="1" t="s">
        <v>23365</v>
      </c>
      <c r="BU77" s="1" t="s">
        <v>23365</v>
      </c>
      <c r="BV77" s="1" t="s">
        <v>30939</v>
      </c>
      <c r="BW77" s="1" t="s">
        <v>23365</v>
      </c>
      <c r="BX77" s="1" t="s">
        <v>30939</v>
      </c>
      <c r="BY77" s="1" t="s">
        <v>23365</v>
      </c>
      <c r="BZ77" s="1" t="s">
        <v>30939</v>
      </c>
      <c r="CA77" s="1" t="s">
        <v>23365</v>
      </c>
      <c r="CB77" s="1" t="s">
        <v>30939</v>
      </c>
      <c r="CD77" s="1" t="s">
        <v>23365</v>
      </c>
      <c r="CE77" s="1" t="s">
        <v>23365</v>
      </c>
      <c r="CF77" s="1" t="s">
        <v>23365</v>
      </c>
      <c r="CG77" s="1" t="s">
        <v>30939</v>
      </c>
      <c r="CH77" s="1" t="s">
        <v>23365</v>
      </c>
      <c r="CI77" s="1" t="s">
        <v>23365</v>
      </c>
      <c r="CJ77" s="1" t="s">
        <v>23365</v>
      </c>
      <c r="CK77" s="1" t="s">
        <v>30939</v>
      </c>
      <c r="CL77" s="1" t="s">
        <v>23365</v>
      </c>
      <c r="CM77" s="1" t="s">
        <v>30939</v>
      </c>
      <c r="CN77" s="1" t="s">
        <v>23365</v>
      </c>
      <c r="CO77" s="1" t="s">
        <v>23365</v>
      </c>
      <c r="CP77" s="1" t="s">
        <v>30939</v>
      </c>
      <c r="CQ77" s="1" t="s">
        <v>23365</v>
      </c>
      <c r="CR77" s="1" t="s">
        <v>30938</v>
      </c>
      <c r="CS77" s="1">
        <v>3000</v>
      </c>
      <c r="CT77" s="1" t="s">
        <v>30939</v>
      </c>
      <c r="CU77" s="1" t="s">
        <v>23365</v>
      </c>
      <c r="CV77" s="1" t="s">
        <v>23365</v>
      </c>
      <c r="CW77" s="1" t="s">
        <v>23232</v>
      </c>
      <c r="CX77" s="1" t="s">
        <v>30938</v>
      </c>
      <c r="CY77" s="1" t="s">
        <v>30939</v>
      </c>
      <c r="CZ77" s="1" t="s">
        <v>30938</v>
      </c>
      <c r="DA77" s="1" t="s">
        <v>23327</v>
      </c>
      <c r="DB77" s="1" t="s">
        <v>23365</v>
      </c>
      <c r="DC77" s="1" t="s">
        <v>23210</v>
      </c>
      <c r="DD77" s="1" t="s">
        <v>22686</v>
      </c>
      <c r="DE77" s="1" t="s">
        <v>24410</v>
      </c>
      <c r="DF77" s="1" t="s">
        <v>22687</v>
      </c>
      <c r="DG77" s="1" t="s">
        <v>22688</v>
      </c>
      <c r="DH77" s="1" t="s">
        <v>23116</v>
      </c>
      <c r="DI77" s="1" t="s">
        <v>23365</v>
      </c>
      <c r="DJ77" s="1" t="s">
        <v>23365</v>
      </c>
      <c r="DK77" s="1" t="s">
        <v>30938</v>
      </c>
      <c r="DL77" s="1" t="s">
        <v>22689</v>
      </c>
    </row>
    <row r="78" spans="1:116">
      <c r="A78" s="1">
        <f t="shared" si="6"/>
        <v>2</v>
      </c>
      <c r="B78" s="1" t="s">
        <v>22690</v>
      </c>
      <c r="C78" s="1" t="s">
        <v>22691</v>
      </c>
      <c r="D78" s="1" t="s">
        <v>22874</v>
      </c>
      <c r="E78" s="10">
        <v>352701000000000</v>
      </c>
      <c r="F78" s="1" t="s">
        <v>22692</v>
      </c>
      <c r="G78" s="1" t="s">
        <v>22693</v>
      </c>
      <c r="H78" s="1" t="s">
        <v>23318</v>
      </c>
      <c r="I78" s="11" t="s">
        <v>23319</v>
      </c>
      <c r="J78" s="1" t="s">
        <v>23186</v>
      </c>
      <c r="K78" s="1">
        <v>772211614</v>
      </c>
      <c r="L78" s="1" t="s">
        <v>30867</v>
      </c>
      <c r="M78" s="1" t="s">
        <v>23365</v>
      </c>
      <c r="N78" s="1" t="s">
        <v>30938</v>
      </c>
      <c r="O78" s="1" t="s">
        <v>30938</v>
      </c>
      <c r="P78" s="1">
        <v>253000</v>
      </c>
      <c r="Q78" s="1" t="s">
        <v>30938</v>
      </c>
      <c r="R78" s="1" t="s">
        <v>23365</v>
      </c>
      <c r="S78" s="1" t="s">
        <v>23365</v>
      </c>
      <c r="T78" s="1" t="s">
        <v>23365</v>
      </c>
      <c r="U78" s="1" t="s">
        <v>23365</v>
      </c>
      <c r="V78" s="1" t="s">
        <v>23365</v>
      </c>
      <c r="W78" s="1" t="s">
        <v>30939</v>
      </c>
      <c r="X78" s="1" t="s">
        <v>23365</v>
      </c>
      <c r="Y78" s="1">
        <v>250000</v>
      </c>
      <c r="Z78" s="1">
        <v>1</v>
      </c>
      <c r="AA78" s="1">
        <v>15</v>
      </c>
      <c r="AB78" s="1">
        <v>0</v>
      </c>
      <c r="AC78" s="1" t="s">
        <v>23365</v>
      </c>
      <c r="AD78" s="1" t="s">
        <v>23187</v>
      </c>
      <c r="AE78" s="1" t="s">
        <v>23365</v>
      </c>
      <c r="AF78" s="1" t="s">
        <v>30938</v>
      </c>
      <c r="AG78" s="1" t="s">
        <v>23188</v>
      </c>
      <c r="AH78" s="1" t="s">
        <v>30939</v>
      </c>
      <c r="AI78" s="1" t="s">
        <v>23365</v>
      </c>
      <c r="AJ78" s="1" t="s">
        <v>23231</v>
      </c>
      <c r="AK78" s="1" t="s">
        <v>23365</v>
      </c>
      <c r="AL78" s="1" t="s">
        <v>23365</v>
      </c>
      <c r="AM78" s="1" t="s">
        <v>23365</v>
      </c>
      <c r="AN78" s="1">
        <f t="shared" si="7"/>
        <v>0</v>
      </c>
      <c r="AO78" s="1" t="s">
        <v>23365</v>
      </c>
      <c r="AP78" s="1">
        <f t="shared" si="8"/>
        <v>0</v>
      </c>
      <c r="AQ78" s="1">
        <v>237000</v>
      </c>
      <c r="AR78" s="1" t="s">
        <v>23365</v>
      </c>
      <c r="AS78" s="1" t="s">
        <v>23365</v>
      </c>
      <c r="AT78" s="1" t="s">
        <v>23365</v>
      </c>
      <c r="AU78" s="1" t="s">
        <v>23365</v>
      </c>
      <c r="AV78" s="1" t="s">
        <v>23365</v>
      </c>
      <c r="AW78" s="1" t="s">
        <v>23365</v>
      </c>
      <c r="AX78" s="1" t="s">
        <v>23365</v>
      </c>
      <c r="AY78" s="1" t="s">
        <v>23365</v>
      </c>
      <c r="AZ78" s="1" t="s">
        <v>23365</v>
      </c>
      <c r="BA78" s="1" t="s">
        <v>23365</v>
      </c>
      <c r="BB78" s="1" t="s">
        <v>23365</v>
      </c>
      <c r="BC78" s="1" t="s">
        <v>23365</v>
      </c>
      <c r="BD78" s="1" t="s">
        <v>23365</v>
      </c>
      <c r="BE78" s="1" t="s">
        <v>23365</v>
      </c>
      <c r="BF78" s="1" t="s">
        <v>30938</v>
      </c>
      <c r="BG78" s="1" t="s">
        <v>23365</v>
      </c>
      <c r="BH78" s="1" t="s">
        <v>23252</v>
      </c>
      <c r="BI78" s="1" t="s">
        <v>23365</v>
      </c>
      <c r="BJ78" s="1" t="s">
        <v>30939</v>
      </c>
      <c r="BK78" s="1" t="s">
        <v>23365</v>
      </c>
      <c r="BL78" s="1" t="s">
        <v>30939</v>
      </c>
      <c r="BM78" s="1" t="s">
        <v>23365</v>
      </c>
      <c r="BN78" s="1" t="s">
        <v>30939</v>
      </c>
      <c r="BO78" s="1" t="s">
        <v>23365</v>
      </c>
      <c r="BQ78" s="1" t="s">
        <v>23365</v>
      </c>
      <c r="BS78" s="1" t="s">
        <v>23365</v>
      </c>
      <c r="BU78" s="1" t="s">
        <v>23365</v>
      </c>
      <c r="BV78" s="1" t="s">
        <v>30939</v>
      </c>
      <c r="BW78" s="1" t="s">
        <v>23365</v>
      </c>
      <c r="BX78" s="1" t="s">
        <v>30939</v>
      </c>
      <c r="BY78" s="1" t="s">
        <v>23365</v>
      </c>
      <c r="BZ78" s="1" t="s">
        <v>30939</v>
      </c>
      <c r="CA78" s="1" t="s">
        <v>23365</v>
      </c>
      <c r="CB78" s="1" t="s">
        <v>30939</v>
      </c>
      <c r="CD78" s="1" t="s">
        <v>23365</v>
      </c>
      <c r="CE78" s="1" t="s">
        <v>23365</v>
      </c>
      <c r="CF78" s="1" t="s">
        <v>23365</v>
      </c>
      <c r="CG78" s="1" t="s">
        <v>30939</v>
      </c>
      <c r="CH78" s="1" t="s">
        <v>23365</v>
      </c>
      <c r="CI78" s="1" t="s">
        <v>23365</v>
      </c>
      <c r="CJ78" s="1" t="s">
        <v>23365</v>
      </c>
      <c r="CK78" s="1" t="s">
        <v>30939</v>
      </c>
      <c r="CL78" s="1" t="s">
        <v>23365</v>
      </c>
      <c r="CM78" s="1" t="s">
        <v>30939</v>
      </c>
      <c r="CN78" s="1" t="s">
        <v>23365</v>
      </c>
      <c r="CO78" s="1" t="s">
        <v>23365</v>
      </c>
      <c r="CP78" s="1" t="s">
        <v>30939</v>
      </c>
      <c r="CQ78" s="1" t="s">
        <v>23365</v>
      </c>
      <c r="CR78" s="1" t="s">
        <v>30939</v>
      </c>
      <c r="CS78" s="1" t="s">
        <v>23365</v>
      </c>
      <c r="CT78" s="1" t="s">
        <v>30939</v>
      </c>
      <c r="CU78" s="1" t="s">
        <v>23365</v>
      </c>
      <c r="CV78" s="1" t="s">
        <v>23365</v>
      </c>
      <c r="CW78" s="1" t="s">
        <v>23232</v>
      </c>
      <c r="CX78" s="1" t="s">
        <v>30938</v>
      </c>
      <c r="CY78" s="1" t="s">
        <v>30939</v>
      </c>
      <c r="CZ78" s="1" t="s">
        <v>30938</v>
      </c>
      <c r="DA78" s="1" t="s">
        <v>23327</v>
      </c>
      <c r="DB78" s="1" t="s">
        <v>23365</v>
      </c>
      <c r="DC78" s="1" t="s">
        <v>23210</v>
      </c>
      <c r="DD78" s="1" t="s">
        <v>22686</v>
      </c>
      <c r="DE78" s="1" t="s">
        <v>24410</v>
      </c>
      <c r="DF78" s="1" t="s">
        <v>22694</v>
      </c>
      <c r="DG78" s="1" t="s">
        <v>23202</v>
      </c>
      <c r="DH78" s="1" t="s">
        <v>23116</v>
      </c>
      <c r="DI78" s="1" t="s">
        <v>23365</v>
      </c>
      <c r="DJ78" s="1" t="s">
        <v>23365</v>
      </c>
      <c r="DK78" s="1" t="s">
        <v>30938</v>
      </c>
      <c r="DL78" s="1" t="s">
        <v>22695</v>
      </c>
    </row>
    <row r="79" spans="1:116">
      <c r="A79" s="1">
        <f t="shared" si="6"/>
        <v>2</v>
      </c>
      <c r="B79" s="1" t="s">
        <v>22813</v>
      </c>
      <c r="C79" s="1" t="s">
        <v>22696</v>
      </c>
      <c r="D79" s="1" t="s">
        <v>22874</v>
      </c>
      <c r="E79" s="10">
        <v>352701000000000</v>
      </c>
      <c r="F79" s="1" t="s">
        <v>22815</v>
      </c>
      <c r="G79" s="1" t="s">
        <v>22711</v>
      </c>
      <c r="H79" s="1" t="s">
        <v>23318</v>
      </c>
      <c r="I79" s="11" t="s">
        <v>23319</v>
      </c>
      <c r="J79" s="1" t="s">
        <v>23133</v>
      </c>
      <c r="K79" s="1">
        <v>772211292</v>
      </c>
      <c r="L79" s="1" t="s">
        <v>30867</v>
      </c>
      <c r="M79" s="1" t="s">
        <v>23365</v>
      </c>
      <c r="N79" s="1" t="s">
        <v>30938</v>
      </c>
      <c r="O79" s="1" t="s">
        <v>30938</v>
      </c>
      <c r="P79" s="1">
        <v>253250</v>
      </c>
      <c r="Q79" s="1" t="s">
        <v>30938</v>
      </c>
      <c r="R79" s="1" t="s">
        <v>23365</v>
      </c>
      <c r="S79" s="1" t="s">
        <v>23365</v>
      </c>
      <c r="T79" s="1" t="s">
        <v>23365</v>
      </c>
      <c r="U79" s="1" t="s">
        <v>23365</v>
      </c>
      <c r="V79" s="1" t="s">
        <v>23365</v>
      </c>
      <c r="W79" s="1" t="s">
        <v>30939</v>
      </c>
      <c r="X79" s="1" t="s">
        <v>23365</v>
      </c>
      <c r="Y79" s="1">
        <v>250000</v>
      </c>
      <c r="Z79" s="1">
        <v>1</v>
      </c>
      <c r="AA79" s="1">
        <v>20</v>
      </c>
      <c r="AB79" s="1">
        <v>0</v>
      </c>
      <c r="AC79" s="1" t="s">
        <v>23365</v>
      </c>
      <c r="AD79" s="1" t="s">
        <v>23241</v>
      </c>
      <c r="AE79" s="1" t="s">
        <v>23365</v>
      </c>
      <c r="AF79" s="1" t="s">
        <v>30938</v>
      </c>
      <c r="AG79" s="1" t="s">
        <v>23051</v>
      </c>
      <c r="AH79" s="1" t="s">
        <v>30938</v>
      </c>
      <c r="AI79" s="1" t="s">
        <v>22712</v>
      </c>
      <c r="AJ79" s="1" t="s">
        <v>22713</v>
      </c>
      <c r="AK79" s="1" t="s">
        <v>23365</v>
      </c>
      <c r="AL79" s="1">
        <v>30000</v>
      </c>
      <c r="AM79" s="1">
        <v>50000</v>
      </c>
      <c r="AN79" s="1">
        <f t="shared" si="7"/>
        <v>1</v>
      </c>
      <c r="AO79" s="1" t="s">
        <v>23365</v>
      </c>
      <c r="AP79" s="1">
        <f t="shared" si="8"/>
        <v>1</v>
      </c>
      <c r="AQ79" s="1" t="s">
        <v>23365</v>
      </c>
      <c r="AR79" s="1" t="s">
        <v>23365</v>
      </c>
      <c r="AS79" s="1">
        <v>160000</v>
      </c>
      <c r="AT79" s="1" t="s">
        <v>23365</v>
      </c>
      <c r="AU79" s="1" t="s">
        <v>23365</v>
      </c>
      <c r="AV79" s="1" t="s">
        <v>23365</v>
      </c>
      <c r="AW79" s="1" t="s">
        <v>23365</v>
      </c>
      <c r="AX79" s="1" t="s">
        <v>23365</v>
      </c>
      <c r="AY79" s="1" t="s">
        <v>23365</v>
      </c>
      <c r="AZ79" s="1" t="s">
        <v>23365</v>
      </c>
      <c r="BA79" s="1" t="s">
        <v>23365</v>
      </c>
      <c r="BB79" s="1" t="s">
        <v>23365</v>
      </c>
      <c r="BC79" s="1" t="s">
        <v>23365</v>
      </c>
      <c r="BD79" s="1" t="s">
        <v>23365</v>
      </c>
      <c r="BE79" s="1" t="s">
        <v>23365</v>
      </c>
      <c r="BF79" s="1" t="s">
        <v>30938</v>
      </c>
      <c r="BG79" s="1" t="s">
        <v>23365</v>
      </c>
      <c r="BH79" s="1" t="s">
        <v>23252</v>
      </c>
      <c r="BI79" s="1" t="s">
        <v>23365</v>
      </c>
      <c r="BJ79" s="1" t="s">
        <v>30939</v>
      </c>
      <c r="BK79" s="1" t="s">
        <v>23365</v>
      </c>
      <c r="BL79" s="1" t="s">
        <v>30939</v>
      </c>
      <c r="BM79" s="1" t="s">
        <v>23365</v>
      </c>
      <c r="BN79" s="1" t="s">
        <v>30939</v>
      </c>
      <c r="BO79" s="1" t="s">
        <v>23365</v>
      </c>
      <c r="BQ79" s="1" t="s">
        <v>23365</v>
      </c>
      <c r="BS79" s="1" t="s">
        <v>23365</v>
      </c>
      <c r="BU79" s="1" t="s">
        <v>23365</v>
      </c>
      <c r="BV79" s="1" t="s">
        <v>30939</v>
      </c>
      <c r="BW79" s="1" t="s">
        <v>23365</v>
      </c>
      <c r="BX79" s="1" t="s">
        <v>30939</v>
      </c>
      <c r="BY79" s="1" t="s">
        <v>23365</v>
      </c>
      <c r="BZ79" s="1" t="s">
        <v>30939</v>
      </c>
      <c r="CA79" s="1" t="s">
        <v>23365</v>
      </c>
      <c r="CB79" s="1" t="s">
        <v>30939</v>
      </c>
      <c r="CD79" s="1" t="s">
        <v>23365</v>
      </c>
      <c r="CE79" s="1" t="s">
        <v>23365</v>
      </c>
      <c r="CF79" s="1" t="s">
        <v>23365</v>
      </c>
      <c r="CG79" s="1" t="s">
        <v>30939</v>
      </c>
      <c r="CH79" s="1" t="s">
        <v>23365</v>
      </c>
      <c r="CI79" s="1" t="s">
        <v>23365</v>
      </c>
      <c r="CJ79" s="1" t="s">
        <v>23365</v>
      </c>
      <c r="CK79" s="1" t="s">
        <v>30939</v>
      </c>
      <c r="CL79" s="1" t="s">
        <v>23365</v>
      </c>
      <c r="CM79" s="1" t="s">
        <v>30939</v>
      </c>
      <c r="CN79" s="1" t="s">
        <v>23365</v>
      </c>
      <c r="CO79" s="1" t="s">
        <v>23365</v>
      </c>
      <c r="CP79" s="1" t="s">
        <v>30939</v>
      </c>
      <c r="CQ79" s="1" t="s">
        <v>23365</v>
      </c>
      <c r="CR79" s="1" t="s">
        <v>30939</v>
      </c>
      <c r="CS79" s="1" t="s">
        <v>23365</v>
      </c>
      <c r="CT79" s="1" t="s">
        <v>30939</v>
      </c>
      <c r="CU79" s="1" t="s">
        <v>23365</v>
      </c>
      <c r="CV79" s="1" t="s">
        <v>23365</v>
      </c>
      <c r="CW79" s="1" t="s">
        <v>23232</v>
      </c>
      <c r="CX79" s="1" t="s">
        <v>30938</v>
      </c>
      <c r="CY79" s="1" t="s">
        <v>30938</v>
      </c>
      <c r="CZ79" s="1" t="s">
        <v>30938</v>
      </c>
      <c r="DA79" s="1" t="s">
        <v>23327</v>
      </c>
      <c r="DB79" s="1" t="s">
        <v>23365</v>
      </c>
      <c r="DC79" s="1" t="s">
        <v>23210</v>
      </c>
      <c r="DD79" s="1" t="s">
        <v>22697</v>
      </c>
      <c r="DE79" s="1" t="s">
        <v>24410</v>
      </c>
      <c r="DF79" s="1" t="s">
        <v>22715</v>
      </c>
      <c r="DG79" s="1" t="s">
        <v>22716</v>
      </c>
      <c r="DH79" s="1" t="s">
        <v>23141</v>
      </c>
      <c r="DI79" s="1" t="s">
        <v>23365</v>
      </c>
      <c r="DJ79" s="1" t="s">
        <v>23365</v>
      </c>
      <c r="DK79" s="1" t="s">
        <v>30938</v>
      </c>
      <c r="DL79" s="1" t="s">
        <v>22698</v>
      </c>
    </row>
    <row r="80" spans="1:116">
      <c r="A80" s="1">
        <f t="shared" si="6"/>
        <v>1</v>
      </c>
      <c r="B80" s="1" t="s">
        <v>22699</v>
      </c>
      <c r="C80" s="1" t="s">
        <v>22700</v>
      </c>
      <c r="D80" s="1" t="s">
        <v>22701</v>
      </c>
      <c r="E80" s="10">
        <v>352701000000000</v>
      </c>
      <c r="F80" s="1" t="s">
        <v>22702</v>
      </c>
      <c r="G80" s="1" t="s">
        <v>22703</v>
      </c>
      <c r="H80" s="1" t="s">
        <v>23318</v>
      </c>
      <c r="I80" s="11" t="s">
        <v>23319</v>
      </c>
      <c r="J80" s="1" t="s">
        <v>23320</v>
      </c>
      <c r="K80" s="1">
        <v>772211632</v>
      </c>
      <c r="L80" s="1" t="s">
        <v>30867</v>
      </c>
      <c r="M80" s="1" t="s">
        <v>23365</v>
      </c>
      <c r="N80" s="1" t="s">
        <v>30938</v>
      </c>
      <c r="O80" s="1" t="s">
        <v>30938</v>
      </c>
      <c r="P80" s="1">
        <v>250000</v>
      </c>
      <c r="Q80" s="1" t="s">
        <v>30938</v>
      </c>
      <c r="R80" s="1" t="s">
        <v>23365</v>
      </c>
      <c r="S80" s="1" t="s">
        <v>23365</v>
      </c>
      <c r="T80" s="1" t="s">
        <v>23365</v>
      </c>
      <c r="U80" s="1" t="s">
        <v>23365</v>
      </c>
      <c r="V80" s="1" t="s">
        <v>23365</v>
      </c>
      <c r="W80" s="1" t="s">
        <v>30939</v>
      </c>
      <c r="X80" s="1" t="s">
        <v>23365</v>
      </c>
      <c r="Y80" s="1">
        <v>250000</v>
      </c>
      <c r="Z80" s="1">
        <v>1</v>
      </c>
      <c r="AA80" s="1">
        <v>5</v>
      </c>
      <c r="AB80" s="1" t="s">
        <v>23365</v>
      </c>
      <c r="AC80" s="1" t="s">
        <v>23365</v>
      </c>
      <c r="AD80" s="1" t="s">
        <v>23219</v>
      </c>
      <c r="AE80" s="1" t="s">
        <v>23365</v>
      </c>
      <c r="AF80" s="1" t="s">
        <v>30938</v>
      </c>
      <c r="AG80" s="1" t="s">
        <v>22704</v>
      </c>
      <c r="AH80" s="1" t="s">
        <v>30939</v>
      </c>
      <c r="AI80" s="1" t="s">
        <v>23365</v>
      </c>
      <c r="AJ80" s="1" t="s">
        <v>23251</v>
      </c>
      <c r="AK80" s="1" t="s">
        <v>23365</v>
      </c>
      <c r="AL80" s="1" t="s">
        <v>23365</v>
      </c>
      <c r="AM80" s="1">
        <v>50000</v>
      </c>
      <c r="AN80" s="1">
        <f t="shared" si="7"/>
        <v>1</v>
      </c>
      <c r="AO80" s="1">
        <v>100000</v>
      </c>
      <c r="AP80" s="1">
        <f t="shared" si="8"/>
        <v>1</v>
      </c>
      <c r="AQ80" s="1" t="s">
        <v>23365</v>
      </c>
      <c r="AR80" s="1" t="s">
        <v>23365</v>
      </c>
      <c r="AS80" s="1" t="s">
        <v>23365</v>
      </c>
      <c r="AT80" s="1" t="s">
        <v>23365</v>
      </c>
      <c r="AU80" s="1" t="s">
        <v>23365</v>
      </c>
      <c r="AV80" s="1" t="s">
        <v>23365</v>
      </c>
      <c r="AW80" s="1" t="s">
        <v>23365</v>
      </c>
      <c r="AX80" s="1" t="s">
        <v>23365</v>
      </c>
      <c r="AY80" s="1" t="s">
        <v>23365</v>
      </c>
      <c r="AZ80" s="1" t="s">
        <v>23365</v>
      </c>
      <c r="BA80" s="1" t="s">
        <v>23365</v>
      </c>
      <c r="BB80" s="1" t="s">
        <v>23365</v>
      </c>
      <c r="BC80" s="1" t="s">
        <v>23365</v>
      </c>
      <c r="BD80" s="1" t="s">
        <v>23365</v>
      </c>
      <c r="BE80" s="1" t="s">
        <v>23365</v>
      </c>
      <c r="BF80" s="1" t="s">
        <v>30938</v>
      </c>
      <c r="BG80" s="1" t="s">
        <v>23365</v>
      </c>
      <c r="BH80" s="1" t="s">
        <v>23252</v>
      </c>
      <c r="BI80" s="1" t="s">
        <v>23365</v>
      </c>
      <c r="BJ80" s="1" t="s">
        <v>30939</v>
      </c>
      <c r="BK80" s="1" t="s">
        <v>23365</v>
      </c>
      <c r="BL80" s="1" t="s">
        <v>30939</v>
      </c>
      <c r="BM80" s="1" t="s">
        <v>23365</v>
      </c>
      <c r="BN80" s="1" t="s">
        <v>30939</v>
      </c>
      <c r="BO80" s="1" t="s">
        <v>23365</v>
      </c>
      <c r="BQ80" s="1" t="s">
        <v>23365</v>
      </c>
      <c r="BS80" s="1" t="s">
        <v>23365</v>
      </c>
      <c r="BU80" s="1" t="s">
        <v>23365</v>
      </c>
      <c r="BV80" s="1" t="s">
        <v>30939</v>
      </c>
      <c r="BW80" s="1" t="s">
        <v>23365</v>
      </c>
      <c r="BX80" s="1" t="s">
        <v>30939</v>
      </c>
      <c r="BY80" s="1" t="s">
        <v>23365</v>
      </c>
      <c r="BZ80" s="1" t="s">
        <v>30939</v>
      </c>
      <c r="CA80" s="1" t="s">
        <v>23365</v>
      </c>
      <c r="CB80" s="1" t="s">
        <v>30939</v>
      </c>
      <c r="CD80" s="1" t="s">
        <v>23365</v>
      </c>
      <c r="CE80" s="1" t="s">
        <v>23365</v>
      </c>
      <c r="CF80" s="1" t="s">
        <v>23365</v>
      </c>
      <c r="CG80" s="1" t="s">
        <v>30939</v>
      </c>
      <c r="CH80" s="1" t="s">
        <v>23365</v>
      </c>
      <c r="CI80" s="1" t="s">
        <v>23365</v>
      </c>
      <c r="CJ80" s="1" t="s">
        <v>23365</v>
      </c>
      <c r="CK80" s="1" t="s">
        <v>30939</v>
      </c>
      <c r="CL80" s="1" t="s">
        <v>23365</v>
      </c>
      <c r="CM80" s="1" t="s">
        <v>30939</v>
      </c>
      <c r="CN80" s="1" t="s">
        <v>23365</v>
      </c>
      <c r="CO80" s="1" t="s">
        <v>23365</v>
      </c>
      <c r="CP80" s="1" t="s">
        <v>30939</v>
      </c>
      <c r="CQ80" s="1" t="s">
        <v>23365</v>
      </c>
      <c r="CR80" s="1" t="s">
        <v>30939</v>
      </c>
      <c r="CS80" s="1" t="s">
        <v>23365</v>
      </c>
      <c r="CT80" s="1" t="s">
        <v>30939</v>
      </c>
      <c r="CU80" s="1" t="s">
        <v>23365</v>
      </c>
      <c r="CV80" s="1" t="s">
        <v>23365</v>
      </c>
      <c r="CW80" s="1" t="s">
        <v>23326</v>
      </c>
      <c r="CX80" s="1" t="s">
        <v>30938</v>
      </c>
      <c r="CY80" s="1" t="s">
        <v>30938</v>
      </c>
      <c r="CZ80" s="1" t="s">
        <v>30938</v>
      </c>
      <c r="DA80" s="1" t="s">
        <v>23327</v>
      </c>
      <c r="DB80" s="1" t="s">
        <v>23365</v>
      </c>
      <c r="DC80" s="1" t="s">
        <v>23210</v>
      </c>
      <c r="DD80" s="1" t="s">
        <v>22705</v>
      </c>
      <c r="DE80" s="1" t="s">
        <v>24410</v>
      </c>
      <c r="DF80" s="1" t="s">
        <v>22706</v>
      </c>
      <c r="DG80" s="1" t="s">
        <v>23365</v>
      </c>
      <c r="DH80" s="1" t="s">
        <v>23224</v>
      </c>
      <c r="DI80" s="1" t="s">
        <v>23365</v>
      </c>
      <c r="DJ80" s="1" t="s">
        <v>23365</v>
      </c>
      <c r="DK80" s="1" t="s">
        <v>30938</v>
      </c>
      <c r="DL80" s="1" t="s">
        <v>22707</v>
      </c>
    </row>
    <row r="81" spans="1:116">
      <c r="A81" s="1">
        <f t="shared" si="6"/>
        <v>2</v>
      </c>
      <c r="B81" s="1" t="s">
        <v>22708</v>
      </c>
      <c r="C81" s="1" t="s">
        <v>22709</v>
      </c>
      <c r="D81" s="1" t="s">
        <v>22701</v>
      </c>
      <c r="E81" s="10">
        <v>352701000000000</v>
      </c>
      <c r="F81" s="1" t="s">
        <v>22710</v>
      </c>
      <c r="G81" s="1" t="s">
        <v>22605</v>
      </c>
      <c r="H81" s="1" t="s">
        <v>23318</v>
      </c>
      <c r="I81" s="11" t="s">
        <v>23319</v>
      </c>
      <c r="J81" s="1" t="s">
        <v>23320</v>
      </c>
      <c r="K81" s="1">
        <v>772211636</v>
      </c>
      <c r="L81" s="1" t="s">
        <v>30867</v>
      </c>
      <c r="M81" s="1" t="s">
        <v>23365</v>
      </c>
      <c r="N81" s="1" t="s">
        <v>30938</v>
      </c>
      <c r="O81" s="1" t="s">
        <v>30938</v>
      </c>
      <c r="P81" s="1">
        <v>250000</v>
      </c>
      <c r="Q81" s="1" t="s">
        <v>30938</v>
      </c>
      <c r="R81" s="1" t="s">
        <v>23365</v>
      </c>
      <c r="S81" s="1" t="s">
        <v>23365</v>
      </c>
      <c r="T81" s="1" t="s">
        <v>23365</v>
      </c>
      <c r="U81" s="1" t="s">
        <v>23365</v>
      </c>
      <c r="V81" s="1" t="s">
        <v>23365</v>
      </c>
      <c r="W81" s="1" t="s">
        <v>30939</v>
      </c>
      <c r="X81" s="1" t="s">
        <v>23365</v>
      </c>
      <c r="Y81" s="1">
        <v>250000</v>
      </c>
      <c r="Z81" s="1">
        <v>1</v>
      </c>
      <c r="AA81" s="1">
        <v>2</v>
      </c>
      <c r="AB81" s="1" t="s">
        <v>23365</v>
      </c>
      <c r="AC81" s="1" t="s">
        <v>23365</v>
      </c>
      <c r="AD81" s="1" t="s">
        <v>22606</v>
      </c>
      <c r="AE81" s="1" t="s">
        <v>23365</v>
      </c>
      <c r="AF81" s="1" t="s">
        <v>30938</v>
      </c>
      <c r="AG81" s="1" t="s">
        <v>22607</v>
      </c>
      <c r="AH81" s="1" t="s">
        <v>30939</v>
      </c>
      <c r="AI81" s="1" t="s">
        <v>23365</v>
      </c>
      <c r="AJ81" s="1" t="s">
        <v>23221</v>
      </c>
      <c r="AK81" s="1" t="s">
        <v>23365</v>
      </c>
      <c r="AL81" s="1" t="s">
        <v>23365</v>
      </c>
      <c r="AM81" s="1" t="s">
        <v>23365</v>
      </c>
      <c r="AN81" s="1">
        <f t="shared" si="7"/>
        <v>0</v>
      </c>
      <c r="AO81" s="1">
        <v>150000</v>
      </c>
      <c r="AP81" s="1">
        <f t="shared" si="8"/>
        <v>1</v>
      </c>
      <c r="AQ81" s="1" t="s">
        <v>23365</v>
      </c>
      <c r="AR81" s="1" t="s">
        <v>23365</v>
      </c>
      <c r="AS81" s="1" t="s">
        <v>23365</v>
      </c>
      <c r="AT81" s="1" t="s">
        <v>23365</v>
      </c>
      <c r="AU81" s="1" t="s">
        <v>23365</v>
      </c>
      <c r="AV81" s="1" t="s">
        <v>23365</v>
      </c>
      <c r="AW81" s="1" t="s">
        <v>23365</v>
      </c>
      <c r="AX81" s="1" t="s">
        <v>23365</v>
      </c>
      <c r="AY81" s="1" t="s">
        <v>23365</v>
      </c>
      <c r="AZ81" s="1" t="s">
        <v>23365</v>
      </c>
      <c r="BA81" s="1" t="s">
        <v>23365</v>
      </c>
      <c r="BB81" s="1" t="s">
        <v>23365</v>
      </c>
      <c r="BC81" s="1" t="s">
        <v>23365</v>
      </c>
      <c r="BD81" s="1" t="s">
        <v>23365</v>
      </c>
      <c r="BE81" s="1" t="s">
        <v>23365</v>
      </c>
      <c r="BF81" s="1" t="s">
        <v>30938</v>
      </c>
      <c r="BG81" s="1" t="s">
        <v>23365</v>
      </c>
      <c r="BH81" s="1" t="s">
        <v>23252</v>
      </c>
      <c r="BI81" s="1" t="s">
        <v>23365</v>
      </c>
      <c r="BJ81" s="1" t="s">
        <v>30939</v>
      </c>
      <c r="BK81" s="1" t="s">
        <v>23365</v>
      </c>
      <c r="BL81" s="1" t="s">
        <v>30939</v>
      </c>
      <c r="BM81" s="1" t="s">
        <v>23365</v>
      </c>
      <c r="BN81" s="1" t="s">
        <v>30939</v>
      </c>
      <c r="BO81" s="1" t="s">
        <v>23365</v>
      </c>
      <c r="BQ81" s="1" t="s">
        <v>23365</v>
      </c>
      <c r="BS81" s="1" t="s">
        <v>23365</v>
      </c>
      <c r="BU81" s="1" t="s">
        <v>23365</v>
      </c>
      <c r="BV81" s="1" t="s">
        <v>30939</v>
      </c>
      <c r="BW81" s="1" t="s">
        <v>23365</v>
      </c>
      <c r="BX81" s="1" t="s">
        <v>30939</v>
      </c>
      <c r="BY81" s="1" t="s">
        <v>23365</v>
      </c>
      <c r="BZ81" s="1" t="s">
        <v>30939</v>
      </c>
      <c r="CA81" s="1" t="s">
        <v>23365</v>
      </c>
      <c r="CB81" s="1" t="s">
        <v>30939</v>
      </c>
      <c r="CD81" s="1" t="s">
        <v>23365</v>
      </c>
      <c r="CE81" s="1" t="s">
        <v>23365</v>
      </c>
      <c r="CF81" s="1" t="s">
        <v>23365</v>
      </c>
      <c r="CG81" s="1" t="s">
        <v>30939</v>
      </c>
      <c r="CH81" s="1" t="s">
        <v>23365</v>
      </c>
      <c r="CI81" s="1" t="s">
        <v>23365</v>
      </c>
      <c r="CJ81" s="1" t="s">
        <v>23365</v>
      </c>
      <c r="CK81" s="1" t="s">
        <v>30939</v>
      </c>
      <c r="CL81" s="1" t="s">
        <v>23365</v>
      </c>
      <c r="CM81" s="1" t="s">
        <v>30939</v>
      </c>
      <c r="CN81" s="1" t="s">
        <v>23365</v>
      </c>
      <c r="CO81" s="1" t="s">
        <v>23365</v>
      </c>
      <c r="CP81" s="1" t="s">
        <v>30939</v>
      </c>
      <c r="CQ81" s="1" t="s">
        <v>23365</v>
      </c>
      <c r="CR81" s="1" t="s">
        <v>30939</v>
      </c>
      <c r="CS81" s="1" t="s">
        <v>23365</v>
      </c>
      <c r="CT81" s="1" t="s">
        <v>30939</v>
      </c>
      <c r="CU81" s="1" t="s">
        <v>23365</v>
      </c>
      <c r="CV81" s="1" t="s">
        <v>23365</v>
      </c>
      <c r="CW81" s="1" t="s">
        <v>23326</v>
      </c>
      <c r="CX81" s="1" t="s">
        <v>30938</v>
      </c>
      <c r="CY81" s="1" t="s">
        <v>30938</v>
      </c>
      <c r="CZ81" s="1" t="s">
        <v>30938</v>
      </c>
      <c r="DA81" s="1" t="s">
        <v>23327</v>
      </c>
      <c r="DB81" s="1" t="s">
        <v>23365</v>
      </c>
      <c r="DC81" s="1" t="s">
        <v>23210</v>
      </c>
      <c r="DD81" s="1" t="s">
        <v>22608</v>
      </c>
      <c r="DE81" s="1" t="s">
        <v>24410</v>
      </c>
      <c r="DF81" s="1" t="s">
        <v>22609</v>
      </c>
      <c r="DG81" s="1" t="s">
        <v>23365</v>
      </c>
      <c r="DH81" s="1" t="s">
        <v>23224</v>
      </c>
      <c r="DI81" s="1" t="s">
        <v>23365</v>
      </c>
      <c r="DJ81" s="1" t="s">
        <v>23365</v>
      </c>
      <c r="DK81" s="1" t="s">
        <v>30938</v>
      </c>
      <c r="DL81" s="1" t="s">
        <v>22610</v>
      </c>
    </row>
    <row r="82" spans="1:116">
      <c r="A82" s="1">
        <f t="shared" si="6"/>
        <v>1</v>
      </c>
      <c r="B82" s="1" t="s">
        <v>22611</v>
      </c>
      <c r="C82" s="1" t="s">
        <v>22612</v>
      </c>
      <c r="D82" s="1" t="s">
        <v>22701</v>
      </c>
      <c r="E82" s="10">
        <v>352701000000000</v>
      </c>
      <c r="F82" s="1" t="s">
        <v>22613</v>
      </c>
      <c r="G82" s="1" t="s">
        <v>22614</v>
      </c>
      <c r="H82" s="1" t="s">
        <v>23318</v>
      </c>
      <c r="I82" s="11" t="s">
        <v>23319</v>
      </c>
      <c r="J82" s="1" t="s">
        <v>23320</v>
      </c>
      <c r="K82" s="1">
        <v>772211639</v>
      </c>
      <c r="L82" s="1" t="s">
        <v>30867</v>
      </c>
      <c r="M82" s="1" t="s">
        <v>23365</v>
      </c>
      <c r="N82" s="1" t="s">
        <v>30938</v>
      </c>
      <c r="O82" s="1" t="s">
        <v>30938</v>
      </c>
      <c r="P82" s="1">
        <v>250000</v>
      </c>
      <c r="Q82" s="1" t="s">
        <v>30938</v>
      </c>
      <c r="R82" s="1" t="s">
        <v>23365</v>
      </c>
      <c r="S82" s="1" t="s">
        <v>23365</v>
      </c>
      <c r="T82" s="1" t="s">
        <v>23365</v>
      </c>
      <c r="U82" s="1" t="s">
        <v>23365</v>
      </c>
      <c r="V82" s="1" t="s">
        <v>23365</v>
      </c>
      <c r="W82" s="1" t="s">
        <v>30939</v>
      </c>
      <c r="X82" s="1" t="s">
        <v>23365</v>
      </c>
      <c r="Y82" s="1">
        <v>250000</v>
      </c>
      <c r="Z82" s="1">
        <v>1</v>
      </c>
      <c r="AA82" s="1">
        <v>5</v>
      </c>
      <c r="AB82" s="1" t="s">
        <v>23365</v>
      </c>
      <c r="AC82" s="1" t="s">
        <v>23365</v>
      </c>
      <c r="AD82" s="1" t="s">
        <v>23231</v>
      </c>
      <c r="AE82" s="1" t="s">
        <v>23365</v>
      </c>
      <c r="AF82" s="1" t="s">
        <v>30938</v>
      </c>
      <c r="AG82" s="1" t="s">
        <v>22615</v>
      </c>
      <c r="AH82" s="1" t="s">
        <v>30939</v>
      </c>
      <c r="AI82" s="1" t="s">
        <v>23365</v>
      </c>
      <c r="AJ82" s="1" t="s">
        <v>23231</v>
      </c>
      <c r="AK82" s="1" t="s">
        <v>23365</v>
      </c>
      <c r="AL82" s="1" t="s">
        <v>23365</v>
      </c>
      <c r="AM82" s="1" t="s">
        <v>23365</v>
      </c>
      <c r="AN82" s="1">
        <f t="shared" si="7"/>
        <v>0</v>
      </c>
      <c r="AO82" s="1" t="s">
        <v>23365</v>
      </c>
      <c r="AP82" s="1">
        <f t="shared" si="8"/>
        <v>0</v>
      </c>
      <c r="AQ82" s="1">
        <v>150000</v>
      </c>
      <c r="AR82" s="1" t="s">
        <v>23365</v>
      </c>
      <c r="AS82" s="1" t="s">
        <v>23365</v>
      </c>
      <c r="AT82" s="1" t="s">
        <v>23365</v>
      </c>
      <c r="AU82" s="1" t="s">
        <v>23365</v>
      </c>
      <c r="AV82" s="1" t="s">
        <v>23365</v>
      </c>
      <c r="AW82" s="1" t="s">
        <v>23365</v>
      </c>
      <c r="AX82" s="1" t="s">
        <v>23365</v>
      </c>
      <c r="AY82" s="1" t="s">
        <v>23365</v>
      </c>
      <c r="AZ82" s="1" t="s">
        <v>23365</v>
      </c>
      <c r="BA82" s="1" t="s">
        <v>23365</v>
      </c>
      <c r="BB82" s="1" t="s">
        <v>23365</v>
      </c>
      <c r="BC82" s="1" t="s">
        <v>23365</v>
      </c>
      <c r="BD82" s="1" t="s">
        <v>23365</v>
      </c>
      <c r="BE82" s="1" t="s">
        <v>23365</v>
      </c>
      <c r="BF82" s="1" t="s">
        <v>30938</v>
      </c>
      <c r="BG82" s="1" t="s">
        <v>23365</v>
      </c>
      <c r="BH82" s="1" t="s">
        <v>23252</v>
      </c>
      <c r="BI82" s="1" t="s">
        <v>23365</v>
      </c>
      <c r="BJ82" s="1" t="s">
        <v>30939</v>
      </c>
      <c r="BK82" s="1" t="s">
        <v>23365</v>
      </c>
      <c r="BL82" s="1" t="s">
        <v>30939</v>
      </c>
      <c r="BM82" s="1" t="s">
        <v>23365</v>
      </c>
      <c r="BN82" s="1" t="s">
        <v>30939</v>
      </c>
      <c r="BO82" s="1" t="s">
        <v>23365</v>
      </c>
      <c r="BQ82" s="1" t="s">
        <v>23365</v>
      </c>
      <c r="BS82" s="1" t="s">
        <v>23365</v>
      </c>
      <c r="BU82" s="1" t="s">
        <v>23365</v>
      </c>
      <c r="BV82" s="1" t="s">
        <v>30939</v>
      </c>
      <c r="BW82" s="1" t="s">
        <v>23365</v>
      </c>
      <c r="BX82" s="1" t="s">
        <v>30939</v>
      </c>
      <c r="BY82" s="1" t="s">
        <v>23365</v>
      </c>
      <c r="BZ82" s="1" t="s">
        <v>30939</v>
      </c>
      <c r="CA82" s="1" t="s">
        <v>23365</v>
      </c>
      <c r="CB82" s="1" t="s">
        <v>30939</v>
      </c>
      <c r="CD82" s="1" t="s">
        <v>23365</v>
      </c>
      <c r="CE82" s="1" t="s">
        <v>23365</v>
      </c>
      <c r="CF82" s="1" t="s">
        <v>23365</v>
      </c>
      <c r="CG82" s="1" t="s">
        <v>30939</v>
      </c>
      <c r="CH82" s="1" t="s">
        <v>23365</v>
      </c>
      <c r="CI82" s="1" t="s">
        <v>23365</v>
      </c>
      <c r="CJ82" s="1" t="s">
        <v>23365</v>
      </c>
      <c r="CK82" s="1" t="s">
        <v>30939</v>
      </c>
      <c r="CL82" s="1" t="s">
        <v>23365</v>
      </c>
      <c r="CM82" s="1" t="s">
        <v>30939</v>
      </c>
      <c r="CN82" s="1" t="s">
        <v>23365</v>
      </c>
      <c r="CO82" s="1" t="s">
        <v>23365</v>
      </c>
      <c r="CP82" s="1" t="s">
        <v>30939</v>
      </c>
      <c r="CQ82" s="1" t="s">
        <v>23365</v>
      </c>
      <c r="CR82" s="1" t="s">
        <v>30939</v>
      </c>
      <c r="CS82" s="1" t="s">
        <v>23365</v>
      </c>
      <c r="CT82" s="1" t="s">
        <v>30939</v>
      </c>
      <c r="CU82" s="1" t="s">
        <v>23365</v>
      </c>
      <c r="CV82" s="1" t="s">
        <v>23365</v>
      </c>
      <c r="CW82" s="1" t="s">
        <v>23326</v>
      </c>
      <c r="CX82" s="1" t="s">
        <v>30938</v>
      </c>
      <c r="CY82" s="1" t="s">
        <v>30938</v>
      </c>
      <c r="CZ82" s="1" t="s">
        <v>30938</v>
      </c>
      <c r="DA82" s="1" t="s">
        <v>23327</v>
      </c>
      <c r="DB82" s="1" t="s">
        <v>23365</v>
      </c>
      <c r="DC82" s="1" t="s">
        <v>23210</v>
      </c>
      <c r="DD82" s="1" t="s">
        <v>22769</v>
      </c>
      <c r="DE82" s="1" t="s">
        <v>24410</v>
      </c>
      <c r="DF82" s="1" t="s">
        <v>22616</v>
      </c>
      <c r="DG82" s="1" t="s">
        <v>23365</v>
      </c>
      <c r="DH82" s="1" t="s">
        <v>23224</v>
      </c>
      <c r="DI82" s="1" t="s">
        <v>23365</v>
      </c>
      <c r="DJ82" s="1" t="s">
        <v>23365</v>
      </c>
      <c r="DK82" s="1" t="s">
        <v>30938</v>
      </c>
      <c r="DL82" s="1" t="s">
        <v>22617</v>
      </c>
    </row>
    <row r="83" spans="1:116">
      <c r="A83" s="1">
        <f t="shared" ref="A83:A146" si="9">COUNTIF($F$18:$F$221,F83)</f>
        <v>1</v>
      </c>
      <c r="B83" s="1" t="s">
        <v>22618</v>
      </c>
      <c r="C83" s="1" t="s">
        <v>22619</v>
      </c>
      <c r="D83" s="1" t="s">
        <v>22701</v>
      </c>
      <c r="E83" s="10">
        <v>352701000000000</v>
      </c>
      <c r="F83" s="1" t="s">
        <v>22620</v>
      </c>
      <c r="G83" s="1" t="s">
        <v>22621</v>
      </c>
      <c r="H83" s="1" t="s">
        <v>23318</v>
      </c>
      <c r="I83" s="11" t="s">
        <v>23319</v>
      </c>
      <c r="J83" s="1" t="s">
        <v>23320</v>
      </c>
      <c r="K83" s="1">
        <v>788324049</v>
      </c>
      <c r="L83" s="1" t="s">
        <v>30867</v>
      </c>
      <c r="M83" s="1" t="s">
        <v>23365</v>
      </c>
      <c r="N83" s="1" t="s">
        <v>30938</v>
      </c>
      <c r="O83" s="1" t="s">
        <v>30938</v>
      </c>
      <c r="P83" s="1">
        <v>250000</v>
      </c>
      <c r="Q83" s="1" t="s">
        <v>30938</v>
      </c>
      <c r="R83" s="1" t="s">
        <v>23365</v>
      </c>
      <c r="S83" s="1" t="s">
        <v>23365</v>
      </c>
      <c r="T83" s="1" t="s">
        <v>23365</v>
      </c>
      <c r="U83" s="1" t="s">
        <v>23365</v>
      </c>
      <c r="V83" s="1" t="s">
        <v>23365</v>
      </c>
      <c r="W83" s="1" t="s">
        <v>30939</v>
      </c>
      <c r="X83" s="1" t="s">
        <v>23365</v>
      </c>
      <c r="Y83" s="1">
        <v>250000</v>
      </c>
      <c r="Z83" s="1">
        <v>1</v>
      </c>
      <c r="AA83" s="1">
        <v>2</v>
      </c>
      <c r="AB83" s="1" t="s">
        <v>23365</v>
      </c>
      <c r="AC83" s="1" t="s">
        <v>23365</v>
      </c>
      <c r="AD83" s="1" t="s">
        <v>23187</v>
      </c>
      <c r="AE83" s="1" t="s">
        <v>23365</v>
      </c>
      <c r="AF83" s="1" t="s">
        <v>30938</v>
      </c>
      <c r="AG83" s="1" t="s">
        <v>23168</v>
      </c>
      <c r="AH83" s="1" t="s">
        <v>30939</v>
      </c>
      <c r="AI83" s="1" t="s">
        <v>23365</v>
      </c>
      <c r="AJ83" s="1" t="s">
        <v>23137</v>
      </c>
      <c r="AK83" s="1" t="s">
        <v>23365</v>
      </c>
      <c r="AL83" s="1" t="s">
        <v>23365</v>
      </c>
      <c r="AM83" s="1" t="s">
        <v>23365</v>
      </c>
      <c r="AN83" s="1">
        <f t="shared" ref="AN83:AN146" si="10">IF(AM83="null",0,1)</f>
        <v>0</v>
      </c>
      <c r="AO83" s="1" t="s">
        <v>23365</v>
      </c>
      <c r="AP83" s="1">
        <f t="shared" ref="AP83:AP146" si="11">IF(AN83=1,1,IF(AO83="null",0,1))</f>
        <v>0</v>
      </c>
      <c r="AQ83" s="1" t="s">
        <v>23365</v>
      </c>
      <c r="AR83" s="1" t="s">
        <v>23365</v>
      </c>
      <c r="AS83" s="1">
        <v>200000</v>
      </c>
      <c r="AT83" s="1" t="s">
        <v>23365</v>
      </c>
      <c r="AU83" s="1" t="s">
        <v>23365</v>
      </c>
      <c r="AV83" s="1" t="s">
        <v>23365</v>
      </c>
      <c r="AW83" s="1" t="s">
        <v>23365</v>
      </c>
      <c r="AX83" s="1" t="s">
        <v>23365</v>
      </c>
      <c r="AY83" s="1" t="s">
        <v>23365</v>
      </c>
      <c r="AZ83" s="1" t="s">
        <v>23365</v>
      </c>
      <c r="BA83" s="1" t="s">
        <v>23365</v>
      </c>
      <c r="BB83" s="1" t="s">
        <v>23365</v>
      </c>
      <c r="BC83" s="1" t="s">
        <v>23365</v>
      </c>
      <c r="BD83" s="1" t="s">
        <v>23365</v>
      </c>
      <c r="BE83" s="1" t="s">
        <v>23365</v>
      </c>
      <c r="BF83" s="1" t="s">
        <v>30938</v>
      </c>
      <c r="BG83" s="1" t="s">
        <v>23365</v>
      </c>
      <c r="BH83" s="1" t="s">
        <v>23252</v>
      </c>
      <c r="BI83" s="1" t="s">
        <v>23365</v>
      </c>
      <c r="BJ83" s="1" t="s">
        <v>30939</v>
      </c>
      <c r="BK83" s="1" t="s">
        <v>23365</v>
      </c>
      <c r="BL83" s="1" t="s">
        <v>30939</v>
      </c>
      <c r="BM83" s="1" t="s">
        <v>23365</v>
      </c>
      <c r="BN83" s="1" t="s">
        <v>30939</v>
      </c>
      <c r="BO83" s="1" t="s">
        <v>23365</v>
      </c>
      <c r="BQ83" s="1" t="s">
        <v>23365</v>
      </c>
      <c r="BS83" s="1" t="s">
        <v>23365</v>
      </c>
      <c r="BU83" s="1" t="s">
        <v>23365</v>
      </c>
      <c r="BV83" s="1" t="s">
        <v>30939</v>
      </c>
      <c r="BW83" s="1" t="s">
        <v>23365</v>
      </c>
      <c r="BX83" s="1" t="s">
        <v>30939</v>
      </c>
      <c r="BY83" s="1" t="s">
        <v>23365</v>
      </c>
      <c r="BZ83" s="1" t="s">
        <v>30939</v>
      </c>
      <c r="CA83" s="1" t="s">
        <v>23365</v>
      </c>
      <c r="CB83" s="1" t="s">
        <v>30939</v>
      </c>
      <c r="CD83" s="1" t="s">
        <v>23365</v>
      </c>
      <c r="CE83" s="1" t="s">
        <v>23365</v>
      </c>
      <c r="CF83" s="1" t="s">
        <v>23365</v>
      </c>
      <c r="CG83" s="1" t="s">
        <v>30939</v>
      </c>
      <c r="CH83" s="1" t="s">
        <v>23365</v>
      </c>
      <c r="CI83" s="1" t="s">
        <v>23365</v>
      </c>
      <c r="CJ83" s="1" t="s">
        <v>23365</v>
      </c>
      <c r="CK83" s="1" t="s">
        <v>30939</v>
      </c>
      <c r="CL83" s="1" t="s">
        <v>23365</v>
      </c>
      <c r="CM83" s="1" t="s">
        <v>30939</v>
      </c>
      <c r="CN83" s="1" t="s">
        <v>23365</v>
      </c>
      <c r="CO83" s="1" t="s">
        <v>23365</v>
      </c>
      <c r="CP83" s="1" t="s">
        <v>30939</v>
      </c>
      <c r="CQ83" s="1" t="s">
        <v>23365</v>
      </c>
      <c r="CR83" s="1" t="s">
        <v>30939</v>
      </c>
      <c r="CS83" s="1" t="s">
        <v>23365</v>
      </c>
      <c r="CT83" s="1" t="s">
        <v>30939</v>
      </c>
      <c r="CU83" s="1" t="s">
        <v>23365</v>
      </c>
      <c r="CV83" s="1" t="s">
        <v>23365</v>
      </c>
      <c r="CW83" s="1" t="s">
        <v>23326</v>
      </c>
      <c r="CX83" s="1" t="s">
        <v>30938</v>
      </c>
      <c r="CY83" s="1" t="s">
        <v>30938</v>
      </c>
      <c r="CZ83" s="1" t="s">
        <v>30938</v>
      </c>
      <c r="DA83" s="1" t="s">
        <v>23327</v>
      </c>
      <c r="DB83" s="1" t="s">
        <v>23365</v>
      </c>
      <c r="DC83" s="1" t="s">
        <v>23210</v>
      </c>
      <c r="DD83" s="1" t="s">
        <v>22622</v>
      </c>
      <c r="DE83" s="1" t="s">
        <v>24410</v>
      </c>
      <c r="DF83" s="1" t="s">
        <v>22623</v>
      </c>
      <c r="DG83" s="1" t="s">
        <v>23365</v>
      </c>
      <c r="DH83" s="1" t="s">
        <v>23224</v>
      </c>
      <c r="DI83" s="1" t="s">
        <v>23365</v>
      </c>
      <c r="DJ83" s="1" t="s">
        <v>23365</v>
      </c>
      <c r="DK83" s="1" t="s">
        <v>30938</v>
      </c>
      <c r="DL83" s="1" t="s">
        <v>22624</v>
      </c>
    </row>
    <row r="84" spans="1:116">
      <c r="A84" s="1">
        <f t="shared" si="9"/>
        <v>1</v>
      </c>
      <c r="B84" s="1" t="s">
        <v>22625</v>
      </c>
      <c r="C84" s="1" t="s">
        <v>22626</v>
      </c>
      <c r="D84" s="1" t="s">
        <v>22701</v>
      </c>
      <c r="E84" s="10">
        <v>352701000000000</v>
      </c>
      <c r="F84" s="1" t="s">
        <v>22627</v>
      </c>
      <c r="G84" s="1" t="s">
        <v>22628</v>
      </c>
      <c r="H84" s="1" t="s">
        <v>23318</v>
      </c>
      <c r="I84" s="11" t="s">
        <v>23319</v>
      </c>
      <c r="J84" s="1" t="s">
        <v>23320</v>
      </c>
      <c r="K84" s="1">
        <v>788323990</v>
      </c>
      <c r="L84" s="1" t="s">
        <v>30867</v>
      </c>
      <c r="M84" s="1" t="s">
        <v>23365</v>
      </c>
      <c r="N84" s="1" t="s">
        <v>30938</v>
      </c>
      <c r="O84" s="1" t="s">
        <v>30938</v>
      </c>
      <c r="P84" s="1">
        <v>250000</v>
      </c>
      <c r="Q84" s="1" t="s">
        <v>30938</v>
      </c>
      <c r="R84" s="1" t="s">
        <v>23365</v>
      </c>
      <c r="S84" s="1" t="s">
        <v>23365</v>
      </c>
      <c r="T84" s="1" t="s">
        <v>23365</v>
      </c>
      <c r="U84" s="1" t="s">
        <v>23365</v>
      </c>
      <c r="V84" s="1" t="s">
        <v>23365</v>
      </c>
      <c r="W84" s="1" t="s">
        <v>30939</v>
      </c>
      <c r="X84" s="1" t="s">
        <v>23365</v>
      </c>
      <c r="Y84" s="1">
        <v>250000</v>
      </c>
      <c r="Z84" s="1">
        <v>1</v>
      </c>
      <c r="AA84" s="1">
        <v>2</v>
      </c>
      <c r="AB84" s="1" t="s">
        <v>23365</v>
      </c>
      <c r="AC84" s="1" t="s">
        <v>23365</v>
      </c>
      <c r="AD84" s="1" t="s">
        <v>22629</v>
      </c>
      <c r="AE84" s="1" t="s">
        <v>23365</v>
      </c>
      <c r="AF84" s="1" t="s">
        <v>30938</v>
      </c>
      <c r="AG84" s="1" t="s">
        <v>23168</v>
      </c>
      <c r="AH84" s="1" t="s">
        <v>30939</v>
      </c>
      <c r="AI84" s="1" t="s">
        <v>23365</v>
      </c>
      <c r="AJ84" s="1" t="s">
        <v>23251</v>
      </c>
      <c r="AK84" s="1" t="s">
        <v>23365</v>
      </c>
      <c r="AL84" s="1" t="s">
        <v>23365</v>
      </c>
      <c r="AM84" s="1">
        <v>50000</v>
      </c>
      <c r="AN84" s="1">
        <f t="shared" si="10"/>
        <v>1</v>
      </c>
      <c r="AO84" s="1">
        <v>70000</v>
      </c>
      <c r="AP84" s="1">
        <f t="shared" si="11"/>
        <v>1</v>
      </c>
      <c r="AQ84" s="1" t="s">
        <v>23365</v>
      </c>
      <c r="AR84" s="1" t="s">
        <v>23365</v>
      </c>
      <c r="AS84" s="1" t="s">
        <v>23365</v>
      </c>
      <c r="AT84" s="1" t="s">
        <v>23365</v>
      </c>
      <c r="AU84" s="1" t="s">
        <v>23365</v>
      </c>
      <c r="AV84" s="1" t="s">
        <v>23365</v>
      </c>
      <c r="AW84" s="1" t="s">
        <v>23365</v>
      </c>
      <c r="AX84" s="1" t="s">
        <v>23365</v>
      </c>
      <c r="AY84" s="1" t="s">
        <v>23365</v>
      </c>
      <c r="AZ84" s="1" t="s">
        <v>23365</v>
      </c>
      <c r="BA84" s="1" t="s">
        <v>23365</v>
      </c>
      <c r="BB84" s="1" t="s">
        <v>23365</v>
      </c>
      <c r="BC84" s="1" t="s">
        <v>23365</v>
      </c>
      <c r="BD84" s="1" t="s">
        <v>23365</v>
      </c>
      <c r="BE84" s="1" t="s">
        <v>23365</v>
      </c>
      <c r="BF84" s="1" t="s">
        <v>30938</v>
      </c>
      <c r="BG84" s="1" t="s">
        <v>23365</v>
      </c>
      <c r="BH84" s="1" t="s">
        <v>23252</v>
      </c>
      <c r="BI84" s="1" t="s">
        <v>23365</v>
      </c>
      <c r="BJ84" s="1" t="s">
        <v>30939</v>
      </c>
      <c r="BK84" s="1" t="s">
        <v>23365</v>
      </c>
      <c r="BL84" s="1" t="s">
        <v>30939</v>
      </c>
      <c r="BM84" s="1" t="s">
        <v>23365</v>
      </c>
      <c r="BN84" s="1" t="s">
        <v>30939</v>
      </c>
      <c r="BO84" s="1" t="s">
        <v>23365</v>
      </c>
      <c r="BQ84" s="1" t="s">
        <v>23365</v>
      </c>
      <c r="BS84" s="1" t="s">
        <v>23365</v>
      </c>
      <c r="BU84" s="1" t="s">
        <v>23365</v>
      </c>
      <c r="BV84" s="1" t="s">
        <v>30939</v>
      </c>
      <c r="BW84" s="1" t="s">
        <v>23365</v>
      </c>
      <c r="BX84" s="1" t="s">
        <v>30939</v>
      </c>
      <c r="BY84" s="1" t="s">
        <v>23365</v>
      </c>
      <c r="BZ84" s="1" t="s">
        <v>30939</v>
      </c>
      <c r="CA84" s="1" t="s">
        <v>23365</v>
      </c>
      <c r="CB84" s="1" t="s">
        <v>30939</v>
      </c>
      <c r="CD84" s="1" t="s">
        <v>23365</v>
      </c>
      <c r="CE84" s="1" t="s">
        <v>23365</v>
      </c>
      <c r="CF84" s="1" t="s">
        <v>23365</v>
      </c>
      <c r="CG84" s="1" t="s">
        <v>30939</v>
      </c>
      <c r="CH84" s="1" t="s">
        <v>23365</v>
      </c>
      <c r="CI84" s="1" t="s">
        <v>23365</v>
      </c>
      <c r="CJ84" s="1" t="s">
        <v>23365</v>
      </c>
      <c r="CK84" s="1" t="s">
        <v>30939</v>
      </c>
      <c r="CL84" s="1" t="s">
        <v>23365</v>
      </c>
      <c r="CM84" s="1" t="s">
        <v>30939</v>
      </c>
      <c r="CN84" s="1" t="s">
        <v>23365</v>
      </c>
      <c r="CO84" s="1" t="s">
        <v>23365</v>
      </c>
      <c r="CP84" s="1" t="s">
        <v>30939</v>
      </c>
      <c r="CQ84" s="1" t="s">
        <v>23365</v>
      </c>
      <c r="CR84" s="1" t="s">
        <v>30939</v>
      </c>
      <c r="CS84" s="1" t="s">
        <v>23365</v>
      </c>
      <c r="CT84" s="1" t="s">
        <v>30939</v>
      </c>
      <c r="CU84" s="1" t="s">
        <v>23365</v>
      </c>
      <c r="CV84" s="1" t="s">
        <v>23365</v>
      </c>
      <c r="CW84" s="1" t="s">
        <v>23326</v>
      </c>
      <c r="CX84" s="1" t="s">
        <v>30938</v>
      </c>
      <c r="CY84" s="1" t="s">
        <v>30938</v>
      </c>
      <c r="CZ84" s="1" t="s">
        <v>30938</v>
      </c>
      <c r="DA84" s="1" t="s">
        <v>23327</v>
      </c>
      <c r="DB84" s="1" t="s">
        <v>23365</v>
      </c>
      <c r="DC84" s="1" t="s">
        <v>23210</v>
      </c>
      <c r="DD84" s="1" t="s">
        <v>22630</v>
      </c>
      <c r="DE84" s="1" t="s">
        <v>24410</v>
      </c>
      <c r="DF84" s="1" t="s">
        <v>22631</v>
      </c>
      <c r="DG84" s="1" t="s">
        <v>23365</v>
      </c>
      <c r="DH84" s="1" t="s">
        <v>23224</v>
      </c>
      <c r="DI84" s="1" t="s">
        <v>23365</v>
      </c>
      <c r="DJ84" s="1" t="s">
        <v>23365</v>
      </c>
      <c r="DK84" s="1" t="s">
        <v>30938</v>
      </c>
      <c r="DL84" s="1" t="s">
        <v>22632</v>
      </c>
    </row>
    <row r="85" spans="1:116">
      <c r="A85" s="1">
        <f t="shared" si="9"/>
        <v>2</v>
      </c>
      <c r="B85" s="1" t="s">
        <v>22633</v>
      </c>
      <c r="C85" s="1" t="s">
        <v>22634</v>
      </c>
      <c r="D85" s="1" t="s">
        <v>22701</v>
      </c>
      <c r="E85" s="10">
        <v>352701000000000</v>
      </c>
      <c r="F85" s="1" t="s">
        <v>22635</v>
      </c>
      <c r="G85" s="1" t="s">
        <v>22636</v>
      </c>
      <c r="H85" s="1" t="s">
        <v>23318</v>
      </c>
      <c r="I85" s="11" t="s">
        <v>23319</v>
      </c>
      <c r="J85" s="1" t="s">
        <v>23320</v>
      </c>
      <c r="K85" s="1">
        <v>772211635</v>
      </c>
      <c r="L85" s="1" t="s">
        <v>30867</v>
      </c>
      <c r="M85" s="1" t="s">
        <v>23365</v>
      </c>
      <c r="N85" s="1" t="s">
        <v>30938</v>
      </c>
      <c r="O85" s="1" t="s">
        <v>30938</v>
      </c>
      <c r="P85" s="1">
        <v>250000</v>
      </c>
      <c r="Q85" s="1" t="s">
        <v>30938</v>
      </c>
      <c r="R85" s="1" t="s">
        <v>23365</v>
      </c>
      <c r="S85" s="1" t="s">
        <v>23365</v>
      </c>
      <c r="T85" s="1" t="s">
        <v>23365</v>
      </c>
      <c r="U85" s="1" t="s">
        <v>23365</v>
      </c>
      <c r="V85" s="1" t="s">
        <v>23365</v>
      </c>
      <c r="W85" s="1" t="s">
        <v>30939</v>
      </c>
      <c r="X85" s="1" t="s">
        <v>23365</v>
      </c>
      <c r="Y85" s="1">
        <v>250000</v>
      </c>
      <c r="Z85" s="1">
        <v>1</v>
      </c>
      <c r="AA85" s="1">
        <v>8</v>
      </c>
      <c r="AB85" s="1" t="s">
        <v>23365</v>
      </c>
      <c r="AC85" s="1" t="s">
        <v>23365</v>
      </c>
      <c r="AD85" s="1" t="s">
        <v>23241</v>
      </c>
      <c r="AE85" s="1" t="s">
        <v>23365</v>
      </c>
      <c r="AF85" s="1" t="s">
        <v>30938</v>
      </c>
      <c r="AG85" s="1" t="s">
        <v>22768</v>
      </c>
      <c r="AH85" s="1" t="s">
        <v>30939</v>
      </c>
      <c r="AI85" s="1" t="s">
        <v>23365</v>
      </c>
      <c r="AJ85" s="1" t="s">
        <v>22637</v>
      </c>
      <c r="AK85" s="1" t="s">
        <v>23365</v>
      </c>
      <c r="AL85" s="1" t="s">
        <v>23365</v>
      </c>
      <c r="AM85" s="1" t="s">
        <v>23365</v>
      </c>
      <c r="AN85" s="1">
        <f t="shared" si="10"/>
        <v>0</v>
      </c>
      <c r="AO85" s="1" t="s">
        <v>23365</v>
      </c>
      <c r="AP85" s="1">
        <f t="shared" si="11"/>
        <v>0</v>
      </c>
      <c r="AQ85" s="1" t="s">
        <v>23365</v>
      </c>
      <c r="AR85" s="1" t="s">
        <v>23365</v>
      </c>
      <c r="AS85" s="1" t="s">
        <v>23365</v>
      </c>
      <c r="AT85" s="1" t="s">
        <v>23365</v>
      </c>
      <c r="AU85" s="1" t="s">
        <v>23365</v>
      </c>
      <c r="AV85" s="1" t="s">
        <v>23365</v>
      </c>
      <c r="AW85" s="1">
        <v>200000</v>
      </c>
      <c r="AX85" s="1" t="s">
        <v>23365</v>
      </c>
      <c r="AY85" s="1" t="s">
        <v>23365</v>
      </c>
      <c r="AZ85" s="1" t="s">
        <v>23365</v>
      </c>
      <c r="BA85" s="1" t="s">
        <v>23365</v>
      </c>
      <c r="BB85" s="1" t="s">
        <v>23365</v>
      </c>
      <c r="BC85" s="1" t="s">
        <v>23365</v>
      </c>
      <c r="BD85" s="1" t="s">
        <v>23365</v>
      </c>
      <c r="BE85" s="1" t="s">
        <v>23365</v>
      </c>
      <c r="BF85" s="1" t="s">
        <v>30938</v>
      </c>
      <c r="BG85" s="1" t="s">
        <v>23365</v>
      </c>
      <c r="BH85" s="1" t="s">
        <v>23252</v>
      </c>
      <c r="BI85" s="1" t="s">
        <v>23365</v>
      </c>
      <c r="BJ85" s="1" t="s">
        <v>30939</v>
      </c>
      <c r="BK85" s="1" t="s">
        <v>23365</v>
      </c>
      <c r="BL85" s="1" t="s">
        <v>30939</v>
      </c>
      <c r="BM85" s="1" t="s">
        <v>23365</v>
      </c>
      <c r="BN85" s="1" t="s">
        <v>30939</v>
      </c>
      <c r="BO85" s="1" t="s">
        <v>23365</v>
      </c>
      <c r="BQ85" s="1" t="s">
        <v>23365</v>
      </c>
      <c r="BS85" s="1" t="s">
        <v>23365</v>
      </c>
      <c r="BU85" s="1" t="s">
        <v>23365</v>
      </c>
      <c r="BV85" s="1" t="s">
        <v>30939</v>
      </c>
      <c r="BW85" s="1" t="s">
        <v>23365</v>
      </c>
      <c r="BX85" s="1" t="s">
        <v>30939</v>
      </c>
      <c r="BY85" s="1" t="s">
        <v>23365</v>
      </c>
      <c r="BZ85" s="1" t="s">
        <v>30939</v>
      </c>
      <c r="CA85" s="1" t="s">
        <v>23365</v>
      </c>
      <c r="CB85" s="1" t="s">
        <v>30939</v>
      </c>
      <c r="CD85" s="1" t="s">
        <v>23365</v>
      </c>
      <c r="CE85" s="1" t="s">
        <v>23365</v>
      </c>
      <c r="CF85" s="1" t="s">
        <v>23365</v>
      </c>
      <c r="CG85" s="1" t="s">
        <v>30939</v>
      </c>
      <c r="CH85" s="1" t="s">
        <v>23365</v>
      </c>
      <c r="CI85" s="1" t="s">
        <v>23365</v>
      </c>
      <c r="CJ85" s="1" t="s">
        <v>23365</v>
      </c>
      <c r="CK85" s="1" t="s">
        <v>30939</v>
      </c>
      <c r="CL85" s="1" t="s">
        <v>23365</v>
      </c>
      <c r="CM85" s="1" t="s">
        <v>30939</v>
      </c>
      <c r="CN85" s="1" t="s">
        <v>23365</v>
      </c>
      <c r="CO85" s="1" t="s">
        <v>23365</v>
      </c>
      <c r="CP85" s="1" t="s">
        <v>30939</v>
      </c>
      <c r="CQ85" s="1" t="s">
        <v>23365</v>
      </c>
      <c r="CR85" s="1" t="s">
        <v>30939</v>
      </c>
      <c r="CS85" s="1" t="s">
        <v>23365</v>
      </c>
      <c r="CT85" s="1" t="s">
        <v>30939</v>
      </c>
      <c r="CU85" s="1" t="s">
        <v>23365</v>
      </c>
      <c r="CV85" s="1" t="s">
        <v>23365</v>
      </c>
      <c r="CW85" s="1" t="s">
        <v>23232</v>
      </c>
      <c r="CX85" s="1" t="s">
        <v>30938</v>
      </c>
      <c r="CY85" s="1" t="s">
        <v>30938</v>
      </c>
      <c r="CZ85" s="1" t="s">
        <v>30938</v>
      </c>
      <c r="DA85" s="1" t="s">
        <v>23327</v>
      </c>
      <c r="DB85" s="1" t="s">
        <v>23365</v>
      </c>
      <c r="DC85" s="1" t="s">
        <v>23210</v>
      </c>
      <c r="DD85" s="1" t="s">
        <v>22638</v>
      </c>
      <c r="DE85" s="1" t="s">
        <v>24410</v>
      </c>
      <c r="DF85" s="1" t="s">
        <v>22639</v>
      </c>
      <c r="DG85" s="1" t="s">
        <v>23365</v>
      </c>
      <c r="DH85" s="1" t="s">
        <v>23224</v>
      </c>
      <c r="DI85" s="1" t="s">
        <v>23365</v>
      </c>
      <c r="DJ85" s="1" t="s">
        <v>23365</v>
      </c>
      <c r="DK85" s="1" t="s">
        <v>30938</v>
      </c>
      <c r="DL85" s="1" t="s">
        <v>22640</v>
      </c>
    </row>
    <row r="86" spans="1:116">
      <c r="A86" s="1">
        <f t="shared" si="9"/>
        <v>1</v>
      </c>
      <c r="B86" s="1" t="s">
        <v>22641</v>
      </c>
      <c r="C86" s="1" t="s">
        <v>22642</v>
      </c>
      <c r="D86" s="1" t="s">
        <v>22701</v>
      </c>
      <c r="E86" s="10">
        <v>352701000000000</v>
      </c>
      <c r="F86" s="1" t="s">
        <v>22643</v>
      </c>
      <c r="G86" s="1" t="s">
        <v>22644</v>
      </c>
      <c r="H86" s="1" t="s">
        <v>23318</v>
      </c>
      <c r="I86" s="11" t="s">
        <v>23319</v>
      </c>
      <c r="J86" s="1" t="s">
        <v>23133</v>
      </c>
      <c r="K86" s="1">
        <v>772211694</v>
      </c>
      <c r="L86" s="1" t="s">
        <v>30867</v>
      </c>
      <c r="M86" s="1" t="s">
        <v>23365</v>
      </c>
      <c r="N86" s="1" t="s">
        <v>30938</v>
      </c>
      <c r="O86" s="1" t="s">
        <v>30938</v>
      </c>
      <c r="P86" s="1">
        <v>253000</v>
      </c>
      <c r="Q86" s="1" t="s">
        <v>30938</v>
      </c>
      <c r="R86" s="1" t="s">
        <v>23365</v>
      </c>
      <c r="S86" s="1" t="s">
        <v>23365</v>
      </c>
      <c r="T86" s="1" t="s">
        <v>23365</v>
      </c>
      <c r="U86" s="1" t="s">
        <v>23365</v>
      </c>
      <c r="V86" s="1" t="s">
        <v>23365</v>
      </c>
      <c r="W86" s="1" t="s">
        <v>30939</v>
      </c>
      <c r="X86" s="1" t="s">
        <v>23365</v>
      </c>
      <c r="Y86" s="1">
        <v>250000</v>
      </c>
      <c r="Z86" s="1">
        <v>1</v>
      </c>
      <c r="AA86" s="1">
        <v>35</v>
      </c>
      <c r="AB86" s="1">
        <v>0</v>
      </c>
      <c r="AC86" s="1" t="s">
        <v>23365</v>
      </c>
      <c r="AD86" s="1" t="s">
        <v>22645</v>
      </c>
      <c r="AE86" s="1" t="s">
        <v>23365</v>
      </c>
      <c r="AF86" s="1" t="s">
        <v>30938</v>
      </c>
      <c r="AG86" s="1" t="s">
        <v>23062</v>
      </c>
      <c r="AH86" s="1" t="s">
        <v>30938</v>
      </c>
      <c r="AI86" s="1" t="s">
        <v>22646</v>
      </c>
      <c r="AJ86" s="1" t="s">
        <v>23137</v>
      </c>
      <c r="AK86" s="1" t="s">
        <v>23365</v>
      </c>
      <c r="AL86" s="1" t="s">
        <v>23365</v>
      </c>
      <c r="AM86" s="1" t="s">
        <v>23365</v>
      </c>
      <c r="AN86" s="1">
        <f t="shared" si="10"/>
        <v>0</v>
      </c>
      <c r="AO86" s="1" t="s">
        <v>23365</v>
      </c>
      <c r="AP86" s="1">
        <f t="shared" si="11"/>
        <v>0</v>
      </c>
      <c r="AQ86" s="1" t="s">
        <v>23365</v>
      </c>
      <c r="AR86" s="1" t="s">
        <v>23365</v>
      </c>
      <c r="AS86" s="1">
        <v>240000</v>
      </c>
      <c r="AT86" s="1" t="s">
        <v>23365</v>
      </c>
      <c r="AU86" s="1" t="s">
        <v>23365</v>
      </c>
      <c r="AV86" s="1" t="s">
        <v>23365</v>
      </c>
      <c r="AW86" s="1" t="s">
        <v>23365</v>
      </c>
      <c r="AX86" s="1" t="s">
        <v>23365</v>
      </c>
      <c r="AY86" s="1" t="s">
        <v>23365</v>
      </c>
      <c r="AZ86" s="1" t="s">
        <v>23365</v>
      </c>
      <c r="BA86" s="1" t="s">
        <v>23365</v>
      </c>
      <c r="BB86" s="1" t="s">
        <v>23365</v>
      </c>
      <c r="BC86" s="1" t="s">
        <v>23365</v>
      </c>
      <c r="BD86" s="1" t="s">
        <v>23365</v>
      </c>
      <c r="BE86" s="1" t="s">
        <v>23365</v>
      </c>
      <c r="BF86" s="1" t="s">
        <v>30938</v>
      </c>
      <c r="BG86" s="1" t="s">
        <v>23365</v>
      </c>
      <c r="BH86" s="1" t="s">
        <v>23252</v>
      </c>
      <c r="BI86" s="1" t="s">
        <v>23365</v>
      </c>
      <c r="BJ86" s="1" t="s">
        <v>30939</v>
      </c>
      <c r="BK86" s="1" t="s">
        <v>23365</v>
      </c>
      <c r="BL86" s="1" t="s">
        <v>30939</v>
      </c>
      <c r="BM86" s="1" t="s">
        <v>23365</v>
      </c>
      <c r="BN86" s="1" t="s">
        <v>30939</v>
      </c>
      <c r="BO86" s="1" t="s">
        <v>23365</v>
      </c>
      <c r="BQ86" s="1" t="s">
        <v>23365</v>
      </c>
      <c r="BS86" s="1" t="s">
        <v>23365</v>
      </c>
      <c r="BU86" s="1" t="s">
        <v>23365</v>
      </c>
      <c r="BV86" s="1" t="s">
        <v>30939</v>
      </c>
      <c r="BW86" s="1" t="s">
        <v>23365</v>
      </c>
      <c r="BX86" s="1" t="s">
        <v>30939</v>
      </c>
      <c r="BY86" s="1" t="s">
        <v>23365</v>
      </c>
      <c r="BZ86" s="1" t="s">
        <v>30939</v>
      </c>
      <c r="CA86" s="1" t="s">
        <v>23365</v>
      </c>
      <c r="CB86" s="1" t="s">
        <v>30939</v>
      </c>
      <c r="CD86" s="1" t="s">
        <v>23365</v>
      </c>
      <c r="CE86" s="1" t="s">
        <v>23365</v>
      </c>
      <c r="CF86" s="1" t="s">
        <v>23365</v>
      </c>
      <c r="CG86" s="1" t="s">
        <v>30939</v>
      </c>
      <c r="CH86" s="1" t="s">
        <v>23365</v>
      </c>
      <c r="CI86" s="1" t="s">
        <v>23365</v>
      </c>
      <c r="CJ86" s="1" t="s">
        <v>23365</v>
      </c>
      <c r="CK86" s="1" t="s">
        <v>30939</v>
      </c>
      <c r="CL86" s="1" t="s">
        <v>23365</v>
      </c>
      <c r="CM86" s="1" t="s">
        <v>30939</v>
      </c>
      <c r="CN86" s="1" t="s">
        <v>23365</v>
      </c>
      <c r="CO86" s="1" t="s">
        <v>23365</v>
      </c>
      <c r="CP86" s="1" t="s">
        <v>30939</v>
      </c>
      <c r="CQ86" s="1" t="s">
        <v>23365</v>
      </c>
      <c r="CR86" s="1" t="s">
        <v>30939</v>
      </c>
      <c r="CS86" s="1" t="s">
        <v>23365</v>
      </c>
      <c r="CT86" s="1" t="s">
        <v>30939</v>
      </c>
      <c r="CU86" s="1" t="s">
        <v>23365</v>
      </c>
      <c r="CV86" s="1" t="s">
        <v>23365</v>
      </c>
      <c r="CW86" s="1" t="s">
        <v>23232</v>
      </c>
      <c r="CX86" s="1" t="s">
        <v>30938</v>
      </c>
      <c r="CY86" s="1" t="s">
        <v>30938</v>
      </c>
      <c r="CZ86" s="1" t="s">
        <v>30938</v>
      </c>
      <c r="DA86" s="1" t="s">
        <v>23327</v>
      </c>
      <c r="DB86" s="1" t="s">
        <v>23365</v>
      </c>
      <c r="DC86" s="1" t="s">
        <v>23210</v>
      </c>
      <c r="DD86" s="1" t="s">
        <v>22647</v>
      </c>
      <c r="DE86" s="1" t="s">
        <v>24410</v>
      </c>
      <c r="DF86" s="1" t="s">
        <v>22648</v>
      </c>
      <c r="DG86" s="1" t="s">
        <v>22649</v>
      </c>
      <c r="DH86" s="1" t="s">
        <v>23141</v>
      </c>
      <c r="DI86" s="1" t="s">
        <v>23365</v>
      </c>
      <c r="DJ86" s="1" t="s">
        <v>23365</v>
      </c>
      <c r="DK86" s="1" t="s">
        <v>30938</v>
      </c>
      <c r="DL86" s="1" t="s">
        <v>22650</v>
      </c>
    </row>
    <row r="87" spans="1:116">
      <c r="A87" s="1">
        <f t="shared" si="9"/>
        <v>1</v>
      </c>
      <c r="B87" s="1" t="s">
        <v>22651</v>
      </c>
      <c r="C87" s="1" t="s">
        <v>22652</v>
      </c>
      <c r="D87" s="1" t="s">
        <v>22701</v>
      </c>
      <c r="E87" s="10">
        <v>352701000000000</v>
      </c>
      <c r="F87" s="1" t="s">
        <v>22653</v>
      </c>
      <c r="G87" s="1" t="s">
        <v>22654</v>
      </c>
      <c r="H87" s="1" t="s">
        <v>23318</v>
      </c>
      <c r="I87" s="11" t="s">
        <v>23319</v>
      </c>
      <c r="J87" s="1" t="s">
        <v>22978</v>
      </c>
      <c r="K87" s="1">
        <v>772211620</v>
      </c>
      <c r="L87" s="1" t="s">
        <v>30867</v>
      </c>
      <c r="M87" s="1" t="s">
        <v>23365</v>
      </c>
      <c r="N87" s="1" t="s">
        <v>30938</v>
      </c>
      <c r="O87" s="1" t="s">
        <v>30938</v>
      </c>
      <c r="P87" s="1">
        <v>253250</v>
      </c>
      <c r="Q87" s="1" t="s">
        <v>30938</v>
      </c>
      <c r="R87" s="1" t="s">
        <v>23365</v>
      </c>
      <c r="S87" s="1" t="s">
        <v>23365</v>
      </c>
      <c r="T87" s="1" t="s">
        <v>23365</v>
      </c>
      <c r="U87" s="1" t="s">
        <v>23365</v>
      </c>
      <c r="V87" s="1" t="s">
        <v>23365</v>
      </c>
      <c r="W87" s="1" t="s">
        <v>30939</v>
      </c>
      <c r="X87" s="1" t="s">
        <v>23365</v>
      </c>
      <c r="Y87" s="1">
        <v>250000</v>
      </c>
      <c r="Z87" s="1">
        <v>3250</v>
      </c>
      <c r="AA87" s="1">
        <v>30</v>
      </c>
      <c r="AB87" s="1">
        <v>0</v>
      </c>
      <c r="AC87" s="1" t="s">
        <v>23365</v>
      </c>
      <c r="AD87" s="1" t="s">
        <v>22877</v>
      </c>
      <c r="AE87" s="1" t="s">
        <v>23365</v>
      </c>
      <c r="AF87" s="1" t="s">
        <v>30939</v>
      </c>
      <c r="AG87" s="1" t="s">
        <v>23365</v>
      </c>
      <c r="AH87" s="1" t="s">
        <v>30939</v>
      </c>
      <c r="AI87" s="1" t="s">
        <v>23365</v>
      </c>
      <c r="AJ87" s="1" t="s">
        <v>22655</v>
      </c>
      <c r="AK87" s="1" t="s">
        <v>23365</v>
      </c>
      <c r="AL87" s="1">
        <v>40000</v>
      </c>
      <c r="AM87" s="1">
        <v>60000</v>
      </c>
      <c r="AN87" s="1">
        <f t="shared" si="10"/>
        <v>1</v>
      </c>
      <c r="AO87" s="1" t="s">
        <v>23365</v>
      </c>
      <c r="AP87" s="1">
        <f t="shared" si="11"/>
        <v>1</v>
      </c>
      <c r="AQ87" s="1" t="s">
        <v>23365</v>
      </c>
      <c r="AR87" s="1" t="s">
        <v>23365</v>
      </c>
      <c r="AS87" s="1" t="s">
        <v>23365</v>
      </c>
      <c r="AT87" s="1" t="s">
        <v>23365</v>
      </c>
      <c r="AU87" s="1" t="s">
        <v>23365</v>
      </c>
      <c r="AV87" s="1">
        <v>150000</v>
      </c>
      <c r="AW87" s="1" t="s">
        <v>23365</v>
      </c>
      <c r="AX87" s="1" t="s">
        <v>23365</v>
      </c>
      <c r="AY87" s="1" t="s">
        <v>23365</v>
      </c>
      <c r="AZ87" s="1" t="s">
        <v>23365</v>
      </c>
      <c r="BA87" s="1" t="s">
        <v>23365</v>
      </c>
      <c r="BB87" s="1" t="s">
        <v>23365</v>
      </c>
      <c r="BC87" s="1" t="s">
        <v>23365</v>
      </c>
      <c r="BD87" s="1" t="s">
        <v>23365</v>
      </c>
      <c r="BE87" s="1" t="s">
        <v>23365</v>
      </c>
      <c r="BF87" s="1" t="s">
        <v>30938</v>
      </c>
      <c r="BG87" s="1" t="s">
        <v>23365</v>
      </c>
      <c r="BH87" s="1" t="s">
        <v>23252</v>
      </c>
      <c r="BI87" s="1" t="s">
        <v>23365</v>
      </c>
      <c r="BJ87" s="1" t="s">
        <v>30939</v>
      </c>
      <c r="BK87" s="1" t="s">
        <v>23365</v>
      </c>
      <c r="BL87" s="1" t="s">
        <v>30939</v>
      </c>
      <c r="BM87" s="1" t="s">
        <v>23365</v>
      </c>
      <c r="BN87" s="1" t="s">
        <v>30939</v>
      </c>
      <c r="BO87" s="1" t="s">
        <v>23365</v>
      </c>
      <c r="BQ87" s="1" t="s">
        <v>23365</v>
      </c>
      <c r="BS87" s="1" t="s">
        <v>23365</v>
      </c>
      <c r="BU87" s="1" t="s">
        <v>23365</v>
      </c>
      <c r="BV87" s="1" t="s">
        <v>30939</v>
      </c>
      <c r="BW87" s="1" t="s">
        <v>23365</v>
      </c>
      <c r="BX87" s="1" t="s">
        <v>30939</v>
      </c>
      <c r="BY87" s="1" t="s">
        <v>23365</v>
      </c>
      <c r="BZ87" s="1" t="s">
        <v>30939</v>
      </c>
      <c r="CA87" s="1" t="s">
        <v>23365</v>
      </c>
      <c r="CB87" s="1" t="s">
        <v>30939</v>
      </c>
      <c r="CD87" s="1" t="s">
        <v>23365</v>
      </c>
      <c r="CE87" s="1" t="s">
        <v>23365</v>
      </c>
      <c r="CF87" s="1" t="s">
        <v>23365</v>
      </c>
      <c r="CG87" s="1" t="s">
        <v>30939</v>
      </c>
      <c r="CH87" s="1" t="s">
        <v>23365</v>
      </c>
      <c r="CI87" s="1" t="s">
        <v>23365</v>
      </c>
      <c r="CJ87" s="1" t="s">
        <v>23365</v>
      </c>
      <c r="CK87" s="1" t="s">
        <v>30939</v>
      </c>
      <c r="CL87" s="1" t="s">
        <v>23365</v>
      </c>
      <c r="CM87" s="1" t="s">
        <v>30939</v>
      </c>
      <c r="CN87" s="1" t="s">
        <v>23365</v>
      </c>
      <c r="CO87" s="1" t="s">
        <v>23365</v>
      </c>
      <c r="CP87" s="1" t="s">
        <v>30939</v>
      </c>
      <c r="CQ87" s="1" t="s">
        <v>23365</v>
      </c>
      <c r="CR87" s="1" t="s">
        <v>30938</v>
      </c>
      <c r="CS87" s="1">
        <v>3250</v>
      </c>
      <c r="CT87" s="1" t="s">
        <v>30939</v>
      </c>
      <c r="CU87" s="1" t="s">
        <v>23365</v>
      </c>
      <c r="CV87" s="1" t="s">
        <v>23365</v>
      </c>
      <c r="CW87" s="1" t="s">
        <v>23326</v>
      </c>
      <c r="CX87" s="1" t="s">
        <v>30938</v>
      </c>
      <c r="CY87" s="1" t="s">
        <v>30938</v>
      </c>
      <c r="CZ87" s="1" t="s">
        <v>30938</v>
      </c>
      <c r="DA87" s="1" t="s">
        <v>23327</v>
      </c>
      <c r="DB87" s="1" t="s">
        <v>23365</v>
      </c>
      <c r="DC87" s="1" t="s">
        <v>23210</v>
      </c>
      <c r="DD87" s="1" t="s">
        <v>22557</v>
      </c>
      <c r="DE87" s="1" t="s">
        <v>24410</v>
      </c>
      <c r="DF87" s="1" t="s">
        <v>22558</v>
      </c>
      <c r="DG87" s="1" t="s">
        <v>22559</v>
      </c>
      <c r="DH87" s="1" t="s">
        <v>23192</v>
      </c>
      <c r="DI87" s="1" t="s">
        <v>23365</v>
      </c>
      <c r="DJ87" s="1" t="s">
        <v>23365</v>
      </c>
      <c r="DK87" s="1" t="s">
        <v>30938</v>
      </c>
      <c r="DL87" s="1" t="s">
        <v>22560</v>
      </c>
    </row>
    <row r="88" spans="1:116">
      <c r="A88" s="1">
        <f t="shared" si="9"/>
        <v>1</v>
      </c>
      <c r="B88" s="1" t="s">
        <v>22561</v>
      </c>
      <c r="C88" s="1" t="s">
        <v>22562</v>
      </c>
      <c r="D88" s="1" t="s">
        <v>22701</v>
      </c>
      <c r="E88" s="10">
        <v>352701000000000</v>
      </c>
      <c r="F88" s="1" t="s">
        <v>22563</v>
      </c>
      <c r="G88" s="1" t="s">
        <v>22564</v>
      </c>
      <c r="H88" s="1" t="s">
        <v>23318</v>
      </c>
      <c r="I88" s="11" t="s">
        <v>23319</v>
      </c>
      <c r="J88" s="1" t="s">
        <v>22978</v>
      </c>
      <c r="K88" s="1">
        <v>772211656</v>
      </c>
      <c r="L88" s="1" t="s">
        <v>30867</v>
      </c>
      <c r="M88" s="1" t="s">
        <v>23365</v>
      </c>
      <c r="N88" s="1" t="s">
        <v>30938</v>
      </c>
      <c r="O88" s="1" t="s">
        <v>30938</v>
      </c>
      <c r="P88" s="1">
        <v>253250</v>
      </c>
      <c r="Q88" s="1" t="s">
        <v>30938</v>
      </c>
      <c r="R88" s="1" t="s">
        <v>23365</v>
      </c>
      <c r="S88" s="1" t="s">
        <v>23365</v>
      </c>
      <c r="T88" s="1" t="s">
        <v>23365</v>
      </c>
      <c r="U88" s="1" t="s">
        <v>23365</v>
      </c>
      <c r="V88" s="1" t="s">
        <v>23365</v>
      </c>
      <c r="W88" s="1" t="s">
        <v>30939</v>
      </c>
      <c r="X88" s="1" t="s">
        <v>23365</v>
      </c>
      <c r="Y88" s="1">
        <v>250000</v>
      </c>
      <c r="Z88" s="1">
        <v>3250</v>
      </c>
      <c r="AA88" s="1">
        <v>40</v>
      </c>
      <c r="AB88" s="1">
        <v>0</v>
      </c>
      <c r="AC88" s="1" t="s">
        <v>23365</v>
      </c>
      <c r="AD88" s="1" t="s">
        <v>22877</v>
      </c>
      <c r="AE88" s="1" t="s">
        <v>23365</v>
      </c>
      <c r="AF88" s="1" t="s">
        <v>30939</v>
      </c>
      <c r="AG88" s="1" t="s">
        <v>23365</v>
      </c>
      <c r="AH88" s="1" t="s">
        <v>30939</v>
      </c>
      <c r="AI88" s="1" t="s">
        <v>23365</v>
      </c>
      <c r="AJ88" s="1" t="s">
        <v>23103</v>
      </c>
      <c r="AK88" s="1" t="s">
        <v>23365</v>
      </c>
      <c r="AL88" s="1" t="s">
        <v>23365</v>
      </c>
      <c r="AM88" s="1">
        <v>30000</v>
      </c>
      <c r="AN88" s="1">
        <f t="shared" si="10"/>
        <v>1</v>
      </c>
      <c r="AO88" s="1">
        <v>100000</v>
      </c>
      <c r="AP88" s="1">
        <f t="shared" si="11"/>
        <v>1</v>
      </c>
      <c r="AQ88" s="1">
        <v>120000</v>
      </c>
      <c r="AR88" s="1" t="s">
        <v>23365</v>
      </c>
      <c r="AS88" s="1" t="s">
        <v>23365</v>
      </c>
      <c r="AT88" s="1" t="s">
        <v>23365</v>
      </c>
      <c r="AU88" s="1" t="s">
        <v>23365</v>
      </c>
      <c r="AV88" s="1" t="s">
        <v>23365</v>
      </c>
      <c r="AW88" s="1" t="s">
        <v>23365</v>
      </c>
      <c r="AX88" s="1" t="s">
        <v>23365</v>
      </c>
      <c r="AY88" s="1" t="s">
        <v>23365</v>
      </c>
      <c r="AZ88" s="1" t="s">
        <v>23365</v>
      </c>
      <c r="BA88" s="1" t="s">
        <v>23365</v>
      </c>
      <c r="BB88" s="1" t="s">
        <v>23365</v>
      </c>
      <c r="BC88" s="1" t="s">
        <v>23365</v>
      </c>
      <c r="BD88" s="1" t="s">
        <v>23365</v>
      </c>
      <c r="BE88" s="1" t="s">
        <v>23365</v>
      </c>
      <c r="BF88" s="1" t="s">
        <v>30938</v>
      </c>
      <c r="BG88" s="1" t="s">
        <v>23365</v>
      </c>
      <c r="BH88" s="1" t="s">
        <v>23325</v>
      </c>
      <c r="BI88" s="1" t="s">
        <v>23365</v>
      </c>
      <c r="BJ88" s="1" t="s">
        <v>30939</v>
      </c>
      <c r="BK88" s="1" t="s">
        <v>23365</v>
      </c>
      <c r="BL88" s="1" t="s">
        <v>30939</v>
      </c>
      <c r="BM88" s="1" t="s">
        <v>23365</v>
      </c>
      <c r="BN88" s="1" t="s">
        <v>30939</v>
      </c>
      <c r="BO88" s="1" t="s">
        <v>23365</v>
      </c>
      <c r="BQ88" s="1" t="s">
        <v>23365</v>
      </c>
      <c r="BS88" s="1" t="s">
        <v>23365</v>
      </c>
      <c r="BU88" s="1" t="s">
        <v>23365</v>
      </c>
      <c r="BV88" s="1" t="s">
        <v>30939</v>
      </c>
      <c r="BW88" s="1" t="s">
        <v>23365</v>
      </c>
      <c r="BX88" s="1" t="s">
        <v>30939</v>
      </c>
      <c r="BY88" s="1" t="s">
        <v>23365</v>
      </c>
      <c r="BZ88" s="1" t="s">
        <v>30939</v>
      </c>
      <c r="CA88" s="1" t="s">
        <v>23365</v>
      </c>
      <c r="CB88" s="1" t="s">
        <v>30939</v>
      </c>
      <c r="CD88" s="1" t="s">
        <v>23365</v>
      </c>
      <c r="CE88" s="1" t="s">
        <v>23365</v>
      </c>
      <c r="CF88" s="1" t="s">
        <v>23365</v>
      </c>
      <c r="CG88" s="1" t="s">
        <v>30939</v>
      </c>
      <c r="CH88" s="1" t="s">
        <v>23365</v>
      </c>
      <c r="CI88" s="1" t="s">
        <v>23365</v>
      </c>
      <c r="CJ88" s="1" t="s">
        <v>23365</v>
      </c>
      <c r="CK88" s="1" t="s">
        <v>30939</v>
      </c>
      <c r="CL88" s="1" t="s">
        <v>23365</v>
      </c>
      <c r="CM88" s="1" t="s">
        <v>30939</v>
      </c>
      <c r="CN88" s="1" t="s">
        <v>23365</v>
      </c>
      <c r="CO88" s="1" t="s">
        <v>23365</v>
      </c>
      <c r="CP88" s="1" t="s">
        <v>30939</v>
      </c>
      <c r="CQ88" s="1" t="s">
        <v>23365</v>
      </c>
      <c r="CR88" s="1" t="s">
        <v>30938</v>
      </c>
      <c r="CS88" s="1">
        <v>3250</v>
      </c>
      <c r="CT88" s="1" t="s">
        <v>30939</v>
      </c>
      <c r="CU88" s="1" t="s">
        <v>23365</v>
      </c>
      <c r="CV88" s="1" t="s">
        <v>23365</v>
      </c>
      <c r="CW88" s="1" t="s">
        <v>23326</v>
      </c>
      <c r="CX88" s="1" t="s">
        <v>30938</v>
      </c>
      <c r="CY88" s="1" t="s">
        <v>30939</v>
      </c>
      <c r="CZ88" s="1" t="s">
        <v>30938</v>
      </c>
      <c r="DA88" s="1" t="s">
        <v>23327</v>
      </c>
      <c r="DB88" s="1" t="s">
        <v>23365</v>
      </c>
      <c r="DC88" s="1" t="s">
        <v>23210</v>
      </c>
      <c r="DD88" s="1" t="s">
        <v>22565</v>
      </c>
      <c r="DE88" s="1" t="s">
        <v>24410</v>
      </c>
      <c r="DF88" s="1" t="s">
        <v>22566</v>
      </c>
      <c r="DG88" s="1" t="s">
        <v>22870</v>
      </c>
      <c r="DH88" s="1" t="s">
        <v>23192</v>
      </c>
      <c r="DI88" s="1" t="s">
        <v>23365</v>
      </c>
      <c r="DJ88" s="1" t="s">
        <v>23365</v>
      </c>
      <c r="DK88" s="1" t="s">
        <v>30938</v>
      </c>
      <c r="DL88" s="1" t="s">
        <v>22567</v>
      </c>
    </row>
    <row r="89" spans="1:116">
      <c r="A89" s="1">
        <f t="shared" si="9"/>
        <v>1</v>
      </c>
      <c r="B89" s="1" t="s">
        <v>22568</v>
      </c>
      <c r="C89" s="1" t="s">
        <v>22569</v>
      </c>
      <c r="D89" s="1" t="s">
        <v>22701</v>
      </c>
      <c r="E89" s="10">
        <v>352701000000000</v>
      </c>
      <c r="F89" s="1" t="s">
        <v>22570</v>
      </c>
      <c r="G89" s="1" t="s">
        <v>22571</v>
      </c>
      <c r="H89" s="1" t="s">
        <v>23318</v>
      </c>
      <c r="I89" s="11" t="s">
        <v>23319</v>
      </c>
      <c r="J89" s="1" t="s">
        <v>22978</v>
      </c>
      <c r="K89" s="1">
        <v>772211612</v>
      </c>
      <c r="L89" s="1" t="s">
        <v>30867</v>
      </c>
      <c r="M89" s="1" t="s">
        <v>23365</v>
      </c>
      <c r="N89" s="1" t="s">
        <v>30938</v>
      </c>
      <c r="O89" s="1" t="s">
        <v>30938</v>
      </c>
      <c r="P89" s="1">
        <v>253250</v>
      </c>
      <c r="Q89" s="1" t="s">
        <v>30938</v>
      </c>
      <c r="R89" s="1" t="s">
        <v>23365</v>
      </c>
      <c r="S89" s="1" t="s">
        <v>23365</v>
      </c>
      <c r="T89" s="1" t="s">
        <v>23365</v>
      </c>
      <c r="U89" s="1" t="s">
        <v>23365</v>
      </c>
      <c r="V89" s="1" t="s">
        <v>23365</v>
      </c>
      <c r="W89" s="1" t="s">
        <v>30939</v>
      </c>
      <c r="X89" s="1" t="s">
        <v>23365</v>
      </c>
      <c r="Y89" s="1">
        <v>250000</v>
      </c>
      <c r="Z89" s="1">
        <v>3250</v>
      </c>
      <c r="AA89" s="1">
        <v>25</v>
      </c>
      <c r="AB89" s="1">
        <v>0</v>
      </c>
      <c r="AC89" s="1" t="s">
        <v>23365</v>
      </c>
      <c r="AD89" s="1" t="s">
        <v>22572</v>
      </c>
      <c r="AE89" s="1" t="s">
        <v>23365</v>
      </c>
      <c r="AF89" s="1" t="s">
        <v>30939</v>
      </c>
      <c r="AG89" s="1" t="s">
        <v>23365</v>
      </c>
      <c r="AH89" s="1" t="s">
        <v>30939</v>
      </c>
      <c r="AI89" s="1" t="s">
        <v>23365</v>
      </c>
      <c r="AJ89" s="1" t="s">
        <v>23103</v>
      </c>
      <c r="AK89" s="1" t="s">
        <v>23365</v>
      </c>
      <c r="AL89" s="1" t="s">
        <v>23365</v>
      </c>
      <c r="AM89" s="1">
        <v>60000</v>
      </c>
      <c r="AN89" s="1">
        <f t="shared" si="10"/>
        <v>1</v>
      </c>
      <c r="AO89" s="1">
        <v>90000</v>
      </c>
      <c r="AP89" s="1">
        <f t="shared" si="11"/>
        <v>1</v>
      </c>
      <c r="AQ89" s="1">
        <v>100000</v>
      </c>
      <c r="AR89" s="1" t="s">
        <v>23365</v>
      </c>
      <c r="AS89" s="1" t="s">
        <v>23365</v>
      </c>
      <c r="AT89" s="1" t="s">
        <v>23365</v>
      </c>
      <c r="AU89" s="1" t="s">
        <v>23365</v>
      </c>
      <c r="AV89" s="1" t="s">
        <v>23365</v>
      </c>
      <c r="AW89" s="1" t="s">
        <v>23365</v>
      </c>
      <c r="AX89" s="1" t="s">
        <v>23365</v>
      </c>
      <c r="AY89" s="1" t="s">
        <v>23365</v>
      </c>
      <c r="AZ89" s="1" t="s">
        <v>23365</v>
      </c>
      <c r="BA89" s="1" t="s">
        <v>23365</v>
      </c>
      <c r="BB89" s="1" t="s">
        <v>23365</v>
      </c>
      <c r="BC89" s="1" t="s">
        <v>23365</v>
      </c>
      <c r="BD89" s="1" t="s">
        <v>23365</v>
      </c>
      <c r="BE89" s="1" t="s">
        <v>23365</v>
      </c>
      <c r="BF89" s="1" t="s">
        <v>30938</v>
      </c>
      <c r="BG89" s="1" t="s">
        <v>23365</v>
      </c>
      <c r="BH89" s="1" t="s">
        <v>23252</v>
      </c>
      <c r="BI89" s="1" t="s">
        <v>23365</v>
      </c>
      <c r="BJ89" s="1" t="s">
        <v>30939</v>
      </c>
      <c r="BK89" s="1" t="s">
        <v>23365</v>
      </c>
      <c r="BL89" s="1" t="s">
        <v>30939</v>
      </c>
      <c r="BM89" s="1" t="s">
        <v>23365</v>
      </c>
      <c r="BN89" s="1" t="s">
        <v>30939</v>
      </c>
      <c r="BO89" s="1" t="s">
        <v>23365</v>
      </c>
      <c r="BQ89" s="1" t="s">
        <v>23365</v>
      </c>
      <c r="BS89" s="1" t="s">
        <v>23365</v>
      </c>
      <c r="BU89" s="1" t="s">
        <v>23365</v>
      </c>
      <c r="BV89" s="1" t="s">
        <v>30939</v>
      </c>
      <c r="BW89" s="1" t="s">
        <v>23365</v>
      </c>
      <c r="BX89" s="1" t="s">
        <v>30939</v>
      </c>
      <c r="BY89" s="1" t="s">
        <v>23365</v>
      </c>
      <c r="BZ89" s="1" t="s">
        <v>30939</v>
      </c>
      <c r="CA89" s="1" t="s">
        <v>23365</v>
      </c>
      <c r="CB89" s="1" t="s">
        <v>30939</v>
      </c>
      <c r="CD89" s="1" t="s">
        <v>23365</v>
      </c>
      <c r="CE89" s="1" t="s">
        <v>23365</v>
      </c>
      <c r="CF89" s="1" t="s">
        <v>23365</v>
      </c>
      <c r="CG89" s="1" t="s">
        <v>30939</v>
      </c>
      <c r="CH89" s="1" t="s">
        <v>23365</v>
      </c>
      <c r="CI89" s="1" t="s">
        <v>23365</v>
      </c>
      <c r="CJ89" s="1" t="s">
        <v>23365</v>
      </c>
      <c r="CK89" s="1" t="s">
        <v>30939</v>
      </c>
      <c r="CL89" s="1" t="s">
        <v>23365</v>
      </c>
      <c r="CM89" s="1" t="s">
        <v>30939</v>
      </c>
      <c r="CN89" s="1" t="s">
        <v>23365</v>
      </c>
      <c r="CO89" s="1" t="s">
        <v>23365</v>
      </c>
      <c r="CP89" s="1" t="s">
        <v>30939</v>
      </c>
      <c r="CQ89" s="1" t="s">
        <v>23365</v>
      </c>
      <c r="CR89" s="1" t="s">
        <v>30938</v>
      </c>
      <c r="CS89" s="1">
        <v>3250</v>
      </c>
      <c r="CT89" s="1" t="s">
        <v>30939</v>
      </c>
      <c r="CU89" s="1" t="s">
        <v>23365</v>
      </c>
      <c r="CV89" s="1" t="s">
        <v>23365</v>
      </c>
      <c r="CW89" s="1" t="s">
        <v>23326</v>
      </c>
      <c r="CX89" s="1" t="s">
        <v>30938</v>
      </c>
      <c r="CY89" s="1" t="s">
        <v>30938</v>
      </c>
      <c r="CZ89" s="1" t="s">
        <v>30938</v>
      </c>
      <c r="DA89" s="1" t="s">
        <v>23327</v>
      </c>
      <c r="DB89" s="1" t="s">
        <v>23365</v>
      </c>
      <c r="DC89" s="1" t="s">
        <v>23210</v>
      </c>
      <c r="DD89" s="1" t="s">
        <v>22573</v>
      </c>
      <c r="DE89" s="1" t="s">
        <v>24410</v>
      </c>
      <c r="DF89" s="1" t="s">
        <v>22574</v>
      </c>
      <c r="DG89" s="1" t="s">
        <v>22575</v>
      </c>
      <c r="DH89" s="1" t="s">
        <v>23192</v>
      </c>
      <c r="DI89" s="1" t="s">
        <v>23365</v>
      </c>
      <c r="DJ89" s="1" t="s">
        <v>23365</v>
      </c>
      <c r="DK89" s="1" t="s">
        <v>30938</v>
      </c>
      <c r="DL89" s="1" t="s">
        <v>22576</v>
      </c>
    </row>
    <row r="90" spans="1:116">
      <c r="A90" s="1">
        <f t="shared" si="9"/>
        <v>1</v>
      </c>
      <c r="B90" s="1" t="s">
        <v>22577</v>
      </c>
      <c r="C90" s="1" t="s">
        <v>22578</v>
      </c>
      <c r="D90" s="1" t="s">
        <v>22701</v>
      </c>
      <c r="E90" s="10">
        <v>352701000000000</v>
      </c>
      <c r="F90" s="1" t="s">
        <v>22579</v>
      </c>
      <c r="G90" s="1" t="s">
        <v>22580</v>
      </c>
      <c r="H90" s="1" t="s">
        <v>23318</v>
      </c>
      <c r="I90" s="11" t="s">
        <v>23319</v>
      </c>
      <c r="J90" s="1" t="s">
        <v>22978</v>
      </c>
      <c r="K90" s="1">
        <v>772211613</v>
      </c>
      <c r="L90" s="1" t="s">
        <v>30867</v>
      </c>
      <c r="M90" s="1" t="s">
        <v>23365</v>
      </c>
      <c r="N90" s="1" t="s">
        <v>30938</v>
      </c>
      <c r="O90" s="1" t="s">
        <v>30938</v>
      </c>
      <c r="P90" s="1">
        <v>253250</v>
      </c>
      <c r="Q90" s="1" t="s">
        <v>30938</v>
      </c>
      <c r="R90" s="1" t="s">
        <v>23365</v>
      </c>
      <c r="S90" s="1" t="s">
        <v>23365</v>
      </c>
      <c r="T90" s="1" t="s">
        <v>23365</v>
      </c>
      <c r="U90" s="1" t="s">
        <v>23365</v>
      </c>
      <c r="V90" s="1" t="s">
        <v>23365</v>
      </c>
      <c r="W90" s="1" t="s">
        <v>30939</v>
      </c>
      <c r="X90" s="1" t="s">
        <v>23365</v>
      </c>
      <c r="Y90" s="1">
        <v>250000</v>
      </c>
      <c r="Z90" s="1">
        <v>3250</v>
      </c>
      <c r="AA90" s="1">
        <v>10</v>
      </c>
      <c r="AB90" s="1">
        <v>0</v>
      </c>
      <c r="AC90" s="1" t="s">
        <v>23365</v>
      </c>
      <c r="AD90" s="1" t="s">
        <v>22877</v>
      </c>
      <c r="AE90" s="1" t="s">
        <v>23365</v>
      </c>
      <c r="AF90" s="1" t="s">
        <v>30939</v>
      </c>
      <c r="AG90" s="1" t="s">
        <v>23365</v>
      </c>
      <c r="AH90" s="1" t="s">
        <v>30939</v>
      </c>
      <c r="AI90" s="1" t="s">
        <v>23365</v>
      </c>
      <c r="AJ90" s="1" t="s">
        <v>22867</v>
      </c>
      <c r="AK90" s="1" t="s">
        <v>23365</v>
      </c>
      <c r="AL90" s="1">
        <v>10000</v>
      </c>
      <c r="AM90" s="1">
        <v>80000</v>
      </c>
      <c r="AN90" s="1">
        <f t="shared" si="10"/>
        <v>1</v>
      </c>
      <c r="AO90" s="1">
        <v>60000</v>
      </c>
      <c r="AP90" s="1">
        <f t="shared" si="11"/>
        <v>1</v>
      </c>
      <c r="AQ90" s="1">
        <v>100000</v>
      </c>
      <c r="AR90" s="1" t="s">
        <v>23365</v>
      </c>
      <c r="AS90" s="1" t="s">
        <v>23365</v>
      </c>
      <c r="AT90" s="1" t="s">
        <v>23365</v>
      </c>
      <c r="AU90" s="1" t="s">
        <v>23365</v>
      </c>
      <c r="AV90" s="1" t="s">
        <v>23365</v>
      </c>
      <c r="AW90" s="1" t="s">
        <v>23365</v>
      </c>
      <c r="AX90" s="1" t="s">
        <v>23365</v>
      </c>
      <c r="AY90" s="1" t="s">
        <v>23365</v>
      </c>
      <c r="AZ90" s="1" t="s">
        <v>23365</v>
      </c>
      <c r="BA90" s="1" t="s">
        <v>23365</v>
      </c>
      <c r="BB90" s="1" t="s">
        <v>23365</v>
      </c>
      <c r="BC90" s="1" t="s">
        <v>23365</v>
      </c>
      <c r="BD90" s="1" t="s">
        <v>23365</v>
      </c>
      <c r="BE90" s="1" t="s">
        <v>23365</v>
      </c>
      <c r="BF90" s="1" t="s">
        <v>30938</v>
      </c>
      <c r="BG90" s="1" t="s">
        <v>23365</v>
      </c>
      <c r="BH90" s="1" t="s">
        <v>23325</v>
      </c>
      <c r="BI90" s="1" t="s">
        <v>23365</v>
      </c>
      <c r="BJ90" s="1" t="s">
        <v>30939</v>
      </c>
      <c r="BK90" s="1" t="s">
        <v>23365</v>
      </c>
      <c r="BL90" s="1" t="s">
        <v>30939</v>
      </c>
      <c r="BM90" s="1" t="s">
        <v>23365</v>
      </c>
      <c r="BN90" s="1" t="s">
        <v>30939</v>
      </c>
      <c r="BO90" s="1" t="s">
        <v>23365</v>
      </c>
      <c r="BQ90" s="1" t="s">
        <v>23365</v>
      </c>
      <c r="BS90" s="1" t="s">
        <v>23365</v>
      </c>
      <c r="BU90" s="1" t="s">
        <v>23365</v>
      </c>
      <c r="BV90" s="1" t="s">
        <v>30939</v>
      </c>
      <c r="BW90" s="1" t="s">
        <v>23365</v>
      </c>
      <c r="BX90" s="1" t="s">
        <v>30939</v>
      </c>
      <c r="BY90" s="1" t="s">
        <v>23365</v>
      </c>
      <c r="BZ90" s="1" t="s">
        <v>30939</v>
      </c>
      <c r="CA90" s="1" t="s">
        <v>23365</v>
      </c>
      <c r="CB90" s="1" t="s">
        <v>30939</v>
      </c>
      <c r="CD90" s="1" t="s">
        <v>23365</v>
      </c>
      <c r="CE90" s="1" t="s">
        <v>23365</v>
      </c>
      <c r="CF90" s="1" t="s">
        <v>23365</v>
      </c>
      <c r="CG90" s="1" t="s">
        <v>30939</v>
      </c>
      <c r="CH90" s="1" t="s">
        <v>23365</v>
      </c>
      <c r="CI90" s="1" t="s">
        <v>23365</v>
      </c>
      <c r="CJ90" s="1" t="s">
        <v>23365</v>
      </c>
      <c r="CK90" s="1" t="s">
        <v>30939</v>
      </c>
      <c r="CL90" s="1" t="s">
        <v>23365</v>
      </c>
      <c r="CM90" s="1" t="s">
        <v>30939</v>
      </c>
      <c r="CN90" s="1" t="s">
        <v>23365</v>
      </c>
      <c r="CO90" s="1" t="s">
        <v>23365</v>
      </c>
      <c r="CP90" s="1" t="s">
        <v>30939</v>
      </c>
      <c r="CQ90" s="1" t="s">
        <v>23365</v>
      </c>
      <c r="CR90" s="1" t="s">
        <v>30938</v>
      </c>
      <c r="CS90" s="1">
        <v>3250</v>
      </c>
      <c r="CT90" s="1" t="s">
        <v>30939</v>
      </c>
      <c r="CU90" s="1" t="s">
        <v>23365</v>
      </c>
      <c r="CV90" s="1" t="s">
        <v>23365</v>
      </c>
      <c r="CW90" s="1" t="s">
        <v>23326</v>
      </c>
      <c r="CX90" s="1" t="s">
        <v>30938</v>
      </c>
      <c r="CY90" s="1" t="s">
        <v>30938</v>
      </c>
      <c r="CZ90" s="1" t="s">
        <v>30938</v>
      </c>
      <c r="DA90" s="1" t="s">
        <v>23327</v>
      </c>
      <c r="DB90" s="1" t="s">
        <v>23365</v>
      </c>
      <c r="DC90" s="1" t="s">
        <v>23210</v>
      </c>
      <c r="DD90" s="1" t="s">
        <v>22581</v>
      </c>
      <c r="DE90" s="1" t="s">
        <v>24410</v>
      </c>
      <c r="DF90" s="1" t="s">
        <v>22582</v>
      </c>
      <c r="DG90" s="1" t="s">
        <v>22583</v>
      </c>
      <c r="DH90" s="1" t="s">
        <v>23192</v>
      </c>
      <c r="DI90" s="1" t="s">
        <v>23365</v>
      </c>
      <c r="DJ90" s="1" t="s">
        <v>23365</v>
      </c>
      <c r="DK90" s="1" t="s">
        <v>30938</v>
      </c>
      <c r="DL90" s="1" t="s">
        <v>22584</v>
      </c>
    </row>
    <row r="91" spans="1:116">
      <c r="A91" s="1">
        <f t="shared" si="9"/>
        <v>2</v>
      </c>
      <c r="B91" s="1" t="s">
        <v>22585</v>
      </c>
      <c r="C91" s="1" t="s">
        <v>22586</v>
      </c>
      <c r="D91" s="1" t="s">
        <v>22701</v>
      </c>
      <c r="E91" s="10">
        <v>352701000000000</v>
      </c>
      <c r="F91" s="1" t="s">
        <v>22587</v>
      </c>
      <c r="G91" s="1" t="s">
        <v>22588</v>
      </c>
      <c r="H91" s="1" t="s">
        <v>23318</v>
      </c>
      <c r="I91" s="11" t="s">
        <v>23319</v>
      </c>
      <c r="J91" s="1" t="s">
        <v>22978</v>
      </c>
      <c r="K91" s="1">
        <v>772211651</v>
      </c>
      <c r="L91" s="1" t="s">
        <v>30867</v>
      </c>
      <c r="M91" s="1" t="s">
        <v>23365</v>
      </c>
      <c r="N91" s="1" t="s">
        <v>30938</v>
      </c>
      <c r="O91" s="1" t="s">
        <v>30938</v>
      </c>
      <c r="P91" s="1">
        <v>253250</v>
      </c>
      <c r="Q91" s="1" t="s">
        <v>30938</v>
      </c>
      <c r="R91" s="1" t="s">
        <v>23365</v>
      </c>
      <c r="S91" s="1" t="s">
        <v>23365</v>
      </c>
      <c r="T91" s="1" t="s">
        <v>23365</v>
      </c>
      <c r="U91" s="1" t="s">
        <v>23365</v>
      </c>
      <c r="V91" s="1" t="s">
        <v>23365</v>
      </c>
      <c r="W91" s="1" t="s">
        <v>30939</v>
      </c>
      <c r="X91" s="1" t="s">
        <v>23365</v>
      </c>
      <c r="Y91" s="1">
        <v>250000</v>
      </c>
      <c r="Z91" s="1">
        <v>3250</v>
      </c>
      <c r="AA91" s="1">
        <v>15</v>
      </c>
      <c r="AB91" s="1">
        <v>0</v>
      </c>
      <c r="AC91" s="1" t="s">
        <v>23365</v>
      </c>
      <c r="AD91" s="1" t="s">
        <v>22877</v>
      </c>
      <c r="AE91" s="1" t="s">
        <v>23365</v>
      </c>
      <c r="AF91" s="1" t="s">
        <v>30939</v>
      </c>
      <c r="AG91" s="1" t="s">
        <v>23365</v>
      </c>
      <c r="AH91" s="1" t="s">
        <v>30939</v>
      </c>
      <c r="AI91" s="1" t="s">
        <v>23365</v>
      </c>
      <c r="AJ91" s="1" t="s">
        <v>23178</v>
      </c>
      <c r="AK91" s="1" t="s">
        <v>23365</v>
      </c>
      <c r="AL91" s="1" t="s">
        <v>23365</v>
      </c>
      <c r="AM91" s="1">
        <v>100000</v>
      </c>
      <c r="AN91" s="1">
        <f t="shared" si="10"/>
        <v>1</v>
      </c>
      <c r="AO91" s="1" t="s">
        <v>23365</v>
      </c>
      <c r="AP91" s="1">
        <f t="shared" si="11"/>
        <v>1</v>
      </c>
      <c r="AQ91" s="1">
        <v>150000</v>
      </c>
      <c r="AR91" s="1" t="s">
        <v>23365</v>
      </c>
      <c r="AS91" s="1" t="s">
        <v>23365</v>
      </c>
      <c r="AT91" s="1" t="s">
        <v>23365</v>
      </c>
      <c r="AU91" s="1" t="s">
        <v>23365</v>
      </c>
      <c r="AV91" s="1" t="s">
        <v>23365</v>
      </c>
      <c r="AW91" s="1" t="s">
        <v>23365</v>
      </c>
      <c r="AX91" s="1" t="s">
        <v>23365</v>
      </c>
      <c r="AY91" s="1" t="s">
        <v>23365</v>
      </c>
      <c r="AZ91" s="1" t="s">
        <v>23365</v>
      </c>
      <c r="BA91" s="1" t="s">
        <v>23365</v>
      </c>
      <c r="BB91" s="1" t="s">
        <v>23365</v>
      </c>
      <c r="BC91" s="1" t="s">
        <v>23365</v>
      </c>
      <c r="BD91" s="1" t="s">
        <v>23365</v>
      </c>
      <c r="BE91" s="1" t="s">
        <v>23365</v>
      </c>
      <c r="BF91" s="1" t="s">
        <v>30938</v>
      </c>
      <c r="BG91" s="1" t="s">
        <v>23365</v>
      </c>
      <c r="BH91" s="1" t="s">
        <v>23252</v>
      </c>
      <c r="BI91" s="1" t="s">
        <v>23365</v>
      </c>
      <c r="BJ91" s="1" t="s">
        <v>30939</v>
      </c>
      <c r="BK91" s="1" t="s">
        <v>23365</v>
      </c>
      <c r="BL91" s="1" t="s">
        <v>30939</v>
      </c>
      <c r="BM91" s="1" t="s">
        <v>23365</v>
      </c>
      <c r="BN91" s="1" t="s">
        <v>30939</v>
      </c>
      <c r="BO91" s="1" t="s">
        <v>23365</v>
      </c>
      <c r="BQ91" s="1" t="s">
        <v>23365</v>
      </c>
      <c r="BS91" s="1" t="s">
        <v>23365</v>
      </c>
      <c r="BU91" s="1" t="s">
        <v>23365</v>
      </c>
      <c r="BV91" s="1" t="s">
        <v>30939</v>
      </c>
      <c r="BW91" s="1" t="s">
        <v>23365</v>
      </c>
      <c r="BX91" s="1" t="s">
        <v>30939</v>
      </c>
      <c r="BY91" s="1" t="s">
        <v>23365</v>
      </c>
      <c r="BZ91" s="1" t="s">
        <v>30939</v>
      </c>
      <c r="CA91" s="1" t="s">
        <v>23365</v>
      </c>
      <c r="CB91" s="1" t="s">
        <v>30939</v>
      </c>
      <c r="CD91" s="1" t="s">
        <v>23365</v>
      </c>
      <c r="CE91" s="1" t="s">
        <v>23365</v>
      </c>
      <c r="CF91" s="1" t="s">
        <v>23365</v>
      </c>
      <c r="CG91" s="1" t="s">
        <v>30939</v>
      </c>
      <c r="CH91" s="1" t="s">
        <v>23365</v>
      </c>
      <c r="CI91" s="1" t="s">
        <v>23365</v>
      </c>
      <c r="CJ91" s="1" t="s">
        <v>23365</v>
      </c>
      <c r="CK91" s="1" t="s">
        <v>30939</v>
      </c>
      <c r="CL91" s="1" t="s">
        <v>23365</v>
      </c>
      <c r="CM91" s="1" t="s">
        <v>30939</v>
      </c>
      <c r="CN91" s="1" t="s">
        <v>23365</v>
      </c>
      <c r="CO91" s="1" t="s">
        <v>23365</v>
      </c>
      <c r="CP91" s="1" t="s">
        <v>30939</v>
      </c>
      <c r="CQ91" s="1" t="s">
        <v>23365</v>
      </c>
      <c r="CR91" s="1" t="s">
        <v>30938</v>
      </c>
      <c r="CS91" s="1">
        <v>3250</v>
      </c>
      <c r="CT91" s="1" t="s">
        <v>30939</v>
      </c>
      <c r="CU91" s="1" t="s">
        <v>23365</v>
      </c>
      <c r="CV91" s="1" t="s">
        <v>23365</v>
      </c>
      <c r="CW91" s="1" t="s">
        <v>23326</v>
      </c>
      <c r="CX91" s="1" t="s">
        <v>30938</v>
      </c>
      <c r="CY91" s="1" t="s">
        <v>30938</v>
      </c>
      <c r="CZ91" s="1" t="s">
        <v>30938</v>
      </c>
      <c r="DA91" s="1" t="s">
        <v>23327</v>
      </c>
      <c r="DB91" s="1" t="s">
        <v>23365</v>
      </c>
      <c r="DC91" s="1" t="s">
        <v>23210</v>
      </c>
      <c r="DD91" s="1" t="s">
        <v>22589</v>
      </c>
      <c r="DE91" s="1" t="s">
        <v>24410</v>
      </c>
      <c r="DF91" s="1" t="s">
        <v>22590</v>
      </c>
      <c r="DG91" s="1" t="s">
        <v>22870</v>
      </c>
      <c r="DH91" s="1" t="s">
        <v>22990</v>
      </c>
      <c r="DI91" s="1" t="s">
        <v>23365</v>
      </c>
      <c r="DJ91" s="1" t="s">
        <v>23365</v>
      </c>
      <c r="DK91" s="1" t="s">
        <v>30938</v>
      </c>
      <c r="DL91" s="1" t="s">
        <v>22591</v>
      </c>
    </row>
    <row r="92" spans="1:116">
      <c r="A92" s="1">
        <f t="shared" si="9"/>
        <v>1</v>
      </c>
      <c r="B92" s="1" t="s">
        <v>22592</v>
      </c>
      <c r="C92" s="1" t="s">
        <v>22593</v>
      </c>
      <c r="D92" s="1" t="s">
        <v>22701</v>
      </c>
      <c r="E92" s="10">
        <v>352701000000000</v>
      </c>
      <c r="F92" s="1" t="s">
        <v>22594</v>
      </c>
      <c r="G92" s="1" t="s">
        <v>22595</v>
      </c>
      <c r="H92" s="1" t="s">
        <v>23318</v>
      </c>
      <c r="I92" s="11" t="s">
        <v>23319</v>
      </c>
      <c r="J92" s="1" t="s">
        <v>22978</v>
      </c>
      <c r="K92" s="1">
        <v>772211652</v>
      </c>
      <c r="L92" s="1" t="s">
        <v>30867</v>
      </c>
      <c r="M92" s="1" t="s">
        <v>23365</v>
      </c>
      <c r="N92" s="1" t="s">
        <v>30938</v>
      </c>
      <c r="O92" s="1" t="s">
        <v>30938</v>
      </c>
      <c r="P92" s="1">
        <v>253250</v>
      </c>
      <c r="Q92" s="1" t="s">
        <v>30938</v>
      </c>
      <c r="R92" s="1" t="s">
        <v>23365</v>
      </c>
      <c r="S92" s="1" t="s">
        <v>23365</v>
      </c>
      <c r="T92" s="1" t="s">
        <v>23365</v>
      </c>
      <c r="U92" s="1" t="s">
        <v>23365</v>
      </c>
      <c r="V92" s="1" t="s">
        <v>23365</v>
      </c>
      <c r="W92" s="1" t="s">
        <v>30939</v>
      </c>
      <c r="X92" s="1" t="s">
        <v>23365</v>
      </c>
      <c r="Y92" s="1">
        <v>250000</v>
      </c>
      <c r="Z92" s="1">
        <v>3250</v>
      </c>
      <c r="AA92" s="1">
        <v>20</v>
      </c>
      <c r="AB92" s="1">
        <v>0</v>
      </c>
      <c r="AC92" s="1" t="s">
        <v>23365</v>
      </c>
      <c r="AD92" s="1" t="s">
        <v>23003</v>
      </c>
      <c r="AE92" s="1" t="s">
        <v>23365</v>
      </c>
      <c r="AF92" s="1" t="s">
        <v>30939</v>
      </c>
      <c r="AG92" s="1" t="s">
        <v>23365</v>
      </c>
      <c r="AH92" s="1" t="s">
        <v>30939</v>
      </c>
      <c r="AI92" s="1" t="s">
        <v>23365</v>
      </c>
      <c r="AJ92" s="1" t="s">
        <v>22923</v>
      </c>
      <c r="AK92" s="1" t="s">
        <v>23365</v>
      </c>
      <c r="AL92" s="1" t="s">
        <v>23365</v>
      </c>
      <c r="AM92" s="1" t="s">
        <v>23365</v>
      </c>
      <c r="AN92" s="1">
        <f t="shared" si="10"/>
        <v>0</v>
      </c>
      <c r="AO92" s="1">
        <v>120000</v>
      </c>
      <c r="AP92" s="1">
        <f t="shared" si="11"/>
        <v>1</v>
      </c>
      <c r="AQ92" s="1">
        <v>125000</v>
      </c>
      <c r="AR92" s="1" t="s">
        <v>23365</v>
      </c>
      <c r="AS92" s="1" t="s">
        <v>23365</v>
      </c>
      <c r="AT92" s="1" t="s">
        <v>23365</v>
      </c>
      <c r="AU92" s="1" t="s">
        <v>23365</v>
      </c>
      <c r="AV92" s="1" t="s">
        <v>23365</v>
      </c>
      <c r="AW92" s="1" t="s">
        <v>23365</v>
      </c>
      <c r="AX92" s="1" t="s">
        <v>23365</v>
      </c>
      <c r="AY92" s="1" t="s">
        <v>23365</v>
      </c>
      <c r="AZ92" s="1" t="s">
        <v>23365</v>
      </c>
      <c r="BA92" s="1" t="s">
        <v>23365</v>
      </c>
      <c r="BB92" s="1" t="s">
        <v>23365</v>
      </c>
      <c r="BC92" s="1" t="s">
        <v>23365</v>
      </c>
      <c r="BD92" s="1" t="s">
        <v>23365</v>
      </c>
      <c r="BE92" s="1" t="s">
        <v>23365</v>
      </c>
      <c r="BF92" s="1" t="s">
        <v>30938</v>
      </c>
      <c r="BG92" s="1" t="s">
        <v>23365</v>
      </c>
      <c r="BH92" s="1" t="s">
        <v>23252</v>
      </c>
      <c r="BI92" s="1" t="s">
        <v>23365</v>
      </c>
      <c r="BJ92" s="1" t="s">
        <v>30939</v>
      </c>
      <c r="BK92" s="1" t="s">
        <v>23365</v>
      </c>
      <c r="BL92" s="1" t="s">
        <v>30939</v>
      </c>
      <c r="BM92" s="1" t="s">
        <v>23365</v>
      </c>
      <c r="BN92" s="1" t="s">
        <v>30939</v>
      </c>
      <c r="BO92" s="1" t="s">
        <v>23365</v>
      </c>
      <c r="BQ92" s="1" t="s">
        <v>23365</v>
      </c>
      <c r="BS92" s="1" t="s">
        <v>23365</v>
      </c>
      <c r="BU92" s="1" t="s">
        <v>23365</v>
      </c>
      <c r="BV92" s="1" t="s">
        <v>30939</v>
      </c>
      <c r="BW92" s="1" t="s">
        <v>23365</v>
      </c>
      <c r="BX92" s="1" t="s">
        <v>30939</v>
      </c>
      <c r="BY92" s="1" t="s">
        <v>23365</v>
      </c>
      <c r="BZ92" s="1" t="s">
        <v>30939</v>
      </c>
      <c r="CA92" s="1" t="s">
        <v>23365</v>
      </c>
      <c r="CB92" s="1" t="s">
        <v>30939</v>
      </c>
      <c r="CD92" s="1" t="s">
        <v>23365</v>
      </c>
      <c r="CE92" s="1" t="s">
        <v>23365</v>
      </c>
      <c r="CF92" s="1" t="s">
        <v>23365</v>
      </c>
      <c r="CG92" s="1" t="s">
        <v>30939</v>
      </c>
      <c r="CH92" s="1" t="s">
        <v>23365</v>
      </c>
      <c r="CI92" s="1" t="s">
        <v>23365</v>
      </c>
      <c r="CJ92" s="1" t="s">
        <v>23365</v>
      </c>
      <c r="CK92" s="1" t="s">
        <v>30939</v>
      </c>
      <c r="CL92" s="1" t="s">
        <v>23365</v>
      </c>
      <c r="CM92" s="1" t="s">
        <v>30939</v>
      </c>
      <c r="CN92" s="1" t="s">
        <v>23365</v>
      </c>
      <c r="CO92" s="1" t="s">
        <v>23365</v>
      </c>
      <c r="CP92" s="1" t="s">
        <v>30939</v>
      </c>
      <c r="CQ92" s="1" t="s">
        <v>23365</v>
      </c>
      <c r="CR92" s="1" t="s">
        <v>30938</v>
      </c>
      <c r="CS92" s="1">
        <v>3250</v>
      </c>
      <c r="CT92" s="1" t="s">
        <v>30939</v>
      </c>
      <c r="CU92" s="1" t="s">
        <v>23365</v>
      </c>
      <c r="CV92" s="1" t="s">
        <v>23365</v>
      </c>
      <c r="CW92" s="1" t="s">
        <v>23326</v>
      </c>
      <c r="CX92" s="1" t="s">
        <v>30938</v>
      </c>
      <c r="CY92" s="1" t="s">
        <v>30938</v>
      </c>
      <c r="CZ92" s="1" t="s">
        <v>30938</v>
      </c>
      <c r="DA92" s="1" t="s">
        <v>23327</v>
      </c>
      <c r="DB92" s="1" t="s">
        <v>23365</v>
      </c>
      <c r="DC92" s="1" t="s">
        <v>23210</v>
      </c>
      <c r="DD92" s="1" t="s">
        <v>22596</v>
      </c>
      <c r="DE92" s="1" t="s">
        <v>24410</v>
      </c>
      <c r="DF92" s="1" t="s">
        <v>22597</v>
      </c>
      <c r="DG92" s="1" t="s">
        <v>22598</v>
      </c>
      <c r="DH92" s="1" t="s">
        <v>22990</v>
      </c>
      <c r="DI92" s="1" t="s">
        <v>23365</v>
      </c>
      <c r="DJ92" s="1" t="s">
        <v>23365</v>
      </c>
      <c r="DK92" s="1" t="s">
        <v>30938</v>
      </c>
      <c r="DL92" s="1" t="s">
        <v>22599</v>
      </c>
    </row>
    <row r="93" spans="1:116">
      <c r="A93" s="1">
        <f t="shared" si="9"/>
        <v>2</v>
      </c>
      <c r="B93" s="1" t="s">
        <v>22600</v>
      </c>
      <c r="C93" s="1" t="s">
        <v>22601</v>
      </c>
      <c r="D93" s="1" t="s">
        <v>22701</v>
      </c>
      <c r="E93" s="10">
        <v>352701000000000</v>
      </c>
      <c r="F93" s="1" t="s">
        <v>22602</v>
      </c>
      <c r="G93" s="1" t="s">
        <v>22603</v>
      </c>
      <c r="H93" s="1" t="s">
        <v>23318</v>
      </c>
      <c r="I93" s="11" t="s">
        <v>23319</v>
      </c>
      <c r="J93" s="1" t="s">
        <v>22978</v>
      </c>
      <c r="K93" s="1">
        <v>772211655</v>
      </c>
      <c r="L93" s="1" t="s">
        <v>30867</v>
      </c>
      <c r="M93" s="1" t="s">
        <v>23365</v>
      </c>
      <c r="N93" s="1" t="s">
        <v>30938</v>
      </c>
      <c r="O93" s="1" t="s">
        <v>30938</v>
      </c>
      <c r="P93" s="1">
        <v>253250</v>
      </c>
      <c r="Q93" s="1" t="s">
        <v>30938</v>
      </c>
      <c r="R93" s="1" t="s">
        <v>23365</v>
      </c>
      <c r="S93" s="1" t="s">
        <v>23365</v>
      </c>
      <c r="T93" s="1" t="s">
        <v>23365</v>
      </c>
      <c r="U93" s="1" t="s">
        <v>23365</v>
      </c>
      <c r="V93" s="1" t="s">
        <v>23365</v>
      </c>
      <c r="W93" s="1" t="s">
        <v>30939</v>
      </c>
      <c r="X93" s="1" t="s">
        <v>23365</v>
      </c>
      <c r="Y93" s="1">
        <v>250000</v>
      </c>
      <c r="Z93" s="1">
        <v>3250</v>
      </c>
      <c r="AA93" s="1">
        <v>40</v>
      </c>
      <c r="AB93" s="1">
        <v>3000</v>
      </c>
      <c r="AC93" s="1" t="s">
        <v>23365</v>
      </c>
      <c r="AD93" s="1" t="s">
        <v>22604</v>
      </c>
      <c r="AE93" s="1" t="s">
        <v>23365</v>
      </c>
      <c r="AF93" s="1" t="s">
        <v>30938</v>
      </c>
      <c r="AG93" s="1" t="s">
        <v>22503</v>
      </c>
      <c r="AH93" s="1" t="s">
        <v>30939</v>
      </c>
      <c r="AI93" s="1" t="s">
        <v>23365</v>
      </c>
      <c r="AJ93" s="1" t="s">
        <v>22504</v>
      </c>
      <c r="AK93" s="1" t="s">
        <v>23365</v>
      </c>
      <c r="AL93" s="1" t="s">
        <v>23365</v>
      </c>
      <c r="AM93" s="1">
        <v>70000</v>
      </c>
      <c r="AN93" s="1">
        <f t="shared" si="10"/>
        <v>1</v>
      </c>
      <c r="AO93" s="1">
        <v>90000</v>
      </c>
      <c r="AP93" s="1">
        <f t="shared" si="11"/>
        <v>1</v>
      </c>
      <c r="AQ93" s="1" t="s">
        <v>23365</v>
      </c>
      <c r="AR93" s="1" t="s">
        <v>23365</v>
      </c>
      <c r="AS93" s="1">
        <v>90000</v>
      </c>
      <c r="AT93" s="1" t="s">
        <v>23365</v>
      </c>
      <c r="AU93" s="1" t="s">
        <v>23365</v>
      </c>
      <c r="AV93" s="1" t="s">
        <v>23365</v>
      </c>
      <c r="AW93" s="1" t="s">
        <v>23365</v>
      </c>
      <c r="AX93" s="1" t="s">
        <v>23365</v>
      </c>
      <c r="AY93" s="1" t="s">
        <v>23365</v>
      </c>
      <c r="AZ93" s="1" t="s">
        <v>23365</v>
      </c>
      <c r="BA93" s="1" t="s">
        <v>23365</v>
      </c>
      <c r="BB93" s="1" t="s">
        <v>23365</v>
      </c>
      <c r="BC93" s="1" t="s">
        <v>23365</v>
      </c>
      <c r="BD93" s="1" t="s">
        <v>23365</v>
      </c>
      <c r="BE93" s="1" t="s">
        <v>23365</v>
      </c>
      <c r="BF93" s="1" t="s">
        <v>30938</v>
      </c>
      <c r="BG93" s="1" t="s">
        <v>23365</v>
      </c>
      <c r="BH93" s="1" t="s">
        <v>23252</v>
      </c>
      <c r="BI93" s="1" t="s">
        <v>23365</v>
      </c>
      <c r="BJ93" s="1" t="s">
        <v>30939</v>
      </c>
      <c r="BK93" s="1" t="s">
        <v>23365</v>
      </c>
      <c r="BL93" s="1" t="s">
        <v>30939</v>
      </c>
      <c r="BM93" s="1" t="s">
        <v>23365</v>
      </c>
      <c r="BN93" s="1" t="s">
        <v>30939</v>
      </c>
      <c r="BO93" s="1" t="s">
        <v>23365</v>
      </c>
      <c r="BQ93" s="1" t="s">
        <v>23365</v>
      </c>
      <c r="BS93" s="1" t="s">
        <v>23365</v>
      </c>
      <c r="BU93" s="1" t="s">
        <v>23365</v>
      </c>
      <c r="BV93" s="1" t="s">
        <v>30939</v>
      </c>
      <c r="BW93" s="1" t="s">
        <v>23365</v>
      </c>
      <c r="BX93" s="1" t="s">
        <v>30939</v>
      </c>
      <c r="BY93" s="1" t="s">
        <v>23365</v>
      </c>
      <c r="BZ93" s="1" t="s">
        <v>30939</v>
      </c>
      <c r="CA93" s="1" t="s">
        <v>23365</v>
      </c>
      <c r="CB93" s="1" t="s">
        <v>30939</v>
      </c>
      <c r="CD93" s="1" t="s">
        <v>23365</v>
      </c>
      <c r="CE93" s="1" t="s">
        <v>23365</v>
      </c>
      <c r="CF93" s="1" t="s">
        <v>23365</v>
      </c>
      <c r="CG93" s="1" t="s">
        <v>30939</v>
      </c>
      <c r="CH93" s="1" t="s">
        <v>23365</v>
      </c>
      <c r="CI93" s="1" t="s">
        <v>23365</v>
      </c>
      <c r="CJ93" s="1" t="s">
        <v>23365</v>
      </c>
      <c r="CK93" s="1" t="s">
        <v>30939</v>
      </c>
      <c r="CL93" s="1" t="s">
        <v>23365</v>
      </c>
      <c r="CM93" s="1" t="s">
        <v>30939</v>
      </c>
      <c r="CN93" s="1" t="s">
        <v>23365</v>
      </c>
      <c r="CO93" s="1" t="s">
        <v>23365</v>
      </c>
      <c r="CP93" s="1" t="s">
        <v>30939</v>
      </c>
      <c r="CQ93" s="1" t="s">
        <v>23365</v>
      </c>
      <c r="CR93" s="1" t="s">
        <v>30938</v>
      </c>
      <c r="CS93" s="1">
        <v>3250</v>
      </c>
      <c r="CT93" s="1" t="s">
        <v>30939</v>
      </c>
      <c r="CU93" s="1" t="s">
        <v>23365</v>
      </c>
      <c r="CV93" s="1" t="s">
        <v>23365</v>
      </c>
      <c r="CW93" s="1" t="s">
        <v>23326</v>
      </c>
      <c r="CX93" s="1" t="s">
        <v>30938</v>
      </c>
      <c r="CY93" s="1" t="s">
        <v>30901</v>
      </c>
      <c r="CZ93" s="1" t="s">
        <v>30938</v>
      </c>
      <c r="DA93" s="1" t="s">
        <v>23327</v>
      </c>
      <c r="DB93" s="1" t="s">
        <v>23365</v>
      </c>
      <c r="DC93" s="1" t="s">
        <v>23210</v>
      </c>
      <c r="DD93" s="1" t="s">
        <v>22505</v>
      </c>
      <c r="DE93" s="1" t="s">
        <v>24410</v>
      </c>
      <c r="DF93" s="1" t="s">
        <v>22506</v>
      </c>
      <c r="DG93" s="1" t="s">
        <v>22507</v>
      </c>
      <c r="DH93" s="1" t="s">
        <v>23192</v>
      </c>
      <c r="DI93" s="1" t="s">
        <v>23365</v>
      </c>
      <c r="DJ93" s="1" t="s">
        <v>23365</v>
      </c>
      <c r="DK93" s="1" t="s">
        <v>30938</v>
      </c>
      <c r="DL93" s="1" t="s">
        <v>22508</v>
      </c>
    </row>
    <row r="94" spans="1:116">
      <c r="A94" s="1">
        <f t="shared" si="9"/>
        <v>1</v>
      </c>
      <c r="B94" s="1" t="s">
        <v>22509</v>
      </c>
      <c r="C94" s="1" t="s">
        <v>22510</v>
      </c>
      <c r="D94" s="1" t="s">
        <v>22701</v>
      </c>
      <c r="E94" s="10">
        <v>352701000000000</v>
      </c>
      <c r="F94" s="1" t="s">
        <v>22511</v>
      </c>
      <c r="G94" s="1" t="s">
        <v>22512</v>
      </c>
      <c r="H94" s="1" t="s">
        <v>23318</v>
      </c>
      <c r="I94" s="11" t="s">
        <v>23319</v>
      </c>
      <c r="J94" s="1" t="s">
        <v>22978</v>
      </c>
      <c r="K94" s="1">
        <v>772211608</v>
      </c>
      <c r="L94" s="1" t="s">
        <v>28662</v>
      </c>
      <c r="M94" s="11" t="s">
        <v>23319</v>
      </c>
      <c r="N94" s="1" t="s">
        <v>30938</v>
      </c>
      <c r="O94" s="1" t="s">
        <v>30938</v>
      </c>
      <c r="P94" s="1">
        <v>253250</v>
      </c>
      <c r="Q94" s="1" t="s">
        <v>30938</v>
      </c>
      <c r="R94" s="1" t="s">
        <v>23365</v>
      </c>
      <c r="S94" s="1" t="s">
        <v>23365</v>
      </c>
      <c r="T94" s="1" t="s">
        <v>23365</v>
      </c>
      <c r="U94" s="1" t="s">
        <v>23365</v>
      </c>
      <c r="V94" s="1" t="s">
        <v>23365</v>
      </c>
      <c r="W94" s="1" t="s">
        <v>30939</v>
      </c>
      <c r="X94" s="1" t="s">
        <v>23365</v>
      </c>
      <c r="Y94" s="1">
        <v>250000</v>
      </c>
      <c r="Z94" s="1">
        <v>3250</v>
      </c>
      <c r="AA94" s="1">
        <v>30</v>
      </c>
      <c r="AB94" s="1">
        <v>0</v>
      </c>
      <c r="AC94" s="1" t="s">
        <v>23365</v>
      </c>
      <c r="AD94" s="1" t="s">
        <v>22877</v>
      </c>
      <c r="AE94" s="1" t="s">
        <v>23365</v>
      </c>
      <c r="AF94" s="1" t="s">
        <v>30939</v>
      </c>
      <c r="AG94" s="1" t="s">
        <v>23365</v>
      </c>
      <c r="AH94" s="1" t="s">
        <v>30939</v>
      </c>
      <c r="AI94" s="1" t="s">
        <v>23365</v>
      </c>
      <c r="AJ94" s="1" t="s">
        <v>23097</v>
      </c>
      <c r="AK94" s="1" t="s">
        <v>23365</v>
      </c>
      <c r="AL94" s="1" t="s">
        <v>23365</v>
      </c>
      <c r="AM94" s="1" t="s">
        <v>23365</v>
      </c>
      <c r="AN94" s="1">
        <f t="shared" si="10"/>
        <v>0</v>
      </c>
      <c r="AO94" s="1">
        <v>80000</v>
      </c>
      <c r="AP94" s="1">
        <f t="shared" si="11"/>
        <v>1</v>
      </c>
      <c r="AQ94" s="1" t="s">
        <v>23365</v>
      </c>
      <c r="AR94" s="1" t="s">
        <v>23365</v>
      </c>
      <c r="AS94" s="1">
        <v>120000</v>
      </c>
      <c r="AT94" s="1" t="s">
        <v>23365</v>
      </c>
      <c r="AU94" s="1" t="s">
        <v>23365</v>
      </c>
      <c r="AV94" s="1">
        <v>50000</v>
      </c>
      <c r="AW94" s="1" t="s">
        <v>23365</v>
      </c>
      <c r="AX94" s="1" t="s">
        <v>23365</v>
      </c>
      <c r="AY94" s="1" t="s">
        <v>23365</v>
      </c>
      <c r="AZ94" s="1" t="s">
        <v>23365</v>
      </c>
      <c r="BA94" s="1" t="s">
        <v>23365</v>
      </c>
      <c r="BB94" s="1" t="s">
        <v>23365</v>
      </c>
      <c r="BC94" s="1" t="s">
        <v>23365</v>
      </c>
      <c r="BD94" s="1" t="s">
        <v>23365</v>
      </c>
      <c r="BE94" s="1" t="s">
        <v>23365</v>
      </c>
      <c r="BF94" s="1" t="s">
        <v>30938</v>
      </c>
      <c r="BG94" s="1" t="s">
        <v>23365</v>
      </c>
      <c r="BH94" s="1" t="s">
        <v>23325</v>
      </c>
      <c r="BI94" s="1" t="s">
        <v>23365</v>
      </c>
      <c r="BJ94" s="1" t="s">
        <v>30939</v>
      </c>
      <c r="BK94" s="1" t="s">
        <v>23365</v>
      </c>
      <c r="BL94" s="1" t="s">
        <v>30939</v>
      </c>
      <c r="BM94" s="1" t="s">
        <v>23365</v>
      </c>
      <c r="BN94" s="1" t="s">
        <v>30939</v>
      </c>
      <c r="BO94" s="1" t="s">
        <v>23365</v>
      </c>
      <c r="BQ94" s="1" t="s">
        <v>23365</v>
      </c>
      <c r="BS94" s="1" t="s">
        <v>23365</v>
      </c>
      <c r="BU94" s="1" t="s">
        <v>23365</v>
      </c>
      <c r="BV94" s="1" t="s">
        <v>30939</v>
      </c>
      <c r="BW94" s="1" t="s">
        <v>23365</v>
      </c>
      <c r="BX94" s="1" t="s">
        <v>30939</v>
      </c>
      <c r="BY94" s="1" t="s">
        <v>23365</v>
      </c>
      <c r="BZ94" s="1" t="s">
        <v>30939</v>
      </c>
      <c r="CA94" s="1" t="s">
        <v>23365</v>
      </c>
      <c r="CB94" s="1" t="s">
        <v>30939</v>
      </c>
      <c r="CD94" s="1" t="s">
        <v>23365</v>
      </c>
      <c r="CE94" s="1" t="s">
        <v>23365</v>
      </c>
      <c r="CF94" s="1" t="s">
        <v>23365</v>
      </c>
      <c r="CG94" s="1" t="s">
        <v>30939</v>
      </c>
      <c r="CH94" s="1" t="s">
        <v>23365</v>
      </c>
      <c r="CI94" s="1" t="s">
        <v>23365</v>
      </c>
      <c r="CJ94" s="1" t="s">
        <v>23365</v>
      </c>
      <c r="CK94" s="1" t="s">
        <v>30939</v>
      </c>
      <c r="CL94" s="1" t="s">
        <v>23365</v>
      </c>
      <c r="CM94" s="1" t="s">
        <v>30939</v>
      </c>
      <c r="CN94" s="1" t="s">
        <v>23365</v>
      </c>
      <c r="CO94" s="1" t="s">
        <v>23365</v>
      </c>
      <c r="CP94" s="1" t="s">
        <v>30901</v>
      </c>
      <c r="CQ94" s="1" t="s">
        <v>23365</v>
      </c>
      <c r="CR94" s="1" t="s">
        <v>30938</v>
      </c>
      <c r="CS94" s="1">
        <v>3250</v>
      </c>
      <c r="CT94" s="1" t="s">
        <v>30939</v>
      </c>
      <c r="CU94" s="1" t="s">
        <v>23365</v>
      </c>
      <c r="CV94" s="1" t="s">
        <v>23365</v>
      </c>
      <c r="CW94" s="1" t="s">
        <v>23326</v>
      </c>
      <c r="CX94" s="1" t="s">
        <v>30938</v>
      </c>
      <c r="CY94" s="1" t="s">
        <v>30938</v>
      </c>
      <c r="CZ94" s="1" t="s">
        <v>30938</v>
      </c>
      <c r="DA94" s="1" t="s">
        <v>23327</v>
      </c>
      <c r="DB94" s="1" t="s">
        <v>23365</v>
      </c>
      <c r="DC94" s="1" t="s">
        <v>23210</v>
      </c>
      <c r="DD94" s="1" t="s">
        <v>22513</v>
      </c>
      <c r="DE94" s="1" t="s">
        <v>24410</v>
      </c>
      <c r="DF94" s="1" t="s">
        <v>22514</v>
      </c>
      <c r="DG94" s="1" t="s">
        <v>22870</v>
      </c>
      <c r="DH94" s="1" t="s">
        <v>22515</v>
      </c>
      <c r="DI94" s="1" t="s">
        <v>23365</v>
      </c>
      <c r="DJ94" s="1" t="s">
        <v>23365</v>
      </c>
      <c r="DK94" s="1" t="s">
        <v>30938</v>
      </c>
      <c r="DL94" s="1" t="s">
        <v>22516</v>
      </c>
    </row>
    <row r="95" spans="1:116">
      <c r="A95" s="1">
        <f t="shared" si="9"/>
        <v>1</v>
      </c>
      <c r="B95" s="1" t="s">
        <v>22517</v>
      </c>
      <c r="C95" s="1" t="s">
        <v>22518</v>
      </c>
      <c r="D95" s="1" t="s">
        <v>22701</v>
      </c>
      <c r="E95" s="10">
        <v>352701000000000</v>
      </c>
      <c r="F95" s="1" t="s">
        <v>22519</v>
      </c>
      <c r="G95" s="1" t="s">
        <v>22520</v>
      </c>
      <c r="H95" s="1" t="s">
        <v>23318</v>
      </c>
      <c r="I95" s="11" t="s">
        <v>23319</v>
      </c>
      <c r="J95" s="1" t="s">
        <v>23133</v>
      </c>
      <c r="K95" s="1">
        <v>772211691</v>
      </c>
      <c r="L95" s="1" t="s">
        <v>30867</v>
      </c>
      <c r="M95" s="1" t="s">
        <v>23365</v>
      </c>
      <c r="N95" s="1" t="s">
        <v>30938</v>
      </c>
      <c r="O95" s="1" t="s">
        <v>30938</v>
      </c>
      <c r="P95" s="1">
        <v>253000</v>
      </c>
      <c r="Q95" s="1" t="s">
        <v>30938</v>
      </c>
      <c r="R95" s="1" t="s">
        <v>23365</v>
      </c>
      <c r="S95" s="1" t="s">
        <v>23365</v>
      </c>
      <c r="T95" s="1" t="s">
        <v>23365</v>
      </c>
      <c r="U95" s="1" t="s">
        <v>23365</v>
      </c>
      <c r="V95" s="1" t="s">
        <v>23365</v>
      </c>
      <c r="W95" s="1" t="s">
        <v>30939</v>
      </c>
      <c r="X95" s="1" t="s">
        <v>23365</v>
      </c>
      <c r="Y95" s="1">
        <v>250000</v>
      </c>
      <c r="Z95" s="1">
        <v>1</v>
      </c>
      <c r="AA95" s="1">
        <v>17</v>
      </c>
      <c r="AB95" s="1">
        <v>0</v>
      </c>
      <c r="AC95" s="1" t="s">
        <v>23365</v>
      </c>
      <c r="AD95" s="1" t="s">
        <v>23147</v>
      </c>
      <c r="AE95" s="1" t="s">
        <v>23365</v>
      </c>
      <c r="AF95" s="1" t="s">
        <v>30938</v>
      </c>
      <c r="AG95" s="1" t="s">
        <v>22757</v>
      </c>
      <c r="AH95" s="1" t="s">
        <v>30938</v>
      </c>
      <c r="AI95" s="1" t="s">
        <v>22521</v>
      </c>
      <c r="AJ95" s="1" t="s">
        <v>22522</v>
      </c>
      <c r="AK95" s="1" t="s">
        <v>23365</v>
      </c>
      <c r="AL95" s="1">
        <v>30000</v>
      </c>
      <c r="AM95" s="1" t="s">
        <v>23365</v>
      </c>
      <c r="AN95" s="1">
        <f t="shared" si="10"/>
        <v>0</v>
      </c>
      <c r="AO95" s="1" t="s">
        <v>23365</v>
      </c>
      <c r="AP95" s="1">
        <f t="shared" si="11"/>
        <v>0</v>
      </c>
      <c r="AQ95" s="1" t="s">
        <v>23365</v>
      </c>
      <c r="AR95" s="1" t="s">
        <v>23365</v>
      </c>
      <c r="AS95" s="1" t="s">
        <v>23365</v>
      </c>
      <c r="AT95" s="1" t="s">
        <v>23365</v>
      </c>
      <c r="AU95" s="1" t="s">
        <v>23365</v>
      </c>
      <c r="AV95" s="1" t="s">
        <v>23365</v>
      </c>
      <c r="AW95" s="1">
        <v>200000</v>
      </c>
      <c r="AX95" s="1" t="s">
        <v>23365</v>
      </c>
      <c r="AY95" s="1" t="s">
        <v>23365</v>
      </c>
      <c r="AZ95" s="1" t="s">
        <v>23365</v>
      </c>
      <c r="BA95" s="1" t="s">
        <v>23365</v>
      </c>
      <c r="BB95" s="1" t="s">
        <v>23365</v>
      </c>
      <c r="BC95" s="1" t="s">
        <v>23365</v>
      </c>
      <c r="BD95" s="1" t="s">
        <v>23365</v>
      </c>
      <c r="BE95" s="1" t="s">
        <v>23365</v>
      </c>
      <c r="BF95" s="1" t="s">
        <v>30938</v>
      </c>
      <c r="BG95" s="1" t="s">
        <v>23365</v>
      </c>
      <c r="BH95" s="1" t="s">
        <v>23252</v>
      </c>
      <c r="BI95" s="1" t="s">
        <v>23365</v>
      </c>
      <c r="BJ95" s="1" t="s">
        <v>30939</v>
      </c>
      <c r="BK95" s="1" t="s">
        <v>23365</v>
      </c>
      <c r="BL95" s="1" t="s">
        <v>30939</v>
      </c>
      <c r="BM95" s="1" t="s">
        <v>23365</v>
      </c>
      <c r="BN95" s="1" t="s">
        <v>30939</v>
      </c>
      <c r="BO95" s="1" t="s">
        <v>23365</v>
      </c>
      <c r="BQ95" s="1" t="s">
        <v>23365</v>
      </c>
      <c r="BS95" s="1" t="s">
        <v>23365</v>
      </c>
      <c r="BU95" s="1" t="s">
        <v>23365</v>
      </c>
      <c r="BV95" s="1" t="s">
        <v>30939</v>
      </c>
      <c r="BW95" s="1" t="s">
        <v>23365</v>
      </c>
      <c r="BX95" s="1" t="s">
        <v>30939</v>
      </c>
      <c r="BY95" s="1" t="s">
        <v>23365</v>
      </c>
      <c r="BZ95" s="1" t="s">
        <v>30939</v>
      </c>
      <c r="CA95" s="1" t="s">
        <v>23365</v>
      </c>
      <c r="CB95" s="1" t="s">
        <v>30939</v>
      </c>
      <c r="CD95" s="1" t="s">
        <v>23365</v>
      </c>
      <c r="CE95" s="1" t="s">
        <v>23365</v>
      </c>
      <c r="CF95" s="1" t="s">
        <v>23365</v>
      </c>
      <c r="CG95" s="1" t="s">
        <v>30939</v>
      </c>
      <c r="CH95" s="1" t="s">
        <v>23365</v>
      </c>
      <c r="CI95" s="1" t="s">
        <v>23365</v>
      </c>
      <c r="CJ95" s="1" t="s">
        <v>23365</v>
      </c>
      <c r="CK95" s="1" t="s">
        <v>30939</v>
      </c>
      <c r="CL95" s="1" t="s">
        <v>23365</v>
      </c>
      <c r="CM95" s="1" t="s">
        <v>30939</v>
      </c>
      <c r="CN95" s="1" t="s">
        <v>23365</v>
      </c>
      <c r="CO95" s="1" t="s">
        <v>23365</v>
      </c>
      <c r="CP95" s="1" t="s">
        <v>30939</v>
      </c>
      <c r="CQ95" s="1" t="s">
        <v>23365</v>
      </c>
      <c r="CR95" s="1" t="s">
        <v>30939</v>
      </c>
      <c r="CS95" s="1" t="s">
        <v>23365</v>
      </c>
      <c r="CT95" s="1" t="s">
        <v>30939</v>
      </c>
      <c r="CU95" s="1" t="s">
        <v>23365</v>
      </c>
      <c r="CV95" s="1" t="s">
        <v>23365</v>
      </c>
      <c r="CW95" s="1" t="s">
        <v>23232</v>
      </c>
      <c r="CX95" s="1" t="s">
        <v>30938</v>
      </c>
      <c r="CY95" s="1" t="s">
        <v>30938</v>
      </c>
      <c r="CZ95" s="1" t="s">
        <v>30938</v>
      </c>
      <c r="DA95" s="1" t="s">
        <v>23327</v>
      </c>
      <c r="DB95" s="1" t="s">
        <v>23365</v>
      </c>
      <c r="DC95" s="1" t="s">
        <v>23210</v>
      </c>
      <c r="DD95" s="1" t="s">
        <v>22523</v>
      </c>
      <c r="DE95" s="1" t="s">
        <v>24410</v>
      </c>
      <c r="DF95" s="1" t="s">
        <v>22524</v>
      </c>
      <c r="DG95" s="1" t="s">
        <v>23153</v>
      </c>
      <c r="DH95" s="1" t="s">
        <v>23127</v>
      </c>
      <c r="DI95" s="1" t="s">
        <v>23365</v>
      </c>
      <c r="DJ95" s="1" t="s">
        <v>23365</v>
      </c>
      <c r="DK95" s="1" t="s">
        <v>30938</v>
      </c>
      <c r="DL95" s="1" t="s">
        <v>22525</v>
      </c>
    </row>
    <row r="96" spans="1:116">
      <c r="A96" s="1">
        <f t="shared" si="9"/>
        <v>1</v>
      </c>
      <c r="B96" s="1" t="s">
        <v>22526</v>
      </c>
      <c r="C96" s="1" t="s">
        <v>22527</v>
      </c>
      <c r="D96" s="1" t="s">
        <v>22701</v>
      </c>
      <c r="E96" s="10">
        <v>352701000000000</v>
      </c>
      <c r="F96" s="1" t="s">
        <v>22528</v>
      </c>
      <c r="G96" s="1" t="s">
        <v>22529</v>
      </c>
      <c r="H96" s="1" t="s">
        <v>23318</v>
      </c>
      <c r="I96" s="11" t="s">
        <v>23319</v>
      </c>
      <c r="J96" s="1" t="s">
        <v>23133</v>
      </c>
      <c r="K96" s="1">
        <v>772211696</v>
      </c>
      <c r="L96" s="1" t="s">
        <v>30867</v>
      </c>
      <c r="M96" s="1" t="s">
        <v>23365</v>
      </c>
      <c r="N96" s="1" t="s">
        <v>30938</v>
      </c>
      <c r="O96" s="1" t="s">
        <v>30938</v>
      </c>
      <c r="P96" s="1">
        <v>253000</v>
      </c>
      <c r="Q96" s="1" t="s">
        <v>30938</v>
      </c>
      <c r="R96" s="1" t="s">
        <v>23365</v>
      </c>
      <c r="S96" s="1" t="s">
        <v>23365</v>
      </c>
      <c r="T96" s="1" t="s">
        <v>23365</v>
      </c>
      <c r="U96" s="1" t="s">
        <v>23365</v>
      </c>
      <c r="V96" s="1" t="s">
        <v>23365</v>
      </c>
      <c r="W96" s="1" t="s">
        <v>30939</v>
      </c>
      <c r="X96" s="1" t="s">
        <v>23365</v>
      </c>
      <c r="Y96" s="1">
        <v>250000</v>
      </c>
      <c r="Z96" s="1">
        <v>1</v>
      </c>
      <c r="AA96" s="1">
        <v>30</v>
      </c>
      <c r="AB96" s="1">
        <v>0</v>
      </c>
      <c r="AC96" s="1" t="s">
        <v>23365</v>
      </c>
      <c r="AD96" s="1" t="s">
        <v>23187</v>
      </c>
      <c r="AE96" s="1" t="s">
        <v>23365</v>
      </c>
      <c r="AF96" s="1" t="s">
        <v>30938</v>
      </c>
      <c r="AG96" s="1" t="s">
        <v>22757</v>
      </c>
      <c r="AH96" s="1" t="s">
        <v>30938</v>
      </c>
      <c r="AI96" s="1" t="s">
        <v>22530</v>
      </c>
      <c r="AJ96" s="1" t="s">
        <v>23231</v>
      </c>
      <c r="AK96" s="1" t="s">
        <v>23365</v>
      </c>
      <c r="AL96" s="1" t="s">
        <v>23365</v>
      </c>
      <c r="AM96" s="1" t="s">
        <v>23365</v>
      </c>
      <c r="AN96" s="1">
        <f t="shared" si="10"/>
        <v>0</v>
      </c>
      <c r="AO96" s="1" t="s">
        <v>23365</v>
      </c>
      <c r="AP96" s="1">
        <f t="shared" si="11"/>
        <v>0</v>
      </c>
      <c r="AQ96" s="1">
        <v>250000</v>
      </c>
      <c r="AR96" s="1" t="s">
        <v>23365</v>
      </c>
      <c r="AS96" s="1" t="s">
        <v>23365</v>
      </c>
      <c r="AT96" s="1" t="s">
        <v>23365</v>
      </c>
      <c r="AU96" s="1" t="s">
        <v>23365</v>
      </c>
      <c r="AV96" s="1" t="s">
        <v>23365</v>
      </c>
      <c r="AW96" s="1" t="s">
        <v>23365</v>
      </c>
      <c r="AX96" s="1" t="s">
        <v>23365</v>
      </c>
      <c r="AY96" s="1" t="s">
        <v>23365</v>
      </c>
      <c r="AZ96" s="1" t="s">
        <v>23365</v>
      </c>
      <c r="BA96" s="1" t="s">
        <v>23365</v>
      </c>
      <c r="BB96" s="1" t="s">
        <v>23365</v>
      </c>
      <c r="BC96" s="1" t="s">
        <v>23365</v>
      </c>
      <c r="BD96" s="1" t="s">
        <v>23365</v>
      </c>
      <c r="BE96" s="1" t="s">
        <v>23365</v>
      </c>
      <c r="BF96" s="1" t="s">
        <v>30938</v>
      </c>
      <c r="BG96" s="1" t="s">
        <v>23365</v>
      </c>
      <c r="BH96" s="1" t="s">
        <v>23252</v>
      </c>
      <c r="BI96" s="1" t="s">
        <v>23365</v>
      </c>
      <c r="BJ96" s="1" t="s">
        <v>30939</v>
      </c>
      <c r="BK96" s="1" t="s">
        <v>23365</v>
      </c>
      <c r="BL96" s="1" t="s">
        <v>30939</v>
      </c>
      <c r="BM96" s="1" t="s">
        <v>23365</v>
      </c>
      <c r="BN96" s="1" t="s">
        <v>30939</v>
      </c>
      <c r="BO96" s="1" t="s">
        <v>23365</v>
      </c>
      <c r="BQ96" s="1" t="s">
        <v>23365</v>
      </c>
      <c r="BS96" s="1" t="s">
        <v>23365</v>
      </c>
      <c r="BU96" s="1" t="s">
        <v>23365</v>
      </c>
      <c r="BV96" s="1" t="s">
        <v>30939</v>
      </c>
      <c r="BW96" s="1" t="s">
        <v>23365</v>
      </c>
      <c r="BX96" s="1" t="s">
        <v>30939</v>
      </c>
      <c r="BY96" s="1" t="s">
        <v>23365</v>
      </c>
      <c r="BZ96" s="1" t="s">
        <v>30939</v>
      </c>
      <c r="CA96" s="1" t="s">
        <v>23365</v>
      </c>
      <c r="CB96" s="1" t="s">
        <v>30939</v>
      </c>
      <c r="CD96" s="1" t="s">
        <v>23365</v>
      </c>
      <c r="CE96" s="1" t="s">
        <v>23365</v>
      </c>
      <c r="CF96" s="1" t="s">
        <v>23365</v>
      </c>
      <c r="CG96" s="1" t="s">
        <v>30939</v>
      </c>
      <c r="CH96" s="1" t="s">
        <v>23365</v>
      </c>
      <c r="CI96" s="1" t="s">
        <v>23365</v>
      </c>
      <c r="CJ96" s="1" t="s">
        <v>23365</v>
      </c>
      <c r="CK96" s="1" t="s">
        <v>30939</v>
      </c>
      <c r="CL96" s="1" t="s">
        <v>23365</v>
      </c>
      <c r="CM96" s="1" t="s">
        <v>30939</v>
      </c>
      <c r="CN96" s="1" t="s">
        <v>23365</v>
      </c>
      <c r="CO96" s="1" t="s">
        <v>23365</v>
      </c>
      <c r="CP96" s="1" t="s">
        <v>30939</v>
      </c>
      <c r="CQ96" s="1" t="s">
        <v>23365</v>
      </c>
      <c r="CR96" s="1" t="s">
        <v>30939</v>
      </c>
      <c r="CS96" s="1" t="s">
        <v>23365</v>
      </c>
      <c r="CT96" s="1" t="s">
        <v>30939</v>
      </c>
      <c r="CU96" s="1" t="s">
        <v>23365</v>
      </c>
      <c r="CV96" s="1" t="s">
        <v>23365</v>
      </c>
      <c r="CW96" s="1" t="s">
        <v>23326</v>
      </c>
      <c r="CX96" s="1" t="s">
        <v>30938</v>
      </c>
      <c r="CY96" s="1" t="s">
        <v>30938</v>
      </c>
      <c r="CZ96" s="1" t="s">
        <v>30938</v>
      </c>
      <c r="DA96" s="1" t="s">
        <v>23327</v>
      </c>
      <c r="DB96" s="1" t="s">
        <v>23365</v>
      </c>
      <c r="DC96" s="1" t="s">
        <v>23210</v>
      </c>
      <c r="DD96" s="1" t="s">
        <v>22531</v>
      </c>
      <c r="DE96" s="1" t="s">
        <v>24410</v>
      </c>
      <c r="DF96" s="1" t="s">
        <v>22532</v>
      </c>
      <c r="DG96" s="1" t="s">
        <v>22533</v>
      </c>
      <c r="DH96" s="1" t="s">
        <v>23067</v>
      </c>
      <c r="DI96" s="1" t="s">
        <v>23365</v>
      </c>
      <c r="DJ96" s="1" t="s">
        <v>23365</v>
      </c>
      <c r="DK96" s="1" t="s">
        <v>30938</v>
      </c>
      <c r="DL96" s="1" t="s">
        <v>22534</v>
      </c>
    </row>
    <row r="97" spans="1:116">
      <c r="A97" s="1">
        <f t="shared" si="9"/>
        <v>1</v>
      </c>
      <c r="B97" s="1" t="s">
        <v>22535</v>
      </c>
      <c r="C97" s="1" t="s">
        <v>22536</v>
      </c>
      <c r="D97" s="1" t="s">
        <v>22701</v>
      </c>
      <c r="E97" s="10">
        <v>352701000000000</v>
      </c>
      <c r="F97" s="1" t="s">
        <v>22537</v>
      </c>
      <c r="G97" s="1" t="s">
        <v>22538</v>
      </c>
      <c r="H97" s="1" t="s">
        <v>23318</v>
      </c>
      <c r="I97" s="11" t="s">
        <v>23319</v>
      </c>
      <c r="J97" s="1" t="s">
        <v>23133</v>
      </c>
      <c r="K97" s="1">
        <v>772211695</v>
      </c>
      <c r="L97" s="1" t="s">
        <v>30867</v>
      </c>
      <c r="M97" s="1" t="s">
        <v>23365</v>
      </c>
      <c r="N97" s="1" t="s">
        <v>30938</v>
      </c>
      <c r="O97" s="1" t="s">
        <v>30938</v>
      </c>
      <c r="P97" s="1">
        <v>253000</v>
      </c>
      <c r="Q97" s="1" t="s">
        <v>30938</v>
      </c>
      <c r="R97" s="1" t="s">
        <v>23365</v>
      </c>
      <c r="S97" s="1" t="s">
        <v>23365</v>
      </c>
      <c r="T97" s="1" t="s">
        <v>23365</v>
      </c>
      <c r="U97" s="1" t="s">
        <v>23365</v>
      </c>
      <c r="V97" s="1" t="s">
        <v>23365</v>
      </c>
      <c r="W97" s="1" t="s">
        <v>30939</v>
      </c>
      <c r="X97" s="1" t="s">
        <v>23365</v>
      </c>
      <c r="Y97" s="1">
        <v>250000</v>
      </c>
      <c r="Z97" s="1">
        <v>1</v>
      </c>
      <c r="AA97" s="1">
        <v>34</v>
      </c>
      <c r="AB97" s="1">
        <v>0</v>
      </c>
      <c r="AC97" s="1" t="s">
        <v>23365</v>
      </c>
      <c r="AD97" s="1" t="s">
        <v>23241</v>
      </c>
      <c r="AE97" s="1" t="s">
        <v>23365</v>
      </c>
      <c r="AF97" s="1" t="s">
        <v>30938</v>
      </c>
      <c r="AG97" s="1" t="s">
        <v>22539</v>
      </c>
      <c r="AH97" s="1" t="s">
        <v>30938</v>
      </c>
      <c r="AI97" s="1" t="s">
        <v>22540</v>
      </c>
      <c r="AJ97" s="1" t="s">
        <v>22522</v>
      </c>
      <c r="AK97" s="1" t="s">
        <v>23365</v>
      </c>
      <c r="AL97" s="1">
        <v>35000</v>
      </c>
      <c r="AM97" s="1" t="s">
        <v>23365</v>
      </c>
      <c r="AN97" s="1">
        <f t="shared" si="10"/>
        <v>0</v>
      </c>
      <c r="AO97" s="1" t="s">
        <v>23365</v>
      </c>
      <c r="AP97" s="1">
        <f t="shared" si="11"/>
        <v>0</v>
      </c>
      <c r="AQ97" s="1" t="s">
        <v>23365</v>
      </c>
      <c r="AR97" s="1" t="s">
        <v>23365</v>
      </c>
      <c r="AS97" s="1" t="s">
        <v>23365</v>
      </c>
      <c r="AT97" s="1" t="s">
        <v>23365</v>
      </c>
      <c r="AU97" s="1" t="s">
        <v>23365</v>
      </c>
      <c r="AV97" s="1" t="s">
        <v>23365</v>
      </c>
      <c r="AW97" s="1">
        <v>210000</v>
      </c>
      <c r="AX97" s="1" t="s">
        <v>23365</v>
      </c>
      <c r="AY97" s="1" t="s">
        <v>23365</v>
      </c>
      <c r="AZ97" s="1" t="s">
        <v>23365</v>
      </c>
      <c r="BA97" s="1" t="s">
        <v>23365</v>
      </c>
      <c r="BB97" s="1" t="s">
        <v>23365</v>
      </c>
      <c r="BC97" s="1" t="s">
        <v>23365</v>
      </c>
      <c r="BD97" s="1" t="s">
        <v>23365</v>
      </c>
      <c r="BE97" s="1" t="s">
        <v>23365</v>
      </c>
      <c r="BF97" s="1" t="s">
        <v>30938</v>
      </c>
      <c r="BG97" s="1" t="s">
        <v>23365</v>
      </c>
      <c r="BH97" s="1" t="s">
        <v>23252</v>
      </c>
      <c r="BI97" s="1" t="s">
        <v>23365</v>
      </c>
      <c r="BJ97" s="1" t="s">
        <v>30939</v>
      </c>
      <c r="BK97" s="1" t="s">
        <v>23365</v>
      </c>
      <c r="BL97" s="1" t="s">
        <v>30939</v>
      </c>
      <c r="BM97" s="1" t="s">
        <v>23365</v>
      </c>
      <c r="BN97" s="1" t="s">
        <v>30939</v>
      </c>
      <c r="BO97" s="1" t="s">
        <v>23365</v>
      </c>
      <c r="BQ97" s="1" t="s">
        <v>23365</v>
      </c>
      <c r="BS97" s="1" t="s">
        <v>23365</v>
      </c>
      <c r="BU97" s="1" t="s">
        <v>23365</v>
      </c>
      <c r="BV97" s="1" t="s">
        <v>30939</v>
      </c>
      <c r="BW97" s="1" t="s">
        <v>23365</v>
      </c>
      <c r="BX97" s="1" t="s">
        <v>30939</v>
      </c>
      <c r="BY97" s="1" t="s">
        <v>23365</v>
      </c>
      <c r="BZ97" s="1" t="s">
        <v>30939</v>
      </c>
      <c r="CA97" s="1" t="s">
        <v>23365</v>
      </c>
      <c r="CB97" s="1" t="s">
        <v>30939</v>
      </c>
      <c r="CD97" s="1" t="s">
        <v>23365</v>
      </c>
      <c r="CE97" s="1" t="s">
        <v>23365</v>
      </c>
      <c r="CF97" s="1" t="s">
        <v>23365</v>
      </c>
      <c r="CG97" s="1" t="s">
        <v>30939</v>
      </c>
      <c r="CH97" s="1" t="s">
        <v>23365</v>
      </c>
      <c r="CI97" s="1" t="s">
        <v>23365</v>
      </c>
      <c r="CJ97" s="1" t="s">
        <v>23365</v>
      </c>
      <c r="CK97" s="1" t="s">
        <v>30939</v>
      </c>
      <c r="CL97" s="1" t="s">
        <v>23365</v>
      </c>
      <c r="CM97" s="1" t="s">
        <v>30939</v>
      </c>
      <c r="CN97" s="1" t="s">
        <v>23365</v>
      </c>
      <c r="CO97" s="1" t="s">
        <v>23365</v>
      </c>
      <c r="CP97" s="1" t="s">
        <v>30939</v>
      </c>
      <c r="CQ97" s="1" t="s">
        <v>23365</v>
      </c>
      <c r="CR97" s="1" t="s">
        <v>30939</v>
      </c>
      <c r="CS97" s="1" t="s">
        <v>23365</v>
      </c>
      <c r="CT97" s="1" t="s">
        <v>30939</v>
      </c>
      <c r="CU97" s="1" t="s">
        <v>23365</v>
      </c>
      <c r="CV97" s="1" t="s">
        <v>23365</v>
      </c>
      <c r="CW97" s="1" t="s">
        <v>23232</v>
      </c>
      <c r="CX97" s="1" t="s">
        <v>30938</v>
      </c>
      <c r="CY97" s="1" t="s">
        <v>30938</v>
      </c>
      <c r="CZ97" s="1" t="s">
        <v>30938</v>
      </c>
      <c r="DA97" s="1" t="s">
        <v>23327</v>
      </c>
      <c r="DB97" s="1" t="s">
        <v>23365</v>
      </c>
      <c r="DC97" s="1" t="s">
        <v>23210</v>
      </c>
      <c r="DD97" s="1" t="s">
        <v>22541</v>
      </c>
      <c r="DE97" s="1" t="s">
        <v>24410</v>
      </c>
      <c r="DF97" s="1" t="s">
        <v>22542</v>
      </c>
      <c r="DG97" s="1" t="s">
        <v>22543</v>
      </c>
      <c r="DH97" s="1" t="s">
        <v>23141</v>
      </c>
      <c r="DI97" s="1" t="s">
        <v>23365</v>
      </c>
      <c r="DJ97" s="1" t="s">
        <v>23365</v>
      </c>
      <c r="DK97" s="1" t="s">
        <v>30938</v>
      </c>
      <c r="DL97" s="1" t="s">
        <v>22544</v>
      </c>
    </row>
    <row r="98" spans="1:116">
      <c r="A98" s="1">
        <f t="shared" si="9"/>
        <v>2</v>
      </c>
      <c r="B98" s="1" t="s">
        <v>22545</v>
      </c>
      <c r="C98" s="1" t="s">
        <v>22546</v>
      </c>
      <c r="D98" s="1" t="s">
        <v>22701</v>
      </c>
      <c r="E98" s="10">
        <v>352701000000000</v>
      </c>
      <c r="F98" s="1" t="s">
        <v>22547</v>
      </c>
      <c r="G98" s="1" t="s">
        <v>22548</v>
      </c>
      <c r="H98" s="1" t="s">
        <v>23318</v>
      </c>
      <c r="I98" s="11" t="s">
        <v>23319</v>
      </c>
      <c r="J98" s="1" t="s">
        <v>23186</v>
      </c>
      <c r="K98" s="1">
        <v>772211615</v>
      </c>
      <c r="L98" s="1" t="s">
        <v>30867</v>
      </c>
      <c r="M98" s="1" t="s">
        <v>23365</v>
      </c>
      <c r="N98" s="1" t="s">
        <v>30938</v>
      </c>
      <c r="O98" s="1" t="s">
        <v>30938</v>
      </c>
      <c r="P98" s="1">
        <v>253000</v>
      </c>
      <c r="Q98" s="1" t="s">
        <v>30938</v>
      </c>
      <c r="R98" s="1" t="s">
        <v>23365</v>
      </c>
      <c r="S98" s="1" t="s">
        <v>23365</v>
      </c>
      <c r="T98" s="1" t="s">
        <v>23365</v>
      </c>
      <c r="U98" s="1" t="s">
        <v>23365</v>
      </c>
      <c r="V98" s="1" t="s">
        <v>23365</v>
      </c>
      <c r="W98" s="1" t="s">
        <v>30939</v>
      </c>
      <c r="X98" s="1" t="s">
        <v>23365</v>
      </c>
      <c r="Y98" s="1">
        <v>250000</v>
      </c>
      <c r="Z98" s="1">
        <v>3000</v>
      </c>
      <c r="AA98" s="1">
        <v>10</v>
      </c>
      <c r="AB98" s="1">
        <v>0</v>
      </c>
      <c r="AC98" s="1" t="s">
        <v>23365</v>
      </c>
      <c r="AD98" s="1" t="s">
        <v>22549</v>
      </c>
      <c r="AE98" s="1" t="s">
        <v>23365</v>
      </c>
      <c r="AF98" s="1" t="s">
        <v>30938</v>
      </c>
      <c r="AG98" s="1" t="s">
        <v>22550</v>
      </c>
      <c r="AH98" s="1" t="s">
        <v>30939</v>
      </c>
      <c r="AI98" s="1" t="s">
        <v>23365</v>
      </c>
      <c r="AJ98" s="1" t="s">
        <v>23137</v>
      </c>
      <c r="AK98" s="1" t="s">
        <v>23365</v>
      </c>
      <c r="AL98" s="1" t="s">
        <v>23365</v>
      </c>
      <c r="AM98" s="1" t="s">
        <v>23365</v>
      </c>
      <c r="AN98" s="1">
        <f t="shared" si="10"/>
        <v>0</v>
      </c>
      <c r="AO98" s="1" t="s">
        <v>23365</v>
      </c>
      <c r="AP98" s="1">
        <f t="shared" si="11"/>
        <v>0</v>
      </c>
      <c r="AQ98" s="1" t="s">
        <v>23365</v>
      </c>
      <c r="AR98" s="1" t="s">
        <v>23365</v>
      </c>
      <c r="AS98" s="1">
        <v>250000</v>
      </c>
      <c r="AT98" s="1" t="s">
        <v>23365</v>
      </c>
      <c r="AU98" s="1" t="s">
        <v>23365</v>
      </c>
      <c r="AV98" s="1" t="s">
        <v>23365</v>
      </c>
      <c r="AW98" s="1" t="s">
        <v>23365</v>
      </c>
      <c r="AX98" s="1" t="s">
        <v>23365</v>
      </c>
      <c r="AY98" s="1" t="s">
        <v>23365</v>
      </c>
      <c r="AZ98" s="1" t="s">
        <v>23365</v>
      </c>
      <c r="BA98" s="1" t="s">
        <v>23365</v>
      </c>
      <c r="BB98" s="1" t="s">
        <v>23365</v>
      </c>
      <c r="BC98" s="1" t="s">
        <v>23365</v>
      </c>
      <c r="BD98" s="1" t="s">
        <v>23365</v>
      </c>
      <c r="BE98" s="1" t="s">
        <v>23365</v>
      </c>
      <c r="BF98" s="1" t="s">
        <v>30938</v>
      </c>
      <c r="BG98" s="1" t="s">
        <v>23365</v>
      </c>
      <c r="BH98" s="1" t="s">
        <v>23252</v>
      </c>
      <c r="BI98" s="1" t="s">
        <v>23365</v>
      </c>
      <c r="BJ98" s="1" t="s">
        <v>30939</v>
      </c>
      <c r="BK98" s="1" t="s">
        <v>23365</v>
      </c>
      <c r="BL98" s="1" t="s">
        <v>30939</v>
      </c>
      <c r="BM98" s="1" t="s">
        <v>23365</v>
      </c>
      <c r="BN98" s="1" t="s">
        <v>30939</v>
      </c>
      <c r="BO98" s="1" t="s">
        <v>23365</v>
      </c>
      <c r="BQ98" s="1" t="s">
        <v>23365</v>
      </c>
      <c r="BS98" s="1" t="s">
        <v>23365</v>
      </c>
      <c r="BU98" s="1" t="s">
        <v>23365</v>
      </c>
      <c r="BV98" s="1" t="s">
        <v>30939</v>
      </c>
      <c r="BW98" s="1" t="s">
        <v>23365</v>
      </c>
      <c r="BX98" s="1" t="s">
        <v>30939</v>
      </c>
      <c r="BY98" s="1" t="s">
        <v>23365</v>
      </c>
      <c r="BZ98" s="1" t="s">
        <v>30939</v>
      </c>
      <c r="CA98" s="1" t="s">
        <v>23365</v>
      </c>
      <c r="CB98" s="1" t="s">
        <v>30939</v>
      </c>
      <c r="CD98" s="1" t="s">
        <v>23365</v>
      </c>
      <c r="CE98" s="1" t="s">
        <v>23365</v>
      </c>
      <c r="CF98" s="1" t="s">
        <v>23365</v>
      </c>
      <c r="CG98" s="1" t="s">
        <v>30939</v>
      </c>
      <c r="CH98" s="1" t="s">
        <v>23365</v>
      </c>
      <c r="CI98" s="1" t="s">
        <v>23365</v>
      </c>
      <c r="CJ98" s="1" t="s">
        <v>23365</v>
      </c>
      <c r="CK98" s="1" t="s">
        <v>30939</v>
      </c>
      <c r="CL98" s="1" t="s">
        <v>23365</v>
      </c>
      <c r="CM98" s="1" t="s">
        <v>30939</v>
      </c>
      <c r="CN98" s="1" t="s">
        <v>23365</v>
      </c>
      <c r="CO98" s="1" t="s">
        <v>23365</v>
      </c>
      <c r="CP98" s="1" t="s">
        <v>30939</v>
      </c>
      <c r="CQ98" s="1" t="s">
        <v>23365</v>
      </c>
      <c r="CR98" s="1" t="s">
        <v>30938</v>
      </c>
      <c r="CS98" s="1">
        <v>3000</v>
      </c>
      <c r="CT98" s="1" t="s">
        <v>30939</v>
      </c>
      <c r="CU98" s="1" t="s">
        <v>23365</v>
      </c>
      <c r="CV98" s="1" t="s">
        <v>23365</v>
      </c>
      <c r="CW98" s="1" t="s">
        <v>23232</v>
      </c>
      <c r="CX98" s="1" t="s">
        <v>30938</v>
      </c>
      <c r="CY98" s="1" t="s">
        <v>30939</v>
      </c>
      <c r="CZ98" s="1" t="s">
        <v>30938</v>
      </c>
      <c r="DA98" s="1" t="s">
        <v>23327</v>
      </c>
      <c r="DB98" s="1" t="s">
        <v>23365</v>
      </c>
      <c r="DC98" s="1" t="s">
        <v>23210</v>
      </c>
      <c r="DD98" s="1" t="s">
        <v>22551</v>
      </c>
      <c r="DE98" s="1" t="s">
        <v>24410</v>
      </c>
      <c r="DF98" s="1" t="s">
        <v>22552</v>
      </c>
      <c r="DG98" s="1" t="s">
        <v>22553</v>
      </c>
      <c r="DH98" s="1" t="s">
        <v>23116</v>
      </c>
      <c r="DI98" s="1" t="s">
        <v>23365</v>
      </c>
      <c r="DJ98" s="1" t="s">
        <v>23365</v>
      </c>
      <c r="DK98" s="1" t="s">
        <v>30938</v>
      </c>
      <c r="DL98" s="1" t="s">
        <v>22554</v>
      </c>
    </row>
    <row r="99" spans="1:116">
      <c r="A99" s="1">
        <f t="shared" si="9"/>
        <v>2</v>
      </c>
      <c r="B99" s="1" t="s">
        <v>22555</v>
      </c>
      <c r="C99" s="1" t="s">
        <v>22556</v>
      </c>
      <c r="D99" s="1" t="s">
        <v>22701</v>
      </c>
      <c r="E99" s="10">
        <v>352701000000000</v>
      </c>
      <c r="F99" s="1" t="s">
        <v>22450</v>
      </c>
      <c r="G99" s="1" t="s">
        <v>22451</v>
      </c>
      <c r="H99" s="1" t="s">
        <v>23318</v>
      </c>
      <c r="I99" s="11" t="s">
        <v>23319</v>
      </c>
      <c r="J99" s="1" t="s">
        <v>23186</v>
      </c>
      <c r="K99" s="1">
        <v>772211622</v>
      </c>
      <c r="L99" s="1" t="s">
        <v>30867</v>
      </c>
      <c r="M99" s="1" t="s">
        <v>23365</v>
      </c>
      <c r="N99" s="1" t="s">
        <v>30938</v>
      </c>
      <c r="O99" s="1" t="s">
        <v>30938</v>
      </c>
      <c r="P99" s="1">
        <v>253000</v>
      </c>
      <c r="Q99" s="1" t="s">
        <v>30938</v>
      </c>
      <c r="R99" s="1" t="s">
        <v>23365</v>
      </c>
      <c r="S99" s="1" t="s">
        <v>23365</v>
      </c>
      <c r="T99" s="1" t="s">
        <v>23365</v>
      </c>
      <c r="U99" s="1" t="s">
        <v>23365</v>
      </c>
      <c r="V99" s="1" t="s">
        <v>23365</v>
      </c>
      <c r="W99" s="1" t="s">
        <v>30939</v>
      </c>
      <c r="X99" s="1" t="s">
        <v>23365</v>
      </c>
      <c r="Y99" s="1">
        <v>250000</v>
      </c>
      <c r="Z99" s="1">
        <v>3000</v>
      </c>
      <c r="AA99" s="1">
        <v>10</v>
      </c>
      <c r="AB99" s="1">
        <v>0</v>
      </c>
      <c r="AC99" s="1" t="s">
        <v>23365</v>
      </c>
      <c r="AD99" s="1" t="s">
        <v>22452</v>
      </c>
      <c r="AE99" s="1" t="s">
        <v>23365</v>
      </c>
      <c r="AF99" s="1" t="s">
        <v>30938</v>
      </c>
      <c r="AG99" s="1" t="s">
        <v>23188</v>
      </c>
      <c r="AH99" s="1" t="s">
        <v>30939</v>
      </c>
      <c r="AI99" s="1" t="s">
        <v>23365</v>
      </c>
      <c r="AJ99" s="1" t="s">
        <v>22453</v>
      </c>
      <c r="AK99" s="1" t="s">
        <v>23365</v>
      </c>
      <c r="AL99" s="1" t="s">
        <v>23365</v>
      </c>
      <c r="AM99" s="1" t="s">
        <v>23365</v>
      </c>
      <c r="AN99" s="1">
        <f t="shared" si="10"/>
        <v>0</v>
      </c>
      <c r="AO99" s="1" t="s">
        <v>23365</v>
      </c>
      <c r="AP99" s="1">
        <f t="shared" si="11"/>
        <v>0</v>
      </c>
      <c r="AQ99" s="1">
        <v>150000</v>
      </c>
      <c r="AR99" s="1" t="s">
        <v>23365</v>
      </c>
      <c r="AS99" s="1" t="s">
        <v>23365</v>
      </c>
      <c r="AT99" s="1" t="s">
        <v>23365</v>
      </c>
      <c r="AU99" s="1" t="s">
        <v>23365</v>
      </c>
      <c r="AV99" s="1" t="s">
        <v>23365</v>
      </c>
      <c r="AW99" s="1">
        <v>50000</v>
      </c>
      <c r="AX99" s="1" t="s">
        <v>23365</v>
      </c>
      <c r="AY99" s="1" t="s">
        <v>23365</v>
      </c>
      <c r="AZ99" s="1" t="s">
        <v>23365</v>
      </c>
      <c r="BA99" s="1" t="s">
        <v>23365</v>
      </c>
      <c r="BB99" s="1" t="s">
        <v>23365</v>
      </c>
      <c r="BC99" s="1" t="s">
        <v>23365</v>
      </c>
      <c r="BD99" s="1" t="s">
        <v>23365</v>
      </c>
      <c r="BE99" s="1" t="s">
        <v>23365</v>
      </c>
      <c r="BF99" s="1" t="s">
        <v>30938</v>
      </c>
      <c r="BG99" s="1" t="s">
        <v>23365</v>
      </c>
      <c r="BH99" s="1" t="s">
        <v>23252</v>
      </c>
      <c r="BI99" s="1" t="s">
        <v>23365</v>
      </c>
      <c r="BJ99" s="1" t="s">
        <v>30939</v>
      </c>
      <c r="BK99" s="1" t="s">
        <v>23365</v>
      </c>
      <c r="BL99" s="1" t="s">
        <v>30939</v>
      </c>
      <c r="BM99" s="1" t="s">
        <v>23365</v>
      </c>
      <c r="BN99" s="1" t="s">
        <v>30939</v>
      </c>
      <c r="BO99" s="1" t="s">
        <v>23365</v>
      </c>
      <c r="BQ99" s="1" t="s">
        <v>23365</v>
      </c>
      <c r="BS99" s="1" t="s">
        <v>23365</v>
      </c>
      <c r="BU99" s="1" t="s">
        <v>23365</v>
      </c>
      <c r="BV99" s="1" t="s">
        <v>30939</v>
      </c>
      <c r="BW99" s="1" t="s">
        <v>23365</v>
      </c>
      <c r="BX99" s="1" t="s">
        <v>30939</v>
      </c>
      <c r="BY99" s="1" t="s">
        <v>23365</v>
      </c>
      <c r="BZ99" s="1" t="s">
        <v>30939</v>
      </c>
      <c r="CA99" s="1" t="s">
        <v>23365</v>
      </c>
      <c r="CB99" s="1" t="s">
        <v>30939</v>
      </c>
      <c r="CD99" s="1" t="s">
        <v>23365</v>
      </c>
      <c r="CE99" s="1" t="s">
        <v>23365</v>
      </c>
      <c r="CF99" s="1" t="s">
        <v>23365</v>
      </c>
      <c r="CG99" s="1" t="s">
        <v>30939</v>
      </c>
      <c r="CH99" s="1" t="s">
        <v>23365</v>
      </c>
      <c r="CI99" s="1" t="s">
        <v>23365</v>
      </c>
      <c r="CJ99" s="1" t="s">
        <v>23365</v>
      </c>
      <c r="CK99" s="1" t="s">
        <v>30939</v>
      </c>
      <c r="CL99" s="1" t="s">
        <v>23365</v>
      </c>
      <c r="CM99" s="1" t="s">
        <v>30939</v>
      </c>
      <c r="CN99" s="1" t="s">
        <v>23365</v>
      </c>
      <c r="CO99" s="1" t="s">
        <v>23365</v>
      </c>
      <c r="CP99" s="1" t="s">
        <v>30939</v>
      </c>
      <c r="CQ99" s="1" t="s">
        <v>23365</v>
      </c>
      <c r="CR99" s="1" t="s">
        <v>30938</v>
      </c>
      <c r="CS99" s="1">
        <v>3000</v>
      </c>
      <c r="CT99" s="1" t="s">
        <v>30939</v>
      </c>
      <c r="CU99" s="1" t="s">
        <v>23365</v>
      </c>
      <c r="CV99" s="1" t="s">
        <v>23365</v>
      </c>
      <c r="CW99" s="1" t="s">
        <v>23232</v>
      </c>
      <c r="CX99" s="1" t="s">
        <v>30938</v>
      </c>
      <c r="CY99" s="1" t="s">
        <v>30939</v>
      </c>
      <c r="CZ99" s="1" t="s">
        <v>30938</v>
      </c>
      <c r="DA99" s="1" t="s">
        <v>23327</v>
      </c>
      <c r="DB99" s="1" t="s">
        <v>23365</v>
      </c>
      <c r="DC99" s="1" t="s">
        <v>23210</v>
      </c>
      <c r="DD99" s="1" t="s">
        <v>22454</v>
      </c>
      <c r="DE99" s="1" t="s">
        <v>24410</v>
      </c>
      <c r="DF99" s="1" t="s">
        <v>22455</v>
      </c>
      <c r="DG99" s="1" t="s">
        <v>23191</v>
      </c>
      <c r="DH99" s="1" t="s">
        <v>23192</v>
      </c>
      <c r="DI99" s="1" t="s">
        <v>23365</v>
      </c>
      <c r="DJ99" s="1" t="s">
        <v>23365</v>
      </c>
      <c r="DK99" s="1" t="s">
        <v>30938</v>
      </c>
      <c r="DL99" s="1" t="s">
        <v>22456</v>
      </c>
    </row>
    <row r="100" spans="1:116">
      <c r="A100" s="1">
        <f t="shared" si="9"/>
        <v>2</v>
      </c>
      <c r="B100" s="1" t="s">
        <v>22457</v>
      </c>
      <c r="C100" s="1" t="s">
        <v>22458</v>
      </c>
      <c r="D100" s="1" t="s">
        <v>22701</v>
      </c>
      <c r="E100" s="10">
        <v>352701000000000</v>
      </c>
      <c r="F100" s="1" t="s">
        <v>22459</v>
      </c>
      <c r="G100" s="1" t="s">
        <v>22595</v>
      </c>
      <c r="H100" s="1" t="s">
        <v>23318</v>
      </c>
      <c r="I100" s="11" t="s">
        <v>23319</v>
      </c>
      <c r="J100" s="1" t="s">
        <v>23186</v>
      </c>
      <c r="K100" s="1">
        <v>772211673</v>
      </c>
      <c r="L100" s="1" t="s">
        <v>30867</v>
      </c>
      <c r="M100" s="1" t="s">
        <v>23365</v>
      </c>
      <c r="N100" s="1" t="s">
        <v>30938</v>
      </c>
      <c r="O100" s="1" t="s">
        <v>30938</v>
      </c>
      <c r="P100" s="1">
        <v>253000</v>
      </c>
      <c r="Q100" s="1" t="s">
        <v>30938</v>
      </c>
      <c r="R100" s="1" t="s">
        <v>23365</v>
      </c>
      <c r="S100" s="1" t="s">
        <v>23365</v>
      </c>
      <c r="T100" s="1" t="s">
        <v>23365</v>
      </c>
      <c r="U100" s="1" t="s">
        <v>23365</v>
      </c>
      <c r="V100" s="1" t="s">
        <v>23365</v>
      </c>
      <c r="W100" s="1" t="s">
        <v>30939</v>
      </c>
      <c r="X100" s="1" t="s">
        <v>23365</v>
      </c>
      <c r="Y100" s="1">
        <v>250000</v>
      </c>
      <c r="Z100" s="1">
        <v>3000</v>
      </c>
      <c r="AA100" s="1">
        <v>20</v>
      </c>
      <c r="AB100" s="1">
        <v>0</v>
      </c>
      <c r="AC100" s="1" t="s">
        <v>23365</v>
      </c>
      <c r="AD100" s="1" t="s">
        <v>22645</v>
      </c>
      <c r="AE100" s="1" t="s">
        <v>23365</v>
      </c>
      <c r="AF100" s="1" t="s">
        <v>30938</v>
      </c>
      <c r="AG100" s="1" t="s">
        <v>22657</v>
      </c>
      <c r="AH100" s="1" t="s">
        <v>30939</v>
      </c>
      <c r="AI100" s="1" t="s">
        <v>23365</v>
      </c>
      <c r="AJ100" s="1" t="s">
        <v>22460</v>
      </c>
      <c r="AK100" s="1" t="s">
        <v>23365</v>
      </c>
      <c r="AL100" s="1" t="s">
        <v>23365</v>
      </c>
      <c r="AM100" s="1" t="s">
        <v>23365</v>
      </c>
      <c r="AN100" s="1">
        <f t="shared" si="10"/>
        <v>0</v>
      </c>
      <c r="AO100" s="1" t="s">
        <v>23365</v>
      </c>
      <c r="AP100" s="1">
        <f t="shared" si="11"/>
        <v>0</v>
      </c>
      <c r="AQ100" s="1">
        <v>200000</v>
      </c>
      <c r="AR100" s="1" t="s">
        <v>23365</v>
      </c>
      <c r="AS100" s="1" t="s">
        <v>23365</v>
      </c>
      <c r="AT100" s="1" t="s">
        <v>23365</v>
      </c>
      <c r="AU100" s="1" t="s">
        <v>23365</v>
      </c>
      <c r="AV100" s="1">
        <v>50000</v>
      </c>
      <c r="AW100" s="1" t="s">
        <v>23365</v>
      </c>
      <c r="AX100" s="1" t="s">
        <v>23365</v>
      </c>
      <c r="AY100" s="1" t="s">
        <v>23365</v>
      </c>
      <c r="AZ100" s="1" t="s">
        <v>23365</v>
      </c>
      <c r="BA100" s="1" t="s">
        <v>23365</v>
      </c>
      <c r="BB100" s="1" t="s">
        <v>23365</v>
      </c>
      <c r="BC100" s="1" t="s">
        <v>23365</v>
      </c>
      <c r="BD100" s="1" t="s">
        <v>23365</v>
      </c>
      <c r="BE100" s="1" t="s">
        <v>23365</v>
      </c>
      <c r="BF100" s="1" t="s">
        <v>30938</v>
      </c>
      <c r="BG100" s="1" t="s">
        <v>23365</v>
      </c>
      <c r="BH100" s="1" t="s">
        <v>23252</v>
      </c>
      <c r="BI100" s="1" t="s">
        <v>23365</v>
      </c>
      <c r="BJ100" s="1" t="s">
        <v>30939</v>
      </c>
      <c r="BK100" s="1" t="s">
        <v>23365</v>
      </c>
      <c r="BL100" s="1" t="s">
        <v>30939</v>
      </c>
      <c r="BM100" s="1" t="s">
        <v>23365</v>
      </c>
      <c r="BN100" s="1" t="s">
        <v>30939</v>
      </c>
      <c r="BO100" s="1" t="s">
        <v>23365</v>
      </c>
      <c r="BQ100" s="1" t="s">
        <v>23365</v>
      </c>
      <c r="BS100" s="1" t="s">
        <v>23365</v>
      </c>
      <c r="BU100" s="1" t="s">
        <v>23365</v>
      </c>
      <c r="BV100" s="1" t="s">
        <v>30939</v>
      </c>
      <c r="BW100" s="1" t="s">
        <v>23365</v>
      </c>
      <c r="BX100" s="1" t="s">
        <v>30939</v>
      </c>
      <c r="BY100" s="1" t="s">
        <v>23365</v>
      </c>
      <c r="BZ100" s="1" t="s">
        <v>30939</v>
      </c>
      <c r="CA100" s="1" t="s">
        <v>23365</v>
      </c>
      <c r="CB100" s="1" t="s">
        <v>30939</v>
      </c>
      <c r="CD100" s="1" t="s">
        <v>23365</v>
      </c>
      <c r="CE100" s="1" t="s">
        <v>23365</v>
      </c>
      <c r="CF100" s="1" t="s">
        <v>23365</v>
      </c>
      <c r="CG100" s="1" t="s">
        <v>30939</v>
      </c>
      <c r="CH100" s="1" t="s">
        <v>23365</v>
      </c>
      <c r="CI100" s="1" t="s">
        <v>23365</v>
      </c>
      <c r="CJ100" s="1" t="s">
        <v>23365</v>
      </c>
      <c r="CK100" s="1" t="s">
        <v>30939</v>
      </c>
      <c r="CL100" s="1" t="s">
        <v>23365</v>
      </c>
      <c r="CM100" s="1" t="s">
        <v>30939</v>
      </c>
      <c r="CN100" s="1" t="s">
        <v>23365</v>
      </c>
      <c r="CO100" s="1" t="s">
        <v>23365</v>
      </c>
      <c r="CP100" s="1" t="s">
        <v>30939</v>
      </c>
      <c r="CQ100" s="1" t="s">
        <v>23365</v>
      </c>
      <c r="CR100" s="1" t="s">
        <v>30938</v>
      </c>
      <c r="CS100" s="1">
        <v>3000</v>
      </c>
      <c r="CT100" s="1" t="s">
        <v>30939</v>
      </c>
      <c r="CU100" s="1" t="s">
        <v>23365</v>
      </c>
      <c r="CV100" s="1" t="s">
        <v>23365</v>
      </c>
      <c r="CW100" s="1" t="s">
        <v>23232</v>
      </c>
      <c r="CX100" s="1" t="s">
        <v>30938</v>
      </c>
      <c r="CY100" s="1" t="s">
        <v>30939</v>
      </c>
      <c r="CZ100" s="1" t="s">
        <v>30938</v>
      </c>
      <c r="DA100" s="1" t="s">
        <v>23327</v>
      </c>
      <c r="DB100" s="1" t="s">
        <v>23365</v>
      </c>
      <c r="DC100" s="1" t="s">
        <v>23210</v>
      </c>
      <c r="DD100" s="1" t="s">
        <v>22461</v>
      </c>
      <c r="DE100" s="1" t="s">
        <v>24410</v>
      </c>
      <c r="DF100" s="1" t="s">
        <v>22462</v>
      </c>
      <c r="DG100" s="1" t="s">
        <v>23101</v>
      </c>
      <c r="DH100" s="1" t="s">
        <v>23116</v>
      </c>
      <c r="DI100" s="1" t="s">
        <v>23365</v>
      </c>
      <c r="DJ100" s="1" t="s">
        <v>23365</v>
      </c>
      <c r="DK100" s="1" t="s">
        <v>30938</v>
      </c>
      <c r="DL100" s="1" t="s">
        <v>22463</v>
      </c>
    </row>
    <row r="101" spans="1:116">
      <c r="A101" s="1">
        <f t="shared" si="9"/>
        <v>2</v>
      </c>
      <c r="B101" s="1" t="s">
        <v>22464</v>
      </c>
      <c r="C101" s="1" t="s">
        <v>22465</v>
      </c>
      <c r="D101" s="1" t="s">
        <v>22701</v>
      </c>
      <c r="E101" s="10">
        <v>352701000000000</v>
      </c>
      <c r="F101" s="1" t="s">
        <v>22466</v>
      </c>
      <c r="G101" s="1" t="s">
        <v>22467</v>
      </c>
      <c r="H101" s="1" t="s">
        <v>23318</v>
      </c>
      <c r="I101" s="11" t="s">
        <v>23319</v>
      </c>
      <c r="J101" s="1" t="s">
        <v>23186</v>
      </c>
      <c r="K101" s="1">
        <v>772211675</v>
      </c>
      <c r="L101" s="1" t="s">
        <v>30867</v>
      </c>
      <c r="M101" s="1" t="s">
        <v>23365</v>
      </c>
      <c r="N101" s="1" t="s">
        <v>30938</v>
      </c>
      <c r="O101" s="1" t="s">
        <v>30938</v>
      </c>
      <c r="P101" s="1">
        <v>253000</v>
      </c>
      <c r="Q101" s="1" t="s">
        <v>30938</v>
      </c>
      <c r="R101" s="1" t="s">
        <v>23365</v>
      </c>
      <c r="S101" s="1" t="s">
        <v>23365</v>
      </c>
      <c r="T101" s="1" t="s">
        <v>23365</v>
      </c>
      <c r="U101" s="1" t="s">
        <v>23365</v>
      </c>
      <c r="V101" s="1" t="s">
        <v>23365</v>
      </c>
      <c r="W101" s="1" t="s">
        <v>30939</v>
      </c>
      <c r="X101" s="1" t="s">
        <v>23365</v>
      </c>
      <c r="Y101" s="1">
        <v>250000</v>
      </c>
      <c r="Z101" s="1">
        <v>30000</v>
      </c>
      <c r="AA101" s="1">
        <v>15</v>
      </c>
      <c r="AB101" s="1">
        <v>0</v>
      </c>
      <c r="AC101" s="1" t="s">
        <v>23365</v>
      </c>
      <c r="AD101" s="1" t="s">
        <v>22468</v>
      </c>
      <c r="AE101" s="1" t="s">
        <v>23365</v>
      </c>
      <c r="AF101" s="1" t="s">
        <v>30938</v>
      </c>
      <c r="AG101" s="1" t="s">
        <v>23188</v>
      </c>
      <c r="AH101" s="1" t="s">
        <v>30939</v>
      </c>
      <c r="AI101" s="1" t="s">
        <v>23365</v>
      </c>
      <c r="AJ101" s="1" t="s">
        <v>23087</v>
      </c>
      <c r="AK101" s="1" t="s">
        <v>23365</v>
      </c>
      <c r="AL101" s="1" t="s">
        <v>23365</v>
      </c>
      <c r="AM101" s="1" t="s">
        <v>23365</v>
      </c>
      <c r="AN101" s="1">
        <f t="shared" si="10"/>
        <v>0</v>
      </c>
      <c r="AO101" s="1" t="s">
        <v>23365</v>
      </c>
      <c r="AP101" s="1">
        <f t="shared" si="11"/>
        <v>0</v>
      </c>
      <c r="AQ101" s="1" t="s">
        <v>23365</v>
      </c>
      <c r="AR101" s="1" t="s">
        <v>23365</v>
      </c>
      <c r="AS101" s="1" t="s">
        <v>23365</v>
      </c>
      <c r="AT101" s="1" t="s">
        <v>23365</v>
      </c>
      <c r="AU101" s="1" t="s">
        <v>23365</v>
      </c>
      <c r="AV101" s="1">
        <v>250000</v>
      </c>
      <c r="AW101" s="1" t="s">
        <v>23365</v>
      </c>
      <c r="AX101" s="1" t="s">
        <v>23365</v>
      </c>
      <c r="AY101" s="1" t="s">
        <v>23365</v>
      </c>
      <c r="AZ101" s="1" t="s">
        <v>23365</v>
      </c>
      <c r="BA101" s="1" t="s">
        <v>23365</v>
      </c>
      <c r="BB101" s="1" t="s">
        <v>23365</v>
      </c>
      <c r="BC101" s="1" t="s">
        <v>23365</v>
      </c>
      <c r="BD101" s="1" t="s">
        <v>23365</v>
      </c>
      <c r="BE101" s="1" t="s">
        <v>23365</v>
      </c>
      <c r="BF101" s="1" t="s">
        <v>30938</v>
      </c>
      <c r="BG101" s="1" t="s">
        <v>23365</v>
      </c>
      <c r="BH101" s="1" t="s">
        <v>23252</v>
      </c>
      <c r="BI101" s="1" t="s">
        <v>23365</v>
      </c>
      <c r="BJ101" s="1" t="s">
        <v>30939</v>
      </c>
      <c r="BK101" s="1" t="s">
        <v>23365</v>
      </c>
      <c r="BL101" s="1" t="s">
        <v>30939</v>
      </c>
      <c r="BM101" s="1" t="s">
        <v>23365</v>
      </c>
      <c r="BN101" s="1" t="s">
        <v>30939</v>
      </c>
      <c r="BO101" s="1" t="s">
        <v>23365</v>
      </c>
      <c r="BQ101" s="1" t="s">
        <v>23365</v>
      </c>
      <c r="BS101" s="1" t="s">
        <v>23365</v>
      </c>
      <c r="BU101" s="1" t="s">
        <v>23365</v>
      </c>
      <c r="BV101" s="1" t="s">
        <v>30939</v>
      </c>
      <c r="BW101" s="1" t="s">
        <v>23365</v>
      </c>
      <c r="BX101" s="1" t="s">
        <v>30939</v>
      </c>
      <c r="BY101" s="1" t="s">
        <v>23365</v>
      </c>
      <c r="BZ101" s="1" t="s">
        <v>30939</v>
      </c>
      <c r="CA101" s="1" t="s">
        <v>23365</v>
      </c>
      <c r="CB101" s="1" t="s">
        <v>30939</v>
      </c>
      <c r="CD101" s="1" t="s">
        <v>23365</v>
      </c>
      <c r="CE101" s="1" t="s">
        <v>23365</v>
      </c>
      <c r="CF101" s="1" t="s">
        <v>23365</v>
      </c>
      <c r="CG101" s="1" t="s">
        <v>30939</v>
      </c>
      <c r="CH101" s="1" t="s">
        <v>23365</v>
      </c>
      <c r="CI101" s="1" t="s">
        <v>23365</v>
      </c>
      <c r="CJ101" s="1" t="s">
        <v>23365</v>
      </c>
      <c r="CK101" s="1" t="s">
        <v>30939</v>
      </c>
      <c r="CL101" s="1" t="s">
        <v>23365</v>
      </c>
      <c r="CM101" s="1" t="s">
        <v>30939</v>
      </c>
      <c r="CN101" s="1" t="s">
        <v>23365</v>
      </c>
      <c r="CO101" s="1" t="s">
        <v>23365</v>
      </c>
      <c r="CP101" s="1" t="s">
        <v>30901</v>
      </c>
      <c r="CQ101" s="1" t="s">
        <v>23365</v>
      </c>
      <c r="CR101" s="1" t="s">
        <v>30938</v>
      </c>
      <c r="CS101" s="1">
        <v>3000</v>
      </c>
      <c r="CT101" s="1" t="s">
        <v>30939</v>
      </c>
      <c r="CU101" s="1" t="s">
        <v>23365</v>
      </c>
      <c r="CV101" s="1" t="s">
        <v>23365</v>
      </c>
      <c r="CW101" s="1" t="s">
        <v>23232</v>
      </c>
      <c r="CX101" s="1" t="s">
        <v>30938</v>
      </c>
      <c r="CY101" s="1" t="s">
        <v>30939</v>
      </c>
      <c r="CZ101" s="1" t="s">
        <v>30938</v>
      </c>
      <c r="DA101" s="1" t="s">
        <v>23327</v>
      </c>
      <c r="DB101" s="1" t="s">
        <v>23365</v>
      </c>
      <c r="DC101" s="1" t="s">
        <v>23210</v>
      </c>
      <c r="DD101" s="1" t="s">
        <v>23124</v>
      </c>
      <c r="DE101" s="1" t="s">
        <v>24410</v>
      </c>
      <c r="DF101" s="1" t="s">
        <v>22469</v>
      </c>
      <c r="DG101" s="1" t="s">
        <v>22470</v>
      </c>
      <c r="DH101" s="1" t="s">
        <v>23116</v>
      </c>
      <c r="DI101" s="1" t="s">
        <v>23365</v>
      </c>
      <c r="DJ101" s="1" t="s">
        <v>23365</v>
      </c>
      <c r="DK101" s="1" t="s">
        <v>30938</v>
      </c>
      <c r="DL101" s="1" t="s">
        <v>22471</v>
      </c>
    </row>
    <row r="102" spans="1:116">
      <c r="A102" s="1">
        <f t="shared" si="9"/>
        <v>2</v>
      </c>
      <c r="B102" s="1" t="s">
        <v>22472</v>
      </c>
      <c r="C102" s="1" t="s">
        <v>22473</v>
      </c>
      <c r="D102" s="1" t="s">
        <v>22701</v>
      </c>
      <c r="E102" s="10">
        <v>352701000000000</v>
      </c>
      <c r="F102" s="1" t="s">
        <v>22474</v>
      </c>
      <c r="G102" s="1" t="s">
        <v>22475</v>
      </c>
      <c r="H102" s="1" t="s">
        <v>23318</v>
      </c>
      <c r="I102" s="11" t="s">
        <v>23319</v>
      </c>
      <c r="J102" s="1" t="s">
        <v>23186</v>
      </c>
      <c r="K102" s="1">
        <v>772211677</v>
      </c>
      <c r="L102" s="1" t="s">
        <v>30867</v>
      </c>
      <c r="M102" s="1" t="s">
        <v>23365</v>
      </c>
      <c r="N102" s="1" t="s">
        <v>30938</v>
      </c>
      <c r="O102" s="1" t="s">
        <v>30938</v>
      </c>
      <c r="P102" s="1">
        <v>253000</v>
      </c>
      <c r="Q102" s="1" t="s">
        <v>30938</v>
      </c>
      <c r="R102" s="1" t="s">
        <v>23365</v>
      </c>
      <c r="S102" s="1" t="s">
        <v>23365</v>
      </c>
      <c r="T102" s="1" t="s">
        <v>23365</v>
      </c>
      <c r="U102" s="1" t="s">
        <v>23365</v>
      </c>
      <c r="V102" s="1" t="s">
        <v>23365</v>
      </c>
      <c r="W102" s="1" t="s">
        <v>30939</v>
      </c>
      <c r="X102" s="1" t="s">
        <v>23365</v>
      </c>
      <c r="Y102" s="1">
        <v>250000</v>
      </c>
      <c r="Z102" s="1">
        <v>3000</v>
      </c>
      <c r="AA102" s="1">
        <v>12</v>
      </c>
      <c r="AB102" s="1">
        <v>0</v>
      </c>
      <c r="AC102" s="1" t="s">
        <v>23365</v>
      </c>
      <c r="AD102" s="1" t="s">
        <v>22476</v>
      </c>
      <c r="AE102" s="1" t="s">
        <v>23365</v>
      </c>
      <c r="AF102" s="1" t="s">
        <v>30938</v>
      </c>
      <c r="AG102" s="1" t="s">
        <v>22477</v>
      </c>
      <c r="AH102" s="1" t="s">
        <v>30939</v>
      </c>
      <c r="AI102" s="1" t="s">
        <v>23365</v>
      </c>
      <c r="AJ102" s="1" t="s">
        <v>22478</v>
      </c>
      <c r="AK102" s="1" t="s">
        <v>23365</v>
      </c>
      <c r="AL102" s="1" t="s">
        <v>23365</v>
      </c>
      <c r="AM102" s="1" t="s">
        <v>23365</v>
      </c>
      <c r="AN102" s="1">
        <f t="shared" si="10"/>
        <v>0</v>
      </c>
      <c r="AO102" s="1">
        <v>130000</v>
      </c>
      <c r="AP102" s="1">
        <f t="shared" si="11"/>
        <v>1</v>
      </c>
      <c r="AQ102" s="1" t="s">
        <v>23365</v>
      </c>
      <c r="AR102" s="1" t="s">
        <v>23365</v>
      </c>
      <c r="AS102" s="1">
        <v>50000</v>
      </c>
      <c r="AT102" s="1" t="s">
        <v>23365</v>
      </c>
      <c r="AU102" s="1" t="s">
        <v>23365</v>
      </c>
      <c r="AV102" s="1" t="s">
        <v>23365</v>
      </c>
      <c r="AW102" s="1">
        <v>45000</v>
      </c>
      <c r="AX102" s="1" t="s">
        <v>23365</v>
      </c>
      <c r="AY102" s="1" t="s">
        <v>23365</v>
      </c>
      <c r="AZ102" s="1" t="s">
        <v>23365</v>
      </c>
      <c r="BA102" s="1" t="s">
        <v>23365</v>
      </c>
      <c r="BB102" s="1" t="s">
        <v>23365</v>
      </c>
      <c r="BC102" s="1" t="s">
        <v>23365</v>
      </c>
      <c r="BD102" s="1" t="s">
        <v>23365</v>
      </c>
      <c r="BE102" s="1" t="s">
        <v>23365</v>
      </c>
      <c r="BF102" s="1" t="s">
        <v>30938</v>
      </c>
      <c r="BG102" s="1" t="s">
        <v>23365</v>
      </c>
      <c r="BH102" s="1" t="s">
        <v>23252</v>
      </c>
      <c r="BI102" s="1" t="s">
        <v>23365</v>
      </c>
      <c r="BJ102" s="1" t="s">
        <v>30939</v>
      </c>
      <c r="BK102" s="1" t="s">
        <v>23365</v>
      </c>
      <c r="BL102" s="1" t="s">
        <v>30939</v>
      </c>
      <c r="BM102" s="1" t="s">
        <v>23365</v>
      </c>
      <c r="BN102" s="1" t="s">
        <v>30939</v>
      </c>
      <c r="BO102" s="1" t="s">
        <v>23365</v>
      </c>
      <c r="BQ102" s="1" t="s">
        <v>23365</v>
      </c>
      <c r="BS102" s="1" t="s">
        <v>23365</v>
      </c>
      <c r="BU102" s="1" t="s">
        <v>23365</v>
      </c>
      <c r="BV102" s="1" t="s">
        <v>30939</v>
      </c>
      <c r="BW102" s="1" t="s">
        <v>23365</v>
      </c>
      <c r="BX102" s="1" t="s">
        <v>30939</v>
      </c>
      <c r="BY102" s="1" t="s">
        <v>23365</v>
      </c>
      <c r="BZ102" s="1" t="s">
        <v>30939</v>
      </c>
      <c r="CA102" s="1" t="s">
        <v>23365</v>
      </c>
      <c r="CB102" s="1" t="s">
        <v>30939</v>
      </c>
      <c r="CD102" s="1" t="s">
        <v>23365</v>
      </c>
      <c r="CE102" s="1" t="s">
        <v>23365</v>
      </c>
      <c r="CF102" s="1" t="s">
        <v>23365</v>
      </c>
      <c r="CG102" s="1" t="s">
        <v>30939</v>
      </c>
      <c r="CH102" s="1" t="s">
        <v>23365</v>
      </c>
      <c r="CI102" s="1" t="s">
        <v>23365</v>
      </c>
      <c r="CJ102" s="1" t="s">
        <v>23365</v>
      </c>
      <c r="CK102" s="1" t="s">
        <v>30939</v>
      </c>
      <c r="CL102" s="1" t="s">
        <v>23365</v>
      </c>
      <c r="CM102" s="1" t="s">
        <v>30939</v>
      </c>
      <c r="CN102" s="1" t="s">
        <v>23365</v>
      </c>
      <c r="CO102" s="1" t="s">
        <v>23365</v>
      </c>
      <c r="CP102" s="1" t="s">
        <v>30939</v>
      </c>
      <c r="CQ102" s="1" t="s">
        <v>23365</v>
      </c>
      <c r="CR102" s="1" t="s">
        <v>30938</v>
      </c>
      <c r="CS102" s="1">
        <v>3000</v>
      </c>
      <c r="CT102" s="1" t="s">
        <v>30939</v>
      </c>
      <c r="CU102" s="1" t="s">
        <v>23365</v>
      </c>
      <c r="CV102" s="1" t="s">
        <v>23365</v>
      </c>
      <c r="CW102" s="1" t="s">
        <v>23232</v>
      </c>
      <c r="CX102" s="1" t="s">
        <v>30938</v>
      </c>
      <c r="CY102" s="1" t="s">
        <v>30939</v>
      </c>
      <c r="CZ102" s="1" t="s">
        <v>30938</v>
      </c>
      <c r="DA102" s="1" t="s">
        <v>23327</v>
      </c>
      <c r="DB102" s="1" t="s">
        <v>23365</v>
      </c>
      <c r="DC102" s="1" t="s">
        <v>23210</v>
      </c>
      <c r="DD102" s="1" t="s">
        <v>22479</v>
      </c>
      <c r="DE102" s="1" t="s">
        <v>24410</v>
      </c>
      <c r="DF102" s="1" t="s">
        <v>22480</v>
      </c>
      <c r="DG102" s="1" t="s">
        <v>22481</v>
      </c>
      <c r="DH102" s="1" t="s">
        <v>23192</v>
      </c>
      <c r="DI102" s="1" t="s">
        <v>23365</v>
      </c>
      <c r="DJ102" s="1" t="s">
        <v>23365</v>
      </c>
      <c r="DK102" s="1" t="s">
        <v>30938</v>
      </c>
      <c r="DL102" s="1" t="s">
        <v>22482</v>
      </c>
    </row>
    <row r="103" spans="1:116" ht="70">
      <c r="A103" s="1">
        <f t="shared" si="9"/>
        <v>1</v>
      </c>
      <c r="B103" s="1" t="s">
        <v>22483</v>
      </c>
      <c r="C103" s="1" t="s">
        <v>22484</v>
      </c>
      <c r="D103" s="1" t="s">
        <v>22874</v>
      </c>
      <c r="E103" s="10">
        <v>353768000000000</v>
      </c>
      <c r="F103" s="1" t="s">
        <v>22485</v>
      </c>
      <c r="G103" s="1" t="s">
        <v>22486</v>
      </c>
      <c r="H103" s="1" t="s">
        <v>23318</v>
      </c>
      <c r="I103" s="11" t="s">
        <v>23319</v>
      </c>
      <c r="J103" s="1" t="s">
        <v>23084</v>
      </c>
      <c r="K103" s="1">
        <v>781181883</v>
      </c>
      <c r="L103" s="1" t="s">
        <v>30867</v>
      </c>
      <c r="M103" s="1" t="s">
        <v>23365</v>
      </c>
      <c r="N103" s="1" t="s">
        <v>30938</v>
      </c>
      <c r="O103" s="1" t="s">
        <v>30938</v>
      </c>
      <c r="P103" s="1">
        <v>253000</v>
      </c>
      <c r="Q103" s="1" t="s">
        <v>30938</v>
      </c>
      <c r="R103" s="1" t="s">
        <v>23365</v>
      </c>
      <c r="S103" s="1" t="s">
        <v>23365</v>
      </c>
      <c r="T103" s="1" t="s">
        <v>23365</v>
      </c>
      <c r="U103" s="1" t="s">
        <v>23365</v>
      </c>
      <c r="V103" s="1" t="s">
        <v>23365</v>
      </c>
      <c r="W103" s="1" t="s">
        <v>30939</v>
      </c>
      <c r="X103" s="1" t="s">
        <v>23365</v>
      </c>
      <c r="Y103" s="1">
        <v>250000</v>
      </c>
      <c r="Z103" s="1">
        <v>1</v>
      </c>
      <c r="AA103" s="1">
        <v>20</v>
      </c>
      <c r="AB103" s="1">
        <v>1000</v>
      </c>
      <c r="AC103" s="1" t="s">
        <v>23365</v>
      </c>
      <c r="AD103" s="1" t="s">
        <v>22487</v>
      </c>
      <c r="AE103" s="1" t="s">
        <v>23365</v>
      </c>
      <c r="AF103" s="1" t="s">
        <v>30938</v>
      </c>
      <c r="AG103" s="1" t="s">
        <v>22955</v>
      </c>
      <c r="AH103" s="1" t="s">
        <v>30939</v>
      </c>
      <c r="AI103" s="1" t="s">
        <v>23365</v>
      </c>
      <c r="AJ103" s="1" t="s">
        <v>22488</v>
      </c>
      <c r="AK103" s="1" t="s">
        <v>23365</v>
      </c>
      <c r="AL103" s="1" t="s">
        <v>23365</v>
      </c>
      <c r="AM103" s="1" t="s">
        <v>23365</v>
      </c>
      <c r="AN103" s="1">
        <f t="shared" si="10"/>
        <v>0</v>
      </c>
      <c r="AO103" s="1" t="s">
        <v>23365</v>
      </c>
      <c r="AP103" s="1">
        <f t="shared" si="11"/>
        <v>0</v>
      </c>
      <c r="AQ103" s="1" t="s">
        <v>23365</v>
      </c>
      <c r="AR103" s="1" t="s">
        <v>23365</v>
      </c>
      <c r="AS103" s="1" t="s">
        <v>23365</v>
      </c>
      <c r="AT103" s="1" t="s">
        <v>23365</v>
      </c>
      <c r="AU103" s="1" t="s">
        <v>23365</v>
      </c>
      <c r="AV103" s="1" t="s">
        <v>23365</v>
      </c>
      <c r="AW103" s="1" t="s">
        <v>23365</v>
      </c>
      <c r="AX103" s="1" t="s">
        <v>23365</v>
      </c>
      <c r="AY103" s="1" t="s">
        <v>23365</v>
      </c>
      <c r="AZ103" s="1" t="s">
        <v>23365</v>
      </c>
      <c r="BA103" s="1">
        <v>250000</v>
      </c>
      <c r="BB103" s="1" t="s">
        <v>23365</v>
      </c>
      <c r="BC103" s="1" t="s">
        <v>23365</v>
      </c>
      <c r="BD103" s="1" t="s">
        <v>23365</v>
      </c>
      <c r="BE103" s="1" t="s">
        <v>23365</v>
      </c>
      <c r="BF103" s="1" t="s">
        <v>30938</v>
      </c>
      <c r="BG103" s="1" t="s">
        <v>23365</v>
      </c>
      <c r="BH103" s="1" t="s">
        <v>23325</v>
      </c>
      <c r="BI103" s="1" t="s">
        <v>23365</v>
      </c>
      <c r="BJ103" s="1" t="s">
        <v>30939</v>
      </c>
      <c r="BK103" s="1" t="s">
        <v>23365</v>
      </c>
      <c r="BL103" s="1" t="s">
        <v>30939</v>
      </c>
      <c r="BM103" s="1" t="s">
        <v>23365</v>
      </c>
      <c r="BN103" s="1" t="s">
        <v>30939</v>
      </c>
      <c r="BO103" s="1" t="s">
        <v>23365</v>
      </c>
      <c r="BQ103" s="1" t="s">
        <v>23365</v>
      </c>
      <c r="BS103" s="1" t="s">
        <v>23365</v>
      </c>
      <c r="BU103" s="1" t="s">
        <v>23365</v>
      </c>
      <c r="BV103" s="1" t="s">
        <v>30939</v>
      </c>
      <c r="BW103" s="1" t="s">
        <v>23365</v>
      </c>
      <c r="BX103" s="1" t="s">
        <v>30939</v>
      </c>
      <c r="BY103" s="1" t="s">
        <v>23365</v>
      </c>
      <c r="BZ103" s="1" t="s">
        <v>30939</v>
      </c>
      <c r="CA103" s="1" t="s">
        <v>23365</v>
      </c>
      <c r="CB103" s="1" t="s">
        <v>30939</v>
      </c>
      <c r="CD103" s="1" t="s">
        <v>23365</v>
      </c>
      <c r="CE103" s="1" t="s">
        <v>23365</v>
      </c>
      <c r="CF103" s="1" t="s">
        <v>23365</v>
      </c>
      <c r="CG103" s="1" t="s">
        <v>30939</v>
      </c>
      <c r="CH103" s="1" t="s">
        <v>23365</v>
      </c>
      <c r="CI103" s="1" t="s">
        <v>23365</v>
      </c>
      <c r="CJ103" s="1" t="s">
        <v>23365</v>
      </c>
      <c r="CK103" s="1" t="s">
        <v>30939</v>
      </c>
      <c r="CL103" s="1" t="s">
        <v>23365</v>
      </c>
      <c r="CM103" s="1" t="s">
        <v>30939</v>
      </c>
      <c r="CN103" s="1" t="s">
        <v>23365</v>
      </c>
      <c r="CO103" s="1" t="s">
        <v>23365</v>
      </c>
      <c r="CP103" s="1" t="s">
        <v>30939</v>
      </c>
      <c r="CQ103" s="1" t="s">
        <v>23365</v>
      </c>
      <c r="CR103" s="1" t="s">
        <v>30939</v>
      </c>
      <c r="CS103" s="1" t="s">
        <v>23365</v>
      </c>
      <c r="CT103" s="1" t="s">
        <v>30939</v>
      </c>
      <c r="CU103" s="1" t="s">
        <v>23365</v>
      </c>
      <c r="CV103" s="1" t="s">
        <v>23365</v>
      </c>
      <c r="CW103" s="1" t="s">
        <v>23326</v>
      </c>
      <c r="CX103" s="1" t="s">
        <v>30939</v>
      </c>
      <c r="CY103" s="1" t="s">
        <v>30901</v>
      </c>
      <c r="CZ103" s="1" t="s">
        <v>30938</v>
      </c>
      <c r="DA103" s="1" t="s">
        <v>23327</v>
      </c>
      <c r="DB103" s="1" t="s">
        <v>23365</v>
      </c>
      <c r="DC103" s="1" t="s">
        <v>23210</v>
      </c>
      <c r="DD103" s="1" t="s">
        <v>22489</v>
      </c>
      <c r="DE103" s="1" t="s">
        <v>24410</v>
      </c>
      <c r="DF103" s="1" t="s">
        <v>22490</v>
      </c>
      <c r="DG103" s="3" t="s">
        <v>22491</v>
      </c>
      <c r="DH103" s="1" t="s">
        <v>22990</v>
      </c>
      <c r="DI103" s="1" t="s">
        <v>23365</v>
      </c>
      <c r="DJ103" s="1" t="s">
        <v>23365</v>
      </c>
      <c r="DK103" s="1" t="s">
        <v>30938</v>
      </c>
      <c r="DL103" s="1" t="s">
        <v>22492</v>
      </c>
    </row>
    <row r="104" spans="1:116">
      <c r="A104" s="1">
        <f t="shared" si="9"/>
        <v>1</v>
      </c>
      <c r="B104" s="1" t="s">
        <v>22493</v>
      </c>
      <c r="C104" s="1" t="s">
        <v>22494</v>
      </c>
      <c r="D104" s="1" t="s">
        <v>22874</v>
      </c>
      <c r="E104" s="10">
        <v>353768000000000</v>
      </c>
      <c r="F104" s="1" t="s">
        <v>22495</v>
      </c>
      <c r="G104" s="1" t="s">
        <v>22496</v>
      </c>
      <c r="H104" s="1" t="s">
        <v>23318</v>
      </c>
      <c r="I104" s="11" t="s">
        <v>23319</v>
      </c>
      <c r="J104" s="1" t="s">
        <v>23084</v>
      </c>
      <c r="K104" s="1">
        <v>789488118</v>
      </c>
      <c r="L104" s="1" t="s">
        <v>30867</v>
      </c>
      <c r="M104" s="1" t="s">
        <v>23365</v>
      </c>
      <c r="N104" s="1" t="s">
        <v>30938</v>
      </c>
      <c r="O104" s="1" t="s">
        <v>30938</v>
      </c>
      <c r="P104" s="1">
        <v>253000</v>
      </c>
      <c r="Q104" s="1" t="s">
        <v>30938</v>
      </c>
      <c r="R104" s="1" t="s">
        <v>23365</v>
      </c>
      <c r="S104" s="1" t="s">
        <v>23365</v>
      </c>
      <c r="T104" s="1" t="s">
        <v>23365</v>
      </c>
      <c r="U104" s="1" t="s">
        <v>23365</v>
      </c>
      <c r="V104" s="1" t="s">
        <v>23365</v>
      </c>
      <c r="W104" s="1" t="s">
        <v>30939</v>
      </c>
      <c r="X104" s="1" t="s">
        <v>23365</v>
      </c>
      <c r="Y104" s="1">
        <v>250000</v>
      </c>
      <c r="Z104" s="1">
        <v>1</v>
      </c>
      <c r="AA104" s="1">
        <v>10</v>
      </c>
      <c r="AB104" s="1">
        <v>0</v>
      </c>
      <c r="AC104" s="1" t="s">
        <v>23365</v>
      </c>
      <c r="AD104" s="1" t="s">
        <v>22497</v>
      </c>
      <c r="AE104" s="1" t="s">
        <v>23365</v>
      </c>
      <c r="AF104" s="1" t="s">
        <v>30938</v>
      </c>
      <c r="AG104" s="1" t="s">
        <v>23098</v>
      </c>
      <c r="AH104" s="1" t="s">
        <v>30939</v>
      </c>
      <c r="AI104" s="1" t="s">
        <v>23365</v>
      </c>
      <c r="AJ104" s="1" t="s">
        <v>22498</v>
      </c>
      <c r="AK104" s="1" t="s">
        <v>23365</v>
      </c>
      <c r="AL104" s="1">
        <v>50000</v>
      </c>
      <c r="AM104" s="1" t="s">
        <v>23365</v>
      </c>
      <c r="AN104" s="1">
        <f t="shared" si="10"/>
        <v>0</v>
      </c>
      <c r="AO104" s="1" t="s">
        <v>23365</v>
      </c>
      <c r="AP104" s="1">
        <f t="shared" si="11"/>
        <v>0</v>
      </c>
      <c r="AQ104" s="1" t="s">
        <v>23365</v>
      </c>
      <c r="AR104" s="1" t="s">
        <v>23365</v>
      </c>
      <c r="AS104" s="1" t="s">
        <v>23365</v>
      </c>
      <c r="AT104" s="1">
        <v>200000</v>
      </c>
      <c r="AU104" s="1" t="s">
        <v>23365</v>
      </c>
      <c r="AV104" s="1" t="s">
        <v>23365</v>
      </c>
      <c r="AW104" s="1" t="s">
        <v>23365</v>
      </c>
      <c r="AX104" s="1" t="s">
        <v>23365</v>
      </c>
      <c r="AY104" s="1" t="s">
        <v>23365</v>
      </c>
      <c r="AZ104" s="1" t="s">
        <v>23365</v>
      </c>
      <c r="BA104" s="1" t="s">
        <v>23365</v>
      </c>
      <c r="BB104" s="1" t="s">
        <v>23365</v>
      </c>
      <c r="BC104" s="1" t="s">
        <v>23365</v>
      </c>
      <c r="BD104" s="1" t="s">
        <v>23365</v>
      </c>
      <c r="BE104" s="1" t="s">
        <v>23365</v>
      </c>
      <c r="BF104" s="1" t="s">
        <v>30938</v>
      </c>
      <c r="BG104" s="1" t="s">
        <v>23365</v>
      </c>
      <c r="BH104" s="1" t="s">
        <v>23325</v>
      </c>
      <c r="BI104" s="1" t="s">
        <v>23365</v>
      </c>
      <c r="BJ104" s="1" t="s">
        <v>30939</v>
      </c>
      <c r="BK104" s="1" t="s">
        <v>23365</v>
      </c>
      <c r="BL104" s="1" t="s">
        <v>30939</v>
      </c>
      <c r="BM104" s="1" t="s">
        <v>23365</v>
      </c>
      <c r="BN104" s="1" t="s">
        <v>30939</v>
      </c>
      <c r="BO104" s="1" t="s">
        <v>23365</v>
      </c>
      <c r="BQ104" s="1" t="s">
        <v>23365</v>
      </c>
      <c r="BS104" s="1" t="s">
        <v>23365</v>
      </c>
      <c r="BU104" s="1" t="s">
        <v>23365</v>
      </c>
      <c r="BV104" s="1" t="s">
        <v>30939</v>
      </c>
      <c r="BW104" s="1" t="s">
        <v>23365</v>
      </c>
      <c r="BX104" s="1" t="s">
        <v>30939</v>
      </c>
      <c r="BY104" s="1" t="s">
        <v>23365</v>
      </c>
      <c r="BZ104" s="1" t="s">
        <v>30939</v>
      </c>
      <c r="CA104" s="1" t="s">
        <v>23365</v>
      </c>
      <c r="CB104" s="1" t="s">
        <v>30939</v>
      </c>
      <c r="CD104" s="1" t="s">
        <v>23365</v>
      </c>
      <c r="CE104" s="1" t="s">
        <v>23365</v>
      </c>
      <c r="CF104" s="1" t="s">
        <v>23365</v>
      </c>
      <c r="CG104" s="1" t="s">
        <v>30939</v>
      </c>
      <c r="CH104" s="1" t="s">
        <v>23365</v>
      </c>
      <c r="CI104" s="1" t="s">
        <v>23365</v>
      </c>
      <c r="CJ104" s="1" t="s">
        <v>23365</v>
      </c>
      <c r="CK104" s="1" t="s">
        <v>30939</v>
      </c>
      <c r="CL104" s="1" t="s">
        <v>23365</v>
      </c>
      <c r="CM104" s="1" t="s">
        <v>30939</v>
      </c>
      <c r="CN104" s="1" t="s">
        <v>23365</v>
      </c>
      <c r="CO104" s="1" t="s">
        <v>23365</v>
      </c>
      <c r="CP104" s="1" t="s">
        <v>30939</v>
      </c>
      <c r="CQ104" s="1" t="s">
        <v>23365</v>
      </c>
      <c r="CR104" s="1" t="s">
        <v>30939</v>
      </c>
      <c r="CS104" s="1" t="s">
        <v>23365</v>
      </c>
      <c r="CT104" s="1" t="s">
        <v>30939</v>
      </c>
      <c r="CU104" s="1" t="s">
        <v>23365</v>
      </c>
      <c r="CV104" s="1" t="s">
        <v>23365</v>
      </c>
      <c r="CW104" s="1" t="s">
        <v>23326</v>
      </c>
      <c r="CX104" s="1" t="s">
        <v>30939</v>
      </c>
      <c r="CY104" s="1" t="s">
        <v>30939</v>
      </c>
      <c r="CZ104" s="1" t="s">
        <v>30939</v>
      </c>
      <c r="DA104" s="1" t="s">
        <v>23327</v>
      </c>
      <c r="DB104" s="1" t="s">
        <v>23365</v>
      </c>
      <c r="DC104" s="1" t="s">
        <v>23210</v>
      </c>
      <c r="DD104" s="1" t="s">
        <v>22499</v>
      </c>
      <c r="DE104" s="1" t="s">
        <v>24410</v>
      </c>
      <c r="DF104" s="1" t="s">
        <v>22500</v>
      </c>
      <c r="DG104" s="1" t="s">
        <v>23101</v>
      </c>
      <c r="DH104" s="1" t="s">
        <v>23116</v>
      </c>
      <c r="DI104" s="1" t="s">
        <v>23365</v>
      </c>
      <c r="DJ104" s="1" t="s">
        <v>23365</v>
      </c>
      <c r="DK104" s="1" t="s">
        <v>30938</v>
      </c>
      <c r="DL104" s="1" t="s">
        <v>22501</v>
      </c>
    </row>
    <row r="105" spans="1:116">
      <c r="A105" s="1">
        <f t="shared" si="9"/>
        <v>1</v>
      </c>
      <c r="B105" s="1" t="s">
        <v>22502</v>
      </c>
      <c r="C105" s="1" t="s">
        <v>22395</v>
      </c>
      <c r="D105" s="1" t="s">
        <v>22874</v>
      </c>
      <c r="E105" s="10">
        <v>353768000000000</v>
      </c>
      <c r="F105" s="1" t="s">
        <v>22396</v>
      </c>
      <c r="G105" s="1" t="s">
        <v>22397</v>
      </c>
      <c r="H105" s="1" t="s">
        <v>23318</v>
      </c>
      <c r="I105" s="11" t="s">
        <v>23319</v>
      </c>
      <c r="J105" s="1" t="s">
        <v>23084</v>
      </c>
      <c r="K105" s="1">
        <v>778479329</v>
      </c>
      <c r="L105" s="1" t="s">
        <v>30867</v>
      </c>
      <c r="M105" s="1" t="s">
        <v>23365</v>
      </c>
      <c r="N105" s="1" t="s">
        <v>30938</v>
      </c>
      <c r="O105" s="1" t="s">
        <v>30938</v>
      </c>
      <c r="P105" s="1">
        <v>253000</v>
      </c>
      <c r="Q105" s="1" t="s">
        <v>30938</v>
      </c>
      <c r="R105" s="1" t="s">
        <v>23365</v>
      </c>
      <c r="S105" s="1" t="s">
        <v>23365</v>
      </c>
      <c r="T105" s="1" t="s">
        <v>23365</v>
      </c>
      <c r="U105" s="1" t="s">
        <v>23365</v>
      </c>
      <c r="V105" s="1" t="s">
        <v>23365</v>
      </c>
      <c r="W105" s="1" t="s">
        <v>30939</v>
      </c>
      <c r="X105" s="1" t="s">
        <v>23365</v>
      </c>
      <c r="Y105" s="1">
        <v>250000</v>
      </c>
      <c r="Z105" s="1">
        <v>1</v>
      </c>
      <c r="AA105" s="1">
        <v>30</v>
      </c>
      <c r="AB105" s="1">
        <v>2000</v>
      </c>
      <c r="AC105" s="1" t="s">
        <v>23365</v>
      </c>
      <c r="AD105" s="1" t="s">
        <v>22398</v>
      </c>
      <c r="AE105" s="1" t="s">
        <v>23365</v>
      </c>
      <c r="AF105" s="1" t="s">
        <v>30938</v>
      </c>
      <c r="AG105" s="1" t="s">
        <v>23086</v>
      </c>
      <c r="AH105" s="1" t="s">
        <v>30939</v>
      </c>
      <c r="AI105" s="1" t="s">
        <v>23365</v>
      </c>
      <c r="AJ105" s="1" t="s">
        <v>22399</v>
      </c>
      <c r="AK105" s="1" t="s">
        <v>23365</v>
      </c>
      <c r="AL105" s="1" t="s">
        <v>23365</v>
      </c>
      <c r="AM105" s="1">
        <v>84000</v>
      </c>
      <c r="AN105" s="1">
        <f t="shared" si="10"/>
        <v>1</v>
      </c>
      <c r="AO105" s="1" t="s">
        <v>23365</v>
      </c>
      <c r="AP105" s="1">
        <f t="shared" si="11"/>
        <v>1</v>
      </c>
      <c r="AQ105" s="1" t="s">
        <v>23365</v>
      </c>
      <c r="AR105" s="1" t="s">
        <v>23365</v>
      </c>
      <c r="AS105" s="1" t="s">
        <v>23365</v>
      </c>
      <c r="AT105" s="1" t="s">
        <v>23365</v>
      </c>
      <c r="AU105" s="1" t="s">
        <v>23365</v>
      </c>
      <c r="AV105" s="1">
        <v>165000</v>
      </c>
      <c r="AW105" s="1" t="s">
        <v>23365</v>
      </c>
      <c r="AX105" s="1" t="s">
        <v>23365</v>
      </c>
      <c r="AY105" s="1" t="s">
        <v>23365</v>
      </c>
      <c r="AZ105" s="1" t="s">
        <v>23365</v>
      </c>
      <c r="BA105" s="1" t="s">
        <v>23365</v>
      </c>
      <c r="BB105" s="1" t="s">
        <v>23365</v>
      </c>
      <c r="BC105" s="1" t="s">
        <v>23365</v>
      </c>
      <c r="BD105" s="1" t="s">
        <v>23365</v>
      </c>
      <c r="BE105" s="1" t="s">
        <v>23365</v>
      </c>
      <c r="BF105" s="1" t="s">
        <v>30938</v>
      </c>
      <c r="BG105" s="1" t="s">
        <v>23365</v>
      </c>
      <c r="BH105" s="1" t="s">
        <v>23325</v>
      </c>
      <c r="BI105" s="1" t="s">
        <v>23365</v>
      </c>
      <c r="BJ105" s="1" t="s">
        <v>30939</v>
      </c>
      <c r="BK105" s="1" t="s">
        <v>23365</v>
      </c>
      <c r="BL105" s="1" t="s">
        <v>30939</v>
      </c>
      <c r="BM105" s="1" t="s">
        <v>23365</v>
      </c>
      <c r="BN105" s="1" t="s">
        <v>30939</v>
      </c>
      <c r="BO105" s="1" t="s">
        <v>23365</v>
      </c>
      <c r="BQ105" s="1" t="s">
        <v>23365</v>
      </c>
      <c r="BS105" s="1" t="s">
        <v>23365</v>
      </c>
      <c r="BU105" s="1" t="s">
        <v>23365</v>
      </c>
      <c r="BV105" s="1" t="s">
        <v>30939</v>
      </c>
      <c r="BW105" s="1" t="s">
        <v>23365</v>
      </c>
      <c r="BX105" s="1" t="s">
        <v>30939</v>
      </c>
      <c r="BY105" s="1" t="s">
        <v>23365</v>
      </c>
      <c r="BZ105" s="1" t="s">
        <v>30939</v>
      </c>
      <c r="CA105" s="1" t="s">
        <v>23365</v>
      </c>
      <c r="CB105" s="1" t="s">
        <v>30939</v>
      </c>
      <c r="CD105" s="1" t="s">
        <v>23365</v>
      </c>
      <c r="CE105" s="1" t="s">
        <v>23365</v>
      </c>
      <c r="CF105" s="1" t="s">
        <v>23365</v>
      </c>
      <c r="CG105" s="1" t="s">
        <v>30939</v>
      </c>
      <c r="CH105" s="1" t="s">
        <v>23365</v>
      </c>
      <c r="CI105" s="1" t="s">
        <v>23365</v>
      </c>
      <c r="CJ105" s="1" t="s">
        <v>23365</v>
      </c>
      <c r="CK105" s="1" t="s">
        <v>30939</v>
      </c>
      <c r="CL105" s="1" t="s">
        <v>23365</v>
      </c>
      <c r="CM105" s="1" t="s">
        <v>30939</v>
      </c>
      <c r="CN105" s="1" t="s">
        <v>23365</v>
      </c>
      <c r="CO105" s="1" t="s">
        <v>23365</v>
      </c>
      <c r="CP105" s="1" t="s">
        <v>30939</v>
      </c>
      <c r="CQ105" s="1" t="s">
        <v>23365</v>
      </c>
      <c r="CR105" s="1" t="s">
        <v>30939</v>
      </c>
      <c r="CS105" s="1" t="s">
        <v>23365</v>
      </c>
      <c r="CT105" s="1" t="s">
        <v>30939</v>
      </c>
      <c r="CU105" s="1" t="s">
        <v>23365</v>
      </c>
      <c r="CV105" s="1" t="s">
        <v>23365</v>
      </c>
      <c r="CW105" s="1" t="s">
        <v>23326</v>
      </c>
      <c r="CX105" s="1" t="s">
        <v>30939</v>
      </c>
      <c r="CY105" s="1" t="s">
        <v>30939</v>
      </c>
      <c r="CZ105" s="1" t="s">
        <v>30939</v>
      </c>
      <c r="DA105" s="1" t="s">
        <v>23327</v>
      </c>
      <c r="DB105" s="1" t="s">
        <v>23365</v>
      </c>
      <c r="DC105" s="1" t="s">
        <v>23210</v>
      </c>
      <c r="DD105" s="1" t="s">
        <v>22400</v>
      </c>
      <c r="DE105" s="1" t="s">
        <v>24410</v>
      </c>
      <c r="DF105" s="1" t="s">
        <v>22401</v>
      </c>
      <c r="DG105" s="1" t="s">
        <v>22402</v>
      </c>
      <c r="DH105" s="1" t="s">
        <v>30920</v>
      </c>
      <c r="DI105" s="1" t="s">
        <v>22402</v>
      </c>
      <c r="DJ105" s="1" t="s">
        <v>23365</v>
      </c>
      <c r="DK105" s="1" t="s">
        <v>30938</v>
      </c>
      <c r="DL105" s="1" t="s">
        <v>22403</v>
      </c>
    </row>
    <row r="106" spans="1:116">
      <c r="A106" s="1">
        <f t="shared" si="9"/>
        <v>1</v>
      </c>
      <c r="B106" s="1" t="s">
        <v>22404</v>
      </c>
      <c r="C106" s="1" t="s">
        <v>22405</v>
      </c>
      <c r="D106" s="1" t="s">
        <v>22874</v>
      </c>
      <c r="E106" s="10">
        <v>353768000000000</v>
      </c>
      <c r="F106" s="1" t="s">
        <v>22406</v>
      </c>
      <c r="G106" s="1" t="s">
        <v>22407</v>
      </c>
      <c r="H106" s="1" t="s">
        <v>23318</v>
      </c>
      <c r="I106" s="11" t="s">
        <v>23319</v>
      </c>
      <c r="J106" s="1" t="s">
        <v>23084</v>
      </c>
      <c r="K106" s="1">
        <v>772211354</v>
      </c>
      <c r="L106" s="1" t="s">
        <v>30867</v>
      </c>
      <c r="M106" s="1" t="s">
        <v>23365</v>
      </c>
      <c r="N106" s="1" t="s">
        <v>30938</v>
      </c>
      <c r="O106" s="1" t="s">
        <v>30938</v>
      </c>
      <c r="P106" s="1">
        <v>253000</v>
      </c>
      <c r="Q106" s="1" t="s">
        <v>30938</v>
      </c>
      <c r="R106" s="1" t="s">
        <v>23365</v>
      </c>
      <c r="S106" s="1" t="s">
        <v>23365</v>
      </c>
      <c r="T106" s="1" t="s">
        <v>23365</v>
      </c>
      <c r="U106" s="1" t="s">
        <v>23365</v>
      </c>
      <c r="V106" s="1" t="s">
        <v>23365</v>
      </c>
      <c r="W106" s="1" t="s">
        <v>30939</v>
      </c>
      <c r="X106" s="1" t="s">
        <v>23365</v>
      </c>
      <c r="Y106" s="1">
        <v>250000</v>
      </c>
      <c r="Z106" s="1">
        <v>1</v>
      </c>
      <c r="AA106" s="1">
        <v>58</v>
      </c>
      <c r="AB106" s="1">
        <v>10000</v>
      </c>
      <c r="AC106" s="1" t="s">
        <v>23365</v>
      </c>
      <c r="AD106" s="1" t="s">
        <v>22408</v>
      </c>
      <c r="AE106" s="1" t="s">
        <v>23365</v>
      </c>
      <c r="AF106" s="1" t="s">
        <v>30938</v>
      </c>
      <c r="AG106" s="1" t="s">
        <v>23086</v>
      </c>
      <c r="AH106" s="1" t="s">
        <v>30939</v>
      </c>
      <c r="AI106" s="1" t="s">
        <v>23365</v>
      </c>
      <c r="AJ106" s="1" t="s">
        <v>22409</v>
      </c>
      <c r="AK106" s="1" t="s">
        <v>23354</v>
      </c>
      <c r="AL106" s="1" t="s">
        <v>23365</v>
      </c>
      <c r="AM106" s="1" t="s">
        <v>23365</v>
      </c>
      <c r="AN106" s="1">
        <f t="shared" si="10"/>
        <v>0</v>
      </c>
      <c r="AO106" s="1" t="s">
        <v>23365</v>
      </c>
      <c r="AP106" s="1">
        <f t="shared" si="11"/>
        <v>0</v>
      </c>
      <c r="AQ106" s="1">
        <v>240000</v>
      </c>
      <c r="AR106" s="1" t="s">
        <v>23365</v>
      </c>
      <c r="AS106" s="1" t="s">
        <v>23365</v>
      </c>
      <c r="AT106" s="1" t="s">
        <v>23365</v>
      </c>
      <c r="AU106" s="1" t="s">
        <v>23365</v>
      </c>
      <c r="AV106" s="1" t="s">
        <v>23365</v>
      </c>
      <c r="AW106" s="1" t="s">
        <v>23365</v>
      </c>
      <c r="AX106" s="1" t="s">
        <v>23365</v>
      </c>
      <c r="AY106" s="1" t="s">
        <v>23365</v>
      </c>
      <c r="AZ106" s="1" t="s">
        <v>23365</v>
      </c>
      <c r="BA106" s="1" t="s">
        <v>23365</v>
      </c>
      <c r="BB106" s="1" t="s">
        <v>23365</v>
      </c>
      <c r="BC106" s="1" t="s">
        <v>23365</v>
      </c>
      <c r="BD106" s="1" t="s">
        <v>23365</v>
      </c>
      <c r="BE106" s="1">
        <v>1000</v>
      </c>
      <c r="BF106" s="1" t="s">
        <v>30938</v>
      </c>
      <c r="BG106" s="1" t="s">
        <v>23365</v>
      </c>
      <c r="BH106" s="1" t="s">
        <v>23325</v>
      </c>
      <c r="BI106" s="1" t="s">
        <v>23365</v>
      </c>
      <c r="BJ106" s="1" t="s">
        <v>30939</v>
      </c>
      <c r="BK106" s="1" t="s">
        <v>23365</v>
      </c>
      <c r="BL106" s="1" t="s">
        <v>30939</v>
      </c>
      <c r="BM106" s="1" t="s">
        <v>23365</v>
      </c>
      <c r="BN106" s="1" t="s">
        <v>30939</v>
      </c>
      <c r="BO106" s="1" t="s">
        <v>23365</v>
      </c>
      <c r="BQ106" s="1" t="s">
        <v>23365</v>
      </c>
      <c r="BS106" s="1" t="s">
        <v>23365</v>
      </c>
      <c r="BU106" s="1" t="s">
        <v>23365</v>
      </c>
      <c r="BV106" s="1" t="s">
        <v>30939</v>
      </c>
      <c r="BW106" s="1" t="s">
        <v>23365</v>
      </c>
      <c r="BX106" s="1" t="s">
        <v>30939</v>
      </c>
      <c r="BY106" s="1" t="s">
        <v>23365</v>
      </c>
      <c r="BZ106" s="1" t="s">
        <v>30939</v>
      </c>
      <c r="CA106" s="1" t="s">
        <v>23365</v>
      </c>
      <c r="CB106" s="1" t="s">
        <v>30939</v>
      </c>
      <c r="CD106" s="1" t="s">
        <v>23365</v>
      </c>
      <c r="CE106" s="1" t="s">
        <v>23365</v>
      </c>
      <c r="CF106" s="1" t="s">
        <v>23365</v>
      </c>
      <c r="CG106" s="1" t="s">
        <v>30939</v>
      </c>
      <c r="CH106" s="1" t="s">
        <v>23365</v>
      </c>
      <c r="CI106" s="1" t="s">
        <v>23365</v>
      </c>
      <c r="CJ106" s="1" t="s">
        <v>23365</v>
      </c>
      <c r="CK106" s="1" t="s">
        <v>30939</v>
      </c>
      <c r="CL106" s="1" t="s">
        <v>23365</v>
      </c>
      <c r="CM106" s="1" t="s">
        <v>30939</v>
      </c>
      <c r="CN106" s="1" t="s">
        <v>23365</v>
      </c>
      <c r="CO106" s="1" t="s">
        <v>23365</v>
      </c>
      <c r="CP106" s="1" t="s">
        <v>30939</v>
      </c>
      <c r="CQ106" s="1" t="s">
        <v>23365</v>
      </c>
      <c r="CR106" s="1" t="s">
        <v>30939</v>
      </c>
      <c r="CS106" s="1" t="s">
        <v>23365</v>
      </c>
      <c r="CT106" s="1" t="s">
        <v>30939</v>
      </c>
      <c r="CU106" s="1" t="s">
        <v>23365</v>
      </c>
      <c r="CV106" s="1" t="s">
        <v>23365</v>
      </c>
      <c r="CW106" s="1" t="s">
        <v>23326</v>
      </c>
      <c r="CX106" s="1" t="s">
        <v>30939</v>
      </c>
      <c r="CY106" s="1" t="s">
        <v>30939</v>
      </c>
      <c r="CZ106" s="1" t="s">
        <v>30939</v>
      </c>
      <c r="DA106" s="1" t="s">
        <v>23327</v>
      </c>
      <c r="DB106" s="1" t="s">
        <v>23365</v>
      </c>
      <c r="DC106" s="1" t="s">
        <v>23210</v>
      </c>
      <c r="DD106" s="1" t="s">
        <v>22410</v>
      </c>
      <c r="DE106" s="1" t="s">
        <v>24410</v>
      </c>
      <c r="DF106" s="1" t="s">
        <v>22411</v>
      </c>
      <c r="DG106" s="1" t="s">
        <v>23101</v>
      </c>
      <c r="DH106" s="1" t="s">
        <v>23116</v>
      </c>
      <c r="DI106" s="1" t="s">
        <v>23365</v>
      </c>
      <c r="DJ106" s="1" t="s">
        <v>23365</v>
      </c>
      <c r="DK106" s="1" t="s">
        <v>30938</v>
      </c>
      <c r="DL106" s="1" t="s">
        <v>22412</v>
      </c>
    </row>
    <row r="107" spans="1:116">
      <c r="A107" s="1">
        <f t="shared" si="9"/>
        <v>1</v>
      </c>
      <c r="B107" s="1" t="s">
        <v>22413</v>
      </c>
      <c r="C107" s="1" t="s">
        <v>22414</v>
      </c>
      <c r="D107" s="1" t="s">
        <v>22874</v>
      </c>
      <c r="E107" s="10">
        <v>353768000000000</v>
      </c>
      <c r="F107" s="1" t="s">
        <v>22415</v>
      </c>
      <c r="G107" s="1" t="s">
        <v>22416</v>
      </c>
      <c r="H107" s="1" t="s">
        <v>23318</v>
      </c>
      <c r="I107" s="11" t="s">
        <v>23319</v>
      </c>
      <c r="J107" s="1" t="s">
        <v>23084</v>
      </c>
      <c r="K107" s="1">
        <v>772211357</v>
      </c>
      <c r="L107" s="1" t="s">
        <v>30873</v>
      </c>
      <c r="M107" s="11" t="s">
        <v>23319</v>
      </c>
      <c r="N107" s="1" t="s">
        <v>30938</v>
      </c>
      <c r="O107" s="1" t="s">
        <v>30938</v>
      </c>
      <c r="P107" s="1">
        <v>253000</v>
      </c>
      <c r="Q107" s="1" t="s">
        <v>30938</v>
      </c>
      <c r="R107" s="1" t="s">
        <v>23365</v>
      </c>
      <c r="S107" s="1" t="s">
        <v>23365</v>
      </c>
      <c r="T107" s="1" t="s">
        <v>23365</v>
      </c>
      <c r="U107" s="1" t="s">
        <v>23365</v>
      </c>
      <c r="V107" s="1" t="s">
        <v>23365</v>
      </c>
      <c r="W107" s="1" t="s">
        <v>30939</v>
      </c>
      <c r="X107" s="1" t="s">
        <v>23365</v>
      </c>
      <c r="Y107" s="1">
        <v>250000</v>
      </c>
      <c r="Z107" s="1">
        <v>1</v>
      </c>
      <c r="AA107" s="1">
        <v>10</v>
      </c>
      <c r="AB107" s="1">
        <v>0</v>
      </c>
      <c r="AC107" s="1" t="s">
        <v>23365</v>
      </c>
      <c r="AD107" s="1" t="s">
        <v>23050</v>
      </c>
      <c r="AE107" s="1" t="s">
        <v>23365</v>
      </c>
      <c r="AF107" s="1" t="s">
        <v>30938</v>
      </c>
      <c r="AG107" s="1" t="s">
        <v>22417</v>
      </c>
      <c r="AH107" s="1" t="s">
        <v>30939</v>
      </c>
      <c r="AI107" s="1" t="s">
        <v>23365</v>
      </c>
      <c r="AJ107" s="1" t="s">
        <v>23231</v>
      </c>
      <c r="AK107" s="1" t="s">
        <v>23365</v>
      </c>
      <c r="AL107" s="1" t="s">
        <v>23365</v>
      </c>
      <c r="AM107" s="1" t="s">
        <v>23365</v>
      </c>
      <c r="AN107" s="1">
        <f t="shared" si="10"/>
        <v>0</v>
      </c>
      <c r="AO107" s="1" t="s">
        <v>23365</v>
      </c>
      <c r="AP107" s="1">
        <f t="shared" si="11"/>
        <v>0</v>
      </c>
      <c r="AQ107" s="1">
        <v>250000</v>
      </c>
      <c r="AR107" s="1" t="s">
        <v>23365</v>
      </c>
      <c r="AS107" s="1" t="s">
        <v>23365</v>
      </c>
      <c r="AT107" s="1" t="s">
        <v>23365</v>
      </c>
      <c r="AU107" s="1" t="s">
        <v>23365</v>
      </c>
      <c r="AV107" s="1" t="s">
        <v>23365</v>
      </c>
      <c r="AW107" s="1" t="s">
        <v>23365</v>
      </c>
      <c r="AX107" s="1" t="s">
        <v>23365</v>
      </c>
      <c r="AY107" s="1" t="s">
        <v>23365</v>
      </c>
      <c r="AZ107" s="1" t="s">
        <v>23365</v>
      </c>
      <c r="BA107" s="1" t="s">
        <v>23365</v>
      </c>
      <c r="BB107" s="1" t="s">
        <v>23365</v>
      </c>
      <c r="BC107" s="1" t="s">
        <v>23365</v>
      </c>
      <c r="BD107" s="1" t="s">
        <v>23365</v>
      </c>
      <c r="BE107" s="1" t="s">
        <v>23365</v>
      </c>
      <c r="BF107" s="1" t="s">
        <v>30938</v>
      </c>
      <c r="BG107" s="1" t="s">
        <v>23365</v>
      </c>
      <c r="BH107" s="1" t="s">
        <v>23325</v>
      </c>
      <c r="BI107" s="1" t="s">
        <v>23365</v>
      </c>
      <c r="BJ107" s="1" t="s">
        <v>30939</v>
      </c>
      <c r="BK107" s="1" t="s">
        <v>23365</v>
      </c>
      <c r="BL107" s="1" t="s">
        <v>30939</v>
      </c>
      <c r="BM107" s="1" t="s">
        <v>23365</v>
      </c>
      <c r="BN107" s="1" t="s">
        <v>30939</v>
      </c>
      <c r="BO107" s="1" t="s">
        <v>23365</v>
      </c>
      <c r="BQ107" s="1" t="s">
        <v>23365</v>
      </c>
      <c r="BS107" s="1" t="s">
        <v>23365</v>
      </c>
      <c r="BU107" s="1" t="s">
        <v>23365</v>
      </c>
      <c r="BV107" s="1" t="s">
        <v>30939</v>
      </c>
      <c r="BW107" s="1" t="s">
        <v>23365</v>
      </c>
      <c r="BX107" s="1" t="s">
        <v>30939</v>
      </c>
      <c r="BY107" s="1" t="s">
        <v>23365</v>
      </c>
      <c r="BZ107" s="1" t="s">
        <v>30939</v>
      </c>
      <c r="CA107" s="1" t="s">
        <v>23365</v>
      </c>
      <c r="CB107" s="1" t="s">
        <v>30939</v>
      </c>
      <c r="CD107" s="1" t="s">
        <v>23365</v>
      </c>
      <c r="CE107" s="1" t="s">
        <v>23365</v>
      </c>
      <c r="CF107" s="1" t="s">
        <v>23365</v>
      </c>
      <c r="CG107" s="1" t="s">
        <v>30939</v>
      </c>
      <c r="CH107" s="1" t="s">
        <v>23365</v>
      </c>
      <c r="CI107" s="1" t="s">
        <v>23365</v>
      </c>
      <c r="CJ107" s="1" t="s">
        <v>23365</v>
      </c>
      <c r="CK107" s="1" t="s">
        <v>30939</v>
      </c>
      <c r="CL107" s="1" t="s">
        <v>23365</v>
      </c>
      <c r="CM107" s="1" t="s">
        <v>30939</v>
      </c>
      <c r="CN107" s="1" t="s">
        <v>23365</v>
      </c>
      <c r="CO107" s="1" t="s">
        <v>23365</v>
      </c>
      <c r="CP107" s="1" t="s">
        <v>30939</v>
      </c>
      <c r="CQ107" s="1" t="s">
        <v>23365</v>
      </c>
      <c r="CR107" s="1" t="s">
        <v>30939</v>
      </c>
      <c r="CS107" s="1" t="s">
        <v>23365</v>
      </c>
      <c r="CT107" s="1" t="s">
        <v>30939</v>
      </c>
      <c r="CU107" s="1" t="s">
        <v>23365</v>
      </c>
      <c r="CV107" s="1" t="s">
        <v>23365</v>
      </c>
      <c r="CW107" s="1" t="s">
        <v>23326</v>
      </c>
      <c r="CX107" s="1" t="s">
        <v>30901</v>
      </c>
      <c r="CY107" s="1" t="s">
        <v>30939</v>
      </c>
      <c r="CZ107" s="1" t="s">
        <v>30901</v>
      </c>
      <c r="DA107" s="1" t="s">
        <v>23327</v>
      </c>
      <c r="DB107" s="1" t="s">
        <v>23365</v>
      </c>
      <c r="DC107" s="1" t="s">
        <v>23210</v>
      </c>
      <c r="DD107" s="1" t="s">
        <v>22418</v>
      </c>
      <c r="DE107" s="1" t="s">
        <v>24410</v>
      </c>
      <c r="DF107" s="1" t="s">
        <v>22419</v>
      </c>
      <c r="DG107" s="1" t="s">
        <v>22870</v>
      </c>
      <c r="DH107" s="1" t="s">
        <v>22420</v>
      </c>
      <c r="DI107" s="1" t="s">
        <v>23365</v>
      </c>
      <c r="DJ107" s="1" t="s">
        <v>23365</v>
      </c>
      <c r="DK107" s="1" t="s">
        <v>30938</v>
      </c>
      <c r="DL107" s="1" t="s">
        <v>22421</v>
      </c>
    </row>
    <row r="108" spans="1:116">
      <c r="A108" s="1">
        <f t="shared" si="9"/>
        <v>1</v>
      </c>
      <c r="B108" s="1" t="s">
        <v>22422</v>
      </c>
      <c r="C108" s="1" t="s">
        <v>22423</v>
      </c>
      <c r="D108" s="1" t="s">
        <v>22874</v>
      </c>
      <c r="E108" s="10">
        <v>353768000000000</v>
      </c>
      <c r="F108" s="1" t="s">
        <v>22424</v>
      </c>
      <c r="G108" s="1" t="s">
        <v>22425</v>
      </c>
      <c r="H108" s="1" t="s">
        <v>23318</v>
      </c>
      <c r="I108" s="11" t="s">
        <v>23319</v>
      </c>
      <c r="J108" s="1" t="s">
        <v>23084</v>
      </c>
      <c r="K108" s="1">
        <v>772211358</v>
      </c>
      <c r="L108" s="1" t="s">
        <v>30867</v>
      </c>
      <c r="M108" s="1" t="s">
        <v>23365</v>
      </c>
      <c r="N108" s="1" t="s">
        <v>30938</v>
      </c>
      <c r="O108" s="1" t="s">
        <v>30938</v>
      </c>
      <c r="P108" s="1">
        <v>253000</v>
      </c>
      <c r="Q108" s="1" t="s">
        <v>30938</v>
      </c>
      <c r="R108" s="1" t="s">
        <v>23365</v>
      </c>
      <c r="S108" s="1" t="s">
        <v>23365</v>
      </c>
      <c r="T108" s="1" t="s">
        <v>23365</v>
      </c>
      <c r="U108" s="1" t="s">
        <v>23365</v>
      </c>
      <c r="V108" s="1" t="s">
        <v>23365</v>
      </c>
      <c r="W108" s="1" t="s">
        <v>30938</v>
      </c>
      <c r="X108" s="1" t="s">
        <v>22426</v>
      </c>
      <c r="Y108" s="1">
        <v>250000</v>
      </c>
      <c r="Z108" s="1">
        <v>1</v>
      </c>
      <c r="AA108" s="1">
        <v>5</v>
      </c>
      <c r="AB108" s="1">
        <v>0</v>
      </c>
      <c r="AC108" s="1" t="s">
        <v>23365</v>
      </c>
      <c r="AD108" s="1" t="s">
        <v>22427</v>
      </c>
      <c r="AE108" s="1" t="s">
        <v>23365</v>
      </c>
      <c r="AF108" s="1" t="s">
        <v>30938</v>
      </c>
      <c r="AG108" s="1" t="s">
        <v>22428</v>
      </c>
      <c r="AH108" s="1" t="s">
        <v>30939</v>
      </c>
      <c r="AI108" s="1" t="s">
        <v>23365</v>
      </c>
      <c r="AJ108" s="1" t="s">
        <v>22429</v>
      </c>
      <c r="AK108" s="1" t="s">
        <v>23365</v>
      </c>
      <c r="AL108" s="1" t="s">
        <v>23365</v>
      </c>
      <c r="AM108" s="1" t="s">
        <v>23365</v>
      </c>
      <c r="AN108" s="1">
        <f t="shared" si="10"/>
        <v>0</v>
      </c>
      <c r="AO108" s="1" t="s">
        <v>23365</v>
      </c>
      <c r="AP108" s="1">
        <f t="shared" si="11"/>
        <v>0</v>
      </c>
      <c r="AQ108" s="1" t="s">
        <v>23365</v>
      </c>
      <c r="AR108" s="1">
        <v>100000</v>
      </c>
      <c r="AS108" s="1" t="s">
        <v>23365</v>
      </c>
      <c r="AT108" s="1">
        <v>130000</v>
      </c>
      <c r="AU108" s="1" t="s">
        <v>23365</v>
      </c>
      <c r="AV108" s="1" t="s">
        <v>23365</v>
      </c>
      <c r="AW108" s="1" t="s">
        <v>23365</v>
      </c>
      <c r="AX108" s="1" t="s">
        <v>23365</v>
      </c>
      <c r="AY108" s="1" t="s">
        <v>23365</v>
      </c>
      <c r="AZ108" s="1" t="s">
        <v>23365</v>
      </c>
      <c r="BA108" s="1" t="s">
        <v>23365</v>
      </c>
      <c r="BB108" s="1" t="s">
        <v>23365</v>
      </c>
      <c r="BC108" s="1" t="s">
        <v>23365</v>
      </c>
      <c r="BD108" s="1" t="s">
        <v>23365</v>
      </c>
      <c r="BE108" s="1" t="s">
        <v>23365</v>
      </c>
      <c r="BF108" s="1" t="s">
        <v>30938</v>
      </c>
      <c r="BG108" s="1" t="s">
        <v>23365</v>
      </c>
      <c r="BH108" s="1" t="s">
        <v>23325</v>
      </c>
      <c r="BI108" s="1" t="s">
        <v>23365</v>
      </c>
      <c r="BJ108" s="1" t="s">
        <v>30939</v>
      </c>
      <c r="BK108" s="1" t="s">
        <v>23365</v>
      </c>
      <c r="BL108" s="1" t="s">
        <v>30939</v>
      </c>
      <c r="BM108" s="1" t="s">
        <v>23365</v>
      </c>
      <c r="BN108" s="1" t="s">
        <v>30939</v>
      </c>
      <c r="BO108" s="1" t="s">
        <v>23365</v>
      </c>
      <c r="BQ108" s="1" t="s">
        <v>23365</v>
      </c>
      <c r="BS108" s="1" t="s">
        <v>23365</v>
      </c>
      <c r="BU108" s="1" t="s">
        <v>23365</v>
      </c>
      <c r="BV108" s="1" t="s">
        <v>30939</v>
      </c>
      <c r="BW108" s="1" t="s">
        <v>23365</v>
      </c>
      <c r="BX108" s="1" t="s">
        <v>30939</v>
      </c>
      <c r="BY108" s="1" t="s">
        <v>23365</v>
      </c>
      <c r="BZ108" s="1" t="s">
        <v>30939</v>
      </c>
      <c r="CA108" s="1" t="s">
        <v>23365</v>
      </c>
      <c r="CB108" s="1" t="s">
        <v>30939</v>
      </c>
      <c r="CD108" s="1" t="s">
        <v>23365</v>
      </c>
      <c r="CE108" s="1" t="s">
        <v>23365</v>
      </c>
      <c r="CF108" s="1" t="s">
        <v>23365</v>
      </c>
      <c r="CG108" s="1" t="s">
        <v>30939</v>
      </c>
      <c r="CH108" s="1" t="s">
        <v>23365</v>
      </c>
      <c r="CI108" s="1" t="s">
        <v>23365</v>
      </c>
      <c r="CJ108" s="1" t="s">
        <v>23365</v>
      </c>
      <c r="CK108" s="1" t="s">
        <v>30939</v>
      </c>
      <c r="CL108" s="1" t="s">
        <v>23365</v>
      </c>
      <c r="CM108" s="1" t="s">
        <v>30939</v>
      </c>
      <c r="CN108" s="1" t="s">
        <v>23365</v>
      </c>
      <c r="CO108" s="1" t="s">
        <v>23365</v>
      </c>
      <c r="CP108" s="1" t="s">
        <v>30939</v>
      </c>
      <c r="CQ108" s="1" t="s">
        <v>23365</v>
      </c>
      <c r="CR108" s="1" t="s">
        <v>30939</v>
      </c>
      <c r="CS108" s="1" t="s">
        <v>23365</v>
      </c>
      <c r="CT108" s="1" t="s">
        <v>30939</v>
      </c>
      <c r="CU108" s="1" t="s">
        <v>23365</v>
      </c>
      <c r="CV108" s="1" t="s">
        <v>23365</v>
      </c>
      <c r="CW108" s="1" t="s">
        <v>23326</v>
      </c>
      <c r="CX108" s="1" t="s">
        <v>30938</v>
      </c>
      <c r="CY108" s="1" t="s">
        <v>30938</v>
      </c>
      <c r="CZ108" s="1" t="s">
        <v>30938</v>
      </c>
      <c r="DA108" s="1" t="s">
        <v>23327</v>
      </c>
      <c r="DB108" s="1" t="s">
        <v>23365</v>
      </c>
      <c r="DC108" s="1" t="s">
        <v>23210</v>
      </c>
      <c r="DD108" s="1" t="s">
        <v>22430</v>
      </c>
      <c r="DE108" s="1" t="s">
        <v>24410</v>
      </c>
      <c r="DF108" s="1" t="s">
        <v>22431</v>
      </c>
      <c r="DG108" s="1" t="s">
        <v>23101</v>
      </c>
      <c r="DH108" s="1" t="s">
        <v>23116</v>
      </c>
      <c r="DI108" s="1" t="s">
        <v>23365</v>
      </c>
      <c r="DJ108" s="1" t="s">
        <v>23365</v>
      </c>
      <c r="DK108" s="1" t="s">
        <v>30938</v>
      </c>
      <c r="DL108" s="1" t="s">
        <v>22432</v>
      </c>
    </row>
    <row r="109" spans="1:116">
      <c r="A109" s="1">
        <f t="shared" si="9"/>
        <v>1</v>
      </c>
      <c r="B109" s="1" t="s">
        <v>22433</v>
      </c>
      <c r="C109" s="1" t="s">
        <v>22434</v>
      </c>
      <c r="D109" s="1" t="s">
        <v>22701</v>
      </c>
      <c r="E109" s="10">
        <v>353768000000000</v>
      </c>
      <c r="F109" s="1" t="s">
        <v>22435</v>
      </c>
      <c r="G109" s="1" t="s">
        <v>22436</v>
      </c>
      <c r="H109" s="1" t="s">
        <v>23318</v>
      </c>
      <c r="I109" s="11" t="s">
        <v>23319</v>
      </c>
      <c r="J109" s="1" t="s">
        <v>23084</v>
      </c>
      <c r="K109" s="1">
        <v>788324095</v>
      </c>
      <c r="L109" s="1" t="s">
        <v>30867</v>
      </c>
      <c r="M109" s="1" t="s">
        <v>23365</v>
      </c>
      <c r="N109" s="1" t="s">
        <v>30938</v>
      </c>
      <c r="O109" s="1" t="s">
        <v>30938</v>
      </c>
      <c r="P109" s="1">
        <v>253000</v>
      </c>
      <c r="Q109" s="1" t="s">
        <v>30938</v>
      </c>
      <c r="R109" s="1" t="s">
        <v>23365</v>
      </c>
      <c r="S109" s="1" t="s">
        <v>23365</v>
      </c>
      <c r="T109" s="1" t="s">
        <v>23365</v>
      </c>
      <c r="U109" s="1" t="s">
        <v>23365</v>
      </c>
      <c r="V109" s="1" t="s">
        <v>23365</v>
      </c>
      <c r="W109" s="1" t="s">
        <v>30939</v>
      </c>
      <c r="X109" s="1" t="s">
        <v>23365</v>
      </c>
      <c r="Y109" s="1">
        <v>250000</v>
      </c>
      <c r="Z109" s="1">
        <v>1</v>
      </c>
      <c r="AA109" s="1">
        <v>30</v>
      </c>
      <c r="AB109" s="1">
        <v>1000</v>
      </c>
      <c r="AC109" s="1" t="s">
        <v>23365</v>
      </c>
      <c r="AD109" s="1" t="s">
        <v>22437</v>
      </c>
      <c r="AE109" s="1" t="s">
        <v>23365</v>
      </c>
      <c r="AF109" s="1" t="s">
        <v>30938</v>
      </c>
      <c r="AG109" s="1" t="s">
        <v>23015</v>
      </c>
      <c r="AH109" s="1" t="s">
        <v>30939</v>
      </c>
      <c r="AI109" s="1" t="s">
        <v>23365</v>
      </c>
      <c r="AJ109" s="1" t="s">
        <v>22438</v>
      </c>
      <c r="AK109" s="1" t="s">
        <v>23365</v>
      </c>
      <c r="AL109" s="1" t="s">
        <v>23365</v>
      </c>
      <c r="AM109" s="1">
        <v>250000</v>
      </c>
      <c r="AN109" s="1">
        <f t="shared" si="10"/>
        <v>1</v>
      </c>
      <c r="AO109" s="1" t="s">
        <v>23365</v>
      </c>
      <c r="AP109" s="1">
        <f t="shared" si="11"/>
        <v>1</v>
      </c>
      <c r="AQ109" s="1" t="s">
        <v>23365</v>
      </c>
      <c r="AR109" s="1" t="s">
        <v>23365</v>
      </c>
      <c r="AS109" s="1" t="s">
        <v>23365</v>
      </c>
      <c r="AT109" s="1" t="s">
        <v>23365</v>
      </c>
      <c r="AU109" s="1" t="s">
        <v>23365</v>
      </c>
      <c r="AV109" s="1" t="s">
        <v>23365</v>
      </c>
      <c r="AW109" s="1" t="s">
        <v>23365</v>
      </c>
      <c r="AX109" s="1" t="s">
        <v>23365</v>
      </c>
      <c r="AY109" s="1" t="s">
        <v>23365</v>
      </c>
      <c r="AZ109" s="1" t="s">
        <v>23365</v>
      </c>
      <c r="BA109" s="1" t="s">
        <v>23365</v>
      </c>
      <c r="BB109" s="1" t="s">
        <v>23365</v>
      </c>
      <c r="BC109" s="1" t="s">
        <v>23365</v>
      </c>
      <c r="BD109" s="1" t="s">
        <v>23365</v>
      </c>
      <c r="BE109" s="1" t="s">
        <v>23365</v>
      </c>
      <c r="BF109" s="1" t="s">
        <v>30938</v>
      </c>
      <c r="BG109" s="1" t="s">
        <v>23365</v>
      </c>
      <c r="BH109" s="1" t="s">
        <v>23325</v>
      </c>
      <c r="BI109" s="1" t="s">
        <v>23365</v>
      </c>
      <c r="BJ109" s="1" t="s">
        <v>30939</v>
      </c>
      <c r="BK109" s="1" t="s">
        <v>23365</v>
      </c>
      <c r="BL109" s="1" t="s">
        <v>30939</v>
      </c>
      <c r="BM109" s="1" t="s">
        <v>23365</v>
      </c>
      <c r="BN109" s="1" t="s">
        <v>30939</v>
      </c>
      <c r="BO109" s="1" t="s">
        <v>23365</v>
      </c>
      <c r="BQ109" s="1" t="s">
        <v>23365</v>
      </c>
      <c r="BS109" s="1" t="s">
        <v>23365</v>
      </c>
      <c r="BU109" s="1" t="s">
        <v>23365</v>
      </c>
      <c r="BV109" s="1" t="s">
        <v>30939</v>
      </c>
      <c r="BW109" s="1" t="s">
        <v>23365</v>
      </c>
      <c r="BX109" s="1" t="s">
        <v>30939</v>
      </c>
      <c r="BY109" s="1" t="s">
        <v>23365</v>
      </c>
      <c r="BZ109" s="1" t="s">
        <v>30939</v>
      </c>
      <c r="CA109" s="1" t="s">
        <v>23365</v>
      </c>
      <c r="CB109" s="1" t="s">
        <v>30939</v>
      </c>
      <c r="CD109" s="1" t="s">
        <v>23365</v>
      </c>
      <c r="CE109" s="1" t="s">
        <v>23365</v>
      </c>
      <c r="CF109" s="1" t="s">
        <v>23365</v>
      </c>
      <c r="CG109" s="1" t="s">
        <v>30939</v>
      </c>
      <c r="CH109" s="1" t="s">
        <v>23365</v>
      </c>
      <c r="CI109" s="1" t="s">
        <v>23365</v>
      </c>
      <c r="CJ109" s="1" t="s">
        <v>23365</v>
      </c>
      <c r="CK109" s="1" t="s">
        <v>30939</v>
      </c>
      <c r="CL109" s="1" t="s">
        <v>23365</v>
      </c>
      <c r="CM109" s="1" t="s">
        <v>30939</v>
      </c>
      <c r="CN109" s="1" t="s">
        <v>23365</v>
      </c>
      <c r="CO109" s="1" t="s">
        <v>23365</v>
      </c>
      <c r="CP109" s="1" t="s">
        <v>30939</v>
      </c>
      <c r="CQ109" s="1" t="s">
        <v>23365</v>
      </c>
      <c r="CR109" s="1" t="s">
        <v>30939</v>
      </c>
      <c r="CS109" s="1" t="s">
        <v>23365</v>
      </c>
      <c r="CT109" s="1" t="s">
        <v>30939</v>
      </c>
      <c r="CU109" s="1" t="s">
        <v>23365</v>
      </c>
      <c r="CV109" s="1" t="s">
        <v>23365</v>
      </c>
      <c r="CW109" s="1" t="s">
        <v>23326</v>
      </c>
      <c r="CX109" s="1" t="s">
        <v>30939</v>
      </c>
      <c r="CY109" s="1" t="s">
        <v>30938</v>
      </c>
      <c r="CZ109" s="1" t="s">
        <v>30938</v>
      </c>
      <c r="DA109" s="1" t="s">
        <v>23327</v>
      </c>
      <c r="DB109" s="1" t="s">
        <v>23365</v>
      </c>
      <c r="DC109" s="1" t="s">
        <v>23210</v>
      </c>
      <c r="DD109" s="1" t="s">
        <v>22439</v>
      </c>
      <c r="DE109" s="1" t="s">
        <v>24410</v>
      </c>
      <c r="DF109" s="1" t="s">
        <v>22440</v>
      </c>
      <c r="DG109" s="1" t="s">
        <v>23101</v>
      </c>
      <c r="DH109" s="1" t="s">
        <v>23116</v>
      </c>
      <c r="DI109" s="1" t="s">
        <v>23365</v>
      </c>
      <c r="DJ109" s="1" t="s">
        <v>23365</v>
      </c>
      <c r="DK109" s="1" t="s">
        <v>30938</v>
      </c>
      <c r="DL109" s="1" t="s">
        <v>22441</v>
      </c>
    </row>
    <row r="110" spans="1:116">
      <c r="A110" s="1">
        <f t="shared" si="9"/>
        <v>1</v>
      </c>
      <c r="B110" s="1" t="s">
        <v>22442</v>
      </c>
      <c r="C110" s="1" t="s">
        <v>22443</v>
      </c>
      <c r="D110" s="1" t="s">
        <v>22701</v>
      </c>
      <c r="E110" s="10">
        <v>353768000000000</v>
      </c>
      <c r="F110" s="1" t="s">
        <v>22444</v>
      </c>
      <c r="G110" s="1" t="s">
        <v>22445</v>
      </c>
      <c r="H110" s="1" t="s">
        <v>23318</v>
      </c>
      <c r="I110" s="11" t="s">
        <v>23319</v>
      </c>
      <c r="J110" s="1" t="s">
        <v>23084</v>
      </c>
      <c r="K110" s="1">
        <v>788324093</v>
      </c>
      <c r="L110" s="1" t="s">
        <v>30867</v>
      </c>
      <c r="M110" s="1" t="s">
        <v>23365</v>
      </c>
      <c r="N110" s="1" t="s">
        <v>30938</v>
      </c>
      <c r="O110" s="1" t="s">
        <v>30938</v>
      </c>
      <c r="P110" s="1">
        <v>253000</v>
      </c>
      <c r="Q110" s="1" t="s">
        <v>30938</v>
      </c>
      <c r="R110" s="1" t="s">
        <v>23365</v>
      </c>
      <c r="S110" s="1" t="s">
        <v>23365</v>
      </c>
      <c r="T110" s="1" t="s">
        <v>23365</v>
      </c>
      <c r="U110" s="1" t="s">
        <v>23365</v>
      </c>
      <c r="V110" s="1" t="s">
        <v>23365</v>
      </c>
      <c r="W110" s="1" t="s">
        <v>30939</v>
      </c>
      <c r="X110" s="1" t="s">
        <v>23365</v>
      </c>
      <c r="Y110" s="1">
        <v>250000</v>
      </c>
      <c r="Z110" s="1">
        <v>1</v>
      </c>
      <c r="AA110" s="1">
        <v>20</v>
      </c>
      <c r="AB110" s="1">
        <v>1000</v>
      </c>
      <c r="AC110" s="1" t="s">
        <v>23365</v>
      </c>
      <c r="AD110" s="1" t="s">
        <v>22446</v>
      </c>
      <c r="AE110" s="1" t="s">
        <v>23365</v>
      </c>
      <c r="AF110" s="1" t="s">
        <v>30938</v>
      </c>
      <c r="AG110" s="1" t="s">
        <v>22447</v>
      </c>
      <c r="AH110" s="1" t="s">
        <v>30939</v>
      </c>
      <c r="AI110" s="1" t="s">
        <v>23365</v>
      </c>
      <c r="AJ110" s="1" t="s">
        <v>22448</v>
      </c>
      <c r="AK110" s="1" t="s">
        <v>22449</v>
      </c>
      <c r="AL110" s="1" t="s">
        <v>23365</v>
      </c>
      <c r="AM110" s="1">
        <v>75000</v>
      </c>
      <c r="AN110" s="1">
        <f t="shared" si="10"/>
        <v>1</v>
      </c>
      <c r="AO110" s="1" t="s">
        <v>23365</v>
      </c>
      <c r="AP110" s="1">
        <f t="shared" si="11"/>
        <v>1</v>
      </c>
      <c r="AQ110" s="1" t="s">
        <v>23365</v>
      </c>
      <c r="AR110" s="1">
        <v>100000</v>
      </c>
      <c r="AS110" s="1" t="s">
        <v>23365</v>
      </c>
      <c r="AT110" s="1" t="s">
        <v>23365</v>
      </c>
      <c r="AU110" s="1" t="s">
        <v>23365</v>
      </c>
      <c r="AV110" s="1" t="s">
        <v>23365</v>
      </c>
      <c r="AW110" s="1" t="s">
        <v>23365</v>
      </c>
      <c r="AX110" s="1" t="s">
        <v>23365</v>
      </c>
      <c r="AY110" s="1" t="s">
        <v>23365</v>
      </c>
      <c r="AZ110" s="1" t="s">
        <v>23365</v>
      </c>
      <c r="BA110" s="1" t="s">
        <v>23365</v>
      </c>
      <c r="BB110" s="1" t="s">
        <v>23365</v>
      </c>
      <c r="BC110" s="1" t="s">
        <v>23365</v>
      </c>
      <c r="BD110" s="1" t="s">
        <v>23365</v>
      </c>
      <c r="BE110" s="1">
        <v>75000</v>
      </c>
      <c r="BF110" s="1" t="s">
        <v>30938</v>
      </c>
      <c r="BG110" s="1" t="s">
        <v>23365</v>
      </c>
      <c r="BH110" s="1" t="s">
        <v>23325</v>
      </c>
      <c r="BI110" s="1" t="s">
        <v>23365</v>
      </c>
      <c r="BJ110" s="1" t="s">
        <v>30939</v>
      </c>
      <c r="BK110" s="1" t="s">
        <v>23365</v>
      </c>
      <c r="BL110" s="1" t="s">
        <v>30939</v>
      </c>
      <c r="BM110" s="1" t="s">
        <v>23365</v>
      </c>
      <c r="BN110" s="1" t="s">
        <v>30939</v>
      </c>
      <c r="BO110" s="1" t="s">
        <v>23365</v>
      </c>
      <c r="BQ110" s="1" t="s">
        <v>23365</v>
      </c>
      <c r="BS110" s="1" t="s">
        <v>23365</v>
      </c>
      <c r="BU110" s="1" t="s">
        <v>23365</v>
      </c>
      <c r="BV110" s="1" t="s">
        <v>30939</v>
      </c>
      <c r="BW110" s="1" t="s">
        <v>23365</v>
      </c>
      <c r="BX110" s="1" t="s">
        <v>30939</v>
      </c>
      <c r="BY110" s="1" t="s">
        <v>23365</v>
      </c>
      <c r="BZ110" s="1" t="s">
        <v>30939</v>
      </c>
      <c r="CA110" s="1" t="s">
        <v>23365</v>
      </c>
      <c r="CB110" s="1" t="s">
        <v>30939</v>
      </c>
      <c r="CD110" s="1" t="s">
        <v>23365</v>
      </c>
      <c r="CE110" s="1" t="s">
        <v>23365</v>
      </c>
      <c r="CF110" s="1" t="s">
        <v>23365</v>
      </c>
      <c r="CG110" s="1" t="s">
        <v>30939</v>
      </c>
      <c r="CH110" s="1" t="s">
        <v>23365</v>
      </c>
      <c r="CI110" s="1" t="s">
        <v>23365</v>
      </c>
      <c r="CJ110" s="1" t="s">
        <v>23365</v>
      </c>
      <c r="CK110" s="1" t="s">
        <v>30939</v>
      </c>
      <c r="CL110" s="1" t="s">
        <v>23365</v>
      </c>
      <c r="CM110" s="1" t="s">
        <v>30939</v>
      </c>
      <c r="CN110" s="1" t="s">
        <v>23365</v>
      </c>
      <c r="CO110" s="1" t="s">
        <v>23365</v>
      </c>
      <c r="CP110" s="1" t="s">
        <v>30939</v>
      </c>
      <c r="CQ110" s="1" t="s">
        <v>23365</v>
      </c>
      <c r="CR110" s="1" t="s">
        <v>30939</v>
      </c>
      <c r="CS110" s="1" t="s">
        <v>23365</v>
      </c>
      <c r="CT110" s="1" t="s">
        <v>30939</v>
      </c>
      <c r="CU110" s="1" t="s">
        <v>23365</v>
      </c>
      <c r="CV110" s="1" t="s">
        <v>23365</v>
      </c>
      <c r="CW110" s="1" t="s">
        <v>23326</v>
      </c>
      <c r="CX110" s="1" t="s">
        <v>30938</v>
      </c>
      <c r="CY110" s="1" t="s">
        <v>30938</v>
      </c>
      <c r="CZ110" s="1" t="s">
        <v>30938</v>
      </c>
      <c r="DA110" s="1" t="s">
        <v>23327</v>
      </c>
      <c r="DB110" s="1" t="s">
        <v>23365</v>
      </c>
      <c r="DC110" s="1" t="s">
        <v>23210</v>
      </c>
      <c r="DD110" s="1" t="s">
        <v>22341</v>
      </c>
      <c r="DE110" s="1" t="s">
        <v>24410</v>
      </c>
      <c r="DF110" s="1" t="s">
        <v>22342</v>
      </c>
      <c r="DG110" s="1" t="s">
        <v>22343</v>
      </c>
      <c r="DH110" s="1" t="s">
        <v>30920</v>
      </c>
      <c r="DI110" s="1" t="s">
        <v>22344</v>
      </c>
      <c r="DJ110" s="1" t="s">
        <v>23365</v>
      </c>
      <c r="DK110" s="1" t="s">
        <v>30938</v>
      </c>
      <c r="DL110" s="1" t="s">
        <v>22345</v>
      </c>
    </row>
    <row r="111" spans="1:116">
      <c r="A111" s="1">
        <f t="shared" si="9"/>
        <v>1</v>
      </c>
      <c r="B111" s="1" t="s">
        <v>22346</v>
      </c>
      <c r="C111" s="1" t="s">
        <v>22347</v>
      </c>
      <c r="D111" s="1" t="s">
        <v>22701</v>
      </c>
      <c r="E111" s="10">
        <v>353768000000000</v>
      </c>
      <c r="F111" s="1" t="s">
        <v>22348</v>
      </c>
      <c r="G111" s="1" t="s">
        <v>22349</v>
      </c>
      <c r="H111" s="1" t="s">
        <v>23318</v>
      </c>
      <c r="I111" s="11" t="s">
        <v>23319</v>
      </c>
      <c r="J111" s="1" t="s">
        <v>23084</v>
      </c>
      <c r="K111" s="1">
        <v>788324073</v>
      </c>
      <c r="L111" s="1" t="s">
        <v>30867</v>
      </c>
      <c r="M111" s="1" t="s">
        <v>23365</v>
      </c>
      <c r="N111" s="1" t="s">
        <v>30938</v>
      </c>
      <c r="O111" s="1" t="s">
        <v>30938</v>
      </c>
      <c r="P111" s="1">
        <v>253000</v>
      </c>
      <c r="Q111" s="1" t="s">
        <v>30938</v>
      </c>
      <c r="R111" s="1" t="s">
        <v>23365</v>
      </c>
      <c r="S111" s="1" t="s">
        <v>23365</v>
      </c>
      <c r="T111" s="1" t="s">
        <v>23365</v>
      </c>
      <c r="U111" s="1" t="s">
        <v>23365</v>
      </c>
      <c r="V111" s="1" t="s">
        <v>23365</v>
      </c>
      <c r="W111" s="1" t="s">
        <v>30939</v>
      </c>
      <c r="X111" s="1" t="s">
        <v>23365</v>
      </c>
      <c r="Y111" s="1">
        <v>250000</v>
      </c>
      <c r="Z111" s="1">
        <v>1</v>
      </c>
      <c r="AA111" s="1">
        <v>30</v>
      </c>
      <c r="AB111" s="1">
        <v>2000</v>
      </c>
      <c r="AC111" s="1" t="s">
        <v>23365</v>
      </c>
      <c r="AD111" s="1" t="s">
        <v>22446</v>
      </c>
      <c r="AE111" s="1" t="s">
        <v>23365</v>
      </c>
      <c r="AF111" s="1" t="s">
        <v>30938</v>
      </c>
      <c r="AG111" s="1" t="s">
        <v>23004</v>
      </c>
      <c r="AH111" s="1" t="s">
        <v>30939</v>
      </c>
      <c r="AI111" s="1" t="s">
        <v>23365</v>
      </c>
      <c r="AJ111" s="1" t="s">
        <v>23137</v>
      </c>
      <c r="AK111" s="1" t="s">
        <v>23365</v>
      </c>
      <c r="AL111" s="1" t="s">
        <v>23365</v>
      </c>
      <c r="AM111" s="1" t="s">
        <v>23365</v>
      </c>
      <c r="AN111" s="1">
        <f t="shared" si="10"/>
        <v>0</v>
      </c>
      <c r="AO111" s="1" t="s">
        <v>23365</v>
      </c>
      <c r="AP111" s="1">
        <f t="shared" si="11"/>
        <v>0</v>
      </c>
      <c r="AQ111" s="1" t="s">
        <v>23365</v>
      </c>
      <c r="AR111" s="1" t="s">
        <v>23365</v>
      </c>
      <c r="AS111" s="1">
        <v>500000</v>
      </c>
      <c r="AT111" s="1" t="s">
        <v>23365</v>
      </c>
      <c r="AU111" s="1" t="s">
        <v>23365</v>
      </c>
      <c r="AV111" s="1" t="s">
        <v>23365</v>
      </c>
      <c r="AW111" s="1" t="s">
        <v>23365</v>
      </c>
      <c r="AX111" s="1" t="s">
        <v>23365</v>
      </c>
      <c r="AY111" s="1" t="s">
        <v>23365</v>
      </c>
      <c r="AZ111" s="1" t="s">
        <v>23365</v>
      </c>
      <c r="BA111" s="1" t="s">
        <v>23365</v>
      </c>
      <c r="BB111" s="1" t="s">
        <v>23365</v>
      </c>
      <c r="BC111" s="1" t="s">
        <v>23365</v>
      </c>
      <c r="BD111" s="1" t="s">
        <v>23365</v>
      </c>
      <c r="BE111" s="1" t="s">
        <v>23365</v>
      </c>
      <c r="BF111" s="1" t="s">
        <v>30938</v>
      </c>
      <c r="BG111" s="1" t="s">
        <v>23365</v>
      </c>
      <c r="BH111" s="1" t="s">
        <v>23325</v>
      </c>
      <c r="BI111" s="1" t="s">
        <v>23365</v>
      </c>
      <c r="BJ111" s="1" t="s">
        <v>30939</v>
      </c>
      <c r="BK111" s="1" t="s">
        <v>23365</v>
      </c>
      <c r="BL111" s="1" t="s">
        <v>30939</v>
      </c>
      <c r="BM111" s="1" t="s">
        <v>23365</v>
      </c>
      <c r="BN111" s="1" t="s">
        <v>30939</v>
      </c>
      <c r="BO111" s="1" t="s">
        <v>23365</v>
      </c>
      <c r="BQ111" s="1" t="s">
        <v>23365</v>
      </c>
      <c r="BS111" s="1" t="s">
        <v>23365</v>
      </c>
      <c r="BU111" s="1" t="s">
        <v>23365</v>
      </c>
      <c r="BV111" s="1" t="s">
        <v>30939</v>
      </c>
      <c r="BW111" s="1" t="s">
        <v>23365</v>
      </c>
      <c r="BX111" s="1" t="s">
        <v>30939</v>
      </c>
      <c r="BY111" s="1" t="s">
        <v>23365</v>
      </c>
      <c r="BZ111" s="1" t="s">
        <v>30939</v>
      </c>
      <c r="CA111" s="1" t="s">
        <v>23365</v>
      </c>
      <c r="CB111" s="1" t="s">
        <v>30939</v>
      </c>
      <c r="CD111" s="1" t="s">
        <v>23365</v>
      </c>
      <c r="CE111" s="1" t="s">
        <v>23365</v>
      </c>
      <c r="CF111" s="1" t="s">
        <v>23365</v>
      </c>
      <c r="CG111" s="1" t="s">
        <v>30939</v>
      </c>
      <c r="CH111" s="1" t="s">
        <v>23365</v>
      </c>
      <c r="CI111" s="1" t="s">
        <v>23365</v>
      </c>
      <c r="CJ111" s="1" t="s">
        <v>23365</v>
      </c>
      <c r="CK111" s="1" t="s">
        <v>30939</v>
      </c>
      <c r="CL111" s="1" t="s">
        <v>23365</v>
      </c>
      <c r="CM111" s="1" t="s">
        <v>30939</v>
      </c>
      <c r="CN111" s="1" t="s">
        <v>23365</v>
      </c>
      <c r="CO111" s="1" t="s">
        <v>23365</v>
      </c>
      <c r="CP111" s="1" t="s">
        <v>30939</v>
      </c>
      <c r="CQ111" s="1" t="s">
        <v>23365</v>
      </c>
      <c r="CR111" s="1" t="s">
        <v>30939</v>
      </c>
      <c r="CS111" s="1" t="s">
        <v>23365</v>
      </c>
      <c r="CT111" s="1" t="s">
        <v>30939</v>
      </c>
      <c r="CU111" s="1" t="s">
        <v>23365</v>
      </c>
      <c r="CV111" s="1" t="s">
        <v>23365</v>
      </c>
      <c r="CW111" s="1" t="s">
        <v>23326</v>
      </c>
      <c r="CX111" s="1" t="s">
        <v>30938</v>
      </c>
      <c r="CY111" s="1" t="s">
        <v>30939</v>
      </c>
      <c r="CZ111" s="1" t="s">
        <v>30938</v>
      </c>
      <c r="DA111" s="1" t="s">
        <v>23327</v>
      </c>
      <c r="DB111" s="1" t="s">
        <v>23365</v>
      </c>
      <c r="DC111" s="1" t="s">
        <v>23210</v>
      </c>
      <c r="DD111" s="1" t="s">
        <v>22350</v>
      </c>
      <c r="DE111" s="1" t="s">
        <v>24410</v>
      </c>
      <c r="DF111" s="1" t="s">
        <v>22351</v>
      </c>
      <c r="DG111" s="1" t="s">
        <v>23101</v>
      </c>
      <c r="DH111" s="1" t="s">
        <v>23116</v>
      </c>
      <c r="DI111" s="1" t="s">
        <v>23365</v>
      </c>
      <c r="DJ111" s="1" t="s">
        <v>23365</v>
      </c>
      <c r="DK111" s="1" t="s">
        <v>30938</v>
      </c>
      <c r="DL111" s="1" t="s">
        <v>22352</v>
      </c>
    </row>
    <row r="112" spans="1:116" ht="70">
      <c r="A112" s="1">
        <f t="shared" si="9"/>
        <v>1</v>
      </c>
      <c r="B112" s="1" t="s">
        <v>22353</v>
      </c>
      <c r="C112" s="1" t="s">
        <v>22354</v>
      </c>
      <c r="D112" s="1" t="s">
        <v>22701</v>
      </c>
      <c r="E112" s="10">
        <v>353768000000000</v>
      </c>
      <c r="F112" s="1" t="s">
        <v>22355</v>
      </c>
      <c r="G112" s="1" t="s">
        <v>22356</v>
      </c>
      <c r="H112" s="1" t="s">
        <v>23318</v>
      </c>
      <c r="I112" s="11" t="s">
        <v>23319</v>
      </c>
      <c r="J112" s="1" t="s">
        <v>23084</v>
      </c>
      <c r="K112" s="1">
        <v>788896286</v>
      </c>
      <c r="L112" s="1" t="s">
        <v>30867</v>
      </c>
      <c r="M112" s="1" t="s">
        <v>23365</v>
      </c>
      <c r="N112" s="1" t="s">
        <v>30938</v>
      </c>
      <c r="O112" s="1" t="s">
        <v>30938</v>
      </c>
      <c r="P112" s="1">
        <v>253000</v>
      </c>
      <c r="Q112" s="1" t="s">
        <v>30938</v>
      </c>
      <c r="R112" s="1" t="s">
        <v>23365</v>
      </c>
      <c r="S112" s="1" t="s">
        <v>23365</v>
      </c>
      <c r="T112" s="1" t="s">
        <v>23365</v>
      </c>
      <c r="U112" s="1" t="s">
        <v>23365</v>
      </c>
      <c r="V112" s="1" t="s">
        <v>23365</v>
      </c>
      <c r="W112" s="1" t="s">
        <v>30939</v>
      </c>
      <c r="X112" s="1" t="s">
        <v>23365</v>
      </c>
      <c r="Y112" s="1">
        <v>250000</v>
      </c>
      <c r="Z112" s="1">
        <v>1</v>
      </c>
      <c r="AA112" s="1">
        <v>20</v>
      </c>
      <c r="AB112" s="1">
        <v>0</v>
      </c>
      <c r="AC112" s="1" t="s">
        <v>23365</v>
      </c>
      <c r="AD112" s="1" t="s">
        <v>22877</v>
      </c>
      <c r="AE112" s="1" t="s">
        <v>23365</v>
      </c>
      <c r="AF112" s="1" t="s">
        <v>30938</v>
      </c>
      <c r="AG112" s="1" t="s">
        <v>23098</v>
      </c>
      <c r="AH112" s="1" t="s">
        <v>30939</v>
      </c>
      <c r="AI112" s="1" t="s">
        <v>23365</v>
      </c>
      <c r="AJ112" s="1" t="s">
        <v>22357</v>
      </c>
      <c r="AK112" s="1" t="s">
        <v>22358</v>
      </c>
      <c r="AL112" s="1" t="s">
        <v>23365</v>
      </c>
      <c r="AM112" s="1" t="s">
        <v>23365</v>
      </c>
      <c r="AN112" s="1">
        <f t="shared" si="10"/>
        <v>0</v>
      </c>
      <c r="AO112" s="1" t="s">
        <v>23365</v>
      </c>
      <c r="AP112" s="1">
        <f t="shared" si="11"/>
        <v>0</v>
      </c>
      <c r="AQ112" s="1">
        <v>170000</v>
      </c>
      <c r="AR112" s="1" t="s">
        <v>23365</v>
      </c>
      <c r="AS112" s="1" t="s">
        <v>23365</v>
      </c>
      <c r="AT112" s="1" t="s">
        <v>23365</v>
      </c>
      <c r="AU112" s="1" t="s">
        <v>23365</v>
      </c>
      <c r="AV112" s="1" t="s">
        <v>23365</v>
      </c>
      <c r="AW112" s="1">
        <v>30000</v>
      </c>
      <c r="AX112" s="1" t="s">
        <v>23365</v>
      </c>
      <c r="AY112" s="1" t="s">
        <v>23365</v>
      </c>
      <c r="AZ112" s="1" t="s">
        <v>23365</v>
      </c>
      <c r="BA112" s="1" t="s">
        <v>23365</v>
      </c>
      <c r="BB112" s="1" t="s">
        <v>23365</v>
      </c>
      <c r="BC112" s="1" t="s">
        <v>23365</v>
      </c>
      <c r="BD112" s="1" t="s">
        <v>23365</v>
      </c>
      <c r="BE112" s="1">
        <v>50000</v>
      </c>
      <c r="BF112" s="1" t="s">
        <v>30938</v>
      </c>
      <c r="BG112" s="1" t="s">
        <v>23365</v>
      </c>
      <c r="BH112" s="1" t="s">
        <v>23325</v>
      </c>
      <c r="BI112" s="1" t="s">
        <v>23365</v>
      </c>
      <c r="BJ112" s="1" t="s">
        <v>30939</v>
      </c>
      <c r="BK112" s="1" t="s">
        <v>23365</v>
      </c>
      <c r="BL112" s="1" t="s">
        <v>30939</v>
      </c>
      <c r="BM112" s="1" t="s">
        <v>23365</v>
      </c>
      <c r="BN112" s="1" t="s">
        <v>30939</v>
      </c>
      <c r="BO112" s="1" t="s">
        <v>23365</v>
      </c>
      <c r="BQ112" s="1" t="s">
        <v>23365</v>
      </c>
      <c r="BS112" s="1" t="s">
        <v>23365</v>
      </c>
      <c r="BU112" s="1" t="s">
        <v>23365</v>
      </c>
      <c r="BV112" s="1" t="s">
        <v>30939</v>
      </c>
      <c r="BW112" s="1" t="s">
        <v>23365</v>
      </c>
      <c r="BX112" s="1" t="s">
        <v>30939</v>
      </c>
      <c r="BY112" s="1" t="s">
        <v>23365</v>
      </c>
      <c r="BZ112" s="1" t="s">
        <v>30939</v>
      </c>
      <c r="CA112" s="1" t="s">
        <v>23365</v>
      </c>
      <c r="CB112" s="1" t="s">
        <v>30939</v>
      </c>
      <c r="CD112" s="1" t="s">
        <v>23365</v>
      </c>
      <c r="CE112" s="1" t="s">
        <v>23365</v>
      </c>
      <c r="CF112" s="1" t="s">
        <v>23365</v>
      </c>
      <c r="CG112" s="1" t="s">
        <v>30939</v>
      </c>
      <c r="CH112" s="1" t="s">
        <v>23365</v>
      </c>
      <c r="CI112" s="1" t="s">
        <v>23365</v>
      </c>
      <c r="CJ112" s="1" t="s">
        <v>23365</v>
      </c>
      <c r="CK112" s="1" t="s">
        <v>30939</v>
      </c>
      <c r="CL112" s="1" t="s">
        <v>23365</v>
      </c>
      <c r="CM112" s="1" t="s">
        <v>30939</v>
      </c>
      <c r="CN112" s="1" t="s">
        <v>23365</v>
      </c>
      <c r="CO112" s="1" t="s">
        <v>23365</v>
      </c>
      <c r="CP112" s="1" t="s">
        <v>30939</v>
      </c>
      <c r="CQ112" s="1" t="s">
        <v>23365</v>
      </c>
      <c r="CR112" s="1" t="s">
        <v>30939</v>
      </c>
      <c r="CS112" s="1" t="s">
        <v>23365</v>
      </c>
      <c r="CT112" s="1" t="s">
        <v>30939</v>
      </c>
      <c r="CU112" s="1" t="s">
        <v>23365</v>
      </c>
      <c r="CV112" s="1" t="s">
        <v>23365</v>
      </c>
      <c r="CW112" s="1" t="s">
        <v>23326</v>
      </c>
      <c r="CX112" s="1" t="s">
        <v>30939</v>
      </c>
      <c r="CY112" s="1" t="s">
        <v>30939</v>
      </c>
      <c r="CZ112" s="1" t="s">
        <v>30939</v>
      </c>
      <c r="DA112" s="1" t="s">
        <v>23327</v>
      </c>
      <c r="DB112" s="1" t="s">
        <v>23365</v>
      </c>
      <c r="DC112" s="1" t="s">
        <v>23210</v>
      </c>
      <c r="DD112" s="1" t="s">
        <v>22359</v>
      </c>
      <c r="DE112" s="1" t="s">
        <v>24410</v>
      </c>
      <c r="DF112" s="1" t="s">
        <v>22360</v>
      </c>
      <c r="DG112" s="3" t="s">
        <v>22361</v>
      </c>
      <c r="DH112" s="1" t="s">
        <v>22362</v>
      </c>
      <c r="DI112" s="1" t="s">
        <v>23365</v>
      </c>
      <c r="DJ112" s="1" t="s">
        <v>23365</v>
      </c>
      <c r="DK112" s="1" t="s">
        <v>30938</v>
      </c>
      <c r="DL112" s="1" t="s">
        <v>22363</v>
      </c>
    </row>
    <row r="113" spans="1:116">
      <c r="A113" s="1">
        <f t="shared" si="9"/>
        <v>1</v>
      </c>
      <c r="B113" s="1" t="s">
        <v>22364</v>
      </c>
      <c r="C113" s="1" t="s">
        <v>22365</v>
      </c>
      <c r="D113" s="1" t="s">
        <v>22701</v>
      </c>
      <c r="E113" s="10">
        <v>353768000000000</v>
      </c>
      <c r="F113" s="1" t="s">
        <v>22366</v>
      </c>
      <c r="G113" s="1" t="s">
        <v>22367</v>
      </c>
      <c r="H113" s="1" t="s">
        <v>23318</v>
      </c>
      <c r="I113" s="11" t="s">
        <v>23319</v>
      </c>
      <c r="J113" s="1" t="s">
        <v>23084</v>
      </c>
      <c r="K113" s="1">
        <v>775525990</v>
      </c>
      <c r="L113" s="1" t="s">
        <v>30867</v>
      </c>
      <c r="M113" s="1" t="s">
        <v>23365</v>
      </c>
      <c r="N113" s="1" t="s">
        <v>30938</v>
      </c>
      <c r="O113" s="1" t="s">
        <v>30938</v>
      </c>
      <c r="P113" s="1">
        <v>253000</v>
      </c>
      <c r="Q113" s="1" t="s">
        <v>30938</v>
      </c>
      <c r="R113" s="1" t="s">
        <v>23365</v>
      </c>
      <c r="S113" s="1" t="s">
        <v>23365</v>
      </c>
      <c r="T113" s="1" t="s">
        <v>23365</v>
      </c>
      <c r="U113" s="1" t="s">
        <v>23365</v>
      </c>
      <c r="V113" s="1" t="s">
        <v>23365</v>
      </c>
      <c r="W113" s="1" t="s">
        <v>30939</v>
      </c>
      <c r="X113" s="1" t="s">
        <v>23365</v>
      </c>
      <c r="Y113" s="1">
        <v>250000</v>
      </c>
      <c r="Z113" s="1">
        <v>1</v>
      </c>
      <c r="AA113" s="1">
        <v>30</v>
      </c>
      <c r="AB113" s="1">
        <v>1500</v>
      </c>
      <c r="AC113" s="1" t="s">
        <v>23365</v>
      </c>
      <c r="AD113" s="1" t="s">
        <v>23241</v>
      </c>
      <c r="AE113" s="1" t="s">
        <v>23365</v>
      </c>
      <c r="AF113" s="1" t="s">
        <v>30938</v>
      </c>
      <c r="AG113" s="1" t="s">
        <v>22417</v>
      </c>
      <c r="AH113" s="1" t="s">
        <v>30939</v>
      </c>
      <c r="AI113" s="1" t="s">
        <v>23365</v>
      </c>
      <c r="AJ113" s="1" t="s">
        <v>22368</v>
      </c>
      <c r="AK113" s="1" t="s">
        <v>22369</v>
      </c>
      <c r="AL113" s="1" t="s">
        <v>23365</v>
      </c>
      <c r="AM113" s="1" t="s">
        <v>23365</v>
      </c>
      <c r="AN113" s="1">
        <f t="shared" si="10"/>
        <v>0</v>
      </c>
      <c r="AO113" s="1" t="s">
        <v>23365</v>
      </c>
      <c r="AP113" s="1">
        <f t="shared" si="11"/>
        <v>0</v>
      </c>
      <c r="AQ113" s="1" t="s">
        <v>23365</v>
      </c>
      <c r="AR113" s="1">
        <v>70000</v>
      </c>
      <c r="AS113" s="1" t="s">
        <v>23365</v>
      </c>
      <c r="AT113" s="1" t="s">
        <v>23365</v>
      </c>
      <c r="AU113" s="1" t="s">
        <v>23365</v>
      </c>
      <c r="AV113" s="1" t="s">
        <v>23365</v>
      </c>
      <c r="AW113" s="1" t="s">
        <v>23365</v>
      </c>
      <c r="AX113" s="1" t="s">
        <v>23365</v>
      </c>
      <c r="AY113" s="1" t="s">
        <v>23365</v>
      </c>
      <c r="AZ113" s="1">
        <v>90000</v>
      </c>
      <c r="BA113" s="1" t="s">
        <v>23365</v>
      </c>
      <c r="BB113" s="1" t="s">
        <v>23365</v>
      </c>
      <c r="BC113" s="1" t="s">
        <v>23365</v>
      </c>
      <c r="BD113" s="1" t="s">
        <v>23365</v>
      </c>
      <c r="BE113" s="1">
        <v>90000</v>
      </c>
      <c r="BF113" s="1" t="s">
        <v>30938</v>
      </c>
      <c r="BG113" s="1" t="s">
        <v>23365</v>
      </c>
      <c r="BH113" s="1" t="s">
        <v>23325</v>
      </c>
      <c r="BI113" s="1" t="s">
        <v>23365</v>
      </c>
      <c r="BJ113" s="1" t="s">
        <v>30939</v>
      </c>
      <c r="BK113" s="1" t="s">
        <v>23365</v>
      </c>
      <c r="BL113" s="1" t="s">
        <v>30939</v>
      </c>
      <c r="BM113" s="1" t="s">
        <v>23365</v>
      </c>
      <c r="BN113" s="1" t="s">
        <v>30939</v>
      </c>
      <c r="BO113" s="1" t="s">
        <v>23365</v>
      </c>
      <c r="BQ113" s="1" t="s">
        <v>23365</v>
      </c>
      <c r="BS113" s="1" t="s">
        <v>23365</v>
      </c>
      <c r="BU113" s="1" t="s">
        <v>23365</v>
      </c>
      <c r="BV113" s="1" t="s">
        <v>30939</v>
      </c>
      <c r="BW113" s="1" t="s">
        <v>23365</v>
      </c>
      <c r="BX113" s="1" t="s">
        <v>30939</v>
      </c>
      <c r="BY113" s="1" t="s">
        <v>23365</v>
      </c>
      <c r="BZ113" s="1" t="s">
        <v>30939</v>
      </c>
      <c r="CA113" s="1" t="s">
        <v>23365</v>
      </c>
      <c r="CB113" s="1" t="s">
        <v>30939</v>
      </c>
      <c r="CD113" s="1" t="s">
        <v>23365</v>
      </c>
      <c r="CE113" s="1" t="s">
        <v>23365</v>
      </c>
      <c r="CF113" s="1" t="s">
        <v>23365</v>
      </c>
      <c r="CG113" s="1" t="s">
        <v>30939</v>
      </c>
      <c r="CH113" s="1" t="s">
        <v>23365</v>
      </c>
      <c r="CI113" s="1" t="s">
        <v>23365</v>
      </c>
      <c r="CJ113" s="1" t="s">
        <v>23365</v>
      </c>
      <c r="CK113" s="1" t="s">
        <v>30939</v>
      </c>
      <c r="CL113" s="1" t="s">
        <v>23365</v>
      </c>
      <c r="CM113" s="1" t="s">
        <v>30939</v>
      </c>
      <c r="CN113" s="1" t="s">
        <v>23365</v>
      </c>
      <c r="CO113" s="1" t="s">
        <v>23365</v>
      </c>
      <c r="CP113" s="1" t="s">
        <v>30939</v>
      </c>
      <c r="CQ113" s="1" t="s">
        <v>23365</v>
      </c>
      <c r="CR113" s="1" t="s">
        <v>30939</v>
      </c>
      <c r="CS113" s="1" t="s">
        <v>23365</v>
      </c>
      <c r="CT113" s="1" t="s">
        <v>30939</v>
      </c>
      <c r="CU113" s="1" t="s">
        <v>23365</v>
      </c>
      <c r="CV113" s="1" t="s">
        <v>23365</v>
      </c>
      <c r="CW113" s="1" t="s">
        <v>23326</v>
      </c>
      <c r="CX113" s="1" t="s">
        <v>30938</v>
      </c>
      <c r="CY113" s="1" t="s">
        <v>30938</v>
      </c>
      <c r="CZ113" s="1" t="s">
        <v>30939</v>
      </c>
      <c r="DA113" s="1" t="s">
        <v>23327</v>
      </c>
      <c r="DB113" s="1" t="s">
        <v>23365</v>
      </c>
      <c r="DC113" s="1" t="s">
        <v>23210</v>
      </c>
      <c r="DD113" s="1" t="s">
        <v>22370</v>
      </c>
      <c r="DE113" s="1" t="s">
        <v>24410</v>
      </c>
      <c r="DF113" s="1" t="s">
        <v>22371</v>
      </c>
      <c r="DG113" s="1" t="s">
        <v>22870</v>
      </c>
      <c r="DH113" s="1" t="s">
        <v>22420</v>
      </c>
      <c r="DI113" s="1" t="s">
        <v>23365</v>
      </c>
      <c r="DJ113" s="1" t="s">
        <v>23365</v>
      </c>
      <c r="DK113" s="1" t="s">
        <v>30938</v>
      </c>
      <c r="DL113" s="1" t="s">
        <v>22372</v>
      </c>
    </row>
    <row r="114" spans="1:116">
      <c r="A114" s="1">
        <f t="shared" si="9"/>
        <v>1</v>
      </c>
      <c r="B114" s="1" t="s">
        <v>22373</v>
      </c>
      <c r="C114" s="1" t="s">
        <v>22374</v>
      </c>
      <c r="D114" s="1" t="s">
        <v>22701</v>
      </c>
      <c r="E114" s="10">
        <v>353768000000000</v>
      </c>
      <c r="F114" s="1" t="s">
        <v>22375</v>
      </c>
      <c r="G114" s="1" t="s">
        <v>22376</v>
      </c>
      <c r="H114" s="1" t="s">
        <v>23318</v>
      </c>
      <c r="I114" s="11" t="s">
        <v>23319</v>
      </c>
      <c r="J114" s="1" t="s">
        <v>23084</v>
      </c>
      <c r="K114" s="1">
        <v>788553940</v>
      </c>
      <c r="L114" s="1" t="s">
        <v>30867</v>
      </c>
      <c r="M114" s="1" t="s">
        <v>23365</v>
      </c>
      <c r="N114" s="1" t="s">
        <v>30938</v>
      </c>
      <c r="O114" s="1" t="s">
        <v>30938</v>
      </c>
      <c r="P114" s="1">
        <v>253000</v>
      </c>
      <c r="Q114" s="1" t="s">
        <v>30938</v>
      </c>
      <c r="R114" s="1" t="s">
        <v>23365</v>
      </c>
      <c r="S114" s="1" t="s">
        <v>23365</v>
      </c>
      <c r="T114" s="1" t="s">
        <v>23365</v>
      </c>
      <c r="U114" s="1" t="s">
        <v>23365</v>
      </c>
      <c r="V114" s="1" t="s">
        <v>23365</v>
      </c>
      <c r="W114" s="1" t="s">
        <v>30939</v>
      </c>
      <c r="X114" s="1" t="s">
        <v>23365</v>
      </c>
      <c r="Y114" s="1">
        <v>250000</v>
      </c>
      <c r="Z114" s="1">
        <v>1</v>
      </c>
      <c r="AA114" s="1">
        <v>28</v>
      </c>
      <c r="AB114" s="1">
        <v>1000</v>
      </c>
      <c r="AC114" s="1" t="s">
        <v>23365</v>
      </c>
      <c r="AD114" s="1" t="s">
        <v>22377</v>
      </c>
      <c r="AE114" s="1" t="s">
        <v>23365</v>
      </c>
      <c r="AF114" s="1" t="s">
        <v>30938</v>
      </c>
      <c r="AG114" s="1" t="s">
        <v>23086</v>
      </c>
      <c r="AH114" s="1" t="s">
        <v>30939</v>
      </c>
      <c r="AI114" s="1" t="s">
        <v>23365</v>
      </c>
      <c r="AJ114" s="1" t="s">
        <v>23178</v>
      </c>
      <c r="AK114" s="1" t="s">
        <v>23365</v>
      </c>
      <c r="AL114" s="1" t="s">
        <v>23365</v>
      </c>
      <c r="AM114" s="1">
        <v>50000</v>
      </c>
      <c r="AN114" s="1">
        <f t="shared" si="10"/>
        <v>1</v>
      </c>
      <c r="AO114" s="1" t="s">
        <v>23365</v>
      </c>
      <c r="AP114" s="1">
        <f t="shared" si="11"/>
        <v>1</v>
      </c>
      <c r="AQ114" s="1">
        <v>200000</v>
      </c>
      <c r="AR114" s="1" t="s">
        <v>23365</v>
      </c>
      <c r="AS114" s="1" t="s">
        <v>23365</v>
      </c>
      <c r="AT114" s="1" t="s">
        <v>23365</v>
      </c>
      <c r="AU114" s="1" t="s">
        <v>23365</v>
      </c>
      <c r="AV114" s="1" t="s">
        <v>23365</v>
      </c>
      <c r="AW114" s="1" t="s">
        <v>23365</v>
      </c>
      <c r="AX114" s="1" t="s">
        <v>23365</v>
      </c>
      <c r="AY114" s="1" t="s">
        <v>23365</v>
      </c>
      <c r="AZ114" s="1" t="s">
        <v>23365</v>
      </c>
      <c r="BA114" s="1" t="s">
        <v>23365</v>
      </c>
      <c r="BB114" s="1" t="s">
        <v>23365</v>
      </c>
      <c r="BC114" s="1" t="s">
        <v>23365</v>
      </c>
      <c r="BD114" s="1" t="s">
        <v>23365</v>
      </c>
      <c r="BE114" s="1" t="s">
        <v>23365</v>
      </c>
      <c r="BF114" s="1" t="s">
        <v>30938</v>
      </c>
      <c r="BG114" s="1" t="s">
        <v>23365</v>
      </c>
      <c r="BH114" s="1" t="s">
        <v>23325</v>
      </c>
      <c r="BI114" s="1" t="s">
        <v>23365</v>
      </c>
      <c r="BJ114" s="1" t="s">
        <v>30939</v>
      </c>
      <c r="BK114" s="1" t="s">
        <v>23365</v>
      </c>
      <c r="BL114" s="1" t="s">
        <v>30939</v>
      </c>
      <c r="BM114" s="1" t="s">
        <v>23365</v>
      </c>
      <c r="BN114" s="1" t="s">
        <v>30939</v>
      </c>
      <c r="BO114" s="1" t="s">
        <v>23365</v>
      </c>
      <c r="BQ114" s="1" t="s">
        <v>23365</v>
      </c>
      <c r="BS114" s="1" t="s">
        <v>23365</v>
      </c>
      <c r="BU114" s="1" t="s">
        <v>23365</v>
      </c>
      <c r="BV114" s="1" t="s">
        <v>30939</v>
      </c>
      <c r="BW114" s="1" t="s">
        <v>23365</v>
      </c>
      <c r="BX114" s="1" t="s">
        <v>30939</v>
      </c>
      <c r="BY114" s="1" t="s">
        <v>23365</v>
      </c>
      <c r="BZ114" s="1" t="s">
        <v>30939</v>
      </c>
      <c r="CA114" s="1" t="s">
        <v>23365</v>
      </c>
      <c r="CB114" s="1" t="s">
        <v>30939</v>
      </c>
      <c r="CD114" s="1" t="s">
        <v>23365</v>
      </c>
      <c r="CE114" s="1" t="s">
        <v>23365</v>
      </c>
      <c r="CF114" s="1" t="s">
        <v>23365</v>
      </c>
      <c r="CG114" s="1" t="s">
        <v>30939</v>
      </c>
      <c r="CH114" s="1" t="s">
        <v>23365</v>
      </c>
      <c r="CI114" s="1" t="s">
        <v>23365</v>
      </c>
      <c r="CJ114" s="1" t="s">
        <v>23365</v>
      </c>
      <c r="CK114" s="1" t="s">
        <v>30939</v>
      </c>
      <c r="CL114" s="1" t="s">
        <v>23365</v>
      </c>
      <c r="CM114" s="1" t="s">
        <v>30939</v>
      </c>
      <c r="CN114" s="1" t="s">
        <v>23365</v>
      </c>
      <c r="CO114" s="1" t="s">
        <v>23365</v>
      </c>
      <c r="CP114" s="1" t="s">
        <v>30939</v>
      </c>
      <c r="CQ114" s="1" t="s">
        <v>23365</v>
      </c>
      <c r="CR114" s="1" t="s">
        <v>30939</v>
      </c>
      <c r="CS114" s="1" t="s">
        <v>23365</v>
      </c>
      <c r="CT114" s="1" t="s">
        <v>30939</v>
      </c>
      <c r="CU114" s="1" t="s">
        <v>23365</v>
      </c>
      <c r="CV114" s="1" t="s">
        <v>23365</v>
      </c>
      <c r="CW114" s="1" t="s">
        <v>23326</v>
      </c>
      <c r="CX114" s="1" t="s">
        <v>30938</v>
      </c>
      <c r="CY114" s="1" t="s">
        <v>30938</v>
      </c>
      <c r="CZ114" s="1" t="s">
        <v>30938</v>
      </c>
      <c r="DA114" s="1" t="s">
        <v>23327</v>
      </c>
      <c r="DB114" s="1" t="s">
        <v>23365</v>
      </c>
      <c r="DC114" s="1" t="s">
        <v>23210</v>
      </c>
      <c r="DD114" s="1" t="s">
        <v>22378</v>
      </c>
      <c r="DE114" s="1" t="s">
        <v>24410</v>
      </c>
      <c r="DF114" s="1" t="s">
        <v>22379</v>
      </c>
      <c r="DG114" s="1" t="s">
        <v>23101</v>
      </c>
      <c r="DH114" s="1" t="s">
        <v>23116</v>
      </c>
      <c r="DI114" s="1" t="s">
        <v>23365</v>
      </c>
      <c r="DJ114" s="1" t="s">
        <v>23365</v>
      </c>
      <c r="DK114" s="1" t="s">
        <v>30938</v>
      </c>
      <c r="DL114" s="1" t="s">
        <v>22380</v>
      </c>
    </row>
    <row r="115" spans="1:116">
      <c r="A115" s="1">
        <f t="shared" si="9"/>
        <v>1</v>
      </c>
      <c r="B115" s="1" t="s">
        <v>22381</v>
      </c>
      <c r="C115" s="1" t="s">
        <v>22382</v>
      </c>
      <c r="D115" s="1" t="s">
        <v>22383</v>
      </c>
      <c r="E115" s="10">
        <v>352701000000000</v>
      </c>
      <c r="F115" s="1" t="s">
        <v>22384</v>
      </c>
      <c r="G115" s="1" t="s">
        <v>22385</v>
      </c>
      <c r="H115" s="1" t="s">
        <v>23318</v>
      </c>
      <c r="I115" s="11" t="s">
        <v>23319</v>
      </c>
      <c r="J115" s="1" t="s">
        <v>22978</v>
      </c>
      <c r="K115" s="1">
        <v>772211698</v>
      </c>
      <c r="L115" s="1" t="s">
        <v>30867</v>
      </c>
      <c r="M115" s="1" t="s">
        <v>23365</v>
      </c>
      <c r="N115" s="1" t="s">
        <v>30938</v>
      </c>
      <c r="O115" s="1" t="s">
        <v>30938</v>
      </c>
      <c r="P115" s="1">
        <v>253250</v>
      </c>
      <c r="Q115" s="1" t="s">
        <v>30938</v>
      </c>
      <c r="R115" s="1" t="s">
        <v>23365</v>
      </c>
      <c r="S115" s="1" t="s">
        <v>23365</v>
      </c>
      <c r="T115" s="1" t="s">
        <v>23365</v>
      </c>
      <c r="U115" s="1" t="s">
        <v>23365</v>
      </c>
      <c r="V115" s="1" t="s">
        <v>23365</v>
      </c>
      <c r="W115" s="1" t="s">
        <v>30939</v>
      </c>
      <c r="X115" s="1" t="s">
        <v>23365</v>
      </c>
      <c r="Y115" s="1">
        <v>250000</v>
      </c>
      <c r="Z115" s="1">
        <v>3250</v>
      </c>
      <c r="AA115" s="1">
        <v>10</v>
      </c>
      <c r="AB115" s="1">
        <v>0</v>
      </c>
      <c r="AC115" s="1" t="s">
        <v>23365</v>
      </c>
      <c r="AD115" s="1" t="s">
        <v>23103</v>
      </c>
      <c r="AE115" s="1" t="s">
        <v>23365</v>
      </c>
      <c r="AF115" s="1" t="s">
        <v>30939</v>
      </c>
      <c r="AG115" s="1" t="s">
        <v>23365</v>
      </c>
      <c r="AH115" s="1" t="s">
        <v>30939</v>
      </c>
      <c r="AI115" s="1" t="s">
        <v>23365</v>
      </c>
      <c r="AJ115" s="1" t="s">
        <v>23103</v>
      </c>
      <c r="AK115" s="1" t="s">
        <v>23365</v>
      </c>
      <c r="AL115" s="1" t="s">
        <v>23365</v>
      </c>
      <c r="AM115" s="1">
        <v>25000</v>
      </c>
      <c r="AN115" s="1">
        <f t="shared" si="10"/>
        <v>1</v>
      </c>
      <c r="AO115" s="1">
        <v>75000</v>
      </c>
      <c r="AP115" s="1">
        <f t="shared" si="11"/>
        <v>1</v>
      </c>
      <c r="AQ115" s="1">
        <v>150000</v>
      </c>
      <c r="AR115" s="1" t="s">
        <v>23365</v>
      </c>
      <c r="AS115" s="1" t="s">
        <v>23365</v>
      </c>
      <c r="AT115" s="1" t="s">
        <v>23365</v>
      </c>
      <c r="AU115" s="1" t="s">
        <v>23365</v>
      </c>
      <c r="AV115" s="1" t="s">
        <v>23365</v>
      </c>
      <c r="AW115" s="1" t="s">
        <v>23365</v>
      </c>
      <c r="AX115" s="1" t="s">
        <v>23365</v>
      </c>
      <c r="AY115" s="1" t="s">
        <v>23365</v>
      </c>
      <c r="AZ115" s="1" t="s">
        <v>23365</v>
      </c>
      <c r="BA115" s="1" t="s">
        <v>23365</v>
      </c>
      <c r="BB115" s="1" t="s">
        <v>23365</v>
      </c>
      <c r="BC115" s="1" t="s">
        <v>23365</v>
      </c>
      <c r="BD115" s="1" t="s">
        <v>23365</v>
      </c>
      <c r="BE115" s="1" t="s">
        <v>23365</v>
      </c>
      <c r="BF115" s="1" t="s">
        <v>30938</v>
      </c>
      <c r="BG115" s="1" t="s">
        <v>23365</v>
      </c>
      <c r="BH115" s="1" t="s">
        <v>23252</v>
      </c>
      <c r="BI115" s="1" t="s">
        <v>23365</v>
      </c>
      <c r="BJ115" s="1" t="s">
        <v>30939</v>
      </c>
      <c r="BK115" s="1" t="s">
        <v>23365</v>
      </c>
      <c r="BL115" s="1" t="s">
        <v>30939</v>
      </c>
      <c r="BM115" s="1" t="s">
        <v>23365</v>
      </c>
      <c r="BN115" s="1" t="s">
        <v>30939</v>
      </c>
      <c r="BO115" s="1" t="s">
        <v>23365</v>
      </c>
      <c r="BQ115" s="1" t="s">
        <v>23365</v>
      </c>
      <c r="BS115" s="1" t="s">
        <v>23365</v>
      </c>
      <c r="BU115" s="1" t="s">
        <v>23365</v>
      </c>
      <c r="BV115" s="1" t="s">
        <v>30939</v>
      </c>
      <c r="BW115" s="1" t="s">
        <v>23365</v>
      </c>
      <c r="BX115" s="1" t="s">
        <v>30939</v>
      </c>
      <c r="BY115" s="1" t="s">
        <v>23365</v>
      </c>
      <c r="BZ115" s="1" t="s">
        <v>30939</v>
      </c>
      <c r="CA115" s="1" t="s">
        <v>23365</v>
      </c>
      <c r="CB115" s="1" t="s">
        <v>30939</v>
      </c>
      <c r="CD115" s="1" t="s">
        <v>23365</v>
      </c>
      <c r="CE115" s="1" t="s">
        <v>23365</v>
      </c>
      <c r="CF115" s="1" t="s">
        <v>23365</v>
      </c>
      <c r="CG115" s="1" t="s">
        <v>30939</v>
      </c>
      <c r="CH115" s="1" t="s">
        <v>23365</v>
      </c>
      <c r="CI115" s="1" t="s">
        <v>23365</v>
      </c>
      <c r="CJ115" s="1" t="s">
        <v>23365</v>
      </c>
      <c r="CK115" s="1" t="s">
        <v>30939</v>
      </c>
      <c r="CL115" s="1" t="s">
        <v>23365</v>
      </c>
      <c r="CM115" s="1" t="s">
        <v>30939</v>
      </c>
      <c r="CN115" s="1" t="s">
        <v>23365</v>
      </c>
      <c r="CO115" s="1" t="s">
        <v>23365</v>
      </c>
      <c r="CP115" s="1" t="s">
        <v>30939</v>
      </c>
      <c r="CQ115" s="1" t="s">
        <v>23365</v>
      </c>
      <c r="CR115" s="1" t="s">
        <v>30938</v>
      </c>
      <c r="CS115" s="1">
        <v>3250</v>
      </c>
      <c r="CT115" s="1" t="s">
        <v>30939</v>
      </c>
      <c r="CU115" s="1" t="s">
        <v>23365</v>
      </c>
      <c r="CV115" s="1" t="s">
        <v>23365</v>
      </c>
      <c r="CW115" s="1" t="s">
        <v>23326</v>
      </c>
      <c r="CX115" s="1" t="s">
        <v>30938</v>
      </c>
      <c r="CY115" s="1" t="s">
        <v>30938</v>
      </c>
      <c r="CZ115" s="1" t="s">
        <v>30938</v>
      </c>
      <c r="DA115" s="1" t="s">
        <v>23327</v>
      </c>
      <c r="DB115" s="1" t="s">
        <v>23365</v>
      </c>
      <c r="DC115" s="1" t="s">
        <v>23210</v>
      </c>
      <c r="DD115" s="1" t="s">
        <v>22386</v>
      </c>
      <c r="DE115" s="1" t="s">
        <v>24410</v>
      </c>
      <c r="DF115" s="1" t="s">
        <v>22387</v>
      </c>
      <c r="DG115" s="1" t="s">
        <v>22388</v>
      </c>
      <c r="DH115" s="1" t="s">
        <v>22990</v>
      </c>
      <c r="DI115" s="1" t="s">
        <v>23365</v>
      </c>
      <c r="DJ115" s="1" t="s">
        <v>23365</v>
      </c>
      <c r="DK115" s="1" t="s">
        <v>30938</v>
      </c>
      <c r="DL115" s="1" t="s">
        <v>22389</v>
      </c>
    </row>
    <row r="116" spans="1:116">
      <c r="A116" s="1">
        <f t="shared" si="9"/>
        <v>1</v>
      </c>
      <c r="B116" s="1" t="s">
        <v>22390</v>
      </c>
      <c r="C116" s="1" t="s">
        <v>22391</v>
      </c>
      <c r="D116" s="1" t="s">
        <v>22383</v>
      </c>
      <c r="E116" s="10">
        <v>352701000000000</v>
      </c>
      <c r="F116" s="1" t="s">
        <v>22392</v>
      </c>
      <c r="G116" s="1" t="s">
        <v>22393</v>
      </c>
      <c r="H116" s="1" t="s">
        <v>23318</v>
      </c>
      <c r="I116" s="11" t="s">
        <v>23319</v>
      </c>
      <c r="J116" s="1" t="s">
        <v>22978</v>
      </c>
      <c r="K116" s="1">
        <v>772211699</v>
      </c>
      <c r="L116" s="1" t="s">
        <v>30867</v>
      </c>
      <c r="M116" s="1" t="s">
        <v>23365</v>
      </c>
      <c r="N116" s="1" t="s">
        <v>30938</v>
      </c>
      <c r="O116" s="1" t="s">
        <v>30938</v>
      </c>
      <c r="P116" s="1">
        <v>253250</v>
      </c>
      <c r="Q116" s="1" t="s">
        <v>30938</v>
      </c>
      <c r="R116" s="1" t="s">
        <v>23365</v>
      </c>
      <c r="S116" s="1" t="s">
        <v>23365</v>
      </c>
      <c r="T116" s="1" t="s">
        <v>23365</v>
      </c>
      <c r="U116" s="1" t="s">
        <v>23365</v>
      </c>
      <c r="V116" s="1" t="s">
        <v>23365</v>
      </c>
      <c r="W116" s="1" t="s">
        <v>30939</v>
      </c>
      <c r="X116" s="1" t="s">
        <v>23365</v>
      </c>
      <c r="Y116" s="1">
        <v>250000</v>
      </c>
      <c r="Z116" s="1">
        <v>3250</v>
      </c>
      <c r="AA116" s="1">
        <v>30</v>
      </c>
      <c r="AB116" s="1">
        <v>0</v>
      </c>
      <c r="AC116" s="1" t="s">
        <v>23365</v>
      </c>
      <c r="AD116" s="1" t="s">
        <v>22923</v>
      </c>
      <c r="AE116" s="1" t="s">
        <v>23365</v>
      </c>
      <c r="AF116" s="1" t="s">
        <v>30939</v>
      </c>
      <c r="AG116" s="1" t="s">
        <v>23365</v>
      </c>
      <c r="AH116" s="1" t="s">
        <v>30939</v>
      </c>
      <c r="AI116" s="1" t="s">
        <v>23365</v>
      </c>
      <c r="AJ116" s="1" t="s">
        <v>22923</v>
      </c>
      <c r="AK116" s="1" t="s">
        <v>23365</v>
      </c>
      <c r="AL116" s="1" t="s">
        <v>23365</v>
      </c>
      <c r="AM116" s="1" t="s">
        <v>23365</v>
      </c>
      <c r="AN116" s="1">
        <f t="shared" si="10"/>
        <v>0</v>
      </c>
      <c r="AO116" s="1">
        <v>100000</v>
      </c>
      <c r="AP116" s="1">
        <f t="shared" si="11"/>
        <v>1</v>
      </c>
      <c r="AQ116" s="1">
        <v>140000</v>
      </c>
      <c r="AR116" s="1" t="s">
        <v>23365</v>
      </c>
      <c r="AS116" s="1" t="s">
        <v>23365</v>
      </c>
      <c r="AT116" s="1" t="s">
        <v>23365</v>
      </c>
      <c r="AU116" s="1" t="s">
        <v>23365</v>
      </c>
      <c r="AV116" s="1" t="s">
        <v>23365</v>
      </c>
      <c r="AW116" s="1" t="s">
        <v>23365</v>
      </c>
      <c r="AX116" s="1" t="s">
        <v>23365</v>
      </c>
      <c r="AY116" s="1" t="s">
        <v>23365</v>
      </c>
      <c r="AZ116" s="1" t="s">
        <v>23365</v>
      </c>
      <c r="BA116" s="1" t="s">
        <v>23365</v>
      </c>
      <c r="BB116" s="1" t="s">
        <v>23365</v>
      </c>
      <c r="BC116" s="1" t="s">
        <v>23365</v>
      </c>
      <c r="BD116" s="1" t="s">
        <v>23365</v>
      </c>
      <c r="BE116" s="1" t="s">
        <v>23365</v>
      </c>
      <c r="BF116" s="1" t="s">
        <v>30938</v>
      </c>
      <c r="BG116" s="1" t="s">
        <v>23365</v>
      </c>
      <c r="BH116" s="1" t="s">
        <v>23252</v>
      </c>
      <c r="BI116" s="1" t="s">
        <v>23365</v>
      </c>
      <c r="BJ116" s="1" t="s">
        <v>30939</v>
      </c>
      <c r="BK116" s="1" t="s">
        <v>23365</v>
      </c>
      <c r="BL116" s="1" t="s">
        <v>30939</v>
      </c>
      <c r="BM116" s="1" t="s">
        <v>23365</v>
      </c>
      <c r="BN116" s="1" t="s">
        <v>30939</v>
      </c>
      <c r="BO116" s="1" t="s">
        <v>23365</v>
      </c>
      <c r="BQ116" s="1" t="s">
        <v>23365</v>
      </c>
      <c r="BS116" s="1" t="s">
        <v>23365</v>
      </c>
      <c r="BU116" s="1" t="s">
        <v>23365</v>
      </c>
      <c r="BV116" s="1" t="s">
        <v>30939</v>
      </c>
      <c r="BW116" s="1" t="s">
        <v>23365</v>
      </c>
      <c r="BX116" s="1" t="s">
        <v>30939</v>
      </c>
      <c r="BY116" s="1" t="s">
        <v>23365</v>
      </c>
      <c r="BZ116" s="1" t="s">
        <v>30939</v>
      </c>
      <c r="CA116" s="1" t="s">
        <v>23365</v>
      </c>
      <c r="CB116" s="1" t="s">
        <v>30939</v>
      </c>
      <c r="CD116" s="1" t="s">
        <v>23365</v>
      </c>
      <c r="CE116" s="1" t="s">
        <v>23365</v>
      </c>
      <c r="CF116" s="1" t="s">
        <v>23365</v>
      </c>
      <c r="CG116" s="1" t="s">
        <v>30939</v>
      </c>
      <c r="CH116" s="1" t="s">
        <v>23365</v>
      </c>
      <c r="CI116" s="1" t="s">
        <v>23365</v>
      </c>
      <c r="CJ116" s="1" t="s">
        <v>23365</v>
      </c>
      <c r="CK116" s="1" t="s">
        <v>30939</v>
      </c>
      <c r="CL116" s="1" t="s">
        <v>23365</v>
      </c>
      <c r="CM116" s="1" t="s">
        <v>30939</v>
      </c>
      <c r="CN116" s="1" t="s">
        <v>23365</v>
      </c>
      <c r="CO116" s="1" t="s">
        <v>23365</v>
      </c>
      <c r="CP116" s="1" t="s">
        <v>30901</v>
      </c>
      <c r="CQ116" s="1" t="s">
        <v>23365</v>
      </c>
      <c r="CR116" s="1" t="s">
        <v>30938</v>
      </c>
      <c r="CS116" s="1">
        <v>3250</v>
      </c>
      <c r="CT116" s="1" t="s">
        <v>30939</v>
      </c>
      <c r="CU116" s="1" t="s">
        <v>23365</v>
      </c>
      <c r="CV116" s="1" t="s">
        <v>23365</v>
      </c>
      <c r="CW116" s="1" t="s">
        <v>23326</v>
      </c>
      <c r="CX116" s="1" t="s">
        <v>30938</v>
      </c>
      <c r="CY116" s="1" t="s">
        <v>30901</v>
      </c>
      <c r="CZ116" s="1" t="s">
        <v>30938</v>
      </c>
      <c r="DA116" s="1" t="s">
        <v>23327</v>
      </c>
      <c r="DB116" s="1" t="s">
        <v>23365</v>
      </c>
      <c r="DC116" s="1" t="s">
        <v>23210</v>
      </c>
      <c r="DD116" s="1" t="s">
        <v>22394</v>
      </c>
      <c r="DE116" s="1" t="s">
        <v>24410</v>
      </c>
      <c r="DF116" s="1" t="s">
        <v>22288</v>
      </c>
      <c r="DG116" s="1" t="s">
        <v>22289</v>
      </c>
      <c r="DH116" s="1" t="s">
        <v>23192</v>
      </c>
      <c r="DI116" s="1" t="s">
        <v>23365</v>
      </c>
      <c r="DJ116" s="1" t="s">
        <v>23365</v>
      </c>
      <c r="DK116" s="1" t="s">
        <v>30938</v>
      </c>
      <c r="DL116" s="1" t="s">
        <v>22290</v>
      </c>
    </row>
    <row r="117" spans="1:116">
      <c r="A117" s="1">
        <f t="shared" si="9"/>
        <v>1</v>
      </c>
      <c r="B117" s="1" t="s">
        <v>22291</v>
      </c>
      <c r="C117" s="1" t="s">
        <v>22292</v>
      </c>
      <c r="D117" s="1" t="s">
        <v>22383</v>
      </c>
      <c r="E117" s="10">
        <v>352701000000000</v>
      </c>
      <c r="F117" s="1" t="s">
        <v>22293</v>
      </c>
      <c r="G117" s="1" t="s">
        <v>22294</v>
      </c>
      <c r="H117" s="1" t="s">
        <v>23318</v>
      </c>
      <c r="I117" s="11" t="s">
        <v>23319</v>
      </c>
      <c r="J117" s="1" t="s">
        <v>22978</v>
      </c>
      <c r="K117" s="1">
        <v>772211650</v>
      </c>
      <c r="L117" s="1" t="s">
        <v>30867</v>
      </c>
      <c r="M117" s="1" t="s">
        <v>23365</v>
      </c>
      <c r="N117" s="1" t="s">
        <v>30938</v>
      </c>
      <c r="O117" s="1" t="s">
        <v>30938</v>
      </c>
      <c r="P117" s="1">
        <v>253250</v>
      </c>
      <c r="Q117" s="1" t="s">
        <v>30938</v>
      </c>
      <c r="R117" s="1" t="s">
        <v>23365</v>
      </c>
      <c r="S117" s="1" t="s">
        <v>23365</v>
      </c>
      <c r="T117" s="1" t="s">
        <v>23365</v>
      </c>
      <c r="U117" s="1" t="s">
        <v>23365</v>
      </c>
      <c r="V117" s="1" t="s">
        <v>23365</v>
      </c>
      <c r="W117" s="1" t="s">
        <v>30939</v>
      </c>
      <c r="X117" s="1" t="s">
        <v>23365</v>
      </c>
      <c r="Y117" s="1">
        <v>250000</v>
      </c>
      <c r="Z117" s="1">
        <v>3250</v>
      </c>
      <c r="AA117" s="1">
        <v>35</v>
      </c>
      <c r="AB117" s="1">
        <v>0</v>
      </c>
      <c r="AC117" s="1" t="s">
        <v>23365</v>
      </c>
      <c r="AD117" s="1" t="s">
        <v>23003</v>
      </c>
      <c r="AE117" s="1" t="s">
        <v>23365</v>
      </c>
      <c r="AF117" s="1" t="s">
        <v>30939</v>
      </c>
      <c r="AG117" s="1" t="s">
        <v>23365</v>
      </c>
      <c r="AH117" s="1" t="s">
        <v>30939</v>
      </c>
      <c r="AI117" s="1" t="s">
        <v>23365</v>
      </c>
      <c r="AJ117" s="1" t="s">
        <v>22504</v>
      </c>
      <c r="AK117" s="1" t="s">
        <v>23365</v>
      </c>
      <c r="AL117" s="1" t="s">
        <v>23365</v>
      </c>
      <c r="AM117" s="1">
        <v>55000</v>
      </c>
      <c r="AN117" s="1">
        <f t="shared" si="10"/>
        <v>1</v>
      </c>
      <c r="AO117" s="1">
        <v>80000</v>
      </c>
      <c r="AP117" s="1">
        <f t="shared" si="11"/>
        <v>1</v>
      </c>
      <c r="AQ117" s="1" t="s">
        <v>23365</v>
      </c>
      <c r="AR117" s="1" t="s">
        <v>23365</v>
      </c>
      <c r="AS117" s="1">
        <v>110000</v>
      </c>
      <c r="AT117" s="1" t="s">
        <v>23365</v>
      </c>
      <c r="AU117" s="1" t="s">
        <v>23365</v>
      </c>
      <c r="AV117" s="1" t="s">
        <v>23365</v>
      </c>
      <c r="AW117" s="1" t="s">
        <v>23365</v>
      </c>
      <c r="AX117" s="1" t="s">
        <v>23365</v>
      </c>
      <c r="AY117" s="1" t="s">
        <v>23365</v>
      </c>
      <c r="AZ117" s="1" t="s">
        <v>23365</v>
      </c>
      <c r="BA117" s="1" t="s">
        <v>23365</v>
      </c>
      <c r="BB117" s="1" t="s">
        <v>23365</v>
      </c>
      <c r="BC117" s="1" t="s">
        <v>23365</v>
      </c>
      <c r="BD117" s="1" t="s">
        <v>23365</v>
      </c>
      <c r="BE117" s="1" t="s">
        <v>23365</v>
      </c>
      <c r="BF117" s="1" t="s">
        <v>30938</v>
      </c>
      <c r="BG117" s="1" t="s">
        <v>23365</v>
      </c>
      <c r="BH117" s="1" t="s">
        <v>23252</v>
      </c>
      <c r="BI117" s="1" t="s">
        <v>23365</v>
      </c>
      <c r="BJ117" s="1" t="s">
        <v>30939</v>
      </c>
      <c r="BK117" s="1" t="s">
        <v>23365</v>
      </c>
      <c r="BL117" s="1" t="s">
        <v>30939</v>
      </c>
      <c r="BM117" s="1" t="s">
        <v>23365</v>
      </c>
      <c r="BN117" s="1" t="s">
        <v>30939</v>
      </c>
      <c r="BO117" s="1" t="s">
        <v>23365</v>
      </c>
      <c r="BQ117" s="1" t="s">
        <v>23365</v>
      </c>
      <c r="BS117" s="1" t="s">
        <v>23365</v>
      </c>
      <c r="BU117" s="1" t="s">
        <v>23365</v>
      </c>
      <c r="BV117" s="1" t="s">
        <v>30939</v>
      </c>
      <c r="BW117" s="1" t="s">
        <v>23365</v>
      </c>
      <c r="BX117" s="1" t="s">
        <v>30939</v>
      </c>
      <c r="BY117" s="1" t="s">
        <v>23365</v>
      </c>
      <c r="BZ117" s="1" t="s">
        <v>30939</v>
      </c>
      <c r="CA117" s="1" t="s">
        <v>23365</v>
      </c>
      <c r="CB117" s="1" t="s">
        <v>30939</v>
      </c>
      <c r="CD117" s="1" t="s">
        <v>23365</v>
      </c>
      <c r="CE117" s="1" t="s">
        <v>23365</v>
      </c>
      <c r="CF117" s="1" t="s">
        <v>23365</v>
      </c>
      <c r="CG117" s="1" t="s">
        <v>30939</v>
      </c>
      <c r="CH117" s="1" t="s">
        <v>23365</v>
      </c>
      <c r="CI117" s="1" t="s">
        <v>23365</v>
      </c>
      <c r="CJ117" s="1" t="s">
        <v>23365</v>
      </c>
      <c r="CK117" s="1" t="s">
        <v>30939</v>
      </c>
      <c r="CL117" s="1" t="s">
        <v>23365</v>
      </c>
      <c r="CM117" s="1" t="s">
        <v>30939</v>
      </c>
      <c r="CN117" s="1" t="s">
        <v>23365</v>
      </c>
      <c r="CO117" s="1" t="s">
        <v>23365</v>
      </c>
      <c r="CP117" s="1" t="s">
        <v>30939</v>
      </c>
      <c r="CQ117" s="1" t="s">
        <v>23365</v>
      </c>
      <c r="CR117" s="1" t="s">
        <v>30938</v>
      </c>
      <c r="CS117" s="1">
        <v>3250</v>
      </c>
      <c r="CT117" s="1" t="s">
        <v>30939</v>
      </c>
      <c r="CU117" s="1" t="s">
        <v>23365</v>
      </c>
      <c r="CV117" s="1" t="s">
        <v>23365</v>
      </c>
      <c r="CW117" s="1" t="s">
        <v>23326</v>
      </c>
      <c r="CX117" s="1" t="s">
        <v>30938</v>
      </c>
      <c r="CY117" s="1" t="s">
        <v>30939</v>
      </c>
      <c r="CZ117" s="1" t="s">
        <v>30938</v>
      </c>
      <c r="DA117" s="1" t="s">
        <v>23327</v>
      </c>
      <c r="DB117" s="1" t="s">
        <v>23365</v>
      </c>
      <c r="DC117" s="1" t="s">
        <v>23210</v>
      </c>
      <c r="DD117" s="1" t="s">
        <v>22295</v>
      </c>
      <c r="DE117" s="1" t="s">
        <v>24410</v>
      </c>
      <c r="DF117" s="1" t="s">
        <v>22296</v>
      </c>
      <c r="DG117" s="1" t="s">
        <v>22297</v>
      </c>
      <c r="DH117" s="1" t="s">
        <v>22990</v>
      </c>
      <c r="DI117" s="1" t="s">
        <v>23365</v>
      </c>
      <c r="DJ117" s="1" t="s">
        <v>23365</v>
      </c>
      <c r="DK117" s="1" t="s">
        <v>30938</v>
      </c>
      <c r="DL117" s="1" t="s">
        <v>22298</v>
      </c>
    </row>
    <row r="118" spans="1:116">
      <c r="A118" s="1">
        <f t="shared" si="9"/>
        <v>1</v>
      </c>
      <c r="B118" s="1" t="s">
        <v>22299</v>
      </c>
      <c r="C118" s="1" t="s">
        <v>22300</v>
      </c>
      <c r="D118" s="1" t="s">
        <v>22383</v>
      </c>
      <c r="E118" s="10">
        <v>352701000000000</v>
      </c>
      <c r="F118" s="1" t="s">
        <v>22301</v>
      </c>
      <c r="G118" s="1" t="s">
        <v>22302</v>
      </c>
      <c r="H118" s="1" t="s">
        <v>23318</v>
      </c>
      <c r="I118" s="11" t="s">
        <v>23319</v>
      </c>
      <c r="J118" s="1" t="s">
        <v>23320</v>
      </c>
      <c r="K118" s="1">
        <v>781401313</v>
      </c>
      <c r="L118" s="1" t="s">
        <v>30867</v>
      </c>
      <c r="M118" s="1" t="s">
        <v>23365</v>
      </c>
      <c r="N118" s="1" t="s">
        <v>30938</v>
      </c>
      <c r="O118" s="1" t="s">
        <v>30939</v>
      </c>
      <c r="P118" s="1" t="s">
        <v>23365</v>
      </c>
      <c r="Q118" s="1" t="s">
        <v>23365</v>
      </c>
      <c r="R118" s="1" t="s">
        <v>23365</v>
      </c>
      <c r="S118" s="1" t="s">
        <v>23365</v>
      </c>
      <c r="T118" s="1" t="s">
        <v>23365</v>
      </c>
      <c r="U118" s="1" t="s">
        <v>23365</v>
      </c>
      <c r="V118" s="1" t="s">
        <v>23365</v>
      </c>
      <c r="W118" s="1" t="s">
        <v>23365</v>
      </c>
      <c r="X118" s="1" t="s">
        <v>23365</v>
      </c>
      <c r="Y118" s="1" t="s">
        <v>23365</v>
      </c>
      <c r="Z118" s="1" t="s">
        <v>23365</v>
      </c>
      <c r="AA118" s="1" t="s">
        <v>23365</v>
      </c>
      <c r="AB118" s="1" t="s">
        <v>23365</v>
      </c>
      <c r="AC118" s="1" t="s">
        <v>23365</v>
      </c>
      <c r="AE118" s="1" t="s">
        <v>23365</v>
      </c>
      <c r="AF118" s="1" t="s">
        <v>23365</v>
      </c>
      <c r="AG118" s="1" t="s">
        <v>23365</v>
      </c>
      <c r="AH118" s="1" t="s">
        <v>23365</v>
      </c>
      <c r="AI118" s="1" t="s">
        <v>23365</v>
      </c>
      <c r="AK118" s="1" t="s">
        <v>23365</v>
      </c>
      <c r="AL118" s="1" t="s">
        <v>23365</v>
      </c>
      <c r="AM118" s="1" t="s">
        <v>23365</v>
      </c>
      <c r="AN118" s="1">
        <f t="shared" si="10"/>
        <v>0</v>
      </c>
      <c r="AO118" s="1" t="s">
        <v>23365</v>
      </c>
      <c r="AP118" s="1">
        <f t="shared" si="11"/>
        <v>0</v>
      </c>
      <c r="AQ118" s="1" t="s">
        <v>23365</v>
      </c>
      <c r="AR118" s="1" t="s">
        <v>23365</v>
      </c>
      <c r="AS118" s="1" t="s">
        <v>23365</v>
      </c>
      <c r="AT118" s="1" t="s">
        <v>23365</v>
      </c>
      <c r="AU118" s="1" t="s">
        <v>23365</v>
      </c>
      <c r="AV118" s="1" t="s">
        <v>23365</v>
      </c>
      <c r="AW118" s="1" t="s">
        <v>23365</v>
      </c>
      <c r="AX118" s="1" t="s">
        <v>23365</v>
      </c>
      <c r="AY118" s="1" t="s">
        <v>23365</v>
      </c>
      <c r="AZ118" s="1" t="s">
        <v>23365</v>
      </c>
      <c r="BA118" s="1" t="s">
        <v>23365</v>
      </c>
      <c r="BB118" s="1" t="s">
        <v>23365</v>
      </c>
      <c r="BC118" s="1" t="s">
        <v>23365</v>
      </c>
      <c r="BD118" s="1" t="s">
        <v>23365</v>
      </c>
      <c r="BE118" s="1" t="s">
        <v>23365</v>
      </c>
      <c r="BF118" s="1" t="s">
        <v>23365</v>
      </c>
      <c r="BG118" s="1" t="s">
        <v>23365</v>
      </c>
      <c r="BH118" s="1" t="s">
        <v>23365</v>
      </c>
      <c r="BI118" s="1" t="s">
        <v>23365</v>
      </c>
      <c r="BJ118" s="1" t="s">
        <v>23365</v>
      </c>
      <c r="BK118" s="1" t="s">
        <v>23365</v>
      </c>
      <c r="BL118" s="1" t="s">
        <v>23365</v>
      </c>
      <c r="BM118" s="1" t="s">
        <v>23365</v>
      </c>
      <c r="BN118" s="1" t="s">
        <v>23365</v>
      </c>
      <c r="BO118" s="1" t="s">
        <v>23365</v>
      </c>
      <c r="BQ118" s="1" t="s">
        <v>23365</v>
      </c>
      <c r="BS118" s="1" t="s">
        <v>23365</v>
      </c>
      <c r="BU118" s="1" t="s">
        <v>23365</v>
      </c>
      <c r="BV118" s="1" t="s">
        <v>23365</v>
      </c>
      <c r="BW118" s="1" t="s">
        <v>23365</v>
      </c>
      <c r="BX118" s="1" t="s">
        <v>23365</v>
      </c>
      <c r="BY118" s="1" t="s">
        <v>23365</v>
      </c>
      <c r="BZ118" s="1" t="s">
        <v>23365</v>
      </c>
      <c r="CA118" s="1" t="s">
        <v>23365</v>
      </c>
      <c r="CB118" s="1" t="s">
        <v>23365</v>
      </c>
      <c r="CD118" s="1" t="s">
        <v>23365</v>
      </c>
      <c r="CE118" s="1" t="s">
        <v>23365</v>
      </c>
      <c r="CF118" s="1" t="s">
        <v>23365</v>
      </c>
      <c r="CG118" s="1" t="s">
        <v>23365</v>
      </c>
      <c r="CH118" s="1" t="s">
        <v>23365</v>
      </c>
      <c r="CI118" s="1" t="s">
        <v>23365</v>
      </c>
      <c r="CJ118" s="1" t="s">
        <v>23365</v>
      </c>
      <c r="CK118" s="1" t="s">
        <v>23365</v>
      </c>
      <c r="CL118" s="1" t="s">
        <v>23365</v>
      </c>
      <c r="CM118" s="1" t="s">
        <v>23365</v>
      </c>
      <c r="CN118" s="1" t="s">
        <v>23365</v>
      </c>
      <c r="CO118" s="1" t="s">
        <v>23365</v>
      </c>
      <c r="CP118" s="1" t="s">
        <v>23365</v>
      </c>
      <c r="CQ118" s="1" t="s">
        <v>23365</v>
      </c>
      <c r="CR118" s="1" t="s">
        <v>23365</v>
      </c>
      <c r="CS118" s="1" t="s">
        <v>23365</v>
      </c>
      <c r="CT118" s="1" t="s">
        <v>23365</v>
      </c>
      <c r="CU118" s="1" t="s">
        <v>23365</v>
      </c>
      <c r="CV118" s="1" t="s">
        <v>23365</v>
      </c>
      <c r="CW118" s="1" t="s">
        <v>23365</v>
      </c>
      <c r="CX118" s="1" t="s">
        <v>23365</v>
      </c>
      <c r="CY118" s="1" t="s">
        <v>23365</v>
      </c>
      <c r="CZ118" s="1" t="s">
        <v>23365</v>
      </c>
      <c r="DB118" s="1" t="s">
        <v>23365</v>
      </c>
      <c r="DC118" s="1" t="s">
        <v>23365</v>
      </c>
      <c r="DD118" s="1" t="s">
        <v>23365</v>
      </c>
      <c r="DE118" s="1" t="s">
        <v>23365</v>
      </c>
      <c r="DF118" s="1" t="s">
        <v>23365</v>
      </c>
      <c r="DG118" s="1" t="s">
        <v>23365</v>
      </c>
      <c r="DI118" s="1" t="s">
        <v>23365</v>
      </c>
      <c r="DJ118" s="1" t="s">
        <v>23365</v>
      </c>
      <c r="DK118" s="1" t="s">
        <v>23365</v>
      </c>
      <c r="DL118" s="1" t="s">
        <v>22303</v>
      </c>
    </row>
    <row r="119" spans="1:116">
      <c r="A119" s="1">
        <f t="shared" si="9"/>
        <v>1</v>
      </c>
      <c r="B119" s="1" t="s">
        <v>22304</v>
      </c>
      <c r="C119" s="1" t="s">
        <v>22305</v>
      </c>
      <c r="D119" s="1" t="s">
        <v>22383</v>
      </c>
      <c r="E119" s="10">
        <v>352701000000000</v>
      </c>
      <c r="F119" s="1" t="s">
        <v>22306</v>
      </c>
      <c r="G119" s="1" t="s">
        <v>22307</v>
      </c>
      <c r="H119" s="1" t="s">
        <v>23318</v>
      </c>
      <c r="I119" s="11" t="s">
        <v>23319</v>
      </c>
      <c r="J119" s="1" t="s">
        <v>23320</v>
      </c>
      <c r="K119" s="1">
        <v>772211343</v>
      </c>
      <c r="L119" s="1" t="s">
        <v>30867</v>
      </c>
      <c r="M119" s="1" t="s">
        <v>23365</v>
      </c>
      <c r="N119" s="1" t="s">
        <v>30938</v>
      </c>
      <c r="O119" s="1" t="s">
        <v>30938</v>
      </c>
      <c r="P119" s="1">
        <v>250000</v>
      </c>
      <c r="Q119" s="1" t="s">
        <v>30938</v>
      </c>
      <c r="R119" s="1" t="s">
        <v>23365</v>
      </c>
      <c r="S119" s="1" t="s">
        <v>23365</v>
      </c>
      <c r="T119" s="1" t="s">
        <v>23365</v>
      </c>
      <c r="U119" s="1" t="s">
        <v>23365</v>
      </c>
      <c r="V119" s="1" t="s">
        <v>23365</v>
      </c>
      <c r="W119" s="1" t="s">
        <v>30939</v>
      </c>
      <c r="X119" s="1" t="s">
        <v>23365</v>
      </c>
      <c r="Y119" s="1">
        <v>250000</v>
      </c>
      <c r="Z119" s="1">
        <v>1</v>
      </c>
      <c r="AA119" s="1">
        <v>5</v>
      </c>
      <c r="AB119" s="1" t="s">
        <v>23365</v>
      </c>
      <c r="AC119" s="1" t="s">
        <v>23365</v>
      </c>
      <c r="AD119" s="1" t="s">
        <v>23241</v>
      </c>
      <c r="AE119" s="1" t="s">
        <v>23365</v>
      </c>
      <c r="AF119" s="1" t="s">
        <v>30938</v>
      </c>
      <c r="AG119" s="1" t="s">
        <v>22308</v>
      </c>
      <c r="AH119" s="1" t="s">
        <v>30939</v>
      </c>
      <c r="AI119" s="1" t="s">
        <v>23365</v>
      </c>
      <c r="AJ119" s="1" t="s">
        <v>22860</v>
      </c>
      <c r="AK119" s="1" t="s">
        <v>23365</v>
      </c>
      <c r="AL119" s="1" t="s">
        <v>23365</v>
      </c>
      <c r="AM119" s="1" t="s">
        <v>23365</v>
      </c>
      <c r="AN119" s="1">
        <f t="shared" si="10"/>
        <v>0</v>
      </c>
      <c r="AO119" s="1">
        <v>120000</v>
      </c>
      <c r="AP119" s="1">
        <f t="shared" si="11"/>
        <v>1</v>
      </c>
      <c r="AQ119" s="1" t="s">
        <v>23365</v>
      </c>
      <c r="AR119" s="1" t="s">
        <v>23365</v>
      </c>
      <c r="AS119" s="1">
        <v>60000</v>
      </c>
      <c r="AT119" s="1" t="s">
        <v>23365</v>
      </c>
      <c r="AU119" s="1" t="s">
        <v>23365</v>
      </c>
      <c r="AV119" s="1" t="s">
        <v>23365</v>
      </c>
      <c r="AW119" s="1" t="s">
        <v>23365</v>
      </c>
      <c r="AX119" s="1" t="s">
        <v>23365</v>
      </c>
      <c r="AY119" s="1" t="s">
        <v>23365</v>
      </c>
      <c r="AZ119" s="1" t="s">
        <v>23365</v>
      </c>
      <c r="BA119" s="1" t="s">
        <v>23365</v>
      </c>
      <c r="BB119" s="1" t="s">
        <v>23365</v>
      </c>
      <c r="BC119" s="1" t="s">
        <v>23365</v>
      </c>
      <c r="BD119" s="1" t="s">
        <v>23365</v>
      </c>
      <c r="BE119" s="1" t="s">
        <v>23365</v>
      </c>
      <c r="BF119" s="1" t="s">
        <v>30938</v>
      </c>
      <c r="BG119" s="1" t="s">
        <v>23365</v>
      </c>
      <c r="BH119" s="1" t="s">
        <v>23252</v>
      </c>
      <c r="BI119" s="1" t="s">
        <v>23365</v>
      </c>
      <c r="BJ119" s="1" t="s">
        <v>30939</v>
      </c>
      <c r="BK119" s="1" t="s">
        <v>23365</v>
      </c>
      <c r="BL119" s="1" t="s">
        <v>30939</v>
      </c>
      <c r="BM119" s="1" t="s">
        <v>23365</v>
      </c>
      <c r="BN119" s="1" t="s">
        <v>30939</v>
      </c>
      <c r="BO119" s="1" t="s">
        <v>23365</v>
      </c>
      <c r="BQ119" s="1" t="s">
        <v>23365</v>
      </c>
      <c r="BS119" s="1" t="s">
        <v>23365</v>
      </c>
      <c r="BU119" s="1" t="s">
        <v>23365</v>
      </c>
      <c r="BV119" s="1" t="s">
        <v>30939</v>
      </c>
      <c r="BW119" s="1" t="s">
        <v>23365</v>
      </c>
      <c r="BX119" s="1" t="s">
        <v>30939</v>
      </c>
      <c r="BY119" s="1" t="s">
        <v>23365</v>
      </c>
      <c r="BZ119" s="1" t="s">
        <v>30939</v>
      </c>
      <c r="CA119" s="1" t="s">
        <v>23365</v>
      </c>
      <c r="CB119" s="1" t="s">
        <v>30939</v>
      </c>
      <c r="CD119" s="1" t="s">
        <v>23365</v>
      </c>
      <c r="CE119" s="1" t="s">
        <v>23365</v>
      </c>
      <c r="CF119" s="1" t="s">
        <v>23365</v>
      </c>
      <c r="CG119" s="1" t="s">
        <v>30939</v>
      </c>
      <c r="CH119" s="1" t="s">
        <v>23365</v>
      </c>
      <c r="CI119" s="1" t="s">
        <v>23365</v>
      </c>
      <c r="CJ119" s="1" t="s">
        <v>23365</v>
      </c>
      <c r="CK119" s="1" t="s">
        <v>30939</v>
      </c>
      <c r="CL119" s="1" t="s">
        <v>23365</v>
      </c>
      <c r="CM119" s="1" t="s">
        <v>30939</v>
      </c>
      <c r="CN119" s="1" t="s">
        <v>23365</v>
      </c>
      <c r="CO119" s="1" t="s">
        <v>23365</v>
      </c>
      <c r="CP119" s="1" t="s">
        <v>30939</v>
      </c>
      <c r="CQ119" s="1" t="s">
        <v>23365</v>
      </c>
      <c r="CR119" s="1" t="s">
        <v>30939</v>
      </c>
      <c r="CS119" s="1" t="s">
        <v>23365</v>
      </c>
      <c r="CT119" s="1" t="s">
        <v>30939</v>
      </c>
      <c r="CU119" s="1" t="s">
        <v>23365</v>
      </c>
      <c r="CV119" s="1" t="s">
        <v>23365</v>
      </c>
      <c r="CW119" s="1" t="s">
        <v>23326</v>
      </c>
      <c r="CX119" s="1" t="s">
        <v>30938</v>
      </c>
      <c r="CY119" s="1" t="s">
        <v>30938</v>
      </c>
      <c r="CZ119" s="1" t="s">
        <v>30938</v>
      </c>
      <c r="DA119" s="1" t="s">
        <v>23327</v>
      </c>
      <c r="DB119" s="1" t="s">
        <v>23365</v>
      </c>
      <c r="DC119" s="1" t="s">
        <v>23210</v>
      </c>
      <c r="DD119" s="1" t="s">
        <v>22309</v>
      </c>
      <c r="DE119" s="1" t="s">
        <v>24410</v>
      </c>
      <c r="DF119" s="1" t="s">
        <v>22310</v>
      </c>
      <c r="DG119" s="1" t="s">
        <v>23365</v>
      </c>
      <c r="DH119" s="1" t="s">
        <v>23224</v>
      </c>
      <c r="DI119" s="1" t="s">
        <v>23365</v>
      </c>
      <c r="DJ119" s="1" t="s">
        <v>23365</v>
      </c>
      <c r="DK119" s="1" t="s">
        <v>30938</v>
      </c>
      <c r="DL119" s="1" t="s">
        <v>22311</v>
      </c>
    </row>
    <row r="120" spans="1:116">
      <c r="A120" s="1">
        <f t="shared" si="9"/>
        <v>1</v>
      </c>
      <c r="B120" s="1" t="s">
        <v>22312</v>
      </c>
      <c r="C120" s="1" t="s">
        <v>22313</v>
      </c>
      <c r="D120" s="1" t="s">
        <v>22383</v>
      </c>
      <c r="E120" s="10">
        <v>352701000000000</v>
      </c>
      <c r="F120" s="1" t="s">
        <v>22314</v>
      </c>
      <c r="G120" s="1" t="s">
        <v>22315</v>
      </c>
      <c r="H120" s="1" t="s">
        <v>23318</v>
      </c>
      <c r="I120" s="11" t="s">
        <v>23319</v>
      </c>
      <c r="J120" s="1" t="s">
        <v>23320</v>
      </c>
      <c r="K120" s="1">
        <v>772211346</v>
      </c>
      <c r="L120" s="1" t="s">
        <v>30867</v>
      </c>
      <c r="M120" s="1" t="s">
        <v>23365</v>
      </c>
      <c r="N120" s="1" t="s">
        <v>30938</v>
      </c>
      <c r="O120" s="1" t="s">
        <v>30938</v>
      </c>
      <c r="P120" s="1">
        <v>250000</v>
      </c>
      <c r="Q120" s="1" t="s">
        <v>30938</v>
      </c>
      <c r="R120" s="1" t="s">
        <v>23365</v>
      </c>
      <c r="S120" s="1" t="s">
        <v>23365</v>
      </c>
      <c r="T120" s="1" t="s">
        <v>23365</v>
      </c>
      <c r="U120" s="1" t="s">
        <v>23365</v>
      </c>
      <c r="V120" s="1" t="s">
        <v>23365</v>
      </c>
      <c r="W120" s="1" t="s">
        <v>30939</v>
      </c>
      <c r="X120" s="1" t="s">
        <v>23365</v>
      </c>
      <c r="Y120" s="1">
        <v>250000</v>
      </c>
      <c r="Z120" s="1">
        <v>1</v>
      </c>
      <c r="AA120" s="1">
        <v>5</v>
      </c>
      <c r="AB120" s="1" t="s">
        <v>23365</v>
      </c>
      <c r="AC120" s="1" t="s">
        <v>23365</v>
      </c>
      <c r="AD120" s="1" t="s">
        <v>23241</v>
      </c>
      <c r="AE120" s="1" t="s">
        <v>23365</v>
      </c>
      <c r="AF120" s="1" t="s">
        <v>30938</v>
      </c>
      <c r="AG120" s="1" t="s">
        <v>22316</v>
      </c>
      <c r="AH120" s="1" t="s">
        <v>30939</v>
      </c>
      <c r="AI120" s="1" t="s">
        <v>23365</v>
      </c>
      <c r="AJ120" s="1" t="s">
        <v>23231</v>
      </c>
      <c r="AK120" s="1" t="s">
        <v>23365</v>
      </c>
      <c r="AL120" s="1" t="s">
        <v>23365</v>
      </c>
      <c r="AM120" s="1" t="s">
        <v>23365</v>
      </c>
      <c r="AN120" s="1">
        <f t="shared" si="10"/>
        <v>0</v>
      </c>
      <c r="AO120" s="1" t="s">
        <v>23365</v>
      </c>
      <c r="AP120" s="1">
        <f t="shared" si="11"/>
        <v>0</v>
      </c>
      <c r="AQ120" s="1">
        <v>180000</v>
      </c>
      <c r="AR120" s="1" t="s">
        <v>23365</v>
      </c>
      <c r="AS120" s="1" t="s">
        <v>23365</v>
      </c>
      <c r="AT120" s="1" t="s">
        <v>23365</v>
      </c>
      <c r="AU120" s="1" t="s">
        <v>23365</v>
      </c>
      <c r="AV120" s="1" t="s">
        <v>23365</v>
      </c>
      <c r="AW120" s="1" t="s">
        <v>23365</v>
      </c>
      <c r="AX120" s="1" t="s">
        <v>23365</v>
      </c>
      <c r="AY120" s="1" t="s">
        <v>23365</v>
      </c>
      <c r="AZ120" s="1" t="s">
        <v>23365</v>
      </c>
      <c r="BA120" s="1" t="s">
        <v>23365</v>
      </c>
      <c r="BB120" s="1" t="s">
        <v>23365</v>
      </c>
      <c r="BC120" s="1" t="s">
        <v>23365</v>
      </c>
      <c r="BD120" s="1" t="s">
        <v>23365</v>
      </c>
      <c r="BE120" s="1" t="s">
        <v>23365</v>
      </c>
      <c r="BF120" s="1" t="s">
        <v>30938</v>
      </c>
      <c r="BG120" s="1" t="s">
        <v>23365</v>
      </c>
      <c r="BH120" s="1" t="s">
        <v>23252</v>
      </c>
      <c r="BI120" s="1" t="s">
        <v>23365</v>
      </c>
      <c r="BJ120" s="1" t="s">
        <v>30939</v>
      </c>
      <c r="BK120" s="1" t="s">
        <v>23365</v>
      </c>
      <c r="BL120" s="1" t="s">
        <v>30939</v>
      </c>
      <c r="BM120" s="1" t="s">
        <v>23365</v>
      </c>
      <c r="BN120" s="1" t="s">
        <v>30939</v>
      </c>
      <c r="BO120" s="1" t="s">
        <v>23365</v>
      </c>
      <c r="BQ120" s="1" t="s">
        <v>23365</v>
      </c>
      <c r="BS120" s="1" t="s">
        <v>23365</v>
      </c>
      <c r="BU120" s="1" t="s">
        <v>23365</v>
      </c>
      <c r="BV120" s="1" t="s">
        <v>30939</v>
      </c>
      <c r="BW120" s="1" t="s">
        <v>23365</v>
      </c>
      <c r="BX120" s="1" t="s">
        <v>30939</v>
      </c>
      <c r="BY120" s="1" t="s">
        <v>23365</v>
      </c>
      <c r="BZ120" s="1" t="s">
        <v>30939</v>
      </c>
      <c r="CA120" s="1" t="s">
        <v>23365</v>
      </c>
      <c r="CB120" s="1" t="s">
        <v>30939</v>
      </c>
      <c r="CD120" s="1" t="s">
        <v>23365</v>
      </c>
      <c r="CE120" s="1" t="s">
        <v>23365</v>
      </c>
      <c r="CF120" s="1" t="s">
        <v>23365</v>
      </c>
      <c r="CG120" s="1" t="s">
        <v>30939</v>
      </c>
      <c r="CH120" s="1" t="s">
        <v>23365</v>
      </c>
      <c r="CI120" s="1" t="s">
        <v>23365</v>
      </c>
      <c r="CJ120" s="1" t="s">
        <v>23365</v>
      </c>
      <c r="CK120" s="1" t="s">
        <v>30939</v>
      </c>
      <c r="CL120" s="1" t="s">
        <v>23365</v>
      </c>
      <c r="CM120" s="1" t="s">
        <v>30939</v>
      </c>
      <c r="CN120" s="1" t="s">
        <v>23365</v>
      </c>
      <c r="CO120" s="1" t="s">
        <v>23365</v>
      </c>
      <c r="CP120" s="1" t="s">
        <v>30939</v>
      </c>
      <c r="CQ120" s="1" t="s">
        <v>23365</v>
      </c>
      <c r="CR120" s="1" t="s">
        <v>30939</v>
      </c>
      <c r="CS120" s="1" t="s">
        <v>23365</v>
      </c>
      <c r="CT120" s="1" t="s">
        <v>30939</v>
      </c>
      <c r="CU120" s="1" t="s">
        <v>23365</v>
      </c>
      <c r="CV120" s="1" t="s">
        <v>23365</v>
      </c>
      <c r="CW120" s="1" t="s">
        <v>23232</v>
      </c>
      <c r="CX120" s="1" t="s">
        <v>30938</v>
      </c>
      <c r="CY120" s="1" t="s">
        <v>30938</v>
      </c>
      <c r="CZ120" s="1" t="s">
        <v>30938</v>
      </c>
      <c r="DA120" s="1" t="s">
        <v>23327</v>
      </c>
      <c r="DB120" s="1" t="s">
        <v>23365</v>
      </c>
      <c r="DC120" s="1" t="s">
        <v>23210</v>
      </c>
      <c r="DD120" s="1" t="s">
        <v>22317</v>
      </c>
      <c r="DE120" s="1" t="s">
        <v>24410</v>
      </c>
      <c r="DF120" s="1" t="s">
        <v>22616</v>
      </c>
      <c r="DG120" s="1" t="s">
        <v>23365</v>
      </c>
      <c r="DH120" s="1" t="s">
        <v>23224</v>
      </c>
      <c r="DI120" s="1" t="s">
        <v>23365</v>
      </c>
      <c r="DJ120" s="1" t="s">
        <v>23365</v>
      </c>
      <c r="DK120" s="1" t="s">
        <v>30938</v>
      </c>
      <c r="DL120" s="1" t="s">
        <v>22318</v>
      </c>
    </row>
    <row r="121" spans="1:116">
      <c r="A121" s="1">
        <f t="shared" si="9"/>
        <v>1</v>
      </c>
      <c r="B121" s="1" t="s">
        <v>22319</v>
      </c>
      <c r="C121" s="1" t="s">
        <v>22320</v>
      </c>
      <c r="D121" s="1" t="s">
        <v>22383</v>
      </c>
      <c r="E121" s="10">
        <v>352701000000000</v>
      </c>
      <c r="F121" s="1" t="s">
        <v>22321</v>
      </c>
      <c r="G121" s="1" t="s">
        <v>22322</v>
      </c>
      <c r="H121" s="1" t="s">
        <v>23318</v>
      </c>
      <c r="I121" s="11" t="s">
        <v>23319</v>
      </c>
      <c r="J121" s="1" t="s">
        <v>23320</v>
      </c>
      <c r="K121" s="1">
        <v>788323992</v>
      </c>
      <c r="L121" s="1" t="s">
        <v>30867</v>
      </c>
      <c r="M121" s="1" t="s">
        <v>23365</v>
      </c>
      <c r="N121" s="1" t="s">
        <v>30938</v>
      </c>
      <c r="O121" s="1" t="s">
        <v>30939</v>
      </c>
      <c r="P121" s="1" t="s">
        <v>23365</v>
      </c>
      <c r="Q121" s="1" t="s">
        <v>23365</v>
      </c>
      <c r="R121" s="1" t="s">
        <v>23365</v>
      </c>
      <c r="S121" s="1" t="s">
        <v>23365</v>
      </c>
      <c r="T121" s="1" t="s">
        <v>23365</v>
      </c>
      <c r="U121" s="1" t="s">
        <v>23365</v>
      </c>
      <c r="V121" s="1" t="s">
        <v>23365</v>
      </c>
      <c r="W121" s="1" t="s">
        <v>23365</v>
      </c>
      <c r="X121" s="1" t="s">
        <v>23365</v>
      </c>
      <c r="Y121" s="1" t="s">
        <v>23365</v>
      </c>
      <c r="Z121" s="1" t="s">
        <v>23365</v>
      </c>
      <c r="AA121" s="1" t="s">
        <v>23365</v>
      </c>
      <c r="AB121" s="1" t="s">
        <v>23365</v>
      </c>
      <c r="AC121" s="1" t="s">
        <v>23365</v>
      </c>
      <c r="AE121" s="1" t="s">
        <v>23365</v>
      </c>
      <c r="AF121" s="1" t="s">
        <v>23365</v>
      </c>
      <c r="AG121" s="1" t="s">
        <v>23365</v>
      </c>
      <c r="AH121" s="1" t="s">
        <v>23365</v>
      </c>
      <c r="AI121" s="1" t="s">
        <v>23365</v>
      </c>
      <c r="AK121" s="1" t="s">
        <v>23365</v>
      </c>
      <c r="AL121" s="1" t="s">
        <v>23365</v>
      </c>
      <c r="AM121" s="1" t="s">
        <v>23365</v>
      </c>
      <c r="AN121" s="1">
        <f t="shared" si="10"/>
        <v>0</v>
      </c>
      <c r="AO121" s="1" t="s">
        <v>23365</v>
      </c>
      <c r="AP121" s="1">
        <f t="shared" si="11"/>
        <v>0</v>
      </c>
      <c r="AQ121" s="1" t="s">
        <v>23365</v>
      </c>
      <c r="AR121" s="1" t="s">
        <v>23365</v>
      </c>
      <c r="AS121" s="1" t="s">
        <v>23365</v>
      </c>
      <c r="AT121" s="1" t="s">
        <v>23365</v>
      </c>
      <c r="AU121" s="1" t="s">
        <v>23365</v>
      </c>
      <c r="AV121" s="1" t="s">
        <v>23365</v>
      </c>
      <c r="AW121" s="1" t="s">
        <v>23365</v>
      </c>
      <c r="AX121" s="1" t="s">
        <v>23365</v>
      </c>
      <c r="AY121" s="1" t="s">
        <v>23365</v>
      </c>
      <c r="AZ121" s="1" t="s">
        <v>23365</v>
      </c>
      <c r="BA121" s="1" t="s">
        <v>23365</v>
      </c>
      <c r="BB121" s="1" t="s">
        <v>23365</v>
      </c>
      <c r="BC121" s="1" t="s">
        <v>23365</v>
      </c>
      <c r="BD121" s="1" t="s">
        <v>23365</v>
      </c>
      <c r="BE121" s="1" t="s">
        <v>23365</v>
      </c>
      <c r="BF121" s="1" t="s">
        <v>23365</v>
      </c>
      <c r="BG121" s="1" t="s">
        <v>23365</v>
      </c>
      <c r="BH121" s="1" t="s">
        <v>23365</v>
      </c>
      <c r="BI121" s="1" t="s">
        <v>23365</v>
      </c>
      <c r="BJ121" s="1" t="s">
        <v>23365</v>
      </c>
      <c r="BK121" s="1" t="s">
        <v>23365</v>
      </c>
      <c r="BL121" s="1" t="s">
        <v>23365</v>
      </c>
      <c r="BM121" s="1" t="s">
        <v>23365</v>
      </c>
      <c r="BN121" s="1" t="s">
        <v>23365</v>
      </c>
      <c r="BO121" s="1" t="s">
        <v>23365</v>
      </c>
      <c r="BQ121" s="1" t="s">
        <v>23365</v>
      </c>
      <c r="BS121" s="1" t="s">
        <v>23365</v>
      </c>
      <c r="BU121" s="1" t="s">
        <v>23365</v>
      </c>
      <c r="BV121" s="1" t="s">
        <v>23365</v>
      </c>
      <c r="BW121" s="1" t="s">
        <v>23365</v>
      </c>
      <c r="BX121" s="1" t="s">
        <v>23365</v>
      </c>
      <c r="BY121" s="1" t="s">
        <v>23365</v>
      </c>
      <c r="BZ121" s="1" t="s">
        <v>23365</v>
      </c>
      <c r="CA121" s="1" t="s">
        <v>23365</v>
      </c>
      <c r="CB121" s="1" t="s">
        <v>23365</v>
      </c>
      <c r="CD121" s="1" t="s">
        <v>23365</v>
      </c>
      <c r="CE121" s="1" t="s">
        <v>23365</v>
      </c>
      <c r="CF121" s="1" t="s">
        <v>23365</v>
      </c>
      <c r="CG121" s="1" t="s">
        <v>23365</v>
      </c>
      <c r="CH121" s="1" t="s">
        <v>23365</v>
      </c>
      <c r="CI121" s="1" t="s">
        <v>23365</v>
      </c>
      <c r="CJ121" s="1" t="s">
        <v>23365</v>
      </c>
      <c r="CK121" s="1" t="s">
        <v>23365</v>
      </c>
      <c r="CL121" s="1" t="s">
        <v>23365</v>
      </c>
      <c r="CM121" s="1" t="s">
        <v>23365</v>
      </c>
      <c r="CN121" s="1" t="s">
        <v>23365</v>
      </c>
      <c r="CO121" s="1" t="s">
        <v>23365</v>
      </c>
      <c r="CP121" s="1" t="s">
        <v>23365</v>
      </c>
      <c r="CQ121" s="1" t="s">
        <v>23365</v>
      </c>
      <c r="CR121" s="1" t="s">
        <v>23365</v>
      </c>
      <c r="CS121" s="1" t="s">
        <v>23365</v>
      </c>
      <c r="CT121" s="1" t="s">
        <v>23365</v>
      </c>
      <c r="CU121" s="1" t="s">
        <v>23365</v>
      </c>
      <c r="CV121" s="1" t="s">
        <v>23365</v>
      </c>
      <c r="CW121" s="1" t="s">
        <v>23365</v>
      </c>
      <c r="CX121" s="1" t="s">
        <v>23365</v>
      </c>
      <c r="CY121" s="1" t="s">
        <v>23365</v>
      </c>
      <c r="CZ121" s="1" t="s">
        <v>23365</v>
      </c>
      <c r="DB121" s="1" t="s">
        <v>23365</v>
      </c>
      <c r="DC121" s="1" t="s">
        <v>23365</v>
      </c>
      <c r="DD121" s="1" t="s">
        <v>23365</v>
      </c>
      <c r="DE121" s="1" t="s">
        <v>23365</v>
      </c>
      <c r="DF121" s="1" t="s">
        <v>23365</v>
      </c>
      <c r="DG121" s="1" t="s">
        <v>23365</v>
      </c>
      <c r="DI121" s="1" t="s">
        <v>23365</v>
      </c>
      <c r="DJ121" s="1" t="s">
        <v>23365</v>
      </c>
      <c r="DK121" s="1" t="s">
        <v>23365</v>
      </c>
      <c r="DL121" s="1" t="s">
        <v>22323</v>
      </c>
    </row>
    <row r="122" spans="1:116">
      <c r="A122" s="1">
        <f t="shared" si="9"/>
        <v>1</v>
      </c>
      <c r="B122" s="1" t="s">
        <v>22324</v>
      </c>
      <c r="C122" s="1" t="s">
        <v>22325</v>
      </c>
      <c r="D122" s="1" t="s">
        <v>22383</v>
      </c>
      <c r="E122" s="10">
        <v>352701000000000</v>
      </c>
      <c r="F122" s="1" t="s">
        <v>22326</v>
      </c>
      <c r="G122" s="1" t="s">
        <v>22327</v>
      </c>
      <c r="H122" s="1" t="s">
        <v>23318</v>
      </c>
      <c r="I122" s="11" t="s">
        <v>23319</v>
      </c>
      <c r="J122" s="1" t="s">
        <v>23320</v>
      </c>
      <c r="K122" s="1">
        <v>787428180</v>
      </c>
      <c r="L122" s="1" t="s">
        <v>30867</v>
      </c>
      <c r="M122" s="1" t="s">
        <v>23365</v>
      </c>
      <c r="N122" s="1" t="s">
        <v>30938</v>
      </c>
      <c r="O122" s="1" t="s">
        <v>30938</v>
      </c>
      <c r="P122" s="1">
        <v>250000</v>
      </c>
      <c r="Q122" s="1" t="s">
        <v>30938</v>
      </c>
      <c r="R122" s="1" t="s">
        <v>23365</v>
      </c>
      <c r="S122" s="1" t="s">
        <v>23365</v>
      </c>
      <c r="T122" s="1" t="s">
        <v>23365</v>
      </c>
      <c r="U122" s="1" t="s">
        <v>23365</v>
      </c>
      <c r="V122" s="1" t="s">
        <v>23365</v>
      </c>
      <c r="W122" s="1" t="s">
        <v>30939</v>
      </c>
      <c r="X122" s="1" t="s">
        <v>23365</v>
      </c>
      <c r="Y122" s="1">
        <v>250000</v>
      </c>
      <c r="Z122" s="1">
        <v>1</v>
      </c>
      <c r="AA122" s="1">
        <v>2</v>
      </c>
      <c r="AB122" s="1" t="s">
        <v>23365</v>
      </c>
      <c r="AC122" s="1" t="s">
        <v>23365</v>
      </c>
      <c r="AD122" s="1" t="s">
        <v>23219</v>
      </c>
      <c r="AE122" s="1" t="s">
        <v>23365</v>
      </c>
      <c r="AF122" s="1" t="s">
        <v>30938</v>
      </c>
      <c r="AG122" s="1" t="s">
        <v>22328</v>
      </c>
      <c r="AH122" s="1" t="s">
        <v>30939</v>
      </c>
      <c r="AI122" s="1" t="s">
        <v>23365</v>
      </c>
      <c r="AJ122" s="1" t="s">
        <v>23087</v>
      </c>
      <c r="AK122" s="1" t="s">
        <v>23365</v>
      </c>
      <c r="AL122" s="1" t="s">
        <v>23365</v>
      </c>
      <c r="AM122" s="1" t="s">
        <v>23365</v>
      </c>
      <c r="AN122" s="1">
        <f t="shared" si="10"/>
        <v>0</v>
      </c>
      <c r="AO122" s="1" t="s">
        <v>23365</v>
      </c>
      <c r="AP122" s="1">
        <f t="shared" si="11"/>
        <v>0</v>
      </c>
      <c r="AQ122" s="1" t="s">
        <v>23365</v>
      </c>
      <c r="AR122" s="1" t="s">
        <v>23365</v>
      </c>
      <c r="AS122" s="1" t="s">
        <v>23365</v>
      </c>
      <c r="AT122" s="1" t="s">
        <v>23365</v>
      </c>
      <c r="AU122" s="1" t="s">
        <v>23365</v>
      </c>
      <c r="AV122" s="1">
        <v>250000</v>
      </c>
      <c r="AW122" s="1" t="s">
        <v>23365</v>
      </c>
      <c r="AX122" s="1" t="s">
        <v>23365</v>
      </c>
      <c r="AY122" s="1" t="s">
        <v>23365</v>
      </c>
      <c r="AZ122" s="1" t="s">
        <v>23365</v>
      </c>
      <c r="BA122" s="1" t="s">
        <v>23365</v>
      </c>
      <c r="BB122" s="1" t="s">
        <v>23365</v>
      </c>
      <c r="BC122" s="1" t="s">
        <v>23365</v>
      </c>
      <c r="BD122" s="1" t="s">
        <v>23365</v>
      </c>
      <c r="BE122" s="1" t="s">
        <v>23365</v>
      </c>
      <c r="BF122" s="1" t="s">
        <v>30938</v>
      </c>
      <c r="BG122" s="1" t="s">
        <v>23365</v>
      </c>
      <c r="BH122" s="1" t="s">
        <v>29390</v>
      </c>
      <c r="BI122" s="1" t="s">
        <v>23365</v>
      </c>
      <c r="BJ122" s="1" t="s">
        <v>30939</v>
      </c>
      <c r="BK122" s="1" t="s">
        <v>23365</v>
      </c>
      <c r="BL122" s="1" t="s">
        <v>30939</v>
      </c>
      <c r="BM122" s="1" t="s">
        <v>23365</v>
      </c>
      <c r="BN122" s="1" t="s">
        <v>30939</v>
      </c>
      <c r="BO122" s="1" t="s">
        <v>23365</v>
      </c>
      <c r="BQ122" s="1" t="s">
        <v>23365</v>
      </c>
      <c r="BS122" s="1" t="s">
        <v>23365</v>
      </c>
      <c r="BU122" s="1" t="s">
        <v>23365</v>
      </c>
      <c r="BV122" s="1" t="s">
        <v>30939</v>
      </c>
      <c r="BW122" s="1" t="s">
        <v>23365</v>
      </c>
      <c r="BX122" s="1" t="s">
        <v>30939</v>
      </c>
      <c r="BY122" s="1" t="s">
        <v>23365</v>
      </c>
      <c r="BZ122" s="1" t="s">
        <v>30939</v>
      </c>
      <c r="CA122" s="1" t="s">
        <v>23365</v>
      </c>
      <c r="CB122" s="1" t="s">
        <v>30939</v>
      </c>
      <c r="CD122" s="1" t="s">
        <v>23365</v>
      </c>
      <c r="CE122" s="1" t="s">
        <v>23365</v>
      </c>
      <c r="CF122" s="1" t="s">
        <v>23365</v>
      </c>
      <c r="CG122" s="1" t="s">
        <v>30939</v>
      </c>
      <c r="CH122" s="1" t="s">
        <v>23365</v>
      </c>
      <c r="CI122" s="1" t="s">
        <v>23365</v>
      </c>
      <c r="CJ122" s="1" t="s">
        <v>23365</v>
      </c>
      <c r="CK122" s="1" t="s">
        <v>30939</v>
      </c>
      <c r="CL122" s="1" t="s">
        <v>23365</v>
      </c>
      <c r="CM122" s="1" t="s">
        <v>30939</v>
      </c>
      <c r="CN122" s="1" t="s">
        <v>23365</v>
      </c>
      <c r="CO122" s="1" t="s">
        <v>23365</v>
      </c>
      <c r="CP122" s="1" t="s">
        <v>30939</v>
      </c>
      <c r="CQ122" s="1" t="s">
        <v>23365</v>
      </c>
      <c r="CR122" s="1" t="s">
        <v>30939</v>
      </c>
      <c r="CS122" s="1" t="s">
        <v>23365</v>
      </c>
      <c r="CT122" s="1" t="s">
        <v>30939</v>
      </c>
      <c r="CU122" s="1" t="s">
        <v>23365</v>
      </c>
      <c r="CV122" s="1" t="s">
        <v>23365</v>
      </c>
      <c r="CW122" s="1" t="s">
        <v>23326</v>
      </c>
      <c r="CX122" s="1" t="s">
        <v>30938</v>
      </c>
      <c r="CY122" s="1" t="s">
        <v>30938</v>
      </c>
      <c r="CZ122" s="1" t="s">
        <v>30938</v>
      </c>
      <c r="DA122" s="1" t="s">
        <v>23327</v>
      </c>
      <c r="DB122" s="1" t="s">
        <v>23365</v>
      </c>
      <c r="DC122" s="1" t="s">
        <v>23210</v>
      </c>
      <c r="DD122" s="1" t="s">
        <v>22329</v>
      </c>
      <c r="DE122" s="1" t="s">
        <v>24410</v>
      </c>
      <c r="DF122" s="1" t="s">
        <v>22330</v>
      </c>
      <c r="DG122" s="1" t="s">
        <v>23365</v>
      </c>
      <c r="DH122" s="1" t="s">
        <v>23224</v>
      </c>
      <c r="DI122" s="1" t="s">
        <v>23365</v>
      </c>
      <c r="DJ122" s="1" t="s">
        <v>23365</v>
      </c>
      <c r="DK122" s="1" t="s">
        <v>30938</v>
      </c>
      <c r="DL122" s="1" t="s">
        <v>22331</v>
      </c>
    </row>
    <row r="123" spans="1:116">
      <c r="A123" s="1">
        <f t="shared" si="9"/>
        <v>1</v>
      </c>
      <c r="B123" s="1" t="s">
        <v>22332</v>
      </c>
      <c r="C123" s="1" t="s">
        <v>22333</v>
      </c>
      <c r="D123" s="1" t="s">
        <v>22383</v>
      </c>
      <c r="E123" s="10">
        <v>353768000000000</v>
      </c>
      <c r="F123" s="1" t="s">
        <v>22334</v>
      </c>
      <c r="G123" s="1" t="s">
        <v>22335</v>
      </c>
      <c r="H123" s="1" t="s">
        <v>23318</v>
      </c>
      <c r="I123" s="11" t="s">
        <v>23319</v>
      </c>
      <c r="J123" s="1" t="s">
        <v>23084</v>
      </c>
      <c r="K123" s="1">
        <v>788324108</v>
      </c>
      <c r="L123" s="1" t="s">
        <v>30867</v>
      </c>
      <c r="M123" s="1" t="s">
        <v>23365</v>
      </c>
      <c r="N123" s="1" t="s">
        <v>30938</v>
      </c>
      <c r="O123" s="1" t="s">
        <v>30938</v>
      </c>
      <c r="P123" s="1">
        <v>253000</v>
      </c>
      <c r="Q123" s="1" t="s">
        <v>30938</v>
      </c>
      <c r="R123" s="1" t="s">
        <v>23365</v>
      </c>
      <c r="S123" s="1" t="s">
        <v>23365</v>
      </c>
      <c r="T123" s="1" t="s">
        <v>23365</v>
      </c>
      <c r="U123" s="1" t="s">
        <v>23365</v>
      </c>
      <c r="V123" s="1" t="s">
        <v>23365</v>
      </c>
      <c r="W123" s="1" t="s">
        <v>30939</v>
      </c>
      <c r="X123" s="1" t="s">
        <v>23365</v>
      </c>
      <c r="Y123" s="1">
        <v>250000</v>
      </c>
      <c r="Z123" s="1">
        <v>1</v>
      </c>
      <c r="AA123" s="1">
        <v>30</v>
      </c>
      <c r="AB123" s="1">
        <v>2000</v>
      </c>
      <c r="AC123" s="1" t="s">
        <v>23365</v>
      </c>
      <c r="AD123" s="1" t="s">
        <v>23241</v>
      </c>
      <c r="AE123" s="1" t="s">
        <v>23365</v>
      </c>
      <c r="AF123" s="1" t="s">
        <v>30938</v>
      </c>
      <c r="AG123" s="1" t="s">
        <v>22336</v>
      </c>
      <c r="AH123" s="1" t="s">
        <v>30939</v>
      </c>
      <c r="AI123" s="1" t="s">
        <v>23365</v>
      </c>
      <c r="AJ123" s="1" t="s">
        <v>22337</v>
      </c>
      <c r="AK123" s="1" t="s">
        <v>23365</v>
      </c>
      <c r="AL123" s="1">
        <v>20000</v>
      </c>
      <c r="AM123" s="1">
        <v>80000</v>
      </c>
      <c r="AN123" s="1">
        <f t="shared" si="10"/>
        <v>1</v>
      </c>
      <c r="AO123" s="1" t="s">
        <v>23365</v>
      </c>
      <c r="AP123" s="1">
        <f t="shared" si="11"/>
        <v>1</v>
      </c>
      <c r="AQ123" s="1" t="s">
        <v>23365</v>
      </c>
      <c r="AR123" s="1">
        <v>100000</v>
      </c>
      <c r="AS123" s="1" t="s">
        <v>23365</v>
      </c>
      <c r="AT123" s="1" t="s">
        <v>23365</v>
      </c>
      <c r="AU123" s="1" t="s">
        <v>23365</v>
      </c>
      <c r="AV123" s="1" t="s">
        <v>23365</v>
      </c>
      <c r="AW123" s="1" t="s">
        <v>23365</v>
      </c>
      <c r="AX123" s="1" t="s">
        <v>23365</v>
      </c>
      <c r="AY123" s="1" t="s">
        <v>23365</v>
      </c>
      <c r="AZ123" s="1" t="s">
        <v>23365</v>
      </c>
      <c r="BA123" s="1" t="s">
        <v>23365</v>
      </c>
      <c r="BB123" s="1" t="s">
        <v>23365</v>
      </c>
      <c r="BC123" s="1" t="s">
        <v>23365</v>
      </c>
      <c r="BD123" s="1" t="s">
        <v>23365</v>
      </c>
      <c r="BE123" s="1" t="s">
        <v>23365</v>
      </c>
      <c r="BF123" s="1" t="s">
        <v>30938</v>
      </c>
      <c r="BG123" s="1" t="s">
        <v>23365</v>
      </c>
      <c r="BH123" s="1" t="s">
        <v>23325</v>
      </c>
      <c r="BI123" s="1" t="s">
        <v>23365</v>
      </c>
      <c r="BJ123" s="1" t="s">
        <v>30939</v>
      </c>
      <c r="BK123" s="1" t="s">
        <v>23365</v>
      </c>
      <c r="BL123" s="1" t="s">
        <v>30939</v>
      </c>
      <c r="BM123" s="1" t="s">
        <v>23365</v>
      </c>
      <c r="BN123" s="1" t="s">
        <v>30939</v>
      </c>
      <c r="BO123" s="1" t="s">
        <v>23365</v>
      </c>
      <c r="BQ123" s="1" t="s">
        <v>23365</v>
      </c>
      <c r="BS123" s="1" t="s">
        <v>23365</v>
      </c>
      <c r="BU123" s="1" t="s">
        <v>23365</v>
      </c>
      <c r="BV123" s="1" t="s">
        <v>30939</v>
      </c>
      <c r="BW123" s="1" t="s">
        <v>23365</v>
      </c>
      <c r="BX123" s="1" t="s">
        <v>30939</v>
      </c>
      <c r="BY123" s="1" t="s">
        <v>23365</v>
      </c>
      <c r="BZ123" s="1" t="s">
        <v>30939</v>
      </c>
      <c r="CA123" s="1" t="s">
        <v>23365</v>
      </c>
      <c r="CB123" s="1" t="s">
        <v>30939</v>
      </c>
      <c r="CD123" s="1" t="s">
        <v>23365</v>
      </c>
      <c r="CE123" s="1" t="s">
        <v>23365</v>
      </c>
      <c r="CF123" s="1" t="s">
        <v>23365</v>
      </c>
      <c r="CG123" s="1" t="s">
        <v>30939</v>
      </c>
      <c r="CH123" s="1" t="s">
        <v>23365</v>
      </c>
      <c r="CI123" s="1" t="s">
        <v>23365</v>
      </c>
      <c r="CJ123" s="1" t="s">
        <v>23365</v>
      </c>
      <c r="CK123" s="1" t="s">
        <v>30939</v>
      </c>
      <c r="CL123" s="1" t="s">
        <v>23365</v>
      </c>
      <c r="CM123" s="1" t="s">
        <v>30939</v>
      </c>
      <c r="CN123" s="1" t="s">
        <v>23365</v>
      </c>
      <c r="CO123" s="1" t="s">
        <v>23365</v>
      </c>
      <c r="CP123" s="1" t="s">
        <v>30939</v>
      </c>
      <c r="CQ123" s="1" t="s">
        <v>23365</v>
      </c>
      <c r="CR123" s="1" t="s">
        <v>30939</v>
      </c>
      <c r="CS123" s="1" t="s">
        <v>23365</v>
      </c>
      <c r="CT123" s="1" t="s">
        <v>30939</v>
      </c>
      <c r="CU123" s="1" t="s">
        <v>23365</v>
      </c>
      <c r="CV123" s="1" t="s">
        <v>23365</v>
      </c>
      <c r="CW123" s="1" t="s">
        <v>23326</v>
      </c>
      <c r="CX123" s="1" t="s">
        <v>30938</v>
      </c>
      <c r="CY123" s="1" t="s">
        <v>30938</v>
      </c>
      <c r="CZ123" s="1" t="s">
        <v>30938</v>
      </c>
      <c r="DA123" s="1" t="s">
        <v>23327</v>
      </c>
      <c r="DB123" s="1" t="s">
        <v>23365</v>
      </c>
      <c r="DC123" s="1" t="s">
        <v>23210</v>
      </c>
      <c r="DD123" s="1" t="s">
        <v>22338</v>
      </c>
      <c r="DE123" s="1" t="s">
        <v>24410</v>
      </c>
      <c r="DF123" s="1" t="s">
        <v>22339</v>
      </c>
      <c r="DG123" s="1" t="s">
        <v>23101</v>
      </c>
      <c r="DH123" s="1" t="s">
        <v>23116</v>
      </c>
      <c r="DI123" s="1" t="s">
        <v>23365</v>
      </c>
      <c r="DJ123" s="1" t="s">
        <v>23365</v>
      </c>
      <c r="DK123" s="1" t="s">
        <v>30938</v>
      </c>
      <c r="DL123" s="1" t="s">
        <v>22340</v>
      </c>
    </row>
    <row r="124" spans="1:116">
      <c r="A124" s="1">
        <f t="shared" si="9"/>
        <v>1</v>
      </c>
      <c r="B124" s="1" t="s">
        <v>22233</v>
      </c>
      <c r="C124" s="1" t="s">
        <v>22234</v>
      </c>
      <c r="D124" s="1" t="s">
        <v>22383</v>
      </c>
      <c r="E124" s="10">
        <v>353768000000000</v>
      </c>
      <c r="F124" s="1" t="s">
        <v>22235</v>
      </c>
      <c r="G124" s="1" t="s">
        <v>22236</v>
      </c>
      <c r="H124" s="1" t="s">
        <v>23318</v>
      </c>
      <c r="I124" s="11" t="s">
        <v>23319</v>
      </c>
      <c r="J124" s="1" t="s">
        <v>23084</v>
      </c>
      <c r="K124" s="1">
        <v>788324080</v>
      </c>
      <c r="L124" s="1" t="s">
        <v>30867</v>
      </c>
      <c r="M124" s="1" t="s">
        <v>23365</v>
      </c>
      <c r="N124" s="1" t="s">
        <v>30938</v>
      </c>
      <c r="O124" s="1" t="s">
        <v>30938</v>
      </c>
      <c r="P124" s="1">
        <v>253000</v>
      </c>
      <c r="Q124" s="1" t="s">
        <v>30938</v>
      </c>
      <c r="R124" s="1" t="s">
        <v>23365</v>
      </c>
      <c r="S124" s="1" t="s">
        <v>23365</v>
      </c>
      <c r="T124" s="1" t="s">
        <v>23365</v>
      </c>
      <c r="U124" s="1" t="s">
        <v>23365</v>
      </c>
      <c r="V124" s="1" t="s">
        <v>23365</v>
      </c>
      <c r="W124" s="1" t="s">
        <v>30939</v>
      </c>
      <c r="X124" s="1" t="s">
        <v>23365</v>
      </c>
      <c r="Y124" s="1">
        <v>250000</v>
      </c>
      <c r="Z124" s="1">
        <v>1</v>
      </c>
      <c r="AA124" s="1">
        <v>30</v>
      </c>
      <c r="AB124" s="1">
        <v>6000</v>
      </c>
      <c r="AC124" s="1" t="s">
        <v>23365</v>
      </c>
      <c r="AD124" s="1" t="s">
        <v>22468</v>
      </c>
      <c r="AE124" s="1" t="s">
        <v>23365</v>
      </c>
      <c r="AF124" s="1" t="s">
        <v>30938</v>
      </c>
      <c r="AG124" s="1" t="s">
        <v>22417</v>
      </c>
      <c r="AH124" s="1" t="s">
        <v>30939</v>
      </c>
      <c r="AI124" s="1" t="s">
        <v>23365</v>
      </c>
      <c r="AJ124" s="1" t="s">
        <v>22237</v>
      </c>
      <c r="AK124" s="1" t="s">
        <v>23365</v>
      </c>
      <c r="AL124" s="1">
        <v>10000</v>
      </c>
      <c r="AM124" s="1">
        <v>50000</v>
      </c>
      <c r="AN124" s="1">
        <f t="shared" si="10"/>
        <v>1</v>
      </c>
      <c r="AO124" s="1">
        <v>70000</v>
      </c>
      <c r="AP124" s="1">
        <f t="shared" si="11"/>
        <v>1</v>
      </c>
      <c r="AQ124" s="1" t="s">
        <v>23365</v>
      </c>
      <c r="AR124" s="1">
        <v>120000</v>
      </c>
      <c r="AS124" s="1" t="s">
        <v>23365</v>
      </c>
      <c r="AT124" s="1" t="s">
        <v>23365</v>
      </c>
      <c r="AU124" s="1" t="s">
        <v>23365</v>
      </c>
      <c r="AV124" s="1" t="s">
        <v>23365</v>
      </c>
      <c r="AW124" s="1" t="s">
        <v>23365</v>
      </c>
      <c r="AX124" s="1" t="s">
        <v>23365</v>
      </c>
      <c r="AY124" s="1" t="s">
        <v>23365</v>
      </c>
      <c r="AZ124" s="1" t="s">
        <v>23365</v>
      </c>
      <c r="BA124" s="1" t="s">
        <v>23365</v>
      </c>
      <c r="BB124" s="1" t="s">
        <v>23365</v>
      </c>
      <c r="BC124" s="1" t="s">
        <v>23365</v>
      </c>
      <c r="BD124" s="1" t="s">
        <v>23365</v>
      </c>
      <c r="BE124" s="1" t="s">
        <v>23365</v>
      </c>
      <c r="BF124" s="1" t="s">
        <v>30938</v>
      </c>
      <c r="BG124" s="1" t="s">
        <v>23365</v>
      </c>
      <c r="BH124" s="1" t="s">
        <v>23325</v>
      </c>
      <c r="BI124" s="1" t="s">
        <v>23365</v>
      </c>
      <c r="BJ124" s="1" t="s">
        <v>30939</v>
      </c>
      <c r="BK124" s="1" t="s">
        <v>23365</v>
      </c>
      <c r="BL124" s="1" t="s">
        <v>30939</v>
      </c>
      <c r="BM124" s="1" t="s">
        <v>23365</v>
      </c>
      <c r="BN124" s="1" t="s">
        <v>30939</v>
      </c>
      <c r="BO124" s="1" t="s">
        <v>23365</v>
      </c>
      <c r="BQ124" s="1" t="s">
        <v>23365</v>
      </c>
      <c r="BS124" s="1" t="s">
        <v>23365</v>
      </c>
      <c r="BU124" s="1" t="s">
        <v>23365</v>
      </c>
      <c r="BV124" s="1" t="s">
        <v>30939</v>
      </c>
      <c r="BW124" s="1" t="s">
        <v>23365</v>
      </c>
      <c r="BX124" s="1" t="s">
        <v>30939</v>
      </c>
      <c r="BY124" s="1" t="s">
        <v>23365</v>
      </c>
      <c r="BZ124" s="1" t="s">
        <v>30939</v>
      </c>
      <c r="CA124" s="1" t="s">
        <v>23365</v>
      </c>
      <c r="CB124" s="1" t="s">
        <v>30939</v>
      </c>
      <c r="CD124" s="1" t="s">
        <v>23365</v>
      </c>
      <c r="CE124" s="1" t="s">
        <v>23365</v>
      </c>
      <c r="CF124" s="1" t="s">
        <v>23365</v>
      </c>
      <c r="CG124" s="1" t="s">
        <v>30939</v>
      </c>
      <c r="CH124" s="1" t="s">
        <v>23365</v>
      </c>
      <c r="CI124" s="1" t="s">
        <v>23365</v>
      </c>
      <c r="CJ124" s="1" t="s">
        <v>23365</v>
      </c>
      <c r="CK124" s="1" t="s">
        <v>30939</v>
      </c>
      <c r="CL124" s="1" t="s">
        <v>23365</v>
      </c>
      <c r="CM124" s="1" t="s">
        <v>30939</v>
      </c>
      <c r="CN124" s="1" t="s">
        <v>23365</v>
      </c>
      <c r="CO124" s="1" t="s">
        <v>23365</v>
      </c>
      <c r="CP124" s="1" t="s">
        <v>30939</v>
      </c>
      <c r="CQ124" s="1" t="s">
        <v>23365</v>
      </c>
      <c r="CR124" s="1" t="s">
        <v>30939</v>
      </c>
      <c r="CS124" s="1" t="s">
        <v>23365</v>
      </c>
      <c r="CT124" s="1" t="s">
        <v>30939</v>
      </c>
      <c r="CU124" s="1" t="s">
        <v>23365</v>
      </c>
      <c r="CV124" s="1" t="s">
        <v>23365</v>
      </c>
      <c r="CW124" s="1" t="s">
        <v>23326</v>
      </c>
      <c r="CX124" s="1" t="s">
        <v>30938</v>
      </c>
      <c r="CY124" s="1" t="s">
        <v>30938</v>
      </c>
      <c r="CZ124" s="1" t="s">
        <v>30938</v>
      </c>
      <c r="DA124" s="1" t="s">
        <v>23327</v>
      </c>
      <c r="DB124" s="1" t="s">
        <v>23365</v>
      </c>
      <c r="DC124" s="1" t="s">
        <v>23210</v>
      </c>
      <c r="DD124" s="1" t="s">
        <v>22238</v>
      </c>
      <c r="DE124" s="1" t="s">
        <v>24410</v>
      </c>
      <c r="DF124" s="1" t="s">
        <v>22239</v>
      </c>
      <c r="DG124" s="1" t="s">
        <v>23101</v>
      </c>
      <c r="DH124" s="1" t="s">
        <v>23116</v>
      </c>
      <c r="DI124" s="1" t="s">
        <v>23365</v>
      </c>
      <c r="DJ124" s="1" t="s">
        <v>23365</v>
      </c>
      <c r="DK124" s="1" t="s">
        <v>30938</v>
      </c>
      <c r="DL124" s="1" t="s">
        <v>22240</v>
      </c>
    </row>
    <row r="125" spans="1:116">
      <c r="A125" s="1">
        <f t="shared" si="9"/>
        <v>1</v>
      </c>
      <c r="B125" s="1" t="s">
        <v>22241</v>
      </c>
      <c r="C125" s="1" t="s">
        <v>22242</v>
      </c>
      <c r="D125" s="1" t="s">
        <v>22383</v>
      </c>
      <c r="E125" s="10">
        <v>353768000000000</v>
      </c>
      <c r="F125" s="1" t="s">
        <v>22243</v>
      </c>
      <c r="G125" s="1" t="s">
        <v>22244</v>
      </c>
      <c r="H125" s="1" t="s">
        <v>23318</v>
      </c>
      <c r="I125" s="11" t="s">
        <v>23319</v>
      </c>
      <c r="J125" s="1" t="s">
        <v>23084</v>
      </c>
      <c r="K125" s="1">
        <v>788324092</v>
      </c>
      <c r="L125" s="1" t="s">
        <v>30867</v>
      </c>
      <c r="M125" s="1" t="s">
        <v>23365</v>
      </c>
      <c r="N125" s="1" t="s">
        <v>30938</v>
      </c>
      <c r="O125" s="1" t="s">
        <v>30938</v>
      </c>
      <c r="P125" s="1">
        <v>253000</v>
      </c>
      <c r="Q125" s="1" t="s">
        <v>30938</v>
      </c>
      <c r="R125" s="1" t="s">
        <v>23365</v>
      </c>
      <c r="S125" s="1" t="s">
        <v>23365</v>
      </c>
      <c r="T125" s="1" t="s">
        <v>23365</v>
      </c>
      <c r="U125" s="1" t="s">
        <v>23365</v>
      </c>
      <c r="V125" s="1" t="s">
        <v>23365</v>
      </c>
      <c r="W125" s="1" t="s">
        <v>30939</v>
      </c>
      <c r="X125" s="1" t="s">
        <v>23365</v>
      </c>
      <c r="Y125" s="1">
        <v>250000</v>
      </c>
      <c r="Z125" s="1">
        <v>1</v>
      </c>
      <c r="AA125" s="1">
        <v>10</v>
      </c>
      <c r="AB125" s="1">
        <v>0</v>
      </c>
      <c r="AC125" s="1" t="s">
        <v>23365</v>
      </c>
      <c r="AD125" s="1" t="s">
        <v>22245</v>
      </c>
      <c r="AE125" s="1" t="s">
        <v>23365</v>
      </c>
      <c r="AF125" s="1" t="s">
        <v>30938</v>
      </c>
      <c r="AG125" s="1" t="s">
        <v>22246</v>
      </c>
      <c r="AH125" s="1" t="s">
        <v>30939</v>
      </c>
      <c r="AI125" s="1" t="s">
        <v>23365</v>
      </c>
      <c r="AJ125" s="1" t="s">
        <v>22655</v>
      </c>
      <c r="AK125" s="1" t="s">
        <v>23365</v>
      </c>
      <c r="AL125" s="1">
        <v>30000</v>
      </c>
      <c r="AM125" s="1">
        <v>80000</v>
      </c>
      <c r="AN125" s="1">
        <f t="shared" si="10"/>
        <v>1</v>
      </c>
      <c r="AO125" s="1" t="s">
        <v>23365</v>
      </c>
      <c r="AP125" s="1">
        <f t="shared" si="11"/>
        <v>1</v>
      </c>
      <c r="AQ125" s="1" t="s">
        <v>23365</v>
      </c>
      <c r="AR125" s="1" t="s">
        <v>23365</v>
      </c>
      <c r="AS125" s="1" t="s">
        <v>23365</v>
      </c>
      <c r="AT125" s="1" t="s">
        <v>23365</v>
      </c>
      <c r="AU125" s="1" t="s">
        <v>23365</v>
      </c>
      <c r="AV125" s="1">
        <v>120000</v>
      </c>
      <c r="AW125" s="1" t="s">
        <v>23365</v>
      </c>
      <c r="AX125" s="1" t="s">
        <v>23365</v>
      </c>
      <c r="AY125" s="1" t="s">
        <v>23365</v>
      </c>
      <c r="AZ125" s="1" t="s">
        <v>23365</v>
      </c>
      <c r="BA125" s="1" t="s">
        <v>23365</v>
      </c>
      <c r="BB125" s="1" t="s">
        <v>23365</v>
      </c>
      <c r="BC125" s="1" t="s">
        <v>23365</v>
      </c>
      <c r="BD125" s="1" t="s">
        <v>23365</v>
      </c>
      <c r="BE125" s="1" t="s">
        <v>23365</v>
      </c>
      <c r="BF125" s="1" t="s">
        <v>30938</v>
      </c>
      <c r="BG125" s="1" t="s">
        <v>23365</v>
      </c>
      <c r="BH125" s="1" t="s">
        <v>23325</v>
      </c>
      <c r="BI125" s="1" t="s">
        <v>23365</v>
      </c>
      <c r="BJ125" s="1" t="s">
        <v>30939</v>
      </c>
      <c r="BK125" s="1" t="s">
        <v>23365</v>
      </c>
      <c r="BL125" s="1" t="s">
        <v>30939</v>
      </c>
      <c r="BM125" s="1" t="s">
        <v>23365</v>
      </c>
      <c r="BN125" s="1" t="s">
        <v>30939</v>
      </c>
      <c r="BO125" s="1" t="s">
        <v>23365</v>
      </c>
      <c r="BQ125" s="1" t="s">
        <v>23365</v>
      </c>
      <c r="BS125" s="1" t="s">
        <v>23365</v>
      </c>
      <c r="BU125" s="1" t="s">
        <v>23365</v>
      </c>
      <c r="BV125" s="1" t="s">
        <v>30939</v>
      </c>
      <c r="BW125" s="1" t="s">
        <v>23365</v>
      </c>
      <c r="BX125" s="1" t="s">
        <v>30939</v>
      </c>
      <c r="BY125" s="1" t="s">
        <v>23365</v>
      </c>
      <c r="BZ125" s="1" t="s">
        <v>30939</v>
      </c>
      <c r="CA125" s="1" t="s">
        <v>23365</v>
      </c>
      <c r="CB125" s="1" t="s">
        <v>30939</v>
      </c>
      <c r="CD125" s="1" t="s">
        <v>23365</v>
      </c>
      <c r="CE125" s="1" t="s">
        <v>23365</v>
      </c>
      <c r="CF125" s="1" t="s">
        <v>23365</v>
      </c>
      <c r="CG125" s="1" t="s">
        <v>30939</v>
      </c>
      <c r="CH125" s="1" t="s">
        <v>23365</v>
      </c>
      <c r="CI125" s="1" t="s">
        <v>23365</v>
      </c>
      <c r="CJ125" s="1" t="s">
        <v>23365</v>
      </c>
      <c r="CK125" s="1" t="s">
        <v>30939</v>
      </c>
      <c r="CL125" s="1" t="s">
        <v>23365</v>
      </c>
      <c r="CM125" s="1" t="s">
        <v>30939</v>
      </c>
      <c r="CN125" s="1" t="s">
        <v>23365</v>
      </c>
      <c r="CO125" s="1" t="s">
        <v>23365</v>
      </c>
      <c r="CP125" s="1" t="s">
        <v>30901</v>
      </c>
      <c r="CQ125" s="1" t="s">
        <v>23365</v>
      </c>
      <c r="CR125" s="1" t="s">
        <v>30939</v>
      </c>
      <c r="CS125" s="1" t="s">
        <v>23365</v>
      </c>
      <c r="CT125" s="1" t="s">
        <v>30939</v>
      </c>
      <c r="CU125" s="1" t="s">
        <v>23365</v>
      </c>
      <c r="CV125" s="1" t="s">
        <v>23365</v>
      </c>
      <c r="CW125" s="1" t="s">
        <v>23326</v>
      </c>
      <c r="CX125" s="1" t="s">
        <v>30938</v>
      </c>
      <c r="CY125" s="1" t="s">
        <v>30938</v>
      </c>
      <c r="CZ125" s="1" t="s">
        <v>30938</v>
      </c>
      <c r="DA125" s="1" t="s">
        <v>23327</v>
      </c>
      <c r="DB125" s="1" t="s">
        <v>23365</v>
      </c>
      <c r="DC125" s="1" t="s">
        <v>23210</v>
      </c>
      <c r="DD125" s="1" t="s">
        <v>22247</v>
      </c>
      <c r="DE125" s="1" t="s">
        <v>24410</v>
      </c>
      <c r="DF125" s="1" t="s">
        <v>22248</v>
      </c>
      <c r="DG125" s="1" t="s">
        <v>22402</v>
      </c>
      <c r="DH125" s="1" t="s">
        <v>30920</v>
      </c>
      <c r="DI125" s="1" t="s">
        <v>23032</v>
      </c>
      <c r="DJ125" s="1" t="s">
        <v>23365</v>
      </c>
      <c r="DK125" s="1" t="s">
        <v>30938</v>
      </c>
      <c r="DL125" s="1" t="s">
        <v>22249</v>
      </c>
    </row>
    <row r="126" spans="1:116">
      <c r="A126" s="1">
        <f t="shared" si="9"/>
        <v>1</v>
      </c>
      <c r="B126" s="1" t="s">
        <v>22250</v>
      </c>
      <c r="C126" s="1" t="s">
        <v>22251</v>
      </c>
      <c r="D126" s="1" t="s">
        <v>22383</v>
      </c>
      <c r="E126" s="10">
        <v>353768000000000</v>
      </c>
      <c r="F126" s="1" t="s">
        <v>22252</v>
      </c>
      <c r="G126" s="1" t="s">
        <v>22253</v>
      </c>
      <c r="H126" s="1" t="s">
        <v>23318</v>
      </c>
      <c r="I126" s="11" t="s">
        <v>23319</v>
      </c>
      <c r="J126" s="1" t="s">
        <v>23084</v>
      </c>
      <c r="K126" s="1">
        <v>788324052</v>
      </c>
      <c r="L126" s="1" t="s">
        <v>30867</v>
      </c>
      <c r="M126" s="1" t="s">
        <v>23365</v>
      </c>
      <c r="N126" s="1" t="s">
        <v>30938</v>
      </c>
      <c r="O126" s="1" t="s">
        <v>30938</v>
      </c>
      <c r="P126" s="1">
        <v>253000</v>
      </c>
      <c r="Q126" s="1" t="s">
        <v>30938</v>
      </c>
      <c r="R126" s="1" t="s">
        <v>23365</v>
      </c>
      <c r="S126" s="1" t="s">
        <v>23365</v>
      </c>
      <c r="T126" s="1" t="s">
        <v>23365</v>
      </c>
      <c r="U126" s="1" t="s">
        <v>23365</v>
      </c>
      <c r="V126" s="1" t="s">
        <v>23365</v>
      </c>
      <c r="W126" s="1" t="s">
        <v>30939</v>
      </c>
      <c r="X126" s="1" t="s">
        <v>23365</v>
      </c>
      <c r="Y126" s="1">
        <v>250000</v>
      </c>
      <c r="Z126" s="1">
        <v>1</v>
      </c>
      <c r="AA126" s="1">
        <v>8</v>
      </c>
      <c r="AB126" s="1">
        <v>0</v>
      </c>
      <c r="AC126" s="1" t="s">
        <v>23365</v>
      </c>
      <c r="AD126" s="1" t="s">
        <v>22254</v>
      </c>
      <c r="AE126" s="1" t="s">
        <v>23365</v>
      </c>
      <c r="AF126" s="1" t="s">
        <v>30938</v>
      </c>
      <c r="AG126" s="1" t="s">
        <v>23086</v>
      </c>
      <c r="AH126" s="1" t="s">
        <v>30939</v>
      </c>
      <c r="AI126" s="1" t="s">
        <v>23365</v>
      </c>
      <c r="AJ126" s="1" t="s">
        <v>22255</v>
      </c>
      <c r="AK126" s="1" t="s">
        <v>22256</v>
      </c>
      <c r="AL126" s="1">
        <v>30000</v>
      </c>
      <c r="AM126" s="1">
        <v>60000</v>
      </c>
      <c r="AN126" s="1">
        <f t="shared" si="10"/>
        <v>1</v>
      </c>
      <c r="AO126" s="1" t="s">
        <v>23365</v>
      </c>
      <c r="AP126" s="1">
        <f t="shared" si="11"/>
        <v>1</v>
      </c>
      <c r="AQ126" s="1" t="s">
        <v>23365</v>
      </c>
      <c r="AR126" s="1" t="s">
        <v>23365</v>
      </c>
      <c r="AS126" s="1" t="s">
        <v>23365</v>
      </c>
      <c r="AT126" s="1" t="s">
        <v>23365</v>
      </c>
      <c r="AU126" s="1" t="s">
        <v>23365</v>
      </c>
      <c r="AV126" s="1" t="s">
        <v>23365</v>
      </c>
      <c r="AW126" s="1" t="s">
        <v>23365</v>
      </c>
      <c r="AX126" s="1" t="s">
        <v>23365</v>
      </c>
      <c r="AY126" s="1" t="s">
        <v>23365</v>
      </c>
      <c r="AZ126" s="1" t="s">
        <v>23365</v>
      </c>
      <c r="BA126" s="1" t="s">
        <v>23365</v>
      </c>
      <c r="BB126" s="1" t="s">
        <v>23365</v>
      </c>
      <c r="BC126" s="1" t="s">
        <v>23365</v>
      </c>
      <c r="BD126" s="1" t="s">
        <v>23365</v>
      </c>
      <c r="BE126" s="1">
        <v>100000</v>
      </c>
      <c r="BF126" s="1" t="s">
        <v>30938</v>
      </c>
      <c r="BG126" s="1" t="s">
        <v>23365</v>
      </c>
      <c r="BH126" s="1" t="s">
        <v>23325</v>
      </c>
      <c r="BI126" s="1" t="s">
        <v>23365</v>
      </c>
      <c r="BJ126" s="1" t="s">
        <v>30939</v>
      </c>
      <c r="BK126" s="1" t="s">
        <v>23365</v>
      </c>
      <c r="BL126" s="1" t="s">
        <v>30939</v>
      </c>
      <c r="BM126" s="1" t="s">
        <v>23365</v>
      </c>
      <c r="BN126" s="1" t="s">
        <v>30939</v>
      </c>
      <c r="BO126" s="1" t="s">
        <v>23365</v>
      </c>
      <c r="BQ126" s="1" t="s">
        <v>23365</v>
      </c>
      <c r="BS126" s="1" t="s">
        <v>23365</v>
      </c>
      <c r="BU126" s="1" t="s">
        <v>23365</v>
      </c>
      <c r="BV126" s="1" t="s">
        <v>30939</v>
      </c>
      <c r="BW126" s="1" t="s">
        <v>23365</v>
      </c>
      <c r="BX126" s="1" t="s">
        <v>30939</v>
      </c>
      <c r="BY126" s="1" t="s">
        <v>23365</v>
      </c>
      <c r="BZ126" s="1" t="s">
        <v>30939</v>
      </c>
      <c r="CA126" s="1" t="s">
        <v>23365</v>
      </c>
      <c r="CB126" s="1" t="s">
        <v>30939</v>
      </c>
      <c r="CD126" s="1" t="s">
        <v>23365</v>
      </c>
      <c r="CE126" s="1" t="s">
        <v>23365</v>
      </c>
      <c r="CF126" s="1" t="s">
        <v>23365</v>
      </c>
      <c r="CG126" s="1" t="s">
        <v>30939</v>
      </c>
      <c r="CH126" s="1" t="s">
        <v>23365</v>
      </c>
      <c r="CI126" s="1" t="s">
        <v>23365</v>
      </c>
      <c r="CJ126" s="1" t="s">
        <v>23365</v>
      </c>
      <c r="CK126" s="1" t="s">
        <v>30939</v>
      </c>
      <c r="CL126" s="1" t="s">
        <v>23365</v>
      </c>
      <c r="CM126" s="1" t="s">
        <v>30939</v>
      </c>
      <c r="CN126" s="1" t="s">
        <v>23365</v>
      </c>
      <c r="CO126" s="1" t="s">
        <v>23365</v>
      </c>
      <c r="CP126" s="1" t="s">
        <v>30939</v>
      </c>
      <c r="CQ126" s="1" t="s">
        <v>23365</v>
      </c>
      <c r="CR126" s="1" t="s">
        <v>30939</v>
      </c>
      <c r="CS126" s="1" t="s">
        <v>23365</v>
      </c>
      <c r="CT126" s="1" t="s">
        <v>30939</v>
      </c>
      <c r="CU126" s="1" t="s">
        <v>23365</v>
      </c>
      <c r="CV126" s="1" t="s">
        <v>23365</v>
      </c>
      <c r="CW126" s="1" t="s">
        <v>23326</v>
      </c>
      <c r="CX126" s="1" t="s">
        <v>30938</v>
      </c>
      <c r="CY126" s="1" t="s">
        <v>30901</v>
      </c>
      <c r="CZ126" s="1" t="s">
        <v>30901</v>
      </c>
      <c r="DA126" s="1" t="s">
        <v>23327</v>
      </c>
      <c r="DB126" s="1" t="s">
        <v>23365</v>
      </c>
      <c r="DC126" s="1" t="s">
        <v>23210</v>
      </c>
      <c r="DD126" s="1" t="s">
        <v>22257</v>
      </c>
      <c r="DE126" s="1" t="s">
        <v>24410</v>
      </c>
      <c r="DF126" s="1" t="s">
        <v>22258</v>
      </c>
      <c r="DG126" s="1" t="s">
        <v>23365</v>
      </c>
      <c r="DH126" s="1" t="s">
        <v>22420</v>
      </c>
      <c r="DI126" s="1" t="s">
        <v>23365</v>
      </c>
      <c r="DJ126" s="1" t="s">
        <v>23365</v>
      </c>
      <c r="DK126" s="1" t="s">
        <v>30938</v>
      </c>
      <c r="DL126" s="1" t="s">
        <v>22259</v>
      </c>
    </row>
    <row r="127" spans="1:116" ht="70">
      <c r="A127" s="1">
        <f t="shared" si="9"/>
        <v>1</v>
      </c>
      <c r="B127" s="1" t="s">
        <v>22260</v>
      </c>
      <c r="C127" s="1" t="s">
        <v>22261</v>
      </c>
      <c r="D127" s="1" t="s">
        <v>22383</v>
      </c>
      <c r="E127" s="10">
        <v>353768000000000</v>
      </c>
      <c r="F127" s="1" t="s">
        <v>22262</v>
      </c>
      <c r="G127" s="1" t="s">
        <v>22263</v>
      </c>
      <c r="H127" s="1" t="s">
        <v>23318</v>
      </c>
      <c r="I127" s="11" t="s">
        <v>23319</v>
      </c>
      <c r="J127" s="1" t="s">
        <v>23084</v>
      </c>
      <c r="K127" s="1">
        <v>788324100</v>
      </c>
      <c r="L127" s="1" t="s">
        <v>30867</v>
      </c>
      <c r="M127" s="1" t="s">
        <v>23365</v>
      </c>
      <c r="N127" s="1" t="s">
        <v>30938</v>
      </c>
      <c r="O127" s="1" t="s">
        <v>30938</v>
      </c>
      <c r="P127" s="1">
        <v>253000</v>
      </c>
      <c r="Q127" s="1" t="s">
        <v>30938</v>
      </c>
      <c r="R127" s="1" t="s">
        <v>23365</v>
      </c>
      <c r="S127" s="1" t="s">
        <v>23365</v>
      </c>
      <c r="T127" s="1" t="s">
        <v>23365</v>
      </c>
      <c r="U127" s="1" t="s">
        <v>23365</v>
      </c>
      <c r="V127" s="1" t="s">
        <v>23365</v>
      </c>
      <c r="W127" s="1" t="s">
        <v>30939</v>
      </c>
      <c r="X127" s="1" t="s">
        <v>23365</v>
      </c>
      <c r="Y127" s="1">
        <v>250000</v>
      </c>
      <c r="Z127" s="1">
        <v>1</v>
      </c>
      <c r="AA127" s="1">
        <v>15</v>
      </c>
      <c r="AB127" s="1">
        <v>0</v>
      </c>
      <c r="AC127" s="1" t="s">
        <v>23365</v>
      </c>
      <c r="AD127" s="1" t="s">
        <v>22549</v>
      </c>
      <c r="AE127" s="1" t="s">
        <v>23365</v>
      </c>
      <c r="AF127" s="1" t="s">
        <v>30938</v>
      </c>
      <c r="AG127" s="1" t="s">
        <v>22264</v>
      </c>
      <c r="AH127" s="1" t="s">
        <v>30939</v>
      </c>
      <c r="AI127" s="1" t="s">
        <v>23365</v>
      </c>
      <c r="AJ127" s="1" t="s">
        <v>22265</v>
      </c>
      <c r="AK127" s="1" t="s">
        <v>23365</v>
      </c>
      <c r="AL127" s="1" t="s">
        <v>23365</v>
      </c>
      <c r="AM127" s="1" t="s">
        <v>23365</v>
      </c>
      <c r="AN127" s="1">
        <f t="shared" si="10"/>
        <v>0</v>
      </c>
      <c r="AO127" s="1" t="s">
        <v>23365</v>
      </c>
      <c r="AP127" s="1">
        <f t="shared" si="11"/>
        <v>0</v>
      </c>
      <c r="AQ127" s="1" t="s">
        <v>23365</v>
      </c>
      <c r="AR127" s="1" t="s">
        <v>23365</v>
      </c>
      <c r="AS127" s="1">
        <v>200000</v>
      </c>
      <c r="AT127" s="1" t="s">
        <v>23365</v>
      </c>
      <c r="AU127" s="1" t="s">
        <v>23365</v>
      </c>
      <c r="AV127" s="1">
        <v>30000</v>
      </c>
      <c r="AW127" s="1" t="s">
        <v>23365</v>
      </c>
      <c r="AX127" s="1" t="s">
        <v>23365</v>
      </c>
      <c r="AY127" s="1" t="s">
        <v>23365</v>
      </c>
      <c r="AZ127" s="1" t="s">
        <v>23365</v>
      </c>
      <c r="BA127" s="1" t="s">
        <v>23365</v>
      </c>
      <c r="BB127" s="1">
        <v>20000</v>
      </c>
      <c r="BC127" s="1" t="s">
        <v>23365</v>
      </c>
      <c r="BD127" s="1" t="s">
        <v>23365</v>
      </c>
      <c r="BE127" s="1" t="s">
        <v>23365</v>
      </c>
      <c r="BF127" s="1" t="s">
        <v>30938</v>
      </c>
      <c r="BG127" s="1" t="s">
        <v>23365</v>
      </c>
      <c r="BH127" s="1" t="s">
        <v>23325</v>
      </c>
      <c r="BI127" s="1" t="s">
        <v>23365</v>
      </c>
      <c r="BJ127" s="1" t="s">
        <v>30939</v>
      </c>
      <c r="BK127" s="1" t="s">
        <v>23365</v>
      </c>
      <c r="BL127" s="1" t="s">
        <v>30939</v>
      </c>
      <c r="BM127" s="1" t="s">
        <v>23365</v>
      </c>
      <c r="BN127" s="1" t="s">
        <v>30939</v>
      </c>
      <c r="BO127" s="1" t="s">
        <v>23365</v>
      </c>
      <c r="BQ127" s="1" t="s">
        <v>23365</v>
      </c>
      <c r="BS127" s="1" t="s">
        <v>23365</v>
      </c>
      <c r="BU127" s="1" t="s">
        <v>23365</v>
      </c>
      <c r="BV127" s="1" t="s">
        <v>30939</v>
      </c>
      <c r="BW127" s="1" t="s">
        <v>23365</v>
      </c>
      <c r="BX127" s="1" t="s">
        <v>30939</v>
      </c>
      <c r="BY127" s="1" t="s">
        <v>23365</v>
      </c>
      <c r="BZ127" s="1" t="s">
        <v>30939</v>
      </c>
      <c r="CA127" s="1" t="s">
        <v>23365</v>
      </c>
      <c r="CB127" s="1" t="s">
        <v>30939</v>
      </c>
      <c r="CD127" s="1" t="s">
        <v>23365</v>
      </c>
      <c r="CE127" s="1" t="s">
        <v>23365</v>
      </c>
      <c r="CF127" s="1" t="s">
        <v>23365</v>
      </c>
      <c r="CG127" s="1" t="s">
        <v>30939</v>
      </c>
      <c r="CH127" s="1" t="s">
        <v>23365</v>
      </c>
      <c r="CI127" s="1" t="s">
        <v>23365</v>
      </c>
      <c r="CJ127" s="1" t="s">
        <v>23365</v>
      </c>
      <c r="CK127" s="1" t="s">
        <v>30939</v>
      </c>
      <c r="CL127" s="1" t="s">
        <v>23365</v>
      </c>
      <c r="CM127" s="1" t="s">
        <v>30939</v>
      </c>
      <c r="CN127" s="1" t="s">
        <v>23365</v>
      </c>
      <c r="CO127" s="1" t="s">
        <v>23365</v>
      </c>
      <c r="CP127" s="1" t="s">
        <v>30939</v>
      </c>
      <c r="CQ127" s="1" t="s">
        <v>23365</v>
      </c>
      <c r="CR127" s="1" t="s">
        <v>30939</v>
      </c>
      <c r="CS127" s="1" t="s">
        <v>23365</v>
      </c>
      <c r="CT127" s="1" t="s">
        <v>30939</v>
      </c>
      <c r="CU127" s="1" t="s">
        <v>23365</v>
      </c>
      <c r="CV127" s="1" t="s">
        <v>23365</v>
      </c>
      <c r="CW127" s="1" t="s">
        <v>23326</v>
      </c>
      <c r="CX127" s="1" t="s">
        <v>30938</v>
      </c>
      <c r="CY127" s="1" t="s">
        <v>30938</v>
      </c>
      <c r="CZ127" s="1" t="s">
        <v>30938</v>
      </c>
      <c r="DA127" s="1" t="s">
        <v>23327</v>
      </c>
      <c r="DB127" s="1" t="s">
        <v>23365</v>
      </c>
      <c r="DC127" s="1" t="s">
        <v>23210</v>
      </c>
      <c r="DD127" s="1" t="s">
        <v>22266</v>
      </c>
      <c r="DE127" s="1" t="s">
        <v>24410</v>
      </c>
      <c r="DF127" s="1" t="s">
        <v>22267</v>
      </c>
      <c r="DG127" s="3" t="s">
        <v>22491</v>
      </c>
      <c r="DH127" s="1" t="s">
        <v>22990</v>
      </c>
      <c r="DI127" s="1" t="s">
        <v>23365</v>
      </c>
      <c r="DJ127" s="1" t="s">
        <v>23365</v>
      </c>
      <c r="DK127" s="1" t="s">
        <v>30938</v>
      </c>
      <c r="DL127" s="1" t="s">
        <v>22268</v>
      </c>
    </row>
    <row r="128" spans="1:116">
      <c r="A128" s="1">
        <f t="shared" si="9"/>
        <v>1</v>
      </c>
      <c r="B128" s="1" t="s">
        <v>22269</v>
      </c>
      <c r="C128" s="1" t="s">
        <v>22270</v>
      </c>
      <c r="D128" s="1" t="s">
        <v>22383</v>
      </c>
      <c r="E128" s="10">
        <v>353768000000000</v>
      </c>
      <c r="F128" s="1" t="s">
        <v>22271</v>
      </c>
      <c r="G128" s="1" t="s">
        <v>22272</v>
      </c>
      <c r="H128" s="1" t="s">
        <v>23318</v>
      </c>
      <c r="I128" s="11" t="s">
        <v>23319</v>
      </c>
      <c r="J128" s="1" t="s">
        <v>23084</v>
      </c>
      <c r="K128" s="1">
        <v>778902743</v>
      </c>
      <c r="L128" s="1" t="s">
        <v>30867</v>
      </c>
      <c r="M128" s="1" t="s">
        <v>23365</v>
      </c>
      <c r="N128" s="1" t="s">
        <v>30938</v>
      </c>
      <c r="O128" s="1" t="s">
        <v>30938</v>
      </c>
      <c r="P128" s="1">
        <v>250000</v>
      </c>
      <c r="Q128" s="1" t="s">
        <v>30938</v>
      </c>
      <c r="R128" s="1" t="s">
        <v>23365</v>
      </c>
      <c r="S128" s="1" t="s">
        <v>23365</v>
      </c>
      <c r="T128" s="1" t="s">
        <v>23365</v>
      </c>
      <c r="U128" s="1" t="s">
        <v>23365</v>
      </c>
      <c r="V128" s="1" t="s">
        <v>23365</v>
      </c>
      <c r="W128" s="1" t="s">
        <v>30939</v>
      </c>
      <c r="X128" s="1" t="s">
        <v>23365</v>
      </c>
      <c r="Y128" s="1">
        <v>250000</v>
      </c>
      <c r="Z128" s="1">
        <v>1</v>
      </c>
      <c r="AA128" s="1">
        <v>30</v>
      </c>
      <c r="AB128" s="1">
        <v>3000</v>
      </c>
      <c r="AC128" s="1" t="s">
        <v>23365</v>
      </c>
      <c r="AD128" s="1" t="s">
        <v>23134</v>
      </c>
      <c r="AE128" s="1" t="s">
        <v>23365</v>
      </c>
      <c r="AF128" s="1" t="s">
        <v>30938</v>
      </c>
      <c r="AG128" s="1" t="s">
        <v>23086</v>
      </c>
      <c r="AH128" s="1" t="s">
        <v>30939</v>
      </c>
      <c r="AI128" s="1" t="s">
        <v>23365</v>
      </c>
      <c r="AJ128" s="1" t="s">
        <v>22273</v>
      </c>
      <c r="AK128" s="1" t="s">
        <v>23365</v>
      </c>
      <c r="AL128" s="1" t="s">
        <v>23365</v>
      </c>
      <c r="AM128" s="1" t="s">
        <v>23365</v>
      </c>
      <c r="AN128" s="1">
        <f t="shared" si="10"/>
        <v>0</v>
      </c>
      <c r="AO128" s="1" t="s">
        <v>23365</v>
      </c>
      <c r="AP128" s="1">
        <f t="shared" si="11"/>
        <v>0</v>
      </c>
      <c r="AQ128" s="1" t="s">
        <v>23365</v>
      </c>
      <c r="AR128" s="1">
        <v>150000</v>
      </c>
      <c r="AS128" s="1" t="s">
        <v>23365</v>
      </c>
      <c r="AT128" s="1" t="s">
        <v>23365</v>
      </c>
      <c r="AU128" s="1" t="s">
        <v>23365</v>
      </c>
      <c r="AV128" s="1" t="s">
        <v>23365</v>
      </c>
      <c r="AW128" s="1" t="s">
        <v>23365</v>
      </c>
      <c r="AX128" s="1" t="s">
        <v>23365</v>
      </c>
      <c r="AY128" s="1" t="s">
        <v>23365</v>
      </c>
      <c r="AZ128" s="1">
        <v>100000</v>
      </c>
      <c r="BA128" s="1" t="s">
        <v>23365</v>
      </c>
      <c r="BB128" s="1" t="s">
        <v>23365</v>
      </c>
      <c r="BC128" s="1" t="s">
        <v>23365</v>
      </c>
      <c r="BD128" s="1" t="s">
        <v>23365</v>
      </c>
      <c r="BE128" s="1" t="s">
        <v>23365</v>
      </c>
      <c r="BF128" s="1" t="s">
        <v>30938</v>
      </c>
      <c r="BG128" s="1" t="s">
        <v>23365</v>
      </c>
      <c r="BH128" s="1" t="s">
        <v>23325</v>
      </c>
      <c r="BI128" s="1" t="s">
        <v>23365</v>
      </c>
      <c r="BJ128" s="1" t="s">
        <v>30939</v>
      </c>
      <c r="BK128" s="1" t="s">
        <v>23365</v>
      </c>
      <c r="BL128" s="1" t="s">
        <v>30939</v>
      </c>
      <c r="BM128" s="1" t="s">
        <v>23365</v>
      </c>
      <c r="BN128" s="1" t="s">
        <v>30939</v>
      </c>
      <c r="BO128" s="1" t="s">
        <v>23365</v>
      </c>
      <c r="BQ128" s="1" t="s">
        <v>23365</v>
      </c>
      <c r="BS128" s="1" t="s">
        <v>23365</v>
      </c>
      <c r="BU128" s="1" t="s">
        <v>23365</v>
      </c>
      <c r="BV128" s="1" t="s">
        <v>30939</v>
      </c>
      <c r="BW128" s="1" t="s">
        <v>23365</v>
      </c>
      <c r="BX128" s="1" t="s">
        <v>30939</v>
      </c>
      <c r="BY128" s="1" t="s">
        <v>23365</v>
      </c>
      <c r="BZ128" s="1" t="s">
        <v>30939</v>
      </c>
      <c r="CA128" s="1" t="s">
        <v>23365</v>
      </c>
      <c r="CB128" s="1" t="s">
        <v>30939</v>
      </c>
      <c r="CD128" s="1" t="s">
        <v>23365</v>
      </c>
      <c r="CE128" s="1" t="s">
        <v>23365</v>
      </c>
      <c r="CF128" s="1" t="s">
        <v>23365</v>
      </c>
      <c r="CG128" s="1" t="s">
        <v>30939</v>
      </c>
      <c r="CH128" s="1" t="s">
        <v>23365</v>
      </c>
      <c r="CI128" s="1" t="s">
        <v>23365</v>
      </c>
      <c r="CJ128" s="1" t="s">
        <v>23365</v>
      </c>
      <c r="CK128" s="1" t="s">
        <v>30939</v>
      </c>
      <c r="CL128" s="1" t="s">
        <v>23365</v>
      </c>
      <c r="CM128" s="1" t="s">
        <v>30939</v>
      </c>
      <c r="CN128" s="1" t="s">
        <v>23365</v>
      </c>
      <c r="CO128" s="1" t="s">
        <v>23365</v>
      </c>
      <c r="CP128" s="1" t="s">
        <v>30939</v>
      </c>
      <c r="CQ128" s="1" t="s">
        <v>23365</v>
      </c>
      <c r="CR128" s="1" t="s">
        <v>30939</v>
      </c>
      <c r="CS128" s="1" t="s">
        <v>23365</v>
      </c>
      <c r="CT128" s="1" t="s">
        <v>30939</v>
      </c>
      <c r="CU128" s="1" t="s">
        <v>23365</v>
      </c>
      <c r="CV128" s="1" t="s">
        <v>23365</v>
      </c>
      <c r="CW128" s="1" t="s">
        <v>23326</v>
      </c>
      <c r="CX128" s="1" t="s">
        <v>30938</v>
      </c>
      <c r="CY128" s="1" t="s">
        <v>30901</v>
      </c>
      <c r="CZ128" s="1" t="s">
        <v>30938</v>
      </c>
      <c r="DA128" s="1" t="s">
        <v>23327</v>
      </c>
      <c r="DB128" s="1" t="s">
        <v>23365</v>
      </c>
      <c r="DC128" s="1" t="s">
        <v>23210</v>
      </c>
      <c r="DD128" s="1" t="s">
        <v>22274</v>
      </c>
      <c r="DE128" s="1" t="s">
        <v>24410</v>
      </c>
      <c r="DF128" s="1" t="s">
        <v>22275</v>
      </c>
      <c r="DG128" s="1" t="s">
        <v>23101</v>
      </c>
      <c r="DH128" s="1" t="s">
        <v>23116</v>
      </c>
      <c r="DI128" s="1" t="s">
        <v>23365</v>
      </c>
      <c r="DJ128" s="1" t="s">
        <v>23365</v>
      </c>
      <c r="DK128" s="1" t="s">
        <v>30938</v>
      </c>
      <c r="DL128" s="1" t="s">
        <v>22276</v>
      </c>
    </row>
    <row r="129" spans="1:116">
      <c r="A129" s="1">
        <f t="shared" si="9"/>
        <v>1</v>
      </c>
      <c r="B129" s="1" t="s">
        <v>22277</v>
      </c>
      <c r="C129" s="1" t="s">
        <v>22278</v>
      </c>
      <c r="D129" s="1" t="s">
        <v>22383</v>
      </c>
      <c r="E129" s="10">
        <v>353768000000000</v>
      </c>
      <c r="F129" s="1" t="s">
        <v>22279</v>
      </c>
      <c r="G129" s="1" t="s">
        <v>22280</v>
      </c>
      <c r="H129" s="1" t="s">
        <v>23318</v>
      </c>
      <c r="I129" s="11" t="s">
        <v>23319</v>
      </c>
      <c r="J129" s="1" t="s">
        <v>23084</v>
      </c>
      <c r="K129" s="1">
        <v>772211355</v>
      </c>
      <c r="L129" s="1" t="s">
        <v>30873</v>
      </c>
      <c r="M129" s="11" t="s">
        <v>23319</v>
      </c>
      <c r="N129" s="1" t="s">
        <v>30938</v>
      </c>
      <c r="O129" s="1" t="s">
        <v>30938</v>
      </c>
      <c r="P129" s="1">
        <v>253000</v>
      </c>
      <c r="Q129" s="1" t="s">
        <v>30938</v>
      </c>
      <c r="R129" s="1" t="s">
        <v>23365</v>
      </c>
      <c r="S129" s="1" t="s">
        <v>23365</v>
      </c>
      <c r="T129" s="1" t="s">
        <v>23365</v>
      </c>
      <c r="U129" s="1" t="s">
        <v>23365</v>
      </c>
      <c r="V129" s="1" t="s">
        <v>23365</v>
      </c>
      <c r="W129" s="1" t="s">
        <v>30939</v>
      </c>
      <c r="X129" s="1" t="s">
        <v>23365</v>
      </c>
      <c r="Y129" s="1">
        <v>253000</v>
      </c>
      <c r="Z129" s="1">
        <v>1</v>
      </c>
      <c r="AA129" s="1">
        <v>17</v>
      </c>
      <c r="AB129" s="1">
        <v>0</v>
      </c>
      <c r="AC129" s="1" t="s">
        <v>23365</v>
      </c>
      <c r="AD129" s="1" t="s">
        <v>22747</v>
      </c>
      <c r="AE129" s="1" t="s">
        <v>23365</v>
      </c>
      <c r="AF129" s="1" t="s">
        <v>30938</v>
      </c>
      <c r="AG129" s="1" t="s">
        <v>22281</v>
      </c>
      <c r="AH129" s="1" t="s">
        <v>30939</v>
      </c>
      <c r="AI129" s="1" t="s">
        <v>23365</v>
      </c>
      <c r="AJ129" s="1" t="s">
        <v>23178</v>
      </c>
      <c r="AK129" s="1" t="s">
        <v>23365</v>
      </c>
      <c r="AL129" s="1" t="s">
        <v>23365</v>
      </c>
      <c r="AM129" s="1">
        <v>30000</v>
      </c>
      <c r="AN129" s="1">
        <f t="shared" si="10"/>
        <v>1</v>
      </c>
      <c r="AO129" s="1" t="s">
        <v>23365</v>
      </c>
      <c r="AP129" s="1">
        <f t="shared" si="11"/>
        <v>1</v>
      </c>
      <c r="AQ129" s="1">
        <v>220000</v>
      </c>
      <c r="AR129" s="1" t="s">
        <v>23365</v>
      </c>
      <c r="AS129" s="1" t="s">
        <v>23365</v>
      </c>
      <c r="AT129" s="1" t="s">
        <v>23365</v>
      </c>
      <c r="AU129" s="1" t="s">
        <v>23365</v>
      </c>
      <c r="AV129" s="1" t="s">
        <v>23365</v>
      </c>
      <c r="AW129" s="1" t="s">
        <v>23365</v>
      </c>
      <c r="AX129" s="1" t="s">
        <v>23365</v>
      </c>
      <c r="AY129" s="1" t="s">
        <v>23365</v>
      </c>
      <c r="AZ129" s="1" t="s">
        <v>23365</v>
      </c>
      <c r="BA129" s="1" t="s">
        <v>23365</v>
      </c>
      <c r="BB129" s="1" t="s">
        <v>23365</v>
      </c>
      <c r="BC129" s="1" t="s">
        <v>23365</v>
      </c>
      <c r="BD129" s="1" t="s">
        <v>23365</v>
      </c>
      <c r="BE129" s="1" t="s">
        <v>23365</v>
      </c>
      <c r="BF129" s="1" t="s">
        <v>30938</v>
      </c>
      <c r="BG129" s="1" t="s">
        <v>23365</v>
      </c>
      <c r="BH129" s="1" t="s">
        <v>23325</v>
      </c>
      <c r="BI129" s="1" t="s">
        <v>23365</v>
      </c>
      <c r="BJ129" s="1" t="s">
        <v>30939</v>
      </c>
      <c r="BK129" s="1" t="s">
        <v>23365</v>
      </c>
      <c r="BL129" s="1" t="s">
        <v>30939</v>
      </c>
      <c r="BM129" s="1" t="s">
        <v>23365</v>
      </c>
      <c r="BN129" s="1" t="s">
        <v>30939</v>
      </c>
      <c r="BO129" s="1" t="s">
        <v>23365</v>
      </c>
      <c r="BQ129" s="1" t="s">
        <v>23365</v>
      </c>
      <c r="BS129" s="1" t="s">
        <v>23365</v>
      </c>
      <c r="BU129" s="1" t="s">
        <v>23365</v>
      </c>
      <c r="BV129" s="1" t="s">
        <v>30939</v>
      </c>
      <c r="BW129" s="1" t="s">
        <v>23365</v>
      </c>
      <c r="BX129" s="1" t="s">
        <v>30939</v>
      </c>
      <c r="BY129" s="1" t="s">
        <v>23365</v>
      </c>
      <c r="BZ129" s="1" t="s">
        <v>30939</v>
      </c>
      <c r="CA129" s="1" t="s">
        <v>23365</v>
      </c>
      <c r="CB129" s="1" t="s">
        <v>30939</v>
      </c>
      <c r="CD129" s="1" t="s">
        <v>23365</v>
      </c>
      <c r="CE129" s="1" t="s">
        <v>23365</v>
      </c>
      <c r="CF129" s="1" t="s">
        <v>23365</v>
      </c>
      <c r="CG129" s="1" t="s">
        <v>30939</v>
      </c>
      <c r="CH129" s="1" t="s">
        <v>23365</v>
      </c>
      <c r="CI129" s="1" t="s">
        <v>23365</v>
      </c>
      <c r="CJ129" s="1" t="s">
        <v>23365</v>
      </c>
      <c r="CK129" s="1" t="s">
        <v>30939</v>
      </c>
      <c r="CL129" s="1" t="s">
        <v>23365</v>
      </c>
      <c r="CM129" s="1" t="s">
        <v>30939</v>
      </c>
      <c r="CN129" s="1" t="s">
        <v>23365</v>
      </c>
      <c r="CO129" s="1" t="s">
        <v>23365</v>
      </c>
      <c r="CP129" s="1" t="s">
        <v>30901</v>
      </c>
      <c r="CQ129" s="1" t="s">
        <v>23365</v>
      </c>
      <c r="CR129" s="1" t="s">
        <v>30939</v>
      </c>
      <c r="CS129" s="1" t="s">
        <v>23365</v>
      </c>
      <c r="CT129" s="1" t="s">
        <v>30939</v>
      </c>
      <c r="CU129" s="1" t="s">
        <v>23365</v>
      </c>
      <c r="CV129" s="1" t="s">
        <v>23365</v>
      </c>
      <c r="CW129" s="1" t="s">
        <v>23326</v>
      </c>
      <c r="CX129" s="1" t="s">
        <v>30938</v>
      </c>
      <c r="CY129" s="1" t="s">
        <v>30938</v>
      </c>
      <c r="CZ129" s="1" t="s">
        <v>30938</v>
      </c>
      <c r="DA129" s="1" t="s">
        <v>23327</v>
      </c>
      <c r="DB129" s="1" t="s">
        <v>23365</v>
      </c>
      <c r="DC129" s="1" t="s">
        <v>23210</v>
      </c>
      <c r="DD129" s="1" t="s">
        <v>22282</v>
      </c>
      <c r="DE129" s="1" t="s">
        <v>24410</v>
      </c>
      <c r="DF129" s="1" t="s">
        <v>22283</v>
      </c>
      <c r="DG129" s="1" t="s">
        <v>23101</v>
      </c>
      <c r="DH129" s="1" t="s">
        <v>23116</v>
      </c>
      <c r="DI129" s="1" t="s">
        <v>23365</v>
      </c>
      <c r="DJ129" s="1" t="s">
        <v>23365</v>
      </c>
      <c r="DK129" s="1" t="s">
        <v>30938</v>
      </c>
      <c r="DL129" s="1" t="s">
        <v>22284</v>
      </c>
    </row>
    <row r="130" spans="1:116">
      <c r="A130" s="1">
        <f t="shared" si="9"/>
        <v>1</v>
      </c>
      <c r="B130" s="1" t="s">
        <v>22285</v>
      </c>
      <c r="C130" s="1" t="s">
        <v>22286</v>
      </c>
      <c r="D130" s="1" t="s">
        <v>22383</v>
      </c>
      <c r="E130" s="10">
        <v>353768000000000</v>
      </c>
      <c r="F130" s="1" t="s">
        <v>22287</v>
      </c>
      <c r="G130" s="1" t="s">
        <v>22178</v>
      </c>
      <c r="H130" s="1" t="s">
        <v>23318</v>
      </c>
      <c r="I130" s="11" t="s">
        <v>23319</v>
      </c>
      <c r="J130" s="1" t="s">
        <v>23084</v>
      </c>
      <c r="K130" s="1">
        <v>788324076</v>
      </c>
      <c r="L130" s="1" t="s">
        <v>30867</v>
      </c>
      <c r="M130" s="1" t="s">
        <v>23365</v>
      </c>
      <c r="N130" s="1" t="s">
        <v>30938</v>
      </c>
      <c r="O130" s="1" t="s">
        <v>30938</v>
      </c>
      <c r="P130" s="1">
        <v>253000</v>
      </c>
      <c r="Q130" s="1" t="s">
        <v>30938</v>
      </c>
      <c r="R130" s="1" t="s">
        <v>23365</v>
      </c>
      <c r="S130" s="1" t="s">
        <v>23365</v>
      </c>
      <c r="T130" s="1" t="s">
        <v>23365</v>
      </c>
      <c r="U130" s="1" t="s">
        <v>23365</v>
      </c>
      <c r="V130" s="1" t="s">
        <v>23365</v>
      </c>
      <c r="W130" s="1" t="s">
        <v>30939</v>
      </c>
      <c r="X130" s="1" t="s">
        <v>23365</v>
      </c>
      <c r="Y130" s="1">
        <v>250000</v>
      </c>
      <c r="Z130" s="1">
        <v>1</v>
      </c>
      <c r="AA130" s="1">
        <v>10</v>
      </c>
      <c r="AB130" s="1">
        <v>0</v>
      </c>
      <c r="AC130" s="1" t="s">
        <v>23365</v>
      </c>
      <c r="AD130" s="1" t="s">
        <v>22179</v>
      </c>
      <c r="AE130" s="1" t="s">
        <v>23365</v>
      </c>
      <c r="AF130" s="1" t="s">
        <v>30938</v>
      </c>
      <c r="AG130" s="1" t="s">
        <v>23098</v>
      </c>
      <c r="AH130" s="1" t="s">
        <v>30939</v>
      </c>
      <c r="AI130" s="1" t="s">
        <v>23365</v>
      </c>
      <c r="AJ130" s="1" t="s">
        <v>22180</v>
      </c>
      <c r="AK130" s="1" t="s">
        <v>23365</v>
      </c>
      <c r="AL130" s="1" t="s">
        <v>23365</v>
      </c>
      <c r="AM130" s="1" t="s">
        <v>23365</v>
      </c>
      <c r="AN130" s="1">
        <f t="shared" si="10"/>
        <v>0</v>
      </c>
      <c r="AO130" s="1" t="s">
        <v>23365</v>
      </c>
      <c r="AP130" s="1">
        <f t="shared" si="11"/>
        <v>0</v>
      </c>
      <c r="AQ130" s="1">
        <v>200000</v>
      </c>
      <c r="AR130" s="1" t="s">
        <v>23365</v>
      </c>
      <c r="AS130" s="1" t="s">
        <v>23365</v>
      </c>
      <c r="AT130" s="1">
        <v>40000</v>
      </c>
      <c r="AU130" s="1" t="s">
        <v>23365</v>
      </c>
      <c r="AV130" s="1" t="s">
        <v>23365</v>
      </c>
      <c r="AW130" s="1" t="s">
        <v>23365</v>
      </c>
      <c r="AX130" s="1" t="s">
        <v>23365</v>
      </c>
      <c r="AY130" s="1" t="s">
        <v>23365</v>
      </c>
      <c r="AZ130" s="1" t="s">
        <v>23365</v>
      </c>
      <c r="BA130" s="1" t="s">
        <v>23365</v>
      </c>
      <c r="BB130" s="1" t="s">
        <v>23365</v>
      </c>
      <c r="BC130" s="1" t="s">
        <v>23365</v>
      </c>
      <c r="BD130" s="1" t="s">
        <v>23365</v>
      </c>
      <c r="BE130" s="1" t="s">
        <v>23365</v>
      </c>
      <c r="BF130" s="1" t="s">
        <v>30938</v>
      </c>
      <c r="BG130" s="1" t="s">
        <v>23365</v>
      </c>
      <c r="BH130" s="1" t="s">
        <v>23325</v>
      </c>
      <c r="BI130" s="1" t="s">
        <v>23365</v>
      </c>
      <c r="BJ130" s="1" t="s">
        <v>30939</v>
      </c>
      <c r="BK130" s="1" t="s">
        <v>23365</v>
      </c>
      <c r="BL130" s="1" t="s">
        <v>30939</v>
      </c>
      <c r="BM130" s="1" t="s">
        <v>23365</v>
      </c>
      <c r="BN130" s="1" t="s">
        <v>30939</v>
      </c>
      <c r="BO130" s="1" t="s">
        <v>23365</v>
      </c>
      <c r="BQ130" s="1" t="s">
        <v>23365</v>
      </c>
      <c r="BS130" s="1" t="s">
        <v>23365</v>
      </c>
      <c r="BU130" s="1" t="s">
        <v>23365</v>
      </c>
      <c r="BV130" s="1" t="s">
        <v>30939</v>
      </c>
      <c r="BW130" s="1" t="s">
        <v>23365</v>
      </c>
      <c r="BX130" s="1" t="s">
        <v>30939</v>
      </c>
      <c r="BY130" s="1" t="s">
        <v>23365</v>
      </c>
      <c r="BZ130" s="1" t="s">
        <v>30939</v>
      </c>
      <c r="CA130" s="1" t="s">
        <v>23365</v>
      </c>
      <c r="CB130" s="1" t="s">
        <v>30939</v>
      </c>
      <c r="CD130" s="1" t="s">
        <v>23365</v>
      </c>
      <c r="CE130" s="1" t="s">
        <v>23365</v>
      </c>
      <c r="CF130" s="1" t="s">
        <v>23365</v>
      </c>
      <c r="CG130" s="1" t="s">
        <v>30939</v>
      </c>
      <c r="CH130" s="1" t="s">
        <v>23365</v>
      </c>
      <c r="CI130" s="1" t="s">
        <v>23365</v>
      </c>
      <c r="CJ130" s="1" t="s">
        <v>23365</v>
      </c>
      <c r="CK130" s="1" t="s">
        <v>30939</v>
      </c>
      <c r="CL130" s="1" t="s">
        <v>23365</v>
      </c>
      <c r="CM130" s="1" t="s">
        <v>30939</v>
      </c>
      <c r="CN130" s="1" t="s">
        <v>23365</v>
      </c>
      <c r="CO130" s="1" t="s">
        <v>23365</v>
      </c>
      <c r="CP130" s="1" t="s">
        <v>30901</v>
      </c>
      <c r="CQ130" s="1" t="s">
        <v>23365</v>
      </c>
      <c r="CR130" s="1" t="s">
        <v>30939</v>
      </c>
      <c r="CS130" s="1" t="s">
        <v>23365</v>
      </c>
      <c r="CT130" s="1" t="s">
        <v>30939</v>
      </c>
      <c r="CU130" s="1" t="s">
        <v>23365</v>
      </c>
      <c r="CV130" s="1" t="s">
        <v>23365</v>
      </c>
      <c r="CW130" s="1" t="s">
        <v>23326</v>
      </c>
      <c r="CX130" s="1" t="s">
        <v>30938</v>
      </c>
      <c r="CY130" s="1" t="s">
        <v>30938</v>
      </c>
      <c r="CZ130" s="1" t="s">
        <v>30938</v>
      </c>
      <c r="DA130" s="1" t="s">
        <v>23327</v>
      </c>
      <c r="DB130" s="1" t="s">
        <v>23365</v>
      </c>
      <c r="DC130" s="1" t="s">
        <v>23210</v>
      </c>
      <c r="DD130" s="1" t="s">
        <v>22181</v>
      </c>
      <c r="DE130" s="1" t="s">
        <v>24410</v>
      </c>
      <c r="DF130" s="1" t="s">
        <v>22360</v>
      </c>
      <c r="DG130" s="1" t="s">
        <v>23101</v>
      </c>
      <c r="DH130" s="1" t="s">
        <v>23116</v>
      </c>
      <c r="DI130" s="1" t="s">
        <v>23365</v>
      </c>
      <c r="DJ130" s="1" t="s">
        <v>23365</v>
      </c>
      <c r="DK130" s="1" t="s">
        <v>30938</v>
      </c>
      <c r="DL130" s="1" t="s">
        <v>22182</v>
      </c>
    </row>
    <row r="131" spans="1:116">
      <c r="A131" s="1">
        <f t="shared" si="9"/>
        <v>1</v>
      </c>
      <c r="B131" s="1" t="s">
        <v>22183</v>
      </c>
      <c r="C131" s="1" t="s">
        <v>22184</v>
      </c>
      <c r="D131" s="1" t="s">
        <v>22383</v>
      </c>
      <c r="E131" s="10">
        <v>352701000000000</v>
      </c>
      <c r="F131" s="1" t="s">
        <v>22185</v>
      </c>
      <c r="G131" s="1" t="s">
        <v>22186</v>
      </c>
      <c r="H131" s="1" t="s">
        <v>23318</v>
      </c>
      <c r="I131" s="11" t="s">
        <v>23319</v>
      </c>
      <c r="J131" s="1" t="s">
        <v>23186</v>
      </c>
      <c r="K131" s="1">
        <v>772211678</v>
      </c>
      <c r="L131" s="1" t="s">
        <v>30867</v>
      </c>
      <c r="M131" s="1" t="s">
        <v>23365</v>
      </c>
      <c r="N131" s="1" t="s">
        <v>30938</v>
      </c>
      <c r="O131" s="1" t="s">
        <v>30938</v>
      </c>
      <c r="P131" s="1">
        <v>253000</v>
      </c>
      <c r="Q131" s="1" t="s">
        <v>30938</v>
      </c>
      <c r="R131" s="1" t="s">
        <v>23365</v>
      </c>
      <c r="S131" s="1" t="s">
        <v>23365</v>
      </c>
      <c r="T131" s="1" t="s">
        <v>23365</v>
      </c>
      <c r="U131" s="1" t="s">
        <v>23365</v>
      </c>
      <c r="V131" s="1" t="s">
        <v>23365</v>
      </c>
      <c r="W131" s="1" t="s">
        <v>30939</v>
      </c>
      <c r="X131" s="1" t="s">
        <v>23365</v>
      </c>
      <c r="Y131" s="1">
        <v>250000</v>
      </c>
      <c r="Z131" s="1">
        <v>3000</v>
      </c>
      <c r="AA131" s="1">
        <v>20</v>
      </c>
      <c r="AB131" s="1">
        <v>0</v>
      </c>
      <c r="AC131" s="1" t="s">
        <v>23365</v>
      </c>
      <c r="AD131" s="1" t="s">
        <v>22187</v>
      </c>
      <c r="AE131" s="1" t="s">
        <v>23365</v>
      </c>
      <c r="AF131" s="1" t="s">
        <v>30938</v>
      </c>
      <c r="AG131" s="1" t="s">
        <v>23199</v>
      </c>
      <c r="AH131" s="1" t="s">
        <v>30939</v>
      </c>
      <c r="AI131" s="1" t="s">
        <v>23365</v>
      </c>
      <c r="AJ131" s="1" t="s">
        <v>23231</v>
      </c>
      <c r="AK131" s="1" t="s">
        <v>23365</v>
      </c>
      <c r="AL131" s="1" t="s">
        <v>23365</v>
      </c>
      <c r="AM131" s="1" t="s">
        <v>23365</v>
      </c>
      <c r="AN131" s="1">
        <f t="shared" si="10"/>
        <v>0</v>
      </c>
      <c r="AO131" s="1" t="s">
        <v>23365</v>
      </c>
      <c r="AP131" s="1">
        <f t="shared" si="11"/>
        <v>0</v>
      </c>
      <c r="AQ131" s="1">
        <v>250000</v>
      </c>
      <c r="AR131" s="1" t="s">
        <v>23365</v>
      </c>
      <c r="AS131" s="1" t="s">
        <v>23365</v>
      </c>
      <c r="AT131" s="1" t="s">
        <v>23365</v>
      </c>
      <c r="AU131" s="1" t="s">
        <v>23365</v>
      </c>
      <c r="AV131" s="1" t="s">
        <v>23365</v>
      </c>
      <c r="AW131" s="1" t="s">
        <v>23365</v>
      </c>
      <c r="AX131" s="1" t="s">
        <v>23365</v>
      </c>
      <c r="AY131" s="1" t="s">
        <v>23365</v>
      </c>
      <c r="AZ131" s="1" t="s">
        <v>23365</v>
      </c>
      <c r="BA131" s="1" t="s">
        <v>23365</v>
      </c>
      <c r="BB131" s="1" t="s">
        <v>23365</v>
      </c>
      <c r="BC131" s="1" t="s">
        <v>23365</v>
      </c>
      <c r="BD131" s="1" t="s">
        <v>23365</v>
      </c>
      <c r="BE131" s="1" t="s">
        <v>23365</v>
      </c>
      <c r="BF131" s="1" t="s">
        <v>30938</v>
      </c>
      <c r="BG131" s="1" t="s">
        <v>23365</v>
      </c>
      <c r="BH131" s="1" t="s">
        <v>23252</v>
      </c>
      <c r="BI131" s="1" t="s">
        <v>23365</v>
      </c>
      <c r="BJ131" s="1" t="s">
        <v>30939</v>
      </c>
      <c r="BK131" s="1" t="s">
        <v>23365</v>
      </c>
      <c r="BL131" s="1" t="s">
        <v>30939</v>
      </c>
      <c r="BM131" s="1" t="s">
        <v>23365</v>
      </c>
      <c r="BN131" s="1" t="s">
        <v>30939</v>
      </c>
      <c r="BO131" s="1" t="s">
        <v>23365</v>
      </c>
      <c r="BQ131" s="1" t="s">
        <v>23365</v>
      </c>
      <c r="BS131" s="1" t="s">
        <v>23365</v>
      </c>
      <c r="BU131" s="1" t="s">
        <v>23365</v>
      </c>
      <c r="BV131" s="1" t="s">
        <v>30939</v>
      </c>
      <c r="BW131" s="1" t="s">
        <v>23365</v>
      </c>
      <c r="BX131" s="1" t="s">
        <v>30939</v>
      </c>
      <c r="BY131" s="1" t="s">
        <v>23365</v>
      </c>
      <c r="BZ131" s="1" t="s">
        <v>30939</v>
      </c>
      <c r="CA131" s="1" t="s">
        <v>23365</v>
      </c>
      <c r="CB131" s="1" t="s">
        <v>30939</v>
      </c>
      <c r="CD131" s="1" t="s">
        <v>23365</v>
      </c>
      <c r="CE131" s="1" t="s">
        <v>23365</v>
      </c>
      <c r="CF131" s="1" t="s">
        <v>23365</v>
      </c>
      <c r="CG131" s="1" t="s">
        <v>30939</v>
      </c>
      <c r="CH131" s="1" t="s">
        <v>23365</v>
      </c>
      <c r="CI131" s="1" t="s">
        <v>23365</v>
      </c>
      <c r="CJ131" s="1" t="s">
        <v>23365</v>
      </c>
      <c r="CK131" s="1" t="s">
        <v>30939</v>
      </c>
      <c r="CL131" s="1" t="s">
        <v>23365</v>
      </c>
      <c r="CM131" s="1" t="s">
        <v>30939</v>
      </c>
      <c r="CN131" s="1" t="s">
        <v>23365</v>
      </c>
      <c r="CO131" s="1" t="s">
        <v>23365</v>
      </c>
      <c r="CP131" s="1" t="s">
        <v>30939</v>
      </c>
      <c r="CQ131" s="1" t="s">
        <v>23365</v>
      </c>
      <c r="CR131" s="1" t="s">
        <v>30938</v>
      </c>
      <c r="CS131" s="1">
        <v>3000</v>
      </c>
      <c r="CT131" s="1" t="s">
        <v>30939</v>
      </c>
      <c r="CU131" s="1" t="s">
        <v>23365</v>
      </c>
      <c r="CV131" s="1" t="s">
        <v>23365</v>
      </c>
      <c r="CW131" s="1" t="s">
        <v>23326</v>
      </c>
      <c r="CX131" s="1" t="s">
        <v>30938</v>
      </c>
      <c r="CY131" s="1" t="s">
        <v>30939</v>
      </c>
      <c r="CZ131" s="1" t="s">
        <v>30938</v>
      </c>
      <c r="DA131" s="1" t="s">
        <v>23327</v>
      </c>
      <c r="DB131" s="1" t="s">
        <v>23365</v>
      </c>
      <c r="DC131" s="1" t="s">
        <v>23210</v>
      </c>
      <c r="DD131" s="1" t="s">
        <v>22686</v>
      </c>
      <c r="DE131" s="1" t="s">
        <v>24410</v>
      </c>
      <c r="DF131" s="1" t="s">
        <v>22552</v>
      </c>
      <c r="DG131" s="1" t="s">
        <v>23191</v>
      </c>
      <c r="DH131" s="1" t="s">
        <v>23192</v>
      </c>
      <c r="DI131" s="1" t="s">
        <v>23365</v>
      </c>
      <c r="DJ131" s="1" t="s">
        <v>23365</v>
      </c>
      <c r="DK131" s="1" t="s">
        <v>30938</v>
      </c>
      <c r="DL131" s="1" t="s">
        <v>22188</v>
      </c>
    </row>
    <row r="132" spans="1:116">
      <c r="A132" s="1">
        <f t="shared" si="9"/>
        <v>1</v>
      </c>
      <c r="B132" s="1" t="s">
        <v>22189</v>
      </c>
      <c r="C132" s="1" t="s">
        <v>22190</v>
      </c>
      <c r="D132" s="1" t="s">
        <v>22383</v>
      </c>
      <c r="E132" s="10">
        <v>352701000000000</v>
      </c>
      <c r="F132" s="1" t="s">
        <v>22191</v>
      </c>
      <c r="G132" s="1" t="s">
        <v>22192</v>
      </c>
      <c r="H132" s="1" t="s">
        <v>23318</v>
      </c>
      <c r="I132" s="11" t="s">
        <v>23319</v>
      </c>
      <c r="J132" s="1" t="s">
        <v>23186</v>
      </c>
      <c r="K132" s="1">
        <v>772211683</v>
      </c>
      <c r="L132" s="1" t="s">
        <v>30867</v>
      </c>
      <c r="M132" s="1" t="s">
        <v>23365</v>
      </c>
      <c r="N132" s="1" t="s">
        <v>30938</v>
      </c>
      <c r="O132" s="1" t="s">
        <v>30938</v>
      </c>
      <c r="P132" s="1">
        <v>253000</v>
      </c>
      <c r="Q132" s="1" t="s">
        <v>30938</v>
      </c>
      <c r="R132" s="1" t="s">
        <v>23365</v>
      </c>
      <c r="S132" s="1" t="s">
        <v>23365</v>
      </c>
      <c r="T132" s="1" t="s">
        <v>23365</v>
      </c>
      <c r="U132" s="1" t="s">
        <v>23365</v>
      </c>
      <c r="V132" s="1" t="s">
        <v>23365</v>
      </c>
      <c r="W132" s="1" t="s">
        <v>30938</v>
      </c>
      <c r="X132" s="1" t="s">
        <v>22193</v>
      </c>
      <c r="Y132" s="1">
        <v>250000</v>
      </c>
      <c r="Z132" s="1">
        <v>1</v>
      </c>
      <c r="AA132" s="1">
        <v>25</v>
      </c>
      <c r="AB132" s="1">
        <v>0</v>
      </c>
      <c r="AC132" s="1" t="s">
        <v>23365</v>
      </c>
      <c r="AD132" s="1" t="s">
        <v>23187</v>
      </c>
      <c r="AE132" s="1" t="s">
        <v>23365</v>
      </c>
      <c r="AF132" s="1" t="s">
        <v>30938</v>
      </c>
      <c r="AG132" s="1" t="s">
        <v>23344</v>
      </c>
      <c r="AH132" s="1" t="s">
        <v>30939</v>
      </c>
      <c r="AI132" s="1" t="s">
        <v>23365</v>
      </c>
      <c r="AJ132" s="1" t="s">
        <v>23231</v>
      </c>
      <c r="AK132" s="1" t="s">
        <v>23365</v>
      </c>
      <c r="AL132" s="1" t="s">
        <v>23365</v>
      </c>
      <c r="AM132" s="1" t="s">
        <v>23365</v>
      </c>
      <c r="AN132" s="1">
        <f t="shared" si="10"/>
        <v>0</v>
      </c>
      <c r="AO132" s="1" t="s">
        <v>23365</v>
      </c>
      <c r="AP132" s="1">
        <f t="shared" si="11"/>
        <v>0</v>
      </c>
      <c r="AQ132" s="1">
        <v>250000</v>
      </c>
      <c r="AR132" s="1" t="s">
        <v>23365</v>
      </c>
      <c r="AS132" s="1" t="s">
        <v>23365</v>
      </c>
      <c r="AT132" s="1" t="s">
        <v>23365</v>
      </c>
      <c r="AU132" s="1" t="s">
        <v>23365</v>
      </c>
      <c r="AV132" s="1" t="s">
        <v>23365</v>
      </c>
      <c r="AW132" s="1" t="s">
        <v>23365</v>
      </c>
      <c r="AX132" s="1" t="s">
        <v>23365</v>
      </c>
      <c r="AY132" s="1" t="s">
        <v>23365</v>
      </c>
      <c r="AZ132" s="1" t="s">
        <v>23365</v>
      </c>
      <c r="BA132" s="1" t="s">
        <v>23365</v>
      </c>
      <c r="BB132" s="1" t="s">
        <v>23365</v>
      </c>
      <c r="BC132" s="1" t="s">
        <v>23365</v>
      </c>
      <c r="BD132" s="1" t="s">
        <v>23365</v>
      </c>
      <c r="BE132" s="1" t="s">
        <v>23365</v>
      </c>
      <c r="BF132" s="1" t="s">
        <v>30938</v>
      </c>
      <c r="BG132" s="1" t="s">
        <v>23365</v>
      </c>
      <c r="BH132" s="1" t="s">
        <v>23325</v>
      </c>
      <c r="BI132" s="1" t="s">
        <v>23365</v>
      </c>
      <c r="BJ132" s="1" t="s">
        <v>30939</v>
      </c>
      <c r="BK132" s="1" t="s">
        <v>23365</v>
      </c>
      <c r="BL132" s="1" t="s">
        <v>30939</v>
      </c>
      <c r="BM132" s="1" t="s">
        <v>23365</v>
      </c>
      <c r="BN132" s="1" t="s">
        <v>30939</v>
      </c>
      <c r="BO132" s="1" t="s">
        <v>23365</v>
      </c>
      <c r="BQ132" s="1" t="s">
        <v>23365</v>
      </c>
      <c r="BS132" s="1" t="s">
        <v>23365</v>
      </c>
      <c r="BU132" s="1" t="s">
        <v>23365</v>
      </c>
      <c r="BV132" s="1" t="s">
        <v>30939</v>
      </c>
      <c r="BW132" s="1" t="s">
        <v>23365</v>
      </c>
      <c r="BX132" s="1" t="s">
        <v>30939</v>
      </c>
      <c r="BY132" s="1" t="s">
        <v>23365</v>
      </c>
      <c r="BZ132" s="1" t="s">
        <v>30939</v>
      </c>
      <c r="CA132" s="1" t="s">
        <v>23365</v>
      </c>
      <c r="CB132" s="1" t="s">
        <v>30939</v>
      </c>
      <c r="CD132" s="1" t="s">
        <v>23365</v>
      </c>
      <c r="CE132" s="1" t="s">
        <v>23365</v>
      </c>
      <c r="CF132" s="1" t="s">
        <v>23365</v>
      </c>
      <c r="CG132" s="1" t="s">
        <v>30939</v>
      </c>
      <c r="CH132" s="1" t="s">
        <v>23365</v>
      </c>
      <c r="CI132" s="1" t="s">
        <v>23365</v>
      </c>
      <c r="CJ132" s="1" t="s">
        <v>23365</v>
      </c>
      <c r="CK132" s="1" t="s">
        <v>30939</v>
      </c>
      <c r="CL132" s="1" t="s">
        <v>23365</v>
      </c>
      <c r="CM132" s="1" t="s">
        <v>30939</v>
      </c>
      <c r="CN132" s="1" t="s">
        <v>23365</v>
      </c>
      <c r="CO132" s="1" t="s">
        <v>23365</v>
      </c>
      <c r="CP132" s="1" t="s">
        <v>30939</v>
      </c>
      <c r="CQ132" s="1" t="s">
        <v>23365</v>
      </c>
      <c r="CR132" s="1" t="s">
        <v>30939</v>
      </c>
      <c r="CS132" s="1" t="s">
        <v>23365</v>
      </c>
      <c r="CT132" s="1" t="s">
        <v>30939</v>
      </c>
      <c r="CU132" s="1" t="s">
        <v>23365</v>
      </c>
      <c r="CV132" s="1" t="s">
        <v>23365</v>
      </c>
      <c r="CW132" s="1" t="s">
        <v>23326</v>
      </c>
      <c r="CX132" s="1" t="s">
        <v>30938</v>
      </c>
      <c r="CY132" s="1" t="s">
        <v>30939</v>
      </c>
      <c r="CZ132" s="1" t="s">
        <v>30938</v>
      </c>
      <c r="DA132" s="1" t="s">
        <v>23327</v>
      </c>
      <c r="DB132" s="1" t="s">
        <v>23365</v>
      </c>
      <c r="DC132" s="1" t="s">
        <v>23210</v>
      </c>
      <c r="DD132" s="1" t="s">
        <v>22194</v>
      </c>
      <c r="DE132" s="1" t="s">
        <v>24410</v>
      </c>
      <c r="DF132" s="1" t="s">
        <v>22195</v>
      </c>
      <c r="DG132" s="1" t="s">
        <v>23126</v>
      </c>
      <c r="DH132" s="1" t="s">
        <v>23127</v>
      </c>
      <c r="DI132" s="1" t="s">
        <v>23365</v>
      </c>
      <c r="DJ132" s="1" t="s">
        <v>23365</v>
      </c>
      <c r="DK132" s="1" t="s">
        <v>30938</v>
      </c>
      <c r="DL132" s="1" t="s">
        <v>22196</v>
      </c>
    </row>
    <row r="133" spans="1:116">
      <c r="A133" s="1">
        <f t="shared" si="9"/>
        <v>2</v>
      </c>
      <c r="B133" s="1" t="s">
        <v>22197</v>
      </c>
      <c r="C133" s="1" t="s">
        <v>22198</v>
      </c>
      <c r="D133" s="1" t="s">
        <v>22383</v>
      </c>
      <c r="E133" s="10">
        <v>352701000000000</v>
      </c>
      <c r="F133" s="1" t="s">
        <v>22199</v>
      </c>
      <c r="G133" s="1" t="s">
        <v>22200</v>
      </c>
      <c r="H133" s="1" t="s">
        <v>23318</v>
      </c>
      <c r="I133" s="11" t="s">
        <v>23319</v>
      </c>
      <c r="J133" s="1" t="s">
        <v>23186</v>
      </c>
      <c r="K133" s="1">
        <v>772211682</v>
      </c>
      <c r="L133" s="1" t="s">
        <v>30867</v>
      </c>
      <c r="M133" s="1" t="s">
        <v>23365</v>
      </c>
      <c r="N133" s="1" t="s">
        <v>30938</v>
      </c>
      <c r="O133" s="1" t="s">
        <v>30938</v>
      </c>
      <c r="P133" s="1">
        <v>253000</v>
      </c>
      <c r="Q133" s="1" t="s">
        <v>30938</v>
      </c>
      <c r="R133" s="1" t="s">
        <v>23365</v>
      </c>
      <c r="S133" s="1" t="s">
        <v>23365</v>
      </c>
      <c r="T133" s="1" t="s">
        <v>23365</v>
      </c>
      <c r="U133" s="1" t="s">
        <v>23365</v>
      </c>
      <c r="V133" s="1" t="s">
        <v>23365</v>
      </c>
      <c r="W133" s="1" t="s">
        <v>30939</v>
      </c>
      <c r="X133" s="1" t="s">
        <v>23365</v>
      </c>
      <c r="Y133" s="1">
        <v>250000</v>
      </c>
      <c r="Z133" s="1">
        <v>1</v>
      </c>
      <c r="AA133" s="1">
        <v>10</v>
      </c>
      <c r="AB133" s="1">
        <v>0</v>
      </c>
      <c r="AC133" s="1" t="s">
        <v>23365</v>
      </c>
      <c r="AD133" s="1" t="s">
        <v>22254</v>
      </c>
      <c r="AE133" s="1" t="s">
        <v>23365</v>
      </c>
      <c r="AF133" s="1" t="s">
        <v>30938</v>
      </c>
      <c r="AG133" s="1" t="s">
        <v>22550</v>
      </c>
      <c r="AH133" s="1" t="s">
        <v>30939</v>
      </c>
      <c r="AI133" s="1" t="s">
        <v>23365</v>
      </c>
      <c r="AJ133" s="1" t="s">
        <v>23087</v>
      </c>
      <c r="AK133" s="1" t="s">
        <v>23365</v>
      </c>
      <c r="AL133" s="1" t="s">
        <v>23365</v>
      </c>
      <c r="AM133" s="1" t="s">
        <v>23365</v>
      </c>
      <c r="AN133" s="1">
        <f t="shared" si="10"/>
        <v>0</v>
      </c>
      <c r="AO133" s="1" t="s">
        <v>23365</v>
      </c>
      <c r="AP133" s="1">
        <f t="shared" si="11"/>
        <v>0</v>
      </c>
      <c r="AQ133" s="1" t="s">
        <v>23365</v>
      </c>
      <c r="AR133" s="1" t="s">
        <v>23365</v>
      </c>
      <c r="AS133" s="1" t="s">
        <v>23365</v>
      </c>
      <c r="AT133" s="1" t="s">
        <v>23365</v>
      </c>
      <c r="AU133" s="1" t="s">
        <v>23365</v>
      </c>
      <c r="AV133" s="1">
        <v>250000</v>
      </c>
      <c r="AW133" s="1" t="s">
        <v>23365</v>
      </c>
      <c r="AX133" s="1" t="s">
        <v>23365</v>
      </c>
      <c r="AY133" s="1" t="s">
        <v>23365</v>
      </c>
      <c r="AZ133" s="1" t="s">
        <v>23365</v>
      </c>
      <c r="BA133" s="1" t="s">
        <v>23365</v>
      </c>
      <c r="BB133" s="1" t="s">
        <v>23365</v>
      </c>
      <c r="BC133" s="1" t="s">
        <v>23365</v>
      </c>
      <c r="BD133" s="1" t="s">
        <v>23365</v>
      </c>
      <c r="BE133" s="1" t="s">
        <v>23365</v>
      </c>
      <c r="BF133" s="1" t="s">
        <v>30938</v>
      </c>
      <c r="BG133" s="1" t="s">
        <v>23365</v>
      </c>
      <c r="BH133" s="1" t="s">
        <v>23252</v>
      </c>
      <c r="BI133" s="1" t="s">
        <v>23365</v>
      </c>
      <c r="BJ133" s="1" t="s">
        <v>30939</v>
      </c>
      <c r="BK133" s="1" t="s">
        <v>23365</v>
      </c>
      <c r="BL133" s="1" t="s">
        <v>30939</v>
      </c>
      <c r="BM133" s="1" t="s">
        <v>23365</v>
      </c>
      <c r="BN133" s="1" t="s">
        <v>30939</v>
      </c>
      <c r="BO133" s="1" t="s">
        <v>23365</v>
      </c>
      <c r="BQ133" s="1" t="s">
        <v>23365</v>
      </c>
      <c r="BS133" s="1" t="s">
        <v>23365</v>
      </c>
      <c r="BU133" s="1" t="s">
        <v>23365</v>
      </c>
      <c r="BV133" s="1" t="s">
        <v>30939</v>
      </c>
      <c r="BW133" s="1" t="s">
        <v>23365</v>
      </c>
      <c r="BX133" s="1" t="s">
        <v>30939</v>
      </c>
      <c r="BY133" s="1" t="s">
        <v>23365</v>
      </c>
      <c r="BZ133" s="1" t="s">
        <v>30939</v>
      </c>
      <c r="CA133" s="1" t="s">
        <v>23365</v>
      </c>
      <c r="CB133" s="1" t="s">
        <v>30939</v>
      </c>
      <c r="CD133" s="1" t="s">
        <v>23365</v>
      </c>
      <c r="CE133" s="1" t="s">
        <v>23365</v>
      </c>
      <c r="CF133" s="1" t="s">
        <v>23365</v>
      </c>
      <c r="CG133" s="1" t="s">
        <v>30939</v>
      </c>
      <c r="CH133" s="1" t="s">
        <v>23365</v>
      </c>
      <c r="CI133" s="1" t="s">
        <v>23365</v>
      </c>
      <c r="CJ133" s="1" t="s">
        <v>23365</v>
      </c>
      <c r="CK133" s="1" t="s">
        <v>30939</v>
      </c>
      <c r="CL133" s="1" t="s">
        <v>23365</v>
      </c>
      <c r="CM133" s="1" t="s">
        <v>30939</v>
      </c>
      <c r="CN133" s="1" t="s">
        <v>23365</v>
      </c>
      <c r="CO133" s="1" t="s">
        <v>23365</v>
      </c>
      <c r="CP133" s="1" t="s">
        <v>30939</v>
      </c>
      <c r="CQ133" s="1" t="s">
        <v>23365</v>
      </c>
      <c r="CR133" s="1" t="s">
        <v>30939</v>
      </c>
      <c r="CS133" s="1" t="s">
        <v>23365</v>
      </c>
      <c r="CT133" s="1" t="s">
        <v>30939</v>
      </c>
      <c r="CU133" s="1" t="s">
        <v>23365</v>
      </c>
      <c r="CV133" s="1" t="s">
        <v>23365</v>
      </c>
      <c r="CW133" s="1" t="s">
        <v>23232</v>
      </c>
      <c r="CX133" s="1" t="s">
        <v>30938</v>
      </c>
      <c r="CY133" s="1" t="s">
        <v>30901</v>
      </c>
      <c r="CZ133" s="1" t="s">
        <v>30938</v>
      </c>
      <c r="DA133" s="1" t="s">
        <v>23327</v>
      </c>
      <c r="DB133" s="1" t="s">
        <v>23365</v>
      </c>
      <c r="DC133" s="1" t="s">
        <v>23210</v>
      </c>
      <c r="DD133" s="1" t="s">
        <v>22201</v>
      </c>
      <c r="DE133" s="1" t="s">
        <v>24410</v>
      </c>
      <c r="DF133" s="1" t="s">
        <v>22202</v>
      </c>
      <c r="DG133" s="1" t="s">
        <v>22203</v>
      </c>
      <c r="DH133" s="1" t="s">
        <v>22204</v>
      </c>
      <c r="DI133" s="1" t="s">
        <v>23365</v>
      </c>
      <c r="DJ133" s="1" t="s">
        <v>23365</v>
      </c>
      <c r="DK133" s="1" t="s">
        <v>30938</v>
      </c>
      <c r="DL133" s="1" t="s">
        <v>22205</v>
      </c>
    </row>
    <row r="134" spans="1:116">
      <c r="A134" s="1">
        <f t="shared" si="9"/>
        <v>1</v>
      </c>
      <c r="B134" s="1" t="s">
        <v>22206</v>
      </c>
      <c r="C134" s="1" t="s">
        <v>22207</v>
      </c>
      <c r="D134" s="1" t="s">
        <v>22383</v>
      </c>
      <c r="E134" s="10">
        <v>352701000000000</v>
      </c>
      <c r="F134" s="1" t="s">
        <v>22208</v>
      </c>
      <c r="G134" s="1" t="s">
        <v>22209</v>
      </c>
      <c r="H134" s="1" t="s">
        <v>23318</v>
      </c>
      <c r="I134" s="11" t="s">
        <v>23319</v>
      </c>
      <c r="J134" s="1" t="s">
        <v>23186</v>
      </c>
      <c r="K134" s="1">
        <v>772211684</v>
      </c>
      <c r="L134" s="1" t="s">
        <v>30867</v>
      </c>
      <c r="M134" s="1" t="s">
        <v>23365</v>
      </c>
      <c r="N134" s="1" t="s">
        <v>30938</v>
      </c>
      <c r="O134" s="1" t="s">
        <v>30938</v>
      </c>
      <c r="P134" s="1">
        <v>253000</v>
      </c>
      <c r="Q134" s="1" t="s">
        <v>30938</v>
      </c>
      <c r="R134" s="1" t="s">
        <v>23365</v>
      </c>
      <c r="S134" s="1" t="s">
        <v>23365</v>
      </c>
      <c r="T134" s="1" t="s">
        <v>23365</v>
      </c>
      <c r="U134" s="1" t="s">
        <v>23365</v>
      </c>
      <c r="V134" s="1" t="s">
        <v>23365</v>
      </c>
      <c r="W134" s="1" t="s">
        <v>30939</v>
      </c>
      <c r="X134" s="1" t="s">
        <v>23365</v>
      </c>
      <c r="Y134" s="1">
        <v>250000</v>
      </c>
      <c r="Z134" s="1">
        <v>1</v>
      </c>
      <c r="AA134" s="1">
        <v>15</v>
      </c>
      <c r="AB134" s="1">
        <v>0</v>
      </c>
      <c r="AC134" s="1" t="s">
        <v>23365</v>
      </c>
      <c r="AD134" s="1" t="s">
        <v>22254</v>
      </c>
      <c r="AE134" s="1" t="s">
        <v>23365</v>
      </c>
      <c r="AF134" s="1" t="s">
        <v>30938</v>
      </c>
      <c r="AG134" s="1" t="s">
        <v>22210</v>
      </c>
      <c r="AH134" s="1" t="s">
        <v>30939</v>
      </c>
      <c r="AI134" s="1" t="s">
        <v>23365</v>
      </c>
      <c r="AJ134" s="1" t="s">
        <v>23137</v>
      </c>
      <c r="AK134" s="1" t="s">
        <v>23365</v>
      </c>
      <c r="AL134" s="1" t="s">
        <v>23365</v>
      </c>
      <c r="AM134" s="1" t="s">
        <v>23365</v>
      </c>
      <c r="AN134" s="1">
        <f t="shared" si="10"/>
        <v>0</v>
      </c>
      <c r="AO134" s="1" t="s">
        <v>23365</v>
      </c>
      <c r="AP134" s="1">
        <f t="shared" si="11"/>
        <v>0</v>
      </c>
      <c r="AQ134" s="1" t="s">
        <v>23365</v>
      </c>
      <c r="AR134" s="1" t="s">
        <v>23365</v>
      </c>
      <c r="AS134" s="1">
        <v>238000</v>
      </c>
      <c r="AT134" s="1" t="s">
        <v>23365</v>
      </c>
      <c r="AU134" s="1" t="s">
        <v>23365</v>
      </c>
      <c r="AV134" s="1" t="s">
        <v>23365</v>
      </c>
      <c r="AW134" s="1" t="s">
        <v>23365</v>
      </c>
      <c r="AX134" s="1" t="s">
        <v>23365</v>
      </c>
      <c r="AY134" s="1" t="s">
        <v>23365</v>
      </c>
      <c r="AZ134" s="1" t="s">
        <v>23365</v>
      </c>
      <c r="BA134" s="1" t="s">
        <v>23365</v>
      </c>
      <c r="BB134" s="1" t="s">
        <v>23365</v>
      </c>
      <c r="BC134" s="1" t="s">
        <v>23365</v>
      </c>
      <c r="BD134" s="1" t="s">
        <v>23365</v>
      </c>
      <c r="BE134" s="1" t="s">
        <v>23365</v>
      </c>
      <c r="BF134" s="1" t="s">
        <v>30938</v>
      </c>
      <c r="BG134" s="1" t="s">
        <v>23365</v>
      </c>
      <c r="BH134" s="1" t="s">
        <v>23252</v>
      </c>
      <c r="BI134" s="1" t="s">
        <v>23365</v>
      </c>
      <c r="BJ134" s="1" t="s">
        <v>30939</v>
      </c>
      <c r="BK134" s="1" t="s">
        <v>23365</v>
      </c>
      <c r="BL134" s="1" t="s">
        <v>30939</v>
      </c>
      <c r="BM134" s="1" t="s">
        <v>23365</v>
      </c>
      <c r="BN134" s="1" t="s">
        <v>30939</v>
      </c>
      <c r="BO134" s="1" t="s">
        <v>23365</v>
      </c>
      <c r="BQ134" s="1" t="s">
        <v>23365</v>
      </c>
      <c r="BS134" s="1" t="s">
        <v>23365</v>
      </c>
      <c r="BU134" s="1" t="s">
        <v>23365</v>
      </c>
      <c r="BV134" s="1" t="s">
        <v>30939</v>
      </c>
      <c r="BW134" s="1" t="s">
        <v>23365</v>
      </c>
      <c r="BX134" s="1" t="s">
        <v>30939</v>
      </c>
      <c r="BY134" s="1" t="s">
        <v>23365</v>
      </c>
      <c r="BZ134" s="1" t="s">
        <v>30939</v>
      </c>
      <c r="CA134" s="1" t="s">
        <v>23365</v>
      </c>
      <c r="CB134" s="1" t="s">
        <v>30939</v>
      </c>
      <c r="CD134" s="1" t="s">
        <v>23365</v>
      </c>
      <c r="CE134" s="1" t="s">
        <v>23365</v>
      </c>
      <c r="CF134" s="1" t="s">
        <v>23365</v>
      </c>
      <c r="CG134" s="1" t="s">
        <v>30939</v>
      </c>
      <c r="CH134" s="1" t="s">
        <v>23365</v>
      </c>
      <c r="CI134" s="1" t="s">
        <v>23365</v>
      </c>
      <c r="CJ134" s="1" t="s">
        <v>23365</v>
      </c>
      <c r="CK134" s="1" t="s">
        <v>30939</v>
      </c>
      <c r="CL134" s="1" t="s">
        <v>23365</v>
      </c>
      <c r="CM134" s="1" t="s">
        <v>30939</v>
      </c>
      <c r="CN134" s="1" t="s">
        <v>23365</v>
      </c>
      <c r="CO134" s="1" t="s">
        <v>23365</v>
      </c>
      <c r="CP134" s="1" t="s">
        <v>30939</v>
      </c>
      <c r="CQ134" s="1" t="s">
        <v>23365</v>
      </c>
      <c r="CR134" s="1" t="s">
        <v>30939</v>
      </c>
      <c r="CS134" s="1" t="s">
        <v>23365</v>
      </c>
      <c r="CT134" s="1" t="s">
        <v>30939</v>
      </c>
      <c r="CU134" s="1" t="s">
        <v>23365</v>
      </c>
      <c r="CV134" s="1" t="s">
        <v>23365</v>
      </c>
      <c r="CW134" s="1" t="s">
        <v>23232</v>
      </c>
      <c r="CX134" s="1" t="s">
        <v>30938</v>
      </c>
      <c r="CY134" s="1" t="s">
        <v>30901</v>
      </c>
      <c r="CZ134" s="1" t="s">
        <v>30938</v>
      </c>
      <c r="DA134" s="1" t="s">
        <v>23327</v>
      </c>
      <c r="DB134" s="1" t="s">
        <v>23365</v>
      </c>
      <c r="DC134" s="1" t="s">
        <v>23210</v>
      </c>
      <c r="DD134" s="1" t="s">
        <v>22211</v>
      </c>
      <c r="DE134" s="1" t="s">
        <v>24410</v>
      </c>
      <c r="DF134" s="1" t="s">
        <v>22212</v>
      </c>
      <c r="DG134" s="1" t="s">
        <v>22213</v>
      </c>
      <c r="DH134" s="1" t="s">
        <v>30920</v>
      </c>
      <c r="DI134" s="1" t="s">
        <v>22214</v>
      </c>
      <c r="DJ134" s="1" t="s">
        <v>23365</v>
      </c>
      <c r="DK134" s="1" t="s">
        <v>30938</v>
      </c>
      <c r="DL134" s="1" t="s">
        <v>22215</v>
      </c>
    </row>
    <row r="135" spans="1:116">
      <c r="A135" s="1">
        <f t="shared" si="9"/>
        <v>1</v>
      </c>
      <c r="B135" s="1" t="s">
        <v>22216</v>
      </c>
      <c r="C135" s="1" t="s">
        <v>22217</v>
      </c>
      <c r="D135" s="1" t="s">
        <v>22383</v>
      </c>
      <c r="E135" s="10">
        <v>352701000000000</v>
      </c>
      <c r="F135" s="1" t="s">
        <v>22218</v>
      </c>
      <c r="G135" s="1" t="s">
        <v>22219</v>
      </c>
      <c r="H135" s="1" t="s">
        <v>23318</v>
      </c>
      <c r="I135" s="11" t="s">
        <v>23319</v>
      </c>
      <c r="J135" s="1" t="s">
        <v>23186</v>
      </c>
      <c r="K135" s="1">
        <v>772211681</v>
      </c>
      <c r="L135" s="1" t="s">
        <v>30867</v>
      </c>
      <c r="M135" s="1" t="s">
        <v>23365</v>
      </c>
      <c r="N135" s="1" t="s">
        <v>30938</v>
      </c>
      <c r="O135" s="1" t="s">
        <v>30938</v>
      </c>
      <c r="P135" s="1">
        <v>253000</v>
      </c>
      <c r="Q135" s="1" t="s">
        <v>30938</v>
      </c>
      <c r="R135" s="1" t="s">
        <v>23365</v>
      </c>
      <c r="S135" s="1" t="s">
        <v>23365</v>
      </c>
      <c r="T135" s="1" t="s">
        <v>23365</v>
      </c>
      <c r="U135" s="1" t="s">
        <v>23365</v>
      </c>
      <c r="V135" s="1" t="s">
        <v>23365</v>
      </c>
      <c r="W135" s="1" t="s">
        <v>30939</v>
      </c>
      <c r="X135" s="1" t="s">
        <v>23365</v>
      </c>
      <c r="Y135" s="1">
        <v>250000</v>
      </c>
      <c r="Z135" s="1">
        <v>3000</v>
      </c>
      <c r="AA135" s="1">
        <v>10</v>
      </c>
      <c r="AB135" s="1">
        <v>0</v>
      </c>
      <c r="AC135" s="1" t="s">
        <v>23365</v>
      </c>
      <c r="AD135" s="1" t="s">
        <v>22220</v>
      </c>
      <c r="AE135" s="1" t="s">
        <v>23365</v>
      </c>
      <c r="AF135" s="1" t="s">
        <v>30938</v>
      </c>
      <c r="AG135" s="1" t="s">
        <v>23188</v>
      </c>
      <c r="AH135" s="1" t="s">
        <v>30939</v>
      </c>
      <c r="AI135" s="1" t="s">
        <v>23365</v>
      </c>
      <c r="AJ135" s="1" t="s">
        <v>23231</v>
      </c>
      <c r="AK135" s="1" t="s">
        <v>23365</v>
      </c>
      <c r="AL135" s="1" t="s">
        <v>23365</v>
      </c>
      <c r="AM135" s="1" t="s">
        <v>23365</v>
      </c>
      <c r="AN135" s="1">
        <f t="shared" si="10"/>
        <v>0</v>
      </c>
      <c r="AO135" s="1" t="s">
        <v>23365</v>
      </c>
      <c r="AP135" s="1">
        <f t="shared" si="11"/>
        <v>0</v>
      </c>
      <c r="AQ135" s="1">
        <v>250000</v>
      </c>
      <c r="AR135" s="1" t="s">
        <v>23365</v>
      </c>
      <c r="AS135" s="1" t="s">
        <v>23365</v>
      </c>
      <c r="AT135" s="1" t="s">
        <v>23365</v>
      </c>
      <c r="AU135" s="1" t="s">
        <v>23365</v>
      </c>
      <c r="AV135" s="1" t="s">
        <v>23365</v>
      </c>
      <c r="AW135" s="1" t="s">
        <v>23365</v>
      </c>
      <c r="AX135" s="1" t="s">
        <v>23365</v>
      </c>
      <c r="AY135" s="1" t="s">
        <v>23365</v>
      </c>
      <c r="AZ135" s="1" t="s">
        <v>23365</v>
      </c>
      <c r="BA135" s="1" t="s">
        <v>23365</v>
      </c>
      <c r="BB135" s="1" t="s">
        <v>23365</v>
      </c>
      <c r="BC135" s="1" t="s">
        <v>23365</v>
      </c>
      <c r="BD135" s="1" t="s">
        <v>23365</v>
      </c>
      <c r="BE135" s="1" t="s">
        <v>23365</v>
      </c>
      <c r="BF135" s="1" t="s">
        <v>30938</v>
      </c>
      <c r="BG135" s="1" t="s">
        <v>23365</v>
      </c>
      <c r="BH135" s="1" t="s">
        <v>23252</v>
      </c>
      <c r="BI135" s="1" t="s">
        <v>23365</v>
      </c>
      <c r="BJ135" s="1" t="s">
        <v>30939</v>
      </c>
      <c r="BK135" s="1" t="s">
        <v>23365</v>
      </c>
      <c r="BL135" s="1" t="s">
        <v>30939</v>
      </c>
      <c r="BM135" s="1" t="s">
        <v>23365</v>
      </c>
      <c r="BN135" s="1" t="s">
        <v>30938</v>
      </c>
      <c r="BO135" s="1" t="s">
        <v>22221</v>
      </c>
      <c r="BP135" s="1" t="s">
        <v>22222</v>
      </c>
      <c r="BQ135" s="1" t="s">
        <v>23365</v>
      </c>
      <c r="BR135" s="1" t="s">
        <v>22660</v>
      </c>
      <c r="BS135" s="1" t="s">
        <v>22223</v>
      </c>
      <c r="BT135" s="1" t="s">
        <v>29702</v>
      </c>
      <c r="BU135" s="1" t="s">
        <v>23365</v>
      </c>
      <c r="BV135" s="1" t="s">
        <v>30939</v>
      </c>
      <c r="BW135" s="1" t="s">
        <v>23365</v>
      </c>
      <c r="BX135" s="1" t="s">
        <v>30939</v>
      </c>
      <c r="BY135" s="1" t="s">
        <v>23365</v>
      </c>
      <c r="BZ135" s="1" t="s">
        <v>30939</v>
      </c>
      <c r="CA135" s="1" t="s">
        <v>23365</v>
      </c>
      <c r="CB135" s="1" t="s">
        <v>30939</v>
      </c>
      <c r="CD135" s="1" t="s">
        <v>23365</v>
      </c>
      <c r="CE135" s="1" t="s">
        <v>23365</v>
      </c>
      <c r="CF135" s="1" t="s">
        <v>23365</v>
      </c>
      <c r="CG135" s="1" t="s">
        <v>30939</v>
      </c>
      <c r="CH135" s="1" t="s">
        <v>23365</v>
      </c>
      <c r="CI135" s="1" t="s">
        <v>23365</v>
      </c>
      <c r="CJ135" s="1" t="s">
        <v>23365</v>
      </c>
      <c r="CK135" s="1" t="s">
        <v>30939</v>
      </c>
      <c r="CL135" s="1" t="s">
        <v>23365</v>
      </c>
      <c r="CM135" s="1" t="s">
        <v>30939</v>
      </c>
      <c r="CN135" s="1" t="s">
        <v>23365</v>
      </c>
      <c r="CO135" s="1" t="s">
        <v>23365</v>
      </c>
      <c r="CP135" s="1" t="s">
        <v>30939</v>
      </c>
      <c r="CQ135" s="1" t="s">
        <v>23365</v>
      </c>
      <c r="CR135" s="1" t="s">
        <v>30938</v>
      </c>
      <c r="CS135" s="1">
        <v>3000</v>
      </c>
      <c r="CT135" s="1" t="s">
        <v>30939</v>
      </c>
      <c r="CU135" s="1" t="s">
        <v>23365</v>
      </c>
      <c r="CV135" s="1" t="s">
        <v>23365</v>
      </c>
      <c r="CW135" s="1" t="s">
        <v>23326</v>
      </c>
      <c r="CX135" s="1" t="s">
        <v>30938</v>
      </c>
      <c r="CY135" s="1" t="s">
        <v>30939</v>
      </c>
      <c r="CZ135" s="1" t="s">
        <v>30938</v>
      </c>
      <c r="DA135" s="1" t="s">
        <v>23327</v>
      </c>
      <c r="DB135" s="1" t="s">
        <v>23365</v>
      </c>
      <c r="DC135" s="1" t="s">
        <v>23210</v>
      </c>
      <c r="DD135" s="1" t="s">
        <v>22224</v>
      </c>
      <c r="DE135" s="1" t="s">
        <v>24410</v>
      </c>
      <c r="DF135" s="1" t="s">
        <v>22225</v>
      </c>
      <c r="DG135" s="1" t="s">
        <v>22870</v>
      </c>
      <c r="DH135" s="1" t="s">
        <v>22915</v>
      </c>
      <c r="DI135" s="1" t="s">
        <v>23365</v>
      </c>
      <c r="DJ135" s="1" t="s">
        <v>23365</v>
      </c>
      <c r="DK135" s="1" t="s">
        <v>30938</v>
      </c>
      <c r="DL135" s="1" t="s">
        <v>22226</v>
      </c>
    </row>
    <row r="136" spans="1:116">
      <c r="A136" s="1">
        <f t="shared" si="9"/>
        <v>2</v>
      </c>
      <c r="B136" s="1" t="s">
        <v>22227</v>
      </c>
      <c r="C136" s="1" t="s">
        <v>22228</v>
      </c>
      <c r="D136" s="1" t="s">
        <v>22383</v>
      </c>
      <c r="E136" s="10">
        <v>352701000000000</v>
      </c>
      <c r="F136" s="1" t="s">
        <v>22229</v>
      </c>
      <c r="G136" s="1" t="s">
        <v>22230</v>
      </c>
      <c r="H136" s="1" t="s">
        <v>23318</v>
      </c>
      <c r="I136" s="11" t="s">
        <v>23319</v>
      </c>
      <c r="J136" s="1" t="s">
        <v>23186</v>
      </c>
      <c r="K136" s="1">
        <v>772211674</v>
      </c>
      <c r="L136" s="1" t="s">
        <v>30867</v>
      </c>
      <c r="M136" s="1" t="s">
        <v>23365</v>
      </c>
      <c r="N136" s="1" t="s">
        <v>30938</v>
      </c>
      <c r="O136" s="1" t="s">
        <v>30938</v>
      </c>
      <c r="P136" s="1">
        <v>253000</v>
      </c>
      <c r="Q136" s="1" t="s">
        <v>30938</v>
      </c>
      <c r="R136" s="1" t="s">
        <v>23365</v>
      </c>
      <c r="S136" s="1" t="s">
        <v>23365</v>
      </c>
      <c r="T136" s="1" t="s">
        <v>23365</v>
      </c>
      <c r="U136" s="1" t="s">
        <v>23365</v>
      </c>
      <c r="V136" s="1" t="s">
        <v>23365</v>
      </c>
      <c r="W136" s="1" t="s">
        <v>30939</v>
      </c>
      <c r="X136" s="1" t="s">
        <v>23365</v>
      </c>
      <c r="Y136" s="1">
        <v>250000</v>
      </c>
      <c r="Z136" s="1">
        <v>3000</v>
      </c>
      <c r="AA136" s="1">
        <v>15</v>
      </c>
      <c r="AB136" s="1">
        <v>0</v>
      </c>
      <c r="AC136" s="1" t="s">
        <v>23365</v>
      </c>
      <c r="AD136" s="1" t="s">
        <v>22231</v>
      </c>
      <c r="AE136" s="1" t="s">
        <v>23365</v>
      </c>
      <c r="AF136" s="1" t="s">
        <v>30938</v>
      </c>
      <c r="AG136" s="1" t="s">
        <v>23188</v>
      </c>
      <c r="AH136" s="1" t="s">
        <v>30939</v>
      </c>
      <c r="AI136" s="1" t="s">
        <v>23365</v>
      </c>
      <c r="AJ136" s="1" t="s">
        <v>23231</v>
      </c>
      <c r="AK136" s="1" t="s">
        <v>23365</v>
      </c>
      <c r="AL136" s="1" t="s">
        <v>23365</v>
      </c>
      <c r="AM136" s="1" t="s">
        <v>23365</v>
      </c>
      <c r="AN136" s="1">
        <f t="shared" si="10"/>
        <v>0</v>
      </c>
      <c r="AO136" s="1" t="s">
        <v>23365</v>
      </c>
      <c r="AP136" s="1">
        <f t="shared" si="11"/>
        <v>0</v>
      </c>
      <c r="AQ136" s="1">
        <v>240000</v>
      </c>
      <c r="AR136" s="1" t="s">
        <v>23365</v>
      </c>
      <c r="AS136" s="1" t="s">
        <v>23365</v>
      </c>
      <c r="AT136" s="1" t="s">
        <v>23365</v>
      </c>
      <c r="AU136" s="1" t="s">
        <v>23365</v>
      </c>
      <c r="AV136" s="1" t="s">
        <v>23365</v>
      </c>
      <c r="AW136" s="1" t="s">
        <v>23365</v>
      </c>
      <c r="AX136" s="1" t="s">
        <v>23365</v>
      </c>
      <c r="AY136" s="1" t="s">
        <v>23365</v>
      </c>
      <c r="AZ136" s="1" t="s">
        <v>23365</v>
      </c>
      <c r="BA136" s="1" t="s">
        <v>23365</v>
      </c>
      <c r="BB136" s="1" t="s">
        <v>23365</v>
      </c>
      <c r="BC136" s="1" t="s">
        <v>23365</v>
      </c>
      <c r="BD136" s="1" t="s">
        <v>23365</v>
      </c>
      <c r="BE136" s="1" t="s">
        <v>23365</v>
      </c>
      <c r="BF136" s="1" t="s">
        <v>30938</v>
      </c>
      <c r="BG136" s="1" t="s">
        <v>23365</v>
      </c>
      <c r="BH136" s="1" t="s">
        <v>23252</v>
      </c>
      <c r="BI136" s="1" t="s">
        <v>23365</v>
      </c>
      <c r="BJ136" s="1" t="s">
        <v>30939</v>
      </c>
      <c r="BK136" s="1" t="s">
        <v>23365</v>
      </c>
      <c r="BL136" s="1" t="s">
        <v>30939</v>
      </c>
      <c r="BM136" s="1" t="s">
        <v>23365</v>
      </c>
      <c r="BN136" s="1" t="s">
        <v>30939</v>
      </c>
      <c r="BO136" s="1" t="s">
        <v>23365</v>
      </c>
      <c r="BQ136" s="1" t="s">
        <v>23365</v>
      </c>
      <c r="BS136" s="1" t="s">
        <v>23365</v>
      </c>
      <c r="BU136" s="1" t="s">
        <v>23365</v>
      </c>
      <c r="BV136" s="1" t="s">
        <v>30939</v>
      </c>
      <c r="BW136" s="1" t="s">
        <v>23365</v>
      </c>
      <c r="BX136" s="1" t="s">
        <v>30939</v>
      </c>
      <c r="BY136" s="1" t="s">
        <v>23365</v>
      </c>
      <c r="BZ136" s="1" t="s">
        <v>30939</v>
      </c>
      <c r="CA136" s="1" t="s">
        <v>23365</v>
      </c>
      <c r="CB136" s="1" t="s">
        <v>30939</v>
      </c>
      <c r="CD136" s="1" t="s">
        <v>23365</v>
      </c>
      <c r="CE136" s="1" t="s">
        <v>23365</v>
      </c>
      <c r="CF136" s="1" t="s">
        <v>23365</v>
      </c>
      <c r="CG136" s="1" t="s">
        <v>30939</v>
      </c>
      <c r="CH136" s="1" t="s">
        <v>23365</v>
      </c>
      <c r="CI136" s="1" t="s">
        <v>23365</v>
      </c>
      <c r="CJ136" s="1" t="s">
        <v>23365</v>
      </c>
      <c r="CK136" s="1" t="s">
        <v>30939</v>
      </c>
      <c r="CL136" s="1" t="s">
        <v>23365</v>
      </c>
      <c r="CM136" s="1" t="s">
        <v>30939</v>
      </c>
      <c r="CN136" s="1" t="s">
        <v>23365</v>
      </c>
      <c r="CO136" s="1" t="s">
        <v>23365</v>
      </c>
      <c r="CP136" s="1" t="s">
        <v>30939</v>
      </c>
      <c r="CQ136" s="1" t="s">
        <v>23365</v>
      </c>
      <c r="CR136" s="1" t="s">
        <v>30938</v>
      </c>
      <c r="CS136" s="1">
        <v>3000</v>
      </c>
      <c r="CT136" s="1" t="s">
        <v>30939</v>
      </c>
      <c r="CU136" s="1" t="s">
        <v>23365</v>
      </c>
      <c r="CV136" s="1" t="s">
        <v>23365</v>
      </c>
      <c r="CW136" s="1" t="s">
        <v>23326</v>
      </c>
      <c r="CX136" s="1" t="s">
        <v>30938</v>
      </c>
      <c r="CY136" s="1" t="s">
        <v>30939</v>
      </c>
      <c r="CZ136" s="1" t="s">
        <v>30938</v>
      </c>
      <c r="DA136" s="1" t="s">
        <v>23327</v>
      </c>
      <c r="DB136" s="1" t="s">
        <v>23365</v>
      </c>
      <c r="DC136" s="1" t="s">
        <v>23210</v>
      </c>
      <c r="DD136" s="1" t="s">
        <v>22232</v>
      </c>
      <c r="DE136" s="1" t="s">
        <v>24410</v>
      </c>
      <c r="DF136" s="1" t="s">
        <v>22120</v>
      </c>
      <c r="DG136" s="1" t="s">
        <v>23101</v>
      </c>
      <c r="DH136" s="1" t="s">
        <v>23192</v>
      </c>
      <c r="DI136" s="1" t="s">
        <v>23365</v>
      </c>
      <c r="DJ136" s="1" t="s">
        <v>23365</v>
      </c>
      <c r="DK136" s="1" t="s">
        <v>30938</v>
      </c>
      <c r="DL136" s="1" t="s">
        <v>22121</v>
      </c>
    </row>
    <row r="137" spans="1:116">
      <c r="A137" s="1">
        <f t="shared" si="9"/>
        <v>2</v>
      </c>
      <c r="B137" s="1" t="s">
        <v>22122</v>
      </c>
      <c r="C137" s="1" t="s">
        <v>22123</v>
      </c>
      <c r="D137" s="1" t="s">
        <v>22383</v>
      </c>
      <c r="E137" s="10">
        <v>352701000000000</v>
      </c>
      <c r="F137" s="1" t="s">
        <v>22124</v>
      </c>
      <c r="G137" s="1" t="s">
        <v>22125</v>
      </c>
      <c r="H137" s="1" t="s">
        <v>23318</v>
      </c>
      <c r="I137" s="11" t="s">
        <v>23319</v>
      </c>
      <c r="J137" s="1" t="s">
        <v>23186</v>
      </c>
      <c r="K137" s="1">
        <v>772211624</v>
      </c>
      <c r="L137" s="1" t="s">
        <v>30867</v>
      </c>
      <c r="M137" s="1" t="s">
        <v>23365</v>
      </c>
      <c r="N137" s="1" t="s">
        <v>30938</v>
      </c>
      <c r="O137" s="1" t="s">
        <v>30938</v>
      </c>
      <c r="P137" s="1">
        <v>253000</v>
      </c>
      <c r="Q137" s="1" t="s">
        <v>30938</v>
      </c>
      <c r="R137" s="1" t="s">
        <v>23365</v>
      </c>
      <c r="S137" s="1" t="s">
        <v>23365</v>
      </c>
      <c r="T137" s="1" t="s">
        <v>23365</v>
      </c>
      <c r="U137" s="1" t="s">
        <v>23365</v>
      </c>
      <c r="V137" s="1" t="s">
        <v>23365</v>
      </c>
      <c r="W137" s="1" t="s">
        <v>30939</v>
      </c>
      <c r="X137" s="1" t="s">
        <v>23365</v>
      </c>
      <c r="Y137" s="1">
        <v>250000</v>
      </c>
      <c r="Z137" s="1">
        <v>1</v>
      </c>
      <c r="AA137" s="1">
        <v>10</v>
      </c>
      <c r="AB137" s="1">
        <v>0</v>
      </c>
      <c r="AC137" s="1" t="s">
        <v>23365</v>
      </c>
      <c r="AD137" s="1" t="s">
        <v>22126</v>
      </c>
      <c r="AE137" s="1" t="s">
        <v>23365</v>
      </c>
      <c r="AF137" s="1" t="s">
        <v>30938</v>
      </c>
      <c r="AG137" s="1" t="s">
        <v>22657</v>
      </c>
      <c r="AH137" s="1" t="s">
        <v>30939</v>
      </c>
      <c r="AI137" s="1" t="s">
        <v>23365</v>
      </c>
      <c r="AJ137" s="1" t="s">
        <v>22127</v>
      </c>
      <c r="AK137" s="1" t="s">
        <v>23365</v>
      </c>
      <c r="AL137" s="1" t="s">
        <v>23365</v>
      </c>
      <c r="AM137" s="1">
        <v>50000</v>
      </c>
      <c r="AN137" s="1">
        <f t="shared" si="10"/>
        <v>1</v>
      </c>
      <c r="AO137" s="1" t="s">
        <v>23365</v>
      </c>
      <c r="AP137" s="1">
        <f t="shared" si="11"/>
        <v>1</v>
      </c>
      <c r="AQ137" s="1">
        <v>150000</v>
      </c>
      <c r="AR137" s="1" t="s">
        <v>23365</v>
      </c>
      <c r="AS137" s="1" t="s">
        <v>23365</v>
      </c>
      <c r="AT137" s="1">
        <v>50000</v>
      </c>
      <c r="AU137" s="1" t="s">
        <v>23365</v>
      </c>
      <c r="AV137" s="1" t="s">
        <v>23365</v>
      </c>
      <c r="AW137" s="1" t="s">
        <v>23365</v>
      </c>
      <c r="AX137" s="1" t="s">
        <v>23365</v>
      </c>
      <c r="AY137" s="1" t="s">
        <v>23365</v>
      </c>
      <c r="AZ137" s="1" t="s">
        <v>23365</v>
      </c>
      <c r="BA137" s="1" t="s">
        <v>23365</v>
      </c>
      <c r="BB137" s="1" t="s">
        <v>23365</v>
      </c>
      <c r="BC137" s="1" t="s">
        <v>23365</v>
      </c>
      <c r="BD137" s="1" t="s">
        <v>23365</v>
      </c>
      <c r="BE137" s="1" t="s">
        <v>23365</v>
      </c>
      <c r="BF137" s="1" t="s">
        <v>30938</v>
      </c>
      <c r="BG137" s="1" t="s">
        <v>23365</v>
      </c>
      <c r="BH137" s="1" t="s">
        <v>23325</v>
      </c>
      <c r="BI137" s="1" t="s">
        <v>23365</v>
      </c>
      <c r="BJ137" s="1" t="s">
        <v>30939</v>
      </c>
      <c r="BK137" s="1" t="s">
        <v>23365</v>
      </c>
      <c r="BL137" s="1" t="s">
        <v>30939</v>
      </c>
      <c r="BM137" s="1" t="s">
        <v>23365</v>
      </c>
      <c r="BN137" s="1" t="s">
        <v>30939</v>
      </c>
      <c r="BO137" s="1" t="s">
        <v>23365</v>
      </c>
      <c r="BQ137" s="1" t="s">
        <v>23365</v>
      </c>
      <c r="BS137" s="1" t="s">
        <v>23365</v>
      </c>
      <c r="BU137" s="1" t="s">
        <v>23365</v>
      </c>
      <c r="BV137" s="1" t="s">
        <v>30939</v>
      </c>
      <c r="BW137" s="1" t="s">
        <v>23365</v>
      </c>
      <c r="BX137" s="1" t="s">
        <v>30939</v>
      </c>
      <c r="BY137" s="1" t="s">
        <v>23365</v>
      </c>
      <c r="BZ137" s="1" t="s">
        <v>30939</v>
      </c>
      <c r="CA137" s="1" t="s">
        <v>23365</v>
      </c>
      <c r="CB137" s="1" t="s">
        <v>30939</v>
      </c>
      <c r="CD137" s="1" t="s">
        <v>23365</v>
      </c>
      <c r="CE137" s="1" t="s">
        <v>23365</v>
      </c>
      <c r="CF137" s="1" t="s">
        <v>23365</v>
      </c>
      <c r="CG137" s="1" t="s">
        <v>30939</v>
      </c>
      <c r="CH137" s="1" t="s">
        <v>23365</v>
      </c>
      <c r="CI137" s="1" t="s">
        <v>23365</v>
      </c>
      <c r="CJ137" s="1" t="s">
        <v>23365</v>
      </c>
      <c r="CK137" s="1" t="s">
        <v>30939</v>
      </c>
      <c r="CL137" s="1" t="s">
        <v>23365</v>
      </c>
      <c r="CM137" s="1" t="s">
        <v>30939</v>
      </c>
      <c r="CN137" s="1" t="s">
        <v>23365</v>
      </c>
      <c r="CO137" s="1" t="s">
        <v>23365</v>
      </c>
      <c r="CP137" s="1" t="s">
        <v>30939</v>
      </c>
      <c r="CQ137" s="1" t="s">
        <v>23365</v>
      </c>
      <c r="CR137" s="1" t="s">
        <v>30939</v>
      </c>
      <c r="CS137" s="1" t="s">
        <v>23365</v>
      </c>
      <c r="CT137" s="1" t="s">
        <v>30939</v>
      </c>
      <c r="CU137" s="1" t="s">
        <v>23365</v>
      </c>
      <c r="CV137" s="1" t="s">
        <v>23365</v>
      </c>
      <c r="CW137" s="1" t="s">
        <v>23232</v>
      </c>
      <c r="CX137" s="1" t="s">
        <v>30938</v>
      </c>
      <c r="CY137" s="1" t="s">
        <v>30901</v>
      </c>
      <c r="CZ137" s="1" t="s">
        <v>30938</v>
      </c>
      <c r="DA137" s="1" t="s">
        <v>23327</v>
      </c>
      <c r="DB137" s="1" t="s">
        <v>23365</v>
      </c>
      <c r="DC137" s="1" t="s">
        <v>23210</v>
      </c>
      <c r="DD137" s="1" t="s">
        <v>22128</v>
      </c>
      <c r="DE137" s="1" t="s">
        <v>24410</v>
      </c>
      <c r="DF137" s="1" t="s">
        <v>22129</v>
      </c>
      <c r="DG137" s="1" t="s">
        <v>23202</v>
      </c>
      <c r="DH137" s="1" t="s">
        <v>23116</v>
      </c>
      <c r="DI137" s="1" t="s">
        <v>23365</v>
      </c>
      <c r="DJ137" s="1" t="s">
        <v>23365</v>
      </c>
      <c r="DK137" s="1" t="s">
        <v>30938</v>
      </c>
      <c r="DL137" s="1" t="s">
        <v>22130</v>
      </c>
    </row>
    <row r="138" spans="1:116">
      <c r="A138" s="1">
        <f t="shared" si="9"/>
        <v>1</v>
      </c>
      <c r="B138" s="1" t="s">
        <v>22131</v>
      </c>
      <c r="C138" s="1" t="s">
        <v>22132</v>
      </c>
      <c r="D138" s="1" t="s">
        <v>22383</v>
      </c>
      <c r="E138" s="10">
        <v>352701000000000</v>
      </c>
      <c r="F138" s="1" t="s">
        <v>22133</v>
      </c>
      <c r="G138" s="1" t="s">
        <v>22134</v>
      </c>
      <c r="H138" s="1" t="s">
        <v>23318</v>
      </c>
      <c r="I138" s="11" t="s">
        <v>23319</v>
      </c>
      <c r="J138" s="1" t="s">
        <v>23186</v>
      </c>
      <c r="K138" s="1">
        <v>772211627</v>
      </c>
      <c r="L138" s="1" t="s">
        <v>30867</v>
      </c>
      <c r="M138" s="1" t="s">
        <v>23365</v>
      </c>
      <c r="N138" s="1" t="s">
        <v>30938</v>
      </c>
      <c r="O138" s="1" t="s">
        <v>30938</v>
      </c>
      <c r="P138" s="1">
        <v>253000</v>
      </c>
      <c r="Q138" s="1" t="s">
        <v>30938</v>
      </c>
      <c r="R138" s="1" t="s">
        <v>23365</v>
      </c>
      <c r="S138" s="1" t="s">
        <v>23365</v>
      </c>
      <c r="T138" s="1" t="s">
        <v>23365</v>
      </c>
      <c r="U138" s="1" t="s">
        <v>23365</v>
      </c>
      <c r="V138" s="1" t="s">
        <v>23365</v>
      </c>
      <c r="W138" s="1" t="s">
        <v>30939</v>
      </c>
      <c r="X138" s="1" t="s">
        <v>23365</v>
      </c>
      <c r="Y138" s="1">
        <v>250000</v>
      </c>
      <c r="Z138" s="1">
        <v>1</v>
      </c>
      <c r="AA138" s="1">
        <v>30</v>
      </c>
      <c r="AB138" s="1">
        <v>0</v>
      </c>
      <c r="AC138" s="1" t="s">
        <v>23365</v>
      </c>
      <c r="AD138" s="1" t="s">
        <v>22896</v>
      </c>
      <c r="AE138" s="1" t="s">
        <v>23365</v>
      </c>
      <c r="AF138" s="1" t="s">
        <v>30938</v>
      </c>
      <c r="AG138" s="1" t="s">
        <v>23342</v>
      </c>
      <c r="AH138" s="1" t="s">
        <v>30939</v>
      </c>
      <c r="AI138" s="1" t="s">
        <v>23365</v>
      </c>
      <c r="AJ138" s="1" t="s">
        <v>23231</v>
      </c>
      <c r="AK138" s="1" t="s">
        <v>23365</v>
      </c>
      <c r="AL138" s="1" t="s">
        <v>23365</v>
      </c>
      <c r="AM138" s="1" t="s">
        <v>23365</v>
      </c>
      <c r="AN138" s="1">
        <f t="shared" si="10"/>
        <v>0</v>
      </c>
      <c r="AO138" s="1" t="s">
        <v>23365</v>
      </c>
      <c r="AP138" s="1">
        <f t="shared" si="11"/>
        <v>0</v>
      </c>
      <c r="AQ138" s="1">
        <v>250000</v>
      </c>
      <c r="AR138" s="1" t="s">
        <v>23365</v>
      </c>
      <c r="AS138" s="1" t="s">
        <v>23365</v>
      </c>
      <c r="AT138" s="1" t="s">
        <v>23365</v>
      </c>
      <c r="AU138" s="1" t="s">
        <v>23365</v>
      </c>
      <c r="AV138" s="1" t="s">
        <v>23365</v>
      </c>
      <c r="AW138" s="1" t="s">
        <v>23365</v>
      </c>
      <c r="AX138" s="1" t="s">
        <v>23365</v>
      </c>
      <c r="AY138" s="1" t="s">
        <v>23365</v>
      </c>
      <c r="AZ138" s="1" t="s">
        <v>23365</v>
      </c>
      <c r="BA138" s="1" t="s">
        <v>23365</v>
      </c>
      <c r="BB138" s="1" t="s">
        <v>23365</v>
      </c>
      <c r="BC138" s="1" t="s">
        <v>23365</v>
      </c>
      <c r="BD138" s="1" t="s">
        <v>23365</v>
      </c>
      <c r="BE138" s="1" t="s">
        <v>23365</v>
      </c>
      <c r="BF138" s="1" t="s">
        <v>30938</v>
      </c>
      <c r="BG138" s="1" t="s">
        <v>23365</v>
      </c>
      <c r="BH138" s="1" t="s">
        <v>23252</v>
      </c>
      <c r="BI138" s="1" t="s">
        <v>23365</v>
      </c>
      <c r="BJ138" s="1" t="s">
        <v>30939</v>
      </c>
      <c r="BK138" s="1" t="s">
        <v>23365</v>
      </c>
      <c r="BL138" s="1" t="s">
        <v>30939</v>
      </c>
      <c r="BM138" s="1" t="s">
        <v>23365</v>
      </c>
      <c r="BN138" s="1" t="s">
        <v>30939</v>
      </c>
      <c r="BO138" s="1" t="s">
        <v>23365</v>
      </c>
      <c r="BQ138" s="1" t="s">
        <v>23365</v>
      </c>
      <c r="BS138" s="1" t="s">
        <v>23365</v>
      </c>
      <c r="BU138" s="1" t="s">
        <v>23365</v>
      </c>
      <c r="BV138" s="1" t="s">
        <v>30939</v>
      </c>
      <c r="BW138" s="1" t="s">
        <v>23365</v>
      </c>
      <c r="BX138" s="1" t="s">
        <v>30939</v>
      </c>
      <c r="BY138" s="1" t="s">
        <v>23365</v>
      </c>
      <c r="BZ138" s="1" t="s">
        <v>30939</v>
      </c>
      <c r="CA138" s="1" t="s">
        <v>23365</v>
      </c>
      <c r="CB138" s="1" t="s">
        <v>30939</v>
      </c>
      <c r="CD138" s="1" t="s">
        <v>23365</v>
      </c>
      <c r="CE138" s="1" t="s">
        <v>23365</v>
      </c>
      <c r="CF138" s="1" t="s">
        <v>23365</v>
      </c>
      <c r="CG138" s="1" t="s">
        <v>30939</v>
      </c>
      <c r="CH138" s="1" t="s">
        <v>23365</v>
      </c>
      <c r="CI138" s="1" t="s">
        <v>23365</v>
      </c>
      <c r="CJ138" s="1" t="s">
        <v>23365</v>
      </c>
      <c r="CK138" s="1" t="s">
        <v>30939</v>
      </c>
      <c r="CL138" s="1" t="s">
        <v>23365</v>
      </c>
      <c r="CM138" s="1" t="s">
        <v>30939</v>
      </c>
      <c r="CN138" s="1" t="s">
        <v>23365</v>
      </c>
      <c r="CO138" s="1" t="s">
        <v>23365</v>
      </c>
      <c r="CP138" s="1" t="s">
        <v>30939</v>
      </c>
      <c r="CQ138" s="1" t="s">
        <v>23365</v>
      </c>
      <c r="CR138" s="1" t="s">
        <v>30939</v>
      </c>
      <c r="CS138" s="1" t="s">
        <v>23365</v>
      </c>
      <c r="CT138" s="1" t="s">
        <v>30939</v>
      </c>
      <c r="CU138" s="1" t="s">
        <v>23365</v>
      </c>
      <c r="CV138" s="1" t="s">
        <v>23365</v>
      </c>
      <c r="CW138" s="1" t="s">
        <v>23232</v>
      </c>
      <c r="CX138" s="1" t="s">
        <v>30938</v>
      </c>
      <c r="CY138" s="1" t="s">
        <v>30939</v>
      </c>
      <c r="CZ138" s="1" t="s">
        <v>30938</v>
      </c>
      <c r="DA138" s="1" t="s">
        <v>23327</v>
      </c>
      <c r="DB138" s="1" t="s">
        <v>23365</v>
      </c>
      <c r="DC138" s="1" t="s">
        <v>23210</v>
      </c>
      <c r="DD138" s="1" t="s">
        <v>22135</v>
      </c>
      <c r="DE138" s="1" t="s">
        <v>24410</v>
      </c>
      <c r="DF138" s="1" t="s">
        <v>22136</v>
      </c>
      <c r="DG138" s="1" t="s">
        <v>23202</v>
      </c>
      <c r="DH138" s="1" t="s">
        <v>22137</v>
      </c>
      <c r="DI138" s="1" t="s">
        <v>23365</v>
      </c>
      <c r="DJ138" s="1" t="s">
        <v>23365</v>
      </c>
      <c r="DK138" s="1" t="s">
        <v>30938</v>
      </c>
      <c r="DL138" s="1" t="s">
        <v>22138</v>
      </c>
    </row>
    <row r="139" spans="1:116">
      <c r="A139" s="1">
        <f t="shared" si="9"/>
        <v>1</v>
      </c>
      <c r="B139" s="1" t="s">
        <v>22139</v>
      </c>
      <c r="C139" s="1" t="s">
        <v>22140</v>
      </c>
      <c r="D139" s="1" t="s">
        <v>22383</v>
      </c>
      <c r="E139" s="10">
        <v>352701000000000</v>
      </c>
      <c r="F139" s="1" t="s">
        <v>22141</v>
      </c>
      <c r="G139" s="1" t="s">
        <v>22142</v>
      </c>
      <c r="H139" s="1" t="s">
        <v>23318</v>
      </c>
      <c r="I139" s="11" t="s">
        <v>23319</v>
      </c>
      <c r="J139" s="1" t="s">
        <v>23133</v>
      </c>
      <c r="K139" s="1">
        <v>772211387</v>
      </c>
      <c r="L139" s="1" t="s">
        <v>30867</v>
      </c>
      <c r="M139" s="1" t="s">
        <v>23365</v>
      </c>
      <c r="N139" s="1" t="s">
        <v>30938</v>
      </c>
      <c r="O139" s="1" t="s">
        <v>30938</v>
      </c>
      <c r="P139" s="1">
        <v>253000</v>
      </c>
      <c r="Q139" s="1" t="s">
        <v>30938</v>
      </c>
      <c r="R139" s="1" t="s">
        <v>23365</v>
      </c>
      <c r="S139" s="1" t="s">
        <v>23365</v>
      </c>
      <c r="T139" s="1" t="s">
        <v>23365</v>
      </c>
      <c r="U139" s="1" t="s">
        <v>23365</v>
      </c>
      <c r="V139" s="1" t="s">
        <v>23365</v>
      </c>
      <c r="W139" s="1" t="s">
        <v>30939</v>
      </c>
      <c r="X139" s="1" t="s">
        <v>23365</v>
      </c>
      <c r="Y139" s="1">
        <v>250000</v>
      </c>
      <c r="Z139" s="1">
        <v>1</v>
      </c>
      <c r="AA139" s="1">
        <v>10</v>
      </c>
      <c r="AB139" s="1">
        <v>0</v>
      </c>
      <c r="AC139" s="1" t="s">
        <v>23365</v>
      </c>
      <c r="AD139" s="1" t="s">
        <v>22549</v>
      </c>
      <c r="AE139" s="1" t="s">
        <v>23365</v>
      </c>
      <c r="AF139" s="1" t="s">
        <v>30938</v>
      </c>
      <c r="AG139" s="1" t="s">
        <v>22722</v>
      </c>
      <c r="AH139" s="1" t="s">
        <v>30938</v>
      </c>
      <c r="AI139" s="1" t="s">
        <v>23149</v>
      </c>
      <c r="AJ139" s="1" t="s">
        <v>22933</v>
      </c>
      <c r="AK139" s="1" t="s">
        <v>23365</v>
      </c>
      <c r="AL139" s="1">
        <v>20000</v>
      </c>
      <c r="AM139" s="1">
        <v>40000</v>
      </c>
      <c r="AN139" s="1">
        <f t="shared" si="10"/>
        <v>1</v>
      </c>
      <c r="AO139" s="1" t="s">
        <v>23365</v>
      </c>
      <c r="AP139" s="1">
        <f t="shared" si="11"/>
        <v>1</v>
      </c>
      <c r="AQ139" s="1">
        <v>170000</v>
      </c>
      <c r="AR139" s="1" t="s">
        <v>23365</v>
      </c>
      <c r="AS139" s="1" t="s">
        <v>23365</v>
      </c>
      <c r="AT139" s="1" t="s">
        <v>23365</v>
      </c>
      <c r="AU139" s="1" t="s">
        <v>23365</v>
      </c>
      <c r="AV139" s="1" t="s">
        <v>23365</v>
      </c>
      <c r="AW139" s="1" t="s">
        <v>23365</v>
      </c>
      <c r="AX139" s="1" t="s">
        <v>23365</v>
      </c>
      <c r="AY139" s="1" t="s">
        <v>23365</v>
      </c>
      <c r="AZ139" s="1" t="s">
        <v>23365</v>
      </c>
      <c r="BA139" s="1" t="s">
        <v>23365</v>
      </c>
      <c r="BB139" s="1" t="s">
        <v>23365</v>
      </c>
      <c r="BC139" s="1" t="s">
        <v>23365</v>
      </c>
      <c r="BD139" s="1" t="s">
        <v>23365</v>
      </c>
      <c r="BE139" s="1" t="s">
        <v>23365</v>
      </c>
      <c r="BF139" s="1" t="s">
        <v>30938</v>
      </c>
      <c r="BG139" s="1" t="s">
        <v>23365</v>
      </c>
      <c r="BH139" s="1" t="s">
        <v>23252</v>
      </c>
      <c r="BI139" s="1" t="s">
        <v>23365</v>
      </c>
      <c r="BJ139" s="1" t="s">
        <v>30939</v>
      </c>
      <c r="BK139" s="1" t="s">
        <v>23365</v>
      </c>
      <c r="BL139" s="1" t="s">
        <v>30939</v>
      </c>
      <c r="BM139" s="1" t="s">
        <v>23365</v>
      </c>
      <c r="BN139" s="1" t="s">
        <v>30939</v>
      </c>
      <c r="BO139" s="1" t="s">
        <v>23365</v>
      </c>
      <c r="BQ139" s="1" t="s">
        <v>23365</v>
      </c>
      <c r="BS139" s="1" t="s">
        <v>23365</v>
      </c>
      <c r="BU139" s="1" t="s">
        <v>23365</v>
      </c>
      <c r="BV139" s="1" t="s">
        <v>30939</v>
      </c>
      <c r="BW139" s="1" t="s">
        <v>23365</v>
      </c>
      <c r="BX139" s="1" t="s">
        <v>30939</v>
      </c>
      <c r="BY139" s="1" t="s">
        <v>23365</v>
      </c>
      <c r="BZ139" s="1" t="s">
        <v>30939</v>
      </c>
      <c r="CA139" s="1" t="s">
        <v>23365</v>
      </c>
      <c r="CB139" s="1" t="s">
        <v>30939</v>
      </c>
      <c r="CD139" s="1" t="s">
        <v>23365</v>
      </c>
      <c r="CE139" s="1" t="s">
        <v>23365</v>
      </c>
      <c r="CF139" s="1" t="s">
        <v>23365</v>
      </c>
      <c r="CG139" s="1" t="s">
        <v>30939</v>
      </c>
      <c r="CH139" s="1" t="s">
        <v>23365</v>
      </c>
      <c r="CI139" s="1" t="s">
        <v>23365</v>
      </c>
      <c r="CJ139" s="1" t="s">
        <v>23365</v>
      </c>
      <c r="CK139" s="1" t="s">
        <v>30939</v>
      </c>
      <c r="CL139" s="1" t="s">
        <v>23365</v>
      </c>
      <c r="CM139" s="1" t="s">
        <v>30939</v>
      </c>
      <c r="CN139" s="1" t="s">
        <v>23365</v>
      </c>
      <c r="CO139" s="1" t="s">
        <v>23365</v>
      </c>
      <c r="CP139" s="1" t="s">
        <v>30939</v>
      </c>
      <c r="CQ139" s="1" t="s">
        <v>23365</v>
      </c>
      <c r="CR139" s="1" t="s">
        <v>30939</v>
      </c>
      <c r="CS139" s="1" t="s">
        <v>23365</v>
      </c>
      <c r="CT139" s="1" t="s">
        <v>30939</v>
      </c>
      <c r="CU139" s="1" t="s">
        <v>23365</v>
      </c>
      <c r="CV139" s="1" t="s">
        <v>23365</v>
      </c>
      <c r="CW139" s="1" t="s">
        <v>23232</v>
      </c>
      <c r="CX139" s="1" t="s">
        <v>30938</v>
      </c>
      <c r="CY139" s="1" t="s">
        <v>30938</v>
      </c>
      <c r="CZ139" s="1" t="s">
        <v>30938</v>
      </c>
      <c r="DA139" s="1" t="s">
        <v>23327</v>
      </c>
      <c r="DB139" s="1" t="s">
        <v>23365</v>
      </c>
      <c r="DC139" s="1" t="s">
        <v>23210</v>
      </c>
      <c r="DD139" s="1" t="s">
        <v>22143</v>
      </c>
      <c r="DE139" s="1" t="s">
        <v>24410</v>
      </c>
      <c r="DF139" s="1" t="s">
        <v>22144</v>
      </c>
      <c r="DG139" s="1" t="s">
        <v>30939</v>
      </c>
      <c r="DH139" s="1" t="s">
        <v>23127</v>
      </c>
      <c r="DI139" s="1" t="s">
        <v>23365</v>
      </c>
      <c r="DJ139" s="1" t="s">
        <v>23365</v>
      </c>
      <c r="DK139" s="1" t="s">
        <v>30938</v>
      </c>
      <c r="DL139" s="1" t="s">
        <v>22145</v>
      </c>
    </row>
    <row r="140" spans="1:116">
      <c r="A140" s="1">
        <f t="shared" si="9"/>
        <v>1</v>
      </c>
      <c r="B140" s="1" t="s">
        <v>22146</v>
      </c>
      <c r="C140" s="1" t="s">
        <v>22147</v>
      </c>
      <c r="D140" s="1" t="s">
        <v>22383</v>
      </c>
      <c r="E140" s="10">
        <v>352701000000000</v>
      </c>
      <c r="F140" s="1" t="s">
        <v>22148</v>
      </c>
      <c r="G140" s="1" t="s">
        <v>22149</v>
      </c>
      <c r="H140" s="1" t="s">
        <v>23318</v>
      </c>
      <c r="I140" s="11" t="s">
        <v>23319</v>
      </c>
      <c r="J140" s="1" t="s">
        <v>23133</v>
      </c>
      <c r="K140" s="1">
        <v>772211388</v>
      </c>
      <c r="L140" s="1" t="s">
        <v>30867</v>
      </c>
      <c r="M140" s="1" t="s">
        <v>23365</v>
      </c>
      <c r="N140" s="1" t="s">
        <v>30938</v>
      </c>
      <c r="O140" s="1" t="s">
        <v>30938</v>
      </c>
      <c r="P140" s="1">
        <v>253000</v>
      </c>
      <c r="Q140" s="1" t="s">
        <v>30938</v>
      </c>
      <c r="R140" s="1" t="s">
        <v>23365</v>
      </c>
      <c r="S140" s="1" t="s">
        <v>23365</v>
      </c>
      <c r="T140" s="1" t="s">
        <v>23365</v>
      </c>
      <c r="U140" s="1" t="s">
        <v>23365</v>
      </c>
      <c r="V140" s="1" t="s">
        <v>23365</v>
      </c>
      <c r="W140" s="1" t="s">
        <v>30939</v>
      </c>
      <c r="X140" s="1" t="s">
        <v>23365</v>
      </c>
      <c r="Y140" s="1">
        <v>250000</v>
      </c>
      <c r="Z140" s="1">
        <v>1</v>
      </c>
      <c r="AA140" s="1">
        <v>20</v>
      </c>
      <c r="AB140" s="1">
        <v>0</v>
      </c>
      <c r="AC140" s="1" t="s">
        <v>23365</v>
      </c>
      <c r="AD140" s="1" t="s">
        <v>23147</v>
      </c>
      <c r="AE140" s="1" t="s">
        <v>23365</v>
      </c>
      <c r="AF140" s="1" t="s">
        <v>30939</v>
      </c>
      <c r="AG140" s="1" t="s">
        <v>23365</v>
      </c>
      <c r="AH140" s="1" t="s">
        <v>30938</v>
      </c>
      <c r="AI140" s="1" t="s">
        <v>22150</v>
      </c>
      <c r="AJ140" s="1" t="s">
        <v>22504</v>
      </c>
      <c r="AK140" s="1" t="s">
        <v>23365</v>
      </c>
      <c r="AL140" s="1" t="s">
        <v>23365</v>
      </c>
      <c r="AM140" s="1">
        <v>40000</v>
      </c>
      <c r="AN140" s="1">
        <f t="shared" si="10"/>
        <v>1</v>
      </c>
      <c r="AO140" s="1">
        <v>100000</v>
      </c>
      <c r="AP140" s="1">
        <f t="shared" si="11"/>
        <v>1</v>
      </c>
      <c r="AQ140" s="1" t="s">
        <v>23365</v>
      </c>
      <c r="AR140" s="1" t="s">
        <v>23365</v>
      </c>
      <c r="AS140" s="1">
        <v>100000</v>
      </c>
      <c r="AT140" s="1" t="s">
        <v>23365</v>
      </c>
      <c r="AU140" s="1" t="s">
        <v>23365</v>
      </c>
      <c r="AV140" s="1" t="s">
        <v>23365</v>
      </c>
      <c r="AW140" s="1" t="s">
        <v>23365</v>
      </c>
      <c r="AX140" s="1" t="s">
        <v>23365</v>
      </c>
      <c r="AY140" s="1" t="s">
        <v>23365</v>
      </c>
      <c r="AZ140" s="1" t="s">
        <v>23365</v>
      </c>
      <c r="BA140" s="1" t="s">
        <v>23365</v>
      </c>
      <c r="BB140" s="1" t="s">
        <v>23365</v>
      </c>
      <c r="BC140" s="1" t="s">
        <v>23365</v>
      </c>
      <c r="BD140" s="1" t="s">
        <v>23365</v>
      </c>
      <c r="BE140" s="1" t="s">
        <v>23365</v>
      </c>
      <c r="BF140" s="1" t="s">
        <v>30938</v>
      </c>
      <c r="BG140" s="1" t="s">
        <v>23365</v>
      </c>
      <c r="BH140" s="1" t="s">
        <v>23252</v>
      </c>
      <c r="BI140" s="1" t="s">
        <v>23365</v>
      </c>
      <c r="BJ140" s="1" t="s">
        <v>30939</v>
      </c>
      <c r="BK140" s="1" t="s">
        <v>23365</v>
      </c>
      <c r="BL140" s="1" t="s">
        <v>30939</v>
      </c>
      <c r="BM140" s="1" t="s">
        <v>23365</v>
      </c>
      <c r="BN140" s="1" t="s">
        <v>30939</v>
      </c>
      <c r="BO140" s="1" t="s">
        <v>23365</v>
      </c>
      <c r="BQ140" s="1" t="s">
        <v>23365</v>
      </c>
      <c r="BS140" s="1" t="s">
        <v>23365</v>
      </c>
      <c r="BU140" s="1" t="s">
        <v>23365</v>
      </c>
      <c r="BV140" s="1" t="s">
        <v>30939</v>
      </c>
      <c r="BW140" s="1" t="s">
        <v>23365</v>
      </c>
      <c r="BX140" s="1" t="s">
        <v>30939</v>
      </c>
      <c r="BY140" s="1" t="s">
        <v>23365</v>
      </c>
      <c r="BZ140" s="1" t="s">
        <v>30939</v>
      </c>
      <c r="CA140" s="1" t="s">
        <v>23365</v>
      </c>
      <c r="CB140" s="1" t="s">
        <v>30939</v>
      </c>
      <c r="CD140" s="1" t="s">
        <v>23365</v>
      </c>
      <c r="CE140" s="1" t="s">
        <v>23365</v>
      </c>
      <c r="CF140" s="1" t="s">
        <v>23365</v>
      </c>
      <c r="CG140" s="1" t="s">
        <v>30939</v>
      </c>
      <c r="CH140" s="1" t="s">
        <v>23365</v>
      </c>
      <c r="CI140" s="1" t="s">
        <v>23365</v>
      </c>
      <c r="CJ140" s="1" t="s">
        <v>23365</v>
      </c>
      <c r="CK140" s="1" t="s">
        <v>30939</v>
      </c>
      <c r="CL140" s="1" t="s">
        <v>23365</v>
      </c>
      <c r="CM140" s="1" t="s">
        <v>30939</v>
      </c>
      <c r="CN140" s="1" t="s">
        <v>23365</v>
      </c>
      <c r="CO140" s="1" t="s">
        <v>23365</v>
      </c>
      <c r="CP140" s="1" t="s">
        <v>30939</v>
      </c>
      <c r="CQ140" s="1" t="s">
        <v>23365</v>
      </c>
      <c r="CR140" s="1" t="s">
        <v>30939</v>
      </c>
      <c r="CS140" s="1" t="s">
        <v>23365</v>
      </c>
      <c r="CT140" s="1" t="s">
        <v>30939</v>
      </c>
      <c r="CU140" s="1" t="s">
        <v>23365</v>
      </c>
      <c r="CV140" s="1" t="s">
        <v>23365</v>
      </c>
      <c r="CW140" s="1" t="s">
        <v>23232</v>
      </c>
      <c r="CX140" s="1" t="s">
        <v>30938</v>
      </c>
      <c r="CY140" s="1" t="s">
        <v>30938</v>
      </c>
      <c r="CZ140" s="1" t="s">
        <v>30938</v>
      </c>
      <c r="DA140" s="1" t="s">
        <v>23327</v>
      </c>
      <c r="DB140" s="1" t="s">
        <v>23365</v>
      </c>
      <c r="DC140" s="1" t="s">
        <v>23210</v>
      </c>
      <c r="DD140" s="1" t="s">
        <v>22151</v>
      </c>
      <c r="DE140" s="1" t="s">
        <v>24410</v>
      </c>
      <c r="DF140" s="1" t="s">
        <v>22152</v>
      </c>
      <c r="DG140" s="1" t="s">
        <v>22153</v>
      </c>
      <c r="DH140" s="1" t="s">
        <v>23067</v>
      </c>
      <c r="DI140" s="1" t="s">
        <v>23365</v>
      </c>
      <c r="DJ140" s="1" t="s">
        <v>23365</v>
      </c>
      <c r="DK140" s="1" t="s">
        <v>30938</v>
      </c>
      <c r="DL140" s="1" t="s">
        <v>22154</v>
      </c>
    </row>
    <row r="141" spans="1:116">
      <c r="A141" s="1">
        <f t="shared" si="9"/>
        <v>1</v>
      </c>
      <c r="B141" s="1" t="s">
        <v>22155</v>
      </c>
      <c r="C141" s="1" t="s">
        <v>22156</v>
      </c>
      <c r="D141" s="1" t="s">
        <v>22383</v>
      </c>
      <c r="E141" s="10">
        <v>352701000000000</v>
      </c>
      <c r="F141" s="1" t="s">
        <v>22157</v>
      </c>
      <c r="G141" s="1" t="s">
        <v>22158</v>
      </c>
      <c r="H141" s="1" t="s">
        <v>23318</v>
      </c>
      <c r="I141" s="11" t="s">
        <v>23319</v>
      </c>
      <c r="J141" s="1" t="s">
        <v>23133</v>
      </c>
      <c r="K141" s="1">
        <v>772211384</v>
      </c>
      <c r="L141" s="1" t="s">
        <v>30867</v>
      </c>
      <c r="M141" s="1" t="s">
        <v>23365</v>
      </c>
      <c r="N141" s="1" t="s">
        <v>30938</v>
      </c>
      <c r="O141" s="1" t="s">
        <v>30938</v>
      </c>
      <c r="P141" s="1">
        <v>253000</v>
      </c>
      <c r="Q141" s="1" t="s">
        <v>30938</v>
      </c>
      <c r="R141" s="1" t="s">
        <v>23365</v>
      </c>
      <c r="S141" s="1" t="s">
        <v>23365</v>
      </c>
      <c r="T141" s="1" t="s">
        <v>23365</v>
      </c>
      <c r="U141" s="1" t="s">
        <v>23365</v>
      </c>
      <c r="V141" s="1" t="s">
        <v>23365</v>
      </c>
      <c r="W141" s="1" t="s">
        <v>30939</v>
      </c>
      <c r="X141" s="1" t="s">
        <v>23365</v>
      </c>
      <c r="Y141" s="1">
        <v>250000</v>
      </c>
      <c r="Z141" s="1">
        <v>1</v>
      </c>
      <c r="AA141" s="1">
        <v>12</v>
      </c>
      <c r="AB141" s="1">
        <v>0</v>
      </c>
      <c r="AC141" s="1" t="s">
        <v>23365</v>
      </c>
      <c r="AD141" s="1" t="s">
        <v>23187</v>
      </c>
      <c r="AE141" s="1" t="s">
        <v>23365</v>
      </c>
      <c r="AF141" s="1" t="s">
        <v>30938</v>
      </c>
      <c r="AG141" s="1" t="s">
        <v>22722</v>
      </c>
      <c r="AH141" s="1" t="s">
        <v>30938</v>
      </c>
      <c r="AI141" s="1" t="s">
        <v>23052</v>
      </c>
      <c r="AJ141" s="1" t="s">
        <v>22159</v>
      </c>
      <c r="AK141" s="1" t="s">
        <v>23365</v>
      </c>
      <c r="AL141" s="1" t="s">
        <v>23365</v>
      </c>
      <c r="AM141" s="1" t="s">
        <v>23365</v>
      </c>
      <c r="AN141" s="1">
        <f t="shared" si="10"/>
        <v>0</v>
      </c>
      <c r="AO141" s="1">
        <v>80000</v>
      </c>
      <c r="AP141" s="1">
        <f t="shared" si="11"/>
        <v>1</v>
      </c>
      <c r="AQ141" s="1" t="s">
        <v>23365</v>
      </c>
      <c r="AR141" s="1">
        <v>90000</v>
      </c>
      <c r="AS141" s="1">
        <v>50000</v>
      </c>
      <c r="AT141" s="1" t="s">
        <v>23365</v>
      </c>
      <c r="AU141" s="1" t="s">
        <v>23365</v>
      </c>
      <c r="AV141" s="1" t="s">
        <v>23365</v>
      </c>
      <c r="AW141" s="1" t="s">
        <v>23365</v>
      </c>
      <c r="AX141" s="1" t="s">
        <v>23365</v>
      </c>
      <c r="AY141" s="1" t="s">
        <v>23365</v>
      </c>
      <c r="AZ141" s="1" t="s">
        <v>23365</v>
      </c>
      <c r="BA141" s="1" t="s">
        <v>23365</v>
      </c>
      <c r="BB141" s="1" t="s">
        <v>23365</v>
      </c>
      <c r="BC141" s="1" t="s">
        <v>23365</v>
      </c>
      <c r="BD141" s="1" t="s">
        <v>23365</v>
      </c>
      <c r="BE141" s="1" t="s">
        <v>23365</v>
      </c>
      <c r="BF141" s="1" t="s">
        <v>30938</v>
      </c>
      <c r="BG141" s="1" t="s">
        <v>23365</v>
      </c>
      <c r="BH141" s="1" t="s">
        <v>23252</v>
      </c>
      <c r="BI141" s="1" t="s">
        <v>23365</v>
      </c>
      <c r="BJ141" s="1" t="s">
        <v>30939</v>
      </c>
      <c r="BK141" s="1" t="s">
        <v>23365</v>
      </c>
      <c r="BL141" s="1" t="s">
        <v>30939</v>
      </c>
      <c r="BM141" s="1" t="s">
        <v>23365</v>
      </c>
      <c r="BN141" s="1" t="s">
        <v>30939</v>
      </c>
      <c r="BO141" s="1" t="s">
        <v>23365</v>
      </c>
      <c r="BQ141" s="1" t="s">
        <v>23365</v>
      </c>
      <c r="BS141" s="1" t="s">
        <v>23365</v>
      </c>
      <c r="BU141" s="1" t="s">
        <v>23365</v>
      </c>
      <c r="BV141" s="1" t="s">
        <v>30939</v>
      </c>
      <c r="BW141" s="1" t="s">
        <v>23365</v>
      </c>
      <c r="BX141" s="1" t="s">
        <v>30939</v>
      </c>
      <c r="BY141" s="1" t="s">
        <v>23365</v>
      </c>
      <c r="BZ141" s="1" t="s">
        <v>30939</v>
      </c>
      <c r="CA141" s="1" t="s">
        <v>23365</v>
      </c>
      <c r="CB141" s="1" t="s">
        <v>30939</v>
      </c>
      <c r="CD141" s="1" t="s">
        <v>23365</v>
      </c>
      <c r="CE141" s="1" t="s">
        <v>23365</v>
      </c>
      <c r="CF141" s="1" t="s">
        <v>23365</v>
      </c>
      <c r="CG141" s="1" t="s">
        <v>30939</v>
      </c>
      <c r="CH141" s="1" t="s">
        <v>23365</v>
      </c>
      <c r="CI141" s="1" t="s">
        <v>23365</v>
      </c>
      <c r="CJ141" s="1" t="s">
        <v>23365</v>
      </c>
      <c r="CK141" s="1" t="s">
        <v>30939</v>
      </c>
      <c r="CL141" s="1" t="s">
        <v>23365</v>
      </c>
      <c r="CM141" s="1" t="s">
        <v>30939</v>
      </c>
      <c r="CN141" s="1" t="s">
        <v>23365</v>
      </c>
      <c r="CO141" s="1" t="s">
        <v>23365</v>
      </c>
      <c r="CP141" s="1" t="s">
        <v>30939</v>
      </c>
      <c r="CQ141" s="1" t="s">
        <v>23365</v>
      </c>
      <c r="CR141" s="1" t="s">
        <v>30939</v>
      </c>
      <c r="CS141" s="1" t="s">
        <v>23365</v>
      </c>
      <c r="CT141" s="1" t="s">
        <v>30939</v>
      </c>
      <c r="CU141" s="1" t="s">
        <v>23365</v>
      </c>
      <c r="CV141" s="1" t="s">
        <v>23365</v>
      </c>
      <c r="CW141" s="1" t="s">
        <v>23232</v>
      </c>
      <c r="CX141" s="1" t="s">
        <v>30938</v>
      </c>
      <c r="CY141" s="1" t="s">
        <v>30938</v>
      </c>
      <c r="CZ141" s="1" t="s">
        <v>30938</v>
      </c>
      <c r="DA141" s="1" t="s">
        <v>23327</v>
      </c>
      <c r="DB141" s="1" t="s">
        <v>23365</v>
      </c>
      <c r="DC141" s="1" t="s">
        <v>23210</v>
      </c>
      <c r="DD141" s="1" t="s">
        <v>22160</v>
      </c>
      <c r="DE141" s="1" t="s">
        <v>24410</v>
      </c>
      <c r="DF141" s="1" t="s">
        <v>22161</v>
      </c>
      <c r="DG141" s="1" t="s">
        <v>22162</v>
      </c>
      <c r="DH141" s="1" t="s">
        <v>23141</v>
      </c>
      <c r="DI141" s="1" t="s">
        <v>23365</v>
      </c>
      <c r="DJ141" s="1" t="s">
        <v>23365</v>
      </c>
      <c r="DK141" s="1" t="s">
        <v>30938</v>
      </c>
      <c r="DL141" s="1" t="s">
        <v>22163</v>
      </c>
    </row>
    <row r="142" spans="1:116">
      <c r="A142" s="1">
        <f t="shared" si="9"/>
        <v>1</v>
      </c>
      <c r="B142" s="1" t="s">
        <v>22164</v>
      </c>
      <c r="C142" s="1" t="s">
        <v>22165</v>
      </c>
      <c r="D142" s="1" t="s">
        <v>22383</v>
      </c>
      <c r="E142" s="10">
        <v>352701000000000</v>
      </c>
      <c r="F142" s="1" t="s">
        <v>22166</v>
      </c>
      <c r="G142" s="1" t="s">
        <v>22167</v>
      </c>
      <c r="H142" s="1" t="s">
        <v>23318</v>
      </c>
      <c r="I142" s="11" t="s">
        <v>23319</v>
      </c>
      <c r="J142" s="1" t="s">
        <v>23133</v>
      </c>
      <c r="K142" s="1">
        <v>772211386</v>
      </c>
      <c r="L142" s="1" t="s">
        <v>30867</v>
      </c>
      <c r="M142" s="1" t="s">
        <v>23365</v>
      </c>
      <c r="N142" s="1" t="s">
        <v>30938</v>
      </c>
      <c r="O142" s="1" t="s">
        <v>30938</v>
      </c>
      <c r="P142" s="1">
        <v>253000</v>
      </c>
      <c r="Q142" s="1" t="s">
        <v>30938</v>
      </c>
      <c r="R142" s="1" t="s">
        <v>23365</v>
      </c>
      <c r="S142" s="1" t="s">
        <v>23365</v>
      </c>
      <c r="T142" s="1" t="s">
        <v>23365</v>
      </c>
      <c r="U142" s="1" t="s">
        <v>23365</v>
      </c>
      <c r="V142" s="1" t="s">
        <v>23365</v>
      </c>
      <c r="W142" s="1" t="s">
        <v>30939</v>
      </c>
      <c r="X142" s="1" t="s">
        <v>23365</v>
      </c>
      <c r="Y142" s="1">
        <v>250000</v>
      </c>
      <c r="Z142" s="1">
        <v>1</v>
      </c>
      <c r="AA142" s="1">
        <v>30</v>
      </c>
      <c r="AB142" s="1">
        <v>0</v>
      </c>
      <c r="AC142" s="1" t="s">
        <v>23365</v>
      </c>
      <c r="AD142" s="1" t="s">
        <v>23187</v>
      </c>
      <c r="AE142" s="1" t="s">
        <v>23365</v>
      </c>
      <c r="AF142" s="1" t="s">
        <v>30938</v>
      </c>
      <c r="AG142" s="1" t="s">
        <v>23231</v>
      </c>
      <c r="AH142" s="1" t="s">
        <v>30938</v>
      </c>
      <c r="AI142" s="1" t="s">
        <v>22168</v>
      </c>
      <c r="AJ142" s="1" t="s">
        <v>22169</v>
      </c>
      <c r="AK142" s="1" t="s">
        <v>23365</v>
      </c>
      <c r="AL142" s="1" t="s">
        <v>23365</v>
      </c>
      <c r="AM142" s="1">
        <v>40000</v>
      </c>
      <c r="AN142" s="1">
        <f t="shared" si="10"/>
        <v>1</v>
      </c>
      <c r="AO142" s="1">
        <v>60000</v>
      </c>
      <c r="AP142" s="1">
        <f t="shared" si="11"/>
        <v>1</v>
      </c>
      <c r="AQ142" s="1">
        <v>100000</v>
      </c>
      <c r="AR142" s="1" t="s">
        <v>23365</v>
      </c>
      <c r="AS142" s="1" t="s">
        <v>23365</v>
      </c>
      <c r="AT142" s="1" t="s">
        <v>23365</v>
      </c>
      <c r="AU142" s="1" t="s">
        <v>23365</v>
      </c>
      <c r="AV142" s="1">
        <v>45000</v>
      </c>
      <c r="AW142" s="1" t="s">
        <v>23365</v>
      </c>
      <c r="AX142" s="1" t="s">
        <v>23365</v>
      </c>
      <c r="AY142" s="1" t="s">
        <v>23365</v>
      </c>
      <c r="AZ142" s="1" t="s">
        <v>23365</v>
      </c>
      <c r="BA142" s="1" t="s">
        <v>23365</v>
      </c>
      <c r="BB142" s="1" t="s">
        <v>23365</v>
      </c>
      <c r="BC142" s="1" t="s">
        <v>23365</v>
      </c>
      <c r="BD142" s="1" t="s">
        <v>23365</v>
      </c>
      <c r="BE142" s="1" t="s">
        <v>23365</v>
      </c>
      <c r="BF142" s="1" t="s">
        <v>30938</v>
      </c>
      <c r="BG142" s="1" t="s">
        <v>23365</v>
      </c>
      <c r="BH142" s="1" t="s">
        <v>23252</v>
      </c>
      <c r="BI142" s="1" t="s">
        <v>23365</v>
      </c>
      <c r="BJ142" s="1" t="s">
        <v>30939</v>
      </c>
      <c r="BK142" s="1" t="s">
        <v>23365</v>
      </c>
      <c r="BL142" s="1" t="s">
        <v>30939</v>
      </c>
      <c r="BM142" s="1" t="s">
        <v>23365</v>
      </c>
      <c r="BN142" s="1" t="s">
        <v>30939</v>
      </c>
      <c r="BO142" s="1" t="s">
        <v>23365</v>
      </c>
      <c r="BQ142" s="1" t="s">
        <v>23365</v>
      </c>
      <c r="BS142" s="1" t="s">
        <v>23365</v>
      </c>
      <c r="BU142" s="1" t="s">
        <v>23365</v>
      </c>
      <c r="BV142" s="1" t="s">
        <v>30939</v>
      </c>
      <c r="BW142" s="1" t="s">
        <v>23365</v>
      </c>
      <c r="BX142" s="1" t="s">
        <v>30939</v>
      </c>
      <c r="BY142" s="1" t="s">
        <v>23365</v>
      </c>
      <c r="BZ142" s="1" t="s">
        <v>30939</v>
      </c>
      <c r="CA142" s="1" t="s">
        <v>23365</v>
      </c>
      <c r="CB142" s="1" t="s">
        <v>30939</v>
      </c>
      <c r="CD142" s="1" t="s">
        <v>23365</v>
      </c>
      <c r="CE142" s="1" t="s">
        <v>23365</v>
      </c>
      <c r="CF142" s="1" t="s">
        <v>23365</v>
      </c>
      <c r="CG142" s="1" t="s">
        <v>30939</v>
      </c>
      <c r="CH142" s="1" t="s">
        <v>23365</v>
      </c>
      <c r="CI142" s="1" t="s">
        <v>23365</v>
      </c>
      <c r="CJ142" s="1" t="s">
        <v>23365</v>
      </c>
      <c r="CK142" s="1" t="s">
        <v>30939</v>
      </c>
      <c r="CL142" s="1" t="s">
        <v>23365</v>
      </c>
      <c r="CM142" s="1" t="s">
        <v>30939</v>
      </c>
      <c r="CN142" s="1" t="s">
        <v>23365</v>
      </c>
      <c r="CO142" s="1" t="s">
        <v>23365</v>
      </c>
      <c r="CP142" s="1" t="s">
        <v>30939</v>
      </c>
      <c r="CQ142" s="1" t="s">
        <v>23365</v>
      </c>
      <c r="CR142" s="1" t="s">
        <v>30939</v>
      </c>
      <c r="CS142" s="1" t="s">
        <v>23365</v>
      </c>
      <c r="CT142" s="1" t="s">
        <v>30939</v>
      </c>
      <c r="CU142" s="1" t="s">
        <v>23365</v>
      </c>
      <c r="CV142" s="1" t="s">
        <v>23365</v>
      </c>
      <c r="CW142" s="1" t="s">
        <v>23326</v>
      </c>
      <c r="CX142" s="1" t="s">
        <v>30938</v>
      </c>
      <c r="CY142" s="1" t="s">
        <v>30938</v>
      </c>
      <c r="CZ142" s="1" t="s">
        <v>30938</v>
      </c>
      <c r="DA142" s="1" t="s">
        <v>23327</v>
      </c>
      <c r="DB142" s="1" t="s">
        <v>23365</v>
      </c>
      <c r="DC142" s="1" t="s">
        <v>23210</v>
      </c>
      <c r="DD142" s="1" t="s">
        <v>22170</v>
      </c>
      <c r="DE142" s="1" t="s">
        <v>24410</v>
      </c>
      <c r="DF142" s="1" t="s">
        <v>22171</v>
      </c>
      <c r="DG142" s="1" t="s">
        <v>22533</v>
      </c>
      <c r="DH142" s="1" t="s">
        <v>23141</v>
      </c>
      <c r="DI142" s="1" t="s">
        <v>23365</v>
      </c>
      <c r="DJ142" s="1" t="s">
        <v>23365</v>
      </c>
      <c r="DK142" s="1" t="s">
        <v>30938</v>
      </c>
      <c r="DL142" s="1" t="s">
        <v>22172</v>
      </c>
    </row>
    <row r="143" spans="1:116">
      <c r="A143" s="1">
        <f t="shared" si="9"/>
        <v>2</v>
      </c>
      <c r="B143" s="1" t="s">
        <v>22173</v>
      </c>
      <c r="C143" s="1" t="s">
        <v>22174</v>
      </c>
      <c r="D143" s="1" t="s">
        <v>22383</v>
      </c>
      <c r="E143" s="10">
        <v>352701000000000</v>
      </c>
      <c r="F143" s="1" t="s">
        <v>22175</v>
      </c>
      <c r="G143" s="1" t="s">
        <v>22176</v>
      </c>
      <c r="H143" s="1" t="s">
        <v>23318</v>
      </c>
      <c r="I143" s="11" t="s">
        <v>23319</v>
      </c>
      <c r="J143" s="1" t="s">
        <v>23133</v>
      </c>
      <c r="K143" s="1">
        <v>772211385</v>
      </c>
      <c r="L143" s="1" t="s">
        <v>30867</v>
      </c>
      <c r="M143" s="1" t="s">
        <v>23365</v>
      </c>
      <c r="N143" s="1" t="s">
        <v>30938</v>
      </c>
      <c r="O143" s="1" t="s">
        <v>30938</v>
      </c>
      <c r="P143" s="1">
        <v>253000</v>
      </c>
      <c r="Q143" s="1" t="s">
        <v>30938</v>
      </c>
      <c r="R143" s="1" t="s">
        <v>23365</v>
      </c>
      <c r="S143" s="1" t="s">
        <v>23365</v>
      </c>
      <c r="T143" s="1" t="s">
        <v>23365</v>
      </c>
      <c r="U143" s="1" t="s">
        <v>23365</v>
      </c>
      <c r="V143" s="1" t="s">
        <v>23365</v>
      </c>
      <c r="W143" s="1" t="s">
        <v>30939</v>
      </c>
      <c r="X143" s="1" t="s">
        <v>23365</v>
      </c>
      <c r="Y143" s="1">
        <v>250000</v>
      </c>
      <c r="Z143" s="1">
        <v>1</v>
      </c>
      <c r="AA143" s="1">
        <v>25</v>
      </c>
      <c r="AB143" s="1">
        <v>0</v>
      </c>
      <c r="AC143" s="1" t="s">
        <v>23365</v>
      </c>
      <c r="AD143" s="1" t="s">
        <v>23241</v>
      </c>
      <c r="AE143" s="1" t="s">
        <v>23365</v>
      </c>
      <c r="AF143" s="1" t="s">
        <v>30938</v>
      </c>
      <c r="AG143" s="1" t="s">
        <v>23051</v>
      </c>
      <c r="AH143" s="1" t="s">
        <v>30938</v>
      </c>
      <c r="AI143" s="1" t="s">
        <v>22177</v>
      </c>
      <c r="AJ143" s="1" t="s">
        <v>22063</v>
      </c>
      <c r="AK143" s="1" t="s">
        <v>23365</v>
      </c>
      <c r="AL143" s="1" t="s">
        <v>23365</v>
      </c>
      <c r="AM143" s="1">
        <v>35000</v>
      </c>
      <c r="AN143" s="1">
        <f t="shared" si="10"/>
        <v>1</v>
      </c>
      <c r="AO143" s="1">
        <v>65000</v>
      </c>
      <c r="AP143" s="1">
        <f t="shared" si="11"/>
        <v>1</v>
      </c>
      <c r="AQ143" s="1" t="s">
        <v>23365</v>
      </c>
      <c r="AR143" s="1">
        <v>100000</v>
      </c>
      <c r="AS143" s="1">
        <v>45000</v>
      </c>
      <c r="AT143" s="1" t="s">
        <v>23365</v>
      </c>
      <c r="AU143" s="1" t="s">
        <v>23365</v>
      </c>
      <c r="AV143" s="1" t="s">
        <v>23365</v>
      </c>
      <c r="AW143" s="1" t="s">
        <v>23365</v>
      </c>
      <c r="AX143" s="1" t="s">
        <v>23365</v>
      </c>
      <c r="AY143" s="1" t="s">
        <v>23365</v>
      </c>
      <c r="AZ143" s="1" t="s">
        <v>23365</v>
      </c>
      <c r="BA143" s="1" t="s">
        <v>23365</v>
      </c>
      <c r="BB143" s="1" t="s">
        <v>23365</v>
      </c>
      <c r="BC143" s="1" t="s">
        <v>23365</v>
      </c>
      <c r="BD143" s="1" t="s">
        <v>23365</v>
      </c>
      <c r="BE143" s="1" t="s">
        <v>23365</v>
      </c>
      <c r="BF143" s="1" t="s">
        <v>30938</v>
      </c>
      <c r="BG143" s="1" t="s">
        <v>23365</v>
      </c>
      <c r="BH143" s="1" t="s">
        <v>23325</v>
      </c>
      <c r="BI143" s="1" t="s">
        <v>23365</v>
      </c>
      <c r="BJ143" s="1" t="s">
        <v>30939</v>
      </c>
      <c r="BK143" s="1" t="s">
        <v>23365</v>
      </c>
      <c r="BL143" s="1" t="s">
        <v>30939</v>
      </c>
      <c r="BM143" s="1" t="s">
        <v>23365</v>
      </c>
      <c r="BN143" s="1" t="s">
        <v>30939</v>
      </c>
      <c r="BO143" s="1" t="s">
        <v>23365</v>
      </c>
      <c r="BQ143" s="1" t="s">
        <v>23365</v>
      </c>
      <c r="BS143" s="1" t="s">
        <v>23365</v>
      </c>
      <c r="BU143" s="1" t="s">
        <v>23365</v>
      </c>
      <c r="BV143" s="1" t="s">
        <v>30939</v>
      </c>
      <c r="BW143" s="1" t="s">
        <v>23365</v>
      </c>
      <c r="BX143" s="1" t="s">
        <v>30939</v>
      </c>
      <c r="BY143" s="1" t="s">
        <v>23365</v>
      </c>
      <c r="BZ143" s="1" t="s">
        <v>30939</v>
      </c>
      <c r="CA143" s="1" t="s">
        <v>23365</v>
      </c>
      <c r="CB143" s="1" t="s">
        <v>30939</v>
      </c>
      <c r="CD143" s="1" t="s">
        <v>23365</v>
      </c>
      <c r="CE143" s="1" t="s">
        <v>23365</v>
      </c>
      <c r="CF143" s="1" t="s">
        <v>23365</v>
      </c>
      <c r="CG143" s="1" t="s">
        <v>30939</v>
      </c>
      <c r="CH143" s="1" t="s">
        <v>23365</v>
      </c>
      <c r="CI143" s="1" t="s">
        <v>23365</v>
      </c>
      <c r="CJ143" s="1" t="s">
        <v>23365</v>
      </c>
      <c r="CK143" s="1" t="s">
        <v>30939</v>
      </c>
      <c r="CL143" s="1" t="s">
        <v>23365</v>
      </c>
      <c r="CM143" s="1" t="s">
        <v>30939</v>
      </c>
      <c r="CN143" s="1" t="s">
        <v>23365</v>
      </c>
      <c r="CO143" s="1" t="s">
        <v>23365</v>
      </c>
      <c r="CP143" s="1" t="s">
        <v>30939</v>
      </c>
      <c r="CQ143" s="1" t="s">
        <v>23365</v>
      </c>
      <c r="CR143" s="1" t="s">
        <v>30939</v>
      </c>
      <c r="CS143" s="1" t="s">
        <v>23365</v>
      </c>
      <c r="CT143" s="1" t="s">
        <v>30939</v>
      </c>
      <c r="CU143" s="1" t="s">
        <v>23365</v>
      </c>
      <c r="CV143" s="1" t="s">
        <v>23365</v>
      </c>
      <c r="CW143" s="1" t="s">
        <v>23232</v>
      </c>
      <c r="CX143" s="1" t="s">
        <v>30938</v>
      </c>
      <c r="CY143" s="1" t="s">
        <v>30938</v>
      </c>
      <c r="CZ143" s="1" t="s">
        <v>30938</v>
      </c>
      <c r="DA143" s="1" t="s">
        <v>23327</v>
      </c>
      <c r="DB143" s="1" t="s">
        <v>23365</v>
      </c>
      <c r="DC143" s="1" t="s">
        <v>23210</v>
      </c>
      <c r="DD143" s="1" t="s">
        <v>22064</v>
      </c>
      <c r="DE143" s="1" t="s">
        <v>24410</v>
      </c>
      <c r="DF143" s="1" t="s">
        <v>22065</v>
      </c>
      <c r="DG143" s="1" t="s">
        <v>22153</v>
      </c>
      <c r="DH143" s="1" t="s">
        <v>22066</v>
      </c>
      <c r="DI143" s="1" t="s">
        <v>23365</v>
      </c>
      <c r="DJ143" s="1" t="s">
        <v>23365</v>
      </c>
      <c r="DK143" s="1" t="s">
        <v>30938</v>
      </c>
      <c r="DL143" s="1" t="s">
        <v>22067</v>
      </c>
    </row>
    <row r="144" spans="1:116">
      <c r="A144" s="1">
        <f t="shared" si="9"/>
        <v>1</v>
      </c>
      <c r="B144" s="1" t="s">
        <v>22068</v>
      </c>
      <c r="C144" s="1" t="s">
        <v>22069</v>
      </c>
      <c r="D144" s="1" t="s">
        <v>22383</v>
      </c>
      <c r="E144" s="10">
        <v>352701000000000</v>
      </c>
      <c r="F144" s="1" t="s">
        <v>22070</v>
      </c>
      <c r="G144" s="1" t="s">
        <v>22071</v>
      </c>
      <c r="H144" s="1" t="s">
        <v>23318</v>
      </c>
      <c r="I144" s="11" t="s">
        <v>23319</v>
      </c>
      <c r="J144" s="1" t="s">
        <v>23133</v>
      </c>
      <c r="K144" s="1">
        <v>772211391</v>
      </c>
      <c r="L144" s="1" t="s">
        <v>30867</v>
      </c>
      <c r="M144" s="1" t="s">
        <v>23365</v>
      </c>
      <c r="N144" s="1" t="s">
        <v>30938</v>
      </c>
      <c r="O144" s="1" t="s">
        <v>30938</v>
      </c>
      <c r="P144" s="1">
        <v>253000</v>
      </c>
      <c r="Q144" s="1" t="s">
        <v>30938</v>
      </c>
      <c r="R144" s="1" t="s">
        <v>23365</v>
      </c>
      <c r="S144" s="1" t="s">
        <v>23365</v>
      </c>
      <c r="T144" s="1" t="s">
        <v>23365</v>
      </c>
      <c r="U144" s="1" t="s">
        <v>23365</v>
      </c>
      <c r="V144" s="1" t="s">
        <v>23365</v>
      </c>
      <c r="W144" s="1" t="s">
        <v>30939</v>
      </c>
      <c r="X144" s="1" t="s">
        <v>23365</v>
      </c>
      <c r="Y144" s="1">
        <v>250000</v>
      </c>
      <c r="Z144" s="1">
        <v>1</v>
      </c>
      <c r="AA144" s="1">
        <v>30</v>
      </c>
      <c r="AB144" s="1">
        <v>0</v>
      </c>
      <c r="AC144" s="1" t="s">
        <v>23365</v>
      </c>
      <c r="AD144" s="1" t="s">
        <v>22497</v>
      </c>
      <c r="AE144" s="1" t="s">
        <v>23365</v>
      </c>
      <c r="AF144" s="1" t="s">
        <v>30938</v>
      </c>
      <c r="AG144" s="1" t="s">
        <v>23062</v>
      </c>
      <c r="AH144" s="1" t="s">
        <v>30938</v>
      </c>
      <c r="AI144" s="1" t="s">
        <v>22072</v>
      </c>
      <c r="AJ144" s="1" t="s">
        <v>22073</v>
      </c>
      <c r="AK144" s="1" t="s">
        <v>23365</v>
      </c>
      <c r="AL144" s="1">
        <v>25000</v>
      </c>
      <c r="AM144" s="1" t="s">
        <v>23365</v>
      </c>
      <c r="AN144" s="1">
        <f t="shared" si="10"/>
        <v>0</v>
      </c>
      <c r="AO144" s="1">
        <v>80000</v>
      </c>
      <c r="AP144" s="1">
        <f t="shared" si="11"/>
        <v>1</v>
      </c>
      <c r="AQ144" s="1" t="s">
        <v>23365</v>
      </c>
      <c r="AR144" s="1" t="s">
        <v>23365</v>
      </c>
      <c r="AS144" s="1">
        <v>100000</v>
      </c>
      <c r="AT144" s="1" t="s">
        <v>23365</v>
      </c>
      <c r="AU144" s="1" t="s">
        <v>23365</v>
      </c>
      <c r="AV144" s="1" t="s">
        <v>23365</v>
      </c>
      <c r="AW144" s="1" t="s">
        <v>23365</v>
      </c>
      <c r="AX144" s="1" t="s">
        <v>23365</v>
      </c>
      <c r="AY144" s="1" t="s">
        <v>23365</v>
      </c>
      <c r="AZ144" s="1" t="s">
        <v>23365</v>
      </c>
      <c r="BA144" s="1" t="s">
        <v>23365</v>
      </c>
      <c r="BB144" s="1" t="s">
        <v>23365</v>
      </c>
      <c r="BC144" s="1" t="s">
        <v>23365</v>
      </c>
      <c r="BD144" s="1" t="s">
        <v>23365</v>
      </c>
      <c r="BE144" s="1" t="s">
        <v>23365</v>
      </c>
      <c r="BF144" s="1" t="s">
        <v>30938</v>
      </c>
      <c r="BG144" s="1" t="s">
        <v>23365</v>
      </c>
      <c r="BH144" s="1" t="s">
        <v>23252</v>
      </c>
      <c r="BI144" s="1" t="s">
        <v>23365</v>
      </c>
      <c r="BJ144" s="1" t="s">
        <v>30939</v>
      </c>
      <c r="BK144" s="1" t="s">
        <v>23365</v>
      </c>
      <c r="BL144" s="1" t="s">
        <v>30939</v>
      </c>
      <c r="BM144" s="1" t="s">
        <v>23365</v>
      </c>
      <c r="BN144" s="1" t="s">
        <v>30939</v>
      </c>
      <c r="BO144" s="1" t="s">
        <v>23365</v>
      </c>
      <c r="BQ144" s="1" t="s">
        <v>23365</v>
      </c>
      <c r="BS144" s="1" t="s">
        <v>23365</v>
      </c>
      <c r="BU144" s="1" t="s">
        <v>23365</v>
      </c>
      <c r="BV144" s="1" t="s">
        <v>30939</v>
      </c>
      <c r="BW144" s="1" t="s">
        <v>23365</v>
      </c>
      <c r="BX144" s="1" t="s">
        <v>30939</v>
      </c>
      <c r="BY144" s="1" t="s">
        <v>23365</v>
      </c>
      <c r="BZ144" s="1" t="s">
        <v>30939</v>
      </c>
      <c r="CA144" s="1" t="s">
        <v>23365</v>
      </c>
      <c r="CB144" s="1" t="s">
        <v>30939</v>
      </c>
      <c r="CD144" s="1" t="s">
        <v>23365</v>
      </c>
      <c r="CE144" s="1" t="s">
        <v>23365</v>
      </c>
      <c r="CF144" s="1" t="s">
        <v>23365</v>
      </c>
      <c r="CG144" s="1" t="s">
        <v>30939</v>
      </c>
      <c r="CH144" s="1" t="s">
        <v>23365</v>
      </c>
      <c r="CI144" s="1" t="s">
        <v>23365</v>
      </c>
      <c r="CJ144" s="1" t="s">
        <v>23365</v>
      </c>
      <c r="CK144" s="1" t="s">
        <v>30939</v>
      </c>
      <c r="CL144" s="1" t="s">
        <v>23365</v>
      </c>
      <c r="CM144" s="1" t="s">
        <v>30939</v>
      </c>
      <c r="CN144" s="1" t="s">
        <v>23365</v>
      </c>
      <c r="CO144" s="1" t="s">
        <v>23365</v>
      </c>
      <c r="CP144" s="1" t="s">
        <v>30939</v>
      </c>
      <c r="CQ144" s="1" t="s">
        <v>23365</v>
      </c>
      <c r="CR144" s="1" t="s">
        <v>30939</v>
      </c>
      <c r="CS144" s="1" t="s">
        <v>23365</v>
      </c>
      <c r="CT144" s="1" t="s">
        <v>30939</v>
      </c>
      <c r="CU144" s="1" t="s">
        <v>23365</v>
      </c>
      <c r="CV144" s="1" t="s">
        <v>23365</v>
      </c>
      <c r="CW144" s="1" t="s">
        <v>23232</v>
      </c>
      <c r="CX144" s="1" t="s">
        <v>30938</v>
      </c>
      <c r="CY144" s="1" t="s">
        <v>30938</v>
      </c>
      <c r="CZ144" s="1" t="s">
        <v>30938</v>
      </c>
      <c r="DA144" s="1" t="s">
        <v>23327</v>
      </c>
      <c r="DB144" s="1" t="s">
        <v>23365</v>
      </c>
      <c r="DC144" s="1" t="s">
        <v>23210</v>
      </c>
      <c r="DD144" s="1" t="s">
        <v>22074</v>
      </c>
      <c r="DE144" s="1" t="s">
        <v>24410</v>
      </c>
      <c r="DF144" s="1" t="s">
        <v>22075</v>
      </c>
      <c r="DG144" s="1" t="s">
        <v>22076</v>
      </c>
      <c r="DH144" s="1" t="s">
        <v>23141</v>
      </c>
      <c r="DI144" s="1" t="s">
        <v>23365</v>
      </c>
      <c r="DJ144" s="1" t="s">
        <v>23365</v>
      </c>
      <c r="DK144" s="1" t="s">
        <v>30938</v>
      </c>
      <c r="DL144" s="1" t="s">
        <v>22077</v>
      </c>
    </row>
    <row r="145" spans="1:116">
      <c r="A145" s="1">
        <f t="shared" si="9"/>
        <v>1</v>
      </c>
      <c r="B145" s="1" t="s">
        <v>22078</v>
      </c>
      <c r="C145" s="1" t="s">
        <v>22079</v>
      </c>
      <c r="D145" s="1" t="s">
        <v>22383</v>
      </c>
      <c r="E145" s="10">
        <v>352701000000000</v>
      </c>
      <c r="F145" s="1" t="s">
        <v>22080</v>
      </c>
      <c r="G145" s="1" t="s">
        <v>22081</v>
      </c>
      <c r="H145" s="1" t="s">
        <v>23318</v>
      </c>
      <c r="I145" s="11" t="s">
        <v>23319</v>
      </c>
      <c r="J145" s="1" t="s">
        <v>23133</v>
      </c>
      <c r="K145" s="1">
        <v>772211390</v>
      </c>
      <c r="L145" s="1" t="s">
        <v>30867</v>
      </c>
      <c r="M145" s="1" t="s">
        <v>23365</v>
      </c>
      <c r="N145" s="1" t="s">
        <v>30938</v>
      </c>
      <c r="O145" s="1" t="s">
        <v>30938</v>
      </c>
      <c r="P145" s="1">
        <v>253000</v>
      </c>
      <c r="Q145" s="1" t="s">
        <v>30938</v>
      </c>
      <c r="R145" s="1" t="s">
        <v>23365</v>
      </c>
      <c r="S145" s="1" t="s">
        <v>23365</v>
      </c>
      <c r="T145" s="1" t="s">
        <v>23365</v>
      </c>
      <c r="U145" s="1" t="s">
        <v>23365</v>
      </c>
      <c r="V145" s="1" t="s">
        <v>23365</v>
      </c>
      <c r="W145" s="1" t="s">
        <v>30939</v>
      </c>
      <c r="X145" s="1" t="s">
        <v>23365</v>
      </c>
      <c r="Y145" s="1">
        <v>250000</v>
      </c>
      <c r="Z145" s="1">
        <v>1</v>
      </c>
      <c r="AA145" s="1">
        <v>13</v>
      </c>
      <c r="AB145" s="1">
        <v>0</v>
      </c>
      <c r="AC145" s="1" t="s">
        <v>23365</v>
      </c>
      <c r="AD145" s="1" t="s">
        <v>23187</v>
      </c>
      <c r="AE145" s="1" t="s">
        <v>23365</v>
      </c>
      <c r="AF145" s="1" t="s">
        <v>30938</v>
      </c>
      <c r="AG145" s="1" t="s">
        <v>22082</v>
      </c>
      <c r="AH145" s="1" t="s">
        <v>30938</v>
      </c>
      <c r="AI145" s="1" t="s">
        <v>22748</v>
      </c>
      <c r="AJ145" s="1" t="s">
        <v>22237</v>
      </c>
      <c r="AK145" s="1" t="s">
        <v>23365</v>
      </c>
      <c r="AL145" s="1">
        <v>20000</v>
      </c>
      <c r="AM145" s="1">
        <v>40000</v>
      </c>
      <c r="AN145" s="1">
        <f t="shared" si="10"/>
        <v>1</v>
      </c>
      <c r="AO145" s="1">
        <v>80000</v>
      </c>
      <c r="AP145" s="1">
        <f t="shared" si="11"/>
        <v>1</v>
      </c>
      <c r="AQ145" s="1" t="s">
        <v>23365</v>
      </c>
      <c r="AR145" s="1">
        <v>100000</v>
      </c>
      <c r="AS145" s="1" t="s">
        <v>23365</v>
      </c>
      <c r="AT145" s="1" t="s">
        <v>23365</v>
      </c>
      <c r="AU145" s="1" t="s">
        <v>23365</v>
      </c>
      <c r="AV145" s="1" t="s">
        <v>23365</v>
      </c>
      <c r="AW145" s="1" t="s">
        <v>23365</v>
      </c>
      <c r="AX145" s="1" t="s">
        <v>23365</v>
      </c>
      <c r="AY145" s="1" t="s">
        <v>23365</v>
      </c>
      <c r="AZ145" s="1" t="s">
        <v>23365</v>
      </c>
      <c r="BA145" s="1" t="s">
        <v>23365</v>
      </c>
      <c r="BB145" s="1" t="s">
        <v>23365</v>
      </c>
      <c r="BC145" s="1" t="s">
        <v>23365</v>
      </c>
      <c r="BD145" s="1" t="s">
        <v>23365</v>
      </c>
      <c r="BE145" s="1" t="s">
        <v>23365</v>
      </c>
      <c r="BF145" s="1" t="s">
        <v>30938</v>
      </c>
      <c r="BG145" s="1" t="s">
        <v>23365</v>
      </c>
      <c r="BH145" s="1" t="s">
        <v>23252</v>
      </c>
      <c r="BI145" s="1" t="s">
        <v>23365</v>
      </c>
      <c r="BJ145" s="1" t="s">
        <v>30939</v>
      </c>
      <c r="BK145" s="1" t="s">
        <v>23365</v>
      </c>
      <c r="BL145" s="1" t="s">
        <v>30939</v>
      </c>
      <c r="BM145" s="1" t="s">
        <v>23365</v>
      </c>
      <c r="BN145" s="1" t="s">
        <v>30939</v>
      </c>
      <c r="BO145" s="1" t="s">
        <v>23365</v>
      </c>
      <c r="BQ145" s="1" t="s">
        <v>23365</v>
      </c>
      <c r="BS145" s="1" t="s">
        <v>23365</v>
      </c>
      <c r="BU145" s="1" t="s">
        <v>23365</v>
      </c>
      <c r="BV145" s="1" t="s">
        <v>30939</v>
      </c>
      <c r="BW145" s="1" t="s">
        <v>23365</v>
      </c>
      <c r="BX145" s="1" t="s">
        <v>30939</v>
      </c>
      <c r="BY145" s="1" t="s">
        <v>23365</v>
      </c>
      <c r="BZ145" s="1" t="s">
        <v>30939</v>
      </c>
      <c r="CA145" s="1" t="s">
        <v>23365</v>
      </c>
      <c r="CB145" s="1" t="s">
        <v>30939</v>
      </c>
      <c r="CD145" s="1" t="s">
        <v>23365</v>
      </c>
      <c r="CE145" s="1" t="s">
        <v>23365</v>
      </c>
      <c r="CF145" s="1" t="s">
        <v>23365</v>
      </c>
      <c r="CG145" s="1" t="s">
        <v>30939</v>
      </c>
      <c r="CH145" s="1" t="s">
        <v>23365</v>
      </c>
      <c r="CI145" s="1" t="s">
        <v>23365</v>
      </c>
      <c r="CJ145" s="1" t="s">
        <v>23365</v>
      </c>
      <c r="CK145" s="1" t="s">
        <v>30939</v>
      </c>
      <c r="CL145" s="1" t="s">
        <v>23365</v>
      </c>
      <c r="CM145" s="1" t="s">
        <v>30939</v>
      </c>
      <c r="CN145" s="1" t="s">
        <v>23365</v>
      </c>
      <c r="CO145" s="1" t="s">
        <v>23365</v>
      </c>
      <c r="CP145" s="1" t="s">
        <v>30939</v>
      </c>
      <c r="CQ145" s="1" t="s">
        <v>23365</v>
      </c>
      <c r="CR145" s="1" t="s">
        <v>30939</v>
      </c>
      <c r="CS145" s="1" t="s">
        <v>23365</v>
      </c>
      <c r="CT145" s="1" t="s">
        <v>30939</v>
      </c>
      <c r="CU145" s="1" t="s">
        <v>23365</v>
      </c>
      <c r="CV145" s="1" t="s">
        <v>23365</v>
      </c>
      <c r="CW145" s="1" t="s">
        <v>23232</v>
      </c>
      <c r="CX145" s="1" t="s">
        <v>30938</v>
      </c>
      <c r="CY145" s="1" t="s">
        <v>30938</v>
      </c>
      <c r="CZ145" s="1" t="s">
        <v>30938</v>
      </c>
      <c r="DA145" s="1" t="s">
        <v>23327</v>
      </c>
      <c r="DB145" s="1" t="s">
        <v>23365</v>
      </c>
      <c r="DC145" s="1" t="s">
        <v>23210</v>
      </c>
      <c r="DD145" s="1" t="s">
        <v>23365</v>
      </c>
      <c r="DE145" s="1" t="s">
        <v>24410</v>
      </c>
      <c r="DF145" s="1" t="s">
        <v>22083</v>
      </c>
      <c r="DG145" s="1" t="s">
        <v>30939</v>
      </c>
      <c r="DH145" s="1" t="s">
        <v>23141</v>
      </c>
      <c r="DI145" s="1" t="s">
        <v>23365</v>
      </c>
      <c r="DJ145" s="1" t="s">
        <v>23365</v>
      </c>
      <c r="DK145" s="1" t="s">
        <v>30938</v>
      </c>
      <c r="DL145" s="1" t="s">
        <v>22084</v>
      </c>
    </row>
    <row r="146" spans="1:116">
      <c r="A146" s="1">
        <f t="shared" si="9"/>
        <v>1</v>
      </c>
      <c r="B146" s="1" t="s">
        <v>22085</v>
      </c>
      <c r="C146" s="1" t="s">
        <v>22086</v>
      </c>
      <c r="D146" s="1" t="s">
        <v>22383</v>
      </c>
      <c r="E146" s="10">
        <v>352701000000000</v>
      </c>
      <c r="F146" s="1" t="s">
        <v>22087</v>
      </c>
      <c r="G146" s="1" t="s">
        <v>22088</v>
      </c>
      <c r="H146" s="1" t="s">
        <v>23318</v>
      </c>
      <c r="I146" s="11" t="s">
        <v>23319</v>
      </c>
      <c r="J146" s="1" t="s">
        <v>23133</v>
      </c>
      <c r="K146" s="1">
        <v>772211392</v>
      </c>
      <c r="L146" s="1" t="s">
        <v>30873</v>
      </c>
      <c r="M146" s="11" t="s">
        <v>23319</v>
      </c>
      <c r="N146" s="1" t="s">
        <v>30938</v>
      </c>
      <c r="O146" s="1" t="s">
        <v>30938</v>
      </c>
      <c r="P146" s="1">
        <v>253000</v>
      </c>
      <c r="Q146" s="1" t="s">
        <v>30938</v>
      </c>
      <c r="R146" s="1" t="s">
        <v>23365</v>
      </c>
      <c r="S146" s="1" t="s">
        <v>23365</v>
      </c>
      <c r="T146" s="1" t="s">
        <v>23365</v>
      </c>
      <c r="U146" s="1" t="s">
        <v>23365</v>
      </c>
      <c r="V146" s="1" t="s">
        <v>23365</v>
      </c>
      <c r="W146" s="1" t="s">
        <v>30939</v>
      </c>
      <c r="X146" s="1" t="s">
        <v>23365</v>
      </c>
      <c r="Y146" s="1">
        <v>250000</v>
      </c>
      <c r="Z146" s="1">
        <v>1</v>
      </c>
      <c r="AA146" s="1">
        <v>15</v>
      </c>
      <c r="AB146" s="1">
        <v>0</v>
      </c>
      <c r="AC146" s="1" t="s">
        <v>23365</v>
      </c>
      <c r="AD146" s="1" t="s">
        <v>23241</v>
      </c>
      <c r="AE146" s="1" t="s">
        <v>23365</v>
      </c>
      <c r="AF146" s="1" t="s">
        <v>30938</v>
      </c>
      <c r="AG146" s="1" t="s">
        <v>22089</v>
      </c>
      <c r="AH146" s="1" t="s">
        <v>30938</v>
      </c>
      <c r="AI146" s="1" t="s">
        <v>23052</v>
      </c>
      <c r="AJ146" s="1" t="s">
        <v>22090</v>
      </c>
      <c r="AK146" s="1" t="s">
        <v>23365</v>
      </c>
      <c r="AL146" s="1" t="s">
        <v>23365</v>
      </c>
      <c r="AM146" s="1" t="s">
        <v>23365</v>
      </c>
      <c r="AN146" s="1">
        <f t="shared" si="10"/>
        <v>0</v>
      </c>
      <c r="AO146" s="1" t="s">
        <v>23365</v>
      </c>
      <c r="AP146" s="1">
        <f t="shared" si="11"/>
        <v>0</v>
      </c>
      <c r="AQ146" s="1">
        <v>120000</v>
      </c>
      <c r="AR146" s="1" t="s">
        <v>23365</v>
      </c>
      <c r="AS146" s="1">
        <v>130000</v>
      </c>
      <c r="AT146" s="1" t="s">
        <v>23365</v>
      </c>
      <c r="AU146" s="1" t="s">
        <v>23365</v>
      </c>
      <c r="AV146" s="1" t="s">
        <v>23365</v>
      </c>
      <c r="AW146" s="1" t="s">
        <v>23365</v>
      </c>
      <c r="AX146" s="1" t="s">
        <v>23365</v>
      </c>
      <c r="AY146" s="1" t="s">
        <v>23365</v>
      </c>
      <c r="AZ146" s="1" t="s">
        <v>23365</v>
      </c>
      <c r="BA146" s="1" t="s">
        <v>23365</v>
      </c>
      <c r="BB146" s="1" t="s">
        <v>23365</v>
      </c>
      <c r="BC146" s="1" t="s">
        <v>23365</v>
      </c>
      <c r="BD146" s="1" t="s">
        <v>23365</v>
      </c>
      <c r="BE146" s="1" t="s">
        <v>23365</v>
      </c>
      <c r="BF146" s="1" t="s">
        <v>30938</v>
      </c>
      <c r="BG146" s="1" t="s">
        <v>23365</v>
      </c>
      <c r="BH146" s="1" t="s">
        <v>23325</v>
      </c>
      <c r="BI146" s="1" t="s">
        <v>23365</v>
      </c>
      <c r="BJ146" s="1" t="s">
        <v>30939</v>
      </c>
      <c r="BK146" s="1" t="s">
        <v>23365</v>
      </c>
      <c r="BL146" s="1" t="s">
        <v>30939</v>
      </c>
      <c r="BM146" s="1" t="s">
        <v>23365</v>
      </c>
      <c r="BN146" s="1" t="s">
        <v>30939</v>
      </c>
      <c r="BO146" s="1" t="s">
        <v>23365</v>
      </c>
      <c r="BQ146" s="1" t="s">
        <v>23365</v>
      </c>
      <c r="BS146" s="1" t="s">
        <v>23365</v>
      </c>
      <c r="BU146" s="1" t="s">
        <v>23365</v>
      </c>
      <c r="BV146" s="1" t="s">
        <v>30939</v>
      </c>
      <c r="BW146" s="1" t="s">
        <v>23365</v>
      </c>
      <c r="BX146" s="1" t="s">
        <v>30939</v>
      </c>
      <c r="BY146" s="1" t="s">
        <v>23365</v>
      </c>
      <c r="BZ146" s="1" t="s">
        <v>30939</v>
      </c>
      <c r="CA146" s="1" t="s">
        <v>23365</v>
      </c>
      <c r="CB146" s="1" t="s">
        <v>30939</v>
      </c>
      <c r="CD146" s="1" t="s">
        <v>23365</v>
      </c>
      <c r="CE146" s="1" t="s">
        <v>23365</v>
      </c>
      <c r="CF146" s="1" t="s">
        <v>23365</v>
      </c>
      <c r="CG146" s="1" t="s">
        <v>30939</v>
      </c>
      <c r="CH146" s="1" t="s">
        <v>23365</v>
      </c>
      <c r="CI146" s="1" t="s">
        <v>23365</v>
      </c>
      <c r="CJ146" s="1" t="s">
        <v>23365</v>
      </c>
      <c r="CK146" s="1" t="s">
        <v>30939</v>
      </c>
      <c r="CL146" s="1" t="s">
        <v>23365</v>
      </c>
      <c r="CM146" s="1" t="s">
        <v>30939</v>
      </c>
      <c r="CN146" s="1" t="s">
        <v>23365</v>
      </c>
      <c r="CO146" s="1" t="s">
        <v>23365</v>
      </c>
      <c r="CP146" s="1" t="s">
        <v>30939</v>
      </c>
      <c r="CQ146" s="1" t="s">
        <v>23365</v>
      </c>
      <c r="CR146" s="1" t="s">
        <v>30939</v>
      </c>
      <c r="CS146" s="1" t="s">
        <v>23365</v>
      </c>
      <c r="CT146" s="1" t="s">
        <v>30939</v>
      </c>
      <c r="CU146" s="1" t="s">
        <v>23365</v>
      </c>
      <c r="CV146" s="1" t="s">
        <v>23365</v>
      </c>
      <c r="CW146" s="1" t="s">
        <v>23232</v>
      </c>
      <c r="CX146" s="1" t="s">
        <v>30938</v>
      </c>
      <c r="CY146" s="1" t="s">
        <v>30938</v>
      </c>
      <c r="CZ146" s="1" t="s">
        <v>30938</v>
      </c>
      <c r="DA146" s="1" t="s">
        <v>23327</v>
      </c>
      <c r="DB146" s="1" t="s">
        <v>23365</v>
      </c>
      <c r="DC146" s="1" t="s">
        <v>23210</v>
      </c>
      <c r="DD146" s="1" t="s">
        <v>22091</v>
      </c>
      <c r="DE146" s="1" t="s">
        <v>24410</v>
      </c>
      <c r="DF146" s="1" t="s">
        <v>22092</v>
      </c>
      <c r="DG146" s="1" t="s">
        <v>22093</v>
      </c>
      <c r="DH146" s="1" t="s">
        <v>23127</v>
      </c>
      <c r="DI146" s="1" t="s">
        <v>23365</v>
      </c>
      <c r="DJ146" s="1" t="s">
        <v>23365</v>
      </c>
      <c r="DK146" s="1" t="s">
        <v>30938</v>
      </c>
      <c r="DL146" s="1" t="s">
        <v>22094</v>
      </c>
    </row>
    <row r="147" spans="1:116">
      <c r="A147" s="1">
        <f t="shared" ref="A147:A210" si="12">COUNTIF($F$18:$F$221,F147)</f>
        <v>1</v>
      </c>
      <c r="B147" s="1" t="s">
        <v>22095</v>
      </c>
      <c r="C147" s="1" t="s">
        <v>22096</v>
      </c>
      <c r="D147" s="1" t="s">
        <v>22383</v>
      </c>
      <c r="E147" s="10">
        <v>352701000000000</v>
      </c>
      <c r="F147" s="1" t="s">
        <v>22097</v>
      </c>
      <c r="G147" s="1" t="s">
        <v>22098</v>
      </c>
      <c r="H147" s="1" t="s">
        <v>23318</v>
      </c>
      <c r="I147" s="11" t="s">
        <v>23319</v>
      </c>
      <c r="J147" s="1" t="s">
        <v>23133</v>
      </c>
      <c r="K147" s="1">
        <v>772211389</v>
      </c>
      <c r="L147" s="1" t="s">
        <v>30867</v>
      </c>
      <c r="M147" s="1" t="s">
        <v>23365</v>
      </c>
      <c r="N147" s="1" t="s">
        <v>30938</v>
      </c>
      <c r="O147" s="1" t="s">
        <v>30938</v>
      </c>
      <c r="P147" s="1">
        <v>253000</v>
      </c>
      <c r="Q147" s="1" t="s">
        <v>30938</v>
      </c>
      <c r="R147" s="1" t="s">
        <v>23365</v>
      </c>
      <c r="S147" s="1" t="s">
        <v>23365</v>
      </c>
      <c r="T147" s="1" t="s">
        <v>23365</v>
      </c>
      <c r="U147" s="1" t="s">
        <v>23365</v>
      </c>
      <c r="V147" s="1" t="s">
        <v>23365</v>
      </c>
      <c r="W147" s="1" t="s">
        <v>30939</v>
      </c>
      <c r="X147" s="1" t="s">
        <v>23365</v>
      </c>
      <c r="Y147" s="1">
        <v>250000</v>
      </c>
      <c r="Z147" s="1">
        <v>1</v>
      </c>
      <c r="AA147" s="1">
        <v>28</v>
      </c>
      <c r="AB147" s="1">
        <v>0</v>
      </c>
      <c r="AC147" s="1" t="s">
        <v>23365</v>
      </c>
      <c r="AD147" s="1" t="s">
        <v>23187</v>
      </c>
      <c r="AE147" s="1" t="s">
        <v>23365</v>
      </c>
      <c r="AF147" s="1" t="s">
        <v>30938</v>
      </c>
      <c r="AG147" s="1" t="s">
        <v>23148</v>
      </c>
      <c r="AH147" s="1" t="s">
        <v>30938</v>
      </c>
      <c r="AI147" s="1" t="s">
        <v>22099</v>
      </c>
      <c r="AJ147" s="1" t="s">
        <v>22237</v>
      </c>
      <c r="AK147" s="1" t="s">
        <v>23365</v>
      </c>
      <c r="AL147" s="1">
        <v>20000</v>
      </c>
      <c r="AM147" s="1">
        <v>60000</v>
      </c>
      <c r="AN147" s="1">
        <f t="shared" ref="AN147:AN210" si="13">IF(AM147="null",0,1)</f>
        <v>1</v>
      </c>
      <c r="AO147" s="1">
        <v>80000</v>
      </c>
      <c r="AP147" s="1">
        <f t="shared" ref="AP147:AP210" si="14">IF(AN147=1,1,IF(AO147="null",0,1))</f>
        <v>1</v>
      </c>
      <c r="AQ147" s="1" t="s">
        <v>23365</v>
      </c>
      <c r="AR147" s="1">
        <v>90000</v>
      </c>
      <c r="AS147" s="1" t="s">
        <v>23365</v>
      </c>
      <c r="AT147" s="1" t="s">
        <v>23365</v>
      </c>
      <c r="AU147" s="1" t="s">
        <v>23365</v>
      </c>
      <c r="AV147" s="1" t="s">
        <v>23365</v>
      </c>
      <c r="AW147" s="1" t="s">
        <v>23365</v>
      </c>
      <c r="AX147" s="1" t="s">
        <v>23365</v>
      </c>
      <c r="AY147" s="1" t="s">
        <v>23365</v>
      </c>
      <c r="AZ147" s="1" t="s">
        <v>23365</v>
      </c>
      <c r="BA147" s="1" t="s">
        <v>23365</v>
      </c>
      <c r="BB147" s="1" t="s">
        <v>23365</v>
      </c>
      <c r="BC147" s="1" t="s">
        <v>23365</v>
      </c>
      <c r="BD147" s="1" t="s">
        <v>23365</v>
      </c>
      <c r="BE147" s="1" t="s">
        <v>23365</v>
      </c>
      <c r="BF147" s="1" t="s">
        <v>30938</v>
      </c>
      <c r="BG147" s="1" t="s">
        <v>23365</v>
      </c>
      <c r="BH147" s="1" t="s">
        <v>23252</v>
      </c>
      <c r="BI147" s="1" t="s">
        <v>23365</v>
      </c>
      <c r="BJ147" s="1" t="s">
        <v>30939</v>
      </c>
      <c r="BK147" s="1" t="s">
        <v>23365</v>
      </c>
      <c r="BL147" s="1" t="s">
        <v>30939</v>
      </c>
      <c r="BM147" s="1" t="s">
        <v>23365</v>
      </c>
      <c r="BN147" s="1" t="s">
        <v>30939</v>
      </c>
      <c r="BO147" s="1" t="s">
        <v>23365</v>
      </c>
      <c r="BQ147" s="1" t="s">
        <v>23365</v>
      </c>
      <c r="BS147" s="1" t="s">
        <v>23365</v>
      </c>
      <c r="BU147" s="1" t="s">
        <v>23365</v>
      </c>
      <c r="BV147" s="1" t="s">
        <v>30939</v>
      </c>
      <c r="BW147" s="1" t="s">
        <v>23365</v>
      </c>
      <c r="BX147" s="1" t="s">
        <v>30939</v>
      </c>
      <c r="BY147" s="1" t="s">
        <v>23365</v>
      </c>
      <c r="BZ147" s="1" t="s">
        <v>30939</v>
      </c>
      <c r="CA147" s="1" t="s">
        <v>23365</v>
      </c>
      <c r="CB147" s="1" t="s">
        <v>30939</v>
      </c>
      <c r="CD147" s="1" t="s">
        <v>23365</v>
      </c>
      <c r="CE147" s="1" t="s">
        <v>23365</v>
      </c>
      <c r="CF147" s="1" t="s">
        <v>23365</v>
      </c>
      <c r="CG147" s="1" t="s">
        <v>30939</v>
      </c>
      <c r="CH147" s="1" t="s">
        <v>23365</v>
      </c>
      <c r="CI147" s="1" t="s">
        <v>23365</v>
      </c>
      <c r="CJ147" s="1" t="s">
        <v>23365</v>
      </c>
      <c r="CK147" s="1" t="s">
        <v>30939</v>
      </c>
      <c r="CL147" s="1" t="s">
        <v>23365</v>
      </c>
      <c r="CM147" s="1" t="s">
        <v>30939</v>
      </c>
      <c r="CN147" s="1" t="s">
        <v>23365</v>
      </c>
      <c r="CO147" s="1" t="s">
        <v>23365</v>
      </c>
      <c r="CP147" s="1" t="s">
        <v>30939</v>
      </c>
      <c r="CQ147" s="1" t="s">
        <v>23365</v>
      </c>
      <c r="CR147" s="1" t="s">
        <v>30939</v>
      </c>
      <c r="CS147" s="1" t="s">
        <v>23365</v>
      </c>
      <c r="CT147" s="1" t="s">
        <v>30939</v>
      </c>
      <c r="CU147" s="1" t="s">
        <v>23365</v>
      </c>
      <c r="CV147" s="1" t="s">
        <v>23365</v>
      </c>
      <c r="CW147" s="1" t="s">
        <v>23326</v>
      </c>
      <c r="CX147" s="1" t="s">
        <v>30938</v>
      </c>
      <c r="CY147" s="1" t="s">
        <v>30938</v>
      </c>
      <c r="CZ147" s="1" t="s">
        <v>30938</v>
      </c>
      <c r="DA147" s="1" t="s">
        <v>23327</v>
      </c>
      <c r="DB147" s="1" t="s">
        <v>23365</v>
      </c>
      <c r="DC147" s="1" t="s">
        <v>23210</v>
      </c>
      <c r="DD147" s="1" t="s">
        <v>22100</v>
      </c>
      <c r="DE147" s="1" t="s">
        <v>24410</v>
      </c>
      <c r="DF147" s="1" t="s">
        <v>22101</v>
      </c>
      <c r="DG147" s="1" t="s">
        <v>22102</v>
      </c>
      <c r="DH147" s="1" t="s">
        <v>23067</v>
      </c>
      <c r="DI147" s="1" t="s">
        <v>23365</v>
      </c>
      <c r="DJ147" s="1" t="s">
        <v>23365</v>
      </c>
      <c r="DK147" s="1" t="s">
        <v>30938</v>
      </c>
      <c r="DL147" s="1" t="s">
        <v>22103</v>
      </c>
    </row>
    <row r="148" spans="1:116">
      <c r="A148" s="1">
        <f t="shared" si="12"/>
        <v>1</v>
      </c>
      <c r="B148" s="1" t="s">
        <v>22104</v>
      </c>
      <c r="C148" s="1" t="s">
        <v>22105</v>
      </c>
      <c r="D148" s="1" t="s">
        <v>22106</v>
      </c>
      <c r="E148" s="10">
        <v>352701000000000</v>
      </c>
      <c r="F148" s="1" t="s">
        <v>22107</v>
      </c>
      <c r="G148" s="1" t="s">
        <v>22108</v>
      </c>
      <c r="H148" s="1" t="s">
        <v>23318</v>
      </c>
      <c r="I148" s="11" t="s">
        <v>23319</v>
      </c>
      <c r="J148" s="1" t="s">
        <v>23186</v>
      </c>
      <c r="K148" s="1">
        <v>772211621</v>
      </c>
      <c r="L148" s="1" t="s">
        <v>30867</v>
      </c>
      <c r="M148" s="1" t="s">
        <v>23365</v>
      </c>
      <c r="N148" s="1" t="s">
        <v>30938</v>
      </c>
      <c r="O148" s="1" t="s">
        <v>30938</v>
      </c>
      <c r="P148" s="1">
        <v>253000</v>
      </c>
      <c r="Q148" s="1" t="s">
        <v>30938</v>
      </c>
      <c r="R148" s="1" t="s">
        <v>23365</v>
      </c>
      <c r="S148" s="1" t="s">
        <v>23365</v>
      </c>
      <c r="T148" s="1" t="s">
        <v>23365</v>
      </c>
      <c r="U148" s="1" t="s">
        <v>23365</v>
      </c>
      <c r="V148" s="1" t="s">
        <v>23365</v>
      </c>
      <c r="W148" s="1" t="s">
        <v>30939</v>
      </c>
      <c r="X148" s="1" t="s">
        <v>23365</v>
      </c>
      <c r="Y148" s="1">
        <v>250000</v>
      </c>
      <c r="Z148" s="1">
        <v>3000</v>
      </c>
      <c r="AA148" s="1">
        <v>10</v>
      </c>
      <c r="AB148" s="1">
        <v>0</v>
      </c>
      <c r="AC148" s="1" t="s">
        <v>23365</v>
      </c>
      <c r="AD148" s="1" t="s">
        <v>22109</v>
      </c>
      <c r="AE148" s="1" t="s">
        <v>23365</v>
      </c>
      <c r="AF148" s="1" t="s">
        <v>30938</v>
      </c>
      <c r="AG148" s="1" t="s">
        <v>22110</v>
      </c>
      <c r="AH148" s="1" t="s">
        <v>30939</v>
      </c>
      <c r="AI148" s="1" t="s">
        <v>23365</v>
      </c>
      <c r="AJ148" s="1" t="s">
        <v>22111</v>
      </c>
      <c r="AK148" s="1" t="s">
        <v>23365</v>
      </c>
      <c r="AL148" s="1" t="s">
        <v>23365</v>
      </c>
      <c r="AM148" s="1" t="s">
        <v>23365</v>
      </c>
      <c r="AN148" s="1">
        <f t="shared" si="13"/>
        <v>0</v>
      </c>
      <c r="AO148" s="1">
        <v>125000</v>
      </c>
      <c r="AP148" s="1">
        <f t="shared" si="14"/>
        <v>1</v>
      </c>
      <c r="AQ148" s="1" t="s">
        <v>23365</v>
      </c>
      <c r="AR148" s="1" t="s">
        <v>23365</v>
      </c>
      <c r="AS148" s="1" t="s">
        <v>23365</v>
      </c>
      <c r="AT148" s="1" t="s">
        <v>23365</v>
      </c>
      <c r="AU148" s="1" t="s">
        <v>23365</v>
      </c>
      <c r="AV148" s="1" t="s">
        <v>23365</v>
      </c>
      <c r="AW148" s="1">
        <v>108000</v>
      </c>
      <c r="AX148" s="1" t="s">
        <v>23365</v>
      </c>
      <c r="AY148" s="1" t="s">
        <v>23365</v>
      </c>
      <c r="AZ148" s="1" t="s">
        <v>23365</v>
      </c>
      <c r="BA148" s="1" t="s">
        <v>23365</v>
      </c>
      <c r="BB148" s="1" t="s">
        <v>23365</v>
      </c>
      <c r="BC148" s="1" t="s">
        <v>23365</v>
      </c>
      <c r="BD148" s="1" t="s">
        <v>23365</v>
      </c>
      <c r="BE148" s="1" t="s">
        <v>23365</v>
      </c>
      <c r="BF148" s="1" t="s">
        <v>30938</v>
      </c>
      <c r="BG148" s="1" t="s">
        <v>23365</v>
      </c>
      <c r="BH148" s="1" t="s">
        <v>23252</v>
      </c>
      <c r="BI148" s="1" t="s">
        <v>23365</v>
      </c>
      <c r="BJ148" s="1" t="s">
        <v>30939</v>
      </c>
      <c r="BK148" s="1" t="s">
        <v>23365</v>
      </c>
      <c r="BL148" s="1" t="s">
        <v>30939</v>
      </c>
      <c r="BM148" s="1" t="s">
        <v>23365</v>
      </c>
      <c r="BN148" s="1" t="s">
        <v>30939</v>
      </c>
      <c r="BO148" s="1" t="s">
        <v>23365</v>
      </c>
      <c r="BQ148" s="1" t="s">
        <v>23365</v>
      </c>
      <c r="BS148" s="1" t="s">
        <v>23365</v>
      </c>
      <c r="BU148" s="1" t="s">
        <v>23365</v>
      </c>
      <c r="BV148" s="1" t="s">
        <v>30939</v>
      </c>
      <c r="BW148" s="1" t="s">
        <v>23365</v>
      </c>
      <c r="BX148" s="1" t="s">
        <v>30939</v>
      </c>
      <c r="BY148" s="1" t="s">
        <v>23365</v>
      </c>
      <c r="BZ148" s="1" t="s">
        <v>30939</v>
      </c>
      <c r="CA148" s="1" t="s">
        <v>23365</v>
      </c>
      <c r="CB148" s="1" t="s">
        <v>30939</v>
      </c>
      <c r="CD148" s="1" t="s">
        <v>23365</v>
      </c>
      <c r="CE148" s="1" t="s">
        <v>23365</v>
      </c>
      <c r="CF148" s="1" t="s">
        <v>23365</v>
      </c>
      <c r="CG148" s="1" t="s">
        <v>30939</v>
      </c>
      <c r="CH148" s="1" t="s">
        <v>23365</v>
      </c>
      <c r="CI148" s="1" t="s">
        <v>23365</v>
      </c>
      <c r="CJ148" s="1" t="s">
        <v>23365</v>
      </c>
      <c r="CK148" s="1" t="s">
        <v>30939</v>
      </c>
      <c r="CL148" s="1" t="s">
        <v>23365</v>
      </c>
      <c r="CM148" s="1" t="s">
        <v>30939</v>
      </c>
      <c r="CN148" s="1" t="s">
        <v>23365</v>
      </c>
      <c r="CO148" s="1" t="s">
        <v>23365</v>
      </c>
      <c r="CP148" s="1" t="s">
        <v>30939</v>
      </c>
      <c r="CQ148" s="1" t="s">
        <v>23365</v>
      </c>
      <c r="CR148" s="1" t="s">
        <v>30938</v>
      </c>
      <c r="CS148" s="1">
        <v>3000</v>
      </c>
      <c r="CT148" s="1" t="s">
        <v>30939</v>
      </c>
      <c r="CU148" s="1" t="s">
        <v>23365</v>
      </c>
      <c r="CV148" s="1" t="s">
        <v>23365</v>
      </c>
      <c r="CW148" s="1" t="s">
        <v>23232</v>
      </c>
      <c r="CX148" s="1" t="s">
        <v>30938</v>
      </c>
      <c r="CY148" s="1" t="s">
        <v>30939</v>
      </c>
      <c r="CZ148" s="1" t="s">
        <v>30938</v>
      </c>
      <c r="DA148" s="1" t="s">
        <v>23327</v>
      </c>
      <c r="DB148" s="1" t="s">
        <v>23365</v>
      </c>
      <c r="DC148" s="1" t="s">
        <v>23210</v>
      </c>
      <c r="DD148" s="1" t="s">
        <v>22112</v>
      </c>
      <c r="DE148" s="1" t="s">
        <v>24410</v>
      </c>
      <c r="DF148" s="1" t="s">
        <v>22113</v>
      </c>
      <c r="DG148" s="1" t="s">
        <v>23191</v>
      </c>
      <c r="DH148" s="1" t="s">
        <v>23056</v>
      </c>
      <c r="DI148" s="1" t="s">
        <v>23365</v>
      </c>
      <c r="DJ148" s="1" t="s">
        <v>23365</v>
      </c>
      <c r="DK148" s="1" t="s">
        <v>30938</v>
      </c>
      <c r="DL148" s="1" t="s">
        <v>22114</v>
      </c>
    </row>
    <row r="149" spans="1:116">
      <c r="A149" s="1">
        <f t="shared" si="12"/>
        <v>1</v>
      </c>
      <c r="B149" s="1" t="s">
        <v>22115</v>
      </c>
      <c r="C149" s="1" t="s">
        <v>22116</v>
      </c>
      <c r="D149" s="1" t="s">
        <v>22106</v>
      </c>
      <c r="E149" s="10">
        <v>352701000000000</v>
      </c>
      <c r="F149" s="1" t="s">
        <v>22117</v>
      </c>
      <c r="G149" s="1" t="s">
        <v>22118</v>
      </c>
      <c r="H149" s="1" t="s">
        <v>23318</v>
      </c>
      <c r="I149" s="11" t="s">
        <v>23319</v>
      </c>
      <c r="J149" s="1" t="s">
        <v>23186</v>
      </c>
      <c r="K149" s="1">
        <v>772211619</v>
      </c>
      <c r="L149" s="1" t="s">
        <v>30867</v>
      </c>
      <c r="M149" s="1" t="s">
        <v>23365</v>
      </c>
      <c r="N149" s="1" t="s">
        <v>30938</v>
      </c>
      <c r="O149" s="1" t="s">
        <v>30938</v>
      </c>
      <c r="P149" s="1">
        <v>253000</v>
      </c>
      <c r="Q149" s="1" t="s">
        <v>30938</v>
      </c>
      <c r="R149" s="1" t="s">
        <v>23365</v>
      </c>
      <c r="S149" s="1" t="s">
        <v>23365</v>
      </c>
      <c r="T149" s="1" t="s">
        <v>23365</v>
      </c>
      <c r="U149" s="1" t="s">
        <v>23365</v>
      </c>
      <c r="V149" s="1" t="s">
        <v>23365</v>
      </c>
      <c r="W149" s="1" t="s">
        <v>30939</v>
      </c>
      <c r="X149" s="1" t="s">
        <v>23365</v>
      </c>
      <c r="Y149" s="1">
        <v>250000</v>
      </c>
      <c r="Z149" s="1">
        <v>3000</v>
      </c>
      <c r="AA149" s="1">
        <v>15</v>
      </c>
      <c r="AB149" s="1">
        <v>0</v>
      </c>
      <c r="AC149" s="1" t="s">
        <v>23365</v>
      </c>
      <c r="AD149" s="1" t="s">
        <v>23187</v>
      </c>
      <c r="AE149" s="1" t="s">
        <v>23365</v>
      </c>
      <c r="AF149" s="1" t="s">
        <v>30938</v>
      </c>
      <c r="AG149" s="1" t="s">
        <v>23113</v>
      </c>
      <c r="AH149" s="1" t="s">
        <v>30939</v>
      </c>
      <c r="AI149" s="1" t="s">
        <v>23365</v>
      </c>
      <c r="AJ149" s="1" t="s">
        <v>22119</v>
      </c>
      <c r="AK149" s="1" t="s">
        <v>23365</v>
      </c>
      <c r="AL149" s="1" t="s">
        <v>23365</v>
      </c>
      <c r="AM149" s="1" t="s">
        <v>23365</v>
      </c>
      <c r="AN149" s="1">
        <f t="shared" si="13"/>
        <v>0</v>
      </c>
      <c r="AO149" s="1" t="s">
        <v>23365</v>
      </c>
      <c r="AP149" s="1">
        <f t="shared" si="14"/>
        <v>0</v>
      </c>
      <c r="AQ149" s="1" t="s">
        <v>23365</v>
      </c>
      <c r="AR149" s="1">
        <v>250000</v>
      </c>
      <c r="AS149" s="1" t="s">
        <v>23365</v>
      </c>
      <c r="AT149" s="1" t="s">
        <v>23365</v>
      </c>
      <c r="AU149" s="1" t="s">
        <v>23365</v>
      </c>
      <c r="AV149" s="1" t="s">
        <v>23365</v>
      </c>
      <c r="AW149" s="1" t="s">
        <v>23365</v>
      </c>
      <c r="AX149" s="1" t="s">
        <v>23365</v>
      </c>
      <c r="AY149" s="1" t="s">
        <v>23365</v>
      </c>
      <c r="AZ149" s="1" t="s">
        <v>23365</v>
      </c>
      <c r="BA149" s="1" t="s">
        <v>23365</v>
      </c>
      <c r="BB149" s="1" t="s">
        <v>23365</v>
      </c>
      <c r="BC149" s="1" t="s">
        <v>23365</v>
      </c>
      <c r="BD149" s="1" t="s">
        <v>23365</v>
      </c>
      <c r="BE149" s="1" t="s">
        <v>23365</v>
      </c>
      <c r="BF149" s="1" t="s">
        <v>30938</v>
      </c>
      <c r="BG149" s="1" t="s">
        <v>23365</v>
      </c>
      <c r="BH149" s="1" t="s">
        <v>23252</v>
      </c>
      <c r="BI149" s="1" t="s">
        <v>23365</v>
      </c>
      <c r="BJ149" s="1" t="s">
        <v>30939</v>
      </c>
      <c r="BK149" s="1" t="s">
        <v>23365</v>
      </c>
      <c r="BL149" s="1" t="s">
        <v>30939</v>
      </c>
      <c r="BM149" s="1" t="s">
        <v>23365</v>
      </c>
      <c r="BN149" s="1" t="s">
        <v>30939</v>
      </c>
      <c r="BO149" s="1" t="s">
        <v>23365</v>
      </c>
      <c r="BQ149" s="1" t="s">
        <v>23365</v>
      </c>
      <c r="BS149" s="1" t="s">
        <v>23365</v>
      </c>
      <c r="BU149" s="1" t="s">
        <v>23365</v>
      </c>
      <c r="BV149" s="1" t="s">
        <v>30939</v>
      </c>
      <c r="BW149" s="1" t="s">
        <v>23365</v>
      </c>
      <c r="BX149" s="1" t="s">
        <v>30939</v>
      </c>
      <c r="BY149" s="1" t="s">
        <v>23365</v>
      </c>
      <c r="BZ149" s="1" t="s">
        <v>30939</v>
      </c>
      <c r="CA149" s="1" t="s">
        <v>23365</v>
      </c>
      <c r="CB149" s="1" t="s">
        <v>30939</v>
      </c>
      <c r="CD149" s="1" t="s">
        <v>23365</v>
      </c>
      <c r="CE149" s="1" t="s">
        <v>23365</v>
      </c>
      <c r="CF149" s="1" t="s">
        <v>23365</v>
      </c>
      <c r="CG149" s="1" t="s">
        <v>30939</v>
      </c>
      <c r="CH149" s="1" t="s">
        <v>23365</v>
      </c>
      <c r="CI149" s="1" t="s">
        <v>23365</v>
      </c>
      <c r="CJ149" s="1" t="s">
        <v>23365</v>
      </c>
      <c r="CK149" s="1" t="s">
        <v>30939</v>
      </c>
      <c r="CL149" s="1" t="s">
        <v>23365</v>
      </c>
      <c r="CM149" s="1" t="s">
        <v>30939</v>
      </c>
      <c r="CN149" s="1" t="s">
        <v>23365</v>
      </c>
      <c r="CO149" s="1" t="s">
        <v>23365</v>
      </c>
      <c r="CP149" s="1" t="s">
        <v>30939</v>
      </c>
      <c r="CQ149" s="1" t="s">
        <v>23365</v>
      </c>
      <c r="CR149" s="1" t="s">
        <v>30938</v>
      </c>
      <c r="CS149" s="1">
        <v>3000</v>
      </c>
      <c r="CT149" s="1" t="s">
        <v>30939</v>
      </c>
      <c r="CU149" s="1" t="s">
        <v>23365</v>
      </c>
      <c r="CV149" s="1" t="s">
        <v>23365</v>
      </c>
      <c r="CW149" s="1" t="s">
        <v>23232</v>
      </c>
      <c r="CX149" s="1" t="s">
        <v>30938</v>
      </c>
      <c r="CY149" s="1" t="s">
        <v>30901</v>
      </c>
      <c r="CZ149" s="1" t="s">
        <v>30938</v>
      </c>
      <c r="DA149" s="1" t="s">
        <v>23327</v>
      </c>
      <c r="DB149" s="1" t="s">
        <v>23365</v>
      </c>
      <c r="DC149" s="1" t="s">
        <v>23210</v>
      </c>
      <c r="DD149" s="1" t="s">
        <v>22011</v>
      </c>
      <c r="DE149" s="1" t="s">
        <v>24410</v>
      </c>
      <c r="DF149" s="1" t="s">
        <v>22012</v>
      </c>
      <c r="DG149" s="1" t="s">
        <v>23191</v>
      </c>
      <c r="DH149" s="1" t="s">
        <v>23056</v>
      </c>
      <c r="DI149" s="1" t="s">
        <v>23365</v>
      </c>
      <c r="DJ149" s="1" t="s">
        <v>23365</v>
      </c>
      <c r="DK149" s="1" t="s">
        <v>30938</v>
      </c>
      <c r="DL149" s="1" t="s">
        <v>22013</v>
      </c>
    </row>
    <row r="150" spans="1:116">
      <c r="A150" s="1">
        <f t="shared" si="12"/>
        <v>2</v>
      </c>
      <c r="B150" s="1" t="s">
        <v>22014</v>
      </c>
      <c r="C150" s="1" t="s">
        <v>22015</v>
      </c>
      <c r="D150" s="1" t="s">
        <v>22106</v>
      </c>
      <c r="E150" s="10">
        <v>352701000000000</v>
      </c>
      <c r="F150" s="1" t="s">
        <v>22016</v>
      </c>
      <c r="G150" s="1" t="s">
        <v>22017</v>
      </c>
      <c r="H150" s="1" t="s">
        <v>23318</v>
      </c>
      <c r="I150" s="11" t="s">
        <v>23319</v>
      </c>
      <c r="J150" s="1" t="s">
        <v>23186</v>
      </c>
      <c r="K150" s="1">
        <v>772211618</v>
      </c>
      <c r="L150" s="1" t="s">
        <v>30867</v>
      </c>
      <c r="M150" s="1" t="s">
        <v>23365</v>
      </c>
      <c r="N150" s="1" t="s">
        <v>30938</v>
      </c>
      <c r="O150" s="1" t="s">
        <v>30938</v>
      </c>
      <c r="P150" s="1">
        <v>253000</v>
      </c>
      <c r="Q150" s="1" t="s">
        <v>30938</v>
      </c>
      <c r="R150" s="1" t="s">
        <v>23365</v>
      </c>
      <c r="S150" s="1" t="s">
        <v>23365</v>
      </c>
      <c r="T150" s="1" t="s">
        <v>23365</v>
      </c>
      <c r="U150" s="1" t="s">
        <v>23365</v>
      </c>
      <c r="V150" s="1" t="s">
        <v>23365</v>
      </c>
      <c r="W150" s="1" t="s">
        <v>30939</v>
      </c>
      <c r="X150" s="1" t="s">
        <v>23365</v>
      </c>
      <c r="Y150" s="1">
        <v>250000</v>
      </c>
      <c r="Z150" s="1">
        <v>3000</v>
      </c>
      <c r="AA150" s="1">
        <v>10</v>
      </c>
      <c r="AB150" s="1">
        <v>0</v>
      </c>
      <c r="AC150" s="1" t="s">
        <v>23365</v>
      </c>
      <c r="AD150" s="1" t="s">
        <v>22018</v>
      </c>
      <c r="AE150" s="1" t="s">
        <v>23365</v>
      </c>
      <c r="AF150" s="1" t="s">
        <v>30938</v>
      </c>
      <c r="AG150" s="1" t="s">
        <v>22019</v>
      </c>
      <c r="AH150" s="1" t="s">
        <v>30939</v>
      </c>
      <c r="AI150" s="1" t="s">
        <v>23365</v>
      </c>
      <c r="AJ150" s="1" t="s">
        <v>23231</v>
      </c>
      <c r="AK150" s="1" t="s">
        <v>23365</v>
      </c>
      <c r="AL150" s="1" t="s">
        <v>23365</v>
      </c>
      <c r="AM150" s="1" t="s">
        <v>23365</v>
      </c>
      <c r="AN150" s="1">
        <f t="shared" si="13"/>
        <v>0</v>
      </c>
      <c r="AO150" s="1" t="s">
        <v>23365</v>
      </c>
      <c r="AP150" s="1">
        <f t="shared" si="14"/>
        <v>0</v>
      </c>
      <c r="AQ150" s="1">
        <v>250000</v>
      </c>
      <c r="AR150" s="1" t="s">
        <v>23365</v>
      </c>
      <c r="AS150" s="1" t="s">
        <v>23365</v>
      </c>
      <c r="AT150" s="1" t="s">
        <v>23365</v>
      </c>
      <c r="AU150" s="1" t="s">
        <v>23365</v>
      </c>
      <c r="AV150" s="1" t="s">
        <v>23365</v>
      </c>
      <c r="AW150" s="1" t="s">
        <v>23365</v>
      </c>
      <c r="AX150" s="1" t="s">
        <v>23365</v>
      </c>
      <c r="AY150" s="1" t="s">
        <v>23365</v>
      </c>
      <c r="AZ150" s="1" t="s">
        <v>23365</v>
      </c>
      <c r="BA150" s="1" t="s">
        <v>23365</v>
      </c>
      <c r="BB150" s="1" t="s">
        <v>23365</v>
      </c>
      <c r="BC150" s="1" t="s">
        <v>23365</v>
      </c>
      <c r="BD150" s="1" t="s">
        <v>23365</v>
      </c>
      <c r="BE150" s="1" t="s">
        <v>23365</v>
      </c>
      <c r="BF150" s="1" t="s">
        <v>30938</v>
      </c>
      <c r="BG150" s="1" t="s">
        <v>23365</v>
      </c>
      <c r="BH150" s="1" t="s">
        <v>23252</v>
      </c>
      <c r="BI150" s="1" t="s">
        <v>23365</v>
      </c>
      <c r="BJ150" s="1" t="s">
        <v>30939</v>
      </c>
      <c r="BK150" s="1" t="s">
        <v>23365</v>
      </c>
      <c r="BL150" s="1" t="s">
        <v>30939</v>
      </c>
      <c r="BM150" s="1" t="s">
        <v>23365</v>
      </c>
      <c r="BN150" s="1" t="s">
        <v>30939</v>
      </c>
      <c r="BO150" s="1" t="s">
        <v>23365</v>
      </c>
      <c r="BQ150" s="1" t="s">
        <v>23365</v>
      </c>
      <c r="BS150" s="1" t="s">
        <v>23365</v>
      </c>
      <c r="BU150" s="1" t="s">
        <v>23365</v>
      </c>
      <c r="BV150" s="1" t="s">
        <v>30939</v>
      </c>
      <c r="BW150" s="1" t="s">
        <v>23365</v>
      </c>
      <c r="BX150" s="1" t="s">
        <v>30939</v>
      </c>
      <c r="BY150" s="1" t="s">
        <v>23365</v>
      </c>
      <c r="BZ150" s="1" t="s">
        <v>30939</v>
      </c>
      <c r="CA150" s="1" t="s">
        <v>23365</v>
      </c>
      <c r="CB150" s="1" t="s">
        <v>30939</v>
      </c>
      <c r="CD150" s="1" t="s">
        <v>23365</v>
      </c>
      <c r="CE150" s="1" t="s">
        <v>23365</v>
      </c>
      <c r="CF150" s="1" t="s">
        <v>23365</v>
      </c>
      <c r="CG150" s="1" t="s">
        <v>30939</v>
      </c>
      <c r="CH150" s="1" t="s">
        <v>23365</v>
      </c>
      <c r="CI150" s="1" t="s">
        <v>23365</v>
      </c>
      <c r="CJ150" s="1" t="s">
        <v>23365</v>
      </c>
      <c r="CK150" s="1" t="s">
        <v>30939</v>
      </c>
      <c r="CL150" s="1" t="s">
        <v>23365</v>
      </c>
      <c r="CM150" s="1" t="s">
        <v>30939</v>
      </c>
      <c r="CN150" s="1" t="s">
        <v>23365</v>
      </c>
      <c r="CO150" s="1" t="s">
        <v>23365</v>
      </c>
      <c r="CP150" s="1" t="s">
        <v>30939</v>
      </c>
      <c r="CQ150" s="1" t="s">
        <v>23365</v>
      </c>
      <c r="CR150" s="1" t="s">
        <v>30938</v>
      </c>
      <c r="CS150" s="1">
        <v>3000</v>
      </c>
      <c r="CT150" s="1" t="s">
        <v>30939</v>
      </c>
      <c r="CU150" s="1" t="s">
        <v>23365</v>
      </c>
      <c r="CV150" s="1" t="s">
        <v>23365</v>
      </c>
      <c r="CW150" s="1" t="s">
        <v>23232</v>
      </c>
      <c r="CX150" s="1" t="s">
        <v>30938</v>
      </c>
      <c r="CY150" s="1" t="s">
        <v>30939</v>
      </c>
      <c r="CZ150" s="1" t="s">
        <v>30938</v>
      </c>
      <c r="DA150" s="1" t="s">
        <v>23327</v>
      </c>
      <c r="DB150" s="1" t="s">
        <v>23365</v>
      </c>
      <c r="DC150" s="1" t="s">
        <v>23210</v>
      </c>
      <c r="DD150" s="1" t="s">
        <v>22020</v>
      </c>
      <c r="DE150" s="1" t="s">
        <v>24410</v>
      </c>
      <c r="DF150" s="1" t="s">
        <v>22021</v>
      </c>
      <c r="DG150" s="1" t="s">
        <v>23101</v>
      </c>
      <c r="DH150" s="1" t="s">
        <v>23127</v>
      </c>
      <c r="DI150" s="1" t="s">
        <v>23365</v>
      </c>
      <c r="DJ150" s="1" t="s">
        <v>23365</v>
      </c>
      <c r="DK150" s="1" t="s">
        <v>30938</v>
      </c>
      <c r="DL150" s="1" t="s">
        <v>22022</v>
      </c>
    </row>
    <row r="151" spans="1:116">
      <c r="A151" s="1">
        <f t="shared" si="12"/>
        <v>1</v>
      </c>
      <c r="B151" s="1" t="s">
        <v>22023</v>
      </c>
      <c r="C151" s="1" t="s">
        <v>22024</v>
      </c>
      <c r="D151" s="1" t="s">
        <v>23315</v>
      </c>
      <c r="E151" s="10">
        <v>353768000000000</v>
      </c>
      <c r="F151" s="1" t="s">
        <v>22025</v>
      </c>
      <c r="G151" s="1" t="s">
        <v>22026</v>
      </c>
      <c r="H151" s="1" t="s">
        <v>23318</v>
      </c>
      <c r="I151" s="11" t="s">
        <v>23319</v>
      </c>
      <c r="J151" s="1" t="s">
        <v>22027</v>
      </c>
      <c r="K151" s="1">
        <v>772211315</v>
      </c>
      <c r="L151" s="1" t="s">
        <v>30867</v>
      </c>
      <c r="M151" s="1" t="s">
        <v>23365</v>
      </c>
      <c r="N151" s="1" t="s">
        <v>30938</v>
      </c>
      <c r="O151" s="1" t="s">
        <v>30938</v>
      </c>
      <c r="P151" s="1">
        <v>253250</v>
      </c>
      <c r="Q151" s="1" t="s">
        <v>30938</v>
      </c>
      <c r="R151" s="1" t="s">
        <v>23365</v>
      </c>
      <c r="S151" s="1" t="s">
        <v>23365</v>
      </c>
      <c r="T151" s="1" t="s">
        <v>23365</v>
      </c>
      <c r="U151" s="1" t="s">
        <v>23365</v>
      </c>
      <c r="V151" s="1" t="s">
        <v>23365</v>
      </c>
      <c r="W151" s="1" t="s">
        <v>30939</v>
      </c>
      <c r="X151" s="1" t="s">
        <v>23365</v>
      </c>
      <c r="Y151" s="1">
        <v>250000</v>
      </c>
      <c r="Z151" s="1">
        <v>3250</v>
      </c>
      <c r="AA151" s="1">
        <v>12</v>
      </c>
      <c r="AB151" s="1">
        <v>0</v>
      </c>
      <c r="AC151" s="1" t="s">
        <v>23365</v>
      </c>
      <c r="AD151" s="1" t="s">
        <v>23134</v>
      </c>
      <c r="AE151" s="1" t="s">
        <v>23365</v>
      </c>
      <c r="AF151" s="1" t="s">
        <v>30938</v>
      </c>
      <c r="AG151" s="1" t="s">
        <v>22028</v>
      </c>
      <c r="AH151" s="1" t="s">
        <v>30939</v>
      </c>
      <c r="AI151" s="1" t="s">
        <v>23365</v>
      </c>
      <c r="AJ151" s="1" t="s">
        <v>23103</v>
      </c>
      <c r="AK151" s="1" t="s">
        <v>23365</v>
      </c>
      <c r="AL151" s="1" t="s">
        <v>23365</v>
      </c>
      <c r="AM151" s="1">
        <v>50000</v>
      </c>
      <c r="AN151" s="1">
        <f t="shared" si="13"/>
        <v>1</v>
      </c>
      <c r="AO151" s="1">
        <v>50000</v>
      </c>
      <c r="AP151" s="1">
        <f t="shared" si="14"/>
        <v>1</v>
      </c>
      <c r="AQ151" s="1">
        <v>150000</v>
      </c>
      <c r="AR151" s="1" t="s">
        <v>23365</v>
      </c>
      <c r="AS151" s="1" t="s">
        <v>23365</v>
      </c>
      <c r="AT151" s="1" t="s">
        <v>23365</v>
      </c>
      <c r="AU151" s="1" t="s">
        <v>23365</v>
      </c>
      <c r="AV151" s="1" t="s">
        <v>23365</v>
      </c>
      <c r="AW151" s="1" t="s">
        <v>23365</v>
      </c>
      <c r="AX151" s="1" t="s">
        <v>23365</v>
      </c>
      <c r="AY151" s="1" t="s">
        <v>23365</v>
      </c>
      <c r="AZ151" s="1" t="s">
        <v>23365</v>
      </c>
      <c r="BA151" s="1" t="s">
        <v>23365</v>
      </c>
      <c r="BB151" s="1" t="s">
        <v>23365</v>
      </c>
      <c r="BC151" s="1" t="s">
        <v>23365</v>
      </c>
      <c r="BD151" s="1" t="s">
        <v>23365</v>
      </c>
      <c r="BE151" s="1" t="s">
        <v>23365</v>
      </c>
      <c r="BF151" s="1" t="s">
        <v>30938</v>
      </c>
      <c r="BG151" s="1" t="s">
        <v>23365</v>
      </c>
      <c r="BH151" s="1" t="s">
        <v>23252</v>
      </c>
      <c r="BI151" s="1" t="s">
        <v>23365</v>
      </c>
      <c r="BJ151" s="1" t="s">
        <v>30939</v>
      </c>
      <c r="BK151" s="1" t="s">
        <v>23365</v>
      </c>
      <c r="BL151" s="1" t="s">
        <v>30939</v>
      </c>
      <c r="BM151" s="1" t="s">
        <v>23365</v>
      </c>
      <c r="BN151" s="1" t="s">
        <v>30939</v>
      </c>
      <c r="BO151" s="1" t="s">
        <v>23365</v>
      </c>
      <c r="BQ151" s="1" t="s">
        <v>23365</v>
      </c>
      <c r="BS151" s="1" t="s">
        <v>23365</v>
      </c>
      <c r="BU151" s="1" t="s">
        <v>23365</v>
      </c>
      <c r="BV151" s="1" t="s">
        <v>30939</v>
      </c>
      <c r="BW151" s="1" t="s">
        <v>23365</v>
      </c>
      <c r="BX151" s="1" t="s">
        <v>30939</v>
      </c>
      <c r="BY151" s="1" t="s">
        <v>23365</v>
      </c>
      <c r="BZ151" s="1" t="s">
        <v>30901</v>
      </c>
      <c r="CA151" s="1" t="s">
        <v>23365</v>
      </c>
      <c r="CB151" s="1" t="s">
        <v>30901</v>
      </c>
      <c r="CD151" s="1" t="s">
        <v>23365</v>
      </c>
      <c r="CE151" s="1" t="s">
        <v>23365</v>
      </c>
      <c r="CF151" s="1" t="s">
        <v>23365</v>
      </c>
      <c r="CG151" s="1" t="s">
        <v>30939</v>
      </c>
      <c r="CH151" s="1" t="s">
        <v>23365</v>
      </c>
      <c r="CI151" s="1" t="s">
        <v>23365</v>
      </c>
      <c r="CJ151" s="1" t="s">
        <v>23365</v>
      </c>
      <c r="CK151" s="1" t="s">
        <v>30939</v>
      </c>
      <c r="CL151" s="1" t="s">
        <v>23365</v>
      </c>
      <c r="CM151" s="1" t="s">
        <v>30939</v>
      </c>
      <c r="CN151" s="1" t="s">
        <v>23365</v>
      </c>
      <c r="CO151" s="1" t="s">
        <v>23365</v>
      </c>
      <c r="CP151" s="1" t="s">
        <v>30939</v>
      </c>
      <c r="CQ151" s="1" t="s">
        <v>23365</v>
      </c>
      <c r="CR151" s="1" t="s">
        <v>30938</v>
      </c>
      <c r="CS151" s="1">
        <v>3250</v>
      </c>
      <c r="CT151" s="1" t="s">
        <v>30939</v>
      </c>
      <c r="CU151" s="1" t="s">
        <v>23365</v>
      </c>
      <c r="CV151" s="1" t="s">
        <v>23365</v>
      </c>
      <c r="CW151" s="1" t="s">
        <v>23326</v>
      </c>
      <c r="CX151" s="1" t="s">
        <v>30938</v>
      </c>
      <c r="CY151" s="1" t="s">
        <v>30938</v>
      </c>
      <c r="CZ151" s="1" t="s">
        <v>30938</v>
      </c>
      <c r="DA151" s="1" t="s">
        <v>23327</v>
      </c>
      <c r="DB151" s="1" t="s">
        <v>23365</v>
      </c>
      <c r="DC151" s="1" t="s">
        <v>23210</v>
      </c>
      <c r="DD151" s="1" t="s">
        <v>22029</v>
      </c>
      <c r="DE151" s="1" t="s">
        <v>24410</v>
      </c>
      <c r="DF151" s="1" t="s">
        <v>22030</v>
      </c>
      <c r="DG151" s="1" t="s">
        <v>22031</v>
      </c>
      <c r="DH151" s="1" t="s">
        <v>22032</v>
      </c>
      <c r="DI151" s="1" t="s">
        <v>23365</v>
      </c>
      <c r="DJ151" s="1" t="s">
        <v>23365</v>
      </c>
      <c r="DK151" s="1" t="s">
        <v>30938</v>
      </c>
      <c r="DL151" s="1" t="s">
        <v>22033</v>
      </c>
    </row>
    <row r="152" spans="1:116">
      <c r="A152" s="1">
        <f t="shared" si="12"/>
        <v>2</v>
      </c>
      <c r="B152" s="1" t="s">
        <v>22034</v>
      </c>
      <c r="C152" s="1" t="s">
        <v>22035</v>
      </c>
      <c r="D152" s="1" t="s">
        <v>23315</v>
      </c>
      <c r="E152" s="10">
        <v>353768000000000</v>
      </c>
      <c r="F152" s="1" t="s">
        <v>22036</v>
      </c>
      <c r="G152" s="1" t="s">
        <v>22037</v>
      </c>
      <c r="H152" s="1" t="s">
        <v>23318</v>
      </c>
      <c r="I152" s="11" t="s">
        <v>23319</v>
      </c>
      <c r="J152" s="1" t="s">
        <v>22027</v>
      </c>
      <c r="K152" s="1">
        <v>772211317</v>
      </c>
      <c r="L152" s="1" t="s">
        <v>30867</v>
      </c>
      <c r="M152" s="1" t="s">
        <v>23365</v>
      </c>
      <c r="N152" s="1" t="s">
        <v>30938</v>
      </c>
      <c r="O152" s="1" t="s">
        <v>30938</v>
      </c>
      <c r="P152" s="1">
        <v>25350</v>
      </c>
      <c r="Q152" s="1" t="s">
        <v>30938</v>
      </c>
      <c r="R152" s="1" t="s">
        <v>23365</v>
      </c>
      <c r="S152" s="1" t="s">
        <v>23365</v>
      </c>
      <c r="T152" s="1" t="s">
        <v>23365</v>
      </c>
      <c r="U152" s="1" t="s">
        <v>23365</v>
      </c>
      <c r="V152" s="1" t="s">
        <v>23365</v>
      </c>
      <c r="W152" s="1" t="s">
        <v>30939</v>
      </c>
      <c r="X152" s="1" t="s">
        <v>23365</v>
      </c>
      <c r="Y152" s="1">
        <v>250000</v>
      </c>
      <c r="Z152" s="1">
        <v>3250</v>
      </c>
      <c r="AA152" s="1">
        <v>30</v>
      </c>
      <c r="AB152" s="1">
        <v>15000</v>
      </c>
      <c r="AC152" s="1" t="s">
        <v>23365</v>
      </c>
      <c r="AD152" s="1" t="s">
        <v>23187</v>
      </c>
      <c r="AE152" s="1" t="s">
        <v>23365</v>
      </c>
      <c r="AF152" s="1" t="s">
        <v>30938</v>
      </c>
      <c r="AG152" s="1" t="s">
        <v>22038</v>
      </c>
      <c r="AH152" s="1" t="s">
        <v>30939</v>
      </c>
      <c r="AI152" s="1" t="s">
        <v>23365</v>
      </c>
      <c r="AJ152" s="1" t="s">
        <v>23231</v>
      </c>
      <c r="AK152" s="1" t="s">
        <v>23365</v>
      </c>
      <c r="AL152" s="1" t="s">
        <v>23365</v>
      </c>
      <c r="AM152" s="1" t="s">
        <v>23365</v>
      </c>
      <c r="AN152" s="1">
        <f t="shared" si="13"/>
        <v>0</v>
      </c>
      <c r="AO152" s="1" t="s">
        <v>23365</v>
      </c>
      <c r="AP152" s="1">
        <f t="shared" si="14"/>
        <v>0</v>
      </c>
      <c r="AQ152" s="1">
        <v>250000</v>
      </c>
      <c r="AR152" s="1" t="s">
        <v>23365</v>
      </c>
      <c r="AS152" s="1" t="s">
        <v>23365</v>
      </c>
      <c r="AT152" s="1" t="s">
        <v>23365</v>
      </c>
      <c r="AU152" s="1" t="s">
        <v>23365</v>
      </c>
      <c r="AV152" s="1" t="s">
        <v>23365</v>
      </c>
      <c r="AW152" s="1" t="s">
        <v>23365</v>
      </c>
      <c r="AX152" s="1" t="s">
        <v>23365</v>
      </c>
      <c r="AY152" s="1" t="s">
        <v>23365</v>
      </c>
      <c r="AZ152" s="1" t="s">
        <v>23365</v>
      </c>
      <c r="BA152" s="1" t="s">
        <v>23365</v>
      </c>
      <c r="BB152" s="1" t="s">
        <v>23365</v>
      </c>
      <c r="BC152" s="1" t="s">
        <v>23365</v>
      </c>
      <c r="BD152" s="1" t="s">
        <v>23365</v>
      </c>
      <c r="BE152" s="1" t="s">
        <v>23365</v>
      </c>
      <c r="BF152" s="1" t="s">
        <v>30938</v>
      </c>
      <c r="BG152" s="1" t="s">
        <v>23365</v>
      </c>
      <c r="BH152" s="1" t="s">
        <v>23252</v>
      </c>
      <c r="BI152" s="1" t="s">
        <v>23365</v>
      </c>
      <c r="BJ152" s="1" t="s">
        <v>30939</v>
      </c>
      <c r="BK152" s="1" t="s">
        <v>23365</v>
      </c>
      <c r="BL152" s="1" t="s">
        <v>30939</v>
      </c>
      <c r="BM152" s="1" t="s">
        <v>23365</v>
      </c>
      <c r="BN152" s="1" t="s">
        <v>30939</v>
      </c>
      <c r="BO152" s="1" t="s">
        <v>23365</v>
      </c>
      <c r="BQ152" s="1" t="s">
        <v>23365</v>
      </c>
      <c r="BS152" s="1" t="s">
        <v>23365</v>
      </c>
      <c r="BU152" s="1" t="s">
        <v>23365</v>
      </c>
      <c r="BV152" s="1" t="s">
        <v>30939</v>
      </c>
      <c r="BW152" s="1" t="s">
        <v>23365</v>
      </c>
      <c r="BX152" s="1" t="s">
        <v>30939</v>
      </c>
      <c r="BY152" s="1" t="s">
        <v>23365</v>
      </c>
      <c r="BZ152" s="1" t="s">
        <v>30939</v>
      </c>
      <c r="CA152" s="1" t="s">
        <v>23365</v>
      </c>
      <c r="CB152" s="1" t="s">
        <v>30939</v>
      </c>
      <c r="CD152" s="1" t="s">
        <v>23365</v>
      </c>
      <c r="CE152" s="1" t="s">
        <v>23365</v>
      </c>
      <c r="CF152" s="1" t="s">
        <v>23365</v>
      </c>
      <c r="CG152" s="1" t="s">
        <v>30939</v>
      </c>
      <c r="CH152" s="1" t="s">
        <v>23365</v>
      </c>
      <c r="CI152" s="1" t="s">
        <v>23365</v>
      </c>
      <c r="CJ152" s="1" t="s">
        <v>23365</v>
      </c>
      <c r="CK152" s="1" t="s">
        <v>30939</v>
      </c>
      <c r="CL152" s="1" t="s">
        <v>23365</v>
      </c>
      <c r="CM152" s="1" t="s">
        <v>30939</v>
      </c>
      <c r="CN152" s="1" t="s">
        <v>23365</v>
      </c>
      <c r="CO152" s="1" t="s">
        <v>23365</v>
      </c>
      <c r="CP152" s="1" t="s">
        <v>30939</v>
      </c>
      <c r="CQ152" s="1" t="s">
        <v>23365</v>
      </c>
      <c r="CR152" s="1" t="s">
        <v>30938</v>
      </c>
      <c r="CS152" s="1">
        <v>3250</v>
      </c>
      <c r="CT152" s="1" t="s">
        <v>30939</v>
      </c>
      <c r="CU152" s="1" t="s">
        <v>23365</v>
      </c>
      <c r="CV152" s="1" t="s">
        <v>23365</v>
      </c>
      <c r="CW152" s="1" t="s">
        <v>23326</v>
      </c>
      <c r="CX152" s="1" t="s">
        <v>30938</v>
      </c>
      <c r="CY152" s="1" t="s">
        <v>30938</v>
      </c>
      <c r="CZ152" s="1" t="s">
        <v>30938</v>
      </c>
      <c r="DA152" s="1" t="s">
        <v>23327</v>
      </c>
      <c r="DB152" s="1" t="s">
        <v>23365</v>
      </c>
      <c r="DC152" s="1" t="s">
        <v>23210</v>
      </c>
      <c r="DD152" s="1" t="s">
        <v>22039</v>
      </c>
      <c r="DE152" s="1" t="s">
        <v>24410</v>
      </c>
      <c r="DF152" s="1" t="s">
        <v>22040</v>
      </c>
      <c r="DG152" s="1" t="s">
        <v>22041</v>
      </c>
      <c r="DH152" s="1" t="s">
        <v>22032</v>
      </c>
      <c r="DI152" s="1" t="s">
        <v>23365</v>
      </c>
      <c r="DJ152" s="1" t="s">
        <v>23365</v>
      </c>
      <c r="DK152" s="1" t="s">
        <v>30938</v>
      </c>
      <c r="DL152" s="1" t="s">
        <v>22042</v>
      </c>
    </row>
    <row r="153" spans="1:116">
      <c r="A153" s="1">
        <f t="shared" si="12"/>
        <v>1</v>
      </c>
      <c r="B153" s="1" t="s">
        <v>22043</v>
      </c>
      <c r="C153" s="1" t="s">
        <v>22044</v>
      </c>
      <c r="D153" s="1" t="s">
        <v>23315</v>
      </c>
      <c r="E153" s="10">
        <v>353768000000000</v>
      </c>
      <c r="F153" s="1" t="s">
        <v>22045</v>
      </c>
      <c r="G153" s="1" t="s">
        <v>22046</v>
      </c>
      <c r="H153" s="1" t="s">
        <v>23318</v>
      </c>
      <c r="I153" s="11" t="s">
        <v>23319</v>
      </c>
      <c r="J153" s="1" t="s">
        <v>22027</v>
      </c>
      <c r="K153" s="1">
        <v>772211325</v>
      </c>
      <c r="L153" s="1" t="s">
        <v>30867</v>
      </c>
      <c r="M153" s="1" t="s">
        <v>23365</v>
      </c>
      <c r="N153" s="1" t="s">
        <v>30938</v>
      </c>
      <c r="O153" s="1" t="s">
        <v>30938</v>
      </c>
      <c r="P153" s="1">
        <v>253250</v>
      </c>
      <c r="Q153" s="1" t="s">
        <v>30938</v>
      </c>
      <c r="R153" s="1" t="s">
        <v>23365</v>
      </c>
      <c r="S153" s="1" t="s">
        <v>23365</v>
      </c>
      <c r="T153" s="1" t="s">
        <v>23365</v>
      </c>
      <c r="U153" s="1" t="s">
        <v>23365</v>
      </c>
      <c r="V153" s="1" t="s">
        <v>23365</v>
      </c>
      <c r="W153" s="1" t="s">
        <v>30939</v>
      </c>
      <c r="X153" s="1" t="s">
        <v>23365</v>
      </c>
      <c r="Y153" s="1">
        <v>250000</v>
      </c>
      <c r="Z153" s="1">
        <v>3250</v>
      </c>
      <c r="AA153" s="1">
        <v>15</v>
      </c>
      <c r="AB153" s="1">
        <v>0</v>
      </c>
      <c r="AC153" s="1" t="s">
        <v>23365</v>
      </c>
      <c r="AD153" s="1" t="s">
        <v>22047</v>
      </c>
      <c r="AE153" s="1" t="s">
        <v>23365</v>
      </c>
      <c r="AF153" s="1" t="s">
        <v>30938</v>
      </c>
      <c r="AG153" s="1" t="s">
        <v>22048</v>
      </c>
      <c r="AH153" s="1" t="s">
        <v>30939</v>
      </c>
      <c r="AI153" s="1" t="s">
        <v>23365</v>
      </c>
      <c r="AJ153" s="1" t="s">
        <v>22460</v>
      </c>
      <c r="AK153" s="1" t="s">
        <v>23365</v>
      </c>
      <c r="AL153" s="1" t="s">
        <v>23365</v>
      </c>
      <c r="AM153" s="1" t="s">
        <v>23365</v>
      </c>
      <c r="AN153" s="1">
        <f t="shared" si="13"/>
        <v>0</v>
      </c>
      <c r="AO153" s="1" t="s">
        <v>23365</v>
      </c>
      <c r="AP153" s="1">
        <f t="shared" si="14"/>
        <v>0</v>
      </c>
      <c r="AQ153" s="1">
        <v>100000</v>
      </c>
      <c r="AR153" s="1" t="s">
        <v>23365</v>
      </c>
      <c r="AS153" s="1" t="s">
        <v>23365</v>
      </c>
      <c r="AT153" s="1" t="s">
        <v>23365</v>
      </c>
      <c r="AU153" s="1" t="s">
        <v>23365</v>
      </c>
      <c r="AV153" s="1">
        <v>150000</v>
      </c>
      <c r="AW153" s="1" t="s">
        <v>23365</v>
      </c>
      <c r="AX153" s="1" t="s">
        <v>23365</v>
      </c>
      <c r="AY153" s="1" t="s">
        <v>23365</v>
      </c>
      <c r="AZ153" s="1" t="s">
        <v>23365</v>
      </c>
      <c r="BA153" s="1" t="s">
        <v>23365</v>
      </c>
      <c r="BB153" s="1" t="s">
        <v>23365</v>
      </c>
      <c r="BC153" s="1" t="s">
        <v>23365</v>
      </c>
      <c r="BD153" s="1" t="s">
        <v>23365</v>
      </c>
      <c r="BE153" s="1" t="s">
        <v>23365</v>
      </c>
      <c r="BF153" s="1" t="s">
        <v>30938</v>
      </c>
      <c r="BG153" s="1" t="s">
        <v>23365</v>
      </c>
      <c r="BH153" s="1" t="s">
        <v>23325</v>
      </c>
      <c r="BI153" s="1" t="s">
        <v>23365</v>
      </c>
      <c r="BJ153" s="1" t="s">
        <v>30939</v>
      </c>
      <c r="BK153" s="1" t="s">
        <v>23365</v>
      </c>
      <c r="BL153" s="1" t="s">
        <v>30939</v>
      </c>
      <c r="BM153" s="1" t="s">
        <v>23365</v>
      </c>
      <c r="BN153" s="1" t="s">
        <v>30939</v>
      </c>
      <c r="BO153" s="1" t="s">
        <v>23365</v>
      </c>
      <c r="BQ153" s="1" t="s">
        <v>23365</v>
      </c>
      <c r="BS153" s="1" t="s">
        <v>23365</v>
      </c>
      <c r="BU153" s="1" t="s">
        <v>23365</v>
      </c>
      <c r="BV153" s="1" t="s">
        <v>30939</v>
      </c>
      <c r="BW153" s="1" t="s">
        <v>23365</v>
      </c>
      <c r="BX153" s="1" t="s">
        <v>30939</v>
      </c>
      <c r="BY153" s="1" t="s">
        <v>23365</v>
      </c>
      <c r="BZ153" s="1" t="s">
        <v>30939</v>
      </c>
      <c r="CA153" s="1" t="s">
        <v>23365</v>
      </c>
      <c r="CB153" s="1" t="s">
        <v>30939</v>
      </c>
      <c r="CD153" s="1" t="s">
        <v>23365</v>
      </c>
      <c r="CE153" s="1" t="s">
        <v>23365</v>
      </c>
      <c r="CF153" s="1" t="s">
        <v>23365</v>
      </c>
      <c r="CG153" s="1" t="s">
        <v>30939</v>
      </c>
      <c r="CH153" s="1" t="s">
        <v>23365</v>
      </c>
      <c r="CI153" s="1" t="s">
        <v>23365</v>
      </c>
      <c r="CJ153" s="1" t="s">
        <v>23365</v>
      </c>
      <c r="CK153" s="1" t="s">
        <v>30939</v>
      </c>
      <c r="CL153" s="1" t="s">
        <v>23365</v>
      </c>
      <c r="CM153" s="1" t="s">
        <v>30939</v>
      </c>
      <c r="CN153" s="1" t="s">
        <v>23365</v>
      </c>
      <c r="CO153" s="1" t="s">
        <v>23365</v>
      </c>
      <c r="CP153" s="1" t="s">
        <v>30939</v>
      </c>
      <c r="CQ153" s="1" t="s">
        <v>23365</v>
      </c>
      <c r="CR153" s="1" t="s">
        <v>30938</v>
      </c>
      <c r="CS153" s="1">
        <v>3250</v>
      </c>
      <c r="CT153" s="1" t="s">
        <v>30939</v>
      </c>
      <c r="CU153" s="1" t="s">
        <v>23365</v>
      </c>
      <c r="CV153" s="1" t="s">
        <v>23365</v>
      </c>
      <c r="CW153" s="1" t="s">
        <v>23326</v>
      </c>
      <c r="CX153" s="1" t="s">
        <v>30938</v>
      </c>
      <c r="CY153" s="1" t="s">
        <v>30938</v>
      </c>
      <c r="CZ153" s="1" t="s">
        <v>30938</v>
      </c>
      <c r="DA153" s="1" t="s">
        <v>23327</v>
      </c>
      <c r="DB153" s="1" t="s">
        <v>23365</v>
      </c>
      <c r="DC153" s="1" t="s">
        <v>23210</v>
      </c>
      <c r="DD153" s="1" t="s">
        <v>22049</v>
      </c>
      <c r="DE153" s="1" t="s">
        <v>24410</v>
      </c>
      <c r="DF153" s="1" t="s">
        <v>22050</v>
      </c>
      <c r="DG153" s="1" t="s">
        <v>23365</v>
      </c>
      <c r="DH153" s="1" t="s">
        <v>22032</v>
      </c>
      <c r="DI153" s="1" t="s">
        <v>23365</v>
      </c>
      <c r="DJ153" s="1" t="s">
        <v>23365</v>
      </c>
      <c r="DK153" s="1" t="s">
        <v>30938</v>
      </c>
      <c r="DL153" s="1" t="s">
        <v>22051</v>
      </c>
    </row>
    <row r="154" spans="1:116">
      <c r="A154" s="1">
        <f t="shared" si="12"/>
        <v>2</v>
      </c>
      <c r="B154" s="1" t="s">
        <v>22052</v>
      </c>
      <c r="C154" s="1" t="s">
        <v>22053</v>
      </c>
      <c r="D154" s="1" t="s">
        <v>23315</v>
      </c>
      <c r="E154" s="10">
        <v>353768000000000</v>
      </c>
      <c r="F154" s="1" t="s">
        <v>22036</v>
      </c>
      <c r="G154" s="1" t="s">
        <v>22054</v>
      </c>
      <c r="H154" s="1" t="s">
        <v>23318</v>
      </c>
      <c r="I154" s="11" t="s">
        <v>23319</v>
      </c>
      <c r="J154" s="1" t="s">
        <v>22027</v>
      </c>
      <c r="K154" s="1">
        <v>772211317</v>
      </c>
      <c r="L154" s="1" t="s">
        <v>30867</v>
      </c>
      <c r="M154" s="1" t="s">
        <v>23365</v>
      </c>
      <c r="N154" s="1" t="s">
        <v>30938</v>
      </c>
      <c r="O154" s="1" t="s">
        <v>30938</v>
      </c>
      <c r="P154" s="1">
        <v>253250</v>
      </c>
      <c r="Q154" s="1" t="s">
        <v>30938</v>
      </c>
      <c r="R154" s="1" t="s">
        <v>23365</v>
      </c>
      <c r="S154" s="1" t="s">
        <v>23365</v>
      </c>
      <c r="T154" s="1" t="s">
        <v>23365</v>
      </c>
      <c r="U154" s="1" t="s">
        <v>23365</v>
      </c>
      <c r="V154" s="1" t="s">
        <v>23365</v>
      </c>
      <c r="W154" s="1" t="s">
        <v>30939</v>
      </c>
      <c r="X154" s="1" t="s">
        <v>23365</v>
      </c>
      <c r="Y154" s="1">
        <v>250000</v>
      </c>
      <c r="Z154" s="1">
        <v>3250</v>
      </c>
      <c r="AA154" s="1">
        <v>20</v>
      </c>
      <c r="AB154" s="1">
        <v>0</v>
      </c>
      <c r="AC154" s="1" t="s">
        <v>23365</v>
      </c>
      <c r="AD154" s="1" t="s">
        <v>23050</v>
      </c>
      <c r="AE154" s="1" t="s">
        <v>23365</v>
      </c>
      <c r="AF154" s="1" t="s">
        <v>30938</v>
      </c>
      <c r="AG154" s="1" t="s">
        <v>22055</v>
      </c>
      <c r="AH154" s="1" t="s">
        <v>30939</v>
      </c>
      <c r="AI154" s="1" t="s">
        <v>23365</v>
      </c>
      <c r="AJ154" s="1" t="s">
        <v>22943</v>
      </c>
      <c r="AK154" s="1" t="s">
        <v>23365</v>
      </c>
      <c r="AL154" s="1" t="s">
        <v>23365</v>
      </c>
      <c r="AM154" s="1">
        <v>50000</v>
      </c>
      <c r="AN154" s="1">
        <f t="shared" si="13"/>
        <v>1</v>
      </c>
      <c r="AO154" s="1" t="s">
        <v>23365</v>
      </c>
      <c r="AP154" s="1">
        <f t="shared" si="14"/>
        <v>1</v>
      </c>
      <c r="AQ154" s="1">
        <v>100000</v>
      </c>
      <c r="AR154" s="1">
        <v>100000</v>
      </c>
      <c r="AS154" s="1" t="s">
        <v>23365</v>
      </c>
      <c r="AT154" s="1" t="s">
        <v>23365</v>
      </c>
      <c r="AU154" s="1" t="s">
        <v>23365</v>
      </c>
      <c r="AV154" s="1" t="s">
        <v>23365</v>
      </c>
      <c r="AW154" s="1" t="s">
        <v>23365</v>
      </c>
      <c r="AX154" s="1" t="s">
        <v>23365</v>
      </c>
      <c r="AY154" s="1" t="s">
        <v>23365</v>
      </c>
      <c r="AZ154" s="1" t="s">
        <v>23365</v>
      </c>
      <c r="BA154" s="1" t="s">
        <v>23365</v>
      </c>
      <c r="BB154" s="1" t="s">
        <v>23365</v>
      </c>
      <c r="BC154" s="1" t="s">
        <v>23365</v>
      </c>
      <c r="BD154" s="1" t="s">
        <v>23365</v>
      </c>
      <c r="BE154" s="1" t="s">
        <v>23365</v>
      </c>
      <c r="BF154" s="1" t="s">
        <v>30938</v>
      </c>
      <c r="BG154" s="1" t="s">
        <v>23365</v>
      </c>
      <c r="BH154" s="1" t="s">
        <v>23325</v>
      </c>
      <c r="BI154" s="1" t="s">
        <v>23365</v>
      </c>
      <c r="BJ154" s="1" t="s">
        <v>30939</v>
      </c>
      <c r="BK154" s="1" t="s">
        <v>23365</v>
      </c>
      <c r="BL154" s="1" t="s">
        <v>30939</v>
      </c>
      <c r="BM154" s="1" t="s">
        <v>23365</v>
      </c>
      <c r="BN154" s="1" t="s">
        <v>30939</v>
      </c>
      <c r="BO154" s="1" t="s">
        <v>23365</v>
      </c>
      <c r="BQ154" s="1" t="s">
        <v>23365</v>
      </c>
      <c r="BS154" s="1" t="s">
        <v>23365</v>
      </c>
      <c r="BU154" s="1" t="s">
        <v>23365</v>
      </c>
      <c r="BV154" s="1" t="s">
        <v>30939</v>
      </c>
      <c r="BW154" s="1" t="s">
        <v>23365</v>
      </c>
      <c r="BX154" s="1" t="s">
        <v>30939</v>
      </c>
      <c r="BY154" s="1" t="s">
        <v>23365</v>
      </c>
      <c r="BZ154" s="1" t="s">
        <v>30939</v>
      </c>
      <c r="CA154" s="1" t="s">
        <v>23365</v>
      </c>
      <c r="CB154" s="1" t="s">
        <v>30939</v>
      </c>
      <c r="CD154" s="1" t="s">
        <v>23365</v>
      </c>
      <c r="CE154" s="1" t="s">
        <v>23365</v>
      </c>
      <c r="CF154" s="1" t="s">
        <v>23365</v>
      </c>
      <c r="CG154" s="1" t="s">
        <v>30939</v>
      </c>
      <c r="CH154" s="1" t="s">
        <v>23365</v>
      </c>
      <c r="CI154" s="1" t="s">
        <v>23365</v>
      </c>
      <c r="CJ154" s="1" t="s">
        <v>23365</v>
      </c>
      <c r="CK154" s="1" t="s">
        <v>30939</v>
      </c>
      <c r="CL154" s="1" t="s">
        <v>23365</v>
      </c>
      <c r="CM154" s="1" t="s">
        <v>30939</v>
      </c>
      <c r="CN154" s="1" t="s">
        <v>23365</v>
      </c>
      <c r="CO154" s="1" t="s">
        <v>23365</v>
      </c>
      <c r="CP154" s="1" t="s">
        <v>30939</v>
      </c>
      <c r="CQ154" s="1" t="s">
        <v>23365</v>
      </c>
      <c r="CR154" s="1" t="s">
        <v>30938</v>
      </c>
      <c r="CS154" s="1">
        <v>3250</v>
      </c>
      <c r="CT154" s="1" t="s">
        <v>30939</v>
      </c>
      <c r="CU154" s="1" t="s">
        <v>23365</v>
      </c>
      <c r="CV154" s="1" t="s">
        <v>23365</v>
      </c>
      <c r="CW154" s="1" t="s">
        <v>23326</v>
      </c>
      <c r="CX154" s="1" t="s">
        <v>30938</v>
      </c>
      <c r="CY154" s="1" t="s">
        <v>30938</v>
      </c>
      <c r="CZ154" s="1" t="s">
        <v>30938</v>
      </c>
      <c r="DA154" s="1" t="s">
        <v>23327</v>
      </c>
      <c r="DB154" s="1" t="s">
        <v>23365</v>
      </c>
      <c r="DC154" s="1" t="s">
        <v>23210</v>
      </c>
      <c r="DD154" s="1" t="s">
        <v>22056</v>
      </c>
      <c r="DE154" s="1" t="s">
        <v>24410</v>
      </c>
      <c r="DF154" s="1" t="s">
        <v>22057</v>
      </c>
      <c r="DG154" s="1" t="s">
        <v>22058</v>
      </c>
      <c r="DH154" s="1" t="s">
        <v>22032</v>
      </c>
      <c r="DI154" s="1" t="s">
        <v>23365</v>
      </c>
      <c r="DJ154" s="1" t="s">
        <v>23365</v>
      </c>
      <c r="DK154" s="1" t="s">
        <v>30938</v>
      </c>
      <c r="DL154" s="1" t="s">
        <v>22059</v>
      </c>
    </row>
    <row r="155" spans="1:116">
      <c r="A155" s="1">
        <f t="shared" si="12"/>
        <v>1</v>
      </c>
      <c r="B155" s="1" t="s">
        <v>22060</v>
      </c>
      <c r="C155" s="1" t="s">
        <v>22061</v>
      </c>
      <c r="D155" s="1" t="s">
        <v>23315</v>
      </c>
      <c r="E155" s="10">
        <v>353768000000000</v>
      </c>
      <c r="F155" s="1" t="s">
        <v>22062</v>
      </c>
      <c r="G155" s="1" t="s">
        <v>21958</v>
      </c>
      <c r="H155" s="1" t="s">
        <v>23318</v>
      </c>
      <c r="I155" s="11" t="s">
        <v>23319</v>
      </c>
      <c r="J155" s="1" t="s">
        <v>22027</v>
      </c>
      <c r="K155" s="1">
        <v>772211323</v>
      </c>
      <c r="L155" s="1" t="s">
        <v>30867</v>
      </c>
      <c r="M155" s="1" t="s">
        <v>23365</v>
      </c>
      <c r="N155" s="1" t="s">
        <v>30938</v>
      </c>
      <c r="O155" s="1" t="s">
        <v>30938</v>
      </c>
      <c r="P155" s="1">
        <v>253250</v>
      </c>
      <c r="Q155" s="1" t="s">
        <v>30938</v>
      </c>
      <c r="R155" s="1" t="s">
        <v>23365</v>
      </c>
      <c r="S155" s="1" t="s">
        <v>23365</v>
      </c>
      <c r="T155" s="1" t="s">
        <v>23365</v>
      </c>
      <c r="U155" s="1" t="s">
        <v>23365</v>
      </c>
      <c r="V155" s="1" t="s">
        <v>23365</v>
      </c>
      <c r="W155" s="1" t="s">
        <v>30939</v>
      </c>
      <c r="X155" s="1" t="s">
        <v>23365</v>
      </c>
      <c r="Y155" s="1">
        <v>250000</v>
      </c>
      <c r="Z155" s="1">
        <v>1</v>
      </c>
      <c r="AA155" s="1">
        <v>25</v>
      </c>
      <c r="AB155" s="1">
        <v>0</v>
      </c>
      <c r="AC155" s="1" t="s">
        <v>23365</v>
      </c>
      <c r="AD155" s="1" t="s">
        <v>21959</v>
      </c>
      <c r="AE155" s="1" t="s">
        <v>23365</v>
      </c>
      <c r="AF155" s="1" t="s">
        <v>30938</v>
      </c>
      <c r="AG155" s="1" t="s">
        <v>21960</v>
      </c>
      <c r="AH155" s="1" t="s">
        <v>30939</v>
      </c>
      <c r="AI155" s="1" t="s">
        <v>23365</v>
      </c>
      <c r="AJ155" s="1" t="s">
        <v>21961</v>
      </c>
      <c r="AK155" s="1" t="s">
        <v>23365</v>
      </c>
      <c r="AL155" s="1" t="s">
        <v>23365</v>
      </c>
      <c r="AM155" s="1">
        <v>50000</v>
      </c>
      <c r="AN155" s="1">
        <f t="shared" si="13"/>
        <v>1</v>
      </c>
      <c r="AO155" s="1">
        <v>70000</v>
      </c>
      <c r="AP155" s="1">
        <f t="shared" si="14"/>
        <v>1</v>
      </c>
      <c r="AQ155" s="1">
        <v>100000</v>
      </c>
      <c r="AR155" s="1" t="s">
        <v>23365</v>
      </c>
      <c r="AS155" s="1" t="s">
        <v>23365</v>
      </c>
      <c r="AT155" s="1" t="s">
        <v>23365</v>
      </c>
      <c r="AU155" s="1" t="s">
        <v>23365</v>
      </c>
      <c r="AV155" s="1" t="s">
        <v>23365</v>
      </c>
      <c r="AW155" s="1" t="s">
        <v>23365</v>
      </c>
      <c r="AX155" s="1" t="s">
        <v>23365</v>
      </c>
      <c r="AY155" s="1">
        <v>30000</v>
      </c>
      <c r="AZ155" s="1" t="s">
        <v>23365</v>
      </c>
      <c r="BA155" s="1" t="s">
        <v>23365</v>
      </c>
      <c r="BB155" s="1" t="s">
        <v>23365</v>
      </c>
      <c r="BC155" s="1" t="s">
        <v>23365</v>
      </c>
      <c r="BD155" s="1" t="s">
        <v>23365</v>
      </c>
      <c r="BE155" s="1" t="s">
        <v>23365</v>
      </c>
      <c r="BF155" s="1" t="s">
        <v>30938</v>
      </c>
      <c r="BG155" s="1" t="s">
        <v>23365</v>
      </c>
      <c r="BH155" s="1" t="s">
        <v>23325</v>
      </c>
      <c r="BI155" s="1" t="s">
        <v>23365</v>
      </c>
      <c r="BJ155" s="1" t="s">
        <v>30939</v>
      </c>
      <c r="BK155" s="1" t="s">
        <v>23365</v>
      </c>
      <c r="BL155" s="1" t="s">
        <v>30939</v>
      </c>
      <c r="BM155" s="1" t="s">
        <v>23365</v>
      </c>
      <c r="BN155" s="1" t="s">
        <v>30939</v>
      </c>
      <c r="BO155" s="1" t="s">
        <v>23365</v>
      </c>
      <c r="BQ155" s="1" t="s">
        <v>23365</v>
      </c>
      <c r="BS155" s="1" t="s">
        <v>23365</v>
      </c>
      <c r="BU155" s="1" t="s">
        <v>23365</v>
      </c>
      <c r="BV155" s="1" t="s">
        <v>30939</v>
      </c>
      <c r="BW155" s="1" t="s">
        <v>23365</v>
      </c>
      <c r="BX155" s="1" t="s">
        <v>30939</v>
      </c>
      <c r="BY155" s="1" t="s">
        <v>23365</v>
      </c>
      <c r="BZ155" s="1" t="s">
        <v>30939</v>
      </c>
      <c r="CA155" s="1" t="s">
        <v>23365</v>
      </c>
      <c r="CB155" s="1" t="s">
        <v>30939</v>
      </c>
      <c r="CD155" s="1" t="s">
        <v>23365</v>
      </c>
      <c r="CE155" s="1" t="s">
        <v>23365</v>
      </c>
      <c r="CF155" s="1" t="s">
        <v>23365</v>
      </c>
      <c r="CG155" s="1" t="s">
        <v>30939</v>
      </c>
      <c r="CH155" s="1" t="s">
        <v>23365</v>
      </c>
      <c r="CI155" s="1" t="s">
        <v>23365</v>
      </c>
      <c r="CJ155" s="1" t="s">
        <v>23365</v>
      </c>
      <c r="CK155" s="1" t="s">
        <v>30939</v>
      </c>
      <c r="CL155" s="1" t="s">
        <v>23365</v>
      </c>
      <c r="CM155" s="1" t="s">
        <v>30939</v>
      </c>
      <c r="CN155" s="1" t="s">
        <v>23365</v>
      </c>
      <c r="CO155" s="1" t="s">
        <v>23365</v>
      </c>
      <c r="CP155" s="1" t="s">
        <v>30939</v>
      </c>
      <c r="CQ155" s="1" t="s">
        <v>23365</v>
      </c>
      <c r="CR155" s="1" t="s">
        <v>30939</v>
      </c>
      <c r="CS155" s="1" t="s">
        <v>23365</v>
      </c>
      <c r="CT155" s="1" t="s">
        <v>30939</v>
      </c>
      <c r="CU155" s="1" t="s">
        <v>23365</v>
      </c>
      <c r="CV155" s="1" t="s">
        <v>23365</v>
      </c>
      <c r="CW155" s="1" t="s">
        <v>23326</v>
      </c>
      <c r="CX155" s="1" t="s">
        <v>30938</v>
      </c>
      <c r="CY155" s="1" t="s">
        <v>30938</v>
      </c>
      <c r="CZ155" s="1" t="s">
        <v>30938</v>
      </c>
      <c r="DA155" s="1" t="s">
        <v>23327</v>
      </c>
      <c r="DB155" s="1" t="s">
        <v>23365</v>
      </c>
      <c r="DC155" s="1" t="s">
        <v>23210</v>
      </c>
      <c r="DD155" s="1" t="s">
        <v>21962</v>
      </c>
      <c r="DE155" s="1" t="s">
        <v>24410</v>
      </c>
      <c r="DF155" s="1" t="s">
        <v>21963</v>
      </c>
      <c r="DG155" s="1" t="s">
        <v>23191</v>
      </c>
      <c r="DH155" s="1" t="s">
        <v>22032</v>
      </c>
      <c r="DI155" s="1" t="s">
        <v>23365</v>
      </c>
      <c r="DJ155" s="1" t="s">
        <v>23365</v>
      </c>
      <c r="DK155" s="1" t="s">
        <v>30938</v>
      </c>
      <c r="DL155" s="1" t="s">
        <v>21964</v>
      </c>
    </row>
    <row r="156" spans="1:116">
      <c r="A156" s="1">
        <f t="shared" si="12"/>
        <v>1</v>
      </c>
      <c r="B156" s="1" t="s">
        <v>21965</v>
      </c>
      <c r="C156" s="1" t="s">
        <v>21966</v>
      </c>
      <c r="D156" s="1" t="s">
        <v>23315</v>
      </c>
      <c r="E156" s="10">
        <v>353768000000000</v>
      </c>
      <c r="F156" s="1" t="s">
        <v>21967</v>
      </c>
      <c r="G156" s="1" t="s">
        <v>21968</v>
      </c>
      <c r="H156" s="1" t="s">
        <v>23318</v>
      </c>
      <c r="I156" s="11" t="s">
        <v>23319</v>
      </c>
      <c r="J156" s="1" t="s">
        <v>22027</v>
      </c>
      <c r="K156" s="1">
        <v>772211318</v>
      </c>
      <c r="L156" s="1" t="s">
        <v>30867</v>
      </c>
      <c r="M156" s="1" t="s">
        <v>23365</v>
      </c>
      <c r="N156" s="1" t="s">
        <v>30938</v>
      </c>
      <c r="O156" s="1" t="s">
        <v>30938</v>
      </c>
      <c r="P156" s="1">
        <v>253250</v>
      </c>
      <c r="Q156" s="1" t="s">
        <v>30938</v>
      </c>
      <c r="R156" s="1" t="s">
        <v>23365</v>
      </c>
      <c r="S156" s="1" t="s">
        <v>23365</v>
      </c>
      <c r="T156" s="1" t="s">
        <v>23365</v>
      </c>
      <c r="U156" s="1" t="s">
        <v>23365</v>
      </c>
      <c r="V156" s="1" t="s">
        <v>23365</v>
      </c>
      <c r="W156" s="1" t="s">
        <v>30939</v>
      </c>
      <c r="X156" s="1" t="s">
        <v>23365</v>
      </c>
      <c r="Y156" s="1">
        <v>250000</v>
      </c>
      <c r="Z156" s="1">
        <v>3250</v>
      </c>
      <c r="AA156" s="1">
        <v>20</v>
      </c>
      <c r="AB156" s="1">
        <v>0</v>
      </c>
      <c r="AC156" s="1" t="s">
        <v>23365</v>
      </c>
      <c r="AD156" s="1" t="s">
        <v>22476</v>
      </c>
      <c r="AE156" s="1" t="s">
        <v>23365</v>
      </c>
      <c r="AF156" s="1" t="s">
        <v>30938</v>
      </c>
      <c r="AG156" s="1" t="s">
        <v>21969</v>
      </c>
      <c r="AH156" s="1" t="s">
        <v>30939</v>
      </c>
      <c r="AI156" s="1" t="s">
        <v>23365</v>
      </c>
      <c r="AJ156" s="1" t="s">
        <v>22867</v>
      </c>
      <c r="AK156" s="1" t="s">
        <v>23365</v>
      </c>
      <c r="AL156" s="1">
        <v>50000</v>
      </c>
      <c r="AM156" s="1">
        <v>50000</v>
      </c>
      <c r="AN156" s="1">
        <f t="shared" si="13"/>
        <v>1</v>
      </c>
      <c r="AO156" s="1">
        <v>100000</v>
      </c>
      <c r="AP156" s="1">
        <f t="shared" si="14"/>
        <v>1</v>
      </c>
      <c r="AQ156" s="1">
        <v>50000</v>
      </c>
      <c r="AR156" s="1" t="s">
        <v>23365</v>
      </c>
      <c r="AS156" s="1" t="s">
        <v>23365</v>
      </c>
      <c r="AT156" s="1" t="s">
        <v>23365</v>
      </c>
      <c r="AU156" s="1" t="s">
        <v>23365</v>
      </c>
      <c r="AV156" s="1" t="s">
        <v>23365</v>
      </c>
      <c r="AW156" s="1" t="s">
        <v>23365</v>
      </c>
      <c r="AX156" s="1" t="s">
        <v>23365</v>
      </c>
      <c r="AY156" s="1" t="s">
        <v>23365</v>
      </c>
      <c r="AZ156" s="1" t="s">
        <v>23365</v>
      </c>
      <c r="BA156" s="1" t="s">
        <v>23365</v>
      </c>
      <c r="BB156" s="1" t="s">
        <v>23365</v>
      </c>
      <c r="BC156" s="1" t="s">
        <v>23365</v>
      </c>
      <c r="BD156" s="1" t="s">
        <v>23365</v>
      </c>
      <c r="BE156" s="1" t="s">
        <v>23365</v>
      </c>
      <c r="BF156" s="1" t="s">
        <v>30938</v>
      </c>
      <c r="BG156" s="1" t="s">
        <v>23365</v>
      </c>
      <c r="BH156" s="1" t="s">
        <v>23325</v>
      </c>
      <c r="BI156" s="1" t="s">
        <v>23365</v>
      </c>
      <c r="BJ156" s="1" t="s">
        <v>30939</v>
      </c>
      <c r="BK156" s="1" t="s">
        <v>23365</v>
      </c>
      <c r="BL156" s="1" t="s">
        <v>30939</v>
      </c>
      <c r="BM156" s="1" t="s">
        <v>23365</v>
      </c>
      <c r="BN156" s="1" t="s">
        <v>30939</v>
      </c>
      <c r="BO156" s="1" t="s">
        <v>23365</v>
      </c>
      <c r="BQ156" s="1" t="s">
        <v>23365</v>
      </c>
      <c r="BS156" s="1" t="s">
        <v>23365</v>
      </c>
      <c r="BU156" s="1" t="s">
        <v>23365</v>
      </c>
      <c r="BV156" s="1" t="s">
        <v>30939</v>
      </c>
      <c r="BW156" s="1" t="s">
        <v>23365</v>
      </c>
      <c r="BX156" s="1" t="s">
        <v>30939</v>
      </c>
      <c r="BY156" s="1" t="s">
        <v>23365</v>
      </c>
      <c r="BZ156" s="1" t="s">
        <v>30939</v>
      </c>
      <c r="CA156" s="1" t="s">
        <v>23365</v>
      </c>
      <c r="CB156" s="1" t="s">
        <v>30939</v>
      </c>
      <c r="CD156" s="1" t="s">
        <v>23365</v>
      </c>
      <c r="CE156" s="1" t="s">
        <v>23365</v>
      </c>
      <c r="CF156" s="1" t="s">
        <v>23365</v>
      </c>
      <c r="CG156" s="1" t="s">
        <v>30939</v>
      </c>
      <c r="CH156" s="1" t="s">
        <v>23365</v>
      </c>
      <c r="CI156" s="1" t="s">
        <v>23365</v>
      </c>
      <c r="CJ156" s="1" t="s">
        <v>23365</v>
      </c>
      <c r="CK156" s="1" t="s">
        <v>30939</v>
      </c>
      <c r="CL156" s="1" t="s">
        <v>23365</v>
      </c>
      <c r="CM156" s="1" t="s">
        <v>30939</v>
      </c>
      <c r="CN156" s="1" t="s">
        <v>23365</v>
      </c>
      <c r="CO156" s="1" t="s">
        <v>23365</v>
      </c>
      <c r="CP156" s="1" t="s">
        <v>30939</v>
      </c>
      <c r="CQ156" s="1" t="s">
        <v>23365</v>
      </c>
      <c r="CR156" s="1" t="s">
        <v>30938</v>
      </c>
      <c r="CS156" s="1">
        <v>3250</v>
      </c>
      <c r="CT156" s="1" t="s">
        <v>30939</v>
      </c>
      <c r="CU156" s="1" t="s">
        <v>23365</v>
      </c>
      <c r="CV156" s="1" t="s">
        <v>23365</v>
      </c>
      <c r="CW156" s="1" t="s">
        <v>23326</v>
      </c>
      <c r="CX156" s="1" t="s">
        <v>30938</v>
      </c>
      <c r="CY156" s="1" t="s">
        <v>30938</v>
      </c>
      <c r="CZ156" s="1" t="s">
        <v>30938</v>
      </c>
      <c r="DA156" s="1" t="s">
        <v>23327</v>
      </c>
      <c r="DB156" s="1" t="s">
        <v>23365</v>
      </c>
      <c r="DC156" s="1" t="s">
        <v>23210</v>
      </c>
      <c r="DD156" s="1" t="s">
        <v>21970</v>
      </c>
      <c r="DE156" s="1" t="s">
        <v>24410</v>
      </c>
      <c r="DF156" s="1" t="s">
        <v>21971</v>
      </c>
      <c r="DG156" s="1" t="s">
        <v>21972</v>
      </c>
      <c r="DH156" s="1" t="s">
        <v>21973</v>
      </c>
      <c r="DI156" s="1" t="s">
        <v>23365</v>
      </c>
      <c r="DJ156" s="1" t="s">
        <v>23365</v>
      </c>
      <c r="DK156" s="1" t="s">
        <v>30938</v>
      </c>
      <c r="DL156" s="1" t="s">
        <v>21974</v>
      </c>
    </row>
    <row r="157" spans="1:116" ht="56">
      <c r="A157" s="1">
        <f t="shared" si="12"/>
        <v>1</v>
      </c>
      <c r="B157" s="1" t="s">
        <v>21975</v>
      </c>
      <c r="C157" s="1" t="s">
        <v>21976</v>
      </c>
      <c r="D157" s="1" t="s">
        <v>23315</v>
      </c>
      <c r="E157" s="10">
        <v>353768000000000</v>
      </c>
      <c r="F157" s="1" t="s">
        <v>21977</v>
      </c>
      <c r="G157" s="1" t="s">
        <v>21978</v>
      </c>
      <c r="H157" s="1" t="s">
        <v>23318</v>
      </c>
      <c r="I157" s="11" t="s">
        <v>23319</v>
      </c>
      <c r="J157" s="1" t="s">
        <v>22027</v>
      </c>
      <c r="K157" s="1">
        <v>772211319</v>
      </c>
      <c r="L157" s="1" t="s">
        <v>30867</v>
      </c>
      <c r="M157" s="1" t="s">
        <v>23365</v>
      </c>
      <c r="N157" s="1" t="s">
        <v>30938</v>
      </c>
      <c r="O157" s="1" t="s">
        <v>30938</v>
      </c>
      <c r="P157" s="1">
        <v>253250</v>
      </c>
      <c r="Q157" s="1" t="s">
        <v>30938</v>
      </c>
      <c r="R157" s="1" t="s">
        <v>23365</v>
      </c>
      <c r="S157" s="1" t="s">
        <v>23365</v>
      </c>
      <c r="T157" s="1" t="s">
        <v>23365</v>
      </c>
      <c r="U157" s="1" t="s">
        <v>23365</v>
      </c>
      <c r="V157" s="1" t="s">
        <v>23365</v>
      </c>
      <c r="W157" s="1" t="s">
        <v>30939</v>
      </c>
      <c r="X157" s="1" t="s">
        <v>23365</v>
      </c>
      <c r="Y157" s="1">
        <v>250000</v>
      </c>
      <c r="Z157" s="1">
        <v>1</v>
      </c>
      <c r="AA157" s="1">
        <v>30</v>
      </c>
      <c r="AB157" s="1">
        <v>15000</v>
      </c>
      <c r="AC157" s="1" t="s">
        <v>23365</v>
      </c>
      <c r="AD157" s="1" t="s">
        <v>22549</v>
      </c>
      <c r="AE157" s="1" t="s">
        <v>23365</v>
      </c>
      <c r="AF157" s="1" t="s">
        <v>30938</v>
      </c>
      <c r="AG157" s="3" t="s">
        <v>21979</v>
      </c>
      <c r="AH157" s="1" t="s">
        <v>30939</v>
      </c>
      <c r="AI157" s="1" t="s">
        <v>23365</v>
      </c>
      <c r="AJ157" s="1" t="s">
        <v>22073</v>
      </c>
      <c r="AK157" s="1" t="s">
        <v>23365</v>
      </c>
      <c r="AL157" s="1">
        <v>25000</v>
      </c>
      <c r="AM157" s="1" t="s">
        <v>23365</v>
      </c>
      <c r="AN157" s="1">
        <f t="shared" si="13"/>
        <v>0</v>
      </c>
      <c r="AO157" s="1">
        <v>75000</v>
      </c>
      <c r="AP157" s="1">
        <f t="shared" si="14"/>
        <v>1</v>
      </c>
      <c r="AQ157" s="1" t="s">
        <v>23365</v>
      </c>
      <c r="AR157" s="1" t="s">
        <v>23365</v>
      </c>
      <c r="AS157" s="1">
        <v>150000</v>
      </c>
      <c r="AT157" s="1" t="s">
        <v>23365</v>
      </c>
      <c r="AU157" s="1" t="s">
        <v>23365</v>
      </c>
      <c r="AV157" s="1" t="s">
        <v>23365</v>
      </c>
      <c r="AW157" s="1" t="s">
        <v>23365</v>
      </c>
      <c r="AX157" s="1" t="s">
        <v>23365</v>
      </c>
      <c r="AY157" s="1" t="s">
        <v>23365</v>
      </c>
      <c r="AZ157" s="1" t="s">
        <v>23365</v>
      </c>
      <c r="BA157" s="1" t="s">
        <v>23365</v>
      </c>
      <c r="BB157" s="1" t="s">
        <v>23365</v>
      </c>
      <c r="BC157" s="1" t="s">
        <v>23365</v>
      </c>
      <c r="BD157" s="1" t="s">
        <v>23365</v>
      </c>
      <c r="BE157" s="1" t="s">
        <v>23365</v>
      </c>
      <c r="BF157" s="1" t="s">
        <v>30938</v>
      </c>
      <c r="BG157" s="1" t="s">
        <v>23365</v>
      </c>
      <c r="BH157" s="1" t="s">
        <v>23252</v>
      </c>
      <c r="BI157" s="1" t="s">
        <v>23365</v>
      </c>
      <c r="BJ157" s="1" t="s">
        <v>30939</v>
      </c>
      <c r="BK157" s="1" t="s">
        <v>23365</v>
      </c>
      <c r="BL157" s="1" t="s">
        <v>30939</v>
      </c>
      <c r="BM157" s="1" t="s">
        <v>23365</v>
      </c>
      <c r="BN157" s="1" t="s">
        <v>30939</v>
      </c>
      <c r="BO157" s="1" t="s">
        <v>23365</v>
      </c>
      <c r="BQ157" s="1" t="s">
        <v>23365</v>
      </c>
      <c r="BS157" s="1" t="s">
        <v>23365</v>
      </c>
      <c r="BU157" s="1" t="s">
        <v>23365</v>
      </c>
      <c r="BV157" s="1" t="s">
        <v>30939</v>
      </c>
      <c r="BW157" s="1" t="s">
        <v>23365</v>
      </c>
      <c r="BX157" s="1" t="s">
        <v>30939</v>
      </c>
      <c r="BY157" s="1" t="s">
        <v>23365</v>
      </c>
      <c r="BZ157" s="1" t="s">
        <v>30939</v>
      </c>
      <c r="CA157" s="1" t="s">
        <v>23365</v>
      </c>
      <c r="CB157" s="1" t="s">
        <v>30939</v>
      </c>
      <c r="CD157" s="1" t="s">
        <v>23365</v>
      </c>
      <c r="CE157" s="1" t="s">
        <v>23365</v>
      </c>
      <c r="CF157" s="1" t="s">
        <v>23365</v>
      </c>
      <c r="CG157" s="1" t="s">
        <v>30939</v>
      </c>
      <c r="CH157" s="1" t="s">
        <v>23365</v>
      </c>
      <c r="CI157" s="1" t="s">
        <v>23365</v>
      </c>
      <c r="CJ157" s="1" t="s">
        <v>23365</v>
      </c>
      <c r="CK157" s="1" t="s">
        <v>30939</v>
      </c>
      <c r="CL157" s="1" t="s">
        <v>23365</v>
      </c>
      <c r="CM157" s="1" t="s">
        <v>30939</v>
      </c>
      <c r="CN157" s="1" t="s">
        <v>23365</v>
      </c>
      <c r="CO157" s="1" t="s">
        <v>23365</v>
      </c>
      <c r="CP157" s="1" t="s">
        <v>30939</v>
      </c>
      <c r="CQ157" s="1" t="s">
        <v>23365</v>
      </c>
      <c r="CR157" s="1" t="s">
        <v>30939</v>
      </c>
      <c r="CS157" s="1" t="s">
        <v>23365</v>
      </c>
      <c r="CT157" s="1" t="s">
        <v>30939</v>
      </c>
      <c r="CU157" s="1" t="s">
        <v>23365</v>
      </c>
      <c r="CV157" s="1" t="s">
        <v>23365</v>
      </c>
      <c r="CW157" s="1" t="s">
        <v>23326</v>
      </c>
      <c r="CX157" s="1" t="s">
        <v>30938</v>
      </c>
      <c r="CY157" s="1" t="s">
        <v>30938</v>
      </c>
      <c r="CZ157" s="1" t="s">
        <v>30938</v>
      </c>
      <c r="DA157" s="1" t="s">
        <v>21980</v>
      </c>
      <c r="DB157" s="1" t="s">
        <v>23365</v>
      </c>
      <c r="DC157" s="1" t="s">
        <v>23210</v>
      </c>
      <c r="DD157" s="1" t="s">
        <v>21981</v>
      </c>
      <c r="DE157" s="1" t="s">
        <v>24410</v>
      </c>
      <c r="DF157" s="1" t="s">
        <v>21982</v>
      </c>
      <c r="DG157" s="1" t="s">
        <v>21972</v>
      </c>
      <c r="DH157" s="1" t="s">
        <v>23056</v>
      </c>
      <c r="DI157" s="1" t="s">
        <v>23365</v>
      </c>
      <c r="DJ157" s="1" t="s">
        <v>23365</v>
      </c>
      <c r="DK157" s="1" t="s">
        <v>30938</v>
      </c>
      <c r="DL157" s="1" t="s">
        <v>21983</v>
      </c>
    </row>
    <row r="158" spans="1:116">
      <c r="A158" s="1">
        <f t="shared" si="12"/>
        <v>1</v>
      </c>
      <c r="B158" s="1" t="s">
        <v>21984</v>
      </c>
      <c r="C158" s="1" t="s">
        <v>21985</v>
      </c>
      <c r="D158" s="1" t="s">
        <v>23315</v>
      </c>
      <c r="E158" s="10">
        <v>353768000000000</v>
      </c>
      <c r="F158" s="1" t="s">
        <v>21986</v>
      </c>
      <c r="G158" s="1" t="s">
        <v>21987</v>
      </c>
      <c r="H158" s="1" t="s">
        <v>23318</v>
      </c>
      <c r="I158" s="11" t="s">
        <v>23319</v>
      </c>
      <c r="J158" s="1" t="s">
        <v>22027</v>
      </c>
      <c r="K158" s="1">
        <v>772211322</v>
      </c>
      <c r="L158" s="1" t="s">
        <v>30867</v>
      </c>
      <c r="M158" s="1" t="s">
        <v>23365</v>
      </c>
      <c r="N158" s="1" t="s">
        <v>30938</v>
      </c>
      <c r="O158" s="1" t="s">
        <v>30938</v>
      </c>
      <c r="P158" s="1">
        <v>253250</v>
      </c>
      <c r="Q158" s="1" t="s">
        <v>30938</v>
      </c>
      <c r="R158" s="1" t="s">
        <v>23365</v>
      </c>
      <c r="S158" s="1" t="s">
        <v>23365</v>
      </c>
      <c r="T158" s="1" t="s">
        <v>23365</v>
      </c>
      <c r="U158" s="1" t="s">
        <v>23365</v>
      </c>
      <c r="V158" s="1" t="s">
        <v>23365</v>
      </c>
      <c r="W158" s="1" t="s">
        <v>30939</v>
      </c>
      <c r="X158" s="1" t="s">
        <v>23365</v>
      </c>
      <c r="Y158" s="1">
        <v>25000</v>
      </c>
      <c r="Z158" s="1">
        <v>1</v>
      </c>
      <c r="AA158" s="1">
        <v>30</v>
      </c>
      <c r="AB158" s="1">
        <v>0</v>
      </c>
      <c r="AC158" s="1" t="s">
        <v>23365</v>
      </c>
      <c r="AD158" s="1" t="s">
        <v>21988</v>
      </c>
      <c r="AE158" s="1" t="s">
        <v>23365</v>
      </c>
      <c r="AF158" s="1" t="s">
        <v>30938</v>
      </c>
      <c r="AG158" s="1" t="s">
        <v>21989</v>
      </c>
      <c r="AH158" s="1" t="s">
        <v>30939</v>
      </c>
      <c r="AI158" s="1" t="s">
        <v>23365</v>
      </c>
      <c r="AJ158" s="1" t="s">
        <v>22476</v>
      </c>
      <c r="AK158" s="1" t="s">
        <v>23365</v>
      </c>
      <c r="AL158" s="1">
        <v>25000</v>
      </c>
      <c r="AM158" s="1">
        <v>25000</v>
      </c>
      <c r="AN158" s="1">
        <f t="shared" si="13"/>
        <v>1</v>
      </c>
      <c r="AO158" s="1">
        <v>50000</v>
      </c>
      <c r="AP158" s="1">
        <f t="shared" si="14"/>
        <v>1</v>
      </c>
      <c r="AQ158" s="1">
        <v>100000</v>
      </c>
      <c r="AR158" s="1">
        <v>50000</v>
      </c>
      <c r="AS158" s="1" t="s">
        <v>23365</v>
      </c>
      <c r="AT158" s="1" t="s">
        <v>23365</v>
      </c>
      <c r="AU158" s="1" t="s">
        <v>23365</v>
      </c>
      <c r="AV158" s="1" t="s">
        <v>23365</v>
      </c>
      <c r="AW158" s="1" t="s">
        <v>23365</v>
      </c>
      <c r="AX158" s="1" t="s">
        <v>23365</v>
      </c>
      <c r="AY158" s="1" t="s">
        <v>23365</v>
      </c>
      <c r="AZ158" s="1" t="s">
        <v>23365</v>
      </c>
      <c r="BA158" s="1" t="s">
        <v>23365</v>
      </c>
      <c r="BB158" s="1" t="s">
        <v>23365</v>
      </c>
      <c r="BC158" s="1" t="s">
        <v>23365</v>
      </c>
      <c r="BD158" s="1" t="s">
        <v>23365</v>
      </c>
      <c r="BE158" s="1" t="s">
        <v>23365</v>
      </c>
      <c r="BF158" s="1" t="s">
        <v>30938</v>
      </c>
      <c r="BG158" s="1" t="s">
        <v>23365</v>
      </c>
      <c r="BH158" s="1" t="s">
        <v>23252</v>
      </c>
      <c r="BI158" s="1" t="s">
        <v>23365</v>
      </c>
      <c r="BJ158" s="1" t="s">
        <v>30939</v>
      </c>
      <c r="BK158" s="1" t="s">
        <v>23365</v>
      </c>
      <c r="BL158" s="1" t="s">
        <v>30939</v>
      </c>
      <c r="BM158" s="1" t="s">
        <v>23365</v>
      </c>
      <c r="BN158" s="1" t="s">
        <v>30939</v>
      </c>
      <c r="BO158" s="1" t="s">
        <v>23365</v>
      </c>
      <c r="BQ158" s="1" t="s">
        <v>23365</v>
      </c>
      <c r="BS158" s="1" t="s">
        <v>23365</v>
      </c>
      <c r="BU158" s="1" t="s">
        <v>23365</v>
      </c>
      <c r="BV158" s="1" t="s">
        <v>30939</v>
      </c>
      <c r="BW158" s="1" t="s">
        <v>23365</v>
      </c>
      <c r="BX158" s="1" t="s">
        <v>30939</v>
      </c>
      <c r="BY158" s="1" t="s">
        <v>23365</v>
      </c>
      <c r="BZ158" s="1" t="s">
        <v>30939</v>
      </c>
      <c r="CA158" s="1" t="s">
        <v>23365</v>
      </c>
      <c r="CB158" s="1" t="s">
        <v>30939</v>
      </c>
      <c r="CD158" s="1" t="s">
        <v>23365</v>
      </c>
      <c r="CE158" s="1" t="s">
        <v>23365</v>
      </c>
      <c r="CF158" s="1" t="s">
        <v>23365</v>
      </c>
      <c r="CG158" s="1" t="s">
        <v>30939</v>
      </c>
      <c r="CH158" s="1" t="s">
        <v>23365</v>
      </c>
      <c r="CI158" s="1" t="s">
        <v>23365</v>
      </c>
      <c r="CJ158" s="1" t="s">
        <v>23365</v>
      </c>
      <c r="CK158" s="1" t="s">
        <v>30939</v>
      </c>
      <c r="CL158" s="1" t="s">
        <v>23365</v>
      </c>
      <c r="CM158" s="1" t="s">
        <v>30939</v>
      </c>
      <c r="CN158" s="1" t="s">
        <v>23365</v>
      </c>
      <c r="CO158" s="1" t="s">
        <v>23365</v>
      </c>
      <c r="CP158" s="1" t="s">
        <v>30939</v>
      </c>
      <c r="CQ158" s="1" t="s">
        <v>23365</v>
      </c>
      <c r="CR158" s="1" t="s">
        <v>30939</v>
      </c>
      <c r="CS158" s="1" t="s">
        <v>23365</v>
      </c>
      <c r="CT158" s="1" t="s">
        <v>30939</v>
      </c>
      <c r="CU158" s="1" t="s">
        <v>23365</v>
      </c>
      <c r="CV158" s="1" t="s">
        <v>23365</v>
      </c>
      <c r="CW158" s="1" t="s">
        <v>23326</v>
      </c>
      <c r="CX158" s="1" t="s">
        <v>30938</v>
      </c>
      <c r="CY158" s="1" t="s">
        <v>30938</v>
      </c>
      <c r="CZ158" s="1" t="s">
        <v>30938</v>
      </c>
      <c r="DA158" s="1" t="s">
        <v>23327</v>
      </c>
      <c r="DB158" s="1" t="s">
        <v>23365</v>
      </c>
      <c r="DC158" s="1" t="s">
        <v>23210</v>
      </c>
      <c r="DD158" s="1" t="s">
        <v>21990</v>
      </c>
      <c r="DE158" s="1" t="s">
        <v>24410</v>
      </c>
      <c r="DF158" s="1" t="s">
        <v>21991</v>
      </c>
      <c r="DG158" s="1" t="s">
        <v>23365</v>
      </c>
      <c r="DH158" s="1" t="s">
        <v>21992</v>
      </c>
      <c r="DI158" s="1" t="s">
        <v>23365</v>
      </c>
      <c r="DJ158" s="1" t="s">
        <v>23365</v>
      </c>
      <c r="DK158" s="1" t="s">
        <v>30938</v>
      </c>
      <c r="DL158" s="1" t="s">
        <v>21993</v>
      </c>
    </row>
    <row r="159" spans="1:116">
      <c r="A159" s="1">
        <f t="shared" si="12"/>
        <v>1</v>
      </c>
      <c r="B159" s="1" t="s">
        <v>21994</v>
      </c>
      <c r="C159" s="1" t="s">
        <v>21995</v>
      </c>
      <c r="D159" s="1" t="s">
        <v>23315</v>
      </c>
      <c r="E159" s="10">
        <v>353768000000000</v>
      </c>
      <c r="F159" s="1" t="s">
        <v>21996</v>
      </c>
      <c r="G159" s="1" t="s">
        <v>21997</v>
      </c>
      <c r="H159" s="1" t="s">
        <v>23318</v>
      </c>
      <c r="I159" s="11" t="s">
        <v>23319</v>
      </c>
      <c r="J159" s="1" t="s">
        <v>22027</v>
      </c>
      <c r="K159" s="1">
        <v>772211321</v>
      </c>
      <c r="L159" s="1" t="s">
        <v>30867</v>
      </c>
      <c r="M159" s="1" t="s">
        <v>23365</v>
      </c>
      <c r="N159" s="1" t="s">
        <v>30938</v>
      </c>
      <c r="O159" s="1" t="s">
        <v>30938</v>
      </c>
      <c r="P159" s="1">
        <v>253250</v>
      </c>
      <c r="Q159" s="1" t="s">
        <v>30938</v>
      </c>
      <c r="R159" s="1" t="s">
        <v>23365</v>
      </c>
      <c r="S159" s="1" t="s">
        <v>23365</v>
      </c>
      <c r="T159" s="1" t="s">
        <v>23365</v>
      </c>
      <c r="U159" s="1" t="s">
        <v>23365</v>
      </c>
      <c r="V159" s="1" t="s">
        <v>23365</v>
      </c>
      <c r="W159" s="1" t="s">
        <v>30939</v>
      </c>
      <c r="X159" s="1" t="s">
        <v>23365</v>
      </c>
      <c r="Y159" s="1">
        <v>250000</v>
      </c>
      <c r="Z159" s="1">
        <v>1</v>
      </c>
      <c r="AA159" s="1">
        <v>8</v>
      </c>
      <c r="AB159" s="1">
        <v>0</v>
      </c>
      <c r="AC159" s="1" t="s">
        <v>23365</v>
      </c>
      <c r="AD159" s="1" t="s">
        <v>21998</v>
      </c>
      <c r="AE159" s="1" t="s">
        <v>23365</v>
      </c>
      <c r="AF159" s="1" t="s">
        <v>30938</v>
      </c>
      <c r="AG159" s="1" t="s">
        <v>21999</v>
      </c>
      <c r="AH159" s="1" t="s">
        <v>30939</v>
      </c>
      <c r="AI159" s="1" t="s">
        <v>23365</v>
      </c>
      <c r="AJ159" s="1" t="s">
        <v>22090</v>
      </c>
      <c r="AK159" s="1" t="s">
        <v>23365</v>
      </c>
      <c r="AL159" s="1" t="s">
        <v>23365</v>
      </c>
      <c r="AM159" s="1" t="s">
        <v>23365</v>
      </c>
      <c r="AN159" s="1">
        <f t="shared" si="13"/>
        <v>0</v>
      </c>
      <c r="AO159" s="1" t="s">
        <v>23365</v>
      </c>
      <c r="AP159" s="1">
        <f t="shared" si="14"/>
        <v>0</v>
      </c>
      <c r="AQ159" s="1">
        <v>100000</v>
      </c>
      <c r="AR159" s="1" t="s">
        <v>23365</v>
      </c>
      <c r="AS159" s="1">
        <v>150000</v>
      </c>
      <c r="AT159" s="1" t="s">
        <v>23365</v>
      </c>
      <c r="AU159" s="1" t="s">
        <v>23365</v>
      </c>
      <c r="AV159" s="1" t="s">
        <v>23365</v>
      </c>
      <c r="AW159" s="1" t="s">
        <v>23365</v>
      </c>
      <c r="AX159" s="1" t="s">
        <v>23365</v>
      </c>
      <c r="AY159" s="1" t="s">
        <v>23365</v>
      </c>
      <c r="AZ159" s="1" t="s">
        <v>23365</v>
      </c>
      <c r="BA159" s="1" t="s">
        <v>23365</v>
      </c>
      <c r="BB159" s="1" t="s">
        <v>23365</v>
      </c>
      <c r="BC159" s="1" t="s">
        <v>23365</v>
      </c>
      <c r="BD159" s="1" t="s">
        <v>23365</v>
      </c>
      <c r="BE159" s="1" t="s">
        <v>23365</v>
      </c>
      <c r="BF159" s="1" t="s">
        <v>30938</v>
      </c>
      <c r="BG159" s="1" t="s">
        <v>23365</v>
      </c>
      <c r="BH159" s="1" t="s">
        <v>23252</v>
      </c>
      <c r="BI159" s="1" t="s">
        <v>23365</v>
      </c>
      <c r="BJ159" s="1" t="s">
        <v>30939</v>
      </c>
      <c r="BK159" s="1" t="s">
        <v>23365</v>
      </c>
      <c r="BL159" s="1" t="s">
        <v>30939</v>
      </c>
      <c r="BM159" s="1" t="s">
        <v>23365</v>
      </c>
      <c r="BN159" s="1" t="s">
        <v>30939</v>
      </c>
      <c r="BO159" s="1" t="s">
        <v>23365</v>
      </c>
      <c r="BQ159" s="1" t="s">
        <v>23365</v>
      </c>
      <c r="BS159" s="1" t="s">
        <v>23365</v>
      </c>
      <c r="BU159" s="1" t="s">
        <v>23365</v>
      </c>
      <c r="BV159" s="1" t="s">
        <v>30939</v>
      </c>
      <c r="BW159" s="1" t="s">
        <v>23365</v>
      </c>
      <c r="BX159" s="1" t="s">
        <v>30939</v>
      </c>
      <c r="BY159" s="1" t="s">
        <v>23365</v>
      </c>
      <c r="BZ159" s="1" t="s">
        <v>30939</v>
      </c>
      <c r="CA159" s="1" t="s">
        <v>23365</v>
      </c>
      <c r="CB159" s="1" t="s">
        <v>30939</v>
      </c>
      <c r="CD159" s="1" t="s">
        <v>23365</v>
      </c>
      <c r="CE159" s="1" t="s">
        <v>23365</v>
      </c>
      <c r="CF159" s="1" t="s">
        <v>23365</v>
      </c>
      <c r="CG159" s="1" t="s">
        <v>30939</v>
      </c>
      <c r="CH159" s="1" t="s">
        <v>23365</v>
      </c>
      <c r="CI159" s="1" t="s">
        <v>23365</v>
      </c>
      <c r="CJ159" s="1" t="s">
        <v>23365</v>
      </c>
      <c r="CK159" s="1" t="s">
        <v>30939</v>
      </c>
      <c r="CL159" s="1" t="s">
        <v>23365</v>
      </c>
      <c r="CM159" s="1" t="s">
        <v>30939</v>
      </c>
      <c r="CN159" s="1" t="s">
        <v>23365</v>
      </c>
      <c r="CO159" s="1" t="s">
        <v>23365</v>
      </c>
      <c r="CP159" s="1" t="s">
        <v>30939</v>
      </c>
      <c r="CQ159" s="1" t="s">
        <v>23365</v>
      </c>
      <c r="CR159" s="1" t="s">
        <v>30939</v>
      </c>
      <c r="CS159" s="1" t="s">
        <v>23365</v>
      </c>
      <c r="CT159" s="1" t="s">
        <v>30939</v>
      </c>
      <c r="CU159" s="1" t="s">
        <v>23365</v>
      </c>
      <c r="CV159" s="1" t="s">
        <v>23365</v>
      </c>
      <c r="CW159" s="1" t="s">
        <v>23326</v>
      </c>
      <c r="CX159" s="1" t="s">
        <v>30938</v>
      </c>
      <c r="CY159" s="1" t="s">
        <v>30938</v>
      </c>
      <c r="CZ159" s="1" t="s">
        <v>30938</v>
      </c>
      <c r="DA159" s="1" t="s">
        <v>23327</v>
      </c>
      <c r="DB159" s="1" t="s">
        <v>23365</v>
      </c>
      <c r="DC159" s="1" t="s">
        <v>23210</v>
      </c>
      <c r="DD159" s="1" t="s">
        <v>22000</v>
      </c>
      <c r="DE159" s="1" t="s">
        <v>24410</v>
      </c>
      <c r="DF159" s="1" t="s">
        <v>22001</v>
      </c>
      <c r="DG159" s="1" t="s">
        <v>22002</v>
      </c>
      <c r="DH159" s="1" t="s">
        <v>22003</v>
      </c>
      <c r="DI159" s="1" t="s">
        <v>23365</v>
      </c>
      <c r="DJ159" s="1" t="s">
        <v>23365</v>
      </c>
      <c r="DK159" s="1" t="s">
        <v>30938</v>
      </c>
      <c r="DL159" s="1" t="s">
        <v>22004</v>
      </c>
    </row>
    <row r="160" spans="1:116">
      <c r="A160" s="1">
        <f t="shared" si="12"/>
        <v>2</v>
      </c>
      <c r="B160" s="1" t="s">
        <v>22005</v>
      </c>
      <c r="C160" s="1" t="s">
        <v>22006</v>
      </c>
      <c r="D160" s="1" t="s">
        <v>22874</v>
      </c>
      <c r="E160" s="10">
        <v>353768000000000</v>
      </c>
      <c r="F160" s="1" t="s">
        <v>22007</v>
      </c>
      <c r="G160" s="1" t="s">
        <v>22920</v>
      </c>
      <c r="H160" s="1" t="s">
        <v>23318</v>
      </c>
      <c r="I160" s="11" t="s">
        <v>23319</v>
      </c>
      <c r="J160" s="1" t="s">
        <v>22027</v>
      </c>
      <c r="K160" s="1">
        <v>772211641</v>
      </c>
      <c r="L160" s="1" t="s">
        <v>30867</v>
      </c>
      <c r="M160" s="1" t="s">
        <v>23365</v>
      </c>
      <c r="N160" s="1" t="s">
        <v>30938</v>
      </c>
      <c r="O160" s="1" t="s">
        <v>30938</v>
      </c>
      <c r="P160" s="1">
        <v>253250</v>
      </c>
      <c r="Q160" s="1" t="s">
        <v>30938</v>
      </c>
      <c r="R160" s="1" t="s">
        <v>23365</v>
      </c>
      <c r="S160" s="1" t="s">
        <v>23365</v>
      </c>
      <c r="T160" s="1" t="s">
        <v>23365</v>
      </c>
      <c r="U160" s="1" t="s">
        <v>23365</v>
      </c>
      <c r="V160" s="1" t="s">
        <v>23365</v>
      </c>
      <c r="W160" s="1" t="s">
        <v>30939</v>
      </c>
      <c r="X160" s="1" t="s">
        <v>23365</v>
      </c>
      <c r="Y160" s="1">
        <v>250000</v>
      </c>
      <c r="Z160" s="1">
        <v>3250</v>
      </c>
      <c r="AA160" s="1">
        <v>15</v>
      </c>
      <c r="AB160" s="1">
        <v>0</v>
      </c>
      <c r="AC160" s="1" t="s">
        <v>23365</v>
      </c>
      <c r="AD160" s="1" t="s">
        <v>22549</v>
      </c>
      <c r="AE160" s="1" t="s">
        <v>23365</v>
      </c>
      <c r="AF160" s="1" t="s">
        <v>30938</v>
      </c>
      <c r="AG160" s="1" t="s">
        <v>21969</v>
      </c>
      <c r="AH160" s="1" t="s">
        <v>30939</v>
      </c>
      <c r="AI160" s="1" t="s">
        <v>23365</v>
      </c>
      <c r="AJ160" s="1" t="s">
        <v>22923</v>
      </c>
      <c r="AK160" s="1" t="s">
        <v>23365</v>
      </c>
      <c r="AL160" s="1" t="s">
        <v>23365</v>
      </c>
      <c r="AM160" s="1" t="s">
        <v>23365</v>
      </c>
      <c r="AN160" s="1">
        <f t="shared" si="13"/>
        <v>0</v>
      </c>
      <c r="AO160" s="1">
        <v>100000</v>
      </c>
      <c r="AP160" s="1">
        <f t="shared" si="14"/>
        <v>1</v>
      </c>
      <c r="AQ160" s="1">
        <v>150000</v>
      </c>
      <c r="AR160" s="1" t="s">
        <v>23365</v>
      </c>
      <c r="AS160" s="1" t="s">
        <v>23365</v>
      </c>
      <c r="AT160" s="1" t="s">
        <v>23365</v>
      </c>
      <c r="AU160" s="1" t="s">
        <v>23365</v>
      </c>
      <c r="AV160" s="1" t="s">
        <v>23365</v>
      </c>
      <c r="AW160" s="1" t="s">
        <v>23365</v>
      </c>
      <c r="AX160" s="1" t="s">
        <v>23365</v>
      </c>
      <c r="AY160" s="1" t="s">
        <v>23365</v>
      </c>
      <c r="AZ160" s="1" t="s">
        <v>23365</v>
      </c>
      <c r="BA160" s="1" t="s">
        <v>23365</v>
      </c>
      <c r="BB160" s="1" t="s">
        <v>23365</v>
      </c>
      <c r="BC160" s="1" t="s">
        <v>23365</v>
      </c>
      <c r="BD160" s="1" t="s">
        <v>23365</v>
      </c>
      <c r="BE160" s="1" t="s">
        <v>23365</v>
      </c>
      <c r="BF160" s="1" t="s">
        <v>30938</v>
      </c>
      <c r="BG160" s="1" t="s">
        <v>23365</v>
      </c>
      <c r="BH160" s="1" t="s">
        <v>23325</v>
      </c>
      <c r="BI160" s="1" t="s">
        <v>23365</v>
      </c>
      <c r="BJ160" s="1" t="s">
        <v>30939</v>
      </c>
      <c r="BK160" s="1" t="s">
        <v>23365</v>
      </c>
      <c r="BL160" s="1" t="s">
        <v>30939</v>
      </c>
      <c r="BM160" s="1" t="s">
        <v>23365</v>
      </c>
      <c r="BN160" s="1" t="s">
        <v>30939</v>
      </c>
      <c r="BO160" s="1" t="s">
        <v>23365</v>
      </c>
      <c r="BQ160" s="1" t="s">
        <v>23365</v>
      </c>
      <c r="BS160" s="1" t="s">
        <v>23365</v>
      </c>
      <c r="BU160" s="1" t="s">
        <v>23365</v>
      </c>
      <c r="BV160" s="1" t="s">
        <v>30939</v>
      </c>
      <c r="BW160" s="1" t="s">
        <v>23365</v>
      </c>
      <c r="BX160" s="1" t="s">
        <v>30939</v>
      </c>
      <c r="BY160" s="1" t="s">
        <v>23365</v>
      </c>
      <c r="BZ160" s="1" t="s">
        <v>30939</v>
      </c>
      <c r="CA160" s="1" t="s">
        <v>23365</v>
      </c>
      <c r="CB160" s="1" t="s">
        <v>30939</v>
      </c>
      <c r="CD160" s="1" t="s">
        <v>23365</v>
      </c>
      <c r="CE160" s="1" t="s">
        <v>23365</v>
      </c>
      <c r="CF160" s="1" t="s">
        <v>23365</v>
      </c>
      <c r="CG160" s="1" t="s">
        <v>30939</v>
      </c>
      <c r="CH160" s="1" t="s">
        <v>23365</v>
      </c>
      <c r="CI160" s="1" t="s">
        <v>23365</v>
      </c>
      <c r="CJ160" s="1" t="s">
        <v>23365</v>
      </c>
      <c r="CK160" s="1" t="s">
        <v>30939</v>
      </c>
      <c r="CL160" s="1" t="s">
        <v>23365</v>
      </c>
      <c r="CM160" s="1" t="s">
        <v>30939</v>
      </c>
      <c r="CN160" s="1" t="s">
        <v>23365</v>
      </c>
      <c r="CO160" s="1" t="s">
        <v>23365</v>
      </c>
      <c r="CP160" s="1" t="s">
        <v>30939</v>
      </c>
      <c r="CQ160" s="1" t="s">
        <v>23365</v>
      </c>
      <c r="CR160" s="1" t="s">
        <v>30938</v>
      </c>
      <c r="CS160" s="1">
        <v>3250</v>
      </c>
      <c r="CT160" s="1" t="s">
        <v>30939</v>
      </c>
      <c r="CU160" s="1" t="s">
        <v>23365</v>
      </c>
      <c r="CV160" s="1" t="s">
        <v>23365</v>
      </c>
      <c r="CW160" s="1" t="s">
        <v>23326</v>
      </c>
      <c r="CX160" s="1" t="s">
        <v>30938</v>
      </c>
      <c r="CY160" s="1" t="s">
        <v>30938</v>
      </c>
      <c r="CZ160" s="1" t="s">
        <v>30938</v>
      </c>
      <c r="DA160" s="1" t="s">
        <v>23327</v>
      </c>
      <c r="DB160" s="1" t="s">
        <v>23365</v>
      </c>
      <c r="DC160" s="1" t="s">
        <v>23210</v>
      </c>
      <c r="DD160" s="1" t="s">
        <v>22008</v>
      </c>
      <c r="DE160" s="1" t="s">
        <v>24410</v>
      </c>
      <c r="DF160" s="1" t="s">
        <v>22009</v>
      </c>
      <c r="DG160" s="1" t="s">
        <v>22010</v>
      </c>
      <c r="DH160" s="1" t="s">
        <v>23116</v>
      </c>
      <c r="DI160" s="1" t="s">
        <v>23365</v>
      </c>
      <c r="DJ160" s="1" t="s">
        <v>23365</v>
      </c>
      <c r="DK160" s="1" t="s">
        <v>30938</v>
      </c>
      <c r="DL160" s="1" t="s">
        <v>21901</v>
      </c>
    </row>
    <row r="161" spans="1:116">
      <c r="A161" s="1">
        <f t="shared" si="12"/>
        <v>2</v>
      </c>
      <c r="B161" s="1" t="s">
        <v>21902</v>
      </c>
      <c r="C161" s="1" t="s">
        <v>21903</v>
      </c>
      <c r="D161" s="1" t="s">
        <v>22874</v>
      </c>
      <c r="E161" s="10">
        <v>353768000000000</v>
      </c>
      <c r="F161" s="1" t="s">
        <v>21904</v>
      </c>
      <c r="G161" s="1" t="s">
        <v>21905</v>
      </c>
      <c r="H161" s="1" t="s">
        <v>23318</v>
      </c>
      <c r="I161" s="11" t="s">
        <v>23319</v>
      </c>
      <c r="J161" s="1" t="s">
        <v>22027</v>
      </c>
      <c r="K161" s="1">
        <v>772211642</v>
      </c>
      <c r="L161" s="1" t="s">
        <v>30867</v>
      </c>
      <c r="M161" s="1" t="s">
        <v>23365</v>
      </c>
      <c r="N161" s="1" t="s">
        <v>30938</v>
      </c>
      <c r="O161" s="1" t="s">
        <v>30938</v>
      </c>
      <c r="P161" s="1">
        <v>253250</v>
      </c>
      <c r="Q161" s="1" t="s">
        <v>30938</v>
      </c>
      <c r="R161" s="1" t="s">
        <v>23365</v>
      </c>
      <c r="S161" s="1" t="s">
        <v>23365</v>
      </c>
      <c r="T161" s="1" t="s">
        <v>23365</v>
      </c>
      <c r="U161" s="1" t="s">
        <v>23365</v>
      </c>
      <c r="V161" s="1" t="s">
        <v>23365</v>
      </c>
      <c r="W161" s="1" t="s">
        <v>30939</v>
      </c>
      <c r="X161" s="1" t="s">
        <v>23365</v>
      </c>
      <c r="Y161" s="1">
        <v>250000</v>
      </c>
      <c r="Z161" s="1">
        <v>3250</v>
      </c>
      <c r="AA161" s="1">
        <v>10</v>
      </c>
      <c r="AB161" s="1">
        <v>0</v>
      </c>
      <c r="AC161" s="1" t="s">
        <v>23365</v>
      </c>
      <c r="AD161" s="1" t="s">
        <v>21906</v>
      </c>
      <c r="AE161" s="1" t="s">
        <v>23365</v>
      </c>
      <c r="AF161" s="1" t="s">
        <v>30938</v>
      </c>
      <c r="AG161" s="1" t="s">
        <v>21907</v>
      </c>
      <c r="AH161" s="1" t="s">
        <v>30939</v>
      </c>
      <c r="AI161" s="1" t="s">
        <v>23365</v>
      </c>
      <c r="AJ161" s="1" t="s">
        <v>21908</v>
      </c>
      <c r="AK161" s="1" t="s">
        <v>23365</v>
      </c>
      <c r="AL161" s="1" t="s">
        <v>23365</v>
      </c>
      <c r="AM161" s="1">
        <v>50000</v>
      </c>
      <c r="AN161" s="1">
        <f t="shared" si="13"/>
        <v>1</v>
      </c>
      <c r="AO161" s="1" t="s">
        <v>23365</v>
      </c>
      <c r="AP161" s="1">
        <f t="shared" si="14"/>
        <v>1</v>
      </c>
      <c r="AQ161" s="1" t="s">
        <v>23365</v>
      </c>
      <c r="AR161" s="1" t="s">
        <v>23365</v>
      </c>
      <c r="AS161" s="1">
        <v>200000</v>
      </c>
      <c r="AT161" s="1" t="s">
        <v>23365</v>
      </c>
      <c r="AU161" s="1" t="s">
        <v>23365</v>
      </c>
      <c r="AV161" s="1" t="s">
        <v>23365</v>
      </c>
      <c r="AW161" s="1" t="s">
        <v>23365</v>
      </c>
      <c r="AX161" s="1" t="s">
        <v>23365</v>
      </c>
      <c r="AY161" s="1" t="s">
        <v>23365</v>
      </c>
      <c r="AZ161" s="1" t="s">
        <v>23365</v>
      </c>
      <c r="BA161" s="1" t="s">
        <v>23365</v>
      </c>
      <c r="BB161" s="1" t="s">
        <v>23365</v>
      </c>
      <c r="BC161" s="1" t="s">
        <v>23365</v>
      </c>
      <c r="BD161" s="1" t="s">
        <v>23365</v>
      </c>
      <c r="BE161" s="1" t="s">
        <v>23365</v>
      </c>
      <c r="BF161" s="1" t="s">
        <v>30938</v>
      </c>
      <c r="BG161" s="1" t="s">
        <v>23365</v>
      </c>
      <c r="BH161" s="1" t="s">
        <v>23325</v>
      </c>
      <c r="BI161" s="1" t="s">
        <v>23365</v>
      </c>
      <c r="BJ161" s="1" t="s">
        <v>30939</v>
      </c>
      <c r="BK161" s="1" t="s">
        <v>23365</v>
      </c>
      <c r="BL161" s="1" t="s">
        <v>30939</v>
      </c>
      <c r="BM161" s="1" t="s">
        <v>23365</v>
      </c>
      <c r="BN161" s="1" t="s">
        <v>30939</v>
      </c>
      <c r="BO161" s="1" t="s">
        <v>23365</v>
      </c>
      <c r="BQ161" s="1" t="s">
        <v>23365</v>
      </c>
      <c r="BS161" s="1" t="s">
        <v>23365</v>
      </c>
      <c r="BU161" s="1" t="s">
        <v>23365</v>
      </c>
      <c r="BV161" s="1" t="s">
        <v>30939</v>
      </c>
      <c r="BW161" s="1" t="s">
        <v>23365</v>
      </c>
      <c r="BX161" s="1" t="s">
        <v>30939</v>
      </c>
      <c r="BY161" s="1" t="s">
        <v>23365</v>
      </c>
      <c r="BZ161" s="1" t="s">
        <v>30939</v>
      </c>
      <c r="CA161" s="1" t="s">
        <v>23365</v>
      </c>
      <c r="CB161" s="1" t="s">
        <v>30939</v>
      </c>
      <c r="CD161" s="1" t="s">
        <v>23365</v>
      </c>
      <c r="CE161" s="1" t="s">
        <v>23365</v>
      </c>
      <c r="CF161" s="1" t="s">
        <v>23365</v>
      </c>
      <c r="CG161" s="1" t="s">
        <v>30939</v>
      </c>
      <c r="CH161" s="1" t="s">
        <v>23365</v>
      </c>
      <c r="CI161" s="1" t="s">
        <v>23365</v>
      </c>
      <c r="CJ161" s="1" t="s">
        <v>23365</v>
      </c>
      <c r="CK161" s="1" t="s">
        <v>30939</v>
      </c>
      <c r="CL161" s="1" t="s">
        <v>23365</v>
      </c>
      <c r="CM161" s="1" t="s">
        <v>30939</v>
      </c>
      <c r="CN161" s="1" t="s">
        <v>23365</v>
      </c>
      <c r="CO161" s="1" t="s">
        <v>23365</v>
      </c>
      <c r="CP161" s="1" t="s">
        <v>30939</v>
      </c>
      <c r="CQ161" s="1" t="s">
        <v>23365</v>
      </c>
      <c r="CR161" s="1" t="s">
        <v>30938</v>
      </c>
      <c r="CS161" s="1">
        <v>3250</v>
      </c>
      <c r="CT161" s="1" t="s">
        <v>30939</v>
      </c>
      <c r="CU161" s="1" t="s">
        <v>23365</v>
      </c>
      <c r="CV161" s="1" t="s">
        <v>23365</v>
      </c>
      <c r="CW161" s="1" t="s">
        <v>23326</v>
      </c>
      <c r="CX161" s="1" t="s">
        <v>30938</v>
      </c>
      <c r="CY161" s="1" t="s">
        <v>30938</v>
      </c>
      <c r="CZ161" s="1" t="s">
        <v>30938</v>
      </c>
      <c r="DA161" s="1" t="s">
        <v>23327</v>
      </c>
      <c r="DB161" s="1" t="s">
        <v>23365</v>
      </c>
      <c r="DC161" s="1" t="s">
        <v>23210</v>
      </c>
      <c r="DD161" s="1" t="s">
        <v>21909</v>
      </c>
      <c r="DE161" s="1" t="s">
        <v>24410</v>
      </c>
      <c r="DF161" s="1" t="s">
        <v>21910</v>
      </c>
      <c r="DG161" s="1" t="s">
        <v>21911</v>
      </c>
      <c r="DH161" s="1" t="s">
        <v>23116</v>
      </c>
      <c r="DI161" s="1" t="s">
        <v>23365</v>
      </c>
      <c r="DJ161" s="1" t="s">
        <v>23365</v>
      </c>
      <c r="DK161" s="1" t="s">
        <v>30938</v>
      </c>
      <c r="DL161" s="1" t="s">
        <v>21912</v>
      </c>
    </row>
    <row r="162" spans="1:116">
      <c r="A162" s="1">
        <f t="shared" si="12"/>
        <v>2</v>
      </c>
      <c r="B162" s="1" t="s">
        <v>21913</v>
      </c>
      <c r="C162" s="1" t="s">
        <v>21914</v>
      </c>
      <c r="D162" s="1" t="s">
        <v>22874</v>
      </c>
      <c r="E162" s="10">
        <v>353768000000000</v>
      </c>
      <c r="F162" s="1" t="s">
        <v>21915</v>
      </c>
      <c r="G162" s="1" t="s">
        <v>21916</v>
      </c>
      <c r="H162" s="1" t="s">
        <v>23318</v>
      </c>
      <c r="I162" s="11" t="s">
        <v>23319</v>
      </c>
      <c r="J162" s="1" t="s">
        <v>22027</v>
      </c>
      <c r="K162" s="1">
        <v>772211643</v>
      </c>
      <c r="L162" s="1" t="s">
        <v>30867</v>
      </c>
      <c r="M162" s="1" t="s">
        <v>23365</v>
      </c>
      <c r="N162" s="1" t="s">
        <v>30938</v>
      </c>
      <c r="O162" s="1" t="s">
        <v>30938</v>
      </c>
      <c r="P162" s="1">
        <v>253250</v>
      </c>
      <c r="Q162" s="1" t="s">
        <v>30938</v>
      </c>
      <c r="R162" s="1" t="s">
        <v>23365</v>
      </c>
      <c r="S162" s="1" t="s">
        <v>23365</v>
      </c>
      <c r="T162" s="1" t="s">
        <v>23365</v>
      </c>
      <c r="U162" s="1" t="s">
        <v>23365</v>
      </c>
      <c r="V162" s="1" t="s">
        <v>23365</v>
      </c>
      <c r="W162" s="1" t="s">
        <v>30939</v>
      </c>
      <c r="X162" s="1" t="s">
        <v>23365</v>
      </c>
      <c r="Y162" s="1">
        <v>250000</v>
      </c>
      <c r="Z162" s="1">
        <v>3250</v>
      </c>
      <c r="AA162" s="1">
        <v>10</v>
      </c>
      <c r="AB162" s="1">
        <v>0</v>
      </c>
      <c r="AC162" s="1" t="s">
        <v>23365</v>
      </c>
      <c r="AD162" s="1" t="s">
        <v>23003</v>
      </c>
      <c r="AE162" s="1" t="s">
        <v>23365</v>
      </c>
      <c r="AF162" s="1" t="s">
        <v>30938</v>
      </c>
      <c r="AG162" s="1" t="s">
        <v>21917</v>
      </c>
      <c r="AH162" s="1" t="s">
        <v>30939</v>
      </c>
      <c r="AI162" s="1" t="s">
        <v>23365</v>
      </c>
      <c r="AJ162" s="1" t="s">
        <v>21918</v>
      </c>
      <c r="AK162" s="1" t="s">
        <v>23365</v>
      </c>
      <c r="AL162" s="1" t="s">
        <v>23365</v>
      </c>
      <c r="AM162" s="1" t="s">
        <v>23365</v>
      </c>
      <c r="AN162" s="1">
        <f t="shared" si="13"/>
        <v>0</v>
      </c>
      <c r="AO162" s="1" t="s">
        <v>23365</v>
      </c>
      <c r="AP162" s="1">
        <f t="shared" si="14"/>
        <v>0</v>
      </c>
      <c r="AQ162" s="1" t="s">
        <v>23365</v>
      </c>
      <c r="AR162" s="1" t="s">
        <v>23365</v>
      </c>
      <c r="AS162" s="1" t="s">
        <v>23365</v>
      </c>
      <c r="AT162" s="1">
        <v>250000</v>
      </c>
      <c r="AU162" s="1" t="s">
        <v>23365</v>
      </c>
      <c r="AV162" s="1" t="s">
        <v>23365</v>
      </c>
      <c r="AW162" s="1" t="s">
        <v>23365</v>
      </c>
      <c r="AX162" s="1" t="s">
        <v>23365</v>
      </c>
      <c r="AY162" s="1" t="s">
        <v>23365</v>
      </c>
      <c r="AZ162" s="1" t="s">
        <v>23365</v>
      </c>
      <c r="BA162" s="1" t="s">
        <v>23365</v>
      </c>
      <c r="BB162" s="1" t="s">
        <v>23365</v>
      </c>
      <c r="BC162" s="1" t="s">
        <v>23365</v>
      </c>
      <c r="BD162" s="1" t="s">
        <v>23365</v>
      </c>
      <c r="BE162" s="1" t="s">
        <v>23365</v>
      </c>
      <c r="BF162" s="1" t="s">
        <v>30938</v>
      </c>
      <c r="BG162" s="1" t="s">
        <v>23365</v>
      </c>
      <c r="BH162" s="1" t="s">
        <v>23325</v>
      </c>
      <c r="BI162" s="1" t="s">
        <v>23365</v>
      </c>
      <c r="BJ162" s="1" t="s">
        <v>30939</v>
      </c>
      <c r="BK162" s="1" t="s">
        <v>23365</v>
      </c>
      <c r="BL162" s="1" t="s">
        <v>30939</v>
      </c>
      <c r="BM162" s="1" t="s">
        <v>23365</v>
      </c>
      <c r="BN162" s="1" t="s">
        <v>30939</v>
      </c>
      <c r="BO162" s="1" t="s">
        <v>23365</v>
      </c>
      <c r="BQ162" s="1" t="s">
        <v>23365</v>
      </c>
      <c r="BS162" s="1" t="s">
        <v>23365</v>
      </c>
      <c r="BU162" s="1" t="s">
        <v>23365</v>
      </c>
      <c r="BV162" s="1" t="s">
        <v>30939</v>
      </c>
      <c r="BW162" s="1" t="s">
        <v>23365</v>
      </c>
      <c r="BX162" s="1" t="s">
        <v>30939</v>
      </c>
      <c r="BY162" s="1" t="s">
        <v>23365</v>
      </c>
      <c r="BZ162" s="1" t="s">
        <v>30939</v>
      </c>
      <c r="CA162" s="1" t="s">
        <v>23365</v>
      </c>
      <c r="CB162" s="1" t="s">
        <v>30939</v>
      </c>
      <c r="CD162" s="1" t="s">
        <v>23365</v>
      </c>
      <c r="CE162" s="1" t="s">
        <v>23365</v>
      </c>
      <c r="CF162" s="1" t="s">
        <v>23365</v>
      </c>
      <c r="CG162" s="1" t="s">
        <v>30939</v>
      </c>
      <c r="CH162" s="1" t="s">
        <v>23365</v>
      </c>
      <c r="CI162" s="1" t="s">
        <v>23365</v>
      </c>
      <c r="CJ162" s="1" t="s">
        <v>23365</v>
      </c>
      <c r="CK162" s="1" t="s">
        <v>30939</v>
      </c>
      <c r="CL162" s="1" t="s">
        <v>23365</v>
      </c>
      <c r="CM162" s="1" t="s">
        <v>30939</v>
      </c>
      <c r="CN162" s="1" t="s">
        <v>23365</v>
      </c>
      <c r="CO162" s="1" t="s">
        <v>23365</v>
      </c>
      <c r="CP162" s="1" t="s">
        <v>30939</v>
      </c>
      <c r="CQ162" s="1" t="s">
        <v>23365</v>
      </c>
      <c r="CR162" s="1" t="s">
        <v>30938</v>
      </c>
      <c r="CS162" s="1">
        <v>3250</v>
      </c>
      <c r="CT162" s="1" t="s">
        <v>30939</v>
      </c>
      <c r="CU162" s="1" t="s">
        <v>23365</v>
      </c>
      <c r="CV162" s="1" t="s">
        <v>23365</v>
      </c>
      <c r="CW162" s="1" t="s">
        <v>23326</v>
      </c>
      <c r="CX162" s="1" t="s">
        <v>30938</v>
      </c>
      <c r="CY162" s="1" t="s">
        <v>30938</v>
      </c>
      <c r="CZ162" s="1" t="s">
        <v>30938</v>
      </c>
      <c r="DA162" s="1" t="s">
        <v>23327</v>
      </c>
      <c r="DB162" s="1" t="s">
        <v>23365</v>
      </c>
      <c r="DC162" s="1" t="s">
        <v>23365</v>
      </c>
      <c r="DD162" s="1" t="s">
        <v>21919</v>
      </c>
      <c r="DE162" s="1" t="s">
        <v>24410</v>
      </c>
      <c r="DF162" s="1" t="s">
        <v>21920</v>
      </c>
      <c r="DG162" s="1" t="s">
        <v>21911</v>
      </c>
      <c r="DH162" s="1" t="s">
        <v>23116</v>
      </c>
      <c r="DI162" s="1" t="s">
        <v>23365</v>
      </c>
      <c r="DJ162" s="1" t="s">
        <v>23365</v>
      </c>
      <c r="DK162" s="1" t="s">
        <v>30938</v>
      </c>
      <c r="DL162" s="1" t="s">
        <v>21921</v>
      </c>
    </row>
    <row r="163" spans="1:116">
      <c r="A163" s="1">
        <f t="shared" si="12"/>
        <v>2</v>
      </c>
      <c r="B163" s="1" t="s">
        <v>21922</v>
      </c>
      <c r="C163" s="1" t="s">
        <v>21923</v>
      </c>
      <c r="D163" s="1" t="s">
        <v>22874</v>
      </c>
      <c r="E163" s="10">
        <v>353768000000000</v>
      </c>
      <c r="F163" s="1" t="s">
        <v>21924</v>
      </c>
      <c r="G163" s="1" t="s">
        <v>21925</v>
      </c>
      <c r="H163" s="1" t="s">
        <v>23318</v>
      </c>
      <c r="I163" s="11" t="s">
        <v>23319</v>
      </c>
      <c r="J163" s="1" t="s">
        <v>22027</v>
      </c>
      <c r="K163" s="1">
        <v>772211644</v>
      </c>
      <c r="L163" s="1" t="s">
        <v>30867</v>
      </c>
      <c r="M163" s="1" t="s">
        <v>23365</v>
      </c>
      <c r="N163" s="1" t="s">
        <v>30938</v>
      </c>
      <c r="O163" s="1" t="s">
        <v>30938</v>
      </c>
      <c r="P163" s="1">
        <v>253250</v>
      </c>
      <c r="Q163" s="1" t="s">
        <v>30938</v>
      </c>
      <c r="R163" s="1" t="s">
        <v>23365</v>
      </c>
      <c r="S163" s="1" t="s">
        <v>23365</v>
      </c>
      <c r="T163" s="1" t="s">
        <v>23365</v>
      </c>
      <c r="U163" s="1" t="s">
        <v>23365</v>
      </c>
      <c r="V163" s="1" t="s">
        <v>23365</v>
      </c>
      <c r="W163" s="1" t="s">
        <v>30939</v>
      </c>
      <c r="X163" s="1" t="s">
        <v>23365</v>
      </c>
      <c r="Y163" s="1">
        <v>250000</v>
      </c>
      <c r="Z163" s="1">
        <v>3250</v>
      </c>
      <c r="AA163" s="1">
        <v>15</v>
      </c>
      <c r="AB163" s="1">
        <v>0</v>
      </c>
      <c r="AC163" s="1" t="s">
        <v>23365</v>
      </c>
      <c r="AD163" s="1" t="s">
        <v>21926</v>
      </c>
      <c r="AE163" s="1" t="s">
        <v>23365</v>
      </c>
      <c r="AF163" s="1" t="s">
        <v>30938</v>
      </c>
      <c r="AG163" s="1" t="s">
        <v>21927</v>
      </c>
      <c r="AH163" s="1" t="s">
        <v>30939</v>
      </c>
      <c r="AI163" s="1" t="s">
        <v>23365</v>
      </c>
      <c r="AJ163" s="1" t="s">
        <v>21928</v>
      </c>
      <c r="AK163" s="1" t="s">
        <v>23365</v>
      </c>
      <c r="AL163" s="1" t="s">
        <v>23365</v>
      </c>
      <c r="AM163" s="1">
        <v>50000</v>
      </c>
      <c r="AN163" s="1">
        <f t="shared" si="13"/>
        <v>1</v>
      </c>
      <c r="AO163" s="1" t="s">
        <v>23365</v>
      </c>
      <c r="AP163" s="1">
        <f t="shared" si="14"/>
        <v>1</v>
      </c>
      <c r="AQ163" s="1" t="s">
        <v>23365</v>
      </c>
      <c r="AR163" s="1" t="s">
        <v>23365</v>
      </c>
      <c r="AS163" s="1" t="s">
        <v>23365</v>
      </c>
      <c r="AT163" s="1" t="s">
        <v>23365</v>
      </c>
      <c r="AU163" s="1">
        <v>200000</v>
      </c>
      <c r="AV163" s="1" t="s">
        <v>23365</v>
      </c>
      <c r="AW163" s="1" t="s">
        <v>23365</v>
      </c>
      <c r="AX163" s="1" t="s">
        <v>23365</v>
      </c>
      <c r="AY163" s="1" t="s">
        <v>23365</v>
      </c>
      <c r="AZ163" s="1" t="s">
        <v>23365</v>
      </c>
      <c r="BA163" s="1" t="s">
        <v>23365</v>
      </c>
      <c r="BB163" s="1" t="s">
        <v>23365</v>
      </c>
      <c r="BC163" s="1" t="s">
        <v>23365</v>
      </c>
      <c r="BD163" s="1" t="s">
        <v>23365</v>
      </c>
      <c r="BE163" s="1" t="s">
        <v>23365</v>
      </c>
      <c r="BF163" s="1" t="s">
        <v>30938</v>
      </c>
      <c r="BG163" s="1" t="s">
        <v>23365</v>
      </c>
      <c r="BH163" s="1" t="s">
        <v>23325</v>
      </c>
      <c r="BI163" s="1" t="s">
        <v>23365</v>
      </c>
      <c r="BJ163" s="1" t="s">
        <v>30939</v>
      </c>
      <c r="BK163" s="1" t="s">
        <v>23365</v>
      </c>
      <c r="BL163" s="1" t="s">
        <v>30939</v>
      </c>
      <c r="BM163" s="1" t="s">
        <v>23365</v>
      </c>
      <c r="BN163" s="1" t="s">
        <v>30939</v>
      </c>
      <c r="BO163" s="1" t="s">
        <v>23365</v>
      </c>
      <c r="BQ163" s="1" t="s">
        <v>23365</v>
      </c>
      <c r="BS163" s="1" t="s">
        <v>23365</v>
      </c>
      <c r="BU163" s="1" t="s">
        <v>23365</v>
      </c>
      <c r="BV163" s="1" t="s">
        <v>30939</v>
      </c>
      <c r="BW163" s="1" t="s">
        <v>23365</v>
      </c>
      <c r="BX163" s="1" t="s">
        <v>30939</v>
      </c>
      <c r="BY163" s="1" t="s">
        <v>23365</v>
      </c>
      <c r="BZ163" s="1" t="s">
        <v>30939</v>
      </c>
      <c r="CA163" s="1" t="s">
        <v>23365</v>
      </c>
      <c r="CB163" s="1" t="s">
        <v>30939</v>
      </c>
      <c r="CD163" s="1" t="s">
        <v>23365</v>
      </c>
      <c r="CE163" s="1" t="s">
        <v>23365</v>
      </c>
      <c r="CF163" s="1" t="s">
        <v>23365</v>
      </c>
      <c r="CG163" s="1" t="s">
        <v>30939</v>
      </c>
      <c r="CH163" s="1" t="s">
        <v>23365</v>
      </c>
      <c r="CI163" s="1" t="s">
        <v>23365</v>
      </c>
      <c r="CJ163" s="1" t="s">
        <v>23365</v>
      </c>
      <c r="CK163" s="1" t="s">
        <v>30939</v>
      </c>
      <c r="CL163" s="1" t="s">
        <v>23365</v>
      </c>
      <c r="CM163" s="1" t="s">
        <v>30939</v>
      </c>
      <c r="CN163" s="1" t="s">
        <v>23365</v>
      </c>
      <c r="CO163" s="1" t="s">
        <v>23365</v>
      </c>
      <c r="CP163" s="1" t="s">
        <v>30939</v>
      </c>
      <c r="CQ163" s="1" t="s">
        <v>23365</v>
      </c>
      <c r="CR163" s="1" t="s">
        <v>30938</v>
      </c>
      <c r="CS163" s="1">
        <v>3250</v>
      </c>
      <c r="CT163" s="1" t="s">
        <v>30939</v>
      </c>
      <c r="CU163" s="1" t="s">
        <v>23365</v>
      </c>
      <c r="CV163" s="1" t="s">
        <v>23365</v>
      </c>
      <c r="CW163" s="1" t="s">
        <v>23326</v>
      </c>
      <c r="CX163" s="1" t="s">
        <v>30938</v>
      </c>
      <c r="CY163" s="1" t="s">
        <v>30938</v>
      </c>
      <c r="CZ163" s="1" t="s">
        <v>30938</v>
      </c>
      <c r="DA163" s="1" t="s">
        <v>23327</v>
      </c>
      <c r="DB163" s="1" t="s">
        <v>23365</v>
      </c>
      <c r="DC163" s="1" t="s">
        <v>23210</v>
      </c>
      <c r="DD163" s="1" t="s">
        <v>21929</v>
      </c>
      <c r="DE163" s="1" t="s">
        <v>24410</v>
      </c>
      <c r="DF163" s="1" t="s">
        <v>21930</v>
      </c>
      <c r="DG163" s="1" t="s">
        <v>21911</v>
      </c>
      <c r="DH163" s="1" t="s">
        <v>23116</v>
      </c>
      <c r="DI163" s="1" t="s">
        <v>23365</v>
      </c>
      <c r="DJ163" s="1" t="s">
        <v>23365</v>
      </c>
      <c r="DK163" s="1" t="s">
        <v>30938</v>
      </c>
      <c r="DL163" s="1" t="s">
        <v>21931</v>
      </c>
    </row>
    <row r="164" spans="1:116">
      <c r="A164" s="1">
        <f t="shared" si="12"/>
        <v>1</v>
      </c>
      <c r="B164" s="1" t="s">
        <v>21932</v>
      </c>
      <c r="C164" s="1" t="s">
        <v>21933</v>
      </c>
      <c r="D164" s="1" t="s">
        <v>22874</v>
      </c>
      <c r="E164" s="10">
        <v>353768000000000</v>
      </c>
      <c r="F164" s="1" t="s">
        <v>21934</v>
      </c>
      <c r="G164" s="1" t="s">
        <v>21935</v>
      </c>
      <c r="H164" s="1" t="s">
        <v>23318</v>
      </c>
      <c r="I164" s="11" t="s">
        <v>23319</v>
      </c>
      <c r="J164" s="1" t="s">
        <v>22027</v>
      </c>
      <c r="K164" s="1">
        <v>772211645</v>
      </c>
      <c r="L164" s="1" t="s">
        <v>30867</v>
      </c>
      <c r="M164" s="1" t="s">
        <v>23365</v>
      </c>
      <c r="N164" s="1" t="s">
        <v>30938</v>
      </c>
      <c r="O164" s="1" t="s">
        <v>30938</v>
      </c>
      <c r="P164" s="1">
        <v>253250</v>
      </c>
      <c r="Q164" s="1" t="s">
        <v>30938</v>
      </c>
      <c r="R164" s="1" t="s">
        <v>23365</v>
      </c>
      <c r="S164" s="1" t="s">
        <v>23365</v>
      </c>
      <c r="T164" s="1" t="s">
        <v>23365</v>
      </c>
      <c r="U164" s="1" t="s">
        <v>23365</v>
      </c>
      <c r="V164" s="1" t="s">
        <v>23365</v>
      </c>
      <c r="W164" s="1" t="s">
        <v>30939</v>
      </c>
      <c r="X164" s="1" t="s">
        <v>23365</v>
      </c>
      <c r="Y164" s="1">
        <v>250000</v>
      </c>
      <c r="Z164" s="1">
        <v>3250</v>
      </c>
      <c r="AA164" s="1">
        <v>10</v>
      </c>
      <c r="AB164" s="1">
        <v>0</v>
      </c>
      <c r="AC164" s="1" t="s">
        <v>23365</v>
      </c>
      <c r="AD164" s="1" t="s">
        <v>21936</v>
      </c>
      <c r="AE164" s="1" t="s">
        <v>23365</v>
      </c>
      <c r="AF164" s="1" t="s">
        <v>30938</v>
      </c>
      <c r="AG164" s="1" t="s">
        <v>21937</v>
      </c>
      <c r="AH164" s="1" t="s">
        <v>30939</v>
      </c>
      <c r="AI164" s="1" t="s">
        <v>23365</v>
      </c>
      <c r="AJ164" s="1" t="s">
        <v>22860</v>
      </c>
      <c r="AK164" s="1" t="s">
        <v>23365</v>
      </c>
      <c r="AL164" s="1" t="s">
        <v>23365</v>
      </c>
      <c r="AM164" s="1" t="s">
        <v>23365</v>
      </c>
      <c r="AN164" s="1">
        <f t="shared" si="13"/>
        <v>0</v>
      </c>
      <c r="AO164" s="1">
        <v>80000</v>
      </c>
      <c r="AP164" s="1">
        <f t="shared" si="14"/>
        <v>1</v>
      </c>
      <c r="AQ164" s="1" t="s">
        <v>23365</v>
      </c>
      <c r="AR164" s="1" t="s">
        <v>23365</v>
      </c>
      <c r="AS164" s="1">
        <v>170000</v>
      </c>
      <c r="AT164" s="1" t="s">
        <v>23365</v>
      </c>
      <c r="AU164" s="1" t="s">
        <v>23365</v>
      </c>
      <c r="AV164" s="1" t="s">
        <v>23365</v>
      </c>
      <c r="AW164" s="1" t="s">
        <v>23365</v>
      </c>
      <c r="AX164" s="1" t="s">
        <v>23365</v>
      </c>
      <c r="AY164" s="1" t="s">
        <v>23365</v>
      </c>
      <c r="AZ164" s="1" t="s">
        <v>23365</v>
      </c>
      <c r="BA164" s="1" t="s">
        <v>23365</v>
      </c>
      <c r="BB164" s="1" t="s">
        <v>23365</v>
      </c>
      <c r="BC164" s="1" t="s">
        <v>23365</v>
      </c>
      <c r="BD164" s="1" t="s">
        <v>23365</v>
      </c>
      <c r="BE164" s="1" t="s">
        <v>23365</v>
      </c>
      <c r="BF164" s="1" t="s">
        <v>30938</v>
      </c>
      <c r="BG164" s="1" t="s">
        <v>23365</v>
      </c>
      <c r="BH164" s="1" t="s">
        <v>23325</v>
      </c>
      <c r="BI164" s="1" t="s">
        <v>23365</v>
      </c>
      <c r="BJ164" s="1" t="s">
        <v>30939</v>
      </c>
      <c r="BK164" s="1" t="s">
        <v>23365</v>
      </c>
      <c r="BL164" s="1" t="s">
        <v>30939</v>
      </c>
      <c r="BM164" s="1" t="s">
        <v>23365</v>
      </c>
      <c r="BN164" s="1" t="s">
        <v>30939</v>
      </c>
      <c r="BO164" s="1" t="s">
        <v>23365</v>
      </c>
      <c r="BQ164" s="1" t="s">
        <v>23365</v>
      </c>
      <c r="BS164" s="1" t="s">
        <v>23365</v>
      </c>
      <c r="BU164" s="1" t="s">
        <v>23365</v>
      </c>
      <c r="BV164" s="1" t="s">
        <v>30939</v>
      </c>
      <c r="BW164" s="1" t="s">
        <v>23365</v>
      </c>
      <c r="BX164" s="1" t="s">
        <v>30939</v>
      </c>
      <c r="BY164" s="1" t="s">
        <v>23365</v>
      </c>
      <c r="BZ164" s="1" t="s">
        <v>30939</v>
      </c>
      <c r="CA164" s="1" t="s">
        <v>23365</v>
      </c>
      <c r="CB164" s="1" t="s">
        <v>30939</v>
      </c>
      <c r="CD164" s="1" t="s">
        <v>23365</v>
      </c>
      <c r="CE164" s="1" t="s">
        <v>23365</v>
      </c>
      <c r="CF164" s="1" t="s">
        <v>23365</v>
      </c>
      <c r="CG164" s="1" t="s">
        <v>30939</v>
      </c>
      <c r="CH164" s="1" t="s">
        <v>23365</v>
      </c>
      <c r="CI164" s="1" t="s">
        <v>23365</v>
      </c>
      <c r="CJ164" s="1" t="s">
        <v>23365</v>
      </c>
      <c r="CK164" s="1" t="s">
        <v>30939</v>
      </c>
      <c r="CL164" s="1" t="s">
        <v>23365</v>
      </c>
      <c r="CM164" s="1" t="s">
        <v>30939</v>
      </c>
      <c r="CN164" s="1" t="s">
        <v>23365</v>
      </c>
      <c r="CO164" s="1" t="s">
        <v>23365</v>
      </c>
      <c r="CP164" s="1" t="s">
        <v>30939</v>
      </c>
      <c r="CQ164" s="1" t="s">
        <v>23365</v>
      </c>
      <c r="CR164" s="1" t="s">
        <v>30938</v>
      </c>
      <c r="CS164" s="1">
        <v>3250</v>
      </c>
      <c r="CT164" s="1" t="s">
        <v>30939</v>
      </c>
      <c r="CU164" s="1" t="s">
        <v>23365</v>
      </c>
      <c r="CV164" s="1" t="s">
        <v>23365</v>
      </c>
      <c r="CW164" s="1" t="s">
        <v>23326</v>
      </c>
      <c r="CX164" s="1" t="s">
        <v>30938</v>
      </c>
      <c r="CY164" s="1" t="s">
        <v>30938</v>
      </c>
      <c r="CZ164" s="1" t="s">
        <v>30938</v>
      </c>
      <c r="DA164" s="1" t="s">
        <v>23327</v>
      </c>
      <c r="DB164" s="1" t="s">
        <v>23365</v>
      </c>
      <c r="DC164" s="1" t="s">
        <v>23210</v>
      </c>
      <c r="DD164" s="1" t="s">
        <v>21938</v>
      </c>
      <c r="DE164" s="1" t="s">
        <v>24410</v>
      </c>
      <c r="DF164" s="1" t="s">
        <v>21939</v>
      </c>
      <c r="DG164" s="1" t="s">
        <v>22010</v>
      </c>
      <c r="DH164" s="1" t="s">
        <v>23116</v>
      </c>
      <c r="DI164" s="1" t="s">
        <v>23365</v>
      </c>
      <c r="DJ164" s="1" t="s">
        <v>23365</v>
      </c>
      <c r="DK164" s="1" t="s">
        <v>30938</v>
      </c>
      <c r="DL164" s="1" t="s">
        <v>21940</v>
      </c>
    </row>
    <row r="165" spans="1:116">
      <c r="A165" s="1">
        <f t="shared" si="12"/>
        <v>2</v>
      </c>
      <c r="B165" s="1" t="s">
        <v>21941</v>
      </c>
      <c r="C165" s="1" t="s">
        <v>21942</v>
      </c>
      <c r="D165" s="1" t="s">
        <v>22874</v>
      </c>
      <c r="E165" s="10">
        <v>353768000000000</v>
      </c>
      <c r="F165" s="1" t="s">
        <v>21943</v>
      </c>
      <c r="G165" s="1" t="s">
        <v>21944</v>
      </c>
      <c r="H165" s="1" t="s">
        <v>23318</v>
      </c>
      <c r="I165" s="11" t="s">
        <v>23319</v>
      </c>
      <c r="J165" s="1" t="s">
        <v>22027</v>
      </c>
      <c r="K165" s="1">
        <v>772211646</v>
      </c>
      <c r="L165" s="1" t="s">
        <v>30867</v>
      </c>
      <c r="M165" s="1" t="s">
        <v>23365</v>
      </c>
      <c r="N165" s="1" t="s">
        <v>30938</v>
      </c>
      <c r="O165" s="1" t="s">
        <v>30938</v>
      </c>
      <c r="P165" s="1">
        <v>253250</v>
      </c>
      <c r="Q165" s="1" t="s">
        <v>30938</v>
      </c>
      <c r="R165" s="1" t="s">
        <v>23365</v>
      </c>
      <c r="S165" s="1" t="s">
        <v>23365</v>
      </c>
      <c r="T165" s="1" t="s">
        <v>23365</v>
      </c>
      <c r="U165" s="1" t="s">
        <v>23365</v>
      </c>
      <c r="V165" s="1" t="s">
        <v>23365</v>
      </c>
      <c r="W165" s="1" t="s">
        <v>30939</v>
      </c>
      <c r="X165" s="1" t="s">
        <v>23365</v>
      </c>
      <c r="Y165" s="1">
        <v>250000</v>
      </c>
      <c r="Z165" s="1">
        <v>3250</v>
      </c>
      <c r="AA165" s="1">
        <v>10</v>
      </c>
      <c r="AB165" s="1">
        <v>0</v>
      </c>
      <c r="AC165" s="1" t="s">
        <v>23365</v>
      </c>
      <c r="AD165" s="1" t="s">
        <v>21945</v>
      </c>
      <c r="AE165" s="1" t="s">
        <v>23365</v>
      </c>
      <c r="AF165" s="1" t="s">
        <v>30938</v>
      </c>
      <c r="AG165" s="1" t="s">
        <v>21946</v>
      </c>
      <c r="AH165" s="1" t="s">
        <v>30939</v>
      </c>
      <c r="AI165" s="1" t="s">
        <v>23365</v>
      </c>
      <c r="AJ165" s="1" t="s">
        <v>21918</v>
      </c>
      <c r="AK165" s="1" t="s">
        <v>23365</v>
      </c>
      <c r="AL165" s="1" t="s">
        <v>23365</v>
      </c>
      <c r="AM165" s="1" t="s">
        <v>23365</v>
      </c>
      <c r="AN165" s="1">
        <f t="shared" si="13"/>
        <v>0</v>
      </c>
      <c r="AO165" s="1" t="s">
        <v>23365</v>
      </c>
      <c r="AP165" s="1">
        <f t="shared" si="14"/>
        <v>0</v>
      </c>
      <c r="AQ165" s="1" t="s">
        <v>23365</v>
      </c>
      <c r="AR165" s="1" t="s">
        <v>23365</v>
      </c>
      <c r="AS165" s="1" t="s">
        <v>23365</v>
      </c>
      <c r="AT165" s="1">
        <v>250000</v>
      </c>
      <c r="AU165" s="1" t="s">
        <v>23365</v>
      </c>
      <c r="AV165" s="1" t="s">
        <v>23365</v>
      </c>
      <c r="AW165" s="1" t="s">
        <v>23365</v>
      </c>
      <c r="AX165" s="1" t="s">
        <v>23365</v>
      </c>
      <c r="AY165" s="1" t="s">
        <v>23365</v>
      </c>
      <c r="AZ165" s="1" t="s">
        <v>23365</v>
      </c>
      <c r="BA165" s="1" t="s">
        <v>23365</v>
      </c>
      <c r="BB165" s="1" t="s">
        <v>23365</v>
      </c>
      <c r="BC165" s="1" t="s">
        <v>23365</v>
      </c>
      <c r="BD165" s="1" t="s">
        <v>23365</v>
      </c>
      <c r="BE165" s="1" t="s">
        <v>23365</v>
      </c>
      <c r="BF165" s="1" t="s">
        <v>30938</v>
      </c>
      <c r="BG165" s="1" t="s">
        <v>23365</v>
      </c>
      <c r="BH165" s="1" t="s">
        <v>23325</v>
      </c>
      <c r="BI165" s="1" t="s">
        <v>23365</v>
      </c>
      <c r="BJ165" s="1" t="s">
        <v>30939</v>
      </c>
      <c r="BK165" s="1" t="s">
        <v>23365</v>
      </c>
      <c r="BL165" s="1" t="s">
        <v>30939</v>
      </c>
      <c r="BM165" s="1" t="s">
        <v>23365</v>
      </c>
      <c r="BN165" s="1" t="s">
        <v>30939</v>
      </c>
      <c r="BO165" s="1" t="s">
        <v>23365</v>
      </c>
      <c r="BQ165" s="1" t="s">
        <v>23365</v>
      </c>
      <c r="BS165" s="1" t="s">
        <v>23365</v>
      </c>
      <c r="BU165" s="1" t="s">
        <v>23365</v>
      </c>
      <c r="BV165" s="1" t="s">
        <v>30939</v>
      </c>
      <c r="BW165" s="1" t="s">
        <v>23365</v>
      </c>
      <c r="BX165" s="1" t="s">
        <v>30939</v>
      </c>
      <c r="BY165" s="1" t="s">
        <v>23365</v>
      </c>
      <c r="BZ165" s="1" t="s">
        <v>30939</v>
      </c>
      <c r="CA165" s="1" t="s">
        <v>23365</v>
      </c>
      <c r="CB165" s="1" t="s">
        <v>30939</v>
      </c>
      <c r="CD165" s="1" t="s">
        <v>23365</v>
      </c>
      <c r="CE165" s="1" t="s">
        <v>23365</v>
      </c>
      <c r="CF165" s="1" t="s">
        <v>23365</v>
      </c>
      <c r="CG165" s="1" t="s">
        <v>30939</v>
      </c>
      <c r="CH165" s="1" t="s">
        <v>23365</v>
      </c>
      <c r="CI165" s="1" t="s">
        <v>23365</v>
      </c>
      <c r="CJ165" s="1" t="s">
        <v>23365</v>
      </c>
      <c r="CK165" s="1" t="s">
        <v>30939</v>
      </c>
      <c r="CL165" s="1" t="s">
        <v>23365</v>
      </c>
      <c r="CM165" s="1" t="s">
        <v>30939</v>
      </c>
      <c r="CN165" s="1" t="s">
        <v>23365</v>
      </c>
      <c r="CO165" s="1" t="s">
        <v>23365</v>
      </c>
      <c r="CP165" s="1" t="s">
        <v>30939</v>
      </c>
      <c r="CQ165" s="1" t="s">
        <v>23365</v>
      </c>
      <c r="CR165" s="1" t="s">
        <v>30938</v>
      </c>
      <c r="CS165" s="1">
        <v>3250</v>
      </c>
      <c r="CT165" s="1" t="s">
        <v>30939</v>
      </c>
      <c r="CU165" s="1" t="s">
        <v>23365</v>
      </c>
      <c r="CV165" s="1" t="s">
        <v>23365</v>
      </c>
      <c r="CW165" s="1" t="s">
        <v>23326</v>
      </c>
      <c r="CX165" s="1" t="s">
        <v>30938</v>
      </c>
      <c r="CY165" s="1" t="s">
        <v>30938</v>
      </c>
      <c r="CZ165" s="1" t="s">
        <v>30938</v>
      </c>
      <c r="DA165" s="1" t="s">
        <v>23327</v>
      </c>
      <c r="DB165" s="1" t="s">
        <v>23365</v>
      </c>
      <c r="DC165" s="1" t="s">
        <v>23210</v>
      </c>
      <c r="DD165" s="1" t="s">
        <v>21947</v>
      </c>
      <c r="DE165" s="1" t="s">
        <v>24410</v>
      </c>
      <c r="DF165" s="1" t="s">
        <v>21948</v>
      </c>
      <c r="DG165" s="1" t="s">
        <v>21911</v>
      </c>
      <c r="DH165" s="1" t="s">
        <v>23116</v>
      </c>
      <c r="DI165" s="1" t="s">
        <v>23365</v>
      </c>
      <c r="DJ165" s="1" t="s">
        <v>23365</v>
      </c>
      <c r="DK165" s="1" t="s">
        <v>30938</v>
      </c>
      <c r="DL165" s="1" t="s">
        <v>21949</v>
      </c>
    </row>
    <row r="166" spans="1:116">
      <c r="A166" s="1">
        <f t="shared" si="12"/>
        <v>2</v>
      </c>
      <c r="B166" s="1" t="s">
        <v>21950</v>
      </c>
      <c r="C166" s="1" t="s">
        <v>21951</v>
      </c>
      <c r="D166" s="1" t="s">
        <v>22874</v>
      </c>
      <c r="E166" s="10">
        <v>353768000000000</v>
      </c>
      <c r="F166" s="1" t="s">
        <v>21952</v>
      </c>
      <c r="G166" s="1" t="s">
        <v>21953</v>
      </c>
      <c r="H166" s="1" t="s">
        <v>23318</v>
      </c>
      <c r="I166" s="11" t="s">
        <v>23319</v>
      </c>
      <c r="J166" s="1" t="s">
        <v>22027</v>
      </c>
      <c r="K166" s="1">
        <v>772211647</v>
      </c>
      <c r="L166" s="1" t="s">
        <v>30867</v>
      </c>
      <c r="M166" s="1" t="s">
        <v>23365</v>
      </c>
      <c r="N166" s="1" t="s">
        <v>30938</v>
      </c>
      <c r="O166" s="1" t="s">
        <v>30938</v>
      </c>
      <c r="P166" s="1">
        <v>253250</v>
      </c>
      <c r="Q166" s="1" t="s">
        <v>30938</v>
      </c>
      <c r="R166" s="1" t="s">
        <v>23365</v>
      </c>
      <c r="S166" s="1" t="s">
        <v>23365</v>
      </c>
      <c r="T166" s="1" t="s">
        <v>23365</v>
      </c>
      <c r="U166" s="1" t="s">
        <v>23365</v>
      </c>
      <c r="V166" s="1" t="s">
        <v>23365</v>
      </c>
      <c r="W166" s="1" t="s">
        <v>30939</v>
      </c>
      <c r="X166" s="1" t="s">
        <v>23365</v>
      </c>
      <c r="Y166" s="1">
        <v>250000</v>
      </c>
      <c r="Z166" s="1">
        <v>3250</v>
      </c>
      <c r="AA166" s="1">
        <v>15</v>
      </c>
      <c r="AB166" s="1">
        <v>0</v>
      </c>
      <c r="AC166" s="1" t="s">
        <v>23365</v>
      </c>
      <c r="AD166" s="1" t="s">
        <v>21954</v>
      </c>
      <c r="AE166" s="1" t="s">
        <v>23365</v>
      </c>
      <c r="AF166" s="1" t="s">
        <v>30938</v>
      </c>
      <c r="AG166" s="1" t="s">
        <v>21927</v>
      </c>
      <c r="AH166" s="1" t="s">
        <v>30939</v>
      </c>
      <c r="AI166" s="1" t="s">
        <v>23365</v>
      </c>
      <c r="AJ166" s="1" t="s">
        <v>21955</v>
      </c>
      <c r="AK166" s="1" t="s">
        <v>23365</v>
      </c>
      <c r="AL166" s="1" t="s">
        <v>23365</v>
      </c>
      <c r="AM166" s="1" t="s">
        <v>23365</v>
      </c>
      <c r="AN166" s="1">
        <f t="shared" si="13"/>
        <v>0</v>
      </c>
      <c r="AO166" s="1" t="s">
        <v>23365</v>
      </c>
      <c r="AP166" s="1">
        <f t="shared" si="14"/>
        <v>0</v>
      </c>
      <c r="AQ166" s="1" t="s">
        <v>23365</v>
      </c>
      <c r="AR166" s="1" t="s">
        <v>23365</v>
      </c>
      <c r="AS166" s="1" t="s">
        <v>23365</v>
      </c>
      <c r="AT166" s="1" t="s">
        <v>23365</v>
      </c>
      <c r="AU166" s="1">
        <v>250000</v>
      </c>
      <c r="AV166" s="1" t="s">
        <v>23365</v>
      </c>
      <c r="AW166" s="1" t="s">
        <v>23365</v>
      </c>
      <c r="AX166" s="1" t="s">
        <v>23365</v>
      </c>
      <c r="AY166" s="1" t="s">
        <v>23365</v>
      </c>
      <c r="AZ166" s="1" t="s">
        <v>23365</v>
      </c>
      <c r="BA166" s="1" t="s">
        <v>23365</v>
      </c>
      <c r="BB166" s="1" t="s">
        <v>23365</v>
      </c>
      <c r="BC166" s="1" t="s">
        <v>23365</v>
      </c>
      <c r="BD166" s="1" t="s">
        <v>23365</v>
      </c>
      <c r="BE166" s="1" t="s">
        <v>23365</v>
      </c>
      <c r="BF166" s="1" t="s">
        <v>30938</v>
      </c>
      <c r="BG166" s="1" t="s">
        <v>23365</v>
      </c>
      <c r="BH166" s="1" t="s">
        <v>23325</v>
      </c>
      <c r="BI166" s="1" t="s">
        <v>23365</v>
      </c>
      <c r="BJ166" s="1" t="s">
        <v>30939</v>
      </c>
      <c r="BK166" s="1" t="s">
        <v>23365</v>
      </c>
      <c r="BL166" s="1" t="s">
        <v>30939</v>
      </c>
      <c r="BM166" s="1" t="s">
        <v>23365</v>
      </c>
      <c r="BN166" s="1" t="s">
        <v>30939</v>
      </c>
      <c r="BO166" s="1" t="s">
        <v>23365</v>
      </c>
      <c r="BQ166" s="1" t="s">
        <v>23365</v>
      </c>
      <c r="BS166" s="1" t="s">
        <v>23365</v>
      </c>
      <c r="BU166" s="1" t="s">
        <v>23365</v>
      </c>
      <c r="BV166" s="1" t="s">
        <v>30939</v>
      </c>
      <c r="BW166" s="1" t="s">
        <v>23365</v>
      </c>
      <c r="BX166" s="1" t="s">
        <v>30939</v>
      </c>
      <c r="BY166" s="1" t="s">
        <v>23365</v>
      </c>
      <c r="BZ166" s="1" t="s">
        <v>30939</v>
      </c>
      <c r="CA166" s="1" t="s">
        <v>23365</v>
      </c>
      <c r="CB166" s="1" t="s">
        <v>30939</v>
      </c>
      <c r="CD166" s="1" t="s">
        <v>23365</v>
      </c>
      <c r="CE166" s="1" t="s">
        <v>23365</v>
      </c>
      <c r="CF166" s="1" t="s">
        <v>23365</v>
      </c>
      <c r="CG166" s="1" t="s">
        <v>30939</v>
      </c>
      <c r="CH166" s="1" t="s">
        <v>23365</v>
      </c>
      <c r="CI166" s="1" t="s">
        <v>23365</v>
      </c>
      <c r="CJ166" s="1" t="s">
        <v>23365</v>
      </c>
      <c r="CK166" s="1" t="s">
        <v>30939</v>
      </c>
      <c r="CL166" s="1" t="s">
        <v>23365</v>
      </c>
      <c r="CM166" s="1" t="s">
        <v>30939</v>
      </c>
      <c r="CN166" s="1" t="s">
        <v>23365</v>
      </c>
      <c r="CO166" s="1" t="s">
        <v>23365</v>
      </c>
      <c r="CP166" s="1" t="s">
        <v>30939</v>
      </c>
      <c r="CQ166" s="1" t="s">
        <v>23365</v>
      </c>
      <c r="CR166" s="1" t="s">
        <v>30938</v>
      </c>
      <c r="CS166" s="1">
        <v>3250</v>
      </c>
      <c r="CT166" s="1" t="s">
        <v>30939</v>
      </c>
      <c r="CU166" s="1" t="s">
        <v>23365</v>
      </c>
      <c r="CV166" s="1" t="s">
        <v>23365</v>
      </c>
      <c r="CW166" s="1" t="s">
        <v>23326</v>
      </c>
      <c r="CX166" s="1" t="s">
        <v>30938</v>
      </c>
      <c r="CY166" s="1" t="s">
        <v>30938</v>
      </c>
      <c r="CZ166" s="1" t="s">
        <v>30938</v>
      </c>
      <c r="DA166" s="1" t="s">
        <v>23327</v>
      </c>
      <c r="DB166" s="1" t="s">
        <v>23365</v>
      </c>
      <c r="DC166" s="1" t="s">
        <v>23210</v>
      </c>
      <c r="DD166" s="1" t="s">
        <v>21956</v>
      </c>
      <c r="DE166" s="1" t="s">
        <v>24410</v>
      </c>
      <c r="DF166" s="1" t="s">
        <v>21957</v>
      </c>
      <c r="DG166" s="1" t="s">
        <v>21911</v>
      </c>
      <c r="DH166" s="1" t="s">
        <v>23116</v>
      </c>
      <c r="DI166" s="1" t="s">
        <v>23365</v>
      </c>
      <c r="DJ166" s="1" t="s">
        <v>23365</v>
      </c>
      <c r="DK166" s="1" t="s">
        <v>30938</v>
      </c>
      <c r="DL166" s="1" t="s">
        <v>21844</v>
      </c>
    </row>
    <row r="167" spans="1:116">
      <c r="A167" s="1">
        <f t="shared" si="12"/>
        <v>2</v>
      </c>
      <c r="B167" s="1" t="s">
        <v>21845</v>
      </c>
      <c r="C167" s="1" t="s">
        <v>21846</v>
      </c>
      <c r="D167" s="1" t="s">
        <v>22874</v>
      </c>
      <c r="E167" s="10">
        <v>353768000000000</v>
      </c>
      <c r="F167" s="1" t="s">
        <v>21847</v>
      </c>
      <c r="G167" s="1" t="s">
        <v>21848</v>
      </c>
      <c r="H167" s="1" t="s">
        <v>23318</v>
      </c>
      <c r="I167" s="11" t="s">
        <v>23319</v>
      </c>
      <c r="J167" s="1" t="s">
        <v>22027</v>
      </c>
      <c r="K167" s="1">
        <v>772211648</v>
      </c>
      <c r="L167" s="1" t="s">
        <v>30867</v>
      </c>
      <c r="M167" s="1" t="s">
        <v>23365</v>
      </c>
      <c r="N167" s="1" t="s">
        <v>30938</v>
      </c>
      <c r="O167" s="1" t="s">
        <v>30938</v>
      </c>
      <c r="P167" s="1">
        <v>253250</v>
      </c>
      <c r="Q167" s="1" t="s">
        <v>30938</v>
      </c>
      <c r="R167" s="1" t="s">
        <v>23365</v>
      </c>
      <c r="S167" s="1" t="s">
        <v>23365</v>
      </c>
      <c r="T167" s="1" t="s">
        <v>23365</v>
      </c>
      <c r="U167" s="1" t="s">
        <v>23365</v>
      </c>
      <c r="V167" s="1" t="s">
        <v>23365</v>
      </c>
      <c r="W167" s="1" t="s">
        <v>30939</v>
      </c>
      <c r="X167" s="1" t="s">
        <v>23365</v>
      </c>
      <c r="Y167" s="1">
        <v>250000</v>
      </c>
      <c r="Z167" s="1">
        <v>3250</v>
      </c>
      <c r="AA167" s="1">
        <v>10</v>
      </c>
      <c r="AB167" s="1">
        <v>0</v>
      </c>
      <c r="AC167" s="1" t="s">
        <v>23365</v>
      </c>
      <c r="AD167" s="1" t="s">
        <v>22446</v>
      </c>
      <c r="AE167" s="1" t="s">
        <v>23365</v>
      </c>
      <c r="AF167" s="1" t="s">
        <v>30938</v>
      </c>
      <c r="AG167" s="1" t="s">
        <v>21849</v>
      </c>
      <c r="AH167" s="1" t="s">
        <v>30939</v>
      </c>
      <c r="AI167" s="1" t="s">
        <v>23365</v>
      </c>
      <c r="AJ167" s="1" t="s">
        <v>23231</v>
      </c>
      <c r="AK167" s="1" t="s">
        <v>23365</v>
      </c>
      <c r="AL167" s="1" t="s">
        <v>23365</v>
      </c>
      <c r="AM167" s="1" t="s">
        <v>23365</v>
      </c>
      <c r="AN167" s="1">
        <f t="shared" si="13"/>
        <v>0</v>
      </c>
      <c r="AO167" s="1" t="s">
        <v>23365</v>
      </c>
      <c r="AP167" s="1">
        <f t="shared" si="14"/>
        <v>0</v>
      </c>
      <c r="AQ167" s="1">
        <v>250000</v>
      </c>
      <c r="AR167" s="1" t="s">
        <v>23365</v>
      </c>
      <c r="AS167" s="1" t="s">
        <v>23365</v>
      </c>
      <c r="AT167" s="1" t="s">
        <v>23365</v>
      </c>
      <c r="AU167" s="1" t="s">
        <v>23365</v>
      </c>
      <c r="AV167" s="1" t="s">
        <v>23365</v>
      </c>
      <c r="AW167" s="1" t="s">
        <v>23365</v>
      </c>
      <c r="AX167" s="1" t="s">
        <v>23365</v>
      </c>
      <c r="AY167" s="1" t="s">
        <v>23365</v>
      </c>
      <c r="AZ167" s="1" t="s">
        <v>23365</v>
      </c>
      <c r="BA167" s="1" t="s">
        <v>23365</v>
      </c>
      <c r="BB167" s="1" t="s">
        <v>23365</v>
      </c>
      <c r="BC167" s="1" t="s">
        <v>23365</v>
      </c>
      <c r="BD167" s="1" t="s">
        <v>23365</v>
      </c>
      <c r="BE167" s="1" t="s">
        <v>23365</v>
      </c>
      <c r="BF167" s="1" t="s">
        <v>30938</v>
      </c>
      <c r="BG167" s="1" t="s">
        <v>23365</v>
      </c>
      <c r="BH167" s="1" t="s">
        <v>23325</v>
      </c>
      <c r="BI167" s="1" t="s">
        <v>23365</v>
      </c>
      <c r="BJ167" s="1" t="s">
        <v>30939</v>
      </c>
      <c r="BK167" s="1" t="s">
        <v>23365</v>
      </c>
      <c r="BL167" s="1" t="s">
        <v>30939</v>
      </c>
      <c r="BM167" s="1" t="s">
        <v>23365</v>
      </c>
      <c r="BN167" s="1" t="s">
        <v>30939</v>
      </c>
      <c r="BO167" s="1" t="s">
        <v>23365</v>
      </c>
      <c r="BQ167" s="1" t="s">
        <v>23365</v>
      </c>
      <c r="BS167" s="1" t="s">
        <v>23365</v>
      </c>
      <c r="BU167" s="1" t="s">
        <v>23365</v>
      </c>
      <c r="BV167" s="1" t="s">
        <v>30939</v>
      </c>
      <c r="BW167" s="1" t="s">
        <v>23365</v>
      </c>
      <c r="BX167" s="1" t="s">
        <v>30939</v>
      </c>
      <c r="BY167" s="1" t="s">
        <v>23365</v>
      </c>
      <c r="BZ167" s="1" t="s">
        <v>30939</v>
      </c>
      <c r="CA167" s="1" t="s">
        <v>23365</v>
      </c>
      <c r="CB167" s="1" t="s">
        <v>30939</v>
      </c>
      <c r="CD167" s="1" t="s">
        <v>23365</v>
      </c>
      <c r="CE167" s="1" t="s">
        <v>23365</v>
      </c>
      <c r="CF167" s="1" t="s">
        <v>23365</v>
      </c>
      <c r="CG167" s="1" t="s">
        <v>30939</v>
      </c>
      <c r="CH167" s="1" t="s">
        <v>23365</v>
      </c>
      <c r="CI167" s="1" t="s">
        <v>23365</v>
      </c>
      <c r="CJ167" s="1" t="s">
        <v>23365</v>
      </c>
      <c r="CK167" s="1" t="s">
        <v>30939</v>
      </c>
      <c r="CL167" s="1" t="s">
        <v>23365</v>
      </c>
      <c r="CM167" s="1" t="s">
        <v>30939</v>
      </c>
      <c r="CN167" s="1" t="s">
        <v>23365</v>
      </c>
      <c r="CO167" s="1" t="s">
        <v>23365</v>
      </c>
      <c r="CP167" s="1" t="s">
        <v>30939</v>
      </c>
      <c r="CQ167" s="1" t="s">
        <v>23365</v>
      </c>
      <c r="CR167" s="1" t="s">
        <v>30938</v>
      </c>
      <c r="CS167" s="1">
        <v>3250</v>
      </c>
      <c r="CT167" s="1" t="s">
        <v>30939</v>
      </c>
      <c r="CU167" s="1" t="s">
        <v>23365</v>
      </c>
      <c r="CV167" s="1" t="s">
        <v>23365</v>
      </c>
      <c r="CW167" s="1" t="s">
        <v>23326</v>
      </c>
      <c r="CX167" s="1" t="s">
        <v>30938</v>
      </c>
      <c r="CY167" s="1" t="s">
        <v>30938</v>
      </c>
      <c r="CZ167" s="1" t="s">
        <v>30938</v>
      </c>
      <c r="DA167" s="1" t="s">
        <v>23327</v>
      </c>
      <c r="DB167" s="1" t="s">
        <v>23365</v>
      </c>
      <c r="DC167" s="1" t="s">
        <v>23210</v>
      </c>
      <c r="DD167" s="1" t="s">
        <v>21850</v>
      </c>
      <c r="DE167" s="1" t="s">
        <v>24410</v>
      </c>
      <c r="DF167" s="1" t="s">
        <v>21851</v>
      </c>
      <c r="DG167" s="1" t="s">
        <v>21911</v>
      </c>
      <c r="DH167" s="1" t="s">
        <v>23116</v>
      </c>
      <c r="DI167" s="1" t="s">
        <v>23365</v>
      </c>
      <c r="DJ167" s="1" t="s">
        <v>23365</v>
      </c>
      <c r="DK167" s="1" t="s">
        <v>30938</v>
      </c>
      <c r="DL167" s="1" t="s">
        <v>21852</v>
      </c>
    </row>
    <row r="168" spans="1:116">
      <c r="A168" s="1">
        <f t="shared" si="12"/>
        <v>2</v>
      </c>
      <c r="B168" s="1" t="s">
        <v>21853</v>
      </c>
      <c r="C168" s="1" t="s">
        <v>21854</v>
      </c>
      <c r="D168" s="1" t="s">
        <v>22874</v>
      </c>
      <c r="E168" s="10">
        <v>353768000000000</v>
      </c>
      <c r="F168" s="1" t="s">
        <v>21855</v>
      </c>
      <c r="G168" s="1" t="s">
        <v>21856</v>
      </c>
      <c r="H168" s="1" t="s">
        <v>23318</v>
      </c>
      <c r="I168" s="11" t="s">
        <v>23319</v>
      </c>
      <c r="J168" s="1" t="s">
        <v>22027</v>
      </c>
      <c r="K168" s="1">
        <v>772211649</v>
      </c>
      <c r="L168" s="1" t="s">
        <v>30867</v>
      </c>
      <c r="M168" s="1" t="s">
        <v>23365</v>
      </c>
      <c r="N168" s="1" t="s">
        <v>30938</v>
      </c>
      <c r="O168" s="1" t="s">
        <v>30938</v>
      </c>
      <c r="P168" s="1">
        <v>253250</v>
      </c>
      <c r="Q168" s="1" t="s">
        <v>30938</v>
      </c>
      <c r="R168" s="1" t="s">
        <v>23365</v>
      </c>
      <c r="S168" s="1" t="s">
        <v>23365</v>
      </c>
      <c r="T168" s="1" t="s">
        <v>23365</v>
      </c>
      <c r="U168" s="1" t="s">
        <v>23365</v>
      </c>
      <c r="V168" s="1" t="s">
        <v>23365</v>
      </c>
      <c r="W168" s="1" t="s">
        <v>30939</v>
      </c>
      <c r="X168" s="1" t="s">
        <v>23365</v>
      </c>
      <c r="Y168" s="1">
        <v>250000</v>
      </c>
      <c r="Z168" s="1">
        <v>3250</v>
      </c>
      <c r="AA168" s="1">
        <v>10</v>
      </c>
      <c r="AB168" s="1">
        <v>0</v>
      </c>
      <c r="AC168" s="1" t="s">
        <v>23365</v>
      </c>
      <c r="AD168" s="1" t="s">
        <v>22446</v>
      </c>
      <c r="AE168" s="1" t="s">
        <v>23365</v>
      </c>
      <c r="AF168" s="1" t="s">
        <v>30938</v>
      </c>
      <c r="AG168" s="1" t="s">
        <v>23342</v>
      </c>
      <c r="AH168" s="1" t="s">
        <v>30939</v>
      </c>
      <c r="AI168" s="1" t="s">
        <v>23365</v>
      </c>
      <c r="AJ168" s="1" t="s">
        <v>21918</v>
      </c>
      <c r="AK168" s="1" t="s">
        <v>23365</v>
      </c>
      <c r="AL168" s="1" t="s">
        <v>23365</v>
      </c>
      <c r="AM168" s="1" t="s">
        <v>23365</v>
      </c>
      <c r="AN168" s="1">
        <f t="shared" si="13"/>
        <v>0</v>
      </c>
      <c r="AO168" s="1" t="s">
        <v>23365</v>
      </c>
      <c r="AP168" s="1">
        <f t="shared" si="14"/>
        <v>0</v>
      </c>
      <c r="AQ168" s="1" t="s">
        <v>23365</v>
      </c>
      <c r="AR168" s="1" t="s">
        <v>23365</v>
      </c>
      <c r="AS168" s="1" t="s">
        <v>23365</v>
      </c>
      <c r="AT168" s="1">
        <v>250000</v>
      </c>
      <c r="AU168" s="1" t="s">
        <v>23365</v>
      </c>
      <c r="AV168" s="1" t="s">
        <v>23365</v>
      </c>
      <c r="AW168" s="1" t="s">
        <v>23365</v>
      </c>
      <c r="AX168" s="1" t="s">
        <v>23365</v>
      </c>
      <c r="AY168" s="1" t="s">
        <v>23365</v>
      </c>
      <c r="AZ168" s="1" t="s">
        <v>23365</v>
      </c>
      <c r="BA168" s="1" t="s">
        <v>23365</v>
      </c>
      <c r="BB168" s="1" t="s">
        <v>23365</v>
      </c>
      <c r="BC168" s="1" t="s">
        <v>23365</v>
      </c>
      <c r="BD168" s="1" t="s">
        <v>23365</v>
      </c>
      <c r="BE168" s="1" t="s">
        <v>23365</v>
      </c>
      <c r="BF168" s="1" t="s">
        <v>30938</v>
      </c>
      <c r="BG168" s="1" t="s">
        <v>23365</v>
      </c>
      <c r="BH168" s="1" t="s">
        <v>23325</v>
      </c>
      <c r="BI168" s="1" t="s">
        <v>23365</v>
      </c>
      <c r="BJ168" s="1" t="s">
        <v>30939</v>
      </c>
      <c r="BK168" s="1" t="s">
        <v>23365</v>
      </c>
      <c r="BL168" s="1" t="s">
        <v>30939</v>
      </c>
      <c r="BM168" s="1" t="s">
        <v>23365</v>
      </c>
      <c r="BN168" s="1" t="s">
        <v>30939</v>
      </c>
      <c r="BO168" s="1" t="s">
        <v>23365</v>
      </c>
      <c r="BQ168" s="1" t="s">
        <v>23365</v>
      </c>
      <c r="BS168" s="1" t="s">
        <v>23365</v>
      </c>
      <c r="BU168" s="1" t="s">
        <v>23365</v>
      </c>
      <c r="BV168" s="1" t="s">
        <v>30939</v>
      </c>
      <c r="BW168" s="1" t="s">
        <v>23365</v>
      </c>
      <c r="BX168" s="1" t="s">
        <v>30939</v>
      </c>
      <c r="BY168" s="1" t="s">
        <v>23365</v>
      </c>
      <c r="BZ168" s="1" t="s">
        <v>30939</v>
      </c>
      <c r="CA168" s="1" t="s">
        <v>23365</v>
      </c>
      <c r="CB168" s="1" t="s">
        <v>30939</v>
      </c>
      <c r="CD168" s="1" t="s">
        <v>23365</v>
      </c>
      <c r="CE168" s="1" t="s">
        <v>23365</v>
      </c>
      <c r="CF168" s="1" t="s">
        <v>23365</v>
      </c>
      <c r="CG168" s="1" t="s">
        <v>30939</v>
      </c>
      <c r="CH168" s="1" t="s">
        <v>23365</v>
      </c>
      <c r="CI168" s="1" t="s">
        <v>23365</v>
      </c>
      <c r="CJ168" s="1" t="s">
        <v>23365</v>
      </c>
      <c r="CK168" s="1" t="s">
        <v>30939</v>
      </c>
      <c r="CL168" s="1" t="s">
        <v>23365</v>
      </c>
      <c r="CM168" s="1" t="s">
        <v>30939</v>
      </c>
      <c r="CN168" s="1" t="s">
        <v>23365</v>
      </c>
      <c r="CO168" s="1" t="s">
        <v>23365</v>
      </c>
      <c r="CP168" s="1" t="s">
        <v>30939</v>
      </c>
      <c r="CQ168" s="1" t="s">
        <v>23365</v>
      </c>
      <c r="CR168" s="1" t="s">
        <v>30938</v>
      </c>
      <c r="CS168" s="1">
        <v>3250</v>
      </c>
      <c r="CT168" s="1" t="s">
        <v>30939</v>
      </c>
      <c r="CU168" s="1" t="s">
        <v>23365</v>
      </c>
      <c r="CV168" s="1" t="s">
        <v>23365</v>
      </c>
      <c r="CW168" s="1" t="s">
        <v>23326</v>
      </c>
      <c r="CX168" s="1" t="s">
        <v>30938</v>
      </c>
      <c r="CY168" s="1" t="s">
        <v>30938</v>
      </c>
      <c r="CZ168" s="1" t="s">
        <v>30938</v>
      </c>
      <c r="DA168" s="1" t="s">
        <v>23327</v>
      </c>
      <c r="DB168" s="1" t="s">
        <v>23365</v>
      </c>
      <c r="DC168" s="1" t="s">
        <v>23210</v>
      </c>
      <c r="DD168" s="1" t="s">
        <v>21857</v>
      </c>
      <c r="DE168" s="1" t="s">
        <v>24410</v>
      </c>
      <c r="DF168" s="1" t="s">
        <v>21858</v>
      </c>
      <c r="DG168" s="1" t="s">
        <v>21911</v>
      </c>
      <c r="DH168" s="1" t="s">
        <v>23116</v>
      </c>
      <c r="DI168" s="1" t="s">
        <v>23365</v>
      </c>
      <c r="DJ168" s="1" t="s">
        <v>23365</v>
      </c>
      <c r="DK168" s="1" t="s">
        <v>30938</v>
      </c>
      <c r="DL168" s="1" t="s">
        <v>21859</v>
      </c>
    </row>
    <row r="169" spans="1:116">
      <c r="A169" s="1">
        <f t="shared" si="12"/>
        <v>1</v>
      </c>
      <c r="B169" s="1" t="s">
        <v>21860</v>
      </c>
      <c r="C169" s="1" t="s">
        <v>21861</v>
      </c>
      <c r="D169" s="1" t="s">
        <v>22874</v>
      </c>
      <c r="E169" s="10">
        <v>353768000000000</v>
      </c>
      <c r="F169" s="1" t="s">
        <v>21862</v>
      </c>
      <c r="G169" s="1" t="s">
        <v>21863</v>
      </c>
      <c r="H169" s="1" t="s">
        <v>23318</v>
      </c>
      <c r="I169" s="11" t="s">
        <v>23319</v>
      </c>
      <c r="J169" s="1" t="s">
        <v>22027</v>
      </c>
      <c r="K169" s="1">
        <v>772211327</v>
      </c>
      <c r="L169" s="1" t="s">
        <v>30867</v>
      </c>
      <c r="M169" s="1" t="s">
        <v>23365</v>
      </c>
      <c r="N169" s="1" t="s">
        <v>30938</v>
      </c>
      <c r="O169" s="1" t="s">
        <v>30938</v>
      </c>
      <c r="P169" s="1">
        <v>253250</v>
      </c>
      <c r="Q169" s="1" t="s">
        <v>30938</v>
      </c>
      <c r="R169" s="1" t="s">
        <v>23365</v>
      </c>
      <c r="S169" s="1" t="s">
        <v>23365</v>
      </c>
      <c r="T169" s="1" t="s">
        <v>23365</v>
      </c>
      <c r="U169" s="1" t="s">
        <v>23365</v>
      </c>
      <c r="V169" s="1" t="s">
        <v>23365</v>
      </c>
      <c r="W169" s="1" t="s">
        <v>30939</v>
      </c>
      <c r="X169" s="1" t="s">
        <v>23365</v>
      </c>
      <c r="Y169" s="1">
        <v>250000</v>
      </c>
      <c r="Z169" s="1">
        <v>3250</v>
      </c>
      <c r="AA169" s="1">
        <v>10</v>
      </c>
      <c r="AB169" s="1">
        <v>0</v>
      </c>
      <c r="AC169" s="1" t="s">
        <v>23365</v>
      </c>
      <c r="AD169" s="1" t="s">
        <v>22476</v>
      </c>
      <c r="AE169" s="1" t="s">
        <v>23365</v>
      </c>
      <c r="AF169" s="1" t="s">
        <v>30938</v>
      </c>
      <c r="AG169" s="1" t="s">
        <v>21927</v>
      </c>
      <c r="AH169" s="1" t="s">
        <v>30939</v>
      </c>
      <c r="AI169" s="1" t="s">
        <v>23365</v>
      </c>
      <c r="AJ169" s="1" t="s">
        <v>22119</v>
      </c>
      <c r="AK169" s="1" t="s">
        <v>23365</v>
      </c>
      <c r="AL169" s="1" t="s">
        <v>23365</v>
      </c>
      <c r="AM169" s="1" t="s">
        <v>23365</v>
      </c>
      <c r="AN169" s="1">
        <f t="shared" si="13"/>
        <v>0</v>
      </c>
      <c r="AO169" s="1" t="s">
        <v>23365</v>
      </c>
      <c r="AP169" s="1">
        <f t="shared" si="14"/>
        <v>0</v>
      </c>
      <c r="AQ169" s="1" t="s">
        <v>23365</v>
      </c>
      <c r="AR169" s="1">
        <v>250000</v>
      </c>
      <c r="AS169" s="1" t="s">
        <v>23365</v>
      </c>
      <c r="AT169" s="1" t="s">
        <v>23365</v>
      </c>
      <c r="AU169" s="1" t="s">
        <v>23365</v>
      </c>
      <c r="AV169" s="1" t="s">
        <v>23365</v>
      </c>
      <c r="AW169" s="1" t="s">
        <v>23365</v>
      </c>
      <c r="AX169" s="1" t="s">
        <v>23365</v>
      </c>
      <c r="AY169" s="1" t="s">
        <v>23365</v>
      </c>
      <c r="AZ169" s="1" t="s">
        <v>23365</v>
      </c>
      <c r="BA169" s="1" t="s">
        <v>23365</v>
      </c>
      <c r="BB169" s="1" t="s">
        <v>23365</v>
      </c>
      <c r="BC169" s="1" t="s">
        <v>23365</v>
      </c>
      <c r="BD169" s="1" t="s">
        <v>23365</v>
      </c>
      <c r="BE169" s="1" t="s">
        <v>23365</v>
      </c>
      <c r="BF169" s="1" t="s">
        <v>30938</v>
      </c>
      <c r="BG169" s="1" t="s">
        <v>23365</v>
      </c>
      <c r="BH169" s="1" t="s">
        <v>23325</v>
      </c>
      <c r="BI169" s="1" t="s">
        <v>23365</v>
      </c>
      <c r="BJ169" s="1" t="s">
        <v>30939</v>
      </c>
      <c r="BK169" s="1" t="s">
        <v>23365</v>
      </c>
      <c r="BL169" s="1" t="s">
        <v>30939</v>
      </c>
      <c r="BM169" s="1" t="s">
        <v>23365</v>
      </c>
      <c r="BN169" s="1" t="s">
        <v>30939</v>
      </c>
      <c r="BO169" s="1" t="s">
        <v>23365</v>
      </c>
      <c r="BQ169" s="1" t="s">
        <v>23365</v>
      </c>
      <c r="BS169" s="1" t="s">
        <v>23365</v>
      </c>
      <c r="BU169" s="1" t="s">
        <v>23365</v>
      </c>
      <c r="BV169" s="1" t="s">
        <v>30939</v>
      </c>
      <c r="BW169" s="1" t="s">
        <v>23365</v>
      </c>
      <c r="BX169" s="1" t="s">
        <v>30939</v>
      </c>
      <c r="BY169" s="1" t="s">
        <v>23365</v>
      </c>
      <c r="BZ169" s="1" t="s">
        <v>30939</v>
      </c>
      <c r="CA169" s="1" t="s">
        <v>23365</v>
      </c>
      <c r="CB169" s="1" t="s">
        <v>30939</v>
      </c>
      <c r="CD169" s="1" t="s">
        <v>23365</v>
      </c>
      <c r="CE169" s="1" t="s">
        <v>23365</v>
      </c>
      <c r="CF169" s="1" t="s">
        <v>23365</v>
      </c>
      <c r="CG169" s="1" t="s">
        <v>30939</v>
      </c>
      <c r="CH169" s="1" t="s">
        <v>23365</v>
      </c>
      <c r="CI169" s="1" t="s">
        <v>23365</v>
      </c>
      <c r="CJ169" s="1" t="s">
        <v>23365</v>
      </c>
      <c r="CK169" s="1" t="s">
        <v>30939</v>
      </c>
      <c r="CL169" s="1" t="s">
        <v>23365</v>
      </c>
      <c r="CM169" s="1" t="s">
        <v>30939</v>
      </c>
      <c r="CN169" s="1" t="s">
        <v>23365</v>
      </c>
      <c r="CO169" s="1" t="s">
        <v>23365</v>
      </c>
      <c r="CP169" s="1" t="s">
        <v>30939</v>
      </c>
      <c r="CQ169" s="1" t="s">
        <v>23365</v>
      </c>
      <c r="CR169" s="1" t="s">
        <v>30938</v>
      </c>
      <c r="CS169" s="1">
        <v>3250</v>
      </c>
      <c r="CT169" s="1" t="s">
        <v>30939</v>
      </c>
      <c r="CU169" s="1" t="s">
        <v>23365</v>
      </c>
      <c r="CV169" s="1" t="s">
        <v>23365</v>
      </c>
      <c r="CW169" s="1" t="s">
        <v>23326</v>
      </c>
      <c r="CX169" s="1" t="s">
        <v>23365</v>
      </c>
      <c r="CY169" s="1" t="s">
        <v>30938</v>
      </c>
      <c r="CZ169" s="1" t="s">
        <v>30938</v>
      </c>
      <c r="DA169" s="1" t="s">
        <v>23327</v>
      </c>
      <c r="DB169" s="1" t="s">
        <v>23365</v>
      </c>
      <c r="DC169" s="1" t="s">
        <v>23210</v>
      </c>
      <c r="DD169" s="1" t="s">
        <v>21864</v>
      </c>
      <c r="DE169" s="1" t="s">
        <v>24410</v>
      </c>
      <c r="DF169" s="1" t="s">
        <v>21865</v>
      </c>
      <c r="DG169" s="1" t="s">
        <v>21911</v>
      </c>
      <c r="DH169" s="1" t="s">
        <v>23116</v>
      </c>
      <c r="DI169" s="1" t="s">
        <v>23365</v>
      </c>
      <c r="DJ169" s="1" t="s">
        <v>23365</v>
      </c>
      <c r="DK169" s="1" t="s">
        <v>30938</v>
      </c>
      <c r="DL169" s="1" t="s">
        <v>21866</v>
      </c>
    </row>
    <row r="170" spans="1:116">
      <c r="A170" s="1">
        <f t="shared" si="12"/>
        <v>1</v>
      </c>
      <c r="B170" s="1" t="s">
        <v>21867</v>
      </c>
      <c r="C170" s="1" t="s">
        <v>21868</v>
      </c>
      <c r="D170" s="1" t="s">
        <v>22874</v>
      </c>
      <c r="E170" s="10">
        <v>353768000000000</v>
      </c>
      <c r="F170" s="1" t="s">
        <v>21869</v>
      </c>
      <c r="G170" s="1" t="s">
        <v>21870</v>
      </c>
      <c r="H170" s="1" t="s">
        <v>23318</v>
      </c>
      <c r="I170" s="11" t="s">
        <v>23319</v>
      </c>
      <c r="J170" s="1" t="s">
        <v>22027</v>
      </c>
      <c r="K170" s="1">
        <v>772211326</v>
      </c>
      <c r="L170" s="1" t="s">
        <v>30867</v>
      </c>
      <c r="M170" s="1" t="s">
        <v>23365</v>
      </c>
      <c r="N170" s="1" t="s">
        <v>30938</v>
      </c>
      <c r="O170" s="1" t="s">
        <v>30938</v>
      </c>
      <c r="P170" s="1">
        <v>253250</v>
      </c>
      <c r="Q170" s="1" t="s">
        <v>30938</v>
      </c>
      <c r="R170" s="1" t="s">
        <v>23365</v>
      </c>
      <c r="S170" s="1" t="s">
        <v>23365</v>
      </c>
      <c r="T170" s="1" t="s">
        <v>23365</v>
      </c>
      <c r="U170" s="1" t="s">
        <v>23365</v>
      </c>
      <c r="V170" s="1" t="s">
        <v>23365</v>
      </c>
      <c r="W170" s="1" t="s">
        <v>30939</v>
      </c>
      <c r="X170" s="1" t="s">
        <v>23365</v>
      </c>
      <c r="Y170" s="1">
        <v>250000</v>
      </c>
      <c r="Z170" s="1">
        <v>3250</v>
      </c>
      <c r="AA170" s="1">
        <v>10</v>
      </c>
      <c r="AB170" s="1">
        <v>0</v>
      </c>
      <c r="AC170" s="1" t="s">
        <v>23365</v>
      </c>
      <c r="AD170" s="1" t="s">
        <v>21871</v>
      </c>
      <c r="AE170" s="1" t="s">
        <v>23365</v>
      </c>
      <c r="AF170" s="1" t="s">
        <v>30938</v>
      </c>
      <c r="AG170" s="1" t="s">
        <v>21872</v>
      </c>
      <c r="AH170" s="1" t="s">
        <v>30939</v>
      </c>
      <c r="AI170" s="1" t="s">
        <v>23365</v>
      </c>
      <c r="AJ170" s="1" t="s">
        <v>21955</v>
      </c>
      <c r="AK170" s="1" t="s">
        <v>23365</v>
      </c>
      <c r="AL170" s="1" t="s">
        <v>23365</v>
      </c>
      <c r="AM170" s="1" t="s">
        <v>23365</v>
      </c>
      <c r="AN170" s="1">
        <f t="shared" si="13"/>
        <v>0</v>
      </c>
      <c r="AO170" s="1" t="s">
        <v>23365</v>
      </c>
      <c r="AP170" s="1">
        <f t="shared" si="14"/>
        <v>0</v>
      </c>
      <c r="AQ170" s="1" t="s">
        <v>23365</v>
      </c>
      <c r="AR170" s="1" t="s">
        <v>23365</v>
      </c>
      <c r="AS170" s="1" t="s">
        <v>23365</v>
      </c>
      <c r="AT170" s="1" t="s">
        <v>23365</v>
      </c>
      <c r="AU170" s="1">
        <v>250000</v>
      </c>
      <c r="AV170" s="1" t="s">
        <v>23365</v>
      </c>
      <c r="AW170" s="1" t="s">
        <v>23365</v>
      </c>
      <c r="AX170" s="1" t="s">
        <v>23365</v>
      </c>
      <c r="AY170" s="1" t="s">
        <v>23365</v>
      </c>
      <c r="AZ170" s="1" t="s">
        <v>23365</v>
      </c>
      <c r="BA170" s="1" t="s">
        <v>23365</v>
      </c>
      <c r="BB170" s="1" t="s">
        <v>23365</v>
      </c>
      <c r="BC170" s="1" t="s">
        <v>23365</v>
      </c>
      <c r="BD170" s="1" t="s">
        <v>23365</v>
      </c>
      <c r="BE170" s="1" t="s">
        <v>23365</v>
      </c>
      <c r="BF170" s="1" t="s">
        <v>30938</v>
      </c>
      <c r="BG170" s="1" t="s">
        <v>23365</v>
      </c>
      <c r="BH170" s="1" t="s">
        <v>23325</v>
      </c>
      <c r="BI170" s="1" t="s">
        <v>23365</v>
      </c>
      <c r="BJ170" s="1" t="s">
        <v>30939</v>
      </c>
      <c r="BK170" s="1" t="s">
        <v>23365</v>
      </c>
      <c r="BL170" s="1" t="s">
        <v>30939</v>
      </c>
      <c r="BM170" s="1" t="s">
        <v>23365</v>
      </c>
      <c r="BN170" s="1" t="s">
        <v>30939</v>
      </c>
      <c r="BO170" s="1" t="s">
        <v>23365</v>
      </c>
      <c r="BQ170" s="1" t="s">
        <v>23365</v>
      </c>
      <c r="BS170" s="1" t="s">
        <v>23365</v>
      </c>
      <c r="BU170" s="1" t="s">
        <v>23365</v>
      </c>
      <c r="BV170" s="1" t="s">
        <v>30939</v>
      </c>
      <c r="BW170" s="1" t="s">
        <v>23365</v>
      </c>
      <c r="BX170" s="1" t="s">
        <v>30939</v>
      </c>
      <c r="BY170" s="1" t="s">
        <v>23365</v>
      </c>
      <c r="BZ170" s="1" t="s">
        <v>30939</v>
      </c>
      <c r="CA170" s="1" t="s">
        <v>23365</v>
      </c>
      <c r="CB170" s="1" t="s">
        <v>30939</v>
      </c>
      <c r="CD170" s="1" t="s">
        <v>23365</v>
      </c>
      <c r="CE170" s="1" t="s">
        <v>23365</v>
      </c>
      <c r="CF170" s="1" t="s">
        <v>23365</v>
      </c>
      <c r="CG170" s="1" t="s">
        <v>30939</v>
      </c>
      <c r="CH170" s="1" t="s">
        <v>23365</v>
      </c>
      <c r="CI170" s="1" t="s">
        <v>23365</v>
      </c>
      <c r="CJ170" s="1" t="s">
        <v>23365</v>
      </c>
      <c r="CK170" s="1" t="s">
        <v>30939</v>
      </c>
      <c r="CL170" s="1" t="s">
        <v>23365</v>
      </c>
      <c r="CM170" s="1" t="s">
        <v>30939</v>
      </c>
      <c r="CN170" s="1" t="s">
        <v>23365</v>
      </c>
      <c r="CO170" s="1" t="s">
        <v>23365</v>
      </c>
      <c r="CP170" s="1" t="s">
        <v>30939</v>
      </c>
      <c r="CQ170" s="1" t="s">
        <v>23365</v>
      </c>
      <c r="CR170" s="1" t="s">
        <v>30938</v>
      </c>
      <c r="CS170" s="1">
        <v>3250</v>
      </c>
      <c r="CT170" s="1" t="s">
        <v>30939</v>
      </c>
      <c r="CU170" s="1" t="s">
        <v>23365</v>
      </c>
      <c r="CV170" s="1" t="s">
        <v>23365</v>
      </c>
      <c r="CW170" s="1" t="s">
        <v>23326</v>
      </c>
      <c r="CX170" s="1" t="s">
        <v>30938</v>
      </c>
      <c r="CY170" s="1" t="s">
        <v>30938</v>
      </c>
      <c r="CZ170" s="1" t="s">
        <v>30938</v>
      </c>
      <c r="DA170" s="1" t="s">
        <v>23327</v>
      </c>
      <c r="DB170" s="1" t="s">
        <v>23365</v>
      </c>
      <c r="DC170" s="1" t="s">
        <v>23210</v>
      </c>
      <c r="DD170" s="1" t="s">
        <v>21873</v>
      </c>
      <c r="DE170" s="1" t="s">
        <v>24410</v>
      </c>
      <c r="DF170" s="1" t="s">
        <v>21874</v>
      </c>
      <c r="DG170" s="1" t="s">
        <v>21911</v>
      </c>
      <c r="DH170" s="1" t="s">
        <v>23116</v>
      </c>
      <c r="DI170" s="1" t="s">
        <v>23365</v>
      </c>
      <c r="DJ170" s="1" t="s">
        <v>23365</v>
      </c>
      <c r="DK170" s="1" t="s">
        <v>30938</v>
      </c>
      <c r="DL170" s="1" t="s">
        <v>21875</v>
      </c>
    </row>
    <row r="171" spans="1:116">
      <c r="A171" s="1">
        <f t="shared" si="12"/>
        <v>1</v>
      </c>
      <c r="B171" s="1" t="s">
        <v>21876</v>
      </c>
      <c r="C171" s="1" t="s">
        <v>21877</v>
      </c>
      <c r="D171" s="1" t="s">
        <v>22874</v>
      </c>
      <c r="E171" s="10">
        <v>353768000000000</v>
      </c>
      <c r="F171" s="1" t="s">
        <v>21878</v>
      </c>
      <c r="G171" s="1" t="s">
        <v>21879</v>
      </c>
      <c r="H171" s="1" t="s">
        <v>23318</v>
      </c>
      <c r="I171" s="11" t="s">
        <v>23319</v>
      </c>
      <c r="J171" s="1" t="s">
        <v>22027</v>
      </c>
      <c r="K171" s="1">
        <v>772211329</v>
      </c>
      <c r="L171" s="1" t="s">
        <v>30867</v>
      </c>
      <c r="M171" s="1" t="s">
        <v>23365</v>
      </c>
      <c r="N171" s="1" t="s">
        <v>30938</v>
      </c>
      <c r="O171" s="1" t="s">
        <v>30938</v>
      </c>
      <c r="P171" s="1">
        <v>253250</v>
      </c>
      <c r="Q171" s="1" t="s">
        <v>30938</v>
      </c>
      <c r="R171" s="1" t="s">
        <v>23365</v>
      </c>
      <c r="S171" s="1" t="s">
        <v>23365</v>
      </c>
      <c r="T171" s="1" t="s">
        <v>23365</v>
      </c>
      <c r="U171" s="1" t="s">
        <v>23365</v>
      </c>
      <c r="V171" s="1" t="s">
        <v>23365</v>
      </c>
      <c r="W171" s="1" t="s">
        <v>30939</v>
      </c>
      <c r="X171" s="1" t="s">
        <v>23365</v>
      </c>
      <c r="Y171" s="1">
        <v>250000</v>
      </c>
      <c r="Z171" s="1">
        <v>3250</v>
      </c>
      <c r="AA171" s="1">
        <v>10</v>
      </c>
      <c r="AB171" s="1">
        <v>0</v>
      </c>
      <c r="AC171" s="1" t="s">
        <v>23365</v>
      </c>
      <c r="AD171" s="1" t="s">
        <v>22446</v>
      </c>
      <c r="AE171" s="1" t="s">
        <v>23365</v>
      </c>
      <c r="AF171" s="1" t="s">
        <v>30938</v>
      </c>
      <c r="AG171" s="1" t="s">
        <v>21880</v>
      </c>
      <c r="AH171" s="1" t="s">
        <v>30939</v>
      </c>
      <c r="AI171" s="1" t="s">
        <v>23365</v>
      </c>
      <c r="AJ171" s="1" t="s">
        <v>21918</v>
      </c>
      <c r="AK171" s="1" t="s">
        <v>23365</v>
      </c>
      <c r="AL171" s="1" t="s">
        <v>23365</v>
      </c>
      <c r="AM171" s="1" t="s">
        <v>23365</v>
      </c>
      <c r="AN171" s="1">
        <f t="shared" si="13"/>
        <v>0</v>
      </c>
      <c r="AO171" s="1" t="s">
        <v>23365</v>
      </c>
      <c r="AP171" s="1">
        <f t="shared" si="14"/>
        <v>0</v>
      </c>
      <c r="AQ171" s="1" t="s">
        <v>23365</v>
      </c>
      <c r="AR171" s="1" t="s">
        <v>23365</v>
      </c>
      <c r="AS171" s="1" t="s">
        <v>23365</v>
      </c>
      <c r="AT171" s="1">
        <v>250000</v>
      </c>
      <c r="AU171" s="1" t="s">
        <v>23365</v>
      </c>
      <c r="AV171" s="1" t="s">
        <v>23365</v>
      </c>
      <c r="AW171" s="1" t="s">
        <v>23365</v>
      </c>
      <c r="AX171" s="1" t="s">
        <v>23365</v>
      </c>
      <c r="AY171" s="1" t="s">
        <v>23365</v>
      </c>
      <c r="AZ171" s="1" t="s">
        <v>23365</v>
      </c>
      <c r="BA171" s="1" t="s">
        <v>23365</v>
      </c>
      <c r="BB171" s="1" t="s">
        <v>23365</v>
      </c>
      <c r="BC171" s="1" t="s">
        <v>23365</v>
      </c>
      <c r="BD171" s="1" t="s">
        <v>23365</v>
      </c>
      <c r="BE171" s="1" t="s">
        <v>23365</v>
      </c>
      <c r="BF171" s="1" t="s">
        <v>30938</v>
      </c>
      <c r="BG171" s="1" t="s">
        <v>23365</v>
      </c>
      <c r="BH171" s="1" t="s">
        <v>23325</v>
      </c>
      <c r="BI171" s="1" t="s">
        <v>23365</v>
      </c>
      <c r="BJ171" s="1" t="s">
        <v>30939</v>
      </c>
      <c r="BK171" s="1" t="s">
        <v>23365</v>
      </c>
      <c r="BL171" s="1" t="s">
        <v>30939</v>
      </c>
      <c r="BM171" s="1" t="s">
        <v>23365</v>
      </c>
      <c r="BN171" s="1" t="s">
        <v>30939</v>
      </c>
      <c r="BO171" s="1" t="s">
        <v>23365</v>
      </c>
      <c r="BQ171" s="1" t="s">
        <v>23365</v>
      </c>
      <c r="BS171" s="1" t="s">
        <v>23365</v>
      </c>
      <c r="BU171" s="1" t="s">
        <v>23365</v>
      </c>
      <c r="BV171" s="1" t="s">
        <v>30939</v>
      </c>
      <c r="BW171" s="1" t="s">
        <v>23365</v>
      </c>
      <c r="BX171" s="1" t="s">
        <v>30939</v>
      </c>
      <c r="BY171" s="1" t="s">
        <v>23365</v>
      </c>
      <c r="BZ171" s="1" t="s">
        <v>30939</v>
      </c>
      <c r="CA171" s="1" t="s">
        <v>23365</v>
      </c>
      <c r="CB171" s="1" t="s">
        <v>30939</v>
      </c>
      <c r="CD171" s="1" t="s">
        <v>23365</v>
      </c>
      <c r="CE171" s="1" t="s">
        <v>23365</v>
      </c>
      <c r="CF171" s="1" t="s">
        <v>23365</v>
      </c>
      <c r="CG171" s="1" t="s">
        <v>30939</v>
      </c>
      <c r="CH171" s="1" t="s">
        <v>23365</v>
      </c>
      <c r="CI171" s="1" t="s">
        <v>23365</v>
      </c>
      <c r="CJ171" s="1" t="s">
        <v>23365</v>
      </c>
      <c r="CK171" s="1" t="s">
        <v>30939</v>
      </c>
      <c r="CL171" s="1" t="s">
        <v>23365</v>
      </c>
      <c r="CM171" s="1" t="s">
        <v>30939</v>
      </c>
      <c r="CN171" s="1" t="s">
        <v>23365</v>
      </c>
      <c r="CO171" s="1" t="s">
        <v>23365</v>
      </c>
      <c r="CP171" s="1" t="s">
        <v>30939</v>
      </c>
      <c r="CQ171" s="1" t="s">
        <v>23365</v>
      </c>
      <c r="CR171" s="1" t="s">
        <v>30938</v>
      </c>
      <c r="CS171" s="1">
        <v>3250</v>
      </c>
      <c r="CT171" s="1" t="s">
        <v>30939</v>
      </c>
      <c r="CU171" s="1" t="s">
        <v>23365</v>
      </c>
      <c r="CV171" s="1" t="s">
        <v>23365</v>
      </c>
      <c r="CW171" s="1" t="s">
        <v>23326</v>
      </c>
      <c r="CX171" s="1" t="s">
        <v>30938</v>
      </c>
      <c r="CY171" s="1" t="s">
        <v>30938</v>
      </c>
      <c r="CZ171" s="1" t="s">
        <v>30938</v>
      </c>
      <c r="DA171" s="1" t="s">
        <v>23327</v>
      </c>
      <c r="DB171" s="1" t="s">
        <v>23365</v>
      </c>
      <c r="DC171" s="1" t="s">
        <v>23210</v>
      </c>
      <c r="DD171" s="1" t="s">
        <v>21881</v>
      </c>
      <c r="DE171" s="1" t="s">
        <v>24410</v>
      </c>
      <c r="DF171" s="1" t="s">
        <v>21882</v>
      </c>
      <c r="DG171" s="1" t="s">
        <v>21911</v>
      </c>
      <c r="DH171" s="1" t="s">
        <v>23116</v>
      </c>
      <c r="DI171" s="1" t="s">
        <v>23365</v>
      </c>
      <c r="DJ171" s="1" t="s">
        <v>23365</v>
      </c>
      <c r="DK171" s="1" t="s">
        <v>30938</v>
      </c>
      <c r="DL171" s="1" t="s">
        <v>21883</v>
      </c>
    </row>
    <row r="172" spans="1:116">
      <c r="A172" s="1">
        <f t="shared" si="12"/>
        <v>1</v>
      </c>
      <c r="B172" s="1" t="s">
        <v>21884</v>
      </c>
      <c r="C172" s="1" t="s">
        <v>21885</v>
      </c>
      <c r="D172" s="1" t="s">
        <v>22874</v>
      </c>
      <c r="E172" s="10">
        <v>353768000000000</v>
      </c>
      <c r="F172" s="1" t="s">
        <v>21886</v>
      </c>
      <c r="G172" s="1" t="s">
        <v>21887</v>
      </c>
      <c r="H172" s="1" t="s">
        <v>23318</v>
      </c>
      <c r="I172" s="11" t="s">
        <v>23319</v>
      </c>
      <c r="J172" s="1" t="s">
        <v>22027</v>
      </c>
      <c r="K172" s="1">
        <v>772211331</v>
      </c>
      <c r="L172" s="1" t="s">
        <v>30867</v>
      </c>
      <c r="M172" s="1" t="s">
        <v>23365</v>
      </c>
      <c r="N172" s="1" t="s">
        <v>30938</v>
      </c>
      <c r="O172" s="1" t="s">
        <v>30938</v>
      </c>
      <c r="P172" s="1">
        <v>253250</v>
      </c>
      <c r="Q172" s="1" t="s">
        <v>30938</v>
      </c>
      <c r="R172" s="1" t="s">
        <v>23365</v>
      </c>
      <c r="S172" s="1" t="s">
        <v>23365</v>
      </c>
      <c r="T172" s="1" t="s">
        <v>23365</v>
      </c>
      <c r="U172" s="1" t="s">
        <v>23365</v>
      </c>
      <c r="V172" s="1" t="s">
        <v>23365</v>
      </c>
      <c r="W172" s="1" t="s">
        <v>30939</v>
      </c>
      <c r="X172" s="1" t="s">
        <v>23365</v>
      </c>
      <c r="Y172" s="1">
        <v>250000</v>
      </c>
      <c r="Z172" s="1">
        <v>3250</v>
      </c>
      <c r="AA172" s="1">
        <v>10</v>
      </c>
      <c r="AB172" s="1">
        <v>0</v>
      </c>
      <c r="AC172" s="1" t="s">
        <v>23365</v>
      </c>
      <c r="AD172" s="1" t="s">
        <v>21888</v>
      </c>
      <c r="AE172" s="1" t="s">
        <v>23365</v>
      </c>
      <c r="AF172" s="1" t="s">
        <v>30938</v>
      </c>
      <c r="AG172" s="1" t="s">
        <v>21937</v>
      </c>
      <c r="AH172" s="1" t="s">
        <v>30939</v>
      </c>
      <c r="AI172" s="1" t="s">
        <v>23365</v>
      </c>
      <c r="AJ172" s="1" t="s">
        <v>21918</v>
      </c>
      <c r="AK172" s="1" t="s">
        <v>23365</v>
      </c>
      <c r="AL172" s="1" t="s">
        <v>23365</v>
      </c>
      <c r="AM172" s="1" t="s">
        <v>23365</v>
      </c>
      <c r="AN172" s="1">
        <f t="shared" si="13"/>
        <v>0</v>
      </c>
      <c r="AO172" s="1" t="s">
        <v>23365</v>
      </c>
      <c r="AP172" s="1">
        <f t="shared" si="14"/>
        <v>0</v>
      </c>
      <c r="AQ172" s="1" t="s">
        <v>23365</v>
      </c>
      <c r="AR172" s="1" t="s">
        <v>23365</v>
      </c>
      <c r="AS172" s="1" t="s">
        <v>23365</v>
      </c>
      <c r="AT172" s="1">
        <v>250000</v>
      </c>
      <c r="AU172" s="1" t="s">
        <v>23365</v>
      </c>
      <c r="AV172" s="1" t="s">
        <v>23365</v>
      </c>
      <c r="AW172" s="1" t="s">
        <v>23365</v>
      </c>
      <c r="AX172" s="1" t="s">
        <v>23365</v>
      </c>
      <c r="AY172" s="1" t="s">
        <v>23365</v>
      </c>
      <c r="AZ172" s="1" t="s">
        <v>23365</v>
      </c>
      <c r="BA172" s="1" t="s">
        <v>23365</v>
      </c>
      <c r="BB172" s="1" t="s">
        <v>23365</v>
      </c>
      <c r="BC172" s="1" t="s">
        <v>23365</v>
      </c>
      <c r="BD172" s="1" t="s">
        <v>23365</v>
      </c>
      <c r="BE172" s="1" t="s">
        <v>23365</v>
      </c>
      <c r="BF172" s="1" t="s">
        <v>30938</v>
      </c>
      <c r="BG172" s="1" t="s">
        <v>23365</v>
      </c>
      <c r="BH172" s="1" t="s">
        <v>23325</v>
      </c>
      <c r="BI172" s="1" t="s">
        <v>23365</v>
      </c>
      <c r="BJ172" s="1" t="s">
        <v>30939</v>
      </c>
      <c r="BK172" s="1" t="s">
        <v>23365</v>
      </c>
      <c r="BL172" s="1" t="s">
        <v>30939</v>
      </c>
      <c r="BM172" s="1" t="s">
        <v>23365</v>
      </c>
      <c r="BN172" s="1" t="s">
        <v>30939</v>
      </c>
      <c r="BO172" s="1" t="s">
        <v>23365</v>
      </c>
      <c r="BQ172" s="1" t="s">
        <v>23365</v>
      </c>
      <c r="BS172" s="1" t="s">
        <v>23365</v>
      </c>
      <c r="BU172" s="1" t="s">
        <v>23365</v>
      </c>
      <c r="BV172" s="1" t="s">
        <v>30939</v>
      </c>
      <c r="BW172" s="1" t="s">
        <v>23365</v>
      </c>
      <c r="BX172" s="1" t="s">
        <v>30939</v>
      </c>
      <c r="BY172" s="1" t="s">
        <v>23365</v>
      </c>
      <c r="BZ172" s="1" t="s">
        <v>30939</v>
      </c>
      <c r="CA172" s="1" t="s">
        <v>23365</v>
      </c>
      <c r="CB172" s="1" t="s">
        <v>30939</v>
      </c>
      <c r="CD172" s="1" t="s">
        <v>23365</v>
      </c>
      <c r="CE172" s="1" t="s">
        <v>23365</v>
      </c>
      <c r="CF172" s="1" t="s">
        <v>23365</v>
      </c>
      <c r="CG172" s="1" t="s">
        <v>30939</v>
      </c>
      <c r="CH172" s="1" t="s">
        <v>23365</v>
      </c>
      <c r="CI172" s="1" t="s">
        <v>23365</v>
      </c>
      <c r="CJ172" s="1" t="s">
        <v>23365</v>
      </c>
      <c r="CK172" s="1" t="s">
        <v>30939</v>
      </c>
      <c r="CL172" s="1" t="s">
        <v>23365</v>
      </c>
      <c r="CM172" s="1" t="s">
        <v>30939</v>
      </c>
      <c r="CN172" s="1" t="s">
        <v>23365</v>
      </c>
      <c r="CO172" s="1" t="s">
        <v>23365</v>
      </c>
      <c r="CP172" s="1" t="s">
        <v>30939</v>
      </c>
      <c r="CQ172" s="1" t="s">
        <v>23365</v>
      </c>
      <c r="CR172" s="1" t="s">
        <v>30938</v>
      </c>
      <c r="CS172" s="1">
        <v>3250</v>
      </c>
      <c r="CT172" s="1" t="s">
        <v>30939</v>
      </c>
      <c r="CU172" s="1" t="s">
        <v>23365</v>
      </c>
      <c r="CV172" s="1" t="s">
        <v>23365</v>
      </c>
      <c r="CW172" s="1" t="s">
        <v>23326</v>
      </c>
      <c r="CX172" s="1" t="s">
        <v>30938</v>
      </c>
      <c r="CY172" s="1" t="s">
        <v>30938</v>
      </c>
      <c r="CZ172" s="1" t="s">
        <v>30938</v>
      </c>
      <c r="DA172" s="1" t="s">
        <v>23327</v>
      </c>
      <c r="DB172" s="1" t="s">
        <v>23365</v>
      </c>
      <c r="DC172" s="1" t="s">
        <v>23210</v>
      </c>
      <c r="DD172" s="1" t="s">
        <v>21889</v>
      </c>
      <c r="DE172" s="1" t="s">
        <v>24410</v>
      </c>
      <c r="DF172" s="1" t="s">
        <v>21890</v>
      </c>
      <c r="DG172" s="1" t="s">
        <v>21911</v>
      </c>
      <c r="DH172" s="1" t="s">
        <v>23116</v>
      </c>
      <c r="DI172" s="1" t="s">
        <v>23365</v>
      </c>
      <c r="DJ172" s="1" t="s">
        <v>23365</v>
      </c>
      <c r="DK172" s="1" t="s">
        <v>30938</v>
      </c>
      <c r="DL172" s="1" t="s">
        <v>21891</v>
      </c>
    </row>
    <row r="173" spans="1:116">
      <c r="A173" s="1">
        <f t="shared" si="12"/>
        <v>1</v>
      </c>
      <c r="B173" s="1" t="s">
        <v>21892</v>
      </c>
      <c r="C173" s="1" t="s">
        <v>21893</v>
      </c>
      <c r="D173" s="1" t="s">
        <v>22874</v>
      </c>
      <c r="E173" s="10">
        <v>353768000000000</v>
      </c>
      <c r="F173" s="1" t="s">
        <v>21894</v>
      </c>
      <c r="G173" s="1" t="s">
        <v>21895</v>
      </c>
      <c r="H173" s="1" t="s">
        <v>23318</v>
      </c>
      <c r="I173" s="11" t="s">
        <v>23319</v>
      </c>
      <c r="J173" s="1" t="s">
        <v>22027</v>
      </c>
      <c r="K173" s="1">
        <v>772211334</v>
      </c>
      <c r="L173" s="1" t="s">
        <v>30867</v>
      </c>
      <c r="M173" s="1" t="s">
        <v>23365</v>
      </c>
      <c r="N173" s="1" t="s">
        <v>30938</v>
      </c>
      <c r="O173" s="1" t="s">
        <v>30938</v>
      </c>
      <c r="P173" s="1">
        <v>253250</v>
      </c>
      <c r="Q173" s="1" t="s">
        <v>30938</v>
      </c>
      <c r="R173" s="1" t="s">
        <v>23365</v>
      </c>
      <c r="S173" s="1" t="s">
        <v>23365</v>
      </c>
      <c r="T173" s="1" t="s">
        <v>23365</v>
      </c>
      <c r="U173" s="1" t="s">
        <v>23365</v>
      </c>
      <c r="V173" s="1" t="s">
        <v>23365</v>
      </c>
      <c r="W173" s="1" t="s">
        <v>30939</v>
      </c>
      <c r="X173" s="1" t="s">
        <v>23365</v>
      </c>
      <c r="Y173" s="1">
        <v>250000</v>
      </c>
      <c r="Z173" s="1">
        <v>3250</v>
      </c>
      <c r="AA173" s="1">
        <v>20</v>
      </c>
      <c r="AB173" s="1">
        <v>0</v>
      </c>
      <c r="AC173" s="1" t="s">
        <v>23365</v>
      </c>
      <c r="AD173" s="1" t="s">
        <v>23137</v>
      </c>
      <c r="AE173" s="1" t="s">
        <v>23365</v>
      </c>
      <c r="AF173" s="1" t="s">
        <v>30938</v>
      </c>
      <c r="AG173" s="1" t="s">
        <v>21896</v>
      </c>
      <c r="AH173" s="1" t="s">
        <v>30939</v>
      </c>
      <c r="AI173" s="1" t="s">
        <v>23365</v>
      </c>
      <c r="AJ173" s="1" t="s">
        <v>23137</v>
      </c>
      <c r="AK173" s="1" t="s">
        <v>23365</v>
      </c>
      <c r="AL173" s="1" t="s">
        <v>23365</v>
      </c>
      <c r="AM173" s="1" t="s">
        <v>23365</v>
      </c>
      <c r="AN173" s="1">
        <f t="shared" si="13"/>
        <v>0</v>
      </c>
      <c r="AO173" s="1" t="s">
        <v>23365</v>
      </c>
      <c r="AP173" s="1">
        <f t="shared" si="14"/>
        <v>0</v>
      </c>
      <c r="AQ173" s="1" t="s">
        <v>23365</v>
      </c>
      <c r="AR173" s="1" t="s">
        <v>23365</v>
      </c>
      <c r="AS173" s="1">
        <v>250000</v>
      </c>
      <c r="AT173" s="1" t="s">
        <v>23365</v>
      </c>
      <c r="AU173" s="1" t="s">
        <v>23365</v>
      </c>
      <c r="AV173" s="1" t="s">
        <v>23365</v>
      </c>
      <c r="AW173" s="1" t="s">
        <v>23365</v>
      </c>
      <c r="AX173" s="1" t="s">
        <v>23365</v>
      </c>
      <c r="AY173" s="1" t="s">
        <v>23365</v>
      </c>
      <c r="AZ173" s="1" t="s">
        <v>23365</v>
      </c>
      <c r="BA173" s="1" t="s">
        <v>23365</v>
      </c>
      <c r="BB173" s="1" t="s">
        <v>23365</v>
      </c>
      <c r="BC173" s="1" t="s">
        <v>23365</v>
      </c>
      <c r="BD173" s="1" t="s">
        <v>23365</v>
      </c>
      <c r="BE173" s="1" t="s">
        <v>23365</v>
      </c>
      <c r="BF173" s="1" t="s">
        <v>30938</v>
      </c>
      <c r="BG173" s="1" t="s">
        <v>23365</v>
      </c>
      <c r="BH173" s="1" t="s">
        <v>30873</v>
      </c>
      <c r="BI173" s="1" t="s">
        <v>23365</v>
      </c>
      <c r="BJ173" s="1" t="s">
        <v>30939</v>
      </c>
      <c r="BK173" s="1" t="s">
        <v>23365</v>
      </c>
      <c r="BL173" s="1" t="s">
        <v>30939</v>
      </c>
      <c r="BM173" s="1" t="s">
        <v>23365</v>
      </c>
      <c r="BN173" s="1" t="s">
        <v>30939</v>
      </c>
      <c r="BO173" s="1" t="s">
        <v>23365</v>
      </c>
      <c r="BQ173" s="1" t="s">
        <v>23365</v>
      </c>
      <c r="BS173" s="1" t="s">
        <v>23365</v>
      </c>
      <c r="BU173" s="1" t="s">
        <v>23365</v>
      </c>
      <c r="BV173" s="1" t="s">
        <v>30939</v>
      </c>
      <c r="BW173" s="1" t="s">
        <v>23365</v>
      </c>
      <c r="BX173" s="1" t="s">
        <v>30939</v>
      </c>
      <c r="BY173" s="1" t="s">
        <v>23365</v>
      </c>
      <c r="BZ173" s="1" t="s">
        <v>30939</v>
      </c>
      <c r="CA173" s="1" t="s">
        <v>23365</v>
      </c>
      <c r="CB173" s="1" t="s">
        <v>30939</v>
      </c>
      <c r="CD173" s="1" t="s">
        <v>23365</v>
      </c>
      <c r="CE173" s="1" t="s">
        <v>23365</v>
      </c>
      <c r="CF173" s="1" t="s">
        <v>23365</v>
      </c>
      <c r="CG173" s="1" t="s">
        <v>30939</v>
      </c>
      <c r="CH173" s="1" t="s">
        <v>23365</v>
      </c>
      <c r="CI173" s="1" t="s">
        <v>23365</v>
      </c>
      <c r="CJ173" s="1" t="s">
        <v>23365</v>
      </c>
      <c r="CK173" s="1" t="s">
        <v>30939</v>
      </c>
      <c r="CL173" s="1" t="s">
        <v>23365</v>
      </c>
      <c r="CM173" s="1" t="s">
        <v>30939</v>
      </c>
      <c r="CN173" s="1" t="s">
        <v>23365</v>
      </c>
      <c r="CO173" s="1" t="s">
        <v>23365</v>
      </c>
      <c r="CP173" s="1" t="s">
        <v>30939</v>
      </c>
      <c r="CQ173" s="1" t="s">
        <v>23365</v>
      </c>
      <c r="CR173" s="1" t="s">
        <v>30938</v>
      </c>
      <c r="CS173" s="1">
        <v>3250</v>
      </c>
      <c r="CT173" s="1" t="s">
        <v>30939</v>
      </c>
      <c r="CU173" s="1" t="s">
        <v>23365</v>
      </c>
      <c r="CV173" s="1" t="s">
        <v>23365</v>
      </c>
      <c r="CW173" s="1" t="s">
        <v>23326</v>
      </c>
      <c r="CX173" s="1" t="s">
        <v>30938</v>
      </c>
      <c r="CY173" s="1" t="s">
        <v>30938</v>
      </c>
      <c r="CZ173" s="1" t="s">
        <v>30938</v>
      </c>
      <c r="DA173" s="1" t="s">
        <v>23327</v>
      </c>
      <c r="DB173" s="1" t="s">
        <v>23365</v>
      </c>
      <c r="DC173" s="1" t="s">
        <v>23210</v>
      </c>
      <c r="DD173" s="1" t="s">
        <v>21897</v>
      </c>
      <c r="DE173" s="1" t="s">
        <v>24410</v>
      </c>
      <c r="DF173" s="1" t="s">
        <v>21898</v>
      </c>
      <c r="DG173" s="1" t="s">
        <v>21911</v>
      </c>
      <c r="DH173" s="1" t="s">
        <v>23116</v>
      </c>
      <c r="DI173" s="1" t="s">
        <v>23365</v>
      </c>
      <c r="DJ173" s="1" t="s">
        <v>23365</v>
      </c>
      <c r="DK173" s="1" t="s">
        <v>30938</v>
      </c>
      <c r="DL173" s="1" t="s">
        <v>21899</v>
      </c>
    </row>
    <row r="174" spans="1:116">
      <c r="A174" s="1">
        <f t="shared" si="12"/>
        <v>1</v>
      </c>
      <c r="B174" s="1" t="s">
        <v>21900</v>
      </c>
      <c r="C174" s="1" t="s">
        <v>21789</v>
      </c>
      <c r="D174" s="1" t="s">
        <v>22874</v>
      </c>
      <c r="E174" s="10">
        <v>353768000000000</v>
      </c>
      <c r="F174" s="1" t="s">
        <v>21790</v>
      </c>
      <c r="G174" s="1" t="s">
        <v>21791</v>
      </c>
      <c r="H174" s="1" t="s">
        <v>23318</v>
      </c>
      <c r="I174" s="11" t="s">
        <v>23319</v>
      </c>
      <c r="J174" s="1" t="s">
        <v>22027</v>
      </c>
      <c r="K174" s="1">
        <v>772211335</v>
      </c>
      <c r="L174" s="1" t="s">
        <v>30867</v>
      </c>
      <c r="M174" s="1" t="s">
        <v>23365</v>
      </c>
      <c r="N174" s="1" t="s">
        <v>30938</v>
      </c>
      <c r="O174" s="1" t="s">
        <v>30938</v>
      </c>
      <c r="P174" s="1">
        <v>253250</v>
      </c>
      <c r="Q174" s="1" t="s">
        <v>30938</v>
      </c>
      <c r="R174" s="1" t="s">
        <v>23365</v>
      </c>
      <c r="S174" s="1" t="s">
        <v>23365</v>
      </c>
      <c r="T174" s="1" t="s">
        <v>23365</v>
      </c>
      <c r="U174" s="1" t="s">
        <v>23365</v>
      </c>
      <c r="V174" s="1" t="s">
        <v>23365</v>
      </c>
      <c r="W174" s="1" t="s">
        <v>30939</v>
      </c>
      <c r="X174" s="1" t="s">
        <v>23365</v>
      </c>
      <c r="Y174" s="1">
        <v>250000</v>
      </c>
      <c r="Z174" s="1">
        <v>3250</v>
      </c>
      <c r="AA174" s="1">
        <v>11</v>
      </c>
      <c r="AB174" s="1">
        <v>0</v>
      </c>
      <c r="AC174" s="1" t="s">
        <v>23365</v>
      </c>
      <c r="AD174" s="1" t="s">
        <v>21918</v>
      </c>
      <c r="AE174" s="1" t="s">
        <v>23365</v>
      </c>
      <c r="AF174" s="1" t="s">
        <v>30938</v>
      </c>
      <c r="AG174" s="1" t="s">
        <v>21792</v>
      </c>
      <c r="AH174" s="1" t="s">
        <v>30939</v>
      </c>
      <c r="AI174" s="1" t="s">
        <v>23365</v>
      </c>
      <c r="AJ174" s="1" t="s">
        <v>22119</v>
      </c>
      <c r="AK174" s="1" t="s">
        <v>23365</v>
      </c>
      <c r="AL174" s="1" t="s">
        <v>23365</v>
      </c>
      <c r="AM174" s="1" t="s">
        <v>23365</v>
      </c>
      <c r="AN174" s="1">
        <f t="shared" si="13"/>
        <v>0</v>
      </c>
      <c r="AO174" s="1" t="s">
        <v>23365</v>
      </c>
      <c r="AP174" s="1">
        <f t="shared" si="14"/>
        <v>0</v>
      </c>
      <c r="AQ174" s="1" t="s">
        <v>23365</v>
      </c>
      <c r="AR174" s="1">
        <v>250000</v>
      </c>
      <c r="AS174" s="1" t="s">
        <v>23365</v>
      </c>
      <c r="AT174" s="1" t="s">
        <v>23365</v>
      </c>
      <c r="AU174" s="1" t="s">
        <v>23365</v>
      </c>
      <c r="AV174" s="1" t="s">
        <v>23365</v>
      </c>
      <c r="AW174" s="1" t="s">
        <v>23365</v>
      </c>
      <c r="AX174" s="1" t="s">
        <v>23365</v>
      </c>
      <c r="AY174" s="1" t="s">
        <v>23365</v>
      </c>
      <c r="AZ174" s="1" t="s">
        <v>23365</v>
      </c>
      <c r="BA174" s="1" t="s">
        <v>23365</v>
      </c>
      <c r="BB174" s="1" t="s">
        <v>23365</v>
      </c>
      <c r="BC174" s="1" t="s">
        <v>23365</v>
      </c>
      <c r="BD174" s="1" t="s">
        <v>23365</v>
      </c>
      <c r="BE174" s="1" t="s">
        <v>23365</v>
      </c>
      <c r="BF174" s="1" t="s">
        <v>30938</v>
      </c>
      <c r="BG174" s="1" t="s">
        <v>23365</v>
      </c>
      <c r="BH174" s="1" t="s">
        <v>30873</v>
      </c>
      <c r="BI174" s="1" t="s">
        <v>23365</v>
      </c>
      <c r="BJ174" s="1" t="s">
        <v>30939</v>
      </c>
      <c r="BK174" s="1" t="s">
        <v>23365</v>
      </c>
      <c r="BL174" s="1" t="s">
        <v>30939</v>
      </c>
      <c r="BM174" s="1" t="s">
        <v>23365</v>
      </c>
      <c r="BN174" s="1" t="s">
        <v>30939</v>
      </c>
      <c r="BO174" s="1" t="s">
        <v>23365</v>
      </c>
      <c r="BQ174" s="1" t="s">
        <v>23365</v>
      </c>
      <c r="BS174" s="1" t="s">
        <v>23365</v>
      </c>
      <c r="BU174" s="1" t="s">
        <v>23365</v>
      </c>
      <c r="BV174" s="1" t="s">
        <v>30939</v>
      </c>
      <c r="BW174" s="1" t="s">
        <v>23365</v>
      </c>
      <c r="BX174" s="1" t="s">
        <v>30939</v>
      </c>
      <c r="BY174" s="1" t="s">
        <v>23365</v>
      </c>
      <c r="BZ174" s="1" t="s">
        <v>30939</v>
      </c>
      <c r="CA174" s="1" t="s">
        <v>23365</v>
      </c>
      <c r="CB174" s="1" t="s">
        <v>30939</v>
      </c>
      <c r="CD174" s="1" t="s">
        <v>23365</v>
      </c>
      <c r="CE174" s="1" t="s">
        <v>23365</v>
      </c>
      <c r="CF174" s="1" t="s">
        <v>23365</v>
      </c>
      <c r="CG174" s="1" t="s">
        <v>30939</v>
      </c>
      <c r="CH174" s="1" t="s">
        <v>23365</v>
      </c>
      <c r="CI174" s="1" t="s">
        <v>23365</v>
      </c>
      <c r="CJ174" s="1" t="s">
        <v>23365</v>
      </c>
      <c r="CK174" s="1" t="s">
        <v>30939</v>
      </c>
      <c r="CL174" s="1" t="s">
        <v>23365</v>
      </c>
      <c r="CM174" s="1" t="s">
        <v>30939</v>
      </c>
      <c r="CN174" s="1" t="s">
        <v>23365</v>
      </c>
      <c r="CO174" s="1" t="s">
        <v>23365</v>
      </c>
      <c r="CP174" s="1" t="s">
        <v>30939</v>
      </c>
      <c r="CQ174" s="1" t="s">
        <v>23365</v>
      </c>
      <c r="CR174" s="1" t="s">
        <v>30938</v>
      </c>
      <c r="CS174" s="1">
        <v>3250</v>
      </c>
      <c r="CT174" s="1" t="s">
        <v>30939</v>
      </c>
      <c r="CU174" s="1" t="s">
        <v>23365</v>
      </c>
      <c r="CV174" s="1" t="s">
        <v>23365</v>
      </c>
      <c r="CW174" s="1" t="s">
        <v>23326</v>
      </c>
      <c r="CX174" s="1" t="s">
        <v>30938</v>
      </c>
      <c r="CY174" s="1" t="s">
        <v>30938</v>
      </c>
      <c r="CZ174" s="1" t="s">
        <v>30938</v>
      </c>
      <c r="DA174" s="1" t="s">
        <v>23327</v>
      </c>
      <c r="DB174" s="1" t="s">
        <v>23365</v>
      </c>
      <c r="DC174" s="1" t="s">
        <v>23210</v>
      </c>
      <c r="DD174" s="1" t="s">
        <v>21793</v>
      </c>
      <c r="DE174" s="1" t="s">
        <v>24410</v>
      </c>
      <c r="DF174" s="1" t="s">
        <v>21794</v>
      </c>
      <c r="DG174" s="1" t="s">
        <v>21911</v>
      </c>
      <c r="DH174" s="1" t="s">
        <v>23116</v>
      </c>
      <c r="DI174" s="1" t="s">
        <v>23365</v>
      </c>
      <c r="DJ174" s="1" t="s">
        <v>23365</v>
      </c>
      <c r="DK174" s="1" t="s">
        <v>30938</v>
      </c>
      <c r="DL174" s="1" t="s">
        <v>21795</v>
      </c>
    </row>
    <row r="175" spans="1:116">
      <c r="A175" s="1">
        <f t="shared" si="12"/>
        <v>1</v>
      </c>
      <c r="B175" s="1" t="s">
        <v>21796</v>
      </c>
      <c r="C175" s="1" t="s">
        <v>21797</v>
      </c>
      <c r="D175" s="1" t="s">
        <v>22874</v>
      </c>
      <c r="E175" s="10">
        <v>353768000000000</v>
      </c>
      <c r="F175" s="1" t="s">
        <v>21798</v>
      </c>
      <c r="G175" s="1" t="s">
        <v>21799</v>
      </c>
      <c r="H175" s="1" t="s">
        <v>23318</v>
      </c>
      <c r="I175" s="11" t="s">
        <v>23319</v>
      </c>
      <c r="J175" s="1" t="s">
        <v>22027</v>
      </c>
      <c r="K175" s="1">
        <v>772211336</v>
      </c>
      <c r="L175" s="1" t="s">
        <v>30867</v>
      </c>
      <c r="M175" s="1" t="s">
        <v>23365</v>
      </c>
      <c r="N175" s="1" t="s">
        <v>30938</v>
      </c>
      <c r="O175" s="1" t="s">
        <v>30938</v>
      </c>
      <c r="P175" s="1">
        <v>253250</v>
      </c>
      <c r="Q175" s="1" t="s">
        <v>30938</v>
      </c>
      <c r="R175" s="1" t="s">
        <v>23365</v>
      </c>
      <c r="S175" s="1" t="s">
        <v>23365</v>
      </c>
      <c r="T175" s="1" t="s">
        <v>23365</v>
      </c>
      <c r="U175" s="1" t="s">
        <v>23365</v>
      </c>
      <c r="V175" s="1" t="s">
        <v>23365</v>
      </c>
      <c r="W175" s="1" t="s">
        <v>30939</v>
      </c>
      <c r="X175" s="1" t="s">
        <v>23365</v>
      </c>
      <c r="Y175" s="1">
        <v>250000</v>
      </c>
      <c r="Z175" s="1">
        <v>3250</v>
      </c>
      <c r="AA175" s="1">
        <v>10</v>
      </c>
      <c r="AB175" s="1">
        <v>0</v>
      </c>
      <c r="AC175" s="1" t="s">
        <v>23365</v>
      </c>
      <c r="AD175" s="1" t="s">
        <v>23073</v>
      </c>
      <c r="AE175" s="1" t="s">
        <v>23365</v>
      </c>
      <c r="AF175" s="1" t="s">
        <v>30938</v>
      </c>
      <c r="AG175" s="1" t="s">
        <v>21927</v>
      </c>
      <c r="AH175" s="1" t="s">
        <v>30939</v>
      </c>
      <c r="AI175" s="1" t="s">
        <v>23365</v>
      </c>
      <c r="AJ175" s="1" t="s">
        <v>23137</v>
      </c>
      <c r="AK175" s="1" t="s">
        <v>23365</v>
      </c>
      <c r="AL175" s="1" t="s">
        <v>23365</v>
      </c>
      <c r="AM175" s="1" t="s">
        <v>23365</v>
      </c>
      <c r="AN175" s="1">
        <f t="shared" si="13"/>
        <v>0</v>
      </c>
      <c r="AO175" s="1" t="s">
        <v>23365</v>
      </c>
      <c r="AP175" s="1">
        <f t="shared" si="14"/>
        <v>0</v>
      </c>
      <c r="AQ175" s="1" t="s">
        <v>23365</v>
      </c>
      <c r="AR175" s="1" t="s">
        <v>23365</v>
      </c>
      <c r="AS175" s="1">
        <v>250000</v>
      </c>
      <c r="AT175" s="1" t="s">
        <v>23365</v>
      </c>
      <c r="AU175" s="1" t="s">
        <v>23365</v>
      </c>
      <c r="AV175" s="1" t="s">
        <v>23365</v>
      </c>
      <c r="AW175" s="1" t="s">
        <v>23365</v>
      </c>
      <c r="AX175" s="1" t="s">
        <v>23365</v>
      </c>
      <c r="AY175" s="1" t="s">
        <v>23365</v>
      </c>
      <c r="AZ175" s="1" t="s">
        <v>23365</v>
      </c>
      <c r="BA175" s="1" t="s">
        <v>23365</v>
      </c>
      <c r="BB175" s="1" t="s">
        <v>23365</v>
      </c>
      <c r="BC175" s="1" t="s">
        <v>23365</v>
      </c>
      <c r="BD175" s="1" t="s">
        <v>23365</v>
      </c>
      <c r="BE175" s="1" t="s">
        <v>23365</v>
      </c>
      <c r="BF175" s="1" t="s">
        <v>30938</v>
      </c>
      <c r="BG175" s="1" t="s">
        <v>23365</v>
      </c>
      <c r="BH175" s="1" t="s">
        <v>23325</v>
      </c>
      <c r="BI175" s="1" t="s">
        <v>23365</v>
      </c>
      <c r="BJ175" s="1" t="s">
        <v>30939</v>
      </c>
      <c r="BK175" s="1" t="s">
        <v>23365</v>
      </c>
      <c r="BL175" s="1" t="s">
        <v>30939</v>
      </c>
      <c r="BM175" s="1" t="s">
        <v>23365</v>
      </c>
      <c r="BN175" s="1" t="s">
        <v>30939</v>
      </c>
      <c r="BO175" s="1" t="s">
        <v>23365</v>
      </c>
      <c r="BQ175" s="1" t="s">
        <v>23365</v>
      </c>
      <c r="BS175" s="1" t="s">
        <v>23365</v>
      </c>
      <c r="BU175" s="1" t="s">
        <v>23365</v>
      </c>
      <c r="BV175" s="1" t="s">
        <v>30939</v>
      </c>
      <c r="BW175" s="1" t="s">
        <v>23365</v>
      </c>
      <c r="BX175" s="1" t="s">
        <v>30939</v>
      </c>
      <c r="BY175" s="1" t="s">
        <v>23365</v>
      </c>
      <c r="BZ175" s="1" t="s">
        <v>23365</v>
      </c>
      <c r="CA175" s="1" t="s">
        <v>23365</v>
      </c>
      <c r="CB175" s="1" t="s">
        <v>30939</v>
      </c>
      <c r="CD175" s="1" t="s">
        <v>23365</v>
      </c>
      <c r="CE175" s="1" t="s">
        <v>23365</v>
      </c>
      <c r="CF175" s="1" t="s">
        <v>23365</v>
      </c>
      <c r="CG175" s="1" t="s">
        <v>30939</v>
      </c>
      <c r="CH175" s="1" t="s">
        <v>23365</v>
      </c>
      <c r="CI175" s="1" t="s">
        <v>23365</v>
      </c>
      <c r="CJ175" s="1" t="s">
        <v>23365</v>
      </c>
      <c r="CK175" s="1" t="s">
        <v>30939</v>
      </c>
      <c r="CL175" s="1" t="s">
        <v>23365</v>
      </c>
      <c r="CM175" s="1" t="s">
        <v>30939</v>
      </c>
      <c r="CN175" s="1" t="s">
        <v>23365</v>
      </c>
      <c r="CO175" s="1" t="s">
        <v>23365</v>
      </c>
      <c r="CP175" s="1" t="s">
        <v>30939</v>
      </c>
      <c r="CQ175" s="1" t="s">
        <v>23365</v>
      </c>
      <c r="CR175" s="1" t="s">
        <v>30938</v>
      </c>
      <c r="CS175" s="1">
        <v>3250</v>
      </c>
      <c r="CT175" s="1" t="s">
        <v>30939</v>
      </c>
      <c r="CU175" s="1" t="s">
        <v>23365</v>
      </c>
      <c r="CV175" s="1" t="s">
        <v>23365</v>
      </c>
      <c r="CW175" s="1" t="s">
        <v>23326</v>
      </c>
      <c r="CX175" s="1" t="s">
        <v>30938</v>
      </c>
      <c r="CY175" s="1" t="s">
        <v>30938</v>
      </c>
      <c r="CZ175" s="1" t="s">
        <v>30938</v>
      </c>
      <c r="DA175" s="1" t="s">
        <v>23327</v>
      </c>
      <c r="DB175" s="1" t="s">
        <v>23365</v>
      </c>
      <c r="DC175" s="1" t="s">
        <v>23210</v>
      </c>
      <c r="DD175" s="1" t="s">
        <v>21800</v>
      </c>
      <c r="DE175" s="1" t="s">
        <v>24410</v>
      </c>
      <c r="DF175" s="1" t="s">
        <v>21801</v>
      </c>
      <c r="DG175" s="1" t="s">
        <v>21911</v>
      </c>
      <c r="DH175" s="1" t="s">
        <v>23116</v>
      </c>
      <c r="DI175" s="1" t="s">
        <v>23365</v>
      </c>
      <c r="DJ175" s="1" t="s">
        <v>23365</v>
      </c>
      <c r="DK175" s="1" t="s">
        <v>30938</v>
      </c>
      <c r="DL175" s="1" t="s">
        <v>21802</v>
      </c>
    </row>
    <row r="176" spans="1:116">
      <c r="A176" s="1">
        <f t="shared" si="12"/>
        <v>1</v>
      </c>
      <c r="B176" s="1" t="s">
        <v>21803</v>
      </c>
      <c r="C176" s="1" t="s">
        <v>21804</v>
      </c>
      <c r="D176" s="1" t="s">
        <v>22874</v>
      </c>
      <c r="E176" s="10">
        <v>353768000000000</v>
      </c>
      <c r="F176" s="1" t="s">
        <v>21805</v>
      </c>
      <c r="G176" s="1" t="s">
        <v>21806</v>
      </c>
      <c r="H176" s="1" t="s">
        <v>23318</v>
      </c>
      <c r="I176" s="11" t="s">
        <v>23319</v>
      </c>
      <c r="J176" s="1" t="s">
        <v>22027</v>
      </c>
      <c r="K176" s="1">
        <v>772211337</v>
      </c>
      <c r="L176" s="1" t="s">
        <v>30867</v>
      </c>
      <c r="M176" s="1" t="s">
        <v>23365</v>
      </c>
      <c r="N176" s="1" t="s">
        <v>30938</v>
      </c>
      <c r="O176" s="1" t="s">
        <v>30938</v>
      </c>
      <c r="P176" s="1">
        <v>253250</v>
      </c>
      <c r="Q176" s="1" t="s">
        <v>30938</v>
      </c>
      <c r="R176" s="1" t="s">
        <v>23365</v>
      </c>
      <c r="S176" s="1" t="s">
        <v>23365</v>
      </c>
      <c r="T176" s="1" t="s">
        <v>23365</v>
      </c>
      <c r="U176" s="1" t="s">
        <v>23365</v>
      </c>
      <c r="V176" s="1" t="s">
        <v>23365</v>
      </c>
      <c r="W176" s="1" t="s">
        <v>30939</v>
      </c>
      <c r="X176" s="1" t="s">
        <v>23365</v>
      </c>
      <c r="Y176" s="1">
        <v>250000</v>
      </c>
      <c r="Z176" s="1">
        <v>3250</v>
      </c>
      <c r="AA176" s="1">
        <v>13</v>
      </c>
      <c r="AB176" s="1">
        <v>0</v>
      </c>
      <c r="AC176" s="1" t="s">
        <v>23365</v>
      </c>
      <c r="AD176" s="1" t="s">
        <v>21807</v>
      </c>
      <c r="AE176" s="1" t="s">
        <v>23365</v>
      </c>
      <c r="AF176" s="1" t="s">
        <v>30938</v>
      </c>
      <c r="AG176" s="1" t="s">
        <v>21808</v>
      </c>
      <c r="AH176" s="1" t="s">
        <v>30939</v>
      </c>
      <c r="AI176" s="1" t="s">
        <v>23365</v>
      </c>
      <c r="AJ176" s="1" t="s">
        <v>23231</v>
      </c>
      <c r="AK176" s="1" t="s">
        <v>23365</v>
      </c>
      <c r="AL176" s="1" t="s">
        <v>23365</v>
      </c>
      <c r="AM176" s="1" t="s">
        <v>23365</v>
      </c>
      <c r="AN176" s="1">
        <f t="shared" si="13"/>
        <v>0</v>
      </c>
      <c r="AO176" s="1" t="s">
        <v>23365</v>
      </c>
      <c r="AP176" s="1">
        <f t="shared" si="14"/>
        <v>0</v>
      </c>
      <c r="AQ176" s="1">
        <v>250000</v>
      </c>
      <c r="AR176" s="1" t="s">
        <v>23365</v>
      </c>
      <c r="AS176" s="1" t="s">
        <v>23365</v>
      </c>
      <c r="AT176" s="1" t="s">
        <v>23365</v>
      </c>
      <c r="AU176" s="1" t="s">
        <v>23365</v>
      </c>
      <c r="AV176" s="1" t="s">
        <v>23365</v>
      </c>
      <c r="AW176" s="1" t="s">
        <v>23365</v>
      </c>
      <c r="AX176" s="1" t="s">
        <v>23365</v>
      </c>
      <c r="AY176" s="1" t="s">
        <v>23365</v>
      </c>
      <c r="AZ176" s="1" t="s">
        <v>23365</v>
      </c>
      <c r="BA176" s="1" t="s">
        <v>23365</v>
      </c>
      <c r="BB176" s="1" t="s">
        <v>23365</v>
      </c>
      <c r="BC176" s="1" t="s">
        <v>23365</v>
      </c>
      <c r="BD176" s="1" t="s">
        <v>23365</v>
      </c>
      <c r="BE176" s="1" t="s">
        <v>23365</v>
      </c>
      <c r="BF176" s="1" t="s">
        <v>30938</v>
      </c>
      <c r="BG176" s="1" t="s">
        <v>23365</v>
      </c>
      <c r="BH176" s="1" t="s">
        <v>30873</v>
      </c>
      <c r="BI176" s="1" t="s">
        <v>23365</v>
      </c>
      <c r="BJ176" s="1" t="s">
        <v>30939</v>
      </c>
      <c r="BK176" s="1" t="s">
        <v>23365</v>
      </c>
      <c r="BL176" s="1" t="s">
        <v>30939</v>
      </c>
      <c r="BM176" s="1" t="s">
        <v>23365</v>
      </c>
      <c r="BN176" s="1" t="s">
        <v>30939</v>
      </c>
      <c r="BO176" s="1" t="s">
        <v>23365</v>
      </c>
      <c r="BQ176" s="1" t="s">
        <v>23365</v>
      </c>
      <c r="BS176" s="1" t="s">
        <v>23365</v>
      </c>
      <c r="BU176" s="1" t="s">
        <v>23365</v>
      </c>
      <c r="BV176" s="1" t="s">
        <v>30939</v>
      </c>
      <c r="BW176" s="1" t="s">
        <v>23365</v>
      </c>
      <c r="BX176" s="1" t="s">
        <v>30939</v>
      </c>
      <c r="BY176" s="1" t="s">
        <v>23365</v>
      </c>
      <c r="BZ176" s="1" t="s">
        <v>30939</v>
      </c>
      <c r="CA176" s="1" t="s">
        <v>23365</v>
      </c>
      <c r="CB176" s="1" t="s">
        <v>30939</v>
      </c>
      <c r="CD176" s="1" t="s">
        <v>23365</v>
      </c>
      <c r="CE176" s="1" t="s">
        <v>23365</v>
      </c>
      <c r="CF176" s="1" t="s">
        <v>23365</v>
      </c>
      <c r="CG176" s="1" t="s">
        <v>30939</v>
      </c>
      <c r="CH176" s="1" t="s">
        <v>23365</v>
      </c>
      <c r="CI176" s="1" t="s">
        <v>23365</v>
      </c>
      <c r="CJ176" s="1" t="s">
        <v>23365</v>
      </c>
      <c r="CK176" s="1" t="s">
        <v>30939</v>
      </c>
      <c r="CL176" s="1" t="s">
        <v>23365</v>
      </c>
      <c r="CM176" s="1" t="s">
        <v>30939</v>
      </c>
      <c r="CN176" s="1" t="s">
        <v>23365</v>
      </c>
      <c r="CO176" s="1" t="s">
        <v>23365</v>
      </c>
      <c r="CP176" s="1" t="s">
        <v>30939</v>
      </c>
      <c r="CQ176" s="1" t="s">
        <v>23365</v>
      </c>
      <c r="CR176" s="1" t="s">
        <v>30938</v>
      </c>
      <c r="CS176" s="1">
        <v>3250</v>
      </c>
      <c r="CT176" s="1" t="s">
        <v>30939</v>
      </c>
      <c r="CU176" s="1" t="s">
        <v>23365</v>
      </c>
      <c r="CV176" s="1" t="s">
        <v>23365</v>
      </c>
      <c r="CW176" s="1" t="s">
        <v>23326</v>
      </c>
      <c r="CX176" s="1" t="s">
        <v>30938</v>
      </c>
      <c r="CY176" s="1" t="s">
        <v>30938</v>
      </c>
      <c r="CZ176" s="1" t="s">
        <v>30938</v>
      </c>
      <c r="DA176" s="1" t="s">
        <v>23327</v>
      </c>
      <c r="DB176" s="1" t="s">
        <v>23365</v>
      </c>
      <c r="DC176" s="1" t="s">
        <v>23210</v>
      </c>
      <c r="DD176" s="1" t="s">
        <v>21809</v>
      </c>
      <c r="DE176" s="1" t="s">
        <v>24410</v>
      </c>
      <c r="DF176" s="1" t="s">
        <v>21810</v>
      </c>
      <c r="DG176" s="1" t="s">
        <v>21911</v>
      </c>
      <c r="DH176" s="1" t="s">
        <v>23116</v>
      </c>
      <c r="DI176" s="1" t="s">
        <v>23365</v>
      </c>
      <c r="DJ176" s="1" t="s">
        <v>23365</v>
      </c>
      <c r="DK176" s="1" t="s">
        <v>30938</v>
      </c>
      <c r="DL176" s="1" t="s">
        <v>21811</v>
      </c>
    </row>
    <row r="177" spans="1:116">
      <c r="A177" s="1">
        <f t="shared" si="12"/>
        <v>1</v>
      </c>
      <c r="B177" s="1" t="s">
        <v>21812</v>
      </c>
      <c r="C177" s="1" t="s">
        <v>21813</v>
      </c>
      <c r="D177" s="1" t="s">
        <v>22874</v>
      </c>
      <c r="E177" s="10">
        <v>353768000000000</v>
      </c>
      <c r="F177" s="1" t="s">
        <v>21814</v>
      </c>
      <c r="G177" s="1" t="s">
        <v>21815</v>
      </c>
      <c r="H177" s="1" t="s">
        <v>23318</v>
      </c>
      <c r="I177" s="11" t="s">
        <v>23319</v>
      </c>
      <c r="J177" s="1" t="s">
        <v>22027</v>
      </c>
      <c r="K177" s="1">
        <v>772211338</v>
      </c>
      <c r="L177" s="1" t="s">
        <v>30867</v>
      </c>
      <c r="M177" s="1" t="s">
        <v>23365</v>
      </c>
      <c r="N177" s="1" t="s">
        <v>30938</v>
      </c>
      <c r="O177" s="1" t="s">
        <v>30938</v>
      </c>
      <c r="P177" s="1">
        <v>253250</v>
      </c>
      <c r="Q177" s="1" t="s">
        <v>30938</v>
      </c>
      <c r="R177" s="1" t="s">
        <v>23365</v>
      </c>
      <c r="S177" s="1" t="s">
        <v>23365</v>
      </c>
      <c r="T177" s="1" t="s">
        <v>23365</v>
      </c>
      <c r="U177" s="1" t="s">
        <v>23365</v>
      </c>
      <c r="V177" s="1" t="s">
        <v>23365</v>
      </c>
      <c r="W177" s="1" t="s">
        <v>30939</v>
      </c>
      <c r="X177" s="1" t="s">
        <v>23365</v>
      </c>
      <c r="Y177" s="1">
        <v>250000</v>
      </c>
      <c r="Z177" s="1">
        <v>3250</v>
      </c>
      <c r="AA177" s="1">
        <v>15</v>
      </c>
      <c r="AB177" s="1">
        <v>0</v>
      </c>
      <c r="AC177" s="1" t="s">
        <v>23365</v>
      </c>
      <c r="AD177" s="1" t="s">
        <v>21816</v>
      </c>
      <c r="AE177" s="1" t="s">
        <v>23365</v>
      </c>
      <c r="AF177" s="1" t="s">
        <v>30938</v>
      </c>
      <c r="AG177" s="1" t="s">
        <v>21817</v>
      </c>
      <c r="AH177" s="1" t="s">
        <v>30939</v>
      </c>
      <c r="AI177" s="1" t="s">
        <v>23365</v>
      </c>
      <c r="AJ177" s="1" t="s">
        <v>23221</v>
      </c>
      <c r="AK177" s="1" t="s">
        <v>23365</v>
      </c>
      <c r="AL177" s="1" t="s">
        <v>23365</v>
      </c>
      <c r="AM177" s="1" t="s">
        <v>23365</v>
      </c>
      <c r="AN177" s="1">
        <f t="shared" si="13"/>
        <v>0</v>
      </c>
      <c r="AO177" s="1">
        <v>250000</v>
      </c>
      <c r="AP177" s="1">
        <f t="shared" si="14"/>
        <v>1</v>
      </c>
      <c r="AQ177" s="1" t="s">
        <v>23365</v>
      </c>
      <c r="AR177" s="1" t="s">
        <v>23365</v>
      </c>
      <c r="AS177" s="1" t="s">
        <v>23365</v>
      </c>
      <c r="AT177" s="1" t="s">
        <v>23365</v>
      </c>
      <c r="AU177" s="1" t="s">
        <v>23365</v>
      </c>
      <c r="AV177" s="1" t="s">
        <v>23365</v>
      </c>
      <c r="AW177" s="1" t="s">
        <v>23365</v>
      </c>
      <c r="AX177" s="1" t="s">
        <v>23365</v>
      </c>
      <c r="AY177" s="1" t="s">
        <v>23365</v>
      </c>
      <c r="AZ177" s="1" t="s">
        <v>23365</v>
      </c>
      <c r="BA177" s="1" t="s">
        <v>23365</v>
      </c>
      <c r="BB177" s="1" t="s">
        <v>23365</v>
      </c>
      <c r="BC177" s="1" t="s">
        <v>23365</v>
      </c>
      <c r="BD177" s="1" t="s">
        <v>23365</v>
      </c>
      <c r="BE177" s="1" t="s">
        <v>23365</v>
      </c>
      <c r="BF177" s="1" t="s">
        <v>30938</v>
      </c>
      <c r="BG177" s="1" t="s">
        <v>23365</v>
      </c>
      <c r="BH177" s="1" t="s">
        <v>30873</v>
      </c>
      <c r="BI177" s="1" t="s">
        <v>23365</v>
      </c>
      <c r="BJ177" s="1" t="s">
        <v>30939</v>
      </c>
      <c r="BK177" s="1" t="s">
        <v>23365</v>
      </c>
      <c r="BL177" s="1" t="s">
        <v>30939</v>
      </c>
      <c r="BM177" s="1" t="s">
        <v>23365</v>
      </c>
      <c r="BN177" s="1" t="s">
        <v>30939</v>
      </c>
      <c r="BO177" s="1" t="s">
        <v>23365</v>
      </c>
      <c r="BQ177" s="1" t="s">
        <v>23365</v>
      </c>
      <c r="BS177" s="1" t="s">
        <v>23365</v>
      </c>
      <c r="BU177" s="1" t="s">
        <v>23365</v>
      </c>
      <c r="BV177" s="1" t="s">
        <v>30939</v>
      </c>
      <c r="BW177" s="1" t="s">
        <v>23365</v>
      </c>
      <c r="BX177" s="1" t="s">
        <v>30939</v>
      </c>
      <c r="BY177" s="1" t="s">
        <v>23365</v>
      </c>
      <c r="BZ177" s="1" t="s">
        <v>30939</v>
      </c>
      <c r="CA177" s="1" t="s">
        <v>23365</v>
      </c>
      <c r="CB177" s="1" t="s">
        <v>30939</v>
      </c>
      <c r="CD177" s="1" t="s">
        <v>23365</v>
      </c>
      <c r="CE177" s="1" t="s">
        <v>23365</v>
      </c>
      <c r="CF177" s="1" t="s">
        <v>23365</v>
      </c>
      <c r="CG177" s="1" t="s">
        <v>30939</v>
      </c>
      <c r="CH177" s="1" t="s">
        <v>23365</v>
      </c>
      <c r="CI177" s="1" t="s">
        <v>23365</v>
      </c>
      <c r="CJ177" s="1" t="s">
        <v>23365</v>
      </c>
      <c r="CK177" s="1" t="s">
        <v>30939</v>
      </c>
      <c r="CL177" s="1" t="s">
        <v>23365</v>
      </c>
      <c r="CM177" s="1" t="s">
        <v>30939</v>
      </c>
      <c r="CN177" s="1" t="s">
        <v>23365</v>
      </c>
      <c r="CO177" s="1" t="s">
        <v>23365</v>
      </c>
      <c r="CP177" s="1" t="s">
        <v>30939</v>
      </c>
      <c r="CQ177" s="1" t="s">
        <v>23365</v>
      </c>
      <c r="CR177" s="1" t="s">
        <v>30938</v>
      </c>
      <c r="CS177" s="1">
        <v>3250</v>
      </c>
      <c r="CT177" s="1" t="s">
        <v>30939</v>
      </c>
      <c r="CU177" s="1" t="s">
        <v>23365</v>
      </c>
      <c r="CV177" s="1" t="s">
        <v>23365</v>
      </c>
      <c r="CW177" s="1" t="s">
        <v>23326</v>
      </c>
      <c r="CX177" s="1" t="s">
        <v>30938</v>
      </c>
      <c r="CY177" s="1" t="s">
        <v>30938</v>
      </c>
      <c r="CZ177" s="1" t="s">
        <v>30938</v>
      </c>
      <c r="DA177" s="1" t="s">
        <v>23327</v>
      </c>
      <c r="DB177" s="1" t="s">
        <v>23365</v>
      </c>
      <c r="DC177" s="1" t="s">
        <v>23210</v>
      </c>
      <c r="DD177" s="1" t="s">
        <v>21818</v>
      </c>
      <c r="DE177" s="1" t="s">
        <v>24410</v>
      </c>
      <c r="DF177" s="1" t="s">
        <v>21819</v>
      </c>
      <c r="DG177" s="1" t="s">
        <v>21911</v>
      </c>
      <c r="DH177" s="1" t="s">
        <v>23116</v>
      </c>
      <c r="DI177" s="1" t="s">
        <v>23365</v>
      </c>
      <c r="DJ177" s="1" t="s">
        <v>23365</v>
      </c>
      <c r="DK177" s="1" t="s">
        <v>30938</v>
      </c>
      <c r="DL177" s="1" t="s">
        <v>21820</v>
      </c>
    </row>
    <row r="178" spans="1:116">
      <c r="A178" s="1">
        <f t="shared" si="12"/>
        <v>2</v>
      </c>
      <c r="B178" s="1" t="s">
        <v>21821</v>
      </c>
      <c r="C178" s="1" t="s">
        <v>21822</v>
      </c>
      <c r="D178" s="1" t="s">
        <v>21823</v>
      </c>
      <c r="E178" s="10">
        <v>353768000000000</v>
      </c>
      <c r="F178" s="1" t="s">
        <v>23239</v>
      </c>
      <c r="G178" s="1" t="s">
        <v>21824</v>
      </c>
      <c r="H178" s="1" t="s">
        <v>23318</v>
      </c>
      <c r="I178" s="11" t="s">
        <v>23319</v>
      </c>
      <c r="J178" s="1" t="s">
        <v>22027</v>
      </c>
      <c r="K178" s="1">
        <v>772211630</v>
      </c>
      <c r="L178" s="1" t="s">
        <v>30867</v>
      </c>
      <c r="M178" s="1" t="s">
        <v>23365</v>
      </c>
      <c r="N178" s="1" t="s">
        <v>30938</v>
      </c>
      <c r="O178" s="1" t="s">
        <v>30938</v>
      </c>
      <c r="P178" s="1">
        <v>253250</v>
      </c>
      <c r="Q178" s="1" t="s">
        <v>30938</v>
      </c>
      <c r="R178" s="1" t="s">
        <v>23365</v>
      </c>
      <c r="S178" s="1" t="s">
        <v>23365</v>
      </c>
      <c r="T178" s="1" t="s">
        <v>23365</v>
      </c>
      <c r="U178" s="1" t="s">
        <v>23365</v>
      </c>
      <c r="V178" s="1" t="s">
        <v>23365</v>
      </c>
      <c r="W178" s="1" t="s">
        <v>30939</v>
      </c>
      <c r="X178" s="1" t="s">
        <v>23365</v>
      </c>
      <c r="Y178" s="1">
        <v>250000</v>
      </c>
      <c r="Z178" s="1">
        <v>3250</v>
      </c>
      <c r="AA178" s="1">
        <v>15</v>
      </c>
      <c r="AB178" s="1">
        <v>0</v>
      </c>
      <c r="AC178" s="1" t="s">
        <v>23365</v>
      </c>
      <c r="AD178" s="1" t="s">
        <v>22476</v>
      </c>
      <c r="AE178" s="1" t="s">
        <v>23365</v>
      </c>
      <c r="AF178" s="1" t="s">
        <v>30938</v>
      </c>
      <c r="AG178" s="1" t="s">
        <v>21825</v>
      </c>
      <c r="AH178" s="1" t="s">
        <v>30938</v>
      </c>
      <c r="AI178" s="1" t="s">
        <v>21826</v>
      </c>
      <c r="AJ178" s="1" t="s">
        <v>23231</v>
      </c>
      <c r="AK178" s="1" t="s">
        <v>23365</v>
      </c>
      <c r="AL178" s="1" t="s">
        <v>23365</v>
      </c>
      <c r="AM178" s="1" t="s">
        <v>23365</v>
      </c>
      <c r="AN178" s="1">
        <f t="shared" si="13"/>
        <v>0</v>
      </c>
      <c r="AO178" s="1" t="s">
        <v>23365</v>
      </c>
      <c r="AP178" s="1">
        <f t="shared" si="14"/>
        <v>0</v>
      </c>
      <c r="AQ178" s="1">
        <v>250000</v>
      </c>
      <c r="AR178" s="1" t="s">
        <v>23365</v>
      </c>
      <c r="AS178" s="1" t="s">
        <v>23365</v>
      </c>
      <c r="AT178" s="1" t="s">
        <v>23365</v>
      </c>
      <c r="AU178" s="1" t="s">
        <v>23365</v>
      </c>
      <c r="AV178" s="1" t="s">
        <v>23365</v>
      </c>
      <c r="AW178" s="1" t="s">
        <v>23365</v>
      </c>
      <c r="AX178" s="1" t="s">
        <v>23365</v>
      </c>
      <c r="AY178" s="1" t="s">
        <v>23365</v>
      </c>
      <c r="AZ178" s="1" t="s">
        <v>23365</v>
      </c>
      <c r="BA178" s="1" t="s">
        <v>23365</v>
      </c>
      <c r="BB178" s="1" t="s">
        <v>23365</v>
      </c>
      <c r="BC178" s="1" t="s">
        <v>23365</v>
      </c>
      <c r="BD178" s="1" t="s">
        <v>23365</v>
      </c>
      <c r="BE178" s="1" t="s">
        <v>23365</v>
      </c>
      <c r="BF178" s="1" t="s">
        <v>30938</v>
      </c>
      <c r="BG178" s="1" t="s">
        <v>23365</v>
      </c>
      <c r="BH178" s="1" t="s">
        <v>23252</v>
      </c>
      <c r="BI178" s="1" t="s">
        <v>23365</v>
      </c>
      <c r="BJ178" s="1" t="s">
        <v>30939</v>
      </c>
      <c r="BK178" s="1" t="s">
        <v>23365</v>
      </c>
      <c r="BL178" s="1" t="s">
        <v>30939</v>
      </c>
      <c r="BM178" s="1" t="s">
        <v>23365</v>
      </c>
      <c r="BN178" s="1" t="s">
        <v>30939</v>
      </c>
      <c r="BO178" s="1" t="s">
        <v>23365</v>
      </c>
      <c r="BQ178" s="1" t="s">
        <v>23365</v>
      </c>
      <c r="BS178" s="1" t="s">
        <v>23365</v>
      </c>
      <c r="BU178" s="1" t="s">
        <v>23365</v>
      </c>
      <c r="BV178" s="1" t="s">
        <v>30939</v>
      </c>
      <c r="BW178" s="1" t="s">
        <v>23365</v>
      </c>
      <c r="BX178" s="1" t="s">
        <v>30939</v>
      </c>
      <c r="BY178" s="1" t="s">
        <v>23365</v>
      </c>
      <c r="BZ178" s="1" t="s">
        <v>30939</v>
      </c>
      <c r="CA178" s="1" t="s">
        <v>23365</v>
      </c>
      <c r="CB178" s="1" t="s">
        <v>30939</v>
      </c>
      <c r="CD178" s="1" t="s">
        <v>23365</v>
      </c>
      <c r="CE178" s="1" t="s">
        <v>23365</v>
      </c>
      <c r="CF178" s="1" t="s">
        <v>23365</v>
      </c>
      <c r="CG178" s="1" t="s">
        <v>30939</v>
      </c>
      <c r="CH178" s="1" t="s">
        <v>23365</v>
      </c>
      <c r="CI178" s="1" t="s">
        <v>23365</v>
      </c>
      <c r="CJ178" s="1" t="s">
        <v>23365</v>
      </c>
      <c r="CK178" s="1" t="s">
        <v>30939</v>
      </c>
      <c r="CL178" s="1" t="s">
        <v>23365</v>
      </c>
      <c r="CM178" s="1" t="s">
        <v>30939</v>
      </c>
      <c r="CN178" s="1" t="s">
        <v>23365</v>
      </c>
      <c r="CO178" s="1" t="s">
        <v>23365</v>
      </c>
      <c r="CP178" s="1" t="s">
        <v>30939</v>
      </c>
      <c r="CQ178" s="1" t="s">
        <v>23365</v>
      </c>
      <c r="CR178" s="1" t="s">
        <v>30938</v>
      </c>
      <c r="CS178" s="1">
        <v>3250</v>
      </c>
      <c r="CT178" s="1" t="s">
        <v>30939</v>
      </c>
      <c r="CU178" s="1" t="s">
        <v>23365</v>
      </c>
      <c r="CV178" s="1" t="s">
        <v>23365</v>
      </c>
      <c r="CW178" s="1" t="s">
        <v>23326</v>
      </c>
      <c r="CX178" s="1" t="s">
        <v>30938</v>
      </c>
      <c r="CY178" s="1" t="s">
        <v>30938</v>
      </c>
      <c r="CZ178" s="1" t="s">
        <v>30938</v>
      </c>
      <c r="DA178" s="1" t="s">
        <v>23327</v>
      </c>
      <c r="DB178" s="1" t="s">
        <v>23365</v>
      </c>
      <c r="DC178" s="1" t="s">
        <v>23210</v>
      </c>
      <c r="DD178" s="1" t="s">
        <v>21827</v>
      </c>
      <c r="DE178" s="1" t="s">
        <v>24410</v>
      </c>
      <c r="DF178" s="1" t="s">
        <v>21828</v>
      </c>
      <c r="DG178" s="1" t="s">
        <v>21829</v>
      </c>
      <c r="DH178" s="1" t="s">
        <v>21830</v>
      </c>
      <c r="DI178" s="1" t="s">
        <v>23365</v>
      </c>
      <c r="DJ178" s="1" t="s">
        <v>23365</v>
      </c>
      <c r="DK178" s="1" t="s">
        <v>30938</v>
      </c>
      <c r="DL178" s="1" t="s">
        <v>21831</v>
      </c>
    </row>
    <row r="179" spans="1:116">
      <c r="A179" s="1">
        <f t="shared" si="12"/>
        <v>2</v>
      </c>
      <c r="B179" s="1" t="s">
        <v>21832</v>
      </c>
      <c r="C179" s="1" t="s">
        <v>21833</v>
      </c>
      <c r="D179" s="1" t="s">
        <v>21823</v>
      </c>
      <c r="E179" s="10">
        <v>353768000000000</v>
      </c>
      <c r="F179" s="1" t="s">
        <v>22806</v>
      </c>
      <c r="G179" s="1" t="s">
        <v>21834</v>
      </c>
      <c r="H179" s="1" t="s">
        <v>23318</v>
      </c>
      <c r="I179" s="11" t="s">
        <v>23319</v>
      </c>
      <c r="J179" s="1" t="s">
        <v>22027</v>
      </c>
      <c r="K179" s="1">
        <v>772211631</v>
      </c>
      <c r="L179" s="1" t="s">
        <v>30867</v>
      </c>
      <c r="M179" s="1" t="s">
        <v>23365</v>
      </c>
      <c r="N179" s="1" t="s">
        <v>30938</v>
      </c>
      <c r="O179" s="1" t="s">
        <v>30938</v>
      </c>
      <c r="P179" s="1">
        <v>253250</v>
      </c>
      <c r="Q179" s="1" t="s">
        <v>30938</v>
      </c>
      <c r="R179" s="1" t="s">
        <v>23365</v>
      </c>
      <c r="S179" s="1" t="s">
        <v>23365</v>
      </c>
      <c r="T179" s="1" t="s">
        <v>23365</v>
      </c>
      <c r="U179" s="1" t="s">
        <v>23365</v>
      </c>
      <c r="V179" s="1" t="s">
        <v>23365</v>
      </c>
      <c r="W179" s="1" t="s">
        <v>30939</v>
      </c>
      <c r="X179" s="1" t="s">
        <v>23365</v>
      </c>
      <c r="Y179" s="1">
        <v>250000</v>
      </c>
      <c r="Z179" s="1" t="s">
        <v>23365</v>
      </c>
      <c r="AA179" s="1">
        <v>30</v>
      </c>
      <c r="AB179" s="1">
        <v>0</v>
      </c>
      <c r="AC179" s="1" t="s">
        <v>23365</v>
      </c>
      <c r="AD179" s="1" t="s">
        <v>23198</v>
      </c>
      <c r="AE179" s="1" t="s">
        <v>23365</v>
      </c>
      <c r="AF179" s="1" t="s">
        <v>30938</v>
      </c>
      <c r="AG179" s="1" t="s">
        <v>21835</v>
      </c>
      <c r="AH179" s="1" t="s">
        <v>30938</v>
      </c>
      <c r="AI179" s="1" t="s">
        <v>21836</v>
      </c>
      <c r="AJ179" s="1" t="s">
        <v>21837</v>
      </c>
      <c r="AK179" s="1" t="s">
        <v>23365</v>
      </c>
      <c r="AL179" s="1" t="s">
        <v>23365</v>
      </c>
      <c r="AM179" s="1">
        <v>200000</v>
      </c>
      <c r="AN179" s="1">
        <f t="shared" si="13"/>
        <v>1</v>
      </c>
      <c r="AO179" s="1" t="s">
        <v>23365</v>
      </c>
      <c r="AP179" s="1">
        <f t="shared" si="14"/>
        <v>1</v>
      </c>
      <c r="AQ179" s="1" t="s">
        <v>23365</v>
      </c>
      <c r="AR179" s="1" t="s">
        <v>23365</v>
      </c>
      <c r="AS179" s="1" t="s">
        <v>23365</v>
      </c>
      <c r="AT179" s="1" t="s">
        <v>23365</v>
      </c>
      <c r="AU179" s="1" t="s">
        <v>23365</v>
      </c>
      <c r="AV179" s="1" t="s">
        <v>23365</v>
      </c>
      <c r="AW179" s="1">
        <v>50000</v>
      </c>
      <c r="AX179" s="1" t="s">
        <v>23365</v>
      </c>
      <c r="AY179" s="1" t="s">
        <v>23365</v>
      </c>
      <c r="AZ179" s="1" t="s">
        <v>23365</v>
      </c>
      <c r="BA179" s="1" t="s">
        <v>23365</v>
      </c>
      <c r="BB179" s="1" t="s">
        <v>23365</v>
      </c>
      <c r="BC179" s="1" t="s">
        <v>23365</v>
      </c>
      <c r="BD179" s="1" t="s">
        <v>23365</v>
      </c>
      <c r="BE179" s="1" t="s">
        <v>23365</v>
      </c>
      <c r="BF179" s="1" t="s">
        <v>30938</v>
      </c>
      <c r="BG179" s="1" t="s">
        <v>23365</v>
      </c>
      <c r="BH179" s="1" t="s">
        <v>23252</v>
      </c>
      <c r="BI179" s="1" t="s">
        <v>23365</v>
      </c>
      <c r="BJ179" s="1" t="s">
        <v>30939</v>
      </c>
      <c r="BK179" s="1" t="s">
        <v>23365</v>
      </c>
      <c r="BL179" s="1" t="s">
        <v>30939</v>
      </c>
      <c r="BM179" s="1" t="s">
        <v>23365</v>
      </c>
      <c r="BN179" s="1" t="s">
        <v>30939</v>
      </c>
      <c r="BO179" s="1" t="s">
        <v>23365</v>
      </c>
      <c r="BQ179" s="1" t="s">
        <v>23365</v>
      </c>
      <c r="BS179" s="1" t="s">
        <v>23365</v>
      </c>
      <c r="BU179" s="1" t="s">
        <v>23365</v>
      </c>
      <c r="BV179" s="1" t="s">
        <v>30939</v>
      </c>
      <c r="BW179" s="1" t="s">
        <v>23365</v>
      </c>
      <c r="BX179" s="1" t="s">
        <v>30939</v>
      </c>
      <c r="BY179" s="1" t="s">
        <v>23365</v>
      </c>
      <c r="BZ179" s="1" t="s">
        <v>30939</v>
      </c>
      <c r="CA179" s="1" t="s">
        <v>23365</v>
      </c>
      <c r="CB179" s="1" t="s">
        <v>30939</v>
      </c>
      <c r="CD179" s="1" t="s">
        <v>23365</v>
      </c>
      <c r="CE179" s="1" t="s">
        <v>23365</v>
      </c>
      <c r="CF179" s="1" t="s">
        <v>23365</v>
      </c>
      <c r="CG179" s="1" t="s">
        <v>30939</v>
      </c>
      <c r="CH179" s="1" t="s">
        <v>23365</v>
      </c>
      <c r="CI179" s="1" t="s">
        <v>23365</v>
      </c>
      <c r="CJ179" s="1" t="s">
        <v>23365</v>
      </c>
      <c r="CK179" s="1" t="s">
        <v>30939</v>
      </c>
      <c r="CL179" s="1" t="s">
        <v>23365</v>
      </c>
      <c r="CM179" s="1" t="s">
        <v>30939</v>
      </c>
      <c r="CN179" s="1" t="s">
        <v>23365</v>
      </c>
      <c r="CO179" s="1" t="s">
        <v>23365</v>
      </c>
      <c r="CP179" s="1" t="s">
        <v>30939</v>
      </c>
      <c r="CQ179" s="1" t="s">
        <v>23365</v>
      </c>
      <c r="CR179" s="1" t="s">
        <v>30938</v>
      </c>
      <c r="CS179" s="1">
        <v>3250</v>
      </c>
      <c r="CT179" s="1" t="s">
        <v>30939</v>
      </c>
      <c r="CU179" s="1" t="s">
        <v>23365</v>
      </c>
      <c r="CV179" s="1" t="s">
        <v>23365</v>
      </c>
      <c r="CW179" s="1" t="s">
        <v>23326</v>
      </c>
      <c r="CX179" s="1" t="s">
        <v>30938</v>
      </c>
      <c r="CY179" s="1" t="s">
        <v>30938</v>
      </c>
      <c r="CZ179" s="1" t="s">
        <v>30938</v>
      </c>
      <c r="DA179" s="1" t="s">
        <v>23327</v>
      </c>
      <c r="DB179" s="1" t="s">
        <v>23365</v>
      </c>
      <c r="DC179" s="1" t="s">
        <v>23210</v>
      </c>
      <c r="DD179" s="1" t="s">
        <v>21838</v>
      </c>
      <c r="DE179" s="1" t="s">
        <v>24410</v>
      </c>
      <c r="DF179" s="1" t="s">
        <v>21839</v>
      </c>
      <c r="DG179" s="1" t="s">
        <v>21840</v>
      </c>
      <c r="DH179" s="1" t="s">
        <v>22990</v>
      </c>
      <c r="DI179" s="1" t="s">
        <v>23365</v>
      </c>
      <c r="DJ179" s="1" t="s">
        <v>23365</v>
      </c>
      <c r="DK179" s="1" t="s">
        <v>30938</v>
      </c>
      <c r="DL179" s="1" t="s">
        <v>21841</v>
      </c>
    </row>
    <row r="180" spans="1:116">
      <c r="A180" s="1">
        <f t="shared" si="12"/>
        <v>2</v>
      </c>
      <c r="B180" s="1" t="s">
        <v>21842</v>
      </c>
      <c r="C180" s="1" t="s">
        <v>21843</v>
      </c>
      <c r="D180" s="1" t="s">
        <v>21823</v>
      </c>
      <c r="E180" s="10">
        <v>353768000000000</v>
      </c>
      <c r="F180" s="1" t="s">
        <v>22635</v>
      </c>
      <c r="G180" s="1" t="s">
        <v>21740</v>
      </c>
      <c r="H180" s="1" t="s">
        <v>23318</v>
      </c>
      <c r="I180" s="11" t="s">
        <v>23319</v>
      </c>
      <c r="J180" s="1" t="s">
        <v>22027</v>
      </c>
      <c r="K180" s="1">
        <v>772211635</v>
      </c>
      <c r="L180" s="1" t="s">
        <v>30867</v>
      </c>
      <c r="M180" s="1" t="s">
        <v>23365</v>
      </c>
      <c r="N180" s="1" t="s">
        <v>30938</v>
      </c>
      <c r="O180" s="1" t="s">
        <v>30938</v>
      </c>
      <c r="P180" s="1">
        <v>253250</v>
      </c>
      <c r="Q180" s="1" t="s">
        <v>30938</v>
      </c>
      <c r="R180" s="1" t="s">
        <v>23365</v>
      </c>
      <c r="S180" s="1" t="s">
        <v>23365</v>
      </c>
      <c r="T180" s="1" t="s">
        <v>23365</v>
      </c>
      <c r="U180" s="1" t="s">
        <v>23365</v>
      </c>
      <c r="V180" s="1" t="s">
        <v>23365</v>
      </c>
      <c r="W180" s="1" t="s">
        <v>30939</v>
      </c>
      <c r="X180" s="1" t="s">
        <v>23365</v>
      </c>
      <c r="Y180" s="1">
        <v>250000</v>
      </c>
      <c r="Z180" s="1">
        <v>3250</v>
      </c>
      <c r="AA180" s="1">
        <v>20</v>
      </c>
      <c r="AB180" s="1">
        <v>0</v>
      </c>
      <c r="AC180" s="1" t="s">
        <v>23365</v>
      </c>
      <c r="AD180" s="1" t="s">
        <v>22476</v>
      </c>
      <c r="AE180" s="1" t="s">
        <v>23365</v>
      </c>
      <c r="AF180" s="1" t="s">
        <v>30938</v>
      </c>
      <c r="AG180" s="1" t="s">
        <v>21741</v>
      </c>
      <c r="AH180" s="1" t="s">
        <v>30939</v>
      </c>
      <c r="AI180" s="1" t="s">
        <v>23365</v>
      </c>
      <c r="AJ180" s="1" t="s">
        <v>23231</v>
      </c>
      <c r="AK180" s="1" t="s">
        <v>23365</v>
      </c>
      <c r="AL180" s="1" t="s">
        <v>23365</v>
      </c>
      <c r="AM180" s="1" t="s">
        <v>23365</v>
      </c>
      <c r="AN180" s="1">
        <f t="shared" si="13"/>
        <v>0</v>
      </c>
      <c r="AO180" s="1" t="s">
        <v>23365</v>
      </c>
      <c r="AP180" s="1">
        <f t="shared" si="14"/>
        <v>0</v>
      </c>
      <c r="AQ180" s="1">
        <v>250000</v>
      </c>
      <c r="AR180" s="1" t="s">
        <v>23365</v>
      </c>
      <c r="AS180" s="1" t="s">
        <v>23365</v>
      </c>
      <c r="AT180" s="1" t="s">
        <v>23365</v>
      </c>
      <c r="AU180" s="1" t="s">
        <v>23365</v>
      </c>
      <c r="AV180" s="1" t="s">
        <v>23365</v>
      </c>
      <c r="AW180" s="1" t="s">
        <v>23365</v>
      </c>
      <c r="AX180" s="1" t="s">
        <v>23365</v>
      </c>
      <c r="AY180" s="1" t="s">
        <v>23365</v>
      </c>
      <c r="AZ180" s="1" t="s">
        <v>23365</v>
      </c>
      <c r="BA180" s="1" t="s">
        <v>23365</v>
      </c>
      <c r="BB180" s="1" t="s">
        <v>23365</v>
      </c>
      <c r="BC180" s="1" t="s">
        <v>23365</v>
      </c>
      <c r="BD180" s="1" t="s">
        <v>23365</v>
      </c>
      <c r="BE180" s="1" t="s">
        <v>23365</v>
      </c>
      <c r="BF180" s="1" t="s">
        <v>30938</v>
      </c>
      <c r="BG180" s="1" t="s">
        <v>23365</v>
      </c>
      <c r="BH180" s="1" t="s">
        <v>23252</v>
      </c>
      <c r="BI180" s="1" t="s">
        <v>23365</v>
      </c>
      <c r="BJ180" s="1" t="s">
        <v>30939</v>
      </c>
      <c r="BK180" s="1" t="s">
        <v>23365</v>
      </c>
      <c r="BL180" s="1" t="s">
        <v>30939</v>
      </c>
      <c r="BM180" s="1" t="s">
        <v>23365</v>
      </c>
      <c r="BN180" s="1" t="s">
        <v>30939</v>
      </c>
      <c r="BO180" s="1" t="s">
        <v>23365</v>
      </c>
      <c r="BQ180" s="1" t="s">
        <v>23365</v>
      </c>
      <c r="BS180" s="1" t="s">
        <v>23365</v>
      </c>
      <c r="BU180" s="1" t="s">
        <v>23365</v>
      </c>
      <c r="BV180" s="1" t="s">
        <v>30939</v>
      </c>
      <c r="BW180" s="1" t="s">
        <v>23365</v>
      </c>
      <c r="BX180" s="1" t="s">
        <v>30939</v>
      </c>
      <c r="BY180" s="1" t="s">
        <v>23365</v>
      </c>
      <c r="BZ180" s="1" t="s">
        <v>30939</v>
      </c>
      <c r="CA180" s="1" t="s">
        <v>23365</v>
      </c>
      <c r="CB180" s="1" t="s">
        <v>30939</v>
      </c>
      <c r="CD180" s="1" t="s">
        <v>23365</v>
      </c>
      <c r="CE180" s="1" t="s">
        <v>23365</v>
      </c>
      <c r="CF180" s="1" t="s">
        <v>23365</v>
      </c>
      <c r="CG180" s="1" t="s">
        <v>30939</v>
      </c>
      <c r="CH180" s="1" t="s">
        <v>23365</v>
      </c>
      <c r="CI180" s="1" t="s">
        <v>23365</v>
      </c>
      <c r="CJ180" s="1" t="s">
        <v>23365</v>
      </c>
      <c r="CK180" s="1" t="s">
        <v>30939</v>
      </c>
      <c r="CL180" s="1" t="s">
        <v>23365</v>
      </c>
      <c r="CM180" s="1" t="s">
        <v>30939</v>
      </c>
      <c r="CN180" s="1" t="s">
        <v>23365</v>
      </c>
      <c r="CO180" s="1" t="s">
        <v>23365</v>
      </c>
      <c r="CP180" s="1" t="s">
        <v>30939</v>
      </c>
      <c r="CQ180" s="1" t="s">
        <v>23365</v>
      </c>
      <c r="CR180" s="1" t="s">
        <v>30938</v>
      </c>
      <c r="CS180" s="1">
        <v>3250</v>
      </c>
      <c r="CT180" s="1" t="s">
        <v>30939</v>
      </c>
      <c r="CU180" s="1" t="s">
        <v>23365</v>
      </c>
      <c r="CV180" s="1" t="s">
        <v>23365</v>
      </c>
      <c r="CW180" s="1" t="s">
        <v>23326</v>
      </c>
      <c r="CX180" s="1" t="s">
        <v>30938</v>
      </c>
      <c r="CY180" s="1" t="s">
        <v>30938</v>
      </c>
      <c r="CZ180" s="1" t="s">
        <v>30938</v>
      </c>
      <c r="DA180" s="1" t="s">
        <v>23327</v>
      </c>
      <c r="DB180" s="1" t="s">
        <v>23365</v>
      </c>
      <c r="DC180" s="1" t="s">
        <v>23210</v>
      </c>
      <c r="DD180" s="1" t="s">
        <v>21742</v>
      </c>
      <c r="DE180" s="1" t="s">
        <v>24410</v>
      </c>
      <c r="DF180" s="1" t="s">
        <v>21743</v>
      </c>
      <c r="DG180" s="1" t="s">
        <v>23365</v>
      </c>
      <c r="DH180" s="1" t="s">
        <v>22990</v>
      </c>
      <c r="DI180" s="1" t="s">
        <v>23365</v>
      </c>
      <c r="DJ180" s="1" t="s">
        <v>23365</v>
      </c>
      <c r="DK180" s="1" t="s">
        <v>30938</v>
      </c>
      <c r="DL180" s="1" t="s">
        <v>21744</v>
      </c>
    </row>
    <row r="181" spans="1:116">
      <c r="A181" s="1">
        <f t="shared" si="12"/>
        <v>2</v>
      </c>
      <c r="B181" s="1" t="s">
        <v>21745</v>
      </c>
      <c r="C181" s="1" t="s">
        <v>21746</v>
      </c>
      <c r="D181" s="1" t="s">
        <v>21823</v>
      </c>
      <c r="E181" s="10">
        <v>353768000000000</v>
      </c>
      <c r="F181" s="1" t="s">
        <v>22710</v>
      </c>
      <c r="G181" s="1" t="s">
        <v>21747</v>
      </c>
      <c r="H181" s="1" t="s">
        <v>23318</v>
      </c>
      <c r="I181" s="11" t="s">
        <v>23319</v>
      </c>
      <c r="J181" s="1" t="s">
        <v>22027</v>
      </c>
      <c r="K181" s="1">
        <v>772211636</v>
      </c>
      <c r="L181" s="1" t="s">
        <v>30867</v>
      </c>
      <c r="M181" s="1" t="s">
        <v>23365</v>
      </c>
      <c r="N181" s="1" t="s">
        <v>30938</v>
      </c>
      <c r="O181" s="1" t="s">
        <v>30938</v>
      </c>
      <c r="P181" s="1">
        <v>253250</v>
      </c>
      <c r="Q181" s="1" t="s">
        <v>30938</v>
      </c>
      <c r="R181" s="1" t="s">
        <v>23365</v>
      </c>
      <c r="S181" s="1" t="s">
        <v>23365</v>
      </c>
      <c r="T181" s="1" t="s">
        <v>23365</v>
      </c>
      <c r="U181" s="1" t="s">
        <v>23365</v>
      </c>
      <c r="V181" s="1" t="s">
        <v>23365</v>
      </c>
      <c r="W181" s="1" t="s">
        <v>30938</v>
      </c>
      <c r="X181" s="1" t="s">
        <v>21748</v>
      </c>
      <c r="Y181" s="1">
        <v>250000</v>
      </c>
      <c r="Z181" s="1">
        <v>3250</v>
      </c>
      <c r="AA181" s="1">
        <v>30</v>
      </c>
      <c r="AB181" s="1">
        <v>0</v>
      </c>
      <c r="AC181" s="1" t="s">
        <v>23365</v>
      </c>
      <c r="AD181" s="1" t="s">
        <v>21954</v>
      </c>
      <c r="AE181" s="1" t="s">
        <v>23365</v>
      </c>
      <c r="AF181" s="1" t="s">
        <v>30938</v>
      </c>
      <c r="AG181" s="1" t="s">
        <v>21749</v>
      </c>
      <c r="AH181" s="1" t="s">
        <v>30938</v>
      </c>
      <c r="AI181" s="1" t="s">
        <v>21750</v>
      </c>
      <c r="AJ181" s="1" t="s">
        <v>22897</v>
      </c>
      <c r="AK181" s="1" t="s">
        <v>23365</v>
      </c>
      <c r="AL181" s="1">
        <v>50000</v>
      </c>
      <c r="AM181" s="1" t="s">
        <v>23365</v>
      </c>
      <c r="AN181" s="1">
        <f t="shared" si="13"/>
        <v>0</v>
      </c>
      <c r="AO181" s="1" t="s">
        <v>23365</v>
      </c>
      <c r="AP181" s="1">
        <f t="shared" si="14"/>
        <v>0</v>
      </c>
      <c r="AQ181" s="1">
        <v>200000</v>
      </c>
      <c r="AR181" s="1" t="s">
        <v>23365</v>
      </c>
      <c r="AS181" s="1" t="s">
        <v>23365</v>
      </c>
      <c r="AT181" s="1" t="s">
        <v>23365</v>
      </c>
      <c r="AU181" s="1" t="s">
        <v>23365</v>
      </c>
      <c r="AV181" s="1" t="s">
        <v>23365</v>
      </c>
      <c r="AW181" s="1" t="s">
        <v>23365</v>
      </c>
      <c r="AX181" s="1" t="s">
        <v>23365</v>
      </c>
      <c r="AY181" s="1" t="s">
        <v>23365</v>
      </c>
      <c r="AZ181" s="1" t="s">
        <v>23365</v>
      </c>
      <c r="BA181" s="1" t="s">
        <v>23365</v>
      </c>
      <c r="BB181" s="1" t="s">
        <v>23365</v>
      </c>
      <c r="BC181" s="1" t="s">
        <v>23365</v>
      </c>
      <c r="BD181" s="1" t="s">
        <v>23365</v>
      </c>
      <c r="BE181" s="1" t="s">
        <v>23365</v>
      </c>
      <c r="BF181" s="1" t="s">
        <v>30938</v>
      </c>
      <c r="BG181" s="1" t="s">
        <v>23365</v>
      </c>
      <c r="BH181" s="1" t="s">
        <v>23252</v>
      </c>
      <c r="BI181" s="1" t="s">
        <v>23365</v>
      </c>
      <c r="BJ181" s="1" t="s">
        <v>30939</v>
      </c>
      <c r="BK181" s="1" t="s">
        <v>23365</v>
      </c>
      <c r="BL181" s="1" t="s">
        <v>30939</v>
      </c>
      <c r="BM181" s="1" t="s">
        <v>23365</v>
      </c>
      <c r="BN181" s="1" t="s">
        <v>30939</v>
      </c>
      <c r="BO181" s="1" t="s">
        <v>23365</v>
      </c>
      <c r="BQ181" s="1" t="s">
        <v>23365</v>
      </c>
      <c r="BS181" s="1" t="s">
        <v>23365</v>
      </c>
      <c r="BU181" s="1" t="s">
        <v>23365</v>
      </c>
      <c r="BV181" s="1" t="s">
        <v>30939</v>
      </c>
      <c r="BW181" s="1" t="s">
        <v>23365</v>
      </c>
      <c r="BX181" s="1" t="s">
        <v>30939</v>
      </c>
      <c r="BY181" s="1" t="s">
        <v>23365</v>
      </c>
      <c r="BZ181" s="1" t="s">
        <v>30939</v>
      </c>
      <c r="CA181" s="1" t="s">
        <v>23365</v>
      </c>
      <c r="CB181" s="1" t="s">
        <v>30939</v>
      </c>
      <c r="CD181" s="1" t="s">
        <v>23365</v>
      </c>
      <c r="CE181" s="1" t="s">
        <v>23365</v>
      </c>
      <c r="CF181" s="1" t="s">
        <v>23365</v>
      </c>
      <c r="CG181" s="1" t="s">
        <v>30939</v>
      </c>
      <c r="CH181" s="1" t="s">
        <v>23365</v>
      </c>
      <c r="CI181" s="1" t="s">
        <v>23365</v>
      </c>
      <c r="CJ181" s="1" t="s">
        <v>23365</v>
      </c>
      <c r="CK181" s="1" t="s">
        <v>30939</v>
      </c>
      <c r="CL181" s="1" t="s">
        <v>23365</v>
      </c>
      <c r="CM181" s="1" t="s">
        <v>30939</v>
      </c>
      <c r="CN181" s="1" t="s">
        <v>23365</v>
      </c>
      <c r="CO181" s="1" t="s">
        <v>23365</v>
      </c>
      <c r="CP181" s="1" t="s">
        <v>30939</v>
      </c>
      <c r="CQ181" s="1" t="s">
        <v>23365</v>
      </c>
      <c r="CR181" s="1" t="s">
        <v>30938</v>
      </c>
      <c r="CS181" s="1">
        <v>3250</v>
      </c>
      <c r="CT181" s="1" t="s">
        <v>30939</v>
      </c>
      <c r="CU181" s="1" t="s">
        <v>23365</v>
      </c>
      <c r="CV181" s="1" t="s">
        <v>23365</v>
      </c>
      <c r="CW181" s="1" t="s">
        <v>23326</v>
      </c>
      <c r="CX181" s="1" t="s">
        <v>30938</v>
      </c>
      <c r="CY181" s="1" t="s">
        <v>30938</v>
      </c>
      <c r="CZ181" s="1" t="s">
        <v>30938</v>
      </c>
      <c r="DA181" s="1" t="s">
        <v>23327</v>
      </c>
      <c r="DB181" s="1" t="s">
        <v>23365</v>
      </c>
      <c r="DC181" s="1" t="s">
        <v>23210</v>
      </c>
      <c r="DD181" s="1" t="s">
        <v>21751</v>
      </c>
      <c r="DE181" s="1" t="s">
        <v>24410</v>
      </c>
      <c r="DF181" s="1" t="s">
        <v>21752</v>
      </c>
      <c r="DG181" s="1" t="s">
        <v>23365</v>
      </c>
      <c r="DH181" s="1" t="s">
        <v>22990</v>
      </c>
      <c r="DI181" s="1" t="s">
        <v>23365</v>
      </c>
      <c r="DJ181" s="1" t="s">
        <v>23365</v>
      </c>
      <c r="DK181" s="1" t="s">
        <v>30938</v>
      </c>
      <c r="DL181" s="1" t="s">
        <v>21753</v>
      </c>
    </row>
    <row r="182" spans="1:116">
      <c r="A182" s="1">
        <f t="shared" si="12"/>
        <v>2</v>
      </c>
      <c r="B182" s="1" t="s">
        <v>21754</v>
      </c>
      <c r="C182" s="1" t="s">
        <v>21755</v>
      </c>
      <c r="D182" s="1" t="s">
        <v>21823</v>
      </c>
      <c r="E182" s="10">
        <v>353768000000000</v>
      </c>
      <c r="F182" s="1" t="s">
        <v>23249</v>
      </c>
      <c r="G182" s="1" t="s">
        <v>21756</v>
      </c>
      <c r="H182" s="1" t="s">
        <v>23318</v>
      </c>
      <c r="I182" s="11" t="s">
        <v>23319</v>
      </c>
      <c r="J182" s="1" t="s">
        <v>22027</v>
      </c>
      <c r="K182" s="1">
        <v>772211637</v>
      </c>
      <c r="L182" s="1" t="s">
        <v>30867</v>
      </c>
      <c r="M182" s="1" t="s">
        <v>23365</v>
      </c>
      <c r="N182" s="1" t="s">
        <v>30938</v>
      </c>
      <c r="O182" s="1" t="s">
        <v>30938</v>
      </c>
      <c r="P182" s="1">
        <v>253250</v>
      </c>
      <c r="Q182" s="1" t="s">
        <v>30938</v>
      </c>
      <c r="R182" s="1" t="s">
        <v>23365</v>
      </c>
      <c r="S182" s="1" t="s">
        <v>23365</v>
      </c>
      <c r="T182" s="1" t="s">
        <v>23365</v>
      </c>
      <c r="U182" s="1" t="s">
        <v>23365</v>
      </c>
      <c r="V182" s="1" t="s">
        <v>23365</v>
      </c>
      <c r="W182" s="1" t="s">
        <v>30939</v>
      </c>
      <c r="X182" s="1" t="s">
        <v>23365</v>
      </c>
      <c r="Y182" s="1">
        <v>250000</v>
      </c>
      <c r="Z182" s="1">
        <v>3250</v>
      </c>
      <c r="AA182" s="1">
        <v>18</v>
      </c>
      <c r="AB182" s="1">
        <v>0</v>
      </c>
      <c r="AC182" s="1" t="s">
        <v>23365</v>
      </c>
      <c r="AD182" s="1" t="s">
        <v>21757</v>
      </c>
      <c r="AE182" s="1" t="s">
        <v>23365</v>
      </c>
      <c r="AF182" s="1" t="s">
        <v>30938</v>
      </c>
      <c r="AG182" s="1" t="s">
        <v>21758</v>
      </c>
      <c r="AH182" s="1" t="s">
        <v>30939</v>
      </c>
      <c r="AI182" s="1" t="s">
        <v>23365</v>
      </c>
      <c r="AJ182" s="1" t="s">
        <v>22237</v>
      </c>
      <c r="AK182" s="1" t="s">
        <v>23365</v>
      </c>
      <c r="AL182" s="1">
        <v>50000</v>
      </c>
      <c r="AM182" s="1">
        <v>100000</v>
      </c>
      <c r="AN182" s="1">
        <f t="shared" si="13"/>
        <v>1</v>
      </c>
      <c r="AO182" s="1">
        <v>50000</v>
      </c>
      <c r="AP182" s="1">
        <f t="shared" si="14"/>
        <v>1</v>
      </c>
      <c r="AQ182" s="1" t="s">
        <v>23365</v>
      </c>
      <c r="AR182" s="1">
        <v>50000</v>
      </c>
      <c r="AS182" s="1" t="s">
        <v>23365</v>
      </c>
      <c r="AT182" s="1" t="s">
        <v>23365</v>
      </c>
      <c r="AU182" s="1" t="s">
        <v>23365</v>
      </c>
      <c r="AV182" s="1" t="s">
        <v>23365</v>
      </c>
      <c r="AW182" s="1" t="s">
        <v>23365</v>
      </c>
      <c r="AX182" s="1" t="s">
        <v>23365</v>
      </c>
      <c r="AY182" s="1" t="s">
        <v>23365</v>
      </c>
      <c r="AZ182" s="1" t="s">
        <v>23365</v>
      </c>
      <c r="BA182" s="1" t="s">
        <v>23365</v>
      </c>
      <c r="BB182" s="1" t="s">
        <v>23365</v>
      </c>
      <c r="BC182" s="1" t="s">
        <v>23365</v>
      </c>
      <c r="BD182" s="1" t="s">
        <v>23365</v>
      </c>
      <c r="BE182" s="1" t="s">
        <v>23365</v>
      </c>
      <c r="BF182" s="1" t="s">
        <v>30938</v>
      </c>
      <c r="BG182" s="1" t="s">
        <v>23365</v>
      </c>
      <c r="BH182" s="1" t="s">
        <v>23252</v>
      </c>
      <c r="BI182" s="1" t="s">
        <v>23365</v>
      </c>
      <c r="BJ182" s="1" t="s">
        <v>30939</v>
      </c>
      <c r="BK182" s="1" t="s">
        <v>23365</v>
      </c>
      <c r="BL182" s="1" t="s">
        <v>30939</v>
      </c>
      <c r="BM182" s="1" t="s">
        <v>23365</v>
      </c>
      <c r="BN182" s="1" t="s">
        <v>30939</v>
      </c>
      <c r="BO182" s="1" t="s">
        <v>23365</v>
      </c>
      <c r="BQ182" s="1" t="s">
        <v>23365</v>
      </c>
      <c r="BS182" s="1" t="s">
        <v>23365</v>
      </c>
      <c r="BU182" s="1" t="s">
        <v>23365</v>
      </c>
      <c r="BV182" s="1" t="s">
        <v>30939</v>
      </c>
      <c r="BW182" s="1" t="s">
        <v>23365</v>
      </c>
      <c r="BX182" s="1" t="s">
        <v>30939</v>
      </c>
      <c r="BY182" s="1" t="s">
        <v>23365</v>
      </c>
      <c r="BZ182" s="1" t="s">
        <v>30939</v>
      </c>
      <c r="CA182" s="1" t="s">
        <v>23365</v>
      </c>
      <c r="CB182" s="1" t="s">
        <v>30939</v>
      </c>
      <c r="CD182" s="1" t="s">
        <v>23365</v>
      </c>
      <c r="CE182" s="1" t="s">
        <v>23365</v>
      </c>
      <c r="CF182" s="1" t="s">
        <v>23365</v>
      </c>
      <c r="CG182" s="1" t="s">
        <v>30939</v>
      </c>
      <c r="CH182" s="1" t="s">
        <v>23365</v>
      </c>
      <c r="CI182" s="1" t="s">
        <v>23365</v>
      </c>
      <c r="CJ182" s="1" t="s">
        <v>23365</v>
      </c>
      <c r="CK182" s="1" t="s">
        <v>30939</v>
      </c>
      <c r="CL182" s="1" t="s">
        <v>23365</v>
      </c>
      <c r="CM182" s="1" t="s">
        <v>30939</v>
      </c>
      <c r="CN182" s="1" t="s">
        <v>23365</v>
      </c>
      <c r="CO182" s="1" t="s">
        <v>23365</v>
      </c>
      <c r="CP182" s="1" t="s">
        <v>30939</v>
      </c>
      <c r="CQ182" s="1" t="s">
        <v>23365</v>
      </c>
      <c r="CR182" s="1" t="s">
        <v>30938</v>
      </c>
      <c r="CS182" s="1">
        <v>3250</v>
      </c>
      <c r="CT182" s="1" t="s">
        <v>30939</v>
      </c>
      <c r="CU182" s="1" t="s">
        <v>23365</v>
      </c>
      <c r="CV182" s="1" t="s">
        <v>23365</v>
      </c>
      <c r="CW182" s="1" t="s">
        <v>23326</v>
      </c>
      <c r="CX182" s="1" t="s">
        <v>30938</v>
      </c>
      <c r="CY182" s="1" t="s">
        <v>30938</v>
      </c>
      <c r="CZ182" s="1" t="s">
        <v>30938</v>
      </c>
      <c r="DA182" s="1" t="s">
        <v>23327</v>
      </c>
      <c r="DB182" s="1" t="s">
        <v>23365</v>
      </c>
      <c r="DC182" s="1" t="s">
        <v>23210</v>
      </c>
      <c r="DD182" s="1" t="s">
        <v>21759</v>
      </c>
      <c r="DE182" s="1" t="s">
        <v>24410</v>
      </c>
      <c r="DF182" s="1" t="s">
        <v>21760</v>
      </c>
      <c r="DG182" s="1" t="s">
        <v>23365</v>
      </c>
      <c r="DH182" s="1" t="s">
        <v>22990</v>
      </c>
      <c r="DI182" s="1" t="s">
        <v>23365</v>
      </c>
      <c r="DJ182" s="1" t="s">
        <v>23365</v>
      </c>
      <c r="DK182" s="1" t="s">
        <v>30938</v>
      </c>
      <c r="DL182" s="1" t="s">
        <v>21761</v>
      </c>
    </row>
    <row r="183" spans="1:116">
      <c r="A183" s="1">
        <f t="shared" si="12"/>
        <v>2</v>
      </c>
      <c r="B183" s="1" t="s">
        <v>21762</v>
      </c>
      <c r="C183" s="1" t="s">
        <v>21763</v>
      </c>
      <c r="D183" s="1" t="s">
        <v>21823</v>
      </c>
      <c r="E183" s="10">
        <v>353768000000000</v>
      </c>
      <c r="F183" s="1" t="s">
        <v>21915</v>
      </c>
      <c r="G183" s="1" t="s">
        <v>21764</v>
      </c>
      <c r="H183" s="1" t="s">
        <v>23318</v>
      </c>
      <c r="I183" s="11" t="s">
        <v>23319</v>
      </c>
      <c r="J183" s="1" t="s">
        <v>22027</v>
      </c>
      <c r="K183" s="1">
        <v>772211643</v>
      </c>
      <c r="L183" s="1" t="s">
        <v>30867</v>
      </c>
      <c r="M183" s="1" t="s">
        <v>23365</v>
      </c>
      <c r="N183" s="1" t="s">
        <v>30938</v>
      </c>
      <c r="O183" s="1" t="s">
        <v>30938</v>
      </c>
      <c r="P183" s="1">
        <v>253250</v>
      </c>
      <c r="Q183" s="1" t="s">
        <v>30938</v>
      </c>
      <c r="R183" s="1" t="s">
        <v>23365</v>
      </c>
      <c r="S183" s="1" t="s">
        <v>23365</v>
      </c>
      <c r="T183" s="1" t="s">
        <v>23365</v>
      </c>
      <c r="U183" s="1" t="s">
        <v>23365</v>
      </c>
      <c r="V183" s="1" t="s">
        <v>23365</v>
      </c>
      <c r="W183" s="1" t="s">
        <v>30939</v>
      </c>
      <c r="X183" s="1" t="s">
        <v>23365</v>
      </c>
      <c r="Y183" s="1">
        <v>250000</v>
      </c>
      <c r="Z183" s="1">
        <v>3250</v>
      </c>
      <c r="AA183" s="1">
        <v>10</v>
      </c>
      <c r="AB183" s="1">
        <v>0</v>
      </c>
      <c r="AC183" s="1" t="s">
        <v>23365</v>
      </c>
      <c r="AD183" s="1" t="s">
        <v>22398</v>
      </c>
      <c r="AE183" s="1" t="s">
        <v>23365</v>
      </c>
      <c r="AF183" s="1" t="s">
        <v>30938</v>
      </c>
      <c r="AG183" s="1" t="s">
        <v>21765</v>
      </c>
      <c r="AH183" s="1" t="s">
        <v>30939</v>
      </c>
      <c r="AI183" s="1" t="s">
        <v>23365</v>
      </c>
      <c r="AJ183" s="1" t="s">
        <v>22923</v>
      </c>
      <c r="AK183" s="1" t="s">
        <v>23365</v>
      </c>
      <c r="AL183" s="1" t="s">
        <v>23365</v>
      </c>
      <c r="AM183" s="1" t="s">
        <v>23365</v>
      </c>
      <c r="AN183" s="1">
        <f t="shared" si="13"/>
        <v>0</v>
      </c>
      <c r="AO183" s="1">
        <v>50000</v>
      </c>
      <c r="AP183" s="1">
        <f t="shared" si="14"/>
        <v>1</v>
      </c>
      <c r="AQ183" s="1">
        <v>200000</v>
      </c>
      <c r="AR183" s="1" t="s">
        <v>23365</v>
      </c>
      <c r="AS183" s="1" t="s">
        <v>23365</v>
      </c>
      <c r="AT183" s="1" t="s">
        <v>23365</v>
      </c>
      <c r="AU183" s="1" t="s">
        <v>23365</v>
      </c>
      <c r="AV183" s="1" t="s">
        <v>23365</v>
      </c>
      <c r="AW183" s="1" t="s">
        <v>23365</v>
      </c>
      <c r="AX183" s="1" t="s">
        <v>23365</v>
      </c>
      <c r="AY183" s="1" t="s">
        <v>23365</v>
      </c>
      <c r="AZ183" s="1" t="s">
        <v>23365</v>
      </c>
      <c r="BA183" s="1" t="s">
        <v>23365</v>
      </c>
      <c r="BB183" s="1" t="s">
        <v>23365</v>
      </c>
      <c r="BC183" s="1" t="s">
        <v>23365</v>
      </c>
      <c r="BD183" s="1" t="s">
        <v>23365</v>
      </c>
      <c r="BE183" s="1" t="s">
        <v>23365</v>
      </c>
      <c r="BF183" s="1" t="s">
        <v>30938</v>
      </c>
      <c r="BG183" s="1" t="s">
        <v>23365</v>
      </c>
      <c r="BH183" s="1" t="s">
        <v>23252</v>
      </c>
      <c r="BI183" s="1" t="s">
        <v>23365</v>
      </c>
      <c r="BJ183" s="1" t="s">
        <v>30939</v>
      </c>
      <c r="BK183" s="1" t="s">
        <v>23365</v>
      </c>
      <c r="BL183" s="1" t="s">
        <v>30939</v>
      </c>
      <c r="BM183" s="1" t="s">
        <v>23365</v>
      </c>
      <c r="BN183" s="1" t="s">
        <v>30939</v>
      </c>
      <c r="BO183" s="1" t="s">
        <v>23365</v>
      </c>
      <c r="BQ183" s="1" t="s">
        <v>23365</v>
      </c>
      <c r="BS183" s="1" t="s">
        <v>23365</v>
      </c>
      <c r="BU183" s="1" t="s">
        <v>23365</v>
      </c>
      <c r="BV183" s="1" t="s">
        <v>30939</v>
      </c>
      <c r="BW183" s="1" t="s">
        <v>23365</v>
      </c>
      <c r="BX183" s="1" t="s">
        <v>30939</v>
      </c>
      <c r="BY183" s="1" t="s">
        <v>23365</v>
      </c>
      <c r="BZ183" s="1" t="s">
        <v>30939</v>
      </c>
      <c r="CA183" s="1" t="s">
        <v>23365</v>
      </c>
      <c r="CB183" s="1" t="s">
        <v>30939</v>
      </c>
      <c r="CD183" s="1" t="s">
        <v>23365</v>
      </c>
      <c r="CE183" s="1" t="s">
        <v>23365</v>
      </c>
      <c r="CF183" s="1" t="s">
        <v>23365</v>
      </c>
      <c r="CG183" s="1" t="s">
        <v>30939</v>
      </c>
      <c r="CH183" s="1" t="s">
        <v>23365</v>
      </c>
      <c r="CI183" s="1" t="s">
        <v>23365</v>
      </c>
      <c r="CJ183" s="1" t="s">
        <v>23365</v>
      </c>
      <c r="CK183" s="1" t="s">
        <v>30939</v>
      </c>
      <c r="CL183" s="1" t="s">
        <v>23365</v>
      </c>
      <c r="CM183" s="1" t="s">
        <v>30939</v>
      </c>
      <c r="CN183" s="1" t="s">
        <v>23365</v>
      </c>
      <c r="CO183" s="1" t="s">
        <v>23365</v>
      </c>
      <c r="CP183" s="1" t="s">
        <v>30939</v>
      </c>
      <c r="CQ183" s="1" t="s">
        <v>23365</v>
      </c>
      <c r="CR183" s="1" t="s">
        <v>30938</v>
      </c>
      <c r="CS183" s="1">
        <v>3250</v>
      </c>
      <c r="CT183" s="1" t="s">
        <v>30939</v>
      </c>
      <c r="CU183" s="1" t="s">
        <v>23365</v>
      </c>
      <c r="CV183" s="1" t="s">
        <v>23365</v>
      </c>
      <c r="CW183" s="1" t="s">
        <v>23326</v>
      </c>
      <c r="CX183" s="1" t="s">
        <v>30938</v>
      </c>
      <c r="CY183" s="1" t="s">
        <v>30938</v>
      </c>
      <c r="CZ183" s="1" t="s">
        <v>30938</v>
      </c>
      <c r="DA183" s="1" t="s">
        <v>23327</v>
      </c>
      <c r="DB183" s="1" t="s">
        <v>23365</v>
      </c>
      <c r="DC183" s="1" t="s">
        <v>23210</v>
      </c>
      <c r="DD183" s="1" t="s">
        <v>21766</v>
      </c>
      <c r="DE183" s="1" t="s">
        <v>24410</v>
      </c>
      <c r="DF183" s="1" t="s">
        <v>21752</v>
      </c>
      <c r="DG183" s="1" t="s">
        <v>23365</v>
      </c>
      <c r="DH183" s="1" t="s">
        <v>23091</v>
      </c>
      <c r="DI183" s="1" t="s">
        <v>23365</v>
      </c>
      <c r="DJ183" s="1" t="s">
        <v>23365</v>
      </c>
      <c r="DK183" s="1" t="s">
        <v>30938</v>
      </c>
      <c r="DL183" s="1" t="s">
        <v>21767</v>
      </c>
    </row>
    <row r="184" spans="1:116">
      <c r="A184" s="1">
        <f t="shared" si="12"/>
        <v>2</v>
      </c>
      <c r="B184" s="1" t="s">
        <v>21768</v>
      </c>
      <c r="C184" s="1" t="s">
        <v>21769</v>
      </c>
      <c r="D184" s="1" t="s">
        <v>21823</v>
      </c>
      <c r="E184" s="10">
        <v>353768000000000</v>
      </c>
      <c r="F184" s="1" t="s">
        <v>21924</v>
      </c>
      <c r="G184" s="1" t="s">
        <v>21770</v>
      </c>
      <c r="H184" s="1" t="s">
        <v>23318</v>
      </c>
      <c r="I184" s="11" t="s">
        <v>23319</v>
      </c>
      <c r="J184" s="1" t="s">
        <v>22027</v>
      </c>
      <c r="K184" s="1">
        <v>772211644</v>
      </c>
      <c r="L184" s="1" t="s">
        <v>30867</v>
      </c>
      <c r="M184" s="1" t="s">
        <v>23365</v>
      </c>
      <c r="N184" s="1" t="s">
        <v>30938</v>
      </c>
      <c r="O184" s="1" t="s">
        <v>30938</v>
      </c>
      <c r="P184" s="1">
        <v>253250</v>
      </c>
      <c r="Q184" s="1" t="s">
        <v>30938</v>
      </c>
      <c r="R184" s="1" t="s">
        <v>23365</v>
      </c>
      <c r="S184" s="1" t="s">
        <v>23365</v>
      </c>
      <c r="T184" s="1" t="s">
        <v>23365</v>
      </c>
      <c r="U184" s="1" t="s">
        <v>23365</v>
      </c>
      <c r="V184" s="1" t="s">
        <v>23365</v>
      </c>
      <c r="W184" s="1" t="s">
        <v>30939</v>
      </c>
      <c r="X184" s="1" t="s">
        <v>23365</v>
      </c>
      <c r="Y184" s="1">
        <v>250000</v>
      </c>
      <c r="Z184" s="1">
        <v>3250</v>
      </c>
      <c r="AA184" s="1">
        <v>25</v>
      </c>
      <c r="AB184" s="1">
        <v>0</v>
      </c>
      <c r="AC184" s="1" t="s">
        <v>23365</v>
      </c>
      <c r="AD184" s="1" t="s">
        <v>21771</v>
      </c>
      <c r="AE184" s="1" t="s">
        <v>23365</v>
      </c>
      <c r="AF184" s="1" t="s">
        <v>30938</v>
      </c>
      <c r="AG184" s="1" t="s">
        <v>21772</v>
      </c>
      <c r="AH184" s="1" t="s">
        <v>30939</v>
      </c>
      <c r="AI184" s="1" t="s">
        <v>23365</v>
      </c>
      <c r="AJ184" s="1" t="s">
        <v>21773</v>
      </c>
      <c r="AK184" s="1" t="s">
        <v>23365</v>
      </c>
      <c r="AL184" s="1">
        <v>50000</v>
      </c>
      <c r="AM184" s="1">
        <v>20000</v>
      </c>
      <c r="AN184" s="1">
        <f t="shared" si="13"/>
        <v>1</v>
      </c>
      <c r="AO184" s="1" t="s">
        <v>23365</v>
      </c>
      <c r="AP184" s="1">
        <f t="shared" si="14"/>
        <v>1</v>
      </c>
      <c r="AQ184" s="1" t="s">
        <v>23365</v>
      </c>
      <c r="AR184" s="1" t="s">
        <v>23365</v>
      </c>
      <c r="AS184" s="1" t="s">
        <v>23365</v>
      </c>
      <c r="AT184" s="1" t="s">
        <v>23365</v>
      </c>
      <c r="AU184" s="1">
        <v>80000</v>
      </c>
      <c r="AV184" s="1">
        <v>100000</v>
      </c>
      <c r="AW184" s="1" t="s">
        <v>23365</v>
      </c>
      <c r="AX184" s="1" t="s">
        <v>23365</v>
      </c>
      <c r="AY184" s="1" t="s">
        <v>23365</v>
      </c>
      <c r="AZ184" s="1" t="s">
        <v>23365</v>
      </c>
      <c r="BA184" s="1" t="s">
        <v>23365</v>
      </c>
      <c r="BB184" s="1" t="s">
        <v>23365</v>
      </c>
      <c r="BC184" s="1" t="s">
        <v>23365</v>
      </c>
      <c r="BD184" s="1" t="s">
        <v>23365</v>
      </c>
      <c r="BE184" s="1" t="s">
        <v>23365</v>
      </c>
      <c r="BF184" s="1" t="s">
        <v>30938</v>
      </c>
      <c r="BG184" s="1" t="s">
        <v>23365</v>
      </c>
      <c r="BH184" s="1" t="s">
        <v>23252</v>
      </c>
      <c r="BI184" s="1" t="s">
        <v>23365</v>
      </c>
      <c r="BJ184" s="1" t="s">
        <v>30939</v>
      </c>
      <c r="BK184" s="1" t="s">
        <v>23365</v>
      </c>
      <c r="BL184" s="1" t="s">
        <v>30939</v>
      </c>
      <c r="BM184" s="1" t="s">
        <v>23365</v>
      </c>
      <c r="BN184" s="1" t="s">
        <v>30939</v>
      </c>
      <c r="BO184" s="1" t="s">
        <v>23365</v>
      </c>
      <c r="BQ184" s="1" t="s">
        <v>23365</v>
      </c>
      <c r="BS184" s="1" t="s">
        <v>23365</v>
      </c>
      <c r="BU184" s="1" t="s">
        <v>23365</v>
      </c>
      <c r="BV184" s="1" t="s">
        <v>30939</v>
      </c>
      <c r="BW184" s="1" t="s">
        <v>23365</v>
      </c>
      <c r="BX184" s="1" t="s">
        <v>30939</v>
      </c>
      <c r="BY184" s="1" t="s">
        <v>23365</v>
      </c>
      <c r="BZ184" s="1" t="s">
        <v>30939</v>
      </c>
      <c r="CA184" s="1" t="s">
        <v>23365</v>
      </c>
      <c r="CB184" s="1" t="s">
        <v>30939</v>
      </c>
      <c r="CD184" s="1" t="s">
        <v>23365</v>
      </c>
      <c r="CE184" s="1" t="s">
        <v>23365</v>
      </c>
      <c r="CF184" s="1" t="s">
        <v>23365</v>
      </c>
      <c r="CG184" s="1" t="s">
        <v>30939</v>
      </c>
      <c r="CH184" s="1" t="s">
        <v>23365</v>
      </c>
      <c r="CI184" s="1" t="s">
        <v>23365</v>
      </c>
      <c r="CJ184" s="1" t="s">
        <v>23365</v>
      </c>
      <c r="CK184" s="1" t="s">
        <v>30939</v>
      </c>
      <c r="CL184" s="1" t="s">
        <v>23365</v>
      </c>
      <c r="CM184" s="1" t="s">
        <v>30939</v>
      </c>
      <c r="CN184" s="1" t="s">
        <v>23365</v>
      </c>
      <c r="CO184" s="1" t="s">
        <v>23365</v>
      </c>
      <c r="CP184" s="1" t="s">
        <v>30939</v>
      </c>
      <c r="CQ184" s="1" t="s">
        <v>23365</v>
      </c>
      <c r="CR184" s="1" t="s">
        <v>30938</v>
      </c>
      <c r="CS184" s="1">
        <v>3250</v>
      </c>
      <c r="CT184" s="1" t="s">
        <v>30939</v>
      </c>
      <c r="CU184" s="1" t="s">
        <v>23365</v>
      </c>
      <c r="CV184" s="1" t="s">
        <v>23365</v>
      </c>
      <c r="CW184" s="1" t="s">
        <v>23326</v>
      </c>
      <c r="CX184" s="1" t="s">
        <v>30938</v>
      </c>
      <c r="CY184" s="1" t="s">
        <v>30938</v>
      </c>
      <c r="CZ184" s="1" t="s">
        <v>30938</v>
      </c>
      <c r="DA184" s="1" t="s">
        <v>23327</v>
      </c>
      <c r="DB184" s="1" t="s">
        <v>23365</v>
      </c>
      <c r="DC184" s="1" t="s">
        <v>23210</v>
      </c>
      <c r="DD184" s="1" t="s">
        <v>21774</v>
      </c>
      <c r="DE184" s="1" t="s">
        <v>24410</v>
      </c>
      <c r="DF184" s="1" t="s">
        <v>21775</v>
      </c>
      <c r="DG184" s="1" t="s">
        <v>23365</v>
      </c>
      <c r="DH184" s="1" t="s">
        <v>23091</v>
      </c>
      <c r="DI184" s="1" t="s">
        <v>23365</v>
      </c>
      <c r="DJ184" s="1" t="s">
        <v>23365</v>
      </c>
      <c r="DK184" s="1" t="s">
        <v>30938</v>
      </c>
      <c r="DL184" s="1" t="s">
        <v>21776</v>
      </c>
    </row>
    <row r="185" spans="1:116">
      <c r="A185" s="1">
        <f t="shared" si="12"/>
        <v>2</v>
      </c>
      <c r="B185" s="1" t="s">
        <v>21777</v>
      </c>
      <c r="C185" s="1" t="s">
        <v>21778</v>
      </c>
      <c r="D185" s="1" t="s">
        <v>21823</v>
      </c>
      <c r="E185" s="10">
        <v>353768000000000</v>
      </c>
      <c r="F185" s="1" t="s">
        <v>21952</v>
      </c>
      <c r="G185" s="1" t="s">
        <v>21779</v>
      </c>
      <c r="H185" s="1" t="s">
        <v>23318</v>
      </c>
      <c r="I185" s="11" t="s">
        <v>23319</v>
      </c>
      <c r="J185" s="1" t="s">
        <v>22027</v>
      </c>
      <c r="K185" s="1">
        <v>772211647</v>
      </c>
      <c r="L185" s="1" t="s">
        <v>30867</v>
      </c>
      <c r="M185" s="1" t="s">
        <v>23365</v>
      </c>
      <c r="N185" s="1" t="s">
        <v>30938</v>
      </c>
      <c r="O185" s="1" t="s">
        <v>30938</v>
      </c>
      <c r="P185" s="1">
        <v>253250</v>
      </c>
      <c r="Q185" s="1" t="s">
        <v>30938</v>
      </c>
      <c r="R185" s="1" t="s">
        <v>23365</v>
      </c>
      <c r="S185" s="1" t="s">
        <v>23365</v>
      </c>
      <c r="T185" s="1" t="s">
        <v>23365</v>
      </c>
      <c r="U185" s="1" t="s">
        <v>23365</v>
      </c>
      <c r="V185" s="1" t="s">
        <v>23365</v>
      </c>
      <c r="W185" s="1" t="s">
        <v>30939</v>
      </c>
      <c r="X185" s="1" t="s">
        <v>23365</v>
      </c>
      <c r="Y185" s="1">
        <v>250000</v>
      </c>
      <c r="Z185" s="1">
        <v>1</v>
      </c>
      <c r="AA185" s="1">
        <v>15</v>
      </c>
      <c r="AB185" s="1">
        <v>0</v>
      </c>
      <c r="AC185" s="1" t="s">
        <v>23365</v>
      </c>
      <c r="AD185" s="1" t="s">
        <v>23050</v>
      </c>
      <c r="AE185" s="1" t="s">
        <v>23365</v>
      </c>
      <c r="AF185" s="1" t="s">
        <v>30938</v>
      </c>
      <c r="AG185" s="1" t="s">
        <v>22055</v>
      </c>
      <c r="AH185" s="1" t="s">
        <v>30939</v>
      </c>
      <c r="AI185" s="1" t="s">
        <v>23365</v>
      </c>
      <c r="AJ185" s="1" t="s">
        <v>23231</v>
      </c>
      <c r="AK185" s="1" t="s">
        <v>23365</v>
      </c>
      <c r="AL185" s="1" t="s">
        <v>23365</v>
      </c>
      <c r="AM185" s="1" t="s">
        <v>23365</v>
      </c>
      <c r="AN185" s="1">
        <f t="shared" si="13"/>
        <v>0</v>
      </c>
      <c r="AO185" s="1" t="s">
        <v>23365</v>
      </c>
      <c r="AP185" s="1">
        <f t="shared" si="14"/>
        <v>0</v>
      </c>
      <c r="AQ185" s="1">
        <v>250000</v>
      </c>
      <c r="AR185" s="1" t="s">
        <v>23365</v>
      </c>
      <c r="AS185" s="1" t="s">
        <v>23365</v>
      </c>
      <c r="AT185" s="1" t="s">
        <v>23365</v>
      </c>
      <c r="AU185" s="1" t="s">
        <v>23365</v>
      </c>
      <c r="AV185" s="1" t="s">
        <v>23365</v>
      </c>
      <c r="AW185" s="1" t="s">
        <v>23365</v>
      </c>
      <c r="AX185" s="1" t="s">
        <v>23365</v>
      </c>
      <c r="AY185" s="1" t="s">
        <v>23365</v>
      </c>
      <c r="AZ185" s="1" t="s">
        <v>23365</v>
      </c>
      <c r="BA185" s="1" t="s">
        <v>23365</v>
      </c>
      <c r="BB185" s="1" t="s">
        <v>23365</v>
      </c>
      <c r="BC185" s="1" t="s">
        <v>23365</v>
      </c>
      <c r="BD185" s="1" t="s">
        <v>23365</v>
      </c>
      <c r="BE185" s="1" t="s">
        <v>23365</v>
      </c>
      <c r="BF185" s="1" t="s">
        <v>30938</v>
      </c>
      <c r="BG185" s="1" t="s">
        <v>23365</v>
      </c>
      <c r="BH185" s="1" t="s">
        <v>30873</v>
      </c>
      <c r="BI185" s="1" t="s">
        <v>23365</v>
      </c>
      <c r="BJ185" s="1" t="s">
        <v>30939</v>
      </c>
      <c r="BK185" s="1" t="s">
        <v>23365</v>
      </c>
      <c r="BL185" s="1" t="s">
        <v>30939</v>
      </c>
      <c r="BM185" s="1" t="s">
        <v>23365</v>
      </c>
      <c r="BN185" s="1" t="s">
        <v>30939</v>
      </c>
      <c r="BO185" s="1" t="s">
        <v>23365</v>
      </c>
      <c r="BQ185" s="1" t="s">
        <v>23365</v>
      </c>
      <c r="BS185" s="1" t="s">
        <v>23365</v>
      </c>
      <c r="BU185" s="1" t="s">
        <v>23365</v>
      </c>
      <c r="BV185" s="1" t="s">
        <v>30939</v>
      </c>
      <c r="BW185" s="1" t="s">
        <v>23365</v>
      </c>
      <c r="BX185" s="1" t="s">
        <v>30939</v>
      </c>
      <c r="BY185" s="1" t="s">
        <v>23365</v>
      </c>
      <c r="BZ185" s="1" t="s">
        <v>30939</v>
      </c>
      <c r="CA185" s="1" t="s">
        <v>23365</v>
      </c>
      <c r="CB185" s="1" t="s">
        <v>30939</v>
      </c>
      <c r="CD185" s="1" t="s">
        <v>23365</v>
      </c>
      <c r="CE185" s="1" t="s">
        <v>23365</v>
      </c>
      <c r="CF185" s="1" t="s">
        <v>23365</v>
      </c>
      <c r="CG185" s="1" t="s">
        <v>30939</v>
      </c>
      <c r="CH185" s="1" t="s">
        <v>23365</v>
      </c>
      <c r="CI185" s="1" t="s">
        <v>23365</v>
      </c>
      <c r="CJ185" s="1" t="s">
        <v>23365</v>
      </c>
      <c r="CK185" s="1" t="s">
        <v>30939</v>
      </c>
      <c r="CL185" s="1" t="s">
        <v>23365</v>
      </c>
      <c r="CM185" s="1" t="s">
        <v>30939</v>
      </c>
      <c r="CN185" s="1" t="s">
        <v>23365</v>
      </c>
      <c r="CO185" s="1" t="s">
        <v>23365</v>
      </c>
      <c r="CP185" s="1" t="s">
        <v>30939</v>
      </c>
      <c r="CQ185" s="1" t="s">
        <v>23365</v>
      </c>
      <c r="CR185" s="1" t="s">
        <v>30938</v>
      </c>
      <c r="CS185" s="1">
        <v>3250</v>
      </c>
      <c r="CT185" s="1" t="s">
        <v>30939</v>
      </c>
      <c r="CU185" s="1" t="s">
        <v>23365</v>
      </c>
      <c r="CV185" s="1" t="s">
        <v>23365</v>
      </c>
      <c r="CW185" s="1" t="s">
        <v>23326</v>
      </c>
      <c r="CX185" s="1" t="s">
        <v>30938</v>
      </c>
      <c r="CY185" s="1" t="s">
        <v>30938</v>
      </c>
      <c r="CZ185" s="1" t="s">
        <v>30938</v>
      </c>
      <c r="DA185" s="1" t="s">
        <v>23327</v>
      </c>
      <c r="DB185" s="1" t="s">
        <v>23365</v>
      </c>
      <c r="DC185" s="1" t="s">
        <v>23210</v>
      </c>
      <c r="DD185" s="1" t="s">
        <v>21780</v>
      </c>
      <c r="DE185" s="1" t="s">
        <v>24410</v>
      </c>
      <c r="DF185" s="1" t="s">
        <v>21781</v>
      </c>
      <c r="DG185" s="1" t="s">
        <v>21782</v>
      </c>
      <c r="DH185" s="1" t="s">
        <v>21992</v>
      </c>
      <c r="DI185" s="1" t="s">
        <v>23365</v>
      </c>
      <c r="DJ185" s="1" t="s">
        <v>23365</v>
      </c>
      <c r="DK185" s="1" t="s">
        <v>30938</v>
      </c>
      <c r="DL185" s="1" t="s">
        <v>21783</v>
      </c>
    </row>
    <row r="186" spans="1:116">
      <c r="A186" s="1">
        <f t="shared" si="12"/>
        <v>2</v>
      </c>
      <c r="B186" s="1" t="s">
        <v>21784</v>
      </c>
      <c r="C186" s="1" t="s">
        <v>21785</v>
      </c>
      <c r="D186" s="1" t="s">
        <v>21823</v>
      </c>
      <c r="E186" s="10">
        <v>353768000000000</v>
      </c>
      <c r="F186" s="1" t="s">
        <v>21847</v>
      </c>
      <c r="G186" s="1" t="s">
        <v>21786</v>
      </c>
      <c r="H186" s="1" t="s">
        <v>23318</v>
      </c>
      <c r="I186" s="11" t="s">
        <v>23319</v>
      </c>
      <c r="J186" s="1" t="s">
        <v>22027</v>
      </c>
      <c r="K186" s="1">
        <v>772211648</v>
      </c>
      <c r="L186" s="1" t="s">
        <v>30867</v>
      </c>
      <c r="M186" s="1" t="s">
        <v>23365</v>
      </c>
      <c r="N186" s="1" t="s">
        <v>30938</v>
      </c>
      <c r="O186" s="1" t="s">
        <v>30938</v>
      </c>
      <c r="P186" s="1">
        <v>253250</v>
      </c>
      <c r="Q186" s="1" t="s">
        <v>30938</v>
      </c>
      <c r="R186" s="1" t="s">
        <v>23365</v>
      </c>
      <c r="S186" s="1" t="s">
        <v>23365</v>
      </c>
      <c r="T186" s="1" t="s">
        <v>23365</v>
      </c>
      <c r="U186" s="1" t="s">
        <v>23365</v>
      </c>
      <c r="V186" s="1" t="s">
        <v>23365</v>
      </c>
      <c r="W186" s="1" t="s">
        <v>30939</v>
      </c>
      <c r="X186" s="1" t="s">
        <v>23365</v>
      </c>
      <c r="Y186" s="1">
        <v>250000</v>
      </c>
      <c r="Z186" s="1">
        <v>3250</v>
      </c>
      <c r="AA186" s="1">
        <v>10</v>
      </c>
      <c r="AB186" s="1">
        <v>0</v>
      </c>
      <c r="AC186" s="1" t="s">
        <v>23365</v>
      </c>
      <c r="AD186" s="1" t="s">
        <v>21787</v>
      </c>
      <c r="AE186" s="1" t="s">
        <v>23365</v>
      </c>
      <c r="AF186" s="1" t="s">
        <v>30938</v>
      </c>
      <c r="AG186" s="1" t="s">
        <v>21788</v>
      </c>
      <c r="AH186" s="1" t="s">
        <v>30939</v>
      </c>
      <c r="AI186" s="1" t="s">
        <v>23365</v>
      </c>
      <c r="AJ186" s="1" t="s">
        <v>21955</v>
      </c>
      <c r="AK186" s="1" t="s">
        <v>23365</v>
      </c>
      <c r="AL186" s="1" t="s">
        <v>23365</v>
      </c>
      <c r="AM186" s="1" t="s">
        <v>23365</v>
      </c>
      <c r="AN186" s="1">
        <f t="shared" si="13"/>
        <v>0</v>
      </c>
      <c r="AO186" s="1" t="s">
        <v>23365</v>
      </c>
      <c r="AP186" s="1">
        <f t="shared" si="14"/>
        <v>0</v>
      </c>
      <c r="AQ186" s="1" t="s">
        <v>23365</v>
      </c>
      <c r="AR186" s="1" t="s">
        <v>23365</v>
      </c>
      <c r="AS186" s="1" t="s">
        <v>23365</v>
      </c>
      <c r="AT186" s="1" t="s">
        <v>23365</v>
      </c>
      <c r="AU186" s="1">
        <v>250000</v>
      </c>
      <c r="AV186" s="1" t="s">
        <v>23365</v>
      </c>
      <c r="AW186" s="1" t="s">
        <v>23365</v>
      </c>
      <c r="AX186" s="1" t="s">
        <v>23365</v>
      </c>
      <c r="AY186" s="1" t="s">
        <v>23365</v>
      </c>
      <c r="AZ186" s="1" t="s">
        <v>23365</v>
      </c>
      <c r="BA186" s="1" t="s">
        <v>23365</v>
      </c>
      <c r="BB186" s="1" t="s">
        <v>23365</v>
      </c>
      <c r="BC186" s="1" t="s">
        <v>23365</v>
      </c>
      <c r="BD186" s="1" t="s">
        <v>23365</v>
      </c>
      <c r="BE186" s="1" t="s">
        <v>23365</v>
      </c>
      <c r="BF186" s="1" t="s">
        <v>30938</v>
      </c>
      <c r="BG186" s="1" t="s">
        <v>23365</v>
      </c>
      <c r="BH186" s="1" t="s">
        <v>30873</v>
      </c>
      <c r="BI186" s="1" t="s">
        <v>23365</v>
      </c>
      <c r="BJ186" s="1" t="s">
        <v>30939</v>
      </c>
      <c r="BK186" s="1" t="s">
        <v>23365</v>
      </c>
      <c r="BL186" s="1" t="s">
        <v>30939</v>
      </c>
      <c r="BM186" s="1" t="s">
        <v>23365</v>
      </c>
      <c r="BN186" s="1" t="s">
        <v>30939</v>
      </c>
      <c r="BO186" s="1" t="s">
        <v>23365</v>
      </c>
      <c r="BQ186" s="1" t="s">
        <v>23365</v>
      </c>
      <c r="BS186" s="1" t="s">
        <v>23365</v>
      </c>
      <c r="BU186" s="1" t="s">
        <v>23365</v>
      </c>
      <c r="BV186" s="1" t="s">
        <v>30939</v>
      </c>
      <c r="BW186" s="1" t="s">
        <v>23365</v>
      </c>
      <c r="BX186" s="1" t="s">
        <v>30939</v>
      </c>
      <c r="BY186" s="1" t="s">
        <v>23365</v>
      </c>
      <c r="BZ186" s="1" t="s">
        <v>30939</v>
      </c>
      <c r="CA186" s="1" t="s">
        <v>23365</v>
      </c>
      <c r="CB186" s="1" t="s">
        <v>30939</v>
      </c>
      <c r="CD186" s="1" t="s">
        <v>23365</v>
      </c>
      <c r="CE186" s="1" t="s">
        <v>23365</v>
      </c>
      <c r="CF186" s="1" t="s">
        <v>23365</v>
      </c>
      <c r="CG186" s="1" t="s">
        <v>30939</v>
      </c>
      <c r="CH186" s="1" t="s">
        <v>23365</v>
      </c>
      <c r="CI186" s="1" t="s">
        <v>23365</v>
      </c>
      <c r="CJ186" s="1" t="s">
        <v>23365</v>
      </c>
      <c r="CK186" s="1" t="s">
        <v>30939</v>
      </c>
      <c r="CL186" s="1" t="s">
        <v>23365</v>
      </c>
      <c r="CM186" s="1" t="s">
        <v>30939</v>
      </c>
      <c r="CN186" s="1" t="s">
        <v>23365</v>
      </c>
      <c r="CO186" s="1" t="s">
        <v>23365</v>
      </c>
      <c r="CP186" s="1" t="s">
        <v>30939</v>
      </c>
      <c r="CQ186" s="1" t="s">
        <v>23365</v>
      </c>
      <c r="CR186" s="1" t="s">
        <v>30938</v>
      </c>
      <c r="CS186" s="1">
        <v>3250</v>
      </c>
      <c r="CT186" s="1" t="s">
        <v>30939</v>
      </c>
      <c r="CU186" s="1" t="s">
        <v>23365</v>
      </c>
      <c r="CV186" s="1" t="s">
        <v>23365</v>
      </c>
      <c r="CW186" s="1" t="s">
        <v>23326</v>
      </c>
      <c r="CX186" s="1" t="s">
        <v>30938</v>
      </c>
      <c r="CY186" s="1" t="s">
        <v>30938</v>
      </c>
      <c r="CZ186" s="1" t="s">
        <v>30938</v>
      </c>
      <c r="DA186" s="1" t="s">
        <v>23327</v>
      </c>
      <c r="DB186" s="1" t="s">
        <v>23365</v>
      </c>
      <c r="DC186" s="1" t="s">
        <v>23210</v>
      </c>
      <c r="DD186" s="1" t="s">
        <v>21695</v>
      </c>
      <c r="DE186" s="1" t="s">
        <v>24410</v>
      </c>
      <c r="DF186" s="1" t="s">
        <v>21696</v>
      </c>
      <c r="DG186" s="1" t="s">
        <v>21697</v>
      </c>
      <c r="DH186" s="1" t="s">
        <v>22990</v>
      </c>
      <c r="DI186" s="1" t="s">
        <v>23365</v>
      </c>
      <c r="DJ186" s="1" t="s">
        <v>23365</v>
      </c>
      <c r="DK186" s="1" t="s">
        <v>30938</v>
      </c>
      <c r="DL186" s="1" t="s">
        <v>21698</v>
      </c>
    </row>
    <row r="187" spans="1:116">
      <c r="A187" s="1">
        <f t="shared" si="12"/>
        <v>2</v>
      </c>
      <c r="B187" s="1" t="s">
        <v>21699</v>
      </c>
      <c r="C187" s="1" t="s">
        <v>21700</v>
      </c>
      <c r="D187" s="1" t="s">
        <v>21823</v>
      </c>
      <c r="E187" s="10">
        <v>353768000000000</v>
      </c>
      <c r="F187" s="1" t="s">
        <v>21855</v>
      </c>
      <c r="G187" s="1" t="s">
        <v>21701</v>
      </c>
      <c r="H187" s="1" t="s">
        <v>23318</v>
      </c>
      <c r="I187" s="11" t="s">
        <v>23319</v>
      </c>
      <c r="J187" s="1" t="s">
        <v>22027</v>
      </c>
      <c r="K187" s="1">
        <v>772211649</v>
      </c>
      <c r="L187" s="1" t="s">
        <v>30867</v>
      </c>
      <c r="M187" s="1" t="s">
        <v>23365</v>
      </c>
      <c r="N187" s="1" t="s">
        <v>30938</v>
      </c>
      <c r="O187" s="1" t="s">
        <v>30938</v>
      </c>
      <c r="P187" s="1">
        <v>253250</v>
      </c>
      <c r="Q187" s="1" t="s">
        <v>30938</v>
      </c>
      <c r="R187" s="1" t="s">
        <v>23365</v>
      </c>
      <c r="S187" s="1" t="s">
        <v>23365</v>
      </c>
      <c r="T187" s="1" t="s">
        <v>23365</v>
      </c>
      <c r="U187" s="1" t="s">
        <v>23365</v>
      </c>
      <c r="V187" s="1" t="s">
        <v>23365</v>
      </c>
      <c r="W187" s="1" t="s">
        <v>30939</v>
      </c>
      <c r="X187" s="1" t="s">
        <v>23365</v>
      </c>
      <c r="Y187" s="1">
        <v>250000</v>
      </c>
      <c r="Z187" s="1">
        <v>3250</v>
      </c>
      <c r="AA187" s="1">
        <v>8</v>
      </c>
      <c r="AB187" s="1">
        <v>0</v>
      </c>
      <c r="AC187" s="1" t="s">
        <v>23365</v>
      </c>
      <c r="AD187" s="1" t="s">
        <v>23198</v>
      </c>
      <c r="AE187" s="1" t="s">
        <v>23365</v>
      </c>
      <c r="AF187" s="1" t="s">
        <v>30938</v>
      </c>
      <c r="AG187" s="1" t="s">
        <v>22055</v>
      </c>
      <c r="AH187" s="1" t="s">
        <v>30939</v>
      </c>
      <c r="AI187" s="1" t="s">
        <v>23365</v>
      </c>
      <c r="AJ187" s="1" t="s">
        <v>22460</v>
      </c>
      <c r="AK187" s="1" t="s">
        <v>23365</v>
      </c>
      <c r="AL187" s="1" t="s">
        <v>23365</v>
      </c>
      <c r="AM187" s="1" t="s">
        <v>23365</v>
      </c>
      <c r="AN187" s="1">
        <f t="shared" si="13"/>
        <v>0</v>
      </c>
      <c r="AO187" s="1" t="s">
        <v>23365</v>
      </c>
      <c r="AP187" s="1">
        <f t="shared" si="14"/>
        <v>0</v>
      </c>
      <c r="AQ187" s="1">
        <v>70000</v>
      </c>
      <c r="AR187" s="1" t="s">
        <v>23365</v>
      </c>
      <c r="AS187" s="1" t="s">
        <v>23365</v>
      </c>
      <c r="AT187" s="1" t="s">
        <v>23365</v>
      </c>
      <c r="AU187" s="1" t="s">
        <v>23365</v>
      </c>
      <c r="AV187" s="1">
        <v>180000</v>
      </c>
      <c r="AW187" s="1" t="s">
        <v>23365</v>
      </c>
      <c r="AX187" s="1" t="s">
        <v>23365</v>
      </c>
      <c r="AY187" s="1" t="s">
        <v>23365</v>
      </c>
      <c r="AZ187" s="1" t="s">
        <v>23365</v>
      </c>
      <c r="BA187" s="1" t="s">
        <v>23365</v>
      </c>
      <c r="BB187" s="1" t="s">
        <v>23365</v>
      </c>
      <c r="BC187" s="1" t="s">
        <v>23365</v>
      </c>
      <c r="BD187" s="1" t="s">
        <v>23365</v>
      </c>
      <c r="BE187" s="1" t="s">
        <v>23365</v>
      </c>
      <c r="BF187" s="1" t="s">
        <v>30938</v>
      </c>
      <c r="BG187" s="1" t="s">
        <v>23365</v>
      </c>
      <c r="BH187" s="1" t="s">
        <v>23252</v>
      </c>
      <c r="BI187" s="1" t="s">
        <v>23365</v>
      </c>
      <c r="BJ187" s="1" t="s">
        <v>30939</v>
      </c>
      <c r="BK187" s="1" t="s">
        <v>23365</v>
      </c>
      <c r="BL187" s="1" t="s">
        <v>30939</v>
      </c>
      <c r="BM187" s="1" t="s">
        <v>23365</v>
      </c>
      <c r="BN187" s="1" t="s">
        <v>30939</v>
      </c>
      <c r="BO187" s="1" t="s">
        <v>23365</v>
      </c>
      <c r="BQ187" s="1" t="s">
        <v>23365</v>
      </c>
      <c r="BS187" s="1" t="s">
        <v>23365</v>
      </c>
      <c r="BU187" s="1" t="s">
        <v>23365</v>
      </c>
      <c r="BV187" s="1" t="s">
        <v>30939</v>
      </c>
      <c r="BW187" s="1" t="s">
        <v>23365</v>
      </c>
      <c r="BX187" s="1" t="s">
        <v>30939</v>
      </c>
      <c r="BY187" s="1" t="s">
        <v>23365</v>
      </c>
      <c r="BZ187" s="1" t="s">
        <v>30939</v>
      </c>
      <c r="CA187" s="1" t="s">
        <v>23365</v>
      </c>
      <c r="CB187" s="1" t="s">
        <v>30939</v>
      </c>
      <c r="CD187" s="1" t="s">
        <v>23365</v>
      </c>
      <c r="CE187" s="1" t="s">
        <v>23365</v>
      </c>
      <c r="CF187" s="1" t="s">
        <v>23365</v>
      </c>
      <c r="CG187" s="1" t="s">
        <v>30939</v>
      </c>
      <c r="CH187" s="1" t="s">
        <v>23365</v>
      </c>
      <c r="CI187" s="1" t="s">
        <v>23365</v>
      </c>
      <c r="CJ187" s="1" t="s">
        <v>23365</v>
      </c>
      <c r="CK187" s="1" t="s">
        <v>30939</v>
      </c>
      <c r="CL187" s="1" t="s">
        <v>23365</v>
      </c>
      <c r="CM187" s="1" t="s">
        <v>30939</v>
      </c>
      <c r="CN187" s="1" t="s">
        <v>23365</v>
      </c>
      <c r="CO187" s="1" t="s">
        <v>23365</v>
      </c>
      <c r="CP187" s="1" t="s">
        <v>30939</v>
      </c>
      <c r="CQ187" s="1" t="s">
        <v>23365</v>
      </c>
      <c r="CR187" s="1" t="s">
        <v>30938</v>
      </c>
      <c r="CS187" s="1">
        <v>3250</v>
      </c>
      <c r="CT187" s="1" t="s">
        <v>30939</v>
      </c>
      <c r="CU187" s="1" t="s">
        <v>23365</v>
      </c>
      <c r="CV187" s="1" t="s">
        <v>23365</v>
      </c>
      <c r="CW187" s="1" t="s">
        <v>23326</v>
      </c>
      <c r="CX187" s="1" t="s">
        <v>30938</v>
      </c>
      <c r="CY187" s="1" t="s">
        <v>30938</v>
      </c>
      <c r="CZ187" s="1" t="s">
        <v>30938</v>
      </c>
      <c r="DA187" s="1" t="s">
        <v>23327</v>
      </c>
      <c r="DB187" s="1" t="s">
        <v>23365</v>
      </c>
      <c r="DC187" s="1" t="s">
        <v>23210</v>
      </c>
      <c r="DD187" s="1" t="s">
        <v>21702</v>
      </c>
      <c r="DE187" s="1" t="s">
        <v>24410</v>
      </c>
      <c r="DF187" s="1" t="s">
        <v>21703</v>
      </c>
      <c r="DG187" s="1" t="s">
        <v>21704</v>
      </c>
      <c r="DH187" s="1" t="s">
        <v>22990</v>
      </c>
      <c r="DI187" s="1" t="s">
        <v>23365</v>
      </c>
      <c r="DJ187" s="1" t="s">
        <v>23365</v>
      </c>
      <c r="DK187" s="1" t="s">
        <v>30938</v>
      </c>
      <c r="DL187" s="1" t="s">
        <v>21705</v>
      </c>
    </row>
    <row r="188" spans="1:116">
      <c r="A188" s="1">
        <f t="shared" si="12"/>
        <v>2</v>
      </c>
      <c r="B188" s="1" t="s">
        <v>21706</v>
      </c>
      <c r="C188" s="1" t="s">
        <v>21707</v>
      </c>
      <c r="D188" s="1" t="s">
        <v>21823</v>
      </c>
      <c r="E188" s="10">
        <v>353768000000000</v>
      </c>
      <c r="F188" s="1" t="s">
        <v>22587</v>
      </c>
      <c r="G188" s="1" t="s">
        <v>21708</v>
      </c>
      <c r="H188" s="1" t="s">
        <v>23318</v>
      </c>
      <c r="I188" s="11" t="s">
        <v>23319</v>
      </c>
      <c r="J188" s="1" t="s">
        <v>22027</v>
      </c>
      <c r="K188" s="1">
        <v>772211651</v>
      </c>
      <c r="L188" s="1" t="s">
        <v>30867</v>
      </c>
      <c r="M188" s="1" t="s">
        <v>23365</v>
      </c>
      <c r="N188" s="1" t="s">
        <v>30938</v>
      </c>
      <c r="O188" s="1" t="s">
        <v>30938</v>
      </c>
      <c r="P188" s="1">
        <v>253250</v>
      </c>
      <c r="Q188" s="1" t="s">
        <v>30938</v>
      </c>
      <c r="R188" s="1" t="s">
        <v>23365</v>
      </c>
      <c r="S188" s="1" t="s">
        <v>23365</v>
      </c>
      <c r="T188" s="1" t="s">
        <v>23365</v>
      </c>
      <c r="U188" s="1" t="s">
        <v>23365</v>
      </c>
      <c r="V188" s="1" t="s">
        <v>23365</v>
      </c>
      <c r="W188" s="1" t="s">
        <v>30939</v>
      </c>
      <c r="X188" s="1" t="s">
        <v>23365</v>
      </c>
      <c r="Y188" s="1">
        <v>250000</v>
      </c>
      <c r="Z188" s="1">
        <v>3250</v>
      </c>
      <c r="AA188" s="1">
        <v>20</v>
      </c>
      <c r="AB188" s="1">
        <v>0</v>
      </c>
      <c r="AC188" s="1" t="s">
        <v>23365</v>
      </c>
      <c r="AD188" s="1" t="s">
        <v>21709</v>
      </c>
      <c r="AE188" s="1" t="s">
        <v>23365</v>
      </c>
      <c r="AF188" s="1" t="s">
        <v>30938</v>
      </c>
      <c r="AG188" s="1" t="s">
        <v>22550</v>
      </c>
      <c r="AH188" s="1" t="s">
        <v>30939</v>
      </c>
      <c r="AI188" s="1" t="s">
        <v>23365</v>
      </c>
      <c r="AJ188" s="1" t="s">
        <v>22090</v>
      </c>
      <c r="AK188" s="1" t="s">
        <v>23365</v>
      </c>
      <c r="AL188" s="1" t="s">
        <v>23365</v>
      </c>
      <c r="AM188" s="1" t="s">
        <v>23365</v>
      </c>
      <c r="AN188" s="1">
        <f t="shared" si="13"/>
        <v>0</v>
      </c>
      <c r="AO188" s="1" t="s">
        <v>23365</v>
      </c>
      <c r="AP188" s="1">
        <f t="shared" si="14"/>
        <v>0</v>
      </c>
      <c r="AQ188" s="1">
        <v>200000</v>
      </c>
      <c r="AR188" s="1" t="s">
        <v>23365</v>
      </c>
      <c r="AS188" s="1">
        <v>50000</v>
      </c>
      <c r="AT188" s="1" t="s">
        <v>23365</v>
      </c>
      <c r="AU188" s="1" t="s">
        <v>23365</v>
      </c>
      <c r="AV188" s="1" t="s">
        <v>23365</v>
      </c>
      <c r="AW188" s="1" t="s">
        <v>23365</v>
      </c>
      <c r="AX188" s="1" t="s">
        <v>23365</v>
      </c>
      <c r="AY188" s="1" t="s">
        <v>23365</v>
      </c>
      <c r="AZ188" s="1" t="s">
        <v>23365</v>
      </c>
      <c r="BA188" s="1" t="s">
        <v>23365</v>
      </c>
      <c r="BB188" s="1" t="s">
        <v>23365</v>
      </c>
      <c r="BC188" s="1" t="s">
        <v>23365</v>
      </c>
      <c r="BD188" s="1" t="s">
        <v>23365</v>
      </c>
      <c r="BE188" s="1" t="s">
        <v>23365</v>
      </c>
      <c r="BF188" s="1" t="s">
        <v>30938</v>
      </c>
      <c r="BG188" s="1" t="s">
        <v>23365</v>
      </c>
      <c r="BH188" s="1" t="s">
        <v>23325</v>
      </c>
      <c r="BI188" s="1" t="s">
        <v>23365</v>
      </c>
      <c r="BJ188" s="1" t="s">
        <v>30939</v>
      </c>
      <c r="BK188" s="1" t="s">
        <v>23365</v>
      </c>
      <c r="BL188" s="1" t="s">
        <v>30939</v>
      </c>
      <c r="BM188" s="1" t="s">
        <v>23365</v>
      </c>
      <c r="BN188" s="1" t="s">
        <v>30939</v>
      </c>
      <c r="BO188" s="1" t="s">
        <v>23365</v>
      </c>
      <c r="BQ188" s="1" t="s">
        <v>23365</v>
      </c>
      <c r="BS188" s="1" t="s">
        <v>23365</v>
      </c>
      <c r="BU188" s="1" t="s">
        <v>23365</v>
      </c>
      <c r="BV188" s="1" t="s">
        <v>30939</v>
      </c>
      <c r="BW188" s="1" t="s">
        <v>23365</v>
      </c>
      <c r="BX188" s="1" t="s">
        <v>30939</v>
      </c>
      <c r="BY188" s="1" t="s">
        <v>23365</v>
      </c>
      <c r="BZ188" s="1" t="s">
        <v>30939</v>
      </c>
      <c r="CA188" s="1" t="s">
        <v>23365</v>
      </c>
      <c r="CB188" s="1" t="s">
        <v>30939</v>
      </c>
      <c r="CD188" s="1" t="s">
        <v>23365</v>
      </c>
      <c r="CE188" s="1" t="s">
        <v>23365</v>
      </c>
      <c r="CF188" s="1" t="s">
        <v>23365</v>
      </c>
      <c r="CG188" s="1" t="s">
        <v>30939</v>
      </c>
      <c r="CH188" s="1" t="s">
        <v>23365</v>
      </c>
      <c r="CI188" s="1" t="s">
        <v>23365</v>
      </c>
      <c r="CJ188" s="1" t="s">
        <v>23365</v>
      </c>
      <c r="CK188" s="1" t="s">
        <v>30939</v>
      </c>
      <c r="CL188" s="1" t="s">
        <v>23365</v>
      </c>
      <c r="CM188" s="1" t="s">
        <v>30939</v>
      </c>
      <c r="CN188" s="1" t="s">
        <v>23365</v>
      </c>
      <c r="CO188" s="1" t="s">
        <v>23365</v>
      </c>
      <c r="CP188" s="1" t="s">
        <v>30939</v>
      </c>
      <c r="CQ188" s="1" t="s">
        <v>23365</v>
      </c>
      <c r="CR188" s="1" t="s">
        <v>30938</v>
      </c>
      <c r="CS188" s="1">
        <v>3250</v>
      </c>
      <c r="CT188" s="1" t="s">
        <v>30939</v>
      </c>
      <c r="CU188" s="1" t="s">
        <v>23365</v>
      </c>
      <c r="CV188" s="1" t="s">
        <v>23365</v>
      </c>
      <c r="CW188" s="1" t="s">
        <v>23326</v>
      </c>
      <c r="CX188" s="1" t="s">
        <v>30938</v>
      </c>
      <c r="CY188" s="1" t="s">
        <v>30938</v>
      </c>
      <c r="CZ188" s="1" t="s">
        <v>30938</v>
      </c>
      <c r="DA188" s="1" t="s">
        <v>23327</v>
      </c>
      <c r="DB188" s="1" t="s">
        <v>23365</v>
      </c>
      <c r="DC188" s="1" t="s">
        <v>23210</v>
      </c>
      <c r="DD188" s="1" t="s">
        <v>21710</v>
      </c>
      <c r="DE188" s="1" t="s">
        <v>24410</v>
      </c>
      <c r="DF188" s="1" t="s">
        <v>21711</v>
      </c>
      <c r="DG188" s="1" t="s">
        <v>23365</v>
      </c>
      <c r="DH188" s="1" t="s">
        <v>22990</v>
      </c>
      <c r="DI188" s="1" t="s">
        <v>23365</v>
      </c>
      <c r="DJ188" s="1" t="s">
        <v>23365</v>
      </c>
      <c r="DK188" s="1" t="s">
        <v>30938</v>
      </c>
      <c r="DL188" s="1" t="s">
        <v>21712</v>
      </c>
    </row>
    <row r="189" spans="1:116">
      <c r="A189" s="1">
        <f t="shared" si="12"/>
        <v>2</v>
      </c>
      <c r="B189" s="1" t="s">
        <v>21713</v>
      </c>
      <c r="C189" s="1" t="s">
        <v>21714</v>
      </c>
      <c r="D189" s="1" t="s">
        <v>21823</v>
      </c>
      <c r="E189" s="10">
        <v>353768000000000</v>
      </c>
      <c r="F189" s="1" t="s">
        <v>23228</v>
      </c>
      <c r="G189" s="1" t="s">
        <v>21715</v>
      </c>
      <c r="H189" s="1" t="s">
        <v>23318</v>
      </c>
      <c r="I189" s="11" t="s">
        <v>23319</v>
      </c>
      <c r="J189" s="1" t="s">
        <v>22027</v>
      </c>
      <c r="K189" s="1">
        <v>772211628</v>
      </c>
      <c r="L189" s="1" t="s">
        <v>30867</v>
      </c>
      <c r="M189" s="1" t="s">
        <v>23365</v>
      </c>
      <c r="N189" s="1" t="s">
        <v>30938</v>
      </c>
      <c r="O189" s="1" t="s">
        <v>30938</v>
      </c>
      <c r="P189" s="1">
        <v>253250</v>
      </c>
      <c r="Q189" s="1" t="s">
        <v>30938</v>
      </c>
      <c r="R189" s="1" t="s">
        <v>23365</v>
      </c>
      <c r="S189" s="1" t="s">
        <v>23365</v>
      </c>
      <c r="T189" s="1" t="s">
        <v>23365</v>
      </c>
      <c r="U189" s="1" t="s">
        <v>23365</v>
      </c>
      <c r="V189" s="1" t="s">
        <v>23365</v>
      </c>
      <c r="W189" s="1" t="s">
        <v>30939</v>
      </c>
      <c r="X189" s="1" t="s">
        <v>23365</v>
      </c>
      <c r="Y189" s="1">
        <v>250000</v>
      </c>
      <c r="Z189" s="1">
        <v>3250</v>
      </c>
      <c r="AA189" s="1">
        <v>60</v>
      </c>
      <c r="AB189" s="1">
        <v>15000</v>
      </c>
      <c r="AC189" s="1" t="s">
        <v>23365</v>
      </c>
      <c r="AD189" s="1" t="s">
        <v>23198</v>
      </c>
      <c r="AE189" s="1" t="s">
        <v>23365</v>
      </c>
      <c r="AF189" s="1" t="s">
        <v>30938</v>
      </c>
      <c r="AG189" s="1" t="s">
        <v>21716</v>
      </c>
      <c r="AH189" s="1" t="s">
        <v>30939</v>
      </c>
      <c r="AI189" s="1" t="s">
        <v>23365</v>
      </c>
      <c r="AJ189" s="1" t="s">
        <v>23231</v>
      </c>
      <c r="AK189" s="1" t="s">
        <v>23365</v>
      </c>
      <c r="AL189" s="1" t="s">
        <v>23365</v>
      </c>
      <c r="AM189" s="1" t="s">
        <v>23365</v>
      </c>
      <c r="AN189" s="1">
        <f t="shared" si="13"/>
        <v>0</v>
      </c>
      <c r="AO189" s="1" t="s">
        <v>23365</v>
      </c>
      <c r="AP189" s="1">
        <f t="shared" si="14"/>
        <v>0</v>
      </c>
      <c r="AQ189" s="1">
        <v>250000</v>
      </c>
      <c r="AR189" s="1" t="s">
        <v>23365</v>
      </c>
      <c r="AS189" s="1" t="s">
        <v>23365</v>
      </c>
      <c r="AT189" s="1" t="s">
        <v>23365</v>
      </c>
      <c r="AU189" s="1" t="s">
        <v>23365</v>
      </c>
      <c r="AV189" s="1" t="s">
        <v>23365</v>
      </c>
      <c r="AW189" s="1" t="s">
        <v>23365</v>
      </c>
      <c r="AX189" s="1" t="s">
        <v>23365</v>
      </c>
      <c r="AY189" s="1" t="s">
        <v>23365</v>
      </c>
      <c r="AZ189" s="1" t="s">
        <v>23365</v>
      </c>
      <c r="BA189" s="1" t="s">
        <v>23365</v>
      </c>
      <c r="BB189" s="1" t="s">
        <v>23365</v>
      </c>
      <c r="BC189" s="1" t="s">
        <v>23365</v>
      </c>
      <c r="BD189" s="1" t="s">
        <v>23365</v>
      </c>
      <c r="BE189" s="1" t="s">
        <v>23365</v>
      </c>
      <c r="BF189" s="1" t="s">
        <v>30938</v>
      </c>
      <c r="BG189" s="1" t="s">
        <v>23365</v>
      </c>
      <c r="BH189" s="1" t="s">
        <v>23325</v>
      </c>
      <c r="BI189" s="1" t="s">
        <v>23365</v>
      </c>
      <c r="BJ189" s="1" t="s">
        <v>30939</v>
      </c>
      <c r="BK189" s="1" t="s">
        <v>23365</v>
      </c>
      <c r="BL189" s="1" t="s">
        <v>30939</v>
      </c>
      <c r="BM189" s="1" t="s">
        <v>23365</v>
      </c>
      <c r="BN189" s="1" t="s">
        <v>30939</v>
      </c>
      <c r="BO189" s="1" t="s">
        <v>23365</v>
      </c>
      <c r="BQ189" s="1" t="s">
        <v>23365</v>
      </c>
      <c r="BS189" s="1" t="s">
        <v>23365</v>
      </c>
      <c r="BU189" s="1" t="s">
        <v>23365</v>
      </c>
      <c r="BV189" s="1" t="s">
        <v>30939</v>
      </c>
      <c r="BW189" s="1" t="s">
        <v>23365</v>
      </c>
      <c r="BX189" s="1" t="s">
        <v>30939</v>
      </c>
      <c r="BY189" s="1" t="s">
        <v>23365</v>
      </c>
      <c r="BZ189" s="1" t="s">
        <v>30939</v>
      </c>
      <c r="CA189" s="1" t="s">
        <v>23365</v>
      </c>
      <c r="CB189" s="1" t="s">
        <v>30939</v>
      </c>
      <c r="CD189" s="1" t="s">
        <v>23365</v>
      </c>
      <c r="CE189" s="1" t="s">
        <v>23365</v>
      </c>
      <c r="CF189" s="1" t="s">
        <v>23365</v>
      </c>
      <c r="CG189" s="1" t="s">
        <v>30939</v>
      </c>
      <c r="CH189" s="1" t="s">
        <v>23365</v>
      </c>
      <c r="CI189" s="1" t="s">
        <v>23365</v>
      </c>
      <c r="CJ189" s="1" t="s">
        <v>23365</v>
      </c>
      <c r="CK189" s="1" t="s">
        <v>30939</v>
      </c>
      <c r="CL189" s="1" t="s">
        <v>23365</v>
      </c>
      <c r="CM189" s="1" t="s">
        <v>30939</v>
      </c>
      <c r="CN189" s="1" t="s">
        <v>23365</v>
      </c>
      <c r="CO189" s="1" t="s">
        <v>23365</v>
      </c>
      <c r="CP189" s="1" t="s">
        <v>30939</v>
      </c>
      <c r="CQ189" s="1" t="s">
        <v>23365</v>
      </c>
      <c r="CR189" s="1" t="s">
        <v>30938</v>
      </c>
      <c r="CS189" s="1">
        <v>3250</v>
      </c>
      <c r="CT189" s="1" t="s">
        <v>30939</v>
      </c>
      <c r="CU189" s="1" t="s">
        <v>23365</v>
      </c>
      <c r="CV189" s="1" t="s">
        <v>23365</v>
      </c>
      <c r="CW189" s="1" t="s">
        <v>23326</v>
      </c>
      <c r="CX189" s="1" t="s">
        <v>30938</v>
      </c>
      <c r="CY189" s="1" t="s">
        <v>30938</v>
      </c>
      <c r="CZ189" s="1" t="s">
        <v>30938</v>
      </c>
      <c r="DA189" s="1" t="s">
        <v>23327</v>
      </c>
      <c r="DB189" s="1" t="s">
        <v>23365</v>
      </c>
      <c r="DC189" s="1" t="s">
        <v>23210</v>
      </c>
      <c r="DD189" s="1" t="s">
        <v>21717</v>
      </c>
      <c r="DE189" s="1" t="s">
        <v>24410</v>
      </c>
      <c r="DF189" s="1" t="s">
        <v>21718</v>
      </c>
      <c r="DG189" s="1" t="s">
        <v>23365</v>
      </c>
      <c r="DH189" s="1" t="s">
        <v>22990</v>
      </c>
      <c r="DI189" s="1" t="s">
        <v>23365</v>
      </c>
      <c r="DJ189" s="1" t="s">
        <v>23365</v>
      </c>
      <c r="DK189" s="1" t="s">
        <v>30938</v>
      </c>
      <c r="DL189" s="1" t="s">
        <v>21719</v>
      </c>
    </row>
    <row r="190" spans="1:116">
      <c r="A190" s="1">
        <f t="shared" si="12"/>
        <v>2</v>
      </c>
      <c r="B190" s="1" t="s">
        <v>21720</v>
      </c>
      <c r="C190" s="1" t="s">
        <v>21721</v>
      </c>
      <c r="D190" s="1" t="s">
        <v>21823</v>
      </c>
      <c r="E190" s="10">
        <v>353768000000000</v>
      </c>
      <c r="F190" s="1" t="s">
        <v>22016</v>
      </c>
      <c r="G190" s="1" t="s">
        <v>21722</v>
      </c>
      <c r="H190" s="1" t="s">
        <v>23318</v>
      </c>
      <c r="I190" s="11" t="s">
        <v>23319</v>
      </c>
      <c r="J190" s="1" t="s">
        <v>22027</v>
      </c>
      <c r="K190" s="1">
        <v>772211618</v>
      </c>
      <c r="L190" s="1" t="s">
        <v>30867</v>
      </c>
      <c r="M190" s="1" t="s">
        <v>23365</v>
      </c>
      <c r="N190" s="1" t="s">
        <v>30938</v>
      </c>
      <c r="O190" s="1" t="s">
        <v>30938</v>
      </c>
      <c r="P190" s="1">
        <v>253250</v>
      </c>
      <c r="Q190" s="1" t="s">
        <v>30938</v>
      </c>
      <c r="R190" s="1" t="s">
        <v>23365</v>
      </c>
      <c r="S190" s="1" t="s">
        <v>23365</v>
      </c>
      <c r="T190" s="1" t="s">
        <v>23365</v>
      </c>
      <c r="U190" s="1" t="s">
        <v>23365</v>
      </c>
      <c r="V190" s="1" t="s">
        <v>23365</v>
      </c>
      <c r="W190" s="1" t="s">
        <v>30939</v>
      </c>
      <c r="X190" s="1" t="s">
        <v>23365</v>
      </c>
      <c r="Y190" s="1">
        <v>250000</v>
      </c>
      <c r="Z190" s="1">
        <v>3250</v>
      </c>
      <c r="AA190" s="1">
        <v>12</v>
      </c>
      <c r="AB190" s="1">
        <v>0</v>
      </c>
      <c r="AC190" s="1" t="s">
        <v>23365</v>
      </c>
      <c r="AD190" s="1" t="s">
        <v>21723</v>
      </c>
      <c r="AE190" s="1" t="s">
        <v>23365</v>
      </c>
      <c r="AF190" s="1" t="s">
        <v>30938</v>
      </c>
      <c r="AG190" s="1" t="s">
        <v>21724</v>
      </c>
      <c r="AH190" s="1" t="s">
        <v>30939</v>
      </c>
      <c r="AI190" s="1" t="s">
        <v>23365</v>
      </c>
      <c r="AJ190" s="1" t="s">
        <v>23231</v>
      </c>
      <c r="AK190" s="1" t="s">
        <v>23365</v>
      </c>
      <c r="AL190" s="1" t="s">
        <v>23365</v>
      </c>
      <c r="AM190" s="1" t="s">
        <v>23365</v>
      </c>
      <c r="AN190" s="1">
        <f t="shared" si="13"/>
        <v>0</v>
      </c>
      <c r="AO190" s="1" t="s">
        <v>23365</v>
      </c>
      <c r="AP190" s="1">
        <f t="shared" si="14"/>
        <v>0</v>
      </c>
      <c r="AQ190" s="1">
        <v>250000</v>
      </c>
      <c r="AR190" s="1" t="s">
        <v>23365</v>
      </c>
      <c r="AS190" s="1" t="s">
        <v>23365</v>
      </c>
      <c r="AT190" s="1" t="s">
        <v>23365</v>
      </c>
      <c r="AU190" s="1" t="s">
        <v>23365</v>
      </c>
      <c r="AV190" s="1" t="s">
        <v>23365</v>
      </c>
      <c r="AW190" s="1" t="s">
        <v>23365</v>
      </c>
      <c r="AX190" s="1" t="s">
        <v>23365</v>
      </c>
      <c r="AY190" s="1" t="s">
        <v>23365</v>
      </c>
      <c r="AZ190" s="1" t="s">
        <v>23365</v>
      </c>
      <c r="BA190" s="1" t="s">
        <v>23365</v>
      </c>
      <c r="BB190" s="1" t="s">
        <v>23365</v>
      </c>
      <c r="BC190" s="1" t="s">
        <v>23365</v>
      </c>
      <c r="BD190" s="1" t="s">
        <v>23365</v>
      </c>
      <c r="BE190" s="1" t="s">
        <v>23365</v>
      </c>
      <c r="BF190" s="1" t="s">
        <v>30938</v>
      </c>
      <c r="BG190" s="1" t="s">
        <v>23365</v>
      </c>
      <c r="BH190" s="1" t="s">
        <v>23252</v>
      </c>
      <c r="BI190" s="1" t="s">
        <v>23365</v>
      </c>
      <c r="BJ190" s="1" t="s">
        <v>30939</v>
      </c>
      <c r="BK190" s="1" t="s">
        <v>23365</v>
      </c>
      <c r="BL190" s="1" t="s">
        <v>30939</v>
      </c>
      <c r="BM190" s="1" t="s">
        <v>23365</v>
      </c>
      <c r="BN190" s="1" t="s">
        <v>30939</v>
      </c>
      <c r="BO190" s="1" t="s">
        <v>23365</v>
      </c>
      <c r="BQ190" s="1" t="s">
        <v>23365</v>
      </c>
      <c r="BS190" s="1" t="s">
        <v>23365</v>
      </c>
      <c r="BU190" s="1" t="s">
        <v>23365</v>
      </c>
      <c r="BV190" s="1" t="s">
        <v>30939</v>
      </c>
      <c r="BW190" s="1" t="s">
        <v>23365</v>
      </c>
      <c r="BX190" s="1" t="s">
        <v>30939</v>
      </c>
      <c r="BY190" s="1" t="s">
        <v>23365</v>
      </c>
      <c r="BZ190" s="1" t="s">
        <v>30939</v>
      </c>
      <c r="CA190" s="1" t="s">
        <v>23365</v>
      </c>
      <c r="CB190" s="1" t="s">
        <v>30939</v>
      </c>
      <c r="CD190" s="1" t="s">
        <v>23365</v>
      </c>
      <c r="CE190" s="1" t="s">
        <v>23365</v>
      </c>
      <c r="CF190" s="1" t="s">
        <v>23365</v>
      </c>
      <c r="CG190" s="1" t="s">
        <v>30939</v>
      </c>
      <c r="CH190" s="1" t="s">
        <v>23365</v>
      </c>
      <c r="CI190" s="1" t="s">
        <v>23365</v>
      </c>
      <c r="CJ190" s="1" t="s">
        <v>23365</v>
      </c>
      <c r="CK190" s="1" t="s">
        <v>30939</v>
      </c>
      <c r="CL190" s="1" t="s">
        <v>23365</v>
      </c>
      <c r="CM190" s="1" t="s">
        <v>30939</v>
      </c>
      <c r="CN190" s="1" t="s">
        <v>23365</v>
      </c>
      <c r="CO190" s="1" t="s">
        <v>23365</v>
      </c>
      <c r="CP190" s="1" t="s">
        <v>30939</v>
      </c>
      <c r="CQ190" s="1" t="s">
        <v>23365</v>
      </c>
      <c r="CR190" s="1" t="s">
        <v>30938</v>
      </c>
      <c r="CS190" s="1">
        <v>3250</v>
      </c>
      <c r="CT190" s="1" t="s">
        <v>30939</v>
      </c>
      <c r="CU190" s="1" t="s">
        <v>23365</v>
      </c>
      <c r="CV190" s="1" t="s">
        <v>23365</v>
      </c>
      <c r="CW190" s="1" t="s">
        <v>23326</v>
      </c>
      <c r="CX190" s="1" t="s">
        <v>30938</v>
      </c>
      <c r="CY190" s="1" t="s">
        <v>30938</v>
      </c>
      <c r="CZ190" s="1" t="s">
        <v>30938</v>
      </c>
      <c r="DA190" s="1" t="s">
        <v>23327</v>
      </c>
      <c r="DB190" s="1" t="s">
        <v>23365</v>
      </c>
      <c r="DC190" s="1" t="s">
        <v>23210</v>
      </c>
      <c r="DD190" s="1" t="s">
        <v>21725</v>
      </c>
      <c r="DE190" s="1" t="s">
        <v>24410</v>
      </c>
      <c r="DF190" s="1" t="s">
        <v>21726</v>
      </c>
      <c r="DG190" s="1" t="s">
        <v>23365</v>
      </c>
      <c r="DH190" s="1" t="s">
        <v>22990</v>
      </c>
      <c r="DI190" s="1" t="s">
        <v>23365</v>
      </c>
      <c r="DJ190" s="1" t="s">
        <v>23365</v>
      </c>
      <c r="DK190" s="1" t="s">
        <v>30938</v>
      </c>
      <c r="DL190" s="1" t="s">
        <v>21727</v>
      </c>
    </row>
    <row r="191" spans="1:116">
      <c r="A191" s="1">
        <f t="shared" si="12"/>
        <v>1</v>
      </c>
      <c r="B191" s="1" t="s">
        <v>21728</v>
      </c>
      <c r="C191" s="1" t="s">
        <v>21729</v>
      </c>
      <c r="D191" s="1" t="s">
        <v>21823</v>
      </c>
      <c r="E191" s="10">
        <v>353768000000000</v>
      </c>
      <c r="F191" s="1" t="s">
        <v>21730</v>
      </c>
      <c r="G191" s="1" t="s">
        <v>21731</v>
      </c>
      <c r="H191" s="1" t="s">
        <v>23318</v>
      </c>
      <c r="I191" s="11" t="s">
        <v>23319</v>
      </c>
      <c r="J191" s="1" t="s">
        <v>22027</v>
      </c>
      <c r="K191" s="1">
        <v>772211617</v>
      </c>
      <c r="L191" s="1" t="s">
        <v>30867</v>
      </c>
      <c r="M191" s="1" t="s">
        <v>23365</v>
      </c>
      <c r="N191" s="1" t="s">
        <v>30938</v>
      </c>
      <c r="O191" s="1" t="s">
        <v>30938</v>
      </c>
      <c r="P191" s="1">
        <v>253250</v>
      </c>
      <c r="Q191" s="1" t="s">
        <v>30938</v>
      </c>
      <c r="R191" s="1" t="s">
        <v>23365</v>
      </c>
      <c r="S191" s="1" t="s">
        <v>23365</v>
      </c>
      <c r="T191" s="1" t="s">
        <v>23365</v>
      </c>
      <c r="U191" s="1" t="s">
        <v>23365</v>
      </c>
      <c r="V191" s="1" t="s">
        <v>23365</v>
      </c>
      <c r="W191" s="1" t="s">
        <v>30939</v>
      </c>
      <c r="X191" s="1" t="s">
        <v>23365</v>
      </c>
      <c r="Y191" s="1">
        <v>250000</v>
      </c>
      <c r="Z191" s="1">
        <v>1</v>
      </c>
      <c r="AA191" s="1">
        <v>8</v>
      </c>
      <c r="AB191" s="1">
        <v>0</v>
      </c>
      <c r="AC191" s="1" t="s">
        <v>23365</v>
      </c>
      <c r="AD191" s="1" t="s">
        <v>23050</v>
      </c>
      <c r="AE191" s="1" t="s">
        <v>23365</v>
      </c>
      <c r="AF191" s="1" t="s">
        <v>30938</v>
      </c>
      <c r="AG191" s="1" t="s">
        <v>21732</v>
      </c>
      <c r="AH191" s="1" t="s">
        <v>30939</v>
      </c>
      <c r="AI191" s="1" t="s">
        <v>23365</v>
      </c>
      <c r="AJ191" s="1" t="s">
        <v>21955</v>
      </c>
      <c r="AK191" s="1" t="s">
        <v>23365</v>
      </c>
      <c r="AL191" s="1" t="s">
        <v>23365</v>
      </c>
      <c r="AM191" s="1" t="s">
        <v>23365</v>
      </c>
      <c r="AN191" s="1">
        <f t="shared" si="13"/>
        <v>0</v>
      </c>
      <c r="AO191" s="1" t="s">
        <v>23365</v>
      </c>
      <c r="AP191" s="1">
        <f t="shared" si="14"/>
        <v>0</v>
      </c>
      <c r="AQ191" s="1" t="s">
        <v>23365</v>
      </c>
      <c r="AR191" s="1" t="s">
        <v>23365</v>
      </c>
      <c r="AS191" s="1" t="s">
        <v>23365</v>
      </c>
      <c r="AT191" s="1" t="s">
        <v>23365</v>
      </c>
      <c r="AU191" s="1">
        <v>250000</v>
      </c>
      <c r="AV191" s="1" t="s">
        <v>23365</v>
      </c>
      <c r="AW191" s="1" t="s">
        <v>23365</v>
      </c>
      <c r="AX191" s="1" t="s">
        <v>23365</v>
      </c>
      <c r="AY191" s="1" t="s">
        <v>23365</v>
      </c>
      <c r="AZ191" s="1" t="s">
        <v>23365</v>
      </c>
      <c r="BA191" s="1" t="s">
        <v>23365</v>
      </c>
      <c r="BB191" s="1" t="s">
        <v>23365</v>
      </c>
      <c r="BC191" s="1" t="s">
        <v>23365</v>
      </c>
      <c r="BD191" s="1" t="s">
        <v>23365</v>
      </c>
      <c r="BE191" s="1" t="s">
        <v>23365</v>
      </c>
      <c r="BF191" s="1" t="s">
        <v>30938</v>
      </c>
      <c r="BG191" s="1" t="s">
        <v>23365</v>
      </c>
      <c r="BH191" s="1" t="s">
        <v>23252</v>
      </c>
      <c r="BI191" s="1" t="s">
        <v>23365</v>
      </c>
      <c r="BJ191" s="1" t="s">
        <v>30939</v>
      </c>
      <c r="BK191" s="1" t="s">
        <v>23365</v>
      </c>
      <c r="BL191" s="1" t="s">
        <v>30939</v>
      </c>
      <c r="BM191" s="1" t="s">
        <v>23365</v>
      </c>
      <c r="BN191" s="1" t="s">
        <v>30939</v>
      </c>
      <c r="BO191" s="1" t="s">
        <v>23365</v>
      </c>
      <c r="BQ191" s="1" t="s">
        <v>23365</v>
      </c>
      <c r="BS191" s="1" t="s">
        <v>23365</v>
      </c>
      <c r="BU191" s="1" t="s">
        <v>23365</v>
      </c>
      <c r="BV191" s="1" t="s">
        <v>30939</v>
      </c>
      <c r="BW191" s="1" t="s">
        <v>23365</v>
      </c>
      <c r="BX191" s="1" t="s">
        <v>30939</v>
      </c>
      <c r="BY191" s="1" t="s">
        <v>23365</v>
      </c>
      <c r="BZ191" s="1" t="s">
        <v>30939</v>
      </c>
      <c r="CA191" s="1" t="s">
        <v>23365</v>
      </c>
      <c r="CB191" s="1" t="s">
        <v>30939</v>
      </c>
      <c r="CD191" s="1" t="s">
        <v>23365</v>
      </c>
      <c r="CE191" s="1" t="s">
        <v>23365</v>
      </c>
      <c r="CF191" s="1" t="s">
        <v>23365</v>
      </c>
      <c r="CG191" s="1" t="s">
        <v>30901</v>
      </c>
      <c r="CH191" s="1" t="s">
        <v>23365</v>
      </c>
      <c r="CI191" s="1" t="s">
        <v>23365</v>
      </c>
      <c r="CJ191" s="1" t="s">
        <v>23365</v>
      </c>
      <c r="CK191" s="1" t="s">
        <v>30939</v>
      </c>
      <c r="CL191" s="1" t="s">
        <v>23365</v>
      </c>
      <c r="CM191" s="1" t="s">
        <v>30939</v>
      </c>
      <c r="CN191" s="1" t="s">
        <v>23365</v>
      </c>
      <c r="CO191" s="1" t="s">
        <v>23365</v>
      </c>
      <c r="CP191" s="1" t="s">
        <v>30939</v>
      </c>
      <c r="CQ191" s="1" t="s">
        <v>23365</v>
      </c>
      <c r="CR191" s="1" t="s">
        <v>30938</v>
      </c>
      <c r="CS191" s="1">
        <v>3250</v>
      </c>
      <c r="CT191" s="1" t="s">
        <v>30939</v>
      </c>
      <c r="CU191" s="1" t="s">
        <v>23365</v>
      </c>
      <c r="CV191" s="1" t="s">
        <v>23365</v>
      </c>
      <c r="CW191" s="1" t="s">
        <v>23326</v>
      </c>
      <c r="CX191" s="1" t="s">
        <v>30938</v>
      </c>
      <c r="CY191" s="1" t="s">
        <v>30938</v>
      </c>
      <c r="CZ191" s="1" t="s">
        <v>30938</v>
      </c>
      <c r="DA191" s="1" t="s">
        <v>23327</v>
      </c>
      <c r="DB191" s="1" t="s">
        <v>23365</v>
      </c>
      <c r="DC191" s="1" t="s">
        <v>23210</v>
      </c>
      <c r="DD191" s="1" t="s">
        <v>21733</v>
      </c>
      <c r="DE191" s="1" t="s">
        <v>24410</v>
      </c>
      <c r="DF191" s="1" t="s">
        <v>21734</v>
      </c>
      <c r="DG191" s="1" t="s">
        <v>23365</v>
      </c>
      <c r="DH191" s="1" t="s">
        <v>22990</v>
      </c>
      <c r="DI191" s="1" t="s">
        <v>23365</v>
      </c>
      <c r="DJ191" s="1" t="s">
        <v>23365</v>
      </c>
      <c r="DK191" s="1" t="s">
        <v>30938</v>
      </c>
      <c r="DL191" s="1" t="s">
        <v>21735</v>
      </c>
    </row>
    <row r="192" spans="1:116">
      <c r="A192" s="1">
        <f t="shared" si="12"/>
        <v>2</v>
      </c>
      <c r="B192" s="1" t="s">
        <v>21736</v>
      </c>
      <c r="C192" s="1" t="s">
        <v>21737</v>
      </c>
      <c r="D192" s="1" t="s">
        <v>21823</v>
      </c>
      <c r="E192" s="10">
        <v>353768000000000</v>
      </c>
      <c r="F192" s="1" t="s">
        <v>22547</v>
      </c>
      <c r="G192" s="1" t="s">
        <v>21738</v>
      </c>
      <c r="H192" s="1" t="s">
        <v>23318</v>
      </c>
      <c r="I192" s="11" t="s">
        <v>23319</v>
      </c>
      <c r="J192" s="1" t="s">
        <v>22027</v>
      </c>
      <c r="K192" s="1">
        <v>772211615</v>
      </c>
      <c r="L192" s="1" t="s">
        <v>30867</v>
      </c>
      <c r="M192" s="1" t="s">
        <v>23365</v>
      </c>
      <c r="N192" s="1" t="s">
        <v>30938</v>
      </c>
      <c r="O192" s="1" t="s">
        <v>30938</v>
      </c>
      <c r="P192" s="1">
        <v>253250</v>
      </c>
      <c r="Q192" s="1" t="s">
        <v>30938</v>
      </c>
      <c r="R192" s="1" t="s">
        <v>23365</v>
      </c>
      <c r="S192" s="1" t="s">
        <v>23365</v>
      </c>
      <c r="T192" s="1" t="s">
        <v>23365</v>
      </c>
      <c r="U192" s="1" t="s">
        <v>23365</v>
      </c>
      <c r="V192" s="1" t="s">
        <v>23365</v>
      </c>
      <c r="W192" s="1" t="s">
        <v>30939</v>
      </c>
      <c r="X192" s="1" t="s">
        <v>23365</v>
      </c>
      <c r="Y192" s="1">
        <v>250000</v>
      </c>
      <c r="Z192" s="1">
        <v>3250</v>
      </c>
      <c r="AA192" s="1">
        <v>12</v>
      </c>
      <c r="AB192" s="1">
        <v>0</v>
      </c>
      <c r="AC192" s="1" t="s">
        <v>23365</v>
      </c>
      <c r="AD192" s="1" t="s">
        <v>23198</v>
      </c>
      <c r="AE192" s="1" t="s">
        <v>23365</v>
      </c>
      <c r="AF192" s="1" t="s">
        <v>30938</v>
      </c>
      <c r="AG192" s="1" t="s">
        <v>23342</v>
      </c>
      <c r="AH192" s="1" t="s">
        <v>30939</v>
      </c>
      <c r="AI192" s="1" t="s">
        <v>23365</v>
      </c>
      <c r="AJ192" s="1" t="s">
        <v>21955</v>
      </c>
      <c r="AK192" s="1" t="s">
        <v>23365</v>
      </c>
      <c r="AL192" s="1" t="s">
        <v>23365</v>
      </c>
      <c r="AM192" s="1" t="s">
        <v>23365</v>
      </c>
      <c r="AN192" s="1">
        <f t="shared" si="13"/>
        <v>0</v>
      </c>
      <c r="AO192" s="1" t="s">
        <v>23365</v>
      </c>
      <c r="AP192" s="1">
        <f t="shared" si="14"/>
        <v>0</v>
      </c>
      <c r="AQ192" s="1" t="s">
        <v>23365</v>
      </c>
      <c r="AR192" s="1" t="s">
        <v>23365</v>
      </c>
      <c r="AS192" s="1" t="s">
        <v>23365</v>
      </c>
      <c r="AT192" s="1" t="s">
        <v>23365</v>
      </c>
      <c r="AU192" s="1">
        <v>250000</v>
      </c>
      <c r="AV192" s="1" t="s">
        <v>23365</v>
      </c>
      <c r="AW192" s="1" t="s">
        <v>23365</v>
      </c>
      <c r="AX192" s="1" t="s">
        <v>23365</v>
      </c>
      <c r="AY192" s="1" t="s">
        <v>23365</v>
      </c>
      <c r="AZ192" s="1" t="s">
        <v>23365</v>
      </c>
      <c r="BA192" s="1" t="s">
        <v>23365</v>
      </c>
      <c r="BB192" s="1" t="s">
        <v>23365</v>
      </c>
      <c r="BC192" s="1" t="s">
        <v>23365</v>
      </c>
      <c r="BD192" s="1" t="s">
        <v>23365</v>
      </c>
      <c r="BE192" s="1" t="s">
        <v>23365</v>
      </c>
      <c r="BF192" s="1" t="s">
        <v>30938</v>
      </c>
      <c r="BG192" s="1" t="s">
        <v>23365</v>
      </c>
      <c r="BH192" s="1" t="s">
        <v>23252</v>
      </c>
      <c r="BI192" s="1" t="s">
        <v>23365</v>
      </c>
      <c r="BJ192" s="1" t="s">
        <v>30939</v>
      </c>
      <c r="BK192" s="1" t="s">
        <v>23365</v>
      </c>
      <c r="BL192" s="1" t="s">
        <v>30939</v>
      </c>
      <c r="BM192" s="1" t="s">
        <v>23365</v>
      </c>
      <c r="BN192" s="1" t="s">
        <v>30939</v>
      </c>
      <c r="BO192" s="1" t="s">
        <v>23365</v>
      </c>
      <c r="BQ192" s="1" t="s">
        <v>23365</v>
      </c>
      <c r="BS192" s="1" t="s">
        <v>23365</v>
      </c>
      <c r="BU192" s="1" t="s">
        <v>23365</v>
      </c>
      <c r="BV192" s="1" t="s">
        <v>30939</v>
      </c>
      <c r="BW192" s="1" t="s">
        <v>23365</v>
      </c>
      <c r="BX192" s="1" t="s">
        <v>30939</v>
      </c>
      <c r="BY192" s="1" t="s">
        <v>23365</v>
      </c>
      <c r="BZ192" s="1" t="s">
        <v>30939</v>
      </c>
      <c r="CA192" s="1" t="s">
        <v>23365</v>
      </c>
      <c r="CB192" s="1" t="s">
        <v>30939</v>
      </c>
      <c r="CD192" s="1" t="s">
        <v>23365</v>
      </c>
      <c r="CE192" s="1" t="s">
        <v>23365</v>
      </c>
      <c r="CF192" s="1" t="s">
        <v>23365</v>
      </c>
      <c r="CG192" s="1" t="s">
        <v>30939</v>
      </c>
      <c r="CH192" s="1" t="s">
        <v>23365</v>
      </c>
      <c r="CI192" s="1" t="s">
        <v>23365</v>
      </c>
      <c r="CJ192" s="1" t="s">
        <v>23365</v>
      </c>
      <c r="CK192" s="1" t="s">
        <v>30939</v>
      </c>
      <c r="CL192" s="1" t="s">
        <v>23365</v>
      </c>
      <c r="CM192" s="1" t="s">
        <v>30939</v>
      </c>
      <c r="CN192" s="1" t="s">
        <v>23365</v>
      </c>
      <c r="CO192" s="1" t="s">
        <v>23365</v>
      </c>
      <c r="CP192" s="1" t="s">
        <v>30939</v>
      </c>
      <c r="CQ192" s="1" t="s">
        <v>23365</v>
      </c>
      <c r="CR192" s="1" t="s">
        <v>30938</v>
      </c>
      <c r="CS192" s="1">
        <v>3250</v>
      </c>
      <c r="CT192" s="1" t="s">
        <v>30939</v>
      </c>
      <c r="CU192" s="1" t="s">
        <v>23365</v>
      </c>
      <c r="CV192" s="1" t="s">
        <v>23365</v>
      </c>
      <c r="CW192" s="1" t="s">
        <v>23326</v>
      </c>
      <c r="CX192" s="1" t="s">
        <v>30938</v>
      </c>
      <c r="CY192" s="1" t="s">
        <v>30938</v>
      </c>
      <c r="CZ192" s="1" t="s">
        <v>30938</v>
      </c>
      <c r="DA192" s="1" t="s">
        <v>23327</v>
      </c>
      <c r="DB192" s="1" t="s">
        <v>23365</v>
      </c>
      <c r="DC192" s="1" t="s">
        <v>23210</v>
      </c>
      <c r="DD192" s="1" t="s">
        <v>21739</v>
      </c>
      <c r="DE192" s="1" t="s">
        <v>24410</v>
      </c>
      <c r="DF192" s="1" t="s">
        <v>21649</v>
      </c>
      <c r="DG192" s="1" t="s">
        <v>21704</v>
      </c>
      <c r="DH192" s="1" t="s">
        <v>22990</v>
      </c>
      <c r="DI192" s="1" t="s">
        <v>23365</v>
      </c>
      <c r="DJ192" s="1" t="s">
        <v>23365</v>
      </c>
      <c r="DK192" s="1" t="s">
        <v>30938</v>
      </c>
      <c r="DL192" s="1" t="s">
        <v>21650</v>
      </c>
    </row>
    <row r="193" spans="1:116">
      <c r="A193" s="1">
        <f t="shared" si="12"/>
        <v>2</v>
      </c>
      <c r="B193" s="1" t="s">
        <v>21651</v>
      </c>
      <c r="C193" s="1" t="s">
        <v>21652</v>
      </c>
      <c r="D193" s="1" t="s">
        <v>21823</v>
      </c>
      <c r="E193" s="10">
        <v>353768000000000</v>
      </c>
      <c r="F193" s="1" t="s">
        <v>22692</v>
      </c>
      <c r="G193" s="1" t="s">
        <v>21653</v>
      </c>
      <c r="H193" s="1" t="s">
        <v>23318</v>
      </c>
      <c r="I193" s="11" t="s">
        <v>23319</v>
      </c>
      <c r="J193" s="1" t="s">
        <v>22027</v>
      </c>
      <c r="K193" s="1">
        <v>772211614</v>
      </c>
      <c r="L193" s="1" t="s">
        <v>30867</v>
      </c>
      <c r="M193" s="1" t="s">
        <v>23365</v>
      </c>
      <c r="N193" s="1" t="s">
        <v>30938</v>
      </c>
      <c r="O193" s="1" t="s">
        <v>30938</v>
      </c>
      <c r="P193" s="1">
        <v>253250</v>
      </c>
      <c r="Q193" s="1" t="s">
        <v>30938</v>
      </c>
      <c r="R193" s="1" t="s">
        <v>23365</v>
      </c>
      <c r="S193" s="1" t="s">
        <v>23365</v>
      </c>
      <c r="T193" s="1" t="s">
        <v>23365</v>
      </c>
      <c r="U193" s="1" t="s">
        <v>23365</v>
      </c>
      <c r="V193" s="1" t="s">
        <v>23365</v>
      </c>
      <c r="W193" s="1" t="s">
        <v>30939</v>
      </c>
      <c r="X193" s="1" t="s">
        <v>23365</v>
      </c>
      <c r="Y193" s="1">
        <v>250000</v>
      </c>
      <c r="Z193" s="1">
        <v>3250</v>
      </c>
      <c r="AA193" s="1">
        <v>25</v>
      </c>
      <c r="AB193" s="1">
        <v>0</v>
      </c>
      <c r="AC193" s="1" t="s">
        <v>23365</v>
      </c>
      <c r="AD193" s="1" t="s">
        <v>21654</v>
      </c>
      <c r="AE193" s="1" t="s">
        <v>23365</v>
      </c>
      <c r="AF193" s="1" t="s">
        <v>30938</v>
      </c>
      <c r="AG193" s="1" t="s">
        <v>21655</v>
      </c>
      <c r="AH193" s="1" t="s">
        <v>30939</v>
      </c>
      <c r="AI193" s="1" t="s">
        <v>23365</v>
      </c>
      <c r="AJ193" s="1" t="s">
        <v>21955</v>
      </c>
      <c r="AK193" s="1" t="s">
        <v>23365</v>
      </c>
      <c r="AL193" s="1" t="s">
        <v>23365</v>
      </c>
      <c r="AM193" s="1" t="s">
        <v>23365</v>
      </c>
      <c r="AN193" s="1">
        <f t="shared" si="13"/>
        <v>0</v>
      </c>
      <c r="AO193" s="1" t="s">
        <v>23365</v>
      </c>
      <c r="AP193" s="1">
        <f t="shared" si="14"/>
        <v>0</v>
      </c>
      <c r="AQ193" s="1" t="s">
        <v>23365</v>
      </c>
      <c r="AR193" s="1" t="s">
        <v>23365</v>
      </c>
      <c r="AS193" s="1" t="s">
        <v>23365</v>
      </c>
      <c r="AT193" s="1" t="s">
        <v>23365</v>
      </c>
      <c r="AU193" s="1">
        <v>250000</v>
      </c>
      <c r="AV193" s="1" t="s">
        <v>23365</v>
      </c>
      <c r="AW193" s="1" t="s">
        <v>23365</v>
      </c>
      <c r="AX193" s="1" t="s">
        <v>23365</v>
      </c>
      <c r="AY193" s="1" t="s">
        <v>23365</v>
      </c>
      <c r="AZ193" s="1" t="s">
        <v>23365</v>
      </c>
      <c r="BA193" s="1" t="s">
        <v>23365</v>
      </c>
      <c r="BB193" s="1" t="s">
        <v>23365</v>
      </c>
      <c r="BC193" s="1" t="s">
        <v>23365</v>
      </c>
      <c r="BD193" s="1" t="s">
        <v>23365</v>
      </c>
      <c r="BE193" s="1" t="s">
        <v>23365</v>
      </c>
      <c r="BF193" s="1" t="s">
        <v>30938</v>
      </c>
      <c r="BG193" s="1" t="s">
        <v>23365</v>
      </c>
      <c r="BH193" s="1" t="s">
        <v>23252</v>
      </c>
      <c r="BI193" s="1" t="s">
        <v>23365</v>
      </c>
      <c r="BJ193" s="1" t="s">
        <v>30939</v>
      </c>
      <c r="BK193" s="1" t="s">
        <v>23365</v>
      </c>
      <c r="BL193" s="1" t="s">
        <v>30939</v>
      </c>
      <c r="BM193" s="1" t="s">
        <v>23365</v>
      </c>
      <c r="BN193" s="1" t="s">
        <v>30939</v>
      </c>
      <c r="BO193" s="1" t="s">
        <v>23365</v>
      </c>
      <c r="BQ193" s="1" t="s">
        <v>23365</v>
      </c>
      <c r="BS193" s="1" t="s">
        <v>23365</v>
      </c>
      <c r="BU193" s="1" t="s">
        <v>23365</v>
      </c>
      <c r="BV193" s="1" t="s">
        <v>30939</v>
      </c>
      <c r="BW193" s="1" t="s">
        <v>23365</v>
      </c>
      <c r="BX193" s="1" t="s">
        <v>30939</v>
      </c>
      <c r="BY193" s="1" t="s">
        <v>23365</v>
      </c>
      <c r="BZ193" s="1" t="s">
        <v>30939</v>
      </c>
      <c r="CA193" s="1" t="s">
        <v>23365</v>
      </c>
      <c r="CB193" s="1" t="s">
        <v>30939</v>
      </c>
      <c r="CD193" s="1" t="s">
        <v>23365</v>
      </c>
      <c r="CE193" s="1" t="s">
        <v>23365</v>
      </c>
      <c r="CF193" s="1" t="s">
        <v>23365</v>
      </c>
      <c r="CG193" s="1" t="s">
        <v>30939</v>
      </c>
      <c r="CH193" s="1" t="s">
        <v>23365</v>
      </c>
      <c r="CI193" s="1" t="s">
        <v>23365</v>
      </c>
      <c r="CJ193" s="1" t="s">
        <v>23365</v>
      </c>
      <c r="CK193" s="1" t="s">
        <v>30939</v>
      </c>
      <c r="CL193" s="1" t="s">
        <v>23365</v>
      </c>
      <c r="CM193" s="1" t="s">
        <v>30939</v>
      </c>
      <c r="CN193" s="1" t="s">
        <v>23365</v>
      </c>
      <c r="CO193" s="1" t="s">
        <v>23365</v>
      </c>
      <c r="CP193" s="1" t="s">
        <v>30939</v>
      </c>
      <c r="CQ193" s="1" t="s">
        <v>23365</v>
      </c>
      <c r="CR193" s="1" t="s">
        <v>30938</v>
      </c>
      <c r="CS193" s="1">
        <v>3250</v>
      </c>
      <c r="CT193" s="1" t="s">
        <v>30939</v>
      </c>
      <c r="CU193" s="1" t="s">
        <v>23365</v>
      </c>
      <c r="CV193" s="1" t="s">
        <v>23365</v>
      </c>
      <c r="CW193" s="1" t="s">
        <v>23326</v>
      </c>
      <c r="CX193" s="1" t="s">
        <v>30938</v>
      </c>
      <c r="CY193" s="1" t="s">
        <v>30938</v>
      </c>
      <c r="CZ193" s="1" t="s">
        <v>30938</v>
      </c>
      <c r="DA193" s="1" t="s">
        <v>23327</v>
      </c>
      <c r="DB193" s="1" t="s">
        <v>23365</v>
      </c>
      <c r="DC193" s="1" t="s">
        <v>23210</v>
      </c>
      <c r="DD193" s="1" t="s">
        <v>21656</v>
      </c>
      <c r="DE193" s="1" t="s">
        <v>24410</v>
      </c>
      <c r="DF193" s="1" t="s">
        <v>21657</v>
      </c>
      <c r="DG193" s="1" t="s">
        <v>23365</v>
      </c>
      <c r="DH193" s="1" t="s">
        <v>22990</v>
      </c>
      <c r="DI193" s="1" t="s">
        <v>23365</v>
      </c>
      <c r="DJ193" s="1" t="s">
        <v>23365</v>
      </c>
      <c r="DK193" s="1" t="s">
        <v>30938</v>
      </c>
      <c r="DL193" s="1" t="s">
        <v>21658</v>
      </c>
    </row>
    <row r="194" spans="1:116">
      <c r="A194" s="1">
        <f t="shared" si="12"/>
        <v>2</v>
      </c>
      <c r="B194" s="1" t="s">
        <v>21659</v>
      </c>
      <c r="C194" s="1" t="s">
        <v>21660</v>
      </c>
      <c r="D194" s="1" t="s">
        <v>21823</v>
      </c>
      <c r="E194" s="10">
        <v>353768000000000</v>
      </c>
      <c r="F194" s="1" t="s">
        <v>21943</v>
      </c>
      <c r="G194" s="1" t="s">
        <v>21661</v>
      </c>
      <c r="H194" s="1" t="s">
        <v>23318</v>
      </c>
      <c r="I194" s="11" t="s">
        <v>23319</v>
      </c>
      <c r="J194" s="1" t="s">
        <v>22027</v>
      </c>
      <c r="K194" s="1">
        <v>772211646</v>
      </c>
      <c r="L194" s="1" t="s">
        <v>30867</v>
      </c>
      <c r="M194" s="1" t="s">
        <v>23365</v>
      </c>
      <c r="N194" s="1" t="s">
        <v>30938</v>
      </c>
      <c r="O194" s="1" t="s">
        <v>30938</v>
      </c>
      <c r="P194" s="1">
        <v>253250</v>
      </c>
      <c r="Q194" s="1" t="s">
        <v>30938</v>
      </c>
      <c r="R194" s="1" t="s">
        <v>23365</v>
      </c>
      <c r="S194" s="1" t="s">
        <v>23365</v>
      </c>
      <c r="T194" s="1" t="s">
        <v>23365</v>
      </c>
      <c r="U194" s="1" t="s">
        <v>23365</v>
      </c>
      <c r="V194" s="1" t="s">
        <v>23365</v>
      </c>
      <c r="W194" s="1" t="s">
        <v>30939</v>
      </c>
      <c r="X194" s="1" t="s">
        <v>23365</v>
      </c>
      <c r="Y194" s="1">
        <v>250000</v>
      </c>
      <c r="Z194" s="1">
        <v>3250</v>
      </c>
      <c r="AA194" s="1">
        <v>15</v>
      </c>
      <c r="AB194" s="1">
        <v>0</v>
      </c>
      <c r="AC194" s="1" t="s">
        <v>23365</v>
      </c>
      <c r="AD194" s="1" t="s">
        <v>21662</v>
      </c>
      <c r="AE194" s="1" t="s">
        <v>23365</v>
      </c>
      <c r="AF194" s="1" t="s">
        <v>30938</v>
      </c>
      <c r="AG194" s="1" t="s">
        <v>21663</v>
      </c>
      <c r="AH194" s="1" t="s">
        <v>30939</v>
      </c>
      <c r="AI194" s="1" t="s">
        <v>23365</v>
      </c>
      <c r="AJ194" s="1" t="s">
        <v>22713</v>
      </c>
      <c r="AK194" s="1" t="s">
        <v>23365</v>
      </c>
      <c r="AL194" s="1">
        <v>50000</v>
      </c>
      <c r="AM194" s="1">
        <v>80000</v>
      </c>
      <c r="AN194" s="1">
        <f t="shared" si="13"/>
        <v>1</v>
      </c>
      <c r="AO194" s="1" t="s">
        <v>23365</v>
      </c>
      <c r="AP194" s="1">
        <f t="shared" si="14"/>
        <v>1</v>
      </c>
      <c r="AQ194" s="1" t="s">
        <v>23365</v>
      </c>
      <c r="AR194" s="1" t="s">
        <v>23365</v>
      </c>
      <c r="AS194" s="1">
        <v>120000</v>
      </c>
      <c r="AT194" s="1" t="s">
        <v>23365</v>
      </c>
      <c r="AU194" s="1" t="s">
        <v>23365</v>
      </c>
      <c r="AV194" s="1" t="s">
        <v>23365</v>
      </c>
      <c r="AW194" s="1" t="s">
        <v>23365</v>
      </c>
      <c r="AX194" s="1" t="s">
        <v>23365</v>
      </c>
      <c r="AY194" s="1" t="s">
        <v>23365</v>
      </c>
      <c r="AZ194" s="1" t="s">
        <v>23365</v>
      </c>
      <c r="BA194" s="1" t="s">
        <v>23365</v>
      </c>
      <c r="BB194" s="1" t="s">
        <v>23365</v>
      </c>
      <c r="BC194" s="1" t="s">
        <v>23365</v>
      </c>
      <c r="BD194" s="1" t="s">
        <v>23365</v>
      </c>
      <c r="BE194" s="1" t="s">
        <v>23365</v>
      </c>
      <c r="BF194" s="1" t="s">
        <v>30938</v>
      </c>
      <c r="BG194" s="1" t="s">
        <v>23365</v>
      </c>
      <c r="BH194" s="1" t="s">
        <v>23252</v>
      </c>
      <c r="BI194" s="1" t="s">
        <v>23365</v>
      </c>
      <c r="BJ194" s="1" t="s">
        <v>30939</v>
      </c>
      <c r="BK194" s="1" t="s">
        <v>23365</v>
      </c>
      <c r="BL194" s="1" t="s">
        <v>30939</v>
      </c>
      <c r="BM194" s="1" t="s">
        <v>23365</v>
      </c>
      <c r="BN194" s="1" t="s">
        <v>30939</v>
      </c>
      <c r="BO194" s="1" t="s">
        <v>23365</v>
      </c>
      <c r="BQ194" s="1" t="s">
        <v>23365</v>
      </c>
      <c r="BS194" s="1" t="s">
        <v>23365</v>
      </c>
      <c r="BU194" s="1" t="s">
        <v>23365</v>
      </c>
      <c r="BV194" s="1" t="s">
        <v>30939</v>
      </c>
      <c r="BW194" s="1" t="s">
        <v>23365</v>
      </c>
      <c r="BX194" s="1" t="s">
        <v>30939</v>
      </c>
      <c r="BY194" s="1" t="s">
        <v>23365</v>
      </c>
      <c r="BZ194" s="1" t="s">
        <v>30939</v>
      </c>
      <c r="CA194" s="1" t="s">
        <v>23365</v>
      </c>
      <c r="CB194" s="1" t="s">
        <v>30901</v>
      </c>
      <c r="CD194" s="1" t="s">
        <v>23365</v>
      </c>
      <c r="CE194" s="1" t="s">
        <v>23365</v>
      </c>
      <c r="CF194" s="1" t="s">
        <v>23365</v>
      </c>
      <c r="CG194" s="1" t="s">
        <v>30939</v>
      </c>
      <c r="CH194" s="1" t="s">
        <v>23365</v>
      </c>
      <c r="CI194" s="1" t="s">
        <v>23365</v>
      </c>
      <c r="CJ194" s="1" t="s">
        <v>23365</v>
      </c>
      <c r="CK194" s="1" t="s">
        <v>30939</v>
      </c>
      <c r="CL194" s="1" t="s">
        <v>23365</v>
      </c>
      <c r="CM194" s="1" t="s">
        <v>30939</v>
      </c>
      <c r="CN194" s="1" t="s">
        <v>23365</v>
      </c>
      <c r="CO194" s="1" t="s">
        <v>23365</v>
      </c>
      <c r="CP194" s="1" t="s">
        <v>30939</v>
      </c>
      <c r="CQ194" s="1" t="s">
        <v>23365</v>
      </c>
      <c r="CR194" s="1" t="s">
        <v>30938</v>
      </c>
      <c r="CS194" s="1">
        <v>3250</v>
      </c>
      <c r="CT194" s="1" t="s">
        <v>30939</v>
      </c>
      <c r="CU194" s="1" t="s">
        <v>23365</v>
      </c>
      <c r="CV194" s="1" t="s">
        <v>23365</v>
      </c>
      <c r="CW194" s="1" t="s">
        <v>23326</v>
      </c>
      <c r="CX194" s="1" t="s">
        <v>30938</v>
      </c>
      <c r="CY194" s="1" t="s">
        <v>30938</v>
      </c>
      <c r="CZ194" s="1" t="s">
        <v>30938</v>
      </c>
      <c r="DA194" s="1" t="s">
        <v>23327</v>
      </c>
      <c r="DB194" s="1" t="s">
        <v>23365</v>
      </c>
      <c r="DC194" s="1" t="s">
        <v>23210</v>
      </c>
      <c r="DD194" s="1" t="s">
        <v>21664</v>
      </c>
      <c r="DE194" s="1" t="s">
        <v>24410</v>
      </c>
      <c r="DF194" s="1" t="s">
        <v>21665</v>
      </c>
      <c r="DG194" s="1" t="s">
        <v>23365</v>
      </c>
      <c r="DH194" s="1" t="s">
        <v>22990</v>
      </c>
      <c r="DI194" s="1" t="s">
        <v>23365</v>
      </c>
      <c r="DJ194" s="1" t="s">
        <v>23365</v>
      </c>
      <c r="DK194" s="1" t="s">
        <v>30938</v>
      </c>
      <c r="DL194" s="1" t="s">
        <v>21666</v>
      </c>
    </row>
    <row r="195" spans="1:116">
      <c r="A195" s="1">
        <f t="shared" si="12"/>
        <v>2</v>
      </c>
      <c r="B195" s="1" t="s">
        <v>21667</v>
      </c>
      <c r="C195" s="1" t="s">
        <v>21668</v>
      </c>
      <c r="D195" s="1" t="s">
        <v>21823</v>
      </c>
      <c r="E195" s="10">
        <v>353768000000000</v>
      </c>
      <c r="F195" s="1" t="s">
        <v>22450</v>
      </c>
      <c r="G195" s="1" t="s">
        <v>21669</v>
      </c>
      <c r="H195" s="1" t="s">
        <v>23318</v>
      </c>
      <c r="I195" s="11" t="s">
        <v>23319</v>
      </c>
      <c r="J195" s="1" t="s">
        <v>22027</v>
      </c>
      <c r="K195" s="1">
        <v>772211622</v>
      </c>
      <c r="L195" s="1" t="s">
        <v>30867</v>
      </c>
      <c r="M195" s="1" t="s">
        <v>23365</v>
      </c>
      <c r="N195" s="1" t="s">
        <v>30938</v>
      </c>
      <c r="O195" s="1" t="s">
        <v>30938</v>
      </c>
      <c r="P195" s="1">
        <v>253250</v>
      </c>
      <c r="Q195" s="1" t="s">
        <v>30938</v>
      </c>
      <c r="R195" s="1" t="s">
        <v>23365</v>
      </c>
      <c r="S195" s="1" t="s">
        <v>23365</v>
      </c>
      <c r="T195" s="1" t="s">
        <v>23365</v>
      </c>
      <c r="U195" s="1" t="s">
        <v>23365</v>
      </c>
      <c r="V195" s="1" t="s">
        <v>23365</v>
      </c>
      <c r="W195" s="1" t="s">
        <v>30939</v>
      </c>
      <c r="X195" s="1" t="s">
        <v>23365</v>
      </c>
      <c r="Y195" s="1">
        <v>250000</v>
      </c>
      <c r="Z195" s="1">
        <v>1</v>
      </c>
      <c r="AA195" s="1">
        <v>25</v>
      </c>
      <c r="AB195" s="1">
        <v>0</v>
      </c>
      <c r="AC195" s="1" t="s">
        <v>23365</v>
      </c>
      <c r="AD195" s="1" t="s">
        <v>23198</v>
      </c>
      <c r="AE195" s="1" t="s">
        <v>23365</v>
      </c>
      <c r="AF195" s="1" t="s">
        <v>30938</v>
      </c>
      <c r="AG195" s="1" t="s">
        <v>21670</v>
      </c>
      <c r="AH195" s="1" t="s">
        <v>30939</v>
      </c>
      <c r="AI195" s="1" t="s">
        <v>23365</v>
      </c>
      <c r="AJ195" s="1" t="s">
        <v>21671</v>
      </c>
      <c r="AK195" s="1" t="s">
        <v>23365</v>
      </c>
      <c r="AL195" s="1">
        <v>50000</v>
      </c>
      <c r="AM195" s="1" t="s">
        <v>23365</v>
      </c>
      <c r="AN195" s="1">
        <f t="shared" si="13"/>
        <v>0</v>
      </c>
      <c r="AO195" s="1" t="s">
        <v>23365</v>
      </c>
      <c r="AP195" s="1">
        <f t="shared" si="14"/>
        <v>0</v>
      </c>
      <c r="AQ195" s="1">
        <v>150000</v>
      </c>
      <c r="AR195" s="1" t="s">
        <v>23365</v>
      </c>
      <c r="AS195" s="1">
        <v>50000</v>
      </c>
      <c r="AT195" s="1" t="s">
        <v>23365</v>
      </c>
      <c r="AU195" s="1" t="s">
        <v>23365</v>
      </c>
      <c r="AV195" s="1" t="s">
        <v>23365</v>
      </c>
      <c r="AW195" s="1" t="s">
        <v>23365</v>
      </c>
      <c r="AX195" s="1" t="s">
        <v>23365</v>
      </c>
      <c r="AY195" s="1" t="s">
        <v>23365</v>
      </c>
      <c r="AZ195" s="1" t="s">
        <v>23365</v>
      </c>
      <c r="BA195" s="1" t="s">
        <v>23365</v>
      </c>
      <c r="BB195" s="1" t="s">
        <v>23365</v>
      </c>
      <c r="BC195" s="1" t="s">
        <v>23365</v>
      </c>
      <c r="BD195" s="1" t="s">
        <v>23365</v>
      </c>
      <c r="BE195" s="1" t="s">
        <v>23365</v>
      </c>
      <c r="BF195" s="1" t="s">
        <v>30938</v>
      </c>
      <c r="BG195" s="1" t="s">
        <v>23365</v>
      </c>
      <c r="BH195" s="1" t="s">
        <v>23252</v>
      </c>
      <c r="BI195" s="1" t="s">
        <v>23365</v>
      </c>
      <c r="BJ195" s="1" t="s">
        <v>30939</v>
      </c>
      <c r="BK195" s="1" t="s">
        <v>23365</v>
      </c>
      <c r="BL195" s="1" t="s">
        <v>30939</v>
      </c>
      <c r="BM195" s="1" t="s">
        <v>23365</v>
      </c>
      <c r="BN195" s="1" t="s">
        <v>30939</v>
      </c>
      <c r="BO195" s="1" t="s">
        <v>23365</v>
      </c>
      <c r="BQ195" s="1" t="s">
        <v>23365</v>
      </c>
      <c r="BS195" s="1" t="s">
        <v>23365</v>
      </c>
      <c r="BU195" s="1" t="s">
        <v>23365</v>
      </c>
      <c r="BV195" s="1" t="s">
        <v>30939</v>
      </c>
      <c r="BW195" s="1" t="s">
        <v>23365</v>
      </c>
      <c r="BX195" s="1" t="s">
        <v>30939</v>
      </c>
      <c r="BY195" s="1" t="s">
        <v>23365</v>
      </c>
      <c r="BZ195" s="1" t="s">
        <v>30939</v>
      </c>
      <c r="CA195" s="1" t="s">
        <v>23365</v>
      </c>
      <c r="CB195" s="1" t="s">
        <v>30939</v>
      </c>
      <c r="CD195" s="1" t="s">
        <v>23365</v>
      </c>
      <c r="CE195" s="1" t="s">
        <v>23365</v>
      </c>
      <c r="CF195" s="1" t="s">
        <v>23365</v>
      </c>
      <c r="CG195" s="1" t="s">
        <v>30939</v>
      </c>
      <c r="CH195" s="1" t="s">
        <v>23365</v>
      </c>
      <c r="CI195" s="1" t="s">
        <v>23365</v>
      </c>
      <c r="CJ195" s="1" t="s">
        <v>23365</v>
      </c>
      <c r="CK195" s="1" t="s">
        <v>30939</v>
      </c>
      <c r="CL195" s="1" t="s">
        <v>23365</v>
      </c>
      <c r="CM195" s="1" t="s">
        <v>30939</v>
      </c>
      <c r="CN195" s="1" t="s">
        <v>23365</v>
      </c>
      <c r="CO195" s="1" t="s">
        <v>23365</v>
      </c>
      <c r="CP195" s="1" t="s">
        <v>30939</v>
      </c>
      <c r="CQ195" s="1" t="s">
        <v>23365</v>
      </c>
      <c r="CR195" s="1" t="s">
        <v>30938</v>
      </c>
      <c r="CS195" s="1">
        <v>3250</v>
      </c>
      <c r="CT195" s="1" t="s">
        <v>30939</v>
      </c>
      <c r="CU195" s="1" t="s">
        <v>23365</v>
      </c>
      <c r="CV195" s="1" t="s">
        <v>23365</v>
      </c>
      <c r="CW195" s="1" t="s">
        <v>23326</v>
      </c>
      <c r="CX195" s="1" t="s">
        <v>30938</v>
      </c>
      <c r="CY195" s="1" t="s">
        <v>30938</v>
      </c>
      <c r="CZ195" s="1" t="s">
        <v>30938</v>
      </c>
      <c r="DA195" s="1" t="s">
        <v>23327</v>
      </c>
      <c r="DB195" s="1" t="s">
        <v>23365</v>
      </c>
      <c r="DC195" s="1" t="s">
        <v>23210</v>
      </c>
      <c r="DD195" s="1" t="s">
        <v>21672</v>
      </c>
      <c r="DE195" s="1" t="s">
        <v>24410</v>
      </c>
      <c r="DF195" s="1" t="s">
        <v>21673</v>
      </c>
      <c r="DG195" s="1" t="s">
        <v>23365</v>
      </c>
      <c r="DH195" s="1" t="s">
        <v>22990</v>
      </c>
      <c r="DI195" s="1" t="s">
        <v>23365</v>
      </c>
      <c r="DJ195" s="1" t="s">
        <v>23365</v>
      </c>
      <c r="DK195" s="1" t="s">
        <v>30938</v>
      </c>
      <c r="DL195" s="1" t="s">
        <v>21674</v>
      </c>
    </row>
    <row r="196" spans="1:116">
      <c r="A196" s="1">
        <f t="shared" si="12"/>
        <v>2</v>
      </c>
      <c r="B196" s="1" t="s">
        <v>21675</v>
      </c>
      <c r="C196" s="1" t="s">
        <v>21676</v>
      </c>
      <c r="D196" s="1" t="s">
        <v>21823</v>
      </c>
      <c r="E196" s="10">
        <v>353768000000000</v>
      </c>
      <c r="F196" s="1" t="s">
        <v>22124</v>
      </c>
      <c r="G196" s="1" t="s">
        <v>21677</v>
      </c>
      <c r="H196" s="1" t="s">
        <v>23318</v>
      </c>
      <c r="I196" s="11" t="s">
        <v>23319</v>
      </c>
      <c r="J196" s="1" t="s">
        <v>22027</v>
      </c>
      <c r="K196" s="1">
        <v>772211624</v>
      </c>
      <c r="L196" s="1" t="s">
        <v>30867</v>
      </c>
      <c r="M196" s="1" t="s">
        <v>23365</v>
      </c>
      <c r="N196" s="1" t="s">
        <v>30938</v>
      </c>
      <c r="O196" s="1" t="s">
        <v>30938</v>
      </c>
      <c r="P196" s="1">
        <v>253250</v>
      </c>
      <c r="Q196" s="1" t="s">
        <v>30938</v>
      </c>
      <c r="R196" s="1" t="s">
        <v>23365</v>
      </c>
      <c r="S196" s="1" t="s">
        <v>23365</v>
      </c>
      <c r="T196" s="1" t="s">
        <v>23365</v>
      </c>
      <c r="U196" s="1" t="s">
        <v>23365</v>
      </c>
      <c r="V196" s="1" t="s">
        <v>23365</v>
      </c>
      <c r="W196" s="1" t="s">
        <v>30939</v>
      </c>
      <c r="X196" s="1" t="s">
        <v>23365</v>
      </c>
      <c r="Y196" s="1">
        <v>250000</v>
      </c>
      <c r="Z196" s="1">
        <v>1</v>
      </c>
      <c r="AA196" s="1">
        <v>18</v>
      </c>
      <c r="AB196" s="1">
        <v>0</v>
      </c>
      <c r="AC196" s="1" t="s">
        <v>23365</v>
      </c>
      <c r="AD196" s="1" t="s">
        <v>22549</v>
      </c>
      <c r="AE196" s="1" t="s">
        <v>23365</v>
      </c>
      <c r="AF196" s="1" t="s">
        <v>30938</v>
      </c>
      <c r="AG196" s="1" t="s">
        <v>21678</v>
      </c>
      <c r="AH196" s="1" t="s">
        <v>30939</v>
      </c>
      <c r="AI196" s="1" t="s">
        <v>23365</v>
      </c>
      <c r="AJ196" s="1" t="s">
        <v>22897</v>
      </c>
      <c r="AK196" s="1" t="s">
        <v>23365</v>
      </c>
      <c r="AL196" s="1">
        <v>50000</v>
      </c>
      <c r="AM196" s="1" t="s">
        <v>23365</v>
      </c>
      <c r="AN196" s="1">
        <f t="shared" si="13"/>
        <v>0</v>
      </c>
      <c r="AO196" s="1" t="s">
        <v>23365</v>
      </c>
      <c r="AP196" s="1">
        <f t="shared" si="14"/>
        <v>0</v>
      </c>
      <c r="AQ196" s="1">
        <v>200000</v>
      </c>
      <c r="AR196" s="1" t="s">
        <v>23365</v>
      </c>
      <c r="AS196" s="1" t="s">
        <v>23365</v>
      </c>
      <c r="AT196" s="1" t="s">
        <v>23365</v>
      </c>
      <c r="AU196" s="1" t="s">
        <v>23365</v>
      </c>
      <c r="AV196" s="1" t="s">
        <v>23365</v>
      </c>
      <c r="AW196" s="1" t="s">
        <v>23365</v>
      </c>
      <c r="AX196" s="1" t="s">
        <v>23365</v>
      </c>
      <c r="AY196" s="1" t="s">
        <v>23365</v>
      </c>
      <c r="AZ196" s="1" t="s">
        <v>23365</v>
      </c>
      <c r="BA196" s="1" t="s">
        <v>23365</v>
      </c>
      <c r="BB196" s="1" t="s">
        <v>23365</v>
      </c>
      <c r="BC196" s="1" t="s">
        <v>23365</v>
      </c>
      <c r="BD196" s="1" t="s">
        <v>23365</v>
      </c>
      <c r="BE196" s="1" t="s">
        <v>23365</v>
      </c>
      <c r="BF196" s="1" t="s">
        <v>30938</v>
      </c>
      <c r="BG196" s="1" t="s">
        <v>23365</v>
      </c>
      <c r="BH196" s="1" t="s">
        <v>23252</v>
      </c>
      <c r="BI196" s="1" t="s">
        <v>23365</v>
      </c>
      <c r="BJ196" s="1" t="s">
        <v>30939</v>
      </c>
      <c r="BK196" s="1" t="s">
        <v>23365</v>
      </c>
      <c r="BL196" s="1" t="s">
        <v>30939</v>
      </c>
      <c r="BM196" s="1" t="s">
        <v>23365</v>
      </c>
      <c r="BN196" s="1" t="s">
        <v>30939</v>
      </c>
      <c r="BO196" s="1" t="s">
        <v>23365</v>
      </c>
      <c r="BQ196" s="1" t="s">
        <v>23365</v>
      </c>
      <c r="BS196" s="1" t="s">
        <v>23365</v>
      </c>
      <c r="BU196" s="1" t="s">
        <v>23365</v>
      </c>
      <c r="BV196" s="1" t="s">
        <v>30939</v>
      </c>
      <c r="BW196" s="1" t="s">
        <v>23365</v>
      </c>
      <c r="BX196" s="1" t="s">
        <v>30939</v>
      </c>
      <c r="BY196" s="1" t="s">
        <v>23365</v>
      </c>
      <c r="BZ196" s="1" t="s">
        <v>30939</v>
      </c>
      <c r="CA196" s="1" t="s">
        <v>23365</v>
      </c>
      <c r="CB196" s="1" t="s">
        <v>30939</v>
      </c>
      <c r="CD196" s="1" t="s">
        <v>23365</v>
      </c>
      <c r="CE196" s="1" t="s">
        <v>23365</v>
      </c>
      <c r="CF196" s="1" t="s">
        <v>23365</v>
      </c>
      <c r="CG196" s="1" t="s">
        <v>30939</v>
      </c>
      <c r="CH196" s="1" t="s">
        <v>23365</v>
      </c>
      <c r="CI196" s="1" t="s">
        <v>23365</v>
      </c>
      <c r="CJ196" s="1" t="s">
        <v>23365</v>
      </c>
      <c r="CK196" s="1" t="s">
        <v>30939</v>
      </c>
      <c r="CL196" s="1" t="s">
        <v>23365</v>
      </c>
      <c r="CM196" s="1" t="s">
        <v>30939</v>
      </c>
      <c r="CN196" s="1" t="s">
        <v>23365</v>
      </c>
      <c r="CO196" s="1" t="s">
        <v>23365</v>
      </c>
      <c r="CP196" s="1" t="s">
        <v>30939</v>
      </c>
      <c r="CQ196" s="1" t="s">
        <v>23365</v>
      </c>
      <c r="CR196" s="1" t="s">
        <v>30938</v>
      </c>
      <c r="CS196" s="1">
        <v>3250</v>
      </c>
      <c r="CT196" s="1" t="s">
        <v>30939</v>
      </c>
      <c r="CU196" s="1" t="s">
        <v>23365</v>
      </c>
      <c r="CV196" s="1" t="s">
        <v>23365</v>
      </c>
      <c r="CW196" s="1" t="s">
        <v>23326</v>
      </c>
      <c r="CX196" s="1" t="s">
        <v>30938</v>
      </c>
      <c r="CY196" s="1" t="s">
        <v>30938</v>
      </c>
      <c r="CZ196" s="1" t="s">
        <v>30938</v>
      </c>
      <c r="DA196" s="1" t="s">
        <v>23327</v>
      </c>
      <c r="DB196" s="1" t="s">
        <v>23365</v>
      </c>
      <c r="DC196" s="1" t="s">
        <v>23210</v>
      </c>
      <c r="DD196" s="1" t="s">
        <v>21679</v>
      </c>
      <c r="DE196" s="1" t="s">
        <v>24410</v>
      </c>
      <c r="DF196" s="1" t="s">
        <v>21680</v>
      </c>
      <c r="DG196" s="1" t="s">
        <v>23365</v>
      </c>
      <c r="DH196" s="1" t="s">
        <v>22990</v>
      </c>
      <c r="DI196" s="1" t="s">
        <v>23365</v>
      </c>
      <c r="DJ196" s="1" t="s">
        <v>23365</v>
      </c>
      <c r="DK196" s="1" t="s">
        <v>30938</v>
      </c>
      <c r="DL196" s="1" t="s">
        <v>21681</v>
      </c>
    </row>
    <row r="197" spans="1:116">
      <c r="A197" s="1">
        <f t="shared" si="12"/>
        <v>2</v>
      </c>
      <c r="B197" s="1" t="s">
        <v>21682</v>
      </c>
      <c r="C197" s="1" t="s">
        <v>21683</v>
      </c>
      <c r="D197" s="1" t="s">
        <v>21684</v>
      </c>
      <c r="E197" s="10">
        <v>351851000000000</v>
      </c>
      <c r="F197" s="1" t="s">
        <v>22774</v>
      </c>
      <c r="G197" s="1" t="s">
        <v>21685</v>
      </c>
      <c r="H197" s="1" t="s">
        <v>23318</v>
      </c>
      <c r="I197" s="11" t="s">
        <v>23319</v>
      </c>
      <c r="J197" s="1" t="s">
        <v>22027</v>
      </c>
      <c r="K197" s="1">
        <v>772211629</v>
      </c>
      <c r="L197" s="1" t="s">
        <v>30867</v>
      </c>
      <c r="M197" s="1" t="s">
        <v>23365</v>
      </c>
      <c r="N197" s="1" t="s">
        <v>30938</v>
      </c>
      <c r="O197" s="1" t="s">
        <v>30938</v>
      </c>
      <c r="P197" s="1">
        <v>253250</v>
      </c>
      <c r="Q197" s="1" t="s">
        <v>30938</v>
      </c>
      <c r="R197" s="1" t="s">
        <v>23365</v>
      </c>
      <c r="S197" s="1" t="s">
        <v>23365</v>
      </c>
      <c r="T197" s="1" t="s">
        <v>23365</v>
      </c>
      <c r="U197" s="1" t="s">
        <v>23365</v>
      </c>
      <c r="V197" s="1" t="s">
        <v>23365</v>
      </c>
      <c r="W197" s="1" t="s">
        <v>30939</v>
      </c>
      <c r="X197" s="1" t="s">
        <v>23365</v>
      </c>
      <c r="Y197" s="1">
        <v>250000</v>
      </c>
      <c r="Z197" s="1">
        <v>3250</v>
      </c>
      <c r="AA197" s="1">
        <v>15</v>
      </c>
      <c r="AB197" s="1">
        <v>0</v>
      </c>
      <c r="AC197" s="1" t="s">
        <v>23365</v>
      </c>
      <c r="AD197" s="1" t="s">
        <v>21686</v>
      </c>
      <c r="AE197" s="1" t="s">
        <v>23365</v>
      </c>
      <c r="AF197" s="1" t="s">
        <v>30938</v>
      </c>
      <c r="AG197" s="1" t="s">
        <v>21687</v>
      </c>
      <c r="AH197" s="1" t="s">
        <v>30939</v>
      </c>
      <c r="AI197" s="1" t="s">
        <v>23365</v>
      </c>
      <c r="AJ197" s="1" t="s">
        <v>21688</v>
      </c>
      <c r="AK197" s="1" t="s">
        <v>23365</v>
      </c>
      <c r="AL197" s="1" t="s">
        <v>23365</v>
      </c>
      <c r="AM197" s="1" t="s">
        <v>23365</v>
      </c>
      <c r="AN197" s="1">
        <f t="shared" si="13"/>
        <v>0</v>
      </c>
      <c r="AO197" s="1" t="s">
        <v>23365</v>
      </c>
      <c r="AP197" s="1">
        <f t="shared" si="14"/>
        <v>0</v>
      </c>
      <c r="AQ197" s="1" t="s">
        <v>23365</v>
      </c>
      <c r="AR197" s="1" t="s">
        <v>23365</v>
      </c>
      <c r="AS197" s="1">
        <v>70000</v>
      </c>
      <c r="AT197" s="1" t="s">
        <v>23365</v>
      </c>
      <c r="AU197" s="1" t="s">
        <v>23365</v>
      </c>
      <c r="AV197" s="1">
        <v>180000</v>
      </c>
      <c r="AW197" s="1" t="s">
        <v>23365</v>
      </c>
      <c r="AX197" s="1" t="s">
        <v>23365</v>
      </c>
      <c r="AY197" s="1" t="s">
        <v>23365</v>
      </c>
      <c r="AZ197" s="1" t="s">
        <v>23365</v>
      </c>
      <c r="BA197" s="1" t="s">
        <v>23365</v>
      </c>
      <c r="BB197" s="1" t="s">
        <v>23365</v>
      </c>
      <c r="BC197" s="1" t="s">
        <v>23365</v>
      </c>
      <c r="BD197" s="1" t="s">
        <v>23365</v>
      </c>
      <c r="BE197" s="1" t="s">
        <v>23365</v>
      </c>
      <c r="BF197" s="1" t="s">
        <v>30938</v>
      </c>
      <c r="BG197" s="1" t="s">
        <v>23365</v>
      </c>
      <c r="BH197" s="1" t="s">
        <v>23252</v>
      </c>
      <c r="BI197" s="1" t="s">
        <v>23365</v>
      </c>
      <c r="BJ197" s="1" t="s">
        <v>30939</v>
      </c>
      <c r="BK197" s="1" t="s">
        <v>23365</v>
      </c>
      <c r="BL197" s="1" t="s">
        <v>30939</v>
      </c>
      <c r="BM197" s="1" t="s">
        <v>23365</v>
      </c>
      <c r="BN197" s="1" t="s">
        <v>30939</v>
      </c>
      <c r="BO197" s="1" t="s">
        <v>23365</v>
      </c>
      <c r="BQ197" s="1" t="s">
        <v>23365</v>
      </c>
      <c r="BS197" s="1" t="s">
        <v>23365</v>
      </c>
      <c r="BU197" s="1" t="s">
        <v>23365</v>
      </c>
      <c r="BV197" s="1" t="s">
        <v>30939</v>
      </c>
      <c r="BW197" s="1" t="s">
        <v>23365</v>
      </c>
      <c r="BX197" s="1" t="s">
        <v>30939</v>
      </c>
      <c r="BY197" s="1" t="s">
        <v>23365</v>
      </c>
      <c r="BZ197" s="1" t="s">
        <v>30939</v>
      </c>
      <c r="CA197" s="1" t="s">
        <v>23365</v>
      </c>
      <c r="CB197" s="1" t="s">
        <v>30939</v>
      </c>
      <c r="CD197" s="1" t="s">
        <v>23365</v>
      </c>
      <c r="CE197" s="1" t="s">
        <v>23365</v>
      </c>
      <c r="CF197" s="1" t="s">
        <v>23365</v>
      </c>
      <c r="CG197" s="1" t="s">
        <v>30939</v>
      </c>
      <c r="CH197" s="1" t="s">
        <v>23365</v>
      </c>
      <c r="CI197" s="1" t="s">
        <v>23365</v>
      </c>
      <c r="CJ197" s="1" t="s">
        <v>23365</v>
      </c>
      <c r="CK197" s="1" t="s">
        <v>30939</v>
      </c>
      <c r="CL197" s="1" t="s">
        <v>23365</v>
      </c>
      <c r="CM197" s="1" t="s">
        <v>30939</v>
      </c>
      <c r="CN197" s="1" t="s">
        <v>23365</v>
      </c>
      <c r="CO197" s="1" t="s">
        <v>23365</v>
      </c>
      <c r="CP197" s="1" t="s">
        <v>30939</v>
      </c>
      <c r="CQ197" s="1" t="s">
        <v>23365</v>
      </c>
      <c r="CR197" s="1" t="s">
        <v>30938</v>
      </c>
      <c r="CS197" s="1">
        <v>3250</v>
      </c>
      <c r="CT197" s="1" t="s">
        <v>30939</v>
      </c>
      <c r="CU197" s="1" t="s">
        <v>23365</v>
      </c>
      <c r="CV197" s="1" t="s">
        <v>23365</v>
      </c>
      <c r="CW197" s="1" t="s">
        <v>23326</v>
      </c>
      <c r="CX197" s="1" t="s">
        <v>30938</v>
      </c>
      <c r="CY197" s="1" t="s">
        <v>30938</v>
      </c>
      <c r="CZ197" s="1" t="s">
        <v>30938</v>
      </c>
      <c r="DA197" s="1" t="s">
        <v>23327</v>
      </c>
      <c r="DB197" s="1" t="s">
        <v>23365</v>
      </c>
      <c r="DC197" s="1" t="s">
        <v>23210</v>
      </c>
      <c r="DD197" s="1" t="s">
        <v>21689</v>
      </c>
      <c r="DE197" s="1" t="s">
        <v>24410</v>
      </c>
      <c r="DF197" s="1" t="s">
        <v>21690</v>
      </c>
      <c r="DG197" s="1" t="s">
        <v>23365</v>
      </c>
      <c r="DH197" s="1" t="s">
        <v>22990</v>
      </c>
      <c r="DI197" s="1" t="s">
        <v>23365</v>
      </c>
      <c r="DJ197" s="1" t="s">
        <v>23365</v>
      </c>
      <c r="DK197" s="1" t="s">
        <v>30938</v>
      </c>
      <c r="DL197" s="1" t="s">
        <v>21691</v>
      </c>
    </row>
    <row r="198" spans="1:116">
      <c r="A198" s="1">
        <f t="shared" si="12"/>
        <v>2</v>
      </c>
      <c r="B198" s="1" t="s">
        <v>21692</v>
      </c>
      <c r="C198" s="1" t="s">
        <v>21693</v>
      </c>
      <c r="D198" s="1" t="s">
        <v>21684</v>
      </c>
      <c r="E198" s="10">
        <v>351851000000000</v>
      </c>
      <c r="F198" s="1" t="s">
        <v>21904</v>
      </c>
      <c r="G198" s="1" t="s">
        <v>21694</v>
      </c>
      <c r="H198" s="1" t="s">
        <v>23318</v>
      </c>
      <c r="I198" s="11" t="s">
        <v>23319</v>
      </c>
      <c r="J198" s="1" t="s">
        <v>22027</v>
      </c>
      <c r="K198" s="1">
        <v>772211642</v>
      </c>
      <c r="L198" s="1" t="s">
        <v>30867</v>
      </c>
      <c r="M198" s="1" t="s">
        <v>23365</v>
      </c>
      <c r="N198" s="1" t="s">
        <v>30938</v>
      </c>
      <c r="O198" s="1" t="s">
        <v>30938</v>
      </c>
      <c r="P198" s="1">
        <v>253250</v>
      </c>
      <c r="Q198" s="1" t="s">
        <v>30938</v>
      </c>
      <c r="R198" s="1" t="s">
        <v>23365</v>
      </c>
      <c r="S198" s="1" t="s">
        <v>23365</v>
      </c>
      <c r="T198" s="1" t="s">
        <v>23365</v>
      </c>
      <c r="U198" s="1" t="s">
        <v>23365</v>
      </c>
      <c r="V198" s="1" t="s">
        <v>23365</v>
      </c>
      <c r="W198" s="1" t="s">
        <v>30939</v>
      </c>
      <c r="X198" s="1" t="s">
        <v>23365</v>
      </c>
      <c r="Y198" s="1">
        <v>250000</v>
      </c>
      <c r="Z198" s="1">
        <v>3250</v>
      </c>
      <c r="AA198" s="1">
        <v>12</v>
      </c>
      <c r="AB198" s="1">
        <v>0</v>
      </c>
      <c r="AC198" s="1" t="s">
        <v>23365</v>
      </c>
      <c r="AD198" s="1" t="s">
        <v>21600</v>
      </c>
      <c r="AE198" s="1" t="s">
        <v>23365</v>
      </c>
      <c r="AF198" s="1" t="s">
        <v>30938</v>
      </c>
      <c r="AG198" s="1" t="s">
        <v>22055</v>
      </c>
      <c r="AH198" s="1" t="s">
        <v>30939</v>
      </c>
      <c r="AI198" s="1" t="s">
        <v>23365</v>
      </c>
      <c r="AJ198" s="1" t="s">
        <v>22090</v>
      </c>
      <c r="AK198" s="1" t="s">
        <v>23365</v>
      </c>
      <c r="AL198" s="1" t="s">
        <v>23365</v>
      </c>
      <c r="AM198" s="1" t="s">
        <v>23365</v>
      </c>
      <c r="AN198" s="1">
        <f t="shared" si="13"/>
        <v>0</v>
      </c>
      <c r="AO198" s="1" t="s">
        <v>23365</v>
      </c>
      <c r="AP198" s="1">
        <f t="shared" si="14"/>
        <v>0</v>
      </c>
      <c r="AQ198" s="1">
        <v>200000</v>
      </c>
      <c r="AR198" s="1" t="s">
        <v>23365</v>
      </c>
      <c r="AS198" s="1">
        <v>50000</v>
      </c>
      <c r="AT198" s="1" t="s">
        <v>23365</v>
      </c>
      <c r="AU198" s="1" t="s">
        <v>23365</v>
      </c>
      <c r="AV198" s="1" t="s">
        <v>23365</v>
      </c>
      <c r="AW198" s="1" t="s">
        <v>23365</v>
      </c>
      <c r="AX198" s="1" t="s">
        <v>23365</v>
      </c>
      <c r="AY198" s="1" t="s">
        <v>23365</v>
      </c>
      <c r="AZ198" s="1" t="s">
        <v>23365</v>
      </c>
      <c r="BA198" s="1" t="s">
        <v>23365</v>
      </c>
      <c r="BB198" s="1" t="s">
        <v>23365</v>
      </c>
      <c r="BC198" s="1" t="s">
        <v>23365</v>
      </c>
      <c r="BD198" s="1" t="s">
        <v>23365</v>
      </c>
      <c r="BE198" s="1" t="s">
        <v>23365</v>
      </c>
      <c r="BF198" s="1" t="s">
        <v>30938</v>
      </c>
      <c r="BG198" s="1" t="s">
        <v>23365</v>
      </c>
      <c r="BH198" s="1" t="s">
        <v>23325</v>
      </c>
      <c r="BI198" s="1" t="s">
        <v>23365</v>
      </c>
      <c r="BJ198" s="1" t="s">
        <v>30939</v>
      </c>
      <c r="BK198" s="1" t="s">
        <v>23365</v>
      </c>
      <c r="BL198" s="1" t="s">
        <v>30939</v>
      </c>
      <c r="BM198" s="1" t="s">
        <v>23365</v>
      </c>
      <c r="BN198" s="1" t="s">
        <v>30939</v>
      </c>
      <c r="BO198" s="1" t="s">
        <v>23365</v>
      </c>
      <c r="BQ198" s="1" t="s">
        <v>23365</v>
      </c>
      <c r="BS198" s="1" t="s">
        <v>23365</v>
      </c>
      <c r="BU198" s="1" t="s">
        <v>23365</v>
      </c>
      <c r="BV198" s="1" t="s">
        <v>30939</v>
      </c>
      <c r="BW198" s="1" t="s">
        <v>23365</v>
      </c>
      <c r="BX198" s="1" t="s">
        <v>30939</v>
      </c>
      <c r="BY198" s="1" t="s">
        <v>23365</v>
      </c>
      <c r="BZ198" s="1" t="s">
        <v>30939</v>
      </c>
      <c r="CA198" s="1" t="s">
        <v>23365</v>
      </c>
      <c r="CB198" s="1" t="s">
        <v>30939</v>
      </c>
      <c r="CD198" s="1" t="s">
        <v>23365</v>
      </c>
      <c r="CE198" s="1" t="s">
        <v>23365</v>
      </c>
      <c r="CF198" s="1" t="s">
        <v>23365</v>
      </c>
      <c r="CG198" s="1" t="s">
        <v>30939</v>
      </c>
      <c r="CH198" s="1" t="s">
        <v>23365</v>
      </c>
      <c r="CI198" s="1" t="s">
        <v>23365</v>
      </c>
      <c r="CJ198" s="1" t="s">
        <v>23365</v>
      </c>
      <c r="CK198" s="1" t="s">
        <v>30939</v>
      </c>
      <c r="CL198" s="1" t="s">
        <v>23365</v>
      </c>
      <c r="CM198" s="1" t="s">
        <v>30939</v>
      </c>
      <c r="CN198" s="1" t="s">
        <v>23365</v>
      </c>
      <c r="CO198" s="1" t="s">
        <v>23365</v>
      </c>
      <c r="CP198" s="1" t="s">
        <v>30939</v>
      </c>
      <c r="CQ198" s="1" t="s">
        <v>23365</v>
      </c>
      <c r="CR198" s="1" t="s">
        <v>30938</v>
      </c>
      <c r="CS198" s="1">
        <v>3250</v>
      </c>
      <c r="CT198" s="1" t="s">
        <v>30939</v>
      </c>
      <c r="CU198" s="1" t="s">
        <v>23365</v>
      </c>
      <c r="CV198" s="1" t="s">
        <v>23365</v>
      </c>
      <c r="CW198" s="1" t="s">
        <v>23326</v>
      </c>
      <c r="CX198" s="1" t="s">
        <v>30938</v>
      </c>
      <c r="CY198" s="1" t="s">
        <v>30938</v>
      </c>
      <c r="CZ198" s="1" t="s">
        <v>30938</v>
      </c>
      <c r="DA198" s="1" t="s">
        <v>23327</v>
      </c>
      <c r="DB198" s="1" t="s">
        <v>23365</v>
      </c>
      <c r="DC198" s="1" t="s">
        <v>23210</v>
      </c>
      <c r="DD198" s="1" t="s">
        <v>21601</v>
      </c>
      <c r="DE198" s="1" t="s">
        <v>24410</v>
      </c>
      <c r="DF198" s="1" t="s">
        <v>21602</v>
      </c>
      <c r="DG198" s="1" t="s">
        <v>23365</v>
      </c>
      <c r="DH198" s="1" t="s">
        <v>22990</v>
      </c>
      <c r="DI198" s="1" t="s">
        <v>23365</v>
      </c>
      <c r="DJ198" s="1" t="s">
        <v>23365</v>
      </c>
      <c r="DK198" s="1" t="s">
        <v>30938</v>
      </c>
      <c r="DL198" s="1" t="s">
        <v>21603</v>
      </c>
    </row>
    <row r="199" spans="1:116">
      <c r="A199" s="1">
        <f t="shared" si="12"/>
        <v>2</v>
      </c>
      <c r="B199" s="1" t="s">
        <v>21604</v>
      </c>
      <c r="C199" s="1" t="s">
        <v>21605</v>
      </c>
      <c r="D199" s="1" t="s">
        <v>21684</v>
      </c>
      <c r="E199" s="10">
        <v>351851000000000</v>
      </c>
      <c r="F199" s="1" t="s">
        <v>22007</v>
      </c>
      <c r="G199" s="1" t="s">
        <v>21606</v>
      </c>
      <c r="H199" s="1" t="s">
        <v>23318</v>
      </c>
      <c r="I199" s="11" t="s">
        <v>23319</v>
      </c>
      <c r="J199" s="1" t="s">
        <v>22027</v>
      </c>
      <c r="K199" s="1">
        <v>772211641</v>
      </c>
      <c r="L199" s="1" t="s">
        <v>30867</v>
      </c>
      <c r="M199" s="1" t="s">
        <v>23365</v>
      </c>
      <c r="N199" s="1" t="s">
        <v>30938</v>
      </c>
      <c r="O199" s="1" t="s">
        <v>30938</v>
      </c>
      <c r="P199" s="1">
        <v>253250</v>
      </c>
      <c r="Q199" s="1" t="s">
        <v>30938</v>
      </c>
      <c r="R199" s="1" t="s">
        <v>23365</v>
      </c>
      <c r="S199" s="1" t="s">
        <v>23365</v>
      </c>
      <c r="T199" s="1" t="s">
        <v>23365</v>
      </c>
      <c r="U199" s="1" t="s">
        <v>23365</v>
      </c>
      <c r="V199" s="1" t="s">
        <v>23365</v>
      </c>
      <c r="W199" s="1" t="s">
        <v>30939</v>
      </c>
      <c r="X199" s="1" t="s">
        <v>23365</v>
      </c>
      <c r="Y199" s="1">
        <v>250000</v>
      </c>
      <c r="Z199" s="1">
        <v>3250</v>
      </c>
      <c r="AA199" s="1">
        <v>30</v>
      </c>
      <c r="AB199" s="1">
        <v>0</v>
      </c>
      <c r="AC199" s="1" t="s">
        <v>23365</v>
      </c>
      <c r="AD199" s="1" t="s">
        <v>22497</v>
      </c>
      <c r="AE199" s="1" t="s">
        <v>23365</v>
      </c>
      <c r="AF199" s="1" t="s">
        <v>30938</v>
      </c>
      <c r="AG199" s="1" t="s">
        <v>21607</v>
      </c>
      <c r="AH199" s="1" t="s">
        <v>30939</v>
      </c>
      <c r="AI199" s="1" t="s">
        <v>23365</v>
      </c>
      <c r="AJ199" s="1" t="s">
        <v>22090</v>
      </c>
      <c r="AK199" s="1" t="s">
        <v>23365</v>
      </c>
      <c r="AL199" s="1" t="s">
        <v>23365</v>
      </c>
      <c r="AM199" s="1" t="s">
        <v>23365</v>
      </c>
      <c r="AN199" s="1">
        <f t="shared" si="13"/>
        <v>0</v>
      </c>
      <c r="AO199" s="1" t="s">
        <v>23365</v>
      </c>
      <c r="AP199" s="1">
        <f t="shared" si="14"/>
        <v>0</v>
      </c>
      <c r="AQ199" s="1">
        <v>100000</v>
      </c>
      <c r="AR199" s="1" t="s">
        <v>23365</v>
      </c>
      <c r="AS199" s="1">
        <v>150000</v>
      </c>
      <c r="AT199" s="1" t="s">
        <v>23365</v>
      </c>
      <c r="AU199" s="1" t="s">
        <v>23365</v>
      </c>
      <c r="AV199" s="1" t="s">
        <v>23365</v>
      </c>
      <c r="AW199" s="1" t="s">
        <v>23365</v>
      </c>
      <c r="AX199" s="1" t="s">
        <v>23365</v>
      </c>
      <c r="AY199" s="1" t="s">
        <v>23365</v>
      </c>
      <c r="AZ199" s="1" t="s">
        <v>23365</v>
      </c>
      <c r="BA199" s="1" t="s">
        <v>23365</v>
      </c>
      <c r="BB199" s="1" t="s">
        <v>23365</v>
      </c>
      <c r="BC199" s="1" t="s">
        <v>23365</v>
      </c>
      <c r="BD199" s="1" t="s">
        <v>23365</v>
      </c>
      <c r="BE199" s="1" t="s">
        <v>23365</v>
      </c>
      <c r="BF199" s="1" t="s">
        <v>30938</v>
      </c>
      <c r="BG199" s="1" t="s">
        <v>23365</v>
      </c>
      <c r="BH199" s="1" t="s">
        <v>23252</v>
      </c>
      <c r="BI199" s="1" t="s">
        <v>23365</v>
      </c>
      <c r="BJ199" s="1" t="s">
        <v>30939</v>
      </c>
      <c r="BK199" s="1" t="s">
        <v>23365</v>
      </c>
      <c r="BL199" s="1" t="s">
        <v>30939</v>
      </c>
      <c r="BM199" s="1" t="s">
        <v>23365</v>
      </c>
      <c r="BN199" s="1" t="s">
        <v>30939</v>
      </c>
      <c r="BO199" s="1" t="s">
        <v>23365</v>
      </c>
      <c r="BQ199" s="1" t="s">
        <v>23365</v>
      </c>
      <c r="BS199" s="1" t="s">
        <v>23365</v>
      </c>
      <c r="BU199" s="1" t="s">
        <v>23365</v>
      </c>
      <c r="BV199" s="1" t="s">
        <v>30939</v>
      </c>
      <c r="BW199" s="1" t="s">
        <v>23365</v>
      </c>
      <c r="BX199" s="1" t="s">
        <v>30939</v>
      </c>
      <c r="BY199" s="1" t="s">
        <v>23365</v>
      </c>
      <c r="BZ199" s="1" t="s">
        <v>30939</v>
      </c>
      <c r="CA199" s="1" t="s">
        <v>23365</v>
      </c>
      <c r="CB199" s="1" t="s">
        <v>30939</v>
      </c>
      <c r="CD199" s="1" t="s">
        <v>23365</v>
      </c>
      <c r="CE199" s="1" t="s">
        <v>23365</v>
      </c>
      <c r="CF199" s="1" t="s">
        <v>23365</v>
      </c>
      <c r="CG199" s="1" t="s">
        <v>30939</v>
      </c>
      <c r="CH199" s="1" t="s">
        <v>23365</v>
      </c>
      <c r="CI199" s="1" t="s">
        <v>23365</v>
      </c>
      <c r="CJ199" s="1" t="s">
        <v>23365</v>
      </c>
      <c r="CK199" s="1" t="s">
        <v>30939</v>
      </c>
      <c r="CL199" s="1" t="s">
        <v>23365</v>
      </c>
      <c r="CM199" s="1" t="s">
        <v>30939</v>
      </c>
      <c r="CN199" s="1" t="s">
        <v>23365</v>
      </c>
      <c r="CO199" s="1" t="s">
        <v>23365</v>
      </c>
      <c r="CP199" s="1" t="s">
        <v>30939</v>
      </c>
      <c r="CQ199" s="1" t="s">
        <v>23365</v>
      </c>
      <c r="CR199" s="1" t="s">
        <v>30938</v>
      </c>
      <c r="CS199" s="1">
        <v>3250</v>
      </c>
      <c r="CT199" s="1" t="s">
        <v>30939</v>
      </c>
      <c r="CU199" s="1" t="s">
        <v>23365</v>
      </c>
      <c r="CV199" s="1" t="s">
        <v>23365</v>
      </c>
      <c r="CW199" s="1" t="s">
        <v>23326</v>
      </c>
      <c r="CX199" s="1" t="s">
        <v>30938</v>
      </c>
      <c r="CY199" s="1" t="s">
        <v>30938</v>
      </c>
      <c r="CZ199" s="1" t="s">
        <v>30938</v>
      </c>
      <c r="DA199" s="1" t="s">
        <v>23327</v>
      </c>
      <c r="DB199" s="1" t="s">
        <v>23365</v>
      </c>
      <c r="DC199" s="1" t="s">
        <v>23210</v>
      </c>
      <c r="DD199" s="1" t="s">
        <v>21608</v>
      </c>
      <c r="DE199" s="1" t="s">
        <v>24410</v>
      </c>
      <c r="DF199" s="1" t="s">
        <v>21609</v>
      </c>
      <c r="DG199" s="1" t="s">
        <v>23365</v>
      </c>
      <c r="DH199" s="1" t="s">
        <v>22990</v>
      </c>
      <c r="DI199" s="1" t="s">
        <v>23365</v>
      </c>
      <c r="DJ199" s="1" t="s">
        <v>23365</v>
      </c>
      <c r="DK199" s="1" t="s">
        <v>30938</v>
      </c>
      <c r="DL199" s="1" t="s">
        <v>21610</v>
      </c>
    </row>
    <row r="200" spans="1:116">
      <c r="A200" s="1">
        <f t="shared" si="12"/>
        <v>2</v>
      </c>
      <c r="B200" s="1" t="s">
        <v>21611</v>
      </c>
      <c r="C200" s="1" t="s">
        <v>21612</v>
      </c>
      <c r="D200" s="1" t="s">
        <v>21684</v>
      </c>
      <c r="E200" s="10">
        <v>352701000000000</v>
      </c>
      <c r="F200" s="1" t="s">
        <v>22941</v>
      </c>
      <c r="G200" s="1" t="s">
        <v>21613</v>
      </c>
      <c r="H200" s="1" t="s">
        <v>23318</v>
      </c>
      <c r="I200" s="11" t="s">
        <v>23319</v>
      </c>
      <c r="J200" s="1" t="s">
        <v>22978</v>
      </c>
      <c r="K200" s="1">
        <v>772211654</v>
      </c>
      <c r="L200" s="1" t="s">
        <v>30867</v>
      </c>
      <c r="M200" s="1" t="s">
        <v>23365</v>
      </c>
      <c r="N200" s="1" t="s">
        <v>30938</v>
      </c>
      <c r="O200" s="1" t="s">
        <v>30938</v>
      </c>
      <c r="P200" s="1">
        <v>253250</v>
      </c>
      <c r="Q200" s="1" t="s">
        <v>30938</v>
      </c>
      <c r="R200" s="1" t="s">
        <v>23365</v>
      </c>
      <c r="S200" s="1" t="s">
        <v>23365</v>
      </c>
      <c r="T200" s="1" t="s">
        <v>23365</v>
      </c>
      <c r="U200" s="1" t="s">
        <v>23365</v>
      </c>
      <c r="V200" s="1" t="s">
        <v>23365</v>
      </c>
      <c r="W200" s="1" t="s">
        <v>30939</v>
      </c>
      <c r="X200" s="1" t="s">
        <v>23365</v>
      </c>
      <c r="Y200" s="1">
        <v>250000</v>
      </c>
      <c r="Z200" s="1">
        <v>3250</v>
      </c>
      <c r="AA200" s="1">
        <v>10</v>
      </c>
      <c r="AB200" s="1">
        <v>0</v>
      </c>
      <c r="AC200" s="1" t="s">
        <v>23365</v>
      </c>
      <c r="AD200" s="1" t="s">
        <v>21614</v>
      </c>
      <c r="AE200" s="1" t="s">
        <v>23365</v>
      </c>
      <c r="AF200" s="1" t="s">
        <v>30939</v>
      </c>
      <c r="AG200" s="1" t="s">
        <v>23365</v>
      </c>
      <c r="AH200" s="1" t="s">
        <v>30939</v>
      </c>
      <c r="AI200" s="1" t="s">
        <v>23365</v>
      </c>
      <c r="AJ200" s="1" t="s">
        <v>21615</v>
      </c>
      <c r="AK200" s="1" t="s">
        <v>23365</v>
      </c>
      <c r="AL200" s="1" t="s">
        <v>23365</v>
      </c>
      <c r="AM200" s="1" t="s">
        <v>23365</v>
      </c>
      <c r="AN200" s="1">
        <f t="shared" si="13"/>
        <v>0</v>
      </c>
      <c r="AO200" s="1" t="s">
        <v>23365</v>
      </c>
      <c r="AP200" s="1">
        <f t="shared" si="14"/>
        <v>0</v>
      </c>
      <c r="AQ200" s="1">
        <v>70000</v>
      </c>
      <c r="AR200" s="1" t="s">
        <v>23365</v>
      </c>
      <c r="AS200" s="1" t="s">
        <v>23365</v>
      </c>
      <c r="AT200" s="1" t="s">
        <v>23365</v>
      </c>
      <c r="AU200" s="1" t="s">
        <v>23365</v>
      </c>
      <c r="AV200" s="1" t="s">
        <v>23365</v>
      </c>
      <c r="AW200" s="1" t="s">
        <v>23365</v>
      </c>
      <c r="AX200" s="1" t="s">
        <v>23365</v>
      </c>
      <c r="AY200" s="1" t="s">
        <v>23365</v>
      </c>
      <c r="AZ200" s="1">
        <v>180000</v>
      </c>
      <c r="BA200" s="1" t="s">
        <v>23365</v>
      </c>
      <c r="BB200" s="1" t="s">
        <v>23365</v>
      </c>
      <c r="BC200" s="1" t="s">
        <v>23365</v>
      </c>
      <c r="BD200" s="1" t="s">
        <v>23365</v>
      </c>
      <c r="BE200" s="1" t="s">
        <v>23365</v>
      </c>
      <c r="BF200" s="1" t="s">
        <v>30938</v>
      </c>
      <c r="BG200" s="1" t="s">
        <v>23365</v>
      </c>
      <c r="BH200" s="1" t="s">
        <v>23252</v>
      </c>
      <c r="BI200" s="1" t="s">
        <v>23365</v>
      </c>
      <c r="BJ200" s="1" t="s">
        <v>30939</v>
      </c>
      <c r="BK200" s="1" t="s">
        <v>23365</v>
      </c>
      <c r="BL200" s="1" t="s">
        <v>30939</v>
      </c>
      <c r="BM200" s="1" t="s">
        <v>23365</v>
      </c>
      <c r="BN200" s="1" t="s">
        <v>30939</v>
      </c>
      <c r="BO200" s="1" t="s">
        <v>23365</v>
      </c>
      <c r="BQ200" s="1" t="s">
        <v>23365</v>
      </c>
      <c r="BS200" s="1" t="s">
        <v>23365</v>
      </c>
      <c r="BU200" s="1" t="s">
        <v>23365</v>
      </c>
      <c r="BV200" s="1" t="s">
        <v>30939</v>
      </c>
      <c r="BW200" s="1" t="s">
        <v>23365</v>
      </c>
      <c r="BX200" s="1" t="s">
        <v>30939</v>
      </c>
      <c r="BY200" s="1" t="s">
        <v>23365</v>
      </c>
      <c r="BZ200" s="1" t="s">
        <v>30939</v>
      </c>
      <c r="CA200" s="1" t="s">
        <v>23365</v>
      </c>
      <c r="CB200" s="1" t="s">
        <v>30939</v>
      </c>
      <c r="CD200" s="1" t="s">
        <v>23365</v>
      </c>
      <c r="CE200" s="1" t="s">
        <v>23365</v>
      </c>
      <c r="CF200" s="1" t="s">
        <v>23365</v>
      </c>
      <c r="CG200" s="1" t="s">
        <v>30939</v>
      </c>
      <c r="CH200" s="1" t="s">
        <v>23365</v>
      </c>
      <c r="CI200" s="1" t="s">
        <v>23365</v>
      </c>
      <c r="CJ200" s="1" t="s">
        <v>23365</v>
      </c>
      <c r="CK200" s="1" t="s">
        <v>30939</v>
      </c>
      <c r="CL200" s="1" t="s">
        <v>23365</v>
      </c>
      <c r="CM200" s="1" t="s">
        <v>30939</v>
      </c>
      <c r="CN200" s="1" t="s">
        <v>23365</v>
      </c>
      <c r="CO200" s="1" t="s">
        <v>23365</v>
      </c>
      <c r="CP200" s="1" t="s">
        <v>30939</v>
      </c>
      <c r="CQ200" s="1" t="s">
        <v>23365</v>
      </c>
      <c r="CR200" s="1" t="s">
        <v>30938</v>
      </c>
      <c r="CS200" s="1">
        <v>3250</v>
      </c>
      <c r="CT200" s="1" t="s">
        <v>30939</v>
      </c>
      <c r="CU200" s="1" t="s">
        <v>23365</v>
      </c>
      <c r="CV200" s="1" t="s">
        <v>23365</v>
      </c>
      <c r="CW200" s="1" t="s">
        <v>23326</v>
      </c>
      <c r="CX200" s="1" t="s">
        <v>30938</v>
      </c>
      <c r="CY200" s="1" t="s">
        <v>30939</v>
      </c>
      <c r="CZ200" s="1" t="s">
        <v>30938</v>
      </c>
      <c r="DA200" s="1" t="s">
        <v>23327</v>
      </c>
      <c r="DB200" s="1" t="s">
        <v>23365</v>
      </c>
      <c r="DC200" s="1" t="s">
        <v>23210</v>
      </c>
      <c r="DD200" s="1" t="s">
        <v>21616</v>
      </c>
      <c r="DE200" s="1" t="s">
        <v>24410</v>
      </c>
      <c r="DF200" s="1" t="s">
        <v>21617</v>
      </c>
      <c r="DG200" s="1" t="s">
        <v>21618</v>
      </c>
      <c r="DH200" s="1" t="s">
        <v>22990</v>
      </c>
      <c r="DI200" s="1" t="s">
        <v>23365</v>
      </c>
      <c r="DJ200" s="1" t="s">
        <v>23365</v>
      </c>
      <c r="DK200" s="1" t="s">
        <v>30938</v>
      </c>
      <c r="DL200" s="1" t="s">
        <v>21619</v>
      </c>
    </row>
    <row r="201" spans="1:116">
      <c r="A201" s="1">
        <f t="shared" si="12"/>
        <v>2</v>
      </c>
      <c r="B201" s="1" t="s">
        <v>21620</v>
      </c>
      <c r="C201" s="1" t="s">
        <v>21621</v>
      </c>
      <c r="D201" s="1" t="s">
        <v>21684</v>
      </c>
      <c r="E201" s="10">
        <v>352701000000000</v>
      </c>
      <c r="F201" s="1" t="s">
        <v>22602</v>
      </c>
      <c r="G201" s="1" t="s">
        <v>21622</v>
      </c>
      <c r="H201" s="1" t="s">
        <v>23318</v>
      </c>
      <c r="I201" s="11" t="s">
        <v>23319</v>
      </c>
      <c r="J201" s="1" t="s">
        <v>22978</v>
      </c>
      <c r="K201" s="1">
        <v>772211655</v>
      </c>
      <c r="L201" s="1" t="s">
        <v>30867</v>
      </c>
      <c r="M201" s="1" t="s">
        <v>23365</v>
      </c>
      <c r="N201" s="1" t="s">
        <v>30938</v>
      </c>
      <c r="O201" s="1" t="s">
        <v>30938</v>
      </c>
      <c r="P201" s="1">
        <v>253250</v>
      </c>
      <c r="Q201" s="1" t="s">
        <v>30938</v>
      </c>
      <c r="R201" s="1" t="s">
        <v>23365</v>
      </c>
      <c r="S201" s="1" t="s">
        <v>23365</v>
      </c>
      <c r="T201" s="1" t="s">
        <v>23365</v>
      </c>
      <c r="U201" s="1" t="s">
        <v>23365</v>
      </c>
      <c r="V201" s="1" t="s">
        <v>23365</v>
      </c>
      <c r="W201" s="1" t="s">
        <v>30939</v>
      </c>
      <c r="X201" s="1" t="s">
        <v>23365</v>
      </c>
      <c r="Y201" s="1">
        <v>250000</v>
      </c>
      <c r="Z201" s="1">
        <v>3250</v>
      </c>
      <c r="AA201" s="1">
        <v>20</v>
      </c>
      <c r="AB201" s="1">
        <v>0</v>
      </c>
      <c r="AC201" s="1" t="s">
        <v>23365</v>
      </c>
      <c r="AD201" s="1" t="s">
        <v>23003</v>
      </c>
      <c r="AE201" s="1" t="s">
        <v>23365</v>
      </c>
      <c r="AF201" s="1" t="s">
        <v>30939</v>
      </c>
      <c r="AG201" s="1" t="s">
        <v>23365</v>
      </c>
      <c r="AH201" s="1" t="s">
        <v>30939</v>
      </c>
      <c r="AI201" s="1" t="s">
        <v>23365</v>
      </c>
      <c r="AJ201" s="1" t="s">
        <v>22897</v>
      </c>
      <c r="AK201" s="1" t="s">
        <v>23365</v>
      </c>
      <c r="AL201" s="1">
        <v>30000</v>
      </c>
      <c r="AM201" s="1" t="s">
        <v>23365</v>
      </c>
      <c r="AN201" s="1">
        <f t="shared" si="13"/>
        <v>0</v>
      </c>
      <c r="AO201" s="1" t="s">
        <v>23365</v>
      </c>
      <c r="AP201" s="1">
        <f t="shared" si="14"/>
        <v>0</v>
      </c>
      <c r="AQ201" s="1">
        <v>210000</v>
      </c>
      <c r="AR201" s="1" t="s">
        <v>23365</v>
      </c>
      <c r="AS201" s="1" t="s">
        <v>23365</v>
      </c>
      <c r="AT201" s="1" t="s">
        <v>23365</v>
      </c>
      <c r="AU201" s="1" t="s">
        <v>23365</v>
      </c>
      <c r="AV201" s="1" t="s">
        <v>23365</v>
      </c>
      <c r="AW201" s="1" t="s">
        <v>23365</v>
      </c>
      <c r="AX201" s="1" t="s">
        <v>23365</v>
      </c>
      <c r="AY201" s="1" t="s">
        <v>23365</v>
      </c>
      <c r="AZ201" s="1" t="s">
        <v>23365</v>
      </c>
      <c r="BA201" s="1" t="s">
        <v>23365</v>
      </c>
      <c r="BB201" s="1" t="s">
        <v>23365</v>
      </c>
      <c r="BC201" s="1" t="s">
        <v>23365</v>
      </c>
      <c r="BD201" s="1" t="s">
        <v>23365</v>
      </c>
      <c r="BE201" s="1" t="s">
        <v>23365</v>
      </c>
      <c r="BF201" s="1" t="s">
        <v>30938</v>
      </c>
      <c r="BG201" s="1" t="s">
        <v>23365</v>
      </c>
      <c r="BH201" s="1" t="s">
        <v>23252</v>
      </c>
      <c r="BI201" s="1" t="s">
        <v>23365</v>
      </c>
      <c r="BJ201" s="1" t="s">
        <v>30939</v>
      </c>
      <c r="BK201" s="1" t="s">
        <v>23365</v>
      </c>
      <c r="BL201" s="1" t="s">
        <v>30939</v>
      </c>
      <c r="BM201" s="1" t="s">
        <v>23365</v>
      </c>
      <c r="BN201" s="1" t="s">
        <v>30939</v>
      </c>
      <c r="BO201" s="1" t="s">
        <v>23365</v>
      </c>
      <c r="BQ201" s="1" t="s">
        <v>23365</v>
      </c>
      <c r="BS201" s="1" t="s">
        <v>23365</v>
      </c>
      <c r="BU201" s="1" t="s">
        <v>23365</v>
      </c>
      <c r="BV201" s="1" t="s">
        <v>30939</v>
      </c>
      <c r="BW201" s="1" t="s">
        <v>23365</v>
      </c>
      <c r="BX201" s="1" t="s">
        <v>30939</v>
      </c>
      <c r="BY201" s="1" t="s">
        <v>23365</v>
      </c>
      <c r="BZ201" s="1" t="s">
        <v>30939</v>
      </c>
      <c r="CA201" s="1" t="s">
        <v>23365</v>
      </c>
      <c r="CB201" s="1" t="s">
        <v>30939</v>
      </c>
      <c r="CD201" s="1" t="s">
        <v>23365</v>
      </c>
      <c r="CE201" s="1" t="s">
        <v>23365</v>
      </c>
      <c r="CF201" s="1" t="s">
        <v>23365</v>
      </c>
      <c r="CG201" s="1" t="s">
        <v>30939</v>
      </c>
      <c r="CH201" s="1" t="s">
        <v>23365</v>
      </c>
      <c r="CI201" s="1" t="s">
        <v>23365</v>
      </c>
      <c r="CJ201" s="1" t="s">
        <v>23365</v>
      </c>
      <c r="CK201" s="1" t="s">
        <v>30939</v>
      </c>
      <c r="CL201" s="1" t="s">
        <v>23365</v>
      </c>
      <c r="CM201" s="1" t="s">
        <v>30939</v>
      </c>
      <c r="CN201" s="1" t="s">
        <v>23365</v>
      </c>
      <c r="CO201" s="1" t="s">
        <v>23365</v>
      </c>
      <c r="CP201" s="1" t="s">
        <v>30939</v>
      </c>
      <c r="CQ201" s="1" t="s">
        <v>23365</v>
      </c>
      <c r="CR201" s="1" t="s">
        <v>30938</v>
      </c>
      <c r="CS201" s="1">
        <v>3250</v>
      </c>
      <c r="CT201" s="1" t="s">
        <v>30939</v>
      </c>
      <c r="CU201" s="1" t="s">
        <v>23365</v>
      </c>
      <c r="CV201" s="1" t="s">
        <v>23365</v>
      </c>
      <c r="CW201" s="1" t="s">
        <v>23326</v>
      </c>
      <c r="CX201" s="1" t="s">
        <v>30938</v>
      </c>
      <c r="CY201" s="1" t="s">
        <v>30939</v>
      </c>
      <c r="CZ201" s="1" t="s">
        <v>30938</v>
      </c>
      <c r="DA201" s="1" t="s">
        <v>23327</v>
      </c>
      <c r="DB201" s="1" t="s">
        <v>23365</v>
      </c>
      <c r="DC201" s="1" t="s">
        <v>23210</v>
      </c>
      <c r="DD201" s="1" t="s">
        <v>21623</v>
      </c>
      <c r="DE201" s="1" t="s">
        <v>24410</v>
      </c>
      <c r="DF201" s="1" t="s">
        <v>21624</v>
      </c>
      <c r="DG201" s="1" t="s">
        <v>21625</v>
      </c>
      <c r="DH201" s="1" t="s">
        <v>22990</v>
      </c>
      <c r="DI201" s="1" t="s">
        <v>23365</v>
      </c>
      <c r="DJ201" s="1" t="s">
        <v>23365</v>
      </c>
      <c r="DK201" s="1" t="s">
        <v>30938</v>
      </c>
      <c r="DL201" s="1" t="s">
        <v>21626</v>
      </c>
    </row>
    <row r="202" spans="1:116">
      <c r="A202" s="1">
        <f t="shared" si="12"/>
        <v>2</v>
      </c>
      <c r="B202" s="1" t="s">
        <v>21627</v>
      </c>
      <c r="C202" s="1" t="s">
        <v>21628</v>
      </c>
      <c r="D202" s="1" t="s">
        <v>21684</v>
      </c>
      <c r="E202" s="10">
        <v>352701000000000</v>
      </c>
      <c r="F202" s="1" t="s">
        <v>22950</v>
      </c>
      <c r="G202" s="1" t="s">
        <v>21629</v>
      </c>
      <c r="H202" s="1" t="s">
        <v>23318</v>
      </c>
      <c r="I202" s="11" t="s">
        <v>23319</v>
      </c>
      <c r="J202" s="1" t="s">
        <v>22978</v>
      </c>
      <c r="K202" s="1">
        <v>772211658</v>
      </c>
      <c r="L202" s="1" t="s">
        <v>30867</v>
      </c>
      <c r="M202" s="1" t="s">
        <v>23365</v>
      </c>
      <c r="N202" s="1" t="s">
        <v>30938</v>
      </c>
      <c r="O202" s="1" t="s">
        <v>30938</v>
      </c>
      <c r="P202" s="1">
        <v>253250</v>
      </c>
      <c r="Q202" s="1" t="s">
        <v>30938</v>
      </c>
      <c r="R202" s="1" t="s">
        <v>23365</v>
      </c>
      <c r="S202" s="1" t="s">
        <v>23365</v>
      </c>
      <c r="T202" s="1" t="s">
        <v>23365</v>
      </c>
      <c r="U202" s="1" t="s">
        <v>23365</v>
      </c>
      <c r="V202" s="1" t="s">
        <v>23365</v>
      </c>
      <c r="W202" s="1" t="s">
        <v>30939</v>
      </c>
      <c r="X202" s="1" t="s">
        <v>23365</v>
      </c>
      <c r="Y202" s="1">
        <v>250000</v>
      </c>
      <c r="Z202" s="1">
        <v>3250</v>
      </c>
      <c r="AA202" s="1">
        <v>45</v>
      </c>
      <c r="AB202" s="1">
        <v>0</v>
      </c>
      <c r="AC202" s="1" t="s">
        <v>23365</v>
      </c>
      <c r="AD202" s="1" t="s">
        <v>21630</v>
      </c>
      <c r="AE202" s="1" t="s">
        <v>23365</v>
      </c>
      <c r="AF202" s="1" t="s">
        <v>30939</v>
      </c>
      <c r="AG202" s="1" t="s">
        <v>23365</v>
      </c>
      <c r="AH202" s="1" t="s">
        <v>30939</v>
      </c>
      <c r="AI202" s="1" t="s">
        <v>23365</v>
      </c>
      <c r="AJ202" s="1" t="s">
        <v>22933</v>
      </c>
      <c r="AK202" s="1" t="s">
        <v>23365</v>
      </c>
      <c r="AL202" s="1">
        <v>20000</v>
      </c>
      <c r="AM202" s="1">
        <v>30000</v>
      </c>
      <c r="AN202" s="1">
        <f t="shared" si="13"/>
        <v>1</v>
      </c>
      <c r="AO202" s="1" t="s">
        <v>23365</v>
      </c>
      <c r="AP202" s="1">
        <f t="shared" si="14"/>
        <v>1</v>
      </c>
      <c r="AQ202" s="1">
        <v>200000</v>
      </c>
      <c r="AR202" s="1" t="s">
        <v>23365</v>
      </c>
      <c r="AS202" s="1" t="s">
        <v>23365</v>
      </c>
      <c r="AT202" s="1" t="s">
        <v>23365</v>
      </c>
      <c r="AU202" s="1" t="s">
        <v>23365</v>
      </c>
      <c r="AV202" s="1" t="s">
        <v>23365</v>
      </c>
      <c r="AW202" s="1" t="s">
        <v>23365</v>
      </c>
      <c r="AX202" s="1" t="s">
        <v>23365</v>
      </c>
      <c r="AY202" s="1" t="s">
        <v>23365</v>
      </c>
      <c r="AZ202" s="1" t="s">
        <v>23365</v>
      </c>
      <c r="BA202" s="1" t="s">
        <v>23365</v>
      </c>
      <c r="BB202" s="1" t="s">
        <v>23365</v>
      </c>
      <c r="BC202" s="1" t="s">
        <v>23365</v>
      </c>
      <c r="BD202" s="1" t="s">
        <v>23365</v>
      </c>
      <c r="BE202" s="1" t="s">
        <v>23365</v>
      </c>
      <c r="BF202" s="1" t="s">
        <v>30938</v>
      </c>
      <c r="BG202" s="1" t="s">
        <v>23365</v>
      </c>
      <c r="BH202" s="1" t="s">
        <v>23252</v>
      </c>
      <c r="BI202" s="1" t="s">
        <v>23365</v>
      </c>
      <c r="BJ202" s="1" t="s">
        <v>30939</v>
      </c>
      <c r="BK202" s="1" t="s">
        <v>23365</v>
      </c>
      <c r="BL202" s="1" t="s">
        <v>30939</v>
      </c>
      <c r="BM202" s="1" t="s">
        <v>23365</v>
      </c>
      <c r="BN202" s="1" t="s">
        <v>30939</v>
      </c>
      <c r="BO202" s="1" t="s">
        <v>23365</v>
      </c>
      <c r="BQ202" s="1" t="s">
        <v>23365</v>
      </c>
      <c r="BS202" s="1" t="s">
        <v>23365</v>
      </c>
      <c r="BU202" s="1" t="s">
        <v>23365</v>
      </c>
      <c r="BV202" s="1" t="s">
        <v>30939</v>
      </c>
      <c r="BW202" s="1" t="s">
        <v>23365</v>
      </c>
      <c r="BX202" s="1" t="s">
        <v>30939</v>
      </c>
      <c r="BY202" s="1" t="s">
        <v>23365</v>
      </c>
      <c r="BZ202" s="1" t="s">
        <v>30939</v>
      </c>
      <c r="CA202" s="1" t="s">
        <v>23365</v>
      </c>
      <c r="CB202" s="1" t="s">
        <v>30939</v>
      </c>
      <c r="CD202" s="1" t="s">
        <v>23365</v>
      </c>
      <c r="CE202" s="1" t="s">
        <v>23365</v>
      </c>
      <c r="CF202" s="1" t="s">
        <v>23365</v>
      </c>
      <c r="CG202" s="1" t="s">
        <v>30939</v>
      </c>
      <c r="CH202" s="1" t="s">
        <v>23365</v>
      </c>
      <c r="CI202" s="1" t="s">
        <v>23365</v>
      </c>
      <c r="CJ202" s="1" t="s">
        <v>23365</v>
      </c>
      <c r="CK202" s="1" t="s">
        <v>30939</v>
      </c>
      <c r="CL202" s="1" t="s">
        <v>23365</v>
      </c>
      <c r="CM202" s="1" t="s">
        <v>30939</v>
      </c>
      <c r="CN202" s="1" t="s">
        <v>23365</v>
      </c>
      <c r="CO202" s="1" t="s">
        <v>23365</v>
      </c>
      <c r="CP202" s="1" t="s">
        <v>30939</v>
      </c>
      <c r="CQ202" s="1" t="s">
        <v>23365</v>
      </c>
      <c r="CR202" s="1" t="s">
        <v>30938</v>
      </c>
      <c r="CS202" s="1">
        <v>3250</v>
      </c>
      <c r="CT202" s="1" t="s">
        <v>30939</v>
      </c>
      <c r="CU202" s="1" t="s">
        <v>23365</v>
      </c>
      <c r="CV202" s="1" t="s">
        <v>23365</v>
      </c>
      <c r="CW202" s="1" t="s">
        <v>23232</v>
      </c>
      <c r="CX202" s="1" t="s">
        <v>30938</v>
      </c>
      <c r="CY202" s="1" t="s">
        <v>30939</v>
      </c>
      <c r="CZ202" s="1" t="s">
        <v>30938</v>
      </c>
      <c r="DA202" s="1" t="s">
        <v>23327</v>
      </c>
      <c r="DB202" s="1" t="s">
        <v>23365</v>
      </c>
      <c r="DC202" s="1" t="s">
        <v>23210</v>
      </c>
      <c r="DD202" s="1" t="s">
        <v>21631</v>
      </c>
      <c r="DE202" s="1" t="s">
        <v>24410</v>
      </c>
      <c r="DF202" s="1" t="s">
        <v>21632</v>
      </c>
      <c r="DG202" s="1" t="s">
        <v>22870</v>
      </c>
      <c r="DH202" s="1" t="s">
        <v>22937</v>
      </c>
      <c r="DI202" s="1" t="s">
        <v>23365</v>
      </c>
      <c r="DJ202" s="1" t="s">
        <v>23365</v>
      </c>
      <c r="DK202" s="1" t="s">
        <v>30938</v>
      </c>
      <c r="DL202" s="1" t="s">
        <v>21633</v>
      </c>
    </row>
    <row r="203" spans="1:116">
      <c r="A203" s="1">
        <f t="shared" si="12"/>
        <v>1</v>
      </c>
      <c r="B203" s="1" t="s">
        <v>21634</v>
      </c>
      <c r="C203" s="1" t="s">
        <v>21635</v>
      </c>
      <c r="D203" s="1" t="s">
        <v>21684</v>
      </c>
      <c r="E203" s="10">
        <v>352701000000000</v>
      </c>
      <c r="F203" s="1" t="s">
        <v>21636</v>
      </c>
      <c r="G203" s="1" t="s">
        <v>21637</v>
      </c>
      <c r="H203" s="1" t="s">
        <v>23318</v>
      </c>
      <c r="I203" s="11" t="s">
        <v>23319</v>
      </c>
      <c r="J203" s="1" t="s">
        <v>22978</v>
      </c>
      <c r="K203" s="1">
        <v>772211660</v>
      </c>
      <c r="L203" s="1" t="s">
        <v>30867</v>
      </c>
      <c r="M203" s="1" t="s">
        <v>23365</v>
      </c>
      <c r="N203" s="1" t="s">
        <v>30938</v>
      </c>
      <c r="O203" s="1" t="s">
        <v>30938</v>
      </c>
      <c r="P203" s="1">
        <v>253250</v>
      </c>
      <c r="Q203" s="1" t="s">
        <v>30938</v>
      </c>
      <c r="R203" s="1" t="s">
        <v>23365</v>
      </c>
      <c r="S203" s="1" t="s">
        <v>23365</v>
      </c>
      <c r="T203" s="1" t="s">
        <v>23365</v>
      </c>
      <c r="U203" s="1" t="s">
        <v>23365</v>
      </c>
      <c r="V203" s="1" t="s">
        <v>23365</v>
      </c>
      <c r="W203" s="1" t="s">
        <v>30939</v>
      </c>
      <c r="X203" s="1" t="s">
        <v>23365</v>
      </c>
      <c r="Y203" s="1">
        <v>250000</v>
      </c>
      <c r="Z203" s="1">
        <v>3250</v>
      </c>
      <c r="AA203" s="1">
        <v>60</v>
      </c>
      <c r="AB203" s="1">
        <v>3000</v>
      </c>
      <c r="AC203" s="1" t="s">
        <v>23365</v>
      </c>
      <c r="AD203" s="1" t="s">
        <v>21638</v>
      </c>
      <c r="AE203" s="1" t="s">
        <v>23365</v>
      </c>
      <c r="AF203" s="1" t="s">
        <v>30938</v>
      </c>
      <c r="AG203" s="1" t="s">
        <v>21749</v>
      </c>
      <c r="AH203" s="1" t="s">
        <v>30939</v>
      </c>
      <c r="AI203" s="1" t="s">
        <v>23365</v>
      </c>
      <c r="AJ203" s="1" t="s">
        <v>21639</v>
      </c>
      <c r="AK203" s="1" t="s">
        <v>23365</v>
      </c>
      <c r="AL203" s="1" t="s">
        <v>23365</v>
      </c>
      <c r="AM203" s="1" t="s">
        <v>23365</v>
      </c>
      <c r="AN203" s="1">
        <f t="shared" si="13"/>
        <v>0</v>
      </c>
      <c r="AO203" s="1" t="s">
        <v>23365</v>
      </c>
      <c r="AP203" s="1">
        <f t="shared" si="14"/>
        <v>0</v>
      </c>
      <c r="AQ203" s="1" t="s">
        <v>23365</v>
      </c>
      <c r="AR203" s="1" t="s">
        <v>23365</v>
      </c>
      <c r="AS203" s="1" t="s">
        <v>23365</v>
      </c>
      <c r="AT203" s="1" t="s">
        <v>23365</v>
      </c>
      <c r="AU203" s="1" t="s">
        <v>23365</v>
      </c>
      <c r="AV203" s="1" t="s">
        <v>23365</v>
      </c>
      <c r="AW203" s="1" t="s">
        <v>23365</v>
      </c>
      <c r="AX203" s="1" t="s">
        <v>23365</v>
      </c>
      <c r="AY203" s="1" t="s">
        <v>23365</v>
      </c>
      <c r="AZ203" s="1">
        <v>250000</v>
      </c>
      <c r="BA203" s="1" t="s">
        <v>23365</v>
      </c>
      <c r="BB203" s="1" t="s">
        <v>23365</v>
      </c>
      <c r="BC203" s="1" t="s">
        <v>23365</v>
      </c>
      <c r="BD203" s="1" t="s">
        <v>23365</v>
      </c>
      <c r="BE203" s="1" t="s">
        <v>23365</v>
      </c>
      <c r="BF203" s="1" t="s">
        <v>30938</v>
      </c>
      <c r="BG203" s="1" t="s">
        <v>23365</v>
      </c>
      <c r="BH203" s="1" t="s">
        <v>23252</v>
      </c>
      <c r="BI203" s="1" t="s">
        <v>23365</v>
      </c>
      <c r="BJ203" s="1" t="s">
        <v>30939</v>
      </c>
      <c r="BK203" s="1" t="s">
        <v>23365</v>
      </c>
      <c r="BL203" s="1" t="s">
        <v>30939</v>
      </c>
      <c r="BM203" s="1" t="s">
        <v>23365</v>
      </c>
      <c r="BN203" s="1" t="s">
        <v>30939</v>
      </c>
      <c r="BO203" s="1" t="s">
        <v>23365</v>
      </c>
      <c r="BQ203" s="1" t="s">
        <v>23365</v>
      </c>
      <c r="BS203" s="1" t="s">
        <v>23365</v>
      </c>
      <c r="BU203" s="1" t="s">
        <v>23365</v>
      </c>
      <c r="BV203" s="1" t="s">
        <v>30939</v>
      </c>
      <c r="BW203" s="1" t="s">
        <v>23365</v>
      </c>
      <c r="BX203" s="1" t="s">
        <v>30939</v>
      </c>
      <c r="BY203" s="1" t="s">
        <v>23365</v>
      </c>
      <c r="BZ203" s="1" t="s">
        <v>30939</v>
      </c>
      <c r="CA203" s="1" t="s">
        <v>23365</v>
      </c>
      <c r="CB203" s="1" t="s">
        <v>30939</v>
      </c>
      <c r="CD203" s="1" t="s">
        <v>23365</v>
      </c>
      <c r="CE203" s="1" t="s">
        <v>23365</v>
      </c>
      <c r="CF203" s="1" t="s">
        <v>23365</v>
      </c>
      <c r="CG203" s="1" t="s">
        <v>30939</v>
      </c>
      <c r="CH203" s="1" t="s">
        <v>23365</v>
      </c>
      <c r="CI203" s="1" t="s">
        <v>23365</v>
      </c>
      <c r="CJ203" s="1" t="s">
        <v>23365</v>
      </c>
      <c r="CK203" s="1" t="s">
        <v>30939</v>
      </c>
      <c r="CL203" s="1" t="s">
        <v>23365</v>
      </c>
      <c r="CM203" s="1" t="s">
        <v>30939</v>
      </c>
      <c r="CN203" s="1" t="s">
        <v>23365</v>
      </c>
      <c r="CO203" s="1" t="s">
        <v>23365</v>
      </c>
      <c r="CP203" s="1" t="s">
        <v>30939</v>
      </c>
      <c r="CQ203" s="1" t="s">
        <v>23365</v>
      </c>
      <c r="CR203" s="1" t="s">
        <v>30938</v>
      </c>
      <c r="CS203" s="1">
        <v>3250</v>
      </c>
      <c r="CT203" s="1" t="s">
        <v>30939</v>
      </c>
      <c r="CU203" s="1" t="s">
        <v>23365</v>
      </c>
      <c r="CV203" s="1" t="s">
        <v>23365</v>
      </c>
      <c r="CW203" s="1" t="s">
        <v>23326</v>
      </c>
      <c r="CX203" s="1" t="s">
        <v>30938</v>
      </c>
      <c r="CY203" s="1" t="s">
        <v>30901</v>
      </c>
      <c r="CZ203" s="1" t="s">
        <v>30938</v>
      </c>
      <c r="DA203" s="1" t="s">
        <v>23327</v>
      </c>
      <c r="DB203" s="1" t="s">
        <v>23365</v>
      </c>
      <c r="DC203" s="1" t="s">
        <v>23210</v>
      </c>
      <c r="DD203" s="1" t="s">
        <v>21640</v>
      </c>
      <c r="DE203" s="1" t="s">
        <v>24410</v>
      </c>
      <c r="DF203" s="1" t="s">
        <v>21641</v>
      </c>
      <c r="DG203" s="1" t="s">
        <v>21642</v>
      </c>
      <c r="DH203" s="1" t="s">
        <v>22990</v>
      </c>
      <c r="DI203" s="1" t="s">
        <v>23365</v>
      </c>
      <c r="DJ203" s="1" t="s">
        <v>23365</v>
      </c>
      <c r="DK203" s="1" t="s">
        <v>30938</v>
      </c>
      <c r="DL203" s="1" t="s">
        <v>21643</v>
      </c>
    </row>
    <row r="204" spans="1:116">
      <c r="A204" s="1">
        <f t="shared" si="12"/>
        <v>1</v>
      </c>
      <c r="B204" s="1" t="s">
        <v>21644</v>
      </c>
      <c r="C204" s="1" t="s">
        <v>21645</v>
      </c>
      <c r="D204" s="1" t="s">
        <v>21684</v>
      </c>
      <c r="E204" s="10">
        <v>352701000000000</v>
      </c>
      <c r="F204" s="1" t="s">
        <v>21646</v>
      </c>
      <c r="G204" s="1" t="s">
        <v>21647</v>
      </c>
      <c r="H204" s="1" t="s">
        <v>23318</v>
      </c>
      <c r="I204" s="11" t="s">
        <v>23319</v>
      </c>
      <c r="J204" s="1" t="s">
        <v>22978</v>
      </c>
      <c r="K204" s="1">
        <v>772211663</v>
      </c>
      <c r="L204" s="1" t="s">
        <v>30867</v>
      </c>
      <c r="M204" s="1" t="s">
        <v>23365</v>
      </c>
      <c r="N204" s="1" t="s">
        <v>30938</v>
      </c>
      <c r="O204" s="1" t="s">
        <v>30938</v>
      </c>
      <c r="P204" s="1">
        <v>253250</v>
      </c>
      <c r="Q204" s="1" t="s">
        <v>30938</v>
      </c>
      <c r="R204" s="1" t="s">
        <v>23365</v>
      </c>
      <c r="S204" s="1" t="s">
        <v>23365</v>
      </c>
      <c r="T204" s="1" t="s">
        <v>23365</v>
      </c>
      <c r="U204" s="1" t="s">
        <v>23365</v>
      </c>
      <c r="V204" s="1" t="s">
        <v>23365</v>
      </c>
      <c r="W204" s="1" t="s">
        <v>30939</v>
      </c>
      <c r="X204" s="1" t="s">
        <v>23365</v>
      </c>
      <c r="Y204" s="1">
        <v>250000</v>
      </c>
      <c r="Z204" s="1">
        <v>3250</v>
      </c>
      <c r="AA204" s="1">
        <v>25</v>
      </c>
      <c r="AB204" s="1">
        <v>1000</v>
      </c>
      <c r="AC204" s="1" t="s">
        <v>23365</v>
      </c>
      <c r="AD204" s="1" t="s">
        <v>21648</v>
      </c>
      <c r="AE204" s="1" t="s">
        <v>23365</v>
      </c>
      <c r="AF204" s="1" t="s">
        <v>30939</v>
      </c>
      <c r="AG204" s="1" t="s">
        <v>23365</v>
      </c>
      <c r="AH204" s="1" t="s">
        <v>30939</v>
      </c>
      <c r="AI204" s="1" t="s">
        <v>23365</v>
      </c>
      <c r="AJ204" s="1" t="s">
        <v>23231</v>
      </c>
      <c r="AK204" s="1" t="s">
        <v>23365</v>
      </c>
      <c r="AL204" s="1" t="s">
        <v>23365</v>
      </c>
      <c r="AM204" s="1" t="s">
        <v>23365</v>
      </c>
      <c r="AN204" s="1">
        <f t="shared" si="13"/>
        <v>0</v>
      </c>
      <c r="AO204" s="1" t="s">
        <v>23365</v>
      </c>
      <c r="AP204" s="1">
        <f t="shared" si="14"/>
        <v>0</v>
      </c>
      <c r="AQ204" s="1">
        <v>250000</v>
      </c>
      <c r="AR204" s="1" t="s">
        <v>23365</v>
      </c>
      <c r="AS204" s="1" t="s">
        <v>23365</v>
      </c>
      <c r="AT204" s="1" t="s">
        <v>23365</v>
      </c>
      <c r="AU204" s="1" t="s">
        <v>23365</v>
      </c>
      <c r="AV204" s="1" t="s">
        <v>23365</v>
      </c>
      <c r="AW204" s="1" t="s">
        <v>23365</v>
      </c>
      <c r="AX204" s="1" t="s">
        <v>23365</v>
      </c>
      <c r="AY204" s="1" t="s">
        <v>23365</v>
      </c>
      <c r="AZ204" s="1" t="s">
        <v>23365</v>
      </c>
      <c r="BA204" s="1" t="s">
        <v>23365</v>
      </c>
      <c r="BB204" s="1" t="s">
        <v>23365</v>
      </c>
      <c r="BC204" s="1" t="s">
        <v>23365</v>
      </c>
      <c r="BD204" s="1" t="s">
        <v>23365</v>
      </c>
      <c r="BE204" s="1" t="s">
        <v>23365</v>
      </c>
      <c r="BF204" s="1" t="s">
        <v>30938</v>
      </c>
      <c r="BG204" s="1" t="s">
        <v>23365</v>
      </c>
      <c r="BH204" s="1" t="s">
        <v>23252</v>
      </c>
      <c r="BI204" s="1" t="s">
        <v>23365</v>
      </c>
      <c r="BJ204" s="1" t="s">
        <v>30939</v>
      </c>
      <c r="BK204" s="1" t="s">
        <v>23365</v>
      </c>
      <c r="BL204" s="1" t="s">
        <v>30939</v>
      </c>
      <c r="BM204" s="1" t="s">
        <v>23365</v>
      </c>
      <c r="BN204" s="1" t="s">
        <v>30939</v>
      </c>
      <c r="BO204" s="1" t="s">
        <v>23365</v>
      </c>
      <c r="BQ204" s="1" t="s">
        <v>23365</v>
      </c>
      <c r="BS204" s="1" t="s">
        <v>23365</v>
      </c>
      <c r="BU204" s="1" t="s">
        <v>23365</v>
      </c>
      <c r="BV204" s="1" t="s">
        <v>30939</v>
      </c>
      <c r="BW204" s="1" t="s">
        <v>23365</v>
      </c>
      <c r="BX204" s="1" t="s">
        <v>30939</v>
      </c>
      <c r="BY204" s="1" t="s">
        <v>23365</v>
      </c>
      <c r="BZ204" s="1" t="s">
        <v>30939</v>
      </c>
      <c r="CA204" s="1" t="s">
        <v>23365</v>
      </c>
      <c r="CB204" s="1" t="s">
        <v>30939</v>
      </c>
      <c r="CD204" s="1" t="s">
        <v>23365</v>
      </c>
      <c r="CE204" s="1" t="s">
        <v>23365</v>
      </c>
      <c r="CF204" s="1" t="s">
        <v>23365</v>
      </c>
      <c r="CG204" s="1" t="s">
        <v>30939</v>
      </c>
      <c r="CH204" s="1" t="s">
        <v>23365</v>
      </c>
      <c r="CI204" s="1" t="s">
        <v>23365</v>
      </c>
      <c r="CJ204" s="1" t="s">
        <v>23365</v>
      </c>
      <c r="CK204" s="1" t="s">
        <v>30939</v>
      </c>
      <c r="CL204" s="1" t="s">
        <v>23365</v>
      </c>
      <c r="CM204" s="1" t="s">
        <v>30939</v>
      </c>
      <c r="CN204" s="1" t="s">
        <v>23365</v>
      </c>
      <c r="CO204" s="1" t="s">
        <v>23365</v>
      </c>
      <c r="CP204" s="1" t="s">
        <v>30939</v>
      </c>
      <c r="CQ204" s="1" t="s">
        <v>23365</v>
      </c>
      <c r="CR204" s="1" t="s">
        <v>30938</v>
      </c>
      <c r="CS204" s="1">
        <v>3250</v>
      </c>
      <c r="CT204" s="1" t="s">
        <v>30939</v>
      </c>
      <c r="CU204" s="1" t="s">
        <v>23365</v>
      </c>
      <c r="CV204" s="1" t="s">
        <v>23365</v>
      </c>
      <c r="CW204" s="1" t="s">
        <v>23326</v>
      </c>
      <c r="CX204" s="1" t="s">
        <v>30938</v>
      </c>
      <c r="CY204" s="1" t="s">
        <v>30901</v>
      </c>
      <c r="CZ204" s="1" t="s">
        <v>30938</v>
      </c>
      <c r="DA204" s="1" t="s">
        <v>23327</v>
      </c>
      <c r="DB204" s="1" t="s">
        <v>23365</v>
      </c>
      <c r="DC204" s="1" t="s">
        <v>23210</v>
      </c>
      <c r="DD204" s="1" t="s">
        <v>21551</v>
      </c>
      <c r="DE204" s="1" t="s">
        <v>24410</v>
      </c>
      <c r="DF204" s="1" t="s">
        <v>21552</v>
      </c>
      <c r="DG204" s="1" t="s">
        <v>21553</v>
      </c>
      <c r="DH204" s="1" t="s">
        <v>22990</v>
      </c>
      <c r="DI204" s="1" t="s">
        <v>23365</v>
      </c>
      <c r="DJ204" s="1" t="s">
        <v>23365</v>
      </c>
      <c r="DK204" s="1" t="s">
        <v>30938</v>
      </c>
      <c r="DL204" s="1" t="s">
        <v>21554</v>
      </c>
    </row>
    <row r="205" spans="1:116">
      <c r="A205" s="1">
        <f t="shared" si="12"/>
        <v>1</v>
      </c>
      <c r="B205" s="1" t="s">
        <v>21555</v>
      </c>
      <c r="C205" s="1" t="s">
        <v>21556</v>
      </c>
      <c r="D205" s="1" t="s">
        <v>21684</v>
      </c>
      <c r="E205" s="10">
        <v>352701000000000</v>
      </c>
      <c r="F205" s="1" t="s">
        <v>21557</v>
      </c>
      <c r="G205" s="1" t="s">
        <v>21558</v>
      </c>
      <c r="H205" s="1" t="s">
        <v>23318</v>
      </c>
      <c r="I205" s="11" t="s">
        <v>23319</v>
      </c>
      <c r="J205" s="1" t="s">
        <v>22978</v>
      </c>
      <c r="K205" s="1">
        <v>772211665</v>
      </c>
      <c r="L205" s="1" t="s">
        <v>30867</v>
      </c>
      <c r="M205" s="1" t="s">
        <v>23365</v>
      </c>
      <c r="N205" s="1" t="s">
        <v>30938</v>
      </c>
      <c r="O205" s="1" t="s">
        <v>30938</v>
      </c>
      <c r="P205" s="1">
        <v>253250</v>
      </c>
      <c r="Q205" s="1" t="s">
        <v>30938</v>
      </c>
      <c r="R205" s="1" t="s">
        <v>23365</v>
      </c>
      <c r="S205" s="1" t="s">
        <v>23365</v>
      </c>
      <c r="T205" s="1" t="s">
        <v>23365</v>
      </c>
      <c r="U205" s="1" t="s">
        <v>23365</v>
      </c>
      <c r="V205" s="1" t="s">
        <v>23365</v>
      </c>
      <c r="W205" s="1" t="s">
        <v>30939</v>
      </c>
      <c r="X205" s="1" t="s">
        <v>23365</v>
      </c>
      <c r="Y205" s="1">
        <v>250000</v>
      </c>
      <c r="Z205" s="1">
        <v>3250</v>
      </c>
      <c r="AA205" s="1">
        <v>30</v>
      </c>
      <c r="AB205" s="1">
        <v>1000</v>
      </c>
      <c r="AC205" s="1" t="s">
        <v>23365</v>
      </c>
      <c r="AD205" s="1" t="s">
        <v>23003</v>
      </c>
      <c r="AE205" s="1" t="s">
        <v>23365</v>
      </c>
      <c r="AF205" s="1" t="s">
        <v>30939</v>
      </c>
      <c r="AG205" s="1" t="s">
        <v>23365</v>
      </c>
      <c r="AH205" s="1" t="s">
        <v>30939</v>
      </c>
      <c r="AI205" s="1" t="s">
        <v>23365</v>
      </c>
      <c r="AJ205" s="1" t="s">
        <v>23231</v>
      </c>
      <c r="AK205" s="1" t="s">
        <v>23365</v>
      </c>
      <c r="AL205" s="1" t="s">
        <v>23365</v>
      </c>
      <c r="AM205" s="1" t="s">
        <v>23365</v>
      </c>
      <c r="AN205" s="1">
        <f t="shared" si="13"/>
        <v>0</v>
      </c>
      <c r="AO205" s="1" t="s">
        <v>23365</v>
      </c>
      <c r="AP205" s="1">
        <f t="shared" si="14"/>
        <v>0</v>
      </c>
      <c r="AQ205" s="1">
        <v>240000</v>
      </c>
      <c r="AR205" s="1" t="s">
        <v>23365</v>
      </c>
      <c r="AS205" s="1" t="s">
        <v>23365</v>
      </c>
      <c r="AT205" s="1" t="s">
        <v>23365</v>
      </c>
      <c r="AU205" s="1" t="s">
        <v>23365</v>
      </c>
      <c r="AV205" s="1" t="s">
        <v>23365</v>
      </c>
      <c r="AW205" s="1" t="s">
        <v>23365</v>
      </c>
      <c r="AX205" s="1" t="s">
        <v>23365</v>
      </c>
      <c r="AY205" s="1" t="s">
        <v>23365</v>
      </c>
      <c r="AZ205" s="1" t="s">
        <v>23365</v>
      </c>
      <c r="BA205" s="1" t="s">
        <v>23365</v>
      </c>
      <c r="BB205" s="1" t="s">
        <v>23365</v>
      </c>
      <c r="BC205" s="1" t="s">
        <v>23365</v>
      </c>
      <c r="BD205" s="1" t="s">
        <v>23365</v>
      </c>
      <c r="BE205" s="1" t="s">
        <v>23365</v>
      </c>
      <c r="BF205" s="1" t="s">
        <v>30938</v>
      </c>
      <c r="BG205" s="1" t="s">
        <v>23365</v>
      </c>
      <c r="BH205" s="1" t="s">
        <v>23252</v>
      </c>
      <c r="BI205" s="1" t="s">
        <v>23365</v>
      </c>
      <c r="BJ205" s="1" t="s">
        <v>30939</v>
      </c>
      <c r="BK205" s="1" t="s">
        <v>23365</v>
      </c>
      <c r="BL205" s="1" t="s">
        <v>30939</v>
      </c>
      <c r="BM205" s="1" t="s">
        <v>23365</v>
      </c>
      <c r="BN205" s="1" t="s">
        <v>30939</v>
      </c>
      <c r="BO205" s="1" t="s">
        <v>23365</v>
      </c>
      <c r="BQ205" s="1" t="s">
        <v>23365</v>
      </c>
      <c r="BS205" s="1" t="s">
        <v>23365</v>
      </c>
      <c r="BU205" s="1" t="s">
        <v>23365</v>
      </c>
      <c r="BV205" s="1" t="s">
        <v>30939</v>
      </c>
      <c r="BW205" s="1" t="s">
        <v>23365</v>
      </c>
      <c r="BX205" s="1" t="s">
        <v>30939</v>
      </c>
      <c r="BY205" s="1" t="s">
        <v>23365</v>
      </c>
      <c r="BZ205" s="1" t="s">
        <v>30939</v>
      </c>
      <c r="CA205" s="1" t="s">
        <v>23365</v>
      </c>
      <c r="CB205" s="1" t="s">
        <v>30939</v>
      </c>
      <c r="CD205" s="1" t="s">
        <v>23365</v>
      </c>
      <c r="CE205" s="1" t="s">
        <v>23365</v>
      </c>
      <c r="CF205" s="1" t="s">
        <v>23365</v>
      </c>
      <c r="CG205" s="1" t="s">
        <v>30939</v>
      </c>
      <c r="CH205" s="1" t="s">
        <v>23365</v>
      </c>
      <c r="CI205" s="1" t="s">
        <v>23365</v>
      </c>
      <c r="CJ205" s="1" t="s">
        <v>23365</v>
      </c>
      <c r="CK205" s="1" t="s">
        <v>30939</v>
      </c>
      <c r="CL205" s="1" t="s">
        <v>23365</v>
      </c>
      <c r="CM205" s="1" t="s">
        <v>30939</v>
      </c>
      <c r="CN205" s="1" t="s">
        <v>23365</v>
      </c>
      <c r="CO205" s="1" t="s">
        <v>23365</v>
      </c>
      <c r="CP205" s="1" t="s">
        <v>30939</v>
      </c>
      <c r="CQ205" s="1" t="s">
        <v>23365</v>
      </c>
      <c r="CR205" s="1" t="s">
        <v>30938</v>
      </c>
      <c r="CS205" s="1">
        <v>3250</v>
      </c>
      <c r="CT205" s="1" t="s">
        <v>30939</v>
      </c>
      <c r="CU205" s="1" t="s">
        <v>23365</v>
      </c>
      <c r="CV205" s="1" t="s">
        <v>23365</v>
      </c>
      <c r="CW205" s="1" t="s">
        <v>23326</v>
      </c>
      <c r="CX205" s="1" t="s">
        <v>30938</v>
      </c>
      <c r="CY205" s="1" t="s">
        <v>30939</v>
      </c>
      <c r="CZ205" s="1" t="s">
        <v>30938</v>
      </c>
      <c r="DA205" s="1" t="s">
        <v>23327</v>
      </c>
      <c r="DB205" s="1" t="s">
        <v>23365</v>
      </c>
      <c r="DC205" s="1" t="s">
        <v>23210</v>
      </c>
      <c r="DD205" s="1" t="s">
        <v>21559</v>
      </c>
      <c r="DE205" s="1" t="s">
        <v>24410</v>
      </c>
      <c r="DF205" s="1" t="s">
        <v>21560</v>
      </c>
      <c r="DG205" s="1" t="s">
        <v>22870</v>
      </c>
      <c r="DH205" s="1" t="s">
        <v>22990</v>
      </c>
      <c r="DI205" s="1" t="s">
        <v>23365</v>
      </c>
      <c r="DJ205" s="1" t="s">
        <v>23365</v>
      </c>
      <c r="DK205" s="1" t="s">
        <v>30938</v>
      </c>
      <c r="DL205" s="1" t="s">
        <v>21561</v>
      </c>
    </row>
    <row r="206" spans="1:116">
      <c r="A206" s="1">
        <f t="shared" si="12"/>
        <v>1</v>
      </c>
      <c r="B206" s="1" t="s">
        <v>21562</v>
      </c>
      <c r="C206" s="1" t="s">
        <v>21563</v>
      </c>
      <c r="D206" s="1" t="s">
        <v>21684</v>
      </c>
      <c r="E206" s="10">
        <v>352701000000000</v>
      </c>
      <c r="F206" s="1" t="s">
        <v>21564</v>
      </c>
      <c r="G206" s="1" t="s">
        <v>21565</v>
      </c>
      <c r="H206" s="1" t="s">
        <v>23318</v>
      </c>
      <c r="I206" s="11" t="s">
        <v>23319</v>
      </c>
      <c r="J206" s="1" t="s">
        <v>22978</v>
      </c>
      <c r="K206" s="1">
        <v>772211669</v>
      </c>
      <c r="L206" s="1" t="s">
        <v>30867</v>
      </c>
      <c r="M206" s="1" t="s">
        <v>23365</v>
      </c>
      <c r="N206" s="1" t="s">
        <v>30938</v>
      </c>
      <c r="O206" s="1" t="s">
        <v>30938</v>
      </c>
      <c r="P206" s="1">
        <v>253250</v>
      </c>
      <c r="Q206" s="1" t="s">
        <v>30938</v>
      </c>
      <c r="R206" s="1" t="s">
        <v>23365</v>
      </c>
      <c r="S206" s="1" t="s">
        <v>23365</v>
      </c>
      <c r="T206" s="1" t="s">
        <v>23365</v>
      </c>
      <c r="U206" s="1" t="s">
        <v>23365</v>
      </c>
      <c r="V206" s="1" t="s">
        <v>23365</v>
      </c>
      <c r="W206" s="1" t="s">
        <v>30939</v>
      </c>
      <c r="X206" s="1" t="s">
        <v>23365</v>
      </c>
      <c r="Y206" s="1">
        <v>250000</v>
      </c>
      <c r="Z206" s="1">
        <v>3250</v>
      </c>
      <c r="AA206" s="1">
        <v>20</v>
      </c>
      <c r="AB206" s="1">
        <v>0</v>
      </c>
      <c r="AC206" s="1" t="s">
        <v>23365</v>
      </c>
      <c r="AD206" s="1" t="s">
        <v>21566</v>
      </c>
      <c r="AE206" s="1" t="s">
        <v>23365</v>
      </c>
      <c r="AF206" s="1" t="s">
        <v>30939</v>
      </c>
      <c r="AG206" s="1" t="s">
        <v>23365</v>
      </c>
      <c r="AH206" s="1" t="s">
        <v>30939</v>
      </c>
      <c r="AI206" s="1" t="s">
        <v>23365</v>
      </c>
      <c r="AJ206" s="1" t="s">
        <v>21955</v>
      </c>
      <c r="AK206" s="1" t="s">
        <v>23365</v>
      </c>
      <c r="AL206" s="1" t="s">
        <v>23365</v>
      </c>
      <c r="AM206" s="1" t="s">
        <v>23365</v>
      </c>
      <c r="AN206" s="1">
        <f t="shared" si="13"/>
        <v>0</v>
      </c>
      <c r="AO206" s="1" t="s">
        <v>23365</v>
      </c>
      <c r="AP206" s="1">
        <f t="shared" si="14"/>
        <v>0</v>
      </c>
      <c r="AQ206" s="1" t="s">
        <v>23365</v>
      </c>
      <c r="AR206" s="1" t="s">
        <v>23365</v>
      </c>
      <c r="AS206" s="1" t="s">
        <v>23365</v>
      </c>
      <c r="AT206" s="1" t="s">
        <v>23365</v>
      </c>
      <c r="AU206" s="1">
        <v>250000</v>
      </c>
      <c r="AV206" s="1" t="s">
        <v>23365</v>
      </c>
      <c r="AW206" s="1" t="s">
        <v>23365</v>
      </c>
      <c r="AX206" s="1" t="s">
        <v>23365</v>
      </c>
      <c r="AY206" s="1" t="s">
        <v>23365</v>
      </c>
      <c r="AZ206" s="1" t="s">
        <v>23365</v>
      </c>
      <c r="BA206" s="1" t="s">
        <v>23365</v>
      </c>
      <c r="BB206" s="1" t="s">
        <v>23365</v>
      </c>
      <c r="BC206" s="1" t="s">
        <v>23365</v>
      </c>
      <c r="BD206" s="1" t="s">
        <v>23365</v>
      </c>
      <c r="BE206" s="1" t="s">
        <v>23365</v>
      </c>
      <c r="BF206" s="1" t="s">
        <v>30938</v>
      </c>
      <c r="BG206" s="1" t="s">
        <v>23365</v>
      </c>
      <c r="BH206" s="1" t="s">
        <v>23325</v>
      </c>
      <c r="BI206" s="1" t="s">
        <v>23365</v>
      </c>
      <c r="BJ206" s="1" t="s">
        <v>30939</v>
      </c>
      <c r="BK206" s="1" t="s">
        <v>23365</v>
      </c>
      <c r="BL206" s="1" t="s">
        <v>30939</v>
      </c>
      <c r="BM206" s="1" t="s">
        <v>23365</v>
      </c>
      <c r="BN206" s="1" t="s">
        <v>30939</v>
      </c>
      <c r="BO206" s="1" t="s">
        <v>23365</v>
      </c>
      <c r="BQ206" s="1" t="s">
        <v>23365</v>
      </c>
      <c r="BS206" s="1" t="s">
        <v>23365</v>
      </c>
      <c r="BU206" s="1" t="s">
        <v>23365</v>
      </c>
      <c r="BV206" s="1" t="s">
        <v>30939</v>
      </c>
      <c r="BW206" s="1" t="s">
        <v>23365</v>
      </c>
      <c r="BX206" s="1" t="s">
        <v>30939</v>
      </c>
      <c r="BY206" s="1" t="s">
        <v>23365</v>
      </c>
      <c r="BZ206" s="1" t="s">
        <v>30939</v>
      </c>
      <c r="CA206" s="1" t="s">
        <v>23365</v>
      </c>
      <c r="CB206" s="1" t="s">
        <v>30939</v>
      </c>
      <c r="CD206" s="1" t="s">
        <v>23365</v>
      </c>
      <c r="CE206" s="1" t="s">
        <v>23365</v>
      </c>
      <c r="CF206" s="1" t="s">
        <v>23365</v>
      </c>
      <c r="CG206" s="1" t="s">
        <v>30939</v>
      </c>
      <c r="CH206" s="1" t="s">
        <v>23365</v>
      </c>
      <c r="CI206" s="1" t="s">
        <v>23365</v>
      </c>
      <c r="CJ206" s="1" t="s">
        <v>23365</v>
      </c>
      <c r="CK206" s="1" t="s">
        <v>30939</v>
      </c>
      <c r="CL206" s="1" t="s">
        <v>23365</v>
      </c>
      <c r="CM206" s="1" t="s">
        <v>30939</v>
      </c>
      <c r="CN206" s="1" t="s">
        <v>23365</v>
      </c>
      <c r="CO206" s="1" t="s">
        <v>23365</v>
      </c>
      <c r="CP206" s="1" t="s">
        <v>30939</v>
      </c>
      <c r="CQ206" s="1" t="s">
        <v>23365</v>
      </c>
      <c r="CR206" s="1" t="s">
        <v>30938</v>
      </c>
      <c r="CS206" s="1">
        <v>3250</v>
      </c>
      <c r="CT206" s="1" t="s">
        <v>30939</v>
      </c>
      <c r="CU206" s="1" t="s">
        <v>23365</v>
      </c>
      <c r="CV206" s="1" t="s">
        <v>23365</v>
      </c>
      <c r="CW206" s="1" t="s">
        <v>23326</v>
      </c>
      <c r="CX206" s="1" t="s">
        <v>30938</v>
      </c>
      <c r="CY206" s="1" t="s">
        <v>30939</v>
      </c>
      <c r="CZ206" s="1" t="s">
        <v>30938</v>
      </c>
      <c r="DA206" s="1" t="s">
        <v>23327</v>
      </c>
      <c r="DB206" s="1" t="s">
        <v>23365</v>
      </c>
      <c r="DC206" s="1" t="s">
        <v>23210</v>
      </c>
      <c r="DD206" s="1" t="s">
        <v>21567</v>
      </c>
      <c r="DE206" s="1" t="s">
        <v>24410</v>
      </c>
      <c r="DF206" s="1" t="s">
        <v>21568</v>
      </c>
      <c r="DG206" s="1" t="s">
        <v>21569</v>
      </c>
      <c r="DH206" s="1" t="s">
        <v>22990</v>
      </c>
      <c r="DI206" s="1" t="s">
        <v>23365</v>
      </c>
      <c r="DJ206" s="1" t="s">
        <v>23365</v>
      </c>
      <c r="DK206" s="1" t="s">
        <v>30938</v>
      </c>
      <c r="DL206" s="1" t="s">
        <v>21570</v>
      </c>
    </row>
    <row r="207" spans="1:116">
      <c r="A207" s="1">
        <f t="shared" si="12"/>
        <v>1</v>
      </c>
      <c r="B207" s="1" t="s">
        <v>21571</v>
      </c>
      <c r="C207" s="1" t="s">
        <v>21572</v>
      </c>
      <c r="D207" s="1" t="s">
        <v>21684</v>
      </c>
      <c r="E207" s="10">
        <v>352701000000000</v>
      </c>
      <c r="F207" s="1" t="s">
        <v>21573</v>
      </c>
      <c r="G207" s="1" t="s">
        <v>21574</v>
      </c>
      <c r="H207" s="1" t="s">
        <v>23318</v>
      </c>
      <c r="I207" s="11" t="s">
        <v>23319</v>
      </c>
      <c r="J207" s="1" t="s">
        <v>22978</v>
      </c>
      <c r="K207" s="1">
        <v>772211670</v>
      </c>
      <c r="L207" s="1" t="s">
        <v>30867</v>
      </c>
      <c r="M207" s="1" t="s">
        <v>23365</v>
      </c>
      <c r="N207" s="1" t="s">
        <v>30938</v>
      </c>
      <c r="O207" s="1" t="s">
        <v>30938</v>
      </c>
      <c r="P207" s="1">
        <v>253250</v>
      </c>
      <c r="Q207" s="1" t="s">
        <v>30938</v>
      </c>
      <c r="R207" s="1" t="s">
        <v>23365</v>
      </c>
      <c r="S207" s="1" t="s">
        <v>23365</v>
      </c>
      <c r="T207" s="1" t="s">
        <v>23365</v>
      </c>
      <c r="U207" s="1" t="s">
        <v>23365</v>
      </c>
      <c r="V207" s="1" t="s">
        <v>23365</v>
      </c>
      <c r="W207" s="1" t="s">
        <v>30939</v>
      </c>
      <c r="X207" s="1" t="s">
        <v>23365</v>
      </c>
      <c r="Y207" s="1">
        <v>250000</v>
      </c>
      <c r="Z207" s="1">
        <v>3250</v>
      </c>
      <c r="AA207" s="1">
        <v>25</v>
      </c>
      <c r="AB207" s="1">
        <v>0</v>
      </c>
      <c r="AC207" s="1" t="s">
        <v>23365</v>
      </c>
      <c r="AD207" s="1" t="s">
        <v>21575</v>
      </c>
      <c r="AE207" s="1" t="s">
        <v>23365</v>
      </c>
      <c r="AF207" s="1" t="s">
        <v>30939</v>
      </c>
      <c r="AG207" s="1" t="s">
        <v>23365</v>
      </c>
      <c r="AH207" s="1" t="s">
        <v>30939</v>
      </c>
      <c r="AI207" s="1" t="s">
        <v>23365</v>
      </c>
      <c r="AJ207" s="1" t="s">
        <v>22453</v>
      </c>
      <c r="AK207" s="1" t="s">
        <v>23365</v>
      </c>
      <c r="AL207" s="1" t="s">
        <v>23365</v>
      </c>
      <c r="AM207" s="1" t="s">
        <v>23365</v>
      </c>
      <c r="AN207" s="1">
        <f t="shared" si="13"/>
        <v>0</v>
      </c>
      <c r="AO207" s="1" t="s">
        <v>23365</v>
      </c>
      <c r="AP207" s="1">
        <f t="shared" si="14"/>
        <v>0</v>
      </c>
      <c r="AQ207" s="1">
        <v>200000</v>
      </c>
      <c r="AR207" s="1" t="s">
        <v>23365</v>
      </c>
      <c r="AS207" s="1" t="s">
        <v>23365</v>
      </c>
      <c r="AT207" s="1" t="s">
        <v>23365</v>
      </c>
      <c r="AU207" s="1" t="s">
        <v>23365</v>
      </c>
      <c r="AV207" s="1" t="s">
        <v>23365</v>
      </c>
      <c r="AW207" s="1">
        <v>40000</v>
      </c>
      <c r="AX207" s="1" t="s">
        <v>23365</v>
      </c>
      <c r="AY207" s="1" t="s">
        <v>23365</v>
      </c>
      <c r="AZ207" s="1" t="s">
        <v>23365</v>
      </c>
      <c r="BA207" s="1" t="s">
        <v>23365</v>
      </c>
      <c r="BB207" s="1" t="s">
        <v>23365</v>
      </c>
      <c r="BC207" s="1" t="s">
        <v>23365</v>
      </c>
      <c r="BD207" s="1" t="s">
        <v>23365</v>
      </c>
      <c r="BE207" s="1" t="s">
        <v>23365</v>
      </c>
      <c r="BF207" s="1" t="s">
        <v>30938</v>
      </c>
      <c r="BG207" s="1" t="s">
        <v>23365</v>
      </c>
      <c r="BH207" s="1" t="s">
        <v>23325</v>
      </c>
      <c r="BI207" s="1" t="s">
        <v>23365</v>
      </c>
      <c r="BJ207" s="1" t="s">
        <v>30939</v>
      </c>
      <c r="BK207" s="1" t="s">
        <v>23365</v>
      </c>
      <c r="BL207" s="1" t="s">
        <v>30939</v>
      </c>
      <c r="BM207" s="1" t="s">
        <v>23365</v>
      </c>
      <c r="BN207" s="1" t="s">
        <v>30939</v>
      </c>
      <c r="BO207" s="1" t="s">
        <v>23365</v>
      </c>
      <c r="BQ207" s="1" t="s">
        <v>23365</v>
      </c>
      <c r="BS207" s="1" t="s">
        <v>23365</v>
      </c>
      <c r="BU207" s="1" t="s">
        <v>23365</v>
      </c>
      <c r="BV207" s="1" t="s">
        <v>30939</v>
      </c>
      <c r="BW207" s="1" t="s">
        <v>23365</v>
      </c>
      <c r="BX207" s="1" t="s">
        <v>30939</v>
      </c>
      <c r="BY207" s="1" t="s">
        <v>23365</v>
      </c>
      <c r="BZ207" s="1" t="s">
        <v>30939</v>
      </c>
      <c r="CA207" s="1" t="s">
        <v>23365</v>
      </c>
      <c r="CB207" s="1" t="s">
        <v>30939</v>
      </c>
      <c r="CD207" s="1" t="s">
        <v>23365</v>
      </c>
      <c r="CE207" s="1" t="s">
        <v>23365</v>
      </c>
      <c r="CF207" s="1" t="s">
        <v>23365</v>
      </c>
      <c r="CG207" s="1" t="s">
        <v>30939</v>
      </c>
      <c r="CH207" s="1" t="s">
        <v>23365</v>
      </c>
      <c r="CI207" s="1" t="s">
        <v>23365</v>
      </c>
      <c r="CJ207" s="1" t="s">
        <v>23365</v>
      </c>
      <c r="CK207" s="1" t="s">
        <v>30939</v>
      </c>
      <c r="CL207" s="1" t="s">
        <v>23365</v>
      </c>
      <c r="CM207" s="1" t="s">
        <v>30939</v>
      </c>
      <c r="CN207" s="1" t="s">
        <v>23365</v>
      </c>
      <c r="CO207" s="1" t="s">
        <v>23365</v>
      </c>
      <c r="CP207" s="1" t="s">
        <v>30939</v>
      </c>
      <c r="CQ207" s="1" t="s">
        <v>23365</v>
      </c>
      <c r="CR207" s="1" t="s">
        <v>30938</v>
      </c>
      <c r="CS207" s="1">
        <v>3250</v>
      </c>
      <c r="CT207" s="1" t="s">
        <v>30939</v>
      </c>
      <c r="CU207" s="1" t="s">
        <v>23365</v>
      </c>
      <c r="CV207" s="1" t="s">
        <v>23365</v>
      </c>
      <c r="CW207" s="1" t="s">
        <v>23326</v>
      </c>
      <c r="CX207" s="1" t="s">
        <v>30938</v>
      </c>
      <c r="CY207" s="1" t="s">
        <v>30901</v>
      </c>
      <c r="CZ207" s="1" t="s">
        <v>30938</v>
      </c>
      <c r="DA207" s="1" t="s">
        <v>23327</v>
      </c>
      <c r="DB207" s="1" t="s">
        <v>23365</v>
      </c>
      <c r="DC207" s="1" t="s">
        <v>23210</v>
      </c>
      <c r="DD207" s="1" t="s">
        <v>21576</v>
      </c>
      <c r="DE207" s="1" t="s">
        <v>24410</v>
      </c>
      <c r="DF207" s="1" t="s">
        <v>21577</v>
      </c>
      <c r="DG207" s="1" t="s">
        <v>22870</v>
      </c>
      <c r="DH207" s="1" t="s">
        <v>22990</v>
      </c>
      <c r="DI207" s="1" t="s">
        <v>23365</v>
      </c>
      <c r="DJ207" s="1" t="s">
        <v>23365</v>
      </c>
      <c r="DK207" s="1" t="s">
        <v>30938</v>
      </c>
      <c r="DL207" s="1" t="s">
        <v>21578</v>
      </c>
    </row>
    <row r="208" spans="1:116">
      <c r="A208" s="1">
        <f t="shared" si="12"/>
        <v>1</v>
      </c>
      <c r="B208" s="1" t="s">
        <v>21579</v>
      </c>
      <c r="C208" s="1" t="s">
        <v>21580</v>
      </c>
      <c r="D208" s="1" t="s">
        <v>21684</v>
      </c>
      <c r="E208" s="10">
        <v>352701000000000</v>
      </c>
      <c r="F208" s="1" t="s">
        <v>21581</v>
      </c>
      <c r="G208" s="1" t="s">
        <v>21582</v>
      </c>
      <c r="H208" s="1" t="s">
        <v>23318</v>
      </c>
      <c r="I208" s="11" t="s">
        <v>23319</v>
      </c>
      <c r="J208" s="1" t="s">
        <v>22978</v>
      </c>
      <c r="K208" s="1">
        <v>772211672</v>
      </c>
      <c r="L208" s="1" t="s">
        <v>30867</v>
      </c>
      <c r="M208" s="1" t="s">
        <v>23365</v>
      </c>
      <c r="N208" s="1" t="s">
        <v>30938</v>
      </c>
      <c r="O208" s="1" t="s">
        <v>30938</v>
      </c>
      <c r="P208" s="1">
        <v>253250</v>
      </c>
      <c r="Q208" s="1" t="s">
        <v>30938</v>
      </c>
      <c r="R208" s="1" t="s">
        <v>23365</v>
      </c>
      <c r="S208" s="1" t="s">
        <v>23365</v>
      </c>
      <c r="T208" s="1" t="s">
        <v>23365</v>
      </c>
      <c r="U208" s="1" t="s">
        <v>23365</v>
      </c>
      <c r="V208" s="1" t="s">
        <v>23365</v>
      </c>
      <c r="W208" s="1" t="s">
        <v>30939</v>
      </c>
      <c r="X208" s="1" t="s">
        <v>23365</v>
      </c>
      <c r="Y208" s="1">
        <v>250000</v>
      </c>
      <c r="Z208" s="1">
        <v>3250</v>
      </c>
      <c r="AA208" s="1">
        <v>15</v>
      </c>
      <c r="AB208" s="1">
        <v>0</v>
      </c>
      <c r="AC208" s="1" t="s">
        <v>23365</v>
      </c>
      <c r="AD208" s="1" t="s">
        <v>22877</v>
      </c>
      <c r="AE208" s="1" t="s">
        <v>23365</v>
      </c>
      <c r="AF208" s="1" t="s">
        <v>30939</v>
      </c>
      <c r="AG208" s="1" t="s">
        <v>23365</v>
      </c>
      <c r="AH208" s="1" t="s">
        <v>30939</v>
      </c>
      <c r="AI208" s="1" t="s">
        <v>23365</v>
      </c>
      <c r="AJ208" s="1" t="s">
        <v>23231</v>
      </c>
      <c r="AK208" s="1" t="s">
        <v>23365</v>
      </c>
      <c r="AL208" s="1" t="s">
        <v>23365</v>
      </c>
      <c r="AM208" s="1" t="s">
        <v>23365</v>
      </c>
      <c r="AN208" s="1">
        <f t="shared" si="13"/>
        <v>0</v>
      </c>
      <c r="AO208" s="1" t="s">
        <v>23365</v>
      </c>
      <c r="AP208" s="1">
        <f t="shared" si="14"/>
        <v>0</v>
      </c>
      <c r="AQ208" s="1">
        <v>240000</v>
      </c>
      <c r="AR208" s="1" t="s">
        <v>23365</v>
      </c>
      <c r="AS208" s="1" t="s">
        <v>23365</v>
      </c>
      <c r="AT208" s="1" t="s">
        <v>23365</v>
      </c>
      <c r="AU208" s="1" t="s">
        <v>23365</v>
      </c>
      <c r="AV208" s="1" t="s">
        <v>23365</v>
      </c>
      <c r="AW208" s="1" t="s">
        <v>23365</v>
      </c>
      <c r="AX208" s="1" t="s">
        <v>23365</v>
      </c>
      <c r="AY208" s="1" t="s">
        <v>23365</v>
      </c>
      <c r="AZ208" s="1" t="s">
        <v>23365</v>
      </c>
      <c r="BA208" s="1" t="s">
        <v>23365</v>
      </c>
      <c r="BB208" s="1" t="s">
        <v>23365</v>
      </c>
      <c r="BC208" s="1" t="s">
        <v>23365</v>
      </c>
      <c r="BD208" s="1" t="s">
        <v>23365</v>
      </c>
      <c r="BE208" s="1" t="s">
        <v>23365</v>
      </c>
      <c r="BF208" s="1" t="s">
        <v>30938</v>
      </c>
      <c r="BG208" s="1" t="s">
        <v>23365</v>
      </c>
      <c r="BH208" s="1" t="s">
        <v>23252</v>
      </c>
      <c r="BI208" s="1" t="s">
        <v>23365</v>
      </c>
      <c r="BJ208" s="1" t="s">
        <v>30939</v>
      </c>
      <c r="BK208" s="1" t="s">
        <v>23365</v>
      </c>
      <c r="BL208" s="1" t="s">
        <v>30939</v>
      </c>
      <c r="BM208" s="1" t="s">
        <v>23365</v>
      </c>
      <c r="BN208" s="1" t="s">
        <v>30939</v>
      </c>
      <c r="BO208" s="1" t="s">
        <v>23365</v>
      </c>
      <c r="BQ208" s="1" t="s">
        <v>23365</v>
      </c>
      <c r="BS208" s="1" t="s">
        <v>23365</v>
      </c>
      <c r="BU208" s="1" t="s">
        <v>23365</v>
      </c>
      <c r="BV208" s="1" t="s">
        <v>30939</v>
      </c>
      <c r="BW208" s="1" t="s">
        <v>23365</v>
      </c>
      <c r="BX208" s="1" t="s">
        <v>30939</v>
      </c>
      <c r="BY208" s="1" t="s">
        <v>23365</v>
      </c>
      <c r="BZ208" s="1" t="s">
        <v>30939</v>
      </c>
      <c r="CA208" s="1" t="s">
        <v>23365</v>
      </c>
      <c r="CB208" s="1" t="s">
        <v>30939</v>
      </c>
      <c r="CD208" s="1" t="s">
        <v>23365</v>
      </c>
      <c r="CE208" s="1" t="s">
        <v>23365</v>
      </c>
      <c r="CF208" s="1" t="s">
        <v>23365</v>
      </c>
      <c r="CG208" s="1" t="s">
        <v>30939</v>
      </c>
      <c r="CH208" s="1" t="s">
        <v>23365</v>
      </c>
      <c r="CI208" s="1" t="s">
        <v>23365</v>
      </c>
      <c r="CJ208" s="1" t="s">
        <v>23365</v>
      </c>
      <c r="CK208" s="1" t="s">
        <v>30939</v>
      </c>
      <c r="CL208" s="1" t="s">
        <v>23365</v>
      </c>
      <c r="CM208" s="1" t="s">
        <v>30939</v>
      </c>
      <c r="CN208" s="1" t="s">
        <v>23365</v>
      </c>
      <c r="CO208" s="1" t="s">
        <v>23365</v>
      </c>
      <c r="CP208" s="1" t="s">
        <v>30939</v>
      </c>
      <c r="CQ208" s="1" t="s">
        <v>23365</v>
      </c>
      <c r="CR208" s="1" t="s">
        <v>30938</v>
      </c>
      <c r="CS208" s="1">
        <v>3250</v>
      </c>
      <c r="CT208" s="1" t="s">
        <v>30939</v>
      </c>
      <c r="CU208" s="1" t="s">
        <v>23365</v>
      </c>
      <c r="CV208" s="1" t="s">
        <v>23365</v>
      </c>
      <c r="CW208" s="1" t="s">
        <v>23326</v>
      </c>
      <c r="CX208" s="1" t="s">
        <v>30938</v>
      </c>
      <c r="CY208" s="1" t="s">
        <v>30938</v>
      </c>
      <c r="CZ208" s="1" t="s">
        <v>30938</v>
      </c>
      <c r="DA208" s="1" t="s">
        <v>23327</v>
      </c>
      <c r="DB208" s="1" t="s">
        <v>23365</v>
      </c>
      <c r="DC208" s="1" t="s">
        <v>23210</v>
      </c>
      <c r="DD208" s="1" t="s">
        <v>21583</v>
      </c>
      <c r="DE208" s="1" t="s">
        <v>24410</v>
      </c>
      <c r="DF208" s="1" t="s">
        <v>21584</v>
      </c>
      <c r="DG208" s="1" t="s">
        <v>21585</v>
      </c>
      <c r="DH208" s="1" t="s">
        <v>22990</v>
      </c>
      <c r="DI208" s="1" t="s">
        <v>23365</v>
      </c>
      <c r="DJ208" s="1" t="s">
        <v>23365</v>
      </c>
      <c r="DK208" s="1" t="s">
        <v>30938</v>
      </c>
      <c r="DL208" s="1" t="s">
        <v>21586</v>
      </c>
    </row>
    <row r="209" spans="1:116">
      <c r="A209" s="1">
        <f t="shared" si="12"/>
        <v>2</v>
      </c>
      <c r="B209" s="1" t="s">
        <v>21587</v>
      </c>
      <c r="C209" s="1" t="s">
        <v>21588</v>
      </c>
      <c r="D209" s="1" t="s">
        <v>21684</v>
      </c>
      <c r="E209" s="10">
        <v>352701000000000</v>
      </c>
      <c r="F209" s="1" t="s">
        <v>22459</v>
      </c>
      <c r="G209" s="1" t="s">
        <v>21589</v>
      </c>
      <c r="H209" s="1" t="s">
        <v>23318</v>
      </c>
      <c r="I209" s="11" t="s">
        <v>23319</v>
      </c>
      <c r="J209" s="1" t="s">
        <v>22978</v>
      </c>
      <c r="K209" s="1">
        <v>772211673</v>
      </c>
      <c r="L209" s="1" t="s">
        <v>30867</v>
      </c>
      <c r="M209" s="1" t="s">
        <v>23365</v>
      </c>
      <c r="N209" s="1" t="s">
        <v>30938</v>
      </c>
      <c r="O209" s="1" t="s">
        <v>30938</v>
      </c>
      <c r="P209" s="1">
        <v>253250</v>
      </c>
      <c r="Q209" s="1" t="s">
        <v>30938</v>
      </c>
      <c r="R209" s="1" t="s">
        <v>23365</v>
      </c>
      <c r="S209" s="1" t="s">
        <v>23365</v>
      </c>
      <c r="T209" s="1" t="s">
        <v>23365</v>
      </c>
      <c r="U209" s="1" t="s">
        <v>23365</v>
      </c>
      <c r="V209" s="1" t="s">
        <v>23365</v>
      </c>
      <c r="W209" s="1" t="s">
        <v>30939</v>
      </c>
      <c r="X209" s="1" t="s">
        <v>23365</v>
      </c>
      <c r="Y209" s="1">
        <v>250000</v>
      </c>
      <c r="Z209" s="1">
        <v>3250</v>
      </c>
      <c r="AA209" s="1">
        <v>30</v>
      </c>
      <c r="AB209" s="1">
        <v>1000</v>
      </c>
      <c r="AC209" s="1" t="s">
        <v>23365</v>
      </c>
      <c r="AD209" s="1" t="s">
        <v>23103</v>
      </c>
      <c r="AE209" s="1" t="s">
        <v>23365</v>
      </c>
      <c r="AF209" s="1" t="s">
        <v>30939</v>
      </c>
      <c r="AG209" s="1" t="s">
        <v>23365</v>
      </c>
      <c r="AH209" s="1" t="s">
        <v>30939</v>
      </c>
      <c r="AI209" s="1" t="s">
        <v>23365</v>
      </c>
      <c r="AJ209" s="1" t="s">
        <v>22933</v>
      </c>
      <c r="AK209" s="1" t="s">
        <v>23365</v>
      </c>
      <c r="AL209" s="1">
        <v>15000</v>
      </c>
      <c r="AM209" s="1">
        <v>35000</v>
      </c>
      <c r="AN209" s="1">
        <f t="shared" si="13"/>
        <v>1</v>
      </c>
      <c r="AO209" s="1" t="s">
        <v>23365</v>
      </c>
      <c r="AP209" s="1">
        <f t="shared" si="14"/>
        <v>1</v>
      </c>
      <c r="AQ209" s="1">
        <v>200000</v>
      </c>
      <c r="AR209" s="1" t="s">
        <v>23365</v>
      </c>
      <c r="AS209" s="1" t="s">
        <v>23365</v>
      </c>
      <c r="AT209" s="1" t="s">
        <v>23365</v>
      </c>
      <c r="AU209" s="1" t="s">
        <v>23365</v>
      </c>
      <c r="AV209" s="1" t="s">
        <v>23365</v>
      </c>
      <c r="AW209" s="1" t="s">
        <v>23365</v>
      </c>
      <c r="AX209" s="1" t="s">
        <v>23365</v>
      </c>
      <c r="AY209" s="1" t="s">
        <v>23365</v>
      </c>
      <c r="AZ209" s="1" t="s">
        <v>23365</v>
      </c>
      <c r="BA209" s="1" t="s">
        <v>23365</v>
      </c>
      <c r="BB209" s="1" t="s">
        <v>23365</v>
      </c>
      <c r="BC209" s="1" t="s">
        <v>23365</v>
      </c>
      <c r="BD209" s="1" t="s">
        <v>23365</v>
      </c>
      <c r="BE209" s="1" t="s">
        <v>23365</v>
      </c>
      <c r="BF209" s="1" t="s">
        <v>30938</v>
      </c>
      <c r="BG209" s="1" t="s">
        <v>23365</v>
      </c>
      <c r="BH209" s="1" t="s">
        <v>23252</v>
      </c>
      <c r="BI209" s="1" t="s">
        <v>23365</v>
      </c>
      <c r="BJ209" s="1" t="s">
        <v>30939</v>
      </c>
      <c r="BK209" s="1" t="s">
        <v>23365</v>
      </c>
      <c r="BL209" s="1" t="s">
        <v>30939</v>
      </c>
      <c r="BM209" s="1" t="s">
        <v>23365</v>
      </c>
      <c r="BN209" s="1" t="s">
        <v>30939</v>
      </c>
      <c r="BO209" s="1" t="s">
        <v>23365</v>
      </c>
      <c r="BQ209" s="1" t="s">
        <v>23365</v>
      </c>
      <c r="BS209" s="1" t="s">
        <v>23365</v>
      </c>
      <c r="BU209" s="1" t="s">
        <v>23365</v>
      </c>
      <c r="BV209" s="1" t="s">
        <v>30939</v>
      </c>
      <c r="BW209" s="1" t="s">
        <v>23365</v>
      </c>
      <c r="BX209" s="1" t="s">
        <v>30939</v>
      </c>
      <c r="BY209" s="1" t="s">
        <v>23365</v>
      </c>
      <c r="BZ209" s="1" t="s">
        <v>30939</v>
      </c>
      <c r="CA209" s="1" t="s">
        <v>23365</v>
      </c>
      <c r="CB209" s="1" t="s">
        <v>30939</v>
      </c>
      <c r="CD209" s="1" t="s">
        <v>23365</v>
      </c>
      <c r="CE209" s="1" t="s">
        <v>23365</v>
      </c>
      <c r="CF209" s="1" t="s">
        <v>23365</v>
      </c>
      <c r="CG209" s="1" t="s">
        <v>30939</v>
      </c>
      <c r="CH209" s="1" t="s">
        <v>23365</v>
      </c>
      <c r="CI209" s="1" t="s">
        <v>23365</v>
      </c>
      <c r="CJ209" s="1" t="s">
        <v>23365</v>
      </c>
      <c r="CK209" s="1" t="s">
        <v>30939</v>
      </c>
      <c r="CL209" s="1" t="s">
        <v>23365</v>
      </c>
      <c r="CM209" s="1" t="s">
        <v>30939</v>
      </c>
      <c r="CN209" s="1" t="s">
        <v>23365</v>
      </c>
      <c r="CO209" s="1" t="s">
        <v>23365</v>
      </c>
      <c r="CP209" s="1" t="s">
        <v>30939</v>
      </c>
      <c r="CQ209" s="1" t="s">
        <v>23365</v>
      </c>
      <c r="CR209" s="1" t="s">
        <v>30938</v>
      </c>
      <c r="CS209" s="1">
        <v>3250</v>
      </c>
      <c r="CT209" s="1" t="s">
        <v>30939</v>
      </c>
      <c r="CU209" s="1" t="s">
        <v>23365</v>
      </c>
      <c r="CV209" s="1" t="s">
        <v>23365</v>
      </c>
      <c r="CW209" s="1" t="s">
        <v>23326</v>
      </c>
      <c r="CX209" s="1" t="s">
        <v>30938</v>
      </c>
      <c r="CY209" s="1" t="s">
        <v>30938</v>
      </c>
      <c r="CZ209" s="1" t="s">
        <v>30938</v>
      </c>
      <c r="DA209" s="1" t="s">
        <v>23327</v>
      </c>
      <c r="DB209" s="1" t="s">
        <v>23365</v>
      </c>
      <c r="DC209" s="1" t="s">
        <v>23210</v>
      </c>
      <c r="DD209" s="1" t="s">
        <v>21590</v>
      </c>
      <c r="DE209" s="1" t="s">
        <v>24410</v>
      </c>
      <c r="DF209" s="1" t="s">
        <v>21591</v>
      </c>
      <c r="DG209" s="1" t="s">
        <v>21592</v>
      </c>
      <c r="DH209" s="1" t="s">
        <v>22990</v>
      </c>
      <c r="DI209" s="1" t="s">
        <v>23365</v>
      </c>
      <c r="DJ209" s="1" t="s">
        <v>23365</v>
      </c>
      <c r="DK209" s="1" t="s">
        <v>30938</v>
      </c>
      <c r="DL209" s="1" t="s">
        <v>21593</v>
      </c>
    </row>
    <row r="210" spans="1:116">
      <c r="A210" s="1">
        <f t="shared" si="12"/>
        <v>2</v>
      </c>
      <c r="B210" s="1" t="s">
        <v>21594</v>
      </c>
      <c r="C210" s="1" t="s">
        <v>21595</v>
      </c>
      <c r="D210" s="1" t="s">
        <v>21684</v>
      </c>
      <c r="E210" s="10">
        <v>352701000000000</v>
      </c>
      <c r="F210" s="1" t="s">
        <v>22229</v>
      </c>
      <c r="G210" s="1" t="s">
        <v>21596</v>
      </c>
      <c r="H210" s="1" t="s">
        <v>23318</v>
      </c>
      <c r="I210" s="11" t="s">
        <v>23319</v>
      </c>
      <c r="J210" s="1" t="s">
        <v>22978</v>
      </c>
      <c r="K210" s="1">
        <v>772211674</v>
      </c>
      <c r="L210" s="1" t="s">
        <v>30867</v>
      </c>
      <c r="M210" s="1" t="s">
        <v>23365</v>
      </c>
      <c r="N210" s="1" t="s">
        <v>30938</v>
      </c>
      <c r="O210" s="1" t="s">
        <v>30938</v>
      </c>
      <c r="P210" s="1">
        <v>253250</v>
      </c>
      <c r="Q210" s="1" t="s">
        <v>30938</v>
      </c>
      <c r="R210" s="1" t="s">
        <v>23365</v>
      </c>
      <c r="S210" s="1" t="s">
        <v>23365</v>
      </c>
      <c r="T210" s="1" t="s">
        <v>23365</v>
      </c>
      <c r="U210" s="1" t="s">
        <v>23365</v>
      </c>
      <c r="V210" s="1" t="s">
        <v>23365</v>
      </c>
      <c r="W210" s="1" t="s">
        <v>30939</v>
      </c>
      <c r="X210" s="1" t="s">
        <v>23365</v>
      </c>
      <c r="Y210" s="1">
        <v>250000</v>
      </c>
      <c r="Z210" s="1">
        <v>3250</v>
      </c>
      <c r="AA210" s="1">
        <v>20</v>
      </c>
      <c r="AB210" s="1">
        <v>0</v>
      </c>
      <c r="AC210" s="1" t="s">
        <v>23365</v>
      </c>
      <c r="AD210" s="1" t="s">
        <v>23003</v>
      </c>
      <c r="AE210" s="1" t="s">
        <v>23365</v>
      </c>
      <c r="AF210" s="1" t="s">
        <v>30939</v>
      </c>
      <c r="AG210" s="1" t="s">
        <v>23365</v>
      </c>
      <c r="AH210" s="1" t="s">
        <v>30939</v>
      </c>
      <c r="AI210" s="1" t="s">
        <v>23365</v>
      </c>
      <c r="AJ210" s="1" t="s">
        <v>21597</v>
      </c>
      <c r="AK210" s="1" t="s">
        <v>23365</v>
      </c>
      <c r="AL210" s="1" t="s">
        <v>23365</v>
      </c>
      <c r="AM210" s="1" t="s">
        <v>23365</v>
      </c>
      <c r="AN210" s="1">
        <f t="shared" si="13"/>
        <v>0</v>
      </c>
      <c r="AO210" s="1" t="s">
        <v>23365</v>
      </c>
      <c r="AP210" s="1">
        <f t="shared" si="14"/>
        <v>0</v>
      </c>
      <c r="AQ210" s="1" t="s">
        <v>23365</v>
      </c>
      <c r="AR210" s="1" t="s">
        <v>23365</v>
      </c>
      <c r="AS210" s="1">
        <v>120000</v>
      </c>
      <c r="AT210" s="1" t="s">
        <v>23365</v>
      </c>
      <c r="AU210" s="1" t="s">
        <v>23365</v>
      </c>
      <c r="AV210" s="1" t="s">
        <v>23365</v>
      </c>
      <c r="AW210" s="1" t="s">
        <v>23365</v>
      </c>
      <c r="AX210" s="1" t="s">
        <v>23365</v>
      </c>
      <c r="AY210" s="1" t="s">
        <v>23365</v>
      </c>
      <c r="AZ210" s="1">
        <v>130000</v>
      </c>
      <c r="BA210" s="1" t="s">
        <v>23365</v>
      </c>
      <c r="BB210" s="1" t="s">
        <v>23365</v>
      </c>
      <c r="BC210" s="1" t="s">
        <v>23365</v>
      </c>
      <c r="BD210" s="1" t="s">
        <v>23365</v>
      </c>
      <c r="BE210" s="1" t="s">
        <v>23365</v>
      </c>
      <c r="BF210" s="1" t="s">
        <v>30938</v>
      </c>
      <c r="BG210" s="1" t="s">
        <v>23365</v>
      </c>
      <c r="BH210" s="1" t="s">
        <v>23252</v>
      </c>
      <c r="BI210" s="1" t="s">
        <v>23365</v>
      </c>
      <c r="BJ210" s="1" t="s">
        <v>30939</v>
      </c>
      <c r="BK210" s="1" t="s">
        <v>23365</v>
      </c>
      <c r="BL210" s="1" t="s">
        <v>30939</v>
      </c>
      <c r="BM210" s="1" t="s">
        <v>23365</v>
      </c>
      <c r="BN210" s="1" t="s">
        <v>30939</v>
      </c>
      <c r="BO210" s="1" t="s">
        <v>23365</v>
      </c>
      <c r="BQ210" s="1" t="s">
        <v>23365</v>
      </c>
      <c r="BS210" s="1" t="s">
        <v>23365</v>
      </c>
      <c r="BU210" s="1" t="s">
        <v>23365</v>
      </c>
      <c r="BV210" s="1" t="s">
        <v>30939</v>
      </c>
      <c r="BW210" s="1" t="s">
        <v>23365</v>
      </c>
      <c r="BX210" s="1" t="s">
        <v>30939</v>
      </c>
      <c r="BY210" s="1" t="s">
        <v>23365</v>
      </c>
      <c r="BZ210" s="1" t="s">
        <v>30939</v>
      </c>
      <c r="CA210" s="1" t="s">
        <v>23365</v>
      </c>
      <c r="CB210" s="1" t="s">
        <v>30939</v>
      </c>
      <c r="CD210" s="1" t="s">
        <v>23365</v>
      </c>
      <c r="CE210" s="1" t="s">
        <v>23365</v>
      </c>
      <c r="CF210" s="1" t="s">
        <v>23365</v>
      </c>
      <c r="CG210" s="1" t="s">
        <v>30939</v>
      </c>
      <c r="CH210" s="1" t="s">
        <v>23365</v>
      </c>
      <c r="CI210" s="1" t="s">
        <v>23365</v>
      </c>
      <c r="CJ210" s="1" t="s">
        <v>23365</v>
      </c>
      <c r="CK210" s="1" t="s">
        <v>30939</v>
      </c>
      <c r="CL210" s="1" t="s">
        <v>23365</v>
      </c>
      <c r="CM210" s="1" t="s">
        <v>30939</v>
      </c>
      <c r="CN210" s="1" t="s">
        <v>23365</v>
      </c>
      <c r="CO210" s="1" t="s">
        <v>23365</v>
      </c>
      <c r="CP210" s="1" t="s">
        <v>30939</v>
      </c>
      <c r="CQ210" s="1" t="s">
        <v>23365</v>
      </c>
      <c r="CR210" s="1" t="s">
        <v>30938</v>
      </c>
      <c r="CS210" s="1">
        <v>3250</v>
      </c>
      <c r="CT210" s="1" t="s">
        <v>30939</v>
      </c>
      <c r="CU210" s="1" t="s">
        <v>23365</v>
      </c>
      <c r="CV210" s="1" t="s">
        <v>23365</v>
      </c>
      <c r="CW210" s="1" t="s">
        <v>23326</v>
      </c>
      <c r="CX210" s="1" t="s">
        <v>30938</v>
      </c>
      <c r="CY210" s="1" t="s">
        <v>30939</v>
      </c>
      <c r="CZ210" s="1" t="s">
        <v>30938</v>
      </c>
      <c r="DA210" s="1" t="s">
        <v>23327</v>
      </c>
      <c r="DB210" s="1" t="s">
        <v>23365</v>
      </c>
      <c r="DC210" s="1" t="s">
        <v>23210</v>
      </c>
      <c r="DD210" s="1" t="s">
        <v>21598</v>
      </c>
      <c r="DE210" s="1" t="s">
        <v>24410</v>
      </c>
      <c r="DF210" s="1" t="s">
        <v>21599</v>
      </c>
      <c r="DG210" s="1" t="s">
        <v>21499</v>
      </c>
      <c r="DH210" s="1" t="s">
        <v>22990</v>
      </c>
      <c r="DI210" s="1" t="s">
        <v>23365</v>
      </c>
      <c r="DJ210" s="1" t="s">
        <v>23365</v>
      </c>
      <c r="DK210" s="1" t="s">
        <v>30938</v>
      </c>
      <c r="DL210" s="1" t="s">
        <v>21500</v>
      </c>
    </row>
    <row r="211" spans="1:116">
      <c r="A211" s="1">
        <f t="shared" ref="A211:A274" si="15">COUNTIF($F$18:$F$221,F211)</f>
        <v>2</v>
      </c>
      <c r="B211" s="1" t="s">
        <v>21501</v>
      </c>
      <c r="C211" s="1" t="s">
        <v>21502</v>
      </c>
      <c r="D211" s="1" t="s">
        <v>21684</v>
      </c>
      <c r="E211" s="10">
        <v>352701000000000</v>
      </c>
      <c r="F211" s="1" t="s">
        <v>22466</v>
      </c>
      <c r="G211" s="1" t="s">
        <v>21503</v>
      </c>
      <c r="H211" s="1" t="s">
        <v>23318</v>
      </c>
      <c r="I211" s="11" t="s">
        <v>23319</v>
      </c>
      <c r="J211" s="1" t="s">
        <v>22978</v>
      </c>
      <c r="K211" s="1">
        <v>772211675</v>
      </c>
      <c r="L211" s="1" t="s">
        <v>30867</v>
      </c>
      <c r="M211" s="1" t="s">
        <v>23365</v>
      </c>
      <c r="N211" s="1" t="s">
        <v>30938</v>
      </c>
      <c r="O211" s="1" t="s">
        <v>30938</v>
      </c>
      <c r="P211" s="1">
        <v>253250</v>
      </c>
      <c r="Q211" s="1" t="s">
        <v>30938</v>
      </c>
      <c r="R211" s="1" t="s">
        <v>23365</v>
      </c>
      <c r="S211" s="1" t="s">
        <v>23365</v>
      </c>
      <c r="T211" s="1" t="s">
        <v>23365</v>
      </c>
      <c r="U211" s="1" t="s">
        <v>23365</v>
      </c>
      <c r="V211" s="1" t="s">
        <v>23365</v>
      </c>
      <c r="W211" s="1" t="s">
        <v>30939</v>
      </c>
      <c r="X211" s="1" t="s">
        <v>23365</v>
      </c>
      <c r="Y211" s="1">
        <v>250000</v>
      </c>
      <c r="Z211" s="1">
        <v>3250</v>
      </c>
      <c r="AA211" s="1">
        <v>15</v>
      </c>
      <c r="AB211" s="1">
        <v>0</v>
      </c>
      <c r="AC211" s="1" t="s">
        <v>23365</v>
      </c>
      <c r="AD211" s="1" t="s">
        <v>23038</v>
      </c>
      <c r="AE211" s="1" t="s">
        <v>23365</v>
      </c>
      <c r="AF211" s="1" t="s">
        <v>30939</v>
      </c>
      <c r="AG211" s="1" t="s">
        <v>23365</v>
      </c>
      <c r="AH211" s="1" t="s">
        <v>30939</v>
      </c>
      <c r="AI211" s="1" t="s">
        <v>23365</v>
      </c>
      <c r="AJ211" s="1" t="s">
        <v>21504</v>
      </c>
      <c r="AK211" s="1" t="s">
        <v>23365</v>
      </c>
      <c r="AL211" s="1" t="s">
        <v>23365</v>
      </c>
      <c r="AM211" s="1" t="s">
        <v>23365</v>
      </c>
      <c r="AN211" s="1">
        <f t="shared" ref="AN211:AN274" si="16">IF(AM211="null",0,1)</f>
        <v>0</v>
      </c>
      <c r="AO211" s="1" t="s">
        <v>23365</v>
      </c>
      <c r="AP211" s="1">
        <f t="shared" ref="AP211:AP274" si="17">IF(AN211=1,1,IF(AO211="null",0,1))</f>
        <v>0</v>
      </c>
      <c r="AQ211" s="1" t="s">
        <v>23365</v>
      </c>
      <c r="AR211" s="1" t="s">
        <v>23365</v>
      </c>
      <c r="AS211" s="1" t="s">
        <v>23365</v>
      </c>
      <c r="AT211" s="1" t="s">
        <v>23365</v>
      </c>
      <c r="AU211" s="1" t="s">
        <v>23365</v>
      </c>
      <c r="AV211" s="1">
        <v>100000</v>
      </c>
      <c r="AW211" s="1" t="s">
        <v>23365</v>
      </c>
      <c r="AX211" s="1" t="s">
        <v>23365</v>
      </c>
      <c r="AY211" s="1" t="s">
        <v>23365</v>
      </c>
      <c r="AZ211" s="1">
        <v>150000</v>
      </c>
      <c r="BA211" s="1" t="s">
        <v>23365</v>
      </c>
      <c r="BB211" s="1" t="s">
        <v>23365</v>
      </c>
      <c r="BC211" s="1" t="s">
        <v>23365</v>
      </c>
      <c r="BD211" s="1" t="s">
        <v>23365</v>
      </c>
      <c r="BE211" s="1" t="s">
        <v>23365</v>
      </c>
      <c r="BF211" s="1" t="s">
        <v>30938</v>
      </c>
      <c r="BG211" s="1" t="s">
        <v>23365</v>
      </c>
      <c r="BH211" s="1" t="s">
        <v>23252</v>
      </c>
      <c r="BI211" s="1" t="s">
        <v>23365</v>
      </c>
      <c r="BJ211" s="1" t="s">
        <v>30939</v>
      </c>
      <c r="BK211" s="1" t="s">
        <v>23365</v>
      </c>
      <c r="BL211" s="1" t="s">
        <v>30939</v>
      </c>
      <c r="BM211" s="1" t="s">
        <v>23365</v>
      </c>
      <c r="BN211" s="1" t="s">
        <v>30939</v>
      </c>
      <c r="BO211" s="1" t="s">
        <v>23365</v>
      </c>
      <c r="BQ211" s="1" t="s">
        <v>23365</v>
      </c>
      <c r="BS211" s="1" t="s">
        <v>23365</v>
      </c>
      <c r="BU211" s="1" t="s">
        <v>23365</v>
      </c>
      <c r="BV211" s="1" t="s">
        <v>30939</v>
      </c>
      <c r="BW211" s="1" t="s">
        <v>23365</v>
      </c>
      <c r="BX211" s="1" t="s">
        <v>30939</v>
      </c>
      <c r="BY211" s="1" t="s">
        <v>23365</v>
      </c>
      <c r="BZ211" s="1" t="s">
        <v>30939</v>
      </c>
      <c r="CA211" s="1" t="s">
        <v>23365</v>
      </c>
      <c r="CB211" s="1" t="s">
        <v>30939</v>
      </c>
      <c r="CD211" s="1" t="s">
        <v>23365</v>
      </c>
      <c r="CE211" s="1" t="s">
        <v>23365</v>
      </c>
      <c r="CF211" s="1" t="s">
        <v>23365</v>
      </c>
      <c r="CG211" s="1" t="s">
        <v>30939</v>
      </c>
      <c r="CH211" s="1" t="s">
        <v>23365</v>
      </c>
      <c r="CI211" s="1" t="s">
        <v>23365</v>
      </c>
      <c r="CJ211" s="1" t="s">
        <v>23365</v>
      </c>
      <c r="CK211" s="1" t="s">
        <v>30939</v>
      </c>
      <c r="CL211" s="1" t="s">
        <v>23365</v>
      </c>
      <c r="CM211" s="1" t="s">
        <v>30939</v>
      </c>
      <c r="CN211" s="1" t="s">
        <v>23365</v>
      </c>
      <c r="CO211" s="1" t="s">
        <v>23365</v>
      </c>
      <c r="CP211" s="1" t="s">
        <v>30939</v>
      </c>
      <c r="CQ211" s="1" t="s">
        <v>23365</v>
      </c>
      <c r="CR211" s="1" t="s">
        <v>30939</v>
      </c>
      <c r="CS211" s="1" t="s">
        <v>23365</v>
      </c>
      <c r="CT211" s="1" t="s">
        <v>30939</v>
      </c>
      <c r="CU211" s="1" t="s">
        <v>23365</v>
      </c>
      <c r="CV211" s="1" t="s">
        <v>23365</v>
      </c>
      <c r="CW211" s="1" t="s">
        <v>23232</v>
      </c>
      <c r="CX211" s="1" t="s">
        <v>30938</v>
      </c>
      <c r="CY211" s="1" t="s">
        <v>30938</v>
      </c>
      <c r="CZ211" s="1" t="s">
        <v>30938</v>
      </c>
      <c r="DA211" s="1" t="s">
        <v>23327</v>
      </c>
      <c r="DB211" s="1" t="s">
        <v>23365</v>
      </c>
      <c r="DC211" s="1" t="s">
        <v>23210</v>
      </c>
      <c r="DD211" s="1" t="s">
        <v>21505</v>
      </c>
      <c r="DE211" s="1" t="s">
        <v>24410</v>
      </c>
      <c r="DF211" s="1" t="s">
        <v>21506</v>
      </c>
      <c r="DG211" s="1" t="s">
        <v>22870</v>
      </c>
      <c r="DH211" s="1" t="s">
        <v>23192</v>
      </c>
      <c r="DI211" s="1" t="s">
        <v>23365</v>
      </c>
      <c r="DJ211" s="1" t="s">
        <v>23365</v>
      </c>
      <c r="DK211" s="1" t="s">
        <v>30938</v>
      </c>
      <c r="DL211" s="1" t="s">
        <v>21507</v>
      </c>
    </row>
    <row r="212" spans="1:116">
      <c r="A212" s="1">
        <f t="shared" si="15"/>
        <v>2</v>
      </c>
      <c r="B212" s="1" t="s">
        <v>21508</v>
      </c>
      <c r="C212" s="1" t="s">
        <v>21509</v>
      </c>
      <c r="D212" s="1" t="s">
        <v>21684</v>
      </c>
      <c r="E212" s="10">
        <v>352701000000000</v>
      </c>
      <c r="F212" s="1" t="s">
        <v>22474</v>
      </c>
      <c r="G212" s="1" t="s">
        <v>21510</v>
      </c>
      <c r="H212" s="1" t="s">
        <v>23318</v>
      </c>
      <c r="I212" s="11" t="s">
        <v>23319</v>
      </c>
      <c r="J212" s="1" t="s">
        <v>22978</v>
      </c>
      <c r="K212" s="1">
        <v>772211677</v>
      </c>
      <c r="L212" s="1" t="s">
        <v>30867</v>
      </c>
      <c r="M212" s="1" t="s">
        <v>23365</v>
      </c>
      <c r="N212" s="1" t="s">
        <v>30938</v>
      </c>
      <c r="O212" s="1" t="s">
        <v>30938</v>
      </c>
      <c r="P212" s="1">
        <v>253250</v>
      </c>
      <c r="Q212" s="1" t="s">
        <v>30938</v>
      </c>
      <c r="R212" s="1" t="s">
        <v>23365</v>
      </c>
      <c r="S212" s="1" t="s">
        <v>23365</v>
      </c>
      <c r="T212" s="1" t="s">
        <v>23365</v>
      </c>
      <c r="U212" s="1" t="s">
        <v>23365</v>
      </c>
      <c r="V212" s="1" t="s">
        <v>23365</v>
      </c>
      <c r="W212" s="1" t="s">
        <v>30939</v>
      </c>
      <c r="X212" s="1" t="s">
        <v>23365</v>
      </c>
      <c r="Y212" s="1">
        <v>250000</v>
      </c>
      <c r="Z212" s="1">
        <v>3250</v>
      </c>
      <c r="AA212" s="1">
        <v>40</v>
      </c>
      <c r="AB212" s="1">
        <v>6000</v>
      </c>
      <c r="AC212" s="1" t="s">
        <v>23365</v>
      </c>
      <c r="AD212" s="1" t="s">
        <v>21688</v>
      </c>
      <c r="AE212" s="1" t="s">
        <v>23365</v>
      </c>
      <c r="AF212" s="1" t="s">
        <v>30939</v>
      </c>
      <c r="AG212" s="1" t="s">
        <v>23365</v>
      </c>
      <c r="AH212" s="1" t="s">
        <v>30939</v>
      </c>
      <c r="AI212" s="1" t="s">
        <v>23365</v>
      </c>
      <c r="AJ212" s="1" t="s">
        <v>23137</v>
      </c>
      <c r="AK212" s="1" t="s">
        <v>23365</v>
      </c>
      <c r="AL212" s="1" t="s">
        <v>23365</v>
      </c>
      <c r="AM212" s="1" t="s">
        <v>23365</v>
      </c>
      <c r="AN212" s="1">
        <f t="shared" si="16"/>
        <v>0</v>
      </c>
      <c r="AO212" s="1" t="s">
        <v>23365</v>
      </c>
      <c r="AP212" s="1">
        <f t="shared" si="17"/>
        <v>0</v>
      </c>
      <c r="AQ212" s="1" t="s">
        <v>23365</v>
      </c>
      <c r="AR212" s="1" t="s">
        <v>23365</v>
      </c>
      <c r="AS212" s="1">
        <v>250000</v>
      </c>
      <c r="AT212" s="1" t="s">
        <v>23365</v>
      </c>
      <c r="AU212" s="1" t="s">
        <v>23365</v>
      </c>
      <c r="AV212" s="1" t="s">
        <v>23365</v>
      </c>
      <c r="AW212" s="1" t="s">
        <v>23365</v>
      </c>
      <c r="AX212" s="1" t="s">
        <v>23365</v>
      </c>
      <c r="AY212" s="1" t="s">
        <v>23365</v>
      </c>
      <c r="AZ212" s="1" t="s">
        <v>23365</v>
      </c>
      <c r="BA212" s="1" t="s">
        <v>23365</v>
      </c>
      <c r="BB212" s="1" t="s">
        <v>23365</v>
      </c>
      <c r="BC212" s="1" t="s">
        <v>23365</v>
      </c>
      <c r="BD212" s="1" t="s">
        <v>23365</v>
      </c>
      <c r="BE212" s="1" t="s">
        <v>23365</v>
      </c>
      <c r="BF212" s="1" t="s">
        <v>30938</v>
      </c>
      <c r="BG212" s="1" t="s">
        <v>23365</v>
      </c>
      <c r="BH212" s="1" t="s">
        <v>23252</v>
      </c>
      <c r="BI212" s="1" t="s">
        <v>23365</v>
      </c>
      <c r="BJ212" s="1" t="s">
        <v>30939</v>
      </c>
      <c r="BK212" s="1" t="s">
        <v>23365</v>
      </c>
      <c r="BL212" s="1" t="s">
        <v>30939</v>
      </c>
      <c r="BM212" s="1" t="s">
        <v>23365</v>
      </c>
      <c r="BN212" s="1" t="s">
        <v>30939</v>
      </c>
      <c r="BO212" s="1" t="s">
        <v>23365</v>
      </c>
      <c r="BQ212" s="1" t="s">
        <v>23365</v>
      </c>
      <c r="BS212" s="1" t="s">
        <v>23365</v>
      </c>
      <c r="BU212" s="1" t="s">
        <v>23365</v>
      </c>
      <c r="BV212" s="1" t="s">
        <v>30939</v>
      </c>
      <c r="BW212" s="1" t="s">
        <v>23365</v>
      </c>
      <c r="BX212" s="1" t="s">
        <v>30939</v>
      </c>
      <c r="BY212" s="1" t="s">
        <v>23365</v>
      </c>
      <c r="BZ212" s="1" t="s">
        <v>30939</v>
      </c>
      <c r="CA212" s="1" t="s">
        <v>23365</v>
      </c>
      <c r="CB212" s="1" t="s">
        <v>30939</v>
      </c>
      <c r="CD212" s="1" t="s">
        <v>23365</v>
      </c>
      <c r="CE212" s="1" t="s">
        <v>23365</v>
      </c>
      <c r="CF212" s="1" t="s">
        <v>23365</v>
      </c>
      <c r="CG212" s="1" t="s">
        <v>30939</v>
      </c>
      <c r="CH212" s="1" t="s">
        <v>23365</v>
      </c>
      <c r="CI212" s="1" t="s">
        <v>23365</v>
      </c>
      <c r="CJ212" s="1" t="s">
        <v>23365</v>
      </c>
      <c r="CK212" s="1" t="s">
        <v>30939</v>
      </c>
      <c r="CL212" s="1" t="s">
        <v>23365</v>
      </c>
      <c r="CM212" s="1" t="s">
        <v>30939</v>
      </c>
      <c r="CN212" s="1" t="s">
        <v>23365</v>
      </c>
      <c r="CO212" s="1" t="s">
        <v>23365</v>
      </c>
      <c r="CP212" s="1" t="s">
        <v>30939</v>
      </c>
      <c r="CQ212" s="1" t="s">
        <v>23365</v>
      </c>
      <c r="CR212" s="1" t="s">
        <v>30938</v>
      </c>
      <c r="CS212" s="1">
        <v>3250</v>
      </c>
      <c r="CT212" s="1" t="s">
        <v>30939</v>
      </c>
      <c r="CU212" s="1" t="s">
        <v>23365</v>
      </c>
      <c r="CV212" s="1" t="s">
        <v>23365</v>
      </c>
      <c r="CW212" s="1" t="s">
        <v>23326</v>
      </c>
      <c r="CX212" s="1" t="s">
        <v>30938</v>
      </c>
      <c r="CY212" s="1" t="s">
        <v>30901</v>
      </c>
      <c r="CZ212" s="1" t="s">
        <v>30938</v>
      </c>
      <c r="DA212" s="1" t="s">
        <v>23327</v>
      </c>
      <c r="DB212" s="1" t="s">
        <v>23365</v>
      </c>
      <c r="DC212" s="1" t="s">
        <v>23210</v>
      </c>
      <c r="DD212" s="1" t="s">
        <v>21511</v>
      </c>
      <c r="DE212" s="1" t="s">
        <v>24410</v>
      </c>
      <c r="DF212" s="1" t="s">
        <v>21512</v>
      </c>
      <c r="DG212" s="1" t="s">
        <v>21513</v>
      </c>
      <c r="DH212" s="1" t="s">
        <v>21514</v>
      </c>
      <c r="DI212" s="1" t="s">
        <v>23365</v>
      </c>
      <c r="DJ212" s="1" t="s">
        <v>23365</v>
      </c>
      <c r="DK212" s="1" t="s">
        <v>30938</v>
      </c>
      <c r="DL212" s="1" t="s">
        <v>21515</v>
      </c>
    </row>
    <row r="213" spans="1:116">
      <c r="A213" s="1">
        <f t="shared" si="15"/>
        <v>2</v>
      </c>
      <c r="B213" s="1" t="s">
        <v>21516</v>
      </c>
      <c r="C213" s="1" t="s">
        <v>21517</v>
      </c>
      <c r="D213" s="1" t="s">
        <v>21684</v>
      </c>
      <c r="E213" s="10">
        <v>352701000000000</v>
      </c>
      <c r="F213" s="1" t="s">
        <v>22199</v>
      </c>
      <c r="G213" s="1" t="s">
        <v>21518</v>
      </c>
      <c r="H213" s="1" t="s">
        <v>23318</v>
      </c>
      <c r="I213" s="11" t="s">
        <v>23319</v>
      </c>
      <c r="J213" s="1" t="s">
        <v>22978</v>
      </c>
      <c r="K213" s="1">
        <v>772211682</v>
      </c>
      <c r="L213" s="1" t="s">
        <v>30867</v>
      </c>
      <c r="M213" s="1" t="s">
        <v>23365</v>
      </c>
      <c r="N213" s="1" t="s">
        <v>30938</v>
      </c>
      <c r="O213" s="1" t="s">
        <v>30938</v>
      </c>
      <c r="P213" s="1">
        <v>253250</v>
      </c>
      <c r="Q213" s="1" t="s">
        <v>30938</v>
      </c>
      <c r="R213" s="1" t="s">
        <v>23365</v>
      </c>
      <c r="S213" s="1" t="s">
        <v>23365</v>
      </c>
      <c r="T213" s="1" t="s">
        <v>23365</v>
      </c>
      <c r="U213" s="1" t="s">
        <v>23365</v>
      </c>
      <c r="V213" s="1" t="s">
        <v>23365</v>
      </c>
      <c r="W213" s="1" t="s">
        <v>30939</v>
      </c>
      <c r="X213" s="1" t="s">
        <v>23365</v>
      </c>
      <c r="Y213" s="1">
        <v>250000</v>
      </c>
      <c r="Z213" s="1">
        <v>3250</v>
      </c>
      <c r="AA213" s="1">
        <v>10</v>
      </c>
      <c r="AB213" s="1">
        <v>0</v>
      </c>
      <c r="AC213" s="1" t="s">
        <v>23365</v>
      </c>
      <c r="AD213" s="1" t="s">
        <v>21614</v>
      </c>
      <c r="AE213" s="1" t="s">
        <v>23365</v>
      </c>
      <c r="AF213" s="1" t="s">
        <v>30939</v>
      </c>
      <c r="AG213" s="1" t="s">
        <v>23365</v>
      </c>
      <c r="AH213" s="1" t="s">
        <v>30939</v>
      </c>
      <c r="AI213" s="1" t="s">
        <v>23365</v>
      </c>
      <c r="AJ213" s="1" t="s">
        <v>21519</v>
      </c>
      <c r="AK213" s="1" t="s">
        <v>23365</v>
      </c>
      <c r="AL213" s="1" t="s">
        <v>23365</v>
      </c>
      <c r="AM213" s="1">
        <v>50000</v>
      </c>
      <c r="AN213" s="1">
        <f t="shared" si="16"/>
        <v>1</v>
      </c>
      <c r="AO213" s="1" t="s">
        <v>23365</v>
      </c>
      <c r="AP213" s="1">
        <f t="shared" si="17"/>
        <v>1</v>
      </c>
      <c r="AQ213" s="1" t="s">
        <v>23365</v>
      </c>
      <c r="AR213" s="1" t="s">
        <v>23365</v>
      </c>
      <c r="AS213" s="1" t="s">
        <v>23365</v>
      </c>
      <c r="AT213" s="1" t="s">
        <v>23365</v>
      </c>
      <c r="AU213" s="1" t="s">
        <v>23365</v>
      </c>
      <c r="AV213" s="1" t="s">
        <v>23365</v>
      </c>
      <c r="AW213" s="1" t="s">
        <v>23365</v>
      </c>
      <c r="AX213" s="1" t="s">
        <v>23365</v>
      </c>
      <c r="AY213" s="1" t="s">
        <v>23365</v>
      </c>
      <c r="AZ213" s="1">
        <v>200000</v>
      </c>
      <c r="BA213" s="1" t="s">
        <v>23365</v>
      </c>
      <c r="BB213" s="1" t="s">
        <v>23365</v>
      </c>
      <c r="BC213" s="1" t="s">
        <v>23365</v>
      </c>
      <c r="BD213" s="1" t="s">
        <v>23365</v>
      </c>
      <c r="BE213" s="1" t="s">
        <v>23365</v>
      </c>
      <c r="BF213" s="1" t="s">
        <v>30938</v>
      </c>
      <c r="BG213" s="1" t="s">
        <v>23365</v>
      </c>
      <c r="BH213" s="1" t="s">
        <v>23252</v>
      </c>
      <c r="BI213" s="1" t="s">
        <v>23365</v>
      </c>
      <c r="BJ213" s="1" t="s">
        <v>30939</v>
      </c>
      <c r="BK213" s="1" t="s">
        <v>23365</v>
      </c>
      <c r="BL213" s="1" t="s">
        <v>30939</v>
      </c>
      <c r="BM213" s="1" t="s">
        <v>23365</v>
      </c>
      <c r="BN213" s="1" t="s">
        <v>30939</v>
      </c>
      <c r="BO213" s="1" t="s">
        <v>23365</v>
      </c>
      <c r="BQ213" s="1" t="s">
        <v>23365</v>
      </c>
      <c r="BS213" s="1" t="s">
        <v>23365</v>
      </c>
      <c r="BU213" s="1" t="s">
        <v>23365</v>
      </c>
      <c r="BV213" s="1" t="s">
        <v>30939</v>
      </c>
      <c r="BW213" s="1" t="s">
        <v>23365</v>
      </c>
      <c r="BX213" s="1" t="s">
        <v>30939</v>
      </c>
      <c r="BY213" s="1" t="s">
        <v>23365</v>
      </c>
      <c r="BZ213" s="1" t="s">
        <v>30939</v>
      </c>
      <c r="CA213" s="1" t="s">
        <v>23365</v>
      </c>
      <c r="CB213" s="1" t="s">
        <v>30939</v>
      </c>
      <c r="CD213" s="1" t="s">
        <v>23365</v>
      </c>
      <c r="CE213" s="1" t="s">
        <v>23365</v>
      </c>
      <c r="CF213" s="1" t="s">
        <v>23365</v>
      </c>
      <c r="CG213" s="1" t="s">
        <v>30939</v>
      </c>
      <c r="CH213" s="1" t="s">
        <v>23365</v>
      </c>
      <c r="CI213" s="1" t="s">
        <v>23365</v>
      </c>
      <c r="CJ213" s="1" t="s">
        <v>23365</v>
      </c>
      <c r="CK213" s="1" t="s">
        <v>30939</v>
      </c>
      <c r="CL213" s="1" t="s">
        <v>23365</v>
      </c>
      <c r="CM213" s="1" t="s">
        <v>30939</v>
      </c>
      <c r="CN213" s="1" t="s">
        <v>23365</v>
      </c>
      <c r="CO213" s="1" t="s">
        <v>23365</v>
      </c>
      <c r="CP213" s="1" t="s">
        <v>30939</v>
      </c>
      <c r="CQ213" s="1" t="s">
        <v>23365</v>
      </c>
      <c r="CR213" s="1" t="s">
        <v>30938</v>
      </c>
      <c r="CS213" s="1">
        <v>3250</v>
      </c>
      <c r="CT213" s="1" t="s">
        <v>30939</v>
      </c>
      <c r="CU213" s="1" t="s">
        <v>23365</v>
      </c>
      <c r="CV213" s="1" t="s">
        <v>23365</v>
      </c>
      <c r="CW213" s="1" t="s">
        <v>23326</v>
      </c>
      <c r="CX213" s="1" t="s">
        <v>30938</v>
      </c>
      <c r="CY213" s="1" t="s">
        <v>30939</v>
      </c>
      <c r="CZ213" s="1" t="s">
        <v>30938</v>
      </c>
      <c r="DA213" s="1" t="s">
        <v>23327</v>
      </c>
      <c r="DB213" s="1" t="s">
        <v>23365</v>
      </c>
      <c r="DC213" s="1" t="s">
        <v>23210</v>
      </c>
      <c r="DD213" s="1" t="s">
        <v>21520</v>
      </c>
      <c r="DE213" s="1" t="s">
        <v>24410</v>
      </c>
      <c r="DF213" s="1" t="s">
        <v>21521</v>
      </c>
      <c r="DG213" s="1" t="s">
        <v>21522</v>
      </c>
      <c r="DH213" s="1" t="s">
        <v>23192</v>
      </c>
      <c r="DI213" s="1" t="s">
        <v>23365</v>
      </c>
      <c r="DJ213" s="1" t="s">
        <v>23365</v>
      </c>
      <c r="DK213" s="1" t="s">
        <v>30938</v>
      </c>
      <c r="DL213" s="1" t="s">
        <v>21523</v>
      </c>
    </row>
    <row r="214" spans="1:116">
      <c r="A214" s="1">
        <f t="shared" si="15"/>
        <v>2</v>
      </c>
      <c r="B214" s="1" t="s">
        <v>21524</v>
      </c>
      <c r="C214" s="1" t="s">
        <v>21525</v>
      </c>
      <c r="D214" s="1" t="s">
        <v>21684</v>
      </c>
      <c r="E214" s="10">
        <v>352701000000000</v>
      </c>
      <c r="F214" s="1" t="s">
        <v>22729</v>
      </c>
      <c r="G214" s="1" t="s">
        <v>21526</v>
      </c>
      <c r="H214" s="1" t="s">
        <v>23318</v>
      </c>
      <c r="I214" s="11" t="s">
        <v>23319</v>
      </c>
      <c r="J214" s="1" t="s">
        <v>22978</v>
      </c>
      <c r="K214" s="1">
        <v>772211687</v>
      </c>
      <c r="L214" s="1" t="s">
        <v>30867</v>
      </c>
      <c r="M214" s="1" t="s">
        <v>23365</v>
      </c>
      <c r="N214" s="1" t="s">
        <v>30938</v>
      </c>
      <c r="O214" s="1" t="s">
        <v>30938</v>
      </c>
      <c r="P214" s="1">
        <v>253250</v>
      </c>
      <c r="Q214" s="1" t="s">
        <v>30938</v>
      </c>
      <c r="R214" s="1" t="s">
        <v>23365</v>
      </c>
      <c r="S214" s="1" t="s">
        <v>23365</v>
      </c>
      <c r="T214" s="1" t="s">
        <v>23365</v>
      </c>
      <c r="U214" s="1" t="s">
        <v>23365</v>
      </c>
      <c r="V214" s="1" t="s">
        <v>23365</v>
      </c>
      <c r="W214" s="1" t="s">
        <v>30939</v>
      </c>
      <c r="X214" s="1" t="s">
        <v>23365</v>
      </c>
      <c r="Y214" s="1">
        <v>250000</v>
      </c>
      <c r="Z214" s="1">
        <v>3250</v>
      </c>
      <c r="AA214" s="1">
        <v>15</v>
      </c>
      <c r="AB214" s="1">
        <v>0</v>
      </c>
      <c r="AC214" s="1" t="s">
        <v>23365</v>
      </c>
      <c r="AD214" s="1" t="s">
        <v>21527</v>
      </c>
      <c r="AE214" s="1" t="s">
        <v>23365</v>
      </c>
      <c r="AF214" s="1" t="s">
        <v>30939</v>
      </c>
      <c r="AG214" s="1" t="s">
        <v>23365</v>
      </c>
      <c r="AH214" s="1" t="s">
        <v>30939</v>
      </c>
      <c r="AI214" s="1" t="s">
        <v>23365</v>
      </c>
      <c r="AJ214" s="1" t="s">
        <v>21519</v>
      </c>
      <c r="AK214" s="1" t="s">
        <v>23365</v>
      </c>
      <c r="AL214" s="1" t="s">
        <v>23365</v>
      </c>
      <c r="AM214" s="1">
        <v>40000</v>
      </c>
      <c r="AN214" s="1">
        <f t="shared" si="16"/>
        <v>1</v>
      </c>
      <c r="AO214" s="1" t="s">
        <v>23365</v>
      </c>
      <c r="AP214" s="1">
        <f t="shared" si="17"/>
        <v>1</v>
      </c>
      <c r="AQ214" s="1" t="s">
        <v>23365</v>
      </c>
      <c r="AR214" s="1" t="s">
        <v>23365</v>
      </c>
      <c r="AS214" s="1" t="s">
        <v>23365</v>
      </c>
      <c r="AT214" s="1" t="s">
        <v>23365</v>
      </c>
      <c r="AU214" s="1" t="s">
        <v>23365</v>
      </c>
      <c r="AV214" s="1" t="s">
        <v>23365</v>
      </c>
      <c r="AW214" s="1" t="s">
        <v>23365</v>
      </c>
      <c r="AX214" s="1" t="s">
        <v>23365</v>
      </c>
      <c r="AY214" s="1" t="s">
        <v>23365</v>
      </c>
      <c r="AZ214" s="1">
        <v>210000</v>
      </c>
      <c r="BA214" s="1" t="s">
        <v>23365</v>
      </c>
      <c r="BB214" s="1" t="s">
        <v>23365</v>
      </c>
      <c r="BC214" s="1" t="s">
        <v>23365</v>
      </c>
      <c r="BD214" s="1" t="s">
        <v>23365</v>
      </c>
      <c r="BE214" s="1" t="s">
        <v>23365</v>
      </c>
      <c r="BF214" s="1" t="s">
        <v>30938</v>
      </c>
      <c r="BG214" s="1" t="s">
        <v>23365</v>
      </c>
      <c r="BH214" s="1" t="s">
        <v>23252</v>
      </c>
      <c r="BI214" s="1" t="s">
        <v>23365</v>
      </c>
      <c r="BJ214" s="1" t="s">
        <v>30939</v>
      </c>
      <c r="BK214" s="1" t="s">
        <v>23365</v>
      </c>
      <c r="BL214" s="1" t="s">
        <v>30939</v>
      </c>
      <c r="BM214" s="1" t="s">
        <v>23365</v>
      </c>
      <c r="BN214" s="1" t="s">
        <v>30939</v>
      </c>
      <c r="BO214" s="1" t="s">
        <v>23365</v>
      </c>
      <c r="BQ214" s="1" t="s">
        <v>23365</v>
      </c>
      <c r="BS214" s="1" t="s">
        <v>23365</v>
      </c>
      <c r="BU214" s="1" t="s">
        <v>23365</v>
      </c>
      <c r="BV214" s="1" t="s">
        <v>30939</v>
      </c>
      <c r="BW214" s="1" t="s">
        <v>23365</v>
      </c>
      <c r="BX214" s="1" t="s">
        <v>30939</v>
      </c>
      <c r="BY214" s="1" t="s">
        <v>23365</v>
      </c>
      <c r="BZ214" s="1" t="s">
        <v>30939</v>
      </c>
      <c r="CA214" s="1" t="s">
        <v>23365</v>
      </c>
      <c r="CB214" s="1" t="s">
        <v>30939</v>
      </c>
      <c r="CD214" s="1" t="s">
        <v>23365</v>
      </c>
      <c r="CE214" s="1" t="s">
        <v>23365</v>
      </c>
      <c r="CF214" s="1" t="s">
        <v>23365</v>
      </c>
      <c r="CG214" s="1" t="s">
        <v>30939</v>
      </c>
      <c r="CH214" s="1" t="s">
        <v>23365</v>
      </c>
      <c r="CI214" s="1" t="s">
        <v>23365</v>
      </c>
      <c r="CJ214" s="1" t="s">
        <v>23365</v>
      </c>
      <c r="CK214" s="1" t="s">
        <v>30939</v>
      </c>
      <c r="CL214" s="1" t="s">
        <v>23365</v>
      </c>
      <c r="CM214" s="1" t="s">
        <v>30939</v>
      </c>
      <c r="CN214" s="1" t="s">
        <v>23365</v>
      </c>
      <c r="CO214" s="1" t="s">
        <v>23365</v>
      </c>
      <c r="CP214" s="1" t="s">
        <v>30939</v>
      </c>
      <c r="CQ214" s="1" t="s">
        <v>23365</v>
      </c>
      <c r="CR214" s="1" t="s">
        <v>30938</v>
      </c>
      <c r="CS214" s="1">
        <v>3250</v>
      </c>
      <c r="CT214" s="1" t="s">
        <v>30939</v>
      </c>
      <c r="CU214" s="1" t="s">
        <v>23365</v>
      </c>
      <c r="CV214" s="1" t="s">
        <v>23365</v>
      </c>
      <c r="CW214" s="1" t="s">
        <v>23326</v>
      </c>
      <c r="CX214" s="1" t="s">
        <v>30938</v>
      </c>
      <c r="CY214" s="1" t="s">
        <v>30938</v>
      </c>
      <c r="CZ214" s="1" t="s">
        <v>30938</v>
      </c>
      <c r="DA214" s="1" t="s">
        <v>23327</v>
      </c>
      <c r="DB214" s="1" t="s">
        <v>23365</v>
      </c>
      <c r="DC214" s="1" t="s">
        <v>23210</v>
      </c>
      <c r="DD214" s="1" t="s">
        <v>21528</v>
      </c>
      <c r="DE214" s="1" t="s">
        <v>24410</v>
      </c>
      <c r="DF214" s="1" t="s">
        <v>23365</v>
      </c>
      <c r="DG214" s="1" t="s">
        <v>22870</v>
      </c>
      <c r="DH214" s="1" t="s">
        <v>22420</v>
      </c>
      <c r="DI214" s="1" t="s">
        <v>23365</v>
      </c>
      <c r="DJ214" s="1" t="s">
        <v>23365</v>
      </c>
      <c r="DK214" s="1" t="s">
        <v>30938</v>
      </c>
      <c r="DL214" s="1" t="s">
        <v>21529</v>
      </c>
    </row>
    <row r="215" spans="1:116">
      <c r="A215" s="1">
        <f t="shared" si="15"/>
        <v>1</v>
      </c>
      <c r="B215" s="1" t="s">
        <v>21530</v>
      </c>
      <c r="C215" s="1" t="s">
        <v>21531</v>
      </c>
      <c r="D215" s="1" t="s">
        <v>21684</v>
      </c>
      <c r="E215" s="10">
        <v>352701000000000</v>
      </c>
      <c r="F215" s="1" t="s">
        <v>21532</v>
      </c>
      <c r="G215" s="1" t="s">
        <v>21533</v>
      </c>
      <c r="H215" s="1" t="s">
        <v>23318</v>
      </c>
      <c r="I215" s="11" t="s">
        <v>23319</v>
      </c>
      <c r="J215" s="1" t="s">
        <v>23320</v>
      </c>
      <c r="K215" s="1">
        <v>772211373</v>
      </c>
      <c r="L215" s="1" t="s">
        <v>30867</v>
      </c>
      <c r="M215" s="1" t="s">
        <v>23365</v>
      </c>
      <c r="N215" s="1" t="s">
        <v>30938</v>
      </c>
      <c r="O215" s="1" t="s">
        <v>30938</v>
      </c>
      <c r="P215" s="1">
        <v>253000</v>
      </c>
      <c r="Q215" s="1" t="s">
        <v>30938</v>
      </c>
      <c r="R215" s="1" t="s">
        <v>23365</v>
      </c>
      <c r="S215" s="1" t="s">
        <v>23365</v>
      </c>
      <c r="T215" s="1" t="s">
        <v>23365</v>
      </c>
      <c r="U215" s="1" t="s">
        <v>23365</v>
      </c>
      <c r="V215" s="1" t="s">
        <v>23365</v>
      </c>
      <c r="W215" s="1" t="s">
        <v>30939</v>
      </c>
      <c r="X215" s="1" t="s">
        <v>23365</v>
      </c>
      <c r="Y215" s="1">
        <v>250000</v>
      </c>
      <c r="Z215" s="1">
        <v>3000</v>
      </c>
      <c r="AA215" s="1">
        <v>5</v>
      </c>
      <c r="AB215" s="1" t="s">
        <v>23365</v>
      </c>
      <c r="AC215" s="1" t="s">
        <v>23365</v>
      </c>
      <c r="AD215" s="1" t="s">
        <v>21534</v>
      </c>
      <c r="AE215" s="1" t="s">
        <v>23365</v>
      </c>
      <c r="AF215" s="1" t="s">
        <v>30938</v>
      </c>
      <c r="AG215" s="1" t="s">
        <v>21535</v>
      </c>
      <c r="AH215" s="1" t="s">
        <v>30939</v>
      </c>
      <c r="AI215" s="1" t="s">
        <v>23365</v>
      </c>
      <c r="AJ215" s="1" t="s">
        <v>23231</v>
      </c>
      <c r="AK215" s="1" t="s">
        <v>23365</v>
      </c>
      <c r="AL215" s="1" t="s">
        <v>23365</v>
      </c>
      <c r="AM215" s="1" t="s">
        <v>23365</v>
      </c>
      <c r="AN215" s="1">
        <f t="shared" si="16"/>
        <v>0</v>
      </c>
      <c r="AO215" s="1" t="s">
        <v>23365</v>
      </c>
      <c r="AP215" s="1">
        <f t="shared" si="17"/>
        <v>0</v>
      </c>
      <c r="AQ215" s="1">
        <v>250000</v>
      </c>
      <c r="AR215" s="1" t="s">
        <v>23365</v>
      </c>
      <c r="AS215" s="1" t="s">
        <v>23365</v>
      </c>
      <c r="AT215" s="1" t="s">
        <v>23365</v>
      </c>
      <c r="AU215" s="1" t="s">
        <v>23365</v>
      </c>
      <c r="AV215" s="1" t="s">
        <v>23365</v>
      </c>
      <c r="AW215" s="1" t="s">
        <v>23365</v>
      </c>
      <c r="AX215" s="1" t="s">
        <v>23365</v>
      </c>
      <c r="AY215" s="1" t="s">
        <v>23365</v>
      </c>
      <c r="AZ215" s="1" t="s">
        <v>23365</v>
      </c>
      <c r="BA215" s="1" t="s">
        <v>23365</v>
      </c>
      <c r="BB215" s="1" t="s">
        <v>23365</v>
      </c>
      <c r="BC215" s="1" t="s">
        <v>23365</v>
      </c>
      <c r="BD215" s="1" t="s">
        <v>23365</v>
      </c>
      <c r="BE215" s="1" t="s">
        <v>23365</v>
      </c>
      <c r="BF215" s="1" t="s">
        <v>30938</v>
      </c>
      <c r="BG215" s="1" t="s">
        <v>23365</v>
      </c>
      <c r="BH215" s="1" t="s">
        <v>23252</v>
      </c>
      <c r="BI215" s="1" t="s">
        <v>23365</v>
      </c>
      <c r="BJ215" s="1" t="s">
        <v>30939</v>
      </c>
      <c r="BK215" s="1" t="s">
        <v>23365</v>
      </c>
      <c r="BL215" s="1" t="s">
        <v>30939</v>
      </c>
      <c r="BM215" s="1" t="s">
        <v>23365</v>
      </c>
      <c r="BN215" s="1" t="s">
        <v>30939</v>
      </c>
      <c r="BO215" s="1" t="s">
        <v>23365</v>
      </c>
      <c r="BQ215" s="1" t="s">
        <v>23365</v>
      </c>
      <c r="BS215" s="1" t="s">
        <v>23365</v>
      </c>
      <c r="BU215" s="1" t="s">
        <v>23365</v>
      </c>
      <c r="BV215" s="1" t="s">
        <v>30939</v>
      </c>
      <c r="BW215" s="1" t="s">
        <v>23365</v>
      </c>
      <c r="BX215" s="1" t="s">
        <v>30939</v>
      </c>
      <c r="BY215" s="1" t="s">
        <v>23365</v>
      </c>
      <c r="BZ215" s="1" t="s">
        <v>30939</v>
      </c>
      <c r="CA215" s="1" t="s">
        <v>23365</v>
      </c>
      <c r="CB215" s="1" t="s">
        <v>30939</v>
      </c>
      <c r="CD215" s="1" t="s">
        <v>23365</v>
      </c>
      <c r="CE215" s="1" t="s">
        <v>23365</v>
      </c>
      <c r="CF215" s="1" t="s">
        <v>23365</v>
      </c>
      <c r="CG215" s="1" t="s">
        <v>30939</v>
      </c>
      <c r="CH215" s="1" t="s">
        <v>23365</v>
      </c>
      <c r="CI215" s="1" t="s">
        <v>23365</v>
      </c>
      <c r="CJ215" s="1" t="s">
        <v>23365</v>
      </c>
      <c r="CK215" s="1" t="s">
        <v>30939</v>
      </c>
      <c r="CL215" s="1" t="s">
        <v>23365</v>
      </c>
      <c r="CM215" s="1" t="s">
        <v>30939</v>
      </c>
      <c r="CN215" s="1" t="s">
        <v>23365</v>
      </c>
      <c r="CO215" s="1" t="s">
        <v>23365</v>
      </c>
      <c r="CP215" s="1" t="s">
        <v>30939</v>
      </c>
      <c r="CQ215" s="1" t="s">
        <v>23365</v>
      </c>
      <c r="CR215" s="1" t="s">
        <v>30938</v>
      </c>
      <c r="CS215" s="1">
        <v>3000</v>
      </c>
      <c r="CT215" s="1" t="s">
        <v>30939</v>
      </c>
      <c r="CU215" s="1" t="s">
        <v>23365</v>
      </c>
      <c r="CV215" s="1" t="s">
        <v>23365</v>
      </c>
      <c r="CW215" s="1" t="s">
        <v>23326</v>
      </c>
      <c r="CX215" s="1" t="s">
        <v>30938</v>
      </c>
      <c r="CY215" s="1" t="s">
        <v>30938</v>
      </c>
      <c r="CZ215" s="1" t="s">
        <v>30938</v>
      </c>
      <c r="DA215" s="1" t="s">
        <v>23327</v>
      </c>
      <c r="DB215" s="1" t="s">
        <v>23365</v>
      </c>
      <c r="DC215" s="1" t="s">
        <v>23210</v>
      </c>
      <c r="DD215" s="1" t="s">
        <v>21536</v>
      </c>
      <c r="DE215" s="1" t="s">
        <v>24410</v>
      </c>
      <c r="DF215" s="1" t="s">
        <v>21537</v>
      </c>
      <c r="DG215" s="1" t="s">
        <v>23365</v>
      </c>
      <c r="DH215" s="1" t="s">
        <v>23224</v>
      </c>
      <c r="DI215" s="1" t="s">
        <v>23365</v>
      </c>
      <c r="DJ215" s="1" t="s">
        <v>23365</v>
      </c>
      <c r="DK215" s="1" t="s">
        <v>30938</v>
      </c>
      <c r="DL215" s="1" t="s">
        <v>21538</v>
      </c>
    </row>
    <row r="216" spans="1:116">
      <c r="A216" s="1">
        <f t="shared" si="15"/>
        <v>2</v>
      </c>
      <c r="B216" s="1" t="s">
        <v>21539</v>
      </c>
      <c r="C216" s="1" t="s">
        <v>21540</v>
      </c>
      <c r="D216" s="1" t="s">
        <v>21684</v>
      </c>
      <c r="E216" s="10">
        <v>352701000000000</v>
      </c>
      <c r="F216" s="1" t="s">
        <v>23184</v>
      </c>
      <c r="G216" s="1" t="s">
        <v>21541</v>
      </c>
      <c r="H216" s="1" t="s">
        <v>23318</v>
      </c>
      <c r="I216" s="11" t="s">
        <v>23319</v>
      </c>
      <c r="J216" s="1" t="s">
        <v>23320</v>
      </c>
      <c r="K216" s="1">
        <v>772211375</v>
      </c>
      <c r="L216" s="1" t="s">
        <v>30867</v>
      </c>
      <c r="M216" s="1" t="s">
        <v>23365</v>
      </c>
      <c r="N216" s="1" t="s">
        <v>30938</v>
      </c>
      <c r="O216" s="1" t="s">
        <v>30938</v>
      </c>
      <c r="P216" s="1">
        <v>253000</v>
      </c>
      <c r="Q216" s="1" t="s">
        <v>30938</v>
      </c>
      <c r="R216" s="1" t="s">
        <v>23365</v>
      </c>
      <c r="S216" s="1" t="s">
        <v>23365</v>
      </c>
      <c r="T216" s="1" t="s">
        <v>23365</v>
      </c>
      <c r="U216" s="1" t="s">
        <v>23365</v>
      </c>
      <c r="V216" s="1" t="s">
        <v>23365</v>
      </c>
      <c r="W216" s="1" t="s">
        <v>30939</v>
      </c>
      <c r="X216" s="1" t="s">
        <v>23365</v>
      </c>
      <c r="Y216" s="1">
        <v>250000</v>
      </c>
      <c r="Z216" s="1">
        <v>3000</v>
      </c>
      <c r="AA216" s="1">
        <v>6</v>
      </c>
      <c r="AB216" s="1" t="s">
        <v>23365</v>
      </c>
      <c r="AC216" s="1" t="s">
        <v>23365</v>
      </c>
      <c r="AD216" s="1" t="s">
        <v>23241</v>
      </c>
      <c r="AE216" s="1" t="s">
        <v>23365</v>
      </c>
      <c r="AF216" s="1" t="s">
        <v>30938</v>
      </c>
      <c r="AG216" s="1" t="s">
        <v>23230</v>
      </c>
      <c r="AH216" s="1" t="s">
        <v>30939</v>
      </c>
      <c r="AI216" s="1" t="s">
        <v>23365</v>
      </c>
      <c r="AJ216" s="1" t="s">
        <v>23231</v>
      </c>
      <c r="AK216" s="1" t="s">
        <v>23365</v>
      </c>
      <c r="AL216" s="1" t="s">
        <v>23365</v>
      </c>
      <c r="AM216" s="1" t="s">
        <v>23365</v>
      </c>
      <c r="AN216" s="1">
        <f t="shared" si="16"/>
        <v>0</v>
      </c>
      <c r="AO216" s="1" t="s">
        <v>23365</v>
      </c>
      <c r="AP216" s="1">
        <f t="shared" si="17"/>
        <v>0</v>
      </c>
      <c r="AQ216" s="1">
        <v>250000</v>
      </c>
      <c r="AR216" s="1" t="s">
        <v>23365</v>
      </c>
      <c r="AS216" s="1" t="s">
        <v>23365</v>
      </c>
      <c r="AT216" s="1" t="s">
        <v>23365</v>
      </c>
      <c r="AU216" s="1" t="s">
        <v>23365</v>
      </c>
      <c r="AV216" s="1" t="s">
        <v>23365</v>
      </c>
      <c r="AW216" s="1" t="s">
        <v>23365</v>
      </c>
      <c r="AX216" s="1" t="s">
        <v>23365</v>
      </c>
      <c r="AY216" s="1" t="s">
        <v>23365</v>
      </c>
      <c r="AZ216" s="1" t="s">
        <v>23365</v>
      </c>
      <c r="BA216" s="1" t="s">
        <v>23365</v>
      </c>
      <c r="BB216" s="1" t="s">
        <v>23365</v>
      </c>
      <c r="BC216" s="1" t="s">
        <v>23365</v>
      </c>
      <c r="BD216" s="1" t="s">
        <v>23365</v>
      </c>
      <c r="BE216" s="1" t="s">
        <v>23365</v>
      </c>
      <c r="BF216" s="1" t="s">
        <v>30938</v>
      </c>
      <c r="BG216" s="1" t="s">
        <v>23365</v>
      </c>
      <c r="BH216" s="1" t="s">
        <v>23252</v>
      </c>
      <c r="BI216" s="1" t="s">
        <v>23365</v>
      </c>
      <c r="BJ216" s="1" t="s">
        <v>30939</v>
      </c>
      <c r="BK216" s="1" t="s">
        <v>23365</v>
      </c>
      <c r="BL216" s="1" t="s">
        <v>30939</v>
      </c>
      <c r="BM216" s="1" t="s">
        <v>23365</v>
      </c>
      <c r="BN216" s="1" t="s">
        <v>30939</v>
      </c>
      <c r="BO216" s="1" t="s">
        <v>23365</v>
      </c>
      <c r="BQ216" s="1" t="s">
        <v>23365</v>
      </c>
      <c r="BS216" s="1" t="s">
        <v>23365</v>
      </c>
      <c r="BU216" s="1" t="s">
        <v>23365</v>
      </c>
      <c r="BV216" s="1" t="s">
        <v>30939</v>
      </c>
      <c r="BW216" s="1" t="s">
        <v>23365</v>
      </c>
      <c r="BX216" s="1" t="s">
        <v>30939</v>
      </c>
      <c r="BY216" s="1" t="s">
        <v>23365</v>
      </c>
      <c r="BZ216" s="1" t="s">
        <v>30939</v>
      </c>
      <c r="CA216" s="1" t="s">
        <v>23365</v>
      </c>
      <c r="CB216" s="1" t="s">
        <v>30939</v>
      </c>
      <c r="CD216" s="1" t="s">
        <v>23365</v>
      </c>
      <c r="CE216" s="1" t="s">
        <v>23365</v>
      </c>
      <c r="CF216" s="1" t="s">
        <v>23365</v>
      </c>
      <c r="CG216" s="1" t="s">
        <v>30939</v>
      </c>
      <c r="CH216" s="1" t="s">
        <v>23365</v>
      </c>
      <c r="CI216" s="1" t="s">
        <v>23365</v>
      </c>
      <c r="CJ216" s="1" t="s">
        <v>23365</v>
      </c>
      <c r="CK216" s="1" t="s">
        <v>30939</v>
      </c>
      <c r="CL216" s="1" t="s">
        <v>23365</v>
      </c>
      <c r="CM216" s="1" t="s">
        <v>30939</v>
      </c>
      <c r="CN216" s="1" t="s">
        <v>23365</v>
      </c>
      <c r="CO216" s="1" t="s">
        <v>23365</v>
      </c>
      <c r="CP216" s="1" t="s">
        <v>30939</v>
      </c>
      <c r="CQ216" s="1" t="s">
        <v>23365</v>
      </c>
      <c r="CR216" s="1" t="s">
        <v>30938</v>
      </c>
      <c r="CS216" s="1">
        <v>3000</v>
      </c>
      <c r="CT216" s="1" t="s">
        <v>30939</v>
      </c>
      <c r="CU216" s="1" t="s">
        <v>23365</v>
      </c>
      <c r="CV216" s="1" t="s">
        <v>23365</v>
      </c>
      <c r="CW216" s="1" t="s">
        <v>23326</v>
      </c>
      <c r="CX216" s="1" t="s">
        <v>30938</v>
      </c>
      <c r="CY216" s="1" t="s">
        <v>30938</v>
      </c>
      <c r="CZ216" s="1" t="s">
        <v>30938</v>
      </c>
      <c r="DA216" s="1" t="s">
        <v>23327</v>
      </c>
      <c r="DB216" s="1" t="s">
        <v>23365</v>
      </c>
      <c r="DC216" s="1" t="s">
        <v>23210</v>
      </c>
      <c r="DD216" s="1" t="s">
        <v>21542</v>
      </c>
      <c r="DE216" s="1" t="s">
        <v>24410</v>
      </c>
      <c r="DF216" s="1" t="s">
        <v>21543</v>
      </c>
      <c r="DG216" s="1" t="s">
        <v>23365</v>
      </c>
      <c r="DH216" s="1" t="s">
        <v>21544</v>
      </c>
      <c r="DI216" s="1" t="s">
        <v>23365</v>
      </c>
      <c r="DJ216" s="1" t="s">
        <v>23365</v>
      </c>
      <c r="DK216" s="1" t="s">
        <v>30938</v>
      </c>
      <c r="DL216" s="1" t="s">
        <v>21545</v>
      </c>
    </row>
    <row r="217" spans="1:116">
      <c r="A217" s="1">
        <f t="shared" si="15"/>
        <v>2</v>
      </c>
      <c r="B217" s="1" t="s">
        <v>21546</v>
      </c>
      <c r="C217" s="1" t="s">
        <v>21547</v>
      </c>
      <c r="D217" s="1" t="s">
        <v>21684</v>
      </c>
      <c r="E217" s="10">
        <v>352701000000000</v>
      </c>
      <c r="F217" s="1" t="s">
        <v>23196</v>
      </c>
      <c r="G217" s="1" t="s">
        <v>21548</v>
      </c>
      <c r="H217" s="1" t="s">
        <v>23318</v>
      </c>
      <c r="I217" s="11" t="s">
        <v>23319</v>
      </c>
      <c r="J217" s="1" t="s">
        <v>23320</v>
      </c>
      <c r="K217" s="1">
        <v>772211376</v>
      </c>
      <c r="L217" s="1" t="s">
        <v>30867</v>
      </c>
      <c r="M217" s="1" t="s">
        <v>23365</v>
      </c>
      <c r="N217" s="1" t="s">
        <v>30938</v>
      </c>
      <c r="O217" s="1" t="s">
        <v>30938</v>
      </c>
      <c r="P217" s="1">
        <v>253000</v>
      </c>
      <c r="Q217" s="1" t="s">
        <v>30938</v>
      </c>
      <c r="R217" s="1" t="s">
        <v>23365</v>
      </c>
      <c r="S217" s="1" t="s">
        <v>23365</v>
      </c>
      <c r="T217" s="1" t="s">
        <v>23365</v>
      </c>
      <c r="U217" s="1" t="s">
        <v>23365</v>
      </c>
      <c r="V217" s="1" t="s">
        <v>23365</v>
      </c>
      <c r="W217" s="1" t="s">
        <v>30939</v>
      </c>
      <c r="X217" s="1" t="s">
        <v>23365</v>
      </c>
      <c r="Y217" s="1">
        <v>250000</v>
      </c>
      <c r="Z217" s="1">
        <v>3000</v>
      </c>
      <c r="AA217" s="1">
        <v>8</v>
      </c>
      <c r="AB217" s="1" t="s">
        <v>23365</v>
      </c>
      <c r="AC217" s="1" t="s">
        <v>23365</v>
      </c>
      <c r="AD217" s="1" t="s">
        <v>21723</v>
      </c>
      <c r="AE217" s="1" t="s">
        <v>23365</v>
      </c>
      <c r="AF217" s="1" t="s">
        <v>30938</v>
      </c>
      <c r="AG217" s="1" t="s">
        <v>21549</v>
      </c>
      <c r="AH217" s="1" t="s">
        <v>30939</v>
      </c>
      <c r="AI217" s="1" t="s">
        <v>23365</v>
      </c>
      <c r="AJ217" s="1" t="s">
        <v>23231</v>
      </c>
      <c r="AK217" s="1" t="s">
        <v>23365</v>
      </c>
      <c r="AL217" s="1" t="s">
        <v>23365</v>
      </c>
      <c r="AM217" s="1" t="s">
        <v>23365</v>
      </c>
      <c r="AN217" s="1">
        <f t="shared" si="16"/>
        <v>0</v>
      </c>
      <c r="AO217" s="1" t="s">
        <v>23365</v>
      </c>
      <c r="AP217" s="1">
        <f t="shared" si="17"/>
        <v>0</v>
      </c>
      <c r="AQ217" s="1">
        <v>250000</v>
      </c>
      <c r="AR217" s="1" t="s">
        <v>23365</v>
      </c>
      <c r="AS217" s="1" t="s">
        <v>23365</v>
      </c>
      <c r="AT217" s="1" t="s">
        <v>23365</v>
      </c>
      <c r="AU217" s="1" t="s">
        <v>23365</v>
      </c>
      <c r="AV217" s="1" t="s">
        <v>23365</v>
      </c>
      <c r="AW217" s="1" t="s">
        <v>23365</v>
      </c>
      <c r="AX217" s="1" t="s">
        <v>23365</v>
      </c>
      <c r="AY217" s="1" t="s">
        <v>23365</v>
      </c>
      <c r="AZ217" s="1" t="s">
        <v>23365</v>
      </c>
      <c r="BA217" s="1" t="s">
        <v>23365</v>
      </c>
      <c r="BB217" s="1" t="s">
        <v>23365</v>
      </c>
      <c r="BC217" s="1" t="s">
        <v>23365</v>
      </c>
      <c r="BD217" s="1" t="s">
        <v>23365</v>
      </c>
      <c r="BE217" s="1" t="s">
        <v>23365</v>
      </c>
      <c r="BF217" s="1" t="s">
        <v>30938</v>
      </c>
      <c r="BG217" s="1" t="s">
        <v>23365</v>
      </c>
      <c r="BH217" s="1" t="s">
        <v>23252</v>
      </c>
      <c r="BI217" s="1" t="s">
        <v>23365</v>
      </c>
      <c r="BJ217" s="1" t="s">
        <v>30939</v>
      </c>
      <c r="BK217" s="1" t="s">
        <v>23365</v>
      </c>
      <c r="BL217" s="1" t="s">
        <v>30939</v>
      </c>
      <c r="BM217" s="1" t="s">
        <v>23365</v>
      </c>
      <c r="BN217" s="1" t="s">
        <v>30939</v>
      </c>
      <c r="BO217" s="1" t="s">
        <v>23365</v>
      </c>
      <c r="BQ217" s="1" t="s">
        <v>23365</v>
      </c>
      <c r="BS217" s="1" t="s">
        <v>23365</v>
      </c>
      <c r="BU217" s="1" t="s">
        <v>23365</v>
      </c>
      <c r="BV217" s="1" t="s">
        <v>30939</v>
      </c>
      <c r="BW217" s="1" t="s">
        <v>23365</v>
      </c>
      <c r="BX217" s="1" t="s">
        <v>30939</v>
      </c>
      <c r="BY217" s="1" t="s">
        <v>23365</v>
      </c>
      <c r="BZ217" s="1" t="s">
        <v>30939</v>
      </c>
      <c r="CA217" s="1" t="s">
        <v>23365</v>
      </c>
      <c r="CB217" s="1" t="s">
        <v>30939</v>
      </c>
      <c r="CD217" s="1" t="s">
        <v>23365</v>
      </c>
      <c r="CE217" s="1" t="s">
        <v>23365</v>
      </c>
      <c r="CF217" s="1" t="s">
        <v>23365</v>
      </c>
      <c r="CG217" s="1" t="s">
        <v>30939</v>
      </c>
      <c r="CH217" s="1" t="s">
        <v>23365</v>
      </c>
      <c r="CI217" s="1" t="s">
        <v>23365</v>
      </c>
      <c r="CJ217" s="1" t="s">
        <v>23365</v>
      </c>
      <c r="CK217" s="1" t="s">
        <v>30939</v>
      </c>
      <c r="CL217" s="1" t="s">
        <v>23365</v>
      </c>
      <c r="CM217" s="1" t="s">
        <v>30939</v>
      </c>
      <c r="CN217" s="1" t="s">
        <v>23365</v>
      </c>
      <c r="CO217" s="1" t="s">
        <v>23365</v>
      </c>
      <c r="CP217" s="1" t="s">
        <v>30939</v>
      </c>
      <c r="CQ217" s="1" t="s">
        <v>23365</v>
      </c>
      <c r="CR217" s="1" t="s">
        <v>30938</v>
      </c>
      <c r="CS217" s="1">
        <v>30000</v>
      </c>
      <c r="CT217" s="1" t="s">
        <v>30939</v>
      </c>
      <c r="CU217" s="1" t="s">
        <v>23365</v>
      </c>
      <c r="CV217" s="1" t="s">
        <v>23365</v>
      </c>
      <c r="CW217" s="1" t="s">
        <v>23326</v>
      </c>
      <c r="CX217" s="1" t="s">
        <v>30938</v>
      </c>
      <c r="CY217" s="1" t="s">
        <v>30938</v>
      </c>
      <c r="CZ217" s="1" t="s">
        <v>30938</v>
      </c>
      <c r="DA217" s="1" t="s">
        <v>23327</v>
      </c>
      <c r="DB217" s="1" t="s">
        <v>23365</v>
      </c>
      <c r="DC217" s="1" t="s">
        <v>23210</v>
      </c>
      <c r="DD217" s="1" t="s">
        <v>21550</v>
      </c>
      <c r="DE217" s="1" t="s">
        <v>24410</v>
      </c>
      <c r="DF217" s="1" t="s">
        <v>21537</v>
      </c>
      <c r="DG217" s="1" t="s">
        <v>23365</v>
      </c>
      <c r="DH217" s="1" t="s">
        <v>23224</v>
      </c>
      <c r="DI217" s="1" t="s">
        <v>23365</v>
      </c>
      <c r="DJ217" s="1" t="s">
        <v>23365</v>
      </c>
      <c r="DK217" s="1" t="s">
        <v>30938</v>
      </c>
      <c r="DL217" s="1" t="s">
        <v>21448</v>
      </c>
    </row>
    <row r="218" spans="1:116">
      <c r="A218" s="1">
        <f t="shared" si="15"/>
        <v>2</v>
      </c>
      <c r="B218" s="1" t="s">
        <v>21449</v>
      </c>
      <c r="C218" s="1" t="s">
        <v>21450</v>
      </c>
      <c r="D218" s="1" t="s">
        <v>21684</v>
      </c>
      <c r="E218" s="10">
        <v>352701000000000</v>
      </c>
      <c r="F218" s="1" t="s">
        <v>23206</v>
      </c>
      <c r="G218" s="1" t="s">
        <v>21451</v>
      </c>
      <c r="H218" s="1" t="s">
        <v>23318</v>
      </c>
      <c r="I218" s="11" t="s">
        <v>23319</v>
      </c>
      <c r="J218" s="1" t="s">
        <v>23320</v>
      </c>
      <c r="K218" s="1">
        <v>772211377</v>
      </c>
      <c r="L218" s="1" t="s">
        <v>30867</v>
      </c>
      <c r="M218" s="1" t="s">
        <v>23365</v>
      </c>
      <c r="N218" s="1" t="s">
        <v>30938</v>
      </c>
      <c r="O218" s="1" t="s">
        <v>30938</v>
      </c>
      <c r="P218" s="1">
        <v>253000</v>
      </c>
      <c r="Q218" s="1" t="s">
        <v>30938</v>
      </c>
      <c r="R218" s="1" t="s">
        <v>23365</v>
      </c>
      <c r="S218" s="1" t="s">
        <v>23365</v>
      </c>
      <c r="T218" s="1" t="s">
        <v>23365</v>
      </c>
      <c r="U218" s="1" t="s">
        <v>23365</v>
      </c>
      <c r="V218" s="1" t="s">
        <v>23365</v>
      </c>
      <c r="W218" s="1" t="s">
        <v>30939</v>
      </c>
      <c r="X218" s="1" t="s">
        <v>23365</v>
      </c>
      <c r="Y218" s="1">
        <v>250000</v>
      </c>
      <c r="Z218" s="1">
        <v>3000</v>
      </c>
      <c r="AA218" s="1">
        <v>7</v>
      </c>
      <c r="AB218" s="1" t="s">
        <v>23365</v>
      </c>
      <c r="AC218" s="1" t="s">
        <v>23365</v>
      </c>
      <c r="AD218" s="1" t="s">
        <v>23219</v>
      </c>
      <c r="AE218" s="1" t="s">
        <v>23365</v>
      </c>
      <c r="AF218" s="1" t="s">
        <v>30938</v>
      </c>
      <c r="AG218" s="1" t="s">
        <v>21452</v>
      </c>
      <c r="AH218" s="1" t="s">
        <v>30939</v>
      </c>
      <c r="AI218" s="1" t="s">
        <v>23365</v>
      </c>
      <c r="AJ218" s="1" t="s">
        <v>23221</v>
      </c>
      <c r="AK218" s="1" t="s">
        <v>23365</v>
      </c>
      <c r="AL218" s="1" t="s">
        <v>23365</v>
      </c>
      <c r="AM218" s="1" t="s">
        <v>23365</v>
      </c>
      <c r="AN218" s="1">
        <f t="shared" si="16"/>
        <v>0</v>
      </c>
      <c r="AO218" s="1">
        <v>250000</v>
      </c>
      <c r="AP218" s="1">
        <f t="shared" si="17"/>
        <v>1</v>
      </c>
      <c r="AQ218" s="1" t="s">
        <v>23365</v>
      </c>
      <c r="AR218" s="1" t="s">
        <v>23365</v>
      </c>
      <c r="AS218" s="1" t="s">
        <v>23365</v>
      </c>
      <c r="AT218" s="1" t="s">
        <v>23365</v>
      </c>
      <c r="AU218" s="1" t="s">
        <v>23365</v>
      </c>
      <c r="AV218" s="1" t="s">
        <v>23365</v>
      </c>
      <c r="AW218" s="1" t="s">
        <v>23365</v>
      </c>
      <c r="AX218" s="1" t="s">
        <v>23365</v>
      </c>
      <c r="AY218" s="1" t="s">
        <v>23365</v>
      </c>
      <c r="AZ218" s="1" t="s">
        <v>23365</v>
      </c>
      <c r="BA218" s="1" t="s">
        <v>23365</v>
      </c>
      <c r="BB218" s="1" t="s">
        <v>23365</v>
      </c>
      <c r="BC218" s="1" t="s">
        <v>23365</v>
      </c>
      <c r="BD218" s="1" t="s">
        <v>23365</v>
      </c>
      <c r="BE218" s="1" t="s">
        <v>23365</v>
      </c>
      <c r="BF218" s="1" t="s">
        <v>30938</v>
      </c>
      <c r="BG218" s="1" t="s">
        <v>23365</v>
      </c>
      <c r="BH218" s="1" t="s">
        <v>23252</v>
      </c>
      <c r="BI218" s="1" t="s">
        <v>23365</v>
      </c>
      <c r="BJ218" s="1" t="s">
        <v>30939</v>
      </c>
      <c r="BK218" s="1" t="s">
        <v>23365</v>
      </c>
      <c r="BL218" s="1" t="s">
        <v>30939</v>
      </c>
      <c r="BM218" s="1" t="s">
        <v>23365</v>
      </c>
      <c r="BN218" s="1" t="s">
        <v>30939</v>
      </c>
      <c r="BO218" s="1" t="s">
        <v>23365</v>
      </c>
      <c r="BQ218" s="1" t="s">
        <v>23365</v>
      </c>
      <c r="BS218" s="1" t="s">
        <v>23365</v>
      </c>
      <c r="BU218" s="1" t="s">
        <v>23365</v>
      </c>
      <c r="BV218" s="1" t="s">
        <v>30939</v>
      </c>
      <c r="BW218" s="1" t="s">
        <v>23365</v>
      </c>
      <c r="BX218" s="1" t="s">
        <v>30939</v>
      </c>
      <c r="BY218" s="1" t="s">
        <v>23365</v>
      </c>
      <c r="BZ218" s="1" t="s">
        <v>30939</v>
      </c>
      <c r="CA218" s="1" t="s">
        <v>23365</v>
      </c>
      <c r="CB218" s="1" t="s">
        <v>30939</v>
      </c>
      <c r="CD218" s="1" t="s">
        <v>23365</v>
      </c>
      <c r="CE218" s="1" t="s">
        <v>23365</v>
      </c>
      <c r="CF218" s="1" t="s">
        <v>23365</v>
      </c>
      <c r="CG218" s="1" t="s">
        <v>30939</v>
      </c>
      <c r="CH218" s="1" t="s">
        <v>23365</v>
      </c>
      <c r="CI218" s="1" t="s">
        <v>23365</v>
      </c>
      <c r="CJ218" s="1" t="s">
        <v>23365</v>
      </c>
      <c r="CK218" s="1" t="s">
        <v>30939</v>
      </c>
      <c r="CL218" s="1" t="s">
        <v>23365</v>
      </c>
      <c r="CM218" s="1" t="s">
        <v>30939</v>
      </c>
      <c r="CN218" s="1" t="s">
        <v>23365</v>
      </c>
      <c r="CO218" s="1" t="s">
        <v>23365</v>
      </c>
      <c r="CP218" s="1" t="s">
        <v>30939</v>
      </c>
      <c r="CQ218" s="1" t="s">
        <v>23365</v>
      </c>
      <c r="CR218" s="1" t="s">
        <v>30938</v>
      </c>
      <c r="CS218" s="1">
        <v>3000</v>
      </c>
      <c r="CT218" s="1" t="s">
        <v>30939</v>
      </c>
      <c r="CU218" s="1" t="s">
        <v>23365</v>
      </c>
      <c r="CV218" s="1" t="s">
        <v>23365</v>
      </c>
      <c r="CW218" s="1" t="s">
        <v>23232</v>
      </c>
      <c r="CX218" s="1" t="s">
        <v>30938</v>
      </c>
      <c r="CY218" s="1" t="s">
        <v>30938</v>
      </c>
      <c r="CZ218" s="1" t="s">
        <v>30938</v>
      </c>
      <c r="DA218" s="1" t="s">
        <v>23327</v>
      </c>
      <c r="DB218" s="1" t="s">
        <v>23365</v>
      </c>
      <c r="DC218" s="1" t="s">
        <v>23210</v>
      </c>
      <c r="DD218" s="1" t="s">
        <v>21453</v>
      </c>
      <c r="DE218" s="1" t="s">
        <v>24410</v>
      </c>
      <c r="DF218" s="1" t="s">
        <v>21454</v>
      </c>
      <c r="DG218" s="1" t="s">
        <v>23365</v>
      </c>
      <c r="DH218" s="1" t="s">
        <v>23213</v>
      </c>
      <c r="DI218" s="1" t="s">
        <v>23365</v>
      </c>
      <c r="DJ218" s="1" t="s">
        <v>23365</v>
      </c>
      <c r="DK218" s="1" t="s">
        <v>30938</v>
      </c>
      <c r="DL218" s="1" t="s">
        <v>21455</v>
      </c>
    </row>
    <row r="219" spans="1:116">
      <c r="A219" s="1">
        <f t="shared" si="15"/>
        <v>2</v>
      </c>
      <c r="B219" s="1" t="s">
        <v>21456</v>
      </c>
      <c r="C219" s="1" t="s">
        <v>21457</v>
      </c>
      <c r="D219" s="1" t="s">
        <v>21684</v>
      </c>
      <c r="E219" s="10">
        <v>352701000000000</v>
      </c>
      <c r="F219" s="1" t="s">
        <v>22656</v>
      </c>
      <c r="G219" s="1" t="s">
        <v>21458</v>
      </c>
      <c r="H219" s="1" t="s">
        <v>23318</v>
      </c>
      <c r="I219" s="11" t="s">
        <v>23319</v>
      </c>
      <c r="J219" s="1" t="s">
        <v>23320</v>
      </c>
      <c r="K219" s="1">
        <v>772211380</v>
      </c>
      <c r="L219" s="1" t="s">
        <v>30867</v>
      </c>
      <c r="M219" s="1" t="s">
        <v>23365</v>
      </c>
      <c r="N219" s="1" t="s">
        <v>30938</v>
      </c>
      <c r="O219" s="1" t="s">
        <v>30938</v>
      </c>
      <c r="P219" s="1">
        <v>253000</v>
      </c>
      <c r="Q219" s="1" t="s">
        <v>30938</v>
      </c>
      <c r="R219" s="1" t="s">
        <v>23365</v>
      </c>
      <c r="S219" s="1" t="s">
        <v>23365</v>
      </c>
      <c r="T219" s="1" t="s">
        <v>23365</v>
      </c>
      <c r="U219" s="1" t="s">
        <v>23365</v>
      </c>
      <c r="V219" s="1" t="s">
        <v>23365</v>
      </c>
      <c r="W219" s="1" t="s">
        <v>30939</v>
      </c>
      <c r="X219" s="1" t="s">
        <v>23365</v>
      </c>
      <c r="Y219" s="1">
        <v>250000</v>
      </c>
      <c r="Z219" s="1">
        <v>3000</v>
      </c>
      <c r="AA219" s="1">
        <v>8</v>
      </c>
      <c r="AB219" s="1" t="s">
        <v>23365</v>
      </c>
      <c r="AC219" s="1" t="s">
        <v>23365</v>
      </c>
      <c r="AD219" s="1" t="s">
        <v>21723</v>
      </c>
      <c r="AE219" s="1" t="s">
        <v>23365</v>
      </c>
      <c r="AF219" s="1" t="s">
        <v>30938</v>
      </c>
      <c r="AG219" s="1" t="s">
        <v>22308</v>
      </c>
      <c r="AH219" s="1" t="s">
        <v>30939</v>
      </c>
      <c r="AI219" s="1" t="s">
        <v>23365</v>
      </c>
      <c r="AJ219" s="1" t="s">
        <v>23137</v>
      </c>
      <c r="AK219" s="1" t="s">
        <v>23365</v>
      </c>
      <c r="AL219" s="1" t="s">
        <v>23365</v>
      </c>
      <c r="AM219" s="1" t="s">
        <v>23365</v>
      </c>
      <c r="AN219" s="1">
        <f t="shared" si="16"/>
        <v>0</v>
      </c>
      <c r="AO219" s="1" t="s">
        <v>23365</v>
      </c>
      <c r="AP219" s="1">
        <f t="shared" si="17"/>
        <v>0</v>
      </c>
      <c r="AQ219" s="1" t="s">
        <v>23365</v>
      </c>
      <c r="AR219" s="1" t="s">
        <v>23365</v>
      </c>
      <c r="AS219" s="1">
        <v>250000</v>
      </c>
      <c r="AT219" s="1" t="s">
        <v>23365</v>
      </c>
      <c r="AU219" s="1" t="s">
        <v>23365</v>
      </c>
      <c r="AV219" s="1" t="s">
        <v>23365</v>
      </c>
      <c r="AW219" s="1" t="s">
        <v>23365</v>
      </c>
      <c r="AX219" s="1" t="s">
        <v>23365</v>
      </c>
      <c r="AY219" s="1" t="s">
        <v>23365</v>
      </c>
      <c r="AZ219" s="1" t="s">
        <v>23365</v>
      </c>
      <c r="BA219" s="1" t="s">
        <v>23365</v>
      </c>
      <c r="BB219" s="1" t="s">
        <v>23365</v>
      </c>
      <c r="BC219" s="1" t="s">
        <v>23365</v>
      </c>
      <c r="BD219" s="1" t="s">
        <v>23365</v>
      </c>
      <c r="BE219" s="1" t="s">
        <v>23365</v>
      </c>
      <c r="BF219" s="1" t="s">
        <v>30938</v>
      </c>
      <c r="BG219" s="1" t="s">
        <v>23365</v>
      </c>
      <c r="BH219" s="1" t="s">
        <v>23252</v>
      </c>
      <c r="BI219" s="1" t="s">
        <v>23365</v>
      </c>
      <c r="BJ219" s="1" t="s">
        <v>30939</v>
      </c>
      <c r="BK219" s="1" t="s">
        <v>23365</v>
      </c>
      <c r="BL219" s="1" t="s">
        <v>30939</v>
      </c>
      <c r="BM219" s="1" t="s">
        <v>23365</v>
      </c>
      <c r="BN219" s="1" t="s">
        <v>30939</v>
      </c>
      <c r="BO219" s="1" t="s">
        <v>23365</v>
      </c>
      <c r="BQ219" s="1" t="s">
        <v>23365</v>
      </c>
      <c r="BS219" s="1" t="s">
        <v>23365</v>
      </c>
      <c r="BU219" s="1" t="s">
        <v>23365</v>
      </c>
      <c r="BV219" s="1" t="s">
        <v>30939</v>
      </c>
      <c r="BW219" s="1" t="s">
        <v>23365</v>
      </c>
      <c r="BX219" s="1" t="s">
        <v>30939</v>
      </c>
      <c r="BY219" s="1" t="s">
        <v>23365</v>
      </c>
      <c r="BZ219" s="1" t="s">
        <v>30939</v>
      </c>
      <c r="CA219" s="1" t="s">
        <v>23365</v>
      </c>
      <c r="CB219" s="1" t="s">
        <v>30939</v>
      </c>
      <c r="CD219" s="1" t="s">
        <v>23365</v>
      </c>
      <c r="CE219" s="1" t="s">
        <v>23365</v>
      </c>
      <c r="CF219" s="1" t="s">
        <v>23365</v>
      </c>
      <c r="CG219" s="1" t="s">
        <v>30939</v>
      </c>
      <c r="CH219" s="1" t="s">
        <v>23365</v>
      </c>
      <c r="CI219" s="1" t="s">
        <v>23365</v>
      </c>
      <c r="CJ219" s="1" t="s">
        <v>23365</v>
      </c>
      <c r="CK219" s="1" t="s">
        <v>30939</v>
      </c>
      <c r="CL219" s="1" t="s">
        <v>23365</v>
      </c>
      <c r="CM219" s="1" t="s">
        <v>30939</v>
      </c>
      <c r="CN219" s="1" t="s">
        <v>23365</v>
      </c>
      <c r="CO219" s="1" t="s">
        <v>23365</v>
      </c>
      <c r="CP219" s="1" t="s">
        <v>30939</v>
      </c>
      <c r="CQ219" s="1" t="s">
        <v>23365</v>
      </c>
      <c r="CR219" s="1" t="s">
        <v>30938</v>
      </c>
      <c r="CS219" s="1">
        <v>3000</v>
      </c>
      <c r="CT219" s="1" t="s">
        <v>30939</v>
      </c>
      <c r="CU219" s="1" t="s">
        <v>23365</v>
      </c>
      <c r="CV219" s="1" t="s">
        <v>23365</v>
      </c>
      <c r="CW219" s="1" t="s">
        <v>23232</v>
      </c>
      <c r="CX219" s="1" t="s">
        <v>30938</v>
      </c>
      <c r="CY219" s="1" t="s">
        <v>30938</v>
      </c>
      <c r="CZ219" s="1" t="s">
        <v>30938</v>
      </c>
      <c r="DA219" s="1" t="s">
        <v>23327</v>
      </c>
      <c r="DB219" s="1" t="s">
        <v>23365</v>
      </c>
      <c r="DC219" s="1" t="s">
        <v>23210</v>
      </c>
      <c r="DD219" s="1" t="s">
        <v>21459</v>
      </c>
      <c r="DE219" s="1" t="s">
        <v>24410</v>
      </c>
      <c r="DF219" s="1" t="s">
        <v>21460</v>
      </c>
      <c r="DG219" s="1" t="s">
        <v>23365</v>
      </c>
      <c r="DH219" s="1" t="s">
        <v>23213</v>
      </c>
      <c r="DI219" s="1" t="s">
        <v>23365</v>
      </c>
      <c r="DJ219" s="1" t="s">
        <v>23365</v>
      </c>
      <c r="DK219" s="1" t="s">
        <v>30938</v>
      </c>
      <c r="DL219" s="1" t="s">
        <v>21461</v>
      </c>
    </row>
    <row r="220" spans="1:116">
      <c r="A220" s="1">
        <f t="shared" si="15"/>
        <v>2</v>
      </c>
      <c r="B220" s="1" t="s">
        <v>21462</v>
      </c>
      <c r="C220" s="1" t="s">
        <v>21463</v>
      </c>
      <c r="D220" s="1" t="s">
        <v>21684</v>
      </c>
      <c r="E220" s="10">
        <v>352701000000000</v>
      </c>
      <c r="F220" s="1" t="s">
        <v>22675</v>
      </c>
      <c r="G220" s="1" t="s">
        <v>21464</v>
      </c>
      <c r="H220" s="1" t="s">
        <v>23318</v>
      </c>
      <c r="I220" s="11" t="s">
        <v>23319</v>
      </c>
      <c r="J220" s="1" t="s">
        <v>23320</v>
      </c>
      <c r="K220" s="1">
        <v>772211382</v>
      </c>
      <c r="L220" s="1" t="s">
        <v>30867</v>
      </c>
      <c r="M220" s="1" t="s">
        <v>23365</v>
      </c>
      <c r="N220" s="1" t="s">
        <v>30938</v>
      </c>
      <c r="O220" s="1" t="s">
        <v>30938</v>
      </c>
      <c r="P220" s="1">
        <v>253000</v>
      </c>
      <c r="Q220" s="1" t="s">
        <v>30938</v>
      </c>
      <c r="R220" s="1" t="s">
        <v>23365</v>
      </c>
      <c r="S220" s="1" t="s">
        <v>23365</v>
      </c>
      <c r="T220" s="1" t="s">
        <v>23365</v>
      </c>
      <c r="U220" s="1" t="s">
        <v>23365</v>
      </c>
      <c r="V220" s="1" t="s">
        <v>23365</v>
      </c>
      <c r="W220" s="1" t="s">
        <v>30939</v>
      </c>
      <c r="X220" s="1" t="s">
        <v>23365</v>
      </c>
      <c r="Y220" s="1">
        <v>250000</v>
      </c>
      <c r="Z220" s="1">
        <v>3000</v>
      </c>
      <c r="AA220" s="1">
        <v>5</v>
      </c>
      <c r="AB220" s="1" t="s">
        <v>23365</v>
      </c>
      <c r="AC220" s="1" t="s">
        <v>23365</v>
      </c>
      <c r="AD220" s="1" t="s">
        <v>21465</v>
      </c>
      <c r="AE220" s="1" t="s">
        <v>23365</v>
      </c>
      <c r="AF220" s="1" t="s">
        <v>30938</v>
      </c>
      <c r="AG220" s="1" t="s">
        <v>23168</v>
      </c>
      <c r="AH220" s="1" t="s">
        <v>30939</v>
      </c>
      <c r="AI220" s="1" t="s">
        <v>23365</v>
      </c>
      <c r="AJ220" s="1" t="s">
        <v>23231</v>
      </c>
      <c r="AK220" s="1" t="s">
        <v>23365</v>
      </c>
      <c r="AL220" s="1" t="s">
        <v>23365</v>
      </c>
      <c r="AM220" s="1" t="s">
        <v>23365</v>
      </c>
      <c r="AN220" s="1">
        <f t="shared" si="16"/>
        <v>0</v>
      </c>
      <c r="AO220" s="1" t="s">
        <v>23365</v>
      </c>
      <c r="AP220" s="1">
        <f t="shared" si="17"/>
        <v>0</v>
      </c>
      <c r="AQ220" s="1">
        <v>250000</v>
      </c>
      <c r="AR220" s="1" t="s">
        <v>23365</v>
      </c>
      <c r="AS220" s="1" t="s">
        <v>23365</v>
      </c>
      <c r="AT220" s="1" t="s">
        <v>23365</v>
      </c>
      <c r="AU220" s="1" t="s">
        <v>23365</v>
      </c>
      <c r="AV220" s="1" t="s">
        <v>23365</v>
      </c>
      <c r="AW220" s="1" t="s">
        <v>23365</v>
      </c>
      <c r="AX220" s="1" t="s">
        <v>23365</v>
      </c>
      <c r="AY220" s="1" t="s">
        <v>23365</v>
      </c>
      <c r="AZ220" s="1" t="s">
        <v>23365</v>
      </c>
      <c r="BA220" s="1" t="s">
        <v>23365</v>
      </c>
      <c r="BB220" s="1" t="s">
        <v>23365</v>
      </c>
      <c r="BC220" s="1" t="s">
        <v>23365</v>
      </c>
      <c r="BD220" s="1" t="s">
        <v>23365</v>
      </c>
      <c r="BE220" s="1" t="s">
        <v>23365</v>
      </c>
      <c r="BF220" s="1" t="s">
        <v>30938</v>
      </c>
      <c r="BG220" s="1" t="s">
        <v>23365</v>
      </c>
      <c r="BH220" s="1" t="s">
        <v>23252</v>
      </c>
      <c r="BI220" s="1" t="s">
        <v>23365</v>
      </c>
      <c r="BJ220" s="1" t="s">
        <v>30939</v>
      </c>
      <c r="BK220" s="1" t="s">
        <v>23365</v>
      </c>
      <c r="BL220" s="1" t="s">
        <v>30939</v>
      </c>
      <c r="BM220" s="1" t="s">
        <v>23365</v>
      </c>
      <c r="BN220" s="1" t="s">
        <v>30939</v>
      </c>
      <c r="BO220" s="1" t="s">
        <v>23365</v>
      </c>
      <c r="BQ220" s="1" t="s">
        <v>23365</v>
      </c>
      <c r="BS220" s="1" t="s">
        <v>23365</v>
      </c>
      <c r="BU220" s="1" t="s">
        <v>23365</v>
      </c>
      <c r="BV220" s="1" t="s">
        <v>30939</v>
      </c>
      <c r="BW220" s="1" t="s">
        <v>23365</v>
      </c>
      <c r="BX220" s="1" t="s">
        <v>30939</v>
      </c>
      <c r="BY220" s="1" t="s">
        <v>23365</v>
      </c>
      <c r="BZ220" s="1" t="s">
        <v>30939</v>
      </c>
      <c r="CA220" s="1" t="s">
        <v>23365</v>
      </c>
      <c r="CB220" s="1" t="s">
        <v>30939</v>
      </c>
      <c r="CD220" s="1" t="s">
        <v>23365</v>
      </c>
      <c r="CE220" s="1" t="s">
        <v>23365</v>
      </c>
      <c r="CF220" s="1" t="s">
        <v>23365</v>
      </c>
      <c r="CG220" s="1" t="s">
        <v>30939</v>
      </c>
      <c r="CH220" s="1" t="s">
        <v>23365</v>
      </c>
      <c r="CI220" s="1" t="s">
        <v>23365</v>
      </c>
      <c r="CJ220" s="1" t="s">
        <v>23365</v>
      </c>
      <c r="CK220" s="1" t="s">
        <v>30939</v>
      </c>
      <c r="CL220" s="1" t="s">
        <v>23365</v>
      </c>
      <c r="CM220" s="1" t="s">
        <v>30939</v>
      </c>
      <c r="CN220" s="1" t="s">
        <v>23365</v>
      </c>
      <c r="CO220" s="1" t="s">
        <v>23365</v>
      </c>
      <c r="CP220" s="1" t="s">
        <v>30939</v>
      </c>
      <c r="CQ220" s="1" t="s">
        <v>23365</v>
      </c>
      <c r="CR220" s="1" t="s">
        <v>30938</v>
      </c>
      <c r="CS220" s="1">
        <v>3000</v>
      </c>
      <c r="CT220" s="1" t="s">
        <v>30939</v>
      </c>
      <c r="CU220" s="1" t="s">
        <v>23365</v>
      </c>
      <c r="CV220" s="1" t="s">
        <v>23365</v>
      </c>
      <c r="CW220" s="1" t="s">
        <v>23232</v>
      </c>
      <c r="CX220" s="1" t="s">
        <v>30938</v>
      </c>
      <c r="CY220" s="1" t="s">
        <v>30938</v>
      </c>
      <c r="CZ220" s="1" t="s">
        <v>30938</v>
      </c>
      <c r="DA220" s="1" t="s">
        <v>23327</v>
      </c>
      <c r="DB220" s="1" t="s">
        <v>23365</v>
      </c>
      <c r="DC220" s="1" t="s">
        <v>23210</v>
      </c>
      <c r="DD220" s="1" t="s">
        <v>21550</v>
      </c>
      <c r="DE220" s="1" t="s">
        <v>24410</v>
      </c>
      <c r="DF220" s="1" t="s">
        <v>21466</v>
      </c>
      <c r="DG220" s="1" t="s">
        <v>23365</v>
      </c>
      <c r="DH220" s="1" t="s">
        <v>23213</v>
      </c>
      <c r="DI220" s="1" t="s">
        <v>23365</v>
      </c>
      <c r="DJ220" s="1" t="s">
        <v>23365</v>
      </c>
      <c r="DK220" s="1" t="s">
        <v>30938</v>
      </c>
      <c r="DL220" s="1" t="s">
        <v>21467</v>
      </c>
    </row>
    <row r="221" spans="1:116">
      <c r="A221" s="1">
        <f t="shared" si="15"/>
        <v>2</v>
      </c>
      <c r="B221" s="1" t="s">
        <v>21468</v>
      </c>
      <c r="C221" s="1" t="s">
        <v>21469</v>
      </c>
      <c r="D221" s="1" t="s">
        <v>21684</v>
      </c>
      <c r="E221" s="10">
        <v>352701000000000</v>
      </c>
      <c r="F221" s="1" t="s">
        <v>22175</v>
      </c>
      <c r="G221" s="1" t="s">
        <v>21470</v>
      </c>
      <c r="H221" s="1" t="s">
        <v>23318</v>
      </c>
      <c r="I221" s="11" t="s">
        <v>23319</v>
      </c>
      <c r="J221" s="1" t="s">
        <v>23320</v>
      </c>
      <c r="K221" s="1">
        <v>772211385</v>
      </c>
      <c r="L221" s="1" t="s">
        <v>30867</v>
      </c>
      <c r="M221" s="1" t="s">
        <v>23365</v>
      </c>
      <c r="N221" s="1" t="s">
        <v>30938</v>
      </c>
      <c r="O221" s="1" t="s">
        <v>30938</v>
      </c>
      <c r="P221" s="1">
        <v>253000</v>
      </c>
      <c r="Q221" s="1" t="s">
        <v>30938</v>
      </c>
      <c r="R221" s="1" t="s">
        <v>23365</v>
      </c>
      <c r="S221" s="1" t="s">
        <v>23365</v>
      </c>
      <c r="T221" s="1" t="s">
        <v>23365</v>
      </c>
      <c r="U221" s="1" t="s">
        <v>23365</v>
      </c>
      <c r="V221" s="1" t="s">
        <v>23365</v>
      </c>
      <c r="W221" s="1" t="s">
        <v>30939</v>
      </c>
      <c r="X221" s="1" t="s">
        <v>23365</v>
      </c>
      <c r="Y221" s="1">
        <v>250000</v>
      </c>
      <c r="Z221" s="1">
        <v>3000</v>
      </c>
      <c r="AA221" s="1">
        <v>5</v>
      </c>
      <c r="AB221" s="1" t="s">
        <v>23365</v>
      </c>
      <c r="AC221" s="1" t="s">
        <v>23365</v>
      </c>
      <c r="AD221" s="1" t="s">
        <v>23241</v>
      </c>
      <c r="AE221" s="1" t="s">
        <v>23365</v>
      </c>
      <c r="AF221" s="1" t="s">
        <v>30938</v>
      </c>
      <c r="AG221" s="1" t="s">
        <v>22786</v>
      </c>
      <c r="AH221" s="1" t="s">
        <v>30939</v>
      </c>
      <c r="AI221" s="1" t="s">
        <v>23365</v>
      </c>
      <c r="AJ221" s="1" t="s">
        <v>23231</v>
      </c>
      <c r="AK221" s="1" t="s">
        <v>23365</v>
      </c>
      <c r="AL221" s="1" t="s">
        <v>23365</v>
      </c>
      <c r="AM221" s="1" t="s">
        <v>23365</v>
      </c>
      <c r="AN221" s="1">
        <f t="shared" si="16"/>
        <v>0</v>
      </c>
      <c r="AO221" s="1" t="s">
        <v>23365</v>
      </c>
      <c r="AP221" s="1">
        <f t="shared" si="17"/>
        <v>0</v>
      </c>
      <c r="AQ221" s="1">
        <v>250000</v>
      </c>
      <c r="AR221" s="1" t="s">
        <v>23365</v>
      </c>
      <c r="AS221" s="1" t="s">
        <v>23365</v>
      </c>
      <c r="AT221" s="1" t="s">
        <v>23365</v>
      </c>
      <c r="AU221" s="1" t="s">
        <v>23365</v>
      </c>
      <c r="AV221" s="1" t="s">
        <v>23365</v>
      </c>
      <c r="AW221" s="1" t="s">
        <v>23365</v>
      </c>
      <c r="AX221" s="1" t="s">
        <v>23365</v>
      </c>
      <c r="AY221" s="1" t="s">
        <v>23365</v>
      </c>
      <c r="AZ221" s="1" t="s">
        <v>23365</v>
      </c>
      <c r="BA221" s="1" t="s">
        <v>23365</v>
      </c>
      <c r="BB221" s="1" t="s">
        <v>23365</v>
      </c>
      <c r="BC221" s="1" t="s">
        <v>23365</v>
      </c>
      <c r="BD221" s="1" t="s">
        <v>23365</v>
      </c>
      <c r="BE221" s="1" t="s">
        <v>23365</v>
      </c>
      <c r="BF221" s="1" t="s">
        <v>30938</v>
      </c>
      <c r="BG221" s="1" t="s">
        <v>23365</v>
      </c>
      <c r="BH221" s="1" t="s">
        <v>23252</v>
      </c>
      <c r="BI221" s="1" t="s">
        <v>23365</v>
      </c>
      <c r="BJ221" s="1" t="s">
        <v>30939</v>
      </c>
      <c r="BK221" s="1" t="s">
        <v>23365</v>
      </c>
      <c r="BL221" s="1" t="s">
        <v>30939</v>
      </c>
      <c r="BM221" s="1" t="s">
        <v>23365</v>
      </c>
      <c r="BN221" s="1" t="s">
        <v>30939</v>
      </c>
      <c r="BO221" s="1" t="s">
        <v>23365</v>
      </c>
      <c r="BQ221" s="1" t="s">
        <v>23365</v>
      </c>
      <c r="BS221" s="1" t="s">
        <v>23365</v>
      </c>
      <c r="BU221" s="1" t="s">
        <v>23365</v>
      </c>
      <c r="BV221" s="1" t="s">
        <v>30939</v>
      </c>
      <c r="BW221" s="1" t="s">
        <v>23365</v>
      </c>
      <c r="BX221" s="1" t="s">
        <v>30939</v>
      </c>
      <c r="BY221" s="1" t="s">
        <v>23365</v>
      </c>
      <c r="BZ221" s="1" t="s">
        <v>30939</v>
      </c>
      <c r="CA221" s="1" t="s">
        <v>23365</v>
      </c>
      <c r="CB221" s="1" t="s">
        <v>30939</v>
      </c>
      <c r="CD221" s="1" t="s">
        <v>23365</v>
      </c>
      <c r="CE221" s="1" t="s">
        <v>23365</v>
      </c>
      <c r="CF221" s="1" t="s">
        <v>23365</v>
      </c>
      <c r="CG221" s="1" t="s">
        <v>30939</v>
      </c>
      <c r="CH221" s="1" t="s">
        <v>23365</v>
      </c>
      <c r="CI221" s="1" t="s">
        <v>23365</v>
      </c>
      <c r="CJ221" s="1" t="s">
        <v>23365</v>
      </c>
      <c r="CK221" s="1" t="s">
        <v>30939</v>
      </c>
      <c r="CL221" s="1" t="s">
        <v>23365</v>
      </c>
      <c r="CM221" s="1" t="s">
        <v>30939</v>
      </c>
      <c r="CN221" s="1" t="s">
        <v>23365</v>
      </c>
      <c r="CO221" s="1" t="s">
        <v>23365</v>
      </c>
      <c r="CP221" s="1" t="s">
        <v>30939</v>
      </c>
      <c r="CQ221" s="1" t="s">
        <v>23365</v>
      </c>
      <c r="CR221" s="1" t="s">
        <v>30938</v>
      </c>
      <c r="CS221" s="1">
        <v>3000</v>
      </c>
      <c r="CT221" s="1" t="s">
        <v>30939</v>
      </c>
      <c r="CU221" s="1" t="s">
        <v>23365</v>
      </c>
      <c r="CV221" s="1" t="s">
        <v>23365</v>
      </c>
      <c r="CW221" s="1" t="s">
        <v>23232</v>
      </c>
      <c r="CX221" s="1" t="s">
        <v>30938</v>
      </c>
      <c r="CY221" s="1" t="s">
        <v>30938</v>
      </c>
      <c r="CZ221" s="1" t="s">
        <v>30938</v>
      </c>
      <c r="DA221" s="1" t="s">
        <v>23327</v>
      </c>
      <c r="DB221" s="1" t="s">
        <v>23365</v>
      </c>
      <c r="DC221" s="1" t="s">
        <v>23210</v>
      </c>
      <c r="DD221" s="1" t="s">
        <v>21550</v>
      </c>
      <c r="DE221" s="1" t="s">
        <v>24410</v>
      </c>
      <c r="DF221" s="1" t="s">
        <v>21543</v>
      </c>
      <c r="DG221" s="1" t="s">
        <v>23365</v>
      </c>
      <c r="DH221" s="1" t="s">
        <v>23213</v>
      </c>
      <c r="DI221" s="1" t="s">
        <v>23365</v>
      </c>
      <c r="DJ221" s="1" t="s">
        <v>23365</v>
      </c>
      <c r="DK221" s="1" t="s">
        <v>30938</v>
      </c>
      <c r="DL221" s="1" t="s">
        <v>21471</v>
      </c>
    </row>
    <row r="222" spans="1:116">
      <c r="A222" s="1">
        <f t="shared" si="15"/>
        <v>0</v>
      </c>
      <c r="B222" s="1" t="s">
        <v>21472</v>
      </c>
      <c r="C222" s="1" t="s">
        <v>21473</v>
      </c>
      <c r="D222" s="1" t="s">
        <v>21684</v>
      </c>
      <c r="E222" s="10">
        <v>352701000000000</v>
      </c>
      <c r="G222" s="1" t="s">
        <v>21474</v>
      </c>
      <c r="H222" s="1" t="s">
        <v>23318</v>
      </c>
      <c r="I222" s="11" t="s">
        <v>23319</v>
      </c>
      <c r="J222" s="1" t="s">
        <v>23320</v>
      </c>
      <c r="K222" s="1">
        <v>772311386</v>
      </c>
      <c r="L222" s="1" t="s">
        <v>30867</v>
      </c>
      <c r="M222" s="1" t="s">
        <v>23365</v>
      </c>
      <c r="N222" s="1" t="s">
        <v>30938</v>
      </c>
      <c r="O222" s="1" t="s">
        <v>30938</v>
      </c>
      <c r="P222" s="1">
        <v>253000</v>
      </c>
      <c r="Q222" s="1" t="s">
        <v>30938</v>
      </c>
      <c r="R222" s="1" t="s">
        <v>23365</v>
      </c>
      <c r="S222" s="1" t="s">
        <v>23365</v>
      </c>
      <c r="T222" s="1" t="s">
        <v>23365</v>
      </c>
      <c r="U222" s="1" t="s">
        <v>23365</v>
      </c>
      <c r="V222" s="1" t="s">
        <v>23365</v>
      </c>
      <c r="W222" s="1" t="s">
        <v>30939</v>
      </c>
      <c r="X222" s="1" t="s">
        <v>23365</v>
      </c>
      <c r="Y222" s="1">
        <v>250000</v>
      </c>
      <c r="Z222" s="1">
        <v>3000</v>
      </c>
      <c r="AA222" s="1">
        <v>10</v>
      </c>
      <c r="AB222" s="1" t="s">
        <v>23365</v>
      </c>
      <c r="AC222" s="1" t="s">
        <v>23365</v>
      </c>
      <c r="AD222" s="1" t="s">
        <v>22408</v>
      </c>
      <c r="AE222" s="1" t="s">
        <v>23365</v>
      </c>
      <c r="AF222" s="1" t="s">
        <v>30938</v>
      </c>
      <c r="AG222" s="1" t="s">
        <v>21475</v>
      </c>
      <c r="AH222" s="1" t="s">
        <v>30939</v>
      </c>
      <c r="AI222" s="1" t="s">
        <v>23365</v>
      </c>
      <c r="AJ222" s="1" t="s">
        <v>23231</v>
      </c>
      <c r="AK222" s="1" t="s">
        <v>23365</v>
      </c>
      <c r="AL222" s="1" t="s">
        <v>23365</v>
      </c>
      <c r="AM222" s="1" t="s">
        <v>23365</v>
      </c>
      <c r="AN222" s="1">
        <f t="shared" si="16"/>
        <v>0</v>
      </c>
      <c r="AO222" s="1" t="s">
        <v>23365</v>
      </c>
      <c r="AP222" s="1">
        <f t="shared" si="17"/>
        <v>0</v>
      </c>
      <c r="AQ222" s="1">
        <v>250000</v>
      </c>
      <c r="AR222" s="1" t="s">
        <v>23365</v>
      </c>
      <c r="AS222" s="1" t="s">
        <v>23365</v>
      </c>
      <c r="AT222" s="1" t="s">
        <v>23365</v>
      </c>
      <c r="AU222" s="1" t="s">
        <v>23365</v>
      </c>
      <c r="AV222" s="1" t="s">
        <v>23365</v>
      </c>
      <c r="AW222" s="1" t="s">
        <v>23365</v>
      </c>
      <c r="AX222" s="1" t="s">
        <v>23365</v>
      </c>
      <c r="AY222" s="1" t="s">
        <v>23365</v>
      </c>
      <c r="AZ222" s="1" t="s">
        <v>23365</v>
      </c>
      <c r="BA222" s="1" t="s">
        <v>23365</v>
      </c>
      <c r="BB222" s="1" t="s">
        <v>23365</v>
      </c>
      <c r="BC222" s="1" t="s">
        <v>23365</v>
      </c>
      <c r="BD222" s="1" t="s">
        <v>23365</v>
      </c>
      <c r="BE222" s="1" t="s">
        <v>23365</v>
      </c>
      <c r="BF222" s="1" t="s">
        <v>30938</v>
      </c>
      <c r="BG222" s="1" t="s">
        <v>23365</v>
      </c>
      <c r="BH222" s="1" t="s">
        <v>23252</v>
      </c>
      <c r="BI222" s="1" t="s">
        <v>23365</v>
      </c>
      <c r="BJ222" s="1" t="s">
        <v>30939</v>
      </c>
      <c r="BK222" s="1" t="s">
        <v>23365</v>
      </c>
      <c r="BL222" s="1" t="s">
        <v>30939</v>
      </c>
      <c r="BM222" s="1" t="s">
        <v>23365</v>
      </c>
      <c r="BN222" s="1" t="s">
        <v>30939</v>
      </c>
      <c r="BO222" s="1" t="s">
        <v>23365</v>
      </c>
      <c r="BQ222" s="1" t="s">
        <v>23365</v>
      </c>
      <c r="BS222" s="1" t="s">
        <v>23365</v>
      </c>
      <c r="BU222" s="1" t="s">
        <v>23365</v>
      </c>
      <c r="BV222" s="1" t="s">
        <v>30939</v>
      </c>
      <c r="BW222" s="1" t="s">
        <v>23365</v>
      </c>
      <c r="BX222" s="1" t="s">
        <v>30939</v>
      </c>
      <c r="BY222" s="1" t="s">
        <v>23365</v>
      </c>
      <c r="BZ222" s="1" t="s">
        <v>30939</v>
      </c>
      <c r="CA222" s="1" t="s">
        <v>23365</v>
      </c>
      <c r="CB222" s="1" t="s">
        <v>30939</v>
      </c>
      <c r="CD222" s="1" t="s">
        <v>23365</v>
      </c>
      <c r="CE222" s="1" t="s">
        <v>23365</v>
      </c>
      <c r="CF222" s="1" t="s">
        <v>23365</v>
      </c>
      <c r="CG222" s="1" t="s">
        <v>30939</v>
      </c>
      <c r="CH222" s="1" t="s">
        <v>23365</v>
      </c>
      <c r="CI222" s="1" t="s">
        <v>23365</v>
      </c>
      <c r="CJ222" s="1" t="s">
        <v>23365</v>
      </c>
      <c r="CK222" s="1" t="s">
        <v>30939</v>
      </c>
      <c r="CL222" s="1" t="s">
        <v>23365</v>
      </c>
      <c r="CM222" s="1" t="s">
        <v>30939</v>
      </c>
      <c r="CN222" s="1" t="s">
        <v>23365</v>
      </c>
      <c r="CO222" s="1" t="s">
        <v>23365</v>
      </c>
      <c r="CP222" s="1" t="s">
        <v>30939</v>
      </c>
      <c r="CQ222" s="1" t="s">
        <v>23365</v>
      </c>
      <c r="CR222" s="1" t="s">
        <v>30938</v>
      </c>
      <c r="CS222" s="1">
        <v>3000</v>
      </c>
      <c r="CT222" s="1" t="s">
        <v>30939</v>
      </c>
      <c r="CU222" s="1" t="s">
        <v>23365</v>
      </c>
      <c r="CV222" s="1" t="s">
        <v>23365</v>
      </c>
      <c r="CW222" s="1" t="s">
        <v>23232</v>
      </c>
      <c r="CX222" s="1" t="s">
        <v>30938</v>
      </c>
      <c r="CY222" s="1" t="s">
        <v>30938</v>
      </c>
      <c r="CZ222" s="1" t="s">
        <v>30938</v>
      </c>
      <c r="DA222" s="1" t="s">
        <v>23327</v>
      </c>
      <c r="DB222" s="1" t="s">
        <v>23365</v>
      </c>
      <c r="DC222" s="1" t="s">
        <v>23210</v>
      </c>
      <c r="DD222" s="1" t="s">
        <v>21476</v>
      </c>
      <c r="DE222" s="1" t="s">
        <v>24410</v>
      </c>
      <c r="DF222" s="1" t="s">
        <v>22616</v>
      </c>
      <c r="DG222" s="1" t="s">
        <v>23365</v>
      </c>
      <c r="DH222" s="1" t="s">
        <v>23213</v>
      </c>
      <c r="DI222" s="1" t="s">
        <v>23365</v>
      </c>
      <c r="DJ222" s="1" t="s">
        <v>23365</v>
      </c>
      <c r="DK222" s="1" t="s">
        <v>30938</v>
      </c>
      <c r="DL222" s="1" t="s">
        <v>21477</v>
      </c>
    </row>
    <row r="223" spans="1:116">
      <c r="A223" s="1">
        <f t="shared" si="15"/>
        <v>0</v>
      </c>
      <c r="B223" s="1" t="s">
        <v>21478</v>
      </c>
      <c r="C223" s="1" t="s">
        <v>21479</v>
      </c>
      <c r="D223" s="1" t="s">
        <v>21684</v>
      </c>
      <c r="E223" s="10">
        <v>352701000000000</v>
      </c>
      <c r="G223" s="1" t="s">
        <v>21480</v>
      </c>
      <c r="H223" s="1" t="s">
        <v>23318</v>
      </c>
      <c r="I223" s="11" t="s">
        <v>23319</v>
      </c>
      <c r="J223" s="1" t="s">
        <v>23320</v>
      </c>
      <c r="K223" s="1">
        <v>771122389</v>
      </c>
      <c r="L223" s="1" t="s">
        <v>30867</v>
      </c>
      <c r="M223" s="1" t="s">
        <v>23365</v>
      </c>
      <c r="N223" s="1" t="s">
        <v>30938</v>
      </c>
      <c r="O223" s="1" t="s">
        <v>30938</v>
      </c>
      <c r="P223" s="1">
        <v>253000</v>
      </c>
      <c r="Q223" s="1" t="s">
        <v>30938</v>
      </c>
      <c r="R223" s="1" t="s">
        <v>23365</v>
      </c>
      <c r="S223" s="1" t="s">
        <v>23365</v>
      </c>
      <c r="T223" s="1" t="s">
        <v>23365</v>
      </c>
      <c r="U223" s="1" t="s">
        <v>23365</v>
      </c>
      <c r="V223" s="1" t="s">
        <v>23365</v>
      </c>
      <c r="W223" s="1" t="s">
        <v>30939</v>
      </c>
      <c r="X223" s="1" t="s">
        <v>23365</v>
      </c>
      <c r="Y223" s="1">
        <v>250000</v>
      </c>
      <c r="Z223" s="1">
        <v>3000</v>
      </c>
      <c r="AA223" s="1">
        <v>6</v>
      </c>
      <c r="AB223" s="1" t="s">
        <v>23365</v>
      </c>
      <c r="AC223" s="1" t="s">
        <v>23365</v>
      </c>
      <c r="AD223" s="1" t="s">
        <v>23219</v>
      </c>
      <c r="AE223" s="1" t="s">
        <v>23365</v>
      </c>
      <c r="AF223" s="1" t="s">
        <v>30938</v>
      </c>
      <c r="AG223" s="1" t="s">
        <v>21481</v>
      </c>
      <c r="AH223" s="1" t="s">
        <v>30939</v>
      </c>
      <c r="AI223" s="1" t="s">
        <v>23365</v>
      </c>
      <c r="AJ223" s="1" t="s">
        <v>23231</v>
      </c>
      <c r="AK223" s="1" t="s">
        <v>23365</v>
      </c>
      <c r="AL223" s="1" t="s">
        <v>23365</v>
      </c>
      <c r="AM223" s="1" t="s">
        <v>23365</v>
      </c>
      <c r="AN223" s="1">
        <f t="shared" si="16"/>
        <v>0</v>
      </c>
      <c r="AO223" s="1" t="s">
        <v>23365</v>
      </c>
      <c r="AP223" s="1">
        <f t="shared" si="17"/>
        <v>0</v>
      </c>
      <c r="AQ223" s="1">
        <v>250000</v>
      </c>
      <c r="AR223" s="1" t="s">
        <v>23365</v>
      </c>
      <c r="AS223" s="1" t="s">
        <v>23365</v>
      </c>
      <c r="AT223" s="1" t="s">
        <v>23365</v>
      </c>
      <c r="AU223" s="1" t="s">
        <v>23365</v>
      </c>
      <c r="AV223" s="1" t="s">
        <v>23365</v>
      </c>
      <c r="AW223" s="1" t="s">
        <v>23365</v>
      </c>
      <c r="AX223" s="1" t="s">
        <v>23365</v>
      </c>
      <c r="AY223" s="1" t="s">
        <v>23365</v>
      </c>
      <c r="AZ223" s="1" t="s">
        <v>23365</v>
      </c>
      <c r="BA223" s="1" t="s">
        <v>23365</v>
      </c>
      <c r="BB223" s="1" t="s">
        <v>23365</v>
      </c>
      <c r="BC223" s="1" t="s">
        <v>23365</v>
      </c>
      <c r="BD223" s="1" t="s">
        <v>23365</v>
      </c>
      <c r="BE223" s="1" t="s">
        <v>23365</v>
      </c>
      <c r="BF223" s="1" t="s">
        <v>30938</v>
      </c>
      <c r="BG223" s="1" t="s">
        <v>23365</v>
      </c>
      <c r="BH223" s="1" t="s">
        <v>23252</v>
      </c>
      <c r="BI223" s="1" t="s">
        <v>23365</v>
      </c>
      <c r="BJ223" s="1" t="s">
        <v>30939</v>
      </c>
      <c r="BK223" s="1" t="s">
        <v>23365</v>
      </c>
      <c r="BL223" s="1" t="s">
        <v>30939</v>
      </c>
      <c r="BM223" s="1" t="s">
        <v>23365</v>
      </c>
      <c r="BN223" s="1" t="s">
        <v>30939</v>
      </c>
      <c r="BO223" s="1" t="s">
        <v>23365</v>
      </c>
      <c r="BQ223" s="1" t="s">
        <v>23365</v>
      </c>
      <c r="BS223" s="1" t="s">
        <v>23365</v>
      </c>
      <c r="BU223" s="1" t="s">
        <v>23365</v>
      </c>
      <c r="BV223" s="1" t="s">
        <v>30939</v>
      </c>
      <c r="BW223" s="1" t="s">
        <v>23365</v>
      </c>
      <c r="BX223" s="1" t="s">
        <v>30939</v>
      </c>
      <c r="BY223" s="1" t="s">
        <v>23365</v>
      </c>
      <c r="BZ223" s="1" t="s">
        <v>30939</v>
      </c>
      <c r="CA223" s="1" t="s">
        <v>23365</v>
      </c>
      <c r="CB223" s="1" t="s">
        <v>30939</v>
      </c>
      <c r="CD223" s="1" t="s">
        <v>23365</v>
      </c>
      <c r="CE223" s="1" t="s">
        <v>23365</v>
      </c>
      <c r="CF223" s="1" t="s">
        <v>23365</v>
      </c>
      <c r="CG223" s="1" t="s">
        <v>30939</v>
      </c>
      <c r="CH223" s="1" t="s">
        <v>23365</v>
      </c>
      <c r="CI223" s="1" t="s">
        <v>23365</v>
      </c>
      <c r="CJ223" s="1" t="s">
        <v>23365</v>
      </c>
      <c r="CK223" s="1" t="s">
        <v>30939</v>
      </c>
      <c r="CL223" s="1" t="s">
        <v>23365</v>
      </c>
      <c r="CM223" s="1" t="s">
        <v>30939</v>
      </c>
      <c r="CN223" s="1" t="s">
        <v>23365</v>
      </c>
      <c r="CO223" s="1" t="s">
        <v>23365</v>
      </c>
      <c r="CP223" s="1" t="s">
        <v>30939</v>
      </c>
      <c r="CQ223" s="1" t="s">
        <v>23365</v>
      </c>
      <c r="CR223" s="1" t="s">
        <v>30938</v>
      </c>
      <c r="CS223" s="1">
        <v>3000</v>
      </c>
      <c r="CT223" s="1" t="s">
        <v>30939</v>
      </c>
      <c r="CU223" s="1" t="s">
        <v>23365</v>
      </c>
      <c r="CV223" s="1" t="s">
        <v>23365</v>
      </c>
      <c r="CW223" s="1" t="s">
        <v>23326</v>
      </c>
      <c r="CX223" s="1" t="s">
        <v>30938</v>
      </c>
      <c r="CY223" s="1" t="s">
        <v>30938</v>
      </c>
      <c r="CZ223" s="1" t="s">
        <v>30938</v>
      </c>
      <c r="DA223" s="1" t="s">
        <v>23327</v>
      </c>
      <c r="DB223" s="1" t="s">
        <v>23365</v>
      </c>
      <c r="DC223" s="1" t="s">
        <v>23210</v>
      </c>
      <c r="DD223" s="1" t="s">
        <v>21482</v>
      </c>
      <c r="DE223" s="1" t="s">
        <v>24410</v>
      </c>
      <c r="DF223" s="1" t="s">
        <v>21483</v>
      </c>
      <c r="DG223" s="1" t="s">
        <v>23365</v>
      </c>
      <c r="DH223" s="1" t="s">
        <v>23213</v>
      </c>
      <c r="DI223" s="1" t="s">
        <v>23365</v>
      </c>
      <c r="DJ223" s="1" t="s">
        <v>23365</v>
      </c>
      <c r="DK223" s="1" t="s">
        <v>30938</v>
      </c>
      <c r="DL223" s="1" t="s">
        <v>21484</v>
      </c>
    </row>
    <row r="224" spans="1:116">
      <c r="A224" s="1">
        <f t="shared" si="15"/>
        <v>1</v>
      </c>
      <c r="B224" s="1" t="s">
        <v>21485</v>
      </c>
      <c r="C224" s="1" t="s">
        <v>21486</v>
      </c>
      <c r="D224" s="1" t="s">
        <v>21684</v>
      </c>
      <c r="E224" s="10">
        <v>352701000000000</v>
      </c>
      <c r="F224" s="1" t="s">
        <v>22087</v>
      </c>
      <c r="G224" s="1" t="s">
        <v>21487</v>
      </c>
      <c r="H224" s="1" t="s">
        <v>23318</v>
      </c>
      <c r="I224" s="11" t="s">
        <v>23319</v>
      </c>
      <c r="J224" s="1" t="s">
        <v>23320</v>
      </c>
      <c r="K224" s="1">
        <v>772211392</v>
      </c>
      <c r="L224" s="1" t="s">
        <v>30867</v>
      </c>
      <c r="M224" s="1" t="s">
        <v>23365</v>
      </c>
      <c r="N224" s="1" t="s">
        <v>30938</v>
      </c>
      <c r="O224" s="1" t="s">
        <v>30938</v>
      </c>
      <c r="P224" s="1">
        <v>253000</v>
      </c>
      <c r="Q224" s="1" t="s">
        <v>30938</v>
      </c>
      <c r="R224" s="1" t="s">
        <v>23365</v>
      </c>
      <c r="S224" s="1" t="s">
        <v>23365</v>
      </c>
      <c r="T224" s="1" t="s">
        <v>23365</v>
      </c>
      <c r="U224" s="1" t="s">
        <v>23365</v>
      </c>
      <c r="V224" s="1" t="s">
        <v>23365</v>
      </c>
      <c r="W224" s="1" t="s">
        <v>30939</v>
      </c>
      <c r="X224" s="1" t="s">
        <v>23365</v>
      </c>
      <c r="Y224" s="1">
        <v>250000</v>
      </c>
      <c r="Z224" s="1">
        <v>3000</v>
      </c>
      <c r="AA224" s="1">
        <v>4</v>
      </c>
      <c r="AB224" s="1" t="s">
        <v>23365</v>
      </c>
      <c r="AC224" s="1" t="s">
        <v>23365</v>
      </c>
      <c r="AD224" s="1" t="s">
        <v>23241</v>
      </c>
      <c r="AE224" s="1" t="s">
        <v>23365</v>
      </c>
      <c r="AF224" s="1" t="s">
        <v>30938</v>
      </c>
      <c r="AG224" s="1" t="s">
        <v>21488</v>
      </c>
      <c r="AH224" s="1" t="s">
        <v>30939</v>
      </c>
      <c r="AI224" s="1" t="s">
        <v>23365</v>
      </c>
      <c r="AJ224" s="1" t="s">
        <v>21908</v>
      </c>
      <c r="AK224" s="1" t="s">
        <v>23365</v>
      </c>
      <c r="AL224" s="1" t="s">
        <v>23365</v>
      </c>
      <c r="AM224" s="1">
        <v>50000</v>
      </c>
      <c r="AN224" s="1">
        <f t="shared" si="16"/>
        <v>1</v>
      </c>
      <c r="AO224" s="1" t="s">
        <v>23365</v>
      </c>
      <c r="AP224" s="1">
        <f t="shared" si="17"/>
        <v>1</v>
      </c>
      <c r="AQ224" s="1" t="s">
        <v>23365</v>
      </c>
      <c r="AR224" s="1" t="s">
        <v>23365</v>
      </c>
      <c r="AS224" s="1">
        <v>200000</v>
      </c>
      <c r="AT224" s="1" t="s">
        <v>23365</v>
      </c>
      <c r="AU224" s="1" t="s">
        <v>23365</v>
      </c>
      <c r="AV224" s="1" t="s">
        <v>23365</v>
      </c>
      <c r="AW224" s="1" t="s">
        <v>23365</v>
      </c>
      <c r="AX224" s="1" t="s">
        <v>23365</v>
      </c>
      <c r="AY224" s="1" t="s">
        <v>23365</v>
      </c>
      <c r="AZ224" s="1" t="s">
        <v>23365</v>
      </c>
      <c r="BA224" s="1" t="s">
        <v>23365</v>
      </c>
      <c r="BB224" s="1" t="s">
        <v>23365</v>
      </c>
      <c r="BC224" s="1" t="s">
        <v>23365</v>
      </c>
      <c r="BD224" s="1" t="s">
        <v>23365</v>
      </c>
      <c r="BE224" s="1" t="s">
        <v>23365</v>
      </c>
      <c r="BF224" s="1" t="s">
        <v>30938</v>
      </c>
      <c r="BG224" s="1" t="s">
        <v>23365</v>
      </c>
      <c r="BH224" s="1" t="s">
        <v>23252</v>
      </c>
      <c r="BI224" s="1" t="s">
        <v>23365</v>
      </c>
      <c r="BJ224" s="1" t="s">
        <v>30939</v>
      </c>
      <c r="BK224" s="1" t="s">
        <v>23365</v>
      </c>
      <c r="BL224" s="1" t="s">
        <v>30939</v>
      </c>
      <c r="BM224" s="1" t="s">
        <v>23365</v>
      </c>
      <c r="BN224" s="1" t="s">
        <v>30939</v>
      </c>
      <c r="BO224" s="1" t="s">
        <v>23365</v>
      </c>
      <c r="BQ224" s="1" t="s">
        <v>23365</v>
      </c>
      <c r="BS224" s="1" t="s">
        <v>23365</v>
      </c>
      <c r="BU224" s="1" t="s">
        <v>23365</v>
      </c>
      <c r="BV224" s="1" t="s">
        <v>30939</v>
      </c>
      <c r="BW224" s="1" t="s">
        <v>23365</v>
      </c>
      <c r="BX224" s="1" t="s">
        <v>30939</v>
      </c>
      <c r="BY224" s="1" t="s">
        <v>23365</v>
      </c>
      <c r="BZ224" s="1" t="s">
        <v>30939</v>
      </c>
      <c r="CA224" s="1" t="s">
        <v>23365</v>
      </c>
      <c r="CB224" s="1" t="s">
        <v>30939</v>
      </c>
      <c r="CD224" s="1" t="s">
        <v>23365</v>
      </c>
      <c r="CE224" s="1" t="s">
        <v>23365</v>
      </c>
      <c r="CF224" s="1" t="s">
        <v>23365</v>
      </c>
      <c r="CG224" s="1" t="s">
        <v>30939</v>
      </c>
      <c r="CH224" s="1" t="s">
        <v>23365</v>
      </c>
      <c r="CI224" s="1" t="s">
        <v>23365</v>
      </c>
      <c r="CJ224" s="1" t="s">
        <v>23365</v>
      </c>
      <c r="CK224" s="1" t="s">
        <v>30939</v>
      </c>
      <c r="CL224" s="1" t="s">
        <v>23365</v>
      </c>
      <c r="CM224" s="1" t="s">
        <v>30939</v>
      </c>
      <c r="CN224" s="1" t="s">
        <v>23365</v>
      </c>
      <c r="CO224" s="1" t="s">
        <v>23365</v>
      </c>
      <c r="CP224" s="1" t="s">
        <v>30939</v>
      </c>
      <c r="CQ224" s="1" t="s">
        <v>23365</v>
      </c>
      <c r="CR224" s="1" t="s">
        <v>30938</v>
      </c>
      <c r="CS224" s="1">
        <v>3000</v>
      </c>
      <c r="CT224" s="1" t="s">
        <v>30939</v>
      </c>
      <c r="CU224" s="1" t="s">
        <v>23365</v>
      </c>
      <c r="CV224" s="1" t="s">
        <v>23365</v>
      </c>
      <c r="CW224" s="1" t="s">
        <v>23326</v>
      </c>
      <c r="CX224" s="1" t="s">
        <v>30938</v>
      </c>
      <c r="CY224" s="1" t="s">
        <v>30938</v>
      </c>
      <c r="CZ224" s="1" t="s">
        <v>30938</v>
      </c>
      <c r="DA224" s="1" t="s">
        <v>23327</v>
      </c>
      <c r="DB224" s="1" t="s">
        <v>23365</v>
      </c>
      <c r="DC224" s="1" t="s">
        <v>23210</v>
      </c>
      <c r="DD224" s="1" t="s">
        <v>21489</v>
      </c>
      <c r="DE224" s="1" t="s">
        <v>24410</v>
      </c>
      <c r="DF224" s="1" t="s">
        <v>21490</v>
      </c>
      <c r="DG224" s="1" t="s">
        <v>23365</v>
      </c>
      <c r="DH224" s="1" t="s">
        <v>23213</v>
      </c>
      <c r="DI224" s="1" t="s">
        <v>23365</v>
      </c>
      <c r="DJ224" s="1" t="s">
        <v>23365</v>
      </c>
      <c r="DK224" s="1" t="s">
        <v>30938</v>
      </c>
      <c r="DL224" s="1" t="s">
        <v>21491</v>
      </c>
    </row>
    <row r="225" spans="1:116">
      <c r="A225" s="1">
        <f t="shared" si="15"/>
        <v>1</v>
      </c>
      <c r="B225" s="1" t="s">
        <v>21492</v>
      </c>
      <c r="C225" s="1" t="s">
        <v>21493</v>
      </c>
      <c r="D225" s="1" t="s">
        <v>21684</v>
      </c>
      <c r="E225" s="10">
        <v>352701000000000</v>
      </c>
      <c r="F225" s="1" t="s">
        <v>22087</v>
      </c>
      <c r="G225" s="1" t="s">
        <v>21494</v>
      </c>
      <c r="H225" s="1" t="s">
        <v>23318</v>
      </c>
      <c r="I225" s="11" t="s">
        <v>23319</v>
      </c>
      <c r="J225" s="1" t="s">
        <v>23320</v>
      </c>
      <c r="K225" s="1">
        <v>772211392</v>
      </c>
      <c r="L225" s="1" t="s">
        <v>30867</v>
      </c>
      <c r="M225" s="1" t="s">
        <v>23365</v>
      </c>
      <c r="N225" s="1" t="s">
        <v>30938</v>
      </c>
      <c r="O225" s="1" t="s">
        <v>30938</v>
      </c>
      <c r="P225" s="1">
        <v>253000</v>
      </c>
      <c r="Q225" s="1" t="s">
        <v>30938</v>
      </c>
      <c r="R225" s="1" t="s">
        <v>23365</v>
      </c>
      <c r="S225" s="1" t="s">
        <v>23365</v>
      </c>
      <c r="T225" s="1" t="s">
        <v>23365</v>
      </c>
      <c r="U225" s="1" t="s">
        <v>23365</v>
      </c>
      <c r="V225" s="1" t="s">
        <v>23365</v>
      </c>
      <c r="W225" s="1" t="s">
        <v>30939</v>
      </c>
      <c r="X225" s="1" t="s">
        <v>23365</v>
      </c>
      <c r="Y225" s="1">
        <v>250000</v>
      </c>
      <c r="Z225" s="1">
        <v>3000</v>
      </c>
      <c r="AA225" s="1">
        <v>3</v>
      </c>
      <c r="AB225" s="1" t="s">
        <v>23365</v>
      </c>
      <c r="AC225" s="1" t="s">
        <v>23365</v>
      </c>
      <c r="AD225" s="1" t="s">
        <v>23241</v>
      </c>
      <c r="AE225" s="1" t="s">
        <v>23365</v>
      </c>
      <c r="AF225" s="1" t="s">
        <v>30938</v>
      </c>
      <c r="AG225" s="1" t="s">
        <v>22308</v>
      </c>
      <c r="AH225" s="1" t="s">
        <v>30939</v>
      </c>
      <c r="AI225" s="1" t="s">
        <v>23365</v>
      </c>
      <c r="AJ225" s="1" t="s">
        <v>21495</v>
      </c>
      <c r="AK225" s="1" t="s">
        <v>23365</v>
      </c>
      <c r="AL225" s="1" t="s">
        <v>23365</v>
      </c>
      <c r="AM225" s="1" t="s">
        <v>23365</v>
      </c>
      <c r="AN225" s="1">
        <f t="shared" si="16"/>
        <v>0</v>
      </c>
      <c r="AO225" s="1" t="s">
        <v>23365</v>
      </c>
      <c r="AP225" s="1">
        <f t="shared" si="17"/>
        <v>0</v>
      </c>
      <c r="AQ225" s="1" t="s">
        <v>23365</v>
      </c>
      <c r="AR225" s="1">
        <v>200000</v>
      </c>
      <c r="AS225" s="1">
        <v>50000</v>
      </c>
      <c r="AT225" s="1" t="s">
        <v>23365</v>
      </c>
      <c r="AU225" s="1" t="s">
        <v>23365</v>
      </c>
      <c r="AV225" s="1" t="s">
        <v>23365</v>
      </c>
      <c r="AW225" s="1" t="s">
        <v>23365</v>
      </c>
      <c r="AX225" s="1" t="s">
        <v>23365</v>
      </c>
      <c r="AY225" s="1" t="s">
        <v>23365</v>
      </c>
      <c r="AZ225" s="1" t="s">
        <v>23365</v>
      </c>
      <c r="BA225" s="1" t="s">
        <v>23365</v>
      </c>
      <c r="BB225" s="1" t="s">
        <v>23365</v>
      </c>
      <c r="BC225" s="1" t="s">
        <v>23365</v>
      </c>
      <c r="BD225" s="1" t="s">
        <v>23365</v>
      </c>
      <c r="BE225" s="1" t="s">
        <v>23365</v>
      </c>
      <c r="BF225" s="1" t="s">
        <v>30938</v>
      </c>
      <c r="BG225" s="1" t="s">
        <v>23365</v>
      </c>
      <c r="BH225" s="1" t="s">
        <v>23252</v>
      </c>
      <c r="BI225" s="1" t="s">
        <v>23365</v>
      </c>
      <c r="BJ225" s="1" t="s">
        <v>30939</v>
      </c>
      <c r="BK225" s="1" t="s">
        <v>23365</v>
      </c>
      <c r="BL225" s="1" t="s">
        <v>30939</v>
      </c>
      <c r="BM225" s="1" t="s">
        <v>23365</v>
      </c>
      <c r="BN225" s="1" t="s">
        <v>30939</v>
      </c>
      <c r="BO225" s="1" t="s">
        <v>23365</v>
      </c>
      <c r="BQ225" s="1" t="s">
        <v>23365</v>
      </c>
      <c r="BS225" s="1" t="s">
        <v>23365</v>
      </c>
      <c r="BU225" s="1" t="s">
        <v>23365</v>
      </c>
      <c r="BV225" s="1" t="s">
        <v>30939</v>
      </c>
      <c r="BW225" s="1" t="s">
        <v>23365</v>
      </c>
      <c r="BX225" s="1" t="s">
        <v>30939</v>
      </c>
      <c r="BY225" s="1" t="s">
        <v>23365</v>
      </c>
      <c r="BZ225" s="1" t="s">
        <v>30939</v>
      </c>
      <c r="CA225" s="1" t="s">
        <v>23365</v>
      </c>
      <c r="CB225" s="1" t="s">
        <v>30939</v>
      </c>
      <c r="CD225" s="1" t="s">
        <v>23365</v>
      </c>
      <c r="CE225" s="1" t="s">
        <v>23365</v>
      </c>
      <c r="CF225" s="1" t="s">
        <v>23365</v>
      </c>
      <c r="CG225" s="1" t="s">
        <v>30939</v>
      </c>
      <c r="CH225" s="1" t="s">
        <v>23365</v>
      </c>
      <c r="CI225" s="1" t="s">
        <v>23365</v>
      </c>
      <c r="CJ225" s="1" t="s">
        <v>23365</v>
      </c>
      <c r="CK225" s="1" t="s">
        <v>30939</v>
      </c>
      <c r="CL225" s="1" t="s">
        <v>23365</v>
      </c>
      <c r="CM225" s="1" t="s">
        <v>30939</v>
      </c>
      <c r="CN225" s="1" t="s">
        <v>23365</v>
      </c>
      <c r="CO225" s="1" t="s">
        <v>23365</v>
      </c>
      <c r="CP225" s="1" t="s">
        <v>30939</v>
      </c>
      <c r="CQ225" s="1" t="s">
        <v>23365</v>
      </c>
      <c r="CR225" s="1" t="s">
        <v>30938</v>
      </c>
      <c r="CS225" s="1">
        <v>3000</v>
      </c>
      <c r="CT225" s="1" t="s">
        <v>30939</v>
      </c>
      <c r="CU225" s="1" t="s">
        <v>23365</v>
      </c>
      <c r="CV225" s="1" t="s">
        <v>23365</v>
      </c>
      <c r="CW225" s="1" t="s">
        <v>23326</v>
      </c>
      <c r="CX225" s="1" t="s">
        <v>30938</v>
      </c>
      <c r="CY225" s="1" t="s">
        <v>30938</v>
      </c>
      <c r="CZ225" s="1" t="s">
        <v>30938</v>
      </c>
      <c r="DA225" s="1" t="s">
        <v>23327</v>
      </c>
      <c r="DB225" s="1" t="s">
        <v>23365</v>
      </c>
      <c r="DC225" s="1" t="s">
        <v>23210</v>
      </c>
      <c r="DD225" s="1" t="s">
        <v>22309</v>
      </c>
      <c r="DE225" s="1" t="s">
        <v>24410</v>
      </c>
      <c r="DF225" s="1" t="s">
        <v>21496</v>
      </c>
      <c r="DG225" s="1" t="s">
        <v>23365</v>
      </c>
      <c r="DH225" s="1" t="s">
        <v>23213</v>
      </c>
      <c r="DI225" s="1" t="s">
        <v>23365</v>
      </c>
      <c r="DJ225" s="1" t="s">
        <v>23365</v>
      </c>
      <c r="DK225" s="1" t="s">
        <v>30938</v>
      </c>
      <c r="DL225" s="1" t="s">
        <v>21497</v>
      </c>
    </row>
    <row r="226" spans="1:116">
      <c r="A226" s="1">
        <f t="shared" si="15"/>
        <v>2</v>
      </c>
      <c r="B226" s="1" t="s">
        <v>21498</v>
      </c>
      <c r="C226" s="1" t="s">
        <v>21398</v>
      </c>
      <c r="D226" s="1" t="s">
        <v>21684</v>
      </c>
      <c r="E226" s="10">
        <v>352701000000000</v>
      </c>
      <c r="F226" s="1" t="s">
        <v>22884</v>
      </c>
      <c r="G226" s="1" t="s">
        <v>21399</v>
      </c>
      <c r="H226" s="1" t="s">
        <v>23318</v>
      </c>
      <c r="I226" s="11" t="s">
        <v>23319</v>
      </c>
      <c r="J226" s="1" t="s">
        <v>23320</v>
      </c>
      <c r="K226" s="1">
        <v>772211394</v>
      </c>
      <c r="L226" s="1" t="s">
        <v>30867</v>
      </c>
      <c r="M226" s="1" t="s">
        <v>23365</v>
      </c>
      <c r="N226" s="1" t="s">
        <v>30938</v>
      </c>
      <c r="O226" s="1" t="s">
        <v>30938</v>
      </c>
      <c r="P226" s="1">
        <v>253000</v>
      </c>
      <c r="Q226" s="1" t="s">
        <v>30938</v>
      </c>
      <c r="R226" s="1" t="s">
        <v>23365</v>
      </c>
      <c r="S226" s="1" t="s">
        <v>23365</v>
      </c>
      <c r="T226" s="1" t="s">
        <v>23365</v>
      </c>
      <c r="U226" s="1" t="s">
        <v>23365</v>
      </c>
      <c r="V226" s="1" t="s">
        <v>23365</v>
      </c>
      <c r="W226" s="1" t="s">
        <v>30939</v>
      </c>
      <c r="X226" s="1" t="s">
        <v>23365</v>
      </c>
      <c r="Y226" s="1">
        <v>250000</v>
      </c>
      <c r="Z226" s="1">
        <v>3000</v>
      </c>
      <c r="AA226" s="1">
        <v>6</v>
      </c>
      <c r="AB226" s="1" t="s">
        <v>23365</v>
      </c>
      <c r="AC226" s="1" t="s">
        <v>23365</v>
      </c>
      <c r="AD226" s="1" t="s">
        <v>21400</v>
      </c>
      <c r="AE226" s="1" t="s">
        <v>23365</v>
      </c>
      <c r="AF226" s="1" t="s">
        <v>30938</v>
      </c>
      <c r="AG226" s="1" t="s">
        <v>23168</v>
      </c>
      <c r="AH226" s="1" t="s">
        <v>30939</v>
      </c>
      <c r="AI226" s="1" t="s">
        <v>23365</v>
      </c>
      <c r="AJ226" s="1" t="s">
        <v>23137</v>
      </c>
      <c r="AK226" s="1" t="s">
        <v>23365</v>
      </c>
      <c r="AL226" s="1" t="s">
        <v>23365</v>
      </c>
      <c r="AM226" s="1" t="s">
        <v>23365</v>
      </c>
      <c r="AN226" s="1">
        <f t="shared" si="16"/>
        <v>0</v>
      </c>
      <c r="AO226" s="1" t="s">
        <v>23365</v>
      </c>
      <c r="AP226" s="1">
        <f t="shared" si="17"/>
        <v>0</v>
      </c>
      <c r="AQ226" s="1" t="s">
        <v>23365</v>
      </c>
      <c r="AR226" s="1" t="s">
        <v>23365</v>
      </c>
      <c r="AS226" s="1">
        <v>250000</v>
      </c>
      <c r="AT226" s="1" t="s">
        <v>23365</v>
      </c>
      <c r="AU226" s="1" t="s">
        <v>23365</v>
      </c>
      <c r="AV226" s="1" t="s">
        <v>23365</v>
      </c>
      <c r="AW226" s="1" t="s">
        <v>23365</v>
      </c>
      <c r="AX226" s="1" t="s">
        <v>23365</v>
      </c>
      <c r="AY226" s="1" t="s">
        <v>23365</v>
      </c>
      <c r="AZ226" s="1" t="s">
        <v>23365</v>
      </c>
      <c r="BA226" s="1" t="s">
        <v>23365</v>
      </c>
      <c r="BB226" s="1" t="s">
        <v>23365</v>
      </c>
      <c r="BC226" s="1" t="s">
        <v>23365</v>
      </c>
      <c r="BD226" s="1" t="s">
        <v>23365</v>
      </c>
      <c r="BE226" s="1" t="s">
        <v>23365</v>
      </c>
      <c r="BF226" s="1" t="s">
        <v>30938</v>
      </c>
      <c r="BG226" s="1" t="s">
        <v>23365</v>
      </c>
      <c r="BH226" s="1" t="s">
        <v>23325</v>
      </c>
      <c r="BI226" s="1" t="s">
        <v>23365</v>
      </c>
      <c r="BJ226" s="1" t="s">
        <v>30939</v>
      </c>
      <c r="BK226" s="1" t="s">
        <v>23365</v>
      </c>
      <c r="BL226" s="1" t="s">
        <v>30939</v>
      </c>
      <c r="BM226" s="1" t="s">
        <v>23365</v>
      </c>
      <c r="BN226" s="1" t="s">
        <v>30939</v>
      </c>
      <c r="BO226" s="1" t="s">
        <v>23365</v>
      </c>
      <c r="BQ226" s="1" t="s">
        <v>23365</v>
      </c>
      <c r="BS226" s="1" t="s">
        <v>23365</v>
      </c>
      <c r="BU226" s="1" t="s">
        <v>23365</v>
      </c>
      <c r="BV226" s="1" t="s">
        <v>30939</v>
      </c>
      <c r="BW226" s="1" t="s">
        <v>23365</v>
      </c>
      <c r="BX226" s="1" t="s">
        <v>30939</v>
      </c>
      <c r="BY226" s="1" t="s">
        <v>23365</v>
      </c>
      <c r="BZ226" s="1" t="s">
        <v>30939</v>
      </c>
      <c r="CA226" s="1" t="s">
        <v>23365</v>
      </c>
      <c r="CB226" s="1" t="s">
        <v>30939</v>
      </c>
      <c r="CD226" s="1" t="s">
        <v>23365</v>
      </c>
      <c r="CE226" s="1" t="s">
        <v>23365</v>
      </c>
      <c r="CF226" s="1" t="s">
        <v>23365</v>
      </c>
      <c r="CG226" s="1" t="s">
        <v>30939</v>
      </c>
      <c r="CH226" s="1" t="s">
        <v>23365</v>
      </c>
      <c r="CI226" s="1" t="s">
        <v>23365</v>
      </c>
      <c r="CJ226" s="1" t="s">
        <v>23365</v>
      </c>
      <c r="CK226" s="1" t="s">
        <v>30939</v>
      </c>
      <c r="CL226" s="1" t="s">
        <v>23365</v>
      </c>
      <c r="CM226" s="1" t="s">
        <v>30939</v>
      </c>
      <c r="CN226" s="1" t="s">
        <v>23365</v>
      </c>
      <c r="CO226" s="1" t="s">
        <v>23365</v>
      </c>
      <c r="CP226" s="1" t="s">
        <v>30939</v>
      </c>
      <c r="CQ226" s="1" t="s">
        <v>23365</v>
      </c>
      <c r="CR226" s="1" t="s">
        <v>30938</v>
      </c>
      <c r="CS226" s="1">
        <v>3000</v>
      </c>
      <c r="CT226" s="1" t="s">
        <v>30939</v>
      </c>
      <c r="CU226" s="1" t="s">
        <v>23365</v>
      </c>
      <c r="CV226" s="1" t="s">
        <v>23365</v>
      </c>
      <c r="CW226" s="1" t="s">
        <v>23326</v>
      </c>
      <c r="CX226" s="1" t="s">
        <v>30938</v>
      </c>
      <c r="CY226" s="1" t="s">
        <v>30938</v>
      </c>
      <c r="CZ226" s="1" t="s">
        <v>30938</v>
      </c>
      <c r="DA226" s="1" t="s">
        <v>23327</v>
      </c>
      <c r="DB226" s="1" t="s">
        <v>23365</v>
      </c>
      <c r="DC226" s="1" t="s">
        <v>23210</v>
      </c>
      <c r="DD226" s="1" t="s">
        <v>22309</v>
      </c>
      <c r="DE226" s="1" t="s">
        <v>24410</v>
      </c>
      <c r="DF226" s="1" t="s">
        <v>21401</v>
      </c>
      <c r="DG226" s="1" t="s">
        <v>23365</v>
      </c>
      <c r="DH226" s="1" t="s">
        <v>21402</v>
      </c>
      <c r="DI226" s="1" t="s">
        <v>23365</v>
      </c>
      <c r="DJ226" s="1" t="s">
        <v>23365</v>
      </c>
      <c r="DK226" s="1" t="s">
        <v>30938</v>
      </c>
      <c r="DL226" s="1" t="s">
        <v>21403</v>
      </c>
    </row>
    <row r="227" spans="1:116">
      <c r="A227" s="1">
        <f t="shared" si="15"/>
        <v>1</v>
      </c>
      <c r="B227" s="1" t="s">
        <v>21404</v>
      </c>
      <c r="C227" s="1" t="s">
        <v>21405</v>
      </c>
      <c r="D227" s="1" t="s">
        <v>21684</v>
      </c>
      <c r="E227" s="10">
        <v>352701000000000</v>
      </c>
      <c r="F227" s="1" t="s">
        <v>22894</v>
      </c>
      <c r="G227" s="1" t="s">
        <v>21406</v>
      </c>
      <c r="H227" s="1" t="s">
        <v>23318</v>
      </c>
      <c r="I227" s="11" t="s">
        <v>23319</v>
      </c>
      <c r="J227" s="1" t="s">
        <v>23320</v>
      </c>
      <c r="K227" s="1">
        <v>772211605</v>
      </c>
      <c r="L227" s="1" t="s">
        <v>30867</v>
      </c>
      <c r="M227" s="1" t="s">
        <v>23365</v>
      </c>
      <c r="N227" s="1" t="s">
        <v>30938</v>
      </c>
      <c r="O227" s="1" t="s">
        <v>30938</v>
      </c>
      <c r="P227" s="1">
        <v>253000</v>
      </c>
      <c r="Q227" s="1" t="s">
        <v>30938</v>
      </c>
      <c r="R227" s="1" t="s">
        <v>23365</v>
      </c>
      <c r="S227" s="1" t="s">
        <v>23365</v>
      </c>
      <c r="T227" s="1" t="s">
        <v>23365</v>
      </c>
      <c r="U227" s="1" t="s">
        <v>23365</v>
      </c>
      <c r="V227" s="1" t="s">
        <v>23365</v>
      </c>
      <c r="W227" s="1" t="s">
        <v>30939</v>
      </c>
      <c r="X227" s="1" t="s">
        <v>23365</v>
      </c>
      <c r="Y227" s="1">
        <v>250000</v>
      </c>
      <c r="Z227" s="1">
        <v>3000</v>
      </c>
      <c r="AA227" s="1">
        <v>6</v>
      </c>
      <c r="AB227" s="1" t="s">
        <v>23365</v>
      </c>
      <c r="AC227" s="1" t="s">
        <v>23365</v>
      </c>
      <c r="AD227" s="1" t="s">
        <v>22408</v>
      </c>
      <c r="AE227" s="1" t="s">
        <v>23365</v>
      </c>
      <c r="AF227" s="1" t="s">
        <v>30938</v>
      </c>
      <c r="AG227" s="1" t="s">
        <v>21407</v>
      </c>
      <c r="AH227" s="1" t="s">
        <v>30939</v>
      </c>
      <c r="AI227" s="1" t="s">
        <v>23365</v>
      </c>
      <c r="AJ227" s="1" t="s">
        <v>23231</v>
      </c>
      <c r="AK227" s="1" t="s">
        <v>23365</v>
      </c>
      <c r="AL227" s="1" t="s">
        <v>23365</v>
      </c>
      <c r="AM227" s="1" t="s">
        <v>23365</v>
      </c>
      <c r="AN227" s="1">
        <f t="shared" si="16"/>
        <v>0</v>
      </c>
      <c r="AO227" s="1" t="s">
        <v>23365</v>
      </c>
      <c r="AP227" s="1">
        <f t="shared" si="17"/>
        <v>0</v>
      </c>
      <c r="AQ227" s="1">
        <v>250000</v>
      </c>
      <c r="AR227" s="1" t="s">
        <v>23365</v>
      </c>
      <c r="AS227" s="1" t="s">
        <v>23365</v>
      </c>
      <c r="AT227" s="1" t="s">
        <v>23365</v>
      </c>
      <c r="AU227" s="1" t="s">
        <v>23365</v>
      </c>
      <c r="AV227" s="1" t="s">
        <v>23365</v>
      </c>
      <c r="AW227" s="1" t="s">
        <v>23365</v>
      </c>
      <c r="AX227" s="1" t="s">
        <v>23365</v>
      </c>
      <c r="AY227" s="1" t="s">
        <v>23365</v>
      </c>
      <c r="AZ227" s="1" t="s">
        <v>23365</v>
      </c>
      <c r="BA227" s="1" t="s">
        <v>23365</v>
      </c>
      <c r="BB227" s="1" t="s">
        <v>23365</v>
      </c>
      <c r="BC227" s="1" t="s">
        <v>23365</v>
      </c>
      <c r="BD227" s="1" t="s">
        <v>23365</v>
      </c>
      <c r="BE227" s="1" t="s">
        <v>23365</v>
      </c>
      <c r="BF227" s="1" t="s">
        <v>30938</v>
      </c>
      <c r="BG227" s="1" t="s">
        <v>23365</v>
      </c>
      <c r="BH227" s="1" t="s">
        <v>23325</v>
      </c>
      <c r="BI227" s="1" t="s">
        <v>23365</v>
      </c>
      <c r="BJ227" s="1" t="s">
        <v>30939</v>
      </c>
      <c r="BK227" s="1" t="s">
        <v>23365</v>
      </c>
      <c r="BL227" s="1" t="s">
        <v>30939</v>
      </c>
      <c r="BM227" s="1" t="s">
        <v>23365</v>
      </c>
      <c r="BN227" s="1" t="s">
        <v>30939</v>
      </c>
      <c r="BO227" s="1" t="s">
        <v>23365</v>
      </c>
      <c r="BQ227" s="1" t="s">
        <v>23365</v>
      </c>
      <c r="BS227" s="1" t="s">
        <v>23365</v>
      </c>
      <c r="BU227" s="1" t="s">
        <v>23365</v>
      </c>
      <c r="BV227" s="1" t="s">
        <v>30939</v>
      </c>
      <c r="BW227" s="1" t="s">
        <v>23365</v>
      </c>
      <c r="BX227" s="1" t="s">
        <v>30939</v>
      </c>
      <c r="BY227" s="1" t="s">
        <v>23365</v>
      </c>
      <c r="BZ227" s="1" t="s">
        <v>30939</v>
      </c>
      <c r="CA227" s="1" t="s">
        <v>23365</v>
      </c>
      <c r="CB227" s="1" t="s">
        <v>30939</v>
      </c>
      <c r="CD227" s="1" t="s">
        <v>23365</v>
      </c>
      <c r="CE227" s="1" t="s">
        <v>23365</v>
      </c>
      <c r="CF227" s="1" t="s">
        <v>23365</v>
      </c>
      <c r="CG227" s="1" t="s">
        <v>30939</v>
      </c>
      <c r="CH227" s="1" t="s">
        <v>23365</v>
      </c>
      <c r="CI227" s="1" t="s">
        <v>23365</v>
      </c>
      <c r="CJ227" s="1" t="s">
        <v>23365</v>
      </c>
      <c r="CK227" s="1" t="s">
        <v>30939</v>
      </c>
      <c r="CL227" s="1" t="s">
        <v>23365</v>
      </c>
      <c r="CM227" s="1" t="s">
        <v>30939</v>
      </c>
      <c r="CN227" s="1" t="s">
        <v>23365</v>
      </c>
      <c r="CO227" s="1" t="s">
        <v>23365</v>
      </c>
      <c r="CP227" s="1" t="s">
        <v>30939</v>
      </c>
      <c r="CQ227" s="1" t="s">
        <v>23365</v>
      </c>
      <c r="CR227" s="1" t="s">
        <v>30938</v>
      </c>
      <c r="CS227" s="1">
        <v>3000</v>
      </c>
      <c r="CT227" s="1" t="s">
        <v>30939</v>
      </c>
      <c r="CU227" s="1" t="s">
        <v>23365</v>
      </c>
      <c r="CV227" s="1" t="s">
        <v>23365</v>
      </c>
      <c r="CW227" s="1" t="s">
        <v>23326</v>
      </c>
      <c r="CX227" s="1" t="s">
        <v>30938</v>
      </c>
      <c r="CY227" s="1" t="s">
        <v>30938</v>
      </c>
      <c r="CZ227" s="1" t="s">
        <v>30938</v>
      </c>
      <c r="DA227" s="1" t="s">
        <v>23327</v>
      </c>
      <c r="DB227" s="1" t="s">
        <v>23365</v>
      </c>
      <c r="DC227" s="1" t="s">
        <v>23210</v>
      </c>
      <c r="DD227" s="1" t="s">
        <v>21408</v>
      </c>
      <c r="DE227" s="1" t="s">
        <v>24410</v>
      </c>
      <c r="DF227" s="1" t="s">
        <v>21537</v>
      </c>
      <c r="DG227" s="1" t="s">
        <v>23365</v>
      </c>
      <c r="DH227" s="1" t="s">
        <v>21409</v>
      </c>
      <c r="DI227" s="1" t="s">
        <v>23365</v>
      </c>
      <c r="DJ227" s="1" t="s">
        <v>23365</v>
      </c>
      <c r="DK227" s="1" t="s">
        <v>30938</v>
      </c>
      <c r="DL227" s="1" t="s">
        <v>21410</v>
      </c>
    </row>
    <row r="228" spans="1:116">
      <c r="A228" s="1">
        <f t="shared" si="15"/>
        <v>1</v>
      </c>
      <c r="B228" s="1" t="s">
        <v>21411</v>
      </c>
      <c r="C228" s="1" t="s">
        <v>21412</v>
      </c>
      <c r="D228" s="1" t="s">
        <v>21684</v>
      </c>
      <c r="E228" s="10">
        <v>352701000000000</v>
      </c>
      <c r="F228" s="1" t="s">
        <v>22594</v>
      </c>
      <c r="G228" s="1" t="s">
        <v>21413</v>
      </c>
      <c r="H228" s="1" t="s">
        <v>23318</v>
      </c>
      <c r="I228" s="11" t="s">
        <v>23319</v>
      </c>
      <c r="J228" s="1" t="s">
        <v>22978</v>
      </c>
      <c r="K228" s="1">
        <v>772211652</v>
      </c>
      <c r="L228" s="1" t="s">
        <v>30867</v>
      </c>
      <c r="M228" s="1" t="s">
        <v>23365</v>
      </c>
      <c r="N228" s="1" t="s">
        <v>30938</v>
      </c>
      <c r="O228" s="1" t="s">
        <v>30938</v>
      </c>
      <c r="P228" s="1">
        <v>253250</v>
      </c>
      <c r="Q228" s="1" t="s">
        <v>30938</v>
      </c>
      <c r="R228" s="1" t="s">
        <v>23365</v>
      </c>
      <c r="S228" s="1" t="s">
        <v>23365</v>
      </c>
      <c r="T228" s="1" t="s">
        <v>23365</v>
      </c>
      <c r="U228" s="1" t="s">
        <v>23365</v>
      </c>
      <c r="V228" s="1" t="s">
        <v>23365</v>
      </c>
      <c r="W228" s="1" t="s">
        <v>30939</v>
      </c>
      <c r="X228" s="1" t="s">
        <v>23365</v>
      </c>
      <c r="Y228" s="1">
        <v>250000</v>
      </c>
      <c r="Z228" s="1">
        <v>3250</v>
      </c>
      <c r="AA228" s="1">
        <v>35</v>
      </c>
      <c r="AB228" s="1">
        <v>1000</v>
      </c>
      <c r="AC228" s="1" t="s">
        <v>23365</v>
      </c>
      <c r="AD228" s="1" t="s">
        <v>21414</v>
      </c>
      <c r="AE228" s="1" t="s">
        <v>23365</v>
      </c>
      <c r="AF228" s="1" t="s">
        <v>30901</v>
      </c>
      <c r="AG228" s="1" t="s">
        <v>23365</v>
      </c>
      <c r="AH228" s="1" t="s">
        <v>30939</v>
      </c>
      <c r="AI228" s="1" t="s">
        <v>23365</v>
      </c>
      <c r="AJ228" s="1" t="s">
        <v>21615</v>
      </c>
      <c r="AK228" s="1" t="s">
        <v>23365</v>
      </c>
      <c r="AL228" s="1" t="s">
        <v>23365</v>
      </c>
      <c r="AM228" s="1" t="s">
        <v>23365</v>
      </c>
      <c r="AN228" s="1">
        <f t="shared" si="16"/>
        <v>0</v>
      </c>
      <c r="AO228" s="1" t="s">
        <v>23365</v>
      </c>
      <c r="AP228" s="1">
        <f t="shared" si="17"/>
        <v>0</v>
      </c>
      <c r="AQ228" s="1">
        <v>150000</v>
      </c>
      <c r="AR228" s="1" t="s">
        <v>23365</v>
      </c>
      <c r="AS228" s="1" t="s">
        <v>23365</v>
      </c>
      <c r="AT228" s="1" t="s">
        <v>23365</v>
      </c>
      <c r="AU228" s="1" t="s">
        <v>23365</v>
      </c>
      <c r="AV228" s="1" t="s">
        <v>23365</v>
      </c>
      <c r="AW228" s="1" t="s">
        <v>23365</v>
      </c>
      <c r="AX228" s="1" t="s">
        <v>23365</v>
      </c>
      <c r="AY228" s="1" t="s">
        <v>23365</v>
      </c>
      <c r="AZ228" s="1">
        <v>100000</v>
      </c>
      <c r="BA228" s="1" t="s">
        <v>23365</v>
      </c>
      <c r="BB228" s="1" t="s">
        <v>23365</v>
      </c>
      <c r="BC228" s="1" t="s">
        <v>23365</v>
      </c>
      <c r="BD228" s="1" t="s">
        <v>23365</v>
      </c>
      <c r="BE228" s="1" t="s">
        <v>23365</v>
      </c>
      <c r="BF228" s="1" t="s">
        <v>30938</v>
      </c>
      <c r="BG228" s="1" t="s">
        <v>23365</v>
      </c>
      <c r="BH228" s="1" t="s">
        <v>23252</v>
      </c>
      <c r="BI228" s="1" t="s">
        <v>23365</v>
      </c>
      <c r="BJ228" s="1" t="s">
        <v>30939</v>
      </c>
      <c r="BK228" s="1" t="s">
        <v>23365</v>
      </c>
      <c r="BL228" s="1" t="s">
        <v>30939</v>
      </c>
      <c r="BM228" s="1" t="s">
        <v>23365</v>
      </c>
      <c r="BN228" s="1" t="s">
        <v>30939</v>
      </c>
      <c r="BO228" s="1" t="s">
        <v>23365</v>
      </c>
      <c r="BQ228" s="1" t="s">
        <v>23365</v>
      </c>
      <c r="BS228" s="1" t="s">
        <v>23365</v>
      </c>
      <c r="BU228" s="1" t="s">
        <v>23365</v>
      </c>
      <c r="BV228" s="1" t="s">
        <v>30939</v>
      </c>
      <c r="BW228" s="1" t="s">
        <v>23365</v>
      </c>
      <c r="BX228" s="1" t="s">
        <v>30939</v>
      </c>
      <c r="BY228" s="1" t="s">
        <v>23365</v>
      </c>
      <c r="BZ228" s="1" t="s">
        <v>30939</v>
      </c>
      <c r="CA228" s="1" t="s">
        <v>23365</v>
      </c>
      <c r="CB228" s="1" t="s">
        <v>30939</v>
      </c>
      <c r="CD228" s="1" t="s">
        <v>23365</v>
      </c>
      <c r="CE228" s="1" t="s">
        <v>23365</v>
      </c>
      <c r="CF228" s="1" t="s">
        <v>23365</v>
      </c>
      <c r="CG228" s="1" t="s">
        <v>30939</v>
      </c>
      <c r="CH228" s="1" t="s">
        <v>23365</v>
      </c>
      <c r="CI228" s="1" t="s">
        <v>23365</v>
      </c>
      <c r="CJ228" s="1" t="s">
        <v>23365</v>
      </c>
      <c r="CK228" s="1" t="s">
        <v>30939</v>
      </c>
      <c r="CL228" s="1" t="s">
        <v>23365</v>
      </c>
      <c r="CM228" s="1" t="s">
        <v>30939</v>
      </c>
      <c r="CN228" s="1" t="s">
        <v>23365</v>
      </c>
      <c r="CO228" s="1" t="s">
        <v>23365</v>
      </c>
      <c r="CP228" s="1" t="s">
        <v>30939</v>
      </c>
      <c r="CQ228" s="1" t="s">
        <v>23365</v>
      </c>
      <c r="CR228" s="1" t="s">
        <v>30938</v>
      </c>
      <c r="CS228" s="1">
        <v>3250</v>
      </c>
      <c r="CT228" s="1" t="s">
        <v>30939</v>
      </c>
      <c r="CU228" s="1" t="s">
        <v>23365</v>
      </c>
      <c r="CV228" s="1" t="s">
        <v>23365</v>
      </c>
      <c r="CW228" s="1" t="s">
        <v>23326</v>
      </c>
      <c r="CX228" s="1" t="s">
        <v>30938</v>
      </c>
      <c r="CY228" s="1" t="s">
        <v>30939</v>
      </c>
      <c r="CZ228" s="1" t="s">
        <v>30938</v>
      </c>
      <c r="DA228" s="1" t="s">
        <v>21415</v>
      </c>
      <c r="DB228" s="1" t="s">
        <v>23365</v>
      </c>
      <c r="DC228" s="1" t="s">
        <v>23210</v>
      </c>
      <c r="DD228" s="1" t="s">
        <v>21416</v>
      </c>
      <c r="DE228" s="1" t="s">
        <v>24410</v>
      </c>
      <c r="DF228" s="1" t="s">
        <v>21417</v>
      </c>
      <c r="DG228" s="1" t="s">
        <v>21418</v>
      </c>
      <c r="DH228" s="1" t="s">
        <v>22003</v>
      </c>
      <c r="DI228" s="1" t="s">
        <v>23365</v>
      </c>
      <c r="DJ228" s="1" t="s">
        <v>23365</v>
      </c>
      <c r="DK228" s="1" t="s">
        <v>30938</v>
      </c>
      <c r="DL228" s="1" t="s">
        <v>21419</v>
      </c>
    </row>
    <row r="229" spans="1:116">
      <c r="A229" s="1">
        <f t="shared" si="15"/>
        <v>0</v>
      </c>
      <c r="B229" s="1" t="s">
        <v>21420</v>
      </c>
      <c r="C229" s="1" t="s">
        <v>21421</v>
      </c>
      <c r="D229" s="1" t="s">
        <v>21684</v>
      </c>
      <c r="E229" s="10">
        <v>352701000000000</v>
      </c>
      <c r="F229" s="1" t="s">
        <v>21422</v>
      </c>
      <c r="G229" s="1" t="s">
        <v>21423</v>
      </c>
      <c r="H229" s="1" t="s">
        <v>23318</v>
      </c>
      <c r="I229" s="11" t="s">
        <v>23319</v>
      </c>
      <c r="J229" s="1" t="s">
        <v>22978</v>
      </c>
      <c r="K229" s="1">
        <v>772211653</v>
      </c>
      <c r="L229" s="1" t="s">
        <v>30867</v>
      </c>
      <c r="M229" s="1" t="s">
        <v>23365</v>
      </c>
      <c r="N229" s="1" t="s">
        <v>30938</v>
      </c>
      <c r="O229" s="1" t="s">
        <v>30938</v>
      </c>
      <c r="P229" s="1">
        <v>253250</v>
      </c>
      <c r="Q229" s="1" t="s">
        <v>30938</v>
      </c>
      <c r="R229" s="1" t="s">
        <v>23365</v>
      </c>
      <c r="S229" s="1" t="s">
        <v>23365</v>
      </c>
      <c r="T229" s="1" t="s">
        <v>23365</v>
      </c>
      <c r="U229" s="1" t="s">
        <v>23365</v>
      </c>
      <c r="V229" s="1" t="s">
        <v>23365</v>
      </c>
      <c r="W229" s="1" t="s">
        <v>30939</v>
      </c>
      <c r="X229" s="1" t="s">
        <v>23365</v>
      </c>
      <c r="Y229" s="1">
        <v>250000</v>
      </c>
      <c r="Z229" s="1">
        <v>3250</v>
      </c>
      <c r="AA229" s="1">
        <v>30</v>
      </c>
      <c r="AB229" s="1">
        <v>0</v>
      </c>
      <c r="AC229" s="1" t="s">
        <v>23365</v>
      </c>
      <c r="AD229" s="1" t="s">
        <v>22996</v>
      </c>
      <c r="AE229" s="1" t="s">
        <v>23365</v>
      </c>
      <c r="AF229" s="1" t="s">
        <v>30939</v>
      </c>
      <c r="AG229" s="1" t="s">
        <v>23365</v>
      </c>
      <c r="AH229" s="1" t="s">
        <v>30939</v>
      </c>
      <c r="AI229" s="1" t="s">
        <v>23365</v>
      </c>
      <c r="AJ229" s="1" t="s">
        <v>21424</v>
      </c>
      <c r="AK229" s="1" t="s">
        <v>23365</v>
      </c>
      <c r="AL229" s="1" t="s">
        <v>23365</v>
      </c>
      <c r="AM229" s="1">
        <v>50000</v>
      </c>
      <c r="AN229" s="1">
        <f t="shared" si="16"/>
        <v>1</v>
      </c>
      <c r="AO229" s="1">
        <v>80000</v>
      </c>
      <c r="AP229" s="1">
        <f t="shared" si="17"/>
        <v>1</v>
      </c>
      <c r="AQ229" s="1" t="s">
        <v>23365</v>
      </c>
      <c r="AR229" s="1" t="s">
        <v>23365</v>
      </c>
      <c r="AS229" s="1" t="s">
        <v>23365</v>
      </c>
      <c r="AT229" s="1" t="s">
        <v>23365</v>
      </c>
      <c r="AU229" s="1" t="s">
        <v>23365</v>
      </c>
      <c r="AV229" s="1" t="s">
        <v>23365</v>
      </c>
      <c r="AW229" s="1" t="s">
        <v>23365</v>
      </c>
      <c r="AX229" s="1" t="s">
        <v>23365</v>
      </c>
      <c r="AY229" s="1" t="s">
        <v>23365</v>
      </c>
      <c r="AZ229" s="1">
        <v>120000</v>
      </c>
      <c r="BA229" s="1" t="s">
        <v>23365</v>
      </c>
      <c r="BB229" s="1" t="s">
        <v>23365</v>
      </c>
      <c r="BC229" s="1" t="s">
        <v>23365</v>
      </c>
      <c r="BD229" s="1" t="s">
        <v>23365</v>
      </c>
      <c r="BE229" s="1" t="s">
        <v>23365</v>
      </c>
      <c r="BF229" s="1" t="s">
        <v>30938</v>
      </c>
      <c r="BG229" s="1" t="s">
        <v>23365</v>
      </c>
      <c r="BH229" s="1" t="s">
        <v>23252</v>
      </c>
      <c r="BI229" s="1" t="s">
        <v>23365</v>
      </c>
      <c r="BJ229" s="1" t="s">
        <v>30939</v>
      </c>
      <c r="BK229" s="1" t="s">
        <v>23365</v>
      </c>
      <c r="BL229" s="1" t="s">
        <v>30939</v>
      </c>
      <c r="BM229" s="1" t="s">
        <v>23365</v>
      </c>
      <c r="BN229" s="1" t="s">
        <v>30939</v>
      </c>
      <c r="BO229" s="1" t="s">
        <v>23365</v>
      </c>
      <c r="BQ229" s="1" t="s">
        <v>23365</v>
      </c>
      <c r="BS229" s="1" t="s">
        <v>23365</v>
      </c>
      <c r="BU229" s="1" t="s">
        <v>23365</v>
      </c>
      <c r="BV229" s="1" t="s">
        <v>30939</v>
      </c>
      <c r="BW229" s="1" t="s">
        <v>23365</v>
      </c>
      <c r="BX229" s="1" t="s">
        <v>30939</v>
      </c>
      <c r="BY229" s="1" t="s">
        <v>23365</v>
      </c>
      <c r="BZ229" s="1" t="s">
        <v>30939</v>
      </c>
      <c r="CA229" s="1" t="s">
        <v>23365</v>
      </c>
      <c r="CB229" s="1" t="s">
        <v>30939</v>
      </c>
      <c r="CD229" s="1" t="s">
        <v>23365</v>
      </c>
      <c r="CE229" s="1" t="s">
        <v>23365</v>
      </c>
      <c r="CF229" s="1" t="s">
        <v>23365</v>
      </c>
      <c r="CG229" s="1" t="s">
        <v>30939</v>
      </c>
      <c r="CH229" s="1" t="s">
        <v>23365</v>
      </c>
      <c r="CI229" s="1" t="s">
        <v>23365</v>
      </c>
      <c r="CJ229" s="1" t="s">
        <v>23365</v>
      </c>
      <c r="CK229" s="1" t="s">
        <v>30939</v>
      </c>
      <c r="CL229" s="1" t="s">
        <v>23365</v>
      </c>
      <c r="CM229" s="1" t="s">
        <v>30939</v>
      </c>
      <c r="CN229" s="1" t="s">
        <v>23365</v>
      </c>
      <c r="CO229" s="1" t="s">
        <v>23365</v>
      </c>
      <c r="CP229" s="1" t="s">
        <v>30939</v>
      </c>
      <c r="CQ229" s="1" t="s">
        <v>23365</v>
      </c>
      <c r="CR229" s="1" t="s">
        <v>30938</v>
      </c>
      <c r="CS229" s="1">
        <v>3250</v>
      </c>
      <c r="CT229" s="1" t="s">
        <v>30939</v>
      </c>
      <c r="CU229" s="1" t="s">
        <v>23365</v>
      </c>
      <c r="CV229" s="1" t="s">
        <v>23365</v>
      </c>
      <c r="CW229" s="1" t="s">
        <v>23326</v>
      </c>
      <c r="CX229" s="1" t="s">
        <v>30938</v>
      </c>
      <c r="CY229" s="1" t="s">
        <v>30938</v>
      </c>
      <c r="CZ229" s="1" t="s">
        <v>30938</v>
      </c>
      <c r="DA229" s="1" t="s">
        <v>23327</v>
      </c>
      <c r="DB229" s="1" t="s">
        <v>23365</v>
      </c>
      <c r="DC229" s="1" t="s">
        <v>23210</v>
      </c>
      <c r="DD229" s="1" t="s">
        <v>21425</v>
      </c>
      <c r="DE229" s="1" t="s">
        <v>24410</v>
      </c>
      <c r="DF229" s="1" t="s">
        <v>21426</v>
      </c>
      <c r="DG229" s="1" t="s">
        <v>22870</v>
      </c>
      <c r="DH229" s="1" t="s">
        <v>22990</v>
      </c>
      <c r="DI229" s="1" t="s">
        <v>23365</v>
      </c>
      <c r="DJ229" s="1" t="s">
        <v>23365</v>
      </c>
      <c r="DK229" s="1" t="s">
        <v>30938</v>
      </c>
      <c r="DL229" s="1" t="s">
        <v>21427</v>
      </c>
    </row>
    <row r="230" spans="1:116">
      <c r="A230" s="1">
        <f t="shared" si="15"/>
        <v>1</v>
      </c>
      <c r="B230" s="1" t="s">
        <v>21428</v>
      </c>
      <c r="C230" s="1" t="s">
        <v>21429</v>
      </c>
      <c r="D230" s="1" t="s">
        <v>21684</v>
      </c>
      <c r="E230" s="10">
        <v>353768000000000</v>
      </c>
      <c r="F230" s="1" t="s">
        <v>22985</v>
      </c>
      <c r="G230" s="1" t="s">
        <v>21430</v>
      </c>
      <c r="H230" s="1" t="s">
        <v>23318</v>
      </c>
      <c r="I230" s="11" t="s">
        <v>23319</v>
      </c>
      <c r="J230" s="1" t="s">
        <v>23084</v>
      </c>
      <c r="K230" s="1">
        <v>772211700</v>
      </c>
      <c r="L230" s="1" t="s">
        <v>30867</v>
      </c>
      <c r="M230" s="1" t="s">
        <v>23365</v>
      </c>
      <c r="N230" s="1" t="s">
        <v>30938</v>
      </c>
      <c r="O230" s="1" t="s">
        <v>30938</v>
      </c>
      <c r="P230" s="1">
        <v>253250</v>
      </c>
      <c r="Q230" s="1" t="s">
        <v>30938</v>
      </c>
      <c r="R230" s="1" t="s">
        <v>23365</v>
      </c>
      <c r="S230" s="1" t="s">
        <v>23365</v>
      </c>
      <c r="T230" s="1" t="s">
        <v>23365</v>
      </c>
      <c r="U230" s="1" t="s">
        <v>23365</v>
      </c>
      <c r="V230" s="1" t="s">
        <v>23365</v>
      </c>
      <c r="W230" s="1" t="s">
        <v>30939</v>
      </c>
      <c r="X230" s="1" t="s">
        <v>23365</v>
      </c>
      <c r="Y230" s="1">
        <v>250000</v>
      </c>
      <c r="Z230" s="1">
        <v>1</v>
      </c>
      <c r="AA230" s="1">
        <v>10</v>
      </c>
      <c r="AB230" s="1">
        <v>0</v>
      </c>
      <c r="AC230" s="1" t="s">
        <v>23365</v>
      </c>
      <c r="AD230" s="1" t="s">
        <v>23241</v>
      </c>
      <c r="AE230" s="1" t="s">
        <v>23365</v>
      </c>
      <c r="AF230" s="1" t="s">
        <v>30938</v>
      </c>
      <c r="AG230" s="1" t="s">
        <v>23086</v>
      </c>
      <c r="AH230" s="1" t="s">
        <v>30939</v>
      </c>
      <c r="AI230" s="1" t="s">
        <v>23365</v>
      </c>
      <c r="AJ230" s="1" t="s">
        <v>23231</v>
      </c>
      <c r="AK230" s="1" t="s">
        <v>23365</v>
      </c>
      <c r="AL230" s="1" t="s">
        <v>23365</v>
      </c>
      <c r="AM230" s="1" t="s">
        <v>23365</v>
      </c>
      <c r="AN230" s="1">
        <f t="shared" si="16"/>
        <v>0</v>
      </c>
      <c r="AO230" s="1" t="s">
        <v>23365</v>
      </c>
      <c r="AP230" s="1">
        <f t="shared" si="17"/>
        <v>0</v>
      </c>
      <c r="AQ230" s="1">
        <v>250000</v>
      </c>
      <c r="AR230" s="1" t="s">
        <v>23365</v>
      </c>
      <c r="AS230" s="1" t="s">
        <v>23365</v>
      </c>
      <c r="AT230" s="1" t="s">
        <v>23365</v>
      </c>
      <c r="AU230" s="1" t="s">
        <v>23365</v>
      </c>
      <c r="AV230" s="1" t="s">
        <v>23365</v>
      </c>
      <c r="AW230" s="1" t="s">
        <v>23365</v>
      </c>
      <c r="AX230" s="1" t="s">
        <v>23365</v>
      </c>
      <c r="AY230" s="1" t="s">
        <v>23365</v>
      </c>
      <c r="AZ230" s="1" t="s">
        <v>23365</v>
      </c>
      <c r="BA230" s="1" t="s">
        <v>23365</v>
      </c>
      <c r="BB230" s="1" t="s">
        <v>23365</v>
      </c>
      <c r="BC230" s="1" t="s">
        <v>23365</v>
      </c>
      <c r="BD230" s="1" t="s">
        <v>23365</v>
      </c>
      <c r="BE230" s="1" t="s">
        <v>23365</v>
      </c>
      <c r="BF230" s="1" t="s">
        <v>30938</v>
      </c>
      <c r="BG230" s="1" t="s">
        <v>23365</v>
      </c>
      <c r="BH230" s="1" t="s">
        <v>23325</v>
      </c>
      <c r="BI230" s="1" t="s">
        <v>23365</v>
      </c>
      <c r="BJ230" s="1" t="s">
        <v>30939</v>
      </c>
      <c r="BK230" s="1" t="s">
        <v>23365</v>
      </c>
      <c r="BL230" s="1" t="s">
        <v>30939</v>
      </c>
      <c r="BM230" s="1" t="s">
        <v>23365</v>
      </c>
      <c r="BN230" s="1" t="s">
        <v>30939</v>
      </c>
      <c r="BO230" s="1" t="s">
        <v>23365</v>
      </c>
      <c r="BQ230" s="1" t="s">
        <v>23365</v>
      </c>
      <c r="BS230" s="1" t="s">
        <v>23365</v>
      </c>
      <c r="BU230" s="1" t="s">
        <v>23365</v>
      </c>
      <c r="BV230" s="1" t="s">
        <v>30939</v>
      </c>
      <c r="BW230" s="1" t="s">
        <v>23365</v>
      </c>
      <c r="BX230" s="1" t="s">
        <v>30939</v>
      </c>
      <c r="BY230" s="1" t="s">
        <v>23365</v>
      </c>
      <c r="BZ230" s="1" t="s">
        <v>30939</v>
      </c>
      <c r="CA230" s="1" t="s">
        <v>23365</v>
      </c>
      <c r="CB230" s="1" t="s">
        <v>30939</v>
      </c>
      <c r="CD230" s="1" t="s">
        <v>23365</v>
      </c>
      <c r="CE230" s="1" t="s">
        <v>23365</v>
      </c>
      <c r="CF230" s="1" t="s">
        <v>23365</v>
      </c>
      <c r="CG230" s="1" t="s">
        <v>30939</v>
      </c>
      <c r="CH230" s="1" t="s">
        <v>23365</v>
      </c>
      <c r="CI230" s="1" t="s">
        <v>23365</v>
      </c>
      <c r="CJ230" s="1" t="s">
        <v>23365</v>
      </c>
      <c r="CK230" s="1" t="s">
        <v>30939</v>
      </c>
      <c r="CL230" s="1" t="s">
        <v>23365</v>
      </c>
      <c r="CM230" s="1" t="s">
        <v>30939</v>
      </c>
      <c r="CN230" s="1" t="s">
        <v>23365</v>
      </c>
      <c r="CO230" s="1" t="s">
        <v>23365</v>
      </c>
      <c r="CP230" s="1" t="s">
        <v>30939</v>
      </c>
      <c r="CQ230" s="1" t="s">
        <v>23365</v>
      </c>
      <c r="CR230" s="1" t="s">
        <v>30939</v>
      </c>
      <c r="CS230" s="1" t="s">
        <v>23365</v>
      </c>
      <c r="CT230" s="1" t="s">
        <v>30939</v>
      </c>
      <c r="CU230" s="1" t="s">
        <v>23365</v>
      </c>
      <c r="CV230" s="1" t="s">
        <v>23365</v>
      </c>
      <c r="CW230" s="1" t="s">
        <v>23326</v>
      </c>
      <c r="CX230" s="1" t="s">
        <v>30938</v>
      </c>
      <c r="CY230" s="1" t="s">
        <v>30938</v>
      </c>
      <c r="CZ230" s="1" t="s">
        <v>30939</v>
      </c>
      <c r="DA230" s="1" t="s">
        <v>23327</v>
      </c>
      <c r="DB230" s="1" t="s">
        <v>23365</v>
      </c>
      <c r="DC230" s="1" t="s">
        <v>23210</v>
      </c>
      <c r="DD230" s="1" t="s">
        <v>21431</v>
      </c>
      <c r="DE230" s="1" t="s">
        <v>24410</v>
      </c>
      <c r="DF230" s="1" t="s">
        <v>21432</v>
      </c>
      <c r="DG230" s="1" t="s">
        <v>23101</v>
      </c>
      <c r="DH230" s="1" t="s">
        <v>23116</v>
      </c>
      <c r="DI230" s="1" t="s">
        <v>23365</v>
      </c>
      <c r="DJ230" s="1" t="s">
        <v>23365</v>
      </c>
      <c r="DK230" s="1" t="s">
        <v>30938</v>
      </c>
      <c r="DL230" s="1" t="s">
        <v>21433</v>
      </c>
    </row>
    <row r="231" spans="1:116" ht="70">
      <c r="A231" s="1">
        <f t="shared" si="15"/>
        <v>1</v>
      </c>
      <c r="B231" s="1" t="s">
        <v>21434</v>
      </c>
      <c r="C231" s="1" t="s">
        <v>21435</v>
      </c>
      <c r="D231" s="1" t="s">
        <v>21684</v>
      </c>
      <c r="E231" s="10">
        <v>353768000000000</v>
      </c>
      <c r="F231" s="1" t="s">
        <v>22653</v>
      </c>
      <c r="G231" s="1" t="s">
        <v>21436</v>
      </c>
      <c r="H231" s="1" t="s">
        <v>23318</v>
      </c>
      <c r="I231" s="11" t="s">
        <v>23319</v>
      </c>
      <c r="J231" s="1" t="s">
        <v>23084</v>
      </c>
      <c r="K231" s="1">
        <v>772211620</v>
      </c>
      <c r="L231" s="1" t="s">
        <v>30867</v>
      </c>
      <c r="M231" s="1" t="s">
        <v>23365</v>
      </c>
      <c r="N231" s="1" t="s">
        <v>30938</v>
      </c>
      <c r="O231" s="1" t="s">
        <v>30938</v>
      </c>
      <c r="P231" s="1">
        <v>253250</v>
      </c>
      <c r="Q231" s="1" t="s">
        <v>30938</v>
      </c>
      <c r="R231" s="1" t="s">
        <v>23365</v>
      </c>
      <c r="S231" s="1" t="s">
        <v>23365</v>
      </c>
      <c r="T231" s="1" t="s">
        <v>23365</v>
      </c>
      <c r="U231" s="1" t="s">
        <v>23365</v>
      </c>
      <c r="V231" s="1" t="s">
        <v>23365</v>
      </c>
      <c r="W231" s="1" t="s">
        <v>30939</v>
      </c>
      <c r="X231" s="1" t="s">
        <v>23365</v>
      </c>
      <c r="Y231" s="1">
        <v>250000</v>
      </c>
      <c r="Z231" s="1">
        <v>1</v>
      </c>
      <c r="AA231" s="1">
        <v>8</v>
      </c>
      <c r="AB231" s="1">
        <v>0</v>
      </c>
      <c r="AC231" s="1" t="s">
        <v>23365</v>
      </c>
      <c r="AD231" s="1" t="s">
        <v>21998</v>
      </c>
      <c r="AE231" s="1" t="s">
        <v>23365</v>
      </c>
      <c r="AF231" s="1" t="s">
        <v>30938</v>
      </c>
      <c r="AG231" s="1" t="s">
        <v>23004</v>
      </c>
      <c r="AH231" s="1" t="s">
        <v>30939</v>
      </c>
      <c r="AI231" s="1" t="s">
        <v>23365</v>
      </c>
      <c r="AJ231" s="1" t="s">
        <v>23087</v>
      </c>
      <c r="AK231" s="1" t="s">
        <v>23365</v>
      </c>
      <c r="AL231" s="1" t="s">
        <v>23365</v>
      </c>
      <c r="AM231" s="1" t="s">
        <v>23365</v>
      </c>
      <c r="AN231" s="1">
        <f t="shared" si="16"/>
        <v>0</v>
      </c>
      <c r="AO231" s="1" t="s">
        <v>23365</v>
      </c>
      <c r="AP231" s="1">
        <f t="shared" si="17"/>
        <v>0</v>
      </c>
      <c r="AQ231" s="1" t="s">
        <v>23365</v>
      </c>
      <c r="AR231" s="1" t="s">
        <v>23365</v>
      </c>
      <c r="AS231" s="1" t="s">
        <v>23365</v>
      </c>
      <c r="AT231" s="1" t="s">
        <v>23365</v>
      </c>
      <c r="AU231" s="1" t="s">
        <v>23365</v>
      </c>
      <c r="AV231" s="1">
        <v>250000</v>
      </c>
      <c r="AW231" s="1" t="s">
        <v>23365</v>
      </c>
      <c r="AX231" s="1" t="s">
        <v>23365</v>
      </c>
      <c r="AY231" s="1" t="s">
        <v>23365</v>
      </c>
      <c r="AZ231" s="1" t="s">
        <v>23365</v>
      </c>
      <c r="BA231" s="1" t="s">
        <v>23365</v>
      </c>
      <c r="BB231" s="1" t="s">
        <v>23365</v>
      </c>
      <c r="BC231" s="1" t="s">
        <v>23365</v>
      </c>
      <c r="BD231" s="1" t="s">
        <v>23365</v>
      </c>
      <c r="BE231" s="1" t="s">
        <v>23365</v>
      </c>
      <c r="BF231" s="1" t="s">
        <v>30938</v>
      </c>
      <c r="BG231" s="1" t="s">
        <v>23365</v>
      </c>
      <c r="BH231" s="1" t="s">
        <v>23325</v>
      </c>
      <c r="BI231" s="1" t="s">
        <v>23365</v>
      </c>
      <c r="BJ231" s="1" t="s">
        <v>30939</v>
      </c>
      <c r="BK231" s="1" t="s">
        <v>23365</v>
      </c>
      <c r="BL231" s="1" t="s">
        <v>30939</v>
      </c>
      <c r="BM231" s="1" t="s">
        <v>23365</v>
      </c>
      <c r="BN231" s="1" t="s">
        <v>30901</v>
      </c>
      <c r="BO231" s="1" t="s">
        <v>23365</v>
      </c>
      <c r="BQ231" s="1" t="s">
        <v>23365</v>
      </c>
      <c r="BS231" s="1" t="s">
        <v>23365</v>
      </c>
      <c r="BU231" s="1" t="s">
        <v>23365</v>
      </c>
      <c r="BV231" s="1" t="s">
        <v>30939</v>
      </c>
      <c r="BW231" s="1" t="s">
        <v>23365</v>
      </c>
      <c r="BX231" s="1" t="s">
        <v>30939</v>
      </c>
      <c r="BY231" s="1" t="s">
        <v>23365</v>
      </c>
      <c r="BZ231" s="1" t="s">
        <v>30939</v>
      </c>
      <c r="CA231" s="1" t="s">
        <v>23365</v>
      </c>
      <c r="CB231" s="1" t="s">
        <v>30939</v>
      </c>
      <c r="CD231" s="1" t="s">
        <v>23365</v>
      </c>
      <c r="CE231" s="1" t="s">
        <v>23365</v>
      </c>
      <c r="CF231" s="1" t="s">
        <v>23365</v>
      </c>
      <c r="CG231" s="1" t="s">
        <v>30939</v>
      </c>
      <c r="CH231" s="1" t="s">
        <v>23365</v>
      </c>
      <c r="CI231" s="1" t="s">
        <v>23365</v>
      </c>
      <c r="CJ231" s="1" t="s">
        <v>23365</v>
      </c>
      <c r="CK231" s="1" t="s">
        <v>30939</v>
      </c>
      <c r="CL231" s="1" t="s">
        <v>23365</v>
      </c>
      <c r="CM231" s="1" t="s">
        <v>30939</v>
      </c>
      <c r="CN231" s="1" t="s">
        <v>23365</v>
      </c>
      <c r="CO231" s="1" t="s">
        <v>23365</v>
      </c>
      <c r="CP231" s="1" t="s">
        <v>30939</v>
      </c>
      <c r="CQ231" s="1" t="s">
        <v>23365</v>
      </c>
      <c r="CR231" s="1" t="s">
        <v>30939</v>
      </c>
      <c r="CS231" s="1" t="s">
        <v>23365</v>
      </c>
      <c r="CT231" s="1" t="s">
        <v>30939</v>
      </c>
      <c r="CU231" s="1" t="s">
        <v>23365</v>
      </c>
      <c r="CV231" s="1" t="s">
        <v>23365</v>
      </c>
      <c r="CW231" s="1" t="s">
        <v>23232</v>
      </c>
      <c r="CX231" s="1" t="s">
        <v>30938</v>
      </c>
      <c r="CY231" s="1" t="s">
        <v>30901</v>
      </c>
      <c r="CZ231" s="1" t="s">
        <v>30939</v>
      </c>
      <c r="DA231" s="1" t="s">
        <v>23327</v>
      </c>
      <c r="DB231" s="1" t="s">
        <v>23365</v>
      </c>
      <c r="DC231" s="1" t="s">
        <v>23210</v>
      </c>
      <c r="DD231" s="1" t="s">
        <v>21437</v>
      </c>
      <c r="DE231" s="1" t="s">
        <v>24410</v>
      </c>
      <c r="DF231" s="1" t="s">
        <v>21438</v>
      </c>
      <c r="DG231" s="3" t="s">
        <v>21439</v>
      </c>
      <c r="DH231" s="1" t="s">
        <v>22960</v>
      </c>
      <c r="DI231" s="1" t="s">
        <v>23365</v>
      </c>
      <c r="DJ231" s="1" t="s">
        <v>23365</v>
      </c>
      <c r="DK231" s="1" t="s">
        <v>30938</v>
      </c>
      <c r="DL231" s="1" t="s">
        <v>21440</v>
      </c>
    </row>
    <row r="232" spans="1:116">
      <c r="A232" s="1">
        <f t="shared" si="15"/>
        <v>0</v>
      </c>
      <c r="B232" s="1" t="s">
        <v>21441</v>
      </c>
      <c r="C232" s="1" t="s">
        <v>21442</v>
      </c>
      <c r="D232" s="1" t="s">
        <v>21684</v>
      </c>
      <c r="E232" s="10">
        <v>353768000000000</v>
      </c>
      <c r="F232" s="1" t="s">
        <v>21443</v>
      </c>
      <c r="G232" s="1" t="s">
        <v>21444</v>
      </c>
      <c r="H232" s="1" t="s">
        <v>23318</v>
      </c>
      <c r="I232" s="11" t="s">
        <v>23319</v>
      </c>
      <c r="J232" s="1" t="s">
        <v>23084</v>
      </c>
      <c r="K232" s="1">
        <v>772211638</v>
      </c>
      <c r="L232" s="1" t="s">
        <v>30867</v>
      </c>
      <c r="M232" s="1" t="s">
        <v>23365</v>
      </c>
      <c r="N232" s="1" t="s">
        <v>30938</v>
      </c>
      <c r="O232" s="1" t="s">
        <v>30938</v>
      </c>
      <c r="P232" s="1">
        <v>253250</v>
      </c>
      <c r="Q232" s="1" t="s">
        <v>30938</v>
      </c>
      <c r="R232" s="1" t="s">
        <v>23365</v>
      </c>
      <c r="S232" s="1" t="s">
        <v>23365</v>
      </c>
      <c r="T232" s="1" t="s">
        <v>23365</v>
      </c>
      <c r="U232" s="1" t="s">
        <v>23365</v>
      </c>
      <c r="V232" s="1" t="s">
        <v>23365</v>
      </c>
      <c r="W232" s="1" t="s">
        <v>30939</v>
      </c>
      <c r="X232" s="1" t="s">
        <v>23365</v>
      </c>
      <c r="Y232" s="1">
        <v>250000</v>
      </c>
      <c r="Z232" s="1">
        <v>1</v>
      </c>
      <c r="AA232" s="1">
        <v>5</v>
      </c>
      <c r="AB232" s="1">
        <v>0</v>
      </c>
      <c r="AC232" s="1" t="s">
        <v>23365</v>
      </c>
      <c r="AD232" s="1" t="s">
        <v>21662</v>
      </c>
      <c r="AE232" s="1" t="s">
        <v>23365</v>
      </c>
      <c r="AF232" s="1" t="s">
        <v>30938</v>
      </c>
      <c r="AG232" s="1" t="s">
        <v>21445</v>
      </c>
      <c r="AH232" s="1" t="s">
        <v>30939</v>
      </c>
      <c r="AI232" s="1" t="s">
        <v>23365</v>
      </c>
      <c r="AJ232" s="1" t="s">
        <v>22453</v>
      </c>
      <c r="AK232" s="1" t="s">
        <v>23365</v>
      </c>
      <c r="AL232" s="1" t="s">
        <v>23365</v>
      </c>
      <c r="AM232" s="1" t="s">
        <v>23365</v>
      </c>
      <c r="AN232" s="1">
        <f t="shared" si="16"/>
        <v>0</v>
      </c>
      <c r="AO232" s="1" t="s">
        <v>23365</v>
      </c>
      <c r="AP232" s="1">
        <f t="shared" si="17"/>
        <v>0</v>
      </c>
      <c r="AQ232" s="1">
        <v>150000</v>
      </c>
      <c r="AR232" s="1" t="s">
        <v>23365</v>
      </c>
      <c r="AS232" s="1" t="s">
        <v>23365</v>
      </c>
      <c r="AT232" s="1" t="s">
        <v>23365</v>
      </c>
      <c r="AU232" s="1" t="s">
        <v>23365</v>
      </c>
      <c r="AV232" s="1" t="s">
        <v>23365</v>
      </c>
      <c r="AW232" s="1">
        <v>50000</v>
      </c>
      <c r="AX232" s="1" t="s">
        <v>23365</v>
      </c>
      <c r="AY232" s="1" t="s">
        <v>23365</v>
      </c>
      <c r="AZ232" s="1" t="s">
        <v>23365</v>
      </c>
      <c r="BA232" s="1" t="s">
        <v>23365</v>
      </c>
      <c r="BB232" s="1" t="s">
        <v>23365</v>
      </c>
      <c r="BC232" s="1" t="s">
        <v>23365</v>
      </c>
      <c r="BD232" s="1" t="s">
        <v>23365</v>
      </c>
      <c r="BE232" s="1" t="s">
        <v>23365</v>
      </c>
      <c r="BF232" s="1" t="s">
        <v>30938</v>
      </c>
      <c r="BG232" s="1" t="s">
        <v>23365</v>
      </c>
      <c r="BH232" s="1" t="s">
        <v>23325</v>
      </c>
      <c r="BI232" s="1" t="s">
        <v>23365</v>
      </c>
      <c r="BJ232" s="1" t="s">
        <v>30939</v>
      </c>
      <c r="BK232" s="1" t="s">
        <v>23365</v>
      </c>
      <c r="BL232" s="1" t="s">
        <v>30939</v>
      </c>
      <c r="BM232" s="1" t="s">
        <v>23365</v>
      </c>
      <c r="BN232" s="1" t="s">
        <v>30939</v>
      </c>
      <c r="BO232" s="1" t="s">
        <v>23365</v>
      </c>
      <c r="BQ232" s="1" t="s">
        <v>23365</v>
      </c>
      <c r="BS232" s="1" t="s">
        <v>23365</v>
      </c>
      <c r="BU232" s="1" t="s">
        <v>23365</v>
      </c>
      <c r="BV232" s="1" t="s">
        <v>30939</v>
      </c>
      <c r="BW232" s="1" t="s">
        <v>23365</v>
      </c>
      <c r="BX232" s="1" t="s">
        <v>30939</v>
      </c>
      <c r="BY232" s="1" t="s">
        <v>23365</v>
      </c>
      <c r="BZ232" s="1" t="s">
        <v>30939</v>
      </c>
      <c r="CA232" s="1" t="s">
        <v>23365</v>
      </c>
      <c r="CB232" s="1" t="s">
        <v>30939</v>
      </c>
      <c r="CD232" s="1" t="s">
        <v>23365</v>
      </c>
      <c r="CE232" s="1" t="s">
        <v>23365</v>
      </c>
      <c r="CF232" s="1" t="s">
        <v>23365</v>
      </c>
      <c r="CG232" s="1" t="s">
        <v>30939</v>
      </c>
      <c r="CH232" s="1" t="s">
        <v>23365</v>
      </c>
      <c r="CI232" s="1" t="s">
        <v>23365</v>
      </c>
      <c r="CJ232" s="1" t="s">
        <v>23365</v>
      </c>
      <c r="CK232" s="1" t="s">
        <v>30939</v>
      </c>
      <c r="CL232" s="1" t="s">
        <v>23365</v>
      </c>
      <c r="CM232" s="1" t="s">
        <v>30939</v>
      </c>
      <c r="CN232" s="1" t="s">
        <v>23365</v>
      </c>
      <c r="CO232" s="1" t="s">
        <v>23365</v>
      </c>
      <c r="CP232" s="1" t="s">
        <v>30939</v>
      </c>
      <c r="CQ232" s="1" t="s">
        <v>23365</v>
      </c>
      <c r="CR232" s="1" t="s">
        <v>30939</v>
      </c>
      <c r="CS232" s="1" t="s">
        <v>23365</v>
      </c>
      <c r="CT232" s="1" t="s">
        <v>30939</v>
      </c>
      <c r="CU232" s="1" t="s">
        <v>23365</v>
      </c>
      <c r="CV232" s="1" t="s">
        <v>23365</v>
      </c>
      <c r="CW232" s="1" t="s">
        <v>23232</v>
      </c>
      <c r="CX232" s="1" t="s">
        <v>30938</v>
      </c>
      <c r="CY232" s="1" t="s">
        <v>30901</v>
      </c>
      <c r="CZ232" s="1" t="s">
        <v>30938</v>
      </c>
      <c r="DA232" s="1" t="s">
        <v>23327</v>
      </c>
      <c r="DB232" s="1" t="s">
        <v>23365</v>
      </c>
      <c r="DC232" s="1" t="s">
        <v>23210</v>
      </c>
      <c r="DD232" s="1" t="s">
        <v>21446</v>
      </c>
      <c r="DE232" s="1" t="s">
        <v>24410</v>
      </c>
      <c r="DF232" s="1" t="s">
        <v>21447</v>
      </c>
      <c r="DG232" s="1" t="s">
        <v>23101</v>
      </c>
      <c r="DH232" s="1" t="s">
        <v>23116</v>
      </c>
      <c r="DI232" s="1" t="s">
        <v>23365</v>
      </c>
      <c r="DJ232" s="1" t="s">
        <v>23365</v>
      </c>
      <c r="DK232" s="1" t="s">
        <v>30938</v>
      </c>
      <c r="DL232" s="1" t="s">
        <v>21347</v>
      </c>
    </row>
    <row r="233" spans="1:116">
      <c r="A233" s="1">
        <f t="shared" si="15"/>
        <v>1</v>
      </c>
      <c r="B233" s="1" t="s">
        <v>21348</v>
      </c>
      <c r="C233" s="1" t="s">
        <v>21349</v>
      </c>
      <c r="D233" s="1" t="s">
        <v>21684</v>
      </c>
      <c r="E233" s="10">
        <v>353768000000000</v>
      </c>
      <c r="F233" s="1" t="s">
        <v>22799</v>
      </c>
      <c r="G233" s="1" t="s">
        <v>21350</v>
      </c>
      <c r="H233" s="1" t="s">
        <v>23318</v>
      </c>
      <c r="I233" s="11" t="s">
        <v>23319</v>
      </c>
      <c r="J233" s="1" t="s">
        <v>23084</v>
      </c>
      <c r="K233" s="1">
        <v>788324005</v>
      </c>
      <c r="L233" s="1" t="s">
        <v>30867</v>
      </c>
      <c r="M233" s="1" t="s">
        <v>23365</v>
      </c>
      <c r="N233" s="1" t="s">
        <v>30938</v>
      </c>
      <c r="O233" s="1" t="s">
        <v>30938</v>
      </c>
      <c r="P233" s="1">
        <v>253250</v>
      </c>
      <c r="Q233" s="1" t="s">
        <v>30938</v>
      </c>
      <c r="R233" s="1" t="s">
        <v>23365</v>
      </c>
      <c r="S233" s="1" t="s">
        <v>23365</v>
      </c>
      <c r="T233" s="1" t="s">
        <v>23365</v>
      </c>
      <c r="U233" s="1" t="s">
        <v>23365</v>
      </c>
      <c r="V233" s="1" t="s">
        <v>23365</v>
      </c>
      <c r="W233" s="1" t="s">
        <v>30939</v>
      </c>
      <c r="X233" s="1" t="s">
        <v>23365</v>
      </c>
      <c r="Y233" s="1">
        <v>250000</v>
      </c>
      <c r="Z233" s="1">
        <v>1</v>
      </c>
      <c r="AA233" s="1">
        <v>9</v>
      </c>
      <c r="AB233" s="1">
        <v>0</v>
      </c>
      <c r="AC233" s="1" t="s">
        <v>23365</v>
      </c>
      <c r="AD233" s="1" t="s">
        <v>21351</v>
      </c>
      <c r="AE233" s="1" t="s">
        <v>23365</v>
      </c>
      <c r="AF233" s="1" t="s">
        <v>30938</v>
      </c>
      <c r="AG233" s="1" t="s">
        <v>23098</v>
      </c>
      <c r="AH233" s="1" t="s">
        <v>30939</v>
      </c>
      <c r="AI233" s="1" t="s">
        <v>23365</v>
      </c>
      <c r="AJ233" s="1" t="s">
        <v>23231</v>
      </c>
      <c r="AK233" s="1" t="s">
        <v>23365</v>
      </c>
      <c r="AL233" s="1" t="s">
        <v>23365</v>
      </c>
      <c r="AM233" s="1" t="s">
        <v>23365</v>
      </c>
      <c r="AN233" s="1">
        <f t="shared" si="16"/>
        <v>0</v>
      </c>
      <c r="AO233" s="1" t="s">
        <v>23365</v>
      </c>
      <c r="AP233" s="1">
        <f t="shared" si="17"/>
        <v>0</v>
      </c>
      <c r="AQ233" s="1">
        <v>250000</v>
      </c>
      <c r="AR233" s="1" t="s">
        <v>23365</v>
      </c>
      <c r="AS233" s="1" t="s">
        <v>23365</v>
      </c>
      <c r="AT233" s="1" t="s">
        <v>23365</v>
      </c>
      <c r="AU233" s="1" t="s">
        <v>23365</v>
      </c>
      <c r="AV233" s="1" t="s">
        <v>23365</v>
      </c>
      <c r="AW233" s="1" t="s">
        <v>23365</v>
      </c>
      <c r="AX233" s="1" t="s">
        <v>23365</v>
      </c>
      <c r="AY233" s="1" t="s">
        <v>23365</v>
      </c>
      <c r="AZ233" s="1" t="s">
        <v>23365</v>
      </c>
      <c r="BA233" s="1" t="s">
        <v>23365</v>
      </c>
      <c r="BB233" s="1" t="s">
        <v>23365</v>
      </c>
      <c r="BC233" s="1" t="s">
        <v>23365</v>
      </c>
      <c r="BD233" s="1" t="s">
        <v>23365</v>
      </c>
      <c r="BE233" s="1" t="s">
        <v>23365</v>
      </c>
      <c r="BF233" s="1" t="s">
        <v>30938</v>
      </c>
      <c r="BG233" s="1" t="s">
        <v>23365</v>
      </c>
      <c r="BH233" s="1" t="s">
        <v>23325</v>
      </c>
      <c r="BI233" s="1" t="s">
        <v>23365</v>
      </c>
      <c r="BJ233" s="1" t="s">
        <v>30939</v>
      </c>
      <c r="BK233" s="1" t="s">
        <v>23365</v>
      </c>
      <c r="BL233" s="1" t="s">
        <v>30939</v>
      </c>
      <c r="BM233" s="1" t="s">
        <v>23365</v>
      </c>
      <c r="BN233" s="1" t="s">
        <v>30901</v>
      </c>
      <c r="BO233" s="1" t="s">
        <v>23365</v>
      </c>
      <c r="BQ233" s="1" t="s">
        <v>23365</v>
      </c>
      <c r="BS233" s="1" t="s">
        <v>23365</v>
      </c>
      <c r="BU233" s="1" t="s">
        <v>23365</v>
      </c>
      <c r="BV233" s="1" t="s">
        <v>30939</v>
      </c>
      <c r="BW233" s="1" t="s">
        <v>23365</v>
      </c>
      <c r="BX233" s="1" t="s">
        <v>30901</v>
      </c>
      <c r="BY233" s="1" t="s">
        <v>23365</v>
      </c>
      <c r="BZ233" s="1" t="s">
        <v>30939</v>
      </c>
      <c r="CA233" s="1" t="s">
        <v>23365</v>
      </c>
      <c r="CB233" s="1" t="s">
        <v>30939</v>
      </c>
      <c r="CD233" s="1" t="s">
        <v>23365</v>
      </c>
      <c r="CE233" s="1" t="s">
        <v>23365</v>
      </c>
      <c r="CF233" s="1" t="s">
        <v>23365</v>
      </c>
      <c r="CG233" s="1" t="s">
        <v>30939</v>
      </c>
      <c r="CH233" s="1" t="s">
        <v>23365</v>
      </c>
      <c r="CI233" s="1" t="s">
        <v>23365</v>
      </c>
      <c r="CJ233" s="1" t="s">
        <v>23365</v>
      </c>
      <c r="CK233" s="1" t="s">
        <v>30939</v>
      </c>
      <c r="CL233" s="1" t="s">
        <v>23365</v>
      </c>
      <c r="CM233" s="1" t="s">
        <v>30939</v>
      </c>
      <c r="CN233" s="1" t="s">
        <v>23365</v>
      </c>
      <c r="CO233" s="1" t="s">
        <v>23365</v>
      </c>
      <c r="CP233" s="1" t="s">
        <v>30939</v>
      </c>
      <c r="CQ233" s="1" t="s">
        <v>23365</v>
      </c>
      <c r="CR233" s="1" t="s">
        <v>30901</v>
      </c>
      <c r="CS233" s="1" t="s">
        <v>23365</v>
      </c>
      <c r="CT233" s="1" t="s">
        <v>30939</v>
      </c>
      <c r="CU233" s="1" t="s">
        <v>23365</v>
      </c>
      <c r="CV233" s="1" t="s">
        <v>23365</v>
      </c>
      <c r="CW233" s="1" t="s">
        <v>23232</v>
      </c>
      <c r="CX233" s="1" t="s">
        <v>30938</v>
      </c>
      <c r="CY233" s="1" t="s">
        <v>30901</v>
      </c>
      <c r="CZ233" s="1" t="s">
        <v>30938</v>
      </c>
      <c r="DA233" s="1" t="s">
        <v>23327</v>
      </c>
      <c r="DB233" s="1" t="s">
        <v>23365</v>
      </c>
      <c r="DC233" s="1" t="s">
        <v>23210</v>
      </c>
      <c r="DD233" s="1" t="s">
        <v>21352</v>
      </c>
      <c r="DE233" s="1" t="s">
        <v>24410</v>
      </c>
      <c r="DF233" s="1" t="s">
        <v>21353</v>
      </c>
      <c r="DG233" s="1" t="s">
        <v>23101</v>
      </c>
      <c r="DH233" s="1" t="s">
        <v>23116</v>
      </c>
      <c r="DI233" s="1" t="s">
        <v>23365</v>
      </c>
      <c r="DJ233" s="1" t="s">
        <v>23365</v>
      </c>
      <c r="DK233" s="1" t="s">
        <v>30938</v>
      </c>
      <c r="DL233" s="1" t="s">
        <v>21354</v>
      </c>
    </row>
    <row r="234" spans="1:116">
      <c r="A234" s="1">
        <f t="shared" si="15"/>
        <v>1</v>
      </c>
      <c r="B234" s="1" t="s">
        <v>21355</v>
      </c>
      <c r="C234" s="1" t="s">
        <v>21356</v>
      </c>
      <c r="D234" s="1" t="s">
        <v>21684</v>
      </c>
      <c r="E234" s="10">
        <v>353768000000000</v>
      </c>
      <c r="F234" s="1" t="s">
        <v>23316</v>
      </c>
      <c r="G234" s="1" t="s">
        <v>21357</v>
      </c>
      <c r="H234" s="1" t="s">
        <v>23318</v>
      </c>
      <c r="I234" s="11" t="s">
        <v>23319</v>
      </c>
      <c r="J234" s="1" t="s">
        <v>23084</v>
      </c>
      <c r="K234" s="1">
        <v>788324051</v>
      </c>
      <c r="L234" s="1" t="s">
        <v>30867</v>
      </c>
      <c r="M234" s="1" t="s">
        <v>23365</v>
      </c>
      <c r="N234" s="1" t="s">
        <v>30938</v>
      </c>
      <c r="O234" s="1" t="s">
        <v>30938</v>
      </c>
      <c r="P234" s="1">
        <v>253250</v>
      </c>
      <c r="Q234" s="1" t="s">
        <v>30938</v>
      </c>
      <c r="R234" s="1" t="s">
        <v>23365</v>
      </c>
      <c r="S234" s="1" t="s">
        <v>23365</v>
      </c>
      <c r="T234" s="1" t="s">
        <v>23365</v>
      </c>
      <c r="U234" s="1" t="s">
        <v>23365</v>
      </c>
      <c r="V234" s="1" t="s">
        <v>23365</v>
      </c>
      <c r="W234" s="1" t="s">
        <v>30939</v>
      </c>
      <c r="X234" s="1" t="s">
        <v>23365</v>
      </c>
      <c r="Y234" s="1">
        <v>250000</v>
      </c>
      <c r="Z234" s="1">
        <v>1</v>
      </c>
      <c r="AA234" s="1">
        <v>10</v>
      </c>
      <c r="AB234" s="1">
        <v>0</v>
      </c>
      <c r="AC234" s="1" t="s">
        <v>23365</v>
      </c>
      <c r="AD234" s="1" t="s">
        <v>23024</v>
      </c>
      <c r="AE234" s="1" t="s">
        <v>23365</v>
      </c>
      <c r="AF234" s="1" t="s">
        <v>30938</v>
      </c>
      <c r="AG234" s="1" t="s">
        <v>21358</v>
      </c>
      <c r="AH234" s="1" t="s">
        <v>30939</v>
      </c>
      <c r="AI234" s="1" t="s">
        <v>23365</v>
      </c>
      <c r="AJ234" s="1" t="s">
        <v>21359</v>
      </c>
      <c r="AK234" s="1" t="s">
        <v>23365</v>
      </c>
      <c r="AL234" s="1" t="s">
        <v>23365</v>
      </c>
      <c r="AM234" s="1" t="s">
        <v>23365</v>
      </c>
      <c r="AN234" s="1">
        <f t="shared" si="16"/>
        <v>0</v>
      </c>
      <c r="AO234" s="1" t="s">
        <v>23365</v>
      </c>
      <c r="AP234" s="1">
        <f t="shared" si="17"/>
        <v>0</v>
      </c>
      <c r="AQ234" s="1">
        <v>100000</v>
      </c>
      <c r="AR234" s="1" t="s">
        <v>23365</v>
      </c>
      <c r="AS234" s="1">
        <v>100000</v>
      </c>
      <c r="AT234" s="1" t="s">
        <v>23365</v>
      </c>
      <c r="AU234" s="1">
        <v>40000</v>
      </c>
      <c r="AV234" s="1" t="s">
        <v>23365</v>
      </c>
      <c r="AW234" s="1" t="s">
        <v>23365</v>
      </c>
      <c r="AX234" s="1" t="s">
        <v>23365</v>
      </c>
      <c r="AY234" s="1" t="s">
        <v>23365</v>
      </c>
      <c r="AZ234" s="1" t="s">
        <v>23365</v>
      </c>
      <c r="BA234" s="1" t="s">
        <v>23365</v>
      </c>
      <c r="BB234" s="1" t="s">
        <v>23365</v>
      </c>
      <c r="BC234" s="1" t="s">
        <v>23365</v>
      </c>
      <c r="BD234" s="1" t="s">
        <v>23365</v>
      </c>
      <c r="BE234" s="1" t="s">
        <v>23365</v>
      </c>
      <c r="BF234" s="1" t="s">
        <v>30938</v>
      </c>
      <c r="BG234" s="1" t="s">
        <v>23365</v>
      </c>
      <c r="BH234" s="1" t="s">
        <v>23325</v>
      </c>
      <c r="BI234" s="1" t="s">
        <v>23365</v>
      </c>
      <c r="BJ234" s="1" t="s">
        <v>30939</v>
      </c>
      <c r="BK234" s="1" t="s">
        <v>23365</v>
      </c>
      <c r="BL234" s="1" t="s">
        <v>30939</v>
      </c>
      <c r="BM234" s="1" t="s">
        <v>23365</v>
      </c>
      <c r="BN234" s="1" t="s">
        <v>30939</v>
      </c>
      <c r="BO234" s="1" t="s">
        <v>23365</v>
      </c>
      <c r="BQ234" s="1" t="s">
        <v>23365</v>
      </c>
      <c r="BS234" s="1" t="s">
        <v>23365</v>
      </c>
      <c r="BU234" s="1" t="s">
        <v>23365</v>
      </c>
      <c r="BV234" s="1" t="s">
        <v>30939</v>
      </c>
      <c r="BW234" s="1" t="s">
        <v>23365</v>
      </c>
      <c r="BX234" s="1" t="s">
        <v>30939</v>
      </c>
      <c r="BY234" s="1" t="s">
        <v>23365</v>
      </c>
      <c r="BZ234" s="1" t="s">
        <v>30939</v>
      </c>
      <c r="CA234" s="1" t="s">
        <v>23365</v>
      </c>
      <c r="CB234" s="1" t="s">
        <v>30939</v>
      </c>
      <c r="CD234" s="1" t="s">
        <v>23365</v>
      </c>
      <c r="CE234" s="1" t="s">
        <v>23365</v>
      </c>
      <c r="CF234" s="1" t="s">
        <v>23365</v>
      </c>
      <c r="CG234" s="1" t="s">
        <v>30939</v>
      </c>
      <c r="CH234" s="1" t="s">
        <v>23365</v>
      </c>
      <c r="CI234" s="1" t="s">
        <v>23365</v>
      </c>
      <c r="CJ234" s="1" t="s">
        <v>23365</v>
      </c>
      <c r="CK234" s="1" t="s">
        <v>30939</v>
      </c>
      <c r="CL234" s="1" t="s">
        <v>23365</v>
      </c>
      <c r="CM234" s="1" t="s">
        <v>30939</v>
      </c>
      <c r="CN234" s="1" t="s">
        <v>23365</v>
      </c>
      <c r="CO234" s="1" t="s">
        <v>23365</v>
      </c>
      <c r="CP234" s="1" t="s">
        <v>30939</v>
      </c>
      <c r="CQ234" s="1" t="s">
        <v>23365</v>
      </c>
      <c r="CR234" s="1" t="s">
        <v>30939</v>
      </c>
      <c r="CS234" s="1" t="s">
        <v>23365</v>
      </c>
      <c r="CT234" s="1" t="s">
        <v>30939</v>
      </c>
      <c r="CU234" s="1" t="s">
        <v>23365</v>
      </c>
      <c r="CV234" s="1" t="s">
        <v>23365</v>
      </c>
      <c r="CW234" s="1" t="s">
        <v>23232</v>
      </c>
      <c r="CX234" s="1" t="s">
        <v>30938</v>
      </c>
      <c r="CY234" s="1" t="s">
        <v>30939</v>
      </c>
      <c r="CZ234" s="1" t="s">
        <v>30938</v>
      </c>
      <c r="DA234" s="1" t="s">
        <v>23327</v>
      </c>
      <c r="DB234" s="1" t="s">
        <v>23365</v>
      </c>
      <c r="DC234" s="1" t="s">
        <v>23210</v>
      </c>
      <c r="DD234" s="1" t="s">
        <v>21360</v>
      </c>
      <c r="DE234" s="1" t="s">
        <v>24410</v>
      </c>
      <c r="DF234" s="1" t="s">
        <v>21361</v>
      </c>
      <c r="DG234" s="1" t="s">
        <v>23101</v>
      </c>
      <c r="DH234" s="1" t="s">
        <v>23116</v>
      </c>
      <c r="DI234" s="1" t="s">
        <v>23365</v>
      </c>
      <c r="DJ234" s="1" t="s">
        <v>23365</v>
      </c>
      <c r="DK234" s="1" t="s">
        <v>30938</v>
      </c>
      <c r="DL234" s="1" t="s">
        <v>21362</v>
      </c>
    </row>
    <row r="235" spans="1:116">
      <c r="A235" s="1">
        <f t="shared" si="15"/>
        <v>1</v>
      </c>
      <c r="B235" s="1" t="s">
        <v>21363</v>
      </c>
      <c r="C235" s="1" t="s">
        <v>21364</v>
      </c>
      <c r="D235" s="1" t="s">
        <v>21684</v>
      </c>
      <c r="E235" s="10">
        <v>353768000000000</v>
      </c>
      <c r="F235" s="1" t="s">
        <v>22287</v>
      </c>
      <c r="G235" s="1" t="s">
        <v>21365</v>
      </c>
      <c r="H235" s="1" t="s">
        <v>23318</v>
      </c>
      <c r="I235" s="11" t="s">
        <v>23319</v>
      </c>
      <c r="J235" s="1" t="s">
        <v>23084</v>
      </c>
      <c r="K235" s="1">
        <v>788324076</v>
      </c>
      <c r="L235" s="1" t="s">
        <v>30867</v>
      </c>
      <c r="M235" s="1" t="s">
        <v>23365</v>
      </c>
      <c r="N235" s="1" t="s">
        <v>30938</v>
      </c>
      <c r="O235" s="1" t="s">
        <v>30938</v>
      </c>
      <c r="P235" s="1">
        <v>253250</v>
      </c>
      <c r="Q235" s="1" t="s">
        <v>30938</v>
      </c>
      <c r="R235" s="1" t="s">
        <v>23365</v>
      </c>
      <c r="S235" s="1" t="s">
        <v>23365</v>
      </c>
      <c r="T235" s="1" t="s">
        <v>23365</v>
      </c>
      <c r="U235" s="1" t="s">
        <v>23365</v>
      </c>
      <c r="V235" s="1" t="s">
        <v>23365</v>
      </c>
      <c r="W235" s="1" t="s">
        <v>30939</v>
      </c>
      <c r="X235" s="1" t="s">
        <v>23365</v>
      </c>
      <c r="Y235" s="1">
        <v>250000</v>
      </c>
      <c r="Z235" s="1">
        <v>1</v>
      </c>
      <c r="AA235" s="1">
        <v>9</v>
      </c>
      <c r="AB235" s="1">
        <v>0</v>
      </c>
      <c r="AC235" s="1" t="s">
        <v>23365</v>
      </c>
      <c r="AD235" s="1" t="s">
        <v>21709</v>
      </c>
      <c r="AE235" s="1" t="s">
        <v>23365</v>
      </c>
      <c r="AF235" s="1" t="s">
        <v>30938</v>
      </c>
      <c r="AG235" s="1" t="s">
        <v>21366</v>
      </c>
      <c r="AH235" s="1" t="s">
        <v>30939</v>
      </c>
      <c r="AI235" s="1" t="s">
        <v>23365</v>
      </c>
      <c r="AJ235" s="1" t="s">
        <v>22897</v>
      </c>
      <c r="AK235" s="1" t="s">
        <v>23365</v>
      </c>
      <c r="AL235" s="1">
        <v>50000</v>
      </c>
      <c r="AM235" s="1" t="s">
        <v>23365</v>
      </c>
      <c r="AN235" s="1">
        <f t="shared" si="16"/>
        <v>0</v>
      </c>
      <c r="AO235" s="1" t="s">
        <v>23365</v>
      </c>
      <c r="AP235" s="1">
        <f t="shared" si="17"/>
        <v>0</v>
      </c>
      <c r="AQ235" s="1">
        <v>180000</v>
      </c>
      <c r="AR235" s="1" t="s">
        <v>23365</v>
      </c>
      <c r="AS235" s="1" t="s">
        <v>23365</v>
      </c>
      <c r="AT235" s="1" t="s">
        <v>23365</v>
      </c>
      <c r="AU235" s="1" t="s">
        <v>23365</v>
      </c>
      <c r="AV235" s="1" t="s">
        <v>23365</v>
      </c>
      <c r="AW235" s="1" t="s">
        <v>23365</v>
      </c>
      <c r="AX235" s="1" t="s">
        <v>23365</v>
      </c>
      <c r="AY235" s="1" t="s">
        <v>23365</v>
      </c>
      <c r="AZ235" s="1" t="s">
        <v>23365</v>
      </c>
      <c r="BA235" s="1" t="s">
        <v>23365</v>
      </c>
      <c r="BB235" s="1" t="s">
        <v>23365</v>
      </c>
      <c r="BC235" s="1" t="s">
        <v>23365</v>
      </c>
      <c r="BD235" s="1" t="s">
        <v>23365</v>
      </c>
      <c r="BE235" s="1" t="s">
        <v>23365</v>
      </c>
      <c r="BF235" s="1" t="s">
        <v>30938</v>
      </c>
      <c r="BG235" s="1" t="s">
        <v>23365</v>
      </c>
      <c r="BH235" s="1" t="s">
        <v>23325</v>
      </c>
      <c r="BI235" s="1" t="s">
        <v>23365</v>
      </c>
      <c r="BJ235" s="1" t="s">
        <v>30939</v>
      </c>
      <c r="BK235" s="1" t="s">
        <v>23365</v>
      </c>
      <c r="BL235" s="1" t="s">
        <v>30939</v>
      </c>
      <c r="BM235" s="1" t="s">
        <v>23365</v>
      </c>
      <c r="BN235" s="1" t="s">
        <v>30938</v>
      </c>
      <c r="BO235" s="1" t="s">
        <v>21367</v>
      </c>
      <c r="BP235" s="1" t="s">
        <v>21368</v>
      </c>
      <c r="BQ235" s="1" t="s">
        <v>23365</v>
      </c>
      <c r="BR235" s="1" t="s">
        <v>21369</v>
      </c>
      <c r="BS235" s="1" t="s">
        <v>21370</v>
      </c>
      <c r="BT235" s="1" t="s">
        <v>29702</v>
      </c>
      <c r="BU235" s="1" t="s">
        <v>23365</v>
      </c>
      <c r="BV235" s="1" t="s">
        <v>30939</v>
      </c>
      <c r="BW235" s="1" t="s">
        <v>23365</v>
      </c>
      <c r="BX235" s="1" t="s">
        <v>30939</v>
      </c>
      <c r="BY235" s="1" t="s">
        <v>23365</v>
      </c>
      <c r="BZ235" s="1" t="s">
        <v>30939</v>
      </c>
      <c r="CA235" s="1" t="s">
        <v>23365</v>
      </c>
      <c r="CB235" s="1" t="s">
        <v>30939</v>
      </c>
      <c r="CD235" s="1" t="s">
        <v>23365</v>
      </c>
      <c r="CE235" s="1" t="s">
        <v>23365</v>
      </c>
      <c r="CF235" s="1" t="s">
        <v>23365</v>
      </c>
      <c r="CG235" s="1" t="s">
        <v>30939</v>
      </c>
      <c r="CH235" s="1" t="s">
        <v>23365</v>
      </c>
      <c r="CI235" s="1" t="s">
        <v>23365</v>
      </c>
      <c r="CJ235" s="1" t="s">
        <v>23365</v>
      </c>
      <c r="CK235" s="1" t="s">
        <v>30939</v>
      </c>
      <c r="CL235" s="1" t="s">
        <v>23365</v>
      </c>
      <c r="CM235" s="1" t="s">
        <v>30939</v>
      </c>
      <c r="CN235" s="1" t="s">
        <v>23365</v>
      </c>
      <c r="CO235" s="1" t="s">
        <v>23365</v>
      </c>
      <c r="CP235" s="1" t="s">
        <v>30939</v>
      </c>
      <c r="CQ235" s="1" t="s">
        <v>23365</v>
      </c>
      <c r="CR235" s="1" t="s">
        <v>30939</v>
      </c>
      <c r="CS235" s="1" t="s">
        <v>23365</v>
      </c>
      <c r="CT235" s="1" t="s">
        <v>30939</v>
      </c>
      <c r="CU235" s="1" t="s">
        <v>23365</v>
      </c>
      <c r="CV235" s="1" t="s">
        <v>23365</v>
      </c>
      <c r="CW235" s="1" t="s">
        <v>23232</v>
      </c>
      <c r="CX235" s="1" t="s">
        <v>30938</v>
      </c>
      <c r="CY235" s="1" t="s">
        <v>30901</v>
      </c>
      <c r="CZ235" s="1" t="s">
        <v>30939</v>
      </c>
      <c r="DA235" s="1" t="s">
        <v>21415</v>
      </c>
      <c r="DB235" s="1" t="s">
        <v>23365</v>
      </c>
      <c r="DC235" s="1" t="s">
        <v>21371</v>
      </c>
      <c r="DD235" s="1" t="s">
        <v>21372</v>
      </c>
      <c r="DE235" s="1" t="s">
        <v>24410</v>
      </c>
      <c r="DF235" s="1" t="s">
        <v>21373</v>
      </c>
      <c r="DG235" s="1" t="s">
        <v>23101</v>
      </c>
      <c r="DH235" s="1" t="s">
        <v>23116</v>
      </c>
      <c r="DI235" s="1" t="s">
        <v>23365</v>
      </c>
      <c r="DJ235" s="1" t="s">
        <v>23365</v>
      </c>
      <c r="DK235" s="1" t="s">
        <v>30938</v>
      </c>
      <c r="DL235" s="1" t="s">
        <v>21374</v>
      </c>
    </row>
    <row r="236" spans="1:116">
      <c r="A236" s="1">
        <f t="shared" si="15"/>
        <v>1</v>
      </c>
      <c r="B236" s="1" t="s">
        <v>21375</v>
      </c>
      <c r="C236" s="1" t="s">
        <v>21376</v>
      </c>
      <c r="D236" s="1" t="s">
        <v>21684</v>
      </c>
      <c r="E236" s="10">
        <v>353768000000000</v>
      </c>
      <c r="F236" s="1" t="s">
        <v>22444</v>
      </c>
      <c r="G236" s="1" t="s">
        <v>21377</v>
      </c>
      <c r="H236" s="1" t="s">
        <v>23318</v>
      </c>
      <c r="I236" s="11" t="s">
        <v>23319</v>
      </c>
      <c r="J236" s="1" t="s">
        <v>23084</v>
      </c>
      <c r="K236" s="1">
        <v>788324093</v>
      </c>
      <c r="L236" s="1" t="s">
        <v>30867</v>
      </c>
      <c r="M236" s="1" t="s">
        <v>23365</v>
      </c>
      <c r="N236" s="1" t="s">
        <v>30938</v>
      </c>
      <c r="O236" s="1" t="s">
        <v>30938</v>
      </c>
      <c r="P236" s="1">
        <v>253250</v>
      </c>
      <c r="Q236" s="1" t="s">
        <v>30938</v>
      </c>
      <c r="R236" s="1" t="s">
        <v>23365</v>
      </c>
      <c r="S236" s="1" t="s">
        <v>23365</v>
      </c>
      <c r="T236" s="1" t="s">
        <v>23365</v>
      </c>
      <c r="U236" s="1" t="s">
        <v>23365</v>
      </c>
      <c r="V236" s="1" t="s">
        <v>23365</v>
      </c>
      <c r="W236" s="1" t="s">
        <v>30939</v>
      </c>
      <c r="X236" s="1" t="s">
        <v>23365</v>
      </c>
      <c r="Y236" s="1">
        <v>250000</v>
      </c>
      <c r="Z236" s="1">
        <v>1</v>
      </c>
      <c r="AA236" s="1">
        <v>8</v>
      </c>
      <c r="AB236" s="1">
        <v>0</v>
      </c>
      <c r="AC236" s="1" t="s">
        <v>23365</v>
      </c>
      <c r="AD236" s="1" t="s">
        <v>23198</v>
      </c>
      <c r="AE236" s="1" t="s">
        <v>23365</v>
      </c>
      <c r="AF236" s="1" t="s">
        <v>30938</v>
      </c>
      <c r="AG236" s="1" t="s">
        <v>22955</v>
      </c>
      <c r="AH236" s="1" t="s">
        <v>30939</v>
      </c>
      <c r="AI236" s="1" t="s">
        <v>23365</v>
      </c>
      <c r="AJ236" s="1" t="s">
        <v>21378</v>
      </c>
      <c r="AK236" s="1" t="s">
        <v>23365</v>
      </c>
      <c r="AL236" s="1" t="s">
        <v>23365</v>
      </c>
      <c r="AM236" s="1" t="s">
        <v>23365</v>
      </c>
      <c r="AN236" s="1">
        <f t="shared" si="16"/>
        <v>0</v>
      </c>
      <c r="AO236" s="1">
        <v>170000</v>
      </c>
      <c r="AP236" s="1">
        <f t="shared" si="17"/>
        <v>1</v>
      </c>
      <c r="AQ236" s="1" t="s">
        <v>23365</v>
      </c>
      <c r="AR236" s="1">
        <v>70000</v>
      </c>
      <c r="AS236" s="1" t="s">
        <v>23365</v>
      </c>
      <c r="AT236" s="1" t="s">
        <v>23365</v>
      </c>
      <c r="AU236" s="1" t="s">
        <v>23365</v>
      </c>
      <c r="AV236" s="1" t="s">
        <v>23365</v>
      </c>
      <c r="AW236" s="1" t="s">
        <v>23365</v>
      </c>
      <c r="AX236" s="1" t="s">
        <v>23365</v>
      </c>
      <c r="AY236" s="1" t="s">
        <v>23365</v>
      </c>
      <c r="AZ236" s="1" t="s">
        <v>23365</v>
      </c>
      <c r="BA236" s="1" t="s">
        <v>23365</v>
      </c>
      <c r="BB236" s="1" t="s">
        <v>23365</v>
      </c>
      <c r="BC236" s="1" t="s">
        <v>23365</v>
      </c>
      <c r="BD236" s="1" t="s">
        <v>23365</v>
      </c>
      <c r="BE236" s="1" t="s">
        <v>23365</v>
      </c>
      <c r="BF236" s="1" t="s">
        <v>30938</v>
      </c>
      <c r="BG236" s="1" t="s">
        <v>23365</v>
      </c>
      <c r="BH236" s="1" t="s">
        <v>23325</v>
      </c>
      <c r="BI236" s="1" t="s">
        <v>23365</v>
      </c>
      <c r="BJ236" s="1" t="s">
        <v>30939</v>
      </c>
      <c r="BK236" s="1" t="s">
        <v>23365</v>
      </c>
      <c r="BL236" s="1" t="s">
        <v>30939</v>
      </c>
      <c r="BM236" s="1" t="s">
        <v>23365</v>
      </c>
      <c r="BN236" s="1" t="s">
        <v>30939</v>
      </c>
      <c r="BO236" s="1" t="s">
        <v>23365</v>
      </c>
      <c r="BQ236" s="1" t="s">
        <v>23365</v>
      </c>
      <c r="BS236" s="1" t="s">
        <v>23365</v>
      </c>
      <c r="BU236" s="1" t="s">
        <v>23365</v>
      </c>
      <c r="BV236" s="1" t="s">
        <v>30939</v>
      </c>
      <c r="BW236" s="1" t="s">
        <v>23365</v>
      </c>
      <c r="BX236" s="1" t="s">
        <v>30939</v>
      </c>
      <c r="BY236" s="1" t="s">
        <v>23365</v>
      </c>
      <c r="BZ236" s="1" t="s">
        <v>30939</v>
      </c>
      <c r="CA236" s="1" t="s">
        <v>23365</v>
      </c>
      <c r="CB236" s="1" t="s">
        <v>30939</v>
      </c>
      <c r="CD236" s="1" t="s">
        <v>23365</v>
      </c>
      <c r="CE236" s="1" t="s">
        <v>23365</v>
      </c>
      <c r="CF236" s="1" t="s">
        <v>23365</v>
      </c>
      <c r="CG236" s="1" t="s">
        <v>30939</v>
      </c>
      <c r="CH236" s="1" t="s">
        <v>23365</v>
      </c>
      <c r="CI236" s="1" t="s">
        <v>23365</v>
      </c>
      <c r="CJ236" s="1" t="s">
        <v>23365</v>
      </c>
      <c r="CK236" s="1" t="s">
        <v>30939</v>
      </c>
      <c r="CL236" s="1" t="s">
        <v>23365</v>
      </c>
      <c r="CM236" s="1" t="s">
        <v>30939</v>
      </c>
      <c r="CN236" s="1" t="s">
        <v>23365</v>
      </c>
      <c r="CO236" s="1" t="s">
        <v>23365</v>
      </c>
      <c r="CP236" s="1" t="s">
        <v>30939</v>
      </c>
      <c r="CQ236" s="1" t="s">
        <v>23365</v>
      </c>
      <c r="CR236" s="1" t="s">
        <v>30939</v>
      </c>
      <c r="CS236" s="1" t="s">
        <v>23365</v>
      </c>
      <c r="CT236" s="1" t="s">
        <v>30939</v>
      </c>
      <c r="CU236" s="1" t="s">
        <v>23365</v>
      </c>
      <c r="CV236" s="1" t="s">
        <v>23365</v>
      </c>
      <c r="CW236" s="1" t="s">
        <v>23232</v>
      </c>
      <c r="CX236" s="1" t="s">
        <v>30938</v>
      </c>
      <c r="CY236" s="1" t="s">
        <v>30901</v>
      </c>
      <c r="CZ236" s="1" t="s">
        <v>30939</v>
      </c>
      <c r="DA236" s="1" t="s">
        <v>23327</v>
      </c>
      <c r="DB236" s="1" t="s">
        <v>23365</v>
      </c>
      <c r="DC236" s="1" t="s">
        <v>23210</v>
      </c>
      <c r="DD236" s="1" t="s">
        <v>21379</v>
      </c>
      <c r="DE236" s="1" t="s">
        <v>24410</v>
      </c>
      <c r="DF236" s="1" t="s">
        <v>21380</v>
      </c>
      <c r="DG236" s="1" t="s">
        <v>23101</v>
      </c>
      <c r="DH236" s="1" t="s">
        <v>23116</v>
      </c>
      <c r="DI236" s="1" t="s">
        <v>23365</v>
      </c>
      <c r="DJ236" s="1" t="s">
        <v>23365</v>
      </c>
      <c r="DK236" s="1" t="s">
        <v>30938</v>
      </c>
      <c r="DL236" s="1" t="s">
        <v>21381</v>
      </c>
    </row>
    <row r="237" spans="1:116">
      <c r="A237" s="1">
        <f t="shared" si="15"/>
        <v>1</v>
      </c>
      <c r="B237" s="1" t="s">
        <v>21382</v>
      </c>
      <c r="C237" s="1" t="s">
        <v>21383</v>
      </c>
      <c r="D237" s="1" t="s">
        <v>21684</v>
      </c>
      <c r="E237" s="10">
        <v>353768000000000</v>
      </c>
      <c r="F237" s="1" t="s">
        <v>22643</v>
      </c>
      <c r="G237" s="1" t="s">
        <v>21384</v>
      </c>
      <c r="H237" s="1" t="s">
        <v>23318</v>
      </c>
      <c r="I237" s="11" t="s">
        <v>23319</v>
      </c>
      <c r="J237" s="1" t="s">
        <v>23084</v>
      </c>
      <c r="K237" s="1">
        <v>772211694</v>
      </c>
      <c r="L237" s="1" t="s">
        <v>30867</v>
      </c>
      <c r="M237" s="1" t="s">
        <v>23365</v>
      </c>
      <c r="N237" s="1" t="s">
        <v>30938</v>
      </c>
      <c r="O237" s="1" t="s">
        <v>30938</v>
      </c>
      <c r="P237" s="1">
        <v>253250</v>
      </c>
      <c r="Q237" s="1" t="s">
        <v>30938</v>
      </c>
      <c r="R237" s="1" t="s">
        <v>23365</v>
      </c>
      <c r="S237" s="1" t="s">
        <v>23365</v>
      </c>
      <c r="T237" s="1" t="s">
        <v>23365</v>
      </c>
      <c r="U237" s="1" t="s">
        <v>23365</v>
      </c>
      <c r="V237" s="1" t="s">
        <v>23365</v>
      </c>
      <c r="W237" s="1" t="s">
        <v>30939</v>
      </c>
      <c r="X237" s="1" t="s">
        <v>23365</v>
      </c>
      <c r="Y237" s="1">
        <v>250000</v>
      </c>
      <c r="Z237" s="1">
        <v>1</v>
      </c>
      <c r="AA237" s="1">
        <v>15</v>
      </c>
      <c r="AB237" s="1">
        <v>1000</v>
      </c>
      <c r="AC237" s="1" t="s">
        <v>23365</v>
      </c>
      <c r="AD237" s="1" t="s">
        <v>21385</v>
      </c>
      <c r="AE237" s="1" t="s">
        <v>23365</v>
      </c>
      <c r="AF237" s="1" t="s">
        <v>30938</v>
      </c>
      <c r="AG237" s="1" t="s">
        <v>22955</v>
      </c>
      <c r="AH237" s="1" t="s">
        <v>30939</v>
      </c>
      <c r="AI237" s="1" t="s">
        <v>23365</v>
      </c>
      <c r="AJ237" s="1" t="s">
        <v>21386</v>
      </c>
      <c r="AK237" s="1" t="s">
        <v>23365</v>
      </c>
      <c r="AL237" s="1" t="s">
        <v>23365</v>
      </c>
      <c r="AM237" s="1" t="s">
        <v>23365</v>
      </c>
      <c r="AN237" s="1">
        <f t="shared" si="16"/>
        <v>0</v>
      </c>
      <c r="AO237" s="1" t="s">
        <v>23365</v>
      </c>
      <c r="AP237" s="1">
        <f t="shared" si="17"/>
        <v>0</v>
      </c>
      <c r="AQ237" s="1" t="s">
        <v>23365</v>
      </c>
      <c r="AR237" s="1" t="s">
        <v>23365</v>
      </c>
      <c r="AS237" s="1" t="s">
        <v>23365</v>
      </c>
      <c r="AT237" s="1">
        <v>50000</v>
      </c>
      <c r="AU237" s="1" t="s">
        <v>23365</v>
      </c>
      <c r="AV237" s="1" t="s">
        <v>23365</v>
      </c>
      <c r="AW237" s="1" t="s">
        <v>23365</v>
      </c>
      <c r="AX237" s="1" t="s">
        <v>23365</v>
      </c>
      <c r="AY237" s="1" t="s">
        <v>23365</v>
      </c>
      <c r="AZ237" s="1">
        <v>200000</v>
      </c>
      <c r="BA237" s="1" t="s">
        <v>23365</v>
      </c>
      <c r="BB237" s="1" t="s">
        <v>23365</v>
      </c>
      <c r="BC237" s="1" t="s">
        <v>23365</v>
      </c>
      <c r="BD237" s="1" t="s">
        <v>23365</v>
      </c>
      <c r="BE237" s="1" t="s">
        <v>23365</v>
      </c>
      <c r="BF237" s="1" t="s">
        <v>30938</v>
      </c>
      <c r="BG237" s="1" t="s">
        <v>23365</v>
      </c>
      <c r="BH237" s="1" t="s">
        <v>23325</v>
      </c>
      <c r="BI237" s="1" t="s">
        <v>23365</v>
      </c>
      <c r="BJ237" s="1" t="s">
        <v>30939</v>
      </c>
      <c r="BK237" s="1" t="s">
        <v>23365</v>
      </c>
      <c r="BL237" s="1" t="s">
        <v>30939</v>
      </c>
      <c r="BM237" s="1" t="s">
        <v>23365</v>
      </c>
      <c r="BN237" s="1" t="s">
        <v>30939</v>
      </c>
      <c r="BO237" s="1" t="s">
        <v>23365</v>
      </c>
      <c r="BQ237" s="1" t="s">
        <v>23365</v>
      </c>
      <c r="BS237" s="1" t="s">
        <v>23365</v>
      </c>
      <c r="BU237" s="1" t="s">
        <v>23365</v>
      </c>
      <c r="BV237" s="1" t="s">
        <v>30939</v>
      </c>
      <c r="BW237" s="1" t="s">
        <v>23365</v>
      </c>
      <c r="BX237" s="1" t="s">
        <v>30939</v>
      </c>
      <c r="BY237" s="1" t="s">
        <v>23365</v>
      </c>
      <c r="BZ237" s="1" t="s">
        <v>30939</v>
      </c>
      <c r="CA237" s="1" t="s">
        <v>23365</v>
      </c>
      <c r="CB237" s="1" t="s">
        <v>30939</v>
      </c>
      <c r="CD237" s="1" t="s">
        <v>23365</v>
      </c>
      <c r="CE237" s="1" t="s">
        <v>23365</v>
      </c>
      <c r="CF237" s="1" t="s">
        <v>23365</v>
      </c>
      <c r="CG237" s="1" t="s">
        <v>30939</v>
      </c>
      <c r="CH237" s="1" t="s">
        <v>23365</v>
      </c>
      <c r="CI237" s="1" t="s">
        <v>23365</v>
      </c>
      <c r="CJ237" s="1" t="s">
        <v>23365</v>
      </c>
      <c r="CK237" s="1" t="s">
        <v>30939</v>
      </c>
      <c r="CL237" s="1" t="s">
        <v>23365</v>
      </c>
      <c r="CM237" s="1" t="s">
        <v>30939</v>
      </c>
      <c r="CN237" s="1" t="s">
        <v>23365</v>
      </c>
      <c r="CO237" s="1" t="s">
        <v>23365</v>
      </c>
      <c r="CP237" s="1" t="s">
        <v>30939</v>
      </c>
      <c r="CQ237" s="1" t="s">
        <v>23365</v>
      </c>
      <c r="CR237" s="1" t="s">
        <v>30939</v>
      </c>
      <c r="CS237" s="1" t="s">
        <v>23365</v>
      </c>
      <c r="CT237" s="1" t="s">
        <v>30939</v>
      </c>
      <c r="CU237" s="1" t="s">
        <v>23365</v>
      </c>
      <c r="CV237" s="1" t="s">
        <v>23365</v>
      </c>
      <c r="CW237" s="1" t="s">
        <v>23326</v>
      </c>
      <c r="CX237" s="1" t="s">
        <v>30938</v>
      </c>
      <c r="CY237" s="1" t="s">
        <v>30901</v>
      </c>
      <c r="CZ237" s="1" t="s">
        <v>30938</v>
      </c>
      <c r="DA237" s="1" t="s">
        <v>23327</v>
      </c>
      <c r="DB237" s="1" t="s">
        <v>23365</v>
      </c>
      <c r="DC237" s="1" t="s">
        <v>23210</v>
      </c>
      <c r="DD237" s="1" t="s">
        <v>21387</v>
      </c>
      <c r="DE237" s="1" t="s">
        <v>24410</v>
      </c>
      <c r="DF237" s="1" t="s">
        <v>21388</v>
      </c>
      <c r="DG237" s="1" t="s">
        <v>23101</v>
      </c>
      <c r="DH237" s="1" t="s">
        <v>23116</v>
      </c>
      <c r="DI237" s="1" t="s">
        <v>23365</v>
      </c>
      <c r="DJ237" s="1" t="s">
        <v>23365</v>
      </c>
      <c r="DK237" s="1" t="s">
        <v>30938</v>
      </c>
      <c r="DL237" s="1" t="s">
        <v>21389</v>
      </c>
    </row>
    <row r="238" spans="1:116">
      <c r="A238" s="1">
        <f t="shared" si="15"/>
        <v>1</v>
      </c>
      <c r="B238" s="1" t="s">
        <v>21390</v>
      </c>
      <c r="C238" s="1" t="s">
        <v>21391</v>
      </c>
      <c r="D238" s="1" t="s">
        <v>21684</v>
      </c>
      <c r="E238" s="10">
        <v>353768000000000</v>
      </c>
      <c r="F238" s="1" t="s">
        <v>22994</v>
      </c>
      <c r="G238" s="1" t="s">
        <v>21392</v>
      </c>
      <c r="H238" s="1" t="s">
        <v>23318</v>
      </c>
      <c r="I238" s="11" t="s">
        <v>23319</v>
      </c>
      <c r="J238" s="1" t="s">
        <v>23084</v>
      </c>
      <c r="K238" s="1">
        <v>772211702</v>
      </c>
      <c r="L238" s="1" t="s">
        <v>30867</v>
      </c>
      <c r="M238" s="1" t="s">
        <v>23365</v>
      </c>
      <c r="N238" s="1" t="s">
        <v>30938</v>
      </c>
      <c r="O238" s="1" t="s">
        <v>30938</v>
      </c>
      <c r="P238" s="1">
        <v>253250</v>
      </c>
      <c r="Q238" s="1" t="s">
        <v>30938</v>
      </c>
      <c r="R238" s="1" t="s">
        <v>23365</v>
      </c>
      <c r="S238" s="1" t="s">
        <v>23365</v>
      </c>
      <c r="T238" s="1" t="s">
        <v>23365</v>
      </c>
      <c r="U238" s="1" t="s">
        <v>23365</v>
      </c>
      <c r="V238" s="1" t="s">
        <v>23365</v>
      </c>
      <c r="W238" s="1" t="s">
        <v>30939</v>
      </c>
      <c r="X238" s="1" t="s">
        <v>23365</v>
      </c>
      <c r="Y238" s="1">
        <v>250000</v>
      </c>
      <c r="Z238" s="1">
        <v>1</v>
      </c>
      <c r="AA238" s="1">
        <v>6</v>
      </c>
      <c r="AB238" s="1">
        <v>0</v>
      </c>
      <c r="AC238" s="1" t="s">
        <v>23365</v>
      </c>
      <c r="AD238" s="1" t="s">
        <v>23134</v>
      </c>
      <c r="AE238" s="1" t="s">
        <v>23365</v>
      </c>
      <c r="AF238" s="1" t="s">
        <v>30938</v>
      </c>
      <c r="AG238" s="1" t="s">
        <v>22955</v>
      </c>
      <c r="AH238" s="1" t="s">
        <v>30939</v>
      </c>
      <c r="AI238" s="1" t="s">
        <v>23365</v>
      </c>
      <c r="AJ238" s="1" t="s">
        <v>22897</v>
      </c>
      <c r="AK238" s="1" t="s">
        <v>23365</v>
      </c>
      <c r="AL238" s="1">
        <v>50000</v>
      </c>
      <c r="AM238" s="1" t="s">
        <v>23365</v>
      </c>
      <c r="AN238" s="1">
        <f t="shared" si="16"/>
        <v>0</v>
      </c>
      <c r="AO238" s="1" t="s">
        <v>23365</v>
      </c>
      <c r="AP238" s="1">
        <f t="shared" si="17"/>
        <v>0</v>
      </c>
      <c r="AQ238" s="1">
        <v>150000</v>
      </c>
      <c r="AR238" s="1" t="s">
        <v>23365</v>
      </c>
      <c r="AS238" s="1" t="s">
        <v>23365</v>
      </c>
      <c r="AT238" s="1" t="s">
        <v>23365</v>
      </c>
      <c r="AU238" s="1" t="s">
        <v>23365</v>
      </c>
      <c r="AV238" s="1" t="s">
        <v>23365</v>
      </c>
      <c r="AW238" s="1" t="s">
        <v>23365</v>
      </c>
      <c r="AX238" s="1" t="s">
        <v>23365</v>
      </c>
      <c r="AY238" s="1" t="s">
        <v>23365</v>
      </c>
      <c r="AZ238" s="1" t="s">
        <v>23365</v>
      </c>
      <c r="BA238" s="1" t="s">
        <v>23365</v>
      </c>
      <c r="BB238" s="1" t="s">
        <v>23365</v>
      </c>
      <c r="BC238" s="1" t="s">
        <v>23365</v>
      </c>
      <c r="BD238" s="1" t="s">
        <v>23365</v>
      </c>
      <c r="BE238" s="1" t="s">
        <v>23365</v>
      </c>
      <c r="BF238" s="1" t="s">
        <v>30938</v>
      </c>
      <c r="BG238" s="1" t="s">
        <v>23365</v>
      </c>
      <c r="BH238" s="1" t="s">
        <v>23325</v>
      </c>
      <c r="BI238" s="1" t="s">
        <v>23365</v>
      </c>
      <c r="BJ238" s="1" t="s">
        <v>30939</v>
      </c>
      <c r="BK238" s="1" t="s">
        <v>23365</v>
      </c>
      <c r="BL238" s="1" t="s">
        <v>30939</v>
      </c>
      <c r="BM238" s="1" t="s">
        <v>23365</v>
      </c>
      <c r="BN238" s="1" t="s">
        <v>30938</v>
      </c>
      <c r="BO238" s="1" t="s">
        <v>21393</v>
      </c>
      <c r="BP238" s="1" t="s">
        <v>21394</v>
      </c>
      <c r="BQ238" s="1" t="s">
        <v>23365</v>
      </c>
      <c r="BR238" s="1" t="s">
        <v>22660</v>
      </c>
      <c r="BS238" s="1" t="s">
        <v>21395</v>
      </c>
      <c r="BT238" s="1" t="s">
        <v>29702</v>
      </c>
      <c r="BU238" s="1" t="s">
        <v>23365</v>
      </c>
      <c r="BV238" s="1" t="s">
        <v>30939</v>
      </c>
      <c r="BW238" s="1" t="s">
        <v>23365</v>
      </c>
      <c r="BX238" s="1" t="s">
        <v>30939</v>
      </c>
      <c r="BY238" s="1" t="s">
        <v>23365</v>
      </c>
      <c r="BZ238" s="1" t="s">
        <v>30939</v>
      </c>
      <c r="CA238" s="1" t="s">
        <v>23365</v>
      </c>
      <c r="CB238" s="1" t="s">
        <v>30939</v>
      </c>
      <c r="CD238" s="1" t="s">
        <v>23365</v>
      </c>
      <c r="CE238" s="1" t="s">
        <v>23365</v>
      </c>
      <c r="CF238" s="1" t="s">
        <v>23365</v>
      </c>
      <c r="CG238" s="1" t="s">
        <v>30939</v>
      </c>
      <c r="CH238" s="1" t="s">
        <v>23365</v>
      </c>
      <c r="CI238" s="1" t="s">
        <v>23365</v>
      </c>
      <c r="CJ238" s="1" t="s">
        <v>23365</v>
      </c>
      <c r="CK238" s="1" t="s">
        <v>30939</v>
      </c>
      <c r="CL238" s="1" t="s">
        <v>23365</v>
      </c>
      <c r="CM238" s="1" t="s">
        <v>30939</v>
      </c>
      <c r="CN238" s="1" t="s">
        <v>23365</v>
      </c>
      <c r="CO238" s="1" t="s">
        <v>23365</v>
      </c>
      <c r="CP238" s="1" t="s">
        <v>30939</v>
      </c>
      <c r="CQ238" s="1" t="s">
        <v>23365</v>
      </c>
      <c r="CR238" s="1" t="s">
        <v>30939</v>
      </c>
      <c r="CS238" s="1" t="s">
        <v>23365</v>
      </c>
      <c r="CT238" s="1" t="s">
        <v>30939</v>
      </c>
      <c r="CU238" s="1" t="s">
        <v>23365</v>
      </c>
      <c r="CV238" s="1" t="s">
        <v>23365</v>
      </c>
      <c r="CW238" s="1" t="s">
        <v>23232</v>
      </c>
      <c r="CX238" s="1" t="s">
        <v>30938</v>
      </c>
      <c r="CY238" s="1" t="s">
        <v>30901</v>
      </c>
      <c r="CZ238" s="1" t="s">
        <v>30938</v>
      </c>
      <c r="DA238" s="1" t="s">
        <v>23327</v>
      </c>
      <c r="DB238" s="1" t="s">
        <v>23365</v>
      </c>
      <c r="DC238" s="1" t="s">
        <v>23210</v>
      </c>
      <c r="DD238" s="1" t="s">
        <v>21396</v>
      </c>
      <c r="DE238" s="1" t="s">
        <v>24410</v>
      </c>
      <c r="DF238" s="1" t="s">
        <v>21397</v>
      </c>
      <c r="DG238" s="1" t="s">
        <v>23101</v>
      </c>
      <c r="DH238" s="1" t="s">
        <v>23116</v>
      </c>
      <c r="DI238" s="1" t="s">
        <v>23365</v>
      </c>
      <c r="DJ238" s="1" t="s">
        <v>23365</v>
      </c>
      <c r="DK238" s="1" t="s">
        <v>30938</v>
      </c>
      <c r="DL238" s="1" t="s">
        <v>21297</v>
      </c>
    </row>
    <row r="239" spans="1:116">
      <c r="A239" s="1">
        <f t="shared" si="15"/>
        <v>1</v>
      </c>
      <c r="B239" s="1" t="s">
        <v>21298</v>
      </c>
      <c r="C239" s="1" t="s">
        <v>21299</v>
      </c>
      <c r="D239" s="1" t="s">
        <v>21684</v>
      </c>
      <c r="E239" s="10">
        <v>353768000000000</v>
      </c>
      <c r="F239" s="1" t="s">
        <v>22627</v>
      </c>
      <c r="G239" s="1" t="s">
        <v>21300</v>
      </c>
      <c r="H239" s="1" t="s">
        <v>23318</v>
      </c>
      <c r="I239" s="11" t="s">
        <v>23319</v>
      </c>
      <c r="J239" s="1" t="s">
        <v>23084</v>
      </c>
      <c r="K239" s="1">
        <v>788323990</v>
      </c>
      <c r="L239" s="1" t="s">
        <v>30867</v>
      </c>
      <c r="M239" s="1" t="s">
        <v>23365</v>
      </c>
      <c r="N239" s="1" t="s">
        <v>30938</v>
      </c>
      <c r="O239" s="1" t="s">
        <v>30938</v>
      </c>
      <c r="P239" s="1">
        <v>253250</v>
      </c>
      <c r="Q239" s="1" t="s">
        <v>30938</v>
      </c>
      <c r="R239" s="1" t="s">
        <v>23365</v>
      </c>
      <c r="S239" s="1" t="s">
        <v>23365</v>
      </c>
      <c r="T239" s="1" t="s">
        <v>23365</v>
      </c>
      <c r="U239" s="1" t="s">
        <v>23365</v>
      </c>
      <c r="V239" s="1" t="s">
        <v>23365</v>
      </c>
      <c r="W239" s="1" t="s">
        <v>30939</v>
      </c>
      <c r="X239" s="1" t="s">
        <v>23365</v>
      </c>
      <c r="Y239" s="1">
        <v>250000</v>
      </c>
      <c r="Z239" s="1">
        <v>1</v>
      </c>
      <c r="AA239" s="1">
        <v>10</v>
      </c>
      <c r="AB239" s="1">
        <v>0</v>
      </c>
      <c r="AC239" s="1" t="s">
        <v>23365</v>
      </c>
      <c r="AD239" s="1" t="s">
        <v>21301</v>
      </c>
      <c r="AE239" s="1" t="s">
        <v>23365</v>
      </c>
      <c r="AF239" s="1" t="s">
        <v>30938</v>
      </c>
      <c r="AG239" s="1" t="s">
        <v>23004</v>
      </c>
      <c r="AH239" s="1" t="s">
        <v>30939</v>
      </c>
      <c r="AI239" s="1" t="s">
        <v>23365</v>
      </c>
      <c r="AJ239" s="1" t="s">
        <v>22840</v>
      </c>
      <c r="AK239" s="1" t="s">
        <v>23365</v>
      </c>
      <c r="AL239" s="1">
        <v>50000</v>
      </c>
      <c r="AM239" s="1">
        <v>80000</v>
      </c>
      <c r="AN239" s="1">
        <f t="shared" si="16"/>
        <v>1</v>
      </c>
      <c r="AO239" s="1">
        <v>100000</v>
      </c>
      <c r="AP239" s="1">
        <f t="shared" si="17"/>
        <v>1</v>
      </c>
      <c r="AQ239" s="1" t="s">
        <v>23365</v>
      </c>
      <c r="AR239" s="1" t="s">
        <v>23365</v>
      </c>
      <c r="AS239" s="1" t="s">
        <v>23365</v>
      </c>
      <c r="AT239" s="1" t="s">
        <v>23365</v>
      </c>
      <c r="AU239" s="1" t="s">
        <v>23365</v>
      </c>
      <c r="AV239" s="1" t="s">
        <v>23365</v>
      </c>
      <c r="AW239" s="1" t="s">
        <v>23365</v>
      </c>
      <c r="AX239" s="1" t="s">
        <v>23365</v>
      </c>
      <c r="AY239" s="1" t="s">
        <v>23365</v>
      </c>
      <c r="AZ239" s="1" t="s">
        <v>23365</v>
      </c>
      <c r="BA239" s="1" t="s">
        <v>23365</v>
      </c>
      <c r="BB239" s="1" t="s">
        <v>23365</v>
      </c>
      <c r="BC239" s="1" t="s">
        <v>23365</v>
      </c>
      <c r="BD239" s="1" t="s">
        <v>23365</v>
      </c>
      <c r="BE239" s="1" t="s">
        <v>23365</v>
      </c>
      <c r="BF239" s="1" t="s">
        <v>30938</v>
      </c>
      <c r="BG239" s="1" t="s">
        <v>23365</v>
      </c>
      <c r="BH239" s="1" t="s">
        <v>23325</v>
      </c>
      <c r="BI239" s="1" t="s">
        <v>23365</v>
      </c>
      <c r="BJ239" s="1" t="s">
        <v>30939</v>
      </c>
      <c r="BK239" s="1" t="s">
        <v>23365</v>
      </c>
      <c r="BL239" s="1" t="s">
        <v>30939</v>
      </c>
      <c r="BM239" s="1" t="s">
        <v>23365</v>
      </c>
      <c r="BN239" s="1" t="s">
        <v>30939</v>
      </c>
      <c r="BO239" s="1" t="s">
        <v>23365</v>
      </c>
      <c r="BQ239" s="1" t="s">
        <v>23365</v>
      </c>
      <c r="BS239" s="1" t="s">
        <v>23365</v>
      </c>
      <c r="BU239" s="1" t="s">
        <v>23365</v>
      </c>
      <c r="BV239" s="1" t="s">
        <v>30939</v>
      </c>
      <c r="BW239" s="1" t="s">
        <v>23365</v>
      </c>
      <c r="BX239" s="1" t="s">
        <v>30939</v>
      </c>
      <c r="BY239" s="1" t="s">
        <v>23365</v>
      </c>
      <c r="BZ239" s="1" t="s">
        <v>30939</v>
      </c>
      <c r="CA239" s="1" t="s">
        <v>23365</v>
      </c>
      <c r="CB239" s="1" t="s">
        <v>30939</v>
      </c>
      <c r="CD239" s="1" t="s">
        <v>23365</v>
      </c>
      <c r="CE239" s="1" t="s">
        <v>23365</v>
      </c>
      <c r="CF239" s="1" t="s">
        <v>23365</v>
      </c>
      <c r="CG239" s="1" t="s">
        <v>30939</v>
      </c>
      <c r="CH239" s="1" t="s">
        <v>23365</v>
      </c>
      <c r="CI239" s="1" t="s">
        <v>23365</v>
      </c>
      <c r="CJ239" s="1" t="s">
        <v>23365</v>
      </c>
      <c r="CK239" s="1" t="s">
        <v>30939</v>
      </c>
      <c r="CL239" s="1" t="s">
        <v>23365</v>
      </c>
      <c r="CM239" s="1" t="s">
        <v>30939</v>
      </c>
      <c r="CN239" s="1" t="s">
        <v>23365</v>
      </c>
      <c r="CO239" s="1" t="s">
        <v>23365</v>
      </c>
      <c r="CP239" s="1" t="s">
        <v>30939</v>
      </c>
      <c r="CQ239" s="1" t="s">
        <v>23365</v>
      </c>
      <c r="CR239" s="1" t="s">
        <v>30939</v>
      </c>
      <c r="CS239" s="1" t="s">
        <v>23365</v>
      </c>
      <c r="CT239" s="1" t="s">
        <v>30939</v>
      </c>
      <c r="CU239" s="1" t="s">
        <v>23365</v>
      </c>
      <c r="CV239" s="1" t="s">
        <v>23365</v>
      </c>
      <c r="CW239" s="1" t="s">
        <v>23232</v>
      </c>
      <c r="CX239" s="1" t="s">
        <v>30938</v>
      </c>
      <c r="CY239" s="1" t="s">
        <v>30901</v>
      </c>
      <c r="CZ239" s="1" t="s">
        <v>30938</v>
      </c>
      <c r="DA239" s="1" t="s">
        <v>23327</v>
      </c>
      <c r="DB239" s="1" t="s">
        <v>23365</v>
      </c>
      <c r="DC239" s="1" t="s">
        <v>23210</v>
      </c>
      <c r="DD239" s="1" t="s">
        <v>21302</v>
      </c>
      <c r="DE239" s="1" t="s">
        <v>24410</v>
      </c>
      <c r="DF239" s="1" t="s">
        <v>21303</v>
      </c>
      <c r="DG239" s="1" t="s">
        <v>23101</v>
      </c>
      <c r="DH239" s="1" t="s">
        <v>23116</v>
      </c>
      <c r="DI239" s="1" t="s">
        <v>23365</v>
      </c>
      <c r="DJ239" s="1" t="s">
        <v>23365</v>
      </c>
      <c r="DK239" s="1" t="s">
        <v>30938</v>
      </c>
      <c r="DL239" s="1" t="s">
        <v>21304</v>
      </c>
    </row>
    <row r="240" spans="1:116">
      <c r="A240" s="1">
        <f t="shared" si="15"/>
        <v>1</v>
      </c>
      <c r="B240" s="1" t="s">
        <v>21305</v>
      </c>
      <c r="C240" s="1" t="s">
        <v>21306</v>
      </c>
      <c r="D240" s="1" t="s">
        <v>21684</v>
      </c>
      <c r="E240" s="10">
        <v>353768000000000</v>
      </c>
      <c r="F240" s="1" t="s">
        <v>23217</v>
      </c>
      <c r="G240" s="1" t="s">
        <v>21307</v>
      </c>
      <c r="H240" s="1" t="s">
        <v>23318</v>
      </c>
      <c r="I240" s="11" t="s">
        <v>23319</v>
      </c>
      <c r="J240" s="1" t="s">
        <v>23084</v>
      </c>
      <c r="K240" s="1">
        <v>788324047</v>
      </c>
      <c r="L240" s="1" t="s">
        <v>30867</v>
      </c>
      <c r="M240" s="1" t="s">
        <v>23365</v>
      </c>
      <c r="N240" s="1" t="s">
        <v>30938</v>
      </c>
      <c r="O240" s="1" t="s">
        <v>30938</v>
      </c>
      <c r="P240" s="1">
        <v>253250</v>
      </c>
      <c r="Q240" s="1" t="s">
        <v>30938</v>
      </c>
      <c r="R240" s="1" t="s">
        <v>23365</v>
      </c>
      <c r="S240" s="1" t="s">
        <v>23365</v>
      </c>
      <c r="T240" s="1" t="s">
        <v>23365</v>
      </c>
      <c r="U240" s="1" t="s">
        <v>23365</v>
      </c>
      <c r="V240" s="1" t="s">
        <v>23365</v>
      </c>
      <c r="W240" s="1" t="s">
        <v>30939</v>
      </c>
      <c r="X240" s="1" t="s">
        <v>23365</v>
      </c>
      <c r="Y240" s="1">
        <v>250000</v>
      </c>
      <c r="Z240" s="1">
        <v>1</v>
      </c>
      <c r="AA240" s="1">
        <v>8</v>
      </c>
      <c r="AB240" s="1">
        <v>0</v>
      </c>
      <c r="AC240" s="1" t="s">
        <v>23365</v>
      </c>
      <c r="AD240" s="1" t="s">
        <v>22408</v>
      </c>
      <c r="AE240" s="1" t="s">
        <v>23365</v>
      </c>
      <c r="AF240" s="1" t="s">
        <v>30938</v>
      </c>
      <c r="AG240" s="1" t="s">
        <v>23086</v>
      </c>
      <c r="AH240" s="1" t="s">
        <v>30939</v>
      </c>
      <c r="AI240" s="1" t="s">
        <v>23365</v>
      </c>
      <c r="AJ240" s="1" t="s">
        <v>22860</v>
      </c>
      <c r="AK240" s="1" t="s">
        <v>23365</v>
      </c>
      <c r="AL240" s="1" t="s">
        <v>23365</v>
      </c>
      <c r="AM240" s="1" t="s">
        <v>23365</v>
      </c>
      <c r="AN240" s="1">
        <f t="shared" si="16"/>
        <v>0</v>
      </c>
      <c r="AO240" s="1">
        <v>80000</v>
      </c>
      <c r="AP240" s="1">
        <f t="shared" si="17"/>
        <v>1</v>
      </c>
      <c r="AQ240" s="1" t="s">
        <v>23365</v>
      </c>
      <c r="AR240" s="1" t="s">
        <v>23365</v>
      </c>
      <c r="AS240" s="1">
        <v>120000</v>
      </c>
      <c r="AT240" s="1" t="s">
        <v>23365</v>
      </c>
      <c r="AU240" s="1" t="s">
        <v>23365</v>
      </c>
      <c r="AV240" s="1" t="s">
        <v>23365</v>
      </c>
      <c r="AW240" s="1" t="s">
        <v>23365</v>
      </c>
      <c r="AX240" s="1" t="s">
        <v>23365</v>
      </c>
      <c r="AY240" s="1" t="s">
        <v>23365</v>
      </c>
      <c r="AZ240" s="1" t="s">
        <v>23365</v>
      </c>
      <c r="BA240" s="1" t="s">
        <v>23365</v>
      </c>
      <c r="BB240" s="1" t="s">
        <v>23365</v>
      </c>
      <c r="BC240" s="1" t="s">
        <v>23365</v>
      </c>
      <c r="BD240" s="1" t="s">
        <v>23365</v>
      </c>
      <c r="BE240" s="1" t="s">
        <v>23365</v>
      </c>
      <c r="BF240" s="1" t="s">
        <v>30938</v>
      </c>
      <c r="BG240" s="1" t="s">
        <v>23365</v>
      </c>
      <c r="BH240" s="1" t="s">
        <v>23325</v>
      </c>
      <c r="BI240" s="1" t="s">
        <v>23365</v>
      </c>
      <c r="BJ240" s="1" t="s">
        <v>30939</v>
      </c>
      <c r="BK240" s="1" t="s">
        <v>23365</v>
      </c>
      <c r="BL240" s="1" t="s">
        <v>30939</v>
      </c>
      <c r="BM240" s="1" t="s">
        <v>23365</v>
      </c>
      <c r="BN240" s="1" t="s">
        <v>30938</v>
      </c>
      <c r="BO240" s="1" t="s">
        <v>21308</v>
      </c>
      <c r="BP240" s="1" t="s">
        <v>21394</v>
      </c>
      <c r="BQ240" s="1" t="s">
        <v>23365</v>
      </c>
      <c r="BR240" s="1" t="s">
        <v>22660</v>
      </c>
      <c r="BS240" s="1" t="s">
        <v>21370</v>
      </c>
      <c r="BT240" s="1" t="s">
        <v>29702</v>
      </c>
      <c r="BU240" s="1" t="s">
        <v>23365</v>
      </c>
      <c r="BV240" s="1" t="s">
        <v>30939</v>
      </c>
      <c r="BW240" s="1" t="s">
        <v>23365</v>
      </c>
      <c r="BX240" s="1" t="s">
        <v>30939</v>
      </c>
      <c r="BY240" s="1" t="s">
        <v>23365</v>
      </c>
      <c r="BZ240" s="1" t="s">
        <v>30939</v>
      </c>
      <c r="CA240" s="1" t="s">
        <v>23365</v>
      </c>
      <c r="CB240" s="1" t="s">
        <v>30939</v>
      </c>
      <c r="CD240" s="1" t="s">
        <v>23365</v>
      </c>
      <c r="CE240" s="1" t="s">
        <v>23365</v>
      </c>
      <c r="CF240" s="1" t="s">
        <v>23365</v>
      </c>
      <c r="CG240" s="1" t="s">
        <v>30939</v>
      </c>
      <c r="CH240" s="1" t="s">
        <v>23365</v>
      </c>
      <c r="CI240" s="1" t="s">
        <v>23365</v>
      </c>
      <c r="CJ240" s="1" t="s">
        <v>23365</v>
      </c>
      <c r="CK240" s="1" t="s">
        <v>30939</v>
      </c>
      <c r="CL240" s="1" t="s">
        <v>23365</v>
      </c>
      <c r="CM240" s="1" t="s">
        <v>30939</v>
      </c>
      <c r="CN240" s="1" t="s">
        <v>23365</v>
      </c>
      <c r="CO240" s="1" t="s">
        <v>23365</v>
      </c>
      <c r="CP240" s="1" t="s">
        <v>30939</v>
      </c>
      <c r="CQ240" s="1" t="s">
        <v>23365</v>
      </c>
      <c r="CR240" s="1" t="s">
        <v>30939</v>
      </c>
      <c r="CS240" s="1" t="s">
        <v>23365</v>
      </c>
      <c r="CT240" s="1" t="s">
        <v>30939</v>
      </c>
      <c r="CU240" s="1" t="s">
        <v>23365</v>
      </c>
      <c r="CV240" s="1" t="s">
        <v>23365</v>
      </c>
      <c r="CW240" s="1" t="s">
        <v>23232</v>
      </c>
      <c r="CX240" s="1" t="s">
        <v>30938</v>
      </c>
      <c r="CY240" s="1" t="s">
        <v>30901</v>
      </c>
      <c r="CZ240" s="1" t="s">
        <v>30939</v>
      </c>
      <c r="DA240" s="1" t="s">
        <v>23327</v>
      </c>
      <c r="DB240" s="1" t="s">
        <v>23365</v>
      </c>
      <c r="DC240" s="1" t="s">
        <v>23210</v>
      </c>
      <c r="DD240" s="1" t="s">
        <v>21309</v>
      </c>
      <c r="DE240" s="1" t="s">
        <v>24410</v>
      </c>
      <c r="DF240" s="1" t="s">
        <v>21310</v>
      </c>
      <c r="DG240" s="1" t="s">
        <v>23101</v>
      </c>
      <c r="DH240" s="1" t="s">
        <v>23116</v>
      </c>
      <c r="DI240" s="1" t="s">
        <v>23365</v>
      </c>
      <c r="DJ240" s="1" t="s">
        <v>23365</v>
      </c>
      <c r="DK240" s="1" t="s">
        <v>30938</v>
      </c>
      <c r="DL240" s="1" t="s">
        <v>21311</v>
      </c>
    </row>
    <row r="241" spans="1:116" ht="42">
      <c r="A241" s="1">
        <f t="shared" si="15"/>
        <v>1</v>
      </c>
      <c r="B241" s="1" t="s">
        <v>21312</v>
      </c>
      <c r="C241" s="1" t="s">
        <v>21313</v>
      </c>
      <c r="D241" s="1" t="s">
        <v>21684</v>
      </c>
      <c r="E241" s="10">
        <v>353768000000000</v>
      </c>
      <c r="F241" s="1" t="s">
        <v>23013</v>
      </c>
      <c r="G241" s="1" t="s">
        <v>21314</v>
      </c>
      <c r="H241" s="1" t="s">
        <v>23318</v>
      </c>
      <c r="I241" s="11" t="s">
        <v>23319</v>
      </c>
      <c r="J241" s="1" t="s">
        <v>23084</v>
      </c>
      <c r="K241" s="1">
        <v>788324057</v>
      </c>
      <c r="L241" s="1" t="s">
        <v>30867</v>
      </c>
      <c r="M241" s="1" t="s">
        <v>23365</v>
      </c>
      <c r="N241" s="1" t="s">
        <v>30938</v>
      </c>
      <c r="O241" s="1" t="s">
        <v>30938</v>
      </c>
      <c r="P241" s="1">
        <v>253250</v>
      </c>
      <c r="Q241" s="1" t="s">
        <v>30938</v>
      </c>
      <c r="R241" s="1" t="s">
        <v>23365</v>
      </c>
      <c r="S241" s="1" t="s">
        <v>23365</v>
      </c>
      <c r="T241" s="1" t="s">
        <v>23365</v>
      </c>
      <c r="U241" s="1" t="s">
        <v>23365</v>
      </c>
      <c r="V241" s="1" t="s">
        <v>23365</v>
      </c>
      <c r="W241" s="1" t="s">
        <v>30939</v>
      </c>
      <c r="X241" s="1" t="s">
        <v>23365</v>
      </c>
      <c r="Y241" s="1">
        <v>250000</v>
      </c>
      <c r="Z241" s="1">
        <v>1</v>
      </c>
      <c r="AA241" s="1">
        <v>5</v>
      </c>
      <c r="AB241" s="1">
        <v>0</v>
      </c>
      <c r="AC241" s="1" t="s">
        <v>23365</v>
      </c>
      <c r="AD241" s="1" t="s">
        <v>21315</v>
      </c>
      <c r="AE241" s="1" t="s">
        <v>23365</v>
      </c>
      <c r="AF241" s="1" t="s">
        <v>30938</v>
      </c>
      <c r="AG241" s="1" t="s">
        <v>21316</v>
      </c>
      <c r="AH241" s="1" t="s">
        <v>30938</v>
      </c>
      <c r="AI241" s="1" t="s">
        <v>21317</v>
      </c>
      <c r="AJ241" s="1" t="s">
        <v>21318</v>
      </c>
      <c r="AK241" s="1" t="s">
        <v>23365</v>
      </c>
      <c r="AL241" s="1">
        <v>50000</v>
      </c>
      <c r="AM241" s="1" t="s">
        <v>23365</v>
      </c>
      <c r="AN241" s="1">
        <f t="shared" si="16"/>
        <v>0</v>
      </c>
      <c r="AO241" s="1">
        <v>65000</v>
      </c>
      <c r="AP241" s="1">
        <f t="shared" si="17"/>
        <v>1</v>
      </c>
      <c r="AQ241" s="1" t="s">
        <v>23365</v>
      </c>
      <c r="AR241" s="1" t="s">
        <v>23365</v>
      </c>
      <c r="AS241" s="1">
        <v>80000</v>
      </c>
      <c r="AT241" s="1" t="s">
        <v>23365</v>
      </c>
      <c r="AU241" s="1" t="s">
        <v>23365</v>
      </c>
      <c r="AV241" s="1" t="s">
        <v>23365</v>
      </c>
      <c r="AW241" s="1">
        <v>50000</v>
      </c>
      <c r="AX241" s="1" t="s">
        <v>23365</v>
      </c>
      <c r="AY241" s="1" t="s">
        <v>23365</v>
      </c>
      <c r="AZ241" s="1" t="s">
        <v>23365</v>
      </c>
      <c r="BA241" s="1" t="s">
        <v>23365</v>
      </c>
      <c r="BB241" s="1" t="s">
        <v>23365</v>
      </c>
      <c r="BC241" s="1" t="s">
        <v>23365</v>
      </c>
      <c r="BD241" s="1" t="s">
        <v>23365</v>
      </c>
      <c r="BE241" s="1" t="s">
        <v>23365</v>
      </c>
      <c r="BF241" s="1" t="s">
        <v>30938</v>
      </c>
      <c r="BG241" s="1" t="s">
        <v>23365</v>
      </c>
      <c r="BH241" s="1" t="s">
        <v>23325</v>
      </c>
      <c r="BI241" s="1" t="s">
        <v>23365</v>
      </c>
      <c r="BJ241" s="1" t="s">
        <v>30939</v>
      </c>
      <c r="BK241" s="1" t="s">
        <v>23365</v>
      </c>
      <c r="BL241" s="1" t="s">
        <v>30939</v>
      </c>
      <c r="BM241" s="1" t="s">
        <v>23365</v>
      </c>
      <c r="BN241" s="1" t="s">
        <v>30939</v>
      </c>
      <c r="BO241" s="1" t="s">
        <v>23365</v>
      </c>
      <c r="BQ241" s="1" t="s">
        <v>23365</v>
      </c>
      <c r="BS241" s="1" t="s">
        <v>23365</v>
      </c>
      <c r="BU241" s="1" t="s">
        <v>23365</v>
      </c>
      <c r="BV241" s="1" t="s">
        <v>30939</v>
      </c>
      <c r="BW241" s="1" t="s">
        <v>23365</v>
      </c>
      <c r="BX241" s="1" t="s">
        <v>30939</v>
      </c>
      <c r="BY241" s="1" t="s">
        <v>23365</v>
      </c>
      <c r="BZ241" s="1" t="s">
        <v>30939</v>
      </c>
      <c r="CA241" s="1" t="s">
        <v>23365</v>
      </c>
      <c r="CB241" s="1" t="s">
        <v>30939</v>
      </c>
      <c r="CD241" s="1" t="s">
        <v>23365</v>
      </c>
      <c r="CE241" s="1" t="s">
        <v>23365</v>
      </c>
      <c r="CF241" s="1" t="s">
        <v>23365</v>
      </c>
      <c r="CG241" s="1" t="s">
        <v>30939</v>
      </c>
      <c r="CH241" s="1" t="s">
        <v>23365</v>
      </c>
      <c r="CI241" s="1" t="s">
        <v>23365</v>
      </c>
      <c r="CJ241" s="1" t="s">
        <v>23365</v>
      </c>
      <c r="CK241" s="1" t="s">
        <v>30939</v>
      </c>
      <c r="CL241" s="1" t="s">
        <v>23365</v>
      </c>
      <c r="CM241" s="1" t="s">
        <v>30939</v>
      </c>
      <c r="CN241" s="1" t="s">
        <v>23365</v>
      </c>
      <c r="CO241" s="1" t="s">
        <v>23365</v>
      </c>
      <c r="CP241" s="1" t="s">
        <v>30939</v>
      </c>
      <c r="CQ241" s="1" t="s">
        <v>23365</v>
      </c>
      <c r="CR241" s="1" t="s">
        <v>30939</v>
      </c>
      <c r="CS241" s="1" t="s">
        <v>23365</v>
      </c>
      <c r="CT241" s="1" t="s">
        <v>30939</v>
      </c>
      <c r="CU241" s="1" t="s">
        <v>23365</v>
      </c>
      <c r="CV241" s="1" t="s">
        <v>23365</v>
      </c>
      <c r="CW241" s="1" t="s">
        <v>23232</v>
      </c>
      <c r="CX241" s="1" t="s">
        <v>30939</v>
      </c>
      <c r="CY241" s="1" t="s">
        <v>30938</v>
      </c>
      <c r="CZ241" s="1" t="s">
        <v>30938</v>
      </c>
      <c r="DA241" s="1" t="s">
        <v>23327</v>
      </c>
      <c r="DB241" s="1" t="s">
        <v>23365</v>
      </c>
      <c r="DC241" s="1" t="s">
        <v>21371</v>
      </c>
      <c r="DD241" s="1" t="s">
        <v>21319</v>
      </c>
      <c r="DE241" s="1" t="s">
        <v>24410</v>
      </c>
      <c r="DF241" s="1" t="s">
        <v>21320</v>
      </c>
      <c r="DG241" s="3" t="s">
        <v>21321</v>
      </c>
      <c r="DH241" s="1" t="s">
        <v>22960</v>
      </c>
      <c r="DI241" s="1" t="s">
        <v>23365</v>
      </c>
      <c r="DJ241" s="1" t="s">
        <v>23365</v>
      </c>
      <c r="DK241" s="1" t="s">
        <v>30938</v>
      </c>
      <c r="DL241" s="1" t="s">
        <v>21322</v>
      </c>
    </row>
    <row r="242" spans="1:116">
      <c r="A242" s="1">
        <f t="shared" si="15"/>
        <v>1</v>
      </c>
      <c r="B242" s="1" t="s">
        <v>21323</v>
      </c>
      <c r="C242" s="1" t="s">
        <v>21324</v>
      </c>
      <c r="D242" s="1" t="s">
        <v>21684</v>
      </c>
      <c r="E242" s="10">
        <v>353768000000000</v>
      </c>
      <c r="F242" s="1" t="s">
        <v>22435</v>
      </c>
      <c r="G242" s="1" t="s">
        <v>21325</v>
      </c>
      <c r="H242" s="1" t="s">
        <v>23318</v>
      </c>
      <c r="I242" s="11" t="s">
        <v>23319</v>
      </c>
      <c r="J242" s="1" t="s">
        <v>23084</v>
      </c>
      <c r="K242" s="1">
        <v>788324095</v>
      </c>
      <c r="L242" s="1" t="s">
        <v>30867</v>
      </c>
      <c r="M242" s="1" t="s">
        <v>23365</v>
      </c>
      <c r="N242" s="1" t="s">
        <v>30938</v>
      </c>
      <c r="O242" s="1" t="s">
        <v>30938</v>
      </c>
      <c r="P242" s="1">
        <v>253250</v>
      </c>
      <c r="Q242" s="1" t="s">
        <v>30938</v>
      </c>
      <c r="R242" s="1" t="s">
        <v>23365</v>
      </c>
      <c r="S242" s="1" t="s">
        <v>23365</v>
      </c>
      <c r="T242" s="1" t="s">
        <v>23365</v>
      </c>
      <c r="U242" s="1" t="s">
        <v>23365</v>
      </c>
      <c r="V242" s="1" t="s">
        <v>23365</v>
      </c>
      <c r="W242" s="1" t="s">
        <v>30939</v>
      </c>
      <c r="X242" s="1" t="s">
        <v>23365</v>
      </c>
      <c r="Y242" s="1">
        <v>250000</v>
      </c>
      <c r="Z242" s="1">
        <v>1</v>
      </c>
      <c r="AA242" s="1">
        <v>4</v>
      </c>
      <c r="AB242" s="1">
        <v>0</v>
      </c>
      <c r="AC242" s="1" t="s">
        <v>23365</v>
      </c>
      <c r="AD242" s="1" t="s">
        <v>23134</v>
      </c>
      <c r="AE242" s="1" t="s">
        <v>23365</v>
      </c>
      <c r="AF242" s="1" t="s">
        <v>30938</v>
      </c>
      <c r="AG242" s="1" t="s">
        <v>23098</v>
      </c>
      <c r="AH242" s="1" t="s">
        <v>30939</v>
      </c>
      <c r="AI242" s="1" t="s">
        <v>23365</v>
      </c>
      <c r="AJ242" s="1" t="s">
        <v>23231</v>
      </c>
      <c r="AK242" s="1" t="s">
        <v>23365</v>
      </c>
      <c r="AL242" s="1" t="s">
        <v>23365</v>
      </c>
      <c r="AM242" s="1" t="s">
        <v>23365</v>
      </c>
      <c r="AN242" s="1">
        <f t="shared" si="16"/>
        <v>0</v>
      </c>
      <c r="AO242" s="1" t="s">
        <v>23365</v>
      </c>
      <c r="AP242" s="1">
        <f t="shared" si="17"/>
        <v>0</v>
      </c>
      <c r="AQ242" s="1">
        <v>250000</v>
      </c>
      <c r="AR242" s="1" t="s">
        <v>23365</v>
      </c>
      <c r="AS242" s="1" t="s">
        <v>23365</v>
      </c>
      <c r="AT242" s="1" t="s">
        <v>23365</v>
      </c>
      <c r="AU242" s="1" t="s">
        <v>23365</v>
      </c>
      <c r="AV242" s="1" t="s">
        <v>23365</v>
      </c>
      <c r="AW242" s="1" t="s">
        <v>23365</v>
      </c>
      <c r="AX242" s="1" t="s">
        <v>23365</v>
      </c>
      <c r="AY242" s="1" t="s">
        <v>23365</v>
      </c>
      <c r="AZ242" s="1" t="s">
        <v>23365</v>
      </c>
      <c r="BA242" s="1" t="s">
        <v>23365</v>
      </c>
      <c r="BB242" s="1" t="s">
        <v>23365</v>
      </c>
      <c r="BC242" s="1" t="s">
        <v>23365</v>
      </c>
      <c r="BD242" s="1" t="s">
        <v>23365</v>
      </c>
      <c r="BE242" s="1" t="s">
        <v>23365</v>
      </c>
      <c r="BF242" s="1" t="s">
        <v>30938</v>
      </c>
      <c r="BG242" s="1" t="s">
        <v>23365</v>
      </c>
      <c r="BH242" s="1" t="s">
        <v>23325</v>
      </c>
      <c r="BI242" s="1" t="s">
        <v>23365</v>
      </c>
      <c r="BJ242" s="1" t="s">
        <v>30939</v>
      </c>
      <c r="BK242" s="1" t="s">
        <v>23365</v>
      </c>
      <c r="BL242" s="1" t="s">
        <v>30939</v>
      </c>
      <c r="BM242" s="1" t="s">
        <v>23365</v>
      </c>
      <c r="BN242" s="1" t="s">
        <v>30939</v>
      </c>
      <c r="BO242" s="1" t="s">
        <v>23365</v>
      </c>
      <c r="BQ242" s="1" t="s">
        <v>23365</v>
      </c>
      <c r="BS242" s="1" t="s">
        <v>23365</v>
      </c>
      <c r="BU242" s="1" t="s">
        <v>23365</v>
      </c>
      <c r="BV242" s="1" t="s">
        <v>30939</v>
      </c>
      <c r="BW242" s="1" t="s">
        <v>23365</v>
      </c>
      <c r="BX242" s="1" t="s">
        <v>30939</v>
      </c>
      <c r="BY242" s="1" t="s">
        <v>23365</v>
      </c>
      <c r="BZ242" s="1" t="s">
        <v>30939</v>
      </c>
      <c r="CA242" s="1" t="s">
        <v>23365</v>
      </c>
      <c r="CB242" s="1" t="s">
        <v>30901</v>
      </c>
      <c r="CD242" s="1" t="s">
        <v>23365</v>
      </c>
      <c r="CE242" s="1" t="s">
        <v>23365</v>
      </c>
      <c r="CF242" s="1" t="s">
        <v>23365</v>
      </c>
      <c r="CG242" s="1" t="s">
        <v>30939</v>
      </c>
      <c r="CH242" s="1" t="s">
        <v>23365</v>
      </c>
      <c r="CI242" s="1" t="s">
        <v>23365</v>
      </c>
      <c r="CJ242" s="1" t="s">
        <v>23365</v>
      </c>
      <c r="CK242" s="1" t="s">
        <v>30939</v>
      </c>
      <c r="CL242" s="1" t="s">
        <v>23365</v>
      </c>
      <c r="CM242" s="1" t="s">
        <v>30939</v>
      </c>
      <c r="CN242" s="1" t="s">
        <v>23365</v>
      </c>
      <c r="CO242" s="1" t="s">
        <v>23365</v>
      </c>
      <c r="CP242" s="1" t="s">
        <v>30901</v>
      </c>
      <c r="CQ242" s="1" t="s">
        <v>23365</v>
      </c>
      <c r="CR242" s="1" t="s">
        <v>30939</v>
      </c>
      <c r="CS242" s="1" t="s">
        <v>23365</v>
      </c>
      <c r="CT242" s="1" t="s">
        <v>30939</v>
      </c>
      <c r="CU242" s="1" t="s">
        <v>23365</v>
      </c>
      <c r="CV242" s="1" t="s">
        <v>23365</v>
      </c>
      <c r="CW242" s="1" t="s">
        <v>23232</v>
      </c>
      <c r="CX242" s="1" t="s">
        <v>30938</v>
      </c>
      <c r="CY242" s="1" t="s">
        <v>30901</v>
      </c>
      <c r="CZ242" s="1" t="s">
        <v>30938</v>
      </c>
      <c r="DA242" s="1" t="s">
        <v>23327</v>
      </c>
      <c r="DB242" s="1" t="s">
        <v>23365</v>
      </c>
      <c r="DC242" s="1" t="s">
        <v>23210</v>
      </c>
      <c r="DD242" s="1" t="s">
        <v>21326</v>
      </c>
      <c r="DE242" s="1" t="s">
        <v>24410</v>
      </c>
      <c r="DF242" s="1" t="s">
        <v>21327</v>
      </c>
      <c r="DG242" s="1" t="s">
        <v>21328</v>
      </c>
      <c r="DH242" s="1" t="s">
        <v>23116</v>
      </c>
      <c r="DI242" s="1" t="s">
        <v>23365</v>
      </c>
      <c r="DJ242" s="1" t="s">
        <v>23365</v>
      </c>
      <c r="DK242" s="1" t="s">
        <v>30938</v>
      </c>
      <c r="DL242" s="1" t="s">
        <v>21329</v>
      </c>
    </row>
    <row r="243" spans="1:116">
      <c r="A243" s="1">
        <f t="shared" si="15"/>
        <v>1</v>
      </c>
      <c r="B243" s="1" t="s">
        <v>21330</v>
      </c>
      <c r="C243" s="1" t="s">
        <v>21331</v>
      </c>
      <c r="D243" s="1" t="s">
        <v>21684</v>
      </c>
      <c r="E243" s="10">
        <v>353768000000000</v>
      </c>
      <c r="F243" s="1" t="s">
        <v>22537</v>
      </c>
      <c r="G243" s="1" t="s">
        <v>21332</v>
      </c>
      <c r="H243" s="1" t="s">
        <v>23318</v>
      </c>
      <c r="I243" s="11" t="s">
        <v>23319</v>
      </c>
      <c r="J243" s="1" t="s">
        <v>23084</v>
      </c>
      <c r="K243" s="1">
        <v>772211695</v>
      </c>
      <c r="L243" s="1" t="s">
        <v>30873</v>
      </c>
      <c r="M243" s="11" t="s">
        <v>23319</v>
      </c>
      <c r="N243" s="1" t="s">
        <v>30938</v>
      </c>
      <c r="O243" s="1" t="s">
        <v>30938</v>
      </c>
      <c r="P243" s="1">
        <v>253250</v>
      </c>
      <c r="Q243" s="1" t="s">
        <v>30938</v>
      </c>
      <c r="R243" s="1" t="s">
        <v>23365</v>
      </c>
      <c r="S243" s="1" t="s">
        <v>23365</v>
      </c>
      <c r="T243" s="1" t="s">
        <v>23365</v>
      </c>
      <c r="U243" s="1" t="s">
        <v>23365</v>
      </c>
      <c r="V243" s="1" t="s">
        <v>23365</v>
      </c>
      <c r="W243" s="1" t="s">
        <v>30939</v>
      </c>
      <c r="X243" s="1" t="s">
        <v>23365</v>
      </c>
      <c r="Y243" s="1">
        <v>250000</v>
      </c>
      <c r="Z243" s="1">
        <v>1</v>
      </c>
      <c r="AA243" s="1">
        <v>15</v>
      </c>
      <c r="AB243" s="1">
        <v>0</v>
      </c>
      <c r="AC243" s="1" t="s">
        <v>23365</v>
      </c>
      <c r="AD243" s="1" t="s">
        <v>23147</v>
      </c>
      <c r="AE243" s="1" t="s">
        <v>23365</v>
      </c>
      <c r="AF243" s="1" t="s">
        <v>30938</v>
      </c>
      <c r="AG243" s="1" t="s">
        <v>22955</v>
      </c>
      <c r="AH243" s="1" t="s">
        <v>30939</v>
      </c>
      <c r="AI243" s="1" t="s">
        <v>23365</v>
      </c>
      <c r="AJ243" s="1" t="s">
        <v>21333</v>
      </c>
      <c r="AK243" s="1" t="s">
        <v>23365</v>
      </c>
      <c r="AL243" s="1" t="s">
        <v>23365</v>
      </c>
      <c r="AM243" s="1">
        <v>80000</v>
      </c>
      <c r="AN243" s="1">
        <f t="shared" si="16"/>
        <v>1</v>
      </c>
      <c r="AO243" s="1">
        <v>70000</v>
      </c>
      <c r="AP243" s="1">
        <f t="shared" si="17"/>
        <v>1</v>
      </c>
      <c r="AQ243" s="1" t="s">
        <v>23365</v>
      </c>
      <c r="AR243" s="1" t="s">
        <v>23365</v>
      </c>
      <c r="AS243" s="1" t="s">
        <v>23365</v>
      </c>
      <c r="AT243" s="1" t="s">
        <v>23365</v>
      </c>
      <c r="AU243" s="1" t="s">
        <v>23365</v>
      </c>
      <c r="AV243" s="1" t="s">
        <v>23365</v>
      </c>
      <c r="AW243" s="1">
        <v>60000</v>
      </c>
      <c r="AX243" s="1" t="s">
        <v>23365</v>
      </c>
      <c r="AY243" s="1" t="s">
        <v>23365</v>
      </c>
      <c r="AZ243" s="1" t="s">
        <v>23365</v>
      </c>
      <c r="BA243" s="1" t="s">
        <v>23365</v>
      </c>
      <c r="BB243" s="1" t="s">
        <v>23365</v>
      </c>
      <c r="BC243" s="1" t="s">
        <v>23365</v>
      </c>
      <c r="BD243" s="1" t="s">
        <v>23365</v>
      </c>
      <c r="BE243" s="1" t="s">
        <v>23365</v>
      </c>
      <c r="BF243" s="1" t="s">
        <v>30938</v>
      </c>
      <c r="BG243" s="1" t="s">
        <v>23365</v>
      </c>
      <c r="BH243" s="1" t="s">
        <v>23325</v>
      </c>
      <c r="BI243" s="1" t="s">
        <v>23365</v>
      </c>
      <c r="BJ243" s="1" t="s">
        <v>30939</v>
      </c>
      <c r="BK243" s="1" t="s">
        <v>23365</v>
      </c>
      <c r="BL243" s="1" t="s">
        <v>30939</v>
      </c>
      <c r="BM243" s="1" t="s">
        <v>23365</v>
      </c>
      <c r="BN243" s="1" t="s">
        <v>30939</v>
      </c>
      <c r="BO243" s="1" t="s">
        <v>23365</v>
      </c>
      <c r="BQ243" s="1" t="s">
        <v>23365</v>
      </c>
      <c r="BS243" s="1" t="s">
        <v>23365</v>
      </c>
      <c r="BU243" s="1" t="s">
        <v>23365</v>
      </c>
      <c r="BV243" s="1" t="s">
        <v>30939</v>
      </c>
      <c r="BW243" s="1" t="s">
        <v>23365</v>
      </c>
      <c r="BX243" s="1" t="s">
        <v>30939</v>
      </c>
      <c r="BY243" s="1" t="s">
        <v>23365</v>
      </c>
      <c r="BZ243" s="1" t="s">
        <v>30939</v>
      </c>
      <c r="CA243" s="1" t="s">
        <v>23365</v>
      </c>
      <c r="CB243" s="1" t="s">
        <v>30939</v>
      </c>
      <c r="CD243" s="1" t="s">
        <v>23365</v>
      </c>
      <c r="CE243" s="1" t="s">
        <v>23365</v>
      </c>
      <c r="CF243" s="1" t="s">
        <v>23365</v>
      </c>
      <c r="CG243" s="1" t="s">
        <v>30939</v>
      </c>
      <c r="CH243" s="1" t="s">
        <v>23365</v>
      </c>
      <c r="CI243" s="1" t="s">
        <v>23365</v>
      </c>
      <c r="CJ243" s="1" t="s">
        <v>23365</v>
      </c>
      <c r="CK243" s="1" t="s">
        <v>30939</v>
      </c>
      <c r="CL243" s="1" t="s">
        <v>23365</v>
      </c>
      <c r="CM243" s="1" t="s">
        <v>30939</v>
      </c>
      <c r="CN243" s="1" t="s">
        <v>23365</v>
      </c>
      <c r="CO243" s="1" t="s">
        <v>23365</v>
      </c>
      <c r="CP243" s="1" t="s">
        <v>30939</v>
      </c>
      <c r="CQ243" s="1" t="s">
        <v>23365</v>
      </c>
      <c r="CR243" s="1" t="s">
        <v>30939</v>
      </c>
      <c r="CS243" s="1" t="s">
        <v>23365</v>
      </c>
      <c r="CT243" s="1" t="s">
        <v>30939</v>
      </c>
      <c r="CU243" s="1" t="s">
        <v>23365</v>
      </c>
      <c r="CV243" s="1" t="s">
        <v>23365</v>
      </c>
      <c r="CW243" s="1" t="s">
        <v>23232</v>
      </c>
      <c r="CX243" s="1" t="s">
        <v>30938</v>
      </c>
      <c r="CY243" s="1" t="s">
        <v>30939</v>
      </c>
      <c r="CZ243" s="1" t="s">
        <v>30939</v>
      </c>
      <c r="DA243" s="1" t="s">
        <v>23327</v>
      </c>
      <c r="DB243" s="1" t="s">
        <v>23365</v>
      </c>
      <c r="DC243" s="1" t="s">
        <v>23210</v>
      </c>
      <c r="DD243" s="1" t="s">
        <v>21334</v>
      </c>
      <c r="DE243" s="1" t="s">
        <v>24410</v>
      </c>
      <c r="DF243" s="1" t="s">
        <v>21335</v>
      </c>
      <c r="DG243" s="1" t="s">
        <v>23101</v>
      </c>
      <c r="DH243" s="1" t="s">
        <v>23116</v>
      </c>
      <c r="DI243" s="1" t="s">
        <v>23365</v>
      </c>
      <c r="DJ243" s="1" t="s">
        <v>23365</v>
      </c>
      <c r="DK243" s="1" t="s">
        <v>30938</v>
      </c>
      <c r="DL243" s="1" t="s">
        <v>21336</v>
      </c>
    </row>
    <row r="244" spans="1:116">
      <c r="A244" s="1">
        <f t="shared" si="15"/>
        <v>1</v>
      </c>
      <c r="B244" s="1" t="s">
        <v>21337</v>
      </c>
      <c r="C244" s="1" t="s">
        <v>21338</v>
      </c>
      <c r="D244" s="1" t="s">
        <v>21684</v>
      </c>
      <c r="E244" s="10">
        <v>353768000000000</v>
      </c>
      <c r="F244" s="1" t="s">
        <v>22976</v>
      </c>
      <c r="G244" s="1" t="s">
        <v>21339</v>
      </c>
      <c r="H244" s="1" t="s">
        <v>23318</v>
      </c>
      <c r="I244" s="11" t="s">
        <v>23319</v>
      </c>
      <c r="J244" s="1" t="s">
        <v>23084</v>
      </c>
      <c r="K244" s="1">
        <v>772211697</v>
      </c>
      <c r="L244" s="1" t="s">
        <v>30867</v>
      </c>
      <c r="M244" s="1" t="s">
        <v>23365</v>
      </c>
      <c r="N244" s="1" t="s">
        <v>30938</v>
      </c>
      <c r="O244" s="1" t="s">
        <v>30938</v>
      </c>
      <c r="P244" s="1">
        <v>253250</v>
      </c>
      <c r="Q244" s="1" t="s">
        <v>30938</v>
      </c>
      <c r="R244" s="1" t="s">
        <v>23365</v>
      </c>
      <c r="S244" s="1" t="s">
        <v>23365</v>
      </c>
      <c r="T244" s="1" t="s">
        <v>23365</v>
      </c>
      <c r="U244" s="1" t="s">
        <v>23365</v>
      </c>
      <c r="V244" s="1" t="s">
        <v>23365</v>
      </c>
      <c r="W244" s="1" t="s">
        <v>30939</v>
      </c>
      <c r="X244" s="1" t="s">
        <v>23365</v>
      </c>
      <c r="Y244" s="1">
        <v>250000</v>
      </c>
      <c r="Z244" s="1">
        <v>1</v>
      </c>
      <c r="AA244" s="1">
        <v>12</v>
      </c>
      <c r="AB244" s="1">
        <v>0</v>
      </c>
      <c r="AC244" s="1" t="s">
        <v>23365</v>
      </c>
      <c r="AD244" s="1" t="s">
        <v>22109</v>
      </c>
      <c r="AE244" s="1" t="s">
        <v>23365</v>
      </c>
      <c r="AF244" s="1" t="s">
        <v>30938</v>
      </c>
      <c r="AG244" s="1" t="s">
        <v>21340</v>
      </c>
      <c r="AH244" s="1" t="s">
        <v>30939</v>
      </c>
      <c r="AI244" s="1" t="s">
        <v>23365</v>
      </c>
      <c r="AJ244" s="1" t="s">
        <v>21333</v>
      </c>
      <c r="AK244" s="1" t="s">
        <v>23365</v>
      </c>
      <c r="AL244" s="1" t="s">
        <v>23365</v>
      </c>
      <c r="AM244" s="1">
        <v>60000</v>
      </c>
      <c r="AN244" s="1">
        <f t="shared" si="16"/>
        <v>1</v>
      </c>
      <c r="AO244" s="1">
        <v>140000</v>
      </c>
      <c r="AP244" s="1">
        <f t="shared" si="17"/>
        <v>1</v>
      </c>
      <c r="AQ244" s="1" t="s">
        <v>23365</v>
      </c>
      <c r="AR244" s="1" t="s">
        <v>23365</v>
      </c>
      <c r="AS244" s="1" t="s">
        <v>23365</v>
      </c>
      <c r="AT244" s="1" t="s">
        <v>23365</v>
      </c>
      <c r="AU244" s="1" t="s">
        <v>23365</v>
      </c>
      <c r="AV244" s="1" t="s">
        <v>23365</v>
      </c>
      <c r="AW244" s="1">
        <v>40000</v>
      </c>
      <c r="AX244" s="1" t="s">
        <v>23365</v>
      </c>
      <c r="AY244" s="1" t="s">
        <v>23365</v>
      </c>
      <c r="AZ244" s="1" t="s">
        <v>23365</v>
      </c>
      <c r="BA244" s="1" t="s">
        <v>23365</v>
      </c>
      <c r="BB244" s="1" t="s">
        <v>23365</v>
      </c>
      <c r="BC244" s="1" t="s">
        <v>23365</v>
      </c>
      <c r="BD244" s="1" t="s">
        <v>23365</v>
      </c>
      <c r="BE244" s="1" t="s">
        <v>23365</v>
      </c>
      <c r="BF244" s="1" t="s">
        <v>30938</v>
      </c>
      <c r="BG244" s="1" t="s">
        <v>23365</v>
      </c>
      <c r="BH244" s="1" t="s">
        <v>23325</v>
      </c>
      <c r="BI244" s="1" t="s">
        <v>23365</v>
      </c>
      <c r="BJ244" s="1" t="s">
        <v>30939</v>
      </c>
      <c r="BK244" s="1" t="s">
        <v>23365</v>
      </c>
      <c r="BL244" s="1" t="s">
        <v>30939</v>
      </c>
      <c r="BM244" s="1" t="s">
        <v>23365</v>
      </c>
      <c r="BN244" s="1" t="s">
        <v>30939</v>
      </c>
      <c r="BO244" s="1" t="s">
        <v>23365</v>
      </c>
      <c r="BQ244" s="1" t="s">
        <v>23365</v>
      </c>
      <c r="BS244" s="1" t="s">
        <v>23365</v>
      </c>
      <c r="BU244" s="1" t="s">
        <v>23365</v>
      </c>
      <c r="BV244" s="1" t="s">
        <v>30939</v>
      </c>
      <c r="BW244" s="1" t="s">
        <v>23365</v>
      </c>
      <c r="BX244" s="1" t="s">
        <v>30939</v>
      </c>
      <c r="BY244" s="1" t="s">
        <v>23365</v>
      </c>
      <c r="BZ244" s="1" t="s">
        <v>30939</v>
      </c>
      <c r="CA244" s="1" t="s">
        <v>23365</v>
      </c>
      <c r="CB244" s="1" t="s">
        <v>30939</v>
      </c>
      <c r="CD244" s="1" t="s">
        <v>23365</v>
      </c>
      <c r="CE244" s="1" t="s">
        <v>23365</v>
      </c>
      <c r="CF244" s="1" t="s">
        <v>23365</v>
      </c>
      <c r="CG244" s="1" t="s">
        <v>30939</v>
      </c>
      <c r="CH244" s="1" t="s">
        <v>23365</v>
      </c>
      <c r="CI244" s="1" t="s">
        <v>23365</v>
      </c>
      <c r="CJ244" s="1" t="s">
        <v>23365</v>
      </c>
      <c r="CK244" s="1" t="s">
        <v>30939</v>
      </c>
      <c r="CL244" s="1" t="s">
        <v>23365</v>
      </c>
      <c r="CM244" s="1" t="s">
        <v>30939</v>
      </c>
      <c r="CN244" s="1" t="s">
        <v>23365</v>
      </c>
      <c r="CO244" s="1" t="s">
        <v>23365</v>
      </c>
      <c r="CP244" s="1" t="s">
        <v>30939</v>
      </c>
      <c r="CQ244" s="1" t="s">
        <v>23365</v>
      </c>
      <c r="CR244" s="1" t="s">
        <v>30939</v>
      </c>
      <c r="CS244" s="1" t="s">
        <v>23365</v>
      </c>
      <c r="CT244" s="1" t="s">
        <v>30939</v>
      </c>
      <c r="CU244" s="1" t="s">
        <v>23365</v>
      </c>
      <c r="CV244" s="1" t="s">
        <v>23365</v>
      </c>
      <c r="CW244" s="1" t="s">
        <v>23326</v>
      </c>
      <c r="CX244" s="1" t="s">
        <v>30938</v>
      </c>
      <c r="CY244" s="1" t="s">
        <v>30939</v>
      </c>
      <c r="CZ244" s="1" t="s">
        <v>30939</v>
      </c>
      <c r="DA244" s="1" t="s">
        <v>23327</v>
      </c>
      <c r="DB244" s="1" t="s">
        <v>23365</v>
      </c>
      <c r="DC244" s="1" t="s">
        <v>23210</v>
      </c>
      <c r="DD244" s="1" t="s">
        <v>21341</v>
      </c>
      <c r="DE244" s="1" t="s">
        <v>24410</v>
      </c>
      <c r="DF244" s="1" t="s">
        <v>21342</v>
      </c>
      <c r="DG244" s="1" t="s">
        <v>23365</v>
      </c>
      <c r="DH244" s="1" t="s">
        <v>22420</v>
      </c>
      <c r="DI244" s="1" t="s">
        <v>23365</v>
      </c>
      <c r="DJ244" s="1" t="s">
        <v>23365</v>
      </c>
      <c r="DK244" s="1" t="s">
        <v>30938</v>
      </c>
      <c r="DL244" s="1" t="s">
        <v>21343</v>
      </c>
    </row>
    <row r="245" spans="1:116">
      <c r="A245" s="1">
        <f t="shared" si="15"/>
        <v>0</v>
      </c>
      <c r="B245" s="1" t="s">
        <v>21344</v>
      </c>
      <c r="C245" s="1" t="s">
        <v>21345</v>
      </c>
      <c r="D245" s="1" t="s">
        <v>21823</v>
      </c>
      <c r="E245" s="10">
        <v>352701000000000</v>
      </c>
      <c r="F245" s="1" t="s">
        <v>21346</v>
      </c>
      <c r="G245" s="1" t="s">
        <v>21244</v>
      </c>
      <c r="H245" s="1" t="s">
        <v>23318</v>
      </c>
      <c r="I245" s="11" t="s">
        <v>23319</v>
      </c>
      <c r="J245" s="1" t="s">
        <v>23133</v>
      </c>
      <c r="K245" s="1">
        <v>772211363</v>
      </c>
      <c r="L245" s="1" t="s">
        <v>30867</v>
      </c>
      <c r="M245" s="1" t="s">
        <v>23365</v>
      </c>
      <c r="N245" s="1" t="s">
        <v>30938</v>
      </c>
      <c r="O245" s="1" t="s">
        <v>30938</v>
      </c>
      <c r="P245" s="1">
        <v>253000</v>
      </c>
      <c r="Q245" s="1" t="s">
        <v>30938</v>
      </c>
      <c r="R245" s="1" t="s">
        <v>23365</v>
      </c>
      <c r="S245" s="1" t="s">
        <v>23365</v>
      </c>
      <c r="T245" s="1" t="s">
        <v>23365</v>
      </c>
      <c r="U245" s="1" t="s">
        <v>23365</v>
      </c>
      <c r="V245" s="1" t="s">
        <v>23365</v>
      </c>
      <c r="W245" s="1" t="s">
        <v>30939</v>
      </c>
      <c r="X245" s="1" t="s">
        <v>23365</v>
      </c>
      <c r="Y245" s="1">
        <v>250000</v>
      </c>
      <c r="Z245" s="1">
        <v>1</v>
      </c>
      <c r="AA245" s="1">
        <v>20</v>
      </c>
      <c r="AB245" s="1">
        <v>0</v>
      </c>
      <c r="AC245" s="1" t="s">
        <v>23365</v>
      </c>
      <c r="AD245" s="1" t="s">
        <v>23241</v>
      </c>
      <c r="AE245" s="1" t="s">
        <v>23365</v>
      </c>
      <c r="AF245" s="1" t="s">
        <v>30938</v>
      </c>
      <c r="AG245" s="1" t="s">
        <v>21245</v>
      </c>
      <c r="AH245" s="1" t="s">
        <v>30938</v>
      </c>
      <c r="AI245" s="1" t="s">
        <v>21246</v>
      </c>
      <c r="AJ245" s="1" t="s">
        <v>23137</v>
      </c>
      <c r="AK245" s="1" t="s">
        <v>23365</v>
      </c>
      <c r="AL245" s="1" t="s">
        <v>23365</v>
      </c>
      <c r="AM245" s="1" t="s">
        <v>23365</v>
      </c>
      <c r="AN245" s="1">
        <f t="shared" si="16"/>
        <v>0</v>
      </c>
      <c r="AO245" s="1" t="s">
        <v>23365</v>
      </c>
      <c r="AP245" s="1">
        <f t="shared" si="17"/>
        <v>0</v>
      </c>
      <c r="AQ245" s="1" t="s">
        <v>23365</v>
      </c>
      <c r="AR245" s="1" t="s">
        <v>23365</v>
      </c>
      <c r="AS245" s="1">
        <v>250000</v>
      </c>
      <c r="AT245" s="1" t="s">
        <v>23365</v>
      </c>
      <c r="AU245" s="1" t="s">
        <v>23365</v>
      </c>
      <c r="AV245" s="1" t="s">
        <v>23365</v>
      </c>
      <c r="AW245" s="1" t="s">
        <v>23365</v>
      </c>
      <c r="AX245" s="1" t="s">
        <v>23365</v>
      </c>
      <c r="AY245" s="1" t="s">
        <v>23365</v>
      </c>
      <c r="AZ245" s="1" t="s">
        <v>23365</v>
      </c>
      <c r="BA245" s="1" t="s">
        <v>23365</v>
      </c>
      <c r="BB245" s="1" t="s">
        <v>23365</v>
      </c>
      <c r="BC245" s="1" t="s">
        <v>23365</v>
      </c>
      <c r="BD245" s="1" t="s">
        <v>23365</v>
      </c>
      <c r="BE245" s="1" t="s">
        <v>23365</v>
      </c>
      <c r="BF245" s="1" t="s">
        <v>30938</v>
      </c>
      <c r="BG245" s="1" t="s">
        <v>23365</v>
      </c>
      <c r="BH245" s="1" t="s">
        <v>23252</v>
      </c>
      <c r="BI245" s="1" t="s">
        <v>23365</v>
      </c>
      <c r="BJ245" s="1" t="s">
        <v>30939</v>
      </c>
      <c r="BK245" s="1" t="s">
        <v>23365</v>
      </c>
      <c r="BL245" s="1" t="s">
        <v>30939</v>
      </c>
      <c r="BM245" s="1" t="s">
        <v>23365</v>
      </c>
      <c r="BN245" s="1" t="s">
        <v>30939</v>
      </c>
      <c r="BO245" s="1" t="s">
        <v>23365</v>
      </c>
      <c r="BQ245" s="1" t="s">
        <v>23365</v>
      </c>
      <c r="BS245" s="1" t="s">
        <v>23365</v>
      </c>
      <c r="BU245" s="1" t="s">
        <v>23365</v>
      </c>
      <c r="BV245" s="1" t="s">
        <v>30939</v>
      </c>
      <c r="BW245" s="1" t="s">
        <v>23365</v>
      </c>
      <c r="BX245" s="1" t="s">
        <v>30939</v>
      </c>
      <c r="BY245" s="1" t="s">
        <v>23365</v>
      </c>
      <c r="BZ245" s="1" t="s">
        <v>30939</v>
      </c>
      <c r="CA245" s="1" t="s">
        <v>23365</v>
      </c>
      <c r="CB245" s="1" t="s">
        <v>30939</v>
      </c>
      <c r="CD245" s="1" t="s">
        <v>23365</v>
      </c>
      <c r="CE245" s="1" t="s">
        <v>23365</v>
      </c>
      <c r="CF245" s="1" t="s">
        <v>23365</v>
      </c>
      <c r="CG245" s="1" t="s">
        <v>30939</v>
      </c>
      <c r="CH245" s="1" t="s">
        <v>23365</v>
      </c>
      <c r="CI245" s="1" t="s">
        <v>23365</v>
      </c>
      <c r="CJ245" s="1" t="s">
        <v>23365</v>
      </c>
      <c r="CK245" s="1" t="s">
        <v>30939</v>
      </c>
      <c r="CL245" s="1" t="s">
        <v>23365</v>
      </c>
      <c r="CM245" s="1" t="s">
        <v>30939</v>
      </c>
      <c r="CN245" s="1" t="s">
        <v>23365</v>
      </c>
      <c r="CO245" s="1" t="s">
        <v>23365</v>
      </c>
      <c r="CP245" s="1" t="s">
        <v>30939</v>
      </c>
      <c r="CQ245" s="1" t="s">
        <v>23365</v>
      </c>
      <c r="CR245" s="1" t="s">
        <v>30939</v>
      </c>
      <c r="CS245" s="1" t="s">
        <v>23365</v>
      </c>
      <c r="CT245" s="1" t="s">
        <v>30939</v>
      </c>
      <c r="CU245" s="1" t="s">
        <v>23365</v>
      </c>
      <c r="CV245" s="1" t="s">
        <v>23365</v>
      </c>
      <c r="CW245" s="1" t="s">
        <v>23232</v>
      </c>
      <c r="CX245" s="1" t="s">
        <v>30938</v>
      </c>
      <c r="CY245" s="1" t="s">
        <v>30938</v>
      </c>
      <c r="CZ245" s="1" t="s">
        <v>30938</v>
      </c>
      <c r="DA245" s="1" t="s">
        <v>23327</v>
      </c>
      <c r="DB245" s="1" t="s">
        <v>23365</v>
      </c>
      <c r="DC245" s="1" t="s">
        <v>23210</v>
      </c>
      <c r="DD245" s="1" t="s">
        <v>21247</v>
      </c>
      <c r="DE245" s="1" t="s">
        <v>24410</v>
      </c>
      <c r="DF245" s="1" t="s">
        <v>21248</v>
      </c>
      <c r="DG245" s="1" t="s">
        <v>21249</v>
      </c>
      <c r="DH245" s="1" t="s">
        <v>23127</v>
      </c>
      <c r="DI245" s="1" t="s">
        <v>23365</v>
      </c>
      <c r="DJ245" s="1" t="s">
        <v>23365</v>
      </c>
      <c r="DK245" s="1" t="s">
        <v>30938</v>
      </c>
      <c r="DL245" s="1" t="s">
        <v>21250</v>
      </c>
    </row>
    <row r="246" spans="1:116">
      <c r="A246" s="1">
        <f t="shared" si="15"/>
        <v>1</v>
      </c>
      <c r="B246" s="1" t="s">
        <v>21251</v>
      </c>
      <c r="C246" s="1" t="s">
        <v>21252</v>
      </c>
      <c r="D246" s="1" t="s">
        <v>21823</v>
      </c>
      <c r="E246" s="10">
        <v>352701000000000</v>
      </c>
      <c r="F246" s="1" t="s">
        <v>21790</v>
      </c>
      <c r="G246" s="1" t="s">
        <v>21253</v>
      </c>
      <c r="H246" s="1" t="s">
        <v>23318</v>
      </c>
      <c r="I246" s="11" t="s">
        <v>23319</v>
      </c>
      <c r="J246" s="1" t="s">
        <v>23133</v>
      </c>
      <c r="K246" s="1">
        <v>772211335</v>
      </c>
      <c r="L246" s="1" t="s">
        <v>30867</v>
      </c>
      <c r="M246" s="1" t="s">
        <v>23365</v>
      </c>
      <c r="N246" s="1" t="s">
        <v>30938</v>
      </c>
      <c r="O246" s="1" t="s">
        <v>30938</v>
      </c>
      <c r="P246" s="1">
        <v>253000</v>
      </c>
      <c r="Q246" s="1" t="s">
        <v>30938</v>
      </c>
      <c r="R246" s="1" t="s">
        <v>23365</v>
      </c>
      <c r="S246" s="1" t="s">
        <v>23365</v>
      </c>
      <c r="T246" s="1" t="s">
        <v>23365</v>
      </c>
      <c r="U246" s="1" t="s">
        <v>23365</v>
      </c>
      <c r="V246" s="1" t="s">
        <v>23365</v>
      </c>
      <c r="W246" s="1" t="s">
        <v>30939</v>
      </c>
      <c r="X246" s="1" t="s">
        <v>23365</v>
      </c>
      <c r="Y246" s="1">
        <v>250000</v>
      </c>
      <c r="Z246" s="1">
        <v>1</v>
      </c>
      <c r="AA246" s="1">
        <v>20</v>
      </c>
      <c r="AB246" s="1">
        <v>0</v>
      </c>
      <c r="AC246" s="1" t="s">
        <v>23365</v>
      </c>
      <c r="AD246" s="1" t="s">
        <v>23187</v>
      </c>
      <c r="AE246" s="1" t="s">
        <v>23365</v>
      </c>
      <c r="AF246" s="1" t="s">
        <v>30938</v>
      </c>
      <c r="AG246" s="1" t="s">
        <v>21254</v>
      </c>
      <c r="AH246" s="1" t="s">
        <v>30938</v>
      </c>
      <c r="AI246" s="1" t="s">
        <v>21255</v>
      </c>
      <c r="AJ246" s="1" t="s">
        <v>21495</v>
      </c>
      <c r="AK246" s="1" t="s">
        <v>23365</v>
      </c>
      <c r="AL246" s="1" t="s">
        <v>23365</v>
      </c>
      <c r="AM246" s="1" t="s">
        <v>23365</v>
      </c>
      <c r="AN246" s="1">
        <f t="shared" si="16"/>
        <v>0</v>
      </c>
      <c r="AO246" s="1" t="s">
        <v>23365</v>
      </c>
      <c r="AP246" s="1">
        <f t="shared" si="17"/>
        <v>0</v>
      </c>
      <c r="AQ246" s="1" t="s">
        <v>23365</v>
      </c>
      <c r="AR246" s="1">
        <v>190000</v>
      </c>
      <c r="AS246" s="1">
        <v>55000</v>
      </c>
      <c r="AT246" s="1" t="s">
        <v>23365</v>
      </c>
      <c r="AU246" s="1" t="s">
        <v>23365</v>
      </c>
      <c r="AV246" s="1" t="s">
        <v>23365</v>
      </c>
      <c r="AW246" s="1" t="s">
        <v>23365</v>
      </c>
      <c r="AX246" s="1" t="s">
        <v>23365</v>
      </c>
      <c r="AY246" s="1" t="s">
        <v>23365</v>
      </c>
      <c r="AZ246" s="1" t="s">
        <v>23365</v>
      </c>
      <c r="BA246" s="1" t="s">
        <v>23365</v>
      </c>
      <c r="BB246" s="1" t="s">
        <v>23365</v>
      </c>
      <c r="BC246" s="1" t="s">
        <v>23365</v>
      </c>
      <c r="BD246" s="1" t="s">
        <v>23365</v>
      </c>
      <c r="BE246" s="1" t="s">
        <v>23365</v>
      </c>
      <c r="BF246" s="1" t="s">
        <v>30938</v>
      </c>
      <c r="BG246" s="1" t="s">
        <v>23365</v>
      </c>
      <c r="BH246" s="1" t="s">
        <v>23252</v>
      </c>
      <c r="BI246" s="1" t="s">
        <v>23365</v>
      </c>
      <c r="BJ246" s="1" t="s">
        <v>30939</v>
      </c>
      <c r="BK246" s="1" t="s">
        <v>23365</v>
      </c>
      <c r="BL246" s="1" t="s">
        <v>30939</v>
      </c>
      <c r="BM246" s="1" t="s">
        <v>23365</v>
      </c>
      <c r="BN246" s="1" t="s">
        <v>30939</v>
      </c>
      <c r="BO246" s="1" t="s">
        <v>23365</v>
      </c>
      <c r="BQ246" s="1" t="s">
        <v>23365</v>
      </c>
      <c r="BS246" s="1" t="s">
        <v>23365</v>
      </c>
      <c r="BU246" s="1" t="s">
        <v>23365</v>
      </c>
      <c r="BV246" s="1" t="s">
        <v>30939</v>
      </c>
      <c r="BW246" s="1" t="s">
        <v>23365</v>
      </c>
      <c r="BX246" s="1" t="s">
        <v>30939</v>
      </c>
      <c r="BY246" s="1" t="s">
        <v>23365</v>
      </c>
      <c r="BZ246" s="1" t="s">
        <v>30939</v>
      </c>
      <c r="CA246" s="1" t="s">
        <v>23365</v>
      </c>
      <c r="CB246" s="1" t="s">
        <v>30939</v>
      </c>
      <c r="CD246" s="1" t="s">
        <v>23365</v>
      </c>
      <c r="CE246" s="1" t="s">
        <v>23365</v>
      </c>
      <c r="CF246" s="1" t="s">
        <v>23365</v>
      </c>
      <c r="CG246" s="1" t="s">
        <v>30939</v>
      </c>
      <c r="CH246" s="1" t="s">
        <v>23365</v>
      </c>
      <c r="CI246" s="1" t="s">
        <v>23365</v>
      </c>
      <c r="CJ246" s="1" t="s">
        <v>23365</v>
      </c>
      <c r="CK246" s="1" t="s">
        <v>30939</v>
      </c>
      <c r="CL246" s="1" t="s">
        <v>23365</v>
      </c>
      <c r="CM246" s="1" t="s">
        <v>30939</v>
      </c>
      <c r="CN246" s="1" t="s">
        <v>23365</v>
      </c>
      <c r="CO246" s="1" t="s">
        <v>23365</v>
      </c>
      <c r="CP246" s="1" t="s">
        <v>30939</v>
      </c>
      <c r="CQ246" s="1" t="s">
        <v>23365</v>
      </c>
      <c r="CR246" s="1" t="s">
        <v>30939</v>
      </c>
      <c r="CS246" s="1" t="s">
        <v>23365</v>
      </c>
      <c r="CT246" s="1" t="s">
        <v>30939</v>
      </c>
      <c r="CU246" s="1" t="s">
        <v>23365</v>
      </c>
      <c r="CV246" s="1" t="s">
        <v>23365</v>
      </c>
      <c r="CW246" s="1" t="s">
        <v>23326</v>
      </c>
      <c r="CX246" s="1" t="s">
        <v>30938</v>
      </c>
      <c r="CY246" s="1" t="s">
        <v>30938</v>
      </c>
      <c r="CZ246" s="1" t="s">
        <v>30938</v>
      </c>
      <c r="DA246" s="1" t="s">
        <v>23327</v>
      </c>
      <c r="DB246" s="1" t="s">
        <v>23365</v>
      </c>
      <c r="DC246" s="1" t="s">
        <v>23210</v>
      </c>
      <c r="DD246" s="1" t="s">
        <v>22143</v>
      </c>
      <c r="DE246" s="1" t="s">
        <v>24410</v>
      </c>
      <c r="DF246" s="1" t="s">
        <v>22759</v>
      </c>
      <c r="DG246" s="1" t="s">
        <v>21256</v>
      </c>
      <c r="DH246" s="1" t="s">
        <v>23127</v>
      </c>
      <c r="DI246" s="1" t="s">
        <v>23365</v>
      </c>
      <c r="DJ246" s="1" t="s">
        <v>23365</v>
      </c>
      <c r="DK246" s="1" t="s">
        <v>30938</v>
      </c>
      <c r="DL246" s="1" t="s">
        <v>21257</v>
      </c>
    </row>
    <row r="247" spans="1:116">
      <c r="A247" s="1">
        <f t="shared" si="15"/>
        <v>1</v>
      </c>
      <c r="B247" s="1" t="s">
        <v>21258</v>
      </c>
      <c r="C247" s="1" t="s">
        <v>21259</v>
      </c>
      <c r="D247" s="1" t="s">
        <v>21684</v>
      </c>
      <c r="E247" s="10">
        <v>352701000000000</v>
      </c>
      <c r="F247" s="1" t="s">
        <v>21894</v>
      </c>
      <c r="G247" s="1" t="s">
        <v>21260</v>
      </c>
      <c r="H247" s="1" t="s">
        <v>23318</v>
      </c>
      <c r="I247" s="11" t="s">
        <v>23319</v>
      </c>
      <c r="J247" s="1" t="s">
        <v>23133</v>
      </c>
      <c r="K247" s="1">
        <v>772211334</v>
      </c>
      <c r="L247" s="1" t="s">
        <v>30867</v>
      </c>
      <c r="M247" s="1" t="s">
        <v>23365</v>
      </c>
      <c r="N247" s="1" t="s">
        <v>30938</v>
      </c>
      <c r="O247" s="1" t="s">
        <v>30938</v>
      </c>
      <c r="P247" s="1">
        <v>253000</v>
      </c>
      <c r="Q247" s="1" t="s">
        <v>30938</v>
      </c>
      <c r="R247" s="1" t="s">
        <v>23365</v>
      </c>
      <c r="S247" s="1" t="s">
        <v>23365</v>
      </c>
      <c r="T247" s="1" t="s">
        <v>23365</v>
      </c>
      <c r="U247" s="1" t="s">
        <v>23365</v>
      </c>
      <c r="V247" s="1" t="s">
        <v>23365</v>
      </c>
      <c r="W247" s="1" t="s">
        <v>30939</v>
      </c>
      <c r="X247" s="1" t="s">
        <v>23365</v>
      </c>
      <c r="Y247" s="1">
        <v>250000</v>
      </c>
      <c r="Z247" s="1">
        <v>1</v>
      </c>
      <c r="AA247" s="1">
        <v>15</v>
      </c>
      <c r="AB247" s="1">
        <v>0</v>
      </c>
      <c r="AC247" s="1" t="s">
        <v>23365</v>
      </c>
      <c r="AD247" s="1" t="s">
        <v>23241</v>
      </c>
      <c r="AE247" s="1" t="s">
        <v>23365</v>
      </c>
      <c r="AF247" s="1" t="s">
        <v>30938</v>
      </c>
      <c r="AG247" s="1" t="s">
        <v>22089</v>
      </c>
      <c r="AH247" s="1" t="s">
        <v>30938</v>
      </c>
      <c r="AI247" s="1" t="s">
        <v>22738</v>
      </c>
      <c r="AJ247" s="1" t="s">
        <v>21688</v>
      </c>
      <c r="AK247" s="1" t="s">
        <v>23365</v>
      </c>
      <c r="AL247" s="1" t="s">
        <v>23365</v>
      </c>
      <c r="AM247" s="1" t="s">
        <v>23365</v>
      </c>
      <c r="AN247" s="1">
        <f t="shared" si="16"/>
        <v>0</v>
      </c>
      <c r="AO247" s="1" t="s">
        <v>23365</v>
      </c>
      <c r="AP247" s="1">
        <f t="shared" si="17"/>
        <v>0</v>
      </c>
      <c r="AQ247" s="1" t="s">
        <v>23365</v>
      </c>
      <c r="AR247" s="1" t="s">
        <v>23365</v>
      </c>
      <c r="AS247" s="1">
        <v>150000</v>
      </c>
      <c r="AT247" s="1" t="s">
        <v>23365</v>
      </c>
      <c r="AU247" s="1" t="s">
        <v>23365</v>
      </c>
      <c r="AV247" s="1">
        <v>100000</v>
      </c>
      <c r="AW247" s="1" t="s">
        <v>23365</v>
      </c>
      <c r="AX247" s="1" t="s">
        <v>23365</v>
      </c>
      <c r="AY247" s="1" t="s">
        <v>23365</v>
      </c>
      <c r="AZ247" s="1" t="s">
        <v>23365</v>
      </c>
      <c r="BA247" s="1" t="s">
        <v>23365</v>
      </c>
      <c r="BB247" s="1" t="s">
        <v>23365</v>
      </c>
      <c r="BC247" s="1" t="s">
        <v>23365</v>
      </c>
      <c r="BD247" s="1" t="s">
        <v>23365</v>
      </c>
      <c r="BE247" s="1" t="s">
        <v>23365</v>
      </c>
      <c r="BF247" s="1" t="s">
        <v>30938</v>
      </c>
      <c r="BG247" s="1" t="s">
        <v>23365</v>
      </c>
      <c r="BH247" s="1" t="s">
        <v>23252</v>
      </c>
      <c r="BI247" s="1" t="s">
        <v>23365</v>
      </c>
      <c r="BJ247" s="1" t="s">
        <v>30939</v>
      </c>
      <c r="BK247" s="1" t="s">
        <v>23365</v>
      </c>
      <c r="BL247" s="1" t="s">
        <v>30939</v>
      </c>
      <c r="BM247" s="1" t="s">
        <v>23365</v>
      </c>
      <c r="BN247" s="1" t="s">
        <v>30939</v>
      </c>
      <c r="BO247" s="1" t="s">
        <v>23365</v>
      </c>
      <c r="BQ247" s="1" t="s">
        <v>23365</v>
      </c>
      <c r="BS247" s="1" t="s">
        <v>23365</v>
      </c>
      <c r="BU247" s="1" t="s">
        <v>23365</v>
      </c>
      <c r="BV247" s="1" t="s">
        <v>30939</v>
      </c>
      <c r="BW247" s="1" t="s">
        <v>23365</v>
      </c>
      <c r="BX247" s="1" t="s">
        <v>30939</v>
      </c>
      <c r="BY247" s="1" t="s">
        <v>23365</v>
      </c>
      <c r="BZ247" s="1" t="s">
        <v>30939</v>
      </c>
      <c r="CA247" s="1" t="s">
        <v>23365</v>
      </c>
      <c r="CB247" s="1" t="s">
        <v>30939</v>
      </c>
      <c r="CD247" s="1" t="s">
        <v>23365</v>
      </c>
      <c r="CE247" s="1" t="s">
        <v>23365</v>
      </c>
      <c r="CF247" s="1" t="s">
        <v>23365</v>
      </c>
      <c r="CG247" s="1" t="s">
        <v>30939</v>
      </c>
      <c r="CH247" s="1" t="s">
        <v>23365</v>
      </c>
      <c r="CI247" s="1" t="s">
        <v>23365</v>
      </c>
      <c r="CJ247" s="1" t="s">
        <v>23365</v>
      </c>
      <c r="CK247" s="1" t="s">
        <v>30939</v>
      </c>
      <c r="CL247" s="1" t="s">
        <v>23365</v>
      </c>
      <c r="CM247" s="1" t="s">
        <v>30939</v>
      </c>
      <c r="CN247" s="1" t="s">
        <v>23365</v>
      </c>
      <c r="CO247" s="1" t="s">
        <v>23365</v>
      </c>
      <c r="CP247" s="1" t="s">
        <v>30939</v>
      </c>
      <c r="CQ247" s="1" t="s">
        <v>23365</v>
      </c>
      <c r="CR247" s="1" t="s">
        <v>30939</v>
      </c>
      <c r="CS247" s="1" t="s">
        <v>23365</v>
      </c>
      <c r="CT247" s="1" t="s">
        <v>30939</v>
      </c>
      <c r="CU247" s="1" t="s">
        <v>23365</v>
      </c>
      <c r="CV247" s="1" t="s">
        <v>23365</v>
      </c>
      <c r="CW247" s="1" t="s">
        <v>23232</v>
      </c>
      <c r="CX247" s="1" t="s">
        <v>30938</v>
      </c>
      <c r="CY247" s="1" t="s">
        <v>30938</v>
      </c>
      <c r="CZ247" s="1" t="s">
        <v>30938</v>
      </c>
      <c r="DA247" s="1" t="s">
        <v>23327</v>
      </c>
      <c r="DB247" s="1" t="s">
        <v>23365</v>
      </c>
      <c r="DC247" s="1" t="s">
        <v>23210</v>
      </c>
      <c r="DD247" s="1" t="s">
        <v>22731</v>
      </c>
      <c r="DE247" s="1" t="s">
        <v>24410</v>
      </c>
      <c r="DF247" s="1" t="s">
        <v>22101</v>
      </c>
      <c r="DG247" s="1" t="s">
        <v>22153</v>
      </c>
      <c r="DH247" s="1" t="s">
        <v>22671</v>
      </c>
      <c r="DI247" s="1" t="s">
        <v>23365</v>
      </c>
      <c r="DJ247" s="1" t="s">
        <v>23365</v>
      </c>
      <c r="DK247" s="1" t="s">
        <v>30938</v>
      </c>
      <c r="DL247" s="1" t="s">
        <v>21261</v>
      </c>
    </row>
    <row r="248" spans="1:116">
      <c r="A248" s="1">
        <f t="shared" si="15"/>
        <v>1</v>
      </c>
      <c r="B248" s="1" t="s">
        <v>21262</v>
      </c>
      <c r="C248" s="1" t="s">
        <v>21263</v>
      </c>
      <c r="D248" s="1" t="s">
        <v>21684</v>
      </c>
      <c r="E248" s="10">
        <v>352701000000000</v>
      </c>
      <c r="F248" s="1" t="s">
        <v>21805</v>
      </c>
      <c r="G248" s="1" t="s">
        <v>21264</v>
      </c>
      <c r="H248" s="1" t="s">
        <v>23318</v>
      </c>
      <c r="I248" s="11" t="s">
        <v>23319</v>
      </c>
      <c r="J248" s="1" t="s">
        <v>23133</v>
      </c>
      <c r="K248" s="1">
        <v>772211337</v>
      </c>
      <c r="L248" s="1" t="s">
        <v>30867</v>
      </c>
      <c r="M248" s="1" t="s">
        <v>23365</v>
      </c>
      <c r="N248" s="1" t="s">
        <v>30938</v>
      </c>
      <c r="O248" s="1" t="s">
        <v>30938</v>
      </c>
      <c r="P248" s="1">
        <v>253000</v>
      </c>
      <c r="Q248" s="1" t="s">
        <v>30938</v>
      </c>
      <c r="R248" s="1" t="s">
        <v>23365</v>
      </c>
      <c r="S248" s="1" t="s">
        <v>23365</v>
      </c>
      <c r="T248" s="1" t="s">
        <v>23365</v>
      </c>
      <c r="U248" s="1" t="s">
        <v>23365</v>
      </c>
      <c r="V248" s="1" t="s">
        <v>23365</v>
      </c>
      <c r="W248" s="1" t="s">
        <v>30939</v>
      </c>
      <c r="X248" s="1" t="s">
        <v>23365</v>
      </c>
      <c r="Y248" s="1">
        <v>250000</v>
      </c>
      <c r="Z248" s="1">
        <v>3000</v>
      </c>
      <c r="AA248" s="1">
        <v>17</v>
      </c>
      <c r="AB248" s="1">
        <v>0</v>
      </c>
      <c r="AC248" s="1" t="s">
        <v>23365</v>
      </c>
      <c r="AD248" s="1" t="s">
        <v>23147</v>
      </c>
      <c r="AE248" s="1" t="s">
        <v>23365</v>
      </c>
      <c r="AF248" s="1" t="s">
        <v>30938</v>
      </c>
      <c r="AG248" s="1" t="s">
        <v>21265</v>
      </c>
      <c r="AH248" s="1" t="s">
        <v>30938</v>
      </c>
      <c r="AI248" s="1" t="s">
        <v>21266</v>
      </c>
      <c r="AJ248" s="1" t="s">
        <v>30920</v>
      </c>
      <c r="AK248" s="1" t="s">
        <v>21267</v>
      </c>
      <c r="AL248" s="1" t="s">
        <v>23365</v>
      </c>
      <c r="AM248" s="1" t="s">
        <v>23365</v>
      </c>
      <c r="AN248" s="1">
        <f t="shared" si="16"/>
        <v>0</v>
      </c>
      <c r="AO248" s="1" t="s">
        <v>23365</v>
      </c>
      <c r="AP248" s="1">
        <f t="shared" si="17"/>
        <v>0</v>
      </c>
      <c r="AQ248" s="1" t="s">
        <v>23365</v>
      </c>
      <c r="AR248" s="1" t="s">
        <v>23365</v>
      </c>
      <c r="AS248" s="1" t="s">
        <v>23365</v>
      </c>
      <c r="AT248" s="1" t="s">
        <v>23365</v>
      </c>
      <c r="AU248" s="1" t="s">
        <v>23365</v>
      </c>
      <c r="AV248" s="1" t="s">
        <v>23365</v>
      </c>
      <c r="AW248" s="1" t="s">
        <v>23365</v>
      </c>
      <c r="AX248" s="1" t="s">
        <v>23365</v>
      </c>
      <c r="AY248" s="1" t="s">
        <v>23365</v>
      </c>
      <c r="AZ248" s="1" t="s">
        <v>23365</v>
      </c>
      <c r="BA248" s="1" t="s">
        <v>23365</v>
      </c>
      <c r="BB248" s="1" t="s">
        <v>23365</v>
      </c>
      <c r="BC248" s="1" t="s">
        <v>23365</v>
      </c>
      <c r="BD248" s="1" t="s">
        <v>23365</v>
      </c>
      <c r="BE248" s="1">
        <v>250000</v>
      </c>
      <c r="BF248" s="1" t="s">
        <v>30938</v>
      </c>
      <c r="BG248" s="1" t="s">
        <v>23365</v>
      </c>
      <c r="BH248" s="1" t="s">
        <v>23252</v>
      </c>
      <c r="BI248" s="1" t="s">
        <v>23365</v>
      </c>
      <c r="BJ248" s="1" t="s">
        <v>30939</v>
      </c>
      <c r="BK248" s="1" t="s">
        <v>23365</v>
      </c>
      <c r="BL248" s="1" t="s">
        <v>30939</v>
      </c>
      <c r="BM248" s="1" t="s">
        <v>23365</v>
      </c>
      <c r="BN248" s="1" t="s">
        <v>30939</v>
      </c>
      <c r="BO248" s="1" t="s">
        <v>23365</v>
      </c>
      <c r="BQ248" s="1" t="s">
        <v>23365</v>
      </c>
      <c r="BS248" s="1" t="s">
        <v>23365</v>
      </c>
      <c r="BU248" s="1" t="s">
        <v>23365</v>
      </c>
      <c r="BV248" s="1" t="s">
        <v>30939</v>
      </c>
      <c r="BW248" s="1" t="s">
        <v>23365</v>
      </c>
      <c r="BX248" s="1" t="s">
        <v>30939</v>
      </c>
      <c r="BY248" s="1" t="s">
        <v>23365</v>
      </c>
      <c r="BZ248" s="1" t="s">
        <v>30939</v>
      </c>
      <c r="CA248" s="1" t="s">
        <v>23365</v>
      </c>
      <c r="CB248" s="1" t="s">
        <v>30939</v>
      </c>
      <c r="CD248" s="1" t="s">
        <v>23365</v>
      </c>
      <c r="CE248" s="1" t="s">
        <v>23365</v>
      </c>
      <c r="CF248" s="1" t="s">
        <v>23365</v>
      </c>
      <c r="CG248" s="1" t="s">
        <v>30939</v>
      </c>
      <c r="CH248" s="1" t="s">
        <v>23365</v>
      </c>
      <c r="CI248" s="1" t="s">
        <v>23365</v>
      </c>
      <c r="CJ248" s="1" t="s">
        <v>23365</v>
      </c>
      <c r="CK248" s="1" t="s">
        <v>30939</v>
      </c>
      <c r="CL248" s="1" t="s">
        <v>23365</v>
      </c>
      <c r="CM248" s="1" t="s">
        <v>30939</v>
      </c>
      <c r="CN248" s="1" t="s">
        <v>23365</v>
      </c>
      <c r="CO248" s="1" t="s">
        <v>23365</v>
      </c>
      <c r="CP248" s="1" t="s">
        <v>30939</v>
      </c>
      <c r="CQ248" s="1" t="s">
        <v>23365</v>
      </c>
      <c r="CR248" s="1" t="s">
        <v>30938</v>
      </c>
      <c r="CS248" s="1">
        <v>3000</v>
      </c>
      <c r="CT248" s="1" t="s">
        <v>30939</v>
      </c>
      <c r="CU248" s="1" t="s">
        <v>23365</v>
      </c>
      <c r="CV248" s="1" t="s">
        <v>23365</v>
      </c>
      <c r="CW248" s="1" t="s">
        <v>23326</v>
      </c>
      <c r="CX248" s="1" t="s">
        <v>30938</v>
      </c>
      <c r="CY248" s="1" t="s">
        <v>30938</v>
      </c>
      <c r="CZ248" s="1" t="s">
        <v>30938</v>
      </c>
      <c r="DA248" s="1" t="s">
        <v>23327</v>
      </c>
      <c r="DB248" s="1" t="s">
        <v>23365</v>
      </c>
      <c r="DC248" s="1" t="s">
        <v>23210</v>
      </c>
      <c r="DD248" s="1" t="s">
        <v>23151</v>
      </c>
      <c r="DE248" s="1" t="s">
        <v>24410</v>
      </c>
      <c r="DF248" s="1" t="s">
        <v>21268</v>
      </c>
      <c r="DG248" s="1" t="s">
        <v>21269</v>
      </c>
      <c r="DH248" s="1" t="s">
        <v>21544</v>
      </c>
      <c r="DI248" s="1" t="s">
        <v>23365</v>
      </c>
      <c r="DJ248" s="1" t="s">
        <v>23365</v>
      </c>
      <c r="DK248" s="1" t="s">
        <v>30938</v>
      </c>
      <c r="DL248" s="1" t="s">
        <v>21270</v>
      </c>
    </row>
    <row r="249" spans="1:116">
      <c r="A249" s="1">
        <f t="shared" si="15"/>
        <v>1</v>
      </c>
      <c r="B249" s="1" t="s">
        <v>21271</v>
      </c>
      <c r="C249" s="1" t="s">
        <v>21272</v>
      </c>
      <c r="D249" s="1" t="s">
        <v>21684</v>
      </c>
      <c r="E249" s="10">
        <v>352701000000000</v>
      </c>
      <c r="F249" s="1" t="s">
        <v>23258</v>
      </c>
      <c r="G249" s="1" t="s">
        <v>21273</v>
      </c>
      <c r="H249" s="1" t="s">
        <v>23318</v>
      </c>
      <c r="I249" s="11" t="s">
        <v>23319</v>
      </c>
      <c r="J249" s="1" t="s">
        <v>23133</v>
      </c>
      <c r="K249" s="1">
        <v>772211339</v>
      </c>
      <c r="L249" s="1" t="s">
        <v>30867</v>
      </c>
      <c r="M249" s="1" t="s">
        <v>23365</v>
      </c>
      <c r="N249" s="1" t="s">
        <v>30938</v>
      </c>
      <c r="O249" s="1" t="s">
        <v>30938</v>
      </c>
      <c r="P249" s="1">
        <v>253000</v>
      </c>
      <c r="Q249" s="1" t="s">
        <v>30938</v>
      </c>
      <c r="R249" s="1" t="s">
        <v>23365</v>
      </c>
      <c r="S249" s="1" t="s">
        <v>23365</v>
      </c>
      <c r="T249" s="1" t="s">
        <v>23365</v>
      </c>
      <c r="U249" s="1" t="s">
        <v>23365</v>
      </c>
      <c r="V249" s="1" t="s">
        <v>23365</v>
      </c>
      <c r="W249" s="1" t="s">
        <v>30939</v>
      </c>
      <c r="X249" s="1" t="s">
        <v>23365</v>
      </c>
      <c r="Y249" s="1">
        <v>250000</v>
      </c>
      <c r="Z249" s="1">
        <v>1</v>
      </c>
      <c r="AA249" s="1">
        <v>16</v>
      </c>
      <c r="AB249" s="1">
        <v>0</v>
      </c>
      <c r="AC249" s="1" t="s">
        <v>23365</v>
      </c>
      <c r="AD249" s="1" t="s">
        <v>23147</v>
      </c>
      <c r="AE249" s="1" t="s">
        <v>23365</v>
      </c>
      <c r="AF249" s="1" t="s">
        <v>30938</v>
      </c>
      <c r="AG249" s="1" t="s">
        <v>22089</v>
      </c>
      <c r="AH249" s="1" t="s">
        <v>30938</v>
      </c>
      <c r="AI249" s="1" t="s">
        <v>21274</v>
      </c>
      <c r="AJ249" s="1" t="s">
        <v>22897</v>
      </c>
      <c r="AK249" s="1" t="s">
        <v>23365</v>
      </c>
      <c r="AL249" s="1">
        <v>10000</v>
      </c>
      <c r="AM249" s="1" t="s">
        <v>23365</v>
      </c>
      <c r="AN249" s="1">
        <f t="shared" si="16"/>
        <v>0</v>
      </c>
      <c r="AO249" s="1" t="s">
        <v>23365</v>
      </c>
      <c r="AP249" s="1">
        <f t="shared" si="17"/>
        <v>0</v>
      </c>
      <c r="AQ249" s="1">
        <v>240000</v>
      </c>
      <c r="AR249" s="1" t="s">
        <v>23365</v>
      </c>
      <c r="AS249" s="1" t="s">
        <v>23365</v>
      </c>
      <c r="AT249" s="1" t="s">
        <v>23365</v>
      </c>
      <c r="AU249" s="1" t="s">
        <v>23365</v>
      </c>
      <c r="AV249" s="1" t="s">
        <v>23365</v>
      </c>
      <c r="AW249" s="1" t="s">
        <v>23365</v>
      </c>
      <c r="AX249" s="1" t="s">
        <v>23365</v>
      </c>
      <c r="AY249" s="1" t="s">
        <v>23365</v>
      </c>
      <c r="AZ249" s="1" t="s">
        <v>23365</v>
      </c>
      <c r="BA249" s="1" t="s">
        <v>23365</v>
      </c>
      <c r="BB249" s="1" t="s">
        <v>23365</v>
      </c>
      <c r="BC249" s="1" t="s">
        <v>23365</v>
      </c>
      <c r="BD249" s="1" t="s">
        <v>23365</v>
      </c>
      <c r="BE249" s="1" t="s">
        <v>23365</v>
      </c>
      <c r="BF249" s="1" t="s">
        <v>30938</v>
      </c>
      <c r="BG249" s="1" t="s">
        <v>23365</v>
      </c>
      <c r="BH249" s="1" t="s">
        <v>23252</v>
      </c>
      <c r="BI249" s="1" t="s">
        <v>23365</v>
      </c>
      <c r="BJ249" s="1" t="s">
        <v>30939</v>
      </c>
      <c r="BK249" s="1" t="s">
        <v>23365</v>
      </c>
      <c r="BL249" s="1" t="s">
        <v>30939</v>
      </c>
      <c r="BM249" s="1" t="s">
        <v>23365</v>
      </c>
      <c r="BN249" s="1" t="s">
        <v>30939</v>
      </c>
      <c r="BO249" s="1" t="s">
        <v>23365</v>
      </c>
      <c r="BQ249" s="1" t="s">
        <v>23365</v>
      </c>
      <c r="BS249" s="1" t="s">
        <v>23365</v>
      </c>
      <c r="BU249" s="1" t="s">
        <v>23365</v>
      </c>
      <c r="BV249" s="1" t="s">
        <v>30939</v>
      </c>
      <c r="BW249" s="1" t="s">
        <v>23365</v>
      </c>
      <c r="BX249" s="1" t="s">
        <v>30939</v>
      </c>
      <c r="BY249" s="1" t="s">
        <v>23365</v>
      </c>
      <c r="BZ249" s="1" t="s">
        <v>30939</v>
      </c>
      <c r="CA249" s="1" t="s">
        <v>23365</v>
      </c>
      <c r="CB249" s="1" t="s">
        <v>30939</v>
      </c>
      <c r="CD249" s="1" t="s">
        <v>23365</v>
      </c>
      <c r="CE249" s="1" t="s">
        <v>23365</v>
      </c>
      <c r="CF249" s="1" t="s">
        <v>23365</v>
      </c>
      <c r="CG249" s="1" t="s">
        <v>30939</v>
      </c>
      <c r="CH249" s="1" t="s">
        <v>23365</v>
      </c>
      <c r="CI249" s="1" t="s">
        <v>23365</v>
      </c>
      <c r="CJ249" s="1" t="s">
        <v>23365</v>
      </c>
      <c r="CK249" s="1" t="s">
        <v>30939</v>
      </c>
      <c r="CL249" s="1" t="s">
        <v>23365</v>
      </c>
      <c r="CM249" s="1" t="s">
        <v>30939</v>
      </c>
      <c r="CN249" s="1" t="s">
        <v>23365</v>
      </c>
      <c r="CO249" s="1" t="s">
        <v>23365</v>
      </c>
      <c r="CP249" s="1" t="s">
        <v>30939</v>
      </c>
      <c r="CQ249" s="1" t="s">
        <v>23365</v>
      </c>
      <c r="CR249" s="1" t="s">
        <v>30939</v>
      </c>
      <c r="CS249" s="1" t="s">
        <v>23365</v>
      </c>
      <c r="CT249" s="1" t="s">
        <v>30939</v>
      </c>
      <c r="CU249" s="1" t="s">
        <v>23365</v>
      </c>
      <c r="CV249" s="1" t="s">
        <v>23365</v>
      </c>
      <c r="CW249" s="1" t="s">
        <v>23232</v>
      </c>
      <c r="CX249" s="1" t="s">
        <v>30938</v>
      </c>
      <c r="CY249" s="1" t="s">
        <v>30938</v>
      </c>
      <c r="CZ249" s="1" t="s">
        <v>30938</v>
      </c>
      <c r="DA249" s="1" t="s">
        <v>23327</v>
      </c>
      <c r="DB249" s="1" t="s">
        <v>23365</v>
      </c>
      <c r="DC249" s="1" t="s">
        <v>23210</v>
      </c>
      <c r="DD249" s="1" t="s">
        <v>21275</v>
      </c>
      <c r="DE249" s="1" t="s">
        <v>24410</v>
      </c>
      <c r="DF249" s="1" t="s">
        <v>21276</v>
      </c>
      <c r="DG249" s="1" t="s">
        <v>22153</v>
      </c>
      <c r="DH249" s="1" t="s">
        <v>22671</v>
      </c>
      <c r="DI249" s="1" t="s">
        <v>23365</v>
      </c>
      <c r="DJ249" s="1" t="s">
        <v>23365</v>
      </c>
      <c r="DK249" s="1" t="s">
        <v>30938</v>
      </c>
      <c r="DL249" s="1" t="s">
        <v>21277</v>
      </c>
    </row>
    <row r="250" spans="1:116">
      <c r="A250" s="1">
        <f t="shared" si="15"/>
        <v>1</v>
      </c>
      <c r="B250" s="1" t="s">
        <v>21278</v>
      </c>
      <c r="C250" s="1" t="s">
        <v>21279</v>
      </c>
      <c r="D250" s="1" t="s">
        <v>21684</v>
      </c>
      <c r="E250" s="10">
        <v>352701000000000</v>
      </c>
      <c r="F250" s="1" t="s">
        <v>23165</v>
      </c>
      <c r="G250" s="1" t="s">
        <v>21280</v>
      </c>
      <c r="H250" s="1" t="s">
        <v>23318</v>
      </c>
      <c r="I250" s="11" t="s">
        <v>23319</v>
      </c>
      <c r="J250" s="1" t="s">
        <v>23133</v>
      </c>
      <c r="K250" s="1">
        <v>772211340</v>
      </c>
      <c r="L250" s="1" t="s">
        <v>30867</v>
      </c>
      <c r="M250" s="1" t="s">
        <v>23365</v>
      </c>
      <c r="N250" s="1" t="s">
        <v>30938</v>
      </c>
      <c r="O250" s="1" t="s">
        <v>30938</v>
      </c>
      <c r="P250" s="1">
        <v>253000</v>
      </c>
      <c r="Q250" s="1" t="s">
        <v>30938</v>
      </c>
      <c r="R250" s="1" t="s">
        <v>23365</v>
      </c>
      <c r="S250" s="1" t="s">
        <v>23365</v>
      </c>
      <c r="T250" s="1" t="s">
        <v>23365</v>
      </c>
      <c r="U250" s="1" t="s">
        <v>23365</v>
      </c>
      <c r="V250" s="1" t="s">
        <v>23365</v>
      </c>
      <c r="W250" s="1" t="s">
        <v>30939</v>
      </c>
      <c r="X250" s="1" t="s">
        <v>23365</v>
      </c>
      <c r="Y250" s="1">
        <v>250000</v>
      </c>
      <c r="Z250" s="1">
        <v>1</v>
      </c>
      <c r="AA250" s="1">
        <v>20</v>
      </c>
      <c r="AB250" s="1">
        <v>0</v>
      </c>
      <c r="AC250" s="1" t="s">
        <v>23365</v>
      </c>
      <c r="AD250" s="1" t="s">
        <v>23187</v>
      </c>
      <c r="AE250" s="1" t="s">
        <v>23365</v>
      </c>
      <c r="AF250" s="1" t="s">
        <v>30938</v>
      </c>
      <c r="AG250" s="1" t="s">
        <v>21281</v>
      </c>
      <c r="AH250" s="1" t="s">
        <v>30938</v>
      </c>
      <c r="AI250" s="1" t="s">
        <v>21246</v>
      </c>
      <c r="AJ250" s="1" t="s">
        <v>21282</v>
      </c>
      <c r="AK250" s="1" t="s">
        <v>23365</v>
      </c>
      <c r="AL250" s="1" t="s">
        <v>23365</v>
      </c>
      <c r="AM250" s="1" t="s">
        <v>23365</v>
      </c>
      <c r="AN250" s="1">
        <f t="shared" si="16"/>
        <v>0</v>
      </c>
      <c r="AO250" s="1" t="s">
        <v>23365</v>
      </c>
      <c r="AP250" s="1">
        <f t="shared" si="17"/>
        <v>0</v>
      </c>
      <c r="AQ250" s="1">
        <v>130000</v>
      </c>
      <c r="AR250" s="1">
        <v>120000</v>
      </c>
      <c r="AS250" s="1" t="s">
        <v>23365</v>
      </c>
      <c r="AT250" s="1" t="s">
        <v>23365</v>
      </c>
      <c r="AU250" s="1" t="s">
        <v>23365</v>
      </c>
      <c r="AV250" s="1" t="s">
        <v>23365</v>
      </c>
      <c r="AW250" s="1" t="s">
        <v>23365</v>
      </c>
      <c r="AX250" s="1" t="s">
        <v>23365</v>
      </c>
      <c r="AY250" s="1" t="s">
        <v>23365</v>
      </c>
      <c r="AZ250" s="1" t="s">
        <v>23365</v>
      </c>
      <c r="BA250" s="1" t="s">
        <v>23365</v>
      </c>
      <c r="BB250" s="1" t="s">
        <v>23365</v>
      </c>
      <c r="BC250" s="1" t="s">
        <v>23365</v>
      </c>
      <c r="BD250" s="1" t="s">
        <v>23365</v>
      </c>
      <c r="BE250" s="1" t="s">
        <v>23365</v>
      </c>
      <c r="BF250" s="1" t="s">
        <v>30938</v>
      </c>
      <c r="BG250" s="1" t="s">
        <v>23365</v>
      </c>
      <c r="BH250" s="1" t="s">
        <v>23252</v>
      </c>
      <c r="BI250" s="1" t="s">
        <v>23365</v>
      </c>
      <c r="BJ250" s="1" t="s">
        <v>30939</v>
      </c>
      <c r="BK250" s="1" t="s">
        <v>23365</v>
      </c>
      <c r="BL250" s="1" t="s">
        <v>30939</v>
      </c>
      <c r="BM250" s="1" t="s">
        <v>23365</v>
      </c>
      <c r="BN250" s="1" t="s">
        <v>30939</v>
      </c>
      <c r="BO250" s="1" t="s">
        <v>23365</v>
      </c>
      <c r="BQ250" s="1" t="s">
        <v>23365</v>
      </c>
      <c r="BS250" s="1" t="s">
        <v>23365</v>
      </c>
      <c r="BU250" s="1" t="s">
        <v>23365</v>
      </c>
      <c r="BV250" s="1" t="s">
        <v>30939</v>
      </c>
      <c r="BW250" s="1" t="s">
        <v>23365</v>
      </c>
      <c r="BX250" s="1" t="s">
        <v>30939</v>
      </c>
      <c r="BY250" s="1" t="s">
        <v>23365</v>
      </c>
      <c r="BZ250" s="1" t="s">
        <v>30939</v>
      </c>
      <c r="CA250" s="1" t="s">
        <v>23365</v>
      </c>
      <c r="CB250" s="1" t="s">
        <v>30939</v>
      </c>
      <c r="CD250" s="1" t="s">
        <v>23365</v>
      </c>
      <c r="CE250" s="1" t="s">
        <v>23365</v>
      </c>
      <c r="CF250" s="1" t="s">
        <v>23365</v>
      </c>
      <c r="CG250" s="1" t="s">
        <v>30939</v>
      </c>
      <c r="CH250" s="1" t="s">
        <v>23365</v>
      </c>
      <c r="CI250" s="1" t="s">
        <v>23365</v>
      </c>
      <c r="CJ250" s="1" t="s">
        <v>23365</v>
      </c>
      <c r="CK250" s="1" t="s">
        <v>30939</v>
      </c>
      <c r="CL250" s="1" t="s">
        <v>23365</v>
      </c>
      <c r="CM250" s="1" t="s">
        <v>30939</v>
      </c>
      <c r="CN250" s="1" t="s">
        <v>23365</v>
      </c>
      <c r="CO250" s="1" t="s">
        <v>23365</v>
      </c>
      <c r="CP250" s="1" t="s">
        <v>30939</v>
      </c>
      <c r="CQ250" s="1" t="s">
        <v>23365</v>
      </c>
      <c r="CR250" s="1" t="s">
        <v>30939</v>
      </c>
      <c r="CS250" s="1" t="s">
        <v>23365</v>
      </c>
      <c r="CT250" s="1" t="s">
        <v>30939</v>
      </c>
      <c r="CU250" s="1" t="s">
        <v>23365</v>
      </c>
      <c r="CV250" s="1" t="s">
        <v>23365</v>
      </c>
      <c r="CW250" s="1" t="s">
        <v>23326</v>
      </c>
      <c r="CX250" s="1" t="s">
        <v>30938</v>
      </c>
      <c r="CY250" s="1" t="s">
        <v>30938</v>
      </c>
      <c r="CZ250" s="1" t="s">
        <v>30938</v>
      </c>
      <c r="DA250" s="1" t="s">
        <v>23327</v>
      </c>
      <c r="DB250" s="1" t="s">
        <v>23365</v>
      </c>
      <c r="DC250" s="1" t="s">
        <v>23210</v>
      </c>
      <c r="DD250" s="1" t="s">
        <v>21283</v>
      </c>
      <c r="DE250" s="1" t="s">
        <v>24410</v>
      </c>
      <c r="DF250" s="1" t="s">
        <v>21284</v>
      </c>
      <c r="DG250" s="1" t="s">
        <v>21285</v>
      </c>
      <c r="DH250" s="1" t="s">
        <v>23141</v>
      </c>
      <c r="DI250" s="1" t="s">
        <v>23365</v>
      </c>
      <c r="DJ250" s="1" t="s">
        <v>23365</v>
      </c>
      <c r="DK250" s="1" t="s">
        <v>30938</v>
      </c>
      <c r="DL250" s="1" t="s">
        <v>21286</v>
      </c>
    </row>
    <row r="251" spans="1:116">
      <c r="A251" s="1">
        <f t="shared" si="15"/>
        <v>1</v>
      </c>
      <c r="B251" s="1" t="s">
        <v>21287</v>
      </c>
      <c r="C251" s="1" t="s">
        <v>21288</v>
      </c>
      <c r="D251" s="1" t="s">
        <v>21684</v>
      </c>
      <c r="E251" s="10">
        <v>352701000000000</v>
      </c>
      <c r="F251" s="1" t="s">
        <v>23174</v>
      </c>
      <c r="G251" s="1" t="s">
        <v>21289</v>
      </c>
      <c r="H251" s="1" t="s">
        <v>23318</v>
      </c>
      <c r="I251" s="11" t="s">
        <v>23319</v>
      </c>
      <c r="J251" s="1" t="s">
        <v>23133</v>
      </c>
      <c r="K251" s="1">
        <v>772211341</v>
      </c>
      <c r="L251" s="1" t="s">
        <v>30867</v>
      </c>
      <c r="M251" s="1" t="s">
        <v>23365</v>
      </c>
      <c r="N251" s="1" t="s">
        <v>30938</v>
      </c>
      <c r="O251" s="1" t="s">
        <v>30938</v>
      </c>
      <c r="P251" s="1">
        <v>253000</v>
      </c>
      <c r="Q251" s="1" t="s">
        <v>30938</v>
      </c>
      <c r="R251" s="1" t="s">
        <v>23365</v>
      </c>
      <c r="S251" s="1" t="s">
        <v>23365</v>
      </c>
      <c r="T251" s="1" t="s">
        <v>23365</v>
      </c>
      <c r="U251" s="1" t="s">
        <v>23365</v>
      </c>
      <c r="V251" s="1" t="s">
        <v>23365</v>
      </c>
      <c r="W251" s="1" t="s">
        <v>30939</v>
      </c>
      <c r="X251" s="1" t="s">
        <v>23365</v>
      </c>
      <c r="Y251" s="1">
        <v>250000</v>
      </c>
      <c r="Z251" s="1">
        <v>1</v>
      </c>
      <c r="AA251" s="1">
        <v>12</v>
      </c>
      <c r="AB251" s="1">
        <v>0</v>
      </c>
      <c r="AC251" s="1" t="s">
        <v>23365</v>
      </c>
      <c r="AD251" s="1" t="s">
        <v>22398</v>
      </c>
      <c r="AE251" s="1" t="s">
        <v>23365</v>
      </c>
      <c r="AF251" s="1" t="s">
        <v>30938</v>
      </c>
      <c r="AG251" s="1" t="s">
        <v>22722</v>
      </c>
      <c r="AH251" s="1" t="s">
        <v>30938</v>
      </c>
      <c r="AI251" s="1" t="s">
        <v>23136</v>
      </c>
      <c r="AJ251" s="1" t="s">
        <v>21282</v>
      </c>
      <c r="AK251" s="1" t="s">
        <v>23365</v>
      </c>
      <c r="AL251" s="1" t="s">
        <v>23365</v>
      </c>
      <c r="AM251" s="1" t="s">
        <v>23365</v>
      </c>
      <c r="AN251" s="1">
        <f t="shared" si="16"/>
        <v>0</v>
      </c>
      <c r="AO251" s="1" t="s">
        <v>23365</v>
      </c>
      <c r="AP251" s="1">
        <f t="shared" si="17"/>
        <v>0</v>
      </c>
      <c r="AQ251" s="1">
        <v>150000</v>
      </c>
      <c r="AR251" s="1">
        <v>100000</v>
      </c>
      <c r="AS251" s="1" t="s">
        <v>23365</v>
      </c>
      <c r="AT251" s="1" t="s">
        <v>23365</v>
      </c>
      <c r="AU251" s="1" t="s">
        <v>23365</v>
      </c>
      <c r="AV251" s="1" t="s">
        <v>23365</v>
      </c>
      <c r="AW251" s="1" t="s">
        <v>23365</v>
      </c>
      <c r="AX251" s="1" t="s">
        <v>23365</v>
      </c>
      <c r="AY251" s="1" t="s">
        <v>23365</v>
      </c>
      <c r="AZ251" s="1" t="s">
        <v>23365</v>
      </c>
      <c r="BA251" s="1" t="s">
        <v>23365</v>
      </c>
      <c r="BB251" s="1" t="s">
        <v>23365</v>
      </c>
      <c r="BC251" s="1" t="s">
        <v>23365</v>
      </c>
      <c r="BD251" s="1" t="s">
        <v>23365</v>
      </c>
      <c r="BE251" s="1" t="s">
        <v>23365</v>
      </c>
      <c r="BF251" s="1" t="s">
        <v>30938</v>
      </c>
      <c r="BG251" s="1" t="s">
        <v>23365</v>
      </c>
      <c r="BH251" s="1" t="s">
        <v>23325</v>
      </c>
      <c r="BI251" s="1" t="s">
        <v>23365</v>
      </c>
      <c r="BJ251" s="1" t="s">
        <v>30939</v>
      </c>
      <c r="BK251" s="1" t="s">
        <v>23365</v>
      </c>
      <c r="BL251" s="1" t="s">
        <v>30939</v>
      </c>
      <c r="BM251" s="1" t="s">
        <v>23365</v>
      </c>
      <c r="BN251" s="1" t="s">
        <v>30939</v>
      </c>
      <c r="BO251" s="1" t="s">
        <v>23365</v>
      </c>
      <c r="BQ251" s="1" t="s">
        <v>23365</v>
      </c>
      <c r="BS251" s="1" t="s">
        <v>23365</v>
      </c>
      <c r="BU251" s="1" t="s">
        <v>23365</v>
      </c>
      <c r="BV251" s="1" t="s">
        <v>30939</v>
      </c>
      <c r="BW251" s="1" t="s">
        <v>23365</v>
      </c>
      <c r="BX251" s="1" t="s">
        <v>30901</v>
      </c>
      <c r="BY251" s="1" t="s">
        <v>23365</v>
      </c>
      <c r="BZ251" s="1" t="s">
        <v>30939</v>
      </c>
      <c r="CA251" s="1" t="s">
        <v>23365</v>
      </c>
      <c r="CB251" s="1" t="s">
        <v>30939</v>
      </c>
      <c r="CD251" s="1" t="s">
        <v>23365</v>
      </c>
      <c r="CE251" s="1" t="s">
        <v>23365</v>
      </c>
      <c r="CF251" s="1" t="s">
        <v>23365</v>
      </c>
      <c r="CG251" s="1" t="s">
        <v>30939</v>
      </c>
      <c r="CH251" s="1" t="s">
        <v>23365</v>
      </c>
      <c r="CI251" s="1" t="s">
        <v>23365</v>
      </c>
      <c r="CJ251" s="1" t="s">
        <v>23365</v>
      </c>
      <c r="CK251" s="1" t="s">
        <v>30939</v>
      </c>
      <c r="CL251" s="1" t="s">
        <v>23365</v>
      </c>
      <c r="CM251" s="1" t="s">
        <v>30939</v>
      </c>
      <c r="CN251" s="1" t="s">
        <v>23365</v>
      </c>
      <c r="CO251" s="1" t="s">
        <v>23365</v>
      </c>
      <c r="CP251" s="1" t="s">
        <v>30939</v>
      </c>
      <c r="CQ251" s="1" t="s">
        <v>23365</v>
      </c>
      <c r="CR251" s="1" t="s">
        <v>30939</v>
      </c>
      <c r="CS251" s="1" t="s">
        <v>23365</v>
      </c>
      <c r="CT251" s="1" t="s">
        <v>30939</v>
      </c>
      <c r="CU251" s="1" t="s">
        <v>23365</v>
      </c>
      <c r="CV251" s="1" t="s">
        <v>23365</v>
      </c>
      <c r="CW251" s="1" t="s">
        <v>23232</v>
      </c>
      <c r="CX251" s="1" t="s">
        <v>30938</v>
      </c>
      <c r="CY251" s="1" t="s">
        <v>30938</v>
      </c>
      <c r="CZ251" s="1" t="s">
        <v>30938</v>
      </c>
      <c r="DA251" s="1" t="s">
        <v>23327</v>
      </c>
      <c r="DB251" s="1" t="s">
        <v>23365</v>
      </c>
      <c r="DC251" s="1" t="s">
        <v>23210</v>
      </c>
      <c r="DD251" s="1" t="s">
        <v>22723</v>
      </c>
      <c r="DE251" s="1" t="s">
        <v>24410</v>
      </c>
      <c r="DF251" s="1" t="s">
        <v>21290</v>
      </c>
      <c r="DG251" s="1" t="s">
        <v>21291</v>
      </c>
      <c r="DH251" s="1" t="s">
        <v>23127</v>
      </c>
      <c r="DI251" s="1" t="s">
        <v>23365</v>
      </c>
      <c r="DJ251" s="1" t="s">
        <v>23365</v>
      </c>
      <c r="DK251" s="1" t="s">
        <v>30938</v>
      </c>
      <c r="DL251" s="1" t="s">
        <v>21292</v>
      </c>
    </row>
    <row r="252" spans="1:116">
      <c r="A252" s="1">
        <f t="shared" si="15"/>
        <v>1</v>
      </c>
      <c r="B252" s="1" t="s">
        <v>21293</v>
      </c>
      <c r="C252" s="1" t="s">
        <v>21294</v>
      </c>
      <c r="D252" s="1" t="s">
        <v>21684</v>
      </c>
      <c r="E252" s="10">
        <v>352701000000000</v>
      </c>
      <c r="F252" s="1" t="s">
        <v>22847</v>
      </c>
      <c r="G252" s="1" t="s">
        <v>21295</v>
      </c>
      <c r="H252" s="1" t="s">
        <v>23318</v>
      </c>
      <c r="I252" s="11" t="s">
        <v>23319</v>
      </c>
      <c r="J252" s="1" t="s">
        <v>23133</v>
      </c>
      <c r="K252" s="1">
        <v>772211342</v>
      </c>
      <c r="L252" s="1" t="s">
        <v>30867</v>
      </c>
      <c r="M252" s="1" t="s">
        <v>23365</v>
      </c>
      <c r="N252" s="1" t="s">
        <v>30938</v>
      </c>
      <c r="O252" s="1" t="s">
        <v>30938</v>
      </c>
      <c r="P252" s="1">
        <v>253000</v>
      </c>
      <c r="Q252" s="1" t="s">
        <v>30938</v>
      </c>
      <c r="R252" s="1" t="s">
        <v>23365</v>
      </c>
      <c r="S252" s="1" t="s">
        <v>23365</v>
      </c>
      <c r="T252" s="1" t="s">
        <v>23365</v>
      </c>
      <c r="U252" s="1" t="s">
        <v>23365</v>
      </c>
      <c r="V252" s="1" t="s">
        <v>23365</v>
      </c>
      <c r="W252" s="1" t="s">
        <v>30939</v>
      </c>
      <c r="X252" s="1" t="s">
        <v>23365</v>
      </c>
      <c r="Y252" s="1">
        <v>250000</v>
      </c>
      <c r="Z252" s="1">
        <v>1</v>
      </c>
      <c r="AA252" s="1">
        <v>25</v>
      </c>
      <c r="AB252" s="1">
        <v>0</v>
      </c>
      <c r="AC252" s="1" t="s">
        <v>23365</v>
      </c>
      <c r="AD252" s="1" t="s">
        <v>23187</v>
      </c>
      <c r="AE252" s="1" t="s">
        <v>23365</v>
      </c>
      <c r="AF252" s="1" t="s">
        <v>30939</v>
      </c>
      <c r="AG252" s="1" t="s">
        <v>23365</v>
      </c>
      <c r="AH252" s="1" t="s">
        <v>30938</v>
      </c>
      <c r="AI252" s="1" t="s">
        <v>21296</v>
      </c>
      <c r="AJ252" s="1" t="s">
        <v>21191</v>
      </c>
      <c r="AK252" s="1" t="s">
        <v>23365</v>
      </c>
      <c r="AL252" s="1">
        <v>30000</v>
      </c>
      <c r="AM252" s="1">
        <v>40000</v>
      </c>
      <c r="AN252" s="1">
        <f t="shared" si="16"/>
        <v>1</v>
      </c>
      <c r="AO252" s="1">
        <v>80000</v>
      </c>
      <c r="AP252" s="1">
        <f t="shared" si="17"/>
        <v>1</v>
      </c>
      <c r="AQ252" s="1" t="s">
        <v>23365</v>
      </c>
      <c r="AR252" s="1" t="s">
        <v>23365</v>
      </c>
      <c r="AS252" s="1">
        <v>100000</v>
      </c>
      <c r="AT252" s="1" t="s">
        <v>23365</v>
      </c>
      <c r="AU252" s="1" t="s">
        <v>23365</v>
      </c>
      <c r="AV252" s="1" t="s">
        <v>23365</v>
      </c>
      <c r="AW252" s="1" t="s">
        <v>23365</v>
      </c>
      <c r="AX252" s="1" t="s">
        <v>23365</v>
      </c>
      <c r="AY252" s="1" t="s">
        <v>23365</v>
      </c>
      <c r="AZ252" s="1" t="s">
        <v>23365</v>
      </c>
      <c r="BA252" s="1" t="s">
        <v>23365</v>
      </c>
      <c r="BB252" s="1" t="s">
        <v>23365</v>
      </c>
      <c r="BC252" s="1" t="s">
        <v>23365</v>
      </c>
      <c r="BD252" s="1" t="s">
        <v>23365</v>
      </c>
      <c r="BE252" s="1" t="s">
        <v>23365</v>
      </c>
      <c r="BF252" s="1" t="s">
        <v>30938</v>
      </c>
      <c r="BG252" s="1" t="s">
        <v>23365</v>
      </c>
      <c r="BH252" s="1" t="s">
        <v>23252</v>
      </c>
      <c r="BI252" s="1" t="s">
        <v>23365</v>
      </c>
      <c r="BJ252" s="1" t="s">
        <v>30939</v>
      </c>
      <c r="BK252" s="1" t="s">
        <v>23365</v>
      </c>
      <c r="BL252" s="1" t="s">
        <v>30939</v>
      </c>
      <c r="BM252" s="1" t="s">
        <v>23365</v>
      </c>
      <c r="BN252" s="1" t="s">
        <v>30939</v>
      </c>
      <c r="BO252" s="1" t="s">
        <v>23365</v>
      </c>
      <c r="BQ252" s="1" t="s">
        <v>23365</v>
      </c>
      <c r="BS252" s="1" t="s">
        <v>23365</v>
      </c>
      <c r="BU252" s="1" t="s">
        <v>23365</v>
      </c>
      <c r="BV252" s="1" t="s">
        <v>30939</v>
      </c>
      <c r="BW252" s="1" t="s">
        <v>23365</v>
      </c>
      <c r="BX252" s="1" t="s">
        <v>30939</v>
      </c>
      <c r="BY252" s="1" t="s">
        <v>23365</v>
      </c>
      <c r="BZ252" s="1" t="s">
        <v>30939</v>
      </c>
      <c r="CA252" s="1" t="s">
        <v>23365</v>
      </c>
      <c r="CB252" s="1" t="s">
        <v>30939</v>
      </c>
      <c r="CD252" s="1" t="s">
        <v>23365</v>
      </c>
      <c r="CE252" s="1" t="s">
        <v>23365</v>
      </c>
      <c r="CF252" s="1" t="s">
        <v>23365</v>
      </c>
      <c r="CG252" s="1" t="s">
        <v>30939</v>
      </c>
      <c r="CH252" s="1" t="s">
        <v>23365</v>
      </c>
      <c r="CI252" s="1" t="s">
        <v>23365</v>
      </c>
      <c r="CJ252" s="1" t="s">
        <v>23365</v>
      </c>
      <c r="CK252" s="1" t="s">
        <v>30939</v>
      </c>
      <c r="CL252" s="1" t="s">
        <v>23365</v>
      </c>
      <c r="CM252" s="1" t="s">
        <v>30939</v>
      </c>
      <c r="CN252" s="1" t="s">
        <v>23365</v>
      </c>
      <c r="CO252" s="1" t="s">
        <v>23365</v>
      </c>
      <c r="CP252" s="1" t="s">
        <v>30939</v>
      </c>
      <c r="CQ252" s="1" t="s">
        <v>23365</v>
      </c>
      <c r="CR252" s="1" t="s">
        <v>30939</v>
      </c>
      <c r="CS252" s="1" t="s">
        <v>23365</v>
      </c>
      <c r="CT252" s="1" t="s">
        <v>30939</v>
      </c>
      <c r="CU252" s="1" t="s">
        <v>23365</v>
      </c>
      <c r="CV252" s="1" t="s">
        <v>23365</v>
      </c>
      <c r="CW252" s="1" t="s">
        <v>23232</v>
      </c>
      <c r="CX252" s="1" t="s">
        <v>30938</v>
      </c>
      <c r="CY252" s="1" t="s">
        <v>30938</v>
      </c>
      <c r="CZ252" s="1" t="s">
        <v>30938</v>
      </c>
      <c r="DA252" s="1" t="s">
        <v>23327</v>
      </c>
      <c r="DB252" s="1" t="s">
        <v>23365</v>
      </c>
      <c r="DC252" s="1" t="s">
        <v>23210</v>
      </c>
      <c r="DD252" s="1" t="s">
        <v>21192</v>
      </c>
      <c r="DE252" s="1" t="s">
        <v>24410</v>
      </c>
      <c r="DF252" s="1" t="s">
        <v>21193</v>
      </c>
      <c r="DG252" s="1" t="s">
        <v>21194</v>
      </c>
      <c r="DH252" s="1" t="s">
        <v>23056</v>
      </c>
      <c r="DI252" s="1" t="s">
        <v>23365</v>
      </c>
      <c r="DJ252" s="1" t="s">
        <v>23365</v>
      </c>
      <c r="DK252" s="1" t="s">
        <v>30938</v>
      </c>
      <c r="DL252" s="1" t="s">
        <v>21195</v>
      </c>
    </row>
    <row r="253" spans="1:116">
      <c r="A253" s="1">
        <f t="shared" si="15"/>
        <v>1</v>
      </c>
      <c r="B253" s="1" t="s">
        <v>21196</v>
      </c>
      <c r="C253" s="1" t="s">
        <v>21197</v>
      </c>
      <c r="D253" s="1" t="s">
        <v>21684</v>
      </c>
      <c r="E253" s="10">
        <v>352701000000000</v>
      </c>
      <c r="F253" s="1" t="s">
        <v>22306</v>
      </c>
      <c r="G253" s="1" t="s">
        <v>21198</v>
      </c>
      <c r="H253" s="1" t="s">
        <v>23318</v>
      </c>
      <c r="I253" s="11" t="s">
        <v>23319</v>
      </c>
      <c r="J253" s="1" t="s">
        <v>23133</v>
      </c>
      <c r="K253" s="1">
        <v>772211343</v>
      </c>
      <c r="L253" s="1" t="s">
        <v>30867</v>
      </c>
      <c r="M253" s="1" t="s">
        <v>23365</v>
      </c>
      <c r="N253" s="1" t="s">
        <v>30938</v>
      </c>
      <c r="O253" s="1" t="s">
        <v>30938</v>
      </c>
      <c r="P253" s="1">
        <v>253000</v>
      </c>
      <c r="Q253" s="1" t="s">
        <v>30938</v>
      </c>
      <c r="R253" s="1" t="s">
        <v>23365</v>
      </c>
      <c r="S253" s="1" t="s">
        <v>23365</v>
      </c>
      <c r="T253" s="1" t="s">
        <v>23365</v>
      </c>
      <c r="U253" s="1" t="s">
        <v>23365</v>
      </c>
      <c r="V253" s="1" t="s">
        <v>23365</v>
      </c>
      <c r="W253" s="1" t="s">
        <v>30939</v>
      </c>
      <c r="X253" s="1" t="s">
        <v>23365</v>
      </c>
      <c r="Y253" s="1">
        <v>250000</v>
      </c>
      <c r="Z253" s="1">
        <v>1</v>
      </c>
      <c r="AA253" s="1">
        <v>15</v>
      </c>
      <c r="AB253" s="1">
        <v>0</v>
      </c>
      <c r="AC253" s="1" t="s">
        <v>23365</v>
      </c>
      <c r="AD253" s="1" t="s">
        <v>23187</v>
      </c>
      <c r="AE253" s="1" t="s">
        <v>23365</v>
      </c>
      <c r="AF253" s="1" t="s">
        <v>30938</v>
      </c>
      <c r="AG253" s="1" t="s">
        <v>23051</v>
      </c>
      <c r="AH253" s="1" t="s">
        <v>30938</v>
      </c>
      <c r="AI253" s="1" t="s">
        <v>21199</v>
      </c>
      <c r="AJ253" s="1" t="s">
        <v>23231</v>
      </c>
      <c r="AK253" s="1" t="s">
        <v>23365</v>
      </c>
      <c r="AL253" s="1" t="s">
        <v>23365</v>
      </c>
      <c r="AM253" s="1" t="s">
        <v>23365</v>
      </c>
      <c r="AN253" s="1">
        <f t="shared" si="16"/>
        <v>0</v>
      </c>
      <c r="AO253" s="1" t="s">
        <v>23365</v>
      </c>
      <c r="AP253" s="1">
        <f t="shared" si="17"/>
        <v>0</v>
      </c>
      <c r="AQ253" s="1">
        <v>250000</v>
      </c>
      <c r="AR253" s="1" t="s">
        <v>23365</v>
      </c>
      <c r="AS253" s="1" t="s">
        <v>23365</v>
      </c>
      <c r="AT253" s="1" t="s">
        <v>23365</v>
      </c>
      <c r="AU253" s="1" t="s">
        <v>23365</v>
      </c>
      <c r="AV253" s="1" t="s">
        <v>23365</v>
      </c>
      <c r="AW253" s="1" t="s">
        <v>23365</v>
      </c>
      <c r="AX253" s="1" t="s">
        <v>23365</v>
      </c>
      <c r="AY253" s="1" t="s">
        <v>23365</v>
      </c>
      <c r="AZ253" s="1" t="s">
        <v>23365</v>
      </c>
      <c r="BA253" s="1" t="s">
        <v>23365</v>
      </c>
      <c r="BB253" s="1" t="s">
        <v>23365</v>
      </c>
      <c r="BC253" s="1" t="s">
        <v>23365</v>
      </c>
      <c r="BD253" s="1" t="s">
        <v>23365</v>
      </c>
      <c r="BE253" s="1" t="s">
        <v>23365</v>
      </c>
      <c r="BF253" s="1" t="s">
        <v>30938</v>
      </c>
      <c r="BG253" s="1" t="s">
        <v>23365</v>
      </c>
      <c r="BH253" s="1" t="s">
        <v>23252</v>
      </c>
      <c r="BI253" s="1" t="s">
        <v>23365</v>
      </c>
      <c r="BJ253" s="1" t="s">
        <v>30939</v>
      </c>
      <c r="BK253" s="1" t="s">
        <v>23365</v>
      </c>
      <c r="BL253" s="1" t="s">
        <v>30939</v>
      </c>
      <c r="BM253" s="1" t="s">
        <v>23365</v>
      </c>
      <c r="BN253" s="1" t="s">
        <v>30939</v>
      </c>
      <c r="BO253" s="1" t="s">
        <v>23365</v>
      </c>
      <c r="BQ253" s="1" t="s">
        <v>23365</v>
      </c>
      <c r="BS253" s="1" t="s">
        <v>23365</v>
      </c>
      <c r="BU253" s="1" t="s">
        <v>23365</v>
      </c>
      <c r="BV253" s="1" t="s">
        <v>30939</v>
      </c>
      <c r="BW253" s="1" t="s">
        <v>23365</v>
      </c>
      <c r="BX253" s="1" t="s">
        <v>30939</v>
      </c>
      <c r="BY253" s="1" t="s">
        <v>23365</v>
      </c>
      <c r="BZ253" s="1" t="s">
        <v>30939</v>
      </c>
      <c r="CA253" s="1" t="s">
        <v>23365</v>
      </c>
      <c r="CB253" s="1" t="s">
        <v>30939</v>
      </c>
      <c r="CD253" s="1" t="s">
        <v>23365</v>
      </c>
      <c r="CE253" s="1" t="s">
        <v>23365</v>
      </c>
      <c r="CF253" s="1" t="s">
        <v>23365</v>
      </c>
      <c r="CG253" s="1" t="s">
        <v>30939</v>
      </c>
      <c r="CH253" s="1" t="s">
        <v>23365</v>
      </c>
      <c r="CI253" s="1" t="s">
        <v>23365</v>
      </c>
      <c r="CJ253" s="1" t="s">
        <v>23365</v>
      </c>
      <c r="CK253" s="1" t="s">
        <v>30939</v>
      </c>
      <c r="CL253" s="1" t="s">
        <v>23365</v>
      </c>
      <c r="CM253" s="1" t="s">
        <v>30939</v>
      </c>
      <c r="CN253" s="1" t="s">
        <v>23365</v>
      </c>
      <c r="CO253" s="1" t="s">
        <v>23365</v>
      </c>
      <c r="CP253" s="1" t="s">
        <v>30939</v>
      </c>
      <c r="CQ253" s="1" t="s">
        <v>23365</v>
      </c>
      <c r="CR253" s="1" t="s">
        <v>30939</v>
      </c>
      <c r="CS253" s="1" t="s">
        <v>23365</v>
      </c>
      <c r="CT253" s="1" t="s">
        <v>30939</v>
      </c>
      <c r="CU253" s="1" t="s">
        <v>23365</v>
      </c>
      <c r="CV253" s="1" t="s">
        <v>23365</v>
      </c>
      <c r="CW253" s="1" t="s">
        <v>23326</v>
      </c>
      <c r="CX253" s="1" t="s">
        <v>30938</v>
      </c>
      <c r="CY253" s="1" t="s">
        <v>30938</v>
      </c>
      <c r="CZ253" s="1" t="s">
        <v>30938</v>
      </c>
      <c r="DA253" s="1" t="s">
        <v>23327</v>
      </c>
      <c r="DB253" s="1" t="s">
        <v>23365</v>
      </c>
      <c r="DC253" s="1" t="s">
        <v>23210</v>
      </c>
      <c r="DD253" s="1" t="s">
        <v>21200</v>
      </c>
      <c r="DE253" s="1" t="s">
        <v>24410</v>
      </c>
      <c r="DF253" s="1" t="s">
        <v>21201</v>
      </c>
      <c r="DG253" s="1" t="s">
        <v>21202</v>
      </c>
      <c r="DH253" s="1" t="s">
        <v>23141</v>
      </c>
      <c r="DI253" s="1" t="s">
        <v>23365</v>
      </c>
      <c r="DJ253" s="1" t="s">
        <v>23365</v>
      </c>
      <c r="DK253" s="1" t="s">
        <v>30938</v>
      </c>
      <c r="DL253" s="1" t="s">
        <v>21203</v>
      </c>
    </row>
    <row r="254" spans="1:116">
      <c r="A254" s="1">
        <f t="shared" si="15"/>
        <v>0</v>
      </c>
      <c r="B254" s="1" t="s">
        <v>21204</v>
      </c>
      <c r="C254" s="1" t="s">
        <v>21205</v>
      </c>
      <c r="D254" s="1" t="s">
        <v>21684</v>
      </c>
      <c r="E254" s="10">
        <v>352701000000000</v>
      </c>
      <c r="F254" s="1" t="s">
        <v>21206</v>
      </c>
      <c r="G254" s="1" t="s">
        <v>21207</v>
      </c>
      <c r="H254" s="1" t="s">
        <v>23318</v>
      </c>
      <c r="I254" s="11" t="s">
        <v>23319</v>
      </c>
      <c r="J254" s="1" t="s">
        <v>23133</v>
      </c>
      <c r="K254" s="1">
        <v>772211344</v>
      </c>
      <c r="L254" s="1" t="s">
        <v>30867</v>
      </c>
      <c r="M254" s="1" t="s">
        <v>23365</v>
      </c>
      <c r="N254" s="1" t="s">
        <v>30938</v>
      </c>
      <c r="O254" s="1" t="s">
        <v>30938</v>
      </c>
      <c r="P254" s="1">
        <v>253000</v>
      </c>
      <c r="Q254" s="1" t="s">
        <v>30938</v>
      </c>
      <c r="R254" s="1" t="s">
        <v>23365</v>
      </c>
      <c r="S254" s="1" t="s">
        <v>23365</v>
      </c>
      <c r="T254" s="1" t="s">
        <v>23365</v>
      </c>
      <c r="U254" s="1" t="s">
        <v>23365</v>
      </c>
      <c r="V254" s="1" t="s">
        <v>23365</v>
      </c>
      <c r="W254" s="1" t="s">
        <v>30939</v>
      </c>
      <c r="X254" s="1" t="s">
        <v>23365</v>
      </c>
      <c r="Y254" s="1">
        <v>253000</v>
      </c>
      <c r="Z254" s="1">
        <v>1</v>
      </c>
      <c r="AA254" s="1">
        <v>20</v>
      </c>
      <c r="AB254" s="1">
        <v>0</v>
      </c>
      <c r="AC254" s="1" t="s">
        <v>23365</v>
      </c>
      <c r="AD254" s="1" t="s">
        <v>23187</v>
      </c>
      <c r="AE254" s="1" t="s">
        <v>23365</v>
      </c>
      <c r="AF254" s="1" t="s">
        <v>30938</v>
      </c>
      <c r="AG254" s="1" t="s">
        <v>21208</v>
      </c>
      <c r="AH254" s="1" t="s">
        <v>30938</v>
      </c>
      <c r="AI254" s="1" t="s">
        <v>21209</v>
      </c>
      <c r="AJ254" s="1" t="s">
        <v>23231</v>
      </c>
      <c r="AK254" s="1" t="s">
        <v>23365</v>
      </c>
      <c r="AL254" s="1" t="s">
        <v>23365</v>
      </c>
      <c r="AM254" s="1" t="s">
        <v>23365</v>
      </c>
      <c r="AN254" s="1">
        <f t="shared" si="16"/>
        <v>0</v>
      </c>
      <c r="AO254" s="1" t="s">
        <v>23365</v>
      </c>
      <c r="AP254" s="1">
        <f t="shared" si="17"/>
        <v>0</v>
      </c>
      <c r="AQ254" s="1">
        <v>250000</v>
      </c>
      <c r="AR254" s="1" t="s">
        <v>23365</v>
      </c>
      <c r="AS254" s="1" t="s">
        <v>23365</v>
      </c>
      <c r="AT254" s="1" t="s">
        <v>23365</v>
      </c>
      <c r="AU254" s="1" t="s">
        <v>23365</v>
      </c>
      <c r="AV254" s="1" t="s">
        <v>23365</v>
      </c>
      <c r="AW254" s="1" t="s">
        <v>23365</v>
      </c>
      <c r="AX254" s="1" t="s">
        <v>23365</v>
      </c>
      <c r="AY254" s="1" t="s">
        <v>23365</v>
      </c>
      <c r="AZ254" s="1" t="s">
        <v>23365</v>
      </c>
      <c r="BA254" s="1" t="s">
        <v>23365</v>
      </c>
      <c r="BB254" s="1" t="s">
        <v>23365</v>
      </c>
      <c r="BC254" s="1" t="s">
        <v>23365</v>
      </c>
      <c r="BD254" s="1" t="s">
        <v>23365</v>
      </c>
      <c r="BE254" s="1" t="s">
        <v>23365</v>
      </c>
      <c r="BF254" s="1" t="s">
        <v>30938</v>
      </c>
      <c r="BG254" s="1" t="s">
        <v>23365</v>
      </c>
      <c r="BH254" s="1" t="s">
        <v>23252</v>
      </c>
      <c r="BI254" s="1" t="s">
        <v>23365</v>
      </c>
      <c r="BJ254" s="1" t="s">
        <v>30939</v>
      </c>
      <c r="BK254" s="1" t="s">
        <v>23365</v>
      </c>
      <c r="BL254" s="1" t="s">
        <v>30939</v>
      </c>
      <c r="BM254" s="1" t="s">
        <v>23365</v>
      </c>
      <c r="BN254" s="1" t="s">
        <v>30939</v>
      </c>
      <c r="BO254" s="1" t="s">
        <v>23365</v>
      </c>
      <c r="BQ254" s="1" t="s">
        <v>23365</v>
      </c>
      <c r="BS254" s="1" t="s">
        <v>23365</v>
      </c>
      <c r="BU254" s="1" t="s">
        <v>23365</v>
      </c>
      <c r="BV254" s="1" t="s">
        <v>30939</v>
      </c>
      <c r="BW254" s="1" t="s">
        <v>23365</v>
      </c>
      <c r="BX254" s="1" t="s">
        <v>30939</v>
      </c>
      <c r="BY254" s="1" t="s">
        <v>23365</v>
      </c>
      <c r="BZ254" s="1" t="s">
        <v>30939</v>
      </c>
      <c r="CA254" s="1" t="s">
        <v>23365</v>
      </c>
      <c r="CB254" s="1" t="s">
        <v>30939</v>
      </c>
      <c r="CD254" s="1" t="s">
        <v>23365</v>
      </c>
      <c r="CE254" s="1" t="s">
        <v>23365</v>
      </c>
      <c r="CF254" s="1" t="s">
        <v>23365</v>
      </c>
      <c r="CG254" s="1" t="s">
        <v>30939</v>
      </c>
      <c r="CH254" s="1" t="s">
        <v>23365</v>
      </c>
      <c r="CI254" s="1" t="s">
        <v>23365</v>
      </c>
      <c r="CJ254" s="1" t="s">
        <v>23365</v>
      </c>
      <c r="CK254" s="1" t="s">
        <v>30939</v>
      </c>
      <c r="CL254" s="1" t="s">
        <v>23365</v>
      </c>
      <c r="CM254" s="1" t="s">
        <v>30939</v>
      </c>
      <c r="CN254" s="1" t="s">
        <v>23365</v>
      </c>
      <c r="CO254" s="1" t="s">
        <v>23365</v>
      </c>
      <c r="CP254" s="1" t="s">
        <v>30939</v>
      </c>
      <c r="CQ254" s="1" t="s">
        <v>23365</v>
      </c>
      <c r="CR254" s="1" t="s">
        <v>30939</v>
      </c>
      <c r="CS254" s="1" t="s">
        <v>23365</v>
      </c>
      <c r="CT254" s="1" t="s">
        <v>30939</v>
      </c>
      <c r="CU254" s="1" t="s">
        <v>23365</v>
      </c>
      <c r="CV254" s="1" t="s">
        <v>23365</v>
      </c>
      <c r="CW254" s="1" t="s">
        <v>23232</v>
      </c>
      <c r="CX254" s="1" t="s">
        <v>30938</v>
      </c>
      <c r="CY254" s="1" t="s">
        <v>30938</v>
      </c>
      <c r="CZ254" s="1" t="s">
        <v>30938</v>
      </c>
      <c r="DA254" s="1" t="s">
        <v>23327</v>
      </c>
      <c r="DB254" s="1" t="s">
        <v>23365</v>
      </c>
      <c r="DC254" s="1" t="s">
        <v>23210</v>
      </c>
      <c r="DD254" s="1" t="s">
        <v>21210</v>
      </c>
      <c r="DE254" s="1" t="s">
        <v>24410</v>
      </c>
      <c r="DF254" s="1" t="s">
        <v>21211</v>
      </c>
      <c r="DG254" s="1" t="s">
        <v>21212</v>
      </c>
      <c r="DH254" s="1" t="s">
        <v>23127</v>
      </c>
      <c r="DI254" s="1" t="s">
        <v>23365</v>
      </c>
      <c r="DJ254" s="1" t="s">
        <v>23365</v>
      </c>
      <c r="DK254" s="1" t="s">
        <v>30938</v>
      </c>
      <c r="DL254" s="1" t="s">
        <v>21213</v>
      </c>
    </row>
    <row r="255" spans="1:116">
      <c r="A255" s="1">
        <f t="shared" si="15"/>
        <v>1</v>
      </c>
      <c r="B255" s="1" t="s">
        <v>21214</v>
      </c>
      <c r="C255" s="1" t="s">
        <v>21215</v>
      </c>
      <c r="D255" s="1" t="s">
        <v>21684</v>
      </c>
      <c r="E255" s="10">
        <v>352701000000000</v>
      </c>
      <c r="F255" s="1" t="s">
        <v>22766</v>
      </c>
      <c r="G255" s="1" t="s">
        <v>21216</v>
      </c>
      <c r="H255" s="1" t="s">
        <v>23318</v>
      </c>
      <c r="I255" s="11" t="s">
        <v>23319</v>
      </c>
      <c r="J255" s="1" t="s">
        <v>23133</v>
      </c>
      <c r="K255" s="1">
        <v>772211345</v>
      </c>
      <c r="L255" s="1" t="s">
        <v>30867</v>
      </c>
      <c r="M255" s="1" t="s">
        <v>23365</v>
      </c>
      <c r="N255" s="1" t="s">
        <v>30938</v>
      </c>
      <c r="O255" s="1" t="s">
        <v>30938</v>
      </c>
      <c r="P255" s="1">
        <v>253000</v>
      </c>
      <c r="Q255" s="1" t="s">
        <v>30938</v>
      </c>
      <c r="R255" s="1" t="s">
        <v>23365</v>
      </c>
      <c r="S255" s="1" t="s">
        <v>23365</v>
      </c>
      <c r="T255" s="1" t="s">
        <v>23365</v>
      </c>
      <c r="U255" s="1" t="s">
        <v>23365</v>
      </c>
      <c r="V255" s="1" t="s">
        <v>23365</v>
      </c>
      <c r="W255" s="1" t="s">
        <v>30939</v>
      </c>
      <c r="X255" s="1" t="s">
        <v>23365</v>
      </c>
      <c r="Y255" s="1">
        <v>250000</v>
      </c>
      <c r="Z255" s="1">
        <v>1</v>
      </c>
      <c r="AA255" s="1">
        <v>10</v>
      </c>
      <c r="AB255" s="1">
        <v>0</v>
      </c>
      <c r="AC255" s="1" t="s">
        <v>23365</v>
      </c>
      <c r="AD255" s="1" t="s">
        <v>23187</v>
      </c>
      <c r="AE255" s="1" t="s">
        <v>23365</v>
      </c>
      <c r="AF255" s="1" t="s">
        <v>30938</v>
      </c>
      <c r="AG255" s="1" t="s">
        <v>23051</v>
      </c>
      <c r="AH255" s="1" t="s">
        <v>30938</v>
      </c>
      <c r="AI255" s="1" t="s">
        <v>21217</v>
      </c>
      <c r="AJ255" s="1" t="s">
        <v>23231</v>
      </c>
      <c r="AK255" s="1" t="s">
        <v>23365</v>
      </c>
      <c r="AL255" s="1" t="s">
        <v>23365</v>
      </c>
      <c r="AM255" s="1" t="s">
        <v>23365</v>
      </c>
      <c r="AN255" s="1">
        <f t="shared" si="16"/>
        <v>0</v>
      </c>
      <c r="AO255" s="1" t="s">
        <v>23365</v>
      </c>
      <c r="AP255" s="1">
        <f t="shared" si="17"/>
        <v>0</v>
      </c>
      <c r="AQ255" s="1">
        <v>250000</v>
      </c>
      <c r="AR255" s="1" t="s">
        <v>23365</v>
      </c>
      <c r="AS255" s="1" t="s">
        <v>23365</v>
      </c>
      <c r="AT255" s="1" t="s">
        <v>23365</v>
      </c>
      <c r="AU255" s="1" t="s">
        <v>23365</v>
      </c>
      <c r="AV255" s="1" t="s">
        <v>23365</v>
      </c>
      <c r="AW255" s="1" t="s">
        <v>23365</v>
      </c>
      <c r="AX255" s="1" t="s">
        <v>23365</v>
      </c>
      <c r="AY255" s="1" t="s">
        <v>23365</v>
      </c>
      <c r="AZ255" s="1" t="s">
        <v>23365</v>
      </c>
      <c r="BA255" s="1" t="s">
        <v>23365</v>
      </c>
      <c r="BB255" s="1" t="s">
        <v>23365</v>
      </c>
      <c r="BC255" s="1" t="s">
        <v>23365</v>
      </c>
      <c r="BD255" s="1" t="s">
        <v>23365</v>
      </c>
      <c r="BE255" s="1" t="s">
        <v>23365</v>
      </c>
      <c r="BF255" s="1" t="s">
        <v>30938</v>
      </c>
      <c r="BG255" s="1" t="s">
        <v>23365</v>
      </c>
      <c r="BH255" s="1" t="s">
        <v>23252</v>
      </c>
      <c r="BI255" s="1" t="s">
        <v>23365</v>
      </c>
      <c r="BJ255" s="1" t="s">
        <v>30939</v>
      </c>
      <c r="BK255" s="1" t="s">
        <v>23365</v>
      </c>
      <c r="BL255" s="1" t="s">
        <v>30939</v>
      </c>
      <c r="BM255" s="1" t="s">
        <v>23365</v>
      </c>
      <c r="BN255" s="1" t="s">
        <v>30939</v>
      </c>
      <c r="BO255" s="1" t="s">
        <v>23365</v>
      </c>
      <c r="BQ255" s="1" t="s">
        <v>23365</v>
      </c>
      <c r="BS255" s="1" t="s">
        <v>23365</v>
      </c>
      <c r="BU255" s="1" t="s">
        <v>23365</v>
      </c>
      <c r="BV255" s="1" t="s">
        <v>30939</v>
      </c>
      <c r="BW255" s="1" t="s">
        <v>23365</v>
      </c>
      <c r="BX255" s="1" t="s">
        <v>30939</v>
      </c>
      <c r="BY255" s="1" t="s">
        <v>23365</v>
      </c>
      <c r="BZ255" s="1" t="s">
        <v>30939</v>
      </c>
      <c r="CA255" s="1" t="s">
        <v>23365</v>
      </c>
      <c r="CB255" s="1" t="s">
        <v>30939</v>
      </c>
      <c r="CD255" s="1" t="s">
        <v>23365</v>
      </c>
      <c r="CE255" s="1" t="s">
        <v>23365</v>
      </c>
      <c r="CF255" s="1" t="s">
        <v>23365</v>
      </c>
      <c r="CG255" s="1" t="s">
        <v>30939</v>
      </c>
      <c r="CH255" s="1" t="s">
        <v>23365</v>
      </c>
      <c r="CI255" s="1" t="s">
        <v>23365</v>
      </c>
      <c r="CJ255" s="1" t="s">
        <v>23365</v>
      </c>
      <c r="CK255" s="1" t="s">
        <v>30939</v>
      </c>
      <c r="CL255" s="1" t="s">
        <v>23365</v>
      </c>
      <c r="CM255" s="1" t="s">
        <v>30939</v>
      </c>
      <c r="CN255" s="1" t="s">
        <v>23365</v>
      </c>
      <c r="CO255" s="1" t="s">
        <v>23365</v>
      </c>
      <c r="CP255" s="1" t="s">
        <v>30939</v>
      </c>
      <c r="CQ255" s="1" t="s">
        <v>23365</v>
      </c>
      <c r="CR255" s="1" t="s">
        <v>30939</v>
      </c>
      <c r="CS255" s="1" t="s">
        <v>23365</v>
      </c>
      <c r="CT255" s="1" t="s">
        <v>30939</v>
      </c>
      <c r="CU255" s="1" t="s">
        <v>23365</v>
      </c>
      <c r="CV255" s="1" t="s">
        <v>23365</v>
      </c>
      <c r="CW255" s="1" t="s">
        <v>23232</v>
      </c>
      <c r="CX255" s="1" t="s">
        <v>30938</v>
      </c>
      <c r="CY255" s="1" t="s">
        <v>30938</v>
      </c>
      <c r="CZ255" s="1" t="s">
        <v>30938</v>
      </c>
      <c r="DA255" s="1" t="s">
        <v>23327</v>
      </c>
      <c r="DB255" s="1" t="s">
        <v>23365</v>
      </c>
      <c r="DC255" s="1" t="s">
        <v>23210</v>
      </c>
      <c r="DD255" s="1" t="s">
        <v>21218</v>
      </c>
      <c r="DE255" s="1" t="s">
        <v>24410</v>
      </c>
      <c r="DF255" s="1" t="s">
        <v>21219</v>
      </c>
      <c r="DG255" s="1" t="s">
        <v>21220</v>
      </c>
      <c r="DH255" s="1" t="s">
        <v>23127</v>
      </c>
      <c r="DI255" s="1" t="s">
        <v>23365</v>
      </c>
      <c r="DJ255" s="1" t="s">
        <v>23365</v>
      </c>
      <c r="DK255" s="1" t="s">
        <v>30938</v>
      </c>
      <c r="DL255" s="1" t="s">
        <v>21221</v>
      </c>
    </row>
    <row r="256" spans="1:116">
      <c r="A256" s="1">
        <f t="shared" si="15"/>
        <v>1</v>
      </c>
      <c r="B256" s="1" t="s">
        <v>21222</v>
      </c>
      <c r="C256" s="1" t="s">
        <v>21223</v>
      </c>
      <c r="D256" s="1" t="s">
        <v>21684</v>
      </c>
      <c r="E256" s="10">
        <v>352701000000000</v>
      </c>
      <c r="F256" s="1" t="s">
        <v>22314</v>
      </c>
      <c r="G256" s="1" t="s">
        <v>21384</v>
      </c>
      <c r="H256" s="1" t="s">
        <v>23318</v>
      </c>
      <c r="I256" s="11" t="s">
        <v>23319</v>
      </c>
      <c r="J256" s="1" t="s">
        <v>23133</v>
      </c>
      <c r="K256" s="1">
        <v>772211346</v>
      </c>
      <c r="L256" s="1" t="s">
        <v>30867</v>
      </c>
      <c r="M256" s="1" t="s">
        <v>23365</v>
      </c>
      <c r="N256" s="1" t="s">
        <v>30938</v>
      </c>
      <c r="O256" s="1" t="s">
        <v>30938</v>
      </c>
      <c r="P256" s="1">
        <v>253000</v>
      </c>
      <c r="Q256" s="1" t="s">
        <v>30938</v>
      </c>
      <c r="R256" s="1" t="s">
        <v>23365</v>
      </c>
      <c r="S256" s="1" t="s">
        <v>23365</v>
      </c>
      <c r="T256" s="1" t="s">
        <v>23365</v>
      </c>
      <c r="U256" s="1" t="s">
        <v>23365</v>
      </c>
      <c r="V256" s="1" t="s">
        <v>23365</v>
      </c>
      <c r="W256" s="1" t="s">
        <v>30939</v>
      </c>
      <c r="X256" s="1" t="s">
        <v>23365</v>
      </c>
      <c r="Y256" s="1">
        <v>250000</v>
      </c>
      <c r="Z256" s="1">
        <v>1</v>
      </c>
      <c r="AA256" s="1">
        <v>15</v>
      </c>
      <c r="AB256" s="1">
        <v>0</v>
      </c>
      <c r="AC256" s="1" t="s">
        <v>23365</v>
      </c>
      <c r="AD256" s="1" t="s">
        <v>23187</v>
      </c>
      <c r="AE256" s="1" t="s">
        <v>23365</v>
      </c>
      <c r="AF256" s="1" t="s">
        <v>30939</v>
      </c>
      <c r="AG256" s="1" t="s">
        <v>23365</v>
      </c>
      <c r="AH256" s="1" t="s">
        <v>30938</v>
      </c>
      <c r="AI256" s="1" t="s">
        <v>23136</v>
      </c>
      <c r="AJ256" s="1" t="s">
        <v>23231</v>
      </c>
      <c r="AK256" s="1" t="s">
        <v>23365</v>
      </c>
      <c r="AL256" s="1" t="s">
        <v>23365</v>
      </c>
      <c r="AM256" s="1" t="s">
        <v>23365</v>
      </c>
      <c r="AN256" s="1">
        <f t="shared" si="16"/>
        <v>0</v>
      </c>
      <c r="AO256" s="1" t="s">
        <v>23365</v>
      </c>
      <c r="AP256" s="1">
        <f t="shared" si="17"/>
        <v>0</v>
      </c>
      <c r="AQ256" s="1">
        <v>250000</v>
      </c>
      <c r="AR256" s="1" t="s">
        <v>23365</v>
      </c>
      <c r="AS256" s="1" t="s">
        <v>23365</v>
      </c>
      <c r="AT256" s="1" t="s">
        <v>23365</v>
      </c>
      <c r="AU256" s="1" t="s">
        <v>23365</v>
      </c>
      <c r="AV256" s="1" t="s">
        <v>23365</v>
      </c>
      <c r="AW256" s="1" t="s">
        <v>23365</v>
      </c>
      <c r="AX256" s="1" t="s">
        <v>23365</v>
      </c>
      <c r="AY256" s="1" t="s">
        <v>23365</v>
      </c>
      <c r="AZ256" s="1" t="s">
        <v>23365</v>
      </c>
      <c r="BA256" s="1" t="s">
        <v>23365</v>
      </c>
      <c r="BB256" s="1" t="s">
        <v>23365</v>
      </c>
      <c r="BC256" s="1" t="s">
        <v>23365</v>
      </c>
      <c r="BD256" s="1" t="s">
        <v>23365</v>
      </c>
      <c r="BE256" s="1" t="s">
        <v>23365</v>
      </c>
      <c r="BF256" s="1" t="s">
        <v>30938</v>
      </c>
      <c r="BG256" s="1" t="s">
        <v>23365</v>
      </c>
      <c r="BH256" s="1" t="s">
        <v>23252</v>
      </c>
      <c r="BI256" s="1" t="s">
        <v>23365</v>
      </c>
      <c r="BJ256" s="1" t="s">
        <v>30939</v>
      </c>
      <c r="BK256" s="1" t="s">
        <v>23365</v>
      </c>
      <c r="BL256" s="1" t="s">
        <v>30939</v>
      </c>
      <c r="BM256" s="1" t="s">
        <v>23365</v>
      </c>
      <c r="BN256" s="1" t="s">
        <v>30939</v>
      </c>
      <c r="BO256" s="1" t="s">
        <v>23365</v>
      </c>
      <c r="BQ256" s="1" t="s">
        <v>23365</v>
      </c>
      <c r="BS256" s="1" t="s">
        <v>23365</v>
      </c>
      <c r="BU256" s="1" t="s">
        <v>23365</v>
      </c>
      <c r="BV256" s="1" t="s">
        <v>30939</v>
      </c>
      <c r="BW256" s="1" t="s">
        <v>23365</v>
      </c>
      <c r="BX256" s="1" t="s">
        <v>30939</v>
      </c>
      <c r="BY256" s="1" t="s">
        <v>23365</v>
      </c>
      <c r="BZ256" s="1" t="s">
        <v>30939</v>
      </c>
      <c r="CA256" s="1" t="s">
        <v>23365</v>
      </c>
      <c r="CB256" s="1" t="s">
        <v>30939</v>
      </c>
      <c r="CD256" s="1" t="s">
        <v>23365</v>
      </c>
      <c r="CE256" s="1" t="s">
        <v>23365</v>
      </c>
      <c r="CF256" s="1" t="s">
        <v>23365</v>
      </c>
      <c r="CG256" s="1" t="s">
        <v>30939</v>
      </c>
      <c r="CH256" s="1" t="s">
        <v>23365</v>
      </c>
      <c r="CI256" s="1" t="s">
        <v>23365</v>
      </c>
      <c r="CJ256" s="1" t="s">
        <v>23365</v>
      </c>
      <c r="CK256" s="1" t="s">
        <v>30939</v>
      </c>
      <c r="CL256" s="1" t="s">
        <v>23365</v>
      </c>
      <c r="CM256" s="1" t="s">
        <v>30939</v>
      </c>
      <c r="CN256" s="1" t="s">
        <v>23365</v>
      </c>
      <c r="CO256" s="1" t="s">
        <v>23365</v>
      </c>
      <c r="CP256" s="1" t="s">
        <v>30939</v>
      </c>
      <c r="CQ256" s="1" t="s">
        <v>23365</v>
      </c>
      <c r="CR256" s="1" t="s">
        <v>30939</v>
      </c>
      <c r="CS256" s="1" t="s">
        <v>23365</v>
      </c>
      <c r="CT256" s="1" t="s">
        <v>30939</v>
      </c>
      <c r="CU256" s="1" t="s">
        <v>23365</v>
      </c>
      <c r="CV256" s="1" t="s">
        <v>23365</v>
      </c>
      <c r="CW256" s="1" t="s">
        <v>23232</v>
      </c>
      <c r="CX256" s="1" t="s">
        <v>30938</v>
      </c>
      <c r="CY256" s="1" t="s">
        <v>30938</v>
      </c>
      <c r="CZ256" s="1" t="s">
        <v>30938</v>
      </c>
      <c r="DA256" s="1" t="s">
        <v>23327</v>
      </c>
      <c r="DB256" s="1" t="s">
        <v>23365</v>
      </c>
      <c r="DC256" s="1" t="s">
        <v>23210</v>
      </c>
      <c r="DD256" s="1" t="s">
        <v>21224</v>
      </c>
      <c r="DE256" s="1" t="s">
        <v>24410</v>
      </c>
      <c r="DF256" s="1" t="s">
        <v>21225</v>
      </c>
      <c r="DG256" s="1" t="s">
        <v>21226</v>
      </c>
      <c r="DH256" s="1" t="s">
        <v>22671</v>
      </c>
      <c r="DI256" s="1" t="s">
        <v>23365</v>
      </c>
      <c r="DJ256" s="1" t="s">
        <v>23365</v>
      </c>
      <c r="DK256" s="1" t="s">
        <v>30938</v>
      </c>
      <c r="DL256" s="1" t="s">
        <v>21227</v>
      </c>
    </row>
    <row r="257" spans="1:116">
      <c r="A257" s="1">
        <f t="shared" si="15"/>
        <v>1</v>
      </c>
      <c r="B257" s="1" t="s">
        <v>21228</v>
      </c>
      <c r="C257" s="1" t="s">
        <v>21229</v>
      </c>
      <c r="D257" s="1" t="s">
        <v>21684</v>
      </c>
      <c r="E257" s="10">
        <v>352701000000000</v>
      </c>
      <c r="F257" s="1" t="s">
        <v>23022</v>
      </c>
      <c r="G257" s="1" t="s">
        <v>21230</v>
      </c>
      <c r="H257" s="1" t="s">
        <v>23318</v>
      </c>
      <c r="I257" s="11" t="s">
        <v>23319</v>
      </c>
      <c r="J257" s="1" t="s">
        <v>23133</v>
      </c>
      <c r="K257" s="1">
        <v>772211350</v>
      </c>
      <c r="L257" s="1" t="s">
        <v>30867</v>
      </c>
      <c r="M257" s="1" t="s">
        <v>23365</v>
      </c>
      <c r="N257" s="1" t="s">
        <v>30938</v>
      </c>
      <c r="O257" s="1" t="s">
        <v>30938</v>
      </c>
      <c r="P257" s="1">
        <v>253000</v>
      </c>
      <c r="Q257" s="1" t="s">
        <v>30938</v>
      </c>
      <c r="R257" s="1" t="s">
        <v>23365</v>
      </c>
      <c r="S257" s="1" t="s">
        <v>23365</v>
      </c>
      <c r="T257" s="1" t="s">
        <v>23365</v>
      </c>
      <c r="U257" s="1" t="s">
        <v>23365</v>
      </c>
      <c r="V257" s="1" t="s">
        <v>23365</v>
      </c>
      <c r="W257" s="1" t="s">
        <v>30939</v>
      </c>
      <c r="X257" s="1" t="s">
        <v>23365</v>
      </c>
      <c r="Y257" s="1">
        <v>250000</v>
      </c>
      <c r="Z257" s="1">
        <v>1</v>
      </c>
      <c r="AA257" s="1">
        <v>17</v>
      </c>
      <c r="AB257" s="1">
        <v>0</v>
      </c>
      <c r="AC257" s="1" t="s">
        <v>23365</v>
      </c>
      <c r="AD257" s="1" t="s">
        <v>23050</v>
      </c>
      <c r="AE257" s="1" t="s">
        <v>23365</v>
      </c>
      <c r="AF257" s="1" t="s">
        <v>30938</v>
      </c>
      <c r="AG257" s="1" t="s">
        <v>22089</v>
      </c>
      <c r="AH257" s="1" t="s">
        <v>30938</v>
      </c>
      <c r="AI257" s="1" t="s">
        <v>21231</v>
      </c>
      <c r="AJ257" s="1" t="s">
        <v>21671</v>
      </c>
      <c r="AK257" s="1" t="s">
        <v>23365</v>
      </c>
      <c r="AL257" s="1">
        <v>10000</v>
      </c>
      <c r="AM257" s="1" t="s">
        <v>23365</v>
      </c>
      <c r="AN257" s="1">
        <f t="shared" si="16"/>
        <v>0</v>
      </c>
      <c r="AO257" s="1" t="s">
        <v>23365</v>
      </c>
      <c r="AP257" s="1">
        <f t="shared" si="17"/>
        <v>0</v>
      </c>
      <c r="AQ257" s="1">
        <v>180000</v>
      </c>
      <c r="AR257" s="1" t="s">
        <v>23365</v>
      </c>
      <c r="AS257" s="1">
        <v>40000</v>
      </c>
      <c r="AT257" s="1" t="s">
        <v>23365</v>
      </c>
      <c r="AU257" s="1" t="s">
        <v>23365</v>
      </c>
      <c r="AV257" s="1" t="s">
        <v>23365</v>
      </c>
      <c r="AW257" s="1" t="s">
        <v>23365</v>
      </c>
      <c r="AX257" s="1" t="s">
        <v>23365</v>
      </c>
      <c r="AY257" s="1" t="s">
        <v>23365</v>
      </c>
      <c r="AZ257" s="1" t="s">
        <v>23365</v>
      </c>
      <c r="BA257" s="1" t="s">
        <v>23365</v>
      </c>
      <c r="BB257" s="1" t="s">
        <v>23365</v>
      </c>
      <c r="BC257" s="1" t="s">
        <v>23365</v>
      </c>
      <c r="BD257" s="1" t="s">
        <v>23365</v>
      </c>
      <c r="BE257" s="1" t="s">
        <v>23365</v>
      </c>
      <c r="BF257" s="1" t="s">
        <v>30938</v>
      </c>
      <c r="BG257" s="1" t="s">
        <v>23365</v>
      </c>
      <c r="BH257" s="1" t="s">
        <v>23252</v>
      </c>
      <c r="BI257" s="1" t="s">
        <v>23365</v>
      </c>
      <c r="BJ257" s="1" t="s">
        <v>30939</v>
      </c>
      <c r="BK257" s="1" t="s">
        <v>23365</v>
      </c>
      <c r="BL257" s="1" t="s">
        <v>30939</v>
      </c>
      <c r="BM257" s="1" t="s">
        <v>23365</v>
      </c>
      <c r="BN257" s="1" t="s">
        <v>30939</v>
      </c>
      <c r="BO257" s="1" t="s">
        <v>23365</v>
      </c>
      <c r="BQ257" s="1" t="s">
        <v>23365</v>
      </c>
      <c r="BS257" s="1" t="s">
        <v>23365</v>
      </c>
      <c r="BU257" s="1" t="s">
        <v>23365</v>
      </c>
      <c r="BV257" s="1" t="s">
        <v>30939</v>
      </c>
      <c r="BW257" s="1" t="s">
        <v>23365</v>
      </c>
      <c r="BX257" s="1" t="s">
        <v>30939</v>
      </c>
      <c r="BY257" s="1" t="s">
        <v>23365</v>
      </c>
      <c r="BZ257" s="1" t="s">
        <v>30939</v>
      </c>
      <c r="CA257" s="1" t="s">
        <v>23365</v>
      </c>
      <c r="CB257" s="1" t="s">
        <v>30939</v>
      </c>
      <c r="CD257" s="1" t="s">
        <v>23365</v>
      </c>
      <c r="CE257" s="1" t="s">
        <v>23365</v>
      </c>
      <c r="CF257" s="1" t="s">
        <v>23365</v>
      </c>
      <c r="CG257" s="1" t="s">
        <v>30939</v>
      </c>
      <c r="CH257" s="1" t="s">
        <v>23365</v>
      </c>
      <c r="CI257" s="1" t="s">
        <v>23365</v>
      </c>
      <c r="CJ257" s="1" t="s">
        <v>23365</v>
      </c>
      <c r="CK257" s="1" t="s">
        <v>30939</v>
      </c>
      <c r="CL257" s="1" t="s">
        <v>23365</v>
      </c>
      <c r="CM257" s="1" t="s">
        <v>30939</v>
      </c>
      <c r="CN257" s="1" t="s">
        <v>23365</v>
      </c>
      <c r="CO257" s="1" t="s">
        <v>23365</v>
      </c>
      <c r="CP257" s="1" t="s">
        <v>23365</v>
      </c>
      <c r="CQ257" s="1" t="s">
        <v>23365</v>
      </c>
      <c r="CR257" s="1" t="s">
        <v>30939</v>
      </c>
      <c r="CS257" s="1" t="s">
        <v>23365</v>
      </c>
      <c r="CT257" s="1" t="s">
        <v>30939</v>
      </c>
      <c r="CU257" s="1" t="s">
        <v>23365</v>
      </c>
      <c r="CV257" s="1" t="s">
        <v>23365</v>
      </c>
      <c r="CW257" s="1" t="s">
        <v>23232</v>
      </c>
      <c r="CX257" s="1" t="s">
        <v>30938</v>
      </c>
      <c r="CY257" s="1" t="s">
        <v>30938</v>
      </c>
      <c r="CZ257" s="1" t="s">
        <v>30938</v>
      </c>
      <c r="DA257" s="1" t="s">
        <v>23327</v>
      </c>
      <c r="DB257" s="1" t="s">
        <v>23365</v>
      </c>
      <c r="DC257" s="1" t="s">
        <v>23210</v>
      </c>
      <c r="DD257" s="1" t="s">
        <v>21232</v>
      </c>
      <c r="DE257" s="1" t="s">
        <v>24410</v>
      </c>
      <c r="DF257" s="1" t="s">
        <v>21233</v>
      </c>
      <c r="DG257" s="1" t="s">
        <v>21234</v>
      </c>
      <c r="DH257" s="1" t="s">
        <v>23127</v>
      </c>
      <c r="DI257" s="1" t="s">
        <v>23365</v>
      </c>
      <c r="DJ257" s="1" t="s">
        <v>23365</v>
      </c>
      <c r="DK257" s="1" t="s">
        <v>30938</v>
      </c>
      <c r="DL257" s="1" t="s">
        <v>21235</v>
      </c>
    </row>
    <row r="258" spans="1:116">
      <c r="A258" s="1">
        <f t="shared" si="15"/>
        <v>1</v>
      </c>
      <c r="B258" s="1" t="s">
        <v>21236</v>
      </c>
      <c r="C258" s="1" t="s">
        <v>21237</v>
      </c>
      <c r="D258" s="1" t="s">
        <v>21684</v>
      </c>
      <c r="E258" s="10">
        <v>352701000000000</v>
      </c>
      <c r="F258" s="1" t="s">
        <v>23095</v>
      </c>
      <c r="G258" s="1" t="s">
        <v>21238</v>
      </c>
      <c r="H258" s="1" t="s">
        <v>23318</v>
      </c>
      <c r="I258" s="11" t="s">
        <v>23319</v>
      </c>
      <c r="J258" s="1" t="s">
        <v>23133</v>
      </c>
      <c r="K258" s="1">
        <v>772211352</v>
      </c>
      <c r="L258" s="1" t="s">
        <v>30867</v>
      </c>
      <c r="M258" s="1" t="s">
        <v>23365</v>
      </c>
      <c r="N258" s="1" t="s">
        <v>30938</v>
      </c>
      <c r="O258" s="1" t="s">
        <v>30938</v>
      </c>
      <c r="P258" s="1">
        <v>253000</v>
      </c>
      <c r="Q258" s="1" t="s">
        <v>30938</v>
      </c>
      <c r="R258" s="1" t="s">
        <v>23365</v>
      </c>
      <c r="S258" s="1" t="s">
        <v>23365</v>
      </c>
      <c r="T258" s="1" t="s">
        <v>23365</v>
      </c>
      <c r="U258" s="1" t="s">
        <v>23365</v>
      </c>
      <c r="V258" s="1" t="s">
        <v>23365</v>
      </c>
      <c r="W258" s="1" t="s">
        <v>30939</v>
      </c>
      <c r="X258" s="1" t="s">
        <v>23365</v>
      </c>
      <c r="Y258" s="1">
        <v>250000</v>
      </c>
      <c r="Z258" s="1">
        <v>1</v>
      </c>
      <c r="AA258" s="1">
        <v>24</v>
      </c>
      <c r="AB258" s="1">
        <v>0</v>
      </c>
      <c r="AC258" s="1" t="s">
        <v>23365</v>
      </c>
      <c r="AD258" s="1" t="s">
        <v>23122</v>
      </c>
      <c r="AE258" s="1" t="s">
        <v>23365</v>
      </c>
      <c r="AF258" s="1" t="s">
        <v>30938</v>
      </c>
      <c r="AG258" s="1" t="s">
        <v>22722</v>
      </c>
      <c r="AH258" s="1" t="s">
        <v>30938</v>
      </c>
      <c r="AI258" s="1" t="s">
        <v>21239</v>
      </c>
      <c r="AJ258" s="1" t="s">
        <v>23087</v>
      </c>
      <c r="AK258" s="1" t="s">
        <v>23365</v>
      </c>
      <c r="AL258" s="1" t="s">
        <v>23365</v>
      </c>
      <c r="AM258" s="1" t="s">
        <v>23365</v>
      </c>
      <c r="AN258" s="1">
        <f t="shared" si="16"/>
        <v>0</v>
      </c>
      <c r="AO258" s="1" t="s">
        <v>23365</v>
      </c>
      <c r="AP258" s="1">
        <f t="shared" si="17"/>
        <v>0</v>
      </c>
      <c r="AQ258" s="1" t="s">
        <v>23365</v>
      </c>
      <c r="AR258" s="1" t="s">
        <v>23365</v>
      </c>
      <c r="AS258" s="1" t="s">
        <v>23365</v>
      </c>
      <c r="AT258" s="1" t="s">
        <v>23365</v>
      </c>
      <c r="AU258" s="1" t="s">
        <v>23365</v>
      </c>
      <c r="AV258" s="1">
        <v>250000</v>
      </c>
      <c r="AW258" s="1" t="s">
        <v>23365</v>
      </c>
      <c r="AX258" s="1" t="s">
        <v>23365</v>
      </c>
      <c r="AY258" s="1" t="s">
        <v>23365</v>
      </c>
      <c r="AZ258" s="1" t="s">
        <v>23365</v>
      </c>
      <c r="BA258" s="1" t="s">
        <v>23365</v>
      </c>
      <c r="BB258" s="1" t="s">
        <v>23365</v>
      </c>
      <c r="BC258" s="1" t="s">
        <v>23365</v>
      </c>
      <c r="BD258" s="1" t="s">
        <v>23365</v>
      </c>
      <c r="BE258" s="1" t="s">
        <v>23365</v>
      </c>
      <c r="BF258" s="1" t="s">
        <v>30938</v>
      </c>
      <c r="BG258" s="1" t="s">
        <v>23365</v>
      </c>
      <c r="BH258" s="1" t="s">
        <v>23252</v>
      </c>
      <c r="BI258" s="1" t="s">
        <v>23365</v>
      </c>
      <c r="BJ258" s="1" t="s">
        <v>30939</v>
      </c>
      <c r="BK258" s="1" t="s">
        <v>23365</v>
      </c>
      <c r="BL258" s="1" t="s">
        <v>30939</v>
      </c>
      <c r="BM258" s="1" t="s">
        <v>23365</v>
      </c>
      <c r="BN258" s="1" t="s">
        <v>30939</v>
      </c>
      <c r="BO258" s="1" t="s">
        <v>23365</v>
      </c>
      <c r="BQ258" s="1" t="s">
        <v>23365</v>
      </c>
      <c r="BS258" s="1" t="s">
        <v>23365</v>
      </c>
      <c r="BU258" s="1" t="s">
        <v>23365</v>
      </c>
      <c r="BV258" s="1" t="s">
        <v>30939</v>
      </c>
      <c r="BW258" s="1" t="s">
        <v>23365</v>
      </c>
      <c r="BX258" s="1" t="s">
        <v>30939</v>
      </c>
      <c r="BY258" s="1" t="s">
        <v>23365</v>
      </c>
      <c r="BZ258" s="1" t="s">
        <v>30939</v>
      </c>
      <c r="CA258" s="1" t="s">
        <v>23365</v>
      </c>
      <c r="CB258" s="1" t="s">
        <v>30939</v>
      </c>
      <c r="CD258" s="1" t="s">
        <v>23365</v>
      </c>
      <c r="CE258" s="1" t="s">
        <v>23365</v>
      </c>
      <c r="CF258" s="1" t="s">
        <v>23365</v>
      </c>
      <c r="CG258" s="1" t="s">
        <v>30939</v>
      </c>
      <c r="CH258" s="1" t="s">
        <v>23365</v>
      </c>
      <c r="CI258" s="1" t="s">
        <v>23365</v>
      </c>
      <c r="CJ258" s="1" t="s">
        <v>23365</v>
      </c>
      <c r="CK258" s="1" t="s">
        <v>30939</v>
      </c>
      <c r="CL258" s="1" t="s">
        <v>23365</v>
      </c>
      <c r="CM258" s="1" t="s">
        <v>30939</v>
      </c>
      <c r="CN258" s="1" t="s">
        <v>23365</v>
      </c>
      <c r="CO258" s="1" t="s">
        <v>23365</v>
      </c>
      <c r="CP258" s="1" t="s">
        <v>30939</v>
      </c>
      <c r="CQ258" s="1" t="s">
        <v>23365</v>
      </c>
      <c r="CR258" s="1" t="s">
        <v>30939</v>
      </c>
      <c r="CS258" s="1" t="s">
        <v>23365</v>
      </c>
      <c r="CT258" s="1" t="s">
        <v>30939</v>
      </c>
      <c r="CU258" s="1" t="s">
        <v>23365</v>
      </c>
      <c r="CV258" s="1" t="s">
        <v>23365</v>
      </c>
      <c r="CW258" s="1" t="s">
        <v>23232</v>
      </c>
      <c r="CX258" s="1" t="s">
        <v>30938</v>
      </c>
      <c r="CY258" s="1" t="s">
        <v>30938</v>
      </c>
      <c r="CZ258" s="1" t="s">
        <v>30938</v>
      </c>
      <c r="DA258" s="1" t="s">
        <v>23327</v>
      </c>
      <c r="DB258" s="1" t="s">
        <v>23365</v>
      </c>
      <c r="DC258" s="1" t="s">
        <v>23210</v>
      </c>
      <c r="DD258" s="1" t="s">
        <v>21240</v>
      </c>
      <c r="DE258" s="1" t="s">
        <v>24410</v>
      </c>
      <c r="DF258" s="1" t="s">
        <v>22101</v>
      </c>
      <c r="DG258" s="1" t="s">
        <v>21241</v>
      </c>
      <c r="DH258" s="1" t="s">
        <v>23127</v>
      </c>
      <c r="DI258" s="1" t="s">
        <v>23365</v>
      </c>
      <c r="DJ258" s="1" t="s">
        <v>23365</v>
      </c>
      <c r="DK258" s="1" t="s">
        <v>30938</v>
      </c>
      <c r="DL258" s="1" t="s">
        <v>21242</v>
      </c>
    </row>
    <row r="259" spans="1:116">
      <c r="A259" s="1">
        <f t="shared" si="15"/>
        <v>1</v>
      </c>
      <c r="B259" s="1" t="s">
        <v>21243</v>
      </c>
      <c r="C259" s="1" t="s">
        <v>21135</v>
      </c>
      <c r="D259" s="1" t="s">
        <v>21684</v>
      </c>
      <c r="E259" s="10">
        <v>352701000000000</v>
      </c>
      <c r="F259" s="1" t="s">
        <v>23036</v>
      </c>
      <c r="G259" s="1" t="s">
        <v>21136</v>
      </c>
      <c r="H259" s="1" t="s">
        <v>23318</v>
      </c>
      <c r="I259" s="11" t="s">
        <v>23319</v>
      </c>
      <c r="J259" s="1" t="s">
        <v>23133</v>
      </c>
      <c r="K259" s="1">
        <v>772211353</v>
      </c>
      <c r="L259" s="1" t="s">
        <v>30867</v>
      </c>
      <c r="M259" s="1" t="s">
        <v>23365</v>
      </c>
      <c r="N259" s="1" t="s">
        <v>30938</v>
      </c>
      <c r="O259" s="1" t="s">
        <v>30938</v>
      </c>
      <c r="P259" s="1">
        <v>253000</v>
      </c>
      <c r="Q259" s="1" t="s">
        <v>30938</v>
      </c>
      <c r="R259" s="1" t="s">
        <v>23365</v>
      </c>
      <c r="S259" s="1" t="s">
        <v>23365</v>
      </c>
      <c r="T259" s="1" t="s">
        <v>23365</v>
      </c>
      <c r="U259" s="1" t="s">
        <v>23365</v>
      </c>
      <c r="V259" s="1" t="s">
        <v>23365</v>
      </c>
      <c r="W259" s="1" t="s">
        <v>30939</v>
      </c>
      <c r="X259" s="1" t="s">
        <v>23365</v>
      </c>
      <c r="Y259" s="1">
        <v>250000</v>
      </c>
      <c r="Z259" s="1">
        <v>1</v>
      </c>
      <c r="AA259" s="1">
        <v>22</v>
      </c>
      <c r="AB259" s="1">
        <v>0</v>
      </c>
      <c r="AC259" s="1" t="s">
        <v>23365</v>
      </c>
      <c r="AD259" s="1" t="s">
        <v>22398</v>
      </c>
      <c r="AE259" s="1" t="s">
        <v>23365</v>
      </c>
      <c r="AF259" s="1" t="s">
        <v>30939</v>
      </c>
      <c r="AG259" s="1" t="s">
        <v>23365</v>
      </c>
      <c r="AH259" s="1" t="s">
        <v>30938</v>
      </c>
      <c r="AI259" s="1" t="s">
        <v>21137</v>
      </c>
      <c r="AJ259" s="1" t="s">
        <v>22273</v>
      </c>
      <c r="AK259" s="1" t="s">
        <v>23365</v>
      </c>
      <c r="AL259" s="1" t="s">
        <v>23365</v>
      </c>
      <c r="AM259" s="1" t="s">
        <v>23365</v>
      </c>
      <c r="AN259" s="1">
        <f t="shared" si="16"/>
        <v>0</v>
      </c>
      <c r="AO259" s="1" t="s">
        <v>23365</v>
      </c>
      <c r="AP259" s="1">
        <f t="shared" si="17"/>
        <v>0</v>
      </c>
      <c r="AQ259" s="1" t="s">
        <v>23365</v>
      </c>
      <c r="AR259" s="1">
        <v>120000</v>
      </c>
      <c r="AS259" s="1" t="s">
        <v>23365</v>
      </c>
      <c r="AT259" s="1" t="s">
        <v>23365</v>
      </c>
      <c r="AU259" s="1" t="s">
        <v>23365</v>
      </c>
      <c r="AV259" s="1" t="s">
        <v>23365</v>
      </c>
      <c r="AW259" s="1" t="s">
        <v>23365</v>
      </c>
      <c r="AX259" s="1" t="s">
        <v>23365</v>
      </c>
      <c r="AY259" s="1" t="s">
        <v>23365</v>
      </c>
      <c r="AZ259" s="1">
        <v>130000</v>
      </c>
      <c r="BA259" s="1" t="s">
        <v>23365</v>
      </c>
      <c r="BB259" s="1" t="s">
        <v>23365</v>
      </c>
      <c r="BC259" s="1" t="s">
        <v>23365</v>
      </c>
      <c r="BD259" s="1" t="s">
        <v>23365</v>
      </c>
      <c r="BE259" s="1" t="s">
        <v>23365</v>
      </c>
      <c r="BF259" s="1" t="s">
        <v>30938</v>
      </c>
      <c r="BG259" s="1" t="s">
        <v>23365</v>
      </c>
      <c r="BH259" s="1" t="s">
        <v>23252</v>
      </c>
      <c r="BI259" s="1" t="s">
        <v>23365</v>
      </c>
      <c r="BJ259" s="1" t="s">
        <v>30939</v>
      </c>
      <c r="BK259" s="1" t="s">
        <v>23365</v>
      </c>
      <c r="BL259" s="1" t="s">
        <v>30939</v>
      </c>
      <c r="BM259" s="1" t="s">
        <v>23365</v>
      </c>
      <c r="BN259" s="1" t="s">
        <v>30939</v>
      </c>
      <c r="BO259" s="1" t="s">
        <v>23365</v>
      </c>
      <c r="BQ259" s="1" t="s">
        <v>23365</v>
      </c>
      <c r="BS259" s="1" t="s">
        <v>23365</v>
      </c>
      <c r="BU259" s="1" t="s">
        <v>23365</v>
      </c>
      <c r="BV259" s="1" t="s">
        <v>30939</v>
      </c>
      <c r="BW259" s="1" t="s">
        <v>23365</v>
      </c>
      <c r="BX259" s="1" t="s">
        <v>30939</v>
      </c>
      <c r="BY259" s="1" t="s">
        <v>23365</v>
      </c>
      <c r="BZ259" s="1" t="s">
        <v>30939</v>
      </c>
      <c r="CA259" s="1" t="s">
        <v>23365</v>
      </c>
      <c r="CB259" s="1" t="s">
        <v>30939</v>
      </c>
      <c r="CD259" s="1" t="s">
        <v>23365</v>
      </c>
      <c r="CE259" s="1" t="s">
        <v>23365</v>
      </c>
      <c r="CF259" s="1" t="s">
        <v>23365</v>
      </c>
      <c r="CG259" s="1" t="s">
        <v>30939</v>
      </c>
      <c r="CH259" s="1" t="s">
        <v>23365</v>
      </c>
      <c r="CI259" s="1" t="s">
        <v>23365</v>
      </c>
      <c r="CJ259" s="1" t="s">
        <v>23365</v>
      </c>
      <c r="CK259" s="1" t="s">
        <v>30939</v>
      </c>
      <c r="CL259" s="1" t="s">
        <v>23365</v>
      </c>
      <c r="CM259" s="1" t="s">
        <v>30939</v>
      </c>
      <c r="CN259" s="1" t="s">
        <v>23365</v>
      </c>
      <c r="CO259" s="1" t="s">
        <v>23365</v>
      </c>
      <c r="CP259" s="1" t="s">
        <v>30939</v>
      </c>
      <c r="CQ259" s="1" t="s">
        <v>23365</v>
      </c>
      <c r="CR259" s="1" t="s">
        <v>30939</v>
      </c>
      <c r="CS259" s="1" t="s">
        <v>23365</v>
      </c>
      <c r="CT259" s="1" t="s">
        <v>30939</v>
      </c>
      <c r="CU259" s="1" t="s">
        <v>23365</v>
      </c>
      <c r="CV259" s="1" t="s">
        <v>23365</v>
      </c>
      <c r="CW259" s="1" t="s">
        <v>23326</v>
      </c>
      <c r="CX259" s="1" t="s">
        <v>30938</v>
      </c>
      <c r="CY259" s="1" t="s">
        <v>30938</v>
      </c>
      <c r="CZ259" s="1" t="s">
        <v>30938</v>
      </c>
      <c r="DA259" s="1" t="s">
        <v>23327</v>
      </c>
      <c r="DB259" s="1" t="s">
        <v>23365</v>
      </c>
      <c r="DC259" s="1" t="s">
        <v>23210</v>
      </c>
      <c r="DD259" s="1" t="s">
        <v>21138</v>
      </c>
      <c r="DE259" s="1" t="s">
        <v>24410</v>
      </c>
      <c r="DF259" s="1" t="s">
        <v>21193</v>
      </c>
      <c r="DG259" s="1" t="s">
        <v>21234</v>
      </c>
      <c r="DH259" s="1" t="s">
        <v>23141</v>
      </c>
      <c r="DI259" s="1" t="s">
        <v>23365</v>
      </c>
      <c r="DJ259" s="1" t="s">
        <v>23365</v>
      </c>
      <c r="DK259" s="1" t="s">
        <v>30938</v>
      </c>
      <c r="DL259" s="1" t="s">
        <v>21139</v>
      </c>
    </row>
    <row r="260" spans="1:116">
      <c r="A260" s="1">
        <f t="shared" si="15"/>
        <v>1</v>
      </c>
      <c r="B260" s="1" t="s">
        <v>21140</v>
      </c>
      <c r="C260" s="1" t="s">
        <v>21141</v>
      </c>
      <c r="D260" s="1" t="s">
        <v>21684</v>
      </c>
      <c r="E260" s="10">
        <v>352701000000000</v>
      </c>
      <c r="F260" s="1" t="s">
        <v>22406</v>
      </c>
      <c r="G260" s="1" t="s">
        <v>21142</v>
      </c>
      <c r="H260" s="1" t="s">
        <v>23318</v>
      </c>
      <c r="I260" s="11" t="s">
        <v>23319</v>
      </c>
      <c r="J260" s="1" t="s">
        <v>23133</v>
      </c>
      <c r="K260" s="1">
        <v>772211354</v>
      </c>
      <c r="L260" s="1" t="s">
        <v>30867</v>
      </c>
      <c r="M260" s="1" t="s">
        <v>23365</v>
      </c>
      <c r="N260" s="1" t="s">
        <v>30938</v>
      </c>
      <c r="O260" s="1" t="s">
        <v>30938</v>
      </c>
      <c r="P260" s="1">
        <v>253000</v>
      </c>
      <c r="Q260" s="1" t="s">
        <v>30938</v>
      </c>
      <c r="R260" s="1" t="s">
        <v>23365</v>
      </c>
      <c r="S260" s="1" t="s">
        <v>23365</v>
      </c>
      <c r="T260" s="1" t="s">
        <v>23365</v>
      </c>
      <c r="U260" s="1" t="s">
        <v>23365</v>
      </c>
      <c r="V260" s="1" t="s">
        <v>23365</v>
      </c>
      <c r="W260" s="1" t="s">
        <v>30939</v>
      </c>
      <c r="X260" s="1" t="s">
        <v>23365</v>
      </c>
      <c r="Y260" s="1">
        <v>250000</v>
      </c>
      <c r="Z260" s="1">
        <v>1</v>
      </c>
      <c r="AA260" s="1">
        <v>15</v>
      </c>
      <c r="AB260" s="1">
        <v>0</v>
      </c>
      <c r="AC260" s="1" t="s">
        <v>23365</v>
      </c>
      <c r="AD260" s="1" t="s">
        <v>23187</v>
      </c>
      <c r="AE260" s="1" t="s">
        <v>23365</v>
      </c>
      <c r="AF260" s="1" t="s">
        <v>30938</v>
      </c>
      <c r="AG260" s="1" t="s">
        <v>23231</v>
      </c>
      <c r="AH260" s="1" t="s">
        <v>30938</v>
      </c>
      <c r="AI260" s="1" t="s">
        <v>21246</v>
      </c>
      <c r="AJ260" s="1" t="s">
        <v>23231</v>
      </c>
      <c r="AK260" s="1" t="s">
        <v>23365</v>
      </c>
      <c r="AL260" s="1" t="s">
        <v>23365</v>
      </c>
      <c r="AM260" s="1" t="s">
        <v>23365</v>
      </c>
      <c r="AN260" s="1">
        <f t="shared" si="16"/>
        <v>0</v>
      </c>
      <c r="AO260" s="1" t="s">
        <v>23365</v>
      </c>
      <c r="AP260" s="1">
        <f t="shared" si="17"/>
        <v>0</v>
      </c>
      <c r="AQ260" s="1">
        <v>250000</v>
      </c>
      <c r="AR260" s="1" t="s">
        <v>23365</v>
      </c>
      <c r="AS260" s="1" t="s">
        <v>23365</v>
      </c>
      <c r="AT260" s="1" t="s">
        <v>23365</v>
      </c>
      <c r="AU260" s="1" t="s">
        <v>23365</v>
      </c>
      <c r="AV260" s="1" t="s">
        <v>23365</v>
      </c>
      <c r="AW260" s="1" t="s">
        <v>23365</v>
      </c>
      <c r="AX260" s="1" t="s">
        <v>23365</v>
      </c>
      <c r="AY260" s="1" t="s">
        <v>23365</v>
      </c>
      <c r="AZ260" s="1" t="s">
        <v>23365</v>
      </c>
      <c r="BA260" s="1" t="s">
        <v>23365</v>
      </c>
      <c r="BB260" s="1" t="s">
        <v>23365</v>
      </c>
      <c r="BC260" s="1" t="s">
        <v>23365</v>
      </c>
      <c r="BD260" s="1" t="s">
        <v>23365</v>
      </c>
      <c r="BE260" s="1" t="s">
        <v>23365</v>
      </c>
      <c r="BF260" s="1" t="s">
        <v>30938</v>
      </c>
      <c r="BG260" s="1" t="s">
        <v>23365</v>
      </c>
      <c r="BH260" s="1" t="s">
        <v>23252</v>
      </c>
      <c r="BI260" s="1" t="s">
        <v>23365</v>
      </c>
      <c r="BJ260" s="1" t="s">
        <v>30939</v>
      </c>
      <c r="BK260" s="1" t="s">
        <v>23365</v>
      </c>
      <c r="BL260" s="1" t="s">
        <v>30939</v>
      </c>
      <c r="BM260" s="1" t="s">
        <v>23365</v>
      </c>
      <c r="BN260" s="1" t="s">
        <v>30939</v>
      </c>
      <c r="BO260" s="1" t="s">
        <v>23365</v>
      </c>
      <c r="BQ260" s="1" t="s">
        <v>23365</v>
      </c>
      <c r="BS260" s="1" t="s">
        <v>23365</v>
      </c>
      <c r="BU260" s="1" t="s">
        <v>23365</v>
      </c>
      <c r="BV260" s="1" t="s">
        <v>30939</v>
      </c>
      <c r="BW260" s="1" t="s">
        <v>23365</v>
      </c>
      <c r="BX260" s="1" t="s">
        <v>30939</v>
      </c>
      <c r="BY260" s="1" t="s">
        <v>23365</v>
      </c>
      <c r="BZ260" s="1" t="s">
        <v>30939</v>
      </c>
      <c r="CA260" s="1" t="s">
        <v>23365</v>
      </c>
      <c r="CB260" s="1" t="s">
        <v>30939</v>
      </c>
      <c r="CD260" s="1" t="s">
        <v>23365</v>
      </c>
      <c r="CE260" s="1" t="s">
        <v>23365</v>
      </c>
      <c r="CF260" s="1" t="s">
        <v>23365</v>
      </c>
      <c r="CG260" s="1" t="s">
        <v>30939</v>
      </c>
      <c r="CH260" s="1" t="s">
        <v>23365</v>
      </c>
      <c r="CI260" s="1" t="s">
        <v>23365</v>
      </c>
      <c r="CJ260" s="1" t="s">
        <v>23365</v>
      </c>
      <c r="CK260" s="1" t="s">
        <v>30939</v>
      </c>
      <c r="CL260" s="1" t="s">
        <v>23365</v>
      </c>
      <c r="CM260" s="1" t="s">
        <v>30939</v>
      </c>
      <c r="CN260" s="1" t="s">
        <v>23365</v>
      </c>
      <c r="CO260" s="1" t="s">
        <v>23365</v>
      </c>
      <c r="CP260" s="1" t="s">
        <v>30939</v>
      </c>
      <c r="CQ260" s="1" t="s">
        <v>23365</v>
      </c>
      <c r="CR260" s="1" t="s">
        <v>30939</v>
      </c>
      <c r="CS260" s="1" t="s">
        <v>23365</v>
      </c>
      <c r="CT260" s="1" t="s">
        <v>30939</v>
      </c>
      <c r="CU260" s="1" t="s">
        <v>23365</v>
      </c>
      <c r="CV260" s="1" t="s">
        <v>23365</v>
      </c>
      <c r="CW260" s="1" t="s">
        <v>23232</v>
      </c>
      <c r="CX260" s="1" t="s">
        <v>30938</v>
      </c>
      <c r="CY260" s="1" t="s">
        <v>30938</v>
      </c>
      <c r="CZ260" s="1" t="s">
        <v>30938</v>
      </c>
      <c r="DA260" s="1" t="s">
        <v>23327</v>
      </c>
      <c r="DB260" s="1" t="s">
        <v>23365</v>
      </c>
      <c r="DC260" s="1" t="s">
        <v>23210</v>
      </c>
      <c r="DD260" s="1" t="s">
        <v>22723</v>
      </c>
      <c r="DE260" s="1" t="s">
        <v>24410</v>
      </c>
      <c r="DF260" s="1" t="s">
        <v>21143</v>
      </c>
      <c r="DG260" s="1" t="s">
        <v>30939</v>
      </c>
      <c r="DH260" s="1" t="s">
        <v>23141</v>
      </c>
      <c r="DI260" s="1" t="s">
        <v>23365</v>
      </c>
      <c r="DJ260" s="1" t="s">
        <v>23365</v>
      </c>
      <c r="DK260" s="1" t="s">
        <v>30938</v>
      </c>
      <c r="DL260" s="1" t="s">
        <v>21144</v>
      </c>
    </row>
    <row r="261" spans="1:116">
      <c r="A261" s="1">
        <f t="shared" si="15"/>
        <v>1</v>
      </c>
      <c r="B261" s="1" t="s">
        <v>21145</v>
      </c>
      <c r="C261" s="1" t="s">
        <v>21146</v>
      </c>
      <c r="D261" s="1" t="s">
        <v>21684</v>
      </c>
      <c r="E261" s="10">
        <v>352701000000000</v>
      </c>
      <c r="F261" s="1" t="s">
        <v>22279</v>
      </c>
      <c r="G261" s="1" t="s">
        <v>21147</v>
      </c>
      <c r="H261" s="1" t="s">
        <v>23318</v>
      </c>
      <c r="I261" s="11" t="s">
        <v>23319</v>
      </c>
      <c r="J261" s="1" t="s">
        <v>23133</v>
      </c>
      <c r="K261" s="1">
        <v>772211355</v>
      </c>
      <c r="L261" s="1" t="s">
        <v>30867</v>
      </c>
      <c r="M261" s="1" t="s">
        <v>23365</v>
      </c>
      <c r="N261" s="1" t="s">
        <v>30938</v>
      </c>
      <c r="O261" s="1" t="s">
        <v>30938</v>
      </c>
      <c r="P261" s="1">
        <v>253000</v>
      </c>
      <c r="Q261" s="1" t="s">
        <v>30938</v>
      </c>
      <c r="R261" s="1" t="s">
        <v>23365</v>
      </c>
      <c r="S261" s="1" t="s">
        <v>23365</v>
      </c>
      <c r="T261" s="1" t="s">
        <v>23365</v>
      </c>
      <c r="U261" s="1" t="s">
        <v>23365</v>
      </c>
      <c r="V261" s="1" t="s">
        <v>23365</v>
      </c>
      <c r="W261" s="1" t="s">
        <v>30939</v>
      </c>
      <c r="X261" s="1" t="s">
        <v>23365</v>
      </c>
      <c r="Y261" s="1">
        <v>250000</v>
      </c>
      <c r="Z261" s="1">
        <v>1</v>
      </c>
      <c r="AA261" s="1">
        <v>25</v>
      </c>
      <c r="AB261" s="1">
        <v>0</v>
      </c>
      <c r="AC261" s="1" t="s">
        <v>23365</v>
      </c>
      <c r="AD261" s="1" t="s">
        <v>23187</v>
      </c>
      <c r="AE261" s="1" t="s">
        <v>23365</v>
      </c>
      <c r="AF261" s="1" t="s">
        <v>30938</v>
      </c>
      <c r="AG261" s="1" t="s">
        <v>22089</v>
      </c>
      <c r="AH261" s="1" t="s">
        <v>30938</v>
      </c>
      <c r="AI261" s="1" t="s">
        <v>21148</v>
      </c>
      <c r="AJ261" s="1" t="s">
        <v>23231</v>
      </c>
      <c r="AK261" s="1" t="s">
        <v>23365</v>
      </c>
      <c r="AL261" s="1" t="s">
        <v>23365</v>
      </c>
      <c r="AM261" s="1" t="s">
        <v>23365</v>
      </c>
      <c r="AN261" s="1">
        <f t="shared" si="16"/>
        <v>0</v>
      </c>
      <c r="AO261" s="1" t="s">
        <v>23365</v>
      </c>
      <c r="AP261" s="1">
        <f t="shared" si="17"/>
        <v>0</v>
      </c>
      <c r="AQ261" s="1">
        <v>250000</v>
      </c>
      <c r="AR261" s="1" t="s">
        <v>23365</v>
      </c>
      <c r="AS261" s="1" t="s">
        <v>23365</v>
      </c>
      <c r="AT261" s="1" t="s">
        <v>23365</v>
      </c>
      <c r="AU261" s="1" t="s">
        <v>23365</v>
      </c>
      <c r="AV261" s="1" t="s">
        <v>23365</v>
      </c>
      <c r="AW261" s="1" t="s">
        <v>23365</v>
      </c>
      <c r="AX261" s="1" t="s">
        <v>23365</v>
      </c>
      <c r="AY261" s="1" t="s">
        <v>23365</v>
      </c>
      <c r="AZ261" s="1" t="s">
        <v>23365</v>
      </c>
      <c r="BA261" s="1" t="s">
        <v>23365</v>
      </c>
      <c r="BB261" s="1" t="s">
        <v>23365</v>
      </c>
      <c r="BC261" s="1" t="s">
        <v>23365</v>
      </c>
      <c r="BD261" s="1" t="s">
        <v>23365</v>
      </c>
      <c r="BE261" s="1" t="s">
        <v>23365</v>
      </c>
      <c r="BF261" s="1" t="s">
        <v>30938</v>
      </c>
      <c r="BG261" s="1" t="s">
        <v>23365</v>
      </c>
      <c r="BH261" s="1" t="s">
        <v>23252</v>
      </c>
      <c r="BI261" s="1" t="s">
        <v>23365</v>
      </c>
      <c r="BJ261" s="1" t="s">
        <v>30939</v>
      </c>
      <c r="BK261" s="1" t="s">
        <v>23365</v>
      </c>
      <c r="BL261" s="1" t="s">
        <v>30939</v>
      </c>
      <c r="BM261" s="1" t="s">
        <v>23365</v>
      </c>
      <c r="BN261" s="1" t="s">
        <v>30939</v>
      </c>
      <c r="BO261" s="1" t="s">
        <v>23365</v>
      </c>
      <c r="BQ261" s="1" t="s">
        <v>23365</v>
      </c>
      <c r="BS261" s="1" t="s">
        <v>23365</v>
      </c>
      <c r="BU261" s="1" t="s">
        <v>23365</v>
      </c>
      <c r="BV261" s="1" t="s">
        <v>30939</v>
      </c>
      <c r="BW261" s="1" t="s">
        <v>23365</v>
      </c>
      <c r="BX261" s="1" t="s">
        <v>30939</v>
      </c>
      <c r="BY261" s="1" t="s">
        <v>23365</v>
      </c>
      <c r="BZ261" s="1" t="s">
        <v>30939</v>
      </c>
      <c r="CA261" s="1" t="s">
        <v>23365</v>
      </c>
      <c r="CB261" s="1" t="s">
        <v>30939</v>
      </c>
      <c r="CD261" s="1" t="s">
        <v>23365</v>
      </c>
      <c r="CE261" s="1" t="s">
        <v>23365</v>
      </c>
      <c r="CF261" s="1" t="s">
        <v>23365</v>
      </c>
      <c r="CG261" s="1" t="s">
        <v>30939</v>
      </c>
      <c r="CH261" s="1" t="s">
        <v>23365</v>
      </c>
      <c r="CI261" s="1" t="s">
        <v>23365</v>
      </c>
      <c r="CJ261" s="1" t="s">
        <v>23365</v>
      </c>
      <c r="CK261" s="1" t="s">
        <v>30939</v>
      </c>
      <c r="CL261" s="1" t="s">
        <v>23365</v>
      </c>
      <c r="CM261" s="1" t="s">
        <v>30939</v>
      </c>
      <c r="CN261" s="1" t="s">
        <v>23365</v>
      </c>
      <c r="CO261" s="1" t="s">
        <v>23365</v>
      </c>
      <c r="CP261" s="1" t="s">
        <v>30939</v>
      </c>
      <c r="CQ261" s="1" t="s">
        <v>23365</v>
      </c>
      <c r="CR261" s="1" t="s">
        <v>30939</v>
      </c>
      <c r="CS261" s="1" t="s">
        <v>23365</v>
      </c>
      <c r="CT261" s="1" t="s">
        <v>30939</v>
      </c>
      <c r="CU261" s="1" t="s">
        <v>23365</v>
      </c>
      <c r="CV261" s="1" t="s">
        <v>23365</v>
      </c>
      <c r="CW261" s="1" t="s">
        <v>23232</v>
      </c>
      <c r="CX261" s="1" t="s">
        <v>30938</v>
      </c>
      <c r="CY261" s="1" t="s">
        <v>30938</v>
      </c>
      <c r="CZ261" s="1" t="s">
        <v>30938</v>
      </c>
      <c r="DA261" s="1" t="s">
        <v>23327</v>
      </c>
      <c r="DB261" s="1" t="s">
        <v>23365</v>
      </c>
      <c r="DC261" s="1" t="s">
        <v>23210</v>
      </c>
      <c r="DD261" s="1" t="s">
        <v>21149</v>
      </c>
      <c r="DE261" s="1" t="s">
        <v>24410</v>
      </c>
      <c r="DF261" s="1" t="s">
        <v>21150</v>
      </c>
      <c r="DG261" s="1" t="s">
        <v>23153</v>
      </c>
      <c r="DH261" s="1" t="s">
        <v>23127</v>
      </c>
      <c r="DI261" s="1" t="s">
        <v>23365</v>
      </c>
      <c r="DJ261" s="1" t="s">
        <v>23365</v>
      </c>
      <c r="DK261" s="1" t="s">
        <v>30938</v>
      </c>
      <c r="DL261" s="1" t="s">
        <v>21151</v>
      </c>
    </row>
    <row r="262" spans="1:116">
      <c r="A262" s="1">
        <f t="shared" si="15"/>
        <v>1</v>
      </c>
      <c r="B262" s="1" t="s">
        <v>21152</v>
      </c>
      <c r="C262" s="1" t="s">
        <v>21153</v>
      </c>
      <c r="D262" s="1" t="s">
        <v>21823</v>
      </c>
      <c r="E262" s="10">
        <v>352701000000000</v>
      </c>
      <c r="F262" s="1" t="s">
        <v>23001</v>
      </c>
      <c r="G262" s="1" t="s">
        <v>21154</v>
      </c>
      <c r="H262" s="1" t="s">
        <v>23318</v>
      </c>
      <c r="I262" s="11" t="s">
        <v>23319</v>
      </c>
      <c r="J262" s="1" t="s">
        <v>23133</v>
      </c>
      <c r="K262" s="1">
        <v>772211360</v>
      </c>
      <c r="L262" s="1" t="s">
        <v>30867</v>
      </c>
      <c r="M262" s="1" t="s">
        <v>23365</v>
      </c>
      <c r="N262" s="1" t="s">
        <v>30938</v>
      </c>
      <c r="O262" s="1" t="s">
        <v>30938</v>
      </c>
      <c r="P262" s="1">
        <v>253000</v>
      </c>
      <c r="Q262" s="1" t="s">
        <v>30938</v>
      </c>
      <c r="R262" s="1" t="s">
        <v>23365</v>
      </c>
      <c r="S262" s="1" t="s">
        <v>23365</v>
      </c>
      <c r="T262" s="1" t="s">
        <v>23365</v>
      </c>
      <c r="U262" s="1" t="s">
        <v>23365</v>
      </c>
      <c r="V262" s="1" t="s">
        <v>23365</v>
      </c>
      <c r="W262" s="1" t="s">
        <v>30939</v>
      </c>
      <c r="X262" s="1" t="s">
        <v>23365</v>
      </c>
      <c r="Y262" s="1">
        <v>250000</v>
      </c>
      <c r="Z262" s="1">
        <v>1</v>
      </c>
      <c r="AA262" s="1">
        <v>20</v>
      </c>
      <c r="AB262" s="1">
        <v>0</v>
      </c>
      <c r="AC262" s="1" t="s">
        <v>23365</v>
      </c>
      <c r="AD262" s="1" t="s">
        <v>23241</v>
      </c>
      <c r="AE262" s="1" t="s">
        <v>23365</v>
      </c>
      <c r="AF262" s="1" t="s">
        <v>30938</v>
      </c>
      <c r="AG262" s="1" t="s">
        <v>23051</v>
      </c>
      <c r="AH262" s="1" t="s">
        <v>30938</v>
      </c>
      <c r="AI262" s="1" t="s">
        <v>22738</v>
      </c>
      <c r="AJ262" s="1" t="s">
        <v>23231</v>
      </c>
      <c r="AK262" s="1" t="s">
        <v>23365</v>
      </c>
      <c r="AL262" s="1" t="s">
        <v>23365</v>
      </c>
      <c r="AM262" s="1" t="s">
        <v>23365</v>
      </c>
      <c r="AN262" s="1">
        <f t="shared" si="16"/>
        <v>0</v>
      </c>
      <c r="AO262" s="1" t="s">
        <v>23365</v>
      </c>
      <c r="AP262" s="1">
        <f t="shared" si="17"/>
        <v>0</v>
      </c>
      <c r="AQ262" s="1">
        <v>250000</v>
      </c>
      <c r="AR262" s="1" t="s">
        <v>23365</v>
      </c>
      <c r="AS262" s="1" t="s">
        <v>23365</v>
      </c>
      <c r="AT262" s="1" t="s">
        <v>23365</v>
      </c>
      <c r="AU262" s="1" t="s">
        <v>23365</v>
      </c>
      <c r="AV262" s="1" t="s">
        <v>23365</v>
      </c>
      <c r="AW262" s="1" t="s">
        <v>23365</v>
      </c>
      <c r="AX262" s="1" t="s">
        <v>23365</v>
      </c>
      <c r="AY262" s="1" t="s">
        <v>23365</v>
      </c>
      <c r="AZ262" s="1" t="s">
        <v>23365</v>
      </c>
      <c r="BA262" s="1" t="s">
        <v>23365</v>
      </c>
      <c r="BB262" s="1" t="s">
        <v>23365</v>
      </c>
      <c r="BC262" s="1" t="s">
        <v>23365</v>
      </c>
      <c r="BD262" s="1" t="s">
        <v>23365</v>
      </c>
      <c r="BE262" s="1" t="s">
        <v>23365</v>
      </c>
      <c r="BF262" s="1" t="s">
        <v>30938</v>
      </c>
      <c r="BG262" s="1" t="s">
        <v>23365</v>
      </c>
      <c r="BH262" s="1" t="s">
        <v>23252</v>
      </c>
      <c r="BI262" s="1" t="s">
        <v>23365</v>
      </c>
      <c r="BJ262" s="1" t="s">
        <v>30939</v>
      </c>
      <c r="BK262" s="1" t="s">
        <v>23365</v>
      </c>
      <c r="BL262" s="1" t="s">
        <v>30939</v>
      </c>
      <c r="BM262" s="1" t="s">
        <v>23365</v>
      </c>
      <c r="BN262" s="1" t="s">
        <v>30939</v>
      </c>
      <c r="BO262" s="1" t="s">
        <v>23365</v>
      </c>
      <c r="BQ262" s="1" t="s">
        <v>23365</v>
      </c>
      <c r="BS262" s="1" t="s">
        <v>23365</v>
      </c>
      <c r="BU262" s="1" t="s">
        <v>23365</v>
      </c>
      <c r="BV262" s="1" t="s">
        <v>30939</v>
      </c>
      <c r="BW262" s="1" t="s">
        <v>23365</v>
      </c>
      <c r="BX262" s="1" t="s">
        <v>30939</v>
      </c>
      <c r="BY262" s="1" t="s">
        <v>23365</v>
      </c>
      <c r="BZ262" s="1" t="s">
        <v>30939</v>
      </c>
      <c r="CA262" s="1" t="s">
        <v>23365</v>
      </c>
      <c r="CB262" s="1" t="s">
        <v>30939</v>
      </c>
      <c r="CD262" s="1" t="s">
        <v>23365</v>
      </c>
      <c r="CE262" s="1" t="s">
        <v>23365</v>
      </c>
      <c r="CF262" s="1" t="s">
        <v>23365</v>
      </c>
      <c r="CG262" s="1" t="s">
        <v>30939</v>
      </c>
      <c r="CH262" s="1" t="s">
        <v>23365</v>
      </c>
      <c r="CI262" s="1" t="s">
        <v>23365</v>
      </c>
      <c r="CJ262" s="1" t="s">
        <v>23365</v>
      </c>
      <c r="CK262" s="1" t="s">
        <v>30939</v>
      </c>
      <c r="CL262" s="1" t="s">
        <v>23365</v>
      </c>
      <c r="CM262" s="1" t="s">
        <v>30939</v>
      </c>
      <c r="CN262" s="1" t="s">
        <v>23365</v>
      </c>
      <c r="CO262" s="1" t="s">
        <v>23365</v>
      </c>
      <c r="CP262" s="1" t="s">
        <v>30939</v>
      </c>
      <c r="CQ262" s="1" t="s">
        <v>23365</v>
      </c>
      <c r="CR262" s="1" t="s">
        <v>30939</v>
      </c>
      <c r="CS262" s="1" t="s">
        <v>23365</v>
      </c>
      <c r="CT262" s="1" t="s">
        <v>30939</v>
      </c>
      <c r="CU262" s="1" t="s">
        <v>23365</v>
      </c>
      <c r="CV262" s="1" t="s">
        <v>23365</v>
      </c>
      <c r="CW262" s="1" t="s">
        <v>23232</v>
      </c>
      <c r="CX262" s="1" t="s">
        <v>30938</v>
      </c>
      <c r="CY262" s="1" t="s">
        <v>30938</v>
      </c>
      <c r="CZ262" s="1" t="s">
        <v>30938</v>
      </c>
      <c r="DA262" s="1" t="s">
        <v>23327</v>
      </c>
      <c r="DB262" s="1" t="s">
        <v>23365</v>
      </c>
      <c r="DC262" s="1" t="s">
        <v>23210</v>
      </c>
      <c r="DD262" s="1" t="s">
        <v>21155</v>
      </c>
      <c r="DE262" s="1" t="s">
        <v>24410</v>
      </c>
      <c r="DF262" s="1" t="s">
        <v>21156</v>
      </c>
      <c r="DG262" s="1" t="s">
        <v>22153</v>
      </c>
      <c r="DH262" s="1" t="s">
        <v>23127</v>
      </c>
      <c r="DI262" s="1" t="s">
        <v>23365</v>
      </c>
      <c r="DJ262" s="1" t="s">
        <v>23365</v>
      </c>
      <c r="DK262" s="1" t="s">
        <v>30938</v>
      </c>
      <c r="DL262" s="1" t="s">
        <v>21157</v>
      </c>
    </row>
    <row r="263" spans="1:116">
      <c r="A263" s="1">
        <f t="shared" si="15"/>
        <v>0</v>
      </c>
      <c r="B263" s="1" t="s">
        <v>21158</v>
      </c>
      <c r="C263" s="1" t="s">
        <v>21159</v>
      </c>
      <c r="D263" s="1" t="s">
        <v>21823</v>
      </c>
      <c r="E263" s="10">
        <v>352701000000000</v>
      </c>
      <c r="F263" s="1" t="s">
        <v>21160</v>
      </c>
      <c r="G263" s="1" t="s">
        <v>21161</v>
      </c>
      <c r="H263" s="1" t="s">
        <v>23318</v>
      </c>
      <c r="I263" s="11" t="s">
        <v>23319</v>
      </c>
      <c r="J263" s="1" t="s">
        <v>23133</v>
      </c>
      <c r="K263" s="1">
        <v>772211362</v>
      </c>
      <c r="L263" s="1" t="s">
        <v>30867</v>
      </c>
      <c r="M263" s="1" t="s">
        <v>23365</v>
      </c>
      <c r="N263" s="1" t="s">
        <v>30938</v>
      </c>
      <c r="O263" s="1" t="s">
        <v>30938</v>
      </c>
      <c r="P263" s="1">
        <v>253000</v>
      </c>
      <c r="Q263" s="1" t="s">
        <v>30938</v>
      </c>
      <c r="R263" s="1" t="s">
        <v>23365</v>
      </c>
      <c r="S263" s="1" t="s">
        <v>23365</v>
      </c>
      <c r="T263" s="1" t="s">
        <v>23365</v>
      </c>
      <c r="U263" s="1" t="s">
        <v>23365</v>
      </c>
      <c r="V263" s="1" t="s">
        <v>23365</v>
      </c>
      <c r="W263" s="1" t="s">
        <v>30939</v>
      </c>
      <c r="X263" s="1" t="s">
        <v>23365</v>
      </c>
      <c r="Y263" s="1">
        <v>250000</v>
      </c>
      <c r="Z263" s="1">
        <v>1</v>
      </c>
      <c r="AA263" s="1">
        <v>16</v>
      </c>
      <c r="AB263" s="1">
        <v>0</v>
      </c>
      <c r="AC263" s="1" t="s">
        <v>23365</v>
      </c>
      <c r="AD263" s="1" t="s">
        <v>23187</v>
      </c>
      <c r="AE263" s="1" t="s">
        <v>23365</v>
      </c>
      <c r="AF263" s="1" t="s">
        <v>30938</v>
      </c>
      <c r="AG263" s="1" t="s">
        <v>22757</v>
      </c>
      <c r="AH263" s="1" t="s">
        <v>30938</v>
      </c>
      <c r="AI263" s="1" t="s">
        <v>22150</v>
      </c>
      <c r="AJ263" s="1" t="s">
        <v>22090</v>
      </c>
      <c r="AK263" s="1" t="s">
        <v>23365</v>
      </c>
      <c r="AL263" s="1" t="s">
        <v>23365</v>
      </c>
      <c r="AM263" s="1" t="s">
        <v>23365</v>
      </c>
      <c r="AN263" s="1">
        <f t="shared" si="16"/>
        <v>0</v>
      </c>
      <c r="AO263" s="1" t="s">
        <v>23365</v>
      </c>
      <c r="AP263" s="1">
        <f t="shared" si="17"/>
        <v>0</v>
      </c>
      <c r="AQ263" s="1">
        <v>150000</v>
      </c>
      <c r="AR263" s="1" t="s">
        <v>23365</v>
      </c>
      <c r="AS263" s="1">
        <v>100000</v>
      </c>
      <c r="AT263" s="1" t="s">
        <v>23365</v>
      </c>
      <c r="AU263" s="1" t="s">
        <v>23365</v>
      </c>
      <c r="AV263" s="1" t="s">
        <v>23365</v>
      </c>
      <c r="AW263" s="1" t="s">
        <v>23365</v>
      </c>
      <c r="AX263" s="1" t="s">
        <v>23365</v>
      </c>
      <c r="AY263" s="1" t="s">
        <v>23365</v>
      </c>
      <c r="AZ263" s="1" t="s">
        <v>23365</v>
      </c>
      <c r="BA263" s="1" t="s">
        <v>23365</v>
      </c>
      <c r="BB263" s="1" t="s">
        <v>23365</v>
      </c>
      <c r="BC263" s="1" t="s">
        <v>23365</v>
      </c>
      <c r="BD263" s="1" t="s">
        <v>23365</v>
      </c>
      <c r="BE263" s="1" t="s">
        <v>23365</v>
      </c>
      <c r="BF263" s="1" t="s">
        <v>30938</v>
      </c>
      <c r="BG263" s="1" t="s">
        <v>23365</v>
      </c>
      <c r="BH263" s="1" t="s">
        <v>23252</v>
      </c>
      <c r="BI263" s="1" t="s">
        <v>23365</v>
      </c>
      <c r="BJ263" s="1" t="s">
        <v>30939</v>
      </c>
      <c r="BK263" s="1" t="s">
        <v>23365</v>
      </c>
      <c r="BL263" s="1" t="s">
        <v>30939</v>
      </c>
      <c r="BM263" s="1" t="s">
        <v>23365</v>
      </c>
      <c r="BN263" s="1" t="s">
        <v>30939</v>
      </c>
      <c r="BO263" s="1" t="s">
        <v>23365</v>
      </c>
      <c r="BQ263" s="1" t="s">
        <v>23365</v>
      </c>
      <c r="BS263" s="1" t="s">
        <v>23365</v>
      </c>
      <c r="BU263" s="1" t="s">
        <v>23365</v>
      </c>
      <c r="BV263" s="1" t="s">
        <v>30939</v>
      </c>
      <c r="BW263" s="1" t="s">
        <v>23365</v>
      </c>
      <c r="BX263" s="1" t="s">
        <v>30939</v>
      </c>
      <c r="BY263" s="1" t="s">
        <v>23365</v>
      </c>
      <c r="BZ263" s="1" t="s">
        <v>30939</v>
      </c>
      <c r="CA263" s="1" t="s">
        <v>23365</v>
      </c>
      <c r="CB263" s="1" t="s">
        <v>30939</v>
      </c>
      <c r="CD263" s="1" t="s">
        <v>23365</v>
      </c>
      <c r="CE263" s="1" t="s">
        <v>23365</v>
      </c>
      <c r="CF263" s="1" t="s">
        <v>23365</v>
      </c>
      <c r="CG263" s="1" t="s">
        <v>30939</v>
      </c>
      <c r="CH263" s="1" t="s">
        <v>23365</v>
      </c>
      <c r="CI263" s="1" t="s">
        <v>23365</v>
      </c>
      <c r="CJ263" s="1" t="s">
        <v>23365</v>
      </c>
      <c r="CK263" s="1" t="s">
        <v>30939</v>
      </c>
      <c r="CL263" s="1" t="s">
        <v>23365</v>
      </c>
      <c r="CM263" s="1" t="s">
        <v>30939</v>
      </c>
      <c r="CN263" s="1" t="s">
        <v>23365</v>
      </c>
      <c r="CO263" s="1" t="s">
        <v>23365</v>
      </c>
      <c r="CP263" s="1" t="s">
        <v>30939</v>
      </c>
      <c r="CQ263" s="1" t="s">
        <v>23365</v>
      </c>
      <c r="CR263" s="1" t="s">
        <v>30939</v>
      </c>
      <c r="CS263" s="1" t="s">
        <v>23365</v>
      </c>
      <c r="CT263" s="1" t="s">
        <v>30939</v>
      </c>
      <c r="CU263" s="1" t="s">
        <v>23365</v>
      </c>
      <c r="CV263" s="1" t="s">
        <v>23365</v>
      </c>
      <c r="CW263" s="1" t="s">
        <v>23326</v>
      </c>
      <c r="CX263" s="1" t="s">
        <v>30938</v>
      </c>
      <c r="CY263" s="1" t="s">
        <v>30938</v>
      </c>
      <c r="CZ263" s="1" t="s">
        <v>30938</v>
      </c>
      <c r="DA263" s="1" t="s">
        <v>23327</v>
      </c>
      <c r="DB263" s="1" t="s">
        <v>23365</v>
      </c>
      <c r="DC263" s="1" t="s">
        <v>23210</v>
      </c>
      <c r="DD263" s="1" t="s">
        <v>21138</v>
      </c>
      <c r="DE263" s="1" t="s">
        <v>24410</v>
      </c>
      <c r="DF263" s="1" t="s">
        <v>22759</v>
      </c>
      <c r="DG263" s="1" t="s">
        <v>21162</v>
      </c>
      <c r="DH263" s="1" t="s">
        <v>22137</v>
      </c>
      <c r="DI263" s="1" t="s">
        <v>23365</v>
      </c>
      <c r="DJ263" s="1" t="s">
        <v>23365</v>
      </c>
      <c r="DK263" s="1" t="s">
        <v>30938</v>
      </c>
      <c r="DL263" s="1" t="s">
        <v>21163</v>
      </c>
    </row>
    <row r="264" spans="1:116">
      <c r="A264" s="1">
        <f t="shared" si="15"/>
        <v>0</v>
      </c>
      <c r="B264" s="1" t="s">
        <v>21164</v>
      </c>
      <c r="C264" s="1" t="s">
        <v>21165</v>
      </c>
      <c r="D264" s="1" t="s">
        <v>21823</v>
      </c>
      <c r="E264" s="10">
        <v>352701000000000</v>
      </c>
      <c r="F264" s="1" t="s">
        <v>21166</v>
      </c>
      <c r="G264" s="1" t="s">
        <v>21167</v>
      </c>
      <c r="H264" s="1" t="s">
        <v>23318</v>
      </c>
      <c r="I264" s="11" t="s">
        <v>23319</v>
      </c>
      <c r="J264" s="1" t="s">
        <v>23133</v>
      </c>
      <c r="K264" s="1">
        <v>772211361</v>
      </c>
      <c r="L264" s="1" t="s">
        <v>30867</v>
      </c>
      <c r="M264" s="1" t="s">
        <v>23365</v>
      </c>
      <c r="N264" s="1" t="s">
        <v>30938</v>
      </c>
      <c r="O264" s="1" t="s">
        <v>30938</v>
      </c>
      <c r="P264" s="1">
        <v>253000</v>
      </c>
      <c r="Q264" s="1" t="s">
        <v>30938</v>
      </c>
      <c r="R264" s="1" t="s">
        <v>23365</v>
      </c>
      <c r="S264" s="1" t="s">
        <v>23365</v>
      </c>
      <c r="T264" s="1" t="s">
        <v>23365</v>
      </c>
      <c r="U264" s="1" t="s">
        <v>23365</v>
      </c>
      <c r="V264" s="1" t="s">
        <v>23365</v>
      </c>
      <c r="W264" s="1" t="s">
        <v>30939</v>
      </c>
      <c r="X264" s="1" t="s">
        <v>23365</v>
      </c>
      <c r="Y264" s="1">
        <v>250000</v>
      </c>
      <c r="Z264" s="1">
        <v>1</v>
      </c>
      <c r="AA264" s="1">
        <v>15</v>
      </c>
      <c r="AB264" s="1">
        <v>0</v>
      </c>
      <c r="AC264" s="1" t="s">
        <v>23365</v>
      </c>
      <c r="AD264" s="1" t="s">
        <v>23187</v>
      </c>
      <c r="AE264" s="1" t="s">
        <v>23365</v>
      </c>
      <c r="AF264" s="1" t="s">
        <v>30938</v>
      </c>
      <c r="AG264" s="1" t="s">
        <v>21168</v>
      </c>
      <c r="AH264" s="1" t="s">
        <v>30938</v>
      </c>
      <c r="AI264" s="1" t="s">
        <v>22530</v>
      </c>
      <c r="AJ264" s="1" t="s">
        <v>23231</v>
      </c>
      <c r="AK264" s="1" t="s">
        <v>23365</v>
      </c>
      <c r="AL264" s="1" t="s">
        <v>23365</v>
      </c>
      <c r="AM264" s="1" t="s">
        <v>23365</v>
      </c>
      <c r="AN264" s="1">
        <f t="shared" si="16"/>
        <v>0</v>
      </c>
      <c r="AO264" s="1" t="s">
        <v>23365</v>
      </c>
      <c r="AP264" s="1">
        <f t="shared" si="17"/>
        <v>0</v>
      </c>
      <c r="AQ264" s="1">
        <v>250000</v>
      </c>
      <c r="AR264" s="1" t="s">
        <v>23365</v>
      </c>
      <c r="AS264" s="1" t="s">
        <v>23365</v>
      </c>
      <c r="AT264" s="1" t="s">
        <v>23365</v>
      </c>
      <c r="AU264" s="1" t="s">
        <v>23365</v>
      </c>
      <c r="AV264" s="1" t="s">
        <v>23365</v>
      </c>
      <c r="AW264" s="1" t="s">
        <v>23365</v>
      </c>
      <c r="AX264" s="1" t="s">
        <v>23365</v>
      </c>
      <c r="AY264" s="1" t="s">
        <v>23365</v>
      </c>
      <c r="AZ264" s="1" t="s">
        <v>23365</v>
      </c>
      <c r="BA264" s="1" t="s">
        <v>23365</v>
      </c>
      <c r="BB264" s="1" t="s">
        <v>23365</v>
      </c>
      <c r="BC264" s="1" t="s">
        <v>23365</v>
      </c>
      <c r="BD264" s="1" t="s">
        <v>23365</v>
      </c>
      <c r="BE264" s="1" t="s">
        <v>23365</v>
      </c>
      <c r="BF264" s="1" t="s">
        <v>30938</v>
      </c>
      <c r="BG264" s="1" t="s">
        <v>23365</v>
      </c>
      <c r="BH264" s="1" t="s">
        <v>23252</v>
      </c>
      <c r="BI264" s="1" t="s">
        <v>23365</v>
      </c>
      <c r="BJ264" s="1" t="s">
        <v>30939</v>
      </c>
      <c r="BK264" s="1" t="s">
        <v>23365</v>
      </c>
      <c r="BL264" s="1" t="s">
        <v>30939</v>
      </c>
      <c r="BM264" s="1" t="s">
        <v>23365</v>
      </c>
      <c r="BN264" s="1" t="s">
        <v>30939</v>
      </c>
      <c r="BO264" s="1" t="s">
        <v>23365</v>
      </c>
      <c r="BQ264" s="1" t="s">
        <v>23365</v>
      </c>
      <c r="BS264" s="1" t="s">
        <v>23365</v>
      </c>
      <c r="BU264" s="1" t="s">
        <v>23365</v>
      </c>
      <c r="BV264" s="1" t="s">
        <v>30939</v>
      </c>
      <c r="BW264" s="1" t="s">
        <v>23365</v>
      </c>
      <c r="BX264" s="1" t="s">
        <v>30939</v>
      </c>
      <c r="BY264" s="1" t="s">
        <v>23365</v>
      </c>
      <c r="BZ264" s="1" t="s">
        <v>30939</v>
      </c>
      <c r="CA264" s="1" t="s">
        <v>23365</v>
      </c>
      <c r="CB264" s="1" t="s">
        <v>30939</v>
      </c>
      <c r="CD264" s="1" t="s">
        <v>23365</v>
      </c>
      <c r="CE264" s="1" t="s">
        <v>23365</v>
      </c>
      <c r="CF264" s="1" t="s">
        <v>23365</v>
      </c>
      <c r="CG264" s="1" t="s">
        <v>30939</v>
      </c>
      <c r="CH264" s="1" t="s">
        <v>23365</v>
      </c>
      <c r="CI264" s="1" t="s">
        <v>23365</v>
      </c>
      <c r="CJ264" s="1" t="s">
        <v>23365</v>
      </c>
      <c r="CK264" s="1" t="s">
        <v>30939</v>
      </c>
      <c r="CL264" s="1" t="s">
        <v>23365</v>
      </c>
      <c r="CM264" s="1" t="s">
        <v>30939</v>
      </c>
      <c r="CN264" s="1" t="s">
        <v>23365</v>
      </c>
      <c r="CO264" s="1" t="s">
        <v>23365</v>
      </c>
      <c r="CP264" s="1" t="s">
        <v>30939</v>
      </c>
      <c r="CQ264" s="1" t="s">
        <v>23365</v>
      </c>
      <c r="CR264" s="1" t="s">
        <v>30939</v>
      </c>
      <c r="CS264" s="1" t="s">
        <v>23365</v>
      </c>
      <c r="CT264" s="1" t="s">
        <v>30939</v>
      </c>
      <c r="CU264" s="1" t="s">
        <v>23365</v>
      </c>
      <c r="CV264" s="1" t="s">
        <v>23365</v>
      </c>
      <c r="CW264" s="1" t="s">
        <v>23232</v>
      </c>
      <c r="CX264" s="1" t="s">
        <v>30938</v>
      </c>
      <c r="CY264" s="1" t="s">
        <v>30938</v>
      </c>
      <c r="CZ264" s="1" t="s">
        <v>30938</v>
      </c>
      <c r="DA264" s="1" t="s">
        <v>23327</v>
      </c>
      <c r="DB264" s="1" t="s">
        <v>23365</v>
      </c>
      <c r="DC264" s="1" t="s">
        <v>23210</v>
      </c>
      <c r="DD264" s="1" t="s">
        <v>21169</v>
      </c>
      <c r="DE264" s="1" t="s">
        <v>24410</v>
      </c>
      <c r="DF264" s="1" t="s">
        <v>22101</v>
      </c>
      <c r="DG264" s="1" t="s">
        <v>21170</v>
      </c>
      <c r="DH264" s="1" t="s">
        <v>22671</v>
      </c>
      <c r="DI264" s="1" t="s">
        <v>23365</v>
      </c>
      <c r="DJ264" s="1" t="s">
        <v>23365</v>
      </c>
      <c r="DK264" s="1" t="s">
        <v>30938</v>
      </c>
      <c r="DL264" s="1" t="s">
        <v>21171</v>
      </c>
    </row>
    <row r="265" spans="1:116">
      <c r="A265" s="1">
        <f t="shared" si="15"/>
        <v>1</v>
      </c>
      <c r="B265" s="1" t="s">
        <v>21172</v>
      </c>
      <c r="C265" s="1" t="s">
        <v>21173</v>
      </c>
      <c r="D265" s="1" t="s">
        <v>21684</v>
      </c>
      <c r="E265" s="10">
        <v>352701000000000</v>
      </c>
      <c r="F265" s="1" t="s">
        <v>21814</v>
      </c>
      <c r="G265" s="1" t="s">
        <v>21174</v>
      </c>
      <c r="H265" s="1" t="s">
        <v>23318</v>
      </c>
      <c r="I265" s="11" t="s">
        <v>23319</v>
      </c>
      <c r="J265" s="1" t="s">
        <v>23133</v>
      </c>
      <c r="K265" s="1">
        <v>772211338</v>
      </c>
      <c r="L265" s="1" t="s">
        <v>30867</v>
      </c>
      <c r="M265" s="1" t="s">
        <v>23365</v>
      </c>
      <c r="N265" s="1" t="s">
        <v>30938</v>
      </c>
      <c r="O265" s="1" t="s">
        <v>30938</v>
      </c>
      <c r="P265" s="1">
        <v>253000</v>
      </c>
      <c r="Q265" s="1" t="s">
        <v>30938</v>
      </c>
      <c r="R265" s="1" t="s">
        <v>23365</v>
      </c>
      <c r="S265" s="1" t="s">
        <v>23365</v>
      </c>
      <c r="T265" s="1" t="s">
        <v>23365</v>
      </c>
      <c r="U265" s="1" t="s">
        <v>23365</v>
      </c>
      <c r="V265" s="1" t="s">
        <v>23365</v>
      </c>
      <c r="W265" s="1" t="s">
        <v>30939</v>
      </c>
      <c r="X265" s="1" t="s">
        <v>23365</v>
      </c>
      <c r="Y265" s="1">
        <v>250000</v>
      </c>
      <c r="Z265" s="1">
        <v>1</v>
      </c>
      <c r="AA265" s="1">
        <v>25</v>
      </c>
      <c r="AB265" s="1">
        <v>0</v>
      </c>
      <c r="AC265" s="1" t="s">
        <v>23365</v>
      </c>
      <c r="AD265" s="1" t="s">
        <v>23241</v>
      </c>
      <c r="AE265" s="1" t="s">
        <v>23365</v>
      </c>
      <c r="AF265" s="1" t="s">
        <v>30939</v>
      </c>
      <c r="AG265" s="1" t="s">
        <v>23365</v>
      </c>
      <c r="AH265" s="1" t="s">
        <v>30938</v>
      </c>
      <c r="AI265" s="1" t="s">
        <v>21175</v>
      </c>
      <c r="AJ265" s="1" t="s">
        <v>21495</v>
      </c>
      <c r="AK265" s="1" t="s">
        <v>23365</v>
      </c>
      <c r="AL265" s="1" t="s">
        <v>23365</v>
      </c>
      <c r="AM265" s="1" t="s">
        <v>23365</v>
      </c>
      <c r="AN265" s="1">
        <f t="shared" si="16"/>
        <v>0</v>
      </c>
      <c r="AO265" s="1" t="s">
        <v>23365</v>
      </c>
      <c r="AP265" s="1">
        <f t="shared" si="17"/>
        <v>0</v>
      </c>
      <c r="AQ265" s="1" t="s">
        <v>23365</v>
      </c>
      <c r="AR265" s="1">
        <v>160000</v>
      </c>
      <c r="AS265" s="1">
        <v>90000</v>
      </c>
      <c r="AT265" s="1" t="s">
        <v>23365</v>
      </c>
      <c r="AU265" s="1" t="s">
        <v>23365</v>
      </c>
      <c r="AV265" s="1" t="s">
        <v>23365</v>
      </c>
      <c r="AW265" s="1" t="s">
        <v>23365</v>
      </c>
      <c r="AX265" s="1" t="s">
        <v>23365</v>
      </c>
      <c r="AY265" s="1" t="s">
        <v>23365</v>
      </c>
      <c r="AZ265" s="1" t="s">
        <v>23365</v>
      </c>
      <c r="BA265" s="1" t="s">
        <v>23365</v>
      </c>
      <c r="BB265" s="1" t="s">
        <v>23365</v>
      </c>
      <c r="BC265" s="1" t="s">
        <v>23365</v>
      </c>
      <c r="BD265" s="1" t="s">
        <v>23365</v>
      </c>
      <c r="BE265" s="1" t="s">
        <v>23365</v>
      </c>
      <c r="BF265" s="1" t="s">
        <v>30938</v>
      </c>
      <c r="BG265" s="1" t="s">
        <v>23365</v>
      </c>
      <c r="BH265" s="1" t="s">
        <v>23252</v>
      </c>
      <c r="BI265" s="1" t="s">
        <v>23365</v>
      </c>
      <c r="BJ265" s="1" t="s">
        <v>30939</v>
      </c>
      <c r="BK265" s="1" t="s">
        <v>23365</v>
      </c>
      <c r="BL265" s="1" t="s">
        <v>30939</v>
      </c>
      <c r="BM265" s="1" t="s">
        <v>23365</v>
      </c>
      <c r="BN265" s="1" t="s">
        <v>30939</v>
      </c>
      <c r="BO265" s="1" t="s">
        <v>23365</v>
      </c>
      <c r="BQ265" s="1" t="s">
        <v>23365</v>
      </c>
      <c r="BS265" s="1" t="s">
        <v>23365</v>
      </c>
      <c r="BU265" s="1" t="s">
        <v>23365</v>
      </c>
      <c r="BV265" s="1" t="s">
        <v>30939</v>
      </c>
      <c r="BW265" s="1" t="s">
        <v>23365</v>
      </c>
      <c r="BX265" s="1" t="s">
        <v>30939</v>
      </c>
      <c r="BY265" s="1" t="s">
        <v>23365</v>
      </c>
      <c r="BZ265" s="1" t="s">
        <v>30939</v>
      </c>
      <c r="CA265" s="1" t="s">
        <v>23365</v>
      </c>
      <c r="CB265" s="1" t="s">
        <v>30939</v>
      </c>
      <c r="CD265" s="1" t="s">
        <v>23365</v>
      </c>
      <c r="CE265" s="1" t="s">
        <v>23365</v>
      </c>
      <c r="CF265" s="1" t="s">
        <v>23365</v>
      </c>
      <c r="CG265" s="1" t="s">
        <v>30939</v>
      </c>
      <c r="CH265" s="1" t="s">
        <v>23365</v>
      </c>
      <c r="CI265" s="1" t="s">
        <v>23365</v>
      </c>
      <c r="CJ265" s="1" t="s">
        <v>23365</v>
      </c>
      <c r="CK265" s="1" t="s">
        <v>30939</v>
      </c>
      <c r="CL265" s="1" t="s">
        <v>23365</v>
      </c>
      <c r="CM265" s="1" t="s">
        <v>30939</v>
      </c>
      <c r="CN265" s="1" t="s">
        <v>23365</v>
      </c>
      <c r="CO265" s="1" t="s">
        <v>23365</v>
      </c>
      <c r="CP265" s="1" t="s">
        <v>30939</v>
      </c>
      <c r="CQ265" s="1" t="s">
        <v>23365</v>
      </c>
      <c r="CR265" s="1" t="s">
        <v>30939</v>
      </c>
      <c r="CS265" s="1" t="s">
        <v>23365</v>
      </c>
      <c r="CT265" s="1" t="s">
        <v>30939</v>
      </c>
      <c r="CU265" s="1" t="s">
        <v>23365</v>
      </c>
      <c r="CV265" s="1" t="s">
        <v>23365</v>
      </c>
      <c r="CW265" s="1" t="s">
        <v>23232</v>
      </c>
      <c r="CX265" s="1" t="s">
        <v>30938</v>
      </c>
      <c r="CY265" s="1" t="s">
        <v>30938</v>
      </c>
      <c r="CZ265" s="1" t="s">
        <v>30938</v>
      </c>
      <c r="DA265" s="1" t="s">
        <v>23327</v>
      </c>
      <c r="DB265" s="1" t="s">
        <v>23365</v>
      </c>
      <c r="DC265" s="1" t="s">
        <v>23210</v>
      </c>
      <c r="DD265" s="1" t="s">
        <v>21176</v>
      </c>
      <c r="DE265" s="1" t="s">
        <v>24410</v>
      </c>
      <c r="DF265" s="1" t="s">
        <v>21177</v>
      </c>
      <c r="DG265" s="1" t="s">
        <v>23153</v>
      </c>
      <c r="DH265" s="1" t="s">
        <v>21178</v>
      </c>
      <c r="DI265" s="1" t="s">
        <v>23365</v>
      </c>
      <c r="DJ265" s="1" t="s">
        <v>23365</v>
      </c>
      <c r="DK265" s="1" t="s">
        <v>30938</v>
      </c>
      <c r="DL265" s="1" t="s">
        <v>21179</v>
      </c>
    </row>
    <row r="266" spans="1:116">
      <c r="A266" s="1">
        <f t="shared" si="15"/>
        <v>0</v>
      </c>
      <c r="B266" s="1" t="s">
        <v>21180</v>
      </c>
      <c r="C266" s="1" t="s">
        <v>21181</v>
      </c>
      <c r="D266" s="1" t="s">
        <v>21823</v>
      </c>
      <c r="E266" s="10">
        <v>352701000000000</v>
      </c>
      <c r="F266" s="1" t="s">
        <v>21182</v>
      </c>
      <c r="G266" s="1" t="s">
        <v>21183</v>
      </c>
      <c r="H266" s="1" t="s">
        <v>23318</v>
      </c>
      <c r="I266" s="11" t="s">
        <v>23319</v>
      </c>
      <c r="J266" s="1" t="s">
        <v>23133</v>
      </c>
      <c r="K266" s="1">
        <v>772211368</v>
      </c>
      <c r="L266" s="1" t="s">
        <v>30867</v>
      </c>
      <c r="M266" s="1" t="s">
        <v>23365</v>
      </c>
      <c r="N266" s="1" t="s">
        <v>30938</v>
      </c>
      <c r="O266" s="1" t="s">
        <v>30938</v>
      </c>
      <c r="P266" s="1">
        <v>253000</v>
      </c>
      <c r="Q266" s="1" t="s">
        <v>30938</v>
      </c>
      <c r="R266" s="1" t="s">
        <v>23365</v>
      </c>
      <c r="S266" s="1" t="s">
        <v>23365</v>
      </c>
      <c r="T266" s="1" t="s">
        <v>23365</v>
      </c>
      <c r="U266" s="1" t="s">
        <v>23365</v>
      </c>
      <c r="V266" s="1" t="s">
        <v>23365</v>
      </c>
      <c r="W266" s="1" t="s">
        <v>30939</v>
      </c>
      <c r="X266" s="1" t="s">
        <v>23365</v>
      </c>
      <c r="Y266" s="1">
        <v>250000</v>
      </c>
      <c r="Z266" s="1">
        <v>1</v>
      </c>
      <c r="AA266" s="1">
        <v>18</v>
      </c>
      <c r="AB266" s="1">
        <v>0</v>
      </c>
      <c r="AC266" s="1" t="s">
        <v>23365</v>
      </c>
      <c r="AD266" s="1" t="s">
        <v>23241</v>
      </c>
      <c r="AE266" s="1" t="s">
        <v>23365</v>
      </c>
      <c r="AF266" s="1" t="s">
        <v>30938</v>
      </c>
      <c r="AG266" s="1" t="s">
        <v>22722</v>
      </c>
      <c r="AH266" s="1" t="s">
        <v>30938</v>
      </c>
      <c r="AI266" s="1" t="s">
        <v>21184</v>
      </c>
      <c r="AJ266" s="1" t="s">
        <v>21185</v>
      </c>
      <c r="AK266" s="1" t="s">
        <v>23365</v>
      </c>
      <c r="AL266" s="1">
        <v>10000</v>
      </c>
      <c r="AM266" s="1" t="s">
        <v>23365</v>
      </c>
      <c r="AN266" s="1">
        <f t="shared" si="16"/>
        <v>0</v>
      </c>
      <c r="AO266" s="1" t="s">
        <v>23365</v>
      </c>
      <c r="AP266" s="1">
        <f t="shared" si="17"/>
        <v>0</v>
      </c>
      <c r="AQ266" s="1" t="s">
        <v>23365</v>
      </c>
      <c r="AR266" s="1">
        <v>140000</v>
      </c>
      <c r="AS266" s="1" t="s">
        <v>23365</v>
      </c>
      <c r="AT266" s="1" t="s">
        <v>23365</v>
      </c>
      <c r="AU266" s="1" t="s">
        <v>23365</v>
      </c>
      <c r="AV266" s="1">
        <v>100000</v>
      </c>
      <c r="AW266" s="1" t="s">
        <v>23365</v>
      </c>
      <c r="AX266" s="1" t="s">
        <v>23365</v>
      </c>
      <c r="AY266" s="1" t="s">
        <v>23365</v>
      </c>
      <c r="AZ266" s="1" t="s">
        <v>23365</v>
      </c>
      <c r="BA266" s="1" t="s">
        <v>23365</v>
      </c>
      <c r="BB266" s="1" t="s">
        <v>23365</v>
      </c>
      <c r="BC266" s="1" t="s">
        <v>23365</v>
      </c>
      <c r="BD266" s="1" t="s">
        <v>23365</v>
      </c>
      <c r="BE266" s="1" t="s">
        <v>23365</v>
      </c>
      <c r="BF266" s="1" t="s">
        <v>30938</v>
      </c>
      <c r="BG266" s="1" t="s">
        <v>23365</v>
      </c>
      <c r="BH266" s="1" t="s">
        <v>23325</v>
      </c>
      <c r="BI266" s="1" t="s">
        <v>23365</v>
      </c>
      <c r="BJ266" s="1" t="s">
        <v>30939</v>
      </c>
      <c r="BK266" s="1" t="s">
        <v>23365</v>
      </c>
      <c r="BL266" s="1" t="s">
        <v>30939</v>
      </c>
      <c r="BM266" s="1" t="s">
        <v>23365</v>
      </c>
      <c r="BN266" s="1" t="s">
        <v>30939</v>
      </c>
      <c r="BO266" s="1" t="s">
        <v>23365</v>
      </c>
      <c r="BQ266" s="1" t="s">
        <v>23365</v>
      </c>
      <c r="BS266" s="1" t="s">
        <v>23365</v>
      </c>
      <c r="BU266" s="1" t="s">
        <v>23365</v>
      </c>
      <c r="BV266" s="1" t="s">
        <v>30939</v>
      </c>
      <c r="BW266" s="1" t="s">
        <v>23365</v>
      </c>
      <c r="BX266" s="1" t="s">
        <v>30939</v>
      </c>
      <c r="BY266" s="1" t="s">
        <v>23365</v>
      </c>
      <c r="BZ266" s="1" t="s">
        <v>30939</v>
      </c>
      <c r="CA266" s="1" t="s">
        <v>23365</v>
      </c>
      <c r="CB266" s="1" t="s">
        <v>30939</v>
      </c>
      <c r="CD266" s="1" t="s">
        <v>23365</v>
      </c>
      <c r="CE266" s="1" t="s">
        <v>23365</v>
      </c>
      <c r="CF266" s="1" t="s">
        <v>23365</v>
      </c>
      <c r="CG266" s="1" t="s">
        <v>30939</v>
      </c>
      <c r="CH266" s="1" t="s">
        <v>23365</v>
      </c>
      <c r="CI266" s="1" t="s">
        <v>23365</v>
      </c>
      <c r="CJ266" s="1" t="s">
        <v>23365</v>
      </c>
      <c r="CK266" s="1" t="s">
        <v>30939</v>
      </c>
      <c r="CL266" s="1" t="s">
        <v>23365</v>
      </c>
      <c r="CM266" s="1" t="s">
        <v>30939</v>
      </c>
      <c r="CN266" s="1" t="s">
        <v>23365</v>
      </c>
      <c r="CO266" s="1" t="s">
        <v>23365</v>
      </c>
      <c r="CP266" s="1" t="s">
        <v>30939</v>
      </c>
      <c r="CQ266" s="1" t="s">
        <v>23365</v>
      </c>
      <c r="CR266" s="1" t="s">
        <v>30939</v>
      </c>
      <c r="CS266" s="1" t="s">
        <v>23365</v>
      </c>
      <c r="CT266" s="1" t="s">
        <v>30939</v>
      </c>
      <c r="CU266" s="1" t="s">
        <v>23365</v>
      </c>
      <c r="CV266" s="1" t="s">
        <v>23365</v>
      </c>
      <c r="CW266" s="1" t="s">
        <v>23232</v>
      </c>
      <c r="CX266" s="1" t="s">
        <v>30938</v>
      </c>
      <c r="CY266" s="1" t="s">
        <v>30938</v>
      </c>
      <c r="CZ266" s="1" t="s">
        <v>30938</v>
      </c>
      <c r="DA266" s="1" t="s">
        <v>23327</v>
      </c>
      <c r="DB266" s="1" t="s">
        <v>23365</v>
      </c>
      <c r="DC266" s="1" t="s">
        <v>23210</v>
      </c>
      <c r="DD266" s="1" t="s">
        <v>21186</v>
      </c>
      <c r="DE266" s="1" t="s">
        <v>24410</v>
      </c>
      <c r="DF266" s="1" t="s">
        <v>21193</v>
      </c>
      <c r="DG266" s="1" t="s">
        <v>21187</v>
      </c>
      <c r="DH266" s="1" t="s">
        <v>21188</v>
      </c>
      <c r="DI266" s="1" t="s">
        <v>23365</v>
      </c>
      <c r="DJ266" s="1" t="s">
        <v>23365</v>
      </c>
      <c r="DK266" s="1" t="s">
        <v>30938</v>
      </c>
      <c r="DL266" s="1" t="s">
        <v>21189</v>
      </c>
    </row>
    <row r="267" spans="1:116">
      <c r="A267" s="1">
        <f t="shared" si="15"/>
        <v>1</v>
      </c>
      <c r="B267" s="1" t="s">
        <v>21190</v>
      </c>
      <c r="C267" s="1" t="s">
        <v>21077</v>
      </c>
      <c r="D267" s="1" t="s">
        <v>21823</v>
      </c>
      <c r="E267" s="10">
        <v>352701000000000</v>
      </c>
      <c r="F267" s="1" t="s">
        <v>23071</v>
      </c>
      <c r="G267" s="1" t="s">
        <v>21078</v>
      </c>
      <c r="H267" s="1" t="s">
        <v>23318</v>
      </c>
      <c r="I267" s="11" t="s">
        <v>23319</v>
      </c>
      <c r="J267" s="1" t="s">
        <v>23186</v>
      </c>
      <c r="K267" s="1">
        <v>772211293</v>
      </c>
      <c r="L267" s="1" t="s">
        <v>30867</v>
      </c>
      <c r="M267" s="1" t="s">
        <v>23365</v>
      </c>
      <c r="N267" s="1" t="s">
        <v>30938</v>
      </c>
      <c r="O267" s="1" t="s">
        <v>30938</v>
      </c>
      <c r="P267" s="1">
        <v>253000</v>
      </c>
      <c r="Q267" s="1" t="s">
        <v>30938</v>
      </c>
      <c r="R267" s="1" t="s">
        <v>23365</v>
      </c>
      <c r="S267" s="1" t="s">
        <v>23365</v>
      </c>
      <c r="T267" s="1" t="s">
        <v>23365</v>
      </c>
      <c r="U267" s="1" t="s">
        <v>23365</v>
      </c>
      <c r="V267" s="1" t="s">
        <v>23365</v>
      </c>
      <c r="W267" s="1" t="s">
        <v>30939</v>
      </c>
      <c r="X267" s="1" t="s">
        <v>23365</v>
      </c>
      <c r="Y267" s="1">
        <v>250000</v>
      </c>
      <c r="Z267" s="1">
        <v>1</v>
      </c>
      <c r="AA267" s="1">
        <v>10</v>
      </c>
      <c r="AB267" s="1">
        <v>0</v>
      </c>
      <c r="AC267" s="1" t="s">
        <v>23365</v>
      </c>
      <c r="AD267" s="1" t="s">
        <v>22747</v>
      </c>
      <c r="AE267" s="1" t="s">
        <v>23365</v>
      </c>
      <c r="AF267" s="1" t="s">
        <v>30938</v>
      </c>
      <c r="AG267" s="1" t="s">
        <v>21079</v>
      </c>
      <c r="AH267" s="1" t="s">
        <v>30939</v>
      </c>
      <c r="AI267" s="1" t="s">
        <v>23365</v>
      </c>
      <c r="AJ267" s="1" t="s">
        <v>21519</v>
      </c>
      <c r="AK267" s="1" t="s">
        <v>23365</v>
      </c>
      <c r="AL267" s="1" t="s">
        <v>23365</v>
      </c>
      <c r="AM267" s="1">
        <v>50000</v>
      </c>
      <c r="AN267" s="1">
        <f t="shared" si="16"/>
        <v>1</v>
      </c>
      <c r="AO267" s="1" t="s">
        <v>23365</v>
      </c>
      <c r="AP267" s="1">
        <f t="shared" si="17"/>
        <v>1</v>
      </c>
      <c r="AQ267" s="1" t="s">
        <v>23365</v>
      </c>
      <c r="AR267" s="1" t="s">
        <v>23365</v>
      </c>
      <c r="AS267" s="1" t="s">
        <v>23365</v>
      </c>
      <c r="AT267" s="1" t="s">
        <v>23365</v>
      </c>
      <c r="AU267" s="1" t="s">
        <v>23365</v>
      </c>
      <c r="AV267" s="1" t="s">
        <v>23365</v>
      </c>
      <c r="AW267" s="1" t="s">
        <v>23365</v>
      </c>
      <c r="AX267" s="1" t="s">
        <v>23365</v>
      </c>
      <c r="AY267" s="1" t="s">
        <v>23365</v>
      </c>
      <c r="AZ267" s="1">
        <v>200000</v>
      </c>
      <c r="BA267" s="1" t="s">
        <v>23365</v>
      </c>
      <c r="BB267" s="1" t="s">
        <v>23365</v>
      </c>
      <c r="BC267" s="1" t="s">
        <v>23365</v>
      </c>
      <c r="BD267" s="1" t="s">
        <v>23365</v>
      </c>
      <c r="BE267" s="1" t="s">
        <v>23365</v>
      </c>
      <c r="BF267" s="1" t="s">
        <v>30938</v>
      </c>
      <c r="BG267" s="1" t="s">
        <v>23365</v>
      </c>
      <c r="BH267" s="1" t="s">
        <v>23325</v>
      </c>
      <c r="BI267" s="1" t="s">
        <v>23365</v>
      </c>
      <c r="BJ267" s="1" t="s">
        <v>30939</v>
      </c>
      <c r="BK267" s="1" t="s">
        <v>23365</v>
      </c>
      <c r="BL267" s="1" t="s">
        <v>30939</v>
      </c>
      <c r="BM267" s="1" t="s">
        <v>23365</v>
      </c>
      <c r="BN267" s="1" t="s">
        <v>30939</v>
      </c>
      <c r="BO267" s="1" t="s">
        <v>23365</v>
      </c>
      <c r="BQ267" s="1" t="s">
        <v>23365</v>
      </c>
      <c r="BS267" s="1" t="s">
        <v>23365</v>
      </c>
      <c r="BU267" s="1" t="s">
        <v>23365</v>
      </c>
      <c r="BV267" s="1" t="s">
        <v>30939</v>
      </c>
      <c r="BW267" s="1" t="s">
        <v>23365</v>
      </c>
      <c r="BX267" s="1" t="s">
        <v>30939</v>
      </c>
      <c r="BY267" s="1" t="s">
        <v>23365</v>
      </c>
      <c r="BZ267" s="1" t="s">
        <v>30939</v>
      </c>
      <c r="CA267" s="1" t="s">
        <v>23365</v>
      </c>
      <c r="CB267" s="1" t="s">
        <v>30939</v>
      </c>
      <c r="CD267" s="1" t="s">
        <v>23365</v>
      </c>
      <c r="CE267" s="1" t="s">
        <v>23365</v>
      </c>
      <c r="CF267" s="1" t="s">
        <v>23365</v>
      </c>
      <c r="CG267" s="1" t="s">
        <v>30939</v>
      </c>
      <c r="CH267" s="1" t="s">
        <v>23365</v>
      </c>
      <c r="CI267" s="1" t="s">
        <v>23365</v>
      </c>
      <c r="CJ267" s="1" t="s">
        <v>23365</v>
      </c>
      <c r="CK267" s="1" t="s">
        <v>30939</v>
      </c>
      <c r="CL267" s="1" t="s">
        <v>23365</v>
      </c>
      <c r="CM267" s="1" t="s">
        <v>30939</v>
      </c>
      <c r="CN267" s="1" t="s">
        <v>23365</v>
      </c>
      <c r="CO267" s="1" t="s">
        <v>23365</v>
      </c>
      <c r="CP267" s="1" t="s">
        <v>30939</v>
      </c>
      <c r="CQ267" s="1" t="s">
        <v>23365</v>
      </c>
      <c r="CR267" s="1" t="s">
        <v>30939</v>
      </c>
      <c r="CS267" s="1" t="s">
        <v>23365</v>
      </c>
      <c r="CT267" s="1" t="s">
        <v>30939</v>
      </c>
      <c r="CU267" s="1" t="s">
        <v>23365</v>
      </c>
      <c r="CV267" s="1" t="s">
        <v>23365</v>
      </c>
      <c r="CW267" s="1" t="s">
        <v>23326</v>
      </c>
      <c r="CX267" s="1" t="s">
        <v>30938</v>
      </c>
      <c r="CY267" s="1" t="s">
        <v>30901</v>
      </c>
      <c r="CZ267" s="1" t="s">
        <v>30938</v>
      </c>
      <c r="DA267" s="1" t="s">
        <v>21980</v>
      </c>
      <c r="DB267" s="1" t="s">
        <v>23365</v>
      </c>
      <c r="DC267" s="1" t="s">
        <v>23210</v>
      </c>
      <c r="DD267" s="1" t="s">
        <v>21080</v>
      </c>
      <c r="DE267" s="1" t="s">
        <v>24410</v>
      </c>
      <c r="DF267" s="1" t="s">
        <v>21081</v>
      </c>
      <c r="DG267" s="1" t="s">
        <v>22870</v>
      </c>
      <c r="DH267" s="1" t="s">
        <v>22137</v>
      </c>
      <c r="DI267" s="1" t="s">
        <v>23365</v>
      </c>
      <c r="DJ267" s="1" t="s">
        <v>23365</v>
      </c>
      <c r="DK267" s="1" t="s">
        <v>30938</v>
      </c>
      <c r="DL267" s="1" t="s">
        <v>21082</v>
      </c>
    </row>
    <row r="268" spans="1:116">
      <c r="A268" s="1">
        <f t="shared" si="15"/>
        <v>1</v>
      </c>
      <c r="B268" s="1" t="s">
        <v>21083</v>
      </c>
      <c r="C268" s="1" t="s">
        <v>21084</v>
      </c>
      <c r="D268" s="1" t="s">
        <v>21823</v>
      </c>
      <c r="E268" s="10">
        <v>352701000000000</v>
      </c>
      <c r="F268" s="1" t="s">
        <v>23157</v>
      </c>
      <c r="G268" s="1" t="s">
        <v>21722</v>
      </c>
      <c r="H268" s="1" t="s">
        <v>23318</v>
      </c>
      <c r="I268" s="11" t="s">
        <v>23319</v>
      </c>
      <c r="J268" s="1" t="s">
        <v>23186</v>
      </c>
      <c r="K268" s="1">
        <v>772211294</v>
      </c>
      <c r="L268" s="1" t="s">
        <v>30867</v>
      </c>
      <c r="M268" s="1" t="s">
        <v>23365</v>
      </c>
      <c r="N268" s="1" t="s">
        <v>30938</v>
      </c>
      <c r="O268" s="1" t="s">
        <v>30938</v>
      </c>
      <c r="P268" s="1">
        <v>253000</v>
      </c>
      <c r="Q268" s="1" t="s">
        <v>30938</v>
      </c>
      <c r="R268" s="1" t="s">
        <v>23365</v>
      </c>
      <c r="S268" s="1" t="s">
        <v>23365</v>
      </c>
      <c r="T268" s="1" t="s">
        <v>23365</v>
      </c>
      <c r="U268" s="1" t="s">
        <v>23365</v>
      </c>
      <c r="V268" s="1" t="s">
        <v>23365</v>
      </c>
      <c r="W268" s="1" t="s">
        <v>30939</v>
      </c>
      <c r="X268" s="1" t="s">
        <v>23365</v>
      </c>
      <c r="Y268" s="1">
        <v>250000</v>
      </c>
      <c r="Z268" s="1">
        <v>3000</v>
      </c>
      <c r="AA268" s="1">
        <v>10</v>
      </c>
      <c r="AB268" s="1">
        <v>0</v>
      </c>
      <c r="AC268" s="1" t="s">
        <v>23365</v>
      </c>
      <c r="AD268" s="1" t="s">
        <v>22109</v>
      </c>
      <c r="AE268" s="1" t="s">
        <v>23365</v>
      </c>
      <c r="AF268" s="1" t="s">
        <v>30938</v>
      </c>
      <c r="AG268" s="1" t="s">
        <v>21085</v>
      </c>
      <c r="AH268" s="1" t="s">
        <v>30939</v>
      </c>
      <c r="AI268" s="1" t="s">
        <v>23365</v>
      </c>
      <c r="AJ268" s="1" t="s">
        <v>23231</v>
      </c>
      <c r="AK268" s="1" t="s">
        <v>23365</v>
      </c>
      <c r="AL268" s="1" t="s">
        <v>23365</v>
      </c>
      <c r="AM268" s="1" t="s">
        <v>23365</v>
      </c>
      <c r="AN268" s="1">
        <f t="shared" si="16"/>
        <v>0</v>
      </c>
      <c r="AO268" s="1" t="s">
        <v>23365</v>
      </c>
      <c r="AP268" s="1">
        <f t="shared" si="17"/>
        <v>0</v>
      </c>
      <c r="AQ268" s="1">
        <v>250000</v>
      </c>
      <c r="AR268" s="1" t="s">
        <v>23365</v>
      </c>
      <c r="AS268" s="1" t="s">
        <v>23365</v>
      </c>
      <c r="AT268" s="1" t="s">
        <v>23365</v>
      </c>
      <c r="AU268" s="1" t="s">
        <v>23365</v>
      </c>
      <c r="AV268" s="1" t="s">
        <v>23365</v>
      </c>
      <c r="AW268" s="1" t="s">
        <v>23365</v>
      </c>
      <c r="AX268" s="1" t="s">
        <v>23365</v>
      </c>
      <c r="AY268" s="1" t="s">
        <v>23365</v>
      </c>
      <c r="AZ268" s="1" t="s">
        <v>23365</v>
      </c>
      <c r="BA268" s="1" t="s">
        <v>23365</v>
      </c>
      <c r="BB268" s="1" t="s">
        <v>23365</v>
      </c>
      <c r="BC268" s="1" t="s">
        <v>23365</v>
      </c>
      <c r="BD268" s="1" t="s">
        <v>23365</v>
      </c>
      <c r="BE268" s="1" t="s">
        <v>23365</v>
      </c>
      <c r="BF268" s="1" t="s">
        <v>30938</v>
      </c>
      <c r="BG268" s="1" t="s">
        <v>23365</v>
      </c>
      <c r="BH268" s="1" t="s">
        <v>23252</v>
      </c>
      <c r="BI268" s="1" t="s">
        <v>23365</v>
      </c>
      <c r="BJ268" s="1" t="s">
        <v>30939</v>
      </c>
      <c r="BK268" s="1" t="s">
        <v>23365</v>
      </c>
      <c r="BL268" s="1" t="s">
        <v>30939</v>
      </c>
      <c r="BM268" s="1" t="s">
        <v>23365</v>
      </c>
      <c r="BN268" s="1" t="s">
        <v>30939</v>
      </c>
      <c r="BO268" s="1" t="s">
        <v>23365</v>
      </c>
      <c r="BQ268" s="1" t="s">
        <v>23365</v>
      </c>
      <c r="BS268" s="1" t="s">
        <v>23365</v>
      </c>
      <c r="BU268" s="1" t="s">
        <v>23365</v>
      </c>
      <c r="BV268" s="1" t="s">
        <v>30939</v>
      </c>
      <c r="BW268" s="1" t="s">
        <v>23365</v>
      </c>
      <c r="BX268" s="1" t="s">
        <v>30939</v>
      </c>
      <c r="BY268" s="1" t="s">
        <v>23365</v>
      </c>
      <c r="BZ268" s="1" t="s">
        <v>30939</v>
      </c>
      <c r="CA268" s="1" t="s">
        <v>23365</v>
      </c>
      <c r="CB268" s="1" t="s">
        <v>30939</v>
      </c>
      <c r="CD268" s="1" t="s">
        <v>23365</v>
      </c>
      <c r="CE268" s="1" t="s">
        <v>23365</v>
      </c>
      <c r="CF268" s="1" t="s">
        <v>23365</v>
      </c>
      <c r="CG268" s="1" t="s">
        <v>30939</v>
      </c>
      <c r="CH268" s="1" t="s">
        <v>23365</v>
      </c>
      <c r="CI268" s="1" t="s">
        <v>23365</v>
      </c>
      <c r="CJ268" s="1" t="s">
        <v>23365</v>
      </c>
      <c r="CK268" s="1" t="s">
        <v>30939</v>
      </c>
      <c r="CL268" s="1" t="s">
        <v>23365</v>
      </c>
      <c r="CM268" s="1" t="s">
        <v>30939</v>
      </c>
      <c r="CN268" s="1" t="s">
        <v>23365</v>
      </c>
      <c r="CO268" s="1" t="s">
        <v>23365</v>
      </c>
      <c r="CP268" s="1" t="s">
        <v>30939</v>
      </c>
      <c r="CQ268" s="1" t="s">
        <v>23365</v>
      </c>
      <c r="CR268" s="1" t="s">
        <v>30938</v>
      </c>
      <c r="CS268" s="1">
        <v>3000</v>
      </c>
      <c r="CT268" s="1" t="s">
        <v>30939</v>
      </c>
      <c r="CU268" s="1" t="s">
        <v>23365</v>
      </c>
      <c r="CV268" s="1" t="s">
        <v>23365</v>
      </c>
      <c r="CW268" s="1" t="s">
        <v>23326</v>
      </c>
      <c r="CX268" s="1" t="s">
        <v>30938</v>
      </c>
      <c r="CY268" s="1" t="s">
        <v>30939</v>
      </c>
      <c r="CZ268" s="1" t="s">
        <v>30938</v>
      </c>
      <c r="DA268" s="1" t="s">
        <v>23327</v>
      </c>
      <c r="DB268" s="1" t="s">
        <v>23365</v>
      </c>
      <c r="DC268" s="1" t="s">
        <v>23210</v>
      </c>
      <c r="DD268" s="1" t="s">
        <v>21086</v>
      </c>
      <c r="DE268" s="1" t="s">
        <v>24410</v>
      </c>
      <c r="DF268" s="1" t="s">
        <v>21087</v>
      </c>
      <c r="DG268" s="1" t="s">
        <v>23202</v>
      </c>
      <c r="DH268" s="1" t="s">
        <v>21188</v>
      </c>
      <c r="DI268" s="1" t="s">
        <v>23365</v>
      </c>
      <c r="DJ268" s="1" t="s">
        <v>23365</v>
      </c>
      <c r="DK268" s="1" t="s">
        <v>30938</v>
      </c>
      <c r="DL268" s="1" t="s">
        <v>21088</v>
      </c>
    </row>
    <row r="269" spans="1:116">
      <c r="A269" s="1">
        <f t="shared" si="15"/>
        <v>1</v>
      </c>
      <c r="B269" s="1" t="s">
        <v>21089</v>
      </c>
      <c r="C269" s="1" t="s">
        <v>21090</v>
      </c>
      <c r="D269" s="1" t="s">
        <v>21823</v>
      </c>
      <c r="E269" s="10">
        <v>352701000000000</v>
      </c>
      <c r="F269" s="1" t="s">
        <v>23131</v>
      </c>
      <c r="G269" s="1" t="s">
        <v>21091</v>
      </c>
      <c r="H269" s="1" t="s">
        <v>23318</v>
      </c>
      <c r="I269" s="11" t="s">
        <v>23319</v>
      </c>
      <c r="J269" s="1" t="s">
        <v>23186</v>
      </c>
      <c r="K269" s="1">
        <v>772211296</v>
      </c>
      <c r="L269" s="1" t="s">
        <v>30867</v>
      </c>
      <c r="M269" s="1" t="s">
        <v>23365</v>
      </c>
      <c r="N269" s="1" t="s">
        <v>30938</v>
      </c>
      <c r="O269" s="1" t="s">
        <v>30938</v>
      </c>
      <c r="P269" s="1">
        <v>253000</v>
      </c>
      <c r="Q269" s="1" t="s">
        <v>30938</v>
      </c>
      <c r="R269" s="1" t="s">
        <v>23365</v>
      </c>
      <c r="S269" s="1" t="s">
        <v>23365</v>
      </c>
      <c r="T269" s="1" t="s">
        <v>23365</v>
      </c>
      <c r="U269" s="1" t="s">
        <v>23365</v>
      </c>
      <c r="V269" s="1" t="s">
        <v>23365</v>
      </c>
      <c r="W269" s="1" t="s">
        <v>30939</v>
      </c>
      <c r="X269" s="1" t="s">
        <v>23365</v>
      </c>
      <c r="Y269" s="1">
        <v>250000</v>
      </c>
      <c r="Z269" s="1">
        <v>1</v>
      </c>
      <c r="AA269" s="1">
        <v>20</v>
      </c>
      <c r="AB269" s="1">
        <v>0</v>
      </c>
      <c r="AC269" s="1" t="s">
        <v>23365</v>
      </c>
      <c r="AD269" s="1" t="s">
        <v>21092</v>
      </c>
      <c r="AE269" s="1" t="s">
        <v>23365</v>
      </c>
      <c r="AF269" s="1" t="s">
        <v>30938</v>
      </c>
      <c r="AG269" s="1" t="s">
        <v>21093</v>
      </c>
      <c r="AH269" s="1" t="s">
        <v>30939</v>
      </c>
      <c r="AI269" s="1" t="s">
        <v>23365</v>
      </c>
      <c r="AJ269" s="1" t="s">
        <v>23103</v>
      </c>
      <c r="AK269" s="1" t="s">
        <v>23365</v>
      </c>
      <c r="AL269" s="1" t="s">
        <v>23365</v>
      </c>
      <c r="AM269" s="1">
        <v>50000</v>
      </c>
      <c r="AN269" s="1">
        <f t="shared" si="16"/>
        <v>1</v>
      </c>
      <c r="AO269" s="1">
        <v>120000</v>
      </c>
      <c r="AP269" s="1">
        <f t="shared" si="17"/>
        <v>1</v>
      </c>
      <c r="AQ269" s="1">
        <v>70000</v>
      </c>
      <c r="AR269" s="1" t="s">
        <v>23365</v>
      </c>
      <c r="AS269" s="1" t="s">
        <v>23365</v>
      </c>
      <c r="AT269" s="1" t="s">
        <v>23365</v>
      </c>
      <c r="AU269" s="1" t="s">
        <v>23365</v>
      </c>
      <c r="AV269" s="1" t="s">
        <v>23365</v>
      </c>
      <c r="AW269" s="1" t="s">
        <v>23365</v>
      </c>
      <c r="AX269" s="1" t="s">
        <v>23365</v>
      </c>
      <c r="AY269" s="1" t="s">
        <v>23365</v>
      </c>
      <c r="AZ269" s="1" t="s">
        <v>23365</v>
      </c>
      <c r="BA269" s="1" t="s">
        <v>23365</v>
      </c>
      <c r="BB269" s="1" t="s">
        <v>23365</v>
      </c>
      <c r="BC269" s="1" t="s">
        <v>23365</v>
      </c>
      <c r="BD269" s="1" t="s">
        <v>23365</v>
      </c>
      <c r="BE269" s="1" t="s">
        <v>23365</v>
      </c>
      <c r="BF269" s="1" t="s">
        <v>30938</v>
      </c>
      <c r="BG269" s="1" t="s">
        <v>23365</v>
      </c>
      <c r="BH269" s="1" t="s">
        <v>23252</v>
      </c>
      <c r="BI269" s="1" t="s">
        <v>23365</v>
      </c>
      <c r="BJ269" s="1" t="s">
        <v>30939</v>
      </c>
      <c r="BK269" s="1" t="s">
        <v>23365</v>
      </c>
      <c r="BL269" s="1" t="s">
        <v>30939</v>
      </c>
      <c r="BM269" s="1" t="s">
        <v>23365</v>
      </c>
      <c r="BN269" s="1" t="s">
        <v>30901</v>
      </c>
      <c r="BO269" s="1" t="s">
        <v>23365</v>
      </c>
      <c r="BQ269" s="1" t="s">
        <v>23365</v>
      </c>
      <c r="BS269" s="1" t="s">
        <v>23365</v>
      </c>
      <c r="BU269" s="1" t="s">
        <v>23365</v>
      </c>
      <c r="BV269" s="1" t="s">
        <v>30939</v>
      </c>
      <c r="BW269" s="1" t="s">
        <v>23365</v>
      </c>
      <c r="BX269" s="1" t="s">
        <v>30939</v>
      </c>
      <c r="BY269" s="1" t="s">
        <v>23365</v>
      </c>
      <c r="BZ269" s="1" t="s">
        <v>30939</v>
      </c>
      <c r="CA269" s="1" t="s">
        <v>23365</v>
      </c>
      <c r="CB269" s="1" t="s">
        <v>30939</v>
      </c>
      <c r="CD269" s="1" t="s">
        <v>23365</v>
      </c>
      <c r="CE269" s="1" t="s">
        <v>23365</v>
      </c>
      <c r="CF269" s="1" t="s">
        <v>23365</v>
      </c>
      <c r="CG269" s="1" t="s">
        <v>30939</v>
      </c>
      <c r="CH269" s="1" t="s">
        <v>23365</v>
      </c>
      <c r="CI269" s="1" t="s">
        <v>23365</v>
      </c>
      <c r="CJ269" s="1" t="s">
        <v>23365</v>
      </c>
      <c r="CK269" s="1" t="s">
        <v>30939</v>
      </c>
      <c r="CL269" s="1" t="s">
        <v>23365</v>
      </c>
      <c r="CM269" s="1" t="s">
        <v>30939</v>
      </c>
      <c r="CN269" s="1" t="s">
        <v>23365</v>
      </c>
      <c r="CO269" s="1" t="s">
        <v>23365</v>
      </c>
      <c r="CP269" s="1" t="s">
        <v>30939</v>
      </c>
      <c r="CQ269" s="1" t="s">
        <v>23365</v>
      </c>
      <c r="CR269" s="1" t="s">
        <v>30939</v>
      </c>
      <c r="CS269" s="1" t="s">
        <v>23365</v>
      </c>
      <c r="CT269" s="1" t="s">
        <v>30939</v>
      </c>
      <c r="CU269" s="1" t="s">
        <v>23365</v>
      </c>
      <c r="CV269" s="1" t="s">
        <v>23365</v>
      </c>
      <c r="CW269" s="1" t="s">
        <v>23326</v>
      </c>
      <c r="CX269" s="1" t="s">
        <v>30938</v>
      </c>
      <c r="CY269" s="1" t="s">
        <v>30901</v>
      </c>
      <c r="CZ269" s="1" t="s">
        <v>30938</v>
      </c>
      <c r="DA269" s="1" t="s">
        <v>23327</v>
      </c>
      <c r="DB269" s="1" t="s">
        <v>23365</v>
      </c>
      <c r="DC269" s="1" t="s">
        <v>23210</v>
      </c>
      <c r="DD269" s="1" t="s">
        <v>23124</v>
      </c>
      <c r="DE269" s="1" t="s">
        <v>24410</v>
      </c>
      <c r="DF269" s="1" t="s">
        <v>21094</v>
      </c>
      <c r="DG269" s="1" t="s">
        <v>21095</v>
      </c>
      <c r="DH269" s="1" t="s">
        <v>23192</v>
      </c>
      <c r="DI269" s="1" t="s">
        <v>23365</v>
      </c>
      <c r="DJ269" s="1" t="s">
        <v>23365</v>
      </c>
      <c r="DK269" s="1" t="s">
        <v>30938</v>
      </c>
      <c r="DL269" s="1" t="s">
        <v>21096</v>
      </c>
    </row>
    <row r="270" spans="1:116">
      <c r="A270" s="1">
        <f t="shared" si="15"/>
        <v>0</v>
      </c>
      <c r="B270" s="1" t="s">
        <v>21097</v>
      </c>
      <c r="C270" s="1" t="s">
        <v>21098</v>
      </c>
      <c r="D270" s="1" t="s">
        <v>21823</v>
      </c>
      <c r="E270" s="10">
        <v>352701000000000</v>
      </c>
      <c r="F270" s="1" t="s">
        <v>21099</v>
      </c>
      <c r="G270" s="1" t="s">
        <v>21100</v>
      </c>
      <c r="H270" s="1" t="s">
        <v>23318</v>
      </c>
      <c r="I270" s="11" t="s">
        <v>23319</v>
      </c>
      <c r="J270" s="1" t="s">
        <v>23186</v>
      </c>
      <c r="K270" s="1">
        <v>772211302</v>
      </c>
      <c r="L270" s="1" t="s">
        <v>30867</v>
      </c>
      <c r="M270" s="1" t="s">
        <v>23365</v>
      </c>
      <c r="N270" s="1" t="s">
        <v>30938</v>
      </c>
      <c r="O270" s="1" t="s">
        <v>30938</v>
      </c>
      <c r="P270" s="1">
        <v>253000</v>
      </c>
      <c r="Q270" s="1" t="s">
        <v>30938</v>
      </c>
      <c r="R270" s="1" t="s">
        <v>23365</v>
      </c>
      <c r="S270" s="1" t="s">
        <v>23365</v>
      </c>
      <c r="T270" s="1" t="s">
        <v>23365</v>
      </c>
      <c r="U270" s="1" t="s">
        <v>23365</v>
      </c>
      <c r="V270" s="1" t="s">
        <v>23365</v>
      </c>
      <c r="W270" s="1" t="s">
        <v>30939</v>
      </c>
      <c r="X270" s="1" t="s">
        <v>23365</v>
      </c>
      <c r="Y270" s="1">
        <v>250000</v>
      </c>
      <c r="Z270" s="1">
        <v>1</v>
      </c>
      <c r="AA270" s="1">
        <v>15</v>
      </c>
      <c r="AB270" s="1">
        <v>0</v>
      </c>
      <c r="AC270" s="1" t="s">
        <v>23365</v>
      </c>
      <c r="AD270" s="1" t="s">
        <v>21101</v>
      </c>
      <c r="AE270" s="1" t="s">
        <v>23365</v>
      </c>
      <c r="AF270" s="1" t="s">
        <v>30938</v>
      </c>
      <c r="AG270" s="1" t="s">
        <v>21927</v>
      </c>
      <c r="AH270" s="1" t="s">
        <v>30939</v>
      </c>
      <c r="AI270" s="1" t="s">
        <v>23365</v>
      </c>
      <c r="AJ270" s="1" t="s">
        <v>21102</v>
      </c>
      <c r="AK270" s="1" t="s">
        <v>21103</v>
      </c>
      <c r="AL270" s="1" t="s">
        <v>23365</v>
      </c>
      <c r="AM270" s="1" t="s">
        <v>23365</v>
      </c>
      <c r="AN270" s="1">
        <f t="shared" si="16"/>
        <v>0</v>
      </c>
      <c r="AO270" s="1" t="s">
        <v>23365</v>
      </c>
      <c r="AP270" s="1">
        <f t="shared" si="17"/>
        <v>0</v>
      </c>
      <c r="AQ270" s="1" t="s">
        <v>23365</v>
      </c>
      <c r="AR270" s="1" t="s">
        <v>23365</v>
      </c>
      <c r="AS270" s="1">
        <v>50000</v>
      </c>
      <c r="AT270" s="1" t="s">
        <v>23365</v>
      </c>
      <c r="AU270" s="1" t="s">
        <v>23365</v>
      </c>
      <c r="AV270" s="1" t="s">
        <v>23365</v>
      </c>
      <c r="AW270" s="1" t="s">
        <v>23365</v>
      </c>
      <c r="AX270" s="1" t="s">
        <v>23365</v>
      </c>
      <c r="AY270" s="1" t="s">
        <v>23365</v>
      </c>
      <c r="AZ270" s="1" t="s">
        <v>23365</v>
      </c>
      <c r="BA270" s="1" t="s">
        <v>23365</v>
      </c>
      <c r="BB270" s="1" t="s">
        <v>23365</v>
      </c>
      <c r="BC270" s="1" t="s">
        <v>23365</v>
      </c>
      <c r="BD270" s="1" t="s">
        <v>23365</v>
      </c>
      <c r="BE270" s="1">
        <v>180000</v>
      </c>
      <c r="BF270" s="1" t="s">
        <v>30938</v>
      </c>
      <c r="BG270" s="1" t="s">
        <v>23365</v>
      </c>
      <c r="BH270" s="1" t="s">
        <v>23252</v>
      </c>
      <c r="BI270" s="1" t="s">
        <v>23365</v>
      </c>
      <c r="BJ270" s="1" t="s">
        <v>30939</v>
      </c>
      <c r="BK270" s="1" t="s">
        <v>23365</v>
      </c>
      <c r="BL270" s="1" t="s">
        <v>30939</v>
      </c>
      <c r="BM270" s="1" t="s">
        <v>23365</v>
      </c>
      <c r="BN270" s="1" t="s">
        <v>30939</v>
      </c>
      <c r="BO270" s="1" t="s">
        <v>23365</v>
      </c>
      <c r="BQ270" s="1" t="s">
        <v>23365</v>
      </c>
      <c r="BS270" s="1" t="s">
        <v>23365</v>
      </c>
      <c r="BU270" s="1" t="s">
        <v>23365</v>
      </c>
      <c r="BV270" s="1" t="s">
        <v>30939</v>
      </c>
      <c r="BW270" s="1" t="s">
        <v>23365</v>
      </c>
      <c r="BX270" s="1" t="s">
        <v>30939</v>
      </c>
      <c r="BY270" s="1" t="s">
        <v>23365</v>
      </c>
      <c r="BZ270" s="1" t="s">
        <v>30939</v>
      </c>
      <c r="CA270" s="1" t="s">
        <v>23365</v>
      </c>
      <c r="CB270" s="1" t="s">
        <v>30939</v>
      </c>
      <c r="CD270" s="1" t="s">
        <v>23365</v>
      </c>
      <c r="CE270" s="1" t="s">
        <v>23365</v>
      </c>
      <c r="CF270" s="1" t="s">
        <v>23365</v>
      </c>
      <c r="CG270" s="1" t="s">
        <v>30939</v>
      </c>
      <c r="CH270" s="1" t="s">
        <v>23365</v>
      </c>
      <c r="CI270" s="1" t="s">
        <v>23365</v>
      </c>
      <c r="CJ270" s="1" t="s">
        <v>23365</v>
      </c>
      <c r="CK270" s="1" t="s">
        <v>30939</v>
      </c>
      <c r="CL270" s="1" t="s">
        <v>23365</v>
      </c>
      <c r="CM270" s="1" t="s">
        <v>30939</v>
      </c>
      <c r="CN270" s="1" t="s">
        <v>23365</v>
      </c>
      <c r="CO270" s="1" t="s">
        <v>23365</v>
      </c>
      <c r="CP270" s="1" t="s">
        <v>30939</v>
      </c>
      <c r="CQ270" s="1" t="s">
        <v>23365</v>
      </c>
      <c r="CR270" s="1" t="s">
        <v>30939</v>
      </c>
      <c r="CS270" s="1" t="s">
        <v>23365</v>
      </c>
      <c r="CT270" s="1" t="s">
        <v>30939</v>
      </c>
      <c r="CU270" s="1" t="s">
        <v>23365</v>
      </c>
      <c r="CV270" s="1" t="s">
        <v>23365</v>
      </c>
      <c r="CW270" s="1" t="s">
        <v>23232</v>
      </c>
      <c r="CX270" s="1" t="s">
        <v>30938</v>
      </c>
      <c r="CY270" s="1" t="s">
        <v>30939</v>
      </c>
      <c r="CZ270" s="1" t="s">
        <v>30938</v>
      </c>
      <c r="DA270" s="1" t="s">
        <v>23327</v>
      </c>
      <c r="DB270" s="1" t="s">
        <v>23365</v>
      </c>
      <c r="DC270" s="1" t="s">
        <v>23210</v>
      </c>
      <c r="DD270" s="1" t="s">
        <v>22686</v>
      </c>
      <c r="DE270" s="1" t="s">
        <v>24410</v>
      </c>
      <c r="DF270" s="1" t="s">
        <v>21104</v>
      </c>
      <c r="DG270" s="1" t="s">
        <v>23191</v>
      </c>
      <c r="DH270" s="1" t="s">
        <v>23192</v>
      </c>
      <c r="DI270" s="1" t="s">
        <v>23365</v>
      </c>
      <c r="DJ270" s="1" t="s">
        <v>23365</v>
      </c>
      <c r="DK270" s="1" t="s">
        <v>30938</v>
      </c>
      <c r="DL270" s="1" t="s">
        <v>21105</v>
      </c>
    </row>
    <row r="271" spans="1:116">
      <c r="A271" s="1">
        <f t="shared" si="15"/>
        <v>0</v>
      </c>
      <c r="B271" s="1" t="s">
        <v>21106</v>
      </c>
      <c r="C271" s="1" t="s">
        <v>21107</v>
      </c>
      <c r="D271" s="1" t="s">
        <v>21823</v>
      </c>
      <c r="E271" s="10">
        <v>352701000000000</v>
      </c>
      <c r="F271" s="1" t="s">
        <v>21108</v>
      </c>
      <c r="G271" s="1" t="s">
        <v>21109</v>
      </c>
      <c r="H271" s="1" t="s">
        <v>23318</v>
      </c>
      <c r="I271" s="11" t="s">
        <v>23319</v>
      </c>
      <c r="J271" s="1" t="s">
        <v>23186</v>
      </c>
      <c r="K271" s="1">
        <v>772211304</v>
      </c>
      <c r="L271" s="1" t="s">
        <v>30867</v>
      </c>
      <c r="M271" s="1" t="s">
        <v>23365</v>
      </c>
      <c r="N271" s="1" t="s">
        <v>30938</v>
      </c>
      <c r="O271" s="1" t="s">
        <v>30938</v>
      </c>
      <c r="P271" s="1">
        <v>253000</v>
      </c>
      <c r="Q271" s="1" t="s">
        <v>30938</v>
      </c>
      <c r="R271" s="1" t="s">
        <v>23365</v>
      </c>
      <c r="S271" s="1" t="s">
        <v>23365</v>
      </c>
      <c r="T271" s="1" t="s">
        <v>23365</v>
      </c>
      <c r="U271" s="1" t="s">
        <v>23365</v>
      </c>
      <c r="V271" s="1" t="s">
        <v>23365</v>
      </c>
      <c r="W271" s="1" t="s">
        <v>30939</v>
      </c>
      <c r="X271" s="1" t="s">
        <v>23365</v>
      </c>
      <c r="Y271" s="1">
        <v>250000</v>
      </c>
      <c r="Z271" s="1">
        <v>3000</v>
      </c>
      <c r="AA271" s="1">
        <v>20</v>
      </c>
      <c r="AB271" s="1">
        <v>0</v>
      </c>
      <c r="AC271" s="1" t="s">
        <v>23365</v>
      </c>
      <c r="AD271" s="1" t="s">
        <v>23241</v>
      </c>
      <c r="AE271" s="1" t="s">
        <v>23365</v>
      </c>
      <c r="AF271" s="1" t="s">
        <v>30938</v>
      </c>
      <c r="AG271" s="1" t="s">
        <v>23188</v>
      </c>
      <c r="AH271" s="1" t="s">
        <v>30939</v>
      </c>
      <c r="AI271" s="1" t="s">
        <v>23365</v>
      </c>
      <c r="AJ271" s="1" t="s">
        <v>23231</v>
      </c>
      <c r="AK271" s="1" t="s">
        <v>23365</v>
      </c>
      <c r="AL271" s="1" t="s">
        <v>23365</v>
      </c>
      <c r="AM271" s="1" t="s">
        <v>23365</v>
      </c>
      <c r="AN271" s="1">
        <f t="shared" si="16"/>
        <v>0</v>
      </c>
      <c r="AO271" s="1" t="s">
        <v>23365</v>
      </c>
      <c r="AP271" s="1">
        <f t="shared" si="17"/>
        <v>0</v>
      </c>
      <c r="AQ271" s="1">
        <v>250000</v>
      </c>
      <c r="AR271" s="1" t="s">
        <v>23365</v>
      </c>
      <c r="AS271" s="1" t="s">
        <v>23365</v>
      </c>
      <c r="AT271" s="1" t="s">
        <v>23365</v>
      </c>
      <c r="AU271" s="1" t="s">
        <v>23365</v>
      </c>
      <c r="AV271" s="1" t="s">
        <v>23365</v>
      </c>
      <c r="AW271" s="1" t="s">
        <v>23365</v>
      </c>
      <c r="AX271" s="1" t="s">
        <v>23365</v>
      </c>
      <c r="AY271" s="1" t="s">
        <v>23365</v>
      </c>
      <c r="AZ271" s="1" t="s">
        <v>23365</v>
      </c>
      <c r="BA271" s="1" t="s">
        <v>23365</v>
      </c>
      <c r="BB271" s="1" t="s">
        <v>23365</v>
      </c>
      <c r="BC271" s="1" t="s">
        <v>23365</v>
      </c>
      <c r="BD271" s="1" t="s">
        <v>23365</v>
      </c>
      <c r="BE271" s="1" t="s">
        <v>23365</v>
      </c>
      <c r="BF271" s="1" t="s">
        <v>30938</v>
      </c>
      <c r="BG271" s="1" t="s">
        <v>23365</v>
      </c>
      <c r="BH271" s="1" t="s">
        <v>23325</v>
      </c>
      <c r="BI271" s="1" t="s">
        <v>23365</v>
      </c>
      <c r="BJ271" s="1" t="s">
        <v>30939</v>
      </c>
      <c r="BK271" s="1" t="s">
        <v>23365</v>
      </c>
      <c r="BL271" s="1" t="s">
        <v>30939</v>
      </c>
      <c r="BM271" s="1" t="s">
        <v>23365</v>
      </c>
      <c r="BN271" s="1" t="s">
        <v>30939</v>
      </c>
      <c r="BO271" s="1" t="s">
        <v>23365</v>
      </c>
      <c r="BQ271" s="1" t="s">
        <v>23365</v>
      </c>
      <c r="BS271" s="1" t="s">
        <v>23365</v>
      </c>
      <c r="BU271" s="1" t="s">
        <v>23365</v>
      </c>
      <c r="BV271" s="1" t="s">
        <v>30939</v>
      </c>
      <c r="BW271" s="1" t="s">
        <v>23365</v>
      </c>
      <c r="BX271" s="1" t="s">
        <v>30939</v>
      </c>
      <c r="BY271" s="1" t="s">
        <v>23365</v>
      </c>
      <c r="BZ271" s="1" t="s">
        <v>30939</v>
      </c>
      <c r="CA271" s="1" t="s">
        <v>23365</v>
      </c>
      <c r="CB271" s="1" t="s">
        <v>30939</v>
      </c>
      <c r="CD271" s="1" t="s">
        <v>23365</v>
      </c>
      <c r="CE271" s="1" t="s">
        <v>23365</v>
      </c>
      <c r="CF271" s="1" t="s">
        <v>23365</v>
      </c>
      <c r="CG271" s="1" t="s">
        <v>30939</v>
      </c>
      <c r="CH271" s="1" t="s">
        <v>23365</v>
      </c>
      <c r="CI271" s="1" t="s">
        <v>23365</v>
      </c>
      <c r="CJ271" s="1" t="s">
        <v>23365</v>
      </c>
      <c r="CK271" s="1" t="s">
        <v>30939</v>
      </c>
      <c r="CL271" s="1" t="s">
        <v>23365</v>
      </c>
      <c r="CM271" s="1" t="s">
        <v>30939</v>
      </c>
      <c r="CN271" s="1" t="s">
        <v>23365</v>
      </c>
      <c r="CO271" s="1" t="s">
        <v>23365</v>
      </c>
      <c r="CP271" s="1" t="s">
        <v>30939</v>
      </c>
      <c r="CQ271" s="1" t="s">
        <v>23365</v>
      </c>
      <c r="CR271" s="1" t="s">
        <v>30938</v>
      </c>
      <c r="CS271" s="1">
        <v>3000</v>
      </c>
      <c r="CT271" s="1" t="s">
        <v>30939</v>
      </c>
      <c r="CU271" s="1" t="s">
        <v>23365</v>
      </c>
      <c r="CV271" s="1" t="s">
        <v>23365</v>
      </c>
      <c r="CW271" s="1" t="s">
        <v>23326</v>
      </c>
      <c r="CX271" s="1" t="s">
        <v>30938</v>
      </c>
      <c r="CY271" s="1" t="s">
        <v>30939</v>
      </c>
      <c r="CZ271" s="1" t="s">
        <v>30938</v>
      </c>
      <c r="DA271" s="1" t="s">
        <v>23327</v>
      </c>
      <c r="DB271" s="1" t="s">
        <v>23365</v>
      </c>
      <c r="DC271" s="1" t="s">
        <v>23210</v>
      </c>
      <c r="DD271" s="1" t="s">
        <v>21110</v>
      </c>
      <c r="DE271" s="1" t="s">
        <v>24410</v>
      </c>
      <c r="DF271" s="1" t="s">
        <v>21111</v>
      </c>
      <c r="DG271" s="1" t="s">
        <v>23202</v>
      </c>
      <c r="DH271" s="1" t="s">
        <v>22990</v>
      </c>
      <c r="DI271" s="1" t="s">
        <v>23365</v>
      </c>
      <c r="DJ271" s="1" t="s">
        <v>23365</v>
      </c>
      <c r="DK271" s="1" t="s">
        <v>30938</v>
      </c>
      <c r="DL271" s="1" t="s">
        <v>21112</v>
      </c>
    </row>
    <row r="272" spans="1:116">
      <c r="A272" s="1">
        <f t="shared" si="15"/>
        <v>0</v>
      </c>
      <c r="B272" s="1" t="s">
        <v>21113</v>
      </c>
      <c r="C272" s="1" t="s">
        <v>21114</v>
      </c>
      <c r="D272" s="1" t="s">
        <v>21823</v>
      </c>
      <c r="E272" s="10">
        <v>352701000000000</v>
      </c>
      <c r="F272" s="1" t="s">
        <v>21115</v>
      </c>
      <c r="G272" s="1" t="s">
        <v>21116</v>
      </c>
      <c r="H272" s="1" t="s">
        <v>23318</v>
      </c>
      <c r="I272" s="11" t="s">
        <v>23319</v>
      </c>
      <c r="J272" s="1" t="s">
        <v>23186</v>
      </c>
      <c r="K272" s="1">
        <v>772211305</v>
      </c>
      <c r="L272" s="1" t="s">
        <v>30867</v>
      </c>
      <c r="M272" s="1" t="s">
        <v>23365</v>
      </c>
      <c r="N272" s="1" t="s">
        <v>30938</v>
      </c>
      <c r="O272" s="1" t="s">
        <v>30938</v>
      </c>
      <c r="P272" s="1">
        <v>253000</v>
      </c>
      <c r="Q272" s="1" t="s">
        <v>30938</v>
      </c>
      <c r="R272" s="1" t="s">
        <v>23365</v>
      </c>
      <c r="S272" s="1" t="s">
        <v>23365</v>
      </c>
      <c r="T272" s="1" t="s">
        <v>23365</v>
      </c>
      <c r="U272" s="1" t="s">
        <v>23365</v>
      </c>
      <c r="V272" s="1" t="s">
        <v>23365</v>
      </c>
      <c r="W272" s="1" t="s">
        <v>30939</v>
      </c>
      <c r="X272" s="1" t="s">
        <v>23365</v>
      </c>
      <c r="Y272" s="1">
        <v>250000</v>
      </c>
      <c r="Z272" s="1">
        <v>1</v>
      </c>
      <c r="AA272" s="1">
        <v>20</v>
      </c>
      <c r="AB272" s="1">
        <v>0</v>
      </c>
      <c r="AC272" s="1" t="s">
        <v>23365</v>
      </c>
      <c r="AD272" s="1" t="s">
        <v>22549</v>
      </c>
      <c r="AE272" s="1" t="s">
        <v>23365</v>
      </c>
      <c r="AF272" s="1" t="s">
        <v>30938</v>
      </c>
      <c r="AG272" s="1" t="s">
        <v>23342</v>
      </c>
      <c r="AH272" s="1" t="s">
        <v>30939</v>
      </c>
      <c r="AI272" s="1" t="s">
        <v>23365</v>
      </c>
      <c r="AJ272" s="1" t="s">
        <v>23137</v>
      </c>
      <c r="AK272" s="1" t="s">
        <v>23365</v>
      </c>
      <c r="AL272" s="1" t="s">
        <v>23365</v>
      </c>
      <c r="AM272" s="1" t="s">
        <v>23365</v>
      </c>
      <c r="AN272" s="1">
        <f t="shared" si="16"/>
        <v>0</v>
      </c>
      <c r="AO272" s="1" t="s">
        <v>23365</v>
      </c>
      <c r="AP272" s="1">
        <f t="shared" si="17"/>
        <v>0</v>
      </c>
      <c r="AQ272" s="1" t="s">
        <v>23365</v>
      </c>
      <c r="AR272" s="1" t="s">
        <v>23365</v>
      </c>
      <c r="AS272" s="1">
        <v>235000</v>
      </c>
      <c r="AT272" s="1" t="s">
        <v>23365</v>
      </c>
      <c r="AU272" s="1" t="s">
        <v>23365</v>
      </c>
      <c r="AV272" s="1" t="s">
        <v>23365</v>
      </c>
      <c r="AW272" s="1" t="s">
        <v>23365</v>
      </c>
      <c r="AX272" s="1" t="s">
        <v>23365</v>
      </c>
      <c r="AY272" s="1" t="s">
        <v>23365</v>
      </c>
      <c r="AZ272" s="1" t="s">
        <v>23365</v>
      </c>
      <c r="BA272" s="1" t="s">
        <v>23365</v>
      </c>
      <c r="BB272" s="1" t="s">
        <v>23365</v>
      </c>
      <c r="BC272" s="1" t="s">
        <v>23365</v>
      </c>
      <c r="BD272" s="1" t="s">
        <v>23365</v>
      </c>
      <c r="BE272" s="1" t="s">
        <v>23365</v>
      </c>
      <c r="BF272" s="1" t="s">
        <v>30938</v>
      </c>
      <c r="BG272" s="1" t="s">
        <v>23365</v>
      </c>
      <c r="BH272" s="1" t="s">
        <v>23325</v>
      </c>
      <c r="BI272" s="1" t="s">
        <v>23365</v>
      </c>
      <c r="BJ272" s="1" t="s">
        <v>30939</v>
      </c>
      <c r="BK272" s="1" t="s">
        <v>23365</v>
      </c>
      <c r="BL272" s="1" t="s">
        <v>30939</v>
      </c>
      <c r="BM272" s="1" t="s">
        <v>23365</v>
      </c>
      <c r="BN272" s="1" t="s">
        <v>30939</v>
      </c>
      <c r="BO272" s="1" t="s">
        <v>23365</v>
      </c>
      <c r="BQ272" s="1" t="s">
        <v>23365</v>
      </c>
      <c r="BS272" s="1" t="s">
        <v>23365</v>
      </c>
      <c r="BU272" s="1" t="s">
        <v>23365</v>
      </c>
      <c r="BV272" s="1" t="s">
        <v>30939</v>
      </c>
      <c r="BW272" s="1" t="s">
        <v>23365</v>
      </c>
      <c r="BX272" s="1" t="s">
        <v>30939</v>
      </c>
      <c r="BY272" s="1" t="s">
        <v>23365</v>
      </c>
      <c r="BZ272" s="1" t="s">
        <v>30939</v>
      </c>
      <c r="CA272" s="1" t="s">
        <v>23365</v>
      </c>
      <c r="CB272" s="1" t="s">
        <v>30939</v>
      </c>
      <c r="CD272" s="1" t="s">
        <v>23365</v>
      </c>
      <c r="CE272" s="1" t="s">
        <v>23365</v>
      </c>
      <c r="CF272" s="1" t="s">
        <v>23365</v>
      </c>
      <c r="CG272" s="1" t="s">
        <v>30939</v>
      </c>
      <c r="CH272" s="1" t="s">
        <v>23365</v>
      </c>
      <c r="CI272" s="1" t="s">
        <v>23365</v>
      </c>
      <c r="CJ272" s="1" t="s">
        <v>23365</v>
      </c>
      <c r="CK272" s="1" t="s">
        <v>30939</v>
      </c>
      <c r="CL272" s="1" t="s">
        <v>23365</v>
      </c>
      <c r="CM272" s="1" t="s">
        <v>30939</v>
      </c>
      <c r="CN272" s="1" t="s">
        <v>23365</v>
      </c>
      <c r="CO272" s="1" t="s">
        <v>23365</v>
      </c>
      <c r="CP272" s="1" t="s">
        <v>30939</v>
      </c>
      <c r="CQ272" s="1" t="s">
        <v>23365</v>
      </c>
      <c r="CR272" s="1" t="s">
        <v>30939</v>
      </c>
      <c r="CS272" s="1" t="s">
        <v>23365</v>
      </c>
      <c r="CT272" s="1" t="s">
        <v>30939</v>
      </c>
      <c r="CU272" s="1" t="s">
        <v>23365</v>
      </c>
      <c r="CV272" s="1" t="s">
        <v>23365</v>
      </c>
      <c r="CW272" s="1" t="s">
        <v>23232</v>
      </c>
      <c r="CX272" s="1" t="s">
        <v>30938</v>
      </c>
      <c r="CY272" s="1" t="s">
        <v>30939</v>
      </c>
      <c r="CZ272" s="1" t="s">
        <v>30938</v>
      </c>
      <c r="DA272" s="1" t="s">
        <v>23327</v>
      </c>
      <c r="DB272" s="1" t="s">
        <v>23365</v>
      </c>
      <c r="DC272" s="1" t="s">
        <v>23210</v>
      </c>
      <c r="DD272" s="1" t="s">
        <v>21117</v>
      </c>
      <c r="DE272" s="1" t="s">
        <v>24410</v>
      </c>
      <c r="DF272" s="1" t="s">
        <v>21118</v>
      </c>
      <c r="DG272" s="1" t="s">
        <v>23202</v>
      </c>
      <c r="DH272" s="1" t="s">
        <v>22990</v>
      </c>
      <c r="DI272" s="1" t="s">
        <v>23365</v>
      </c>
      <c r="DJ272" s="1" t="s">
        <v>23365</v>
      </c>
      <c r="DK272" s="1" t="s">
        <v>30938</v>
      </c>
      <c r="DL272" s="1" t="s">
        <v>21119</v>
      </c>
    </row>
    <row r="273" spans="1:116">
      <c r="A273" s="1">
        <f t="shared" si="15"/>
        <v>0</v>
      </c>
      <c r="B273" s="1" t="s">
        <v>21120</v>
      </c>
      <c r="C273" s="1" t="s">
        <v>21121</v>
      </c>
      <c r="D273" s="1" t="s">
        <v>21823</v>
      </c>
      <c r="E273" s="10">
        <v>352701000000000</v>
      </c>
      <c r="F273" s="1" t="s">
        <v>21122</v>
      </c>
      <c r="G273" s="1" t="s">
        <v>21123</v>
      </c>
      <c r="H273" s="1" t="s">
        <v>23318</v>
      </c>
      <c r="I273" s="11" t="s">
        <v>23319</v>
      </c>
      <c r="J273" s="1" t="s">
        <v>23186</v>
      </c>
      <c r="K273" s="1">
        <v>772211307</v>
      </c>
      <c r="L273" s="1" t="s">
        <v>30867</v>
      </c>
      <c r="M273" s="1" t="s">
        <v>23365</v>
      </c>
      <c r="N273" s="1" t="s">
        <v>30938</v>
      </c>
      <c r="O273" s="1" t="s">
        <v>30938</v>
      </c>
      <c r="P273" s="1">
        <v>253000</v>
      </c>
      <c r="Q273" s="1" t="s">
        <v>30938</v>
      </c>
      <c r="R273" s="1" t="s">
        <v>23365</v>
      </c>
      <c r="S273" s="1" t="s">
        <v>23365</v>
      </c>
      <c r="T273" s="1" t="s">
        <v>23365</v>
      </c>
      <c r="U273" s="1" t="s">
        <v>23365</v>
      </c>
      <c r="V273" s="1" t="s">
        <v>23365</v>
      </c>
      <c r="W273" s="1" t="s">
        <v>30939</v>
      </c>
      <c r="X273" s="1" t="s">
        <v>23365</v>
      </c>
      <c r="Y273" s="1">
        <v>250000</v>
      </c>
      <c r="Z273" s="1">
        <v>3000</v>
      </c>
      <c r="AA273" s="1">
        <v>15</v>
      </c>
      <c r="AB273" s="1">
        <v>0</v>
      </c>
      <c r="AC273" s="1" t="s">
        <v>23365</v>
      </c>
      <c r="AD273" s="1" t="s">
        <v>23198</v>
      </c>
      <c r="AE273" s="1" t="s">
        <v>23365</v>
      </c>
      <c r="AF273" s="1" t="s">
        <v>30938</v>
      </c>
      <c r="AG273" s="1" t="s">
        <v>23342</v>
      </c>
      <c r="AH273" s="1" t="s">
        <v>30939</v>
      </c>
      <c r="AI273" s="1" t="s">
        <v>23365</v>
      </c>
      <c r="AJ273" s="1" t="s">
        <v>23137</v>
      </c>
      <c r="AK273" s="1" t="s">
        <v>23365</v>
      </c>
      <c r="AL273" s="1" t="s">
        <v>23365</v>
      </c>
      <c r="AM273" s="1" t="s">
        <v>23365</v>
      </c>
      <c r="AN273" s="1">
        <f t="shared" si="16"/>
        <v>0</v>
      </c>
      <c r="AO273" s="1" t="s">
        <v>23365</v>
      </c>
      <c r="AP273" s="1">
        <f t="shared" si="17"/>
        <v>0</v>
      </c>
      <c r="AQ273" s="1" t="s">
        <v>23365</v>
      </c>
      <c r="AR273" s="1" t="s">
        <v>23365</v>
      </c>
      <c r="AS273" s="1">
        <v>250000</v>
      </c>
      <c r="AT273" s="1" t="s">
        <v>23365</v>
      </c>
      <c r="AU273" s="1" t="s">
        <v>23365</v>
      </c>
      <c r="AV273" s="1" t="s">
        <v>23365</v>
      </c>
      <c r="AW273" s="1" t="s">
        <v>23365</v>
      </c>
      <c r="AX273" s="1" t="s">
        <v>23365</v>
      </c>
      <c r="AY273" s="1" t="s">
        <v>23365</v>
      </c>
      <c r="AZ273" s="1" t="s">
        <v>23365</v>
      </c>
      <c r="BA273" s="1" t="s">
        <v>23365</v>
      </c>
      <c r="BB273" s="1" t="s">
        <v>23365</v>
      </c>
      <c r="BC273" s="1" t="s">
        <v>23365</v>
      </c>
      <c r="BD273" s="1" t="s">
        <v>23365</v>
      </c>
      <c r="BE273" s="1" t="s">
        <v>23365</v>
      </c>
      <c r="BF273" s="1" t="s">
        <v>30938</v>
      </c>
      <c r="BG273" s="1" t="s">
        <v>23365</v>
      </c>
      <c r="BH273" s="1" t="s">
        <v>23252</v>
      </c>
      <c r="BI273" s="1" t="s">
        <v>23365</v>
      </c>
      <c r="BJ273" s="1" t="s">
        <v>30939</v>
      </c>
      <c r="BK273" s="1" t="s">
        <v>23365</v>
      </c>
      <c r="BL273" s="1" t="s">
        <v>30939</v>
      </c>
      <c r="BM273" s="1" t="s">
        <v>23365</v>
      </c>
      <c r="BN273" s="1" t="s">
        <v>30939</v>
      </c>
      <c r="BO273" s="1" t="s">
        <v>23365</v>
      </c>
      <c r="BQ273" s="1" t="s">
        <v>23365</v>
      </c>
      <c r="BS273" s="1" t="s">
        <v>23365</v>
      </c>
      <c r="BU273" s="1" t="s">
        <v>23365</v>
      </c>
      <c r="BV273" s="1" t="s">
        <v>30939</v>
      </c>
      <c r="BW273" s="1" t="s">
        <v>23365</v>
      </c>
      <c r="BX273" s="1" t="s">
        <v>30939</v>
      </c>
      <c r="BY273" s="1" t="s">
        <v>23365</v>
      </c>
      <c r="BZ273" s="1" t="s">
        <v>30939</v>
      </c>
      <c r="CA273" s="1" t="s">
        <v>23365</v>
      </c>
      <c r="CB273" s="1" t="s">
        <v>30939</v>
      </c>
      <c r="CD273" s="1" t="s">
        <v>23365</v>
      </c>
      <c r="CE273" s="1" t="s">
        <v>23365</v>
      </c>
      <c r="CF273" s="1" t="s">
        <v>23365</v>
      </c>
      <c r="CG273" s="1" t="s">
        <v>30939</v>
      </c>
      <c r="CH273" s="1" t="s">
        <v>23365</v>
      </c>
      <c r="CI273" s="1" t="s">
        <v>23365</v>
      </c>
      <c r="CJ273" s="1" t="s">
        <v>23365</v>
      </c>
      <c r="CK273" s="1" t="s">
        <v>30939</v>
      </c>
      <c r="CL273" s="1" t="s">
        <v>23365</v>
      </c>
      <c r="CM273" s="1" t="s">
        <v>30939</v>
      </c>
      <c r="CN273" s="1" t="s">
        <v>23365</v>
      </c>
      <c r="CO273" s="1" t="s">
        <v>23365</v>
      </c>
      <c r="CP273" s="1" t="s">
        <v>30939</v>
      </c>
      <c r="CQ273" s="1" t="s">
        <v>23365</v>
      </c>
      <c r="CR273" s="1" t="s">
        <v>30938</v>
      </c>
      <c r="CS273" s="1">
        <v>3000</v>
      </c>
      <c r="CT273" s="1" t="s">
        <v>30939</v>
      </c>
      <c r="CU273" s="1" t="s">
        <v>23365</v>
      </c>
      <c r="CV273" s="1" t="s">
        <v>23365</v>
      </c>
      <c r="CW273" s="1" t="s">
        <v>23232</v>
      </c>
      <c r="CX273" s="1" t="s">
        <v>30938</v>
      </c>
      <c r="CY273" s="1" t="s">
        <v>30939</v>
      </c>
      <c r="CZ273" s="1" t="s">
        <v>30938</v>
      </c>
      <c r="DA273" s="1" t="s">
        <v>23327</v>
      </c>
      <c r="DB273" s="1" t="s">
        <v>23365</v>
      </c>
      <c r="DC273" s="1" t="s">
        <v>23210</v>
      </c>
      <c r="DD273" s="1" t="s">
        <v>22454</v>
      </c>
      <c r="DE273" s="1" t="s">
        <v>24410</v>
      </c>
      <c r="DF273" s="1" t="s">
        <v>21124</v>
      </c>
      <c r="DG273" s="1" t="s">
        <v>23365</v>
      </c>
      <c r="DH273" s="1" t="s">
        <v>21125</v>
      </c>
      <c r="DI273" s="1" t="s">
        <v>21126</v>
      </c>
      <c r="DJ273" s="1" t="s">
        <v>23365</v>
      </c>
      <c r="DK273" s="1" t="s">
        <v>30938</v>
      </c>
      <c r="DL273" s="1" t="s">
        <v>21127</v>
      </c>
    </row>
    <row r="274" spans="1:116">
      <c r="A274" s="1">
        <f t="shared" si="15"/>
        <v>0</v>
      </c>
      <c r="B274" s="1" t="s">
        <v>21128</v>
      </c>
      <c r="C274" s="1" t="s">
        <v>21129</v>
      </c>
      <c r="D274" s="1" t="s">
        <v>21823</v>
      </c>
      <c r="E274" s="10">
        <v>352701000000000</v>
      </c>
      <c r="F274" s="1" t="s">
        <v>21130</v>
      </c>
      <c r="G274" s="1" t="s">
        <v>21669</v>
      </c>
      <c r="H274" s="1" t="s">
        <v>23318</v>
      </c>
      <c r="I274" s="11" t="s">
        <v>23319</v>
      </c>
      <c r="J274" s="1" t="s">
        <v>23186</v>
      </c>
      <c r="K274" s="1">
        <v>772211311</v>
      </c>
      <c r="L274" s="1" t="s">
        <v>30867</v>
      </c>
      <c r="M274" s="1" t="s">
        <v>23365</v>
      </c>
      <c r="N274" s="1" t="s">
        <v>30938</v>
      </c>
      <c r="O274" s="1" t="s">
        <v>30938</v>
      </c>
      <c r="P274" s="1">
        <v>253000</v>
      </c>
      <c r="Q274" s="1" t="s">
        <v>30938</v>
      </c>
      <c r="R274" s="1" t="s">
        <v>23365</v>
      </c>
      <c r="S274" s="1" t="s">
        <v>23365</v>
      </c>
      <c r="T274" s="1" t="s">
        <v>23365</v>
      </c>
      <c r="U274" s="1" t="s">
        <v>23365</v>
      </c>
      <c r="V274" s="1" t="s">
        <v>23365</v>
      </c>
      <c r="W274" s="1" t="s">
        <v>30939</v>
      </c>
      <c r="X274" s="1" t="s">
        <v>23365</v>
      </c>
      <c r="Y274" s="1">
        <v>250000</v>
      </c>
      <c r="Z274" s="1">
        <v>3000</v>
      </c>
      <c r="AA274" s="1">
        <v>20</v>
      </c>
      <c r="AB274" s="1">
        <v>0</v>
      </c>
      <c r="AC274" s="1" t="s">
        <v>23365</v>
      </c>
      <c r="AD274" s="1" t="s">
        <v>22109</v>
      </c>
      <c r="AE274" s="1" t="s">
        <v>23365</v>
      </c>
      <c r="AF274" s="1" t="s">
        <v>30938</v>
      </c>
      <c r="AG274" s="1" t="s">
        <v>22657</v>
      </c>
      <c r="AH274" s="1" t="s">
        <v>30939</v>
      </c>
      <c r="AI274" s="1" t="s">
        <v>23365</v>
      </c>
      <c r="AJ274" s="1" t="s">
        <v>23026</v>
      </c>
      <c r="AK274" s="1" t="s">
        <v>21131</v>
      </c>
      <c r="AL274" s="1" t="s">
        <v>23365</v>
      </c>
      <c r="AM274" s="1" t="s">
        <v>23365</v>
      </c>
      <c r="AN274" s="1">
        <f t="shared" si="16"/>
        <v>0</v>
      </c>
      <c r="AO274" s="1" t="s">
        <v>23365</v>
      </c>
      <c r="AP274" s="1">
        <f t="shared" si="17"/>
        <v>0</v>
      </c>
      <c r="AQ274" s="1" t="s">
        <v>23365</v>
      </c>
      <c r="AR274" s="1" t="s">
        <v>23365</v>
      </c>
      <c r="AS274" s="1" t="s">
        <v>23365</v>
      </c>
      <c r="AT274" s="1" t="s">
        <v>23365</v>
      </c>
      <c r="AU274" s="1" t="s">
        <v>23365</v>
      </c>
      <c r="AV274" s="1" t="s">
        <v>23365</v>
      </c>
      <c r="AW274" s="1">
        <v>180000</v>
      </c>
      <c r="AX274" s="1" t="s">
        <v>23365</v>
      </c>
      <c r="AY274" s="1" t="s">
        <v>23365</v>
      </c>
      <c r="AZ274" s="1" t="s">
        <v>23365</v>
      </c>
      <c r="BA274" s="1" t="s">
        <v>23365</v>
      </c>
      <c r="BB274" s="1" t="s">
        <v>23365</v>
      </c>
      <c r="BC274" s="1" t="s">
        <v>23365</v>
      </c>
      <c r="BD274" s="1" t="s">
        <v>23365</v>
      </c>
      <c r="BE274" s="1">
        <v>50000</v>
      </c>
      <c r="BF274" s="1" t="s">
        <v>30938</v>
      </c>
      <c r="BG274" s="1" t="s">
        <v>23365</v>
      </c>
      <c r="BH274" s="1" t="s">
        <v>23325</v>
      </c>
      <c r="BI274" s="1" t="s">
        <v>23365</v>
      </c>
      <c r="BJ274" s="1" t="s">
        <v>30939</v>
      </c>
      <c r="BK274" s="1" t="s">
        <v>23365</v>
      </c>
      <c r="BL274" s="1" t="s">
        <v>30939</v>
      </c>
      <c r="BM274" s="1" t="s">
        <v>23365</v>
      </c>
      <c r="BN274" s="1" t="s">
        <v>30939</v>
      </c>
      <c r="BO274" s="1" t="s">
        <v>23365</v>
      </c>
      <c r="BQ274" s="1" t="s">
        <v>23365</v>
      </c>
      <c r="BS274" s="1" t="s">
        <v>23365</v>
      </c>
      <c r="BU274" s="1" t="s">
        <v>23365</v>
      </c>
      <c r="BV274" s="1" t="s">
        <v>30939</v>
      </c>
      <c r="BW274" s="1" t="s">
        <v>23365</v>
      </c>
      <c r="BX274" s="1" t="s">
        <v>30939</v>
      </c>
      <c r="BY274" s="1" t="s">
        <v>23365</v>
      </c>
      <c r="BZ274" s="1" t="s">
        <v>30939</v>
      </c>
      <c r="CA274" s="1" t="s">
        <v>23365</v>
      </c>
      <c r="CB274" s="1" t="s">
        <v>30939</v>
      </c>
      <c r="CD274" s="1" t="s">
        <v>23365</v>
      </c>
      <c r="CE274" s="1" t="s">
        <v>23365</v>
      </c>
      <c r="CF274" s="1" t="s">
        <v>23365</v>
      </c>
      <c r="CG274" s="1" t="s">
        <v>30939</v>
      </c>
      <c r="CH274" s="1" t="s">
        <v>23365</v>
      </c>
      <c r="CI274" s="1" t="s">
        <v>23365</v>
      </c>
      <c r="CJ274" s="1" t="s">
        <v>23365</v>
      </c>
      <c r="CK274" s="1" t="s">
        <v>30939</v>
      </c>
      <c r="CL274" s="1" t="s">
        <v>23365</v>
      </c>
      <c r="CM274" s="1" t="s">
        <v>30939</v>
      </c>
      <c r="CN274" s="1" t="s">
        <v>23365</v>
      </c>
      <c r="CO274" s="1" t="s">
        <v>23365</v>
      </c>
      <c r="CP274" s="1" t="s">
        <v>30939</v>
      </c>
      <c r="CQ274" s="1" t="s">
        <v>23365</v>
      </c>
      <c r="CR274" s="1" t="s">
        <v>30938</v>
      </c>
      <c r="CS274" s="1">
        <v>3000</v>
      </c>
      <c r="CT274" s="1" t="s">
        <v>30939</v>
      </c>
      <c r="CU274" s="1" t="s">
        <v>23365</v>
      </c>
      <c r="CV274" s="1" t="s">
        <v>23365</v>
      </c>
      <c r="CW274" s="1" t="s">
        <v>23232</v>
      </c>
      <c r="CX274" s="1" t="s">
        <v>30938</v>
      </c>
      <c r="CY274" s="1" t="s">
        <v>30939</v>
      </c>
      <c r="CZ274" s="1" t="s">
        <v>30938</v>
      </c>
      <c r="DA274" s="1" t="s">
        <v>23327</v>
      </c>
      <c r="DB274" s="1" t="s">
        <v>23365</v>
      </c>
      <c r="DC274" s="1" t="s">
        <v>23210</v>
      </c>
      <c r="DD274" s="1" t="s">
        <v>23189</v>
      </c>
      <c r="DE274" s="1" t="s">
        <v>24410</v>
      </c>
      <c r="DF274" s="1" t="s">
        <v>21132</v>
      </c>
      <c r="DG274" s="1" t="s">
        <v>23202</v>
      </c>
      <c r="DH274" s="1" t="s">
        <v>22990</v>
      </c>
      <c r="DI274" s="1" t="s">
        <v>23365</v>
      </c>
      <c r="DJ274" s="1" t="s">
        <v>23365</v>
      </c>
      <c r="DK274" s="1" t="s">
        <v>30938</v>
      </c>
      <c r="DL274" s="1" t="s">
        <v>21133</v>
      </c>
    </row>
    <row r="275" spans="1:116">
      <c r="A275" s="1">
        <f t="shared" ref="A275:A334" si="18">COUNTIF($F$18:$F$221,F275)</f>
        <v>0</v>
      </c>
      <c r="B275" s="1" t="s">
        <v>21134</v>
      </c>
      <c r="C275" s="1" t="s">
        <v>21021</v>
      </c>
      <c r="D275" s="1" t="s">
        <v>21823</v>
      </c>
      <c r="E275" s="10">
        <v>352701000000000</v>
      </c>
      <c r="F275" s="1" t="s">
        <v>21022</v>
      </c>
      <c r="G275" s="1" t="s">
        <v>21023</v>
      </c>
      <c r="H275" s="1" t="s">
        <v>23318</v>
      </c>
      <c r="I275" s="11" t="s">
        <v>23319</v>
      </c>
      <c r="J275" s="1" t="s">
        <v>23186</v>
      </c>
      <c r="K275" s="1">
        <v>772211312</v>
      </c>
      <c r="L275" s="1" t="s">
        <v>30867</v>
      </c>
      <c r="M275" s="1" t="s">
        <v>23365</v>
      </c>
      <c r="N275" s="1" t="s">
        <v>30938</v>
      </c>
      <c r="O275" s="1" t="s">
        <v>30938</v>
      </c>
      <c r="P275" s="1">
        <v>253000</v>
      </c>
      <c r="Q275" s="1" t="s">
        <v>30938</v>
      </c>
      <c r="R275" s="1" t="s">
        <v>23365</v>
      </c>
      <c r="S275" s="1" t="s">
        <v>23365</v>
      </c>
      <c r="T275" s="1" t="s">
        <v>23365</v>
      </c>
      <c r="U275" s="1" t="s">
        <v>23365</v>
      </c>
      <c r="V275" s="1" t="s">
        <v>23365</v>
      </c>
      <c r="W275" s="1" t="s">
        <v>30939</v>
      </c>
      <c r="X275" s="1" t="s">
        <v>23365</v>
      </c>
      <c r="Y275" s="1">
        <v>250000</v>
      </c>
      <c r="Z275" s="1">
        <v>1</v>
      </c>
      <c r="AA275" s="1">
        <v>10</v>
      </c>
      <c r="AB275" s="1">
        <v>0</v>
      </c>
      <c r="AC275" s="1" t="s">
        <v>23365</v>
      </c>
      <c r="AD275" s="1" t="s">
        <v>22549</v>
      </c>
      <c r="AE275" s="1" t="s">
        <v>23365</v>
      </c>
      <c r="AF275" s="1" t="s">
        <v>30938</v>
      </c>
      <c r="AG275" s="1" t="s">
        <v>21024</v>
      </c>
      <c r="AH275" s="1" t="s">
        <v>30939</v>
      </c>
      <c r="AI275" s="1" t="s">
        <v>23365</v>
      </c>
      <c r="AJ275" s="1" t="s">
        <v>23137</v>
      </c>
      <c r="AK275" s="1" t="s">
        <v>23365</v>
      </c>
      <c r="AL275" s="1" t="s">
        <v>23365</v>
      </c>
      <c r="AM275" s="1" t="s">
        <v>23365</v>
      </c>
      <c r="AN275" s="1">
        <f t="shared" ref="AN275:AN334" si="19">IF(AM275="null",0,1)</f>
        <v>0</v>
      </c>
      <c r="AO275" s="1" t="s">
        <v>23365</v>
      </c>
      <c r="AP275" s="1">
        <f t="shared" ref="AP275:AP334" si="20">IF(AN275=1,1,IF(AO275="null",0,1))</f>
        <v>0</v>
      </c>
      <c r="AQ275" s="1" t="s">
        <v>23365</v>
      </c>
      <c r="AR275" s="1" t="s">
        <v>23365</v>
      </c>
      <c r="AS275" s="1">
        <v>250000</v>
      </c>
      <c r="AT275" s="1" t="s">
        <v>23365</v>
      </c>
      <c r="AU275" s="1" t="s">
        <v>23365</v>
      </c>
      <c r="AV275" s="1" t="s">
        <v>23365</v>
      </c>
      <c r="AW275" s="1" t="s">
        <v>23365</v>
      </c>
      <c r="AX275" s="1" t="s">
        <v>23365</v>
      </c>
      <c r="AY275" s="1" t="s">
        <v>23365</v>
      </c>
      <c r="AZ275" s="1" t="s">
        <v>23365</v>
      </c>
      <c r="BA275" s="1" t="s">
        <v>23365</v>
      </c>
      <c r="BB275" s="1" t="s">
        <v>23365</v>
      </c>
      <c r="BC275" s="1" t="s">
        <v>23365</v>
      </c>
      <c r="BD275" s="1" t="s">
        <v>23365</v>
      </c>
      <c r="BE275" s="1" t="s">
        <v>23365</v>
      </c>
      <c r="BF275" s="1" t="s">
        <v>30938</v>
      </c>
      <c r="BG275" s="1" t="s">
        <v>23365</v>
      </c>
      <c r="BH275" s="1" t="s">
        <v>23252</v>
      </c>
      <c r="BI275" s="1" t="s">
        <v>23365</v>
      </c>
      <c r="BJ275" s="1" t="s">
        <v>30939</v>
      </c>
      <c r="BK275" s="1" t="s">
        <v>23365</v>
      </c>
      <c r="BL275" s="1" t="s">
        <v>30939</v>
      </c>
      <c r="BM275" s="1" t="s">
        <v>23365</v>
      </c>
      <c r="BN275" s="1" t="s">
        <v>30939</v>
      </c>
      <c r="BO275" s="1" t="s">
        <v>23365</v>
      </c>
      <c r="BQ275" s="1" t="s">
        <v>23365</v>
      </c>
      <c r="BS275" s="1" t="s">
        <v>23365</v>
      </c>
      <c r="BU275" s="1" t="s">
        <v>23365</v>
      </c>
      <c r="BV275" s="1" t="s">
        <v>30939</v>
      </c>
      <c r="BW275" s="1" t="s">
        <v>23365</v>
      </c>
      <c r="BX275" s="1" t="s">
        <v>30939</v>
      </c>
      <c r="BY275" s="1" t="s">
        <v>23365</v>
      </c>
      <c r="BZ275" s="1" t="s">
        <v>30939</v>
      </c>
      <c r="CA275" s="1" t="s">
        <v>23365</v>
      </c>
      <c r="CB275" s="1" t="s">
        <v>30939</v>
      </c>
      <c r="CD275" s="1" t="s">
        <v>23365</v>
      </c>
      <c r="CE275" s="1" t="s">
        <v>23365</v>
      </c>
      <c r="CF275" s="1" t="s">
        <v>23365</v>
      </c>
      <c r="CG275" s="1" t="s">
        <v>30939</v>
      </c>
      <c r="CH275" s="1" t="s">
        <v>23365</v>
      </c>
      <c r="CI275" s="1" t="s">
        <v>23365</v>
      </c>
      <c r="CJ275" s="1" t="s">
        <v>23365</v>
      </c>
      <c r="CK275" s="1" t="s">
        <v>30939</v>
      </c>
      <c r="CL275" s="1" t="s">
        <v>23365</v>
      </c>
      <c r="CM275" s="1" t="s">
        <v>30939</v>
      </c>
      <c r="CN275" s="1" t="s">
        <v>23365</v>
      </c>
      <c r="CO275" s="1" t="s">
        <v>23365</v>
      </c>
      <c r="CP275" s="1" t="s">
        <v>30939</v>
      </c>
      <c r="CQ275" s="1" t="s">
        <v>23365</v>
      </c>
      <c r="CR275" s="1" t="s">
        <v>30939</v>
      </c>
      <c r="CS275" s="1" t="s">
        <v>23365</v>
      </c>
      <c r="CT275" s="1" t="s">
        <v>30939</v>
      </c>
      <c r="CU275" s="1" t="s">
        <v>23365</v>
      </c>
      <c r="CV275" s="1" t="s">
        <v>23365</v>
      </c>
      <c r="CW275" s="1" t="s">
        <v>23232</v>
      </c>
      <c r="CX275" s="1" t="s">
        <v>30938</v>
      </c>
      <c r="CY275" s="1" t="s">
        <v>30901</v>
      </c>
      <c r="CZ275" s="1" t="s">
        <v>30938</v>
      </c>
      <c r="DA275" s="1" t="s">
        <v>23327</v>
      </c>
      <c r="DB275" s="1" t="s">
        <v>23365</v>
      </c>
      <c r="DC275" s="1" t="s">
        <v>23210</v>
      </c>
      <c r="DD275" s="1" t="s">
        <v>21025</v>
      </c>
      <c r="DE275" s="1" t="s">
        <v>24410</v>
      </c>
      <c r="DF275" s="1" t="s">
        <v>21026</v>
      </c>
      <c r="DG275" s="1" t="s">
        <v>23365</v>
      </c>
      <c r="DH275" s="1" t="s">
        <v>30920</v>
      </c>
      <c r="DI275" s="1" t="s">
        <v>21027</v>
      </c>
      <c r="DJ275" s="1" t="s">
        <v>23365</v>
      </c>
      <c r="DK275" s="1" t="s">
        <v>30938</v>
      </c>
      <c r="DL275" s="1" t="s">
        <v>21028</v>
      </c>
    </row>
    <row r="276" spans="1:116">
      <c r="A276" s="1">
        <f t="shared" si="18"/>
        <v>0</v>
      </c>
      <c r="B276" s="1" t="s">
        <v>21029</v>
      </c>
      <c r="C276" s="1" t="s">
        <v>21030</v>
      </c>
      <c r="D276" s="1" t="s">
        <v>21823</v>
      </c>
      <c r="E276" s="10">
        <v>352701000000000</v>
      </c>
      <c r="F276" s="1" t="s">
        <v>21031</v>
      </c>
      <c r="G276" s="1" t="s">
        <v>21253</v>
      </c>
      <c r="H276" s="1" t="s">
        <v>23318</v>
      </c>
      <c r="I276" s="11" t="s">
        <v>23319</v>
      </c>
      <c r="J276" s="1" t="s">
        <v>23186</v>
      </c>
      <c r="K276" s="1">
        <v>772211314</v>
      </c>
      <c r="L276" s="1" t="s">
        <v>30867</v>
      </c>
      <c r="M276" s="1" t="s">
        <v>23365</v>
      </c>
      <c r="N276" s="1" t="s">
        <v>30938</v>
      </c>
      <c r="O276" s="1" t="s">
        <v>30938</v>
      </c>
      <c r="P276" s="1">
        <v>253000</v>
      </c>
      <c r="Q276" s="1" t="s">
        <v>30938</v>
      </c>
      <c r="R276" s="1" t="s">
        <v>23365</v>
      </c>
      <c r="S276" s="1" t="s">
        <v>23365</v>
      </c>
      <c r="T276" s="1" t="s">
        <v>23365</v>
      </c>
      <c r="U276" s="1" t="s">
        <v>23365</v>
      </c>
      <c r="V276" s="1" t="s">
        <v>23365</v>
      </c>
      <c r="W276" s="1" t="s">
        <v>30939</v>
      </c>
      <c r="X276" s="1" t="s">
        <v>23365</v>
      </c>
      <c r="Y276" s="1">
        <v>250000</v>
      </c>
      <c r="Z276" s="1">
        <v>3000</v>
      </c>
      <c r="AA276" s="1">
        <v>15</v>
      </c>
      <c r="AB276" s="1">
        <v>0</v>
      </c>
      <c r="AC276" s="1" t="s">
        <v>23365</v>
      </c>
      <c r="AD276" s="1" t="s">
        <v>23050</v>
      </c>
      <c r="AE276" s="1" t="s">
        <v>23365</v>
      </c>
      <c r="AF276" s="1" t="s">
        <v>30938</v>
      </c>
      <c r="AG276" s="1" t="s">
        <v>22657</v>
      </c>
      <c r="AH276" s="1" t="s">
        <v>30939</v>
      </c>
      <c r="AI276" s="1" t="s">
        <v>23365</v>
      </c>
      <c r="AJ276" s="1" t="s">
        <v>23137</v>
      </c>
      <c r="AK276" s="1" t="s">
        <v>23365</v>
      </c>
      <c r="AL276" s="1" t="s">
        <v>23365</v>
      </c>
      <c r="AM276" s="1" t="s">
        <v>23365</v>
      </c>
      <c r="AN276" s="1">
        <f t="shared" si="19"/>
        <v>0</v>
      </c>
      <c r="AO276" s="1" t="s">
        <v>23365</v>
      </c>
      <c r="AP276" s="1">
        <f t="shared" si="20"/>
        <v>0</v>
      </c>
      <c r="AQ276" s="1" t="s">
        <v>23365</v>
      </c>
      <c r="AR276" s="1" t="s">
        <v>23365</v>
      </c>
      <c r="AS276" s="1">
        <v>250000</v>
      </c>
      <c r="AT276" s="1" t="s">
        <v>23365</v>
      </c>
      <c r="AU276" s="1" t="s">
        <v>23365</v>
      </c>
      <c r="AV276" s="1" t="s">
        <v>23365</v>
      </c>
      <c r="AW276" s="1" t="s">
        <v>23365</v>
      </c>
      <c r="AX276" s="1" t="s">
        <v>23365</v>
      </c>
      <c r="AY276" s="1" t="s">
        <v>23365</v>
      </c>
      <c r="AZ276" s="1" t="s">
        <v>23365</v>
      </c>
      <c r="BA276" s="1" t="s">
        <v>23365</v>
      </c>
      <c r="BB276" s="1" t="s">
        <v>23365</v>
      </c>
      <c r="BC276" s="1" t="s">
        <v>23365</v>
      </c>
      <c r="BD276" s="1" t="s">
        <v>23365</v>
      </c>
      <c r="BE276" s="1" t="s">
        <v>23365</v>
      </c>
      <c r="BF276" s="1" t="s">
        <v>30938</v>
      </c>
      <c r="BG276" s="1" t="s">
        <v>23365</v>
      </c>
      <c r="BH276" s="1" t="s">
        <v>23252</v>
      </c>
      <c r="BI276" s="1" t="s">
        <v>23365</v>
      </c>
      <c r="BJ276" s="1" t="s">
        <v>30939</v>
      </c>
      <c r="BK276" s="1" t="s">
        <v>23365</v>
      </c>
      <c r="BL276" s="1" t="s">
        <v>30939</v>
      </c>
      <c r="BM276" s="1" t="s">
        <v>23365</v>
      </c>
      <c r="BN276" s="1" t="s">
        <v>30939</v>
      </c>
      <c r="BO276" s="1" t="s">
        <v>23365</v>
      </c>
      <c r="BQ276" s="1" t="s">
        <v>23365</v>
      </c>
      <c r="BS276" s="1" t="s">
        <v>23365</v>
      </c>
      <c r="BU276" s="1" t="s">
        <v>23365</v>
      </c>
      <c r="BV276" s="1" t="s">
        <v>30939</v>
      </c>
      <c r="BW276" s="1" t="s">
        <v>23365</v>
      </c>
      <c r="BX276" s="1" t="s">
        <v>30939</v>
      </c>
      <c r="BY276" s="1" t="s">
        <v>23365</v>
      </c>
      <c r="BZ276" s="1" t="s">
        <v>30939</v>
      </c>
      <c r="CA276" s="1" t="s">
        <v>23365</v>
      </c>
      <c r="CB276" s="1" t="s">
        <v>30939</v>
      </c>
      <c r="CD276" s="1" t="s">
        <v>23365</v>
      </c>
      <c r="CE276" s="1" t="s">
        <v>23365</v>
      </c>
      <c r="CF276" s="1" t="s">
        <v>23365</v>
      </c>
      <c r="CG276" s="1" t="s">
        <v>30939</v>
      </c>
      <c r="CH276" s="1" t="s">
        <v>23365</v>
      </c>
      <c r="CI276" s="1" t="s">
        <v>23365</v>
      </c>
      <c r="CJ276" s="1" t="s">
        <v>23365</v>
      </c>
      <c r="CK276" s="1" t="s">
        <v>30939</v>
      </c>
      <c r="CL276" s="1" t="s">
        <v>23365</v>
      </c>
      <c r="CM276" s="1" t="s">
        <v>30939</v>
      </c>
      <c r="CN276" s="1" t="s">
        <v>23365</v>
      </c>
      <c r="CO276" s="1" t="s">
        <v>23365</v>
      </c>
      <c r="CP276" s="1" t="s">
        <v>30939</v>
      </c>
      <c r="CQ276" s="1" t="s">
        <v>23365</v>
      </c>
      <c r="CR276" s="1" t="s">
        <v>30939</v>
      </c>
      <c r="CS276" s="1" t="s">
        <v>23365</v>
      </c>
      <c r="CT276" s="1" t="s">
        <v>30939</v>
      </c>
      <c r="CU276" s="1" t="s">
        <v>23365</v>
      </c>
      <c r="CV276" s="1" t="s">
        <v>23365</v>
      </c>
      <c r="CW276" s="1" t="s">
        <v>23232</v>
      </c>
      <c r="CX276" s="1" t="s">
        <v>30938</v>
      </c>
      <c r="CY276" s="1" t="s">
        <v>30939</v>
      </c>
      <c r="CZ276" s="1" t="s">
        <v>30938</v>
      </c>
      <c r="DA276" s="1" t="s">
        <v>23327</v>
      </c>
      <c r="DB276" s="1" t="s">
        <v>23365</v>
      </c>
      <c r="DC276" s="1" t="s">
        <v>23210</v>
      </c>
      <c r="DD276" s="1" t="s">
        <v>22686</v>
      </c>
      <c r="DE276" s="1" t="s">
        <v>24410</v>
      </c>
      <c r="DF276" s="1" t="s">
        <v>21032</v>
      </c>
      <c r="DG276" s="1" t="s">
        <v>23202</v>
      </c>
      <c r="DH276" s="1" t="s">
        <v>23116</v>
      </c>
      <c r="DI276" s="1" t="s">
        <v>23365</v>
      </c>
      <c r="DJ276" s="1" t="s">
        <v>23365</v>
      </c>
      <c r="DK276" s="1" t="s">
        <v>30938</v>
      </c>
      <c r="DL276" s="1" t="s">
        <v>21033</v>
      </c>
    </row>
    <row r="277" spans="1:116">
      <c r="A277" s="1">
        <f t="shared" si="18"/>
        <v>1</v>
      </c>
      <c r="B277" s="1" t="s">
        <v>21034</v>
      </c>
      <c r="C277" s="1" t="s">
        <v>21035</v>
      </c>
      <c r="D277" s="1" t="s">
        <v>21823</v>
      </c>
      <c r="E277" s="10">
        <v>352701000000000</v>
      </c>
      <c r="F277" s="1" t="s">
        <v>22025</v>
      </c>
      <c r="G277" s="1" t="s">
        <v>21036</v>
      </c>
      <c r="H277" s="1" t="s">
        <v>23318</v>
      </c>
      <c r="I277" s="11" t="s">
        <v>23319</v>
      </c>
      <c r="J277" s="1" t="s">
        <v>23186</v>
      </c>
      <c r="K277" s="1">
        <v>772211315</v>
      </c>
      <c r="L277" s="1" t="s">
        <v>30867</v>
      </c>
      <c r="M277" s="1" t="s">
        <v>23365</v>
      </c>
      <c r="N277" s="1" t="s">
        <v>30938</v>
      </c>
      <c r="O277" s="1" t="s">
        <v>30938</v>
      </c>
      <c r="P277" s="1">
        <v>253000</v>
      </c>
      <c r="Q277" s="1" t="s">
        <v>30938</v>
      </c>
      <c r="R277" s="1" t="s">
        <v>23365</v>
      </c>
      <c r="S277" s="1" t="s">
        <v>23365</v>
      </c>
      <c r="T277" s="1" t="s">
        <v>23365</v>
      </c>
      <c r="U277" s="1" t="s">
        <v>23365</v>
      </c>
      <c r="V277" s="1" t="s">
        <v>23365</v>
      </c>
      <c r="W277" s="1" t="s">
        <v>30939</v>
      </c>
      <c r="X277" s="1" t="s">
        <v>23365</v>
      </c>
      <c r="Y277" s="1">
        <v>250000</v>
      </c>
      <c r="Z277" s="1">
        <v>1</v>
      </c>
      <c r="AA277" s="1">
        <v>20</v>
      </c>
      <c r="AB277" s="1">
        <v>0</v>
      </c>
      <c r="AC277" s="1" t="s">
        <v>23365</v>
      </c>
      <c r="AD277" s="1" t="s">
        <v>21037</v>
      </c>
      <c r="AE277" s="1" t="s">
        <v>23365</v>
      </c>
      <c r="AF277" s="1" t="s">
        <v>30938</v>
      </c>
      <c r="AG277" s="1" t="s">
        <v>21038</v>
      </c>
      <c r="AH277" s="1" t="s">
        <v>30939</v>
      </c>
      <c r="AI277" s="1" t="s">
        <v>23365</v>
      </c>
      <c r="AJ277" s="1" t="s">
        <v>23103</v>
      </c>
      <c r="AK277" s="1" t="s">
        <v>23365</v>
      </c>
      <c r="AL277" s="1" t="s">
        <v>23365</v>
      </c>
      <c r="AM277" s="1">
        <v>50000</v>
      </c>
      <c r="AN277" s="1">
        <f t="shared" si="19"/>
        <v>1</v>
      </c>
      <c r="AO277" s="1">
        <v>100000</v>
      </c>
      <c r="AP277" s="1">
        <f t="shared" si="20"/>
        <v>1</v>
      </c>
      <c r="AQ277" s="1">
        <v>100000</v>
      </c>
      <c r="AR277" s="1" t="s">
        <v>23365</v>
      </c>
      <c r="AS277" s="1" t="s">
        <v>23365</v>
      </c>
      <c r="AT277" s="1" t="s">
        <v>23365</v>
      </c>
      <c r="AU277" s="1" t="s">
        <v>23365</v>
      </c>
      <c r="AV277" s="1" t="s">
        <v>23365</v>
      </c>
      <c r="AW277" s="1" t="s">
        <v>23365</v>
      </c>
      <c r="AX277" s="1" t="s">
        <v>23365</v>
      </c>
      <c r="AY277" s="1" t="s">
        <v>23365</v>
      </c>
      <c r="AZ277" s="1" t="s">
        <v>23365</v>
      </c>
      <c r="BA277" s="1" t="s">
        <v>23365</v>
      </c>
      <c r="BB277" s="1" t="s">
        <v>23365</v>
      </c>
      <c r="BC277" s="1" t="s">
        <v>23365</v>
      </c>
      <c r="BD277" s="1" t="s">
        <v>23365</v>
      </c>
      <c r="BE277" s="1" t="s">
        <v>23365</v>
      </c>
      <c r="BF277" s="1" t="s">
        <v>30938</v>
      </c>
      <c r="BG277" s="1" t="s">
        <v>23365</v>
      </c>
      <c r="BH277" s="1" t="s">
        <v>23252</v>
      </c>
      <c r="BI277" s="1" t="s">
        <v>23365</v>
      </c>
      <c r="BJ277" s="1" t="s">
        <v>30939</v>
      </c>
      <c r="BK277" s="1" t="s">
        <v>23365</v>
      </c>
      <c r="BL277" s="1" t="s">
        <v>30939</v>
      </c>
      <c r="BM277" s="1" t="s">
        <v>23365</v>
      </c>
      <c r="BN277" s="1" t="s">
        <v>30901</v>
      </c>
      <c r="BO277" s="1" t="s">
        <v>23365</v>
      </c>
      <c r="BQ277" s="1" t="s">
        <v>23365</v>
      </c>
      <c r="BS277" s="1" t="s">
        <v>23365</v>
      </c>
      <c r="BU277" s="1" t="s">
        <v>23365</v>
      </c>
      <c r="BV277" s="1" t="s">
        <v>30939</v>
      </c>
      <c r="BW277" s="1" t="s">
        <v>23365</v>
      </c>
      <c r="BX277" s="1" t="s">
        <v>30939</v>
      </c>
      <c r="BY277" s="1" t="s">
        <v>23365</v>
      </c>
      <c r="BZ277" s="1" t="s">
        <v>30939</v>
      </c>
      <c r="CA277" s="1" t="s">
        <v>23365</v>
      </c>
      <c r="CB277" s="1" t="s">
        <v>30939</v>
      </c>
      <c r="CD277" s="1" t="s">
        <v>23365</v>
      </c>
      <c r="CE277" s="1" t="s">
        <v>23365</v>
      </c>
      <c r="CF277" s="1" t="s">
        <v>23365</v>
      </c>
      <c r="CG277" s="1" t="s">
        <v>30939</v>
      </c>
      <c r="CH277" s="1" t="s">
        <v>23365</v>
      </c>
      <c r="CI277" s="1" t="s">
        <v>23365</v>
      </c>
      <c r="CJ277" s="1" t="s">
        <v>23365</v>
      </c>
      <c r="CK277" s="1" t="s">
        <v>30939</v>
      </c>
      <c r="CL277" s="1" t="s">
        <v>23365</v>
      </c>
      <c r="CM277" s="1" t="s">
        <v>30939</v>
      </c>
      <c r="CN277" s="1" t="s">
        <v>23365</v>
      </c>
      <c r="CO277" s="1" t="s">
        <v>23365</v>
      </c>
      <c r="CP277" s="1" t="s">
        <v>30939</v>
      </c>
      <c r="CQ277" s="1" t="s">
        <v>23365</v>
      </c>
      <c r="CR277" s="1" t="s">
        <v>30939</v>
      </c>
      <c r="CS277" s="1" t="s">
        <v>23365</v>
      </c>
      <c r="CT277" s="1" t="s">
        <v>30939</v>
      </c>
      <c r="CU277" s="1" t="s">
        <v>23365</v>
      </c>
      <c r="CV277" s="1" t="s">
        <v>23365</v>
      </c>
      <c r="CW277" s="1" t="s">
        <v>23232</v>
      </c>
      <c r="CX277" s="1" t="s">
        <v>30938</v>
      </c>
      <c r="CY277" s="1" t="s">
        <v>30901</v>
      </c>
      <c r="CZ277" s="1" t="s">
        <v>30938</v>
      </c>
      <c r="DA277" s="1" t="s">
        <v>23327</v>
      </c>
      <c r="DB277" s="1" t="s">
        <v>23365</v>
      </c>
      <c r="DC277" s="1" t="s">
        <v>23210</v>
      </c>
      <c r="DD277" s="1" t="s">
        <v>21039</v>
      </c>
      <c r="DE277" s="1" t="s">
        <v>24410</v>
      </c>
      <c r="DF277" s="1" t="s">
        <v>21040</v>
      </c>
      <c r="DG277" s="1" t="s">
        <v>23202</v>
      </c>
      <c r="DI277" s="1" t="s">
        <v>23365</v>
      </c>
      <c r="DJ277" s="1" t="s">
        <v>23365</v>
      </c>
      <c r="DK277" s="1" t="s">
        <v>23365</v>
      </c>
      <c r="DL277" s="1" t="s">
        <v>21041</v>
      </c>
    </row>
    <row r="278" spans="1:116">
      <c r="A278" s="1">
        <f t="shared" si="18"/>
        <v>0</v>
      </c>
      <c r="B278" s="1" t="s">
        <v>21042</v>
      </c>
      <c r="C278" s="1" t="s">
        <v>21043</v>
      </c>
      <c r="D278" s="1" t="s">
        <v>21823</v>
      </c>
      <c r="E278" s="10">
        <v>352701000000000</v>
      </c>
      <c r="F278" s="1" t="s">
        <v>21044</v>
      </c>
      <c r="G278" s="1" t="s">
        <v>21045</v>
      </c>
      <c r="H278" s="1" t="s">
        <v>23318</v>
      </c>
      <c r="I278" s="11" t="s">
        <v>23319</v>
      </c>
      <c r="J278" s="1" t="s">
        <v>23186</v>
      </c>
      <c r="K278" s="1">
        <v>772211316</v>
      </c>
      <c r="L278" s="1" t="s">
        <v>30867</v>
      </c>
      <c r="M278" s="1" t="s">
        <v>23365</v>
      </c>
      <c r="N278" s="1" t="s">
        <v>30938</v>
      </c>
      <c r="O278" s="1" t="s">
        <v>30938</v>
      </c>
      <c r="P278" s="1">
        <v>253000</v>
      </c>
      <c r="Q278" s="1" t="s">
        <v>30938</v>
      </c>
      <c r="R278" s="1" t="s">
        <v>23365</v>
      </c>
      <c r="S278" s="1" t="s">
        <v>23365</v>
      </c>
      <c r="T278" s="1" t="s">
        <v>23365</v>
      </c>
      <c r="U278" s="1" t="s">
        <v>23365</v>
      </c>
      <c r="V278" s="1" t="s">
        <v>23365</v>
      </c>
      <c r="W278" s="1" t="s">
        <v>30939</v>
      </c>
      <c r="X278" s="1" t="s">
        <v>23365</v>
      </c>
      <c r="Y278" s="1">
        <v>250000</v>
      </c>
      <c r="Z278" s="1">
        <v>3000</v>
      </c>
      <c r="AA278" s="1">
        <v>15</v>
      </c>
      <c r="AB278" s="1">
        <v>0</v>
      </c>
      <c r="AC278" s="1" t="s">
        <v>23365</v>
      </c>
      <c r="AD278" s="1" t="s">
        <v>21046</v>
      </c>
      <c r="AE278" s="1" t="s">
        <v>23365</v>
      </c>
      <c r="AF278" s="1" t="s">
        <v>30938</v>
      </c>
      <c r="AG278" s="1" t="s">
        <v>21047</v>
      </c>
      <c r="AH278" s="1" t="s">
        <v>30939</v>
      </c>
      <c r="AI278" s="1" t="s">
        <v>23365</v>
      </c>
      <c r="AJ278" s="1" t="s">
        <v>23137</v>
      </c>
      <c r="AK278" s="1" t="s">
        <v>23365</v>
      </c>
      <c r="AL278" s="1" t="s">
        <v>23365</v>
      </c>
      <c r="AM278" s="1" t="s">
        <v>23365</v>
      </c>
      <c r="AN278" s="1">
        <f t="shared" si="19"/>
        <v>0</v>
      </c>
      <c r="AO278" s="1" t="s">
        <v>23365</v>
      </c>
      <c r="AP278" s="1">
        <f t="shared" si="20"/>
        <v>0</v>
      </c>
      <c r="AQ278" s="1" t="s">
        <v>23365</v>
      </c>
      <c r="AR278" s="1" t="s">
        <v>23365</v>
      </c>
      <c r="AS278" s="1">
        <v>250000</v>
      </c>
      <c r="AT278" s="1" t="s">
        <v>23365</v>
      </c>
      <c r="AU278" s="1" t="s">
        <v>23365</v>
      </c>
      <c r="AV278" s="1" t="s">
        <v>23365</v>
      </c>
      <c r="AW278" s="1" t="s">
        <v>23365</v>
      </c>
      <c r="AX278" s="1" t="s">
        <v>23365</v>
      </c>
      <c r="AY278" s="1" t="s">
        <v>23365</v>
      </c>
      <c r="AZ278" s="1" t="s">
        <v>23365</v>
      </c>
      <c r="BA278" s="1" t="s">
        <v>23365</v>
      </c>
      <c r="BB278" s="1" t="s">
        <v>23365</v>
      </c>
      <c r="BC278" s="1" t="s">
        <v>23365</v>
      </c>
      <c r="BD278" s="1" t="s">
        <v>23365</v>
      </c>
      <c r="BE278" s="1" t="s">
        <v>23365</v>
      </c>
      <c r="BF278" s="1" t="s">
        <v>30938</v>
      </c>
      <c r="BG278" s="1" t="s">
        <v>23365</v>
      </c>
      <c r="BH278" s="1" t="s">
        <v>23325</v>
      </c>
      <c r="BI278" s="1" t="s">
        <v>23365</v>
      </c>
      <c r="BJ278" s="1" t="s">
        <v>30939</v>
      </c>
      <c r="BK278" s="1" t="s">
        <v>23365</v>
      </c>
      <c r="BL278" s="1" t="s">
        <v>30939</v>
      </c>
      <c r="BM278" s="1" t="s">
        <v>23365</v>
      </c>
      <c r="BN278" s="1" t="s">
        <v>30939</v>
      </c>
      <c r="BO278" s="1" t="s">
        <v>23365</v>
      </c>
      <c r="BQ278" s="1" t="s">
        <v>23365</v>
      </c>
      <c r="BS278" s="1" t="s">
        <v>23365</v>
      </c>
      <c r="BU278" s="1" t="s">
        <v>23365</v>
      </c>
      <c r="BV278" s="1" t="s">
        <v>30939</v>
      </c>
      <c r="BW278" s="1" t="s">
        <v>23365</v>
      </c>
      <c r="BX278" s="1" t="s">
        <v>30939</v>
      </c>
      <c r="BY278" s="1" t="s">
        <v>23365</v>
      </c>
      <c r="BZ278" s="1" t="s">
        <v>30939</v>
      </c>
      <c r="CA278" s="1" t="s">
        <v>23365</v>
      </c>
      <c r="CB278" s="1" t="s">
        <v>30939</v>
      </c>
      <c r="CD278" s="1" t="s">
        <v>23365</v>
      </c>
      <c r="CE278" s="1" t="s">
        <v>23365</v>
      </c>
      <c r="CF278" s="1" t="s">
        <v>23365</v>
      </c>
      <c r="CG278" s="1" t="s">
        <v>30939</v>
      </c>
      <c r="CH278" s="1" t="s">
        <v>23365</v>
      </c>
      <c r="CI278" s="1" t="s">
        <v>23365</v>
      </c>
      <c r="CJ278" s="1" t="s">
        <v>23365</v>
      </c>
      <c r="CK278" s="1" t="s">
        <v>30939</v>
      </c>
      <c r="CL278" s="1" t="s">
        <v>23365</v>
      </c>
      <c r="CM278" s="1" t="s">
        <v>30939</v>
      </c>
      <c r="CN278" s="1" t="s">
        <v>23365</v>
      </c>
      <c r="CO278" s="1" t="s">
        <v>23365</v>
      </c>
      <c r="CP278" s="1" t="s">
        <v>30939</v>
      </c>
      <c r="CQ278" s="1" t="s">
        <v>23365</v>
      </c>
      <c r="CR278" s="1" t="s">
        <v>30938</v>
      </c>
      <c r="CS278" s="1">
        <v>3000</v>
      </c>
      <c r="CT278" s="1" t="s">
        <v>30939</v>
      </c>
      <c r="CU278" s="1" t="s">
        <v>23365</v>
      </c>
      <c r="CV278" s="1" t="s">
        <v>23365</v>
      </c>
      <c r="CW278" s="1" t="s">
        <v>23232</v>
      </c>
      <c r="CX278" s="1" t="s">
        <v>30938</v>
      </c>
      <c r="CY278" s="1" t="s">
        <v>30939</v>
      </c>
      <c r="CZ278" s="1" t="s">
        <v>30938</v>
      </c>
      <c r="DA278" s="1" t="s">
        <v>23327</v>
      </c>
      <c r="DB278" s="1" t="s">
        <v>23365</v>
      </c>
      <c r="DC278" s="1" t="s">
        <v>23210</v>
      </c>
      <c r="DD278" s="1" t="s">
        <v>23200</v>
      </c>
      <c r="DE278" s="1" t="s">
        <v>24410</v>
      </c>
      <c r="DF278" s="1" t="s">
        <v>21048</v>
      </c>
      <c r="DG278" s="1" t="s">
        <v>23202</v>
      </c>
      <c r="DH278" s="1" t="s">
        <v>23116</v>
      </c>
      <c r="DI278" s="1" t="s">
        <v>23365</v>
      </c>
      <c r="DJ278" s="1" t="s">
        <v>23365</v>
      </c>
      <c r="DK278" s="1" t="s">
        <v>30938</v>
      </c>
      <c r="DL278" s="1" t="s">
        <v>21049</v>
      </c>
    </row>
    <row r="279" spans="1:116">
      <c r="A279" s="1">
        <f t="shared" si="18"/>
        <v>2</v>
      </c>
      <c r="B279" s="1" t="s">
        <v>21050</v>
      </c>
      <c r="C279" s="1" t="s">
        <v>21051</v>
      </c>
      <c r="D279" s="1" t="s">
        <v>21823</v>
      </c>
      <c r="E279" s="10">
        <v>352701000000000</v>
      </c>
      <c r="F279" s="1" t="s">
        <v>22036</v>
      </c>
      <c r="G279" s="1" t="s">
        <v>21052</v>
      </c>
      <c r="H279" s="1" t="s">
        <v>23318</v>
      </c>
      <c r="I279" s="11" t="s">
        <v>23319</v>
      </c>
      <c r="J279" s="1" t="s">
        <v>23186</v>
      </c>
      <c r="K279" s="1">
        <v>772211317</v>
      </c>
      <c r="L279" s="1" t="s">
        <v>30867</v>
      </c>
      <c r="M279" s="1" t="s">
        <v>23365</v>
      </c>
      <c r="N279" s="1" t="s">
        <v>30938</v>
      </c>
      <c r="O279" s="1" t="s">
        <v>30938</v>
      </c>
      <c r="P279" s="1">
        <v>253000</v>
      </c>
      <c r="Q279" s="1" t="s">
        <v>30938</v>
      </c>
      <c r="R279" s="1" t="s">
        <v>23365</v>
      </c>
      <c r="S279" s="1" t="s">
        <v>23365</v>
      </c>
      <c r="T279" s="1" t="s">
        <v>23365</v>
      </c>
      <c r="U279" s="1" t="s">
        <v>23365</v>
      </c>
      <c r="V279" s="1" t="s">
        <v>23365</v>
      </c>
      <c r="W279" s="1" t="s">
        <v>30939</v>
      </c>
      <c r="X279" s="1" t="s">
        <v>23365</v>
      </c>
      <c r="Y279" s="1">
        <v>250000</v>
      </c>
      <c r="Z279" s="1">
        <v>1</v>
      </c>
      <c r="AA279" s="1">
        <v>20</v>
      </c>
      <c r="AB279" s="1">
        <v>0</v>
      </c>
      <c r="AC279" s="1" t="s">
        <v>23365</v>
      </c>
      <c r="AD279" s="1" t="s">
        <v>21053</v>
      </c>
      <c r="AE279" s="1" t="s">
        <v>23365</v>
      </c>
      <c r="AF279" s="1" t="s">
        <v>30938</v>
      </c>
      <c r="AG279" s="1" t="s">
        <v>21054</v>
      </c>
      <c r="AH279" s="1" t="s">
        <v>30939</v>
      </c>
      <c r="AI279" s="1" t="s">
        <v>23365</v>
      </c>
      <c r="AJ279" s="1" t="s">
        <v>23231</v>
      </c>
      <c r="AK279" s="1" t="s">
        <v>23365</v>
      </c>
      <c r="AL279" s="1" t="s">
        <v>23365</v>
      </c>
      <c r="AM279" s="1" t="s">
        <v>23365</v>
      </c>
      <c r="AN279" s="1">
        <f t="shared" si="19"/>
        <v>0</v>
      </c>
      <c r="AO279" s="1" t="s">
        <v>23365</v>
      </c>
      <c r="AP279" s="1">
        <f t="shared" si="20"/>
        <v>0</v>
      </c>
      <c r="AQ279" s="1">
        <v>244000</v>
      </c>
      <c r="AR279" s="1" t="s">
        <v>23365</v>
      </c>
      <c r="AS279" s="1" t="s">
        <v>23365</v>
      </c>
      <c r="AT279" s="1" t="s">
        <v>23365</v>
      </c>
      <c r="AU279" s="1" t="s">
        <v>23365</v>
      </c>
      <c r="AV279" s="1" t="s">
        <v>23365</v>
      </c>
      <c r="AW279" s="1" t="s">
        <v>23365</v>
      </c>
      <c r="AX279" s="1" t="s">
        <v>23365</v>
      </c>
      <c r="AY279" s="1" t="s">
        <v>23365</v>
      </c>
      <c r="AZ279" s="1" t="s">
        <v>23365</v>
      </c>
      <c r="BA279" s="1" t="s">
        <v>23365</v>
      </c>
      <c r="BB279" s="1" t="s">
        <v>23365</v>
      </c>
      <c r="BC279" s="1" t="s">
        <v>23365</v>
      </c>
      <c r="BD279" s="1" t="s">
        <v>23365</v>
      </c>
      <c r="BE279" s="1" t="s">
        <v>23365</v>
      </c>
      <c r="BF279" s="1" t="s">
        <v>30938</v>
      </c>
      <c r="BG279" s="1" t="s">
        <v>23365</v>
      </c>
      <c r="BH279" s="1" t="s">
        <v>23252</v>
      </c>
      <c r="BI279" s="1" t="s">
        <v>23365</v>
      </c>
      <c r="BJ279" s="1" t="s">
        <v>30939</v>
      </c>
      <c r="BK279" s="1" t="s">
        <v>23365</v>
      </c>
      <c r="BL279" s="1" t="s">
        <v>30939</v>
      </c>
      <c r="BM279" s="1" t="s">
        <v>23365</v>
      </c>
      <c r="BN279" s="1" t="s">
        <v>30939</v>
      </c>
      <c r="BO279" s="1" t="s">
        <v>23365</v>
      </c>
      <c r="BQ279" s="1" t="s">
        <v>23365</v>
      </c>
      <c r="BS279" s="1" t="s">
        <v>23365</v>
      </c>
      <c r="BU279" s="1" t="s">
        <v>23365</v>
      </c>
      <c r="BV279" s="1" t="s">
        <v>30939</v>
      </c>
      <c r="BW279" s="1" t="s">
        <v>23365</v>
      </c>
      <c r="BX279" s="1" t="s">
        <v>30939</v>
      </c>
      <c r="BY279" s="1" t="s">
        <v>23365</v>
      </c>
      <c r="BZ279" s="1" t="s">
        <v>30939</v>
      </c>
      <c r="CA279" s="1" t="s">
        <v>23365</v>
      </c>
      <c r="CB279" s="1" t="s">
        <v>30939</v>
      </c>
      <c r="CD279" s="1" t="s">
        <v>23365</v>
      </c>
      <c r="CE279" s="1" t="s">
        <v>23365</v>
      </c>
      <c r="CF279" s="1" t="s">
        <v>23365</v>
      </c>
      <c r="CG279" s="1" t="s">
        <v>30939</v>
      </c>
      <c r="CH279" s="1" t="s">
        <v>23365</v>
      </c>
      <c r="CI279" s="1" t="s">
        <v>23365</v>
      </c>
      <c r="CJ279" s="1" t="s">
        <v>23365</v>
      </c>
      <c r="CK279" s="1" t="s">
        <v>30939</v>
      </c>
      <c r="CL279" s="1" t="s">
        <v>23365</v>
      </c>
      <c r="CM279" s="1" t="s">
        <v>30939</v>
      </c>
      <c r="CN279" s="1" t="s">
        <v>23365</v>
      </c>
      <c r="CO279" s="1" t="s">
        <v>23365</v>
      </c>
      <c r="CP279" s="1" t="s">
        <v>30901</v>
      </c>
      <c r="CQ279" s="1" t="s">
        <v>23365</v>
      </c>
      <c r="CR279" s="1" t="s">
        <v>30939</v>
      </c>
      <c r="CS279" s="1" t="s">
        <v>23365</v>
      </c>
      <c r="CT279" s="1" t="s">
        <v>30939</v>
      </c>
      <c r="CU279" s="1" t="s">
        <v>23365</v>
      </c>
      <c r="CV279" s="1" t="s">
        <v>23365</v>
      </c>
      <c r="CW279" s="1" t="s">
        <v>23232</v>
      </c>
      <c r="CX279" s="1" t="s">
        <v>30938</v>
      </c>
      <c r="CY279" s="1" t="s">
        <v>30901</v>
      </c>
      <c r="CZ279" s="1" t="s">
        <v>30938</v>
      </c>
      <c r="DA279" s="1" t="s">
        <v>23327</v>
      </c>
      <c r="DB279" s="1" t="s">
        <v>23365</v>
      </c>
      <c r="DC279" s="1" t="s">
        <v>23210</v>
      </c>
      <c r="DD279" s="1" t="s">
        <v>21055</v>
      </c>
      <c r="DE279" s="1" t="s">
        <v>24410</v>
      </c>
      <c r="DF279" s="1" t="s">
        <v>21056</v>
      </c>
      <c r="DG279" s="1" t="s">
        <v>22870</v>
      </c>
      <c r="DH279" s="1" t="s">
        <v>21125</v>
      </c>
      <c r="DI279" s="1" t="s">
        <v>22688</v>
      </c>
      <c r="DJ279" s="1" t="s">
        <v>23365</v>
      </c>
      <c r="DK279" s="1" t="s">
        <v>30938</v>
      </c>
      <c r="DL279" s="1" t="s">
        <v>21057</v>
      </c>
    </row>
    <row r="280" spans="1:116">
      <c r="A280" s="1">
        <f t="shared" si="18"/>
        <v>1</v>
      </c>
      <c r="B280" s="1" t="s">
        <v>21058</v>
      </c>
      <c r="C280" s="1" t="s">
        <v>21059</v>
      </c>
      <c r="D280" s="1" t="s">
        <v>21823</v>
      </c>
      <c r="E280" s="10">
        <v>352701000000000</v>
      </c>
      <c r="F280" s="1" t="s">
        <v>21967</v>
      </c>
      <c r="G280" s="1" t="s">
        <v>21060</v>
      </c>
      <c r="H280" s="1" t="s">
        <v>23318</v>
      </c>
      <c r="I280" s="11" t="s">
        <v>23319</v>
      </c>
      <c r="J280" s="1" t="s">
        <v>23186</v>
      </c>
      <c r="K280" s="1">
        <v>772211318</v>
      </c>
      <c r="L280" s="1" t="s">
        <v>30867</v>
      </c>
      <c r="M280" s="1" t="s">
        <v>23365</v>
      </c>
      <c r="N280" s="1" t="s">
        <v>30938</v>
      </c>
      <c r="O280" s="1" t="s">
        <v>30938</v>
      </c>
      <c r="P280" s="1">
        <v>253000</v>
      </c>
      <c r="Q280" s="1" t="s">
        <v>30938</v>
      </c>
      <c r="R280" s="1" t="s">
        <v>23365</v>
      </c>
      <c r="S280" s="1" t="s">
        <v>23365</v>
      </c>
      <c r="T280" s="1" t="s">
        <v>23365</v>
      </c>
      <c r="U280" s="1" t="s">
        <v>23365</v>
      </c>
      <c r="V280" s="1" t="s">
        <v>23365</v>
      </c>
      <c r="W280" s="1" t="s">
        <v>30939</v>
      </c>
      <c r="X280" s="1" t="s">
        <v>23365</v>
      </c>
      <c r="Y280" s="1">
        <v>250000</v>
      </c>
      <c r="Z280" s="1">
        <v>1</v>
      </c>
      <c r="AA280" s="1">
        <v>25</v>
      </c>
      <c r="AB280" s="1">
        <v>0</v>
      </c>
      <c r="AC280" s="1" t="s">
        <v>23365</v>
      </c>
      <c r="AD280" s="1" t="s">
        <v>21053</v>
      </c>
      <c r="AE280" s="1" t="s">
        <v>23365</v>
      </c>
      <c r="AF280" s="1" t="s">
        <v>30901</v>
      </c>
      <c r="AG280" s="1" t="s">
        <v>23365</v>
      </c>
      <c r="AH280" s="1" t="s">
        <v>30939</v>
      </c>
      <c r="AI280" s="1" t="s">
        <v>23365</v>
      </c>
      <c r="AJ280" s="1" t="s">
        <v>23231</v>
      </c>
      <c r="AK280" s="1" t="s">
        <v>23365</v>
      </c>
      <c r="AL280" s="1" t="s">
        <v>23365</v>
      </c>
      <c r="AM280" s="1" t="s">
        <v>23365</v>
      </c>
      <c r="AN280" s="1">
        <f t="shared" si="19"/>
        <v>0</v>
      </c>
      <c r="AO280" s="1" t="s">
        <v>23365</v>
      </c>
      <c r="AP280" s="1">
        <f t="shared" si="20"/>
        <v>0</v>
      </c>
      <c r="AQ280" s="1">
        <v>240000</v>
      </c>
      <c r="AR280" s="1" t="s">
        <v>23365</v>
      </c>
      <c r="AS280" s="1" t="s">
        <v>23365</v>
      </c>
      <c r="AT280" s="1" t="s">
        <v>23365</v>
      </c>
      <c r="AU280" s="1" t="s">
        <v>23365</v>
      </c>
      <c r="AV280" s="1" t="s">
        <v>23365</v>
      </c>
      <c r="AW280" s="1" t="s">
        <v>23365</v>
      </c>
      <c r="AX280" s="1" t="s">
        <v>23365</v>
      </c>
      <c r="AY280" s="1" t="s">
        <v>23365</v>
      </c>
      <c r="AZ280" s="1" t="s">
        <v>23365</v>
      </c>
      <c r="BA280" s="1" t="s">
        <v>23365</v>
      </c>
      <c r="BB280" s="1" t="s">
        <v>23365</v>
      </c>
      <c r="BC280" s="1" t="s">
        <v>23365</v>
      </c>
      <c r="BD280" s="1" t="s">
        <v>23365</v>
      </c>
      <c r="BE280" s="1" t="s">
        <v>23365</v>
      </c>
      <c r="BF280" s="1" t="s">
        <v>30938</v>
      </c>
      <c r="BG280" s="1" t="s">
        <v>23365</v>
      </c>
      <c r="BH280" s="1" t="s">
        <v>23252</v>
      </c>
      <c r="BI280" s="1" t="s">
        <v>23365</v>
      </c>
      <c r="BJ280" s="1" t="s">
        <v>30939</v>
      </c>
      <c r="BK280" s="1" t="s">
        <v>23365</v>
      </c>
      <c r="BL280" s="1" t="s">
        <v>30939</v>
      </c>
      <c r="BM280" s="1" t="s">
        <v>23365</v>
      </c>
      <c r="BN280" s="1" t="s">
        <v>30939</v>
      </c>
      <c r="BO280" s="1" t="s">
        <v>23365</v>
      </c>
      <c r="BQ280" s="1" t="s">
        <v>23365</v>
      </c>
      <c r="BS280" s="1" t="s">
        <v>23365</v>
      </c>
      <c r="BU280" s="1" t="s">
        <v>23365</v>
      </c>
      <c r="BV280" s="1" t="s">
        <v>30939</v>
      </c>
      <c r="BW280" s="1" t="s">
        <v>23365</v>
      </c>
      <c r="BX280" s="1" t="s">
        <v>30939</v>
      </c>
      <c r="BY280" s="1" t="s">
        <v>23365</v>
      </c>
      <c r="BZ280" s="1" t="s">
        <v>30939</v>
      </c>
      <c r="CA280" s="1" t="s">
        <v>23365</v>
      </c>
      <c r="CB280" s="1" t="s">
        <v>30939</v>
      </c>
      <c r="CD280" s="1" t="s">
        <v>23365</v>
      </c>
      <c r="CE280" s="1" t="s">
        <v>23365</v>
      </c>
      <c r="CF280" s="1" t="s">
        <v>23365</v>
      </c>
      <c r="CG280" s="1" t="s">
        <v>30939</v>
      </c>
      <c r="CH280" s="1" t="s">
        <v>23365</v>
      </c>
      <c r="CI280" s="1" t="s">
        <v>23365</v>
      </c>
      <c r="CJ280" s="1" t="s">
        <v>23365</v>
      </c>
      <c r="CK280" s="1" t="s">
        <v>30939</v>
      </c>
      <c r="CL280" s="1" t="s">
        <v>23365</v>
      </c>
      <c r="CM280" s="1" t="s">
        <v>30939</v>
      </c>
      <c r="CN280" s="1" t="s">
        <v>23365</v>
      </c>
      <c r="CO280" s="1" t="s">
        <v>23365</v>
      </c>
      <c r="CP280" s="1" t="s">
        <v>30939</v>
      </c>
      <c r="CQ280" s="1" t="s">
        <v>23365</v>
      </c>
      <c r="CR280" s="1" t="s">
        <v>30939</v>
      </c>
      <c r="CS280" s="1" t="s">
        <v>23365</v>
      </c>
      <c r="CT280" s="1" t="s">
        <v>30939</v>
      </c>
      <c r="CU280" s="1" t="s">
        <v>23365</v>
      </c>
      <c r="CV280" s="1" t="s">
        <v>23365</v>
      </c>
      <c r="CW280" s="1" t="s">
        <v>23232</v>
      </c>
      <c r="CX280" s="1" t="s">
        <v>30938</v>
      </c>
      <c r="CY280" s="1" t="s">
        <v>30901</v>
      </c>
      <c r="CZ280" s="1" t="s">
        <v>30938</v>
      </c>
      <c r="DA280" s="1" t="s">
        <v>23327</v>
      </c>
      <c r="DB280" s="1" t="s">
        <v>23365</v>
      </c>
      <c r="DC280" s="1" t="s">
        <v>23210</v>
      </c>
      <c r="DD280" s="1" t="s">
        <v>21061</v>
      </c>
      <c r="DE280" s="1" t="s">
        <v>24410</v>
      </c>
      <c r="DF280" s="1" t="s">
        <v>21062</v>
      </c>
      <c r="DG280" s="1" t="s">
        <v>22870</v>
      </c>
      <c r="DH280" s="1" t="s">
        <v>22990</v>
      </c>
      <c r="DI280" s="1" t="s">
        <v>23365</v>
      </c>
      <c r="DJ280" s="1" t="s">
        <v>23365</v>
      </c>
      <c r="DK280" s="1" t="s">
        <v>30938</v>
      </c>
      <c r="DL280" s="1" t="s">
        <v>21063</v>
      </c>
    </row>
    <row r="281" spans="1:116">
      <c r="A281" s="1">
        <f t="shared" si="18"/>
        <v>1</v>
      </c>
      <c r="B281" s="1" t="s">
        <v>21064</v>
      </c>
      <c r="C281" s="1" t="s">
        <v>21065</v>
      </c>
      <c r="D281" s="1" t="s">
        <v>21823</v>
      </c>
      <c r="E281" s="10">
        <v>352701000000000</v>
      </c>
      <c r="F281" s="1" t="s">
        <v>21977</v>
      </c>
      <c r="G281" s="1" t="s">
        <v>21066</v>
      </c>
      <c r="H281" s="1" t="s">
        <v>23318</v>
      </c>
      <c r="I281" s="11" t="s">
        <v>23319</v>
      </c>
      <c r="J281" s="1" t="s">
        <v>23186</v>
      </c>
      <c r="K281" s="1">
        <v>772211319</v>
      </c>
      <c r="L281" s="1" t="s">
        <v>30867</v>
      </c>
      <c r="M281" s="1" t="s">
        <v>23365</v>
      </c>
      <c r="N281" s="1" t="s">
        <v>30938</v>
      </c>
      <c r="O281" s="1" t="s">
        <v>30938</v>
      </c>
      <c r="P281" s="1">
        <v>253000</v>
      </c>
      <c r="Q281" s="1" t="s">
        <v>30938</v>
      </c>
      <c r="R281" s="1" t="s">
        <v>23365</v>
      </c>
      <c r="S281" s="1" t="s">
        <v>23365</v>
      </c>
      <c r="T281" s="1" t="s">
        <v>23365</v>
      </c>
      <c r="U281" s="1" t="s">
        <v>23365</v>
      </c>
      <c r="V281" s="1" t="s">
        <v>23365</v>
      </c>
      <c r="W281" s="1" t="s">
        <v>30939</v>
      </c>
      <c r="X281" s="1" t="s">
        <v>23365</v>
      </c>
      <c r="Y281" s="1">
        <v>250000</v>
      </c>
      <c r="Z281" s="1">
        <v>1</v>
      </c>
      <c r="AA281" s="1">
        <v>20</v>
      </c>
      <c r="AB281" s="1">
        <v>0</v>
      </c>
      <c r="AC281" s="1" t="s">
        <v>23365</v>
      </c>
      <c r="AD281" s="1" t="s">
        <v>23134</v>
      </c>
      <c r="AE281" s="1" t="s">
        <v>23365</v>
      </c>
      <c r="AF281" s="1" t="s">
        <v>30901</v>
      </c>
      <c r="AG281" s="1" t="s">
        <v>23365</v>
      </c>
      <c r="AH281" s="1" t="s">
        <v>30901</v>
      </c>
      <c r="AI281" s="1" t="s">
        <v>23365</v>
      </c>
      <c r="AJ281" s="1" t="s">
        <v>23231</v>
      </c>
      <c r="AK281" s="1" t="s">
        <v>23365</v>
      </c>
      <c r="AL281" s="1" t="s">
        <v>23365</v>
      </c>
      <c r="AM281" s="1" t="s">
        <v>23365</v>
      </c>
      <c r="AN281" s="1">
        <f t="shared" si="19"/>
        <v>0</v>
      </c>
      <c r="AO281" s="1" t="s">
        <v>23365</v>
      </c>
      <c r="AP281" s="1">
        <f t="shared" si="20"/>
        <v>0</v>
      </c>
      <c r="AQ281" s="1">
        <v>236000</v>
      </c>
      <c r="AR281" s="1" t="s">
        <v>23365</v>
      </c>
      <c r="AS281" s="1" t="s">
        <v>23365</v>
      </c>
      <c r="AT281" s="1" t="s">
        <v>23365</v>
      </c>
      <c r="AU281" s="1" t="s">
        <v>23365</v>
      </c>
      <c r="AV281" s="1" t="s">
        <v>23365</v>
      </c>
      <c r="AW281" s="1" t="s">
        <v>23365</v>
      </c>
      <c r="AX281" s="1" t="s">
        <v>23365</v>
      </c>
      <c r="AY281" s="1" t="s">
        <v>23365</v>
      </c>
      <c r="AZ281" s="1" t="s">
        <v>23365</v>
      </c>
      <c r="BA281" s="1" t="s">
        <v>23365</v>
      </c>
      <c r="BB281" s="1" t="s">
        <v>23365</v>
      </c>
      <c r="BC281" s="1" t="s">
        <v>23365</v>
      </c>
      <c r="BD281" s="1" t="s">
        <v>23365</v>
      </c>
      <c r="BE281" s="1" t="s">
        <v>23365</v>
      </c>
      <c r="BF281" s="1" t="s">
        <v>30938</v>
      </c>
      <c r="BG281" s="1" t="s">
        <v>23365</v>
      </c>
      <c r="BH281" s="1" t="s">
        <v>23252</v>
      </c>
      <c r="BI281" s="1" t="s">
        <v>23365</v>
      </c>
      <c r="BJ281" s="1" t="s">
        <v>30939</v>
      </c>
      <c r="BK281" s="1" t="s">
        <v>23365</v>
      </c>
      <c r="BL281" s="1" t="s">
        <v>30939</v>
      </c>
      <c r="BM281" s="1" t="s">
        <v>23365</v>
      </c>
      <c r="BN281" s="1" t="s">
        <v>30939</v>
      </c>
      <c r="BO281" s="1" t="s">
        <v>23365</v>
      </c>
      <c r="BQ281" s="1" t="s">
        <v>23365</v>
      </c>
      <c r="BS281" s="1" t="s">
        <v>23365</v>
      </c>
      <c r="BU281" s="1" t="s">
        <v>23365</v>
      </c>
      <c r="BV281" s="1" t="s">
        <v>30939</v>
      </c>
      <c r="BW281" s="1" t="s">
        <v>23365</v>
      </c>
      <c r="BX281" s="1" t="s">
        <v>30939</v>
      </c>
      <c r="BY281" s="1" t="s">
        <v>23365</v>
      </c>
      <c r="BZ281" s="1" t="s">
        <v>30939</v>
      </c>
      <c r="CA281" s="1" t="s">
        <v>23365</v>
      </c>
      <c r="CB281" s="1" t="s">
        <v>30939</v>
      </c>
      <c r="CD281" s="1" t="s">
        <v>23365</v>
      </c>
      <c r="CE281" s="1" t="s">
        <v>23365</v>
      </c>
      <c r="CF281" s="1" t="s">
        <v>23365</v>
      </c>
      <c r="CG281" s="1" t="s">
        <v>30939</v>
      </c>
      <c r="CH281" s="1" t="s">
        <v>23365</v>
      </c>
      <c r="CI281" s="1" t="s">
        <v>23365</v>
      </c>
      <c r="CJ281" s="1" t="s">
        <v>23365</v>
      </c>
      <c r="CK281" s="1" t="s">
        <v>30939</v>
      </c>
      <c r="CL281" s="1" t="s">
        <v>23365</v>
      </c>
      <c r="CM281" s="1" t="s">
        <v>30939</v>
      </c>
      <c r="CN281" s="1" t="s">
        <v>23365</v>
      </c>
      <c r="CO281" s="1" t="s">
        <v>23365</v>
      </c>
      <c r="CP281" s="1" t="s">
        <v>30939</v>
      </c>
      <c r="CQ281" s="1" t="s">
        <v>23365</v>
      </c>
      <c r="CR281" s="1" t="s">
        <v>30939</v>
      </c>
      <c r="CS281" s="1" t="s">
        <v>23365</v>
      </c>
      <c r="CT281" s="1" t="s">
        <v>30939</v>
      </c>
      <c r="CU281" s="1" t="s">
        <v>23365</v>
      </c>
      <c r="CV281" s="1" t="s">
        <v>23365</v>
      </c>
      <c r="CW281" s="1" t="s">
        <v>23232</v>
      </c>
      <c r="CX281" s="1" t="s">
        <v>30938</v>
      </c>
      <c r="CY281" s="1" t="s">
        <v>30901</v>
      </c>
      <c r="CZ281" s="1" t="s">
        <v>30938</v>
      </c>
      <c r="DA281" s="1" t="s">
        <v>23327</v>
      </c>
      <c r="DB281" s="1" t="s">
        <v>23365</v>
      </c>
      <c r="DC281" s="1" t="s">
        <v>23210</v>
      </c>
      <c r="DD281" s="1" t="s">
        <v>21067</v>
      </c>
      <c r="DE281" s="1" t="s">
        <v>24410</v>
      </c>
      <c r="DF281" s="1" t="s">
        <v>21068</v>
      </c>
      <c r="DG281" s="1" t="s">
        <v>23202</v>
      </c>
      <c r="DH281" s="1" t="s">
        <v>22990</v>
      </c>
      <c r="DI281" s="1" t="s">
        <v>23365</v>
      </c>
      <c r="DJ281" s="1" t="s">
        <v>23365</v>
      </c>
      <c r="DK281" s="1" t="s">
        <v>30938</v>
      </c>
      <c r="DL281" s="1" t="s">
        <v>21069</v>
      </c>
    </row>
    <row r="282" spans="1:116">
      <c r="A282" s="1">
        <f t="shared" si="18"/>
        <v>1</v>
      </c>
      <c r="B282" s="1" t="s">
        <v>21070</v>
      </c>
      <c r="C282" s="1" t="s">
        <v>21071</v>
      </c>
      <c r="D282" s="1" t="s">
        <v>21684</v>
      </c>
      <c r="E282" s="10">
        <v>352701000000000</v>
      </c>
      <c r="F282" s="1" t="s">
        <v>23060</v>
      </c>
      <c r="G282" s="1" t="s">
        <v>21565</v>
      </c>
      <c r="H282" s="1" t="s">
        <v>23318</v>
      </c>
      <c r="I282" s="11" t="s">
        <v>23319</v>
      </c>
      <c r="J282" s="1" t="s">
        <v>23186</v>
      </c>
      <c r="K282" s="1">
        <v>772211703</v>
      </c>
      <c r="L282" s="1" t="s">
        <v>30867</v>
      </c>
      <c r="M282" s="1" t="s">
        <v>23365</v>
      </c>
      <c r="N282" s="1" t="s">
        <v>30938</v>
      </c>
      <c r="O282" s="1" t="s">
        <v>30938</v>
      </c>
      <c r="P282" s="1">
        <v>253000</v>
      </c>
      <c r="Q282" s="1" t="s">
        <v>30938</v>
      </c>
      <c r="R282" s="1" t="s">
        <v>23365</v>
      </c>
      <c r="S282" s="1" t="s">
        <v>23365</v>
      </c>
      <c r="T282" s="1" t="s">
        <v>23365</v>
      </c>
      <c r="U282" s="1" t="s">
        <v>23365</v>
      </c>
      <c r="V282" s="1" t="s">
        <v>23365</v>
      </c>
      <c r="W282" s="1" t="s">
        <v>30939</v>
      </c>
      <c r="X282" s="1" t="s">
        <v>23365</v>
      </c>
      <c r="Y282" s="1">
        <v>250000</v>
      </c>
      <c r="Z282" s="1">
        <v>1</v>
      </c>
      <c r="AA282" s="1">
        <v>20</v>
      </c>
      <c r="AB282" s="1">
        <v>0</v>
      </c>
      <c r="AC282" s="1" t="s">
        <v>23365</v>
      </c>
      <c r="AD282" s="1" t="s">
        <v>23187</v>
      </c>
      <c r="AE282" s="1" t="s">
        <v>23365</v>
      </c>
      <c r="AF282" s="1" t="s">
        <v>30938</v>
      </c>
      <c r="AG282" s="1" t="s">
        <v>23188</v>
      </c>
      <c r="AH282" s="1" t="s">
        <v>30939</v>
      </c>
      <c r="AI282" s="1" t="s">
        <v>23365</v>
      </c>
      <c r="AJ282" s="1" t="s">
        <v>23137</v>
      </c>
      <c r="AK282" s="1" t="s">
        <v>23365</v>
      </c>
      <c r="AL282" s="1" t="s">
        <v>23365</v>
      </c>
      <c r="AM282" s="1" t="s">
        <v>23365</v>
      </c>
      <c r="AN282" s="1">
        <f t="shared" si="19"/>
        <v>0</v>
      </c>
      <c r="AO282" s="1" t="s">
        <v>23365</v>
      </c>
      <c r="AP282" s="1">
        <f t="shared" si="20"/>
        <v>0</v>
      </c>
      <c r="AQ282" s="1" t="s">
        <v>23365</v>
      </c>
      <c r="AR282" s="1" t="s">
        <v>23365</v>
      </c>
      <c r="AS282" s="1">
        <v>250000</v>
      </c>
      <c r="AT282" s="1" t="s">
        <v>23365</v>
      </c>
      <c r="AU282" s="1" t="s">
        <v>23365</v>
      </c>
      <c r="AV282" s="1" t="s">
        <v>23365</v>
      </c>
      <c r="AW282" s="1" t="s">
        <v>23365</v>
      </c>
      <c r="AX282" s="1" t="s">
        <v>23365</v>
      </c>
      <c r="AY282" s="1" t="s">
        <v>23365</v>
      </c>
      <c r="AZ282" s="1" t="s">
        <v>23365</v>
      </c>
      <c r="BA282" s="1" t="s">
        <v>23365</v>
      </c>
      <c r="BB282" s="1" t="s">
        <v>23365</v>
      </c>
      <c r="BC282" s="1" t="s">
        <v>23365</v>
      </c>
      <c r="BD282" s="1" t="s">
        <v>23365</v>
      </c>
      <c r="BE282" s="1" t="s">
        <v>23365</v>
      </c>
      <c r="BF282" s="1" t="s">
        <v>30938</v>
      </c>
      <c r="BG282" s="1" t="s">
        <v>23365</v>
      </c>
      <c r="BH282" s="1" t="s">
        <v>23252</v>
      </c>
      <c r="BI282" s="1" t="s">
        <v>23365</v>
      </c>
      <c r="BJ282" s="1" t="s">
        <v>30939</v>
      </c>
      <c r="BK282" s="1" t="s">
        <v>23365</v>
      </c>
      <c r="BL282" s="1" t="s">
        <v>30939</v>
      </c>
      <c r="BM282" s="1" t="s">
        <v>23365</v>
      </c>
      <c r="BN282" s="1" t="s">
        <v>30939</v>
      </c>
      <c r="BO282" s="1" t="s">
        <v>23365</v>
      </c>
      <c r="BQ282" s="1" t="s">
        <v>23365</v>
      </c>
      <c r="BS282" s="1" t="s">
        <v>23365</v>
      </c>
      <c r="BU282" s="1" t="s">
        <v>23365</v>
      </c>
      <c r="BV282" s="1" t="s">
        <v>30939</v>
      </c>
      <c r="BW282" s="1" t="s">
        <v>23365</v>
      </c>
      <c r="BX282" s="1" t="s">
        <v>30939</v>
      </c>
      <c r="BY282" s="1" t="s">
        <v>23365</v>
      </c>
      <c r="BZ282" s="1" t="s">
        <v>30939</v>
      </c>
      <c r="CA282" s="1" t="s">
        <v>23365</v>
      </c>
      <c r="CB282" s="1" t="s">
        <v>30939</v>
      </c>
      <c r="CD282" s="1" t="s">
        <v>23365</v>
      </c>
      <c r="CE282" s="1" t="s">
        <v>23365</v>
      </c>
      <c r="CF282" s="1" t="s">
        <v>23365</v>
      </c>
      <c r="CG282" s="1" t="s">
        <v>30939</v>
      </c>
      <c r="CH282" s="1" t="s">
        <v>23365</v>
      </c>
      <c r="CI282" s="1" t="s">
        <v>23365</v>
      </c>
      <c r="CJ282" s="1" t="s">
        <v>23365</v>
      </c>
      <c r="CK282" s="1" t="s">
        <v>30939</v>
      </c>
      <c r="CL282" s="1" t="s">
        <v>23365</v>
      </c>
      <c r="CM282" s="1" t="s">
        <v>30939</v>
      </c>
      <c r="CN282" s="1" t="s">
        <v>23365</v>
      </c>
      <c r="CO282" s="1" t="s">
        <v>23365</v>
      </c>
      <c r="CP282" s="1" t="s">
        <v>30939</v>
      </c>
      <c r="CQ282" s="1" t="s">
        <v>23365</v>
      </c>
      <c r="CR282" s="1" t="s">
        <v>30939</v>
      </c>
      <c r="CS282" s="1" t="s">
        <v>23365</v>
      </c>
      <c r="CT282" s="1" t="s">
        <v>30939</v>
      </c>
      <c r="CU282" s="1" t="s">
        <v>23365</v>
      </c>
      <c r="CV282" s="1" t="s">
        <v>23365</v>
      </c>
      <c r="CW282" s="1" t="s">
        <v>23232</v>
      </c>
      <c r="CX282" s="1" t="s">
        <v>30938</v>
      </c>
      <c r="CY282" s="1" t="s">
        <v>30901</v>
      </c>
      <c r="CZ282" s="1" t="s">
        <v>30938</v>
      </c>
      <c r="DA282" s="1" t="s">
        <v>23327</v>
      </c>
      <c r="DB282" s="1" t="s">
        <v>23365</v>
      </c>
      <c r="DC282" s="1" t="s">
        <v>23210</v>
      </c>
      <c r="DD282" s="1" t="s">
        <v>23124</v>
      </c>
      <c r="DE282" s="1" t="s">
        <v>24410</v>
      </c>
      <c r="DF282" s="1" t="s">
        <v>21072</v>
      </c>
      <c r="DG282" s="1" t="s">
        <v>23202</v>
      </c>
      <c r="DH282" s="1" t="s">
        <v>22990</v>
      </c>
      <c r="DI282" s="1" t="s">
        <v>23365</v>
      </c>
      <c r="DJ282" s="1" t="s">
        <v>23365</v>
      </c>
      <c r="DK282" s="1" t="s">
        <v>30938</v>
      </c>
      <c r="DL282" s="1" t="s">
        <v>21073</v>
      </c>
    </row>
    <row r="283" spans="1:116">
      <c r="A283" s="1">
        <f t="shared" si="18"/>
        <v>2</v>
      </c>
      <c r="B283" s="1" t="s">
        <v>21074</v>
      </c>
      <c r="C283" s="1" t="s">
        <v>21075</v>
      </c>
      <c r="D283" s="1" t="s">
        <v>21684</v>
      </c>
      <c r="E283" s="10">
        <v>352701000000000</v>
      </c>
      <c r="F283" s="1" t="s">
        <v>22815</v>
      </c>
      <c r="G283" s="1" t="s">
        <v>21076</v>
      </c>
      <c r="H283" s="1" t="s">
        <v>23318</v>
      </c>
      <c r="I283" s="11" t="s">
        <v>23319</v>
      </c>
      <c r="J283" s="1" t="s">
        <v>23186</v>
      </c>
      <c r="K283" s="1">
        <v>772211292</v>
      </c>
      <c r="L283" s="1" t="s">
        <v>30867</v>
      </c>
      <c r="M283" s="1" t="s">
        <v>23365</v>
      </c>
      <c r="N283" s="1" t="s">
        <v>30938</v>
      </c>
      <c r="O283" s="1" t="s">
        <v>30938</v>
      </c>
      <c r="P283" s="1">
        <v>253000</v>
      </c>
      <c r="Q283" s="1" t="s">
        <v>30938</v>
      </c>
      <c r="R283" s="1" t="s">
        <v>23365</v>
      </c>
      <c r="S283" s="1" t="s">
        <v>23365</v>
      </c>
      <c r="T283" s="1" t="s">
        <v>23365</v>
      </c>
      <c r="U283" s="1" t="s">
        <v>23365</v>
      </c>
      <c r="V283" s="1" t="s">
        <v>23365</v>
      </c>
      <c r="W283" s="1" t="s">
        <v>30939</v>
      </c>
      <c r="X283" s="1" t="s">
        <v>23365</v>
      </c>
      <c r="Y283" s="1">
        <v>250000</v>
      </c>
      <c r="Z283" s="1">
        <v>3000</v>
      </c>
      <c r="AA283" s="1">
        <v>10</v>
      </c>
      <c r="AB283" s="1">
        <v>0</v>
      </c>
      <c r="AC283" s="1" t="s">
        <v>23365</v>
      </c>
      <c r="AD283" s="1" t="s">
        <v>22398</v>
      </c>
      <c r="AE283" s="1" t="s">
        <v>23365</v>
      </c>
      <c r="AF283" s="1" t="s">
        <v>30939</v>
      </c>
      <c r="AG283" s="1" t="s">
        <v>23365</v>
      </c>
      <c r="AH283" s="1" t="s">
        <v>30939</v>
      </c>
      <c r="AI283" s="1" t="s">
        <v>23365</v>
      </c>
      <c r="AJ283" s="1" t="s">
        <v>23231</v>
      </c>
      <c r="AK283" s="1" t="s">
        <v>23365</v>
      </c>
      <c r="AL283" s="1" t="s">
        <v>23365</v>
      </c>
      <c r="AM283" s="1" t="s">
        <v>23365</v>
      </c>
      <c r="AN283" s="1">
        <f t="shared" si="19"/>
        <v>0</v>
      </c>
      <c r="AO283" s="1" t="s">
        <v>23365</v>
      </c>
      <c r="AP283" s="1">
        <f t="shared" si="20"/>
        <v>0</v>
      </c>
      <c r="AQ283" s="1">
        <v>250000</v>
      </c>
      <c r="AR283" s="1" t="s">
        <v>23365</v>
      </c>
      <c r="AS283" s="1" t="s">
        <v>23365</v>
      </c>
      <c r="AT283" s="1" t="s">
        <v>23365</v>
      </c>
      <c r="AU283" s="1" t="s">
        <v>23365</v>
      </c>
      <c r="AV283" s="1" t="s">
        <v>23365</v>
      </c>
      <c r="AW283" s="1" t="s">
        <v>23365</v>
      </c>
      <c r="AX283" s="1" t="s">
        <v>23365</v>
      </c>
      <c r="AY283" s="1" t="s">
        <v>23365</v>
      </c>
      <c r="AZ283" s="1" t="s">
        <v>23365</v>
      </c>
      <c r="BA283" s="1" t="s">
        <v>23365</v>
      </c>
      <c r="BB283" s="1" t="s">
        <v>23365</v>
      </c>
      <c r="BC283" s="1" t="s">
        <v>23365</v>
      </c>
      <c r="BD283" s="1" t="s">
        <v>23365</v>
      </c>
      <c r="BE283" s="1" t="s">
        <v>23365</v>
      </c>
      <c r="BF283" s="1" t="s">
        <v>30938</v>
      </c>
      <c r="BG283" s="1" t="s">
        <v>23365</v>
      </c>
      <c r="BH283" s="1" t="s">
        <v>23325</v>
      </c>
      <c r="BI283" s="1" t="s">
        <v>23365</v>
      </c>
      <c r="BJ283" s="1" t="s">
        <v>30939</v>
      </c>
      <c r="BK283" s="1" t="s">
        <v>23365</v>
      </c>
      <c r="BL283" s="1" t="s">
        <v>30939</v>
      </c>
      <c r="BM283" s="1" t="s">
        <v>23365</v>
      </c>
      <c r="BN283" s="1" t="s">
        <v>30939</v>
      </c>
      <c r="BO283" s="1" t="s">
        <v>23365</v>
      </c>
      <c r="BQ283" s="1" t="s">
        <v>23365</v>
      </c>
      <c r="BS283" s="1" t="s">
        <v>23365</v>
      </c>
      <c r="BU283" s="1" t="s">
        <v>23365</v>
      </c>
      <c r="BV283" s="1" t="s">
        <v>30939</v>
      </c>
      <c r="BW283" s="1" t="s">
        <v>23365</v>
      </c>
      <c r="BX283" s="1" t="s">
        <v>30939</v>
      </c>
      <c r="BY283" s="1" t="s">
        <v>23365</v>
      </c>
      <c r="BZ283" s="1" t="s">
        <v>30939</v>
      </c>
      <c r="CA283" s="1" t="s">
        <v>23365</v>
      </c>
      <c r="CB283" s="1" t="s">
        <v>30939</v>
      </c>
      <c r="CD283" s="1" t="s">
        <v>23365</v>
      </c>
      <c r="CE283" s="1" t="s">
        <v>23365</v>
      </c>
      <c r="CF283" s="1" t="s">
        <v>23365</v>
      </c>
      <c r="CG283" s="1" t="s">
        <v>30939</v>
      </c>
      <c r="CH283" s="1" t="s">
        <v>23365</v>
      </c>
      <c r="CI283" s="1" t="s">
        <v>23365</v>
      </c>
      <c r="CJ283" s="1" t="s">
        <v>23365</v>
      </c>
      <c r="CK283" s="1" t="s">
        <v>30939</v>
      </c>
      <c r="CL283" s="1" t="s">
        <v>23365</v>
      </c>
      <c r="CM283" s="1" t="s">
        <v>30939</v>
      </c>
      <c r="CN283" s="1" t="s">
        <v>23365</v>
      </c>
      <c r="CO283" s="1" t="s">
        <v>23365</v>
      </c>
      <c r="CP283" s="1" t="s">
        <v>30939</v>
      </c>
      <c r="CQ283" s="1" t="s">
        <v>23365</v>
      </c>
      <c r="CR283" s="1" t="s">
        <v>30938</v>
      </c>
      <c r="CS283" s="1">
        <v>3000</v>
      </c>
      <c r="CT283" s="1" t="s">
        <v>30939</v>
      </c>
      <c r="CU283" s="1" t="s">
        <v>23365</v>
      </c>
      <c r="CV283" s="1" t="s">
        <v>23365</v>
      </c>
      <c r="CW283" s="1" t="s">
        <v>23232</v>
      </c>
      <c r="CX283" s="1" t="s">
        <v>30938</v>
      </c>
      <c r="CY283" s="1" t="s">
        <v>30901</v>
      </c>
      <c r="CZ283" s="1" t="s">
        <v>30938</v>
      </c>
      <c r="DA283" s="1" t="s">
        <v>23327</v>
      </c>
      <c r="DB283" s="1" t="s">
        <v>23365</v>
      </c>
      <c r="DC283" s="1" t="s">
        <v>23210</v>
      </c>
      <c r="DD283" s="1" t="s">
        <v>23200</v>
      </c>
      <c r="DE283" s="1" t="s">
        <v>24410</v>
      </c>
      <c r="DF283" s="1" t="s">
        <v>20965</v>
      </c>
      <c r="DG283" s="1" t="s">
        <v>23191</v>
      </c>
      <c r="DH283" s="1" t="s">
        <v>23192</v>
      </c>
      <c r="DI283" s="1" t="s">
        <v>23365</v>
      </c>
      <c r="DJ283" s="1" t="s">
        <v>23365</v>
      </c>
      <c r="DK283" s="1" t="s">
        <v>30938</v>
      </c>
      <c r="DL283" s="1" t="s">
        <v>20966</v>
      </c>
    </row>
    <row r="284" spans="1:116">
      <c r="A284" s="1">
        <f t="shared" si="18"/>
        <v>1</v>
      </c>
      <c r="B284" s="1" t="s">
        <v>20967</v>
      </c>
      <c r="C284" s="1" t="s">
        <v>20968</v>
      </c>
      <c r="D284" s="1" t="s">
        <v>21684</v>
      </c>
      <c r="E284" s="10">
        <v>352701000000000</v>
      </c>
      <c r="F284" s="1" t="s">
        <v>23145</v>
      </c>
      <c r="G284" s="1" t="s">
        <v>21207</v>
      </c>
      <c r="H284" s="1" t="s">
        <v>23318</v>
      </c>
      <c r="I284" s="11" t="s">
        <v>23319</v>
      </c>
      <c r="J284" s="1" t="s">
        <v>23186</v>
      </c>
      <c r="K284" s="1">
        <v>772211295</v>
      </c>
      <c r="L284" s="1" t="s">
        <v>30867</v>
      </c>
      <c r="M284" s="1" t="s">
        <v>23365</v>
      </c>
      <c r="N284" s="1" t="s">
        <v>30938</v>
      </c>
      <c r="O284" s="1" t="s">
        <v>30938</v>
      </c>
      <c r="P284" s="1">
        <v>253000</v>
      </c>
      <c r="Q284" s="1" t="s">
        <v>30938</v>
      </c>
      <c r="R284" s="1" t="s">
        <v>23365</v>
      </c>
      <c r="S284" s="1" t="s">
        <v>23365</v>
      </c>
      <c r="T284" s="1" t="s">
        <v>23365</v>
      </c>
      <c r="U284" s="1" t="s">
        <v>23365</v>
      </c>
      <c r="V284" s="1" t="s">
        <v>23365</v>
      </c>
      <c r="W284" s="1" t="s">
        <v>30939</v>
      </c>
      <c r="X284" s="1" t="s">
        <v>23365</v>
      </c>
      <c r="Y284" s="1">
        <v>250000</v>
      </c>
      <c r="Z284" s="1">
        <v>3000</v>
      </c>
      <c r="AA284" s="1">
        <v>10</v>
      </c>
      <c r="AB284" s="1">
        <v>0</v>
      </c>
      <c r="AC284" s="1" t="s">
        <v>23365</v>
      </c>
      <c r="AD284" s="1" t="s">
        <v>23187</v>
      </c>
      <c r="AE284" s="1" t="s">
        <v>23365</v>
      </c>
      <c r="AF284" s="1" t="s">
        <v>30938</v>
      </c>
      <c r="AG284" s="1" t="s">
        <v>20969</v>
      </c>
      <c r="AH284" s="1" t="s">
        <v>30939</v>
      </c>
      <c r="AI284" s="1" t="s">
        <v>23365</v>
      </c>
      <c r="AJ284" s="1" t="s">
        <v>22933</v>
      </c>
      <c r="AK284" s="1" t="s">
        <v>23365</v>
      </c>
      <c r="AL284" s="1">
        <v>20000</v>
      </c>
      <c r="AM284" s="1">
        <v>50000</v>
      </c>
      <c r="AN284" s="1">
        <f t="shared" si="19"/>
        <v>1</v>
      </c>
      <c r="AO284" s="1" t="s">
        <v>23365</v>
      </c>
      <c r="AP284" s="1">
        <f t="shared" si="20"/>
        <v>1</v>
      </c>
      <c r="AQ284" s="1">
        <v>150000</v>
      </c>
      <c r="AR284" s="1" t="s">
        <v>23365</v>
      </c>
      <c r="AS284" s="1" t="s">
        <v>23365</v>
      </c>
      <c r="AT284" s="1" t="s">
        <v>23365</v>
      </c>
      <c r="AU284" s="1" t="s">
        <v>23365</v>
      </c>
      <c r="AV284" s="1" t="s">
        <v>23365</v>
      </c>
      <c r="AW284" s="1" t="s">
        <v>23365</v>
      </c>
      <c r="AX284" s="1" t="s">
        <v>23365</v>
      </c>
      <c r="AY284" s="1" t="s">
        <v>23365</v>
      </c>
      <c r="AZ284" s="1" t="s">
        <v>23365</v>
      </c>
      <c r="BA284" s="1" t="s">
        <v>23365</v>
      </c>
      <c r="BB284" s="1" t="s">
        <v>23365</v>
      </c>
      <c r="BC284" s="1" t="s">
        <v>23365</v>
      </c>
      <c r="BD284" s="1" t="s">
        <v>23365</v>
      </c>
      <c r="BE284" s="1" t="s">
        <v>23365</v>
      </c>
      <c r="BF284" s="1" t="s">
        <v>30938</v>
      </c>
      <c r="BG284" s="1" t="s">
        <v>23365</v>
      </c>
      <c r="BH284" s="1" t="s">
        <v>23252</v>
      </c>
      <c r="BI284" s="1" t="s">
        <v>23365</v>
      </c>
      <c r="BJ284" s="1" t="s">
        <v>30939</v>
      </c>
      <c r="BK284" s="1" t="s">
        <v>23365</v>
      </c>
      <c r="BL284" s="1" t="s">
        <v>30939</v>
      </c>
      <c r="BM284" s="1" t="s">
        <v>23365</v>
      </c>
      <c r="BN284" s="1" t="s">
        <v>30939</v>
      </c>
      <c r="BO284" s="1" t="s">
        <v>23365</v>
      </c>
      <c r="BQ284" s="1" t="s">
        <v>23365</v>
      </c>
      <c r="BS284" s="1" t="s">
        <v>23365</v>
      </c>
      <c r="BU284" s="1" t="s">
        <v>23365</v>
      </c>
      <c r="BV284" s="1" t="s">
        <v>30939</v>
      </c>
      <c r="BW284" s="1" t="s">
        <v>23365</v>
      </c>
      <c r="BX284" s="1" t="s">
        <v>30939</v>
      </c>
      <c r="BY284" s="1" t="s">
        <v>23365</v>
      </c>
      <c r="BZ284" s="1" t="s">
        <v>30939</v>
      </c>
      <c r="CA284" s="1" t="s">
        <v>23365</v>
      </c>
      <c r="CB284" s="1" t="s">
        <v>30939</v>
      </c>
      <c r="CD284" s="1" t="s">
        <v>23365</v>
      </c>
      <c r="CE284" s="1" t="s">
        <v>23365</v>
      </c>
      <c r="CF284" s="1" t="s">
        <v>23365</v>
      </c>
      <c r="CG284" s="1" t="s">
        <v>30939</v>
      </c>
      <c r="CH284" s="1" t="s">
        <v>23365</v>
      </c>
      <c r="CI284" s="1" t="s">
        <v>23365</v>
      </c>
      <c r="CJ284" s="1" t="s">
        <v>23365</v>
      </c>
      <c r="CK284" s="1" t="s">
        <v>30939</v>
      </c>
      <c r="CL284" s="1" t="s">
        <v>23365</v>
      </c>
      <c r="CM284" s="1" t="s">
        <v>30939</v>
      </c>
      <c r="CN284" s="1" t="s">
        <v>23365</v>
      </c>
      <c r="CO284" s="1" t="s">
        <v>23365</v>
      </c>
      <c r="CP284" s="1" t="s">
        <v>30939</v>
      </c>
      <c r="CQ284" s="1" t="s">
        <v>23365</v>
      </c>
      <c r="CR284" s="1" t="s">
        <v>30938</v>
      </c>
      <c r="CS284" s="1">
        <v>3000</v>
      </c>
      <c r="CT284" s="1" t="s">
        <v>30939</v>
      </c>
      <c r="CU284" s="1" t="s">
        <v>23365</v>
      </c>
      <c r="CV284" s="1" t="s">
        <v>23365</v>
      </c>
      <c r="CW284" s="1" t="s">
        <v>23232</v>
      </c>
      <c r="CX284" s="1" t="s">
        <v>30938</v>
      </c>
      <c r="CY284" s="1" t="s">
        <v>30939</v>
      </c>
      <c r="CZ284" s="1" t="s">
        <v>30938</v>
      </c>
      <c r="DA284" s="1" t="s">
        <v>23327</v>
      </c>
      <c r="DB284" s="1" t="s">
        <v>23365</v>
      </c>
      <c r="DC284" s="1" t="s">
        <v>23210</v>
      </c>
      <c r="DD284" s="1" t="s">
        <v>20970</v>
      </c>
      <c r="DE284" s="1" t="s">
        <v>24410</v>
      </c>
      <c r="DF284" s="1" t="s">
        <v>21032</v>
      </c>
      <c r="DG284" s="1" t="s">
        <v>23202</v>
      </c>
      <c r="DH284" s="1" t="s">
        <v>23192</v>
      </c>
      <c r="DI284" s="1" t="s">
        <v>23365</v>
      </c>
      <c r="DJ284" s="1" t="s">
        <v>23365</v>
      </c>
      <c r="DK284" s="1" t="s">
        <v>30938</v>
      </c>
      <c r="DL284" s="1" t="s">
        <v>20971</v>
      </c>
    </row>
    <row r="285" spans="1:116">
      <c r="A285" s="1">
        <f t="shared" si="18"/>
        <v>0</v>
      </c>
      <c r="B285" s="1" t="s">
        <v>20972</v>
      </c>
      <c r="C285" s="1" t="s">
        <v>20973</v>
      </c>
      <c r="D285" s="1" t="s">
        <v>21684</v>
      </c>
      <c r="E285" s="10">
        <v>352701000000000</v>
      </c>
      <c r="F285" s="1" t="s">
        <v>20974</v>
      </c>
      <c r="G285" s="1" t="s">
        <v>20975</v>
      </c>
      <c r="H285" s="1" t="s">
        <v>23318</v>
      </c>
      <c r="I285" s="11" t="s">
        <v>23319</v>
      </c>
      <c r="J285" s="1" t="s">
        <v>23186</v>
      </c>
      <c r="K285" s="1">
        <v>772211298</v>
      </c>
      <c r="L285" s="1" t="s">
        <v>30867</v>
      </c>
      <c r="M285" s="1" t="s">
        <v>23365</v>
      </c>
      <c r="N285" s="1" t="s">
        <v>30938</v>
      </c>
      <c r="O285" s="1" t="s">
        <v>30938</v>
      </c>
      <c r="P285" s="1">
        <v>253000</v>
      </c>
      <c r="Q285" s="1" t="s">
        <v>30938</v>
      </c>
      <c r="R285" s="1" t="s">
        <v>23365</v>
      </c>
      <c r="S285" s="1" t="s">
        <v>23365</v>
      </c>
      <c r="T285" s="1" t="s">
        <v>23365</v>
      </c>
      <c r="U285" s="1" t="s">
        <v>23365</v>
      </c>
      <c r="V285" s="1" t="s">
        <v>23365</v>
      </c>
      <c r="W285" s="1" t="s">
        <v>30939</v>
      </c>
      <c r="X285" s="1" t="s">
        <v>23365</v>
      </c>
      <c r="Y285" s="1">
        <v>250000</v>
      </c>
      <c r="Z285" s="1">
        <v>3000</v>
      </c>
      <c r="AA285" s="1">
        <v>15</v>
      </c>
      <c r="AB285" s="1">
        <v>0</v>
      </c>
      <c r="AC285" s="1" t="s">
        <v>23365</v>
      </c>
      <c r="AD285" s="1" t="s">
        <v>20976</v>
      </c>
      <c r="AE285" s="1" t="s">
        <v>23365</v>
      </c>
      <c r="AF285" s="1" t="s">
        <v>30938</v>
      </c>
      <c r="AG285" s="1" t="s">
        <v>23342</v>
      </c>
      <c r="AH285" s="1" t="s">
        <v>30939</v>
      </c>
      <c r="AI285" s="1" t="s">
        <v>23365</v>
      </c>
      <c r="AJ285" s="1" t="s">
        <v>22933</v>
      </c>
      <c r="AK285" s="1" t="s">
        <v>23365</v>
      </c>
      <c r="AL285" s="1">
        <v>50000</v>
      </c>
      <c r="AM285" s="1">
        <v>50000</v>
      </c>
      <c r="AN285" s="1">
        <f t="shared" si="19"/>
        <v>1</v>
      </c>
      <c r="AO285" s="1" t="s">
        <v>23365</v>
      </c>
      <c r="AP285" s="1">
        <f t="shared" si="20"/>
        <v>1</v>
      </c>
      <c r="AQ285" s="1">
        <v>140000</v>
      </c>
      <c r="AR285" s="1" t="s">
        <v>23365</v>
      </c>
      <c r="AS285" s="1" t="s">
        <v>23365</v>
      </c>
      <c r="AT285" s="1" t="s">
        <v>23365</v>
      </c>
      <c r="AU285" s="1" t="s">
        <v>23365</v>
      </c>
      <c r="AV285" s="1" t="s">
        <v>23365</v>
      </c>
      <c r="AW285" s="1" t="s">
        <v>23365</v>
      </c>
      <c r="AX285" s="1" t="s">
        <v>23365</v>
      </c>
      <c r="AY285" s="1" t="s">
        <v>23365</v>
      </c>
      <c r="AZ285" s="1" t="s">
        <v>23365</v>
      </c>
      <c r="BA285" s="1" t="s">
        <v>23365</v>
      </c>
      <c r="BB285" s="1" t="s">
        <v>23365</v>
      </c>
      <c r="BC285" s="1" t="s">
        <v>23365</v>
      </c>
      <c r="BD285" s="1" t="s">
        <v>23365</v>
      </c>
      <c r="BE285" s="1" t="s">
        <v>23365</v>
      </c>
      <c r="BF285" s="1" t="s">
        <v>30938</v>
      </c>
      <c r="BG285" s="1" t="s">
        <v>23365</v>
      </c>
      <c r="BH285" s="1" t="s">
        <v>23325</v>
      </c>
      <c r="BI285" s="1" t="s">
        <v>23365</v>
      </c>
      <c r="BJ285" s="1" t="s">
        <v>30939</v>
      </c>
      <c r="BK285" s="1" t="s">
        <v>23365</v>
      </c>
      <c r="BL285" s="1" t="s">
        <v>30939</v>
      </c>
      <c r="BM285" s="1" t="s">
        <v>23365</v>
      </c>
      <c r="BN285" s="1" t="s">
        <v>30939</v>
      </c>
      <c r="BO285" s="1" t="s">
        <v>23365</v>
      </c>
      <c r="BQ285" s="1" t="s">
        <v>23365</v>
      </c>
      <c r="BS285" s="1" t="s">
        <v>23365</v>
      </c>
      <c r="BU285" s="1" t="s">
        <v>23365</v>
      </c>
      <c r="BV285" s="1" t="s">
        <v>30939</v>
      </c>
      <c r="BW285" s="1" t="s">
        <v>23365</v>
      </c>
      <c r="BX285" s="1" t="s">
        <v>30939</v>
      </c>
      <c r="BY285" s="1" t="s">
        <v>23365</v>
      </c>
      <c r="BZ285" s="1" t="s">
        <v>30939</v>
      </c>
      <c r="CA285" s="1" t="s">
        <v>23365</v>
      </c>
      <c r="CB285" s="1" t="s">
        <v>30939</v>
      </c>
      <c r="CD285" s="1" t="s">
        <v>23365</v>
      </c>
      <c r="CE285" s="1" t="s">
        <v>23365</v>
      </c>
      <c r="CF285" s="1" t="s">
        <v>23365</v>
      </c>
      <c r="CG285" s="1" t="s">
        <v>30939</v>
      </c>
      <c r="CH285" s="1" t="s">
        <v>23365</v>
      </c>
      <c r="CI285" s="1" t="s">
        <v>23365</v>
      </c>
      <c r="CJ285" s="1" t="s">
        <v>23365</v>
      </c>
      <c r="CK285" s="1" t="s">
        <v>30939</v>
      </c>
      <c r="CL285" s="1" t="s">
        <v>23365</v>
      </c>
      <c r="CM285" s="1" t="s">
        <v>30939</v>
      </c>
      <c r="CN285" s="1" t="s">
        <v>23365</v>
      </c>
      <c r="CO285" s="1" t="s">
        <v>23365</v>
      </c>
      <c r="CP285" s="1" t="s">
        <v>30939</v>
      </c>
      <c r="CQ285" s="1" t="s">
        <v>23365</v>
      </c>
      <c r="CR285" s="1" t="s">
        <v>30938</v>
      </c>
      <c r="CS285" s="1">
        <v>3000</v>
      </c>
      <c r="CT285" s="1" t="s">
        <v>30939</v>
      </c>
      <c r="CU285" s="1" t="s">
        <v>23365</v>
      </c>
      <c r="CV285" s="1" t="s">
        <v>23365</v>
      </c>
      <c r="CW285" s="1" t="s">
        <v>23232</v>
      </c>
      <c r="CX285" s="1" t="s">
        <v>30938</v>
      </c>
      <c r="CY285" s="1" t="s">
        <v>30939</v>
      </c>
      <c r="CZ285" s="1" t="s">
        <v>30938</v>
      </c>
      <c r="DA285" s="1" t="s">
        <v>23327</v>
      </c>
      <c r="DB285" s="1" t="s">
        <v>23365</v>
      </c>
      <c r="DC285" s="1" t="s">
        <v>23210</v>
      </c>
      <c r="DD285" s="1" t="s">
        <v>20977</v>
      </c>
      <c r="DE285" s="1" t="s">
        <v>24410</v>
      </c>
      <c r="DF285" s="1" t="s">
        <v>20978</v>
      </c>
      <c r="DG285" s="1" t="s">
        <v>23202</v>
      </c>
      <c r="DH285" s="1" t="s">
        <v>23192</v>
      </c>
      <c r="DI285" s="1" t="s">
        <v>23365</v>
      </c>
      <c r="DJ285" s="1" t="s">
        <v>23365</v>
      </c>
      <c r="DK285" s="1" t="s">
        <v>30938</v>
      </c>
      <c r="DL285" s="1" t="s">
        <v>20979</v>
      </c>
    </row>
    <row r="286" spans="1:116">
      <c r="A286" s="1">
        <f t="shared" si="18"/>
        <v>0</v>
      </c>
      <c r="B286" s="1" t="s">
        <v>20980</v>
      </c>
      <c r="C286" s="1" t="s">
        <v>20981</v>
      </c>
      <c r="D286" s="1" t="s">
        <v>21684</v>
      </c>
      <c r="E286" s="10">
        <v>352701000000000</v>
      </c>
      <c r="F286" s="1" t="s">
        <v>20982</v>
      </c>
      <c r="G286" s="1" t="s">
        <v>20983</v>
      </c>
      <c r="H286" s="1" t="s">
        <v>23318</v>
      </c>
      <c r="I286" s="11" t="s">
        <v>23319</v>
      </c>
      <c r="J286" s="1" t="s">
        <v>23186</v>
      </c>
      <c r="K286" s="1">
        <v>772211306</v>
      </c>
      <c r="L286" s="1" t="s">
        <v>30867</v>
      </c>
      <c r="M286" s="1" t="s">
        <v>23365</v>
      </c>
      <c r="N286" s="1" t="s">
        <v>30938</v>
      </c>
      <c r="O286" s="1" t="s">
        <v>30938</v>
      </c>
      <c r="P286" s="1">
        <v>253000</v>
      </c>
      <c r="Q286" s="1" t="s">
        <v>30938</v>
      </c>
      <c r="R286" s="1" t="s">
        <v>23365</v>
      </c>
      <c r="S286" s="1" t="s">
        <v>23365</v>
      </c>
      <c r="T286" s="1" t="s">
        <v>23365</v>
      </c>
      <c r="U286" s="1" t="s">
        <v>23365</v>
      </c>
      <c r="V286" s="1" t="s">
        <v>23365</v>
      </c>
      <c r="W286" s="1" t="s">
        <v>30939</v>
      </c>
      <c r="X286" s="1" t="s">
        <v>23365</v>
      </c>
      <c r="Y286" s="1">
        <v>250000</v>
      </c>
      <c r="Z286" s="1">
        <v>3000</v>
      </c>
      <c r="AA286" s="1">
        <v>30</v>
      </c>
      <c r="AB286" s="1">
        <v>500</v>
      </c>
      <c r="AC286" s="1" t="s">
        <v>23365</v>
      </c>
      <c r="AD286" s="1" t="s">
        <v>23134</v>
      </c>
      <c r="AE286" s="1" t="s">
        <v>23365</v>
      </c>
      <c r="AF286" s="1" t="s">
        <v>30901</v>
      </c>
      <c r="AG286" s="1" t="s">
        <v>23365</v>
      </c>
      <c r="AH286" s="1" t="s">
        <v>30901</v>
      </c>
      <c r="AI286" s="1" t="s">
        <v>23365</v>
      </c>
      <c r="AJ286" s="1" t="s">
        <v>23231</v>
      </c>
      <c r="AK286" s="1" t="s">
        <v>23365</v>
      </c>
      <c r="AL286" s="1" t="s">
        <v>23365</v>
      </c>
      <c r="AM286" s="1" t="s">
        <v>23365</v>
      </c>
      <c r="AN286" s="1">
        <f t="shared" si="19"/>
        <v>0</v>
      </c>
      <c r="AO286" s="1" t="s">
        <v>23365</v>
      </c>
      <c r="AP286" s="1">
        <f t="shared" si="20"/>
        <v>0</v>
      </c>
      <c r="AQ286" s="1">
        <v>250000</v>
      </c>
      <c r="AR286" s="1" t="s">
        <v>23365</v>
      </c>
      <c r="AS286" s="1" t="s">
        <v>23365</v>
      </c>
      <c r="AT286" s="1" t="s">
        <v>23365</v>
      </c>
      <c r="AU286" s="1" t="s">
        <v>23365</v>
      </c>
      <c r="AV286" s="1" t="s">
        <v>23365</v>
      </c>
      <c r="AW286" s="1" t="s">
        <v>23365</v>
      </c>
      <c r="AX286" s="1" t="s">
        <v>23365</v>
      </c>
      <c r="AY286" s="1" t="s">
        <v>23365</v>
      </c>
      <c r="AZ286" s="1" t="s">
        <v>23365</v>
      </c>
      <c r="BA286" s="1" t="s">
        <v>23365</v>
      </c>
      <c r="BB286" s="1" t="s">
        <v>23365</v>
      </c>
      <c r="BC286" s="1" t="s">
        <v>23365</v>
      </c>
      <c r="BD286" s="1" t="s">
        <v>23365</v>
      </c>
      <c r="BE286" s="1" t="s">
        <v>23365</v>
      </c>
      <c r="BF286" s="1" t="s">
        <v>30938</v>
      </c>
      <c r="BG286" s="1" t="s">
        <v>23365</v>
      </c>
      <c r="BH286" s="1" t="s">
        <v>23325</v>
      </c>
      <c r="BI286" s="1" t="s">
        <v>23365</v>
      </c>
      <c r="BJ286" s="1" t="s">
        <v>30939</v>
      </c>
      <c r="BK286" s="1" t="s">
        <v>23365</v>
      </c>
      <c r="BL286" s="1" t="s">
        <v>30939</v>
      </c>
      <c r="BM286" s="1" t="s">
        <v>23365</v>
      </c>
      <c r="BN286" s="1" t="s">
        <v>30939</v>
      </c>
      <c r="BO286" s="1" t="s">
        <v>23365</v>
      </c>
      <c r="BQ286" s="1" t="s">
        <v>23365</v>
      </c>
      <c r="BS286" s="1" t="s">
        <v>23365</v>
      </c>
      <c r="BU286" s="1" t="s">
        <v>23365</v>
      </c>
      <c r="BV286" s="1" t="s">
        <v>30939</v>
      </c>
      <c r="BW286" s="1" t="s">
        <v>23365</v>
      </c>
      <c r="BX286" s="1" t="s">
        <v>30939</v>
      </c>
      <c r="BY286" s="1" t="s">
        <v>23365</v>
      </c>
      <c r="BZ286" s="1" t="s">
        <v>30939</v>
      </c>
      <c r="CA286" s="1" t="s">
        <v>23365</v>
      </c>
      <c r="CB286" s="1" t="s">
        <v>30939</v>
      </c>
      <c r="CD286" s="1" t="s">
        <v>23365</v>
      </c>
      <c r="CE286" s="1" t="s">
        <v>23365</v>
      </c>
      <c r="CF286" s="1" t="s">
        <v>23365</v>
      </c>
      <c r="CG286" s="1" t="s">
        <v>30939</v>
      </c>
      <c r="CH286" s="1" t="s">
        <v>23365</v>
      </c>
      <c r="CI286" s="1" t="s">
        <v>23365</v>
      </c>
      <c r="CJ286" s="1" t="s">
        <v>23365</v>
      </c>
      <c r="CK286" s="1" t="s">
        <v>30939</v>
      </c>
      <c r="CL286" s="1" t="s">
        <v>23365</v>
      </c>
      <c r="CM286" s="1" t="s">
        <v>30939</v>
      </c>
      <c r="CN286" s="1" t="s">
        <v>23365</v>
      </c>
      <c r="CO286" s="1" t="s">
        <v>23365</v>
      </c>
      <c r="CP286" s="1" t="s">
        <v>30939</v>
      </c>
      <c r="CQ286" s="1" t="s">
        <v>23365</v>
      </c>
      <c r="CR286" s="1" t="s">
        <v>30938</v>
      </c>
      <c r="CS286" s="1">
        <v>3000</v>
      </c>
      <c r="CT286" s="1" t="s">
        <v>30939</v>
      </c>
      <c r="CU286" s="1" t="s">
        <v>23365</v>
      </c>
      <c r="CV286" s="1" t="s">
        <v>23365</v>
      </c>
      <c r="CW286" s="1" t="s">
        <v>23326</v>
      </c>
      <c r="CX286" s="1" t="s">
        <v>30938</v>
      </c>
      <c r="CY286" s="1" t="s">
        <v>30901</v>
      </c>
      <c r="CZ286" s="1" t="s">
        <v>30938</v>
      </c>
      <c r="DA286" s="1" t="s">
        <v>23327</v>
      </c>
      <c r="DB286" s="1" t="s">
        <v>23365</v>
      </c>
      <c r="DC286" s="1" t="s">
        <v>23210</v>
      </c>
      <c r="DD286" s="1" t="s">
        <v>20984</v>
      </c>
      <c r="DE286" s="1" t="s">
        <v>24410</v>
      </c>
      <c r="DF286" s="1" t="s">
        <v>20985</v>
      </c>
      <c r="DG286" s="1" t="s">
        <v>23202</v>
      </c>
      <c r="DH286" s="1" t="s">
        <v>22990</v>
      </c>
      <c r="DI286" s="1" t="s">
        <v>23365</v>
      </c>
      <c r="DJ286" s="1" t="s">
        <v>23365</v>
      </c>
      <c r="DK286" s="1" t="s">
        <v>30938</v>
      </c>
      <c r="DL286" s="1" t="s">
        <v>20986</v>
      </c>
    </row>
    <row r="287" spans="1:116">
      <c r="A287" s="1">
        <f t="shared" si="18"/>
        <v>0</v>
      </c>
      <c r="B287" s="1" t="s">
        <v>20987</v>
      </c>
      <c r="C287" s="1" t="s">
        <v>20988</v>
      </c>
      <c r="D287" s="1" t="s">
        <v>21684</v>
      </c>
      <c r="E287" s="10">
        <v>352701000000000</v>
      </c>
      <c r="F287" s="1" t="s">
        <v>20989</v>
      </c>
      <c r="G287" s="1" t="s">
        <v>21230</v>
      </c>
      <c r="H287" s="1" t="s">
        <v>23318</v>
      </c>
      <c r="I287" s="11" t="s">
        <v>23319</v>
      </c>
      <c r="J287" s="1" t="s">
        <v>23186</v>
      </c>
      <c r="K287" s="1">
        <v>772211309</v>
      </c>
      <c r="L287" s="1" t="s">
        <v>30867</v>
      </c>
      <c r="M287" s="1" t="s">
        <v>23365</v>
      </c>
      <c r="N287" s="1" t="s">
        <v>30938</v>
      </c>
      <c r="O287" s="1" t="s">
        <v>30938</v>
      </c>
      <c r="P287" s="1">
        <v>253000</v>
      </c>
      <c r="Q287" s="1" t="s">
        <v>30938</v>
      </c>
      <c r="R287" s="1" t="s">
        <v>23365</v>
      </c>
      <c r="S287" s="1" t="s">
        <v>23365</v>
      </c>
      <c r="T287" s="1" t="s">
        <v>23365</v>
      </c>
      <c r="U287" s="1" t="s">
        <v>23365</v>
      </c>
      <c r="V287" s="1" t="s">
        <v>23365</v>
      </c>
      <c r="W287" s="1" t="s">
        <v>30939</v>
      </c>
      <c r="X287" s="1" t="s">
        <v>23365</v>
      </c>
      <c r="Y287" s="1">
        <v>250000</v>
      </c>
      <c r="Z287" s="1">
        <v>1</v>
      </c>
      <c r="AA287" s="1">
        <v>20</v>
      </c>
      <c r="AB287" s="1">
        <v>0</v>
      </c>
      <c r="AC287" s="1" t="s">
        <v>23365</v>
      </c>
      <c r="AD287" s="1" t="s">
        <v>23198</v>
      </c>
      <c r="AE287" s="1" t="s">
        <v>23365</v>
      </c>
      <c r="AF287" s="1" t="s">
        <v>30939</v>
      </c>
      <c r="AG287" s="1" t="s">
        <v>23365</v>
      </c>
      <c r="AH287" s="1" t="s">
        <v>30901</v>
      </c>
      <c r="AI287" s="1" t="s">
        <v>23365</v>
      </c>
      <c r="AJ287" s="1" t="s">
        <v>23231</v>
      </c>
      <c r="AK287" s="1" t="s">
        <v>23365</v>
      </c>
      <c r="AL287" s="1" t="s">
        <v>23365</v>
      </c>
      <c r="AM287" s="1" t="s">
        <v>23365</v>
      </c>
      <c r="AN287" s="1">
        <f t="shared" si="19"/>
        <v>0</v>
      </c>
      <c r="AO287" s="1" t="s">
        <v>23365</v>
      </c>
      <c r="AP287" s="1">
        <f t="shared" si="20"/>
        <v>0</v>
      </c>
      <c r="AQ287" s="1">
        <v>250000</v>
      </c>
      <c r="AR287" s="1" t="s">
        <v>23365</v>
      </c>
      <c r="AS287" s="1" t="s">
        <v>23365</v>
      </c>
      <c r="AT287" s="1" t="s">
        <v>23365</v>
      </c>
      <c r="AU287" s="1" t="s">
        <v>23365</v>
      </c>
      <c r="AV287" s="1" t="s">
        <v>23365</v>
      </c>
      <c r="AW287" s="1" t="s">
        <v>23365</v>
      </c>
      <c r="AX287" s="1" t="s">
        <v>23365</v>
      </c>
      <c r="AY287" s="1" t="s">
        <v>23365</v>
      </c>
      <c r="AZ287" s="1" t="s">
        <v>23365</v>
      </c>
      <c r="BA287" s="1" t="s">
        <v>23365</v>
      </c>
      <c r="BB287" s="1" t="s">
        <v>23365</v>
      </c>
      <c r="BC287" s="1" t="s">
        <v>23365</v>
      </c>
      <c r="BD287" s="1" t="s">
        <v>23365</v>
      </c>
      <c r="BE287" s="1" t="s">
        <v>23365</v>
      </c>
      <c r="BF287" s="1" t="s">
        <v>30938</v>
      </c>
      <c r="BG287" s="1" t="s">
        <v>23365</v>
      </c>
      <c r="BH287" s="1" t="s">
        <v>23325</v>
      </c>
      <c r="BI287" s="1" t="s">
        <v>23365</v>
      </c>
      <c r="BJ287" s="1" t="s">
        <v>30939</v>
      </c>
      <c r="BK287" s="1" t="s">
        <v>23365</v>
      </c>
      <c r="BL287" s="1" t="s">
        <v>30939</v>
      </c>
      <c r="BM287" s="1" t="s">
        <v>23365</v>
      </c>
      <c r="BN287" s="1" t="s">
        <v>30939</v>
      </c>
      <c r="BO287" s="1" t="s">
        <v>23365</v>
      </c>
      <c r="BQ287" s="1" t="s">
        <v>23365</v>
      </c>
      <c r="BS287" s="1" t="s">
        <v>23365</v>
      </c>
      <c r="BU287" s="1" t="s">
        <v>23365</v>
      </c>
      <c r="BV287" s="1" t="s">
        <v>30939</v>
      </c>
      <c r="BW287" s="1" t="s">
        <v>23365</v>
      </c>
      <c r="BX287" s="1" t="s">
        <v>30939</v>
      </c>
      <c r="BY287" s="1" t="s">
        <v>23365</v>
      </c>
      <c r="BZ287" s="1" t="s">
        <v>30939</v>
      </c>
      <c r="CA287" s="1" t="s">
        <v>23365</v>
      </c>
      <c r="CB287" s="1" t="s">
        <v>30939</v>
      </c>
      <c r="CD287" s="1" t="s">
        <v>23365</v>
      </c>
      <c r="CE287" s="1" t="s">
        <v>23365</v>
      </c>
      <c r="CF287" s="1" t="s">
        <v>23365</v>
      </c>
      <c r="CG287" s="1" t="s">
        <v>30939</v>
      </c>
      <c r="CH287" s="1" t="s">
        <v>23365</v>
      </c>
      <c r="CI287" s="1" t="s">
        <v>23365</v>
      </c>
      <c r="CJ287" s="1" t="s">
        <v>23365</v>
      </c>
      <c r="CK287" s="1" t="s">
        <v>30939</v>
      </c>
      <c r="CL287" s="1" t="s">
        <v>23365</v>
      </c>
      <c r="CM287" s="1" t="s">
        <v>30939</v>
      </c>
      <c r="CN287" s="1" t="s">
        <v>23365</v>
      </c>
      <c r="CO287" s="1" t="s">
        <v>23365</v>
      </c>
      <c r="CP287" s="1" t="s">
        <v>30939</v>
      </c>
      <c r="CQ287" s="1" t="s">
        <v>23365</v>
      </c>
      <c r="CR287" s="1" t="s">
        <v>30939</v>
      </c>
      <c r="CS287" s="1" t="s">
        <v>23365</v>
      </c>
      <c r="CT287" s="1" t="s">
        <v>30939</v>
      </c>
      <c r="CU287" s="1" t="s">
        <v>23365</v>
      </c>
      <c r="CV287" s="1" t="s">
        <v>23365</v>
      </c>
      <c r="CW287" s="1" t="s">
        <v>23232</v>
      </c>
      <c r="CX287" s="1" t="s">
        <v>30938</v>
      </c>
      <c r="CY287" s="1" t="s">
        <v>30939</v>
      </c>
      <c r="CZ287" s="1" t="s">
        <v>30938</v>
      </c>
      <c r="DA287" s="1" t="s">
        <v>23327</v>
      </c>
      <c r="DB287" s="1" t="s">
        <v>23365</v>
      </c>
      <c r="DC287" s="1" t="s">
        <v>23210</v>
      </c>
      <c r="DD287" s="1" t="s">
        <v>22686</v>
      </c>
      <c r="DE287" s="1" t="s">
        <v>24410</v>
      </c>
      <c r="DF287" s="1" t="s">
        <v>20990</v>
      </c>
      <c r="DG287" s="1" t="s">
        <v>22870</v>
      </c>
      <c r="DH287" s="1" t="s">
        <v>23067</v>
      </c>
      <c r="DI287" s="1" t="s">
        <v>23365</v>
      </c>
      <c r="DJ287" s="1" t="s">
        <v>23365</v>
      </c>
      <c r="DK287" s="1" t="s">
        <v>30938</v>
      </c>
      <c r="DL287" s="1" t="s">
        <v>20991</v>
      </c>
    </row>
    <row r="288" spans="1:116">
      <c r="A288" s="1">
        <f t="shared" si="18"/>
        <v>0</v>
      </c>
      <c r="B288" s="1" t="s">
        <v>20992</v>
      </c>
      <c r="C288" s="1" t="s">
        <v>20993</v>
      </c>
      <c r="D288" s="1" t="s">
        <v>21684</v>
      </c>
      <c r="E288" s="10">
        <v>352701000000000</v>
      </c>
      <c r="F288" s="1" t="s">
        <v>20994</v>
      </c>
      <c r="G288" s="1" t="s">
        <v>20995</v>
      </c>
      <c r="H288" s="1" t="s">
        <v>23318</v>
      </c>
      <c r="I288" s="11" t="s">
        <v>23319</v>
      </c>
      <c r="J288" s="1" t="s">
        <v>23186</v>
      </c>
      <c r="K288" s="1">
        <v>772211310</v>
      </c>
      <c r="L288" s="1" t="s">
        <v>30867</v>
      </c>
      <c r="M288" s="1" t="s">
        <v>23365</v>
      </c>
      <c r="N288" s="1" t="s">
        <v>30938</v>
      </c>
      <c r="O288" s="1" t="s">
        <v>30938</v>
      </c>
      <c r="P288" s="1">
        <v>253000</v>
      </c>
      <c r="Q288" s="1" t="s">
        <v>30938</v>
      </c>
      <c r="R288" s="1" t="s">
        <v>23365</v>
      </c>
      <c r="S288" s="1" t="s">
        <v>23365</v>
      </c>
      <c r="T288" s="1" t="s">
        <v>23365</v>
      </c>
      <c r="U288" s="1" t="s">
        <v>23365</v>
      </c>
      <c r="V288" s="1" t="s">
        <v>23365</v>
      </c>
      <c r="W288" s="1" t="s">
        <v>30939</v>
      </c>
      <c r="X288" s="1" t="s">
        <v>23365</v>
      </c>
      <c r="Y288" s="1">
        <v>250000</v>
      </c>
      <c r="Z288" s="1">
        <v>1</v>
      </c>
      <c r="AA288" s="1">
        <v>20</v>
      </c>
      <c r="AB288" s="1">
        <v>20</v>
      </c>
      <c r="AC288" s="1" t="s">
        <v>23365</v>
      </c>
      <c r="AD288" s="1" t="s">
        <v>21053</v>
      </c>
      <c r="AE288" s="1" t="s">
        <v>23365</v>
      </c>
      <c r="AF288" s="1" t="s">
        <v>30901</v>
      </c>
      <c r="AG288" s="1" t="s">
        <v>23365</v>
      </c>
      <c r="AH288" s="1" t="s">
        <v>30901</v>
      </c>
      <c r="AI288" s="1" t="s">
        <v>23365</v>
      </c>
      <c r="AJ288" s="1" t="s">
        <v>23231</v>
      </c>
      <c r="AK288" s="1" t="s">
        <v>23365</v>
      </c>
      <c r="AL288" s="1" t="s">
        <v>23365</v>
      </c>
      <c r="AM288" s="1" t="s">
        <v>23365</v>
      </c>
      <c r="AN288" s="1">
        <f t="shared" si="19"/>
        <v>0</v>
      </c>
      <c r="AO288" s="1" t="s">
        <v>23365</v>
      </c>
      <c r="AP288" s="1">
        <f t="shared" si="20"/>
        <v>0</v>
      </c>
      <c r="AQ288" s="1">
        <v>250000</v>
      </c>
      <c r="AR288" s="1" t="s">
        <v>23365</v>
      </c>
      <c r="AS288" s="1" t="s">
        <v>23365</v>
      </c>
      <c r="AT288" s="1" t="s">
        <v>23365</v>
      </c>
      <c r="AU288" s="1" t="s">
        <v>23365</v>
      </c>
      <c r="AV288" s="1" t="s">
        <v>23365</v>
      </c>
      <c r="AW288" s="1" t="s">
        <v>23365</v>
      </c>
      <c r="AX288" s="1" t="s">
        <v>23365</v>
      </c>
      <c r="AY288" s="1" t="s">
        <v>23365</v>
      </c>
      <c r="AZ288" s="1" t="s">
        <v>23365</v>
      </c>
      <c r="BA288" s="1" t="s">
        <v>23365</v>
      </c>
      <c r="BB288" s="1" t="s">
        <v>23365</v>
      </c>
      <c r="BC288" s="1" t="s">
        <v>23365</v>
      </c>
      <c r="BD288" s="1" t="s">
        <v>23365</v>
      </c>
      <c r="BE288" s="1" t="s">
        <v>23365</v>
      </c>
      <c r="BF288" s="1" t="s">
        <v>30938</v>
      </c>
      <c r="BG288" s="1" t="s">
        <v>23365</v>
      </c>
      <c r="BH288" s="1" t="s">
        <v>23325</v>
      </c>
      <c r="BI288" s="1" t="s">
        <v>23365</v>
      </c>
      <c r="BJ288" s="1" t="s">
        <v>30939</v>
      </c>
      <c r="BK288" s="1" t="s">
        <v>23365</v>
      </c>
      <c r="BL288" s="1" t="s">
        <v>30939</v>
      </c>
      <c r="BM288" s="1" t="s">
        <v>23365</v>
      </c>
      <c r="BN288" s="1" t="s">
        <v>30939</v>
      </c>
      <c r="BO288" s="1" t="s">
        <v>23365</v>
      </c>
      <c r="BQ288" s="1" t="s">
        <v>23365</v>
      </c>
      <c r="BS288" s="1" t="s">
        <v>23365</v>
      </c>
      <c r="BU288" s="1" t="s">
        <v>23365</v>
      </c>
      <c r="BV288" s="1" t="s">
        <v>30939</v>
      </c>
      <c r="BW288" s="1" t="s">
        <v>23365</v>
      </c>
      <c r="BX288" s="1" t="s">
        <v>30939</v>
      </c>
      <c r="BY288" s="1" t="s">
        <v>23365</v>
      </c>
      <c r="BZ288" s="1" t="s">
        <v>30939</v>
      </c>
      <c r="CA288" s="1" t="s">
        <v>23365</v>
      </c>
      <c r="CB288" s="1" t="s">
        <v>30939</v>
      </c>
      <c r="CD288" s="1" t="s">
        <v>23365</v>
      </c>
      <c r="CE288" s="1" t="s">
        <v>23365</v>
      </c>
      <c r="CF288" s="1" t="s">
        <v>23365</v>
      </c>
      <c r="CG288" s="1" t="s">
        <v>30939</v>
      </c>
      <c r="CH288" s="1" t="s">
        <v>23365</v>
      </c>
      <c r="CI288" s="1" t="s">
        <v>23365</v>
      </c>
      <c r="CJ288" s="1" t="s">
        <v>23365</v>
      </c>
      <c r="CK288" s="1" t="s">
        <v>30939</v>
      </c>
      <c r="CL288" s="1" t="s">
        <v>23365</v>
      </c>
      <c r="CM288" s="1" t="s">
        <v>30939</v>
      </c>
      <c r="CN288" s="1" t="s">
        <v>23365</v>
      </c>
      <c r="CO288" s="1" t="s">
        <v>23365</v>
      </c>
      <c r="CP288" s="1" t="s">
        <v>30901</v>
      </c>
      <c r="CQ288" s="1" t="s">
        <v>23365</v>
      </c>
      <c r="CR288" s="1" t="s">
        <v>30939</v>
      </c>
      <c r="CS288" s="1" t="s">
        <v>23365</v>
      </c>
      <c r="CT288" s="1" t="s">
        <v>30939</v>
      </c>
      <c r="CU288" s="1" t="s">
        <v>23365</v>
      </c>
      <c r="CV288" s="1" t="s">
        <v>23365</v>
      </c>
      <c r="CW288" s="1" t="s">
        <v>23232</v>
      </c>
      <c r="CX288" s="1" t="s">
        <v>30938</v>
      </c>
      <c r="CY288" s="1" t="s">
        <v>30939</v>
      </c>
      <c r="CZ288" s="1" t="s">
        <v>30938</v>
      </c>
      <c r="DA288" s="1" t="s">
        <v>23327</v>
      </c>
      <c r="DB288" s="1" t="s">
        <v>23365</v>
      </c>
      <c r="DC288" s="1" t="s">
        <v>23210</v>
      </c>
      <c r="DD288" s="1" t="s">
        <v>20996</v>
      </c>
      <c r="DE288" s="1" t="s">
        <v>24410</v>
      </c>
      <c r="DF288" s="1" t="s">
        <v>21062</v>
      </c>
      <c r="DG288" s="1" t="s">
        <v>22870</v>
      </c>
      <c r="DH288" s="1" t="s">
        <v>23192</v>
      </c>
      <c r="DI288" s="1" t="s">
        <v>23365</v>
      </c>
      <c r="DJ288" s="1" t="s">
        <v>23365</v>
      </c>
      <c r="DK288" s="1" t="s">
        <v>30938</v>
      </c>
      <c r="DL288" s="1" t="s">
        <v>20997</v>
      </c>
    </row>
    <row r="289" spans="1:116">
      <c r="A289" s="1">
        <f t="shared" si="18"/>
        <v>1</v>
      </c>
      <c r="B289" s="1" t="s">
        <v>20998</v>
      </c>
      <c r="C289" s="1" t="s">
        <v>20999</v>
      </c>
      <c r="D289" s="1" t="s">
        <v>21684</v>
      </c>
      <c r="E289" s="10">
        <v>352701000000000</v>
      </c>
      <c r="F289" s="1" t="s">
        <v>21996</v>
      </c>
      <c r="G289" s="1" t="s">
        <v>21000</v>
      </c>
      <c r="H289" s="1" t="s">
        <v>23318</v>
      </c>
      <c r="I289" s="11" t="s">
        <v>23319</v>
      </c>
      <c r="J289" s="1" t="s">
        <v>23186</v>
      </c>
      <c r="K289" s="1">
        <v>772211321</v>
      </c>
      <c r="L289" s="1" t="s">
        <v>30867</v>
      </c>
      <c r="M289" s="1" t="s">
        <v>23365</v>
      </c>
      <c r="N289" s="1" t="s">
        <v>30938</v>
      </c>
      <c r="O289" s="1" t="s">
        <v>30938</v>
      </c>
      <c r="P289" s="1">
        <v>253000</v>
      </c>
      <c r="Q289" s="1" t="s">
        <v>30938</v>
      </c>
      <c r="R289" s="1" t="s">
        <v>23365</v>
      </c>
      <c r="S289" s="1" t="s">
        <v>23365</v>
      </c>
      <c r="T289" s="1" t="s">
        <v>23365</v>
      </c>
      <c r="U289" s="1" t="s">
        <v>23365</v>
      </c>
      <c r="V289" s="1" t="s">
        <v>23365</v>
      </c>
      <c r="W289" s="1" t="s">
        <v>30939</v>
      </c>
      <c r="X289" s="1" t="s">
        <v>23365</v>
      </c>
      <c r="Y289" s="1">
        <v>250000</v>
      </c>
      <c r="Z289" s="1">
        <v>3000</v>
      </c>
      <c r="AA289" s="1">
        <v>15</v>
      </c>
      <c r="AB289" s="1">
        <v>0</v>
      </c>
      <c r="AC289" s="1" t="s">
        <v>23365</v>
      </c>
      <c r="AD289" s="1" t="s">
        <v>23050</v>
      </c>
      <c r="AE289" s="1" t="s">
        <v>23365</v>
      </c>
      <c r="AF289" s="1" t="s">
        <v>30901</v>
      </c>
      <c r="AG289" s="1" t="s">
        <v>23365</v>
      </c>
      <c r="AH289" s="1" t="s">
        <v>30939</v>
      </c>
      <c r="AI289" s="1" t="s">
        <v>23365</v>
      </c>
      <c r="AJ289" s="1" t="s">
        <v>21001</v>
      </c>
      <c r="AK289" s="1" t="s">
        <v>23365</v>
      </c>
      <c r="AL289" s="1" t="s">
        <v>23365</v>
      </c>
      <c r="AM289" s="1">
        <v>50000</v>
      </c>
      <c r="AN289" s="1">
        <f t="shared" si="19"/>
        <v>1</v>
      </c>
      <c r="AO289" s="1" t="s">
        <v>23365</v>
      </c>
      <c r="AP289" s="1">
        <f t="shared" si="20"/>
        <v>1</v>
      </c>
      <c r="AQ289" s="1">
        <v>150000</v>
      </c>
      <c r="AR289" s="1" t="s">
        <v>23365</v>
      </c>
      <c r="AS289" s="1">
        <v>50000</v>
      </c>
      <c r="AT289" s="1" t="s">
        <v>23365</v>
      </c>
      <c r="AU289" s="1" t="s">
        <v>23365</v>
      </c>
      <c r="AV289" s="1" t="s">
        <v>23365</v>
      </c>
      <c r="AW289" s="1" t="s">
        <v>23365</v>
      </c>
      <c r="AX289" s="1" t="s">
        <v>23365</v>
      </c>
      <c r="AY289" s="1" t="s">
        <v>23365</v>
      </c>
      <c r="AZ289" s="1" t="s">
        <v>23365</v>
      </c>
      <c r="BA289" s="1" t="s">
        <v>23365</v>
      </c>
      <c r="BB289" s="1" t="s">
        <v>23365</v>
      </c>
      <c r="BC289" s="1" t="s">
        <v>23365</v>
      </c>
      <c r="BD289" s="1" t="s">
        <v>23365</v>
      </c>
      <c r="BE289" s="1" t="s">
        <v>23365</v>
      </c>
      <c r="BF289" s="1" t="s">
        <v>30938</v>
      </c>
      <c r="BG289" s="1" t="s">
        <v>23365</v>
      </c>
      <c r="BH289" s="1" t="s">
        <v>23252</v>
      </c>
      <c r="BI289" s="1" t="s">
        <v>23365</v>
      </c>
      <c r="BJ289" s="1" t="s">
        <v>30939</v>
      </c>
      <c r="BK289" s="1" t="s">
        <v>23365</v>
      </c>
      <c r="BL289" s="1" t="s">
        <v>30939</v>
      </c>
      <c r="BM289" s="1" t="s">
        <v>23365</v>
      </c>
      <c r="BN289" s="1" t="s">
        <v>30939</v>
      </c>
      <c r="BO289" s="1" t="s">
        <v>23365</v>
      </c>
      <c r="BQ289" s="1" t="s">
        <v>23365</v>
      </c>
      <c r="BS289" s="1" t="s">
        <v>23365</v>
      </c>
      <c r="BU289" s="1" t="s">
        <v>23365</v>
      </c>
      <c r="BV289" s="1" t="s">
        <v>30939</v>
      </c>
      <c r="BW289" s="1" t="s">
        <v>23365</v>
      </c>
      <c r="BX289" s="1" t="s">
        <v>30939</v>
      </c>
      <c r="BY289" s="1" t="s">
        <v>23365</v>
      </c>
      <c r="BZ289" s="1" t="s">
        <v>30939</v>
      </c>
      <c r="CA289" s="1" t="s">
        <v>23365</v>
      </c>
      <c r="CB289" s="1" t="s">
        <v>30939</v>
      </c>
      <c r="CD289" s="1" t="s">
        <v>23365</v>
      </c>
      <c r="CE289" s="1" t="s">
        <v>23365</v>
      </c>
      <c r="CF289" s="1" t="s">
        <v>23365</v>
      </c>
      <c r="CG289" s="1" t="s">
        <v>30939</v>
      </c>
      <c r="CH289" s="1" t="s">
        <v>23365</v>
      </c>
      <c r="CI289" s="1" t="s">
        <v>23365</v>
      </c>
      <c r="CJ289" s="1" t="s">
        <v>23365</v>
      </c>
      <c r="CK289" s="1" t="s">
        <v>30939</v>
      </c>
      <c r="CL289" s="1" t="s">
        <v>23365</v>
      </c>
      <c r="CM289" s="1" t="s">
        <v>30939</v>
      </c>
      <c r="CN289" s="1" t="s">
        <v>23365</v>
      </c>
      <c r="CO289" s="1" t="s">
        <v>23365</v>
      </c>
      <c r="CP289" s="1" t="s">
        <v>30939</v>
      </c>
      <c r="CQ289" s="1" t="s">
        <v>23365</v>
      </c>
      <c r="CR289" s="1" t="s">
        <v>30938</v>
      </c>
      <c r="CS289" s="1">
        <v>3000</v>
      </c>
      <c r="CT289" s="1" t="s">
        <v>30939</v>
      </c>
      <c r="CU289" s="1" t="s">
        <v>23365</v>
      </c>
      <c r="CV289" s="1" t="s">
        <v>23365</v>
      </c>
      <c r="CW289" s="1" t="s">
        <v>23232</v>
      </c>
      <c r="CX289" s="1" t="s">
        <v>30938</v>
      </c>
      <c r="CY289" s="1" t="s">
        <v>30901</v>
      </c>
      <c r="CZ289" s="1" t="s">
        <v>30938</v>
      </c>
      <c r="DA289" s="1" t="s">
        <v>23327</v>
      </c>
      <c r="DB289" s="1" t="s">
        <v>23365</v>
      </c>
      <c r="DC289" s="1" t="s">
        <v>23210</v>
      </c>
      <c r="DD289" s="1" t="s">
        <v>21002</v>
      </c>
      <c r="DE289" s="1" t="s">
        <v>24410</v>
      </c>
      <c r="DF289" s="1" t="s">
        <v>21003</v>
      </c>
      <c r="DG289" s="1" t="s">
        <v>22870</v>
      </c>
      <c r="DH289" s="1" t="s">
        <v>21004</v>
      </c>
      <c r="DI289" s="1" t="s">
        <v>22688</v>
      </c>
      <c r="DJ289" s="1" t="s">
        <v>23365</v>
      </c>
      <c r="DK289" s="1" t="s">
        <v>30938</v>
      </c>
      <c r="DL289" s="1" t="s">
        <v>21005</v>
      </c>
    </row>
    <row r="290" spans="1:116">
      <c r="A290" s="1">
        <f t="shared" si="18"/>
        <v>1</v>
      </c>
      <c r="B290" s="1" t="s">
        <v>21006</v>
      </c>
      <c r="C290" s="1" t="s">
        <v>21007</v>
      </c>
      <c r="D290" s="1" t="s">
        <v>21684</v>
      </c>
      <c r="E290" s="10">
        <v>352701000000000</v>
      </c>
      <c r="F290" s="1" t="s">
        <v>21986</v>
      </c>
      <c r="G290" s="1" t="s">
        <v>21008</v>
      </c>
      <c r="H290" s="1" t="s">
        <v>23318</v>
      </c>
      <c r="I290" s="11" t="s">
        <v>23319</v>
      </c>
      <c r="J290" s="1" t="s">
        <v>23186</v>
      </c>
      <c r="K290" s="1">
        <v>772211322</v>
      </c>
      <c r="L290" s="1" t="s">
        <v>30867</v>
      </c>
      <c r="M290" s="1" t="s">
        <v>23365</v>
      </c>
      <c r="N290" s="1" t="s">
        <v>30938</v>
      </c>
      <c r="O290" s="1" t="s">
        <v>30938</v>
      </c>
      <c r="P290" s="1">
        <v>253000</v>
      </c>
      <c r="Q290" s="1" t="s">
        <v>30938</v>
      </c>
      <c r="R290" s="1" t="s">
        <v>23365</v>
      </c>
      <c r="S290" s="1" t="s">
        <v>23365</v>
      </c>
      <c r="T290" s="1" t="s">
        <v>23365</v>
      </c>
      <c r="U290" s="1" t="s">
        <v>23365</v>
      </c>
      <c r="V290" s="1" t="s">
        <v>23365</v>
      </c>
      <c r="W290" s="1" t="s">
        <v>30939</v>
      </c>
      <c r="X290" s="1" t="s">
        <v>23365</v>
      </c>
      <c r="Y290" s="1">
        <v>250000</v>
      </c>
      <c r="Z290" s="1">
        <v>3000</v>
      </c>
      <c r="AA290" s="1">
        <v>30</v>
      </c>
      <c r="AB290" s="1">
        <v>1000</v>
      </c>
      <c r="AC290" s="1" t="s">
        <v>23365</v>
      </c>
      <c r="AD290" s="1" t="s">
        <v>21709</v>
      </c>
      <c r="AE290" s="1" t="s">
        <v>23365</v>
      </c>
      <c r="AF290" s="1" t="s">
        <v>30901</v>
      </c>
      <c r="AG290" s="1" t="s">
        <v>23365</v>
      </c>
      <c r="AH290" s="1" t="s">
        <v>30901</v>
      </c>
      <c r="AI290" s="1" t="s">
        <v>23365</v>
      </c>
      <c r="AJ290" s="1" t="s">
        <v>21009</v>
      </c>
      <c r="AK290" s="1" t="s">
        <v>23365</v>
      </c>
      <c r="AL290" s="1">
        <v>30000</v>
      </c>
      <c r="AM290" s="1" t="s">
        <v>23365</v>
      </c>
      <c r="AN290" s="1">
        <f t="shared" si="19"/>
        <v>0</v>
      </c>
      <c r="AO290" s="1" t="s">
        <v>23365</v>
      </c>
      <c r="AP290" s="1">
        <f t="shared" si="20"/>
        <v>0</v>
      </c>
      <c r="AQ290" s="1">
        <v>170000</v>
      </c>
      <c r="AR290" s="1" t="s">
        <v>23365</v>
      </c>
      <c r="AS290" s="1" t="s">
        <v>23365</v>
      </c>
      <c r="AT290" s="1" t="s">
        <v>23365</v>
      </c>
      <c r="AU290" s="1" t="s">
        <v>23365</v>
      </c>
      <c r="AV290" s="1" t="s">
        <v>23365</v>
      </c>
      <c r="AW290" s="1">
        <v>350000</v>
      </c>
      <c r="AX290" s="1" t="s">
        <v>23365</v>
      </c>
      <c r="AY290" s="1" t="s">
        <v>23365</v>
      </c>
      <c r="AZ290" s="1" t="s">
        <v>23365</v>
      </c>
      <c r="BA290" s="1" t="s">
        <v>23365</v>
      </c>
      <c r="BB290" s="1" t="s">
        <v>23365</v>
      </c>
      <c r="BC290" s="1" t="s">
        <v>23365</v>
      </c>
      <c r="BD290" s="1" t="s">
        <v>23365</v>
      </c>
      <c r="BE290" s="1" t="s">
        <v>23365</v>
      </c>
      <c r="BF290" s="1" t="s">
        <v>30938</v>
      </c>
      <c r="BG290" s="1" t="s">
        <v>23365</v>
      </c>
      <c r="BH290" s="1" t="s">
        <v>23325</v>
      </c>
      <c r="BI290" s="1" t="s">
        <v>23365</v>
      </c>
      <c r="BJ290" s="1" t="s">
        <v>30939</v>
      </c>
      <c r="BK290" s="1" t="s">
        <v>23365</v>
      </c>
      <c r="BL290" s="1" t="s">
        <v>30939</v>
      </c>
      <c r="BM290" s="1" t="s">
        <v>23365</v>
      </c>
      <c r="BN290" s="1" t="s">
        <v>30901</v>
      </c>
      <c r="BO290" s="1" t="s">
        <v>23365</v>
      </c>
      <c r="BQ290" s="1" t="s">
        <v>23365</v>
      </c>
      <c r="BS290" s="1" t="s">
        <v>23365</v>
      </c>
      <c r="BU290" s="1" t="s">
        <v>23365</v>
      </c>
      <c r="BV290" s="1" t="s">
        <v>30939</v>
      </c>
      <c r="BW290" s="1" t="s">
        <v>23365</v>
      </c>
      <c r="BX290" s="1" t="s">
        <v>30939</v>
      </c>
      <c r="BY290" s="1" t="s">
        <v>23365</v>
      </c>
      <c r="BZ290" s="1" t="s">
        <v>30939</v>
      </c>
      <c r="CA290" s="1" t="s">
        <v>23365</v>
      </c>
      <c r="CB290" s="1" t="s">
        <v>30939</v>
      </c>
      <c r="CD290" s="1" t="s">
        <v>23365</v>
      </c>
      <c r="CE290" s="1" t="s">
        <v>23365</v>
      </c>
      <c r="CF290" s="1" t="s">
        <v>23365</v>
      </c>
      <c r="CG290" s="1" t="s">
        <v>30939</v>
      </c>
      <c r="CH290" s="1" t="s">
        <v>23365</v>
      </c>
      <c r="CI290" s="1" t="s">
        <v>23365</v>
      </c>
      <c r="CJ290" s="1" t="s">
        <v>23365</v>
      </c>
      <c r="CK290" s="1" t="s">
        <v>30939</v>
      </c>
      <c r="CL290" s="1" t="s">
        <v>23365</v>
      </c>
      <c r="CM290" s="1" t="s">
        <v>30939</v>
      </c>
      <c r="CN290" s="1" t="s">
        <v>23365</v>
      </c>
      <c r="CO290" s="1" t="s">
        <v>23365</v>
      </c>
      <c r="CP290" s="1" t="s">
        <v>30939</v>
      </c>
      <c r="CQ290" s="1" t="s">
        <v>23365</v>
      </c>
      <c r="CR290" s="1" t="s">
        <v>30938</v>
      </c>
      <c r="CS290" s="1">
        <v>3000</v>
      </c>
      <c r="CT290" s="1" t="s">
        <v>30939</v>
      </c>
      <c r="CU290" s="1" t="s">
        <v>23365</v>
      </c>
      <c r="CV290" s="1" t="s">
        <v>23365</v>
      </c>
      <c r="CW290" s="1" t="s">
        <v>23326</v>
      </c>
      <c r="CX290" s="1" t="s">
        <v>30938</v>
      </c>
      <c r="CY290" s="1" t="s">
        <v>30939</v>
      </c>
      <c r="CZ290" s="1" t="s">
        <v>30938</v>
      </c>
      <c r="DA290" s="1" t="s">
        <v>23327</v>
      </c>
      <c r="DB290" s="1" t="s">
        <v>23365</v>
      </c>
      <c r="DC290" s="1" t="s">
        <v>23210</v>
      </c>
      <c r="DD290" s="1" t="s">
        <v>21010</v>
      </c>
      <c r="DE290" s="1" t="s">
        <v>24410</v>
      </c>
      <c r="DF290" s="1" t="s">
        <v>22694</v>
      </c>
      <c r="DG290" s="1" t="s">
        <v>23101</v>
      </c>
      <c r="DH290" s="1" t="s">
        <v>23127</v>
      </c>
      <c r="DI290" s="1" t="s">
        <v>23365</v>
      </c>
      <c r="DJ290" s="1" t="s">
        <v>23365</v>
      </c>
      <c r="DK290" s="1" t="s">
        <v>30938</v>
      </c>
      <c r="DL290" s="1" t="s">
        <v>21011</v>
      </c>
    </row>
    <row r="291" spans="1:116">
      <c r="A291" s="1">
        <f t="shared" si="18"/>
        <v>1</v>
      </c>
      <c r="B291" s="1" t="s">
        <v>21012</v>
      </c>
      <c r="C291" s="1" t="s">
        <v>21013</v>
      </c>
      <c r="D291" s="1" t="s">
        <v>21684</v>
      </c>
      <c r="E291" s="10">
        <v>352701000000000</v>
      </c>
      <c r="F291" s="1" t="s">
        <v>21878</v>
      </c>
      <c r="G291" s="1" t="s">
        <v>21014</v>
      </c>
      <c r="H291" s="1" t="s">
        <v>23318</v>
      </c>
      <c r="I291" s="11" t="s">
        <v>23319</v>
      </c>
      <c r="J291" s="1" t="s">
        <v>23186</v>
      </c>
      <c r="K291" s="1">
        <v>772211329</v>
      </c>
      <c r="L291" s="1" t="s">
        <v>30867</v>
      </c>
      <c r="M291" s="1" t="s">
        <v>23365</v>
      </c>
      <c r="N291" s="1" t="s">
        <v>30938</v>
      </c>
      <c r="O291" s="1" t="s">
        <v>30938</v>
      </c>
      <c r="P291" s="1">
        <v>253000</v>
      </c>
      <c r="Q291" s="1" t="s">
        <v>30938</v>
      </c>
      <c r="R291" s="1" t="s">
        <v>23365</v>
      </c>
      <c r="S291" s="1" t="s">
        <v>23365</v>
      </c>
      <c r="T291" s="1" t="s">
        <v>23365</v>
      </c>
      <c r="U291" s="1" t="s">
        <v>23365</v>
      </c>
      <c r="V291" s="1" t="s">
        <v>23365</v>
      </c>
      <c r="W291" s="1" t="s">
        <v>30939</v>
      </c>
      <c r="X291" s="1" t="s">
        <v>23365</v>
      </c>
      <c r="Y291" s="1">
        <v>250000</v>
      </c>
      <c r="Z291" s="1">
        <v>3000</v>
      </c>
      <c r="AA291" s="1">
        <v>20</v>
      </c>
      <c r="AB291" s="1">
        <v>0</v>
      </c>
      <c r="AC291" s="1" t="s">
        <v>23365</v>
      </c>
      <c r="AD291" s="1" t="s">
        <v>23187</v>
      </c>
      <c r="AE291" s="1" t="s">
        <v>23365</v>
      </c>
      <c r="AF291" s="1" t="s">
        <v>30901</v>
      </c>
      <c r="AG291" s="1" t="s">
        <v>23365</v>
      </c>
      <c r="AH291" s="1" t="s">
        <v>30901</v>
      </c>
      <c r="AI291" s="1" t="s">
        <v>23365</v>
      </c>
      <c r="AJ291" s="1" t="s">
        <v>21015</v>
      </c>
      <c r="AK291" s="1" t="s">
        <v>23365</v>
      </c>
      <c r="AL291" s="1" t="s">
        <v>23365</v>
      </c>
      <c r="AM291" s="1">
        <v>80000</v>
      </c>
      <c r="AN291" s="1">
        <f t="shared" si="19"/>
        <v>1</v>
      </c>
      <c r="AO291" s="1">
        <v>150000</v>
      </c>
      <c r="AP291" s="1">
        <f t="shared" si="20"/>
        <v>1</v>
      </c>
      <c r="AQ291" s="1" t="s">
        <v>23365</v>
      </c>
      <c r="AR291" s="1" t="s">
        <v>23365</v>
      </c>
      <c r="AS291" s="1" t="s">
        <v>23365</v>
      </c>
      <c r="AT291" s="1">
        <v>30000</v>
      </c>
      <c r="AU291" s="1" t="s">
        <v>23365</v>
      </c>
      <c r="AV291" s="1" t="s">
        <v>23365</v>
      </c>
      <c r="AW291" s="1" t="s">
        <v>23365</v>
      </c>
      <c r="AX291" s="1" t="s">
        <v>23365</v>
      </c>
      <c r="AY291" s="1" t="s">
        <v>23365</v>
      </c>
      <c r="AZ291" s="1" t="s">
        <v>23365</v>
      </c>
      <c r="BA291" s="1" t="s">
        <v>23365</v>
      </c>
      <c r="BB291" s="1" t="s">
        <v>23365</v>
      </c>
      <c r="BC291" s="1" t="s">
        <v>23365</v>
      </c>
      <c r="BD291" s="1" t="s">
        <v>23365</v>
      </c>
      <c r="BE291" s="1" t="s">
        <v>23365</v>
      </c>
      <c r="BF291" s="1" t="s">
        <v>30938</v>
      </c>
      <c r="BG291" s="1" t="s">
        <v>23365</v>
      </c>
      <c r="BH291" s="1" t="s">
        <v>23325</v>
      </c>
      <c r="BI291" s="1" t="s">
        <v>23365</v>
      </c>
      <c r="BJ291" s="1" t="s">
        <v>30939</v>
      </c>
      <c r="BK291" s="1" t="s">
        <v>23365</v>
      </c>
      <c r="BL291" s="1" t="s">
        <v>30939</v>
      </c>
      <c r="BM291" s="1" t="s">
        <v>23365</v>
      </c>
      <c r="BN291" s="1" t="s">
        <v>30939</v>
      </c>
      <c r="BO291" s="1" t="s">
        <v>23365</v>
      </c>
      <c r="BQ291" s="1" t="s">
        <v>23365</v>
      </c>
      <c r="BS291" s="1" t="s">
        <v>23365</v>
      </c>
      <c r="BU291" s="1" t="s">
        <v>23365</v>
      </c>
      <c r="BV291" s="1" t="s">
        <v>30939</v>
      </c>
      <c r="BW291" s="1" t="s">
        <v>23365</v>
      </c>
      <c r="BX291" s="1" t="s">
        <v>30939</v>
      </c>
      <c r="BY291" s="1" t="s">
        <v>23365</v>
      </c>
      <c r="BZ291" s="1" t="s">
        <v>30939</v>
      </c>
      <c r="CA291" s="1" t="s">
        <v>23365</v>
      </c>
      <c r="CB291" s="1" t="s">
        <v>30939</v>
      </c>
      <c r="CD291" s="1" t="s">
        <v>23365</v>
      </c>
      <c r="CE291" s="1" t="s">
        <v>23365</v>
      </c>
      <c r="CF291" s="1" t="s">
        <v>23365</v>
      </c>
      <c r="CG291" s="1" t="s">
        <v>30939</v>
      </c>
      <c r="CH291" s="1" t="s">
        <v>23365</v>
      </c>
      <c r="CI291" s="1" t="s">
        <v>23365</v>
      </c>
      <c r="CJ291" s="1" t="s">
        <v>23365</v>
      </c>
      <c r="CK291" s="1" t="s">
        <v>30939</v>
      </c>
      <c r="CL291" s="1" t="s">
        <v>23365</v>
      </c>
      <c r="CM291" s="1" t="s">
        <v>30939</v>
      </c>
      <c r="CN291" s="1" t="s">
        <v>23365</v>
      </c>
      <c r="CO291" s="1" t="s">
        <v>23365</v>
      </c>
      <c r="CP291" s="1" t="s">
        <v>30939</v>
      </c>
      <c r="CQ291" s="1" t="s">
        <v>23365</v>
      </c>
      <c r="CR291" s="1" t="s">
        <v>30938</v>
      </c>
      <c r="CS291" s="1">
        <v>3000</v>
      </c>
      <c r="CT291" s="1" t="s">
        <v>30939</v>
      </c>
      <c r="CU291" s="1" t="s">
        <v>23365</v>
      </c>
      <c r="CV291" s="1" t="s">
        <v>23365</v>
      </c>
      <c r="CW291" s="1" t="s">
        <v>23232</v>
      </c>
      <c r="CX291" s="1" t="s">
        <v>30938</v>
      </c>
      <c r="CY291" s="1" t="s">
        <v>30938</v>
      </c>
      <c r="CZ291" s="1" t="s">
        <v>30938</v>
      </c>
      <c r="DA291" s="1" t="s">
        <v>23327</v>
      </c>
      <c r="DB291" s="1" t="s">
        <v>23365</v>
      </c>
      <c r="DC291" s="1" t="s">
        <v>23210</v>
      </c>
      <c r="DD291" s="1" t="s">
        <v>21016</v>
      </c>
      <c r="DE291" s="1" t="s">
        <v>24410</v>
      </c>
      <c r="DF291" s="1" t="s">
        <v>21017</v>
      </c>
      <c r="DG291" s="1" t="s">
        <v>22870</v>
      </c>
      <c r="DH291" s="1" t="s">
        <v>22915</v>
      </c>
      <c r="DI291" s="1" t="s">
        <v>23365</v>
      </c>
      <c r="DJ291" s="1" t="s">
        <v>23365</v>
      </c>
      <c r="DK291" s="1" t="s">
        <v>30938</v>
      </c>
      <c r="DL291" s="1" t="s">
        <v>21018</v>
      </c>
    </row>
    <row r="292" spans="1:116">
      <c r="A292" s="1">
        <f t="shared" si="18"/>
        <v>1</v>
      </c>
      <c r="B292" s="1" t="s">
        <v>21019</v>
      </c>
      <c r="C292" s="1" t="s">
        <v>21020</v>
      </c>
      <c r="D292" s="1" t="s">
        <v>20917</v>
      </c>
      <c r="E292" s="10">
        <v>352701000000000</v>
      </c>
      <c r="F292" s="1" t="s">
        <v>21862</v>
      </c>
      <c r="G292" s="1" t="s">
        <v>20918</v>
      </c>
      <c r="H292" s="1" t="s">
        <v>23318</v>
      </c>
      <c r="I292" s="11" t="s">
        <v>23319</v>
      </c>
      <c r="J292" s="1" t="s">
        <v>23186</v>
      </c>
      <c r="K292" s="1">
        <v>772211327</v>
      </c>
      <c r="L292" s="1" t="s">
        <v>30867</v>
      </c>
      <c r="M292" s="1" t="s">
        <v>23365</v>
      </c>
      <c r="N292" s="1" t="s">
        <v>30938</v>
      </c>
      <c r="O292" s="1" t="s">
        <v>30938</v>
      </c>
      <c r="P292" s="1">
        <v>2530000</v>
      </c>
      <c r="Q292" s="1" t="s">
        <v>30938</v>
      </c>
      <c r="R292" s="1" t="s">
        <v>23365</v>
      </c>
      <c r="S292" s="1" t="s">
        <v>23365</v>
      </c>
      <c r="T292" s="1" t="s">
        <v>23365</v>
      </c>
      <c r="U292" s="1" t="s">
        <v>23365</v>
      </c>
      <c r="V292" s="1" t="s">
        <v>23365</v>
      </c>
      <c r="W292" s="1" t="s">
        <v>30939</v>
      </c>
      <c r="X292" s="1" t="s">
        <v>23365</v>
      </c>
      <c r="Y292" s="1">
        <v>250000</v>
      </c>
      <c r="Z292" s="1">
        <v>1</v>
      </c>
      <c r="AA292" s="1">
        <v>15</v>
      </c>
      <c r="AB292" s="1">
        <v>0</v>
      </c>
      <c r="AC292" s="1" t="s">
        <v>23365</v>
      </c>
      <c r="AD292" s="1" t="s">
        <v>21385</v>
      </c>
      <c r="AE292" s="1" t="s">
        <v>23365</v>
      </c>
      <c r="AF292" s="1" t="s">
        <v>30901</v>
      </c>
      <c r="AG292" s="1" t="s">
        <v>23365</v>
      </c>
      <c r="AH292" s="1" t="s">
        <v>30901</v>
      </c>
      <c r="AI292" s="1" t="s">
        <v>23365</v>
      </c>
      <c r="AJ292" s="1" t="s">
        <v>21333</v>
      </c>
      <c r="AK292" s="1" t="s">
        <v>23365</v>
      </c>
      <c r="AL292" s="1" t="s">
        <v>23365</v>
      </c>
      <c r="AM292" s="1">
        <v>100000</v>
      </c>
      <c r="AN292" s="1">
        <f t="shared" si="19"/>
        <v>1</v>
      </c>
      <c r="AO292" s="1">
        <v>150000</v>
      </c>
      <c r="AP292" s="1">
        <f t="shared" si="20"/>
        <v>1</v>
      </c>
      <c r="AQ292" s="1" t="s">
        <v>23365</v>
      </c>
      <c r="AR292" s="1" t="s">
        <v>23365</v>
      </c>
      <c r="AS292" s="1" t="s">
        <v>23365</v>
      </c>
      <c r="AT292" s="1" t="s">
        <v>23365</v>
      </c>
      <c r="AU292" s="1" t="s">
        <v>23365</v>
      </c>
      <c r="AV292" s="1" t="s">
        <v>23365</v>
      </c>
      <c r="AW292" s="1">
        <v>35000</v>
      </c>
      <c r="AX292" s="1" t="s">
        <v>23365</v>
      </c>
      <c r="AY292" s="1" t="s">
        <v>23365</v>
      </c>
      <c r="AZ292" s="1" t="s">
        <v>23365</v>
      </c>
      <c r="BA292" s="1" t="s">
        <v>23365</v>
      </c>
      <c r="BB292" s="1" t="s">
        <v>23365</v>
      </c>
      <c r="BC292" s="1" t="s">
        <v>23365</v>
      </c>
      <c r="BD292" s="1" t="s">
        <v>23365</v>
      </c>
      <c r="BE292" s="1" t="s">
        <v>23365</v>
      </c>
      <c r="BF292" s="1" t="s">
        <v>30938</v>
      </c>
      <c r="BG292" s="1" t="s">
        <v>23365</v>
      </c>
      <c r="BH292" s="1" t="s">
        <v>23325</v>
      </c>
      <c r="BI292" s="1" t="s">
        <v>23365</v>
      </c>
      <c r="BJ292" s="1" t="s">
        <v>30939</v>
      </c>
      <c r="BK292" s="1" t="s">
        <v>23365</v>
      </c>
      <c r="BL292" s="1" t="s">
        <v>30939</v>
      </c>
      <c r="BM292" s="1" t="s">
        <v>23365</v>
      </c>
      <c r="BN292" s="1" t="s">
        <v>30939</v>
      </c>
      <c r="BO292" s="1" t="s">
        <v>23365</v>
      </c>
      <c r="BQ292" s="1" t="s">
        <v>23365</v>
      </c>
      <c r="BS292" s="1" t="s">
        <v>23365</v>
      </c>
      <c r="BU292" s="1" t="s">
        <v>23365</v>
      </c>
      <c r="BV292" s="1" t="s">
        <v>30939</v>
      </c>
      <c r="BW292" s="1" t="s">
        <v>23365</v>
      </c>
      <c r="BX292" s="1" t="s">
        <v>30939</v>
      </c>
      <c r="BY292" s="1" t="s">
        <v>23365</v>
      </c>
      <c r="BZ292" s="1" t="s">
        <v>30939</v>
      </c>
      <c r="CA292" s="1" t="s">
        <v>23365</v>
      </c>
      <c r="CB292" s="1" t="s">
        <v>30939</v>
      </c>
      <c r="CD292" s="1" t="s">
        <v>23365</v>
      </c>
      <c r="CE292" s="1" t="s">
        <v>23365</v>
      </c>
      <c r="CF292" s="1" t="s">
        <v>23365</v>
      </c>
      <c r="CG292" s="1" t="s">
        <v>30939</v>
      </c>
      <c r="CH292" s="1" t="s">
        <v>23365</v>
      </c>
      <c r="CI292" s="1" t="s">
        <v>23365</v>
      </c>
      <c r="CJ292" s="1" t="s">
        <v>23365</v>
      </c>
      <c r="CK292" s="1" t="s">
        <v>30939</v>
      </c>
      <c r="CL292" s="1" t="s">
        <v>23365</v>
      </c>
      <c r="CM292" s="1" t="s">
        <v>30939</v>
      </c>
      <c r="CN292" s="1" t="s">
        <v>23365</v>
      </c>
      <c r="CO292" s="1" t="s">
        <v>23365</v>
      </c>
      <c r="CP292" s="1" t="s">
        <v>30901</v>
      </c>
      <c r="CQ292" s="1" t="s">
        <v>23365</v>
      </c>
      <c r="CR292" s="1" t="s">
        <v>30938</v>
      </c>
      <c r="CS292" s="1">
        <v>3000</v>
      </c>
      <c r="CT292" s="1" t="s">
        <v>30939</v>
      </c>
      <c r="CU292" s="1" t="s">
        <v>23365</v>
      </c>
      <c r="CV292" s="1" t="s">
        <v>23365</v>
      </c>
      <c r="CW292" s="1" t="s">
        <v>23232</v>
      </c>
      <c r="CX292" s="1" t="s">
        <v>30938</v>
      </c>
      <c r="CY292" s="1" t="s">
        <v>30901</v>
      </c>
      <c r="CZ292" s="1" t="s">
        <v>30938</v>
      </c>
      <c r="DA292" s="1" t="s">
        <v>23327</v>
      </c>
      <c r="DB292" s="1" t="s">
        <v>23365</v>
      </c>
      <c r="DC292" s="1" t="s">
        <v>23210</v>
      </c>
      <c r="DD292" s="1" t="s">
        <v>22211</v>
      </c>
      <c r="DE292" s="1" t="s">
        <v>24410</v>
      </c>
      <c r="DF292" s="1" t="s">
        <v>20919</v>
      </c>
      <c r="DG292" s="1" t="s">
        <v>22870</v>
      </c>
      <c r="DH292" s="1" t="s">
        <v>23127</v>
      </c>
      <c r="DI292" s="1" t="s">
        <v>23365</v>
      </c>
      <c r="DJ292" s="1" t="s">
        <v>23365</v>
      </c>
      <c r="DK292" s="1" t="s">
        <v>30938</v>
      </c>
      <c r="DL292" s="1" t="s">
        <v>20920</v>
      </c>
    </row>
    <row r="293" spans="1:116">
      <c r="A293" s="1">
        <f t="shared" si="18"/>
        <v>1</v>
      </c>
      <c r="B293" s="1" t="s">
        <v>20921</v>
      </c>
      <c r="C293" s="1" t="s">
        <v>20922</v>
      </c>
      <c r="D293" s="1" t="s">
        <v>20917</v>
      </c>
      <c r="E293" s="10">
        <v>352701000000000</v>
      </c>
      <c r="F293" s="1" t="s">
        <v>21869</v>
      </c>
      <c r="G293" s="1" t="s">
        <v>20923</v>
      </c>
      <c r="H293" s="1" t="s">
        <v>23318</v>
      </c>
      <c r="I293" s="11" t="s">
        <v>23319</v>
      </c>
      <c r="J293" s="1" t="s">
        <v>23186</v>
      </c>
      <c r="K293" s="1">
        <v>772211326</v>
      </c>
      <c r="L293" s="1" t="s">
        <v>30867</v>
      </c>
      <c r="M293" s="1" t="s">
        <v>23365</v>
      </c>
      <c r="N293" s="1" t="s">
        <v>30938</v>
      </c>
      <c r="O293" s="1" t="s">
        <v>30938</v>
      </c>
      <c r="P293" s="1">
        <v>253000</v>
      </c>
      <c r="Q293" s="1" t="s">
        <v>30938</v>
      </c>
      <c r="R293" s="1" t="s">
        <v>23365</v>
      </c>
      <c r="S293" s="1" t="s">
        <v>23365</v>
      </c>
      <c r="T293" s="1" t="s">
        <v>23365</v>
      </c>
      <c r="U293" s="1" t="s">
        <v>23365</v>
      </c>
      <c r="V293" s="1" t="s">
        <v>23365</v>
      </c>
      <c r="W293" s="1" t="s">
        <v>30939</v>
      </c>
      <c r="X293" s="1" t="s">
        <v>23365</v>
      </c>
      <c r="Y293" s="1">
        <v>250000</v>
      </c>
      <c r="Z293" s="1">
        <v>3000</v>
      </c>
      <c r="AA293" s="1">
        <v>20</v>
      </c>
      <c r="AB293" s="1">
        <v>0</v>
      </c>
      <c r="AC293" s="1" t="s">
        <v>23365</v>
      </c>
      <c r="AD293" s="1" t="s">
        <v>21945</v>
      </c>
      <c r="AE293" s="1" t="s">
        <v>23365</v>
      </c>
      <c r="AF293" s="1" t="s">
        <v>30939</v>
      </c>
      <c r="AG293" s="1" t="s">
        <v>23365</v>
      </c>
      <c r="AH293" s="1" t="s">
        <v>30901</v>
      </c>
      <c r="AI293" s="1" t="s">
        <v>23365</v>
      </c>
      <c r="AJ293" s="1" t="s">
        <v>23231</v>
      </c>
      <c r="AK293" s="1" t="s">
        <v>23365</v>
      </c>
      <c r="AL293" s="1" t="s">
        <v>23365</v>
      </c>
      <c r="AM293" s="1" t="s">
        <v>23365</v>
      </c>
      <c r="AN293" s="1">
        <f t="shared" si="19"/>
        <v>0</v>
      </c>
      <c r="AO293" s="1" t="s">
        <v>23365</v>
      </c>
      <c r="AP293" s="1">
        <f t="shared" si="20"/>
        <v>0</v>
      </c>
      <c r="AQ293" s="1">
        <v>250000</v>
      </c>
      <c r="AR293" s="1" t="s">
        <v>23365</v>
      </c>
      <c r="AS293" s="1" t="s">
        <v>23365</v>
      </c>
      <c r="AT293" s="1" t="s">
        <v>23365</v>
      </c>
      <c r="AU293" s="1" t="s">
        <v>23365</v>
      </c>
      <c r="AV293" s="1" t="s">
        <v>23365</v>
      </c>
      <c r="AW293" s="1" t="s">
        <v>23365</v>
      </c>
      <c r="AX293" s="1" t="s">
        <v>23365</v>
      </c>
      <c r="AY293" s="1" t="s">
        <v>23365</v>
      </c>
      <c r="AZ293" s="1" t="s">
        <v>23365</v>
      </c>
      <c r="BA293" s="1" t="s">
        <v>23365</v>
      </c>
      <c r="BB293" s="1" t="s">
        <v>23365</v>
      </c>
      <c r="BC293" s="1" t="s">
        <v>23365</v>
      </c>
      <c r="BD293" s="1" t="s">
        <v>23365</v>
      </c>
      <c r="BE293" s="1" t="s">
        <v>23365</v>
      </c>
      <c r="BF293" s="1" t="s">
        <v>30938</v>
      </c>
      <c r="BG293" s="1" t="s">
        <v>23365</v>
      </c>
      <c r="BH293" s="1" t="s">
        <v>23325</v>
      </c>
      <c r="BI293" s="1" t="s">
        <v>23365</v>
      </c>
      <c r="BJ293" s="1" t="s">
        <v>30939</v>
      </c>
      <c r="BK293" s="1" t="s">
        <v>23365</v>
      </c>
      <c r="BL293" s="1" t="s">
        <v>30939</v>
      </c>
      <c r="BM293" s="1" t="s">
        <v>23365</v>
      </c>
      <c r="BN293" s="1" t="s">
        <v>30939</v>
      </c>
      <c r="BO293" s="1" t="s">
        <v>23365</v>
      </c>
      <c r="BQ293" s="1" t="s">
        <v>23365</v>
      </c>
      <c r="BS293" s="1" t="s">
        <v>23365</v>
      </c>
      <c r="BU293" s="1" t="s">
        <v>23365</v>
      </c>
      <c r="BV293" s="1" t="s">
        <v>30939</v>
      </c>
      <c r="BW293" s="1" t="s">
        <v>23365</v>
      </c>
      <c r="BX293" s="1" t="s">
        <v>30939</v>
      </c>
      <c r="BY293" s="1" t="s">
        <v>23365</v>
      </c>
      <c r="BZ293" s="1" t="s">
        <v>30939</v>
      </c>
      <c r="CA293" s="1" t="s">
        <v>23365</v>
      </c>
      <c r="CB293" s="1" t="s">
        <v>30939</v>
      </c>
      <c r="CD293" s="1" t="s">
        <v>23365</v>
      </c>
      <c r="CE293" s="1" t="s">
        <v>23365</v>
      </c>
      <c r="CF293" s="1" t="s">
        <v>23365</v>
      </c>
      <c r="CG293" s="1" t="s">
        <v>30939</v>
      </c>
      <c r="CH293" s="1" t="s">
        <v>23365</v>
      </c>
      <c r="CI293" s="1" t="s">
        <v>23365</v>
      </c>
      <c r="CJ293" s="1" t="s">
        <v>23365</v>
      </c>
      <c r="CK293" s="1" t="s">
        <v>30939</v>
      </c>
      <c r="CL293" s="1" t="s">
        <v>23365</v>
      </c>
      <c r="CM293" s="1" t="s">
        <v>30939</v>
      </c>
      <c r="CN293" s="1" t="s">
        <v>23365</v>
      </c>
      <c r="CO293" s="1" t="s">
        <v>23365</v>
      </c>
      <c r="CP293" s="1" t="s">
        <v>30939</v>
      </c>
      <c r="CQ293" s="1" t="s">
        <v>23365</v>
      </c>
      <c r="CR293" s="1" t="s">
        <v>30938</v>
      </c>
      <c r="CS293" s="1">
        <v>3000</v>
      </c>
      <c r="CT293" s="1" t="s">
        <v>30939</v>
      </c>
      <c r="CU293" s="1" t="s">
        <v>23365</v>
      </c>
      <c r="CV293" s="1" t="s">
        <v>23365</v>
      </c>
      <c r="CW293" s="1" t="s">
        <v>23232</v>
      </c>
      <c r="CX293" s="1" t="s">
        <v>30938</v>
      </c>
      <c r="CY293" s="1" t="s">
        <v>30938</v>
      </c>
      <c r="CZ293" s="1" t="s">
        <v>30938</v>
      </c>
      <c r="DA293" s="1" t="s">
        <v>23327</v>
      </c>
      <c r="DB293" s="1" t="s">
        <v>23365</v>
      </c>
      <c r="DC293" s="1" t="s">
        <v>23210</v>
      </c>
      <c r="DD293" s="1" t="s">
        <v>22686</v>
      </c>
      <c r="DE293" s="1" t="s">
        <v>24410</v>
      </c>
      <c r="DF293" s="1" t="s">
        <v>20924</v>
      </c>
      <c r="DG293" s="1" t="s">
        <v>23202</v>
      </c>
      <c r="DH293" s="1" t="s">
        <v>22990</v>
      </c>
      <c r="DI293" s="1" t="s">
        <v>23365</v>
      </c>
      <c r="DJ293" s="1" t="s">
        <v>23365</v>
      </c>
      <c r="DK293" s="1" t="s">
        <v>30938</v>
      </c>
      <c r="DL293" s="1" t="s">
        <v>20925</v>
      </c>
    </row>
    <row r="294" spans="1:116">
      <c r="A294" s="1">
        <f t="shared" si="18"/>
        <v>1</v>
      </c>
      <c r="B294" s="1" t="s">
        <v>20926</v>
      </c>
      <c r="C294" s="1" t="s">
        <v>20927</v>
      </c>
      <c r="D294" s="1" t="s">
        <v>20917</v>
      </c>
      <c r="E294" s="10">
        <v>352701000000000</v>
      </c>
      <c r="F294" s="1" t="s">
        <v>22045</v>
      </c>
      <c r="G294" s="1" t="s">
        <v>20928</v>
      </c>
      <c r="H294" s="1" t="s">
        <v>23318</v>
      </c>
      <c r="I294" s="11" t="s">
        <v>23319</v>
      </c>
      <c r="J294" s="1" t="s">
        <v>23186</v>
      </c>
      <c r="K294" s="1">
        <v>772211325</v>
      </c>
      <c r="L294" s="1" t="s">
        <v>30867</v>
      </c>
      <c r="M294" s="1" t="s">
        <v>23365</v>
      </c>
      <c r="N294" s="1" t="s">
        <v>30938</v>
      </c>
      <c r="O294" s="1" t="s">
        <v>30938</v>
      </c>
      <c r="P294" s="1">
        <v>253000</v>
      </c>
      <c r="Q294" s="1" t="s">
        <v>30938</v>
      </c>
      <c r="R294" s="1" t="s">
        <v>23365</v>
      </c>
      <c r="S294" s="1" t="s">
        <v>23365</v>
      </c>
      <c r="T294" s="1" t="s">
        <v>23365</v>
      </c>
      <c r="U294" s="1" t="s">
        <v>23365</v>
      </c>
      <c r="V294" s="1" t="s">
        <v>23365</v>
      </c>
      <c r="W294" s="1" t="s">
        <v>30939</v>
      </c>
      <c r="X294" s="1" t="s">
        <v>23365</v>
      </c>
      <c r="Y294" s="1">
        <v>250000</v>
      </c>
      <c r="Z294" s="1">
        <v>1</v>
      </c>
      <c r="AA294" s="1">
        <v>10</v>
      </c>
      <c r="AB294" s="1">
        <v>0</v>
      </c>
      <c r="AC294" s="1" t="s">
        <v>23365</v>
      </c>
      <c r="AD294" s="1" t="s">
        <v>23187</v>
      </c>
      <c r="AE294" s="1" t="s">
        <v>23365</v>
      </c>
      <c r="AF294" s="1" t="s">
        <v>30901</v>
      </c>
      <c r="AG294" s="1" t="s">
        <v>23365</v>
      </c>
      <c r="AH294" s="1" t="s">
        <v>30939</v>
      </c>
      <c r="AI294" s="1" t="s">
        <v>23365</v>
      </c>
      <c r="AJ294" s="1" t="s">
        <v>30920</v>
      </c>
      <c r="AK294" s="1" t="s">
        <v>20929</v>
      </c>
      <c r="AL294" s="1" t="s">
        <v>23365</v>
      </c>
      <c r="AM294" s="1" t="s">
        <v>23365</v>
      </c>
      <c r="AN294" s="1">
        <f t="shared" si="19"/>
        <v>0</v>
      </c>
      <c r="AO294" s="1" t="s">
        <v>23365</v>
      </c>
      <c r="AP294" s="1">
        <f t="shared" si="20"/>
        <v>0</v>
      </c>
      <c r="AQ294" s="1" t="s">
        <v>23365</v>
      </c>
      <c r="AR294" s="1" t="s">
        <v>23365</v>
      </c>
      <c r="AS294" s="1" t="s">
        <v>23365</v>
      </c>
      <c r="AT294" s="1" t="s">
        <v>23365</v>
      </c>
      <c r="AU294" s="1" t="s">
        <v>23365</v>
      </c>
      <c r="AV294" s="1" t="s">
        <v>23365</v>
      </c>
      <c r="AW294" s="1" t="s">
        <v>23365</v>
      </c>
      <c r="AX294" s="1" t="s">
        <v>23365</v>
      </c>
      <c r="AY294" s="1" t="s">
        <v>23365</v>
      </c>
      <c r="AZ294" s="1" t="s">
        <v>23365</v>
      </c>
      <c r="BA294" s="1" t="s">
        <v>23365</v>
      </c>
      <c r="BB294" s="1" t="s">
        <v>23365</v>
      </c>
      <c r="BC294" s="1" t="s">
        <v>23365</v>
      </c>
      <c r="BD294" s="1" t="s">
        <v>23365</v>
      </c>
      <c r="BE294" s="1" t="s">
        <v>23365</v>
      </c>
      <c r="BF294" s="1" t="s">
        <v>30938</v>
      </c>
      <c r="BG294" s="1" t="s">
        <v>23365</v>
      </c>
      <c r="BH294" s="1" t="s">
        <v>23325</v>
      </c>
      <c r="BI294" s="1" t="s">
        <v>23365</v>
      </c>
      <c r="BJ294" s="1" t="s">
        <v>30939</v>
      </c>
      <c r="BK294" s="1" t="s">
        <v>23365</v>
      </c>
      <c r="BL294" s="1" t="s">
        <v>30939</v>
      </c>
      <c r="BM294" s="1" t="s">
        <v>23365</v>
      </c>
      <c r="BN294" s="1" t="s">
        <v>30939</v>
      </c>
      <c r="BO294" s="1" t="s">
        <v>23365</v>
      </c>
      <c r="BQ294" s="1" t="s">
        <v>23365</v>
      </c>
      <c r="BS294" s="1" t="s">
        <v>23365</v>
      </c>
      <c r="BU294" s="1" t="s">
        <v>23365</v>
      </c>
      <c r="BV294" s="1" t="s">
        <v>30939</v>
      </c>
      <c r="BW294" s="1" t="s">
        <v>23365</v>
      </c>
      <c r="BX294" s="1" t="s">
        <v>30939</v>
      </c>
      <c r="BY294" s="1" t="s">
        <v>23365</v>
      </c>
      <c r="BZ294" s="1" t="s">
        <v>30939</v>
      </c>
      <c r="CA294" s="1" t="s">
        <v>23365</v>
      </c>
      <c r="CB294" s="1" t="s">
        <v>30939</v>
      </c>
      <c r="CD294" s="1" t="s">
        <v>23365</v>
      </c>
      <c r="CE294" s="1" t="s">
        <v>23365</v>
      </c>
      <c r="CF294" s="1" t="s">
        <v>23365</v>
      </c>
      <c r="CG294" s="1" t="s">
        <v>30939</v>
      </c>
      <c r="CH294" s="1" t="s">
        <v>23365</v>
      </c>
      <c r="CI294" s="1" t="s">
        <v>23365</v>
      </c>
      <c r="CJ294" s="1" t="s">
        <v>23365</v>
      </c>
      <c r="CK294" s="1" t="s">
        <v>30939</v>
      </c>
      <c r="CL294" s="1" t="s">
        <v>23365</v>
      </c>
      <c r="CM294" s="1" t="s">
        <v>30939</v>
      </c>
      <c r="CN294" s="1" t="s">
        <v>23365</v>
      </c>
      <c r="CO294" s="1" t="s">
        <v>23365</v>
      </c>
      <c r="CP294" s="1" t="s">
        <v>30939</v>
      </c>
      <c r="CQ294" s="1" t="s">
        <v>23365</v>
      </c>
      <c r="CR294" s="1" t="s">
        <v>30939</v>
      </c>
      <c r="CS294" s="1" t="s">
        <v>23365</v>
      </c>
      <c r="CT294" s="1" t="s">
        <v>30939</v>
      </c>
      <c r="CU294" s="1" t="s">
        <v>23365</v>
      </c>
      <c r="CV294" s="1" t="s">
        <v>23365</v>
      </c>
      <c r="CW294" s="1" t="s">
        <v>23232</v>
      </c>
      <c r="CX294" s="1" t="s">
        <v>30938</v>
      </c>
      <c r="CY294" s="1" t="s">
        <v>30901</v>
      </c>
      <c r="CZ294" s="1" t="s">
        <v>30938</v>
      </c>
      <c r="DA294" s="1" t="s">
        <v>23327</v>
      </c>
      <c r="DB294" s="1" t="s">
        <v>23365</v>
      </c>
      <c r="DC294" s="1" t="s">
        <v>23210</v>
      </c>
      <c r="DD294" s="1" t="s">
        <v>20930</v>
      </c>
      <c r="DE294" s="1" t="s">
        <v>24410</v>
      </c>
      <c r="DF294" s="1" t="s">
        <v>20931</v>
      </c>
      <c r="DG294" s="1" t="s">
        <v>23202</v>
      </c>
      <c r="DH294" s="1" t="s">
        <v>23192</v>
      </c>
      <c r="DI294" s="1" t="s">
        <v>23365</v>
      </c>
      <c r="DJ294" s="1" t="s">
        <v>23365</v>
      </c>
      <c r="DK294" s="1" t="s">
        <v>30938</v>
      </c>
      <c r="DL294" s="1" t="s">
        <v>20932</v>
      </c>
    </row>
    <row r="295" spans="1:116">
      <c r="A295" s="1">
        <f t="shared" si="18"/>
        <v>1</v>
      </c>
      <c r="B295" s="1" t="s">
        <v>20933</v>
      </c>
      <c r="C295" s="1" t="s">
        <v>20934</v>
      </c>
      <c r="D295" s="1" t="s">
        <v>21684</v>
      </c>
      <c r="E295" s="10">
        <v>352701000000000</v>
      </c>
      <c r="F295" s="1" t="s">
        <v>22911</v>
      </c>
      <c r="G295" s="1" t="s">
        <v>20935</v>
      </c>
      <c r="H295" s="1" t="s">
        <v>23318</v>
      </c>
      <c r="I295" s="11" t="s">
        <v>23319</v>
      </c>
      <c r="J295" s="1" t="s">
        <v>23320</v>
      </c>
      <c r="K295" s="1">
        <v>772211607</v>
      </c>
      <c r="L295" s="1" t="s">
        <v>30867</v>
      </c>
      <c r="M295" s="1" t="s">
        <v>23365</v>
      </c>
      <c r="N295" s="1" t="s">
        <v>30938</v>
      </c>
      <c r="O295" s="1" t="s">
        <v>30938</v>
      </c>
      <c r="P295" s="1">
        <v>253000</v>
      </c>
      <c r="Q295" s="1" t="s">
        <v>30938</v>
      </c>
      <c r="R295" s="1" t="s">
        <v>23365</v>
      </c>
      <c r="S295" s="1" t="s">
        <v>23365</v>
      </c>
      <c r="T295" s="1" t="s">
        <v>23365</v>
      </c>
      <c r="U295" s="1" t="s">
        <v>23365</v>
      </c>
      <c r="V295" s="1" t="s">
        <v>23365</v>
      </c>
      <c r="W295" s="1" t="s">
        <v>30939</v>
      </c>
      <c r="X295" s="1" t="s">
        <v>23365</v>
      </c>
      <c r="Y295" s="1">
        <v>250000</v>
      </c>
      <c r="Z295" s="1">
        <v>3000</v>
      </c>
      <c r="AA295" s="1">
        <v>6</v>
      </c>
      <c r="AB295" s="1" t="s">
        <v>23365</v>
      </c>
      <c r="AC295" s="1" t="s">
        <v>23365</v>
      </c>
      <c r="AD295" s="1" t="s">
        <v>23187</v>
      </c>
      <c r="AE295" s="1" t="s">
        <v>23365</v>
      </c>
      <c r="AF295" s="1" t="s">
        <v>30938</v>
      </c>
      <c r="AG295" s="1" t="s">
        <v>20936</v>
      </c>
      <c r="AH295" s="1" t="s">
        <v>30939</v>
      </c>
      <c r="AI295" s="1" t="s">
        <v>23365</v>
      </c>
      <c r="AJ295" s="1" t="s">
        <v>23231</v>
      </c>
      <c r="AK295" s="1" t="s">
        <v>23365</v>
      </c>
      <c r="AL295" s="1" t="s">
        <v>23365</v>
      </c>
      <c r="AM295" s="1" t="s">
        <v>23365</v>
      </c>
      <c r="AN295" s="1">
        <f t="shared" si="19"/>
        <v>0</v>
      </c>
      <c r="AO295" s="1" t="s">
        <v>23365</v>
      </c>
      <c r="AP295" s="1">
        <f t="shared" si="20"/>
        <v>0</v>
      </c>
      <c r="AQ295" s="1">
        <v>250000</v>
      </c>
      <c r="AR295" s="1" t="s">
        <v>23365</v>
      </c>
      <c r="AS295" s="1" t="s">
        <v>23365</v>
      </c>
      <c r="AT295" s="1" t="s">
        <v>23365</v>
      </c>
      <c r="AU295" s="1" t="s">
        <v>23365</v>
      </c>
      <c r="AV295" s="1" t="s">
        <v>23365</v>
      </c>
      <c r="AW295" s="1" t="s">
        <v>23365</v>
      </c>
      <c r="AX295" s="1" t="s">
        <v>23365</v>
      </c>
      <c r="AY295" s="1" t="s">
        <v>23365</v>
      </c>
      <c r="AZ295" s="1" t="s">
        <v>23365</v>
      </c>
      <c r="BA295" s="1" t="s">
        <v>23365</v>
      </c>
      <c r="BB295" s="1" t="s">
        <v>23365</v>
      </c>
      <c r="BC295" s="1" t="s">
        <v>23365</v>
      </c>
      <c r="BD295" s="1" t="s">
        <v>23365</v>
      </c>
      <c r="BE295" s="1" t="s">
        <v>23365</v>
      </c>
      <c r="BF295" s="1" t="s">
        <v>30938</v>
      </c>
      <c r="BG295" s="1" t="s">
        <v>23365</v>
      </c>
      <c r="BH295" s="1" t="s">
        <v>23325</v>
      </c>
      <c r="BI295" s="1" t="s">
        <v>23365</v>
      </c>
      <c r="BJ295" s="1" t="s">
        <v>30939</v>
      </c>
      <c r="BK295" s="1" t="s">
        <v>23365</v>
      </c>
      <c r="BL295" s="1" t="s">
        <v>30939</v>
      </c>
      <c r="BM295" s="1" t="s">
        <v>23365</v>
      </c>
      <c r="BN295" s="1" t="s">
        <v>30939</v>
      </c>
      <c r="BO295" s="1" t="s">
        <v>23365</v>
      </c>
      <c r="BQ295" s="1" t="s">
        <v>23365</v>
      </c>
      <c r="BS295" s="1" t="s">
        <v>23365</v>
      </c>
      <c r="BU295" s="1" t="s">
        <v>23365</v>
      </c>
      <c r="BV295" s="1" t="s">
        <v>30939</v>
      </c>
      <c r="BW295" s="1" t="s">
        <v>23365</v>
      </c>
      <c r="BX295" s="1" t="s">
        <v>30939</v>
      </c>
      <c r="BY295" s="1" t="s">
        <v>23365</v>
      </c>
      <c r="BZ295" s="1" t="s">
        <v>30939</v>
      </c>
      <c r="CA295" s="1" t="s">
        <v>23365</v>
      </c>
      <c r="CB295" s="1" t="s">
        <v>30939</v>
      </c>
      <c r="CD295" s="1" t="s">
        <v>23365</v>
      </c>
      <c r="CE295" s="1" t="s">
        <v>23365</v>
      </c>
      <c r="CF295" s="1" t="s">
        <v>23365</v>
      </c>
      <c r="CG295" s="1" t="s">
        <v>30939</v>
      </c>
      <c r="CH295" s="1" t="s">
        <v>23365</v>
      </c>
      <c r="CI295" s="1" t="s">
        <v>23365</v>
      </c>
      <c r="CJ295" s="1" t="s">
        <v>23365</v>
      </c>
      <c r="CK295" s="1" t="s">
        <v>30939</v>
      </c>
      <c r="CL295" s="1" t="s">
        <v>23365</v>
      </c>
      <c r="CM295" s="1" t="s">
        <v>30939</v>
      </c>
      <c r="CN295" s="1" t="s">
        <v>23365</v>
      </c>
      <c r="CO295" s="1" t="s">
        <v>23365</v>
      </c>
      <c r="CP295" s="1" t="s">
        <v>30939</v>
      </c>
      <c r="CQ295" s="1" t="s">
        <v>23365</v>
      </c>
      <c r="CR295" s="1" t="s">
        <v>30938</v>
      </c>
      <c r="CS295" s="1">
        <v>3000</v>
      </c>
      <c r="CT295" s="1" t="s">
        <v>30939</v>
      </c>
      <c r="CU295" s="1" t="s">
        <v>23365</v>
      </c>
      <c r="CV295" s="1" t="s">
        <v>23365</v>
      </c>
      <c r="CW295" s="1" t="s">
        <v>23326</v>
      </c>
      <c r="CX295" s="1" t="s">
        <v>30938</v>
      </c>
      <c r="CY295" s="1" t="s">
        <v>30938</v>
      </c>
      <c r="CZ295" s="1" t="s">
        <v>30938</v>
      </c>
      <c r="DA295" s="1" t="s">
        <v>23327</v>
      </c>
      <c r="DB295" s="1" t="s">
        <v>23365</v>
      </c>
      <c r="DC295" s="1" t="s">
        <v>23210</v>
      </c>
      <c r="DD295" s="1" t="s">
        <v>21550</v>
      </c>
      <c r="DE295" s="1" t="s">
        <v>24410</v>
      </c>
      <c r="DF295" s="1" t="s">
        <v>20937</v>
      </c>
      <c r="DG295" s="1" t="s">
        <v>23365</v>
      </c>
      <c r="DH295" s="1" t="s">
        <v>23224</v>
      </c>
      <c r="DI295" s="1" t="s">
        <v>23365</v>
      </c>
      <c r="DJ295" s="1" t="s">
        <v>23365</v>
      </c>
      <c r="DK295" s="1" t="s">
        <v>30938</v>
      </c>
      <c r="DL295" s="1" t="s">
        <v>20938</v>
      </c>
    </row>
    <row r="296" spans="1:116">
      <c r="A296" s="1">
        <f t="shared" si="18"/>
        <v>0</v>
      </c>
      <c r="B296" s="1" t="s">
        <v>20939</v>
      </c>
      <c r="C296" s="1" t="s">
        <v>20940</v>
      </c>
      <c r="D296" s="1" t="s">
        <v>21684</v>
      </c>
      <c r="E296" s="10">
        <v>352701000000000</v>
      </c>
      <c r="G296" s="1" t="s">
        <v>20941</v>
      </c>
      <c r="H296" s="1" t="s">
        <v>23318</v>
      </c>
      <c r="I296" s="11" t="s">
        <v>23319</v>
      </c>
      <c r="J296" s="1" t="s">
        <v>23320</v>
      </c>
      <c r="K296" s="1">
        <v>771122609</v>
      </c>
      <c r="L296" s="1" t="s">
        <v>30867</v>
      </c>
      <c r="M296" s="1" t="s">
        <v>23365</v>
      </c>
      <c r="N296" s="1" t="s">
        <v>30938</v>
      </c>
      <c r="O296" s="1" t="s">
        <v>30938</v>
      </c>
      <c r="P296" s="1">
        <v>253000</v>
      </c>
      <c r="Q296" s="1" t="s">
        <v>30938</v>
      </c>
      <c r="R296" s="1" t="s">
        <v>23365</v>
      </c>
      <c r="S296" s="1" t="s">
        <v>23365</v>
      </c>
      <c r="T296" s="1" t="s">
        <v>23365</v>
      </c>
      <c r="U296" s="1" t="s">
        <v>23365</v>
      </c>
      <c r="V296" s="1" t="s">
        <v>23365</v>
      </c>
      <c r="W296" s="1" t="s">
        <v>30939</v>
      </c>
      <c r="X296" s="1" t="s">
        <v>23365</v>
      </c>
      <c r="Y296" s="1">
        <v>250000</v>
      </c>
      <c r="Z296" s="1">
        <v>3000</v>
      </c>
      <c r="AA296" s="1">
        <v>10</v>
      </c>
      <c r="AB296" s="1" t="s">
        <v>23365</v>
      </c>
      <c r="AC296" s="1" t="s">
        <v>23365</v>
      </c>
      <c r="AD296" s="1" t="s">
        <v>23147</v>
      </c>
      <c r="AE296" s="1" t="s">
        <v>23365</v>
      </c>
      <c r="AF296" s="1" t="s">
        <v>30938</v>
      </c>
      <c r="AG296" s="1" t="s">
        <v>20942</v>
      </c>
      <c r="AH296" s="1" t="s">
        <v>30939</v>
      </c>
      <c r="AI296" s="1" t="s">
        <v>23365</v>
      </c>
      <c r="AJ296" s="1" t="s">
        <v>22090</v>
      </c>
      <c r="AK296" s="1" t="s">
        <v>23365</v>
      </c>
      <c r="AL296" s="1" t="s">
        <v>23365</v>
      </c>
      <c r="AM296" s="1" t="s">
        <v>23365</v>
      </c>
      <c r="AN296" s="1">
        <f t="shared" si="19"/>
        <v>0</v>
      </c>
      <c r="AO296" s="1" t="s">
        <v>23365</v>
      </c>
      <c r="AP296" s="1">
        <f t="shared" si="20"/>
        <v>0</v>
      </c>
      <c r="AQ296" s="1">
        <v>50000</v>
      </c>
      <c r="AR296" s="1" t="s">
        <v>23365</v>
      </c>
      <c r="AS296" s="1">
        <v>200000</v>
      </c>
      <c r="AT296" s="1" t="s">
        <v>23365</v>
      </c>
      <c r="AU296" s="1" t="s">
        <v>23365</v>
      </c>
      <c r="AV296" s="1" t="s">
        <v>23365</v>
      </c>
      <c r="AW296" s="1" t="s">
        <v>23365</v>
      </c>
      <c r="AX296" s="1" t="s">
        <v>23365</v>
      </c>
      <c r="AY296" s="1" t="s">
        <v>23365</v>
      </c>
      <c r="AZ296" s="1" t="s">
        <v>23365</v>
      </c>
      <c r="BA296" s="1" t="s">
        <v>23365</v>
      </c>
      <c r="BB296" s="1" t="s">
        <v>23365</v>
      </c>
      <c r="BC296" s="1" t="s">
        <v>23365</v>
      </c>
      <c r="BD296" s="1" t="s">
        <v>23365</v>
      </c>
      <c r="BE296" s="1" t="s">
        <v>23365</v>
      </c>
      <c r="BF296" s="1" t="s">
        <v>30938</v>
      </c>
      <c r="BG296" s="1" t="s">
        <v>23365</v>
      </c>
      <c r="BH296" s="1" t="s">
        <v>23325</v>
      </c>
      <c r="BI296" s="1" t="s">
        <v>23365</v>
      </c>
      <c r="BJ296" s="1" t="s">
        <v>30939</v>
      </c>
      <c r="BK296" s="1" t="s">
        <v>23365</v>
      </c>
      <c r="BL296" s="1" t="s">
        <v>30939</v>
      </c>
      <c r="BM296" s="1" t="s">
        <v>23365</v>
      </c>
      <c r="BN296" s="1" t="s">
        <v>30939</v>
      </c>
      <c r="BO296" s="1" t="s">
        <v>23365</v>
      </c>
      <c r="BQ296" s="1" t="s">
        <v>23365</v>
      </c>
      <c r="BS296" s="1" t="s">
        <v>23365</v>
      </c>
      <c r="BU296" s="1" t="s">
        <v>23365</v>
      </c>
      <c r="BV296" s="1" t="s">
        <v>30939</v>
      </c>
      <c r="BW296" s="1" t="s">
        <v>23365</v>
      </c>
      <c r="BX296" s="1" t="s">
        <v>30939</v>
      </c>
      <c r="BY296" s="1" t="s">
        <v>23365</v>
      </c>
      <c r="BZ296" s="1" t="s">
        <v>30939</v>
      </c>
      <c r="CA296" s="1" t="s">
        <v>23365</v>
      </c>
      <c r="CB296" s="1" t="s">
        <v>30939</v>
      </c>
      <c r="CD296" s="1" t="s">
        <v>23365</v>
      </c>
      <c r="CE296" s="1" t="s">
        <v>23365</v>
      </c>
      <c r="CF296" s="1" t="s">
        <v>23365</v>
      </c>
      <c r="CG296" s="1" t="s">
        <v>30939</v>
      </c>
      <c r="CH296" s="1" t="s">
        <v>23365</v>
      </c>
      <c r="CI296" s="1" t="s">
        <v>23365</v>
      </c>
      <c r="CJ296" s="1" t="s">
        <v>23365</v>
      </c>
      <c r="CK296" s="1" t="s">
        <v>30939</v>
      </c>
      <c r="CL296" s="1" t="s">
        <v>23365</v>
      </c>
      <c r="CM296" s="1" t="s">
        <v>30939</v>
      </c>
      <c r="CN296" s="1" t="s">
        <v>23365</v>
      </c>
      <c r="CO296" s="1" t="s">
        <v>23365</v>
      </c>
      <c r="CP296" s="1" t="s">
        <v>30939</v>
      </c>
      <c r="CQ296" s="1" t="s">
        <v>23365</v>
      </c>
      <c r="CR296" s="1" t="s">
        <v>30938</v>
      </c>
      <c r="CS296" s="1">
        <v>3000</v>
      </c>
      <c r="CT296" s="1" t="s">
        <v>30939</v>
      </c>
      <c r="CU296" s="1" t="s">
        <v>23365</v>
      </c>
      <c r="CV296" s="1" t="s">
        <v>23365</v>
      </c>
      <c r="CW296" s="1" t="s">
        <v>23232</v>
      </c>
      <c r="CX296" s="1" t="s">
        <v>30938</v>
      </c>
      <c r="CY296" s="1" t="s">
        <v>30938</v>
      </c>
      <c r="CZ296" s="1" t="s">
        <v>30938</v>
      </c>
      <c r="DA296" s="1" t="s">
        <v>23327</v>
      </c>
      <c r="DB296" s="1" t="s">
        <v>23365</v>
      </c>
      <c r="DC296" s="1" t="s">
        <v>23210</v>
      </c>
      <c r="DD296" s="1" t="s">
        <v>21550</v>
      </c>
      <c r="DE296" s="1" t="s">
        <v>24410</v>
      </c>
      <c r="DF296" s="1" t="s">
        <v>20943</v>
      </c>
      <c r="DG296" s="1" t="s">
        <v>23365</v>
      </c>
      <c r="DH296" s="1" t="s">
        <v>23213</v>
      </c>
      <c r="DI296" s="1" t="s">
        <v>23365</v>
      </c>
      <c r="DJ296" s="1" t="s">
        <v>23365</v>
      </c>
      <c r="DK296" s="1" t="s">
        <v>30938</v>
      </c>
      <c r="DL296" s="1" t="s">
        <v>20944</v>
      </c>
    </row>
    <row r="297" spans="1:116">
      <c r="A297" s="1">
        <f t="shared" si="18"/>
        <v>1</v>
      </c>
      <c r="B297" s="1" t="s">
        <v>20945</v>
      </c>
      <c r="C297" s="1" t="s">
        <v>20946</v>
      </c>
      <c r="D297" s="1" t="s">
        <v>21684</v>
      </c>
      <c r="E297" s="10">
        <v>352701000000000</v>
      </c>
      <c r="F297" s="1" t="s">
        <v>22830</v>
      </c>
      <c r="G297" s="1" t="s">
        <v>20947</v>
      </c>
      <c r="H297" s="1" t="s">
        <v>23318</v>
      </c>
      <c r="I297" s="11" t="s">
        <v>23319</v>
      </c>
      <c r="J297" s="1" t="s">
        <v>23320</v>
      </c>
      <c r="K297" s="1">
        <v>772211610</v>
      </c>
      <c r="L297" s="1" t="s">
        <v>30867</v>
      </c>
      <c r="M297" s="1" t="s">
        <v>23365</v>
      </c>
      <c r="N297" s="1" t="s">
        <v>30938</v>
      </c>
      <c r="O297" s="1" t="s">
        <v>30938</v>
      </c>
      <c r="P297" s="1">
        <v>253000</v>
      </c>
      <c r="Q297" s="1" t="s">
        <v>30938</v>
      </c>
      <c r="R297" s="1" t="s">
        <v>23365</v>
      </c>
      <c r="S297" s="1" t="s">
        <v>23365</v>
      </c>
      <c r="T297" s="1" t="s">
        <v>23365</v>
      </c>
      <c r="U297" s="1" t="s">
        <v>23365</v>
      </c>
      <c r="V297" s="1" t="s">
        <v>23365</v>
      </c>
      <c r="W297" s="1" t="s">
        <v>30939</v>
      </c>
      <c r="X297" s="1" t="s">
        <v>23365</v>
      </c>
      <c r="Y297" s="1">
        <v>250000</v>
      </c>
      <c r="Z297" s="1">
        <v>3000</v>
      </c>
      <c r="AA297" s="1">
        <v>8</v>
      </c>
      <c r="AB297" s="1" t="s">
        <v>23365</v>
      </c>
      <c r="AC297" s="1" t="s">
        <v>23365</v>
      </c>
      <c r="AD297" s="1" t="s">
        <v>23241</v>
      </c>
      <c r="AE297" s="1" t="s">
        <v>23365</v>
      </c>
      <c r="AF297" s="1" t="s">
        <v>30938</v>
      </c>
      <c r="AG297" s="1" t="s">
        <v>20948</v>
      </c>
      <c r="AH297" s="1" t="s">
        <v>30939</v>
      </c>
      <c r="AI297" s="1" t="s">
        <v>23365</v>
      </c>
      <c r="AJ297" s="1" t="s">
        <v>23231</v>
      </c>
      <c r="AK297" s="1" t="s">
        <v>23365</v>
      </c>
      <c r="AL297" s="1" t="s">
        <v>23365</v>
      </c>
      <c r="AM297" s="1" t="s">
        <v>23365</v>
      </c>
      <c r="AN297" s="1">
        <f t="shared" si="19"/>
        <v>0</v>
      </c>
      <c r="AO297" s="1" t="s">
        <v>23365</v>
      </c>
      <c r="AP297" s="1">
        <f t="shared" si="20"/>
        <v>0</v>
      </c>
      <c r="AQ297" s="1">
        <v>250000</v>
      </c>
      <c r="AR297" s="1" t="s">
        <v>23365</v>
      </c>
      <c r="AS297" s="1" t="s">
        <v>23365</v>
      </c>
      <c r="AT297" s="1" t="s">
        <v>23365</v>
      </c>
      <c r="AU297" s="1" t="s">
        <v>23365</v>
      </c>
      <c r="AV297" s="1" t="s">
        <v>23365</v>
      </c>
      <c r="AW297" s="1" t="s">
        <v>23365</v>
      </c>
      <c r="AX297" s="1" t="s">
        <v>23365</v>
      </c>
      <c r="AY297" s="1" t="s">
        <v>23365</v>
      </c>
      <c r="AZ297" s="1" t="s">
        <v>23365</v>
      </c>
      <c r="BA297" s="1" t="s">
        <v>23365</v>
      </c>
      <c r="BB297" s="1" t="s">
        <v>23365</v>
      </c>
      <c r="BC297" s="1" t="s">
        <v>23365</v>
      </c>
      <c r="BD297" s="1" t="s">
        <v>23365</v>
      </c>
      <c r="BE297" s="1" t="s">
        <v>23365</v>
      </c>
      <c r="BF297" s="1" t="s">
        <v>30938</v>
      </c>
      <c r="BG297" s="1" t="s">
        <v>23365</v>
      </c>
      <c r="BH297" s="1" t="s">
        <v>23325</v>
      </c>
      <c r="BI297" s="1" t="s">
        <v>23365</v>
      </c>
      <c r="BJ297" s="1" t="s">
        <v>30939</v>
      </c>
      <c r="BK297" s="1" t="s">
        <v>23365</v>
      </c>
      <c r="BL297" s="1" t="s">
        <v>30939</v>
      </c>
      <c r="BM297" s="1" t="s">
        <v>23365</v>
      </c>
      <c r="BN297" s="1" t="s">
        <v>30939</v>
      </c>
      <c r="BO297" s="1" t="s">
        <v>23365</v>
      </c>
      <c r="BQ297" s="1" t="s">
        <v>23365</v>
      </c>
      <c r="BS297" s="1" t="s">
        <v>23365</v>
      </c>
      <c r="BU297" s="1" t="s">
        <v>23365</v>
      </c>
      <c r="BV297" s="1" t="s">
        <v>30939</v>
      </c>
      <c r="BW297" s="1" t="s">
        <v>23365</v>
      </c>
      <c r="BX297" s="1" t="s">
        <v>30939</v>
      </c>
      <c r="BY297" s="1" t="s">
        <v>23365</v>
      </c>
      <c r="BZ297" s="1" t="s">
        <v>30939</v>
      </c>
      <c r="CA297" s="1" t="s">
        <v>23365</v>
      </c>
      <c r="CB297" s="1" t="s">
        <v>30939</v>
      </c>
      <c r="CD297" s="1" t="s">
        <v>23365</v>
      </c>
      <c r="CE297" s="1" t="s">
        <v>23365</v>
      </c>
      <c r="CF297" s="1" t="s">
        <v>23365</v>
      </c>
      <c r="CG297" s="1" t="s">
        <v>30939</v>
      </c>
      <c r="CH297" s="1" t="s">
        <v>23365</v>
      </c>
      <c r="CI297" s="1" t="s">
        <v>23365</v>
      </c>
      <c r="CJ297" s="1" t="s">
        <v>23365</v>
      </c>
      <c r="CK297" s="1" t="s">
        <v>30939</v>
      </c>
      <c r="CL297" s="1" t="s">
        <v>23365</v>
      </c>
      <c r="CM297" s="1" t="s">
        <v>30939</v>
      </c>
      <c r="CN297" s="1" t="s">
        <v>23365</v>
      </c>
      <c r="CO297" s="1" t="s">
        <v>23365</v>
      </c>
      <c r="CP297" s="1" t="s">
        <v>30939</v>
      </c>
      <c r="CQ297" s="1" t="s">
        <v>23365</v>
      </c>
      <c r="CR297" s="1" t="s">
        <v>30938</v>
      </c>
      <c r="CS297" s="1">
        <v>3000</v>
      </c>
      <c r="CT297" s="1" t="s">
        <v>30939</v>
      </c>
      <c r="CU297" s="1" t="s">
        <v>23365</v>
      </c>
      <c r="CV297" s="1" t="s">
        <v>23365</v>
      </c>
      <c r="CW297" s="1" t="s">
        <v>23326</v>
      </c>
      <c r="CX297" s="1" t="s">
        <v>30938</v>
      </c>
      <c r="CY297" s="1" t="s">
        <v>30938</v>
      </c>
      <c r="CZ297" s="1" t="s">
        <v>30938</v>
      </c>
      <c r="DA297" s="1" t="s">
        <v>23327</v>
      </c>
      <c r="DB297" s="1" t="s">
        <v>23365</v>
      </c>
      <c r="DC297" s="1" t="s">
        <v>23210</v>
      </c>
      <c r="DD297" s="1" t="s">
        <v>22769</v>
      </c>
      <c r="DE297" s="1" t="s">
        <v>24410</v>
      </c>
      <c r="DF297" s="1" t="s">
        <v>20949</v>
      </c>
      <c r="DG297" s="1" t="s">
        <v>23365</v>
      </c>
      <c r="DH297" s="1" t="s">
        <v>22811</v>
      </c>
      <c r="DI297" s="1" t="s">
        <v>23365</v>
      </c>
      <c r="DJ297" s="1" t="s">
        <v>23365</v>
      </c>
      <c r="DK297" s="1" t="s">
        <v>30938</v>
      </c>
      <c r="DL297" s="1" t="s">
        <v>20950</v>
      </c>
    </row>
    <row r="298" spans="1:116">
      <c r="A298" s="1">
        <f t="shared" si="18"/>
        <v>1</v>
      </c>
      <c r="B298" s="1" t="s">
        <v>20951</v>
      </c>
      <c r="C298" s="1" t="s">
        <v>20952</v>
      </c>
      <c r="D298" s="1" t="s">
        <v>21684</v>
      </c>
      <c r="E298" s="10">
        <v>352701000000000</v>
      </c>
      <c r="F298" s="1" t="s">
        <v>22838</v>
      </c>
      <c r="G298" s="1" t="s">
        <v>20953</v>
      </c>
      <c r="H298" s="1" t="s">
        <v>23318</v>
      </c>
      <c r="I298" s="11" t="s">
        <v>23319</v>
      </c>
      <c r="J298" s="1" t="s">
        <v>23320</v>
      </c>
      <c r="K298" s="1">
        <v>772211611</v>
      </c>
      <c r="L298" s="1" t="s">
        <v>30867</v>
      </c>
      <c r="M298" s="1" t="s">
        <v>23365</v>
      </c>
      <c r="N298" s="1" t="s">
        <v>30938</v>
      </c>
      <c r="O298" s="1" t="s">
        <v>30938</v>
      </c>
      <c r="P298" s="1">
        <v>253000</v>
      </c>
      <c r="Q298" s="1" t="s">
        <v>30938</v>
      </c>
      <c r="R298" s="1" t="s">
        <v>23365</v>
      </c>
      <c r="S298" s="1" t="s">
        <v>23365</v>
      </c>
      <c r="T298" s="1" t="s">
        <v>23365</v>
      </c>
      <c r="U298" s="1" t="s">
        <v>23365</v>
      </c>
      <c r="V298" s="1" t="s">
        <v>23365</v>
      </c>
      <c r="W298" s="1" t="s">
        <v>30939</v>
      </c>
      <c r="X298" s="1" t="s">
        <v>23365</v>
      </c>
      <c r="Y298" s="1">
        <v>250000</v>
      </c>
      <c r="Z298" s="1">
        <v>3000</v>
      </c>
      <c r="AA298" s="1">
        <v>3</v>
      </c>
      <c r="AB298" s="1" t="s">
        <v>23365</v>
      </c>
      <c r="AC298" s="1" t="s">
        <v>23365</v>
      </c>
      <c r="AD298" s="1" t="s">
        <v>20954</v>
      </c>
      <c r="AE298" s="1" t="s">
        <v>23365</v>
      </c>
      <c r="AF298" s="1" t="s">
        <v>30938</v>
      </c>
      <c r="AG298" s="1" t="s">
        <v>20955</v>
      </c>
      <c r="AH298" s="1" t="s">
        <v>30939</v>
      </c>
      <c r="AI298" s="1" t="s">
        <v>23365</v>
      </c>
      <c r="AJ298" s="1" t="s">
        <v>23231</v>
      </c>
      <c r="AK298" s="1" t="s">
        <v>23365</v>
      </c>
      <c r="AL298" s="1" t="s">
        <v>23365</v>
      </c>
      <c r="AM298" s="1" t="s">
        <v>23365</v>
      </c>
      <c r="AN298" s="1">
        <f t="shared" si="19"/>
        <v>0</v>
      </c>
      <c r="AO298" s="1" t="s">
        <v>23365</v>
      </c>
      <c r="AP298" s="1">
        <f t="shared" si="20"/>
        <v>0</v>
      </c>
      <c r="AQ298" s="1">
        <v>250000</v>
      </c>
      <c r="AR298" s="1" t="s">
        <v>23365</v>
      </c>
      <c r="AS298" s="1" t="s">
        <v>23365</v>
      </c>
      <c r="AT298" s="1" t="s">
        <v>23365</v>
      </c>
      <c r="AU298" s="1" t="s">
        <v>23365</v>
      </c>
      <c r="AV298" s="1" t="s">
        <v>23365</v>
      </c>
      <c r="AW298" s="1" t="s">
        <v>23365</v>
      </c>
      <c r="AX298" s="1" t="s">
        <v>23365</v>
      </c>
      <c r="AY298" s="1" t="s">
        <v>23365</v>
      </c>
      <c r="AZ298" s="1" t="s">
        <v>23365</v>
      </c>
      <c r="BA298" s="1" t="s">
        <v>23365</v>
      </c>
      <c r="BB298" s="1" t="s">
        <v>23365</v>
      </c>
      <c r="BC298" s="1" t="s">
        <v>23365</v>
      </c>
      <c r="BD298" s="1" t="s">
        <v>23365</v>
      </c>
      <c r="BE298" s="1" t="s">
        <v>23365</v>
      </c>
      <c r="BF298" s="1" t="s">
        <v>30938</v>
      </c>
      <c r="BG298" s="1" t="s">
        <v>23365</v>
      </c>
      <c r="BH298" s="1" t="s">
        <v>23325</v>
      </c>
      <c r="BI298" s="1" t="s">
        <v>23365</v>
      </c>
      <c r="BJ298" s="1" t="s">
        <v>30939</v>
      </c>
      <c r="BK298" s="1" t="s">
        <v>23365</v>
      </c>
      <c r="BL298" s="1" t="s">
        <v>30939</v>
      </c>
      <c r="BM298" s="1" t="s">
        <v>23365</v>
      </c>
      <c r="BN298" s="1" t="s">
        <v>30939</v>
      </c>
      <c r="BO298" s="1" t="s">
        <v>23365</v>
      </c>
      <c r="BQ298" s="1" t="s">
        <v>23365</v>
      </c>
      <c r="BS298" s="1" t="s">
        <v>23365</v>
      </c>
      <c r="BU298" s="1" t="s">
        <v>23365</v>
      </c>
      <c r="BV298" s="1" t="s">
        <v>30939</v>
      </c>
      <c r="BW298" s="1" t="s">
        <v>23365</v>
      </c>
      <c r="BX298" s="1" t="s">
        <v>30939</v>
      </c>
      <c r="BY298" s="1" t="s">
        <v>23365</v>
      </c>
      <c r="BZ298" s="1" t="s">
        <v>30939</v>
      </c>
      <c r="CA298" s="1" t="s">
        <v>23365</v>
      </c>
      <c r="CB298" s="1" t="s">
        <v>30939</v>
      </c>
      <c r="CD298" s="1" t="s">
        <v>23365</v>
      </c>
      <c r="CE298" s="1" t="s">
        <v>23365</v>
      </c>
      <c r="CF298" s="1" t="s">
        <v>23365</v>
      </c>
      <c r="CG298" s="1" t="s">
        <v>30939</v>
      </c>
      <c r="CH298" s="1" t="s">
        <v>23365</v>
      </c>
      <c r="CI298" s="1" t="s">
        <v>23365</v>
      </c>
      <c r="CJ298" s="1" t="s">
        <v>23365</v>
      </c>
      <c r="CK298" s="1" t="s">
        <v>30939</v>
      </c>
      <c r="CL298" s="1" t="s">
        <v>23365</v>
      </c>
      <c r="CM298" s="1" t="s">
        <v>30939</v>
      </c>
      <c r="CN298" s="1" t="s">
        <v>23365</v>
      </c>
      <c r="CO298" s="1" t="s">
        <v>23365</v>
      </c>
      <c r="CP298" s="1" t="s">
        <v>30939</v>
      </c>
      <c r="CQ298" s="1" t="s">
        <v>23365</v>
      </c>
      <c r="CR298" s="1" t="s">
        <v>30938</v>
      </c>
      <c r="CS298" s="1">
        <v>3000</v>
      </c>
      <c r="CT298" s="1" t="s">
        <v>30939</v>
      </c>
      <c r="CU298" s="1" t="s">
        <v>23365</v>
      </c>
      <c r="CV298" s="1" t="s">
        <v>23365</v>
      </c>
      <c r="CW298" s="1" t="s">
        <v>23326</v>
      </c>
      <c r="CX298" s="1" t="s">
        <v>30938</v>
      </c>
      <c r="CY298" s="1" t="s">
        <v>30938</v>
      </c>
      <c r="CZ298" s="1" t="s">
        <v>30938</v>
      </c>
      <c r="DA298" s="1" t="s">
        <v>23327</v>
      </c>
      <c r="DB298" s="1" t="s">
        <v>23365</v>
      </c>
      <c r="DC298" s="1" t="s">
        <v>23210</v>
      </c>
      <c r="DD298" s="1" t="s">
        <v>20956</v>
      </c>
      <c r="DE298" s="1" t="s">
        <v>24410</v>
      </c>
      <c r="DF298" s="1" t="s">
        <v>22616</v>
      </c>
      <c r="DG298" s="1" t="s">
        <v>23365</v>
      </c>
      <c r="DH298" s="1" t="s">
        <v>23213</v>
      </c>
      <c r="DI298" s="1" t="s">
        <v>23365</v>
      </c>
      <c r="DJ298" s="1" t="s">
        <v>23365</v>
      </c>
      <c r="DK298" s="1" t="s">
        <v>30938</v>
      </c>
      <c r="DL298" s="1" t="s">
        <v>20957</v>
      </c>
    </row>
    <row r="299" spans="1:116">
      <c r="A299" s="1">
        <f t="shared" si="18"/>
        <v>1</v>
      </c>
      <c r="B299" s="1" t="s">
        <v>20958</v>
      </c>
      <c r="C299" s="1" t="s">
        <v>20959</v>
      </c>
      <c r="D299" s="1" t="s">
        <v>21684</v>
      </c>
      <c r="E299" s="10">
        <v>352701000000000</v>
      </c>
      <c r="F299" s="1" t="s">
        <v>22579</v>
      </c>
      <c r="G299" s="1" t="s">
        <v>20960</v>
      </c>
      <c r="H299" s="1" t="s">
        <v>23318</v>
      </c>
      <c r="I299" s="11" t="s">
        <v>23319</v>
      </c>
      <c r="J299" s="1" t="s">
        <v>23320</v>
      </c>
      <c r="K299" s="1">
        <v>772211613</v>
      </c>
      <c r="L299" s="1" t="s">
        <v>30867</v>
      </c>
      <c r="M299" s="1" t="s">
        <v>23365</v>
      </c>
      <c r="N299" s="1" t="s">
        <v>30938</v>
      </c>
      <c r="O299" s="1" t="s">
        <v>30938</v>
      </c>
      <c r="P299" s="1">
        <v>253000</v>
      </c>
      <c r="Q299" s="1" t="s">
        <v>30938</v>
      </c>
      <c r="R299" s="1" t="s">
        <v>23365</v>
      </c>
      <c r="S299" s="1" t="s">
        <v>23365</v>
      </c>
      <c r="T299" s="1" t="s">
        <v>23365</v>
      </c>
      <c r="U299" s="1" t="s">
        <v>23365</v>
      </c>
      <c r="V299" s="1" t="s">
        <v>23365</v>
      </c>
      <c r="W299" s="1" t="s">
        <v>30939</v>
      </c>
      <c r="X299" s="1" t="s">
        <v>23365</v>
      </c>
      <c r="Y299" s="1">
        <v>250000</v>
      </c>
      <c r="Z299" s="1">
        <v>3000</v>
      </c>
      <c r="AA299" s="1">
        <v>2</v>
      </c>
      <c r="AB299" s="1" t="s">
        <v>23365</v>
      </c>
      <c r="AC299" s="1" t="s">
        <v>23365</v>
      </c>
      <c r="AD299" s="1" t="s">
        <v>20961</v>
      </c>
      <c r="AE299" s="1" t="s">
        <v>23365</v>
      </c>
      <c r="AF299" s="1" t="s">
        <v>30938</v>
      </c>
      <c r="AG299" s="1" t="s">
        <v>20962</v>
      </c>
      <c r="AH299" s="1" t="s">
        <v>30939</v>
      </c>
      <c r="AI299" s="1" t="s">
        <v>23365</v>
      </c>
      <c r="AJ299" s="1" t="s">
        <v>23231</v>
      </c>
      <c r="AK299" s="1" t="s">
        <v>23365</v>
      </c>
      <c r="AL299" s="1" t="s">
        <v>23365</v>
      </c>
      <c r="AM299" s="1" t="s">
        <v>23365</v>
      </c>
      <c r="AN299" s="1">
        <f t="shared" si="19"/>
        <v>0</v>
      </c>
      <c r="AO299" s="1" t="s">
        <v>23365</v>
      </c>
      <c r="AP299" s="1">
        <f t="shared" si="20"/>
        <v>0</v>
      </c>
      <c r="AQ299" s="1">
        <v>250000</v>
      </c>
      <c r="AR299" s="1" t="s">
        <v>23365</v>
      </c>
      <c r="AS299" s="1" t="s">
        <v>23365</v>
      </c>
      <c r="AT299" s="1" t="s">
        <v>23365</v>
      </c>
      <c r="AU299" s="1" t="s">
        <v>23365</v>
      </c>
      <c r="AV299" s="1" t="s">
        <v>23365</v>
      </c>
      <c r="AW299" s="1" t="s">
        <v>23365</v>
      </c>
      <c r="AX299" s="1" t="s">
        <v>23365</v>
      </c>
      <c r="AY299" s="1" t="s">
        <v>23365</v>
      </c>
      <c r="AZ299" s="1" t="s">
        <v>23365</v>
      </c>
      <c r="BA299" s="1" t="s">
        <v>23365</v>
      </c>
      <c r="BB299" s="1" t="s">
        <v>23365</v>
      </c>
      <c r="BC299" s="1" t="s">
        <v>23365</v>
      </c>
      <c r="BD299" s="1" t="s">
        <v>23365</v>
      </c>
      <c r="BE299" s="1" t="s">
        <v>23365</v>
      </c>
      <c r="BF299" s="1" t="s">
        <v>30938</v>
      </c>
      <c r="BG299" s="1" t="s">
        <v>23365</v>
      </c>
      <c r="BH299" s="1" t="s">
        <v>23325</v>
      </c>
      <c r="BI299" s="1" t="s">
        <v>23365</v>
      </c>
      <c r="BJ299" s="1" t="s">
        <v>30939</v>
      </c>
      <c r="BK299" s="1" t="s">
        <v>23365</v>
      </c>
      <c r="BL299" s="1" t="s">
        <v>30939</v>
      </c>
      <c r="BM299" s="1" t="s">
        <v>23365</v>
      </c>
      <c r="BN299" s="1" t="s">
        <v>30939</v>
      </c>
      <c r="BO299" s="1" t="s">
        <v>23365</v>
      </c>
      <c r="BQ299" s="1" t="s">
        <v>23365</v>
      </c>
      <c r="BS299" s="1" t="s">
        <v>23365</v>
      </c>
      <c r="BU299" s="1" t="s">
        <v>23365</v>
      </c>
      <c r="BV299" s="1" t="s">
        <v>30939</v>
      </c>
      <c r="BW299" s="1" t="s">
        <v>23365</v>
      </c>
      <c r="BX299" s="1" t="s">
        <v>30939</v>
      </c>
      <c r="BY299" s="1" t="s">
        <v>23365</v>
      </c>
      <c r="BZ299" s="1" t="s">
        <v>30939</v>
      </c>
      <c r="CA299" s="1" t="s">
        <v>23365</v>
      </c>
      <c r="CB299" s="1" t="s">
        <v>30939</v>
      </c>
      <c r="CD299" s="1" t="s">
        <v>23365</v>
      </c>
      <c r="CE299" s="1" t="s">
        <v>23365</v>
      </c>
      <c r="CF299" s="1" t="s">
        <v>23365</v>
      </c>
      <c r="CG299" s="1" t="s">
        <v>30939</v>
      </c>
      <c r="CH299" s="1" t="s">
        <v>23365</v>
      </c>
      <c r="CI299" s="1" t="s">
        <v>23365</v>
      </c>
      <c r="CJ299" s="1" t="s">
        <v>23365</v>
      </c>
      <c r="CK299" s="1" t="s">
        <v>30939</v>
      </c>
      <c r="CL299" s="1" t="s">
        <v>23365</v>
      </c>
      <c r="CM299" s="1" t="s">
        <v>30939</v>
      </c>
      <c r="CN299" s="1" t="s">
        <v>23365</v>
      </c>
      <c r="CO299" s="1" t="s">
        <v>23365</v>
      </c>
      <c r="CP299" s="1" t="s">
        <v>30939</v>
      </c>
      <c r="CQ299" s="1" t="s">
        <v>23365</v>
      </c>
      <c r="CR299" s="1" t="s">
        <v>30938</v>
      </c>
      <c r="CS299" s="1">
        <v>3000</v>
      </c>
      <c r="CT299" s="1" t="s">
        <v>30939</v>
      </c>
      <c r="CU299" s="1" t="s">
        <v>23365</v>
      </c>
      <c r="CV299" s="1" t="s">
        <v>23365</v>
      </c>
      <c r="CW299" s="1" t="s">
        <v>23326</v>
      </c>
      <c r="CX299" s="1" t="s">
        <v>30938</v>
      </c>
      <c r="CY299" s="1" t="s">
        <v>30938</v>
      </c>
      <c r="CZ299" s="1" t="s">
        <v>30938</v>
      </c>
      <c r="DA299" s="1" t="s">
        <v>23327</v>
      </c>
      <c r="DB299" s="1" t="s">
        <v>23365</v>
      </c>
      <c r="DC299" s="1" t="s">
        <v>23210</v>
      </c>
      <c r="DD299" s="1" t="s">
        <v>20963</v>
      </c>
      <c r="DE299" s="1" t="s">
        <v>24410</v>
      </c>
      <c r="DF299" s="1" t="s">
        <v>20964</v>
      </c>
      <c r="DG299" s="1" t="s">
        <v>23365</v>
      </c>
      <c r="DH299" s="1" t="s">
        <v>20872</v>
      </c>
      <c r="DI299" s="1" t="s">
        <v>23365</v>
      </c>
      <c r="DJ299" s="1" t="s">
        <v>23365</v>
      </c>
      <c r="DK299" s="1" t="s">
        <v>30938</v>
      </c>
      <c r="DL299" s="1" t="s">
        <v>20873</v>
      </c>
    </row>
    <row r="300" spans="1:116">
      <c r="A300" s="1">
        <f t="shared" si="18"/>
        <v>1</v>
      </c>
      <c r="B300" s="1" t="s">
        <v>20874</v>
      </c>
      <c r="C300" s="1" t="s">
        <v>20875</v>
      </c>
      <c r="D300" s="1" t="s">
        <v>20917</v>
      </c>
      <c r="E300" s="10">
        <v>352701000000000</v>
      </c>
      <c r="F300" s="1" t="s">
        <v>21532</v>
      </c>
      <c r="G300" s="1" t="s">
        <v>20876</v>
      </c>
      <c r="H300" s="1" t="s">
        <v>23318</v>
      </c>
      <c r="I300" s="11" t="s">
        <v>23319</v>
      </c>
      <c r="J300" s="1" t="s">
        <v>23320</v>
      </c>
      <c r="K300" s="1">
        <v>772211373</v>
      </c>
      <c r="L300" s="1" t="s">
        <v>30867</v>
      </c>
      <c r="M300" s="1" t="s">
        <v>23365</v>
      </c>
      <c r="N300" s="1" t="s">
        <v>30938</v>
      </c>
      <c r="O300" s="1" t="s">
        <v>30938</v>
      </c>
      <c r="P300" s="1">
        <v>253000</v>
      </c>
      <c r="Q300" s="1" t="s">
        <v>30938</v>
      </c>
      <c r="R300" s="1" t="s">
        <v>23365</v>
      </c>
      <c r="S300" s="1" t="s">
        <v>23365</v>
      </c>
      <c r="T300" s="1" t="s">
        <v>23365</v>
      </c>
      <c r="U300" s="1" t="s">
        <v>23365</v>
      </c>
      <c r="V300" s="1" t="s">
        <v>23365</v>
      </c>
      <c r="W300" s="1" t="s">
        <v>30939</v>
      </c>
      <c r="X300" s="1" t="s">
        <v>23365</v>
      </c>
      <c r="Y300" s="1">
        <v>250000</v>
      </c>
      <c r="Z300" s="1">
        <v>3000</v>
      </c>
      <c r="AA300" s="1">
        <v>6</v>
      </c>
      <c r="AB300" s="1" t="s">
        <v>23365</v>
      </c>
      <c r="AC300" s="1" t="s">
        <v>23365</v>
      </c>
      <c r="AD300" s="1" t="s">
        <v>23219</v>
      </c>
      <c r="AE300" s="1" t="s">
        <v>23365</v>
      </c>
      <c r="AF300" s="1" t="s">
        <v>30938</v>
      </c>
      <c r="AG300" s="1" t="s">
        <v>20877</v>
      </c>
      <c r="AH300" s="1" t="s">
        <v>30939</v>
      </c>
      <c r="AI300" s="1" t="s">
        <v>23365</v>
      </c>
      <c r="AJ300" s="1" t="s">
        <v>23231</v>
      </c>
      <c r="AK300" s="1" t="s">
        <v>23365</v>
      </c>
      <c r="AL300" s="1" t="s">
        <v>23365</v>
      </c>
      <c r="AM300" s="1" t="s">
        <v>23365</v>
      </c>
      <c r="AN300" s="1">
        <f t="shared" si="19"/>
        <v>0</v>
      </c>
      <c r="AO300" s="1" t="s">
        <v>23365</v>
      </c>
      <c r="AP300" s="1">
        <f t="shared" si="20"/>
        <v>0</v>
      </c>
      <c r="AQ300" s="1">
        <v>250000</v>
      </c>
      <c r="AR300" s="1" t="s">
        <v>23365</v>
      </c>
      <c r="AS300" s="1" t="s">
        <v>23365</v>
      </c>
      <c r="AT300" s="1" t="s">
        <v>23365</v>
      </c>
      <c r="AU300" s="1" t="s">
        <v>23365</v>
      </c>
      <c r="AV300" s="1" t="s">
        <v>23365</v>
      </c>
      <c r="AW300" s="1" t="s">
        <v>23365</v>
      </c>
      <c r="AX300" s="1" t="s">
        <v>23365</v>
      </c>
      <c r="AY300" s="1" t="s">
        <v>23365</v>
      </c>
      <c r="AZ300" s="1" t="s">
        <v>23365</v>
      </c>
      <c r="BA300" s="1" t="s">
        <v>23365</v>
      </c>
      <c r="BB300" s="1" t="s">
        <v>23365</v>
      </c>
      <c r="BC300" s="1" t="s">
        <v>23365</v>
      </c>
      <c r="BD300" s="1" t="s">
        <v>23365</v>
      </c>
      <c r="BE300" s="1" t="s">
        <v>23365</v>
      </c>
      <c r="BF300" s="1" t="s">
        <v>30938</v>
      </c>
      <c r="BG300" s="1" t="s">
        <v>23365</v>
      </c>
      <c r="BH300" s="1" t="s">
        <v>23252</v>
      </c>
      <c r="BI300" s="1" t="s">
        <v>23365</v>
      </c>
      <c r="BJ300" s="1" t="s">
        <v>30939</v>
      </c>
      <c r="BK300" s="1" t="s">
        <v>23365</v>
      </c>
      <c r="BL300" s="1" t="s">
        <v>30939</v>
      </c>
      <c r="BM300" s="1" t="s">
        <v>23365</v>
      </c>
      <c r="BN300" s="1" t="s">
        <v>30939</v>
      </c>
      <c r="BO300" s="1" t="s">
        <v>23365</v>
      </c>
      <c r="BQ300" s="1" t="s">
        <v>23365</v>
      </c>
      <c r="BS300" s="1" t="s">
        <v>23365</v>
      </c>
      <c r="BU300" s="1" t="s">
        <v>23365</v>
      </c>
      <c r="BV300" s="1" t="s">
        <v>30939</v>
      </c>
      <c r="BW300" s="1" t="s">
        <v>23365</v>
      </c>
      <c r="BX300" s="1" t="s">
        <v>30939</v>
      </c>
      <c r="BY300" s="1" t="s">
        <v>23365</v>
      </c>
      <c r="BZ300" s="1" t="s">
        <v>30939</v>
      </c>
      <c r="CA300" s="1" t="s">
        <v>23365</v>
      </c>
      <c r="CB300" s="1" t="s">
        <v>30939</v>
      </c>
      <c r="CD300" s="1" t="s">
        <v>23365</v>
      </c>
      <c r="CE300" s="1" t="s">
        <v>23365</v>
      </c>
      <c r="CF300" s="1" t="s">
        <v>23365</v>
      </c>
      <c r="CG300" s="1" t="s">
        <v>30939</v>
      </c>
      <c r="CH300" s="1" t="s">
        <v>23365</v>
      </c>
      <c r="CI300" s="1" t="s">
        <v>23365</v>
      </c>
      <c r="CJ300" s="1" t="s">
        <v>23365</v>
      </c>
      <c r="CK300" s="1" t="s">
        <v>30939</v>
      </c>
      <c r="CL300" s="1" t="s">
        <v>23365</v>
      </c>
      <c r="CM300" s="1" t="s">
        <v>30939</v>
      </c>
      <c r="CN300" s="1" t="s">
        <v>23365</v>
      </c>
      <c r="CO300" s="1" t="s">
        <v>23365</v>
      </c>
      <c r="CP300" s="1" t="s">
        <v>30939</v>
      </c>
      <c r="CQ300" s="1" t="s">
        <v>23365</v>
      </c>
      <c r="CR300" s="1" t="s">
        <v>30938</v>
      </c>
      <c r="CS300" s="1">
        <v>3000</v>
      </c>
      <c r="CT300" s="1" t="s">
        <v>30939</v>
      </c>
      <c r="CU300" s="1" t="s">
        <v>23365</v>
      </c>
      <c r="CV300" s="1" t="s">
        <v>23365</v>
      </c>
      <c r="CW300" s="1" t="s">
        <v>23326</v>
      </c>
      <c r="CX300" s="1" t="s">
        <v>30938</v>
      </c>
      <c r="CY300" s="1" t="s">
        <v>30938</v>
      </c>
      <c r="CZ300" s="1" t="s">
        <v>30938</v>
      </c>
      <c r="DA300" s="1" t="s">
        <v>23327</v>
      </c>
      <c r="DB300" s="1" t="s">
        <v>23365</v>
      </c>
      <c r="DC300" s="1" t="s">
        <v>23210</v>
      </c>
      <c r="DD300" s="1" t="s">
        <v>20878</v>
      </c>
      <c r="DE300" s="1" t="s">
        <v>24410</v>
      </c>
      <c r="DF300" s="1" t="s">
        <v>22616</v>
      </c>
      <c r="DG300" s="1" t="s">
        <v>23365</v>
      </c>
      <c r="DH300" s="1" t="s">
        <v>20879</v>
      </c>
      <c r="DI300" s="1" t="s">
        <v>23365</v>
      </c>
      <c r="DJ300" s="1" t="s">
        <v>23365</v>
      </c>
      <c r="DK300" s="1" t="s">
        <v>30938</v>
      </c>
      <c r="DL300" s="1" t="s">
        <v>20880</v>
      </c>
    </row>
    <row r="301" spans="1:116">
      <c r="A301" s="1">
        <f t="shared" si="18"/>
        <v>1</v>
      </c>
      <c r="B301" s="1" t="s">
        <v>20881</v>
      </c>
      <c r="C301" s="1" t="s">
        <v>20882</v>
      </c>
      <c r="D301" s="1" t="s">
        <v>20917</v>
      </c>
      <c r="E301" s="10">
        <v>352701000000000</v>
      </c>
      <c r="F301" s="1" t="s">
        <v>23120</v>
      </c>
      <c r="G301" s="1" t="s">
        <v>20883</v>
      </c>
      <c r="H301" s="1" t="s">
        <v>23318</v>
      </c>
      <c r="I301" s="11" t="s">
        <v>23319</v>
      </c>
      <c r="J301" s="1" t="s">
        <v>23320</v>
      </c>
      <c r="K301" s="1">
        <v>772211379</v>
      </c>
      <c r="L301" s="1" t="s">
        <v>30867</v>
      </c>
      <c r="M301" s="1" t="s">
        <v>23365</v>
      </c>
      <c r="N301" s="1" t="s">
        <v>30938</v>
      </c>
      <c r="O301" s="1" t="s">
        <v>30938</v>
      </c>
      <c r="P301" s="1">
        <v>253000</v>
      </c>
      <c r="Q301" s="1" t="s">
        <v>30938</v>
      </c>
      <c r="R301" s="1" t="s">
        <v>23365</v>
      </c>
      <c r="S301" s="1" t="s">
        <v>23365</v>
      </c>
      <c r="T301" s="1" t="s">
        <v>23365</v>
      </c>
      <c r="U301" s="1" t="s">
        <v>23365</v>
      </c>
      <c r="V301" s="1" t="s">
        <v>23365</v>
      </c>
      <c r="W301" s="1" t="s">
        <v>30939</v>
      </c>
      <c r="X301" s="1" t="s">
        <v>23365</v>
      </c>
      <c r="Y301" s="1">
        <v>250000</v>
      </c>
      <c r="Z301" s="1">
        <v>3000</v>
      </c>
      <c r="AA301" s="1">
        <v>10</v>
      </c>
      <c r="AB301" s="1" t="s">
        <v>23365</v>
      </c>
      <c r="AC301" s="1" t="s">
        <v>23365</v>
      </c>
      <c r="AD301" s="1" t="s">
        <v>20954</v>
      </c>
      <c r="AE301" s="1" t="s">
        <v>23365</v>
      </c>
      <c r="AF301" s="1" t="s">
        <v>30938</v>
      </c>
      <c r="AG301" s="1" t="s">
        <v>20884</v>
      </c>
      <c r="AH301" s="1" t="s">
        <v>30939</v>
      </c>
      <c r="AI301" s="1" t="s">
        <v>23365</v>
      </c>
      <c r="AJ301" s="1" t="s">
        <v>23231</v>
      </c>
      <c r="AK301" s="1" t="s">
        <v>23365</v>
      </c>
      <c r="AL301" s="1" t="s">
        <v>23365</v>
      </c>
      <c r="AM301" s="1" t="s">
        <v>23365</v>
      </c>
      <c r="AN301" s="1">
        <f t="shared" si="19"/>
        <v>0</v>
      </c>
      <c r="AO301" s="1" t="s">
        <v>23365</v>
      </c>
      <c r="AP301" s="1">
        <f t="shared" si="20"/>
        <v>0</v>
      </c>
      <c r="AQ301" s="1">
        <v>250000</v>
      </c>
      <c r="AR301" s="1" t="s">
        <v>23365</v>
      </c>
      <c r="AS301" s="1" t="s">
        <v>23365</v>
      </c>
      <c r="AT301" s="1" t="s">
        <v>23365</v>
      </c>
      <c r="AU301" s="1" t="s">
        <v>23365</v>
      </c>
      <c r="AV301" s="1" t="s">
        <v>23365</v>
      </c>
      <c r="AW301" s="1" t="s">
        <v>23365</v>
      </c>
      <c r="AX301" s="1" t="s">
        <v>23365</v>
      </c>
      <c r="AY301" s="1" t="s">
        <v>23365</v>
      </c>
      <c r="AZ301" s="1" t="s">
        <v>23365</v>
      </c>
      <c r="BA301" s="1" t="s">
        <v>23365</v>
      </c>
      <c r="BB301" s="1" t="s">
        <v>23365</v>
      </c>
      <c r="BC301" s="1" t="s">
        <v>23365</v>
      </c>
      <c r="BD301" s="1" t="s">
        <v>23365</v>
      </c>
      <c r="BE301" s="1" t="s">
        <v>23365</v>
      </c>
      <c r="BF301" s="1" t="s">
        <v>30938</v>
      </c>
      <c r="BG301" s="1" t="s">
        <v>23365</v>
      </c>
      <c r="BH301" s="1" t="s">
        <v>23325</v>
      </c>
      <c r="BI301" s="1" t="s">
        <v>23365</v>
      </c>
      <c r="BJ301" s="1" t="s">
        <v>30939</v>
      </c>
      <c r="BK301" s="1" t="s">
        <v>23365</v>
      </c>
      <c r="BL301" s="1" t="s">
        <v>30939</v>
      </c>
      <c r="BM301" s="1" t="s">
        <v>23365</v>
      </c>
      <c r="BN301" s="1" t="s">
        <v>30939</v>
      </c>
      <c r="BO301" s="1" t="s">
        <v>23365</v>
      </c>
      <c r="BQ301" s="1" t="s">
        <v>23365</v>
      </c>
      <c r="BS301" s="1" t="s">
        <v>23365</v>
      </c>
      <c r="BU301" s="1" t="s">
        <v>23365</v>
      </c>
      <c r="BV301" s="1" t="s">
        <v>30939</v>
      </c>
      <c r="BW301" s="1" t="s">
        <v>23365</v>
      </c>
      <c r="BX301" s="1" t="s">
        <v>30939</v>
      </c>
      <c r="BY301" s="1" t="s">
        <v>23365</v>
      </c>
      <c r="BZ301" s="1" t="s">
        <v>30939</v>
      </c>
      <c r="CA301" s="1" t="s">
        <v>23365</v>
      </c>
      <c r="CB301" s="1" t="s">
        <v>30939</v>
      </c>
      <c r="CD301" s="1" t="s">
        <v>23365</v>
      </c>
      <c r="CE301" s="1" t="s">
        <v>23365</v>
      </c>
      <c r="CF301" s="1" t="s">
        <v>23365</v>
      </c>
      <c r="CG301" s="1" t="s">
        <v>30939</v>
      </c>
      <c r="CH301" s="1" t="s">
        <v>23365</v>
      </c>
      <c r="CI301" s="1" t="s">
        <v>23365</v>
      </c>
      <c r="CJ301" s="1" t="s">
        <v>23365</v>
      </c>
      <c r="CK301" s="1" t="s">
        <v>30939</v>
      </c>
      <c r="CL301" s="1" t="s">
        <v>23365</v>
      </c>
      <c r="CM301" s="1" t="s">
        <v>30939</v>
      </c>
      <c r="CN301" s="1" t="s">
        <v>23365</v>
      </c>
      <c r="CO301" s="1" t="s">
        <v>23365</v>
      </c>
      <c r="CP301" s="1" t="s">
        <v>30939</v>
      </c>
      <c r="CQ301" s="1" t="s">
        <v>23365</v>
      </c>
      <c r="CR301" s="1" t="s">
        <v>30938</v>
      </c>
      <c r="CS301" s="1">
        <v>3000</v>
      </c>
      <c r="CT301" s="1" t="s">
        <v>30939</v>
      </c>
      <c r="CU301" s="1" t="s">
        <v>23365</v>
      </c>
      <c r="CV301" s="1" t="s">
        <v>23365</v>
      </c>
      <c r="CW301" s="1" t="s">
        <v>23232</v>
      </c>
      <c r="CX301" s="1" t="s">
        <v>30938</v>
      </c>
      <c r="CY301" s="1" t="s">
        <v>30938</v>
      </c>
      <c r="CZ301" s="1" t="s">
        <v>30938</v>
      </c>
      <c r="DA301" s="1" t="s">
        <v>23327</v>
      </c>
      <c r="DB301" s="1" t="s">
        <v>23365</v>
      </c>
      <c r="DC301" s="1" t="s">
        <v>23210</v>
      </c>
      <c r="DD301" s="1" t="s">
        <v>21550</v>
      </c>
      <c r="DE301" s="1" t="s">
        <v>24410</v>
      </c>
      <c r="DF301" s="1" t="s">
        <v>22616</v>
      </c>
      <c r="DG301" s="1" t="s">
        <v>23365</v>
      </c>
      <c r="DH301" s="1" t="s">
        <v>23224</v>
      </c>
      <c r="DI301" s="1" t="s">
        <v>23365</v>
      </c>
      <c r="DJ301" s="1" t="s">
        <v>23365</v>
      </c>
      <c r="DK301" s="1" t="s">
        <v>30938</v>
      </c>
      <c r="DL301" s="1" t="s">
        <v>20885</v>
      </c>
    </row>
    <row r="302" spans="1:116">
      <c r="A302" s="1">
        <f t="shared" si="18"/>
        <v>0</v>
      </c>
      <c r="B302" s="1" t="s">
        <v>20886</v>
      </c>
      <c r="C302" s="1" t="s">
        <v>20887</v>
      </c>
      <c r="D302" s="1" t="s">
        <v>20917</v>
      </c>
      <c r="E302" s="10">
        <v>352701000000000</v>
      </c>
      <c r="G302" s="1" t="s">
        <v>20888</v>
      </c>
      <c r="H302" s="1" t="s">
        <v>23318</v>
      </c>
      <c r="I302" s="11" t="s">
        <v>23319</v>
      </c>
      <c r="J302" s="1" t="s">
        <v>23320</v>
      </c>
      <c r="K302" s="1">
        <v>7722113781</v>
      </c>
      <c r="L302" s="1" t="s">
        <v>30867</v>
      </c>
      <c r="M302" s="1" t="s">
        <v>23365</v>
      </c>
      <c r="N302" s="1" t="s">
        <v>30938</v>
      </c>
      <c r="O302" s="1" t="s">
        <v>30938</v>
      </c>
      <c r="P302" s="1">
        <v>253000</v>
      </c>
      <c r="Q302" s="1" t="s">
        <v>30938</v>
      </c>
      <c r="R302" s="1" t="s">
        <v>23365</v>
      </c>
      <c r="S302" s="1" t="s">
        <v>23365</v>
      </c>
      <c r="T302" s="1" t="s">
        <v>23365</v>
      </c>
      <c r="U302" s="1" t="s">
        <v>23365</v>
      </c>
      <c r="V302" s="1" t="s">
        <v>23365</v>
      </c>
      <c r="W302" s="1" t="s">
        <v>30939</v>
      </c>
      <c r="X302" s="1" t="s">
        <v>23365</v>
      </c>
      <c r="Y302" s="1">
        <v>250000</v>
      </c>
      <c r="Z302" s="1">
        <v>3000</v>
      </c>
      <c r="AA302" s="1">
        <v>3</v>
      </c>
      <c r="AB302" s="1" t="s">
        <v>23365</v>
      </c>
      <c r="AC302" s="1" t="s">
        <v>23365</v>
      </c>
      <c r="AD302" s="1" t="s">
        <v>20889</v>
      </c>
      <c r="AE302" s="1" t="s">
        <v>23365</v>
      </c>
      <c r="AF302" s="1" t="s">
        <v>30938</v>
      </c>
      <c r="AG302" s="1" t="s">
        <v>21475</v>
      </c>
      <c r="AH302" s="1" t="s">
        <v>30939</v>
      </c>
      <c r="AI302" s="1" t="s">
        <v>23365</v>
      </c>
      <c r="AJ302" s="1" t="s">
        <v>23251</v>
      </c>
      <c r="AK302" s="1" t="s">
        <v>23365</v>
      </c>
      <c r="AL302" s="1" t="s">
        <v>23365</v>
      </c>
      <c r="AM302" s="1">
        <v>50000</v>
      </c>
      <c r="AN302" s="1">
        <f t="shared" si="19"/>
        <v>1</v>
      </c>
      <c r="AO302" s="1">
        <v>200000</v>
      </c>
      <c r="AP302" s="1">
        <f t="shared" si="20"/>
        <v>1</v>
      </c>
      <c r="AQ302" s="1" t="s">
        <v>23365</v>
      </c>
      <c r="AR302" s="1" t="s">
        <v>23365</v>
      </c>
      <c r="AS302" s="1" t="s">
        <v>23365</v>
      </c>
      <c r="AT302" s="1" t="s">
        <v>23365</v>
      </c>
      <c r="AU302" s="1" t="s">
        <v>23365</v>
      </c>
      <c r="AV302" s="1" t="s">
        <v>23365</v>
      </c>
      <c r="AW302" s="1" t="s">
        <v>23365</v>
      </c>
      <c r="AX302" s="1" t="s">
        <v>23365</v>
      </c>
      <c r="AY302" s="1" t="s">
        <v>23365</v>
      </c>
      <c r="AZ302" s="1" t="s">
        <v>23365</v>
      </c>
      <c r="BA302" s="1" t="s">
        <v>23365</v>
      </c>
      <c r="BB302" s="1" t="s">
        <v>23365</v>
      </c>
      <c r="BC302" s="1" t="s">
        <v>23365</v>
      </c>
      <c r="BD302" s="1" t="s">
        <v>23365</v>
      </c>
      <c r="BE302" s="1" t="s">
        <v>23365</v>
      </c>
      <c r="BF302" s="1" t="s">
        <v>30938</v>
      </c>
      <c r="BG302" s="1" t="s">
        <v>23365</v>
      </c>
      <c r="BH302" s="1" t="s">
        <v>23252</v>
      </c>
      <c r="BI302" s="1" t="s">
        <v>23365</v>
      </c>
      <c r="BJ302" s="1" t="s">
        <v>30939</v>
      </c>
      <c r="BK302" s="1" t="s">
        <v>23365</v>
      </c>
      <c r="BL302" s="1" t="s">
        <v>30939</v>
      </c>
      <c r="BM302" s="1" t="s">
        <v>23365</v>
      </c>
      <c r="BN302" s="1" t="s">
        <v>30939</v>
      </c>
      <c r="BO302" s="1" t="s">
        <v>23365</v>
      </c>
      <c r="BQ302" s="1" t="s">
        <v>23365</v>
      </c>
      <c r="BS302" s="1" t="s">
        <v>23365</v>
      </c>
      <c r="BU302" s="1" t="s">
        <v>23365</v>
      </c>
      <c r="BV302" s="1" t="s">
        <v>30939</v>
      </c>
      <c r="BW302" s="1" t="s">
        <v>23365</v>
      </c>
      <c r="BX302" s="1" t="s">
        <v>30939</v>
      </c>
      <c r="BY302" s="1" t="s">
        <v>23365</v>
      </c>
      <c r="BZ302" s="1" t="s">
        <v>30939</v>
      </c>
      <c r="CA302" s="1" t="s">
        <v>23365</v>
      </c>
      <c r="CB302" s="1" t="s">
        <v>30939</v>
      </c>
      <c r="CD302" s="1" t="s">
        <v>23365</v>
      </c>
      <c r="CE302" s="1" t="s">
        <v>23365</v>
      </c>
      <c r="CF302" s="1" t="s">
        <v>23365</v>
      </c>
      <c r="CG302" s="1" t="s">
        <v>30939</v>
      </c>
      <c r="CH302" s="1" t="s">
        <v>23365</v>
      </c>
      <c r="CI302" s="1" t="s">
        <v>23365</v>
      </c>
      <c r="CJ302" s="1" t="s">
        <v>23365</v>
      </c>
      <c r="CK302" s="1" t="s">
        <v>30939</v>
      </c>
      <c r="CL302" s="1" t="s">
        <v>23365</v>
      </c>
      <c r="CM302" s="1" t="s">
        <v>30939</v>
      </c>
      <c r="CN302" s="1" t="s">
        <v>23365</v>
      </c>
      <c r="CO302" s="1" t="s">
        <v>23365</v>
      </c>
      <c r="CP302" s="1" t="s">
        <v>30939</v>
      </c>
      <c r="CQ302" s="1" t="s">
        <v>23365</v>
      </c>
      <c r="CR302" s="1" t="s">
        <v>30938</v>
      </c>
      <c r="CS302" s="1">
        <v>3000</v>
      </c>
      <c r="CT302" s="1" t="s">
        <v>30939</v>
      </c>
      <c r="CU302" s="1" t="s">
        <v>23365</v>
      </c>
      <c r="CV302" s="1" t="s">
        <v>23365</v>
      </c>
      <c r="CW302" s="1" t="s">
        <v>23232</v>
      </c>
      <c r="CX302" s="1" t="s">
        <v>30938</v>
      </c>
      <c r="CY302" s="1" t="s">
        <v>30938</v>
      </c>
      <c r="CZ302" s="1" t="s">
        <v>30938</v>
      </c>
      <c r="DA302" s="1" t="s">
        <v>23327</v>
      </c>
      <c r="DB302" s="1" t="s">
        <v>23365</v>
      </c>
      <c r="DC302" s="1" t="s">
        <v>23210</v>
      </c>
      <c r="DD302" s="1" t="s">
        <v>22787</v>
      </c>
      <c r="DE302" s="1" t="s">
        <v>24410</v>
      </c>
      <c r="DF302" s="1" t="s">
        <v>20890</v>
      </c>
      <c r="DG302" s="1" t="s">
        <v>23365</v>
      </c>
      <c r="DH302" s="1" t="s">
        <v>23224</v>
      </c>
      <c r="DI302" s="1" t="s">
        <v>23365</v>
      </c>
      <c r="DJ302" s="1" t="s">
        <v>23365</v>
      </c>
      <c r="DK302" s="1" t="s">
        <v>30938</v>
      </c>
      <c r="DL302" s="1" t="s">
        <v>20891</v>
      </c>
    </row>
    <row r="303" spans="1:116">
      <c r="A303" s="1">
        <f t="shared" si="18"/>
        <v>1</v>
      </c>
      <c r="B303" s="1" t="s">
        <v>20892</v>
      </c>
      <c r="C303" s="1" t="s">
        <v>20893</v>
      </c>
      <c r="D303" s="1" t="s">
        <v>20917</v>
      </c>
      <c r="E303" s="10">
        <v>352701000000000</v>
      </c>
      <c r="F303" s="1" t="s">
        <v>22683</v>
      </c>
      <c r="G303" s="1" t="s">
        <v>20892</v>
      </c>
      <c r="H303" s="1" t="s">
        <v>23318</v>
      </c>
      <c r="I303" s="11" t="s">
        <v>23319</v>
      </c>
      <c r="J303" s="1" t="s">
        <v>23320</v>
      </c>
      <c r="K303" s="1">
        <v>772211383</v>
      </c>
      <c r="L303" s="1" t="s">
        <v>30867</v>
      </c>
      <c r="M303" s="1" t="s">
        <v>23365</v>
      </c>
      <c r="N303" s="1" t="s">
        <v>30938</v>
      </c>
      <c r="O303" s="1" t="s">
        <v>30938</v>
      </c>
      <c r="P303" s="1">
        <v>253000</v>
      </c>
      <c r="Q303" s="1" t="s">
        <v>30938</v>
      </c>
      <c r="R303" s="1" t="s">
        <v>23365</v>
      </c>
      <c r="S303" s="1" t="s">
        <v>23365</v>
      </c>
      <c r="T303" s="1" t="s">
        <v>23365</v>
      </c>
      <c r="U303" s="1" t="s">
        <v>23365</v>
      </c>
      <c r="V303" s="1" t="s">
        <v>23365</v>
      </c>
      <c r="W303" s="1" t="s">
        <v>30939</v>
      </c>
      <c r="X303" s="1" t="s">
        <v>23365</v>
      </c>
      <c r="Y303" s="1">
        <v>250000</v>
      </c>
      <c r="Z303" s="1">
        <v>3000</v>
      </c>
      <c r="AA303" s="1">
        <v>3</v>
      </c>
      <c r="AB303" s="1" t="s">
        <v>23365</v>
      </c>
      <c r="AC303" s="1" t="s">
        <v>23365</v>
      </c>
      <c r="AD303" s="1" t="s">
        <v>20894</v>
      </c>
      <c r="AE303" s="1" t="s">
        <v>23365</v>
      </c>
      <c r="AF303" s="1" t="s">
        <v>30938</v>
      </c>
      <c r="AG303" s="1" t="s">
        <v>20877</v>
      </c>
      <c r="AH303" s="1" t="s">
        <v>30939</v>
      </c>
      <c r="AI303" s="1" t="s">
        <v>23365</v>
      </c>
      <c r="AJ303" s="1" t="s">
        <v>23231</v>
      </c>
      <c r="AK303" s="1" t="s">
        <v>23365</v>
      </c>
      <c r="AL303" s="1" t="s">
        <v>23365</v>
      </c>
      <c r="AM303" s="1" t="s">
        <v>23365</v>
      </c>
      <c r="AN303" s="1">
        <f t="shared" si="19"/>
        <v>0</v>
      </c>
      <c r="AO303" s="1" t="s">
        <v>23365</v>
      </c>
      <c r="AP303" s="1">
        <f t="shared" si="20"/>
        <v>0</v>
      </c>
      <c r="AQ303" s="1">
        <v>250000</v>
      </c>
      <c r="AR303" s="1" t="s">
        <v>23365</v>
      </c>
      <c r="AS303" s="1" t="s">
        <v>23365</v>
      </c>
      <c r="AT303" s="1" t="s">
        <v>23365</v>
      </c>
      <c r="AU303" s="1" t="s">
        <v>23365</v>
      </c>
      <c r="AV303" s="1" t="s">
        <v>23365</v>
      </c>
      <c r="AW303" s="1" t="s">
        <v>23365</v>
      </c>
      <c r="AX303" s="1" t="s">
        <v>23365</v>
      </c>
      <c r="AY303" s="1" t="s">
        <v>23365</v>
      </c>
      <c r="AZ303" s="1" t="s">
        <v>23365</v>
      </c>
      <c r="BA303" s="1" t="s">
        <v>23365</v>
      </c>
      <c r="BB303" s="1" t="s">
        <v>23365</v>
      </c>
      <c r="BC303" s="1" t="s">
        <v>23365</v>
      </c>
      <c r="BD303" s="1" t="s">
        <v>23365</v>
      </c>
      <c r="BE303" s="1" t="s">
        <v>23365</v>
      </c>
      <c r="BF303" s="1" t="s">
        <v>30938</v>
      </c>
      <c r="BG303" s="1" t="s">
        <v>23365</v>
      </c>
      <c r="BH303" s="1" t="s">
        <v>23325</v>
      </c>
      <c r="BI303" s="1" t="s">
        <v>23365</v>
      </c>
      <c r="BJ303" s="1" t="s">
        <v>30939</v>
      </c>
      <c r="BK303" s="1" t="s">
        <v>23365</v>
      </c>
      <c r="BL303" s="1" t="s">
        <v>30939</v>
      </c>
      <c r="BM303" s="1" t="s">
        <v>23365</v>
      </c>
      <c r="BN303" s="1" t="s">
        <v>30939</v>
      </c>
      <c r="BO303" s="1" t="s">
        <v>23365</v>
      </c>
      <c r="BQ303" s="1" t="s">
        <v>23365</v>
      </c>
      <c r="BS303" s="1" t="s">
        <v>23365</v>
      </c>
      <c r="BU303" s="1" t="s">
        <v>23365</v>
      </c>
      <c r="BV303" s="1" t="s">
        <v>30939</v>
      </c>
      <c r="BW303" s="1" t="s">
        <v>23365</v>
      </c>
      <c r="BX303" s="1" t="s">
        <v>30939</v>
      </c>
      <c r="BY303" s="1" t="s">
        <v>23365</v>
      </c>
      <c r="BZ303" s="1" t="s">
        <v>30939</v>
      </c>
      <c r="CA303" s="1" t="s">
        <v>23365</v>
      </c>
      <c r="CB303" s="1" t="s">
        <v>30939</v>
      </c>
      <c r="CD303" s="1" t="s">
        <v>23365</v>
      </c>
      <c r="CE303" s="1" t="s">
        <v>23365</v>
      </c>
      <c r="CF303" s="1" t="s">
        <v>23365</v>
      </c>
      <c r="CG303" s="1" t="s">
        <v>30939</v>
      </c>
      <c r="CH303" s="1" t="s">
        <v>23365</v>
      </c>
      <c r="CI303" s="1" t="s">
        <v>23365</v>
      </c>
      <c r="CJ303" s="1" t="s">
        <v>23365</v>
      </c>
      <c r="CK303" s="1" t="s">
        <v>30939</v>
      </c>
      <c r="CL303" s="1" t="s">
        <v>23365</v>
      </c>
      <c r="CM303" s="1" t="s">
        <v>30939</v>
      </c>
      <c r="CN303" s="1" t="s">
        <v>23365</v>
      </c>
      <c r="CO303" s="1" t="s">
        <v>23365</v>
      </c>
      <c r="CP303" s="1" t="s">
        <v>30939</v>
      </c>
      <c r="CQ303" s="1" t="s">
        <v>23365</v>
      </c>
      <c r="CR303" s="1" t="s">
        <v>30938</v>
      </c>
      <c r="CS303" s="1">
        <v>3000</v>
      </c>
      <c r="CT303" s="1" t="s">
        <v>30939</v>
      </c>
      <c r="CU303" s="1" t="s">
        <v>23365</v>
      </c>
      <c r="CV303" s="1" t="s">
        <v>23365</v>
      </c>
      <c r="CW303" s="1" t="s">
        <v>23232</v>
      </c>
      <c r="CX303" s="1" t="s">
        <v>30938</v>
      </c>
      <c r="CY303" s="1" t="s">
        <v>30938</v>
      </c>
      <c r="CZ303" s="1" t="s">
        <v>30938</v>
      </c>
      <c r="DA303" s="1" t="s">
        <v>23327</v>
      </c>
      <c r="DB303" s="1" t="s">
        <v>23365</v>
      </c>
      <c r="DC303" s="1" t="s">
        <v>23210</v>
      </c>
      <c r="DD303" s="1" t="s">
        <v>20895</v>
      </c>
      <c r="DE303" s="1" t="s">
        <v>24410</v>
      </c>
      <c r="DF303" s="1" t="s">
        <v>20896</v>
      </c>
      <c r="DG303" s="1" t="s">
        <v>23365</v>
      </c>
      <c r="DH303" s="1" t="s">
        <v>23224</v>
      </c>
      <c r="DI303" s="1" t="s">
        <v>23365</v>
      </c>
      <c r="DJ303" s="1" t="s">
        <v>23365</v>
      </c>
      <c r="DK303" s="1" t="s">
        <v>30938</v>
      </c>
      <c r="DL303" s="1" t="s">
        <v>20897</v>
      </c>
    </row>
    <row r="304" spans="1:116">
      <c r="A304" s="1">
        <f t="shared" si="18"/>
        <v>1</v>
      </c>
      <c r="B304" s="1" t="s">
        <v>20898</v>
      </c>
      <c r="C304" s="1" t="s">
        <v>20899</v>
      </c>
      <c r="D304" s="1" t="s">
        <v>20917</v>
      </c>
      <c r="E304" s="10">
        <v>352701000000000</v>
      </c>
      <c r="F304" s="1" t="s">
        <v>22157</v>
      </c>
      <c r="G304" s="1" t="s">
        <v>20900</v>
      </c>
      <c r="H304" s="1" t="s">
        <v>23318</v>
      </c>
      <c r="I304" s="11" t="s">
        <v>23319</v>
      </c>
      <c r="J304" s="1" t="s">
        <v>23320</v>
      </c>
      <c r="K304" s="1">
        <v>772211384</v>
      </c>
      <c r="L304" s="1" t="s">
        <v>30867</v>
      </c>
      <c r="M304" s="1" t="s">
        <v>23365</v>
      </c>
      <c r="N304" s="1" t="s">
        <v>30938</v>
      </c>
      <c r="O304" s="1" t="s">
        <v>30938</v>
      </c>
      <c r="P304" s="1">
        <v>253000</v>
      </c>
      <c r="Q304" s="1" t="s">
        <v>30938</v>
      </c>
      <c r="R304" s="1" t="s">
        <v>23365</v>
      </c>
      <c r="S304" s="1" t="s">
        <v>23365</v>
      </c>
      <c r="T304" s="1" t="s">
        <v>23365</v>
      </c>
      <c r="U304" s="1" t="s">
        <v>23365</v>
      </c>
      <c r="V304" s="1" t="s">
        <v>23365</v>
      </c>
      <c r="W304" s="1" t="s">
        <v>30939</v>
      </c>
      <c r="X304" s="1" t="s">
        <v>23365</v>
      </c>
      <c r="Y304" s="1">
        <v>250000</v>
      </c>
      <c r="Z304" s="1">
        <v>3000</v>
      </c>
      <c r="AA304" s="1">
        <v>6</v>
      </c>
      <c r="AB304" s="1" t="s">
        <v>23365</v>
      </c>
      <c r="AC304" s="1" t="s">
        <v>23365</v>
      </c>
      <c r="AD304" s="1" t="s">
        <v>21046</v>
      </c>
      <c r="AE304" s="1" t="s">
        <v>23365</v>
      </c>
      <c r="AF304" s="1" t="s">
        <v>30938</v>
      </c>
      <c r="AG304" s="1" t="s">
        <v>20877</v>
      </c>
      <c r="AH304" s="1" t="s">
        <v>30939</v>
      </c>
      <c r="AI304" s="1" t="s">
        <v>23365</v>
      </c>
      <c r="AJ304" s="1" t="s">
        <v>23087</v>
      </c>
      <c r="AK304" s="1" t="s">
        <v>23365</v>
      </c>
      <c r="AL304" s="1" t="s">
        <v>23365</v>
      </c>
      <c r="AM304" s="1" t="s">
        <v>23365</v>
      </c>
      <c r="AN304" s="1">
        <f t="shared" si="19"/>
        <v>0</v>
      </c>
      <c r="AO304" s="1" t="s">
        <v>23365</v>
      </c>
      <c r="AP304" s="1">
        <f t="shared" si="20"/>
        <v>0</v>
      </c>
      <c r="AQ304" s="1" t="s">
        <v>23365</v>
      </c>
      <c r="AR304" s="1" t="s">
        <v>23365</v>
      </c>
      <c r="AS304" s="1" t="s">
        <v>23365</v>
      </c>
      <c r="AT304" s="1" t="s">
        <v>23365</v>
      </c>
      <c r="AU304" s="1" t="s">
        <v>23365</v>
      </c>
      <c r="AV304" s="1">
        <v>250000</v>
      </c>
      <c r="AW304" s="1" t="s">
        <v>23365</v>
      </c>
      <c r="AX304" s="1" t="s">
        <v>23365</v>
      </c>
      <c r="AY304" s="1" t="s">
        <v>23365</v>
      </c>
      <c r="AZ304" s="1" t="s">
        <v>23365</v>
      </c>
      <c r="BA304" s="1" t="s">
        <v>23365</v>
      </c>
      <c r="BB304" s="1" t="s">
        <v>23365</v>
      </c>
      <c r="BC304" s="1" t="s">
        <v>23365</v>
      </c>
      <c r="BD304" s="1" t="s">
        <v>23365</v>
      </c>
      <c r="BE304" s="1" t="s">
        <v>23365</v>
      </c>
      <c r="BF304" s="1" t="s">
        <v>30938</v>
      </c>
      <c r="BG304" s="1" t="s">
        <v>23365</v>
      </c>
      <c r="BH304" s="1" t="s">
        <v>23325</v>
      </c>
      <c r="BI304" s="1" t="s">
        <v>23365</v>
      </c>
      <c r="BJ304" s="1" t="s">
        <v>30939</v>
      </c>
      <c r="BK304" s="1" t="s">
        <v>23365</v>
      </c>
      <c r="BL304" s="1" t="s">
        <v>30939</v>
      </c>
      <c r="BM304" s="1" t="s">
        <v>23365</v>
      </c>
      <c r="BN304" s="1" t="s">
        <v>30939</v>
      </c>
      <c r="BO304" s="1" t="s">
        <v>23365</v>
      </c>
      <c r="BQ304" s="1" t="s">
        <v>23365</v>
      </c>
      <c r="BS304" s="1" t="s">
        <v>23365</v>
      </c>
      <c r="BU304" s="1" t="s">
        <v>23365</v>
      </c>
      <c r="BV304" s="1" t="s">
        <v>30939</v>
      </c>
      <c r="BW304" s="1" t="s">
        <v>23365</v>
      </c>
      <c r="BX304" s="1" t="s">
        <v>30939</v>
      </c>
      <c r="BY304" s="1" t="s">
        <v>23365</v>
      </c>
      <c r="BZ304" s="1" t="s">
        <v>30939</v>
      </c>
      <c r="CA304" s="1" t="s">
        <v>23365</v>
      </c>
      <c r="CB304" s="1" t="s">
        <v>30939</v>
      </c>
      <c r="CD304" s="1" t="s">
        <v>23365</v>
      </c>
      <c r="CE304" s="1" t="s">
        <v>23365</v>
      </c>
      <c r="CF304" s="1" t="s">
        <v>23365</v>
      </c>
      <c r="CG304" s="1" t="s">
        <v>30939</v>
      </c>
      <c r="CH304" s="1" t="s">
        <v>23365</v>
      </c>
      <c r="CI304" s="1" t="s">
        <v>23365</v>
      </c>
      <c r="CJ304" s="1" t="s">
        <v>23365</v>
      </c>
      <c r="CK304" s="1" t="s">
        <v>30939</v>
      </c>
      <c r="CL304" s="1" t="s">
        <v>23365</v>
      </c>
      <c r="CM304" s="1" t="s">
        <v>30939</v>
      </c>
      <c r="CN304" s="1" t="s">
        <v>23365</v>
      </c>
      <c r="CO304" s="1" t="s">
        <v>23365</v>
      </c>
      <c r="CP304" s="1" t="s">
        <v>30939</v>
      </c>
      <c r="CQ304" s="1" t="s">
        <v>23365</v>
      </c>
      <c r="CR304" s="1" t="s">
        <v>30938</v>
      </c>
      <c r="CS304" s="1">
        <v>3000</v>
      </c>
      <c r="CT304" s="1" t="s">
        <v>30939</v>
      </c>
      <c r="CU304" s="1" t="s">
        <v>23365</v>
      </c>
      <c r="CV304" s="1" t="s">
        <v>23365</v>
      </c>
      <c r="CW304" s="1" t="s">
        <v>23232</v>
      </c>
      <c r="CX304" s="1" t="s">
        <v>30938</v>
      </c>
      <c r="CY304" s="1" t="s">
        <v>30938</v>
      </c>
      <c r="CZ304" s="1" t="s">
        <v>30938</v>
      </c>
      <c r="DA304" s="1" t="s">
        <v>23327</v>
      </c>
      <c r="DB304" s="1" t="s">
        <v>23365</v>
      </c>
      <c r="DC304" s="1" t="s">
        <v>23210</v>
      </c>
      <c r="DD304" s="1" t="s">
        <v>20901</v>
      </c>
      <c r="DE304" s="1" t="s">
        <v>24410</v>
      </c>
      <c r="DF304" s="1" t="s">
        <v>20902</v>
      </c>
      <c r="DG304" s="1" t="s">
        <v>23365</v>
      </c>
      <c r="DH304" s="1" t="s">
        <v>23224</v>
      </c>
      <c r="DI304" s="1" t="s">
        <v>23365</v>
      </c>
      <c r="DJ304" s="1" t="s">
        <v>23365</v>
      </c>
      <c r="DK304" s="1" t="s">
        <v>30938</v>
      </c>
      <c r="DL304" s="1" t="s">
        <v>20903</v>
      </c>
    </row>
    <row r="305" spans="1:116">
      <c r="A305" s="1">
        <f t="shared" si="18"/>
        <v>1</v>
      </c>
      <c r="B305" s="1" t="s">
        <v>20904</v>
      </c>
      <c r="C305" s="1" t="s">
        <v>20905</v>
      </c>
      <c r="D305" s="1" t="s">
        <v>20917</v>
      </c>
      <c r="E305" s="10">
        <v>352701000000000</v>
      </c>
      <c r="F305" s="1" t="s">
        <v>22070</v>
      </c>
      <c r="G305" s="1" t="s">
        <v>20906</v>
      </c>
      <c r="H305" s="1" t="s">
        <v>23318</v>
      </c>
      <c r="I305" s="11" t="s">
        <v>23319</v>
      </c>
      <c r="J305" s="1" t="s">
        <v>23320</v>
      </c>
      <c r="K305" s="1">
        <v>772211391</v>
      </c>
      <c r="L305" s="1" t="s">
        <v>30867</v>
      </c>
      <c r="M305" s="1" t="s">
        <v>23365</v>
      </c>
      <c r="N305" s="1" t="s">
        <v>30938</v>
      </c>
      <c r="O305" s="1" t="s">
        <v>30938</v>
      </c>
      <c r="P305" s="1">
        <v>253000</v>
      </c>
      <c r="Q305" s="1" t="s">
        <v>30938</v>
      </c>
      <c r="R305" s="1" t="s">
        <v>23365</v>
      </c>
      <c r="S305" s="1" t="s">
        <v>23365</v>
      </c>
      <c r="T305" s="1" t="s">
        <v>23365</v>
      </c>
      <c r="U305" s="1" t="s">
        <v>23365</v>
      </c>
      <c r="V305" s="1" t="s">
        <v>23365</v>
      </c>
      <c r="W305" s="1" t="s">
        <v>30939</v>
      </c>
      <c r="X305" s="1" t="s">
        <v>23365</v>
      </c>
      <c r="Y305" s="1">
        <v>250000</v>
      </c>
      <c r="Z305" s="1">
        <v>3000</v>
      </c>
      <c r="AA305" s="1">
        <v>10</v>
      </c>
      <c r="AB305" s="1" t="s">
        <v>23365</v>
      </c>
      <c r="AC305" s="1" t="s">
        <v>23365</v>
      </c>
      <c r="AD305" s="1" t="s">
        <v>23219</v>
      </c>
      <c r="AE305" s="1" t="s">
        <v>23365</v>
      </c>
      <c r="AF305" s="1" t="s">
        <v>30938</v>
      </c>
      <c r="AG305" s="1" t="s">
        <v>20907</v>
      </c>
      <c r="AH305" s="1" t="s">
        <v>30939</v>
      </c>
      <c r="AI305" s="1" t="s">
        <v>23365</v>
      </c>
      <c r="AJ305" s="1" t="s">
        <v>23231</v>
      </c>
      <c r="AK305" s="1" t="s">
        <v>23365</v>
      </c>
      <c r="AL305" s="1" t="s">
        <v>23365</v>
      </c>
      <c r="AM305" s="1" t="s">
        <v>23365</v>
      </c>
      <c r="AN305" s="1">
        <f t="shared" si="19"/>
        <v>0</v>
      </c>
      <c r="AO305" s="1" t="s">
        <v>23365</v>
      </c>
      <c r="AP305" s="1">
        <f t="shared" si="20"/>
        <v>0</v>
      </c>
      <c r="AQ305" s="1">
        <v>250000</v>
      </c>
      <c r="AR305" s="1" t="s">
        <v>23365</v>
      </c>
      <c r="AS305" s="1" t="s">
        <v>23365</v>
      </c>
      <c r="AT305" s="1" t="s">
        <v>23365</v>
      </c>
      <c r="AU305" s="1" t="s">
        <v>23365</v>
      </c>
      <c r="AV305" s="1" t="s">
        <v>23365</v>
      </c>
      <c r="AW305" s="1" t="s">
        <v>23365</v>
      </c>
      <c r="AX305" s="1" t="s">
        <v>23365</v>
      </c>
      <c r="AY305" s="1" t="s">
        <v>23365</v>
      </c>
      <c r="AZ305" s="1" t="s">
        <v>23365</v>
      </c>
      <c r="BA305" s="1" t="s">
        <v>23365</v>
      </c>
      <c r="BB305" s="1" t="s">
        <v>23365</v>
      </c>
      <c r="BC305" s="1" t="s">
        <v>23365</v>
      </c>
      <c r="BD305" s="1" t="s">
        <v>23365</v>
      </c>
      <c r="BE305" s="1" t="s">
        <v>23365</v>
      </c>
      <c r="BF305" s="1" t="s">
        <v>30938</v>
      </c>
      <c r="BG305" s="1" t="s">
        <v>23365</v>
      </c>
      <c r="BH305" s="1" t="s">
        <v>23325</v>
      </c>
      <c r="BI305" s="1" t="s">
        <v>23365</v>
      </c>
      <c r="BJ305" s="1" t="s">
        <v>30939</v>
      </c>
      <c r="BK305" s="1" t="s">
        <v>23365</v>
      </c>
      <c r="BL305" s="1" t="s">
        <v>30939</v>
      </c>
      <c r="BM305" s="1" t="s">
        <v>23365</v>
      </c>
      <c r="BN305" s="1" t="s">
        <v>30939</v>
      </c>
      <c r="BO305" s="1" t="s">
        <v>23365</v>
      </c>
      <c r="BQ305" s="1" t="s">
        <v>23365</v>
      </c>
      <c r="BS305" s="1" t="s">
        <v>23365</v>
      </c>
      <c r="BU305" s="1" t="s">
        <v>23365</v>
      </c>
      <c r="BV305" s="1" t="s">
        <v>30939</v>
      </c>
      <c r="BW305" s="1" t="s">
        <v>23365</v>
      </c>
      <c r="BX305" s="1" t="s">
        <v>30939</v>
      </c>
      <c r="BY305" s="1" t="s">
        <v>23365</v>
      </c>
      <c r="BZ305" s="1" t="s">
        <v>30939</v>
      </c>
      <c r="CA305" s="1" t="s">
        <v>23365</v>
      </c>
      <c r="CB305" s="1" t="s">
        <v>30939</v>
      </c>
      <c r="CD305" s="1" t="s">
        <v>23365</v>
      </c>
      <c r="CE305" s="1" t="s">
        <v>23365</v>
      </c>
      <c r="CF305" s="1" t="s">
        <v>23365</v>
      </c>
      <c r="CG305" s="1" t="s">
        <v>30939</v>
      </c>
      <c r="CH305" s="1" t="s">
        <v>23365</v>
      </c>
      <c r="CI305" s="1" t="s">
        <v>23365</v>
      </c>
      <c r="CJ305" s="1" t="s">
        <v>23365</v>
      </c>
      <c r="CK305" s="1" t="s">
        <v>30939</v>
      </c>
      <c r="CL305" s="1" t="s">
        <v>23365</v>
      </c>
      <c r="CM305" s="1" t="s">
        <v>30939</v>
      </c>
      <c r="CN305" s="1" t="s">
        <v>23365</v>
      </c>
      <c r="CO305" s="1" t="s">
        <v>23365</v>
      </c>
      <c r="CP305" s="1" t="s">
        <v>30939</v>
      </c>
      <c r="CQ305" s="1" t="s">
        <v>23365</v>
      </c>
      <c r="CR305" s="1" t="s">
        <v>30938</v>
      </c>
      <c r="CS305" s="1">
        <v>3000</v>
      </c>
      <c r="CT305" s="1" t="s">
        <v>30939</v>
      </c>
      <c r="CU305" s="1" t="s">
        <v>23365</v>
      </c>
      <c r="CV305" s="1" t="s">
        <v>23365</v>
      </c>
      <c r="CW305" s="1" t="s">
        <v>23232</v>
      </c>
      <c r="CX305" s="1" t="s">
        <v>30938</v>
      </c>
      <c r="CY305" s="1" t="s">
        <v>30938</v>
      </c>
      <c r="CZ305" s="1" t="s">
        <v>30938</v>
      </c>
      <c r="DA305" s="1" t="s">
        <v>23327</v>
      </c>
      <c r="DB305" s="1" t="s">
        <v>23365</v>
      </c>
      <c r="DC305" s="1" t="s">
        <v>23210</v>
      </c>
      <c r="DD305" s="1" t="s">
        <v>20908</v>
      </c>
      <c r="DE305" s="1" t="s">
        <v>24410</v>
      </c>
      <c r="DF305" s="1" t="s">
        <v>20909</v>
      </c>
      <c r="DG305" s="1" t="s">
        <v>23365</v>
      </c>
      <c r="DH305" s="1" t="s">
        <v>20910</v>
      </c>
      <c r="DI305" s="1" t="s">
        <v>23365</v>
      </c>
      <c r="DJ305" s="1" t="s">
        <v>23365</v>
      </c>
      <c r="DK305" s="1" t="s">
        <v>30938</v>
      </c>
      <c r="DL305" s="1" t="s">
        <v>20911</v>
      </c>
    </row>
    <row r="306" spans="1:116">
      <c r="A306" s="1">
        <f t="shared" si="18"/>
        <v>1</v>
      </c>
      <c r="B306" s="1" t="s">
        <v>20912</v>
      </c>
      <c r="C306" s="1" t="s">
        <v>20913</v>
      </c>
      <c r="D306" s="1" t="s">
        <v>20917</v>
      </c>
      <c r="E306" s="10">
        <v>352701000000000</v>
      </c>
      <c r="F306" s="1" t="s">
        <v>22911</v>
      </c>
      <c r="G306" s="1" t="s">
        <v>20914</v>
      </c>
      <c r="H306" s="1" t="s">
        <v>23318</v>
      </c>
      <c r="I306" s="11" t="s">
        <v>23319</v>
      </c>
      <c r="J306" s="1" t="s">
        <v>23320</v>
      </c>
      <c r="K306" s="1">
        <v>772211607</v>
      </c>
      <c r="L306" s="1" t="s">
        <v>30867</v>
      </c>
      <c r="M306" s="1" t="s">
        <v>23365</v>
      </c>
      <c r="N306" s="1" t="s">
        <v>30938</v>
      </c>
      <c r="O306" s="1" t="s">
        <v>30938</v>
      </c>
      <c r="P306" s="1">
        <v>253000</v>
      </c>
      <c r="Q306" s="1" t="s">
        <v>30938</v>
      </c>
      <c r="R306" s="1" t="s">
        <v>23365</v>
      </c>
      <c r="S306" s="1" t="s">
        <v>23365</v>
      </c>
      <c r="T306" s="1" t="s">
        <v>23365</v>
      </c>
      <c r="U306" s="1" t="s">
        <v>23365</v>
      </c>
      <c r="V306" s="1" t="s">
        <v>23365</v>
      </c>
      <c r="W306" s="1" t="s">
        <v>30939</v>
      </c>
      <c r="X306" s="1" t="s">
        <v>23365</v>
      </c>
      <c r="Y306" s="1">
        <v>250000</v>
      </c>
      <c r="Z306" s="1">
        <v>3000</v>
      </c>
      <c r="AA306" s="1">
        <v>5</v>
      </c>
      <c r="AB306" s="1" t="s">
        <v>23365</v>
      </c>
      <c r="AC306" s="1" t="s">
        <v>23365</v>
      </c>
      <c r="AD306" s="1" t="s">
        <v>23219</v>
      </c>
      <c r="AE306" s="1" t="s">
        <v>23365</v>
      </c>
      <c r="AF306" s="1" t="s">
        <v>30938</v>
      </c>
      <c r="AG306" s="1" t="s">
        <v>23168</v>
      </c>
      <c r="AH306" s="1" t="s">
        <v>30939</v>
      </c>
      <c r="AI306" s="1" t="s">
        <v>23365</v>
      </c>
      <c r="AJ306" s="1" t="s">
        <v>23221</v>
      </c>
      <c r="AK306" s="1" t="s">
        <v>23365</v>
      </c>
      <c r="AL306" s="1" t="s">
        <v>23365</v>
      </c>
      <c r="AM306" s="1" t="s">
        <v>23365</v>
      </c>
      <c r="AN306" s="1">
        <f t="shared" si="19"/>
        <v>0</v>
      </c>
      <c r="AO306" s="1">
        <v>250000</v>
      </c>
      <c r="AP306" s="1">
        <f t="shared" si="20"/>
        <v>1</v>
      </c>
      <c r="AQ306" s="1" t="s">
        <v>23365</v>
      </c>
      <c r="AR306" s="1" t="s">
        <v>23365</v>
      </c>
      <c r="AS306" s="1" t="s">
        <v>23365</v>
      </c>
      <c r="AT306" s="1" t="s">
        <v>23365</v>
      </c>
      <c r="AU306" s="1" t="s">
        <v>23365</v>
      </c>
      <c r="AV306" s="1" t="s">
        <v>23365</v>
      </c>
      <c r="AW306" s="1" t="s">
        <v>23365</v>
      </c>
      <c r="AX306" s="1" t="s">
        <v>23365</v>
      </c>
      <c r="AY306" s="1" t="s">
        <v>23365</v>
      </c>
      <c r="AZ306" s="1" t="s">
        <v>23365</v>
      </c>
      <c r="BA306" s="1" t="s">
        <v>23365</v>
      </c>
      <c r="BB306" s="1" t="s">
        <v>23365</v>
      </c>
      <c r="BC306" s="1" t="s">
        <v>23365</v>
      </c>
      <c r="BD306" s="1" t="s">
        <v>23365</v>
      </c>
      <c r="BE306" s="1" t="s">
        <v>23365</v>
      </c>
      <c r="BF306" s="1" t="s">
        <v>30938</v>
      </c>
      <c r="BG306" s="1" t="s">
        <v>23365</v>
      </c>
      <c r="BH306" s="1" t="s">
        <v>23252</v>
      </c>
      <c r="BI306" s="1" t="s">
        <v>23365</v>
      </c>
      <c r="BJ306" s="1" t="s">
        <v>30939</v>
      </c>
      <c r="BK306" s="1" t="s">
        <v>23365</v>
      </c>
      <c r="BL306" s="1" t="s">
        <v>30939</v>
      </c>
      <c r="BM306" s="1" t="s">
        <v>23365</v>
      </c>
      <c r="BN306" s="1" t="s">
        <v>30939</v>
      </c>
      <c r="BO306" s="1" t="s">
        <v>23365</v>
      </c>
      <c r="BQ306" s="1" t="s">
        <v>23365</v>
      </c>
      <c r="BS306" s="1" t="s">
        <v>23365</v>
      </c>
      <c r="BU306" s="1" t="s">
        <v>23365</v>
      </c>
      <c r="BV306" s="1" t="s">
        <v>30939</v>
      </c>
      <c r="BW306" s="1" t="s">
        <v>23365</v>
      </c>
      <c r="BX306" s="1" t="s">
        <v>30939</v>
      </c>
      <c r="BY306" s="1" t="s">
        <v>23365</v>
      </c>
      <c r="BZ306" s="1" t="s">
        <v>30939</v>
      </c>
      <c r="CA306" s="1" t="s">
        <v>23365</v>
      </c>
      <c r="CB306" s="1" t="s">
        <v>30939</v>
      </c>
      <c r="CD306" s="1" t="s">
        <v>23365</v>
      </c>
      <c r="CE306" s="1" t="s">
        <v>23365</v>
      </c>
      <c r="CF306" s="1" t="s">
        <v>23365</v>
      </c>
      <c r="CG306" s="1" t="s">
        <v>30939</v>
      </c>
      <c r="CH306" s="1" t="s">
        <v>23365</v>
      </c>
      <c r="CI306" s="1" t="s">
        <v>23365</v>
      </c>
      <c r="CJ306" s="1" t="s">
        <v>23365</v>
      </c>
      <c r="CK306" s="1" t="s">
        <v>30939</v>
      </c>
      <c r="CL306" s="1" t="s">
        <v>23365</v>
      </c>
      <c r="CM306" s="1" t="s">
        <v>30939</v>
      </c>
      <c r="CN306" s="1" t="s">
        <v>23365</v>
      </c>
      <c r="CO306" s="1" t="s">
        <v>23365</v>
      </c>
      <c r="CP306" s="1" t="s">
        <v>30939</v>
      </c>
      <c r="CQ306" s="1" t="s">
        <v>23365</v>
      </c>
      <c r="CR306" s="1" t="s">
        <v>30938</v>
      </c>
      <c r="CS306" s="1">
        <v>3000</v>
      </c>
      <c r="CT306" s="1" t="s">
        <v>30939</v>
      </c>
      <c r="CU306" s="1" t="s">
        <v>23365</v>
      </c>
      <c r="CV306" s="1" t="s">
        <v>23365</v>
      </c>
      <c r="CW306" s="1" t="s">
        <v>23232</v>
      </c>
      <c r="CX306" s="1" t="s">
        <v>30938</v>
      </c>
      <c r="CY306" s="1" t="s">
        <v>30938</v>
      </c>
      <c r="CZ306" s="1" t="s">
        <v>30938</v>
      </c>
      <c r="DA306" s="1" t="s">
        <v>23327</v>
      </c>
      <c r="DB306" s="1" t="s">
        <v>23365</v>
      </c>
      <c r="DC306" s="1" t="s">
        <v>23210</v>
      </c>
      <c r="DD306" s="1" t="s">
        <v>20915</v>
      </c>
      <c r="DE306" s="1" t="s">
        <v>24410</v>
      </c>
      <c r="DF306" s="1" t="s">
        <v>20916</v>
      </c>
      <c r="DG306" s="1" t="s">
        <v>23365</v>
      </c>
      <c r="DH306" s="1" t="s">
        <v>21544</v>
      </c>
      <c r="DI306" s="1" t="s">
        <v>23365</v>
      </c>
      <c r="DJ306" s="1" t="s">
        <v>23365</v>
      </c>
      <c r="DK306" s="1" t="s">
        <v>30938</v>
      </c>
      <c r="DL306" s="1" t="s">
        <v>20822</v>
      </c>
    </row>
    <row r="307" spans="1:116">
      <c r="A307" s="1">
        <f t="shared" si="18"/>
        <v>0</v>
      </c>
      <c r="B307" s="1" t="s">
        <v>20823</v>
      </c>
      <c r="C307" s="1" t="s">
        <v>20824</v>
      </c>
      <c r="D307" s="1" t="s">
        <v>20917</v>
      </c>
      <c r="E307" s="10">
        <v>352701000000000</v>
      </c>
      <c r="F307" s="1" t="s">
        <v>20825</v>
      </c>
      <c r="G307" s="1" t="s">
        <v>20826</v>
      </c>
      <c r="H307" s="1" t="s">
        <v>23318</v>
      </c>
      <c r="I307" s="11" t="s">
        <v>23319</v>
      </c>
      <c r="J307" s="1" t="s">
        <v>23320</v>
      </c>
      <c r="K307" s="1">
        <v>772211374</v>
      </c>
      <c r="L307" s="1" t="s">
        <v>30867</v>
      </c>
      <c r="M307" s="1" t="s">
        <v>23365</v>
      </c>
      <c r="N307" s="1" t="s">
        <v>30938</v>
      </c>
      <c r="O307" s="1" t="s">
        <v>30938</v>
      </c>
      <c r="P307" s="1">
        <v>253000</v>
      </c>
      <c r="Q307" s="1" t="s">
        <v>30938</v>
      </c>
      <c r="R307" s="1" t="s">
        <v>23365</v>
      </c>
      <c r="S307" s="1" t="s">
        <v>23365</v>
      </c>
      <c r="T307" s="1" t="s">
        <v>23365</v>
      </c>
      <c r="U307" s="1" t="s">
        <v>23365</v>
      </c>
      <c r="V307" s="1" t="s">
        <v>23365</v>
      </c>
      <c r="W307" s="1" t="s">
        <v>30939</v>
      </c>
      <c r="X307" s="1" t="s">
        <v>23365</v>
      </c>
      <c r="Y307" s="1">
        <v>250000</v>
      </c>
      <c r="Z307" s="1">
        <v>3000</v>
      </c>
      <c r="AA307" s="1">
        <v>5</v>
      </c>
      <c r="AB307" s="1" t="s">
        <v>23365</v>
      </c>
      <c r="AC307" s="1" t="s">
        <v>23365</v>
      </c>
      <c r="AD307" s="1" t="s">
        <v>20827</v>
      </c>
      <c r="AE307" s="1" t="s">
        <v>23365</v>
      </c>
      <c r="AF307" s="1" t="s">
        <v>30938</v>
      </c>
      <c r="AG307" s="1" t="s">
        <v>20828</v>
      </c>
      <c r="AH307" s="1" t="s">
        <v>30939</v>
      </c>
      <c r="AI307" s="1" t="s">
        <v>23365</v>
      </c>
      <c r="AJ307" s="1" t="s">
        <v>23231</v>
      </c>
      <c r="AK307" s="1" t="s">
        <v>23365</v>
      </c>
      <c r="AL307" s="1" t="s">
        <v>23365</v>
      </c>
      <c r="AM307" s="1" t="s">
        <v>23365</v>
      </c>
      <c r="AN307" s="1">
        <f t="shared" si="19"/>
        <v>0</v>
      </c>
      <c r="AO307" s="1" t="s">
        <v>23365</v>
      </c>
      <c r="AP307" s="1">
        <f t="shared" si="20"/>
        <v>0</v>
      </c>
      <c r="AQ307" s="1">
        <v>250000</v>
      </c>
      <c r="AR307" s="1" t="s">
        <v>23365</v>
      </c>
      <c r="AS307" s="1" t="s">
        <v>23365</v>
      </c>
      <c r="AT307" s="1" t="s">
        <v>23365</v>
      </c>
      <c r="AU307" s="1" t="s">
        <v>23365</v>
      </c>
      <c r="AV307" s="1" t="s">
        <v>23365</v>
      </c>
      <c r="AW307" s="1" t="s">
        <v>23365</v>
      </c>
      <c r="AX307" s="1" t="s">
        <v>23365</v>
      </c>
      <c r="AY307" s="1" t="s">
        <v>23365</v>
      </c>
      <c r="AZ307" s="1" t="s">
        <v>23365</v>
      </c>
      <c r="BA307" s="1" t="s">
        <v>23365</v>
      </c>
      <c r="BB307" s="1" t="s">
        <v>23365</v>
      </c>
      <c r="BC307" s="1" t="s">
        <v>23365</v>
      </c>
      <c r="BD307" s="1" t="s">
        <v>23365</v>
      </c>
      <c r="BE307" s="1" t="s">
        <v>23365</v>
      </c>
      <c r="BF307" s="1" t="s">
        <v>30938</v>
      </c>
      <c r="BG307" s="1" t="s">
        <v>23365</v>
      </c>
      <c r="BH307" s="1" t="s">
        <v>23325</v>
      </c>
      <c r="BI307" s="1" t="s">
        <v>23365</v>
      </c>
      <c r="BJ307" s="1" t="s">
        <v>30939</v>
      </c>
      <c r="BK307" s="1" t="s">
        <v>23365</v>
      </c>
      <c r="BL307" s="1" t="s">
        <v>30939</v>
      </c>
      <c r="BM307" s="1" t="s">
        <v>23365</v>
      </c>
      <c r="BN307" s="1" t="s">
        <v>30939</v>
      </c>
      <c r="BO307" s="1" t="s">
        <v>23365</v>
      </c>
      <c r="BQ307" s="1" t="s">
        <v>23365</v>
      </c>
      <c r="BS307" s="1" t="s">
        <v>23365</v>
      </c>
      <c r="BU307" s="1" t="s">
        <v>23365</v>
      </c>
      <c r="BV307" s="1" t="s">
        <v>30939</v>
      </c>
      <c r="BW307" s="1" t="s">
        <v>23365</v>
      </c>
      <c r="BX307" s="1" t="s">
        <v>30939</v>
      </c>
      <c r="BY307" s="1" t="s">
        <v>23365</v>
      </c>
      <c r="BZ307" s="1" t="s">
        <v>30939</v>
      </c>
      <c r="CA307" s="1" t="s">
        <v>23365</v>
      </c>
      <c r="CB307" s="1" t="s">
        <v>30939</v>
      </c>
      <c r="CD307" s="1" t="s">
        <v>23365</v>
      </c>
      <c r="CE307" s="1" t="s">
        <v>23365</v>
      </c>
      <c r="CF307" s="1" t="s">
        <v>23365</v>
      </c>
      <c r="CG307" s="1" t="s">
        <v>30939</v>
      </c>
      <c r="CH307" s="1" t="s">
        <v>23365</v>
      </c>
      <c r="CI307" s="1" t="s">
        <v>23365</v>
      </c>
      <c r="CJ307" s="1" t="s">
        <v>23365</v>
      </c>
      <c r="CK307" s="1" t="s">
        <v>30939</v>
      </c>
      <c r="CL307" s="1" t="s">
        <v>23365</v>
      </c>
      <c r="CM307" s="1" t="s">
        <v>30939</v>
      </c>
      <c r="CN307" s="1" t="s">
        <v>23365</v>
      </c>
      <c r="CO307" s="1" t="s">
        <v>23365</v>
      </c>
      <c r="CP307" s="1" t="s">
        <v>30939</v>
      </c>
      <c r="CQ307" s="1" t="s">
        <v>23365</v>
      </c>
      <c r="CR307" s="1" t="s">
        <v>30938</v>
      </c>
      <c r="CS307" s="1">
        <v>3000</v>
      </c>
      <c r="CT307" s="1" t="s">
        <v>30939</v>
      </c>
      <c r="CU307" s="1" t="s">
        <v>23365</v>
      </c>
      <c r="CV307" s="1" t="s">
        <v>23365</v>
      </c>
      <c r="CW307" s="1" t="s">
        <v>23232</v>
      </c>
      <c r="CX307" s="1" t="s">
        <v>30938</v>
      </c>
      <c r="CY307" s="1" t="s">
        <v>30938</v>
      </c>
      <c r="CZ307" s="1" t="s">
        <v>30938</v>
      </c>
      <c r="DA307" s="1" t="s">
        <v>23327</v>
      </c>
      <c r="DB307" s="1" t="s">
        <v>23365</v>
      </c>
      <c r="DC307" s="1" t="s">
        <v>23210</v>
      </c>
      <c r="DD307" s="1" t="s">
        <v>20908</v>
      </c>
      <c r="DE307" s="1" t="s">
        <v>24410</v>
      </c>
      <c r="DF307" s="1" t="s">
        <v>20909</v>
      </c>
      <c r="DG307" s="1" t="s">
        <v>23365</v>
      </c>
      <c r="DH307" s="1" t="s">
        <v>23213</v>
      </c>
      <c r="DI307" s="1" t="s">
        <v>23365</v>
      </c>
      <c r="DJ307" s="1" t="s">
        <v>23365</v>
      </c>
      <c r="DK307" s="1" t="s">
        <v>30938</v>
      </c>
      <c r="DL307" s="1" t="s">
        <v>20829</v>
      </c>
    </row>
    <row r="308" spans="1:116">
      <c r="A308" s="1">
        <f t="shared" si="18"/>
        <v>1</v>
      </c>
      <c r="B308" s="1" t="s">
        <v>20830</v>
      </c>
      <c r="C308" s="1" t="s">
        <v>20831</v>
      </c>
      <c r="D308" s="1" t="s">
        <v>21684</v>
      </c>
      <c r="E308" s="10">
        <v>352701000000000</v>
      </c>
      <c r="F308" s="1" t="s">
        <v>22866</v>
      </c>
      <c r="G308" s="1" t="s">
        <v>20832</v>
      </c>
      <c r="H308" s="1" t="s">
        <v>23318</v>
      </c>
      <c r="I308" s="11" t="s">
        <v>23319</v>
      </c>
      <c r="J308" s="1" t="s">
        <v>22978</v>
      </c>
      <c r="K308" s="1">
        <v>772211657</v>
      </c>
      <c r="L308" s="1" t="s">
        <v>30867</v>
      </c>
      <c r="M308" s="1" t="s">
        <v>23365</v>
      </c>
      <c r="N308" s="1" t="s">
        <v>30938</v>
      </c>
      <c r="O308" s="1" t="s">
        <v>30938</v>
      </c>
      <c r="P308" s="1">
        <v>235250</v>
      </c>
      <c r="Q308" s="1" t="s">
        <v>30938</v>
      </c>
      <c r="R308" s="1" t="s">
        <v>23365</v>
      </c>
      <c r="S308" s="1" t="s">
        <v>23365</v>
      </c>
      <c r="T308" s="1" t="s">
        <v>23365</v>
      </c>
      <c r="U308" s="1" t="s">
        <v>23365</v>
      </c>
      <c r="V308" s="1" t="s">
        <v>23365</v>
      </c>
      <c r="W308" s="1" t="s">
        <v>30939</v>
      </c>
      <c r="X308" s="1" t="s">
        <v>23365</v>
      </c>
      <c r="Y308" s="1">
        <v>250000</v>
      </c>
      <c r="Z308" s="1">
        <v>3250</v>
      </c>
      <c r="AA308" s="1">
        <v>5</v>
      </c>
      <c r="AB308" s="1">
        <v>0</v>
      </c>
      <c r="AC308" s="1" t="s">
        <v>23365</v>
      </c>
      <c r="AD308" s="1" t="s">
        <v>20833</v>
      </c>
      <c r="AE308" s="1" t="s">
        <v>23365</v>
      </c>
      <c r="AF308" s="1" t="s">
        <v>30939</v>
      </c>
      <c r="AG308" s="1" t="s">
        <v>23365</v>
      </c>
      <c r="AH308" s="1" t="s">
        <v>30939</v>
      </c>
      <c r="AI308" s="1" t="s">
        <v>23365</v>
      </c>
      <c r="AJ308" s="1" t="s">
        <v>20834</v>
      </c>
      <c r="AK308" s="1" t="s">
        <v>23365</v>
      </c>
      <c r="AL308" s="1" t="s">
        <v>23365</v>
      </c>
      <c r="AM308" s="1">
        <v>40000</v>
      </c>
      <c r="AN308" s="1">
        <f t="shared" si="19"/>
        <v>1</v>
      </c>
      <c r="AO308" s="1" t="s">
        <v>23365</v>
      </c>
      <c r="AP308" s="1">
        <f t="shared" si="20"/>
        <v>1</v>
      </c>
      <c r="AQ308" s="1">
        <v>100000</v>
      </c>
      <c r="AR308" s="1" t="s">
        <v>23365</v>
      </c>
      <c r="AS308" s="1" t="s">
        <v>23365</v>
      </c>
      <c r="AT308" s="1" t="s">
        <v>23365</v>
      </c>
      <c r="AU308" s="1" t="s">
        <v>23365</v>
      </c>
      <c r="AV308" s="1" t="s">
        <v>23365</v>
      </c>
      <c r="AW308" s="1" t="s">
        <v>23365</v>
      </c>
      <c r="AX308" s="1" t="s">
        <v>23365</v>
      </c>
      <c r="AY308" s="1" t="s">
        <v>23365</v>
      </c>
      <c r="AZ308" s="1">
        <v>100000</v>
      </c>
      <c r="BA308" s="1" t="s">
        <v>23365</v>
      </c>
      <c r="BB308" s="1" t="s">
        <v>23365</v>
      </c>
      <c r="BC308" s="1" t="s">
        <v>23365</v>
      </c>
      <c r="BD308" s="1" t="s">
        <v>23365</v>
      </c>
      <c r="BE308" s="1" t="s">
        <v>23365</v>
      </c>
      <c r="BF308" s="1" t="s">
        <v>30938</v>
      </c>
      <c r="BG308" s="1" t="s">
        <v>23365</v>
      </c>
      <c r="BH308" s="1" t="s">
        <v>23252</v>
      </c>
      <c r="BI308" s="1" t="s">
        <v>23365</v>
      </c>
      <c r="BJ308" s="1" t="s">
        <v>30939</v>
      </c>
      <c r="BK308" s="1" t="s">
        <v>23365</v>
      </c>
      <c r="BL308" s="1" t="s">
        <v>30939</v>
      </c>
      <c r="BM308" s="1" t="s">
        <v>23365</v>
      </c>
      <c r="BN308" s="1" t="s">
        <v>30939</v>
      </c>
      <c r="BO308" s="1" t="s">
        <v>23365</v>
      </c>
      <c r="BQ308" s="1" t="s">
        <v>23365</v>
      </c>
      <c r="BS308" s="1" t="s">
        <v>23365</v>
      </c>
      <c r="BU308" s="1" t="s">
        <v>23365</v>
      </c>
      <c r="BV308" s="1" t="s">
        <v>30939</v>
      </c>
      <c r="BW308" s="1" t="s">
        <v>23365</v>
      </c>
      <c r="BX308" s="1" t="s">
        <v>30939</v>
      </c>
      <c r="BY308" s="1" t="s">
        <v>23365</v>
      </c>
      <c r="BZ308" s="1" t="s">
        <v>30939</v>
      </c>
      <c r="CA308" s="1" t="s">
        <v>23365</v>
      </c>
      <c r="CB308" s="1" t="s">
        <v>30939</v>
      </c>
      <c r="CD308" s="1" t="s">
        <v>23365</v>
      </c>
      <c r="CE308" s="1" t="s">
        <v>23365</v>
      </c>
      <c r="CF308" s="1" t="s">
        <v>23365</v>
      </c>
      <c r="CG308" s="1" t="s">
        <v>30939</v>
      </c>
      <c r="CH308" s="1" t="s">
        <v>23365</v>
      </c>
      <c r="CI308" s="1" t="s">
        <v>23365</v>
      </c>
      <c r="CJ308" s="1" t="s">
        <v>23365</v>
      </c>
      <c r="CK308" s="1" t="s">
        <v>30939</v>
      </c>
      <c r="CL308" s="1" t="s">
        <v>23365</v>
      </c>
      <c r="CM308" s="1" t="s">
        <v>30939</v>
      </c>
      <c r="CN308" s="1" t="s">
        <v>23365</v>
      </c>
      <c r="CO308" s="1" t="s">
        <v>23365</v>
      </c>
      <c r="CP308" s="1" t="s">
        <v>30939</v>
      </c>
      <c r="CQ308" s="1" t="s">
        <v>23365</v>
      </c>
      <c r="CR308" s="1" t="s">
        <v>30939</v>
      </c>
      <c r="CS308" s="1" t="s">
        <v>23365</v>
      </c>
      <c r="CT308" s="1" t="s">
        <v>30939</v>
      </c>
      <c r="CU308" s="1" t="s">
        <v>23365</v>
      </c>
      <c r="CV308" s="1" t="s">
        <v>23365</v>
      </c>
      <c r="CW308" s="1" t="s">
        <v>23326</v>
      </c>
      <c r="CX308" s="1" t="s">
        <v>30938</v>
      </c>
      <c r="CY308" s="1" t="s">
        <v>30938</v>
      </c>
      <c r="CZ308" s="1" t="s">
        <v>30938</v>
      </c>
      <c r="DA308" s="1" t="s">
        <v>23327</v>
      </c>
      <c r="DB308" s="1" t="s">
        <v>23365</v>
      </c>
      <c r="DC308" s="1" t="s">
        <v>23210</v>
      </c>
      <c r="DD308" s="1" t="s">
        <v>20835</v>
      </c>
      <c r="DE308" s="1" t="s">
        <v>24410</v>
      </c>
      <c r="DF308" s="1" t="s">
        <v>20836</v>
      </c>
      <c r="DG308" s="1" t="s">
        <v>20837</v>
      </c>
      <c r="DH308" s="1" t="s">
        <v>23192</v>
      </c>
      <c r="DI308" s="1" t="s">
        <v>23365</v>
      </c>
      <c r="DJ308" s="1" t="s">
        <v>23365</v>
      </c>
      <c r="DK308" s="1" t="s">
        <v>30938</v>
      </c>
      <c r="DL308" s="1" t="s">
        <v>20838</v>
      </c>
    </row>
    <row r="309" spans="1:116">
      <c r="A309" s="1">
        <f t="shared" si="18"/>
        <v>1</v>
      </c>
      <c r="B309" s="1" t="s">
        <v>20839</v>
      </c>
      <c r="C309" s="1" t="s">
        <v>20840</v>
      </c>
      <c r="D309" s="1" t="s">
        <v>20917</v>
      </c>
      <c r="E309" s="10">
        <v>352701000000000</v>
      </c>
      <c r="F309" s="1" t="s">
        <v>22736</v>
      </c>
      <c r="G309" s="1" t="s">
        <v>20841</v>
      </c>
      <c r="H309" s="1" t="s">
        <v>23318</v>
      </c>
      <c r="I309" s="11" t="s">
        <v>23319</v>
      </c>
      <c r="J309" s="1" t="s">
        <v>22978</v>
      </c>
      <c r="K309" s="1">
        <v>772211690</v>
      </c>
      <c r="L309" s="1" t="s">
        <v>30867</v>
      </c>
      <c r="M309" s="1" t="s">
        <v>23365</v>
      </c>
      <c r="N309" s="1" t="s">
        <v>30938</v>
      </c>
      <c r="O309" s="1" t="s">
        <v>30938</v>
      </c>
      <c r="P309" s="1">
        <v>253250</v>
      </c>
      <c r="Q309" s="1" t="s">
        <v>30938</v>
      </c>
      <c r="R309" s="1" t="s">
        <v>23365</v>
      </c>
      <c r="S309" s="1" t="s">
        <v>23365</v>
      </c>
      <c r="T309" s="1" t="s">
        <v>23365</v>
      </c>
      <c r="U309" s="1" t="s">
        <v>23365</v>
      </c>
      <c r="V309" s="1" t="s">
        <v>23365</v>
      </c>
      <c r="W309" s="1" t="s">
        <v>30939</v>
      </c>
      <c r="X309" s="1" t="s">
        <v>23365</v>
      </c>
      <c r="Y309" s="1">
        <v>250000</v>
      </c>
      <c r="Z309" s="1">
        <v>3250</v>
      </c>
      <c r="AA309" s="1">
        <v>15</v>
      </c>
      <c r="AB309" s="1">
        <v>0</v>
      </c>
      <c r="AC309" s="1" t="s">
        <v>23365</v>
      </c>
      <c r="AD309" s="1" t="s">
        <v>22996</v>
      </c>
      <c r="AE309" s="1" t="s">
        <v>23365</v>
      </c>
      <c r="AF309" s="1" t="s">
        <v>30939</v>
      </c>
      <c r="AG309" s="1" t="s">
        <v>23365</v>
      </c>
      <c r="AH309" s="1" t="s">
        <v>30939</v>
      </c>
      <c r="AI309" s="1" t="s">
        <v>23365</v>
      </c>
      <c r="AJ309" s="1" t="s">
        <v>23251</v>
      </c>
      <c r="AK309" s="1" t="s">
        <v>23365</v>
      </c>
      <c r="AL309" s="1" t="s">
        <v>23365</v>
      </c>
      <c r="AM309" s="1">
        <v>150000</v>
      </c>
      <c r="AN309" s="1">
        <f t="shared" si="19"/>
        <v>1</v>
      </c>
      <c r="AO309" s="1">
        <v>100000</v>
      </c>
      <c r="AP309" s="1">
        <f t="shared" si="20"/>
        <v>1</v>
      </c>
      <c r="AQ309" s="1" t="s">
        <v>23365</v>
      </c>
      <c r="AR309" s="1" t="s">
        <v>23365</v>
      </c>
      <c r="AS309" s="1" t="s">
        <v>23365</v>
      </c>
      <c r="AT309" s="1" t="s">
        <v>23365</v>
      </c>
      <c r="AU309" s="1" t="s">
        <v>23365</v>
      </c>
      <c r="AV309" s="1" t="s">
        <v>23365</v>
      </c>
      <c r="AW309" s="1" t="s">
        <v>23365</v>
      </c>
      <c r="AX309" s="1" t="s">
        <v>23365</v>
      </c>
      <c r="AY309" s="1" t="s">
        <v>23365</v>
      </c>
      <c r="AZ309" s="1" t="s">
        <v>23365</v>
      </c>
      <c r="BA309" s="1" t="s">
        <v>23365</v>
      </c>
      <c r="BB309" s="1" t="s">
        <v>23365</v>
      </c>
      <c r="BC309" s="1" t="s">
        <v>23365</v>
      </c>
      <c r="BD309" s="1" t="s">
        <v>23365</v>
      </c>
      <c r="BE309" s="1" t="s">
        <v>23365</v>
      </c>
      <c r="BF309" s="1" t="s">
        <v>30938</v>
      </c>
      <c r="BG309" s="1" t="s">
        <v>23365</v>
      </c>
      <c r="BH309" s="1" t="s">
        <v>23325</v>
      </c>
      <c r="BI309" s="1" t="s">
        <v>23365</v>
      </c>
      <c r="BJ309" s="1" t="s">
        <v>30939</v>
      </c>
      <c r="BK309" s="1" t="s">
        <v>23365</v>
      </c>
      <c r="BL309" s="1" t="s">
        <v>30939</v>
      </c>
      <c r="BM309" s="1" t="s">
        <v>23365</v>
      </c>
      <c r="BN309" s="1" t="s">
        <v>30939</v>
      </c>
      <c r="BO309" s="1" t="s">
        <v>23365</v>
      </c>
      <c r="BQ309" s="1" t="s">
        <v>23365</v>
      </c>
      <c r="BS309" s="1" t="s">
        <v>23365</v>
      </c>
      <c r="BU309" s="1" t="s">
        <v>23365</v>
      </c>
      <c r="BV309" s="1" t="s">
        <v>30939</v>
      </c>
      <c r="BW309" s="1" t="s">
        <v>23365</v>
      </c>
      <c r="BX309" s="1" t="s">
        <v>30939</v>
      </c>
      <c r="BY309" s="1" t="s">
        <v>23365</v>
      </c>
      <c r="BZ309" s="1" t="s">
        <v>30939</v>
      </c>
      <c r="CA309" s="1" t="s">
        <v>23365</v>
      </c>
      <c r="CB309" s="1" t="s">
        <v>30939</v>
      </c>
      <c r="CD309" s="1" t="s">
        <v>23365</v>
      </c>
      <c r="CE309" s="1" t="s">
        <v>23365</v>
      </c>
      <c r="CF309" s="1" t="s">
        <v>23365</v>
      </c>
      <c r="CG309" s="1" t="s">
        <v>30939</v>
      </c>
      <c r="CH309" s="1" t="s">
        <v>23365</v>
      </c>
      <c r="CI309" s="1" t="s">
        <v>23365</v>
      </c>
      <c r="CJ309" s="1" t="s">
        <v>23365</v>
      </c>
      <c r="CK309" s="1" t="s">
        <v>30939</v>
      </c>
      <c r="CL309" s="1" t="s">
        <v>23365</v>
      </c>
      <c r="CM309" s="1" t="s">
        <v>30939</v>
      </c>
      <c r="CN309" s="1" t="s">
        <v>23365</v>
      </c>
      <c r="CO309" s="1" t="s">
        <v>23365</v>
      </c>
      <c r="CP309" s="1" t="s">
        <v>30939</v>
      </c>
      <c r="CQ309" s="1" t="s">
        <v>23365</v>
      </c>
      <c r="CR309" s="1" t="s">
        <v>30938</v>
      </c>
      <c r="CS309" s="1">
        <v>3250</v>
      </c>
      <c r="CT309" s="1" t="s">
        <v>30939</v>
      </c>
      <c r="CU309" s="1" t="s">
        <v>23365</v>
      </c>
      <c r="CV309" s="1" t="s">
        <v>23365</v>
      </c>
      <c r="CW309" s="1" t="s">
        <v>23326</v>
      </c>
      <c r="CX309" s="1" t="s">
        <v>30938</v>
      </c>
      <c r="CY309" s="1" t="s">
        <v>30938</v>
      </c>
      <c r="CZ309" s="1" t="s">
        <v>30938</v>
      </c>
      <c r="DA309" s="1" t="s">
        <v>23327</v>
      </c>
      <c r="DB309" s="1" t="s">
        <v>23365</v>
      </c>
      <c r="DC309" s="1" t="s">
        <v>23210</v>
      </c>
      <c r="DD309" s="1" t="s">
        <v>20842</v>
      </c>
      <c r="DE309" s="1" t="s">
        <v>24410</v>
      </c>
      <c r="DF309" s="1" t="s">
        <v>20843</v>
      </c>
      <c r="DG309" s="1" t="s">
        <v>22870</v>
      </c>
      <c r="DH309" s="1" t="s">
        <v>22362</v>
      </c>
      <c r="DI309" s="1" t="s">
        <v>23365</v>
      </c>
      <c r="DJ309" s="1" t="s">
        <v>23365</v>
      </c>
      <c r="DK309" s="1" t="s">
        <v>30938</v>
      </c>
      <c r="DL309" s="1" t="s">
        <v>20844</v>
      </c>
    </row>
    <row r="310" spans="1:116">
      <c r="A310" s="1">
        <f t="shared" si="18"/>
        <v>1</v>
      </c>
      <c r="B310" s="1" t="s">
        <v>20845</v>
      </c>
      <c r="C310" s="1" t="s">
        <v>20846</v>
      </c>
      <c r="D310" s="1" t="s">
        <v>20917</v>
      </c>
      <c r="E310" s="10">
        <v>352701000000000</v>
      </c>
      <c r="F310" s="1" t="s">
        <v>22754</v>
      </c>
      <c r="G310" s="1" t="s">
        <v>20847</v>
      </c>
      <c r="H310" s="1" t="s">
        <v>23318</v>
      </c>
      <c r="I310" s="11" t="s">
        <v>23319</v>
      </c>
      <c r="J310" s="1" t="s">
        <v>22978</v>
      </c>
      <c r="K310" s="1">
        <v>772211689</v>
      </c>
      <c r="L310" s="1" t="s">
        <v>30867</v>
      </c>
      <c r="M310" s="1" t="s">
        <v>23365</v>
      </c>
      <c r="N310" s="1" t="s">
        <v>30938</v>
      </c>
      <c r="O310" s="1" t="s">
        <v>30938</v>
      </c>
      <c r="P310" s="1">
        <v>253250</v>
      </c>
      <c r="Q310" s="1" t="s">
        <v>30938</v>
      </c>
      <c r="R310" s="1" t="s">
        <v>23365</v>
      </c>
      <c r="S310" s="1" t="s">
        <v>23365</v>
      </c>
      <c r="T310" s="1" t="s">
        <v>23365</v>
      </c>
      <c r="U310" s="1" t="s">
        <v>23365</v>
      </c>
      <c r="V310" s="1" t="s">
        <v>23365</v>
      </c>
      <c r="W310" s="1" t="s">
        <v>30939</v>
      </c>
      <c r="X310" s="1" t="s">
        <v>23365</v>
      </c>
      <c r="Y310" s="1">
        <v>250000</v>
      </c>
      <c r="Z310" s="1">
        <v>3250</v>
      </c>
      <c r="AA310" s="1">
        <v>20</v>
      </c>
      <c r="AB310" s="1">
        <v>0</v>
      </c>
      <c r="AC310" s="1" t="s">
        <v>23365</v>
      </c>
      <c r="AD310" s="1" t="s">
        <v>22877</v>
      </c>
      <c r="AE310" s="1" t="s">
        <v>23365</v>
      </c>
      <c r="AF310" s="1" t="s">
        <v>30939</v>
      </c>
      <c r="AG310" s="1" t="s">
        <v>23365</v>
      </c>
      <c r="AH310" s="1" t="s">
        <v>30939</v>
      </c>
      <c r="AI310" s="1" t="s">
        <v>23365</v>
      </c>
      <c r="AJ310" s="1" t="s">
        <v>23178</v>
      </c>
      <c r="AK310" s="1" t="s">
        <v>23365</v>
      </c>
      <c r="AL310" s="1" t="s">
        <v>23365</v>
      </c>
      <c r="AM310" s="1">
        <v>50000</v>
      </c>
      <c r="AN310" s="1">
        <f t="shared" si="19"/>
        <v>1</v>
      </c>
      <c r="AO310" s="1" t="s">
        <v>23365</v>
      </c>
      <c r="AP310" s="1">
        <f t="shared" si="20"/>
        <v>1</v>
      </c>
      <c r="AQ310" s="1">
        <v>200000</v>
      </c>
      <c r="AR310" s="1" t="s">
        <v>23365</v>
      </c>
      <c r="AS310" s="1" t="s">
        <v>23365</v>
      </c>
      <c r="AT310" s="1" t="s">
        <v>23365</v>
      </c>
      <c r="AU310" s="1" t="s">
        <v>23365</v>
      </c>
      <c r="AV310" s="1" t="s">
        <v>23365</v>
      </c>
      <c r="AW310" s="1" t="s">
        <v>23365</v>
      </c>
      <c r="AX310" s="1" t="s">
        <v>23365</v>
      </c>
      <c r="AY310" s="1" t="s">
        <v>23365</v>
      </c>
      <c r="AZ310" s="1" t="s">
        <v>23365</v>
      </c>
      <c r="BA310" s="1" t="s">
        <v>23365</v>
      </c>
      <c r="BB310" s="1" t="s">
        <v>23365</v>
      </c>
      <c r="BC310" s="1" t="s">
        <v>23365</v>
      </c>
      <c r="BD310" s="1" t="s">
        <v>23365</v>
      </c>
      <c r="BE310" s="1" t="s">
        <v>23365</v>
      </c>
      <c r="BF310" s="1" t="s">
        <v>30938</v>
      </c>
      <c r="BG310" s="1" t="s">
        <v>23365</v>
      </c>
      <c r="BH310" s="1" t="s">
        <v>23252</v>
      </c>
      <c r="BI310" s="1" t="s">
        <v>23365</v>
      </c>
      <c r="BJ310" s="1" t="s">
        <v>30939</v>
      </c>
      <c r="BK310" s="1" t="s">
        <v>23365</v>
      </c>
      <c r="BL310" s="1" t="s">
        <v>30939</v>
      </c>
      <c r="BM310" s="1" t="s">
        <v>23365</v>
      </c>
      <c r="BN310" s="1" t="s">
        <v>30939</v>
      </c>
      <c r="BO310" s="1" t="s">
        <v>23365</v>
      </c>
      <c r="BQ310" s="1" t="s">
        <v>23365</v>
      </c>
      <c r="BS310" s="1" t="s">
        <v>23365</v>
      </c>
      <c r="BU310" s="1" t="s">
        <v>23365</v>
      </c>
      <c r="BV310" s="1" t="s">
        <v>30939</v>
      </c>
      <c r="BW310" s="1" t="s">
        <v>23365</v>
      </c>
      <c r="BX310" s="1" t="s">
        <v>30939</v>
      </c>
      <c r="BY310" s="1" t="s">
        <v>23365</v>
      </c>
      <c r="BZ310" s="1" t="s">
        <v>30939</v>
      </c>
      <c r="CA310" s="1" t="s">
        <v>23365</v>
      </c>
      <c r="CB310" s="1" t="s">
        <v>30939</v>
      </c>
      <c r="CD310" s="1" t="s">
        <v>23365</v>
      </c>
      <c r="CE310" s="1" t="s">
        <v>23365</v>
      </c>
      <c r="CF310" s="1" t="s">
        <v>23365</v>
      </c>
      <c r="CG310" s="1" t="s">
        <v>30939</v>
      </c>
      <c r="CH310" s="1" t="s">
        <v>23365</v>
      </c>
      <c r="CI310" s="1" t="s">
        <v>23365</v>
      </c>
      <c r="CJ310" s="1" t="s">
        <v>23365</v>
      </c>
      <c r="CK310" s="1" t="s">
        <v>30939</v>
      </c>
      <c r="CL310" s="1" t="s">
        <v>23365</v>
      </c>
      <c r="CM310" s="1" t="s">
        <v>30939</v>
      </c>
      <c r="CN310" s="1" t="s">
        <v>23365</v>
      </c>
      <c r="CO310" s="1" t="s">
        <v>23365</v>
      </c>
      <c r="CP310" s="1" t="s">
        <v>30939</v>
      </c>
      <c r="CQ310" s="1" t="s">
        <v>23365</v>
      </c>
      <c r="CR310" s="1" t="s">
        <v>30938</v>
      </c>
      <c r="CS310" s="1">
        <v>3250</v>
      </c>
      <c r="CT310" s="1" t="s">
        <v>30939</v>
      </c>
      <c r="CU310" s="1" t="s">
        <v>23365</v>
      </c>
      <c r="CV310" s="1" t="s">
        <v>23365</v>
      </c>
      <c r="CW310" s="1" t="s">
        <v>23326</v>
      </c>
      <c r="CX310" s="1" t="s">
        <v>30938</v>
      </c>
      <c r="CY310" s="1" t="s">
        <v>30939</v>
      </c>
      <c r="CZ310" s="1" t="s">
        <v>30938</v>
      </c>
      <c r="DA310" s="1" t="s">
        <v>23327</v>
      </c>
      <c r="DB310" s="1" t="s">
        <v>23365</v>
      </c>
      <c r="DC310" s="1" t="s">
        <v>23210</v>
      </c>
      <c r="DD310" s="1" t="s">
        <v>20848</v>
      </c>
      <c r="DE310" s="1" t="s">
        <v>24410</v>
      </c>
      <c r="DF310" s="1" t="s">
        <v>20849</v>
      </c>
      <c r="DG310" s="1" t="s">
        <v>22870</v>
      </c>
      <c r="DH310" s="1" t="s">
        <v>23192</v>
      </c>
      <c r="DI310" s="1" t="s">
        <v>23365</v>
      </c>
      <c r="DJ310" s="1" t="s">
        <v>23365</v>
      </c>
      <c r="DK310" s="1" t="s">
        <v>30938</v>
      </c>
      <c r="DL310" s="1" t="s">
        <v>20850</v>
      </c>
    </row>
    <row r="311" spans="1:116">
      <c r="A311" s="1">
        <f t="shared" si="18"/>
        <v>1</v>
      </c>
      <c r="B311" s="1" t="s">
        <v>20851</v>
      </c>
      <c r="C311" s="1" t="s">
        <v>20852</v>
      </c>
      <c r="D311" s="1" t="s">
        <v>20917</v>
      </c>
      <c r="E311" s="10">
        <v>352701000000000</v>
      </c>
      <c r="F311" s="1" t="s">
        <v>22519</v>
      </c>
      <c r="G311" s="1" t="s">
        <v>20853</v>
      </c>
      <c r="H311" s="1" t="s">
        <v>23318</v>
      </c>
      <c r="I311" s="11" t="s">
        <v>23319</v>
      </c>
      <c r="J311" s="1" t="s">
        <v>22978</v>
      </c>
      <c r="K311" s="1">
        <v>772211691</v>
      </c>
      <c r="L311" s="1" t="s">
        <v>30867</v>
      </c>
      <c r="M311" s="1" t="s">
        <v>23365</v>
      </c>
      <c r="N311" s="1" t="s">
        <v>30938</v>
      </c>
      <c r="O311" s="1" t="s">
        <v>30938</v>
      </c>
      <c r="P311" s="1">
        <v>253250</v>
      </c>
      <c r="Q311" s="1" t="s">
        <v>30938</v>
      </c>
      <c r="R311" s="1" t="s">
        <v>23365</v>
      </c>
      <c r="S311" s="1" t="s">
        <v>23365</v>
      </c>
      <c r="T311" s="1" t="s">
        <v>23365</v>
      </c>
      <c r="U311" s="1" t="s">
        <v>23365</v>
      </c>
      <c r="V311" s="1" t="s">
        <v>23365</v>
      </c>
      <c r="W311" s="1" t="s">
        <v>30939</v>
      </c>
      <c r="X311" s="1" t="s">
        <v>23365</v>
      </c>
      <c r="Y311" s="1">
        <v>250000</v>
      </c>
      <c r="Z311" s="1">
        <v>3250</v>
      </c>
      <c r="AA311" s="1">
        <v>45</v>
      </c>
      <c r="AB311" s="1">
        <v>6000</v>
      </c>
      <c r="AC311" s="1" t="s">
        <v>23365</v>
      </c>
      <c r="AD311" s="1" t="s">
        <v>23003</v>
      </c>
      <c r="AE311" s="1" t="s">
        <v>23365</v>
      </c>
      <c r="AF311" s="1" t="s">
        <v>30939</v>
      </c>
      <c r="AG311" s="1" t="s">
        <v>23365</v>
      </c>
      <c r="AH311" s="1" t="s">
        <v>30939</v>
      </c>
      <c r="AI311" s="1" t="s">
        <v>23365</v>
      </c>
      <c r="AJ311" s="1" t="s">
        <v>20854</v>
      </c>
      <c r="AK311" s="1" t="s">
        <v>23365</v>
      </c>
      <c r="AL311" s="1" t="s">
        <v>23365</v>
      </c>
      <c r="AM311" s="1">
        <v>50000</v>
      </c>
      <c r="AN311" s="1">
        <f t="shared" si="19"/>
        <v>1</v>
      </c>
      <c r="AO311" s="1" t="s">
        <v>23365</v>
      </c>
      <c r="AP311" s="1">
        <f t="shared" si="20"/>
        <v>1</v>
      </c>
      <c r="AQ311" s="1" t="s">
        <v>23365</v>
      </c>
      <c r="AR311" s="1" t="s">
        <v>23365</v>
      </c>
      <c r="AS311" s="1">
        <v>120000</v>
      </c>
      <c r="AT311" s="1" t="s">
        <v>23365</v>
      </c>
      <c r="AU311" s="1" t="s">
        <v>23365</v>
      </c>
      <c r="AV311" s="1" t="s">
        <v>23365</v>
      </c>
      <c r="AW311" s="1" t="s">
        <v>23365</v>
      </c>
      <c r="AX311" s="1" t="s">
        <v>23365</v>
      </c>
      <c r="AY311" s="1" t="s">
        <v>23365</v>
      </c>
      <c r="AZ311" s="1">
        <v>80000</v>
      </c>
      <c r="BA311" s="1" t="s">
        <v>23365</v>
      </c>
      <c r="BB311" s="1" t="s">
        <v>23365</v>
      </c>
      <c r="BC311" s="1" t="s">
        <v>23365</v>
      </c>
      <c r="BD311" s="1" t="s">
        <v>23365</v>
      </c>
      <c r="BE311" s="1" t="s">
        <v>23365</v>
      </c>
      <c r="BF311" s="1" t="s">
        <v>30938</v>
      </c>
      <c r="BG311" s="1" t="s">
        <v>23365</v>
      </c>
      <c r="BH311" s="1" t="s">
        <v>23252</v>
      </c>
      <c r="BI311" s="1" t="s">
        <v>23365</v>
      </c>
      <c r="BJ311" s="1" t="s">
        <v>30939</v>
      </c>
      <c r="BK311" s="1" t="s">
        <v>23365</v>
      </c>
      <c r="BL311" s="1" t="s">
        <v>30939</v>
      </c>
      <c r="BM311" s="1" t="s">
        <v>23365</v>
      </c>
      <c r="BN311" s="1" t="s">
        <v>30939</v>
      </c>
      <c r="BO311" s="1" t="s">
        <v>23365</v>
      </c>
      <c r="BQ311" s="1" t="s">
        <v>23365</v>
      </c>
      <c r="BS311" s="1" t="s">
        <v>23365</v>
      </c>
      <c r="BU311" s="1" t="s">
        <v>23365</v>
      </c>
      <c r="BV311" s="1" t="s">
        <v>30939</v>
      </c>
      <c r="BW311" s="1" t="s">
        <v>23365</v>
      </c>
      <c r="BX311" s="1" t="s">
        <v>30939</v>
      </c>
      <c r="BY311" s="1" t="s">
        <v>23365</v>
      </c>
      <c r="BZ311" s="1" t="s">
        <v>30939</v>
      </c>
      <c r="CA311" s="1" t="s">
        <v>23365</v>
      </c>
      <c r="CB311" s="1" t="s">
        <v>30939</v>
      </c>
      <c r="CD311" s="1" t="s">
        <v>23365</v>
      </c>
      <c r="CE311" s="1" t="s">
        <v>23365</v>
      </c>
      <c r="CF311" s="1" t="s">
        <v>23365</v>
      </c>
      <c r="CG311" s="1" t="s">
        <v>30939</v>
      </c>
      <c r="CH311" s="1" t="s">
        <v>23365</v>
      </c>
      <c r="CI311" s="1" t="s">
        <v>23365</v>
      </c>
      <c r="CJ311" s="1" t="s">
        <v>23365</v>
      </c>
      <c r="CK311" s="1" t="s">
        <v>30939</v>
      </c>
      <c r="CL311" s="1" t="s">
        <v>23365</v>
      </c>
      <c r="CM311" s="1" t="s">
        <v>30939</v>
      </c>
      <c r="CN311" s="1" t="s">
        <v>23365</v>
      </c>
      <c r="CO311" s="1" t="s">
        <v>23365</v>
      </c>
      <c r="CP311" s="1" t="s">
        <v>30939</v>
      </c>
      <c r="CQ311" s="1" t="s">
        <v>23365</v>
      </c>
      <c r="CR311" s="1" t="s">
        <v>30901</v>
      </c>
      <c r="CS311" s="1" t="s">
        <v>23365</v>
      </c>
      <c r="CT311" s="1" t="s">
        <v>30939</v>
      </c>
      <c r="CU311" s="1" t="s">
        <v>23365</v>
      </c>
      <c r="CV311" s="1" t="s">
        <v>23365</v>
      </c>
      <c r="CW311" s="1" t="s">
        <v>23326</v>
      </c>
      <c r="CX311" s="1" t="s">
        <v>30938</v>
      </c>
      <c r="CY311" s="1" t="s">
        <v>30938</v>
      </c>
      <c r="CZ311" s="1" t="s">
        <v>30938</v>
      </c>
      <c r="DA311" s="1" t="s">
        <v>20855</v>
      </c>
      <c r="DB311" s="1" t="s">
        <v>23365</v>
      </c>
      <c r="DC311" s="1" t="s">
        <v>23210</v>
      </c>
      <c r="DD311" s="1" t="s">
        <v>20856</v>
      </c>
      <c r="DE311" s="1" t="s">
        <v>24410</v>
      </c>
      <c r="DF311" s="1" t="s">
        <v>20857</v>
      </c>
      <c r="DG311" s="1" t="s">
        <v>22870</v>
      </c>
      <c r="DH311" s="1" t="s">
        <v>23192</v>
      </c>
      <c r="DI311" s="1" t="s">
        <v>23365</v>
      </c>
      <c r="DJ311" s="1" t="s">
        <v>23365</v>
      </c>
      <c r="DK311" s="1" t="s">
        <v>30938</v>
      </c>
      <c r="DL311" s="1" t="s">
        <v>20858</v>
      </c>
    </row>
    <row r="312" spans="1:116">
      <c r="A312" s="1">
        <f t="shared" si="18"/>
        <v>1</v>
      </c>
      <c r="B312" s="1" t="s">
        <v>20859</v>
      </c>
      <c r="C312" s="1" t="s">
        <v>20860</v>
      </c>
      <c r="D312" s="1" t="s">
        <v>20917</v>
      </c>
      <c r="E312" s="10">
        <v>352701000000000</v>
      </c>
      <c r="F312" s="1" t="s">
        <v>22720</v>
      </c>
      <c r="G312" s="1" t="s">
        <v>20861</v>
      </c>
      <c r="H312" s="1" t="s">
        <v>23318</v>
      </c>
      <c r="I312" s="11" t="s">
        <v>23319</v>
      </c>
      <c r="J312" s="1" t="s">
        <v>22978</v>
      </c>
      <c r="K312" s="1">
        <v>772211686</v>
      </c>
      <c r="L312" s="1" t="s">
        <v>30867</v>
      </c>
      <c r="M312" s="1" t="s">
        <v>23365</v>
      </c>
      <c r="N312" s="1" t="s">
        <v>30938</v>
      </c>
      <c r="O312" s="1" t="s">
        <v>30938</v>
      </c>
      <c r="P312" s="1">
        <v>253250</v>
      </c>
      <c r="Q312" s="1" t="s">
        <v>30938</v>
      </c>
      <c r="R312" s="1" t="s">
        <v>23365</v>
      </c>
      <c r="S312" s="1" t="s">
        <v>23365</v>
      </c>
      <c r="T312" s="1" t="s">
        <v>23365</v>
      </c>
      <c r="U312" s="1" t="s">
        <v>23365</v>
      </c>
      <c r="V312" s="1" t="s">
        <v>23365</v>
      </c>
      <c r="W312" s="1" t="s">
        <v>30939</v>
      </c>
      <c r="X312" s="1" t="s">
        <v>23365</v>
      </c>
      <c r="Y312" s="1">
        <v>250000</v>
      </c>
      <c r="Z312" s="1">
        <v>1</v>
      </c>
      <c r="AA312" s="1">
        <v>10</v>
      </c>
      <c r="AB312" s="1">
        <v>0</v>
      </c>
      <c r="AC312" s="1" t="s">
        <v>23365</v>
      </c>
      <c r="AD312" s="1" t="s">
        <v>20862</v>
      </c>
      <c r="AE312" s="1" t="s">
        <v>23365</v>
      </c>
      <c r="AF312" s="1" t="s">
        <v>30939</v>
      </c>
      <c r="AG312" s="1" t="s">
        <v>23365</v>
      </c>
      <c r="AH312" s="1" t="s">
        <v>30939</v>
      </c>
      <c r="AI312" s="1" t="s">
        <v>23365</v>
      </c>
      <c r="AJ312" s="1" t="s">
        <v>21615</v>
      </c>
      <c r="AK312" s="1" t="s">
        <v>23365</v>
      </c>
      <c r="AL312" s="1" t="s">
        <v>23365</v>
      </c>
      <c r="AM312" s="1" t="s">
        <v>23365</v>
      </c>
      <c r="AN312" s="1">
        <f t="shared" si="19"/>
        <v>0</v>
      </c>
      <c r="AO312" s="1" t="s">
        <v>23365</v>
      </c>
      <c r="AP312" s="1">
        <f t="shared" si="20"/>
        <v>0</v>
      </c>
      <c r="AQ312" s="1">
        <v>200000</v>
      </c>
      <c r="AR312" s="1" t="s">
        <v>23365</v>
      </c>
      <c r="AS312" s="1" t="s">
        <v>23365</v>
      </c>
      <c r="AT312" s="1" t="s">
        <v>23365</v>
      </c>
      <c r="AU312" s="1" t="s">
        <v>23365</v>
      </c>
      <c r="AV312" s="1" t="s">
        <v>23365</v>
      </c>
      <c r="AW312" s="1" t="s">
        <v>23365</v>
      </c>
      <c r="AX312" s="1" t="s">
        <v>23365</v>
      </c>
      <c r="AY312" s="1" t="s">
        <v>23365</v>
      </c>
      <c r="AZ312" s="1">
        <v>50000</v>
      </c>
      <c r="BA312" s="1" t="s">
        <v>23365</v>
      </c>
      <c r="BB312" s="1" t="s">
        <v>23365</v>
      </c>
      <c r="BC312" s="1" t="s">
        <v>23365</v>
      </c>
      <c r="BD312" s="1" t="s">
        <v>23365</v>
      </c>
      <c r="BE312" s="1" t="s">
        <v>23365</v>
      </c>
      <c r="BF312" s="1" t="s">
        <v>30938</v>
      </c>
      <c r="BG312" s="1" t="s">
        <v>23365</v>
      </c>
      <c r="BH312" s="1" t="s">
        <v>23252</v>
      </c>
      <c r="BI312" s="1" t="s">
        <v>23365</v>
      </c>
      <c r="BJ312" s="1" t="s">
        <v>30939</v>
      </c>
      <c r="BK312" s="1" t="s">
        <v>23365</v>
      </c>
      <c r="BL312" s="1" t="s">
        <v>30939</v>
      </c>
      <c r="BM312" s="1" t="s">
        <v>23365</v>
      </c>
      <c r="BN312" s="1" t="s">
        <v>30939</v>
      </c>
      <c r="BO312" s="1" t="s">
        <v>23365</v>
      </c>
      <c r="BQ312" s="1" t="s">
        <v>23365</v>
      </c>
      <c r="BS312" s="1" t="s">
        <v>23365</v>
      </c>
      <c r="BU312" s="1" t="s">
        <v>23365</v>
      </c>
      <c r="BV312" s="1" t="s">
        <v>30939</v>
      </c>
      <c r="BW312" s="1" t="s">
        <v>23365</v>
      </c>
      <c r="BX312" s="1" t="s">
        <v>30939</v>
      </c>
      <c r="BY312" s="1" t="s">
        <v>23365</v>
      </c>
      <c r="BZ312" s="1" t="s">
        <v>30939</v>
      </c>
      <c r="CA312" s="1" t="s">
        <v>23365</v>
      </c>
      <c r="CB312" s="1" t="s">
        <v>30939</v>
      </c>
      <c r="CD312" s="1" t="s">
        <v>23365</v>
      </c>
      <c r="CE312" s="1" t="s">
        <v>23365</v>
      </c>
      <c r="CF312" s="1" t="s">
        <v>23365</v>
      </c>
      <c r="CG312" s="1" t="s">
        <v>30939</v>
      </c>
      <c r="CH312" s="1" t="s">
        <v>23365</v>
      </c>
      <c r="CI312" s="1" t="s">
        <v>23365</v>
      </c>
      <c r="CJ312" s="1" t="s">
        <v>23365</v>
      </c>
      <c r="CK312" s="1" t="s">
        <v>30939</v>
      </c>
      <c r="CL312" s="1" t="s">
        <v>23365</v>
      </c>
      <c r="CM312" s="1" t="s">
        <v>30939</v>
      </c>
      <c r="CN312" s="1" t="s">
        <v>23365</v>
      </c>
      <c r="CO312" s="1" t="s">
        <v>23365</v>
      </c>
      <c r="CP312" s="1" t="s">
        <v>30939</v>
      </c>
      <c r="CQ312" s="1" t="s">
        <v>23365</v>
      </c>
      <c r="CR312" s="1" t="s">
        <v>30939</v>
      </c>
      <c r="CS312" s="1" t="s">
        <v>23365</v>
      </c>
      <c r="CT312" s="1" t="s">
        <v>30939</v>
      </c>
      <c r="CU312" s="1" t="s">
        <v>23365</v>
      </c>
      <c r="CV312" s="1" t="s">
        <v>23365</v>
      </c>
      <c r="CW312" s="1" t="s">
        <v>23326</v>
      </c>
      <c r="CX312" s="1" t="s">
        <v>30938</v>
      </c>
      <c r="CY312" s="1" t="s">
        <v>30901</v>
      </c>
      <c r="CZ312" s="1" t="s">
        <v>30938</v>
      </c>
      <c r="DA312" s="1" t="s">
        <v>23327</v>
      </c>
      <c r="DB312" s="1" t="s">
        <v>23365</v>
      </c>
      <c r="DC312" s="1" t="s">
        <v>23210</v>
      </c>
      <c r="DD312" s="1" t="s">
        <v>20863</v>
      </c>
      <c r="DE312" s="1" t="s">
        <v>24410</v>
      </c>
      <c r="DF312" s="1" t="s">
        <v>20864</v>
      </c>
      <c r="DG312" s="1" t="s">
        <v>22870</v>
      </c>
      <c r="DH312" s="1" t="s">
        <v>23192</v>
      </c>
      <c r="DI312" s="1" t="s">
        <v>23365</v>
      </c>
      <c r="DJ312" s="1" t="s">
        <v>23365</v>
      </c>
      <c r="DK312" s="1" t="s">
        <v>30938</v>
      </c>
      <c r="DL312" s="1" t="s">
        <v>20865</v>
      </c>
    </row>
    <row r="313" spans="1:116">
      <c r="A313" s="1">
        <f t="shared" si="18"/>
        <v>1</v>
      </c>
      <c r="B313" s="1" t="s">
        <v>20866</v>
      </c>
      <c r="C313" s="1" t="s">
        <v>20867</v>
      </c>
      <c r="D313" s="1" t="s">
        <v>20917</v>
      </c>
      <c r="E313" s="10">
        <v>352701000000000</v>
      </c>
      <c r="F313" s="1" t="s">
        <v>22208</v>
      </c>
      <c r="G313" s="1" t="s">
        <v>20868</v>
      </c>
      <c r="H313" s="1" t="s">
        <v>23318</v>
      </c>
      <c r="I313" s="11" t="s">
        <v>23319</v>
      </c>
      <c r="J313" s="1" t="s">
        <v>22978</v>
      </c>
      <c r="K313" s="1">
        <v>772211684</v>
      </c>
      <c r="L313" s="1" t="s">
        <v>30867</v>
      </c>
      <c r="M313" s="1" t="s">
        <v>23365</v>
      </c>
      <c r="N313" s="1" t="s">
        <v>30938</v>
      </c>
      <c r="O313" s="1" t="s">
        <v>30938</v>
      </c>
      <c r="P313" s="1">
        <v>253250</v>
      </c>
      <c r="Q313" s="1" t="s">
        <v>30938</v>
      </c>
      <c r="R313" s="1" t="s">
        <v>23365</v>
      </c>
      <c r="S313" s="1" t="s">
        <v>23365</v>
      </c>
      <c r="T313" s="1" t="s">
        <v>23365</v>
      </c>
      <c r="U313" s="1" t="s">
        <v>23365</v>
      </c>
      <c r="V313" s="1" t="s">
        <v>23365</v>
      </c>
      <c r="W313" s="1" t="s">
        <v>30939</v>
      </c>
      <c r="X313" s="1" t="s">
        <v>23365</v>
      </c>
      <c r="Y313" s="1">
        <v>250000</v>
      </c>
      <c r="Z313" s="1">
        <v>3250</v>
      </c>
      <c r="AA313" s="1">
        <v>25</v>
      </c>
      <c r="AB313" s="1">
        <v>50</v>
      </c>
      <c r="AC313" s="1" t="s">
        <v>23365</v>
      </c>
      <c r="AD313" s="1" t="s">
        <v>20869</v>
      </c>
      <c r="AE313" s="1" t="s">
        <v>23365</v>
      </c>
      <c r="AF313" s="1" t="s">
        <v>30939</v>
      </c>
      <c r="AG313" s="1" t="s">
        <v>23365</v>
      </c>
      <c r="AH313" s="1" t="s">
        <v>30939</v>
      </c>
      <c r="AI313" s="1" t="s">
        <v>23365</v>
      </c>
      <c r="AJ313" s="1" t="s">
        <v>22897</v>
      </c>
      <c r="AK313" s="1" t="s">
        <v>23365</v>
      </c>
      <c r="AL313" s="1">
        <v>10000</v>
      </c>
      <c r="AM313" s="1" t="s">
        <v>23365</v>
      </c>
      <c r="AN313" s="1">
        <f t="shared" si="19"/>
        <v>0</v>
      </c>
      <c r="AO313" s="1" t="s">
        <v>23365</v>
      </c>
      <c r="AP313" s="1">
        <f t="shared" si="20"/>
        <v>0</v>
      </c>
      <c r="AQ313" s="1">
        <v>240000</v>
      </c>
      <c r="AR313" s="1" t="s">
        <v>23365</v>
      </c>
      <c r="AS313" s="1" t="s">
        <v>23365</v>
      </c>
      <c r="AT313" s="1" t="s">
        <v>23365</v>
      </c>
      <c r="AU313" s="1" t="s">
        <v>23365</v>
      </c>
      <c r="AV313" s="1" t="s">
        <v>23365</v>
      </c>
      <c r="AW313" s="1" t="s">
        <v>23365</v>
      </c>
      <c r="AX313" s="1" t="s">
        <v>23365</v>
      </c>
      <c r="AY313" s="1" t="s">
        <v>23365</v>
      </c>
      <c r="AZ313" s="1" t="s">
        <v>23365</v>
      </c>
      <c r="BA313" s="1" t="s">
        <v>23365</v>
      </c>
      <c r="BB313" s="1" t="s">
        <v>23365</v>
      </c>
      <c r="BC313" s="1" t="s">
        <v>23365</v>
      </c>
      <c r="BD313" s="1" t="s">
        <v>23365</v>
      </c>
      <c r="BE313" s="1" t="s">
        <v>23365</v>
      </c>
      <c r="BF313" s="1" t="s">
        <v>30938</v>
      </c>
      <c r="BG313" s="1" t="s">
        <v>23365</v>
      </c>
      <c r="BH313" s="1" t="s">
        <v>23252</v>
      </c>
      <c r="BI313" s="1" t="s">
        <v>23365</v>
      </c>
      <c r="BJ313" s="1" t="s">
        <v>30939</v>
      </c>
      <c r="BK313" s="1" t="s">
        <v>23365</v>
      </c>
      <c r="BL313" s="1" t="s">
        <v>30939</v>
      </c>
      <c r="BM313" s="1" t="s">
        <v>23365</v>
      </c>
      <c r="BN313" s="1" t="s">
        <v>30939</v>
      </c>
      <c r="BO313" s="1" t="s">
        <v>23365</v>
      </c>
      <c r="BQ313" s="1" t="s">
        <v>23365</v>
      </c>
      <c r="BS313" s="1" t="s">
        <v>23365</v>
      </c>
      <c r="BU313" s="1" t="s">
        <v>23365</v>
      </c>
      <c r="BV313" s="1" t="s">
        <v>30939</v>
      </c>
      <c r="BW313" s="1" t="s">
        <v>23365</v>
      </c>
      <c r="BX313" s="1" t="s">
        <v>30939</v>
      </c>
      <c r="BY313" s="1" t="s">
        <v>23365</v>
      </c>
      <c r="BZ313" s="1" t="s">
        <v>30939</v>
      </c>
      <c r="CA313" s="1" t="s">
        <v>23365</v>
      </c>
      <c r="CB313" s="1" t="s">
        <v>30939</v>
      </c>
      <c r="CD313" s="1" t="s">
        <v>23365</v>
      </c>
      <c r="CE313" s="1" t="s">
        <v>23365</v>
      </c>
      <c r="CF313" s="1" t="s">
        <v>23365</v>
      </c>
      <c r="CG313" s="1" t="s">
        <v>30939</v>
      </c>
      <c r="CH313" s="1" t="s">
        <v>23365</v>
      </c>
      <c r="CI313" s="1" t="s">
        <v>23365</v>
      </c>
      <c r="CJ313" s="1" t="s">
        <v>23365</v>
      </c>
      <c r="CK313" s="1" t="s">
        <v>30939</v>
      </c>
      <c r="CL313" s="1" t="s">
        <v>23365</v>
      </c>
      <c r="CM313" s="1" t="s">
        <v>30939</v>
      </c>
      <c r="CN313" s="1" t="s">
        <v>23365</v>
      </c>
      <c r="CO313" s="1" t="s">
        <v>23365</v>
      </c>
      <c r="CP313" s="1" t="s">
        <v>30939</v>
      </c>
      <c r="CQ313" s="1" t="s">
        <v>23365</v>
      </c>
      <c r="CR313" s="1" t="s">
        <v>30938</v>
      </c>
      <c r="CS313" s="1">
        <v>3250</v>
      </c>
      <c r="CT313" s="1" t="s">
        <v>30939</v>
      </c>
      <c r="CU313" s="1" t="s">
        <v>23365</v>
      </c>
      <c r="CV313" s="1" t="s">
        <v>23365</v>
      </c>
      <c r="CW313" s="1" t="s">
        <v>23326</v>
      </c>
      <c r="CX313" s="1" t="s">
        <v>30938</v>
      </c>
      <c r="CY313" s="1" t="s">
        <v>30939</v>
      </c>
      <c r="CZ313" s="1" t="s">
        <v>30939</v>
      </c>
      <c r="DA313" s="1" t="s">
        <v>23327</v>
      </c>
      <c r="DB313" s="1" t="s">
        <v>23365</v>
      </c>
      <c r="DC313" s="1" t="s">
        <v>23210</v>
      </c>
      <c r="DD313" s="1" t="s">
        <v>20870</v>
      </c>
      <c r="DE313" s="1" t="s">
        <v>24410</v>
      </c>
      <c r="DF313" s="1" t="s">
        <v>20871</v>
      </c>
      <c r="DG313" s="1" t="s">
        <v>22870</v>
      </c>
      <c r="DH313" s="1" t="s">
        <v>22990</v>
      </c>
      <c r="DI313" s="1" t="s">
        <v>23365</v>
      </c>
      <c r="DJ313" s="1" t="s">
        <v>23365</v>
      </c>
      <c r="DK313" s="1" t="s">
        <v>30938</v>
      </c>
      <c r="DL313" s="1" t="s">
        <v>20768</v>
      </c>
    </row>
    <row r="314" spans="1:116">
      <c r="A314" s="1">
        <f t="shared" si="18"/>
        <v>1</v>
      </c>
      <c r="B314" s="1" t="s">
        <v>20769</v>
      </c>
      <c r="C314" s="1" t="s">
        <v>20770</v>
      </c>
      <c r="D314" s="1" t="s">
        <v>20917</v>
      </c>
      <c r="E314" s="10">
        <v>352701000000000</v>
      </c>
      <c r="F314" s="1" t="s">
        <v>22191</v>
      </c>
      <c r="G314" s="1" t="s">
        <v>20771</v>
      </c>
      <c r="H314" s="1" t="s">
        <v>23318</v>
      </c>
      <c r="I314" s="11" t="s">
        <v>23319</v>
      </c>
      <c r="J314" s="1" t="s">
        <v>22978</v>
      </c>
      <c r="K314" s="1">
        <v>772211683</v>
      </c>
      <c r="L314" s="1" t="s">
        <v>30867</v>
      </c>
      <c r="M314" s="1" t="s">
        <v>23365</v>
      </c>
      <c r="N314" s="1" t="s">
        <v>30938</v>
      </c>
      <c r="O314" s="1" t="s">
        <v>30938</v>
      </c>
      <c r="P314" s="1">
        <v>253250</v>
      </c>
      <c r="Q314" s="1" t="s">
        <v>30938</v>
      </c>
      <c r="R314" s="1" t="s">
        <v>23365</v>
      </c>
      <c r="S314" s="1" t="s">
        <v>23365</v>
      </c>
      <c r="T314" s="1" t="s">
        <v>23365</v>
      </c>
      <c r="U314" s="1" t="s">
        <v>23365</v>
      </c>
      <c r="V314" s="1" t="s">
        <v>23365</v>
      </c>
      <c r="W314" s="1" t="s">
        <v>30939</v>
      </c>
      <c r="X314" s="1" t="s">
        <v>23365</v>
      </c>
      <c r="Y314" s="1">
        <v>250000</v>
      </c>
      <c r="Z314" s="1">
        <v>1</v>
      </c>
      <c r="AA314" s="1">
        <v>40</v>
      </c>
      <c r="AB314" s="1">
        <v>0</v>
      </c>
      <c r="AC314" s="1" t="s">
        <v>23365</v>
      </c>
      <c r="AD314" s="1" t="s">
        <v>22437</v>
      </c>
      <c r="AE314" s="1" t="s">
        <v>23365</v>
      </c>
      <c r="AF314" s="1" t="s">
        <v>30939</v>
      </c>
      <c r="AG314" s="1" t="s">
        <v>23365</v>
      </c>
      <c r="AH314" s="1" t="s">
        <v>30939</v>
      </c>
      <c r="AI314" s="1" t="s">
        <v>23365</v>
      </c>
      <c r="AJ314" s="1" t="s">
        <v>23231</v>
      </c>
      <c r="AK314" s="1" t="s">
        <v>23365</v>
      </c>
      <c r="AL314" s="1" t="s">
        <v>23365</v>
      </c>
      <c r="AM314" s="1" t="s">
        <v>23365</v>
      </c>
      <c r="AN314" s="1">
        <f t="shared" si="19"/>
        <v>0</v>
      </c>
      <c r="AO314" s="1" t="s">
        <v>23365</v>
      </c>
      <c r="AP314" s="1">
        <f t="shared" si="20"/>
        <v>0</v>
      </c>
      <c r="AQ314" s="1">
        <v>250000</v>
      </c>
      <c r="AR314" s="1" t="s">
        <v>23365</v>
      </c>
      <c r="AS314" s="1" t="s">
        <v>23365</v>
      </c>
      <c r="AT314" s="1" t="s">
        <v>23365</v>
      </c>
      <c r="AU314" s="1" t="s">
        <v>23365</v>
      </c>
      <c r="AV314" s="1" t="s">
        <v>23365</v>
      </c>
      <c r="AW314" s="1" t="s">
        <v>23365</v>
      </c>
      <c r="AX314" s="1" t="s">
        <v>23365</v>
      </c>
      <c r="AY314" s="1" t="s">
        <v>23365</v>
      </c>
      <c r="AZ314" s="1" t="s">
        <v>23365</v>
      </c>
      <c r="BA314" s="1" t="s">
        <v>23365</v>
      </c>
      <c r="BB314" s="1" t="s">
        <v>23365</v>
      </c>
      <c r="BC314" s="1" t="s">
        <v>23365</v>
      </c>
      <c r="BD314" s="1" t="s">
        <v>23365</v>
      </c>
      <c r="BE314" s="1" t="s">
        <v>23365</v>
      </c>
      <c r="BF314" s="1" t="s">
        <v>30938</v>
      </c>
      <c r="BG314" s="1" t="s">
        <v>23365</v>
      </c>
      <c r="BH314" s="1" t="s">
        <v>23252</v>
      </c>
      <c r="BI314" s="1" t="s">
        <v>23365</v>
      </c>
      <c r="BJ314" s="1" t="s">
        <v>30939</v>
      </c>
      <c r="BK314" s="1" t="s">
        <v>23365</v>
      </c>
      <c r="BL314" s="1" t="s">
        <v>30939</v>
      </c>
      <c r="BM314" s="1" t="s">
        <v>23365</v>
      </c>
      <c r="BN314" s="1" t="s">
        <v>30939</v>
      </c>
      <c r="BO314" s="1" t="s">
        <v>23365</v>
      </c>
      <c r="BQ314" s="1" t="s">
        <v>23365</v>
      </c>
      <c r="BS314" s="1" t="s">
        <v>23365</v>
      </c>
      <c r="BU314" s="1" t="s">
        <v>23365</v>
      </c>
      <c r="BV314" s="1" t="s">
        <v>30939</v>
      </c>
      <c r="BW314" s="1" t="s">
        <v>23365</v>
      </c>
      <c r="BX314" s="1" t="s">
        <v>30939</v>
      </c>
      <c r="BY314" s="1" t="s">
        <v>23365</v>
      </c>
      <c r="BZ314" s="1" t="s">
        <v>30939</v>
      </c>
      <c r="CA314" s="1" t="s">
        <v>23365</v>
      </c>
      <c r="CB314" s="1" t="s">
        <v>30939</v>
      </c>
      <c r="CD314" s="1" t="s">
        <v>23365</v>
      </c>
      <c r="CE314" s="1" t="s">
        <v>23365</v>
      </c>
      <c r="CF314" s="1" t="s">
        <v>23365</v>
      </c>
      <c r="CG314" s="1" t="s">
        <v>30939</v>
      </c>
      <c r="CH314" s="1" t="s">
        <v>23365</v>
      </c>
      <c r="CI314" s="1" t="s">
        <v>23365</v>
      </c>
      <c r="CJ314" s="1" t="s">
        <v>23365</v>
      </c>
      <c r="CK314" s="1" t="s">
        <v>30939</v>
      </c>
      <c r="CL314" s="1" t="s">
        <v>23365</v>
      </c>
      <c r="CM314" s="1" t="s">
        <v>30939</v>
      </c>
      <c r="CN314" s="1" t="s">
        <v>23365</v>
      </c>
      <c r="CO314" s="1" t="s">
        <v>23365</v>
      </c>
      <c r="CP314" s="1" t="s">
        <v>30939</v>
      </c>
      <c r="CQ314" s="1" t="s">
        <v>23365</v>
      </c>
      <c r="CR314" s="1" t="s">
        <v>30901</v>
      </c>
      <c r="CS314" s="1" t="s">
        <v>23365</v>
      </c>
      <c r="CT314" s="1" t="s">
        <v>30939</v>
      </c>
      <c r="CU314" s="1" t="s">
        <v>23365</v>
      </c>
      <c r="CV314" s="1" t="s">
        <v>23365</v>
      </c>
      <c r="CW314" s="1" t="s">
        <v>23326</v>
      </c>
      <c r="CX314" s="1" t="s">
        <v>30938</v>
      </c>
      <c r="CY314" s="1" t="s">
        <v>30938</v>
      </c>
      <c r="CZ314" s="1" t="s">
        <v>30938</v>
      </c>
      <c r="DA314" s="1" t="s">
        <v>20772</v>
      </c>
      <c r="DB314" s="1" t="s">
        <v>23365</v>
      </c>
      <c r="DC314" s="1" t="s">
        <v>23210</v>
      </c>
      <c r="DD314" s="1" t="s">
        <v>20773</v>
      </c>
      <c r="DE314" s="1" t="s">
        <v>24410</v>
      </c>
      <c r="DF314" s="1" t="s">
        <v>20774</v>
      </c>
      <c r="DG314" s="1" t="s">
        <v>22870</v>
      </c>
      <c r="DH314" s="1" t="s">
        <v>23192</v>
      </c>
      <c r="DI314" s="1" t="s">
        <v>23365</v>
      </c>
      <c r="DJ314" s="1" t="s">
        <v>23365</v>
      </c>
      <c r="DK314" s="1" t="s">
        <v>30938</v>
      </c>
      <c r="DL314" s="1" t="s">
        <v>20775</v>
      </c>
    </row>
    <row r="315" spans="1:116">
      <c r="A315" s="1">
        <f t="shared" si="18"/>
        <v>1</v>
      </c>
      <c r="B315" s="1" t="s">
        <v>20776</v>
      </c>
      <c r="C315" s="1" t="s">
        <v>20777</v>
      </c>
      <c r="D315" s="1" t="s">
        <v>20917</v>
      </c>
      <c r="E315" s="10">
        <v>352701000000000</v>
      </c>
      <c r="F315" s="1" t="s">
        <v>22218</v>
      </c>
      <c r="G315" s="1" t="s">
        <v>20778</v>
      </c>
      <c r="H315" s="1" t="s">
        <v>23318</v>
      </c>
      <c r="I315" s="11" t="s">
        <v>23319</v>
      </c>
      <c r="J315" s="1" t="s">
        <v>22978</v>
      </c>
      <c r="K315" s="1">
        <v>772211681</v>
      </c>
      <c r="L315" s="1" t="s">
        <v>30867</v>
      </c>
      <c r="M315" s="1" t="s">
        <v>23365</v>
      </c>
      <c r="N315" s="1" t="s">
        <v>30938</v>
      </c>
      <c r="O315" s="1" t="s">
        <v>30938</v>
      </c>
      <c r="P315" s="1">
        <v>253250</v>
      </c>
      <c r="Q315" s="1" t="s">
        <v>30938</v>
      </c>
      <c r="R315" s="1" t="s">
        <v>23365</v>
      </c>
      <c r="S315" s="1" t="s">
        <v>23365</v>
      </c>
      <c r="T315" s="1" t="s">
        <v>23365</v>
      </c>
      <c r="U315" s="1" t="s">
        <v>23365</v>
      </c>
      <c r="V315" s="1" t="s">
        <v>23365</v>
      </c>
      <c r="W315" s="1" t="s">
        <v>30939</v>
      </c>
      <c r="X315" s="1" t="s">
        <v>23365</v>
      </c>
      <c r="Y315" s="1">
        <v>250000</v>
      </c>
      <c r="Z315" s="1">
        <v>3250</v>
      </c>
      <c r="AA315" s="1">
        <v>25</v>
      </c>
      <c r="AB315" s="1">
        <v>0</v>
      </c>
      <c r="AC315" s="1" t="s">
        <v>23365</v>
      </c>
      <c r="AD315" s="1" t="s">
        <v>20779</v>
      </c>
      <c r="AE315" s="1" t="s">
        <v>23365</v>
      </c>
      <c r="AF315" s="1" t="s">
        <v>30939</v>
      </c>
      <c r="AG315" s="1" t="s">
        <v>23365</v>
      </c>
      <c r="AH315" s="1" t="s">
        <v>30939</v>
      </c>
      <c r="AI315" s="1" t="s">
        <v>23365</v>
      </c>
      <c r="AJ315" s="1" t="s">
        <v>21671</v>
      </c>
      <c r="AK315" s="1" t="s">
        <v>23365</v>
      </c>
      <c r="AL315" s="1">
        <v>15000</v>
      </c>
      <c r="AM315" s="1" t="s">
        <v>23365</v>
      </c>
      <c r="AN315" s="1">
        <f t="shared" si="19"/>
        <v>0</v>
      </c>
      <c r="AO315" s="1" t="s">
        <v>23365</v>
      </c>
      <c r="AP315" s="1">
        <f t="shared" si="20"/>
        <v>0</v>
      </c>
      <c r="AQ315" s="1">
        <v>160000</v>
      </c>
      <c r="AR315" s="1" t="s">
        <v>23365</v>
      </c>
      <c r="AS315" s="1">
        <v>65000</v>
      </c>
      <c r="AT315" s="1" t="s">
        <v>23365</v>
      </c>
      <c r="AU315" s="1" t="s">
        <v>23365</v>
      </c>
      <c r="AV315" s="1" t="s">
        <v>23365</v>
      </c>
      <c r="AW315" s="1" t="s">
        <v>23365</v>
      </c>
      <c r="AX315" s="1" t="s">
        <v>23365</v>
      </c>
      <c r="AY315" s="1" t="s">
        <v>23365</v>
      </c>
      <c r="AZ315" s="1" t="s">
        <v>23365</v>
      </c>
      <c r="BA315" s="1" t="s">
        <v>23365</v>
      </c>
      <c r="BB315" s="1" t="s">
        <v>23365</v>
      </c>
      <c r="BC315" s="1" t="s">
        <v>23365</v>
      </c>
      <c r="BD315" s="1" t="s">
        <v>23365</v>
      </c>
      <c r="BE315" s="1" t="s">
        <v>23365</v>
      </c>
      <c r="BF315" s="1" t="s">
        <v>30938</v>
      </c>
      <c r="BG315" s="1" t="s">
        <v>23365</v>
      </c>
      <c r="BH315" s="1" t="s">
        <v>23325</v>
      </c>
      <c r="BI315" s="1" t="s">
        <v>23365</v>
      </c>
      <c r="BJ315" s="1" t="s">
        <v>30939</v>
      </c>
      <c r="BK315" s="1" t="s">
        <v>23365</v>
      </c>
      <c r="BL315" s="1" t="s">
        <v>30939</v>
      </c>
      <c r="BM315" s="1" t="s">
        <v>23365</v>
      </c>
      <c r="BN315" s="1" t="s">
        <v>30939</v>
      </c>
      <c r="BO315" s="1" t="s">
        <v>23365</v>
      </c>
      <c r="BQ315" s="1" t="s">
        <v>23365</v>
      </c>
      <c r="BS315" s="1" t="s">
        <v>23365</v>
      </c>
      <c r="BU315" s="1" t="s">
        <v>23365</v>
      </c>
      <c r="BV315" s="1" t="s">
        <v>30939</v>
      </c>
      <c r="BW315" s="1" t="s">
        <v>23365</v>
      </c>
      <c r="BX315" s="1" t="s">
        <v>30939</v>
      </c>
      <c r="BY315" s="1" t="s">
        <v>23365</v>
      </c>
      <c r="BZ315" s="1" t="s">
        <v>30939</v>
      </c>
      <c r="CA315" s="1" t="s">
        <v>23365</v>
      </c>
      <c r="CB315" s="1" t="s">
        <v>30939</v>
      </c>
      <c r="CD315" s="1" t="s">
        <v>23365</v>
      </c>
      <c r="CE315" s="1" t="s">
        <v>23365</v>
      </c>
      <c r="CF315" s="1" t="s">
        <v>23365</v>
      </c>
      <c r="CG315" s="1" t="s">
        <v>30939</v>
      </c>
      <c r="CH315" s="1" t="s">
        <v>23365</v>
      </c>
      <c r="CI315" s="1" t="s">
        <v>23365</v>
      </c>
      <c r="CJ315" s="1" t="s">
        <v>23365</v>
      </c>
      <c r="CK315" s="1" t="s">
        <v>30939</v>
      </c>
      <c r="CL315" s="1" t="s">
        <v>23365</v>
      </c>
      <c r="CM315" s="1" t="s">
        <v>30939</v>
      </c>
      <c r="CN315" s="1" t="s">
        <v>23365</v>
      </c>
      <c r="CO315" s="1" t="s">
        <v>23365</v>
      </c>
      <c r="CP315" s="1" t="s">
        <v>30939</v>
      </c>
      <c r="CQ315" s="1" t="s">
        <v>23365</v>
      </c>
      <c r="CR315" s="1" t="s">
        <v>30938</v>
      </c>
      <c r="CS315" s="1">
        <v>3250</v>
      </c>
      <c r="CT315" s="1" t="s">
        <v>30939</v>
      </c>
      <c r="CU315" s="1" t="s">
        <v>23365</v>
      </c>
      <c r="CV315" s="1" t="s">
        <v>23365</v>
      </c>
      <c r="CW315" s="1" t="s">
        <v>23326</v>
      </c>
      <c r="CX315" s="1" t="s">
        <v>30938</v>
      </c>
      <c r="CY315" s="1" t="s">
        <v>30938</v>
      </c>
      <c r="CZ315" s="1" t="s">
        <v>30938</v>
      </c>
      <c r="DA315" s="1" t="s">
        <v>23327</v>
      </c>
      <c r="DB315" s="1" t="s">
        <v>23365</v>
      </c>
      <c r="DC315" s="1" t="s">
        <v>23210</v>
      </c>
      <c r="DD315" s="1" t="s">
        <v>20780</v>
      </c>
      <c r="DE315" s="1" t="s">
        <v>24410</v>
      </c>
      <c r="DF315" s="1" t="s">
        <v>20781</v>
      </c>
      <c r="DG315" s="1" t="s">
        <v>22870</v>
      </c>
      <c r="DH315" s="1" t="s">
        <v>22990</v>
      </c>
      <c r="DI315" s="1" t="s">
        <v>23365</v>
      </c>
      <c r="DJ315" s="1" t="s">
        <v>23365</v>
      </c>
      <c r="DK315" s="1" t="s">
        <v>30938</v>
      </c>
      <c r="DL315" s="1" t="s">
        <v>20782</v>
      </c>
    </row>
    <row r="316" spans="1:116">
      <c r="A316" s="1">
        <f t="shared" si="18"/>
        <v>1</v>
      </c>
      <c r="B316" s="1" t="s">
        <v>20783</v>
      </c>
      <c r="C316" s="1" t="s">
        <v>20784</v>
      </c>
      <c r="D316" s="1" t="s">
        <v>20917</v>
      </c>
      <c r="E316" s="10">
        <v>352701000000000</v>
      </c>
      <c r="F316" s="1" t="s">
        <v>22185</v>
      </c>
      <c r="G316" s="1" t="s">
        <v>20785</v>
      </c>
      <c r="H316" s="1" t="s">
        <v>23318</v>
      </c>
      <c r="I316" s="11" t="s">
        <v>23319</v>
      </c>
      <c r="J316" s="1" t="s">
        <v>22978</v>
      </c>
      <c r="K316" s="1">
        <v>772211678</v>
      </c>
      <c r="L316" s="1" t="s">
        <v>30867</v>
      </c>
      <c r="M316" s="1" t="s">
        <v>23365</v>
      </c>
      <c r="N316" s="1" t="s">
        <v>30938</v>
      </c>
      <c r="O316" s="1" t="s">
        <v>30938</v>
      </c>
      <c r="P316" s="1">
        <v>253250</v>
      </c>
      <c r="Q316" s="1" t="s">
        <v>30938</v>
      </c>
      <c r="R316" s="1" t="s">
        <v>23365</v>
      </c>
      <c r="S316" s="1" t="s">
        <v>23365</v>
      </c>
      <c r="T316" s="1" t="s">
        <v>23365</v>
      </c>
      <c r="U316" s="1" t="s">
        <v>23365</v>
      </c>
      <c r="V316" s="1" t="s">
        <v>23365</v>
      </c>
      <c r="W316" s="1" t="s">
        <v>30939</v>
      </c>
      <c r="X316" s="1" t="s">
        <v>23365</v>
      </c>
      <c r="Y316" s="1">
        <v>250000</v>
      </c>
      <c r="Z316" s="1">
        <v>3250</v>
      </c>
      <c r="AA316" s="1">
        <v>15</v>
      </c>
      <c r="AB316" s="1">
        <v>0</v>
      </c>
      <c r="AC316" s="1" t="s">
        <v>23365</v>
      </c>
      <c r="AD316" s="1" t="s">
        <v>20786</v>
      </c>
      <c r="AE316" s="1" t="s">
        <v>23365</v>
      </c>
      <c r="AF316" s="1" t="s">
        <v>30939</v>
      </c>
      <c r="AG316" s="1" t="s">
        <v>23365</v>
      </c>
      <c r="AH316" s="1" t="s">
        <v>30939</v>
      </c>
      <c r="AI316" s="1" t="s">
        <v>23365</v>
      </c>
      <c r="AJ316" s="1" t="s">
        <v>23231</v>
      </c>
      <c r="AK316" s="1" t="s">
        <v>23365</v>
      </c>
      <c r="AL316" s="1" t="s">
        <v>23365</v>
      </c>
      <c r="AM316" s="1" t="s">
        <v>23365</v>
      </c>
      <c r="AN316" s="1">
        <f t="shared" si="19"/>
        <v>0</v>
      </c>
      <c r="AO316" s="1" t="s">
        <v>23365</v>
      </c>
      <c r="AP316" s="1">
        <f t="shared" si="20"/>
        <v>0</v>
      </c>
      <c r="AQ316" s="1">
        <v>245000</v>
      </c>
      <c r="AR316" s="1" t="s">
        <v>23365</v>
      </c>
      <c r="AS316" s="1" t="s">
        <v>23365</v>
      </c>
      <c r="AT316" s="1" t="s">
        <v>23365</v>
      </c>
      <c r="AU316" s="1" t="s">
        <v>23365</v>
      </c>
      <c r="AV316" s="1" t="s">
        <v>23365</v>
      </c>
      <c r="AW316" s="1" t="s">
        <v>23365</v>
      </c>
      <c r="AX316" s="1" t="s">
        <v>23365</v>
      </c>
      <c r="AY316" s="1" t="s">
        <v>23365</v>
      </c>
      <c r="AZ316" s="1" t="s">
        <v>23365</v>
      </c>
      <c r="BA316" s="1" t="s">
        <v>23365</v>
      </c>
      <c r="BB316" s="1" t="s">
        <v>23365</v>
      </c>
      <c r="BC316" s="1" t="s">
        <v>23365</v>
      </c>
      <c r="BD316" s="1" t="s">
        <v>23365</v>
      </c>
      <c r="BE316" s="1" t="s">
        <v>23365</v>
      </c>
      <c r="BF316" s="1" t="s">
        <v>30938</v>
      </c>
      <c r="BG316" s="1" t="s">
        <v>23365</v>
      </c>
      <c r="BH316" s="1" t="s">
        <v>23325</v>
      </c>
      <c r="BI316" s="1" t="s">
        <v>23365</v>
      </c>
      <c r="BJ316" s="1" t="s">
        <v>30939</v>
      </c>
      <c r="BK316" s="1" t="s">
        <v>23365</v>
      </c>
      <c r="BL316" s="1" t="s">
        <v>30939</v>
      </c>
      <c r="BM316" s="1" t="s">
        <v>23365</v>
      </c>
      <c r="BN316" s="1" t="s">
        <v>30939</v>
      </c>
      <c r="BO316" s="1" t="s">
        <v>23365</v>
      </c>
      <c r="BQ316" s="1" t="s">
        <v>23365</v>
      </c>
      <c r="BS316" s="1" t="s">
        <v>23365</v>
      </c>
      <c r="BU316" s="1" t="s">
        <v>23365</v>
      </c>
      <c r="BV316" s="1" t="s">
        <v>30939</v>
      </c>
      <c r="BW316" s="1" t="s">
        <v>23365</v>
      </c>
      <c r="BX316" s="1" t="s">
        <v>30939</v>
      </c>
      <c r="BY316" s="1" t="s">
        <v>23365</v>
      </c>
      <c r="BZ316" s="1" t="s">
        <v>30939</v>
      </c>
      <c r="CA316" s="1" t="s">
        <v>23365</v>
      </c>
      <c r="CB316" s="1" t="s">
        <v>30939</v>
      </c>
      <c r="CD316" s="1" t="s">
        <v>23365</v>
      </c>
      <c r="CE316" s="1" t="s">
        <v>23365</v>
      </c>
      <c r="CF316" s="1" t="s">
        <v>23365</v>
      </c>
      <c r="CG316" s="1" t="s">
        <v>30939</v>
      </c>
      <c r="CH316" s="1" t="s">
        <v>23365</v>
      </c>
      <c r="CI316" s="1" t="s">
        <v>23365</v>
      </c>
      <c r="CJ316" s="1" t="s">
        <v>23365</v>
      </c>
      <c r="CK316" s="1" t="s">
        <v>30939</v>
      </c>
      <c r="CL316" s="1" t="s">
        <v>23365</v>
      </c>
      <c r="CM316" s="1" t="s">
        <v>30939</v>
      </c>
      <c r="CN316" s="1" t="s">
        <v>23365</v>
      </c>
      <c r="CO316" s="1" t="s">
        <v>23365</v>
      </c>
      <c r="CP316" s="1" t="s">
        <v>30939</v>
      </c>
      <c r="CQ316" s="1" t="s">
        <v>23365</v>
      </c>
      <c r="CR316" s="1" t="s">
        <v>30938</v>
      </c>
      <c r="CS316" s="1">
        <v>3250</v>
      </c>
      <c r="CT316" s="1" t="s">
        <v>30939</v>
      </c>
      <c r="CU316" s="1" t="s">
        <v>23365</v>
      </c>
      <c r="CV316" s="1" t="s">
        <v>23365</v>
      </c>
      <c r="CW316" s="1" t="s">
        <v>23326</v>
      </c>
      <c r="CX316" s="1" t="s">
        <v>30938</v>
      </c>
      <c r="CY316" s="1" t="s">
        <v>30939</v>
      </c>
      <c r="CZ316" s="1" t="s">
        <v>30938</v>
      </c>
      <c r="DA316" s="1" t="s">
        <v>23327</v>
      </c>
      <c r="DB316" s="1" t="s">
        <v>23365</v>
      </c>
      <c r="DC316" s="1" t="s">
        <v>23210</v>
      </c>
      <c r="DD316" s="1" t="s">
        <v>20787</v>
      </c>
      <c r="DE316" s="1" t="s">
        <v>24410</v>
      </c>
      <c r="DF316" s="1" t="s">
        <v>20788</v>
      </c>
      <c r="DG316" s="1" t="s">
        <v>20789</v>
      </c>
      <c r="DH316" s="1" t="s">
        <v>20790</v>
      </c>
      <c r="DI316" s="1" t="s">
        <v>23365</v>
      </c>
      <c r="DJ316" s="1" t="s">
        <v>23365</v>
      </c>
      <c r="DK316" s="1" t="s">
        <v>30938</v>
      </c>
      <c r="DL316" s="1" t="s">
        <v>20791</v>
      </c>
    </row>
    <row r="317" spans="1:116">
      <c r="A317" s="1">
        <f t="shared" si="18"/>
        <v>0</v>
      </c>
      <c r="B317" s="1" t="s">
        <v>20792</v>
      </c>
      <c r="C317" s="1" t="s">
        <v>20793</v>
      </c>
      <c r="D317" s="1" t="s">
        <v>20917</v>
      </c>
      <c r="E317" s="10">
        <v>352701000000000</v>
      </c>
      <c r="F317" s="1" t="s">
        <v>20794</v>
      </c>
      <c r="G317" s="1" t="s">
        <v>20795</v>
      </c>
      <c r="H317" s="1" t="s">
        <v>23318</v>
      </c>
      <c r="I317" s="11" t="s">
        <v>23319</v>
      </c>
      <c r="J317" s="1" t="s">
        <v>22978</v>
      </c>
      <c r="K317" s="1">
        <v>772211671</v>
      </c>
      <c r="L317" s="1" t="s">
        <v>30867</v>
      </c>
      <c r="M317" s="1" t="s">
        <v>23365</v>
      </c>
      <c r="N317" s="1" t="s">
        <v>30938</v>
      </c>
      <c r="O317" s="1" t="s">
        <v>30938</v>
      </c>
      <c r="P317" s="1">
        <v>253250</v>
      </c>
      <c r="Q317" s="1" t="s">
        <v>30938</v>
      </c>
      <c r="R317" s="1" t="s">
        <v>23365</v>
      </c>
      <c r="S317" s="1" t="s">
        <v>23365</v>
      </c>
      <c r="T317" s="1" t="s">
        <v>23365</v>
      </c>
      <c r="U317" s="1" t="s">
        <v>23365</v>
      </c>
      <c r="V317" s="1" t="s">
        <v>23365</v>
      </c>
      <c r="W317" s="1" t="s">
        <v>30939</v>
      </c>
      <c r="X317" s="1" t="s">
        <v>23365</v>
      </c>
      <c r="Y317" s="1">
        <v>250000</v>
      </c>
      <c r="Z317" s="1">
        <v>1</v>
      </c>
      <c r="AA317" s="1">
        <v>35</v>
      </c>
      <c r="AB317" s="1">
        <v>2000</v>
      </c>
      <c r="AC317" s="1" t="s">
        <v>23365</v>
      </c>
      <c r="AD317" s="1" t="s">
        <v>23103</v>
      </c>
      <c r="AE317" s="1" t="s">
        <v>23365</v>
      </c>
      <c r="AF317" s="1" t="s">
        <v>30939</v>
      </c>
      <c r="AG317" s="1" t="s">
        <v>23365</v>
      </c>
      <c r="AH317" s="1" t="s">
        <v>30939</v>
      </c>
      <c r="AI317" s="1" t="s">
        <v>23365</v>
      </c>
      <c r="AJ317" s="1" t="s">
        <v>20796</v>
      </c>
      <c r="AK317" s="1" t="s">
        <v>23365</v>
      </c>
      <c r="AL317" s="1">
        <v>10000</v>
      </c>
      <c r="AM317" s="1" t="s">
        <v>23365</v>
      </c>
      <c r="AN317" s="1">
        <f t="shared" si="19"/>
        <v>0</v>
      </c>
      <c r="AO317" s="1" t="s">
        <v>23365</v>
      </c>
      <c r="AP317" s="1">
        <f t="shared" si="20"/>
        <v>0</v>
      </c>
      <c r="AQ317" s="1">
        <v>200000</v>
      </c>
      <c r="AR317" s="1" t="s">
        <v>23365</v>
      </c>
      <c r="AS317" s="1" t="s">
        <v>23365</v>
      </c>
      <c r="AT317" s="1" t="s">
        <v>23365</v>
      </c>
      <c r="AU317" s="1" t="s">
        <v>23365</v>
      </c>
      <c r="AV317" s="1" t="s">
        <v>23365</v>
      </c>
      <c r="AW317" s="1" t="s">
        <v>23365</v>
      </c>
      <c r="AX317" s="1" t="s">
        <v>23365</v>
      </c>
      <c r="AY317" s="1" t="s">
        <v>23365</v>
      </c>
      <c r="AZ317" s="1">
        <v>40000</v>
      </c>
      <c r="BA317" s="1" t="s">
        <v>23365</v>
      </c>
      <c r="BB317" s="1" t="s">
        <v>23365</v>
      </c>
      <c r="BC317" s="1" t="s">
        <v>23365</v>
      </c>
      <c r="BD317" s="1" t="s">
        <v>23365</v>
      </c>
      <c r="BE317" s="1" t="s">
        <v>23365</v>
      </c>
      <c r="BF317" s="1" t="s">
        <v>30938</v>
      </c>
      <c r="BG317" s="1" t="s">
        <v>23365</v>
      </c>
      <c r="BH317" s="1" t="s">
        <v>23252</v>
      </c>
      <c r="BI317" s="1" t="s">
        <v>23365</v>
      </c>
      <c r="BJ317" s="1" t="s">
        <v>30939</v>
      </c>
      <c r="BK317" s="1" t="s">
        <v>23365</v>
      </c>
      <c r="BL317" s="1" t="s">
        <v>30939</v>
      </c>
      <c r="BM317" s="1" t="s">
        <v>23365</v>
      </c>
      <c r="BN317" s="1" t="s">
        <v>30939</v>
      </c>
      <c r="BO317" s="1" t="s">
        <v>23365</v>
      </c>
      <c r="BQ317" s="1" t="s">
        <v>23365</v>
      </c>
      <c r="BS317" s="1" t="s">
        <v>23365</v>
      </c>
      <c r="BU317" s="1" t="s">
        <v>23365</v>
      </c>
      <c r="BV317" s="1" t="s">
        <v>30939</v>
      </c>
      <c r="BW317" s="1" t="s">
        <v>23365</v>
      </c>
      <c r="BX317" s="1" t="s">
        <v>30939</v>
      </c>
      <c r="BY317" s="1" t="s">
        <v>23365</v>
      </c>
      <c r="BZ317" s="1" t="s">
        <v>30939</v>
      </c>
      <c r="CA317" s="1" t="s">
        <v>23365</v>
      </c>
      <c r="CB317" s="1" t="s">
        <v>30939</v>
      </c>
      <c r="CD317" s="1" t="s">
        <v>23365</v>
      </c>
      <c r="CE317" s="1" t="s">
        <v>23365</v>
      </c>
      <c r="CF317" s="1" t="s">
        <v>23365</v>
      </c>
      <c r="CG317" s="1" t="s">
        <v>30939</v>
      </c>
      <c r="CH317" s="1" t="s">
        <v>23365</v>
      </c>
      <c r="CI317" s="1" t="s">
        <v>23365</v>
      </c>
      <c r="CJ317" s="1" t="s">
        <v>23365</v>
      </c>
      <c r="CK317" s="1" t="s">
        <v>30939</v>
      </c>
      <c r="CL317" s="1" t="s">
        <v>23365</v>
      </c>
      <c r="CM317" s="1" t="s">
        <v>30939</v>
      </c>
      <c r="CN317" s="1" t="s">
        <v>23365</v>
      </c>
      <c r="CO317" s="1" t="s">
        <v>23365</v>
      </c>
      <c r="CP317" s="1" t="s">
        <v>30939</v>
      </c>
      <c r="CQ317" s="1" t="s">
        <v>23365</v>
      </c>
      <c r="CR317" s="1" t="s">
        <v>30939</v>
      </c>
      <c r="CS317" s="1" t="s">
        <v>23365</v>
      </c>
      <c r="CT317" s="1" t="s">
        <v>30939</v>
      </c>
      <c r="CU317" s="1" t="s">
        <v>23365</v>
      </c>
      <c r="CV317" s="1" t="s">
        <v>23365</v>
      </c>
      <c r="CW317" s="1" t="s">
        <v>23326</v>
      </c>
      <c r="CX317" s="1" t="s">
        <v>30938</v>
      </c>
      <c r="CY317" s="1" t="s">
        <v>30939</v>
      </c>
      <c r="CZ317" s="1" t="s">
        <v>30938</v>
      </c>
      <c r="DA317" s="1" t="s">
        <v>23327</v>
      </c>
      <c r="DB317" s="1" t="s">
        <v>23365</v>
      </c>
      <c r="DC317" s="1" t="s">
        <v>23210</v>
      </c>
      <c r="DD317" s="1" t="s">
        <v>20797</v>
      </c>
      <c r="DE317" s="1" t="s">
        <v>24410</v>
      </c>
      <c r="DF317" s="1" t="s">
        <v>20798</v>
      </c>
      <c r="DG317" s="1" t="s">
        <v>20799</v>
      </c>
      <c r="DH317" s="1" t="s">
        <v>23192</v>
      </c>
      <c r="DI317" s="1" t="s">
        <v>23365</v>
      </c>
      <c r="DJ317" s="1" t="s">
        <v>23365</v>
      </c>
      <c r="DK317" s="1" t="s">
        <v>30938</v>
      </c>
      <c r="DL317" s="1" t="s">
        <v>20800</v>
      </c>
    </row>
    <row r="318" spans="1:116">
      <c r="A318" s="1">
        <f t="shared" si="18"/>
        <v>0</v>
      </c>
      <c r="B318" s="1" t="s">
        <v>20801</v>
      </c>
      <c r="C318" s="1" t="s">
        <v>20802</v>
      </c>
      <c r="D318" s="1" t="s">
        <v>20917</v>
      </c>
      <c r="E318" s="10">
        <v>352701000000000</v>
      </c>
      <c r="F318" s="1" t="s">
        <v>20803</v>
      </c>
      <c r="G318" s="1" t="s">
        <v>20804</v>
      </c>
      <c r="H318" s="1" t="s">
        <v>23318</v>
      </c>
      <c r="I318" s="11" t="s">
        <v>23319</v>
      </c>
      <c r="J318" s="1" t="s">
        <v>22978</v>
      </c>
      <c r="K318" s="1">
        <v>772211664</v>
      </c>
      <c r="L318" s="1" t="s">
        <v>30873</v>
      </c>
      <c r="M318" s="11" t="s">
        <v>23319</v>
      </c>
      <c r="N318" s="1" t="s">
        <v>30938</v>
      </c>
      <c r="O318" s="1" t="s">
        <v>30938</v>
      </c>
      <c r="P318" s="1">
        <v>253250</v>
      </c>
      <c r="Q318" s="1" t="s">
        <v>30938</v>
      </c>
      <c r="R318" s="1" t="s">
        <v>23365</v>
      </c>
      <c r="S318" s="1" t="s">
        <v>23365</v>
      </c>
      <c r="T318" s="1" t="s">
        <v>23365</v>
      </c>
      <c r="U318" s="1" t="s">
        <v>23365</v>
      </c>
      <c r="V318" s="1" t="s">
        <v>23365</v>
      </c>
      <c r="W318" s="1" t="s">
        <v>30939</v>
      </c>
      <c r="X318" s="1" t="s">
        <v>23365</v>
      </c>
      <c r="Y318" s="1">
        <v>250000</v>
      </c>
      <c r="Z318" s="1">
        <v>3250</v>
      </c>
      <c r="AA318" s="1">
        <v>20</v>
      </c>
      <c r="AB318" s="1">
        <v>0</v>
      </c>
      <c r="AC318" s="1" t="s">
        <v>23365</v>
      </c>
      <c r="AD318" s="1" t="s">
        <v>22867</v>
      </c>
      <c r="AE318" s="1" t="s">
        <v>23365</v>
      </c>
      <c r="AF318" s="1" t="s">
        <v>30939</v>
      </c>
      <c r="AG318" s="1" t="s">
        <v>23365</v>
      </c>
      <c r="AH318" s="1" t="s">
        <v>30939</v>
      </c>
      <c r="AI318" s="1" t="s">
        <v>23365</v>
      </c>
      <c r="AJ318" s="1" t="s">
        <v>20805</v>
      </c>
      <c r="AK318" s="1" t="s">
        <v>23365</v>
      </c>
      <c r="AL318" s="1" t="s">
        <v>23365</v>
      </c>
      <c r="AM318" s="1">
        <v>80000</v>
      </c>
      <c r="AN318" s="1">
        <f t="shared" si="19"/>
        <v>1</v>
      </c>
      <c r="AO318" s="1" t="s">
        <v>23365</v>
      </c>
      <c r="AP318" s="1">
        <f t="shared" si="20"/>
        <v>1</v>
      </c>
      <c r="AQ318" s="1" t="s">
        <v>23365</v>
      </c>
      <c r="AR318" s="1" t="s">
        <v>23365</v>
      </c>
      <c r="AS318" s="1" t="s">
        <v>23365</v>
      </c>
      <c r="AT318" s="1" t="s">
        <v>23365</v>
      </c>
      <c r="AU318" s="1" t="s">
        <v>23365</v>
      </c>
      <c r="AV318" s="1">
        <v>120000</v>
      </c>
      <c r="AW318" s="1" t="s">
        <v>23365</v>
      </c>
      <c r="AX318" s="1" t="s">
        <v>23365</v>
      </c>
      <c r="AY318" s="1" t="s">
        <v>23365</v>
      </c>
      <c r="AZ318" s="1">
        <v>50000</v>
      </c>
      <c r="BA318" s="1" t="s">
        <v>23365</v>
      </c>
      <c r="BB318" s="1" t="s">
        <v>23365</v>
      </c>
      <c r="BC318" s="1" t="s">
        <v>23365</v>
      </c>
      <c r="BD318" s="1" t="s">
        <v>23365</v>
      </c>
      <c r="BE318" s="1" t="s">
        <v>23365</v>
      </c>
      <c r="BF318" s="1" t="s">
        <v>30938</v>
      </c>
      <c r="BG318" s="1" t="s">
        <v>23365</v>
      </c>
      <c r="BH318" s="1" t="s">
        <v>23325</v>
      </c>
      <c r="BI318" s="1" t="s">
        <v>23365</v>
      </c>
      <c r="BJ318" s="1" t="s">
        <v>30939</v>
      </c>
      <c r="BK318" s="1" t="s">
        <v>23365</v>
      </c>
      <c r="BL318" s="1" t="s">
        <v>30939</v>
      </c>
      <c r="BM318" s="1" t="s">
        <v>23365</v>
      </c>
      <c r="BN318" s="1" t="s">
        <v>30939</v>
      </c>
      <c r="BO318" s="1" t="s">
        <v>23365</v>
      </c>
      <c r="BQ318" s="1" t="s">
        <v>23365</v>
      </c>
      <c r="BS318" s="1" t="s">
        <v>23365</v>
      </c>
      <c r="BU318" s="1" t="s">
        <v>23365</v>
      </c>
      <c r="BV318" s="1" t="s">
        <v>30939</v>
      </c>
      <c r="BW318" s="1" t="s">
        <v>23365</v>
      </c>
      <c r="BX318" s="1" t="s">
        <v>30939</v>
      </c>
      <c r="BY318" s="1" t="s">
        <v>23365</v>
      </c>
      <c r="BZ318" s="1" t="s">
        <v>30939</v>
      </c>
      <c r="CA318" s="1" t="s">
        <v>23365</v>
      </c>
      <c r="CB318" s="1" t="s">
        <v>30939</v>
      </c>
      <c r="CD318" s="1" t="s">
        <v>23365</v>
      </c>
      <c r="CE318" s="1" t="s">
        <v>23365</v>
      </c>
      <c r="CF318" s="1" t="s">
        <v>23365</v>
      </c>
      <c r="CG318" s="1" t="s">
        <v>30939</v>
      </c>
      <c r="CH318" s="1" t="s">
        <v>23365</v>
      </c>
      <c r="CI318" s="1" t="s">
        <v>23365</v>
      </c>
      <c r="CJ318" s="1" t="s">
        <v>23365</v>
      </c>
      <c r="CK318" s="1" t="s">
        <v>30939</v>
      </c>
      <c r="CL318" s="1" t="s">
        <v>23365</v>
      </c>
      <c r="CM318" s="1" t="s">
        <v>30939</v>
      </c>
      <c r="CN318" s="1" t="s">
        <v>23365</v>
      </c>
      <c r="CO318" s="1" t="s">
        <v>23365</v>
      </c>
      <c r="CP318" s="1" t="s">
        <v>30939</v>
      </c>
      <c r="CQ318" s="1" t="s">
        <v>23365</v>
      </c>
      <c r="CR318" s="1" t="s">
        <v>30938</v>
      </c>
      <c r="CS318" s="1">
        <v>3250</v>
      </c>
      <c r="CT318" s="1" t="s">
        <v>30939</v>
      </c>
      <c r="CU318" s="1" t="s">
        <v>23365</v>
      </c>
      <c r="CV318" s="1" t="s">
        <v>23365</v>
      </c>
      <c r="CW318" s="1" t="s">
        <v>23232</v>
      </c>
      <c r="CX318" s="1" t="s">
        <v>30938</v>
      </c>
      <c r="CY318" s="1" t="s">
        <v>30939</v>
      </c>
      <c r="CZ318" s="1" t="s">
        <v>30938</v>
      </c>
      <c r="DA318" s="1" t="s">
        <v>23327</v>
      </c>
      <c r="DB318" s="1" t="s">
        <v>23365</v>
      </c>
      <c r="DC318" s="1" t="s">
        <v>23210</v>
      </c>
      <c r="DD318" s="1" t="s">
        <v>20806</v>
      </c>
      <c r="DE318" s="1" t="s">
        <v>24410</v>
      </c>
      <c r="DF318" s="1" t="s">
        <v>20807</v>
      </c>
      <c r="DG318" s="1" t="s">
        <v>22870</v>
      </c>
      <c r="DH318" s="1" t="s">
        <v>23192</v>
      </c>
      <c r="DI318" s="1" t="s">
        <v>23365</v>
      </c>
      <c r="DJ318" s="1" t="s">
        <v>23365</v>
      </c>
      <c r="DK318" s="1" t="s">
        <v>30938</v>
      </c>
      <c r="DL318" s="1" t="s">
        <v>20808</v>
      </c>
    </row>
    <row r="319" spans="1:116">
      <c r="A319" s="1">
        <f t="shared" si="18"/>
        <v>1</v>
      </c>
      <c r="B319" s="1" t="s">
        <v>20809</v>
      </c>
      <c r="C319" s="1" t="s">
        <v>20810</v>
      </c>
      <c r="D319" s="1" t="s">
        <v>20917</v>
      </c>
      <c r="E319" s="10">
        <v>352701000000000</v>
      </c>
      <c r="F319" s="1" t="s">
        <v>22563</v>
      </c>
      <c r="G319" s="1" t="s">
        <v>20811</v>
      </c>
      <c r="H319" s="1" t="s">
        <v>23318</v>
      </c>
      <c r="I319" s="11" t="s">
        <v>23319</v>
      </c>
      <c r="J319" s="1" t="s">
        <v>22978</v>
      </c>
      <c r="K319" s="1">
        <v>772211656</v>
      </c>
      <c r="L319" s="1" t="s">
        <v>30867</v>
      </c>
      <c r="M319" s="1" t="s">
        <v>23365</v>
      </c>
      <c r="N319" s="1" t="s">
        <v>30938</v>
      </c>
      <c r="O319" s="1" t="s">
        <v>30938</v>
      </c>
      <c r="P319" s="1">
        <v>253250</v>
      </c>
      <c r="Q319" s="1" t="s">
        <v>30938</v>
      </c>
      <c r="R319" s="1" t="s">
        <v>23365</v>
      </c>
      <c r="S319" s="1" t="s">
        <v>23365</v>
      </c>
      <c r="T319" s="1" t="s">
        <v>23365</v>
      </c>
      <c r="U319" s="1" t="s">
        <v>23365</v>
      </c>
      <c r="V319" s="1" t="s">
        <v>23365</v>
      </c>
      <c r="W319" s="1" t="s">
        <v>30939</v>
      </c>
      <c r="X319" s="1" t="s">
        <v>23365</v>
      </c>
      <c r="Y319" s="1">
        <v>250000</v>
      </c>
      <c r="Z319" s="1">
        <v>3250</v>
      </c>
      <c r="AA319" s="1">
        <v>5</v>
      </c>
      <c r="AB319" s="1">
        <v>0</v>
      </c>
      <c r="AC319" s="1" t="s">
        <v>23365</v>
      </c>
      <c r="AD319" s="1" t="s">
        <v>23103</v>
      </c>
      <c r="AE319" s="1" t="s">
        <v>23365</v>
      </c>
      <c r="AF319" s="1" t="s">
        <v>30939</v>
      </c>
      <c r="AG319" s="1" t="s">
        <v>23365</v>
      </c>
      <c r="AH319" s="1" t="s">
        <v>30939</v>
      </c>
      <c r="AI319" s="1" t="s">
        <v>23365</v>
      </c>
      <c r="AJ319" s="1" t="s">
        <v>22504</v>
      </c>
      <c r="AK319" s="1" t="s">
        <v>23365</v>
      </c>
      <c r="AL319" s="1" t="s">
        <v>23365</v>
      </c>
      <c r="AM319" s="1">
        <v>50000</v>
      </c>
      <c r="AN319" s="1">
        <f t="shared" si="19"/>
        <v>1</v>
      </c>
      <c r="AO319" s="1">
        <v>100000</v>
      </c>
      <c r="AP319" s="1">
        <f t="shared" si="20"/>
        <v>1</v>
      </c>
      <c r="AQ319" s="1" t="s">
        <v>23365</v>
      </c>
      <c r="AR319" s="1" t="s">
        <v>23365</v>
      </c>
      <c r="AS319" s="1">
        <v>100000</v>
      </c>
      <c r="AT319" s="1" t="s">
        <v>23365</v>
      </c>
      <c r="AU319" s="1" t="s">
        <v>23365</v>
      </c>
      <c r="AV319" s="1" t="s">
        <v>23365</v>
      </c>
      <c r="AW319" s="1" t="s">
        <v>23365</v>
      </c>
      <c r="AX319" s="1" t="s">
        <v>23365</v>
      </c>
      <c r="AY319" s="1" t="s">
        <v>23365</v>
      </c>
      <c r="AZ319" s="1" t="s">
        <v>23365</v>
      </c>
      <c r="BA319" s="1" t="s">
        <v>23365</v>
      </c>
      <c r="BB319" s="1" t="s">
        <v>23365</v>
      </c>
      <c r="BC319" s="1" t="s">
        <v>23365</v>
      </c>
      <c r="BD319" s="1" t="s">
        <v>23365</v>
      </c>
      <c r="BE319" s="1" t="s">
        <v>23365</v>
      </c>
      <c r="BF319" s="1" t="s">
        <v>30938</v>
      </c>
      <c r="BG319" s="1" t="s">
        <v>23365</v>
      </c>
      <c r="BH319" s="1" t="s">
        <v>23252</v>
      </c>
      <c r="BI319" s="1" t="s">
        <v>23365</v>
      </c>
      <c r="BJ319" s="1" t="s">
        <v>30939</v>
      </c>
      <c r="BK319" s="1" t="s">
        <v>23365</v>
      </c>
      <c r="BL319" s="1" t="s">
        <v>30939</v>
      </c>
      <c r="BM319" s="1" t="s">
        <v>23365</v>
      </c>
      <c r="BN319" s="1" t="s">
        <v>30939</v>
      </c>
      <c r="BO319" s="1" t="s">
        <v>23365</v>
      </c>
      <c r="BQ319" s="1" t="s">
        <v>23365</v>
      </c>
      <c r="BS319" s="1" t="s">
        <v>23365</v>
      </c>
      <c r="BU319" s="1" t="s">
        <v>23365</v>
      </c>
      <c r="BV319" s="1" t="s">
        <v>30939</v>
      </c>
      <c r="BW319" s="1" t="s">
        <v>23365</v>
      </c>
      <c r="BX319" s="1" t="s">
        <v>30939</v>
      </c>
      <c r="BY319" s="1" t="s">
        <v>23365</v>
      </c>
      <c r="BZ319" s="1" t="s">
        <v>30939</v>
      </c>
      <c r="CA319" s="1" t="s">
        <v>23365</v>
      </c>
      <c r="CB319" s="1" t="s">
        <v>30939</v>
      </c>
      <c r="CD319" s="1" t="s">
        <v>23365</v>
      </c>
      <c r="CE319" s="1" t="s">
        <v>23365</v>
      </c>
      <c r="CF319" s="1" t="s">
        <v>23365</v>
      </c>
      <c r="CG319" s="1" t="s">
        <v>30939</v>
      </c>
      <c r="CH319" s="1" t="s">
        <v>23365</v>
      </c>
      <c r="CI319" s="1" t="s">
        <v>23365</v>
      </c>
      <c r="CJ319" s="1" t="s">
        <v>23365</v>
      </c>
      <c r="CK319" s="1" t="s">
        <v>30939</v>
      </c>
      <c r="CL319" s="1" t="s">
        <v>23365</v>
      </c>
      <c r="CM319" s="1" t="s">
        <v>30939</v>
      </c>
      <c r="CN319" s="1" t="s">
        <v>23365</v>
      </c>
      <c r="CO319" s="1" t="s">
        <v>23365</v>
      </c>
      <c r="CP319" s="1" t="s">
        <v>30939</v>
      </c>
      <c r="CQ319" s="1" t="s">
        <v>23365</v>
      </c>
      <c r="CR319" s="1" t="s">
        <v>30938</v>
      </c>
      <c r="CS319" s="1">
        <v>3250</v>
      </c>
      <c r="CT319" s="1" t="s">
        <v>30939</v>
      </c>
      <c r="CU319" s="1" t="s">
        <v>23365</v>
      </c>
      <c r="CV319" s="1" t="s">
        <v>23365</v>
      </c>
      <c r="CW319" s="1" t="s">
        <v>23326</v>
      </c>
      <c r="CX319" s="1" t="s">
        <v>30938</v>
      </c>
      <c r="CY319" s="1" t="s">
        <v>30901</v>
      </c>
      <c r="CZ319" s="1" t="s">
        <v>30938</v>
      </c>
      <c r="DA319" s="1" t="s">
        <v>23327</v>
      </c>
      <c r="DB319" s="1" t="s">
        <v>23365</v>
      </c>
      <c r="DC319" s="1" t="s">
        <v>23210</v>
      </c>
      <c r="DD319" s="1" t="s">
        <v>20812</v>
      </c>
      <c r="DE319" s="1" t="s">
        <v>24410</v>
      </c>
      <c r="DF319" s="1" t="s">
        <v>20813</v>
      </c>
      <c r="DG319" s="1" t="s">
        <v>20814</v>
      </c>
      <c r="DH319" s="1" t="s">
        <v>23192</v>
      </c>
      <c r="DI319" s="1" t="s">
        <v>23365</v>
      </c>
      <c r="DJ319" s="1" t="s">
        <v>23365</v>
      </c>
      <c r="DK319" s="1" t="s">
        <v>30938</v>
      </c>
      <c r="DL319" s="1" t="s">
        <v>20815</v>
      </c>
    </row>
    <row r="320" spans="1:116">
      <c r="A320" s="1">
        <f t="shared" si="18"/>
        <v>1</v>
      </c>
      <c r="B320" s="1" t="s">
        <v>20816</v>
      </c>
      <c r="C320" s="1" t="s">
        <v>20817</v>
      </c>
      <c r="D320" s="1" t="s">
        <v>20917</v>
      </c>
      <c r="E320" s="10">
        <v>353768000000000</v>
      </c>
      <c r="F320" s="1" t="s">
        <v>22919</v>
      </c>
      <c r="G320" s="1" t="s">
        <v>20818</v>
      </c>
      <c r="H320" s="1" t="s">
        <v>23318</v>
      </c>
      <c r="I320" s="11" t="s">
        <v>23319</v>
      </c>
      <c r="J320" s="1" t="s">
        <v>23084</v>
      </c>
      <c r="K320" s="1">
        <v>772211704</v>
      </c>
      <c r="L320" s="1" t="s">
        <v>30867</v>
      </c>
      <c r="M320" s="1" t="s">
        <v>23365</v>
      </c>
      <c r="N320" s="1" t="s">
        <v>30938</v>
      </c>
      <c r="O320" s="1" t="s">
        <v>30938</v>
      </c>
      <c r="P320" s="1">
        <v>253250</v>
      </c>
      <c r="Q320" s="1" t="s">
        <v>30938</v>
      </c>
      <c r="R320" s="1" t="s">
        <v>23365</v>
      </c>
      <c r="S320" s="1" t="s">
        <v>23365</v>
      </c>
      <c r="T320" s="1" t="s">
        <v>23365</v>
      </c>
      <c r="U320" s="1" t="s">
        <v>23365</v>
      </c>
      <c r="V320" s="1" t="s">
        <v>23365</v>
      </c>
      <c r="W320" s="1" t="s">
        <v>30939</v>
      </c>
      <c r="X320" s="1" t="s">
        <v>23365</v>
      </c>
      <c r="Y320" s="1">
        <v>250000</v>
      </c>
      <c r="Z320" s="1">
        <v>1</v>
      </c>
      <c r="AA320" s="1">
        <v>6</v>
      </c>
      <c r="AB320" s="1">
        <v>0</v>
      </c>
      <c r="AC320" s="1" t="s">
        <v>23365</v>
      </c>
      <c r="AD320" s="1" t="s">
        <v>23187</v>
      </c>
      <c r="AE320" s="1" t="s">
        <v>23365</v>
      </c>
      <c r="AF320" s="1" t="s">
        <v>30938</v>
      </c>
      <c r="AG320" s="1" t="s">
        <v>23004</v>
      </c>
      <c r="AH320" s="1" t="s">
        <v>30939</v>
      </c>
      <c r="AI320" s="1" t="s">
        <v>23365</v>
      </c>
      <c r="AJ320" s="1" t="s">
        <v>23231</v>
      </c>
      <c r="AK320" s="1" t="s">
        <v>23365</v>
      </c>
      <c r="AL320" s="1" t="s">
        <v>23365</v>
      </c>
      <c r="AM320" s="1" t="s">
        <v>23365</v>
      </c>
      <c r="AN320" s="1">
        <f t="shared" si="19"/>
        <v>0</v>
      </c>
      <c r="AO320" s="1" t="s">
        <v>23365</v>
      </c>
      <c r="AP320" s="1">
        <f t="shared" si="20"/>
        <v>0</v>
      </c>
      <c r="AQ320" s="1">
        <v>250000</v>
      </c>
      <c r="AR320" s="1" t="s">
        <v>23365</v>
      </c>
      <c r="AS320" s="1" t="s">
        <v>23365</v>
      </c>
      <c r="AT320" s="1" t="s">
        <v>23365</v>
      </c>
      <c r="AU320" s="1" t="s">
        <v>23365</v>
      </c>
      <c r="AV320" s="1" t="s">
        <v>23365</v>
      </c>
      <c r="AW320" s="1" t="s">
        <v>23365</v>
      </c>
      <c r="AX320" s="1" t="s">
        <v>23365</v>
      </c>
      <c r="AY320" s="1" t="s">
        <v>23365</v>
      </c>
      <c r="AZ320" s="1" t="s">
        <v>23365</v>
      </c>
      <c r="BA320" s="1" t="s">
        <v>23365</v>
      </c>
      <c r="BB320" s="1" t="s">
        <v>23365</v>
      </c>
      <c r="BC320" s="1" t="s">
        <v>23365</v>
      </c>
      <c r="BD320" s="1" t="s">
        <v>23365</v>
      </c>
      <c r="BE320" s="1" t="s">
        <v>23365</v>
      </c>
      <c r="BF320" s="1" t="s">
        <v>30938</v>
      </c>
      <c r="BG320" s="1" t="s">
        <v>23365</v>
      </c>
      <c r="BH320" s="1" t="s">
        <v>23325</v>
      </c>
      <c r="BI320" s="1" t="s">
        <v>23365</v>
      </c>
      <c r="BJ320" s="1" t="s">
        <v>30939</v>
      </c>
      <c r="BK320" s="1" t="s">
        <v>23365</v>
      </c>
      <c r="BL320" s="1" t="s">
        <v>30939</v>
      </c>
      <c r="BM320" s="1" t="s">
        <v>23365</v>
      </c>
      <c r="BN320" s="1" t="s">
        <v>30938</v>
      </c>
      <c r="BO320" s="1" t="s">
        <v>20819</v>
      </c>
      <c r="BP320" s="1" t="s">
        <v>21394</v>
      </c>
      <c r="BQ320" s="1" t="s">
        <v>23365</v>
      </c>
      <c r="BR320" s="1" t="s">
        <v>22660</v>
      </c>
      <c r="BS320" s="1" t="s">
        <v>21395</v>
      </c>
      <c r="BT320" s="1" t="s">
        <v>20820</v>
      </c>
      <c r="BU320" s="1" t="s">
        <v>23365</v>
      </c>
      <c r="BV320" s="1" t="s">
        <v>30939</v>
      </c>
      <c r="BW320" s="1" t="s">
        <v>23365</v>
      </c>
      <c r="BX320" s="1" t="s">
        <v>30939</v>
      </c>
      <c r="BY320" s="1" t="s">
        <v>23365</v>
      </c>
      <c r="BZ320" s="1" t="s">
        <v>30939</v>
      </c>
      <c r="CA320" s="1" t="s">
        <v>23365</v>
      </c>
      <c r="CB320" s="1" t="s">
        <v>30939</v>
      </c>
      <c r="CD320" s="1" t="s">
        <v>23365</v>
      </c>
      <c r="CE320" s="1" t="s">
        <v>23365</v>
      </c>
      <c r="CF320" s="1" t="s">
        <v>23365</v>
      </c>
      <c r="CG320" s="1" t="s">
        <v>30939</v>
      </c>
      <c r="CH320" s="1" t="s">
        <v>23365</v>
      </c>
      <c r="CI320" s="1" t="s">
        <v>23365</v>
      </c>
      <c r="CJ320" s="1" t="s">
        <v>23365</v>
      </c>
      <c r="CK320" s="1" t="s">
        <v>30939</v>
      </c>
      <c r="CL320" s="1" t="s">
        <v>23365</v>
      </c>
      <c r="CM320" s="1" t="s">
        <v>30939</v>
      </c>
      <c r="CN320" s="1" t="s">
        <v>23365</v>
      </c>
      <c r="CO320" s="1" t="s">
        <v>23365</v>
      </c>
      <c r="CP320" s="1" t="s">
        <v>30939</v>
      </c>
      <c r="CQ320" s="1" t="s">
        <v>23365</v>
      </c>
      <c r="CR320" s="1" t="s">
        <v>30939</v>
      </c>
      <c r="CS320" s="1" t="s">
        <v>23365</v>
      </c>
      <c r="CT320" s="1" t="s">
        <v>30939</v>
      </c>
      <c r="CU320" s="1" t="s">
        <v>23365</v>
      </c>
      <c r="CV320" s="1" t="s">
        <v>23365</v>
      </c>
      <c r="CW320" s="1" t="s">
        <v>23326</v>
      </c>
      <c r="CX320" s="1" t="s">
        <v>30938</v>
      </c>
      <c r="CY320" s="1" t="s">
        <v>30938</v>
      </c>
      <c r="CZ320" s="1" t="s">
        <v>30938</v>
      </c>
      <c r="DA320" s="1" t="s">
        <v>23327</v>
      </c>
      <c r="DB320" s="1" t="s">
        <v>23365</v>
      </c>
      <c r="DC320" s="1" t="s">
        <v>23210</v>
      </c>
      <c r="DD320" s="1" t="s">
        <v>20821</v>
      </c>
      <c r="DE320" s="1" t="s">
        <v>24410</v>
      </c>
      <c r="DF320" s="1" t="s">
        <v>20718</v>
      </c>
      <c r="DG320" s="1" t="s">
        <v>23101</v>
      </c>
      <c r="DH320" s="1" t="s">
        <v>23116</v>
      </c>
      <c r="DI320" s="1" t="s">
        <v>23365</v>
      </c>
      <c r="DJ320" s="1" t="s">
        <v>23365</v>
      </c>
      <c r="DK320" s="1" t="s">
        <v>30938</v>
      </c>
      <c r="DL320" s="1" t="s">
        <v>20719</v>
      </c>
    </row>
    <row r="321" spans="1:116" ht="70">
      <c r="A321" s="1">
        <f t="shared" si="18"/>
        <v>1</v>
      </c>
      <c r="B321" s="1" t="s">
        <v>20720</v>
      </c>
      <c r="C321" s="1" t="s">
        <v>20721</v>
      </c>
      <c r="D321" s="1" t="s">
        <v>20917</v>
      </c>
      <c r="E321" s="10">
        <v>353768000000000</v>
      </c>
      <c r="F321" s="1" t="s">
        <v>22528</v>
      </c>
      <c r="G321" s="1" t="s">
        <v>20722</v>
      </c>
      <c r="H321" s="1" t="s">
        <v>23318</v>
      </c>
      <c r="I321" s="11" t="s">
        <v>23319</v>
      </c>
      <c r="J321" s="1" t="s">
        <v>23084</v>
      </c>
      <c r="K321" s="1">
        <v>772211696</v>
      </c>
      <c r="L321" s="1" t="s">
        <v>30867</v>
      </c>
      <c r="M321" s="1" t="s">
        <v>23365</v>
      </c>
      <c r="N321" s="1" t="s">
        <v>30938</v>
      </c>
      <c r="O321" s="1" t="s">
        <v>30938</v>
      </c>
      <c r="P321" s="1">
        <v>253250</v>
      </c>
      <c r="Q321" s="1" t="s">
        <v>30938</v>
      </c>
      <c r="R321" s="1" t="s">
        <v>23365</v>
      </c>
      <c r="S321" s="1" t="s">
        <v>23365</v>
      </c>
      <c r="T321" s="1" t="s">
        <v>23365</v>
      </c>
      <c r="U321" s="1" t="s">
        <v>23365</v>
      </c>
      <c r="V321" s="1" t="s">
        <v>23365</v>
      </c>
      <c r="W321" s="1" t="s">
        <v>30939</v>
      </c>
      <c r="X321" s="1" t="s">
        <v>23365</v>
      </c>
      <c r="Y321" s="1">
        <v>250000</v>
      </c>
      <c r="Z321" s="1">
        <v>1</v>
      </c>
      <c r="AA321" s="1">
        <v>6</v>
      </c>
      <c r="AB321" s="1">
        <v>0</v>
      </c>
      <c r="AC321" s="1" t="s">
        <v>23365</v>
      </c>
      <c r="AD321" s="1" t="s">
        <v>22187</v>
      </c>
      <c r="AE321" s="1" t="s">
        <v>23365</v>
      </c>
      <c r="AF321" s="1" t="s">
        <v>30938</v>
      </c>
      <c r="AG321" s="1" t="s">
        <v>22417</v>
      </c>
      <c r="AH321" s="1" t="s">
        <v>30939</v>
      </c>
      <c r="AI321" s="1" t="s">
        <v>23365</v>
      </c>
      <c r="AJ321" s="1" t="s">
        <v>23231</v>
      </c>
      <c r="AK321" s="1" t="s">
        <v>23365</v>
      </c>
      <c r="AL321" s="1" t="s">
        <v>23365</v>
      </c>
      <c r="AM321" s="1" t="s">
        <v>23365</v>
      </c>
      <c r="AN321" s="1">
        <f t="shared" si="19"/>
        <v>0</v>
      </c>
      <c r="AO321" s="1" t="s">
        <v>23365</v>
      </c>
      <c r="AP321" s="1">
        <f t="shared" si="20"/>
        <v>0</v>
      </c>
      <c r="AQ321" s="1">
        <v>250000</v>
      </c>
      <c r="AR321" s="1" t="s">
        <v>23365</v>
      </c>
      <c r="AS321" s="1" t="s">
        <v>23365</v>
      </c>
      <c r="AT321" s="1" t="s">
        <v>23365</v>
      </c>
      <c r="AU321" s="1" t="s">
        <v>23365</v>
      </c>
      <c r="AV321" s="1" t="s">
        <v>23365</v>
      </c>
      <c r="AW321" s="1" t="s">
        <v>23365</v>
      </c>
      <c r="AX321" s="1" t="s">
        <v>23365</v>
      </c>
      <c r="AY321" s="1" t="s">
        <v>23365</v>
      </c>
      <c r="AZ321" s="1" t="s">
        <v>23365</v>
      </c>
      <c r="BA321" s="1" t="s">
        <v>23365</v>
      </c>
      <c r="BB321" s="1" t="s">
        <v>23365</v>
      </c>
      <c r="BC321" s="1" t="s">
        <v>23365</v>
      </c>
      <c r="BD321" s="1" t="s">
        <v>23365</v>
      </c>
      <c r="BE321" s="1" t="s">
        <v>23365</v>
      </c>
      <c r="BF321" s="1" t="s">
        <v>30938</v>
      </c>
      <c r="BG321" s="1" t="s">
        <v>23365</v>
      </c>
      <c r="BH321" s="1" t="s">
        <v>23325</v>
      </c>
      <c r="BI321" s="1" t="s">
        <v>23365</v>
      </c>
      <c r="BJ321" s="1" t="s">
        <v>30939</v>
      </c>
      <c r="BK321" s="1" t="s">
        <v>23365</v>
      </c>
      <c r="BL321" s="1" t="s">
        <v>30939</v>
      </c>
      <c r="BM321" s="1" t="s">
        <v>23365</v>
      </c>
      <c r="BN321" s="1" t="s">
        <v>30939</v>
      </c>
      <c r="BO321" s="1" t="s">
        <v>23365</v>
      </c>
      <c r="BQ321" s="1" t="s">
        <v>23365</v>
      </c>
      <c r="BS321" s="1" t="s">
        <v>23365</v>
      </c>
      <c r="BU321" s="1" t="s">
        <v>23365</v>
      </c>
      <c r="BV321" s="1" t="s">
        <v>30939</v>
      </c>
      <c r="BW321" s="1" t="s">
        <v>23365</v>
      </c>
      <c r="BX321" s="1" t="s">
        <v>30939</v>
      </c>
      <c r="BY321" s="1" t="s">
        <v>23365</v>
      </c>
      <c r="BZ321" s="1" t="s">
        <v>30939</v>
      </c>
      <c r="CA321" s="1" t="s">
        <v>23365</v>
      </c>
      <c r="CB321" s="1" t="s">
        <v>30939</v>
      </c>
      <c r="CD321" s="1" t="s">
        <v>23365</v>
      </c>
      <c r="CE321" s="1" t="s">
        <v>23365</v>
      </c>
      <c r="CF321" s="1" t="s">
        <v>23365</v>
      </c>
      <c r="CG321" s="1" t="s">
        <v>30939</v>
      </c>
      <c r="CH321" s="1" t="s">
        <v>23365</v>
      </c>
      <c r="CI321" s="1" t="s">
        <v>23365</v>
      </c>
      <c r="CJ321" s="1" t="s">
        <v>23365</v>
      </c>
      <c r="CK321" s="1" t="s">
        <v>30939</v>
      </c>
      <c r="CL321" s="1" t="s">
        <v>23365</v>
      </c>
      <c r="CM321" s="1" t="s">
        <v>30939</v>
      </c>
      <c r="CN321" s="1" t="s">
        <v>23365</v>
      </c>
      <c r="CO321" s="1" t="s">
        <v>23365</v>
      </c>
      <c r="CP321" s="1" t="s">
        <v>30939</v>
      </c>
      <c r="CQ321" s="1" t="s">
        <v>23365</v>
      </c>
      <c r="CR321" s="1" t="s">
        <v>30939</v>
      </c>
      <c r="CS321" s="1" t="s">
        <v>23365</v>
      </c>
      <c r="CT321" s="1" t="s">
        <v>30939</v>
      </c>
      <c r="CU321" s="1" t="s">
        <v>23365</v>
      </c>
      <c r="CV321" s="1" t="s">
        <v>23365</v>
      </c>
      <c r="CW321" s="1" t="s">
        <v>23326</v>
      </c>
      <c r="CX321" s="1" t="s">
        <v>30938</v>
      </c>
      <c r="CY321" s="1" t="s">
        <v>30901</v>
      </c>
      <c r="CZ321" s="1" t="s">
        <v>30938</v>
      </c>
      <c r="DA321" s="1" t="s">
        <v>23327</v>
      </c>
      <c r="DB321" s="1" t="s">
        <v>23365</v>
      </c>
      <c r="DC321" s="1" t="s">
        <v>23210</v>
      </c>
      <c r="DD321" s="1" t="s">
        <v>20723</v>
      </c>
      <c r="DE321" s="1" t="s">
        <v>24410</v>
      </c>
      <c r="DF321" s="1" t="s">
        <v>21397</v>
      </c>
      <c r="DG321" s="3" t="s">
        <v>20724</v>
      </c>
      <c r="DH321" s="1" t="s">
        <v>20725</v>
      </c>
      <c r="DI321" s="1" t="s">
        <v>23365</v>
      </c>
      <c r="DJ321" s="1" t="s">
        <v>23365</v>
      </c>
      <c r="DK321" s="1" t="s">
        <v>30938</v>
      </c>
      <c r="DL321" s="1" t="s">
        <v>20726</v>
      </c>
    </row>
    <row r="322" spans="1:116" ht="70">
      <c r="A322" s="1">
        <f t="shared" si="18"/>
        <v>1</v>
      </c>
      <c r="B322" s="1" t="s">
        <v>20727</v>
      </c>
      <c r="C322" s="1" t="s">
        <v>20728</v>
      </c>
      <c r="D322" s="1" t="s">
        <v>20917</v>
      </c>
      <c r="E322" s="10">
        <v>353768000000000</v>
      </c>
      <c r="F322" s="1" t="s">
        <v>22252</v>
      </c>
      <c r="G322" s="1" t="s">
        <v>20729</v>
      </c>
      <c r="H322" s="1" t="s">
        <v>23318</v>
      </c>
      <c r="I322" s="11" t="s">
        <v>23319</v>
      </c>
      <c r="J322" s="1" t="s">
        <v>23084</v>
      </c>
      <c r="K322" s="1">
        <v>788324052</v>
      </c>
      <c r="L322" s="1" t="s">
        <v>30867</v>
      </c>
      <c r="M322" s="1" t="s">
        <v>23365</v>
      </c>
      <c r="N322" s="1" t="s">
        <v>30938</v>
      </c>
      <c r="O322" s="1" t="s">
        <v>30938</v>
      </c>
      <c r="P322" s="1">
        <v>253250</v>
      </c>
      <c r="Q322" s="1" t="s">
        <v>30938</v>
      </c>
      <c r="R322" s="1" t="s">
        <v>23365</v>
      </c>
      <c r="S322" s="1" t="s">
        <v>23365</v>
      </c>
      <c r="T322" s="1" t="s">
        <v>23365</v>
      </c>
      <c r="U322" s="1" t="s">
        <v>23365</v>
      </c>
      <c r="V322" s="1" t="s">
        <v>23365</v>
      </c>
      <c r="W322" s="1" t="s">
        <v>30939</v>
      </c>
      <c r="X322" s="1" t="s">
        <v>23365</v>
      </c>
      <c r="Y322" s="1">
        <v>250000</v>
      </c>
      <c r="Z322" s="1">
        <v>1</v>
      </c>
      <c r="AA322" s="1">
        <v>11</v>
      </c>
      <c r="AB322" s="1">
        <v>0</v>
      </c>
      <c r="AC322" s="1" t="s">
        <v>23365</v>
      </c>
      <c r="AD322" s="1" t="s">
        <v>23147</v>
      </c>
      <c r="AE322" s="1" t="s">
        <v>23365</v>
      </c>
      <c r="AF322" s="1" t="s">
        <v>30938</v>
      </c>
      <c r="AG322" s="1" t="s">
        <v>22955</v>
      </c>
      <c r="AH322" s="1" t="s">
        <v>30939</v>
      </c>
      <c r="AI322" s="1" t="s">
        <v>23365</v>
      </c>
      <c r="AJ322" s="1" t="s">
        <v>22460</v>
      </c>
      <c r="AK322" s="1" t="s">
        <v>23365</v>
      </c>
      <c r="AL322" s="1" t="s">
        <v>23365</v>
      </c>
      <c r="AM322" s="1" t="s">
        <v>23365</v>
      </c>
      <c r="AN322" s="1">
        <f t="shared" si="19"/>
        <v>0</v>
      </c>
      <c r="AO322" s="1" t="s">
        <v>23365</v>
      </c>
      <c r="AP322" s="1">
        <f t="shared" si="20"/>
        <v>0</v>
      </c>
      <c r="AQ322" s="1">
        <v>180000</v>
      </c>
      <c r="AR322" s="1" t="s">
        <v>23365</v>
      </c>
      <c r="AS322" s="1" t="s">
        <v>23365</v>
      </c>
      <c r="AT322" s="1" t="s">
        <v>23365</v>
      </c>
      <c r="AU322" s="1" t="s">
        <v>23365</v>
      </c>
      <c r="AV322" s="1">
        <v>60000</v>
      </c>
      <c r="AW322" s="1" t="s">
        <v>23365</v>
      </c>
      <c r="AX322" s="1" t="s">
        <v>23365</v>
      </c>
      <c r="AY322" s="1" t="s">
        <v>23365</v>
      </c>
      <c r="AZ322" s="1" t="s">
        <v>23365</v>
      </c>
      <c r="BA322" s="1" t="s">
        <v>23365</v>
      </c>
      <c r="BB322" s="1" t="s">
        <v>23365</v>
      </c>
      <c r="BC322" s="1" t="s">
        <v>23365</v>
      </c>
      <c r="BD322" s="1" t="s">
        <v>23365</v>
      </c>
      <c r="BE322" s="1" t="s">
        <v>23365</v>
      </c>
      <c r="BF322" s="1" t="s">
        <v>30938</v>
      </c>
      <c r="BG322" s="1" t="s">
        <v>23365</v>
      </c>
      <c r="BH322" s="1" t="s">
        <v>23325</v>
      </c>
      <c r="BI322" s="1" t="s">
        <v>23365</v>
      </c>
      <c r="BJ322" s="1" t="s">
        <v>30939</v>
      </c>
      <c r="BK322" s="1" t="s">
        <v>23365</v>
      </c>
      <c r="BL322" s="1" t="s">
        <v>30939</v>
      </c>
      <c r="BM322" s="1" t="s">
        <v>23365</v>
      </c>
      <c r="BN322" s="1" t="s">
        <v>30938</v>
      </c>
      <c r="BO322" s="1" t="s">
        <v>20730</v>
      </c>
      <c r="BP322" s="1" t="s">
        <v>21394</v>
      </c>
      <c r="BQ322" s="1" t="s">
        <v>23365</v>
      </c>
      <c r="BR322" s="1" t="s">
        <v>22660</v>
      </c>
      <c r="BS322" s="1" t="s">
        <v>21395</v>
      </c>
      <c r="BT322" s="1" t="s">
        <v>20820</v>
      </c>
      <c r="BU322" s="1" t="s">
        <v>23365</v>
      </c>
      <c r="BV322" s="1" t="s">
        <v>30939</v>
      </c>
      <c r="BW322" s="1" t="s">
        <v>23365</v>
      </c>
      <c r="BX322" s="1" t="s">
        <v>30939</v>
      </c>
      <c r="BY322" s="1" t="s">
        <v>23365</v>
      </c>
      <c r="BZ322" s="1" t="s">
        <v>30939</v>
      </c>
      <c r="CA322" s="1" t="s">
        <v>23365</v>
      </c>
      <c r="CB322" s="1" t="s">
        <v>30939</v>
      </c>
      <c r="CD322" s="1" t="s">
        <v>23365</v>
      </c>
      <c r="CE322" s="1" t="s">
        <v>23365</v>
      </c>
      <c r="CF322" s="1" t="s">
        <v>23365</v>
      </c>
      <c r="CG322" s="1" t="s">
        <v>30939</v>
      </c>
      <c r="CH322" s="1" t="s">
        <v>23365</v>
      </c>
      <c r="CI322" s="1" t="s">
        <v>23365</v>
      </c>
      <c r="CJ322" s="1" t="s">
        <v>23365</v>
      </c>
      <c r="CK322" s="1" t="s">
        <v>30939</v>
      </c>
      <c r="CL322" s="1" t="s">
        <v>23365</v>
      </c>
      <c r="CM322" s="1" t="s">
        <v>30939</v>
      </c>
      <c r="CN322" s="1" t="s">
        <v>23365</v>
      </c>
      <c r="CO322" s="1" t="s">
        <v>23365</v>
      </c>
      <c r="CP322" s="1" t="s">
        <v>30901</v>
      </c>
      <c r="CQ322" s="1" t="s">
        <v>23365</v>
      </c>
      <c r="CR322" s="1" t="s">
        <v>30939</v>
      </c>
      <c r="CS322" s="1" t="s">
        <v>23365</v>
      </c>
      <c r="CT322" s="1" t="s">
        <v>30939</v>
      </c>
      <c r="CU322" s="1" t="s">
        <v>23365</v>
      </c>
      <c r="CV322" s="1" t="s">
        <v>23365</v>
      </c>
      <c r="CW322" s="1" t="s">
        <v>23232</v>
      </c>
      <c r="CX322" s="1" t="s">
        <v>30938</v>
      </c>
      <c r="CY322" s="1" t="s">
        <v>30901</v>
      </c>
      <c r="CZ322" s="1" t="s">
        <v>30938</v>
      </c>
      <c r="DA322" s="1" t="s">
        <v>23327</v>
      </c>
      <c r="DB322" s="1" t="s">
        <v>23365</v>
      </c>
      <c r="DC322" s="1" t="s">
        <v>23210</v>
      </c>
      <c r="DD322" s="1" t="s">
        <v>20731</v>
      </c>
      <c r="DE322" s="1" t="s">
        <v>24410</v>
      </c>
      <c r="DF322" s="1" t="s">
        <v>20732</v>
      </c>
      <c r="DG322" s="3" t="s">
        <v>20733</v>
      </c>
      <c r="DH322" s="1" t="s">
        <v>22960</v>
      </c>
      <c r="DI322" s="1" t="s">
        <v>23365</v>
      </c>
      <c r="DJ322" s="1" t="s">
        <v>23365</v>
      </c>
      <c r="DK322" s="1" t="s">
        <v>30938</v>
      </c>
      <c r="DL322" s="1" t="s">
        <v>20734</v>
      </c>
    </row>
    <row r="323" spans="1:116" ht="70">
      <c r="A323" s="1">
        <f t="shared" si="18"/>
        <v>1</v>
      </c>
      <c r="B323" s="1" t="s">
        <v>20735</v>
      </c>
      <c r="C323" s="1" t="s">
        <v>20736</v>
      </c>
      <c r="D323" s="1" t="s">
        <v>20917</v>
      </c>
      <c r="E323" s="10">
        <v>353768000000000</v>
      </c>
      <c r="F323" s="1" t="s">
        <v>22392</v>
      </c>
      <c r="G323" s="1" t="s">
        <v>20737</v>
      </c>
      <c r="H323" s="1" t="s">
        <v>23318</v>
      </c>
      <c r="I323" s="11" t="s">
        <v>23319</v>
      </c>
      <c r="J323" s="1" t="s">
        <v>23084</v>
      </c>
      <c r="K323" s="1">
        <v>772211699</v>
      </c>
      <c r="L323" s="1" t="s">
        <v>30867</v>
      </c>
      <c r="M323" s="1" t="s">
        <v>23365</v>
      </c>
      <c r="N323" s="1" t="s">
        <v>30938</v>
      </c>
      <c r="O323" s="1" t="s">
        <v>30938</v>
      </c>
      <c r="P323" s="1">
        <v>253250</v>
      </c>
      <c r="Q323" s="1" t="s">
        <v>30938</v>
      </c>
      <c r="R323" s="1" t="s">
        <v>23365</v>
      </c>
      <c r="S323" s="1" t="s">
        <v>23365</v>
      </c>
      <c r="T323" s="1" t="s">
        <v>23365</v>
      </c>
      <c r="U323" s="1" t="s">
        <v>23365</v>
      </c>
      <c r="V323" s="1" t="s">
        <v>23365</v>
      </c>
      <c r="W323" s="1" t="s">
        <v>30939</v>
      </c>
      <c r="X323" s="1" t="s">
        <v>23365</v>
      </c>
      <c r="Y323" s="1">
        <v>250000</v>
      </c>
      <c r="Z323" s="1">
        <v>1</v>
      </c>
      <c r="AA323" s="1">
        <v>13</v>
      </c>
      <c r="AB323" s="1">
        <v>0</v>
      </c>
      <c r="AC323" s="1" t="s">
        <v>23365</v>
      </c>
      <c r="AD323" s="1" t="s">
        <v>20738</v>
      </c>
      <c r="AE323" s="1" t="s">
        <v>23365</v>
      </c>
      <c r="AF323" s="1" t="s">
        <v>30938</v>
      </c>
      <c r="AG323" s="1" t="s">
        <v>23098</v>
      </c>
      <c r="AH323" s="1" t="s">
        <v>30939</v>
      </c>
      <c r="AI323" s="1" t="s">
        <v>23365</v>
      </c>
      <c r="AJ323" s="1" t="s">
        <v>22956</v>
      </c>
      <c r="AK323" s="1" t="s">
        <v>23365</v>
      </c>
      <c r="AL323" s="1" t="s">
        <v>23365</v>
      </c>
      <c r="AM323" s="1">
        <v>50000</v>
      </c>
      <c r="AN323" s="1">
        <f t="shared" si="19"/>
        <v>1</v>
      </c>
      <c r="AO323" s="1">
        <v>70000</v>
      </c>
      <c r="AP323" s="1">
        <f t="shared" si="20"/>
        <v>1</v>
      </c>
      <c r="AQ323" s="1" t="s">
        <v>23365</v>
      </c>
      <c r="AR323" s="1" t="s">
        <v>23365</v>
      </c>
      <c r="AS323" s="1" t="s">
        <v>23365</v>
      </c>
      <c r="AT323" s="1" t="s">
        <v>23365</v>
      </c>
      <c r="AU323" s="1" t="s">
        <v>23365</v>
      </c>
      <c r="AV323" s="1">
        <v>80000</v>
      </c>
      <c r="AW323" s="1" t="s">
        <v>23365</v>
      </c>
      <c r="AX323" s="1" t="s">
        <v>23365</v>
      </c>
      <c r="AY323" s="1" t="s">
        <v>23365</v>
      </c>
      <c r="AZ323" s="1" t="s">
        <v>23365</v>
      </c>
      <c r="BA323" s="1" t="s">
        <v>23365</v>
      </c>
      <c r="BB323" s="1" t="s">
        <v>23365</v>
      </c>
      <c r="BC323" s="1" t="s">
        <v>23365</v>
      </c>
      <c r="BD323" s="1" t="s">
        <v>23365</v>
      </c>
      <c r="BE323" s="1" t="s">
        <v>23365</v>
      </c>
      <c r="BF323" s="1" t="s">
        <v>30938</v>
      </c>
      <c r="BG323" s="1" t="s">
        <v>23365</v>
      </c>
      <c r="BH323" s="1" t="s">
        <v>23252</v>
      </c>
      <c r="BI323" s="1" t="s">
        <v>23365</v>
      </c>
      <c r="BJ323" s="1" t="s">
        <v>30939</v>
      </c>
      <c r="BK323" s="1" t="s">
        <v>23365</v>
      </c>
      <c r="BL323" s="1" t="s">
        <v>30939</v>
      </c>
      <c r="BM323" s="1" t="s">
        <v>23365</v>
      </c>
      <c r="BN323" s="1" t="s">
        <v>30938</v>
      </c>
      <c r="BO323" s="1" t="s">
        <v>21308</v>
      </c>
      <c r="BP323" s="1" t="s">
        <v>29701</v>
      </c>
      <c r="BQ323" s="1" t="s">
        <v>23365</v>
      </c>
      <c r="BR323" s="1" t="s">
        <v>29701</v>
      </c>
      <c r="BS323" s="1" t="s">
        <v>23365</v>
      </c>
      <c r="BT323" s="1" t="s">
        <v>29702</v>
      </c>
      <c r="BU323" s="1" t="s">
        <v>23365</v>
      </c>
      <c r="BV323" s="1" t="s">
        <v>30939</v>
      </c>
      <c r="BW323" s="1" t="s">
        <v>23365</v>
      </c>
      <c r="BX323" s="1" t="s">
        <v>30939</v>
      </c>
      <c r="BY323" s="1" t="s">
        <v>23365</v>
      </c>
      <c r="BZ323" s="1" t="s">
        <v>30939</v>
      </c>
      <c r="CA323" s="1" t="s">
        <v>23365</v>
      </c>
      <c r="CB323" s="1" t="s">
        <v>30939</v>
      </c>
      <c r="CD323" s="1" t="s">
        <v>23365</v>
      </c>
      <c r="CE323" s="1" t="s">
        <v>23365</v>
      </c>
      <c r="CF323" s="1" t="s">
        <v>23365</v>
      </c>
      <c r="CG323" s="1" t="s">
        <v>30939</v>
      </c>
      <c r="CH323" s="1" t="s">
        <v>23365</v>
      </c>
      <c r="CI323" s="1" t="s">
        <v>23365</v>
      </c>
      <c r="CJ323" s="1" t="s">
        <v>23365</v>
      </c>
      <c r="CK323" s="1" t="s">
        <v>30939</v>
      </c>
      <c r="CL323" s="1" t="s">
        <v>23365</v>
      </c>
      <c r="CM323" s="1" t="s">
        <v>30939</v>
      </c>
      <c r="CN323" s="1" t="s">
        <v>23365</v>
      </c>
      <c r="CO323" s="1" t="s">
        <v>23365</v>
      </c>
      <c r="CP323" s="1" t="s">
        <v>30939</v>
      </c>
      <c r="CQ323" s="1" t="s">
        <v>23365</v>
      </c>
      <c r="CR323" s="1" t="s">
        <v>30939</v>
      </c>
      <c r="CS323" s="1" t="s">
        <v>23365</v>
      </c>
      <c r="CT323" s="1" t="s">
        <v>30939</v>
      </c>
      <c r="CU323" s="1" t="s">
        <v>23365</v>
      </c>
      <c r="CV323" s="1" t="s">
        <v>23365</v>
      </c>
      <c r="CW323" s="1" t="s">
        <v>23232</v>
      </c>
      <c r="CX323" s="1" t="s">
        <v>30938</v>
      </c>
      <c r="CY323" s="1" t="s">
        <v>30901</v>
      </c>
      <c r="CZ323" s="1" t="s">
        <v>30938</v>
      </c>
      <c r="DA323" s="1" t="s">
        <v>23327</v>
      </c>
      <c r="DB323" s="1" t="s">
        <v>23365</v>
      </c>
      <c r="DC323" s="1" t="s">
        <v>23210</v>
      </c>
      <c r="DD323" s="1" t="s">
        <v>20739</v>
      </c>
      <c r="DE323" s="1" t="s">
        <v>24410</v>
      </c>
      <c r="DF323" s="1" t="s">
        <v>20740</v>
      </c>
      <c r="DG323" s="3" t="s">
        <v>20741</v>
      </c>
      <c r="DH323" s="1" t="s">
        <v>22960</v>
      </c>
      <c r="DI323" s="1" t="s">
        <v>23365</v>
      </c>
      <c r="DJ323" s="1" t="s">
        <v>23365</v>
      </c>
      <c r="DK323" s="1" t="s">
        <v>30938</v>
      </c>
      <c r="DL323" s="1" t="s">
        <v>20742</v>
      </c>
    </row>
    <row r="324" spans="1:116">
      <c r="A324" s="1">
        <f t="shared" si="18"/>
        <v>1</v>
      </c>
      <c r="B324" s="1" t="s">
        <v>20743</v>
      </c>
      <c r="C324" s="1" t="s">
        <v>20744</v>
      </c>
      <c r="D324" s="1" t="s">
        <v>20917</v>
      </c>
      <c r="E324" s="10">
        <v>353768000000000</v>
      </c>
      <c r="F324" s="1" t="s">
        <v>22252</v>
      </c>
      <c r="G324" s="1" t="s">
        <v>20745</v>
      </c>
      <c r="H324" s="1" t="s">
        <v>23318</v>
      </c>
      <c r="I324" s="11" t="s">
        <v>23319</v>
      </c>
      <c r="J324" s="1" t="s">
        <v>23084</v>
      </c>
      <c r="K324" s="1">
        <v>788324052</v>
      </c>
      <c r="L324" s="1" t="s">
        <v>30867</v>
      </c>
      <c r="M324" s="1" t="s">
        <v>23365</v>
      </c>
      <c r="N324" s="1" t="s">
        <v>30938</v>
      </c>
      <c r="O324" s="1" t="s">
        <v>30938</v>
      </c>
      <c r="P324" s="1">
        <v>253250</v>
      </c>
      <c r="Q324" s="1" t="s">
        <v>30938</v>
      </c>
      <c r="R324" s="1" t="s">
        <v>23365</v>
      </c>
      <c r="S324" s="1" t="s">
        <v>23365</v>
      </c>
      <c r="T324" s="1" t="s">
        <v>23365</v>
      </c>
      <c r="U324" s="1" t="s">
        <v>23365</v>
      </c>
      <c r="V324" s="1" t="s">
        <v>23365</v>
      </c>
      <c r="W324" s="1" t="s">
        <v>30939</v>
      </c>
      <c r="X324" s="1" t="s">
        <v>23365</v>
      </c>
      <c r="Y324" s="1">
        <v>250000</v>
      </c>
      <c r="Z324" s="1">
        <v>1</v>
      </c>
      <c r="AA324" s="1">
        <v>60</v>
      </c>
      <c r="AB324" s="1">
        <v>10000</v>
      </c>
      <c r="AC324" s="1" t="s">
        <v>23365</v>
      </c>
      <c r="AD324" s="1" t="s">
        <v>23241</v>
      </c>
      <c r="AE324" s="1" t="s">
        <v>23365</v>
      </c>
      <c r="AF324" s="1" t="s">
        <v>30938</v>
      </c>
      <c r="AG324" s="1" t="s">
        <v>21358</v>
      </c>
      <c r="AH324" s="1" t="s">
        <v>30939</v>
      </c>
      <c r="AI324" s="1" t="s">
        <v>23365</v>
      </c>
      <c r="AJ324" s="1" t="s">
        <v>22090</v>
      </c>
      <c r="AK324" s="1" t="s">
        <v>23365</v>
      </c>
      <c r="AL324" s="1" t="s">
        <v>23365</v>
      </c>
      <c r="AM324" s="1" t="s">
        <v>23365</v>
      </c>
      <c r="AN324" s="1">
        <f t="shared" si="19"/>
        <v>0</v>
      </c>
      <c r="AO324" s="1" t="s">
        <v>23365</v>
      </c>
      <c r="AP324" s="1">
        <f t="shared" si="20"/>
        <v>0</v>
      </c>
      <c r="AQ324" s="1">
        <v>206000</v>
      </c>
      <c r="AR324" s="1" t="s">
        <v>23365</v>
      </c>
      <c r="AS324" s="1">
        <v>40000</v>
      </c>
      <c r="AT324" s="1" t="s">
        <v>23365</v>
      </c>
      <c r="AU324" s="1" t="s">
        <v>23365</v>
      </c>
      <c r="AV324" s="1" t="s">
        <v>23365</v>
      </c>
      <c r="AW324" s="1" t="s">
        <v>23365</v>
      </c>
      <c r="AX324" s="1" t="s">
        <v>23365</v>
      </c>
      <c r="AY324" s="1" t="s">
        <v>23365</v>
      </c>
      <c r="AZ324" s="1" t="s">
        <v>23365</v>
      </c>
      <c r="BA324" s="1" t="s">
        <v>23365</v>
      </c>
      <c r="BB324" s="1" t="s">
        <v>23365</v>
      </c>
      <c r="BC324" s="1" t="s">
        <v>23365</v>
      </c>
      <c r="BD324" s="1" t="s">
        <v>23365</v>
      </c>
      <c r="BE324" s="1" t="s">
        <v>23365</v>
      </c>
      <c r="BF324" s="1" t="s">
        <v>30938</v>
      </c>
      <c r="BG324" s="1" t="s">
        <v>23365</v>
      </c>
      <c r="BH324" s="1" t="s">
        <v>23325</v>
      </c>
      <c r="BI324" s="1" t="s">
        <v>23365</v>
      </c>
      <c r="BJ324" s="1" t="s">
        <v>30939</v>
      </c>
      <c r="BK324" s="1" t="s">
        <v>23365</v>
      </c>
      <c r="BL324" s="1" t="s">
        <v>30939</v>
      </c>
      <c r="BM324" s="1" t="s">
        <v>23365</v>
      </c>
      <c r="BN324" s="1" t="s">
        <v>30939</v>
      </c>
      <c r="BO324" s="1" t="s">
        <v>23365</v>
      </c>
      <c r="BQ324" s="1" t="s">
        <v>23365</v>
      </c>
      <c r="BS324" s="1" t="s">
        <v>23365</v>
      </c>
      <c r="BU324" s="1" t="s">
        <v>23365</v>
      </c>
      <c r="BV324" s="1" t="s">
        <v>30939</v>
      </c>
      <c r="BW324" s="1" t="s">
        <v>23365</v>
      </c>
      <c r="BX324" s="1" t="s">
        <v>30939</v>
      </c>
      <c r="BY324" s="1" t="s">
        <v>23365</v>
      </c>
      <c r="BZ324" s="1" t="s">
        <v>30939</v>
      </c>
      <c r="CA324" s="1" t="s">
        <v>23365</v>
      </c>
      <c r="CB324" s="1" t="s">
        <v>30939</v>
      </c>
      <c r="CD324" s="1" t="s">
        <v>23365</v>
      </c>
      <c r="CE324" s="1" t="s">
        <v>23365</v>
      </c>
      <c r="CF324" s="1" t="s">
        <v>23365</v>
      </c>
      <c r="CG324" s="1" t="s">
        <v>30939</v>
      </c>
      <c r="CH324" s="1" t="s">
        <v>23365</v>
      </c>
      <c r="CI324" s="1" t="s">
        <v>23365</v>
      </c>
      <c r="CJ324" s="1" t="s">
        <v>23365</v>
      </c>
      <c r="CK324" s="1" t="s">
        <v>30939</v>
      </c>
      <c r="CL324" s="1" t="s">
        <v>23365</v>
      </c>
      <c r="CM324" s="1" t="s">
        <v>30939</v>
      </c>
      <c r="CN324" s="1" t="s">
        <v>23365</v>
      </c>
      <c r="CO324" s="1" t="s">
        <v>23365</v>
      </c>
      <c r="CP324" s="1" t="s">
        <v>30939</v>
      </c>
      <c r="CQ324" s="1" t="s">
        <v>23365</v>
      </c>
      <c r="CR324" s="1" t="s">
        <v>30939</v>
      </c>
      <c r="CS324" s="1" t="s">
        <v>23365</v>
      </c>
      <c r="CT324" s="1" t="s">
        <v>30939</v>
      </c>
      <c r="CU324" s="1" t="s">
        <v>23365</v>
      </c>
      <c r="CV324" s="1" t="s">
        <v>23365</v>
      </c>
      <c r="CW324" s="1" t="s">
        <v>23232</v>
      </c>
      <c r="CX324" s="1" t="s">
        <v>30939</v>
      </c>
      <c r="CY324" s="1" t="s">
        <v>30901</v>
      </c>
      <c r="CZ324" s="1" t="s">
        <v>30938</v>
      </c>
      <c r="DA324" s="1" t="s">
        <v>23327</v>
      </c>
      <c r="DB324" s="1" t="s">
        <v>23365</v>
      </c>
      <c r="DC324" s="1" t="s">
        <v>23210</v>
      </c>
      <c r="DD324" s="1" t="s">
        <v>20731</v>
      </c>
      <c r="DE324" s="1" t="s">
        <v>24410</v>
      </c>
      <c r="DF324" s="1" t="s">
        <v>20746</v>
      </c>
      <c r="DG324" s="1" t="s">
        <v>23101</v>
      </c>
      <c r="DH324" s="1" t="s">
        <v>23116</v>
      </c>
      <c r="DI324" s="1" t="s">
        <v>23365</v>
      </c>
      <c r="DJ324" s="1" t="s">
        <v>23365</v>
      </c>
      <c r="DK324" s="1" t="s">
        <v>30938</v>
      </c>
      <c r="DL324" s="1" t="s">
        <v>20747</v>
      </c>
    </row>
    <row r="325" spans="1:116">
      <c r="A325" s="1">
        <f t="shared" si="18"/>
        <v>1</v>
      </c>
      <c r="B325" s="1" t="s">
        <v>20748</v>
      </c>
      <c r="C325" s="1" t="s">
        <v>20749</v>
      </c>
      <c r="D325" s="1" t="s">
        <v>20917</v>
      </c>
      <c r="E325" s="10">
        <v>353768000000000</v>
      </c>
      <c r="F325" s="1" t="s">
        <v>22930</v>
      </c>
      <c r="G325" s="1" t="s">
        <v>20750</v>
      </c>
      <c r="H325" s="1" t="s">
        <v>23318</v>
      </c>
      <c r="I325" s="11" t="s">
        <v>23319</v>
      </c>
      <c r="J325" s="1" t="s">
        <v>23084</v>
      </c>
      <c r="K325" s="1">
        <v>772211705</v>
      </c>
      <c r="L325" s="1" t="s">
        <v>30867</v>
      </c>
      <c r="M325" s="1" t="s">
        <v>23365</v>
      </c>
      <c r="N325" s="1" t="s">
        <v>30938</v>
      </c>
      <c r="O325" s="1" t="s">
        <v>30938</v>
      </c>
      <c r="P325" s="1">
        <v>253250</v>
      </c>
      <c r="Q325" s="1" t="s">
        <v>30938</v>
      </c>
      <c r="R325" s="1" t="s">
        <v>23365</v>
      </c>
      <c r="S325" s="1" t="s">
        <v>23365</v>
      </c>
      <c r="T325" s="1" t="s">
        <v>23365</v>
      </c>
      <c r="U325" s="1" t="s">
        <v>23365</v>
      </c>
      <c r="V325" s="1" t="s">
        <v>23365</v>
      </c>
      <c r="W325" s="1" t="s">
        <v>30939</v>
      </c>
      <c r="X325" s="1" t="s">
        <v>23365</v>
      </c>
      <c r="Y325" s="1">
        <v>250000</v>
      </c>
      <c r="Z325" s="1">
        <v>1</v>
      </c>
      <c r="AA325" s="1">
        <v>11</v>
      </c>
      <c r="AB325" s="1">
        <v>0</v>
      </c>
      <c r="AC325" s="1" t="s">
        <v>23365</v>
      </c>
      <c r="AD325" s="1" t="s">
        <v>22858</v>
      </c>
      <c r="AE325" s="1" t="s">
        <v>23365</v>
      </c>
      <c r="AF325" s="1" t="s">
        <v>30938</v>
      </c>
      <c r="AG325" s="1" t="s">
        <v>23098</v>
      </c>
      <c r="AH325" s="1" t="s">
        <v>30939</v>
      </c>
      <c r="AI325" s="1" t="s">
        <v>23365</v>
      </c>
      <c r="AJ325" s="1" t="s">
        <v>23231</v>
      </c>
      <c r="AK325" s="1" t="s">
        <v>23365</v>
      </c>
      <c r="AL325" s="1" t="s">
        <v>23365</v>
      </c>
      <c r="AM325" s="1" t="s">
        <v>23365</v>
      </c>
      <c r="AN325" s="1">
        <f t="shared" si="19"/>
        <v>0</v>
      </c>
      <c r="AO325" s="1" t="s">
        <v>23365</v>
      </c>
      <c r="AP325" s="1">
        <f t="shared" si="20"/>
        <v>0</v>
      </c>
      <c r="AQ325" s="1">
        <v>250000</v>
      </c>
      <c r="AR325" s="1" t="s">
        <v>23365</v>
      </c>
      <c r="AS325" s="1" t="s">
        <v>23365</v>
      </c>
      <c r="AT325" s="1" t="s">
        <v>23365</v>
      </c>
      <c r="AU325" s="1" t="s">
        <v>23365</v>
      </c>
      <c r="AV325" s="1" t="s">
        <v>23365</v>
      </c>
      <c r="AW325" s="1" t="s">
        <v>23365</v>
      </c>
      <c r="AX325" s="1" t="s">
        <v>23365</v>
      </c>
      <c r="AY325" s="1" t="s">
        <v>23365</v>
      </c>
      <c r="AZ325" s="1" t="s">
        <v>23365</v>
      </c>
      <c r="BA325" s="1" t="s">
        <v>23365</v>
      </c>
      <c r="BB325" s="1" t="s">
        <v>23365</v>
      </c>
      <c r="BC325" s="1" t="s">
        <v>23365</v>
      </c>
      <c r="BD325" s="1" t="s">
        <v>23365</v>
      </c>
      <c r="BE325" s="1" t="s">
        <v>23365</v>
      </c>
      <c r="BF325" s="1" t="s">
        <v>30938</v>
      </c>
      <c r="BG325" s="1" t="s">
        <v>23365</v>
      </c>
      <c r="BH325" s="1" t="s">
        <v>23325</v>
      </c>
      <c r="BI325" s="1" t="s">
        <v>23365</v>
      </c>
      <c r="BJ325" s="1" t="s">
        <v>30939</v>
      </c>
      <c r="BK325" s="1" t="s">
        <v>23365</v>
      </c>
      <c r="BL325" s="1" t="s">
        <v>30939</v>
      </c>
      <c r="BM325" s="1" t="s">
        <v>23365</v>
      </c>
      <c r="BN325" s="1" t="s">
        <v>30939</v>
      </c>
      <c r="BO325" s="1" t="s">
        <v>23365</v>
      </c>
      <c r="BQ325" s="1" t="s">
        <v>23365</v>
      </c>
      <c r="BS325" s="1" t="s">
        <v>23365</v>
      </c>
      <c r="BU325" s="1" t="s">
        <v>23365</v>
      </c>
      <c r="BV325" s="1" t="s">
        <v>30939</v>
      </c>
      <c r="BW325" s="1" t="s">
        <v>23365</v>
      </c>
      <c r="BX325" s="1" t="s">
        <v>30939</v>
      </c>
      <c r="BY325" s="1" t="s">
        <v>23365</v>
      </c>
      <c r="BZ325" s="1" t="s">
        <v>30939</v>
      </c>
      <c r="CA325" s="1" t="s">
        <v>23365</v>
      </c>
      <c r="CB325" s="1" t="s">
        <v>30939</v>
      </c>
      <c r="CD325" s="1" t="s">
        <v>23365</v>
      </c>
      <c r="CE325" s="1" t="s">
        <v>23365</v>
      </c>
      <c r="CF325" s="1" t="s">
        <v>23365</v>
      </c>
      <c r="CG325" s="1" t="s">
        <v>30939</v>
      </c>
      <c r="CH325" s="1" t="s">
        <v>23365</v>
      </c>
      <c r="CI325" s="1" t="s">
        <v>23365</v>
      </c>
      <c r="CJ325" s="1" t="s">
        <v>23365</v>
      </c>
      <c r="CK325" s="1" t="s">
        <v>30939</v>
      </c>
      <c r="CL325" s="1" t="s">
        <v>23365</v>
      </c>
      <c r="CM325" s="1" t="s">
        <v>30939</v>
      </c>
      <c r="CN325" s="1" t="s">
        <v>23365</v>
      </c>
      <c r="CO325" s="1" t="s">
        <v>23365</v>
      </c>
      <c r="CP325" s="1" t="s">
        <v>30939</v>
      </c>
      <c r="CQ325" s="1" t="s">
        <v>23365</v>
      </c>
      <c r="CR325" s="1" t="s">
        <v>30939</v>
      </c>
      <c r="CS325" s="1" t="s">
        <v>23365</v>
      </c>
      <c r="CT325" s="1" t="s">
        <v>30939</v>
      </c>
      <c r="CU325" s="1" t="s">
        <v>23365</v>
      </c>
      <c r="CV325" s="1" t="s">
        <v>23365</v>
      </c>
      <c r="CW325" s="1" t="s">
        <v>23326</v>
      </c>
      <c r="CX325" s="1" t="s">
        <v>30939</v>
      </c>
      <c r="CY325" s="1" t="s">
        <v>30939</v>
      </c>
      <c r="CZ325" s="1" t="s">
        <v>30939</v>
      </c>
      <c r="DA325" s="1" t="s">
        <v>23327</v>
      </c>
      <c r="DB325" s="1" t="s">
        <v>23365</v>
      </c>
      <c r="DC325" s="1" t="s">
        <v>23210</v>
      </c>
      <c r="DD325" s="1" t="s">
        <v>20751</v>
      </c>
      <c r="DE325" s="1" t="s">
        <v>24410</v>
      </c>
      <c r="DF325" s="1" t="s">
        <v>20752</v>
      </c>
      <c r="DG325" s="1" t="s">
        <v>23101</v>
      </c>
      <c r="DH325" s="1" t="s">
        <v>23116</v>
      </c>
      <c r="DI325" s="1" t="s">
        <v>23365</v>
      </c>
      <c r="DJ325" s="1" t="s">
        <v>23365</v>
      </c>
      <c r="DK325" s="1" t="s">
        <v>30938</v>
      </c>
      <c r="DL325" s="1" t="s">
        <v>20753</v>
      </c>
    </row>
    <row r="326" spans="1:116">
      <c r="A326" s="1">
        <f t="shared" si="18"/>
        <v>0</v>
      </c>
      <c r="B326" s="1" t="s">
        <v>20754</v>
      </c>
      <c r="C326" s="1" t="s">
        <v>20755</v>
      </c>
      <c r="D326" s="1" t="s">
        <v>20917</v>
      </c>
      <c r="E326" s="10">
        <v>353768000000000</v>
      </c>
      <c r="F326" s="1" t="s">
        <v>20756</v>
      </c>
      <c r="G326" s="1" t="s">
        <v>20757</v>
      </c>
      <c r="H326" s="1" t="s">
        <v>23318</v>
      </c>
      <c r="I326" s="11" t="s">
        <v>23319</v>
      </c>
      <c r="J326" s="1" t="s">
        <v>23084</v>
      </c>
      <c r="K326" s="1">
        <v>772211662</v>
      </c>
      <c r="L326" s="1" t="s">
        <v>30867</v>
      </c>
      <c r="M326" s="1" t="s">
        <v>23365</v>
      </c>
      <c r="N326" s="1" t="s">
        <v>30938</v>
      </c>
      <c r="O326" s="1" t="s">
        <v>30938</v>
      </c>
      <c r="P326" s="1">
        <v>253250</v>
      </c>
      <c r="Q326" s="1" t="s">
        <v>30938</v>
      </c>
      <c r="R326" s="1" t="s">
        <v>23365</v>
      </c>
      <c r="S326" s="1" t="s">
        <v>23365</v>
      </c>
      <c r="T326" s="1" t="s">
        <v>23365</v>
      </c>
      <c r="U326" s="1" t="s">
        <v>23365</v>
      </c>
      <c r="V326" s="1" t="s">
        <v>23365</v>
      </c>
      <c r="W326" s="1" t="s">
        <v>30938</v>
      </c>
      <c r="X326" s="1" t="s">
        <v>20758</v>
      </c>
      <c r="Y326" s="1">
        <v>250000</v>
      </c>
      <c r="Z326" s="1">
        <v>1</v>
      </c>
      <c r="AA326" s="1">
        <v>6</v>
      </c>
      <c r="AB326" s="1">
        <v>0</v>
      </c>
      <c r="AC326" s="1" t="s">
        <v>23365</v>
      </c>
      <c r="AD326" s="1" t="s">
        <v>23187</v>
      </c>
      <c r="AE326" s="1" t="s">
        <v>23365</v>
      </c>
      <c r="AF326" s="1" t="s">
        <v>30938</v>
      </c>
      <c r="AG326" s="1" t="s">
        <v>20759</v>
      </c>
      <c r="AH326" s="1" t="s">
        <v>30939</v>
      </c>
      <c r="AI326" s="1" t="s">
        <v>23365</v>
      </c>
      <c r="AJ326" s="1" t="s">
        <v>21009</v>
      </c>
      <c r="AK326" s="1" t="s">
        <v>23365</v>
      </c>
      <c r="AL326" s="1">
        <v>40000</v>
      </c>
      <c r="AM326" s="1" t="s">
        <v>23365</v>
      </c>
      <c r="AN326" s="1">
        <f t="shared" si="19"/>
        <v>0</v>
      </c>
      <c r="AO326" s="1" t="s">
        <v>23365</v>
      </c>
      <c r="AP326" s="1">
        <f t="shared" si="20"/>
        <v>0</v>
      </c>
      <c r="AQ326" s="1">
        <v>160000</v>
      </c>
      <c r="AR326" s="1" t="s">
        <v>23365</v>
      </c>
      <c r="AS326" s="1" t="s">
        <v>23365</v>
      </c>
      <c r="AT326" s="1" t="s">
        <v>23365</v>
      </c>
      <c r="AU326" s="1" t="s">
        <v>23365</v>
      </c>
      <c r="AV326" s="1" t="s">
        <v>23365</v>
      </c>
      <c r="AW326" s="1">
        <v>40000</v>
      </c>
      <c r="AX326" s="1" t="s">
        <v>23365</v>
      </c>
      <c r="AY326" s="1" t="s">
        <v>23365</v>
      </c>
      <c r="AZ326" s="1" t="s">
        <v>23365</v>
      </c>
      <c r="BA326" s="1" t="s">
        <v>23365</v>
      </c>
      <c r="BB326" s="1" t="s">
        <v>23365</v>
      </c>
      <c r="BC326" s="1" t="s">
        <v>23365</v>
      </c>
      <c r="BD326" s="1" t="s">
        <v>23365</v>
      </c>
      <c r="BE326" s="1" t="s">
        <v>23365</v>
      </c>
      <c r="BF326" s="1" t="s">
        <v>30938</v>
      </c>
      <c r="BG326" s="1" t="s">
        <v>23365</v>
      </c>
      <c r="BH326" s="1" t="s">
        <v>23325</v>
      </c>
      <c r="BI326" s="1" t="s">
        <v>23365</v>
      </c>
      <c r="BJ326" s="1" t="s">
        <v>30939</v>
      </c>
      <c r="BK326" s="1" t="s">
        <v>23365</v>
      </c>
      <c r="BL326" s="1" t="s">
        <v>30939</v>
      </c>
      <c r="BM326" s="1" t="s">
        <v>23365</v>
      </c>
      <c r="BN326" s="1" t="s">
        <v>30939</v>
      </c>
      <c r="BO326" s="1" t="s">
        <v>23365</v>
      </c>
      <c r="BQ326" s="1" t="s">
        <v>23365</v>
      </c>
      <c r="BS326" s="1" t="s">
        <v>23365</v>
      </c>
      <c r="BU326" s="1" t="s">
        <v>23365</v>
      </c>
      <c r="BV326" s="1" t="s">
        <v>30939</v>
      </c>
      <c r="BW326" s="1" t="s">
        <v>23365</v>
      </c>
      <c r="BX326" s="1" t="s">
        <v>30939</v>
      </c>
      <c r="BY326" s="1" t="s">
        <v>23365</v>
      </c>
      <c r="BZ326" s="1" t="s">
        <v>30939</v>
      </c>
      <c r="CA326" s="1" t="s">
        <v>23365</v>
      </c>
      <c r="CB326" s="1" t="s">
        <v>30939</v>
      </c>
      <c r="CD326" s="1" t="s">
        <v>23365</v>
      </c>
      <c r="CE326" s="1" t="s">
        <v>23365</v>
      </c>
      <c r="CF326" s="1" t="s">
        <v>23365</v>
      </c>
      <c r="CG326" s="1" t="s">
        <v>30939</v>
      </c>
      <c r="CH326" s="1" t="s">
        <v>23365</v>
      </c>
      <c r="CI326" s="1" t="s">
        <v>23365</v>
      </c>
      <c r="CJ326" s="1" t="s">
        <v>23365</v>
      </c>
      <c r="CK326" s="1" t="s">
        <v>30939</v>
      </c>
      <c r="CL326" s="1" t="s">
        <v>23365</v>
      </c>
      <c r="CM326" s="1" t="s">
        <v>30939</v>
      </c>
      <c r="CN326" s="1" t="s">
        <v>23365</v>
      </c>
      <c r="CO326" s="1" t="s">
        <v>23365</v>
      </c>
      <c r="CP326" s="1" t="s">
        <v>30939</v>
      </c>
      <c r="CQ326" s="1" t="s">
        <v>23365</v>
      </c>
      <c r="CR326" s="1" t="s">
        <v>30939</v>
      </c>
      <c r="CS326" s="1" t="s">
        <v>23365</v>
      </c>
      <c r="CT326" s="1" t="s">
        <v>30939</v>
      </c>
      <c r="CU326" s="1" t="s">
        <v>23365</v>
      </c>
      <c r="CV326" s="1" t="s">
        <v>23365</v>
      </c>
      <c r="CW326" s="1" t="s">
        <v>23232</v>
      </c>
      <c r="CX326" s="1" t="s">
        <v>30938</v>
      </c>
      <c r="CY326" s="1" t="s">
        <v>30939</v>
      </c>
      <c r="CZ326" s="1" t="s">
        <v>30938</v>
      </c>
      <c r="DA326" s="1" t="s">
        <v>23327</v>
      </c>
      <c r="DB326" s="1" t="s">
        <v>23365</v>
      </c>
      <c r="DC326" s="1" t="s">
        <v>21371</v>
      </c>
      <c r="DD326" s="1" t="s">
        <v>20760</v>
      </c>
      <c r="DE326" s="1" t="s">
        <v>24410</v>
      </c>
      <c r="DF326" s="1" t="s">
        <v>21397</v>
      </c>
      <c r="DG326" s="1" t="s">
        <v>23101</v>
      </c>
      <c r="DH326" s="1" t="s">
        <v>23116</v>
      </c>
      <c r="DI326" s="1" t="s">
        <v>23365</v>
      </c>
      <c r="DJ326" s="1" t="s">
        <v>23365</v>
      </c>
      <c r="DK326" s="1" t="s">
        <v>30938</v>
      </c>
      <c r="DL326" s="1" t="s">
        <v>20761</v>
      </c>
    </row>
    <row r="327" spans="1:116">
      <c r="A327" s="1">
        <f t="shared" si="18"/>
        <v>1</v>
      </c>
      <c r="B327" s="1" t="s">
        <v>20762</v>
      </c>
      <c r="C327" s="1" t="s">
        <v>20763</v>
      </c>
      <c r="D327" s="1" t="s">
        <v>20917</v>
      </c>
      <c r="E327" s="10">
        <v>353768000000000</v>
      </c>
      <c r="F327" s="1" t="s">
        <v>22792</v>
      </c>
      <c r="G327" s="1" t="s">
        <v>20764</v>
      </c>
      <c r="H327" s="1" t="s">
        <v>23318</v>
      </c>
      <c r="I327" s="11" t="s">
        <v>23319</v>
      </c>
      <c r="J327" s="1" t="s">
        <v>23084</v>
      </c>
      <c r="K327" s="1">
        <v>785925279</v>
      </c>
      <c r="L327" s="1" t="s">
        <v>30867</v>
      </c>
      <c r="M327" s="1" t="s">
        <v>23365</v>
      </c>
      <c r="N327" s="1" t="s">
        <v>30938</v>
      </c>
      <c r="O327" s="1" t="s">
        <v>30938</v>
      </c>
      <c r="P327" s="1">
        <v>253250</v>
      </c>
      <c r="Q327" s="1" t="s">
        <v>30938</v>
      </c>
      <c r="R327" s="1" t="s">
        <v>23365</v>
      </c>
      <c r="S327" s="1" t="s">
        <v>23365</v>
      </c>
      <c r="T327" s="1" t="s">
        <v>23365</v>
      </c>
      <c r="U327" s="1" t="s">
        <v>23365</v>
      </c>
      <c r="V327" s="1" t="s">
        <v>23365</v>
      </c>
      <c r="W327" s="1" t="s">
        <v>30939</v>
      </c>
      <c r="X327" s="1" t="s">
        <v>23365</v>
      </c>
      <c r="Y327" s="1">
        <v>250000</v>
      </c>
      <c r="Z327" s="1">
        <v>1</v>
      </c>
      <c r="AA327" s="1">
        <v>8</v>
      </c>
      <c r="AB327" s="1">
        <v>0</v>
      </c>
      <c r="AC327" s="1" t="s">
        <v>23365</v>
      </c>
      <c r="AD327" s="1" t="s">
        <v>21709</v>
      </c>
      <c r="AE327" s="1" t="s">
        <v>23365</v>
      </c>
      <c r="AF327" s="1" t="s">
        <v>30901</v>
      </c>
      <c r="AG327" s="1" t="s">
        <v>23365</v>
      </c>
      <c r="AH327" s="1" t="s">
        <v>30939</v>
      </c>
      <c r="AI327" s="1" t="s">
        <v>23365</v>
      </c>
      <c r="AJ327" s="1" t="s">
        <v>23231</v>
      </c>
      <c r="AK327" s="1" t="s">
        <v>23365</v>
      </c>
      <c r="AL327" s="1" t="s">
        <v>23365</v>
      </c>
      <c r="AM327" s="1" t="s">
        <v>23365</v>
      </c>
      <c r="AN327" s="1">
        <f t="shared" si="19"/>
        <v>0</v>
      </c>
      <c r="AO327" s="1" t="s">
        <v>23365</v>
      </c>
      <c r="AP327" s="1">
        <f t="shared" si="20"/>
        <v>0</v>
      </c>
      <c r="AQ327" s="1">
        <v>240000</v>
      </c>
      <c r="AR327" s="1" t="s">
        <v>23365</v>
      </c>
      <c r="AS327" s="1" t="s">
        <v>23365</v>
      </c>
      <c r="AT327" s="1" t="s">
        <v>23365</v>
      </c>
      <c r="AU327" s="1" t="s">
        <v>23365</v>
      </c>
      <c r="AV327" s="1" t="s">
        <v>23365</v>
      </c>
      <c r="AW327" s="1" t="s">
        <v>23365</v>
      </c>
      <c r="AX327" s="1" t="s">
        <v>23365</v>
      </c>
      <c r="AY327" s="1" t="s">
        <v>23365</v>
      </c>
      <c r="AZ327" s="1" t="s">
        <v>23365</v>
      </c>
      <c r="BA327" s="1" t="s">
        <v>23365</v>
      </c>
      <c r="BB327" s="1" t="s">
        <v>23365</v>
      </c>
      <c r="BC327" s="1" t="s">
        <v>23365</v>
      </c>
      <c r="BD327" s="1" t="s">
        <v>23365</v>
      </c>
      <c r="BE327" s="1" t="s">
        <v>23365</v>
      </c>
      <c r="BF327" s="1" t="s">
        <v>30938</v>
      </c>
      <c r="BG327" s="1" t="s">
        <v>23365</v>
      </c>
      <c r="BH327" s="1" t="s">
        <v>23325</v>
      </c>
      <c r="BI327" s="1" t="s">
        <v>23365</v>
      </c>
      <c r="BJ327" s="1" t="s">
        <v>30939</v>
      </c>
      <c r="BK327" s="1" t="s">
        <v>23365</v>
      </c>
      <c r="BL327" s="1" t="s">
        <v>30939</v>
      </c>
      <c r="BM327" s="1" t="s">
        <v>23365</v>
      </c>
      <c r="BN327" s="1" t="s">
        <v>30939</v>
      </c>
      <c r="BO327" s="1" t="s">
        <v>23365</v>
      </c>
      <c r="BQ327" s="1" t="s">
        <v>23365</v>
      </c>
      <c r="BS327" s="1" t="s">
        <v>23365</v>
      </c>
      <c r="BU327" s="1" t="s">
        <v>23365</v>
      </c>
      <c r="BV327" s="1" t="s">
        <v>30939</v>
      </c>
      <c r="BW327" s="1" t="s">
        <v>23365</v>
      </c>
      <c r="BX327" s="1" t="s">
        <v>30939</v>
      </c>
      <c r="BY327" s="1" t="s">
        <v>23365</v>
      </c>
      <c r="BZ327" s="1" t="s">
        <v>30939</v>
      </c>
      <c r="CA327" s="1" t="s">
        <v>23365</v>
      </c>
      <c r="CB327" s="1" t="s">
        <v>30939</v>
      </c>
      <c r="CD327" s="1" t="s">
        <v>23365</v>
      </c>
      <c r="CE327" s="1" t="s">
        <v>23365</v>
      </c>
      <c r="CF327" s="1" t="s">
        <v>23365</v>
      </c>
      <c r="CG327" s="1" t="s">
        <v>30939</v>
      </c>
      <c r="CH327" s="1" t="s">
        <v>23365</v>
      </c>
      <c r="CI327" s="1" t="s">
        <v>23365</v>
      </c>
      <c r="CJ327" s="1" t="s">
        <v>23365</v>
      </c>
      <c r="CK327" s="1" t="s">
        <v>30939</v>
      </c>
      <c r="CL327" s="1" t="s">
        <v>23365</v>
      </c>
      <c r="CM327" s="1" t="s">
        <v>30939</v>
      </c>
      <c r="CN327" s="1" t="s">
        <v>23365</v>
      </c>
      <c r="CO327" s="1" t="s">
        <v>23365</v>
      </c>
      <c r="CP327" s="1" t="s">
        <v>30939</v>
      </c>
      <c r="CQ327" s="1" t="s">
        <v>23365</v>
      </c>
      <c r="CR327" s="1" t="s">
        <v>30939</v>
      </c>
      <c r="CS327" s="1" t="s">
        <v>23365</v>
      </c>
      <c r="CT327" s="1" t="s">
        <v>30939</v>
      </c>
      <c r="CU327" s="1" t="s">
        <v>23365</v>
      </c>
      <c r="CV327" s="1" t="s">
        <v>23365</v>
      </c>
      <c r="CW327" s="1" t="s">
        <v>23326</v>
      </c>
      <c r="CX327" s="1" t="s">
        <v>30938</v>
      </c>
      <c r="CY327" s="1" t="s">
        <v>30901</v>
      </c>
      <c r="CZ327" s="1" t="s">
        <v>30938</v>
      </c>
      <c r="DA327" s="1" t="s">
        <v>23327</v>
      </c>
      <c r="DB327" s="1" t="s">
        <v>23365</v>
      </c>
      <c r="DC327" s="1" t="s">
        <v>23210</v>
      </c>
      <c r="DD327" s="1" t="s">
        <v>20765</v>
      </c>
      <c r="DE327" s="1" t="s">
        <v>24410</v>
      </c>
      <c r="DF327" s="1" t="s">
        <v>20766</v>
      </c>
      <c r="DG327" s="1" t="s">
        <v>23101</v>
      </c>
      <c r="DH327" s="1" t="s">
        <v>23116</v>
      </c>
      <c r="DI327" s="1" t="s">
        <v>23365</v>
      </c>
      <c r="DJ327" s="1" t="s">
        <v>23365</v>
      </c>
      <c r="DK327" s="1" t="s">
        <v>30938</v>
      </c>
      <c r="DL327" s="1" t="s">
        <v>20767</v>
      </c>
    </row>
    <row r="328" spans="1:116">
      <c r="A328" s="1">
        <f t="shared" si="18"/>
        <v>1</v>
      </c>
      <c r="B328" s="1" t="s">
        <v>20668</v>
      </c>
      <c r="C328" s="1" t="s">
        <v>20669</v>
      </c>
      <c r="D328" s="1" t="s">
        <v>20917</v>
      </c>
      <c r="E328" s="10">
        <v>353768000000000</v>
      </c>
      <c r="F328" s="1" t="s">
        <v>22348</v>
      </c>
      <c r="G328" s="1" t="s">
        <v>20670</v>
      </c>
      <c r="H328" s="1" t="s">
        <v>23318</v>
      </c>
      <c r="I328" s="11" t="s">
        <v>23319</v>
      </c>
      <c r="J328" s="1" t="s">
        <v>23084</v>
      </c>
      <c r="K328" s="1">
        <v>788324073</v>
      </c>
      <c r="L328" s="1" t="s">
        <v>30867</v>
      </c>
      <c r="M328" s="1" t="s">
        <v>23365</v>
      </c>
      <c r="N328" s="1" t="s">
        <v>30939</v>
      </c>
      <c r="O328" s="1" t="s">
        <v>30938</v>
      </c>
      <c r="P328" s="1">
        <v>253250</v>
      </c>
      <c r="Q328" s="1" t="s">
        <v>30938</v>
      </c>
      <c r="R328" s="1" t="s">
        <v>23365</v>
      </c>
      <c r="S328" s="1" t="s">
        <v>23365</v>
      </c>
      <c r="T328" s="1" t="s">
        <v>23365</v>
      </c>
      <c r="U328" s="1" t="s">
        <v>23365</v>
      </c>
      <c r="V328" s="1" t="s">
        <v>23365</v>
      </c>
      <c r="W328" s="1" t="s">
        <v>30939</v>
      </c>
      <c r="X328" s="1" t="s">
        <v>23365</v>
      </c>
      <c r="Y328" s="1">
        <v>250000</v>
      </c>
      <c r="Z328" s="1">
        <v>1</v>
      </c>
      <c r="AA328" s="1">
        <v>13</v>
      </c>
      <c r="AB328" s="1">
        <v>0</v>
      </c>
      <c r="AC328" s="1" t="s">
        <v>23365</v>
      </c>
      <c r="AD328" s="1" t="s">
        <v>23050</v>
      </c>
      <c r="AE328" s="1" t="s">
        <v>23365</v>
      </c>
      <c r="AF328" s="1" t="s">
        <v>30938</v>
      </c>
      <c r="AG328" s="1" t="s">
        <v>23004</v>
      </c>
      <c r="AH328" s="1" t="s">
        <v>30939</v>
      </c>
      <c r="AI328" s="1" t="s">
        <v>23365</v>
      </c>
      <c r="AJ328" s="1" t="s">
        <v>22090</v>
      </c>
      <c r="AK328" s="1" t="s">
        <v>23365</v>
      </c>
      <c r="AL328" s="1" t="s">
        <v>23365</v>
      </c>
      <c r="AM328" s="1" t="s">
        <v>23365</v>
      </c>
      <c r="AN328" s="1">
        <f t="shared" si="19"/>
        <v>0</v>
      </c>
      <c r="AO328" s="1" t="s">
        <v>23365</v>
      </c>
      <c r="AP328" s="1">
        <f t="shared" si="20"/>
        <v>0</v>
      </c>
      <c r="AQ328" s="1">
        <v>59</v>
      </c>
      <c r="AR328" s="1" t="s">
        <v>23365</v>
      </c>
      <c r="AS328" s="1">
        <v>190000</v>
      </c>
      <c r="AT328" s="1" t="s">
        <v>23365</v>
      </c>
      <c r="AU328" s="1" t="s">
        <v>23365</v>
      </c>
      <c r="AV328" s="1" t="s">
        <v>23365</v>
      </c>
      <c r="AW328" s="1" t="s">
        <v>23365</v>
      </c>
      <c r="AX328" s="1" t="s">
        <v>23365</v>
      </c>
      <c r="AY328" s="1" t="s">
        <v>23365</v>
      </c>
      <c r="AZ328" s="1" t="s">
        <v>23365</v>
      </c>
      <c r="BA328" s="1" t="s">
        <v>23365</v>
      </c>
      <c r="BB328" s="1" t="s">
        <v>23365</v>
      </c>
      <c r="BC328" s="1" t="s">
        <v>23365</v>
      </c>
      <c r="BD328" s="1" t="s">
        <v>23365</v>
      </c>
      <c r="BE328" s="1" t="s">
        <v>23365</v>
      </c>
      <c r="BF328" s="1" t="s">
        <v>30938</v>
      </c>
      <c r="BG328" s="1" t="s">
        <v>23365</v>
      </c>
      <c r="BH328" s="1" t="s">
        <v>23325</v>
      </c>
      <c r="BI328" s="1" t="s">
        <v>23365</v>
      </c>
      <c r="BJ328" s="1" t="s">
        <v>30939</v>
      </c>
      <c r="BK328" s="1" t="s">
        <v>23365</v>
      </c>
      <c r="BL328" s="1" t="s">
        <v>30939</v>
      </c>
      <c r="BM328" s="1" t="s">
        <v>23365</v>
      </c>
      <c r="BN328" s="1" t="s">
        <v>30939</v>
      </c>
      <c r="BO328" s="1" t="s">
        <v>23365</v>
      </c>
      <c r="BQ328" s="1" t="s">
        <v>23365</v>
      </c>
      <c r="BS328" s="1" t="s">
        <v>23365</v>
      </c>
      <c r="BU328" s="1" t="s">
        <v>23365</v>
      </c>
      <c r="BV328" s="1" t="s">
        <v>30939</v>
      </c>
      <c r="BW328" s="1" t="s">
        <v>23365</v>
      </c>
      <c r="BX328" s="1" t="s">
        <v>30939</v>
      </c>
      <c r="BY328" s="1" t="s">
        <v>23365</v>
      </c>
      <c r="BZ328" s="1" t="s">
        <v>30939</v>
      </c>
      <c r="CA328" s="1" t="s">
        <v>23365</v>
      </c>
      <c r="CB328" s="1" t="s">
        <v>30939</v>
      </c>
      <c r="CD328" s="1" t="s">
        <v>23365</v>
      </c>
      <c r="CE328" s="1" t="s">
        <v>23365</v>
      </c>
      <c r="CF328" s="1" t="s">
        <v>23365</v>
      </c>
      <c r="CG328" s="1" t="s">
        <v>30939</v>
      </c>
      <c r="CH328" s="1" t="s">
        <v>23365</v>
      </c>
      <c r="CI328" s="1" t="s">
        <v>23365</v>
      </c>
      <c r="CJ328" s="1" t="s">
        <v>23365</v>
      </c>
      <c r="CK328" s="1" t="s">
        <v>30939</v>
      </c>
      <c r="CL328" s="1" t="s">
        <v>23365</v>
      </c>
      <c r="CM328" s="1" t="s">
        <v>30939</v>
      </c>
      <c r="CN328" s="1" t="s">
        <v>23365</v>
      </c>
      <c r="CO328" s="1" t="s">
        <v>23365</v>
      </c>
      <c r="CP328" s="1" t="s">
        <v>30939</v>
      </c>
      <c r="CQ328" s="1" t="s">
        <v>23365</v>
      </c>
      <c r="CR328" s="1" t="s">
        <v>30939</v>
      </c>
      <c r="CS328" s="1" t="s">
        <v>23365</v>
      </c>
      <c r="CT328" s="1" t="s">
        <v>30939</v>
      </c>
      <c r="CU328" s="1" t="s">
        <v>23365</v>
      </c>
      <c r="CV328" s="1" t="s">
        <v>23365</v>
      </c>
      <c r="CW328" s="1" t="s">
        <v>23232</v>
      </c>
      <c r="CX328" s="1" t="s">
        <v>30938</v>
      </c>
      <c r="CY328" s="1" t="s">
        <v>30901</v>
      </c>
      <c r="CZ328" s="1" t="s">
        <v>30938</v>
      </c>
      <c r="DA328" s="1" t="s">
        <v>23327</v>
      </c>
      <c r="DB328" s="1" t="s">
        <v>23365</v>
      </c>
      <c r="DC328" s="1" t="s">
        <v>23210</v>
      </c>
      <c r="DD328" s="1" t="s">
        <v>21302</v>
      </c>
      <c r="DE328" s="1" t="s">
        <v>24410</v>
      </c>
      <c r="DF328" s="1" t="s">
        <v>20671</v>
      </c>
      <c r="DG328" s="1" t="s">
        <v>23101</v>
      </c>
      <c r="DH328" s="1" t="s">
        <v>23116</v>
      </c>
      <c r="DI328" s="1" t="s">
        <v>23365</v>
      </c>
      <c r="DJ328" s="1" t="s">
        <v>23365</v>
      </c>
      <c r="DK328" s="1" t="s">
        <v>30938</v>
      </c>
      <c r="DL328" s="1" t="s">
        <v>20672</v>
      </c>
    </row>
    <row r="329" spans="1:116">
      <c r="A329" s="1">
        <f t="shared" si="18"/>
        <v>1</v>
      </c>
      <c r="B329" s="1" t="s">
        <v>20673</v>
      </c>
      <c r="C329" s="1" t="s">
        <v>20674</v>
      </c>
      <c r="D329" s="1" t="s">
        <v>20917</v>
      </c>
      <c r="E329" s="10">
        <v>353768000000000</v>
      </c>
      <c r="F329" s="1" t="s">
        <v>22243</v>
      </c>
      <c r="G329" s="1" t="s">
        <v>20675</v>
      </c>
      <c r="H329" s="1" t="s">
        <v>23318</v>
      </c>
      <c r="I329" s="11" t="s">
        <v>23319</v>
      </c>
      <c r="J329" s="1" t="s">
        <v>23084</v>
      </c>
      <c r="K329" s="1">
        <v>788324092</v>
      </c>
      <c r="L329" s="1" t="s">
        <v>30867</v>
      </c>
      <c r="M329" s="1" t="s">
        <v>23365</v>
      </c>
      <c r="N329" s="1" t="s">
        <v>30938</v>
      </c>
      <c r="O329" s="1" t="s">
        <v>30938</v>
      </c>
      <c r="P329" s="1">
        <v>253250</v>
      </c>
      <c r="Q329" s="1" t="s">
        <v>30938</v>
      </c>
      <c r="R329" s="1" t="s">
        <v>23365</v>
      </c>
      <c r="S329" s="1" t="s">
        <v>23365</v>
      </c>
      <c r="T329" s="1" t="s">
        <v>23365</v>
      </c>
      <c r="U329" s="1" t="s">
        <v>23365</v>
      </c>
      <c r="V329" s="1" t="s">
        <v>23365</v>
      </c>
      <c r="W329" s="1" t="s">
        <v>30939</v>
      </c>
      <c r="X329" s="1" t="s">
        <v>23365</v>
      </c>
      <c r="Y329" s="1">
        <v>250000</v>
      </c>
      <c r="Z329" s="1">
        <v>1</v>
      </c>
      <c r="AA329" s="1">
        <v>15</v>
      </c>
      <c r="AB329" s="1">
        <v>2000</v>
      </c>
      <c r="AC329" s="1" t="s">
        <v>23365</v>
      </c>
      <c r="AD329" s="1" t="s">
        <v>23134</v>
      </c>
      <c r="AE329" s="1" t="s">
        <v>23365</v>
      </c>
      <c r="AF329" s="1" t="s">
        <v>30938</v>
      </c>
      <c r="AG329" s="1" t="s">
        <v>20676</v>
      </c>
      <c r="AH329" s="1" t="s">
        <v>30939</v>
      </c>
      <c r="AI329" s="1" t="s">
        <v>23365</v>
      </c>
      <c r="AJ329" s="1" t="s">
        <v>22956</v>
      </c>
      <c r="AK329" s="1" t="s">
        <v>23365</v>
      </c>
      <c r="AL329" s="1" t="s">
        <v>23365</v>
      </c>
      <c r="AM329" s="1">
        <v>40000</v>
      </c>
      <c r="AN329" s="1">
        <f t="shared" si="19"/>
        <v>1</v>
      </c>
      <c r="AO329" s="1">
        <v>120000</v>
      </c>
      <c r="AP329" s="1">
        <f t="shared" si="20"/>
        <v>1</v>
      </c>
      <c r="AQ329" s="1" t="s">
        <v>23365</v>
      </c>
      <c r="AR329" s="1" t="s">
        <v>23365</v>
      </c>
      <c r="AS329" s="1" t="s">
        <v>23365</v>
      </c>
      <c r="AT329" s="1" t="s">
        <v>23365</v>
      </c>
      <c r="AU329" s="1" t="s">
        <v>23365</v>
      </c>
      <c r="AV329" s="1">
        <v>100000</v>
      </c>
      <c r="AW329" s="1" t="s">
        <v>23365</v>
      </c>
      <c r="AX329" s="1" t="s">
        <v>23365</v>
      </c>
      <c r="AY329" s="1" t="s">
        <v>23365</v>
      </c>
      <c r="AZ329" s="1" t="s">
        <v>23365</v>
      </c>
      <c r="BA329" s="1" t="s">
        <v>23365</v>
      </c>
      <c r="BB329" s="1" t="s">
        <v>23365</v>
      </c>
      <c r="BC329" s="1" t="s">
        <v>23365</v>
      </c>
      <c r="BD329" s="1" t="s">
        <v>23365</v>
      </c>
      <c r="BE329" s="1" t="s">
        <v>23365</v>
      </c>
      <c r="BF329" s="1" t="s">
        <v>30938</v>
      </c>
      <c r="BG329" s="1" t="s">
        <v>23365</v>
      </c>
      <c r="BH329" s="1" t="s">
        <v>23325</v>
      </c>
      <c r="BI329" s="1" t="s">
        <v>23365</v>
      </c>
      <c r="BJ329" s="1" t="s">
        <v>30939</v>
      </c>
      <c r="BK329" s="1" t="s">
        <v>23365</v>
      </c>
      <c r="BL329" s="1" t="s">
        <v>30939</v>
      </c>
      <c r="BM329" s="1" t="s">
        <v>23365</v>
      </c>
      <c r="BN329" s="1" t="s">
        <v>30939</v>
      </c>
      <c r="BO329" s="1" t="s">
        <v>23365</v>
      </c>
      <c r="BQ329" s="1" t="s">
        <v>23365</v>
      </c>
      <c r="BS329" s="1" t="s">
        <v>23365</v>
      </c>
      <c r="BU329" s="1" t="s">
        <v>23365</v>
      </c>
      <c r="BV329" s="1" t="s">
        <v>30939</v>
      </c>
      <c r="BW329" s="1" t="s">
        <v>23365</v>
      </c>
      <c r="BX329" s="1" t="s">
        <v>30939</v>
      </c>
      <c r="BY329" s="1" t="s">
        <v>23365</v>
      </c>
      <c r="BZ329" s="1" t="s">
        <v>30939</v>
      </c>
      <c r="CA329" s="1" t="s">
        <v>23365</v>
      </c>
      <c r="CB329" s="1" t="s">
        <v>30939</v>
      </c>
      <c r="CD329" s="1" t="s">
        <v>23365</v>
      </c>
      <c r="CE329" s="1" t="s">
        <v>23365</v>
      </c>
      <c r="CF329" s="1" t="s">
        <v>23365</v>
      </c>
      <c r="CG329" s="1" t="s">
        <v>30939</v>
      </c>
      <c r="CH329" s="1" t="s">
        <v>23365</v>
      </c>
      <c r="CI329" s="1" t="s">
        <v>23365</v>
      </c>
      <c r="CJ329" s="1" t="s">
        <v>23365</v>
      </c>
      <c r="CK329" s="1" t="s">
        <v>30939</v>
      </c>
      <c r="CL329" s="1" t="s">
        <v>23365</v>
      </c>
      <c r="CM329" s="1" t="s">
        <v>30939</v>
      </c>
      <c r="CN329" s="1" t="s">
        <v>23365</v>
      </c>
      <c r="CO329" s="1" t="s">
        <v>23365</v>
      </c>
      <c r="CP329" s="1" t="s">
        <v>30939</v>
      </c>
      <c r="CQ329" s="1" t="s">
        <v>23365</v>
      </c>
      <c r="CR329" s="1" t="s">
        <v>30939</v>
      </c>
      <c r="CS329" s="1" t="s">
        <v>23365</v>
      </c>
      <c r="CT329" s="1" t="s">
        <v>30939</v>
      </c>
      <c r="CU329" s="1" t="s">
        <v>23365</v>
      </c>
      <c r="CV329" s="1" t="s">
        <v>23365</v>
      </c>
      <c r="CW329" s="1" t="s">
        <v>23232</v>
      </c>
      <c r="CX329" s="1" t="s">
        <v>30938</v>
      </c>
      <c r="CY329" s="1" t="s">
        <v>30901</v>
      </c>
      <c r="CZ329" s="1" t="s">
        <v>30938</v>
      </c>
      <c r="DA329" s="1" t="s">
        <v>21415</v>
      </c>
      <c r="DB329" s="1" t="s">
        <v>23365</v>
      </c>
      <c r="DC329" s="1" t="s">
        <v>23210</v>
      </c>
      <c r="DD329" s="1" t="s">
        <v>20677</v>
      </c>
      <c r="DE329" s="1" t="s">
        <v>24410</v>
      </c>
      <c r="DF329" s="1" t="s">
        <v>20678</v>
      </c>
      <c r="DG329" s="1" t="s">
        <v>23101</v>
      </c>
      <c r="DH329" s="1" t="s">
        <v>23116</v>
      </c>
      <c r="DI329" s="1" t="s">
        <v>23365</v>
      </c>
      <c r="DJ329" s="1" t="s">
        <v>23365</v>
      </c>
      <c r="DK329" s="1" t="s">
        <v>30938</v>
      </c>
      <c r="DL329" s="1" t="s">
        <v>20679</v>
      </c>
    </row>
    <row r="330" spans="1:116">
      <c r="A330" s="1">
        <f t="shared" si="18"/>
        <v>1</v>
      </c>
      <c r="B330" s="1" t="s">
        <v>20680</v>
      </c>
      <c r="C330" s="1" t="s">
        <v>20681</v>
      </c>
      <c r="D330" s="1" t="s">
        <v>20917</v>
      </c>
      <c r="E330" s="10">
        <v>353768000000000</v>
      </c>
      <c r="F330" s="1" t="s">
        <v>22235</v>
      </c>
      <c r="G330" s="1" t="s">
        <v>20682</v>
      </c>
      <c r="H330" s="1" t="s">
        <v>23318</v>
      </c>
      <c r="I330" s="11" t="s">
        <v>23319</v>
      </c>
      <c r="J330" s="1" t="s">
        <v>23084</v>
      </c>
      <c r="K330" s="1">
        <v>788324080</v>
      </c>
      <c r="L330" s="1" t="s">
        <v>30867</v>
      </c>
      <c r="M330" s="1" t="s">
        <v>23365</v>
      </c>
      <c r="N330" s="1" t="s">
        <v>30938</v>
      </c>
      <c r="O330" s="1" t="s">
        <v>30938</v>
      </c>
      <c r="P330" s="1">
        <v>253250</v>
      </c>
      <c r="Q330" s="1" t="s">
        <v>30938</v>
      </c>
      <c r="R330" s="1" t="s">
        <v>23365</v>
      </c>
      <c r="S330" s="1" t="s">
        <v>23365</v>
      </c>
      <c r="T330" s="1" t="s">
        <v>23365</v>
      </c>
      <c r="U330" s="1" t="s">
        <v>23365</v>
      </c>
      <c r="V330" s="1" t="s">
        <v>23365</v>
      </c>
      <c r="W330" s="1" t="s">
        <v>30939</v>
      </c>
      <c r="X330" s="1" t="s">
        <v>23365</v>
      </c>
      <c r="Y330" s="1">
        <v>250000</v>
      </c>
      <c r="Z330" s="1">
        <v>1</v>
      </c>
      <c r="AA330" s="1">
        <v>4</v>
      </c>
      <c r="AB330" s="1">
        <v>0</v>
      </c>
      <c r="AC330" s="1" t="s">
        <v>23365</v>
      </c>
      <c r="AD330" s="1" t="s">
        <v>20683</v>
      </c>
      <c r="AE330" s="1" t="s">
        <v>23365</v>
      </c>
      <c r="AF330" s="1" t="s">
        <v>30938</v>
      </c>
      <c r="AG330" s="1" t="s">
        <v>21340</v>
      </c>
      <c r="AH330" s="1" t="s">
        <v>30939</v>
      </c>
      <c r="AI330" s="1" t="s">
        <v>23365</v>
      </c>
      <c r="AJ330" s="1" t="s">
        <v>21424</v>
      </c>
      <c r="AK330" s="1" t="s">
        <v>23365</v>
      </c>
      <c r="AL330" s="1" t="s">
        <v>23365</v>
      </c>
      <c r="AM330" s="1">
        <v>50000</v>
      </c>
      <c r="AN330" s="1">
        <f t="shared" si="19"/>
        <v>1</v>
      </c>
      <c r="AO330" s="1">
        <v>100000</v>
      </c>
      <c r="AP330" s="1">
        <f t="shared" si="20"/>
        <v>1</v>
      </c>
      <c r="AQ330" s="1" t="s">
        <v>23365</v>
      </c>
      <c r="AR330" s="1" t="s">
        <v>23365</v>
      </c>
      <c r="AS330" s="1" t="s">
        <v>23365</v>
      </c>
      <c r="AT330" s="1" t="s">
        <v>23365</v>
      </c>
      <c r="AU330" s="1" t="s">
        <v>23365</v>
      </c>
      <c r="AV330" s="1" t="s">
        <v>23365</v>
      </c>
      <c r="AW330" s="1" t="s">
        <v>23365</v>
      </c>
      <c r="AX330" s="1" t="s">
        <v>23365</v>
      </c>
      <c r="AY330" s="1" t="s">
        <v>23365</v>
      </c>
      <c r="AZ330" s="1">
        <v>70000</v>
      </c>
      <c r="BA330" s="1" t="s">
        <v>23365</v>
      </c>
      <c r="BB330" s="1" t="s">
        <v>23365</v>
      </c>
      <c r="BC330" s="1" t="s">
        <v>23365</v>
      </c>
      <c r="BD330" s="1" t="s">
        <v>23365</v>
      </c>
      <c r="BE330" s="1" t="s">
        <v>23365</v>
      </c>
      <c r="BF330" s="1" t="s">
        <v>30938</v>
      </c>
      <c r="BG330" s="1" t="s">
        <v>23365</v>
      </c>
      <c r="BH330" s="1" t="s">
        <v>23252</v>
      </c>
      <c r="BI330" s="1" t="s">
        <v>23365</v>
      </c>
      <c r="BJ330" s="1" t="s">
        <v>30939</v>
      </c>
      <c r="BK330" s="1" t="s">
        <v>23365</v>
      </c>
      <c r="BL330" s="1" t="s">
        <v>30939</v>
      </c>
      <c r="BM330" s="1" t="s">
        <v>23365</v>
      </c>
      <c r="BN330" s="1" t="s">
        <v>30939</v>
      </c>
      <c r="BO330" s="1" t="s">
        <v>23365</v>
      </c>
      <c r="BQ330" s="1" t="s">
        <v>23365</v>
      </c>
      <c r="BS330" s="1" t="s">
        <v>23365</v>
      </c>
      <c r="BU330" s="1" t="s">
        <v>23365</v>
      </c>
      <c r="BV330" s="1" t="s">
        <v>30939</v>
      </c>
      <c r="BW330" s="1" t="s">
        <v>23365</v>
      </c>
      <c r="BX330" s="1" t="s">
        <v>30939</v>
      </c>
      <c r="BY330" s="1" t="s">
        <v>23365</v>
      </c>
      <c r="BZ330" s="1" t="s">
        <v>30939</v>
      </c>
      <c r="CA330" s="1" t="s">
        <v>23365</v>
      </c>
      <c r="CB330" s="1" t="s">
        <v>30939</v>
      </c>
      <c r="CD330" s="1" t="s">
        <v>23365</v>
      </c>
      <c r="CE330" s="1" t="s">
        <v>23365</v>
      </c>
      <c r="CF330" s="1" t="s">
        <v>23365</v>
      </c>
      <c r="CG330" s="1" t="s">
        <v>30939</v>
      </c>
      <c r="CH330" s="1" t="s">
        <v>23365</v>
      </c>
      <c r="CI330" s="1" t="s">
        <v>23365</v>
      </c>
      <c r="CJ330" s="1" t="s">
        <v>23365</v>
      </c>
      <c r="CK330" s="1" t="s">
        <v>30939</v>
      </c>
      <c r="CL330" s="1" t="s">
        <v>23365</v>
      </c>
      <c r="CM330" s="1" t="s">
        <v>30939</v>
      </c>
      <c r="CN330" s="1" t="s">
        <v>23365</v>
      </c>
      <c r="CO330" s="1" t="s">
        <v>23365</v>
      </c>
      <c r="CP330" s="1" t="s">
        <v>30939</v>
      </c>
      <c r="CQ330" s="1" t="s">
        <v>23365</v>
      </c>
      <c r="CR330" s="1" t="s">
        <v>30939</v>
      </c>
      <c r="CS330" s="1" t="s">
        <v>23365</v>
      </c>
      <c r="CT330" s="1" t="s">
        <v>30939</v>
      </c>
      <c r="CU330" s="1" t="s">
        <v>23365</v>
      </c>
      <c r="CV330" s="1" t="s">
        <v>23365</v>
      </c>
      <c r="CW330" s="1" t="s">
        <v>23232</v>
      </c>
      <c r="CX330" s="1" t="s">
        <v>30901</v>
      </c>
      <c r="CY330" s="1" t="s">
        <v>30939</v>
      </c>
      <c r="CZ330" s="1" t="s">
        <v>30938</v>
      </c>
      <c r="DA330" s="1" t="s">
        <v>23327</v>
      </c>
      <c r="DB330" s="1" t="s">
        <v>23365</v>
      </c>
      <c r="DC330" s="1" t="s">
        <v>23210</v>
      </c>
      <c r="DD330" s="1" t="s">
        <v>20684</v>
      </c>
      <c r="DE330" s="1" t="s">
        <v>24410</v>
      </c>
      <c r="DF330" s="1" t="s">
        <v>20685</v>
      </c>
      <c r="DG330" s="1" t="s">
        <v>23101</v>
      </c>
      <c r="DH330" s="1" t="s">
        <v>23116</v>
      </c>
      <c r="DI330" s="1" t="s">
        <v>23365</v>
      </c>
      <c r="DJ330" s="1" t="s">
        <v>23365</v>
      </c>
      <c r="DK330" s="1" t="s">
        <v>30938</v>
      </c>
      <c r="DL330" s="1" t="s">
        <v>20686</v>
      </c>
    </row>
    <row r="331" spans="1:116">
      <c r="A331" s="1">
        <f t="shared" si="18"/>
        <v>1</v>
      </c>
      <c r="B331" s="1" t="s">
        <v>20687</v>
      </c>
      <c r="C331" s="1" t="s">
        <v>20688</v>
      </c>
      <c r="D331" s="1" t="s">
        <v>20917</v>
      </c>
      <c r="E331" s="10">
        <v>353768000000000</v>
      </c>
      <c r="F331" s="1" t="s">
        <v>22334</v>
      </c>
      <c r="G331" s="1" t="s">
        <v>20689</v>
      </c>
      <c r="H331" s="1" t="s">
        <v>23318</v>
      </c>
      <c r="I331" s="11" t="s">
        <v>23319</v>
      </c>
      <c r="J331" s="1" t="s">
        <v>23084</v>
      </c>
      <c r="K331" s="1">
        <v>788324108</v>
      </c>
      <c r="L331" s="1" t="s">
        <v>30867</v>
      </c>
      <c r="M331" s="1" t="s">
        <v>23365</v>
      </c>
      <c r="N331" s="1" t="s">
        <v>30938</v>
      </c>
      <c r="O331" s="1" t="s">
        <v>30938</v>
      </c>
      <c r="P331" s="1">
        <v>253250</v>
      </c>
      <c r="Q331" s="1" t="s">
        <v>30938</v>
      </c>
      <c r="R331" s="1" t="s">
        <v>23365</v>
      </c>
      <c r="S331" s="1" t="s">
        <v>23365</v>
      </c>
      <c r="T331" s="1" t="s">
        <v>23365</v>
      </c>
      <c r="U331" s="1" t="s">
        <v>23365</v>
      </c>
      <c r="V331" s="1" t="s">
        <v>23365</v>
      </c>
      <c r="W331" s="1" t="s">
        <v>30939</v>
      </c>
      <c r="X331" s="1" t="s">
        <v>23365</v>
      </c>
      <c r="Y331" s="1">
        <v>250000</v>
      </c>
      <c r="Z331" s="1">
        <v>1</v>
      </c>
      <c r="AA331" s="1">
        <v>30</v>
      </c>
      <c r="AB331" s="1">
        <v>20000</v>
      </c>
      <c r="AC331" s="1" t="s">
        <v>23365</v>
      </c>
      <c r="AD331" s="1" t="s">
        <v>23187</v>
      </c>
      <c r="AE331" s="1" t="s">
        <v>23365</v>
      </c>
      <c r="AF331" s="1" t="s">
        <v>30938</v>
      </c>
      <c r="AG331" s="1" t="s">
        <v>21316</v>
      </c>
      <c r="AH331" s="1" t="s">
        <v>30939</v>
      </c>
      <c r="AI331" s="1" t="s">
        <v>23365</v>
      </c>
      <c r="AJ331" s="1" t="s">
        <v>23178</v>
      </c>
      <c r="AK331" s="1" t="s">
        <v>23365</v>
      </c>
      <c r="AL331" s="1" t="s">
        <v>23365</v>
      </c>
      <c r="AM331" s="1">
        <v>20000</v>
      </c>
      <c r="AN331" s="1">
        <f t="shared" si="19"/>
        <v>1</v>
      </c>
      <c r="AO331" s="1" t="s">
        <v>23365</v>
      </c>
      <c r="AP331" s="1">
        <f t="shared" si="20"/>
        <v>1</v>
      </c>
      <c r="AQ331" s="1">
        <v>220000</v>
      </c>
      <c r="AR331" s="1" t="s">
        <v>23365</v>
      </c>
      <c r="AS331" s="1" t="s">
        <v>23365</v>
      </c>
      <c r="AT331" s="1" t="s">
        <v>23365</v>
      </c>
      <c r="AU331" s="1" t="s">
        <v>23365</v>
      </c>
      <c r="AV331" s="1" t="s">
        <v>23365</v>
      </c>
      <c r="AW331" s="1" t="s">
        <v>23365</v>
      </c>
      <c r="AX331" s="1" t="s">
        <v>23365</v>
      </c>
      <c r="AY331" s="1" t="s">
        <v>23365</v>
      </c>
      <c r="AZ331" s="1" t="s">
        <v>23365</v>
      </c>
      <c r="BA331" s="1" t="s">
        <v>23365</v>
      </c>
      <c r="BB331" s="1" t="s">
        <v>23365</v>
      </c>
      <c r="BC331" s="1" t="s">
        <v>23365</v>
      </c>
      <c r="BD331" s="1" t="s">
        <v>23365</v>
      </c>
      <c r="BE331" s="1" t="s">
        <v>23365</v>
      </c>
      <c r="BF331" s="1" t="s">
        <v>30938</v>
      </c>
      <c r="BG331" s="1" t="s">
        <v>23365</v>
      </c>
      <c r="BH331" s="1" t="s">
        <v>23325</v>
      </c>
      <c r="BI331" s="1" t="s">
        <v>23365</v>
      </c>
      <c r="BJ331" s="1" t="s">
        <v>30939</v>
      </c>
      <c r="BK331" s="1" t="s">
        <v>23365</v>
      </c>
      <c r="BL331" s="1" t="s">
        <v>30939</v>
      </c>
      <c r="BM331" s="1" t="s">
        <v>23365</v>
      </c>
      <c r="BN331" s="1" t="s">
        <v>30939</v>
      </c>
      <c r="BO331" s="1" t="s">
        <v>23365</v>
      </c>
      <c r="BQ331" s="1" t="s">
        <v>23365</v>
      </c>
      <c r="BS331" s="1" t="s">
        <v>23365</v>
      </c>
      <c r="BU331" s="1" t="s">
        <v>23365</v>
      </c>
      <c r="BV331" s="1" t="s">
        <v>30939</v>
      </c>
      <c r="BW331" s="1" t="s">
        <v>23365</v>
      </c>
      <c r="BX331" s="1" t="s">
        <v>30939</v>
      </c>
      <c r="BY331" s="1" t="s">
        <v>23365</v>
      </c>
      <c r="BZ331" s="1" t="s">
        <v>30939</v>
      </c>
      <c r="CA331" s="1" t="s">
        <v>23365</v>
      </c>
      <c r="CB331" s="1" t="s">
        <v>30939</v>
      </c>
      <c r="CD331" s="1" t="s">
        <v>23365</v>
      </c>
      <c r="CE331" s="1" t="s">
        <v>23365</v>
      </c>
      <c r="CF331" s="1" t="s">
        <v>23365</v>
      </c>
      <c r="CG331" s="1" t="s">
        <v>30939</v>
      </c>
      <c r="CH331" s="1" t="s">
        <v>23365</v>
      </c>
      <c r="CI331" s="1" t="s">
        <v>23365</v>
      </c>
      <c r="CJ331" s="1" t="s">
        <v>23365</v>
      </c>
      <c r="CK331" s="1" t="s">
        <v>30939</v>
      </c>
      <c r="CL331" s="1" t="s">
        <v>23365</v>
      </c>
      <c r="CM331" s="1" t="s">
        <v>30939</v>
      </c>
      <c r="CN331" s="1" t="s">
        <v>23365</v>
      </c>
      <c r="CO331" s="1" t="s">
        <v>23365</v>
      </c>
      <c r="CP331" s="1" t="s">
        <v>30939</v>
      </c>
      <c r="CQ331" s="1" t="s">
        <v>23365</v>
      </c>
      <c r="CR331" s="1" t="s">
        <v>30939</v>
      </c>
      <c r="CS331" s="1" t="s">
        <v>23365</v>
      </c>
      <c r="CT331" s="1" t="s">
        <v>30939</v>
      </c>
      <c r="CU331" s="1" t="s">
        <v>23365</v>
      </c>
      <c r="CV331" s="1" t="s">
        <v>23365</v>
      </c>
      <c r="CW331" s="1" t="s">
        <v>23326</v>
      </c>
      <c r="CX331" s="1" t="s">
        <v>30938</v>
      </c>
      <c r="CY331" s="1" t="s">
        <v>30901</v>
      </c>
      <c r="CZ331" s="1" t="s">
        <v>30938</v>
      </c>
      <c r="DA331" s="1" t="s">
        <v>23327</v>
      </c>
      <c r="DB331" s="1" t="s">
        <v>23365</v>
      </c>
      <c r="DC331" s="1" t="s">
        <v>23210</v>
      </c>
      <c r="DD331" s="1" t="s">
        <v>20690</v>
      </c>
      <c r="DE331" s="1" t="s">
        <v>24410</v>
      </c>
      <c r="DF331" s="1" t="s">
        <v>21397</v>
      </c>
      <c r="DG331" s="1" t="s">
        <v>20691</v>
      </c>
      <c r="DH331" s="1" t="s">
        <v>20692</v>
      </c>
      <c r="DI331" s="1" t="s">
        <v>23365</v>
      </c>
      <c r="DJ331" s="1" t="s">
        <v>23365</v>
      </c>
      <c r="DK331" s="1" t="s">
        <v>30938</v>
      </c>
      <c r="DL331" s="1" t="s">
        <v>20693</v>
      </c>
    </row>
    <row r="332" spans="1:116" ht="70">
      <c r="A332" s="1">
        <f t="shared" si="18"/>
        <v>1</v>
      </c>
      <c r="B332" s="1" t="s">
        <v>20694</v>
      </c>
      <c r="C332" s="1" t="s">
        <v>20695</v>
      </c>
      <c r="D332" s="1" t="s">
        <v>20917</v>
      </c>
      <c r="E332" s="10">
        <v>353768000000000</v>
      </c>
      <c r="F332" s="1" t="s">
        <v>22620</v>
      </c>
      <c r="G332" s="1" t="s">
        <v>20696</v>
      </c>
      <c r="H332" s="1" t="s">
        <v>23318</v>
      </c>
      <c r="I332" s="11" t="s">
        <v>23319</v>
      </c>
      <c r="J332" s="1" t="s">
        <v>23084</v>
      </c>
      <c r="K332" s="1">
        <v>788324049</v>
      </c>
      <c r="L332" s="1" t="s">
        <v>30867</v>
      </c>
      <c r="M332" s="1" t="s">
        <v>23365</v>
      </c>
      <c r="N332" s="1" t="s">
        <v>30938</v>
      </c>
      <c r="O332" s="1" t="s">
        <v>30938</v>
      </c>
      <c r="P332" s="1">
        <v>253250</v>
      </c>
      <c r="Q332" s="1" t="s">
        <v>30938</v>
      </c>
      <c r="R332" s="1" t="s">
        <v>23365</v>
      </c>
      <c r="S332" s="1" t="s">
        <v>23365</v>
      </c>
      <c r="T332" s="1" t="s">
        <v>23365</v>
      </c>
      <c r="U332" s="1" t="s">
        <v>23365</v>
      </c>
      <c r="V332" s="1" t="s">
        <v>23365</v>
      </c>
      <c r="W332" s="1" t="s">
        <v>30939</v>
      </c>
      <c r="X332" s="1" t="s">
        <v>23365</v>
      </c>
      <c r="Y332" s="1">
        <v>250000</v>
      </c>
      <c r="Z332" s="1">
        <v>1</v>
      </c>
      <c r="AA332" s="1">
        <v>6</v>
      </c>
      <c r="AB332" s="1">
        <v>10</v>
      </c>
      <c r="AC332" s="1" t="s">
        <v>23365</v>
      </c>
      <c r="AD332" s="1" t="s">
        <v>20697</v>
      </c>
      <c r="AE332" s="1" t="s">
        <v>23365</v>
      </c>
      <c r="AF332" s="1" t="s">
        <v>30938</v>
      </c>
      <c r="AG332" s="1" t="s">
        <v>20698</v>
      </c>
      <c r="AH332" s="1" t="s">
        <v>30939</v>
      </c>
      <c r="AI332" s="1" t="s">
        <v>23365</v>
      </c>
      <c r="AJ332" s="1" t="s">
        <v>22090</v>
      </c>
      <c r="AK332" s="1" t="s">
        <v>23365</v>
      </c>
      <c r="AL332" s="1" t="s">
        <v>23365</v>
      </c>
      <c r="AM332" s="1" t="s">
        <v>23365</v>
      </c>
      <c r="AN332" s="1">
        <f t="shared" si="19"/>
        <v>0</v>
      </c>
      <c r="AO332" s="1" t="s">
        <v>23365</v>
      </c>
      <c r="AP332" s="1">
        <f t="shared" si="20"/>
        <v>0</v>
      </c>
      <c r="AQ332" s="1">
        <v>180000</v>
      </c>
      <c r="AR332" s="1" t="s">
        <v>23365</v>
      </c>
      <c r="AS332" s="1">
        <v>60000</v>
      </c>
      <c r="AT332" s="1" t="s">
        <v>23365</v>
      </c>
      <c r="AU332" s="1" t="s">
        <v>23365</v>
      </c>
      <c r="AV332" s="1" t="s">
        <v>23365</v>
      </c>
      <c r="AW332" s="1" t="s">
        <v>23365</v>
      </c>
      <c r="AX332" s="1" t="s">
        <v>23365</v>
      </c>
      <c r="AY332" s="1" t="s">
        <v>23365</v>
      </c>
      <c r="AZ332" s="1" t="s">
        <v>23365</v>
      </c>
      <c r="BA332" s="1" t="s">
        <v>23365</v>
      </c>
      <c r="BB332" s="1" t="s">
        <v>23365</v>
      </c>
      <c r="BC332" s="1" t="s">
        <v>23365</v>
      </c>
      <c r="BD332" s="1" t="s">
        <v>23365</v>
      </c>
      <c r="BE332" s="1" t="s">
        <v>23365</v>
      </c>
      <c r="BF332" s="1" t="s">
        <v>30938</v>
      </c>
      <c r="BG332" s="1" t="s">
        <v>23365</v>
      </c>
      <c r="BH332" s="1" t="s">
        <v>23325</v>
      </c>
      <c r="BI332" s="1" t="s">
        <v>23365</v>
      </c>
      <c r="BJ332" s="1" t="s">
        <v>30939</v>
      </c>
      <c r="BK332" s="1" t="s">
        <v>23365</v>
      </c>
      <c r="BL332" s="1" t="s">
        <v>30939</v>
      </c>
      <c r="BM332" s="1" t="s">
        <v>23365</v>
      </c>
      <c r="BN332" s="1" t="s">
        <v>30939</v>
      </c>
      <c r="BO332" s="1" t="s">
        <v>23365</v>
      </c>
      <c r="BQ332" s="1" t="s">
        <v>23365</v>
      </c>
      <c r="BS332" s="1" t="s">
        <v>23365</v>
      </c>
      <c r="BU332" s="1" t="s">
        <v>23365</v>
      </c>
      <c r="BV332" s="1" t="s">
        <v>30939</v>
      </c>
      <c r="BW332" s="1" t="s">
        <v>23365</v>
      </c>
      <c r="BX332" s="1" t="s">
        <v>30939</v>
      </c>
      <c r="BY332" s="1" t="s">
        <v>23365</v>
      </c>
      <c r="BZ332" s="1" t="s">
        <v>30939</v>
      </c>
      <c r="CA332" s="1" t="s">
        <v>23365</v>
      </c>
      <c r="CB332" s="1" t="s">
        <v>30939</v>
      </c>
      <c r="CD332" s="1" t="s">
        <v>23365</v>
      </c>
      <c r="CE332" s="1" t="s">
        <v>23365</v>
      </c>
      <c r="CF332" s="1" t="s">
        <v>23365</v>
      </c>
      <c r="CG332" s="1" t="s">
        <v>30939</v>
      </c>
      <c r="CH332" s="1" t="s">
        <v>23365</v>
      </c>
      <c r="CI332" s="1" t="s">
        <v>23365</v>
      </c>
      <c r="CJ332" s="1" t="s">
        <v>23365</v>
      </c>
      <c r="CK332" s="1" t="s">
        <v>30939</v>
      </c>
      <c r="CL332" s="1" t="s">
        <v>23365</v>
      </c>
      <c r="CM332" s="1" t="s">
        <v>30939</v>
      </c>
      <c r="CN332" s="1" t="s">
        <v>23365</v>
      </c>
      <c r="CO332" s="1" t="s">
        <v>23365</v>
      </c>
      <c r="CP332" s="1" t="s">
        <v>30939</v>
      </c>
      <c r="CQ332" s="1" t="s">
        <v>23365</v>
      </c>
      <c r="CR332" s="1" t="s">
        <v>30939</v>
      </c>
      <c r="CS332" s="1" t="s">
        <v>23365</v>
      </c>
      <c r="CT332" s="1" t="s">
        <v>30939</v>
      </c>
      <c r="CU332" s="1" t="s">
        <v>23365</v>
      </c>
      <c r="CV332" s="1" t="s">
        <v>23365</v>
      </c>
      <c r="CW332" s="1" t="s">
        <v>23326</v>
      </c>
      <c r="CX332" s="1" t="s">
        <v>30938</v>
      </c>
      <c r="CY332" s="1" t="s">
        <v>30901</v>
      </c>
      <c r="CZ332" s="1" t="s">
        <v>30939</v>
      </c>
      <c r="DA332" s="1" t="s">
        <v>23327</v>
      </c>
      <c r="DB332" s="1" t="s">
        <v>23365</v>
      </c>
      <c r="DC332" s="1" t="s">
        <v>23210</v>
      </c>
      <c r="DD332" s="1" t="s">
        <v>20699</v>
      </c>
      <c r="DE332" s="1" t="s">
        <v>24410</v>
      </c>
      <c r="DF332" s="1" t="s">
        <v>20700</v>
      </c>
      <c r="DG332" s="3" t="s">
        <v>20701</v>
      </c>
      <c r="DH332" s="1" t="s">
        <v>22960</v>
      </c>
      <c r="DI332" s="1" t="s">
        <v>23365</v>
      </c>
      <c r="DJ332" s="1" t="s">
        <v>23365</v>
      </c>
      <c r="DK332" s="1" t="s">
        <v>30938</v>
      </c>
      <c r="DL332" s="1" t="s">
        <v>20702</v>
      </c>
    </row>
    <row r="333" spans="1:116" ht="70">
      <c r="A333" s="1">
        <f t="shared" si="18"/>
        <v>1</v>
      </c>
      <c r="B333" s="1" t="s">
        <v>20703</v>
      </c>
      <c r="C333" s="1" t="s">
        <v>20704</v>
      </c>
      <c r="D333" s="1" t="s">
        <v>20917</v>
      </c>
      <c r="E333" s="10">
        <v>353768000000000</v>
      </c>
      <c r="F333" s="1" t="s">
        <v>22326</v>
      </c>
      <c r="G333" s="1" t="s">
        <v>20705</v>
      </c>
      <c r="H333" s="1" t="s">
        <v>23318</v>
      </c>
      <c r="I333" s="11" t="s">
        <v>23319</v>
      </c>
      <c r="J333" s="1" t="s">
        <v>23084</v>
      </c>
      <c r="K333" s="1">
        <v>787428180</v>
      </c>
      <c r="L333" s="1" t="s">
        <v>30867</v>
      </c>
      <c r="M333" s="1" t="s">
        <v>23365</v>
      </c>
      <c r="N333" s="1" t="s">
        <v>30938</v>
      </c>
      <c r="O333" s="1" t="s">
        <v>30938</v>
      </c>
      <c r="P333" s="1">
        <v>253250</v>
      </c>
      <c r="Q333" s="1" t="s">
        <v>30938</v>
      </c>
      <c r="R333" s="1" t="s">
        <v>23365</v>
      </c>
      <c r="S333" s="1" t="s">
        <v>23365</v>
      </c>
      <c r="T333" s="1" t="s">
        <v>23365</v>
      </c>
      <c r="U333" s="1" t="s">
        <v>23365</v>
      </c>
      <c r="V333" s="1" t="s">
        <v>23365</v>
      </c>
      <c r="W333" s="1" t="s">
        <v>30939</v>
      </c>
      <c r="X333" s="1" t="s">
        <v>23365</v>
      </c>
      <c r="Y333" s="1">
        <v>250000</v>
      </c>
      <c r="Z333" s="1">
        <v>1</v>
      </c>
      <c r="AA333" s="1">
        <v>15</v>
      </c>
      <c r="AB333" s="1">
        <v>1000</v>
      </c>
      <c r="AC333" s="1" t="s">
        <v>23365</v>
      </c>
      <c r="AD333" s="1" t="s">
        <v>22398</v>
      </c>
      <c r="AE333" s="1" t="s">
        <v>23365</v>
      </c>
      <c r="AF333" s="1" t="s">
        <v>30938</v>
      </c>
      <c r="AG333" s="1" t="s">
        <v>21340</v>
      </c>
      <c r="AH333" s="1" t="s">
        <v>30939</v>
      </c>
      <c r="AI333" s="1" t="s">
        <v>23365</v>
      </c>
      <c r="AJ333" s="1" t="s">
        <v>22897</v>
      </c>
      <c r="AK333" s="1" t="s">
        <v>23365</v>
      </c>
      <c r="AL333" s="1">
        <v>200000</v>
      </c>
      <c r="AM333" s="1" t="s">
        <v>23365</v>
      </c>
      <c r="AN333" s="1">
        <f t="shared" si="19"/>
        <v>0</v>
      </c>
      <c r="AO333" s="1" t="s">
        <v>23365</v>
      </c>
      <c r="AP333" s="1">
        <f t="shared" si="20"/>
        <v>0</v>
      </c>
      <c r="AQ333" s="1">
        <v>35000</v>
      </c>
      <c r="AR333" s="1" t="s">
        <v>23365</v>
      </c>
      <c r="AS333" s="1" t="s">
        <v>23365</v>
      </c>
      <c r="AT333" s="1" t="s">
        <v>23365</v>
      </c>
      <c r="AU333" s="1" t="s">
        <v>23365</v>
      </c>
      <c r="AV333" s="1" t="s">
        <v>23365</v>
      </c>
      <c r="AW333" s="1" t="s">
        <v>23365</v>
      </c>
      <c r="AX333" s="1" t="s">
        <v>23365</v>
      </c>
      <c r="AY333" s="1" t="s">
        <v>23365</v>
      </c>
      <c r="AZ333" s="1" t="s">
        <v>23365</v>
      </c>
      <c r="BA333" s="1" t="s">
        <v>23365</v>
      </c>
      <c r="BB333" s="1" t="s">
        <v>23365</v>
      </c>
      <c r="BC333" s="1" t="s">
        <v>23365</v>
      </c>
      <c r="BD333" s="1" t="s">
        <v>23365</v>
      </c>
      <c r="BE333" s="1" t="s">
        <v>23365</v>
      </c>
      <c r="BF333" s="1" t="s">
        <v>30938</v>
      </c>
      <c r="BG333" s="1" t="s">
        <v>23365</v>
      </c>
      <c r="BH333" s="1" t="s">
        <v>23252</v>
      </c>
      <c r="BI333" s="1" t="s">
        <v>23365</v>
      </c>
      <c r="BJ333" s="1" t="s">
        <v>30939</v>
      </c>
      <c r="BK333" s="1" t="s">
        <v>23365</v>
      </c>
      <c r="BL333" s="1" t="s">
        <v>30939</v>
      </c>
      <c r="BM333" s="1" t="s">
        <v>23365</v>
      </c>
      <c r="BN333" s="1" t="s">
        <v>30938</v>
      </c>
      <c r="BO333" s="1" t="s">
        <v>20706</v>
      </c>
      <c r="BP333" s="1" t="s">
        <v>20707</v>
      </c>
      <c r="BQ333" s="1" t="s">
        <v>23365</v>
      </c>
      <c r="BR333" s="1" t="s">
        <v>21369</v>
      </c>
      <c r="BS333" s="1" t="s">
        <v>21395</v>
      </c>
      <c r="BT333" s="1" t="s">
        <v>20820</v>
      </c>
      <c r="BU333" s="1" t="s">
        <v>23365</v>
      </c>
      <c r="BV333" s="1" t="s">
        <v>30939</v>
      </c>
      <c r="BW333" s="1" t="s">
        <v>23365</v>
      </c>
      <c r="BX333" s="1" t="s">
        <v>30939</v>
      </c>
      <c r="BY333" s="1" t="s">
        <v>23365</v>
      </c>
      <c r="BZ333" s="1" t="s">
        <v>30939</v>
      </c>
      <c r="CA333" s="1" t="s">
        <v>23365</v>
      </c>
      <c r="CB333" s="1" t="s">
        <v>30939</v>
      </c>
      <c r="CD333" s="1" t="s">
        <v>23365</v>
      </c>
      <c r="CE333" s="1" t="s">
        <v>23365</v>
      </c>
      <c r="CF333" s="1" t="s">
        <v>23365</v>
      </c>
      <c r="CG333" s="1" t="s">
        <v>30939</v>
      </c>
      <c r="CH333" s="1" t="s">
        <v>23365</v>
      </c>
      <c r="CI333" s="1" t="s">
        <v>23365</v>
      </c>
      <c r="CJ333" s="1" t="s">
        <v>23365</v>
      </c>
      <c r="CK333" s="1" t="s">
        <v>30939</v>
      </c>
      <c r="CL333" s="1" t="s">
        <v>23365</v>
      </c>
      <c r="CM333" s="1" t="s">
        <v>30939</v>
      </c>
      <c r="CN333" s="1" t="s">
        <v>23365</v>
      </c>
      <c r="CO333" s="1" t="s">
        <v>23365</v>
      </c>
      <c r="CP333" s="1" t="s">
        <v>30939</v>
      </c>
      <c r="CQ333" s="1" t="s">
        <v>23365</v>
      </c>
      <c r="CR333" s="1" t="s">
        <v>30939</v>
      </c>
      <c r="CS333" s="1" t="s">
        <v>23365</v>
      </c>
      <c r="CT333" s="1" t="s">
        <v>30939</v>
      </c>
      <c r="CU333" s="1" t="s">
        <v>23365</v>
      </c>
      <c r="CV333" s="1" t="s">
        <v>23365</v>
      </c>
      <c r="CW333" s="1" t="s">
        <v>23232</v>
      </c>
      <c r="CX333" s="1" t="s">
        <v>30938</v>
      </c>
      <c r="CY333" s="1" t="s">
        <v>30938</v>
      </c>
      <c r="CZ333" s="1" t="s">
        <v>30938</v>
      </c>
      <c r="DA333" s="1" t="s">
        <v>23327</v>
      </c>
      <c r="DB333" s="1" t="s">
        <v>23365</v>
      </c>
      <c r="DC333" s="1" t="s">
        <v>23210</v>
      </c>
      <c r="DD333" s="1" t="s">
        <v>20708</v>
      </c>
      <c r="DE333" s="1" t="s">
        <v>24410</v>
      </c>
      <c r="DF333" s="1" t="s">
        <v>21397</v>
      </c>
      <c r="DG333" s="3" t="s">
        <v>20709</v>
      </c>
      <c r="DH333" s="1" t="s">
        <v>22960</v>
      </c>
      <c r="DI333" s="1" t="s">
        <v>23365</v>
      </c>
      <c r="DJ333" s="1" t="s">
        <v>23365</v>
      </c>
      <c r="DK333" s="1" t="s">
        <v>30938</v>
      </c>
      <c r="DL333" s="1" t="s">
        <v>20710</v>
      </c>
    </row>
    <row r="334" spans="1:116">
      <c r="A334" s="1">
        <f t="shared" si="18"/>
        <v>0</v>
      </c>
      <c r="B334" s="1" t="s">
        <v>20711</v>
      </c>
      <c r="C334" s="1" t="s">
        <v>20712</v>
      </c>
      <c r="D334" s="1" t="s">
        <v>20917</v>
      </c>
      <c r="E334" s="10">
        <v>352701000000000</v>
      </c>
      <c r="G334" s="1" t="s">
        <v>20853</v>
      </c>
      <c r="H334" s="1" t="s">
        <v>20713</v>
      </c>
      <c r="I334" s="11" t="s">
        <v>23319</v>
      </c>
      <c r="J334" s="1" t="s">
        <v>23133</v>
      </c>
      <c r="K334" s="1">
        <v>777029089</v>
      </c>
      <c r="L334" s="1" t="s">
        <v>30867</v>
      </c>
      <c r="M334" s="1" t="s">
        <v>23365</v>
      </c>
      <c r="N334" s="1" t="s">
        <v>30938</v>
      </c>
      <c r="O334" s="1" t="s">
        <v>30938</v>
      </c>
      <c r="P334" s="1">
        <v>254000</v>
      </c>
      <c r="Q334" s="1" t="s">
        <v>30938</v>
      </c>
      <c r="R334" s="1" t="s">
        <v>23365</v>
      </c>
      <c r="S334" s="1" t="s">
        <v>23365</v>
      </c>
      <c r="T334" s="1" t="s">
        <v>23365</v>
      </c>
      <c r="U334" s="1" t="s">
        <v>23365</v>
      </c>
      <c r="V334" s="1" t="s">
        <v>23365</v>
      </c>
      <c r="W334" s="1" t="s">
        <v>30939</v>
      </c>
      <c r="X334" s="1" t="s">
        <v>23365</v>
      </c>
      <c r="Y334" s="1">
        <v>250000</v>
      </c>
      <c r="Z334" s="1">
        <v>1</v>
      </c>
      <c r="AA334" s="1">
        <v>25</v>
      </c>
      <c r="AB334" s="1">
        <v>0</v>
      </c>
      <c r="AC334" s="1" t="s">
        <v>23365</v>
      </c>
      <c r="AD334" s="1" t="s">
        <v>20714</v>
      </c>
      <c r="AE334" s="1" t="s">
        <v>23365</v>
      </c>
      <c r="AF334" s="1" t="s">
        <v>30938</v>
      </c>
      <c r="AG334" s="1" t="s">
        <v>20715</v>
      </c>
      <c r="AH334" s="1" t="s">
        <v>30938</v>
      </c>
      <c r="AI334" s="1" t="s">
        <v>23052</v>
      </c>
      <c r="AJ334" s="1" t="s">
        <v>23087</v>
      </c>
      <c r="AK334" s="1" t="s">
        <v>23365</v>
      </c>
      <c r="AL334" s="1" t="s">
        <v>23365</v>
      </c>
      <c r="AM334" s="1" t="s">
        <v>23365</v>
      </c>
      <c r="AN334" s="1">
        <f t="shared" si="19"/>
        <v>0</v>
      </c>
      <c r="AO334" s="1" t="s">
        <v>23365</v>
      </c>
      <c r="AP334" s="1">
        <f t="shared" si="20"/>
        <v>0</v>
      </c>
      <c r="AQ334" s="1" t="s">
        <v>23365</v>
      </c>
      <c r="AR334" s="1" t="s">
        <v>23365</v>
      </c>
      <c r="AS334" s="1" t="s">
        <v>23365</v>
      </c>
      <c r="AT334" s="1" t="s">
        <v>23365</v>
      </c>
      <c r="AU334" s="1" t="s">
        <v>23365</v>
      </c>
      <c r="AV334" s="1">
        <v>250000</v>
      </c>
      <c r="AW334" s="1" t="s">
        <v>23365</v>
      </c>
      <c r="AX334" s="1" t="s">
        <v>23365</v>
      </c>
      <c r="AY334" s="1" t="s">
        <v>23365</v>
      </c>
      <c r="AZ334" s="1" t="s">
        <v>23365</v>
      </c>
      <c r="BA334" s="1" t="s">
        <v>23365</v>
      </c>
      <c r="BB334" s="1" t="s">
        <v>23365</v>
      </c>
      <c r="BC334" s="1" t="s">
        <v>23365</v>
      </c>
      <c r="BD334" s="1" t="s">
        <v>23365</v>
      </c>
      <c r="BE334" s="1" t="s">
        <v>23365</v>
      </c>
      <c r="BF334" s="1" t="s">
        <v>30938</v>
      </c>
      <c r="BG334" s="1" t="s">
        <v>23365</v>
      </c>
      <c r="BH334" s="1" t="s">
        <v>23252</v>
      </c>
      <c r="BI334" s="1" t="s">
        <v>23365</v>
      </c>
      <c r="BJ334" s="1" t="s">
        <v>30939</v>
      </c>
      <c r="BK334" s="1" t="s">
        <v>23365</v>
      </c>
      <c r="BL334" s="1" t="s">
        <v>30939</v>
      </c>
      <c r="BM334" s="1" t="s">
        <v>23365</v>
      </c>
      <c r="BN334" s="1" t="s">
        <v>30939</v>
      </c>
      <c r="BO334" s="1" t="s">
        <v>23365</v>
      </c>
      <c r="BQ334" s="1" t="s">
        <v>23365</v>
      </c>
      <c r="BS334" s="1" t="s">
        <v>23365</v>
      </c>
      <c r="BU334" s="1" t="s">
        <v>23365</v>
      </c>
      <c r="BV334" s="1" t="s">
        <v>30939</v>
      </c>
      <c r="BW334" s="1" t="s">
        <v>23365</v>
      </c>
      <c r="BX334" s="1" t="s">
        <v>30939</v>
      </c>
      <c r="BY334" s="1" t="s">
        <v>23365</v>
      </c>
      <c r="BZ334" s="1" t="s">
        <v>30939</v>
      </c>
      <c r="CA334" s="1" t="s">
        <v>23365</v>
      </c>
      <c r="CB334" s="1" t="s">
        <v>30939</v>
      </c>
      <c r="CD334" s="1" t="s">
        <v>23365</v>
      </c>
      <c r="CE334" s="1" t="s">
        <v>23365</v>
      </c>
      <c r="CF334" s="1" t="s">
        <v>23365</v>
      </c>
      <c r="CG334" s="1" t="s">
        <v>30939</v>
      </c>
      <c r="CH334" s="1" t="s">
        <v>23365</v>
      </c>
      <c r="CI334" s="1" t="s">
        <v>23365</v>
      </c>
      <c r="CJ334" s="1" t="s">
        <v>23365</v>
      </c>
      <c r="CK334" s="1" t="s">
        <v>30939</v>
      </c>
      <c r="CL334" s="1" t="s">
        <v>23365</v>
      </c>
      <c r="CM334" s="1" t="s">
        <v>30939</v>
      </c>
      <c r="CN334" s="1" t="s">
        <v>23365</v>
      </c>
      <c r="CO334" s="1" t="s">
        <v>23365</v>
      </c>
      <c r="CP334" s="1" t="s">
        <v>30939</v>
      </c>
      <c r="CQ334" s="1" t="s">
        <v>23365</v>
      </c>
      <c r="CR334" s="1" t="s">
        <v>30939</v>
      </c>
      <c r="CS334" s="1" t="s">
        <v>23365</v>
      </c>
      <c r="CT334" s="1" t="s">
        <v>30939</v>
      </c>
      <c r="CU334" s="1" t="s">
        <v>23365</v>
      </c>
      <c r="CV334" s="1" t="s">
        <v>23365</v>
      </c>
      <c r="CW334" s="1" t="s">
        <v>23326</v>
      </c>
      <c r="CX334" s="1" t="s">
        <v>30938</v>
      </c>
      <c r="CY334" s="1" t="s">
        <v>30938</v>
      </c>
      <c r="CZ334" s="1" t="s">
        <v>30938</v>
      </c>
      <c r="DA334" s="1" t="s">
        <v>23327</v>
      </c>
      <c r="DB334" s="1" t="s">
        <v>23365</v>
      </c>
      <c r="DC334" s="1" t="s">
        <v>23210</v>
      </c>
      <c r="DD334" s="1" t="s">
        <v>20716</v>
      </c>
      <c r="DE334" s="1" t="s">
        <v>24410</v>
      </c>
      <c r="DF334" s="1" t="s">
        <v>20717</v>
      </c>
      <c r="DG334" s="1" t="s">
        <v>30939</v>
      </c>
      <c r="DH334" s="1" t="s">
        <v>23127</v>
      </c>
      <c r="DI334" s="1" t="s">
        <v>23365</v>
      </c>
      <c r="DJ334" s="1" t="s">
        <v>23365</v>
      </c>
      <c r="DK334" s="1" t="s">
        <v>30938</v>
      </c>
      <c r="DL334" s="1" t="s">
        <v>20619</v>
      </c>
    </row>
  </sheetData>
  <sheetCalcPr fullCalcOnLoad="1"/>
  <phoneticPr fontId="9" type="noConversion"/>
  <pageMargins left="0.7" right="0.7" top="0.75" bottom="0.75" header="0.3" footer="0.3"/>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DL1068"/>
  <sheetViews>
    <sheetView workbookViewId="0">
      <pane xSplit="1" topLeftCell="T1" activePane="topRight" state="frozen"/>
      <selection pane="topRight" activeCell="AL9" sqref="AL9"/>
    </sheetView>
  </sheetViews>
  <sheetFormatPr baseColWidth="10" defaultColWidth="11" defaultRowHeight="14"/>
  <cols>
    <col min="1" max="8" width="11" style="1" customWidth="1"/>
    <col min="9" max="9" width="20.6640625" style="1" customWidth="1"/>
    <col min="10" max="57" width="11" style="1" customWidth="1"/>
    <col min="58" max="58" width="9.6640625" style="1" bestFit="1" customWidth="1"/>
    <col min="59" max="16384" width="11" style="1"/>
  </cols>
  <sheetData>
    <row r="1" spans="1:98">
      <c r="A1" s="1" t="s">
        <v>23363</v>
      </c>
      <c r="F1" s="1">
        <f>COUNTA(F18:F1068)</f>
        <v>997</v>
      </c>
      <c r="G1" s="1">
        <f>COUNTA(G18:G1068)</f>
        <v>1051</v>
      </c>
      <c r="W1" s="1">
        <f>SUM(W2:W4)</f>
        <v>1014</v>
      </c>
      <c r="BN1" s="1">
        <f>SUM(BN2:BN4)</f>
        <v>1013</v>
      </c>
      <c r="BV1" s="1">
        <f>SUM(BV2:BV4)</f>
        <v>1014</v>
      </c>
      <c r="BX1" s="1">
        <f>SUM(BX2:BX4)</f>
        <v>1013</v>
      </c>
      <c r="BZ1" s="1">
        <f>SUM(BZ2:BZ4)</f>
        <v>1014</v>
      </c>
      <c r="CB1" s="1">
        <f>SUM(CB2:CB4)</f>
        <v>1014</v>
      </c>
      <c r="CG1" s="1">
        <f>SUM(CG2:CG4)</f>
        <v>1014</v>
      </c>
      <c r="CM1" s="1">
        <f>SUM(CM2:CM4)</f>
        <v>1014</v>
      </c>
      <c r="CP1" s="1">
        <f>SUM(CP2:CP4)</f>
        <v>1014</v>
      </c>
      <c r="CT1" s="1">
        <f>SUM(CT2:CT4)</f>
        <v>1014</v>
      </c>
    </row>
    <row r="2" spans="1:98">
      <c r="A2" s="1" t="s">
        <v>30938</v>
      </c>
      <c r="W2" s="1">
        <f>COUNTIF(W$18:W$1068,$A$2)</f>
        <v>24</v>
      </c>
      <c r="BN2" s="1">
        <f>COUNTIF(BN$18:BN$1068,$A$2)</f>
        <v>52</v>
      </c>
      <c r="BV2" s="1">
        <f>COUNTIF(BV$18:BV$1068,$A$2)</f>
        <v>7</v>
      </c>
      <c r="BX2" s="1">
        <f>COUNTIF(BX$18:BX$1068,$A$2)</f>
        <v>2</v>
      </c>
      <c r="BZ2" s="1">
        <f>COUNTIF(BZ$18:BZ$1068,$A$2)</f>
        <v>5</v>
      </c>
      <c r="CB2" s="1">
        <f>COUNTIF(CB$18:CB$1068,$A$2)</f>
        <v>1</v>
      </c>
      <c r="CG2" s="1">
        <f>COUNTIF(CG$18:CG$1068,$A$2)</f>
        <v>1</v>
      </c>
      <c r="CM2" s="1">
        <f>COUNTIF(CM$18:CM$1068,$A$2)</f>
        <v>9</v>
      </c>
      <c r="CP2" s="1">
        <f>COUNTIF(CP$18:CP$1068,$A$2)</f>
        <v>6</v>
      </c>
      <c r="CT2" s="1">
        <f>COUNTIF(CT$18:CT$1068,$A$2)</f>
        <v>0</v>
      </c>
    </row>
    <row r="3" spans="1:98">
      <c r="A3" s="1" t="s">
        <v>30939</v>
      </c>
      <c r="W3" s="1">
        <f>COUNTIF(W$18:W$1068,$A$3)</f>
        <v>987</v>
      </c>
      <c r="BN3" s="1">
        <f>COUNTIF(BN$18:BN$1068,$A$3)</f>
        <v>954</v>
      </c>
      <c r="BV3" s="1">
        <f>COUNTIF(BV$18:BV$1068,$A$3)</f>
        <v>1001</v>
      </c>
      <c r="BX3" s="1">
        <f>COUNTIF(BX$18:BX$1068,$A$3)</f>
        <v>1005</v>
      </c>
      <c r="BZ3" s="1">
        <f>COUNTIF(BZ$18:BZ$1068,$A$3)</f>
        <v>1007</v>
      </c>
      <c r="CB3" s="1">
        <f>COUNTIF(CB$18:CB$1068,$A$3)</f>
        <v>1002</v>
      </c>
      <c r="CG3" s="1">
        <f>COUNTIF(CG$18:CG$1068,$A$3)</f>
        <v>1007</v>
      </c>
      <c r="CM3" s="1">
        <f>COUNTIF(CM$18:CM$1068,$A$3)</f>
        <v>1003</v>
      </c>
      <c r="CP3" s="1">
        <f>COUNTIF(CP$18:CP$1068,$A$3)</f>
        <v>984</v>
      </c>
      <c r="CT3" s="1">
        <f>COUNTIF(CT$18:CT$1068,$A$3)</f>
        <v>1004</v>
      </c>
    </row>
    <row r="4" spans="1:98">
      <c r="A4" s="1" t="s">
        <v>30901</v>
      </c>
      <c r="W4" s="1">
        <f>COUNTIF(W$18:W$1068,$A$4)</f>
        <v>3</v>
      </c>
      <c r="BN4" s="1">
        <f>COUNTIF(BN$18:BN$1068,$A$4)</f>
        <v>7</v>
      </c>
      <c r="BV4" s="1">
        <f>COUNTIF(BV$18:BV$1068,$A$4)</f>
        <v>6</v>
      </c>
      <c r="BX4" s="1">
        <f>COUNTIF(BX$18:BX$1068,$A$4)</f>
        <v>6</v>
      </c>
      <c r="BZ4" s="1">
        <f>COUNTIF(BZ$18:BZ$1068,$A$4)</f>
        <v>2</v>
      </c>
      <c r="CB4" s="1">
        <f>COUNTIF(CB$18:CB$1068,$A$4)</f>
        <v>11</v>
      </c>
      <c r="CG4" s="1">
        <f>COUNTIF(CG$18:CG$1068,$A$4)</f>
        <v>6</v>
      </c>
      <c r="CM4" s="1">
        <f>COUNTIF(CM$18:CM$1068,$A$4)</f>
        <v>2</v>
      </c>
      <c r="CP4" s="1">
        <f>COUNTIF(CP$18:CP$1068,$A$4)</f>
        <v>24</v>
      </c>
      <c r="CT4" s="1">
        <f>COUNTIF(CT$18:CT$1068,$A$4)</f>
        <v>10</v>
      </c>
    </row>
    <row r="5" spans="1:98">
      <c r="A5" s="1" t="s">
        <v>23364</v>
      </c>
      <c r="W5" s="5">
        <f>W2/SUM(W2:W4)</f>
        <v>2.3668639053254437E-2</v>
      </c>
      <c r="BN5" s="5">
        <f>BN2/SUM(BN2:BN4)</f>
        <v>5.1332675222112538E-2</v>
      </c>
      <c r="BV5" s="5">
        <f>BV2/SUM(BV2:BV4)</f>
        <v>6.9033530571992107E-3</v>
      </c>
      <c r="BX5" s="5">
        <f>BX2/SUM(BX2:BX4)</f>
        <v>1.9743336623889436E-3</v>
      </c>
      <c r="BZ5" s="5">
        <f>BZ2/SUM(BZ2:BZ4)</f>
        <v>4.9309664694280079E-3</v>
      </c>
      <c r="CB5" s="5">
        <f>CB2/SUM(CB2:CB4)</f>
        <v>9.8619329388560163E-4</v>
      </c>
      <c r="CG5" s="5">
        <f>CG2/SUM(CG2:CG4)</f>
        <v>9.8619329388560163E-4</v>
      </c>
      <c r="CM5" s="5">
        <f>CM2/SUM(CM2:CM4)</f>
        <v>8.8757396449704144E-3</v>
      </c>
      <c r="CP5" s="5">
        <f>CP2/SUM(CP2:CP4)</f>
        <v>5.9171597633136093E-3</v>
      </c>
      <c r="CT5" s="5">
        <f>CT2/SUM(CT2:CT4)</f>
        <v>0</v>
      </c>
    </row>
    <row r="7" spans="1:98">
      <c r="A7" s="1" t="s">
        <v>23365</v>
      </c>
    </row>
    <row r="8" spans="1:98">
      <c r="A8" s="1" t="s">
        <v>23366</v>
      </c>
      <c r="W8" s="1" t="s">
        <v>23358</v>
      </c>
      <c r="AL8" s="12" t="s">
        <v>23340</v>
      </c>
      <c r="AM8" s="12" t="s">
        <v>7856</v>
      </c>
      <c r="AN8" s="12"/>
      <c r="AO8" s="12" t="s">
        <v>7855</v>
      </c>
      <c r="AP8" s="12" t="s">
        <v>40</v>
      </c>
      <c r="AQ8" s="12" t="s">
        <v>23342</v>
      </c>
      <c r="AR8" s="12" t="s">
        <v>23343</v>
      </c>
      <c r="AS8" s="12" t="s">
        <v>20598</v>
      </c>
      <c r="AT8" s="12" t="s">
        <v>7853</v>
      </c>
      <c r="AU8" s="12" t="s">
        <v>7854</v>
      </c>
      <c r="AV8" s="12" t="s">
        <v>23346</v>
      </c>
      <c r="AW8" s="12" t="s">
        <v>23347</v>
      </c>
      <c r="AX8" s="12" t="s">
        <v>23348</v>
      </c>
      <c r="AY8" s="12" t="s">
        <v>23349</v>
      </c>
      <c r="AZ8" s="12" t="s">
        <v>23350</v>
      </c>
      <c r="BA8" s="12" t="s">
        <v>23351</v>
      </c>
      <c r="BB8" s="12" t="s">
        <v>23352</v>
      </c>
      <c r="BC8" s="12" t="s">
        <v>23353</v>
      </c>
      <c r="BD8" s="12" t="s">
        <v>23355</v>
      </c>
      <c r="BE8" s="12" t="s">
        <v>23356</v>
      </c>
      <c r="BF8" s="12" t="s">
        <v>7857</v>
      </c>
      <c r="BN8" s="5" t="s">
        <v>7858</v>
      </c>
      <c r="BV8" s="5" t="s">
        <v>30933</v>
      </c>
      <c r="BX8" s="5" t="s">
        <v>30934</v>
      </c>
      <c r="BZ8" s="5" t="s">
        <v>30935</v>
      </c>
      <c r="CB8" s="5" t="s">
        <v>7859</v>
      </c>
      <c r="CG8" s="5" t="s">
        <v>7860</v>
      </c>
      <c r="CM8" s="5" t="s">
        <v>30931</v>
      </c>
      <c r="CP8" s="5" t="s">
        <v>7861</v>
      </c>
      <c r="CT8" s="5" t="s">
        <v>7862</v>
      </c>
    </row>
    <row r="9" spans="1:98">
      <c r="AK9" s="12" t="s">
        <v>7857</v>
      </c>
      <c r="AL9" s="1">
        <f>COUNTA(AL18:AL1102)</f>
        <v>1051</v>
      </c>
      <c r="AM9" s="1">
        <f t="shared" ref="AM9:BE9" si="0">COUNTA(AM18:AM1102)</f>
        <v>1051</v>
      </c>
      <c r="AO9" s="1">
        <f t="shared" si="0"/>
        <v>1051</v>
      </c>
      <c r="AQ9" s="1">
        <f t="shared" si="0"/>
        <v>1051</v>
      </c>
      <c r="AR9" s="1">
        <f t="shared" si="0"/>
        <v>1051</v>
      </c>
      <c r="AS9" s="1">
        <f t="shared" si="0"/>
        <v>1051</v>
      </c>
      <c r="AT9" s="1">
        <f t="shared" si="0"/>
        <v>1051</v>
      </c>
      <c r="AU9" s="1">
        <f t="shared" si="0"/>
        <v>1051</v>
      </c>
      <c r="AV9" s="1">
        <f t="shared" si="0"/>
        <v>1051</v>
      </c>
      <c r="AW9" s="1">
        <f t="shared" si="0"/>
        <v>1051</v>
      </c>
      <c r="AX9" s="1">
        <f t="shared" si="0"/>
        <v>1051</v>
      </c>
      <c r="AY9" s="1">
        <f t="shared" si="0"/>
        <v>1051</v>
      </c>
      <c r="AZ9" s="1">
        <f t="shared" si="0"/>
        <v>1051</v>
      </c>
      <c r="BA9" s="1">
        <f t="shared" si="0"/>
        <v>1051</v>
      </c>
      <c r="BB9" s="1">
        <f t="shared" si="0"/>
        <v>1051</v>
      </c>
      <c r="BC9" s="1">
        <f t="shared" si="0"/>
        <v>1051</v>
      </c>
      <c r="BD9" s="1">
        <f t="shared" si="0"/>
        <v>1051</v>
      </c>
      <c r="BE9" s="1">
        <f t="shared" si="0"/>
        <v>1051</v>
      </c>
    </row>
    <row r="10" spans="1:98">
      <c r="A10" s="1" t="s">
        <v>23365</v>
      </c>
      <c r="AK10" s="12" t="s">
        <v>7866</v>
      </c>
      <c r="AL10" s="1">
        <f>COUNTIFS(AL$18:AL$1102,"&lt;&gt;"&amp;$A$10,AL$18:AL$1102,"&lt;&gt;"&amp;"")</f>
        <v>341</v>
      </c>
      <c r="AM10" s="1">
        <f t="shared" ref="AM10:BE10" si="1">COUNTIFS(AM$18:AM$1102,"&lt;&gt;"&amp;$A$10,AM$18:AM$1102,"&lt;&gt;"&amp;"")</f>
        <v>350</v>
      </c>
      <c r="AO10" s="1">
        <f t="shared" si="1"/>
        <v>292</v>
      </c>
      <c r="AP10" s="1">
        <f>SUM(AP18:AP1068)</f>
        <v>468</v>
      </c>
      <c r="AQ10" s="1">
        <f t="shared" si="1"/>
        <v>570</v>
      </c>
      <c r="AR10" s="1">
        <f t="shared" si="1"/>
        <v>64</v>
      </c>
      <c r="AS10" s="1">
        <f t="shared" si="1"/>
        <v>303</v>
      </c>
      <c r="AT10" s="1">
        <f t="shared" si="1"/>
        <v>80</v>
      </c>
      <c r="AU10" s="1">
        <f t="shared" si="1"/>
        <v>31</v>
      </c>
      <c r="AV10" s="1">
        <f t="shared" si="1"/>
        <v>218</v>
      </c>
      <c r="AW10" s="1">
        <f t="shared" si="1"/>
        <v>93</v>
      </c>
      <c r="AX10" s="1">
        <f t="shared" si="1"/>
        <v>0</v>
      </c>
      <c r="AY10" s="1">
        <f t="shared" si="1"/>
        <v>33</v>
      </c>
      <c r="AZ10" s="1">
        <f t="shared" si="1"/>
        <v>94</v>
      </c>
      <c r="BA10" s="1">
        <f t="shared" si="1"/>
        <v>1</v>
      </c>
      <c r="BB10" s="1">
        <f t="shared" si="1"/>
        <v>11</v>
      </c>
      <c r="BC10" s="1">
        <f t="shared" si="1"/>
        <v>10</v>
      </c>
      <c r="BD10" s="1">
        <f t="shared" si="1"/>
        <v>1</v>
      </c>
      <c r="BE10" s="1">
        <f t="shared" si="1"/>
        <v>34</v>
      </c>
    </row>
    <row r="11" spans="1:98">
      <c r="AK11" s="12" t="s">
        <v>7865</v>
      </c>
      <c r="AL11" s="1">
        <f>COUNTIF(AL$18:AL$1102,$A$10)</f>
        <v>710</v>
      </c>
      <c r="AM11" s="1">
        <f t="shared" ref="AM11:BE11" si="2">COUNTIF(AM$18:AM$1102,$A$10)</f>
        <v>701</v>
      </c>
      <c r="AO11" s="1">
        <f t="shared" si="2"/>
        <v>759</v>
      </c>
      <c r="AQ11" s="1">
        <f t="shared" si="2"/>
        <v>481</v>
      </c>
      <c r="AR11" s="1">
        <f t="shared" si="2"/>
        <v>987</v>
      </c>
      <c r="AS11" s="1">
        <f t="shared" si="2"/>
        <v>748</v>
      </c>
      <c r="AT11" s="1">
        <f t="shared" si="2"/>
        <v>971</v>
      </c>
      <c r="AU11" s="1">
        <f t="shared" si="2"/>
        <v>1020</v>
      </c>
      <c r="AV11" s="1">
        <f t="shared" si="2"/>
        <v>833</v>
      </c>
      <c r="AW11" s="1">
        <f t="shared" si="2"/>
        <v>958</v>
      </c>
      <c r="AX11" s="1">
        <f t="shared" si="2"/>
        <v>1051</v>
      </c>
      <c r="AY11" s="1">
        <f t="shared" si="2"/>
        <v>1018</v>
      </c>
      <c r="AZ11" s="1">
        <f t="shared" si="2"/>
        <v>957</v>
      </c>
      <c r="BA11" s="1">
        <f t="shared" si="2"/>
        <v>1050</v>
      </c>
      <c r="BB11" s="1">
        <f t="shared" si="2"/>
        <v>1040</v>
      </c>
      <c r="BC11" s="1">
        <f t="shared" si="2"/>
        <v>1041</v>
      </c>
      <c r="BD11" s="1">
        <f t="shared" si="2"/>
        <v>1050</v>
      </c>
      <c r="BE11" s="1">
        <f t="shared" si="2"/>
        <v>1017</v>
      </c>
    </row>
    <row r="12" spans="1:98">
      <c r="AK12" s="12" t="s">
        <v>23366</v>
      </c>
      <c r="AL12" s="6">
        <f>AL10/AL9</f>
        <v>0.32445290199809707</v>
      </c>
      <c r="AM12" s="6">
        <f t="shared" ref="AM12:BE12" si="3">AM10/AM9</f>
        <v>0.33301617507136061</v>
      </c>
      <c r="AN12" s="6"/>
      <c r="AO12" s="6">
        <f t="shared" si="3"/>
        <v>0.27783063748810655</v>
      </c>
      <c r="AP12" s="6"/>
      <c r="AQ12" s="6">
        <f t="shared" si="3"/>
        <v>0.54234062797335869</v>
      </c>
      <c r="AR12" s="6">
        <f t="shared" si="3"/>
        <v>6.0894386298763085E-2</v>
      </c>
      <c r="AS12" s="6">
        <f t="shared" si="3"/>
        <v>0.28829686013320649</v>
      </c>
      <c r="AT12" s="6">
        <f t="shared" si="3"/>
        <v>7.6117982873453852E-2</v>
      </c>
      <c r="AU12" s="6">
        <f t="shared" si="3"/>
        <v>2.9495718363463368E-2</v>
      </c>
      <c r="AV12" s="6">
        <f t="shared" si="3"/>
        <v>0.20742150333016174</v>
      </c>
      <c r="AW12" s="6">
        <f t="shared" si="3"/>
        <v>8.848715509039011E-2</v>
      </c>
      <c r="AX12" s="6">
        <f t="shared" si="3"/>
        <v>0</v>
      </c>
      <c r="AY12" s="6">
        <f t="shared" si="3"/>
        <v>3.1398667935299718E-2</v>
      </c>
      <c r="AZ12" s="6">
        <f t="shared" si="3"/>
        <v>8.9438629876308282E-2</v>
      </c>
      <c r="BA12" s="6">
        <f t="shared" si="3"/>
        <v>9.5147478591817321E-4</v>
      </c>
      <c r="BB12" s="6">
        <f t="shared" si="3"/>
        <v>1.0466222645099905E-2</v>
      </c>
      <c r="BC12" s="6">
        <f t="shared" si="3"/>
        <v>9.5147478591817315E-3</v>
      </c>
      <c r="BD12" s="6">
        <f t="shared" si="3"/>
        <v>9.5147478591817321E-4</v>
      </c>
      <c r="BE12" s="6">
        <f t="shared" si="3"/>
        <v>3.2350142721217889E-2</v>
      </c>
    </row>
    <row r="13" spans="1:98">
      <c r="AL13" s="6"/>
      <c r="AM13" s="6"/>
      <c r="AN13" s="6"/>
      <c r="AO13" s="6"/>
      <c r="AP13" s="6"/>
      <c r="AQ13" s="6"/>
      <c r="AR13" s="6"/>
      <c r="AS13" s="6"/>
      <c r="AT13" s="6"/>
      <c r="AU13" s="6"/>
      <c r="AV13" s="6"/>
      <c r="AW13" s="6"/>
      <c r="AX13" s="6"/>
      <c r="AY13" s="6"/>
      <c r="AZ13" s="6"/>
      <c r="BA13" s="6"/>
      <c r="BB13" s="6"/>
      <c r="BC13" s="6"/>
      <c r="BD13" s="6"/>
      <c r="BE13" s="6"/>
    </row>
    <row r="14" spans="1:98">
      <c r="AL14" s="7">
        <f>SUM(AL$18:AL$1102)</f>
        <v>9386000</v>
      </c>
      <c r="AM14" s="7">
        <f t="shared" ref="AM14:BE14" si="4">SUM(AM$18:AM$1102)</f>
        <v>16949000</v>
      </c>
      <c r="AN14" s="7"/>
      <c r="AO14" s="7">
        <f t="shared" si="4"/>
        <v>23263240</v>
      </c>
      <c r="AP14" s="7"/>
      <c r="AQ14" s="7">
        <f t="shared" si="4"/>
        <v>94993500</v>
      </c>
      <c r="AR14" s="7">
        <f t="shared" si="4"/>
        <v>8280000</v>
      </c>
      <c r="AS14" s="7">
        <f t="shared" si="4"/>
        <v>35988000</v>
      </c>
      <c r="AT14" s="7">
        <f t="shared" si="4"/>
        <v>6516000</v>
      </c>
      <c r="AU14" s="7">
        <f t="shared" si="4"/>
        <v>4954000</v>
      </c>
      <c r="AV14" s="7">
        <f t="shared" si="4"/>
        <v>19118000</v>
      </c>
      <c r="AW14" s="7">
        <f t="shared" si="4"/>
        <v>5199000</v>
      </c>
      <c r="AX14" s="7">
        <f t="shared" si="4"/>
        <v>0</v>
      </c>
      <c r="AY14" s="7">
        <f t="shared" si="4"/>
        <v>2563000</v>
      </c>
      <c r="AZ14" s="7">
        <f t="shared" si="4"/>
        <v>6828500</v>
      </c>
      <c r="BA14" s="7">
        <f t="shared" si="4"/>
        <v>100000</v>
      </c>
      <c r="BB14" s="7">
        <f t="shared" si="4"/>
        <v>516000</v>
      </c>
      <c r="BC14" s="7">
        <f t="shared" si="4"/>
        <v>49000</v>
      </c>
      <c r="BD14" s="7">
        <f t="shared" si="4"/>
        <v>5000</v>
      </c>
      <c r="BE14" s="7">
        <f t="shared" si="4"/>
        <v>3424000</v>
      </c>
      <c r="BF14" s="8">
        <f>SUM(AL14:BE14)</f>
        <v>238132240</v>
      </c>
    </row>
    <row r="15" spans="1:98">
      <c r="A15" s="1">
        <f>MAX(A18:A1068)</f>
        <v>3</v>
      </c>
      <c r="AL15" s="5">
        <f>AL14/$BF$14</f>
        <v>3.9415074582089343E-2</v>
      </c>
      <c r="AM15" s="5">
        <f>AM14/$BF$14</f>
        <v>7.1174738876180726E-2</v>
      </c>
      <c r="AN15" s="5"/>
      <c r="AO15" s="5">
        <f>AO14/$BF$14</f>
        <v>9.7690426126256572E-2</v>
      </c>
      <c r="AP15" s="5"/>
      <c r="AQ15" s="5">
        <f t="shared" ref="AQ15:BF15" si="5">AQ14/$BF$14</f>
        <v>0.39891070608498874</v>
      </c>
      <c r="AR15" s="5">
        <f t="shared" si="5"/>
        <v>3.4770596371159153E-2</v>
      </c>
      <c r="AS15" s="5">
        <f t="shared" si="5"/>
        <v>0.15112611379290766</v>
      </c>
      <c r="AT15" s="5">
        <f t="shared" si="5"/>
        <v>2.7362947579042635E-2</v>
      </c>
      <c r="AU15" s="5">
        <f t="shared" si="5"/>
        <v>2.0803566959265996E-2</v>
      </c>
      <c r="AV15" s="5">
        <f t="shared" si="5"/>
        <v>8.0283123360364819E-2</v>
      </c>
      <c r="AW15" s="5">
        <f t="shared" si="5"/>
        <v>2.1832407069282175E-2</v>
      </c>
      <c r="AX15" s="5">
        <f t="shared" si="5"/>
        <v>0</v>
      </c>
      <c r="AY15" s="5">
        <f t="shared" si="5"/>
        <v>1.0762927354985616E-2</v>
      </c>
      <c r="AZ15" s="5">
        <f t="shared" si="5"/>
        <v>2.8675243637736745E-2</v>
      </c>
      <c r="BA15" s="5">
        <f t="shared" si="5"/>
        <v>4.1993473878211535E-4</v>
      </c>
      <c r="BB15" s="5">
        <f t="shared" si="5"/>
        <v>2.1668632521157152E-3</v>
      </c>
      <c r="BC15" s="5">
        <f t="shared" si="5"/>
        <v>2.0576802200323653E-4</v>
      </c>
      <c r="BD15" s="5">
        <f t="shared" si="5"/>
        <v>2.0996736939105768E-5</v>
      </c>
      <c r="BE15" s="5">
        <f t="shared" si="5"/>
        <v>1.437856545589963E-2</v>
      </c>
      <c r="BF15" s="5">
        <f t="shared" si="5"/>
        <v>1</v>
      </c>
    </row>
    <row r="16" spans="1:98">
      <c r="A16" s="9">
        <f>AVERAGE(A18:A1068)</f>
        <v>1.5823025689819219</v>
      </c>
    </row>
    <row r="17" spans="1:116">
      <c r="B17" s="1" t="s">
        <v>30942</v>
      </c>
      <c r="C17" s="1" t="s">
        <v>30943</v>
      </c>
      <c r="D17" s="1" t="s">
        <v>30944</v>
      </c>
      <c r="E17" s="1" t="s">
        <v>30945</v>
      </c>
      <c r="F17" s="1" t="s">
        <v>30949</v>
      </c>
      <c r="G17" s="1" t="s">
        <v>23367</v>
      </c>
      <c r="H17" s="1" t="s">
        <v>23368</v>
      </c>
      <c r="I17" s="1" t="s">
        <v>30951</v>
      </c>
      <c r="J17" s="1" t="s">
        <v>23369</v>
      </c>
      <c r="K17" s="1" t="s">
        <v>23370</v>
      </c>
      <c r="L17" s="1" t="s">
        <v>23371</v>
      </c>
      <c r="M17" s="1" t="s">
        <v>23372</v>
      </c>
      <c r="N17" s="1" t="s">
        <v>24551</v>
      </c>
      <c r="O17" s="1" t="s">
        <v>30954</v>
      </c>
      <c r="P17" s="1" t="s">
        <v>30959</v>
      </c>
      <c r="Q17" s="1" t="s">
        <v>23373</v>
      </c>
      <c r="R17" s="1" t="s">
        <v>23374</v>
      </c>
      <c r="S17" s="1" t="s">
        <v>23375</v>
      </c>
      <c r="T17" s="1" t="s">
        <v>23376</v>
      </c>
      <c r="U17" s="1" t="s">
        <v>23377</v>
      </c>
      <c r="V17" s="1" t="s">
        <v>23378</v>
      </c>
      <c r="W17" s="1" t="s">
        <v>23379</v>
      </c>
      <c r="X17" s="1" t="s">
        <v>23380</v>
      </c>
      <c r="Y17" s="1" t="s">
        <v>30960</v>
      </c>
      <c r="Z17" s="1" t="s">
        <v>23381</v>
      </c>
      <c r="AA17" s="1" t="s">
        <v>23382</v>
      </c>
      <c r="AB17" s="1" t="s">
        <v>23383</v>
      </c>
      <c r="AC17" s="1" t="s">
        <v>23384</v>
      </c>
      <c r="AD17" s="1" t="s">
        <v>23385</v>
      </c>
      <c r="AE17" s="1" t="s">
        <v>23386</v>
      </c>
      <c r="AF17" s="1" t="s">
        <v>23387</v>
      </c>
      <c r="AG17" s="1" t="s">
        <v>23388</v>
      </c>
      <c r="AH17" s="1" t="s">
        <v>23389</v>
      </c>
      <c r="AI17" s="1" t="s">
        <v>23390</v>
      </c>
      <c r="AJ17" s="1" t="s">
        <v>23391</v>
      </c>
      <c r="AK17" s="1" t="s">
        <v>23392</v>
      </c>
      <c r="AL17" s="1" t="s">
        <v>23393</v>
      </c>
      <c r="AM17" s="1" t="s">
        <v>23394</v>
      </c>
      <c r="AN17" s="1" t="s">
        <v>39</v>
      </c>
      <c r="AO17" s="1" t="s">
        <v>23395</v>
      </c>
      <c r="AP17" s="1" t="s">
        <v>39</v>
      </c>
      <c r="AQ17" s="1" t="s">
        <v>23396</v>
      </c>
      <c r="AR17" s="1" t="s">
        <v>23397</v>
      </c>
      <c r="AS17" s="1" t="s">
        <v>23398</v>
      </c>
      <c r="AT17" s="1" t="s">
        <v>23399</v>
      </c>
      <c r="AU17" s="1" t="s">
        <v>23400</v>
      </c>
      <c r="AV17" s="1" t="s">
        <v>23401</v>
      </c>
      <c r="AW17" s="1" t="s">
        <v>23402</v>
      </c>
      <c r="AX17" s="1" t="s">
        <v>23261</v>
      </c>
      <c r="AY17" s="1" t="s">
        <v>23262</v>
      </c>
      <c r="AZ17" s="1" t="s">
        <v>23263</v>
      </c>
      <c r="BA17" s="1" t="s">
        <v>23264</v>
      </c>
      <c r="BB17" s="1" t="s">
        <v>23265</v>
      </c>
      <c r="BC17" s="1" t="s">
        <v>23266</v>
      </c>
      <c r="BD17" s="1" t="s">
        <v>23267</v>
      </c>
      <c r="BE17" s="1" t="s">
        <v>23268</v>
      </c>
      <c r="BF17" s="1" t="s">
        <v>23269</v>
      </c>
      <c r="BG17" s="1" t="s">
        <v>23270</v>
      </c>
      <c r="BH17" s="1" t="s">
        <v>23271</v>
      </c>
      <c r="BI17" s="1" t="s">
        <v>23272</v>
      </c>
      <c r="BJ17" s="1" t="s">
        <v>23273</v>
      </c>
      <c r="BK17" s="1" t="s">
        <v>23274</v>
      </c>
      <c r="BL17" s="1" t="s">
        <v>23275</v>
      </c>
      <c r="BM17" s="1" t="s">
        <v>23276</v>
      </c>
      <c r="BN17" s="1" t="s">
        <v>30984</v>
      </c>
      <c r="BO17" s="1" t="s">
        <v>30985</v>
      </c>
      <c r="BP17" s="1" t="s">
        <v>30986</v>
      </c>
      <c r="BQ17" s="1" t="s">
        <v>30987</v>
      </c>
      <c r="BR17" s="1" t="s">
        <v>30988</v>
      </c>
      <c r="BS17" s="1" t="s">
        <v>30989</v>
      </c>
      <c r="BT17" s="1" t="s">
        <v>30990</v>
      </c>
      <c r="BU17" s="1" t="s">
        <v>30991</v>
      </c>
      <c r="BV17" s="1" t="s">
        <v>30992</v>
      </c>
      <c r="BW17" s="1" t="s">
        <v>30993</v>
      </c>
      <c r="BX17" s="1" t="s">
        <v>30995</v>
      </c>
      <c r="BY17" s="1" t="s">
        <v>30996</v>
      </c>
      <c r="BZ17" s="1" t="s">
        <v>30998</v>
      </c>
      <c r="CA17" s="1" t="s">
        <v>30999</v>
      </c>
      <c r="CB17" s="1" t="s">
        <v>23277</v>
      </c>
      <c r="CC17" s="1" t="s">
        <v>23278</v>
      </c>
      <c r="CD17" s="1" t="s">
        <v>23279</v>
      </c>
      <c r="CE17" s="1" t="s">
        <v>23280</v>
      </c>
      <c r="CF17" s="1" t="s">
        <v>23281</v>
      </c>
      <c r="CG17" s="1" t="s">
        <v>23282</v>
      </c>
      <c r="CH17" s="1" t="s">
        <v>23283</v>
      </c>
      <c r="CI17" s="1" t="s">
        <v>23284</v>
      </c>
      <c r="CJ17" s="1" t="s">
        <v>23285</v>
      </c>
      <c r="CK17" s="1" t="s">
        <v>23286</v>
      </c>
      <c r="CL17" s="1" t="s">
        <v>23287</v>
      </c>
      <c r="CM17" s="1" t="s">
        <v>23288</v>
      </c>
      <c r="CN17" s="1" t="s">
        <v>23289</v>
      </c>
      <c r="CO17" s="1" t="s">
        <v>23290</v>
      </c>
      <c r="CP17" s="1" t="s">
        <v>23291</v>
      </c>
      <c r="CQ17" s="1" t="s">
        <v>23292</v>
      </c>
      <c r="CR17" s="1" t="s">
        <v>23293</v>
      </c>
      <c r="CS17" s="1" t="s">
        <v>23294</v>
      </c>
      <c r="CT17" s="1" t="s">
        <v>23295</v>
      </c>
      <c r="CU17" s="1" t="s">
        <v>23296</v>
      </c>
      <c r="CV17" s="1" t="s">
        <v>23297</v>
      </c>
      <c r="CW17" s="1" t="s">
        <v>23298</v>
      </c>
      <c r="CX17" s="1" t="s">
        <v>23299</v>
      </c>
      <c r="CY17" s="1" t="s">
        <v>23300</v>
      </c>
      <c r="CZ17" s="1" t="s">
        <v>23301</v>
      </c>
      <c r="DA17" s="1" t="s">
        <v>23302</v>
      </c>
      <c r="DB17" s="1" t="s">
        <v>23303</v>
      </c>
      <c r="DC17" s="1" t="s">
        <v>23304</v>
      </c>
      <c r="DD17" s="1" t="s">
        <v>23305</v>
      </c>
      <c r="DE17" s="1" t="s">
        <v>23306</v>
      </c>
      <c r="DF17" s="1" t="s">
        <v>23307</v>
      </c>
      <c r="DG17" s="1" t="s">
        <v>23308</v>
      </c>
      <c r="DH17" s="1" t="s">
        <v>23309</v>
      </c>
      <c r="DI17" s="1" t="s">
        <v>23310</v>
      </c>
      <c r="DJ17" s="1" t="s">
        <v>23311</v>
      </c>
      <c r="DK17" s="1" t="s">
        <v>23312</v>
      </c>
      <c r="DL17" s="1" t="s">
        <v>31006</v>
      </c>
    </row>
    <row r="18" spans="1:116">
      <c r="A18" s="1">
        <f>COUNTIF($F$18:$F$1068,F18)</f>
        <v>0</v>
      </c>
      <c r="B18" s="1" t="s">
        <v>20620</v>
      </c>
      <c r="C18" s="1" t="s">
        <v>20621</v>
      </c>
      <c r="D18" s="1" t="s">
        <v>20622</v>
      </c>
      <c r="E18" s="10">
        <v>352701000000000</v>
      </c>
      <c r="G18" s="1" t="s">
        <v>20623</v>
      </c>
      <c r="H18" s="1" t="s">
        <v>20713</v>
      </c>
      <c r="I18" s="1" t="s">
        <v>23319</v>
      </c>
      <c r="J18" s="1" t="s">
        <v>23320</v>
      </c>
      <c r="K18" s="1">
        <v>788896195</v>
      </c>
      <c r="L18" s="1" t="s">
        <v>29390</v>
      </c>
      <c r="M18" s="1" t="s">
        <v>23319</v>
      </c>
      <c r="N18" s="1" t="s">
        <v>30938</v>
      </c>
      <c r="O18" s="1" t="s">
        <v>30938</v>
      </c>
      <c r="P18" s="1">
        <v>250000</v>
      </c>
      <c r="Q18" s="1" t="s">
        <v>30938</v>
      </c>
      <c r="R18" s="1" t="s">
        <v>23365</v>
      </c>
      <c r="S18" s="1" t="s">
        <v>23365</v>
      </c>
      <c r="T18" s="1" t="s">
        <v>23365</v>
      </c>
      <c r="U18" s="1" t="s">
        <v>23365</v>
      </c>
      <c r="V18" s="1" t="s">
        <v>23365</v>
      </c>
      <c r="W18" s="1" t="s">
        <v>30938</v>
      </c>
      <c r="X18" s="1" t="s">
        <v>20624</v>
      </c>
      <c r="Y18" s="1">
        <v>249000</v>
      </c>
      <c r="Z18" s="1">
        <v>1</v>
      </c>
      <c r="AA18" s="1">
        <v>45</v>
      </c>
      <c r="AB18" s="1">
        <v>10000</v>
      </c>
      <c r="AC18" s="1" t="s">
        <v>23365</v>
      </c>
      <c r="AD18" s="1" t="s">
        <v>23231</v>
      </c>
      <c r="AE18" s="1" t="s">
        <v>23365</v>
      </c>
      <c r="AF18" s="1" t="s">
        <v>30939</v>
      </c>
      <c r="AG18" s="1" t="s">
        <v>23365</v>
      </c>
      <c r="AH18" s="1" t="s">
        <v>30939</v>
      </c>
      <c r="AI18" s="1" t="s">
        <v>23365</v>
      </c>
      <c r="AJ18" s="1" t="s">
        <v>22504</v>
      </c>
      <c r="AK18" s="1" t="s">
        <v>23365</v>
      </c>
      <c r="AL18" s="1" t="s">
        <v>23365</v>
      </c>
      <c r="AM18" s="1">
        <v>100000</v>
      </c>
      <c r="AN18" s="1">
        <f>IF(AM18="null",0,1)</f>
        <v>1</v>
      </c>
      <c r="AO18" s="1">
        <v>70000</v>
      </c>
      <c r="AP18" s="1">
        <f>IF(AN18=1,1,IF(AO18="null",0,1))</f>
        <v>1</v>
      </c>
      <c r="AQ18" s="1" t="s">
        <v>23365</v>
      </c>
      <c r="AR18" s="1" t="s">
        <v>23365</v>
      </c>
      <c r="AS18" s="1">
        <v>80000</v>
      </c>
      <c r="AT18" s="1" t="s">
        <v>23365</v>
      </c>
      <c r="AU18" s="1" t="s">
        <v>23365</v>
      </c>
      <c r="AV18" s="1" t="s">
        <v>23365</v>
      </c>
      <c r="AW18" s="1" t="s">
        <v>23365</v>
      </c>
      <c r="AX18" s="1" t="s">
        <v>23365</v>
      </c>
      <c r="AY18" s="1" t="s">
        <v>23365</v>
      </c>
      <c r="AZ18" s="1" t="s">
        <v>23365</v>
      </c>
      <c r="BA18" s="1" t="s">
        <v>23365</v>
      </c>
      <c r="BB18" s="1" t="s">
        <v>23365</v>
      </c>
      <c r="BC18" s="1" t="s">
        <v>23365</v>
      </c>
      <c r="BD18" s="1" t="s">
        <v>23365</v>
      </c>
      <c r="BE18" s="1" t="s">
        <v>23365</v>
      </c>
      <c r="BF18" s="1" t="s">
        <v>30938</v>
      </c>
      <c r="BG18" s="1" t="s">
        <v>23365</v>
      </c>
      <c r="BH18" s="1" t="s">
        <v>30920</v>
      </c>
      <c r="BI18" s="1" t="s">
        <v>20625</v>
      </c>
      <c r="BJ18" s="1" t="s">
        <v>30939</v>
      </c>
      <c r="BK18" s="1" t="s">
        <v>23365</v>
      </c>
      <c r="BL18" s="1" t="s">
        <v>30939</v>
      </c>
      <c r="BM18" s="1" t="s">
        <v>23365</v>
      </c>
      <c r="BN18" s="1" t="s">
        <v>30939</v>
      </c>
      <c r="BO18" s="1" t="s">
        <v>23365</v>
      </c>
      <c r="BQ18" s="1" t="s">
        <v>23365</v>
      </c>
      <c r="BS18" s="1" t="s">
        <v>23365</v>
      </c>
      <c r="BU18" s="1" t="s">
        <v>23365</v>
      </c>
      <c r="BV18" s="1" t="s">
        <v>30938</v>
      </c>
      <c r="BW18" s="1" t="s">
        <v>20626</v>
      </c>
      <c r="BX18" s="1" t="s">
        <v>30939</v>
      </c>
      <c r="BY18" s="1" t="s">
        <v>23365</v>
      </c>
      <c r="BZ18" s="1" t="s">
        <v>30939</v>
      </c>
      <c r="CA18" s="1" t="s">
        <v>23365</v>
      </c>
      <c r="CB18" s="1" t="s">
        <v>30939</v>
      </c>
      <c r="CD18" s="1" t="s">
        <v>23365</v>
      </c>
      <c r="CE18" s="1" t="s">
        <v>23365</v>
      </c>
      <c r="CF18" s="1" t="s">
        <v>23365</v>
      </c>
      <c r="CG18" s="1" t="s">
        <v>30939</v>
      </c>
      <c r="CH18" s="1" t="s">
        <v>23365</v>
      </c>
      <c r="CI18" s="1" t="s">
        <v>23365</v>
      </c>
      <c r="CJ18" s="1" t="s">
        <v>23365</v>
      </c>
      <c r="CK18" s="1" t="s">
        <v>30938</v>
      </c>
      <c r="CL18" s="1" t="s">
        <v>20627</v>
      </c>
      <c r="CM18" s="1" t="s">
        <v>30939</v>
      </c>
      <c r="CN18" s="1" t="s">
        <v>23365</v>
      </c>
      <c r="CO18" s="1" t="s">
        <v>23365</v>
      </c>
      <c r="CP18" s="1" t="s">
        <v>30939</v>
      </c>
      <c r="CQ18" s="1" t="s">
        <v>23365</v>
      </c>
      <c r="CR18" s="1" t="s">
        <v>30939</v>
      </c>
      <c r="CS18" s="1" t="s">
        <v>23365</v>
      </c>
      <c r="CT18" s="1" t="s">
        <v>30939</v>
      </c>
      <c r="CU18" s="1" t="s">
        <v>23365</v>
      </c>
      <c r="CV18" s="1" t="s">
        <v>23365</v>
      </c>
      <c r="CW18" s="1" t="s">
        <v>23326</v>
      </c>
      <c r="CX18" s="1" t="s">
        <v>30938</v>
      </c>
      <c r="CY18" s="1" t="s">
        <v>30938</v>
      </c>
      <c r="CZ18" s="1" t="s">
        <v>30938</v>
      </c>
      <c r="DA18" s="1" t="s">
        <v>23327</v>
      </c>
      <c r="DB18" s="1" t="s">
        <v>23365</v>
      </c>
      <c r="DC18" s="1" t="s">
        <v>23210</v>
      </c>
      <c r="DD18" s="1" t="s">
        <v>20628</v>
      </c>
      <c r="DE18" s="1" t="s">
        <v>24410</v>
      </c>
      <c r="DF18" s="1" t="s">
        <v>20629</v>
      </c>
      <c r="DG18" s="1" t="s">
        <v>23365</v>
      </c>
      <c r="DH18" s="1" t="s">
        <v>21830</v>
      </c>
      <c r="DI18" s="1" t="s">
        <v>23365</v>
      </c>
      <c r="DJ18" s="1" t="s">
        <v>23365</v>
      </c>
      <c r="DK18" s="1" t="s">
        <v>30938</v>
      </c>
      <c r="DL18" s="1" t="s">
        <v>20630</v>
      </c>
    </row>
    <row r="19" spans="1:116">
      <c r="A19" s="1">
        <f t="shared" ref="A19:A82" si="6">COUNTIF($F$18:$F$1068,F19)</f>
        <v>0</v>
      </c>
      <c r="B19" s="1" t="s">
        <v>20631</v>
      </c>
      <c r="C19" s="1" t="s">
        <v>20632</v>
      </c>
      <c r="D19" s="1" t="s">
        <v>20622</v>
      </c>
      <c r="E19" s="10">
        <v>352701000000000</v>
      </c>
      <c r="G19" s="1" t="s">
        <v>20633</v>
      </c>
      <c r="H19" s="1" t="s">
        <v>20713</v>
      </c>
      <c r="I19" s="1" t="s">
        <v>23319</v>
      </c>
      <c r="J19" s="1" t="s">
        <v>23320</v>
      </c>
      <c r="K19" s="1">
        <v>78929225</v>
      </c>
      <c r="L19" s="1" t="s">
        <v>30867</v>
      </c>
      <c r="M19" s="1" t="s">
        <v>23365</v>
      </c>
      <c r="N19" s="1" t="s">
        <v>30938</v>
      </c>
      <c r="O19" s="1" t="s">
        <v>30938</v>
      </c>
      <c r="P19" s="1">
        <v>250000</v>
      </c>
      <c r="Q19" s="1" t="s">
        <v>30938</v>
      </c>
      <c r="R19" s="1" t="s">
        <v>23365</v>
      </c>
      <c r="S19" s="1" t="s">
        <v>23365</v>
      </c>
      <c r="T19" s="1" t="s">
        <v>23365</v>
      </c>
      <c r="U19" s="1" t="s">
        <v>23365</v>
      </c>
      <c r="V19" s="1" t="s">
        <v>23365</v>
      </c>
      <c r="W19" s="1" t="s">
        <v>30939</v>
      </c>
      <c r="X19" s="1" t="s">
        <v>23365</v>
      </c>
      <c r="Y19" s="1">
        <v>249000</v>
      </c>
      <c r="Z19" s="1">
        <v>1</v>
      </c>
      <c r="AA19" s="1">
        <v>15</v>
      </c>
      <c r="AB19" s="1" t="s">
        <v>23365</v>
      </c>
      <c r="AC19" s="1" t="s">
        <v>23365</v>
      </c>
      <c r="AD19" s="1" t="s">
        <v>23231</v>
      </c>
      <c r="AE19" s="1" t="s">
        <v>23365</v>
      </c>
      <c r="AF19" s="1" t="s">
        <v>30939</v>
      </c>
      <c r="AG19" s="1" t="s">
        <v>23365</v>
      </c>
      <c r="AH19" s="1" t="s">
        <v>30939</v>
      </c>
      <c r="AI19" s="1" t="s">
        <v>23365</v>
      </c>
      <c r="AJ19" s="1" t="s">
        <v>22460</v>
      </c>
      <c r="AK19" s="1" t="s">
        <v>23365</v>
      </c>
      <c r="AL19" s="1" t="s">
        <v>23365</v>
      </c>
      <c r="AM19" s="1" t="s">
        <v>23365</v>
      </c>
      <c r="AN19" s="1">
        <f t="shared" ref="AN19:AN82" si="7">IF(AM19="null",0,1)</f>
        <v>0</v>
      </c>
      <c r="AO19" s="1" t="s">
        <v>23365</v>
      </c>
      <c r="AP19" s="1">
        <f t="shared" ref="AP19:AP82" si="8">IF(AN19=1,1,IF(AO19="null",0,1))</f>
        <v>0</v>
      </c>
      <c r="AQ19" s="1">
        <v>120000</v>
      </c>
      <c r="AR19" s="1" t="s">
        <v>23365</v>
      </c>
      <c r="AS19" s="1" t="s">
        <v>23365</v>
      </c>
      <c r="AT19" s="1" t="s">
        <v>23365</v>
      </c>
      <c r="AU19" s="1" t="s">
        <v>23365</v>
      </c>
      <c r="AV19" s="1">
        <v>130000</v>
      </c>
      <c r="AW19" s="1" t="s">
        <v>23365</v>
      </c>
      <c r="AX19" s="1" t="s">
        <v>23365</v>
      </c>
      <c r="AY19" s="1" t="s">
        <v>23365</v>
      </c>
      <c r="AZ19" s="1" t="s">
        <v>23365</v>
      </c>
      <c r="BA19" s="1" t="s">
        <v>23365</v>
      </c>
      <c r="BB19" s="1" t="s">
        <v>23365</v>
      </c>
      <c r="BC19" s="1" t="s">
        <v>23365</v>
      </c>
      <c r="BD19" s="1" t="s">
        <v>23365</v>
      </c>
      <c r="BE19" s="1" t="s">
        <v>23365</v>
      </c>
      <c r="BF19" s="1" t="s">
        <v>30938</v>
      </c>
      <c r="BG19" s="1" t="s">
        <v>23365</v>
      </c>
      <c r="BH19" s="1" t="s">
        <v>23325</v>
      </c>
      <c r="BI19" s="1" t="s">
        <v>23365</v>
      </c>
      <c r="BJ19" s="1" t="s">
        <v>30939</v>
      </c>
      <c r="BK19" s="1" t="s">
        <v>23365</v>
      </c>
      <c r="BL19" s="1" t="s">
        <v>30939</v>
      </c>
      <c r="BM19" s="1" t="s">
        <v>23365</v>
      </c>
      <c r="BN19" s="1" t="s">
        <v>30939</v>
      </c>
      <c r="BO19" s="1" t="s">
        <v>23365</v>
      </c>
      <c r="BQ19" s="1" t="s">
        <v>23365</v>
      </c>
      <c r="BS19" s="1" t="s">
        <v>23365</v>
      </c>
      <c r="BU19" s="1" t="s">
        <v>23365</v>
      </c>
      <c r="BV19" s="1" t="s">
        <v>30939</v>
      </c>
      <c r="BW19" s="1" t="s">
        <v>23365</v>
      </c>
      <c r="BX19" s="1" t="s">
        <v>30939</v>
      </c>
      <c r="BY19" s="1" t="s">
        <v>23365</v>
      </c>
      <c r="BZ19" s="1" t="s">
        <v>30939</v>
      </c>
      <c r="CA19" s="1" t="s">
        <v>23365</v>
      </c>
      <c r="CB19" s="1" t="s">
        <v>30939</v>
      </c>
      <c r="CD19" s="1" t="s">
        <v>23365</v>
      </c>
      <c r="CE19" s="1" t="s">
        <v>23365</v>
      </c>
      <c r="CF19" s="1" t="s">
        <v>23365</v>
      </c>
      <c r="CG19" s="1" t="s">
        <v>30939</v>
      </c>
      <c r="CH19" s="1" t="s">
        <v>23365</v>
      </c>
      <c r="CI19" s="1" t="s">
        <v>23365</v>
      </c>
      <c r="CJ19" s="1" t="s">
        <v>23365</v>
      </c>
      <c r="CK19" s="1" t="s">
        <v>30939</v>
      </c>
      <c r="CL19" s="1" t="s">
        <v>23365</v>
      </c>
      <c r="CM19" s="1" t="s">
        <v>30939</v>
      </c>
      <c r="CN19" s="1" t="s">
        <v>23365</v>
      </c>
      <c r="CO19" s="1" t="s">
        <v>23365</v>
      </c>
      <c r="CP19" s="1" t="s">
        <v>30939</v>
      </c>
      <c r="CQ19" s="1" t="s">
        <v>23365</v>
      </c>
      <c r="CR19" s="1" t="s">
        <v>30939</v>
      </c>
      <c r="CS19" s="1" t="s">
        <v>23365</v>
      </c>
      <c r="CT19" s="1" t="s">
        <v>30939</v>
      </c>
      <c r="CU19" s="1" t="s">
        <v>23365</v>
      </c>
      <c r="CV19" s="1" t="s">
        <v>23365</v>
      </c>
      <c r="CW19" s="1" t="s">
        <v>23232</v>
      </c>
      <c r="CX19" s="1" t="s">
        <v>30938</v>
      </c>
      <c r="CY19" s="1" t="s">
        <v>30938</v>
      </c>
      <c r="CZ19" s="1" t="s">
        <v>30938</v>
      </c>
      <c r="DA19" s="1" t="s">
        <v>23327</v>
      </c>
      <c r="DB19" s="1" t="s">
        <v>23365</v>
      </c>
      <c r="DC19" s="1" t="s">
        <v>23210</v>
      </c>
      <c r="DD19" s="1" t="s">
        <v>20634</v>
      </c>
      <c r="DE19" s="1" t="s">
        <v>24410</v>
      </c>
      <c r="DF19" s="1" t="s">
        <v>20635</v>
      </c>
      <c r="DG19" s="1" t="s">
        <v>23365</v>
      </c>
      <c r="DH19" s="1" t="s">
        <v>20872</v>
      </c>
      <c r="DI19" s="1" t="s">
        <v>23365</v>
      </c>
      <c r="DJ19" s="1" t="s">
        <v>23365</v>
      </c>
      <c r="DK19" s="1" t="s">
        <v>30938</v>
      </c>
      <c r="DL19" s="1" t="s">
        <v>20636</v>
      </c>
    </row>
    <row r="20" spans="1:116">
      <c r="A20" s="1">
        <f t="shared" si="6"/>
        <v>2</v>
      </c>
      <c r="B20" s="1" t="s">
        <v>20637</v>
      </c>
      <c r="C20" s="1" t="s">
        <v>20638</v>
      </c>
      <c r="D20" s="1" t="s">
        <v>20622</v>
      </c>
      <c r="E20" s="10">
        <v>352701000000000</v>
      </c>
      <c r="F20" s="1" t="s">
        <v>20639</v>
      </c>
      <c r="G20" s="1" t="s">
        <v>20640</v>
      </c>
      <c r="H20" s="1" t="s">
        <v>20713</v>
      </c>
      <c r="I20" s="1" t="s">
        <v>23319</v>
      </c>
      <c r="J20" s="1" t="s">
        <v>23320</v>
      </c>
      <c r="K20" s="1">
        <v>785925288</v>
      </c>
      <c r="L20" s="1" t="s">
        <v>30867</v>
      </c>
      <c r="M20" s="1" t="s">
        <v>23365</v>
      </c>
      <c r="N20" s="1" t="s">
        <v>30938</v>
      </c>
      <c r="O20" s="1" t="s">
        <v>30938</v>
      </c>
      <c r="P20" s="1">
        <v>250000</v>
      </c>
      <c r="Q20" s="1" t="s">
        <v>30938</v>
      </c>
      <c r="R20" s="1" t="s">
        <v>23365</v>
      </c>
      <c r="S20" s="1" t="s">
        <v>23365</v>
      </c>
      <c r="T20" s="1" t="s">
        <v>23365</v>
      </c>
      <c r="U20" s="1" t="s">
        <v>23365</v>
      </c>
      <c r="V20" s="1" t="s">
        <v>23365</v>
      </c>
      <c r="W20" s="1" t="s">
        <v>30939</v>
      </c>
      <c r="X20" s="1" t="s">
        <v>23365</v>
      </c>
      <c r="Y20" s="1">
        <v>249000</v>
      </c>
      <c r="Z20" s="1">
        <v>1</v>
      </c>
      <c r="AA20" s="1">
        <v>5</v>
      </c>
      <c r="AB20" s="1" t="s">
        <v>23365</v>
      </c>
      <c r="AC20" s="1" t="s">
        <v>23365</v>
      </c>
      <c r="AD20" s="1" t="s">
        <v>21630</v>
      </c>
      <c r="AE20" s="1" t="s">
        <v>23365</v>
      </c>
      <c r="AF20" s="1" t="s">
        <v>30939</v>
      </c>
      <c r="AG20" s="1" t="s">
        <v>23365</v>
      </c>
      <c r="AH20" s="1" t="s">
        <v>30939</v>
      </c>
      <c r="AI20" s="1" t="s">
        <v>23365</v>
      </c>
      <c r="AJ20" s="1" t="s">
        <v>23103</v>
      </c>
      <c r="AK20" s="1" t="s">
        <v>23365</v>
      </c>
      <c r="AL20" s="1" t="s">
        <v>23365</v>
      </c>
      <c r="AM20" s="1">
        <v>20000</v>
      </c>
      <c r="AN20" s="1">
        <f t="shared" si="7"/>
        <v>1</v>
      </c>
      <c r="AO20" s="1">
        <v>70000</v>
      </c>
      <c r="AP20" s="1">
        <f t="shared" si="8"/>
        <v>1</v>
      </c>
      <c r="AQ20" s="1">
        <v>100000</v>
      </c>
      <c r="AR20" s="1" t="s">
        <v>23365</v>
      </c>
      <c r="AS20" s="1" t="s">
        <v>23365</v>
      </c>
      <c r="AT20" s="1" t="s">
        <v>23365</v>
      </c>
      <c r="AU20" s="1" t="s">
        <v>23365</v>
      </c>
      <c r="AV20" s="1" t="s">
        <v>23365</v>
      </c>
      <c r="AW20" s="1" t="s">
        <v>23365</v>
      </c>
      <c r="AX20" s="1" t="s">
        <v>23365</v>
      </c>
      <c r="AY20" s="1" t="s">
        <v>23365</v>
      </c>
      <c r="AZ20" s="1" t="s">
        <v>23365</v>
      </c>
      <c r="BA20" s="1" t="s">
        <v>23365</v>
      </c>
      <c r="BB20" s="1" t="s">
        <v>23365</v>
      </c>
      <c r="BC20" s="1" t="s">
        <v>23365</v>
      </c>
      <c r="BD20" s="1" t="s">
        <v>23365</v>
      </c>
      <c r="BE20" s="1" t="s">
        <v>23365</v>
      </c>
      <c r="BF20" s="1" t="s">
        <v>30938</v>
      </c>
      <c r="BG20" s="1" t="s">
        <v>23365</v>
      </c>
      <c r="BH20" s="1" t="s">
        <v>23325</v>
      </c>
      <c r="BI20" s="1" t="s">
        <v>23365</v>
      </c>
      <c r="BJ20" s="1" t="s">
        <v>30939</v>
      </c>
      <c r="BK20" s="1" t="s">
        <v>23365</v>
      </c>
      <c r="BL20" s="1" t="s">
        <v>30939</v>
      </c>
      <c r="BM20" s="1" t="s">
        <v>23365</v>
      </c>
      <c r="BN20" s="1" t="s">
        <v>30939</v>
      </c>
      <c r="BO20" s="1" t="s">
        <v>23365</v>
      </c>
      <c r="BQ20" s="1" t="s">
        <v>23365</v>
      </c>
      <c r="BS20" s="1" t="s">
        <v>23365</v>
      </c>
      <c r="BU20" s="1" t="s">
        <v>23365</v>
      </c>
      <c r="BV20" s="1" t="s">
        <v>30939</v>
      </c>
      <c r="BW20" s="1" t="s">
        <v>23365</v>
      </c>
      <c r="BX20" s="1" t="s">
        <v>30939</v>
      </c>
      <c r="BY20" s="1" t="s">
        <v>23365</v>
      </c>
      <c r="BZ20" s="1" t="s">
        <v>30939</v>
      </c>
      <c r="CA20" s="1" t="s">
        <v>23365</v>
      </c>
      <c r="CB20" s="1" t="s">
        <v>30939</v>
      </c>
      <c r="CD20" s="1" t="s">
        <v>23365</v>
      </c>
      <c r="CE20" s="1" t="s">
        <v>23365</v>
      </c>
      <c r="CF20" s="1" t="s">
        <v>23365</v>
      </c>
      <c r="CG20" s="1" t="s">
        <v>30939</v>
      </c>
      <c r="CH20" s="1" t="s">
        <v>23365</v>
      </c>
      <c r="CI20" s="1" t="s">
        <v>23365</v>
      </c>
      <c r="CJ20" s="1" t="s">
        <v>23365</v>
      </c>
      <c r="CK20" s="1" t="s">
        <v>30939</v>
      </c>
      <c r="CL20" s="1" t="s">
        <v>23365</v>
      </c>
      <c r="CM20" s="1" t="s">
        <v>30939</v>
      </c>
      <c r="CN20" s="1" t="s">
        <v>23365</v>
      </c>
      <c r="CO20" s="1" t="s">
        <v>23365</v>
      </c>
      <c r="CP20" s="1" t="s">
        <v>30939</v>
      </c>
      <c r="CQ20" s="1" t="s">
        <v>23365</v>
      </c>
      <c r="CR20" s="1" t="s">
        <v>30939</v>
      </c>
      <c r="CS20" s="1" t="s">
        <v>23365</v>
      </c>
      <c r="CT20" s="1" t="s">
        <v>30939</v>
      </c>
      <c r="CU20" s="1" t="s">
        <v>23365</v>
      </c>
      <c r="CV20" s="1" t="s">
        <v>23365</v>
      </c>
      <c r="CW20" s="1" t="s">
        <v>23326</v>
      </c>
      <c r="CX20" s="1" t="s">
        <v>30938</v>
      </c>
      <c r="CY20" s="1" t="s">
        <v>30938</v>
      </c>
      <c r="CZ20" s="1" t="s">
        <v>30938</v>
      </c>
      <c r="DA20" s="1" t="s">
        <v>23327</v>
      </c>
      <c r="DB20" s="1" t="s">
        <v>23365</v>
      </c>
      <c r="DC20" s="1" t="s">
        <v>23210</v>
      </c>
      <c r="DD20" s="1" t="s">
        <v>20641</v>
      </c>
      <c r="DE20" s="1" t="s">
        <v>24410</v>
      </c>
      <c r="DF20" s="1" t="s">
        <v>20642</v>
      </c>
      <c r="DG20" s="1" t="s">
        <v>23365</v>
      </c>
      <c r="DH20" s="1" t="s">
        <v>20643</v>
      </c>
      <c r="DI20" s="1" t="s">
        <v>23365</v>
      </c>
      <c r="DJ20" s="1" t="s">
        <v>23365</v>
      </c>
      <c r="DK20" s="1" t="s">
        <v>30938</v>
      </c>
      <c r="DL20" s="1" t="s">
        <v>20644</v>
      </c>
    </row>
    <row r="21" spans="1:116">
      <c r="A21" s="1">
        <f t="shared" si="6"/>
        <v>2</v>
      </c>
      <c r="B21" s="1" t="s">
        <v>20645</v>
      </c>
      <c r="C21" s="1" t="s">
        <v>20646</v>
      </c>
      <c r="D21" s="1" t="s">
        <v>20622</v>
      </c>
      <c r="E21" s="10">
        <v>352701000000000</v>
      </c>
      <c r="F21" s="1" t="s">
        <v>20647</v>
      </c>
      <c r="G21" s="1" t="s">
        <v>20648</v>
      </c>
      <c r="H21" s="1" t="s">
        <v>20713</v>
      </c>
      <c r="I21" s="1" t="s">
        <v>23319</v>
      </c>
      <c r="J21" s="1" t="s">
        <v>23320</v>
      </c>
      <c r="K21" s="1">
        <v>785925254</v>
      </c>
      <c r="L21" s="1" t="s">
        <v>30867</v>
      </c>
      <c r="M21" s="1" t="s">
        <v>23365</v>
      </c>
      <c r="N21" s="1" t="s">
        <v>30938</v>
      </c>
      <c r="O21" s="1" t="s">
        <v>30938</v>
      </c>
      <c r="P21" s="1">
        <v>250000</v>
      </c>
      <c r="Q21" s="1" t="s">
        <v>30938</v>
      </c>
      <c r="R21" s="1" t="s">
        <v>23365</v>
      </c>
      <c r="S21" s="1" t="s">
        <v>23365</v>
      </c>
      <c r="T21" s="1" t="s">
        <v>23365</v>
      </c>
      <c r="U21" s="1" t="s">
        <v>23365</v>
      </c>
      <c r="V21" s="1" t="s">
        <v>23365</v>
      </c>
      <c r="W21" s="1" t="s">
        <v>30939</v>
      </c>
      <c r="X21" s="1" t="s">
        <v>23365</v>
      </c>
      <c r="Y21" s="1">
        <v>249000</v>
      </c>
      <c r="Z21" s="1">
        <v>1</v>
      </c>
      <c r="AA21" s="1">
        <v>10</v>
      </c>
      <c r="AB21" s="1" t="s">
        <v>23365</v>
      </c>
      <c r="AC21" s="1" t="s">
        <v>23365</v>
      </c>
      <c r="AD21" s="1" t="s">
        <v>22398</v>
      </c>
      <c r="AE21" s="1" t="s">
        <v>23365</v>
      </c>
      <c r="AF21" s="1" t="s">
        <v>30939</v>
      </c>
      <c r="AG21" s="1" t="s">
        <v>23365</v>
      </c>
      <c r="AH21" s="1" t="s">
        <v>30939</v>
      </c>
      <c r="AI21" s="1" t="s">
        <v>23365</v>
      </c>
      <c r="AJ21" s="1" t="s">
        <v>21495</v>
      </c>
      <c r="AK21" s="1" t="s">
        <v>23365</v>
      </c>
      <c r="AL21" s="1" t="s">
        <v>23365</v>
      </c>
      <c r="AM21" s="1" t="s">
        <v>23365</v>
      </c>
      <c r="AN21" s="1">
        <f t="shared" si="7"/>
        <v>0</v>
      </c>
      <c r="AO21" s="1" t="s">
        <v>23365</v>
      </c>
      <c r="AP21" s="1">
        <f t="shared" si="8"/>
        <v>0</v>
      </c>
      <c r="AQ21" s="1" t="s">
        <v>23365</v>
      </c>
      <c r="AR21" s="1">
        <v>100000</v>
      </c>
      <c r="AS21" s="1">
        <v>100000</v>
      </c>
      <c r="AT21" s="1" t="s">
        <v>23365</v>
      </c>
      <c r="AU21" s="1" t="s">
        <v>23365</v>
      </c>
      <c r="AV21" s="1" t="s">
        <v>23365</v>
      </c>
      <c r="AW21" s="1" t="s">
        <v>23365</v>
      </c>
      <c r="AX21" s="1" t="s">
        <v>23365</v>
      </c>
      <c r="AY21" s="1" t="s">
        <v>23365</v>
      </c>
      <c r="AZ21" s="1" t="s">
        <v>23365</v>
      </c>
      <c r="BA21" s="1" t="s">
        <v>23365</v>
      </c>
      <c r="BB21" s="1" t="s">
        <v>23365</v>
      </c>
      <c r="BC21" s="1" t="s">
        <v>23365</v>
      </c>
      <c r="BD21" s="1" t="s">
        <v>23365</v>
      </c>
      <c r="BE21" s="1" t="s">
        <v>23365</v>
      </c>
      <c r="BF21" s="1" t="s">
        <v>30938</v>
      </c>
      <c r="BG21" s="1" t="s">
        <v>23365</v>
      </c>
      <c r="BH21" s="1" t="s">
        <v>23252</v>
      </c>
      <c r="BI21" s="1" t="s">
        <v>23365</v>
      </c>
      <c r="BJ21" s="1" t="s">
        <v>30939</v>
      </c>
      <c r="BK21" s="1" t="s">
        <v>23365</v>
      </c>
      <c r="BL21" s="1" t="s">
        <v>30939</v>
      </c>
      <c r="BM21" s="1" t="s">
        <v>23365</v>
      </c>
      <c r="BN21" s="1" t="s">
        <v>30939</v>
      </c>
      <c r="BO21" s="1" t="s">
        <v>23365</v>
      </c>
      <c r="BQ21" s="1" t="s">
        <v>23365</v>
      </c>
      <c r="BS21" s="1" t="s">
        <v>23365</v>
      </c>
      <c r="BU21" s="1" t="s">
        <v>23365</v>
      </c>
      <c r="BV21" s="1" t="s">
        <v>30939</v>
      </c>
      <c r="BW21" s="1" t="s">
        <v>23365</v>
      </c>
      <c r="BX21" s="1" t="s">
        <v>30939</v>
      </c>
      <c r="BY21" s="1" t="s">
        <v>23365</v>
      </c>
      <c r="BZ21" s="1" t="s">
        <v>30939</v>
      </c>
      <c r="CA21" s="1" t="s">
        <v>23365</v>
      </c>
      <c r="CB21" s="1" t="s">
        <v>30939</v>
      </c>
      <c r="CD21" s="1" t="s">
        <v>23365</v>
      </c>
      <c r="CE21" s="1" t="s">
        <v>23365</v>
      </c>
      <c r="CF21" s="1" t="s">
        <v>23365</v>
      </c>
      <c r="CG21" s="1" t="s">
        <v>30939</v>
      </c>
      <c r="CH21" s="1" t="s">
        <v>23365</v>
      </c>
      <c r="CI21" s="1" t="s">
        <v>23365</v>
      </c>
      <c r="CJ21" s="1" t="s">
        <v>23365</v>
      </c>
      <c r="CK21" s="1" t="s">
        <v>30939</v>
      </c>
      <c r="CL21" s="1" t="s">
        <v>23365</v>
      </c>
      <c r="CM21" s="1" t="s">
        <v>30939</v>
      </c>
      <c r="CN21" s="1" t="s">
        <v>23365</v>
      </c>
      <c r="CO21" s="1" t="s">
        <v>23365</v>
      </c>
      <c r="CP21" s="1" t="s">
        <v>30939</v>
      </c>
      <c r="CQ21" s="1" t="s">
        <v>23365</v>
      </c>
      <c r="CR21" s="1" t="s">
        <v>30939</v>
      </c>
      <c r="CS21" s="1" t="s">
        <v>23365</v>
      </c>
      <c r="CT21" s="1" t="s">
        <v>30939</v>
      </c>
      <c r="CU21" s="1" t="s">
        <v>23365</v>
      </c>
      <c r="CV21" s="1" t="s">
        <v>23365</v>
      </c>
      <c r="CW21" s="1" t="s">
        <v>23326</v>
      </c>
      <c r="CX21" s="1" t="s">
        <v>30938</v>
      </c>
      <c r="CY21" s="1" t="s">
        <v>30938</v>
      </c>
      <c r="CZ21" s="1" t="s">
        <v>30938</v>
      </c>
      <c r="DA21" s="1" t="s">
        <v>23327</v>
      </c>
      <c r="DB21" s="1" t="s">
        <v>23365</v>
      </c>
      <c r="DC21" s="1" t="s">
        <v>23210</v>
      </c>
      <c r="DD21" s="1" t="s">
        <v>20649</v>
      </c>
      <c r="DE21" s="1" t="s">
        <v>24410</v>
      </c>
      <c r="DF21" s="1" t="s">
        <v>20650</v>
      </c>
      <c r="DG21" s="1" t="s">
        <v>23365</v>
      </c>
      <c r="DH21" s="1" t="s">
        <v>20651</v>
      </c>
      <c r="DI21" s="1" t="s">
        <v>23365</v>
      </c>
      <c r="DJ21" s="1" t="s">
        <v>23365</v>
      </c>
      <c r="DK21" s="1" t="s">
        <v>30938</v>
      </c>
      <c r="DL21" s="1" t="s">
        <v>20652</v>
      </c>
    </row>
    <row r="22" spans="1:116">
      <c r="A22" s="1">
        <f t="shared" si="6"/>
        <v>2</v>
      </c>
      <c r="B22" s="1" t="s">
        <v>20653</v>
      </c>
      <c r="C22" s="1" t="s">
        <v>20654</v>
      </c>
      <c r="D22" s="1" t="s">
        <v>20622</v>
      </c>
      <c r="E22" s="10">
        <v>352701000000000</v>
      </c>
      <c r="F22" s="1" t="s">
        <v>20655</v>
      </c>
      <c r="G22" s="1" t="s">
        <v>20656</v>
      </c>
      <c r="H22" s="1" t="s">
        <v>20713</v>
      </c>
      <c r="I22" s="1" t="s">
        <v>23319</v>
      </c>
      <c r="J22" s="1" t="s">
        <v>23320</v>
      </c>
      <c r="K22" s="1">
        <v>788896231</v>
      </c>
      <c r="L22" s="1" t="s">
        <v>30867</v>
      </c>
      <c r="M22" s="1" t="s">
        <v>23365</v>
      </c>
      <c r="N22" s="1" t="s">
        <v>30938</v>
      </c>
      <c r="O22" s="1" t="s">
        <v>30938</v>
      </c>
      <c r="P22" s="1">
        <v>250000</v>
      </c>
      <c r="Q22" s="1" t="s">
        <v>30938</v>
      </c>
      <c r="R22" s="1" t="s">
        <v>23365</v>
      </c>
      <c r="S22" s="1" t="s">
        <v>23365</v>
      </c>
      <c r="T22" s="1" t="s">
        <v>23365</v>
      </c>
      <c r="U22" s="1" t="s">
        <v>23365</v>
      </c>
      <c r="V22" s="1" t="s">
        <v>23365</v>
      </c>
      <c r="W22" s="1" t="s">
        <v>30939</v>
      </c>
      <c r="X22" s="1" t="s">
        <v>23365</v>
      </c>
      <c r="Y22" s="1">
        <v>249000</v>
      </c>
      <c r="Z22" s="1">
        <v>1</v>
      </c>
      <c r="AA22" s="1">
        <v>10</v>
      </c>
      <c r="AB22" s="1" t="s">
        <v>23365</v>
      </c>
      <c r="AC22" s="1" t="s">
        <v>23365</v>
      </c>
      <c r="AD22" s="1" t="s">
        <v>21723</v>
      </c>
      <c r="AE22" s="1" t="s">
        <v>23365</v>
      </c>
      <c r="AF22" s="1" t="s">
        <v>30939</v>
      </c>
      <c r="AG22" s="1" t="s">
        <v>23365</v>
      </c>
      <c r="AH22" s="1" t="s">
        <v>30939</v>
      </c>
      <c r="AI22" s="1" t="s">
        <v>23365</v>
      </c>
      <c r="AJ22" s="1" t="s">
        <v>20657</v>
      </c>
      <c r="AK22" s="1" t="s">
        <v>23365</v>
      </c>
      <c r="AL22" s="1" t="s">
        <v>23365</v>
      </c>
      <c r="AM22" s="1" t="s">
        <v>23365</v>
      </c>
      <c r="AN22" s="1">
        <f t="shared" si="7"/>
        <v>0</v>
      </c>
      <c r="AO22" s="1" t="s">
        <v>23365</v>
      </c>
      <c r="AP22" s="1">
        <f t="shared" si="8"/>
        <v>0</v>
      </c>
      <c r="AQ22" s="1" t="s">
        <v>23365</v>
      </c>
      <c r="AR22" s="1" t="s">
        <v>23365</v>
      </c>
      <c r="AS22" s="1">
        <v>100000</v>
      </c>
      <c r="AT22" s="1" t="s">
        <v>23365</v>
      </c>
      <c r="AU22" s="1" t="s">
        <v>23365</v>
      </c>
      <c r="AV22" s="1">
        <v>100000</v>
      </c>
      <c r="AW22" s="1" t="s">
        <v>23365</v>
      </c>
      <c r="AX22" s="1" t="s">
        <v>23365</v>
      </c>
      <c r="AY22" s="1" t="s">
        <v>23365</v>
      </c>
      <c r="AZ22" s="1" t="s">
        <v>23365</v>
      </c>
      <c r="BA22" s="1" t="s">
        <v>23365</v>
      </c>
      <c r="BB22" s="1" t="s">
        <v>23365</v>
      </c>
      <c r="BC22" s="1">
        <v>10000</v>
      </c>
      <c r="BD22" s="1" t="s">
        <v>23365</v>
      </c>
      <c r="BE22" s="1" t="s">
        <v>23365</v>
      </c>
      <c r="BF22" s="1" t="s">
        <v>30938</v>
      </c>
      <c r="BG22" s="1" t="s">
        <v>23365</v>
      </c>
      <c r="BH22" s="1" t="s">
        <v>23252</v>
      </c>
      <c r="BI22" s="1" t="s">
        <v>23365</v>
      </c>
      <c r="BJ22" s="1" t="s">
        <v>30939</v>
      </c>
      <c r="BK22" s="1" t="s">
        <v>23365</v>
      </c>
      <c r="BL22" s="1" t="s">
        <v>30939</v>
      </c>
      <c r="BM22" s="1" t="s">
        <v>23365</v>
      </c>
      <c r="BN22" s="1" t="s">
        <v>30939</v>
      </c>
      <c r="BO22" s="1" t="s">
        <v>23365</v>
      </c>
      <c r="BQ22" s="1" t="s">
        <v>23365</v>
      </c>
      <c r="BS22" s="1" t="s">
        <v>23365</v>
      </c>
      <c r="BU22" s="1" t="s">
        <v>23365</v>
      </c>
      <c r="BV22" s="1" t="s">
        <v>30939</v>
      </c>
      <c r="BW22" s="1" t="s">
        <v>23365</v>
      </c>
      <c r="BX22" s="1" t="s">
        <v>30939</v>
      </c>
      <c r="BY22" s="1" t="s">
        <v>23365</v>
      </c>
      <c r="BZ22" s="1" t="s">
        <v>30939</v>
      </c>
      <c r="CA22" s="1" t="s">
        <v>23365</v>
      </c>
      <c r="CB22" s="1" t="s">
        <v>30939</v>
      </c>
      <c r="CD22" s="1" t="s">
        <v>23365</v>
      </c>
      <c r="CE22" s="1" t="s">
        <v>23365</v>
      </c>
      <c r="CF22" s="1" t="s">
        <v>23365</v>
      </c>
      <c r="CG22" s="1" t="s">
        <v>30939</v>
      </c>
      <c r="CH22" s="1" t="s">
        <v>23365</v>
      </c>
      <c r="CI22" s="1" t="s">
        <v>23365</v>
      </c>
      <c r="CJ22" s="1" t="s">
        <v>23365</v>
      </c>
      <c r="CK22" s="1" t="s">
        <v>30939</v>
      </c>
      <c r="CL22" s="1" t="s">
        <v>23365</v>
      </c>
      <c r="CM22" s="1" t="s">
        <v>30939</v>
      </c>
      <c r="CN22" s="1" t="s">
        <v>23365</v>
      </c>
      <c r="CO22" s="1" t="s">
        <v>23365</v>
      </c>
      <c r="CP22" s="1" t="s">
        <v>30939</v>
      </c>
      <c r="CQ22" s="1" t="s">
        <v>23365</v>
      </c>
      <c r="CR22" s="1" t="s">
        <v>30939</v>
      </c>
      <c r="CS22" s="1" t="s">
        <v>23365</v>
      </c>
      <c r="CT22" s="1" t="s">
        <v>30939</v>
      </c>
      <c r="CU22" s="1" t="s">
        <v>23365</v>
      </c>
      <c r="CV22" s="1" t="s">
        <v>23365</v>
      </c>
      <c r="CW22" s="1" t="s">
        <v>23326</v>
      </c>
      <c r="CX22" s="1" t="s">
        <v>30938</v>
      </c>
      <c r="CY22" s="1" t="s">
        <v>30938</v>
      </c>
      <c r="CZ22" s="1" t="s">
        <v>30938</v>
      </c>
      <c r="DA22" s="1" t="s">
        <v>23327</v>
      </c>
      <c r="DB22" s="1" t="s">
        <v>23365</v>
      </c>
      <c r="DC22" s="1" t="s">
        <v>23210</v>
      </c>
      <c r="DD22" s="1" t="s">
        <v>20658</v>
      </c>
      <c r="DE22" s="1" t="s">
        <v>24410</v>
      </c>
      <c r="DF22" s="1" t="s">
        <v>20659</v>
      </c>
      <c r="DG22" s="1" t="s">
        <v>23365</v>
      </c>
      <c r="DH22" s="1" t="s">
        <v>23127</v>
      </c>
      <c r="DI22" s="1" t="s">
        <v>23365</v>
      </c>
      <c r="DJ22" s="1" t="s">
        <v>23365</v>
      </c>
      <c r="DK22" s="1" t="s">
        <v>30938</v>
      </c>
      <c r="DL22" s="1" t="s">
        <v>20660</v>
      </c>
    </row>
    <row r="23" spans="1:116">
      <c r="A23" s="1">
        <f t="shared" si="6"/>
        <v>0</v>
      </c>
      <c r="B23" s="1" t="s">
        <v>20661</v>
      </c>
      <c r="C23" s="1" t="s">
        <v>20662</v>
      </c>
      <c r="D23" s="1" t="s">
        <v>20622</v>
      </c>
      <c r="E23" s="10">
        <v>352701000000000</v>
      </c>
      <c r="G23" s="1" t="s">
        <v>20663</v>
      </c>
      <c r="H23" s="1" t="s">
        <v>20713</v>
      </c>
      <c r="I23" s="1" t="s">
        <v>23319</v>
      </c>
      <c r="J23" s="1" t="s">
        <v>23320</v>
      </c>
      <c r="K23" s="1">
        <v>785903943</v>
      </c>
      <c r="L23" s="1" t="s">
        <v>30812</v>
      </c>
      <c r="M23" s="1" t="s">
        <v>23319</v>
      </c>
      <c r="N23" s="1" t="s">
        <v>30938</v>
      </c>
      <c r="O23" s="1" t="s">
        <v>30938</v>
      </c>
      <c r="P23" s="1">
        <v>250000</v>
      </c>
      <c r="Q23" s="1" t="s">
        <v>30938</v>
      </c>
      <c r="R23" s="1" t="s">
        <v>23365</v>
      </c>
      <c r="S23" s="1" t="s">
        <v>23365</v>
      </c>
      <c r="T23" s="1" t="s">
        <v>23365</v>
      </c>
      <c r="U23" s="1" t="s">
        <v>23365</v>
      </c>
      <c r="V23" s="1" t="s">
        <v>23365</v>
      </c>
      <c r="W23" s="1" t="s">
        <v>30939</v>
      </c>
      <c r="X23" s="1" t="s">
        <v>23365</v>
      </c>
      <c r="Y23" s="1">
        <v>249000</v>
      </c>
      <c r="Z23" s="1">
        <v>1</v>
      </c>
      <c r="AA23" s="1">
        <v>15</v>
      </c>
      <c r="AB23" s="1" t="s">
        <v>23365</v>
      </c>
      <c r="AC23" s="1" t="s">
        <v>23365</v>
      </c>
      <c r="AD23" s="1" t="s">
        <v>20664</v>
      </c>
      <c r="AE23" s="1" t="s">
        <v>23365</v>
      </c>
      <c r="AF23" s="1" t="s">
        <v>30939</v>
      </c>
      <c r="AG23" s="1" t="s">
        <v>23365</v>
      </c>
      <c r="AH23" s="1" t="s">
        <v>30939</v>
      </c>
      <c r="AI23" s="1" t="s">
        <v>23365</v>
      </c>
      <c r="AJ23" s="1" t="s">
        <v>22840</v>
      </c>
      <c r="AK23" s="1" t="s">
        <v>23365</v>
      </c>
      <c r="AL23" s="1">
        <v>30000</v>
      </c>
      <c r="AM23" s="1">
        <v>50000</v>
      </c>
      <c r="AN23" s="1">
        <f t="shared" si="7"/>
        <v>1</v>
      </c>
      <c r="AO23" s="1">
        <v>70000</v>
      </c>
      <c r="AP23" s="1">
        <f t="shared" si="8"/>
        <v>1</v>
      </c>
      <c r="AQ23" s="1" t="s">
        <v>23365</v>
      </c>
      <c r="AR23" s="1" t="s">
        <v>23365</v>
      </c>
      <c r="AS23" s="1" t="s">
        <v>23365</v>
      </c>
      <c r="AT23" s="1" t="s">
        <v>23365</v>
      </c>
      <c r="AU23" s="1" t="s">
        <v>23365</v>
      </c>
      <c r="AV23" s="1" t="s">
        <v>23365</v>
      </c>
      <c r="AW23" s="1" t="s">
        <v>23365</v>
      </c>
      <c r="AX23" s="1" t="s">
        <v>23365</v>
      </c>
      <c r="AY23" s="1" t="s">
        <v>23365</v>
      </c>
      <c r="AZ23" s="1" t="s">
        <v>23365</v>
      </c>
      <c r="BA23" s="1" t="s">
        <v>23365</v>
      </c>
      <c r="BB23" s="1" t="s">
        <v>23365</v>
      </c>
      <c r="BC23" s="1" t="s">
        <v>23365</v>
      </c>
      <c r="BD23" s="1" t="s">
        <v>23365</v>
      </c>
      <c r="BE23" s="1" t="s">
        <v>23365</v>
      </c>
      <c r="BF23" s="1" t="s">
        <v>30938</v>
      </c>
      <c r="BG23" s="1" t="s">
        <v>23365</v>
      </c>
      <c r="BH23" s="1" t="s">
        <v>23325</v>
      </c>
      <c r="BI23" s="1" t="s">
        <v>23365</v>
      </c>
      <c r="BJ23" s="1" t="s">
        <v>30939</v>
      </c>
      <c r="BK23" s="1" t="s">
        <v>23365</v>
      </c>
      <c r="BL23" s="1" t="s">
        <v>30939</v>
      </c>
      <c r="BM23" s="1" t="s">
        <v>23365</v>
      </c>
      <c r="BN23" s="1" t="s">
        <v>30939</v>
      </c>
      <c r="BO23" s="1" t="s">
        <v>23365</v>
      </c>
      <c r="BQ23" s="1" t="s">
        <v>23365</v>
      </c>
      <c r="BS23" s="1" t="s">
        <v>23365</v>
      </c>
      <c r="BU23" s="1" t="s">
        <v>23365</v>
      </c>
      <c r="BV23" s="1" t="s">
        <v>30939</v>
      </c>
      <c r="BW23" s="1" t="s">
        <v>23365</v>
      </c>
      <c r="BX23" s="1" t="s">
        <v>30939</v>
      </c>
      <c r="BY23" s="1" t="s">
        <v>23365</v>
      </c>
      <c r="BZ23" s="1" t="s">
        <v>30939</v>
      </c>
      <c r="CA23" s="1" t="s">
        <v>23365</v>
      </c>
      <c r="CB23" s="1" t="s">
        <v>30939</v>
      </c>
      <c r="CD23" s="1" t="s">
        <v>23365</v>
      </c>
      <c r="CE23" s="1" t="s">
        <v>23365</v>
      </c>
      <c r="CF23" s="1" t="s">
        <v>23365</v>
      </c>
      <c r="CG23" s="1" t="s">
        <v>30939</v>
      </c>
      <c r="CH23" s="1" t="s">
        <v>23365</v>
      </c>
      <c r="CI23" s="1" t="s">
        <v>23365</v>
      </c>
      <c r="CJ23" s="1" t="s">
        <v>23365</v>
      </c>
      <c r="CK23" s="1" t="s">
        <v>30939</v>
      </c>
      <c r="CL23" s="1" t="s">
        <v>23365</v>
      </c>
      <c r="CM23" s="1" t="s">
        <v>30939</v>
      </c>
      <c r="CN23" s="1" t="s">
        <v>23365</v>
      </c>
      <c r="CO23" s="1" t="s">
        <v>23365</v>
      </c>
      <c r="CP23" s="1" t="s">
        <v>30939</v>
      </c>
      <c r="CQ23" s="1" t="s">
        <v>23365</v>
      </c>
      <c r="CR23" s="1" t="s">
        <v>30939</v>
      </c>
      <c r="CS23" s="1" t="s">
        <v>23365</v>
      </c>
      <c r="CT23" s="1" t="s">
        <v>30939</v>
      </c>
      <c r="CU23" s="1" t="s">
        <v>23365</v>
      </c>
      <c r="CV23" s="1" t="s">
        <v>23365</v>
      </c>
      <c r="CW23" s="1" t="s">
        <v>23326</v>
      </c>
      <c r="CX23" s="1" t="s">
        <v>30938</v>
      </c>
      <c r="CY23" s="1" t="s">
        <v>30938</v>
      </c>
      <c r="CZ23" s="1" t="s">
        <v>30938</v>
      </c>
      <c r="DA23" s="1" t="s">
        <v>23327</v>
      </c>
      <c r="DB23" s="1" t="s">
        <v>23365</v>
      </c>
      <c r="DC23" s="1" t="s">
        <v>23210</v>
      </c>
      <c r="DD23" s="1" t="s">
        <v>20665</v>
      </c>
      <c r="DE23" s="1" t="s">
        <v>24410</v>
      </c>
      <c r="DF23" s="1" t="s">
        <v>20666</v>
      </c>
      <c r="DG23" s="1" t="s">
        <v>23365</v>
      </c>
      <c r="DH23" s="1" t="s">
        <v>20667</v>
      </c>
      <c r="DI23" s="1" t="s">
        <v>20562</v>
      </c>
      <c r="DJ23" s="1" t="s">
        <v>23365</v>
      </c>
      <c r="DK23" s="1" t="s">
        <v>30938</v>
      </c>
      <c r="DL23" s="1" t="s">
        <v>20563</v>
      </c>
    </row>
    <row r="24" spans="1:116">
      <c r="A24" s="1">
        <f t="shared" si="6"/>
        <v>2</v>
      </c>
      <c r="B24" s="1" t="s">
        <v>20564</v>
      </c>
      <c r="C24" s="1" t="s">
        <v>20565</v>
      </c>
      <c r="D24" s="1" t="s">
        <v>20622</v>
      </c>
      <c r="E24" s="10">
        <v>352701000000000</v>
      </c>
      <c r="F24" s="1" t="s">
        <v>20566</v>
      </c>
      <c r="G24" s="1" t="s">
        <v>20567</v>
      </c>
      <c r="H24" s="1" t="s">
        <v>20713</v>
      </c>
      <c r="I24" s="1" t="s">
        <v>23319</v>
      </c>
      <c r="J24" s="1" t="s">
        <v>23133</v>
      </c>
      <c r="K24" s="1">
        <v>785925264</v>
      </c>
      <c r="L24" s="1" t="s">
        <v>30867</v>
      </c>
      <c r="M24" s="1" t="s">
        <v>23365</v>
      </c>
      <c r="N24" s="1" t="s">
        <v>30938</v>
      </c>
      <c r="O24" s="1" t="s">
        <v>30938</v>
      </c>
      <c r="P24" s="1">
        <v>253000</v>
      </c>
      <c r="Q24" s="1" t="s">
        <v>30938</v>
      </c>
      <c r="R24" s="1" t="s">
        <v>23365</v>
      </c>
      <c r="S24" s="1" t="s">
        <v>23365</v>
      </c>
      <c r="T24" s="1" t="s">
        <v>23365</v>
      </c>
      <c r="U24" s="1" t="s">
        <v>23365</v>
      </c>
      <c r="V24" s="1" t="s">
        <v>23365</v>
      </c>
      <c r="W24" s="1" t="s">
        <v>30939</v>
      </c>
      <c r="X24" s="1" t="s">
        <v>23365</v>
      </c>
      <c r="Y24" s="1">
        <v>249000</v>
      </c>
      <c r="Z24" s="1">
        <v>4000</v>
      </c>
      <c r="AA24" s="1">
        <v>5</v>
      </c>
      <c r="AB24" s="1">
        <v>0</v>
      </c>
      <c r="AC24" s="1" t="s">
        <v>23365</v>
      </c>
      <c r="AD24" s="1" t="s">
        <v>20568</v>
      </c>
      <c r="AE24" s="1" t="s">
        <v>23365</v>
      </c>
      <c r="AF24" s="1" t="s">
        <v>30938</v>
      </c>
      <c r="AG24" s="1" t="s">
        <v>22722</v>
      </c>
      <c r="AH24" s="1" t="s">
        <v>30938</v>
      </c>
      <c r="AI24" s="1" t="s">
        <v>20569</v>
      </c>
      <c r="AJ24" s="1" t="s">
        <v>22399</v>
      </c>
      <c r="AK24" s="1" t="s">
        <v>23365</v>
      </c>
      <c r="AL24" s="1" t="s">
        <v>23365</v>
      </c>
      <c r="AM24" s="1">
        <v>80000</v>
      </c>
      <c r="AN24" s="1">
        <f t="shared" si="7"/>
        <v>1</v>
      </c>
      <c r="AO24" s="1" t="s">
        <v>23365</v>
      </c>
      <c r="AP24" s="1">
        <f t="shared" si="8"/>
        <v>1</v>
      </c>
      <c r="AQ24" s="1" t="s">
        <v>23365</v>
      </c>
      <c r="AR24" s="1" t="s">
        <v>23365</v>
      </c>
      <c r="AS24" s="1" t="s">
        <v>23365</v>
      </c>
      <c r="AT24" s="1" t="s">
        <v>23365</v>
      </c>
      <c r="AU24" s="1" t="s">
        <v>23365</v>
      </c>
      <c r="AV24" s="1">
        <v>120000</v>
      </c>
      <c r="AW24" s="1" t="s">
        <v>23365</v>
      </c>
      <c r="AX24" s="1" t="s">
        <v>23365</v>
      </c>
      <c r="AY24" s="1" t="s">
        <v>23365</v>
      </c>
      <c r="AZ24" s="1" t="s">
        <v>23365</v>
      </c>
      <c r="BA24" s="1" t="s">
        <v>23365</v>
      </c>
      <c r="BB24" s="1" t="s">
        <v>23365</v>
      </c>
      <c r="BC24" s="1" t="s">
        <v>23365</v>
      </c>
      <c r="BD24" s="1" t="s">
        <v>23365</v>
      </c>
      <c r="BE24" s="1" t="s">
        <v>23365</v>
      </c>
      <c r="BF24" s="1" t="s">
        <v>30938</v>
      </c>
      <c r="BG24" s="1" t="s">
        <v>23365</v>
      </c>
      <c r="BH24" s="1" t="s">
        <v>23252</v>
      </c>
      <c r="BI24" s="1" t="s">
        <v>23365</v>
      </c>
      <c r="BJ24" s="1" t="s">
        <v>30939</v>
      </c>
      <c r="BK24" s="1" t="s">
        <v>23365</v>
      </c>
      <c r="BL24" s="1" t="s">
        <v>30939</v>
      </c>
      <c r="BM24" s="1" t="s">
        <v>23365</v>
      </c>
      <c r="BN24" s="1" t="s">
        <v>30939</v>
      </c>
      <c r="BO24" s="1" t="s">
        <v>23365</v>
      </c>
      <c r="BQ24" s="1" t="s">
        <v>23365</v>
      </c>
      <c r="BS24" s="1" t="s">
        <v>23365</v>
      </c>
      <c r="BU24" s="1" t="s">
        <v>23365</v>
      </c>
      <c r="BV24" s="1" t="s">
        <v>30939</v>
      </c>
      <c r="BW24" s="1" t="s">
        <v>23365</v>
      </c>
      <c r="BX24" s="1" t="s">
        <v>30939</v>
      </c>
      <c r="BY24" s="1" t="s">
        <v>23365</v>
      </c>
      <c r="BZ24" s="1" t="s">
        <v>30939</v>
      </c>
      <c r="CA24" s="1" t="s">
        <v>23365</v>
      </c>
      <c r="CB24" s="1" t="s">
        <v>30939</v>
      </c>
      <c r="CD24" s="1" t="s">
        <v>23365</v>
      </c>
      <c r="CE24" s="1" t="s">
        <v>23365</v>
      </c>
      <c r="CF24" s="1" t="s">
        <v>23365</v>
      </c>
      <c r="CG24" s="1" t="s">
        <v>30939</v>
      </c>
      <c r="CH24" s="1" t="s">
        <v>23365</v>
      </c>
      <c r="CI24" s="1" t="s">
        <v>23365</v>
      </c>
      <c r="CJ24" s="1" t="s">
        <v>23365</v>
      </c>
      <c r="CK24" s="1" t="s">
        <v>30939</v>
      </c>
      <c r="CL24" s="1" t="s">
        <v>23365</v>
      </c>
      <c r="CM24" s="1" t="s">
        <v>30939</v>
      </c>
      <c r="CN24" s="1" t="s">
        <v>23365</v>
      </c>
      <c r="CO24" s="1" t="s">
        <v>23365</v>
      </c>
      <c r="CP24" s="1" t="s">
        <v>30939</v>
      </c>
      <c r="CQ24" s="1" t="s">
        <v>23365</v>
      </c>
      <c r="CR24" s="1" t="s">
        <v>30938</v>
      </c>
      <c r="CS24" s="1">
        <v>3000</v>
      </c>
      <c r="CT24" s="1" t="s">
        <v>30939</v>
      </c>
      <c r="CU24" s="1" t="s">
        <v>23365</v>
      </c>
      <c r="CV24" s="1" t="s">
        <v>23365</v>
      </c>
      <c r="CW24" s="1" t="s">
        <v>23232</v>
      </c>
      <c r="CX24" s="1" t="s">
        <v>30938</v>
      </c>
      <c r="CY24" s="1" t="s">
        <v>30938</v>
      </c>
      <c r="CZ24" s="1" t="s">
        <v>30938</v>
      </c>
      <c r="DA24" s="1" t="s">
        <v>23327</v>
      </c>
      <c r="DB24" s="1" t="s">
        <v>23365</v>
      </c>
      <c r="DC24" s="1" t="s">
        <v>23210</v>
      </c>
      <c r="DD24" s="1" t="s">
        <v>20570</v>
      </c>
      <c r="DE24" s="1" t="s">
        <v>24410</v>
      </c>
      <c r="DF24" s="1" t="s">
        <v>20571</v>
      </c>
      <c r="DG24" s="1" t="s">
        <v>30939</v>
      </c>
      <c r="DH24" s="1" t="s">
        <v>23056</v>
      </c>
      <c r="DI24" s="1" t="s">
        <v>23365</v>
      </c>
      <c r="DJ24" s="1" t="s">
        <v>23365</v>
      </c>
      <c r="DK24" s="1" t="s">
        <v>30938</v>
      </c>
      <c r="DL24" s="1" t="s">
        <v>20572</v>
      </c>
    </row>
    <row r="25" spans="1:116">
      <c r="A25" s="1">
        <f t="shared" si="6"/>
        <v>1</v>
      </c>
      <c r="B25" s="1" t="s">
        <v>20573</v>
      </c>
      <c r="C25" s="1" t="s">
        <v>20574</v>
      </c>
      <c r="D25" s="1" t="s">
        <v>20622</v>
      </c>
      <c r="E25" s="10">
        <v>352701000000000</v>
      </c>
      <c r="F25" s="1" t="s">
        <v>20575</v>
      </c>
      <c r="G25" s="1" t="s">
        <v>20576</v>
      </c>
      <c r="H25" s="1" t="s">
        <v>20713</v>
      </c>
      <c r="I25" s="1" t="s">
        <v>23319</v>
      </c>
      <c r="J25" s="1" t="s">
        <v>23133</v>
      </c>
      <c r="K25" s="1">
        <v>788896049</v>
      </c>
      <c r="L25" s="1" t="s">
        <v>30867</v>
      </c>
      <c r="M25" s="1" t="s">
        <v>23365</v>
      </c>
      <c r="N25" s="1" t="s">
        <v>30938</v>
      </c>
      <c r="O25" s="1" t="s">
        <v>30938</v>
      </c>
      <c r="P25" s="1">
        <v>253000</v>
      </c>
      <c r="Q25" s="1" t="s">
        <v>30938</v>
      </c>
      <c r="R25" s="1" t="s">
        <v>23365</v>
      </c>
      <c r="S25" s="1" t="s">
        <v>23365</v>
      </c>
      <c r="T25" s="1" t="s">
        <v>23365</v>
      </c>
      <c r="U25" s="1" t="s">
        <v>23365</v>
      </c>
      <c r="V25" s="1" t="s">
        <v>23365</v>
      </c>
      <c r="W25" s="1" t="s">
        <v>30939</v>
      </c>
      <c r="X25" s="1" t="s">
        <v>23365</v>
      </c>
      <c r="Y25" s="1">
        <v>249000</v>
      </c>
      <c r="Z25" s="1">
        <v>4000</v>
      </c>
      <c r="AA25" s="1">
        <v>6</v>
      </c>
      <c r="AB25" s="1">
        <v>0</v>
      </c>
      <c r="AC25" s="1" t="s">
        <v>23365</v>
      </c>
      <c r="AD25" s="1" t="s">
        <v>20577</v>
      </c>
      <c r="AE25" s="1" t="s">
        <v>23365</v>
      </c>
      <c r="AF25" s="1" t="s">
        <v>30938</v>
      </c>
      <c r="AG25" s="1" t="s">
        <v>23231</v>
      </c>
      <c r="AH25" s="1" t="s">
        <v>30938</v>
      </c>
      <c r="AI25" s="1" t="s">
        <v>20578</v>
      </c>
      <c r="AJ25" s="1" t="s">
        <v>23231</v>
      </c>
      <c r="AK25" s="1" t="s">
        <v>23365</v>
      </c>
      <c r="AL25" s="1" t="s">
        <v>23365</v>
      </c>
      <c r="AM25" s="1" t="s">
        <v>23365</v>
      </c>
      <c r="AN25" s="1">
        <f t="shared" si="7"/>
        <v>0</v>
      </c>
      <c r="AO25" s="1" t="s">
        <v>23365</v>
      </c>
      <c r="AP25" s="1">
        <f t="shared" si="8"/>
        <v>0</v>
      </c>
      <c r="AQ25" s="1">
        <v>200000</v>
      </c>
      <c r="AR25" s="1" t="s">
        <v>23365</v>
      </c>
      <c r="AS25" s="1" t="s">
        <v>23365</v>
      </c>
      <c r="AT25" s="1" t="s">
        <v>23365</v>
      </c>
      <c r="AU25" s="1" t="s">
        <v>23365</v>
      </c>
      <c r="AV25" s="1" t="s">
        <v>23365</v>
      </c>
      <c r="AW25" s="1" t="s">
        <v>23365</v>
      </c>
      <c r="AX25" s="1" t="s">
        <v>23365</v>
      </c>
      <c r="AY25" s="1" t="s">
        <v>23365</v>
      </c>
      <c r="AZ25" s="1" t="s">
        <v>23365</v>
      </c>
      <c r="BA25" s="1" t="s">
        <v>23365</v>
      </c>
      <c r="BB25" s="1" t="s">
        <v>23365</v>
      </c>
      <c r="BC25" s="1" t="s">
        <v>23365</v>
      </c>
      <c r="BD25" s="1" t="s">
        <v>23365</v>
      </c>
      <c r="BE25" s="1" t="s">
        <v>23365</v>
      </c>
      <c r="BF25" s="1" t="s">
        <v>30938</v>
      </c>
      <c r="BG25" s="1" t="s">
        <v>23365</v>
      </c>
      <c r="BH25" s="1" t="s">
        <v>23325</v>
      </c>
      <c r="BI25" s="1" t="s">
        <v>23365</v>
      </c>
      <c r="BJ25" s="1" t="s">
        <v>30939</v>
      </c>
      <c r="BK25" s="1" t="s">
        <v>23365</v>
      </c>
      <c r="BL25" s="1" t="s">
        <v>30939</v>
      </c>
      <c r="BM25" s="1" t="s">
        <v>23365</v>
      </c>
      <c r="BN25" s="1" t="s">
        <v>30939</v>
      </c>
      <c r="BO25" s="1" t="s">
        <v>23365</v>
      </c>
      <c r="BQ25" s="1" t="s">
        <v>23365</v>
      </c>
      <c r="BS25" s="1" t="s">
        <v>23365</v>
      </c>
      <c r="BU25" s="1" t="s">
        <v>23365</v>
      </c>
      <c r="BV25" s="1" t="s">
        <v>30939</v>
      </c>
      <c r="BW25" s="1" t="s">
        <v>23365</v>
      </c>
      <c r="BX25" s="1" t="s">
        <v>30939</v>
      </c>
      <c r="BY25" s="1" t="s">
        <v>23365</v>
      </c>
      <c r="BZ25" s="1" t="s">
        <v>30939</v>
      </c>
      <c r="CA25" s="1" t="s">
        <v>23365</v>
      </c>
      <c r="CB25" s="1" t="s">
        <v>30939</v>
      </c>
      <c r="CD25" s="1" t="s">
        <v>23365</v>
      </c>
      <c r="CE25" s="1" t="s">
        <v>23365</v>
      </c>
      <c r="CF25" s="1" t="s">
        <v>23365</v>
      </c>
      <c r="CG25" s="1" t="s">
        <v>30939</v>
      </c>
      <c r="CH25" s="1" t="s">
        <v>23365</v>
      </c>
      <c r="CI25" s="1" t="s">
        <v>23365</v>
      </c>
      <c r="CJ25" s="1" t="s">
        <v>23365</v>
      </c>
      <c r="CK25" s="1" t="s">
        <v>30939</v>
      </c>
      <c r="CL25" s="1" t="s">
        <v>23365</v>
      </c>
      <c r="CM25" s="1" t="s">
        <v>30939</v>
      </c>
      <c r="CN25" s="1" t="s">
        <v>23365</v>
      </c>
      <c r="CO25" s="1" t="s">
        <v>23365</v>
      </c>
      <c r="CP25" s="1" t="s">
        <v>30939</v>
      </c>
      <c r="CQ25" s="1" t="s">
        <v>23365</v>
      </c>
      <c r="CR25" s="1" t="s">
        <v>30938</v>
      </c>
      <c r="CS25" s="1">
        <v>3000</v>
      </c>
      <c r="CT25" s="1" t="s">
        <v>30939</v>
      </c>
      <c r="CU25" s="1" t="s">
        <v>23365</v>
      </c>
      <c r="CV25" s="1" t="s">
        <v>23365</v>
      </c>
      <c r="CW25" s="1" t="s">
        <v>23326</v>
      </c>
      <c r="CX25" s="1" t="s">
        <v>30938</v>
      </c>
      <c r="CY25" s="1" t="s">
        <v>30938</v>
      </c>
      <c r="CZ25" s="1" t="s">
        <v>30938</v>
      </c>
      <c r="DA25" s="1" t="s">
        <v>23327</v>
      </c>
      <c r="DB25" s="1" t="s">
        <v>23365</v>
      </c>
      <c r="DC25" s="1" t="s">
        <v>23210</v>
      </c>
      <c r="DD25" s="1" t="s">
        <v>21247</v>
      </c>
      <c r="DE25" s="1" t="s">
        <v>24410</v>
      </c>
      <c r="DF25" s="1" t="s">
        <v>20579</v>
      </c>
      <c r="DG25" s="1" t="s">
        <v>20580</v>
      </c>
      <c r="DH25" s="1" t="s">
        <v>23127</v>
      </c>
      <c r="DI25" s="1" t="s">
        <v>23365</v>
      </c>
      <c r="DJ25" s="1" t="s">
        <v>23365</v>
      </c>
      <c r="DK25" s="1" t="s">
        <v>30938</v>
      </c>
      <c r="DL25" s="1" t="s">
        <v>20581</v>
      </c>
    </row>
    <row r="26" spans="1:116">
      <c r="A26" s="1">
        <f t="shared" si="6"/>
        <v>1</v>
      </c>
      <c r="B26" s="1" t="s">
        <v>20582</v>
      </c>
      <c r="C26" s="1" t="s">
        <v>20583</v>
      </c>
      <c r="D26" s="1" t="s">
        <v>20622</v>
      </c>
      <c r="E26" s="10">
        <v>352701000000000</v>
      </c>
      <c r="F26" s="1" t="s">
        <v>20584</v>
      </c>
      <c r="G26" s="1" t="s">
        <v>20585</v>
      </c>
      <c r="H26" s="1" t="s">
        <v>20713</v>
      </c>
      <c r="I26" s="1" t="s">
        <v>23319</v>
      </c>
      <c r="J26" s="1" t="s">
        <v>23133</v>
      </c>
      <c r="K26" s="1">
        <v>785902609</v>
      </c>
      <c r="L26" s="1" t="s">
        <v>30867</v>
      </c>
      <c r="M26" s="1" t="s">
        <v>23365</v>
      </c>
      <c r="N26" s="1" t="s">
        <v>30938</v>
      </c>
      <c r="O26" s="1" t="s">
        <v>30938</v>
      </c>
      <c r="P26" s="1">
        <v>253000</v>
      </c>
      <c r="Q26" s="1" t="s">
        <v>30938</v>
      </c>
      <c r="R26" s="1" t="s">
        <v>23365</v>
      </c>
      <c r="S26" s="1" t="s">
        <v>23365</v>
      </c>
      <c r="T26" s="1" t="s">
        <v>23365</v>
      </c>
      <c r="U26" s="1" t="s">
        <v>23365</v>
      </c>
      <c r="V26" s="1" t="s">
        <v>23365</v>
      </c>
      <c r="W26" s="1" t="s">
        <v>30939</v>
      </c>
      <c r="X26" s="1" t="s">
        <v>23365</v>
      </c>
      <c r="Y26" s="1">
        <v>249000</v>
      </c>
      <c r="Z26" s="1">
        <v>1</v>
      </c>
      <c r="AA26" s="1">
        <v>12</v>
      </c>
      <c r="AB26" s="1">
        <v>0</v>
      </c>
      <c r="AC26" s="1" t="s">
        <v>23365</v>
      </c>
      <c r="AD26" s="1" t="s">
        <v>20577</v>
      </c>
      <c r="AE26" s="1" t="s">
        <v>23365</v>
      </c>
      <c r="AF26" s="1" t="s">
        <v>30938</v>
      </c>
      <c r="AG26" s="1" t="s">
        <v>20586</v>
      </c>
      <c r="AH26" s="1" t="s">
        <v>30938</v>
      </c>
      <c r="AI26" s="1" t="s">
        <v>20578</v>
      </c>
      <c r="AJ26" s="1" t="s">
        <v>22504</v>
      </c>
      <c r="AK26" s="1" t="s">
        <v>23365</v>
      </c>
      <c r="AL26" s="1" t="s">
        <v>23365</v>
      </c>
      <c r="AM26" s="1">
        <v>20000</v>
      </c>
      <c r="AN26" s="1">
        <f t="shared" si="7"/>
        <v>1</v>
      </c>
      <c r="AO26" s="1">
        <v>100000</v>
      </c>
      <c r="AP26" s="1">
        <f t="shared" si="8"/>
        <v>1</v>
      </c>
      <c r="AQ26" s="1" t="s">
        <v>23365</v>
      </c>
      <c r="AR26" s="1" t="s">
        <v>23365</v>
      </c>
      <c r="AS26" s="1">
        <v>80000</v>
      </c>
      <c r="AT26" s="1" t="s">
        <v>23365</v>
      </c>
      <c r="AU26" s="1" t="s">
        <v>23365</v>
      </c>
      <c r="AV26" s="1" t="s">
        <v>23365</v>
      </c>
      <c r="AW26" s="1" t="s">
        <v>23365</v>
      </c>
      <c r="AX26" s="1" t="s">
        <v>23365</v>
      </c>
      <c r="AY26" s="1" t="s">
        <v>23365</v>
      </c>
      <c r="AZ26" s="1" t="s">
        <v>23365</v>
      </c>
      <c r="BA26" s="1" t="s">
        <v>23365</v>
      </c>
      <c r="BB26" s="1" t="s">
        <v>23365</v>
      </c>
      <c r="BC26" s="1" t="s">
        <v>23365</v>
      </c>
      <c r="BD26" s="1" t="s">
        <v>23365</v>
      </c>
      <c r="BE26" s="1" t="s">
        <v>23365</v>
      </c>
      <c r="BF26" s="1" t="s">
        <v>30938</v>
      </c>
      <c r="BG26" s="1" t="s">
        <v>23365</v>
      </c>
      <c r="BH26" s="1" t="s">
        <v>23252</v>
      </c>
      <c r="BI26" s="1" t="s">
        <v>23365</v>
      </c>
      <c r="BJ26" s="1" t="s">
        <v>30939</v>
      </c>
      <c r="BK26" s="1" t="s">
        <v>23365</v>
      </c>
      <c r="BL26" s="1" t="s">
        <v>30939</v>
      </c>
      <c r="BM26" s="1" t="s">
        <v>23365</v>
      </c>
      <c r="BN26" s="1" t="s">
        <v>30939</v>
      </c>
      <c r="BO26" s="1" t="s">
        <v>23365</v>
      </c>
      <c r="BQ26" s="1" t="s">
        <v>23365</v>
      </c>
      <c r="BS26" s="1" t="s">
        <v>23365</v>
      </c>
      <c r="BU26" s="1" t="s">
        <v>23365</v>
      </c>
      <c r="BV26" s="1" t="s">
        <v>30939</v>
      </c>
      <c r="BW26" s="1" t="s">
        <v>23365</v>
      </c>
      <c r="BX26" s="1" t="s">
        <v>30939</v>
      </c>
      <c r="BY26" s="1" t="s">
        <v>23365</v>
      </c>
      <c r="BZ26" s="1" t="s">
        <v>30939</v>
      </c>
      <c r="CA26" s="1" t="s">
        <v>23365</v>
      </c>
      <c r="CB26" s="1" t="s">
        <v>30939</v>
      </c>
      <c r="CD26" s="1" t="s">
        <v>23365</v>
      </c>
      <c r="CE26" s="1" t="s">
        <v>23365</v>
      </c>
      <c r="CF26" s="1" t="s">
        <v>23365</v>
      </c>
      <c r="CG26" s="1" t="s">
        <v>30939</v>
      </c>
      <c r="CH26" s="1" t="s">
        <v>23365</v>
      </c>
      <c r="CI26" s="1" t="s">
        <v>23365</v>
      </c>
      <c r="CJ26" s="1" t="s">
        <v>23365</v>
      </c>
      <c r="CK26" s="1" t="s">
        <v>30939</v>
      </c>
      <c r="CL26" s="1" t="s">
        <v>23365</v>
      </c>
      <c r="CM26" s="1" t="s">
        <v>30939</v>
      </c>
      <c r="CN26" s="1" t="s">
        <v>23365</v>
      </c>
      <c r="CO26" s="1" t="s">
        <v>23365</v>
      </c>
      <c r="CP26" s="1" t="s">
        <v>30939</v>
      </c>
      <c r="CQ26" s="1" t="s">
        <v>23365</v>
      </c>
      <c r="CR26" s="1" t="s">
        <v>30939</v>
      </c>
      <c r="CS26" s="1" t="s">
        <v>23365</v>
      </c>
      <c r="CT26" s="1" t="s">
        <v>30939</v>
      </c>
      <c r="CU26" s="1" t="s">
        <v>23365</v>
      </c>
      <c r="CV26" s="1" t="s">
        <v>23365</v>
      </c>
      <c r="CW26" s="1" t="s">
        <v>23232</v>
      </c>
      <c r="CX26" s="1" t="s">
        <v>30938</v>
      </c>
      <c r="CY26" s="1" t="s">
        <v>30938</v>
      </c>
      <c r="CZ26" s="1" t="s">
        <v>30938</v>
      </c>
      <c r="DA26" s="1" t="s">
        <v>23327</v>
      </c>
      <c r="DB26" s="1" t="s">
        <v>23365</v>
      </c>
      <c r="DC26" s="1" t="s">
        <v>23210</v>
      </c>
      <c r="DD26" s="1" t="s">
        <v>21247</v>
      </c>
      <c r="DE26" s="1" t="s">
        <v>24410</v>
      </c>
      <c r="DF26" s="1" t="s">
        <v>20579</v>
      </c>
      <c r="DG26" s="1" t="s">
        <v>30939</v>
      </c>
      <c r="DH26" s="1" t="s">
        <v>23141</v>
      </c>
      <c r="DI26" s="1" t="s">
        <v>23365</v>
      </c>
      <c r="DJ26" s="1" t="s">
        <v>23365</v>
      </c>
      <c r="DK26" s="1" t="s">
        <v>30938</v>
      </c>
      <c r="DL26" s="1" t="s">
        <v>20587</v>
      </c>
    </row>
    <row r="27" spans="1:116">
      <c r="A27" s="1">
        <f t="shared" si="6"/>
        <v>0</v>
      </c>
      <c r="B27" s="1" t="s">
        <v>20588</v>
      </c>
      <c r="C27" s="1" t="s">
        <v>20589</v>
      </c>
      <c r="D27" s="1" t="s">
        <v>20622</v>
      </c>
      <c r="E27" s="10">
        <v>352701000000000</v>
      </c>
      <c r="G27" s="1" t="s">
        <v>20590</v>
      </c>
      <c r="H27" s="1" t="s">
        <v>20713</v>
      </c>
      <c r="I27" s="1" t="s">
        <v>23319</v>
      </c>
      <c r="J27" s="1" t="s">
        <v>23186</v>
      </c>
      <c r="K27" s="1">
        <v>788190564</v>
      </c>
      <c r="L27" s="1" t="s">
        <v>30867</v>
      </c>
      <c r="M27" s="1" t="s">
        <v>23365</v>
      </c>
      <c r="N27" s="1" t="s">
        <v>30938</v>
      </c>
      <c r="O27" s="1" t="s">
        <v>30938</v>
      </c>
      <c r="P27" s="1">
        <v>253000</v>
      </c>
      <c r="Q27" s="1" t="s">
        <v>30938</v>
      </c>
      <c r="R27" s="1" t="s">
        <v>23365</v>
      </c>
      <c r="S27" s="1" t="s">
        <v>23365</v>
      </c>
      <c r="T27" s="1" t="s">
        <v>23365</v>
      </c>
      <c r="U27" s="1" t="s">
        <v>23365</v>
      </c>
      <c r="V27" s="1" t="s">
        <v>23365</v>
      </c>
      <c r="W27" s="1" t="s">
        <v>30939</v>
      </c>
      <c r="X27" s="1" t="s">
        <v>23365</v>
      </c>
      <c r="Y27" s="1">
        <v>249000</v>
      </c>
      <c r="Z27" s="1">
        <v>1</v>
      </c>
      <c r="AA27" s="1">
        <v>3</v>
      </c>
      <c r="AB27" s="1">
        <v>0</v>
      </c>
      <c r="AC27" s="1" t="s">
        <v>23365</v>
      </c>
      <c r="AD27" s="1" t="s">
        <v>23231</v>
      </c>
      <c r="AE27" s="1" t="s">
        <v>23365</v>
      </c>
      <c r="AF27" s="1" t="s">
        <v>30938</v>
      </c>
      <c r="AG27" s="1" t="s">
        <v>23343</v>
      </c>
      <c r="AH27" s="1" t="s">
        <v>30901</v>
      </c>
      <c r="AI27" s="1" t="s">
        <v>23365</v>
      </c>
      <c r="AJ27" s="1" t="s">
        <v>23231</v>
      </c>
      <c r="AK27" s="1" t="s">
        <v>23365</v>
      </c>
      <c r="AL27" s="1" t="s">
        <v>23365</v>
      </c>
      <c r="AM27" s="1" t="s">
        <v>23365</v>
      </c>
      <c r="AN27" s="1">
        <f t="shared" si="7"/>
        <v>0</v>
      </c>
      <c r="AO27" s="1" t="s">
        <v>23365</v>
      </c>
      <c r="AP27" s="1">
        <f t="shared" si="8"/>
        <v>0</v>
      </c>
      <c r="AQ27" s="1">
        <v>0</v>
      </c>
      <c r="AR27" s="1" t="s">
        <v>23365</v>
      </c>
      <c r="AS27" s="1" t="s">
        <v>23365</v>
      </c>
      <c r="AT27" s="1" t="s">
        <v>23365</v>
      </c>
      <c r="AU27" s="1" t="s">
        <v>23365</v>
      </c>
      <c r="AV27" s="1" t="s">
        <v>23365</v>
      </c>
      <c r="AW27" s="1" t="s">
        <v>23365</v>
      </c>
      <c r="AX27" s="1" t="s">
        <v>23365</v>
      </c>
      <c r="AY27" s="1" t="s">
        <v>23365</v>
      </c>
      <c r="AZ27" s="1" t="s">
        <v>23365</v>
      </c>
      <c r="BA27" s="1" t="s">
        <v>23365</v>
      </c>
      <c r="BB27" s="1" t="s">
        <v>23365</v>
      </c>
      <c r="BC27" s="1" t="s">
        <v>23365</v>
      </c>
      <c r="BD27" s="1" t="s">
        <v>23365</v>
      </c>
      <c r="BE27" s="1" t="s">
        <v>23365</v>
      </c>
      <c r="BF27" s="1" t="s">
        <v>30938</v>
      </c>
      <c r="BG27" s="1" t="s">
        <v>23365</v>
      </c>
      <c r="BH27" s="1" t="s">
        <v>23252</v>
      </c>
      <c r="BI27" s="1" t="s">
        <v>23365</v>
      </c>
      <c r="BJ27" s="1" t="s">
        <v>30939</v>
      </c>
      <c r="BK27" s="1" t="s">
        <v>23365</v>
      </c>
      <c r="BL27" s="1" t="s">
        <v>30939</v>
      </c>
      <c r="BM27" s="1" t="s">
        <v>23365</v>
      </c>
      <c r="BN27" s="1" t="s">
        <v>30939</v>
      </c>
      <c r="BO27" s="1" t="s">
        <v>23365</v>
      </c>
      <c r="BQ27" s="1" t="s">
        <v>23365</v>
      </c>
      <c r="BS27" s="1" t="s">
        <v>23365</v>
      </c>
      <c r="BU27" s="1" t="s">
        <v>23365</v>
      </c>
      <c r="BV27" s="1" t="s">
        <v>30939</v>
      </c>
      <c r="BW27" s="1" t="s">
        <v>23365</v>
      </c>
      <c r="BX27" s="1" t="s">
        <v>30939</v>
      </c>
      <c r="BY27" s="1" t="s">
        <v>23365</v>
      </c>
      <c r="BZ27" s="1" t="s">
        <v>30939</v>
      </c>
      <c r="CA27" s="1" t="s">
        <v>23365</v>
      </c>
      <c r="CB27" s="1" t="s">
        <v>30939</v>
      </c>
      <c r="CD27" s="1" t="s">
        <v>23365</v>
      </c>
      <c r="CE27" s="1" t="s">
        <v>23365</v>
      </c>
      <c r="CF27" s="1" t="s">
        <v>23365</v>
      </c>
      <c r="CG27" s="1" t="s">
        <v>30939</v>
      </c>
      <c r="CH27" s="1" t="s">
        <v>23365</v>
      </c>
      <c r="CI27" s="1" t="s">
        <v>23365</v>
      </c>
      <c r="CJ27" s="1" t="s">
        <v>23365</v>
      </c>
      <c r="CK27" s="1" t="s">
        <v>30939</v>
      </c>
      <c r="CL27" s="1" t="s">
        <v>23365</v>
      </c>
      <c r="CM27" s="1" t="s">
        <v>30939</v>
      </c>
      <c r="CN27" s="1" t="s">
        <v>23365</v>
      </c>
      <c r="CO27" s="1" t="s">
        <v>23365</v>
      </c>
      <c r="CP27" s="1" t="s">
        <v>30939</v>
      </c>
      <c r="CQ27" s="1" t="s">
        <v>23365</v>
      </c>
      <c r="CR27" s="1" t="s">
        <v>30939</v>
      </c>
      <c r="CS27" s="1" t="s">
        <v>23365</v>
      </c>
      <c r="CT27" s="1" t="s">
        <v>30939</v>
      </c>
      <c r="CU27" s="1" t="s">
        <v>23365</v>
      </c>
      <c r="CV27" s="1" t="s">
        <v>23365</v>
      </c>
      <c r="CW27" s="1" t="s">
        <v>23326</v>
      </c>
      <c r="CX27" s="1" t="s">
        <v>30938</v>
      </c>
      <c r="CY27" s="1" t="s">
        <v>30938</v>
      </c>
      <c r="CZ27" s="1" t="s">
        <v>30938</v>
      </c>
      <c r="DA27" s="1" t="s">
        <v>23327</v>
      </c>
      <c r="DB27" s="1" t="s">
        <v>23365</v>
      </c>
      <c r="DC27" s="1" t="s">
        <v>23210</v>
      </c>
      <c r="DD27" s="1" t="s">
        <v>20591</v>
      </c>
      <c r="DE27" s="1" t="s">
        <v>24410</v>
      </c>
      <c r="DF27" s="1" t="s">
        <v>20592</v>
      </c>
      <c r="DG27" s="1" t="s">
        <v>20593</v>
      </c>
      <c r="DH27" s="1" t="s">
        <v>23091</v>
      </c>
      <c r="DI27" s="1" t="s">
        <v>23365</v>
      </c>
      <c r="DJ27" s="1" t="s">
        <v>23365</v>
      </c>
      <c r="DK27" s="1" t="s">
        <v>30938</v>
      </c>
      <c r="DL27" s="1" t="s">
        <v>20594</v>
      </c>
    </row>
    <row r="28" spans="1:116">
      <c r="A28" s="1">
        <f t="shared" si="6"/>
        <v>2</v>
      </c>
      <c r="B28" s="1" t="s">
        <v>20595</v>
      </c>
      <c r="C28" s="1" t="s">
        <v>20596</v>
      </c>
      <c r="D28" s="1" t="s">
        <v>20622</v>
      </c>
      <c r="E28" s="10">
        <v>352701000000000</v>
      </c>
      <c r="F28" s="1" t="s">
        <v>20597</v>
      </c>
      <c r="G28" s="1" t="s">
        <v>20595</v>
      </c>
      <c r="H28" s="1" t="s">
        <v>20713</v>
      </c>
      <c r="I28" s="1" t="s">
        <v>23319</v>
      </c>
      <c r="J28" s="1" t="s">
        <v>23186</v>
      </c>
      <c r="K28" s="1">
        <v>785929199</v>
      </c>
      <c r="L28" s="1" t="s">
        <v>30867</v>
      </c>
      <c r="M28" s="1" t="s">
        <v>23365</v>
      </c>
      <c r="N28" s="1" t="s">
        <v>30938</v>
      </c>
      <c r="O28" s="1" t="s">
        <v>30938</v>
      </c>
      <c r="P28" s="1">
        <v>253000</v>
      </c>
      <c r="Q28" s="1" t="s">
        <v>24342</v>
      </c>
      <c r="R28" s="1" t="s">
        <v>23365</v>
      </c>
      <c r="S28" s="1" t="s">
        <v>23365</v>
      </c>
      <c r="T28" s="1" t="s">
        <v>23365</v>
      </c>
      <c r="U28" s="1" t="s">
        <v>30873</v>
      </c>
      <c r="V28" s="1" t="s">
        <v>23365</v>
      </c>
      <c r="W28" s="1" t="s">
        <v>30939</v>
      </c>
      <c r="X28" s="1" t="s">
        <v>23365</v>
      </c>
      <c r="Y28" s="1">
        <v>249000</v>
      </c>
      <c r="Z28" s="1">
        <v>1</v>
      </c>
      <c r="AA28" s="1">
        <v>15</v>
      </c>
      <c r="AB28" s="1">
        <v>0</v>
      </c>
      <c r="AC28" s="1" t="s">
        <v>23365</v>
      </c>
      <c r="AD28" s="1" t="s">
        <v>22476</v>
      </c>
      <c r="AE28" s="1" t="s">
        <v>23365</v>
      </c>
      <c r="AF28" s="1" t="s">
        <v>30938</v>
      </c>
      <c r="AG28" s="1" t="s">
        <v>20598</v>
      </c>
      <c r="AH28" s="1" t="s">
        <v>30939</v>
      </c>
      <c r="AI28" s="1" t="s">
        <v>23365</v>
      </c>
      <c r="AJ28" s="1" t="s">
        <v>23231</v>
      </c>
      <c r="AK28" s="1" t="s">
        <v>23365</v>
      </c>
      <c r="AL28" s="1" t="s">
        <v>23365</v>
      </c>
      <c r="AM28" s="1" t="s">
        <v>23365</v>
      </c>
      <c r="AN28" s="1">
        <f t="shared" si="7"/>
        <v>0</v>
      </c>
      <c r="AO28" s="1" t="s">
        <v>23365</v>
      </c>
      <c r="AP28" s="1">
        <f t="shared" si="8"/>
        <v>0</v>
      </c>
      <c r="AQ28" s="1">
        <v>250000</v>
      </c>
      <c r="AR28" s="1" t="s">
        <v>23365</v>
      </c>
      <c r="AS28" s="1" t="s">
        <v>23365</v>
      </c>
      <c r="AT28" s="1" t="s">
        <v>23365</v>
      </c>
      <c r="AU28" s="1" t="s">
        <v>23365</v>
      </c>
      <c r="AV28" s="1" t="s">
        <v>23365</v>
      </c>
      <c r="AW28" s="1" t="s">
        <v>23365</v>
      </c>
      <c r="AX28" s="1" t="s">
        <v>23365</v>
      </c>
      <c r="AY28" s="1" t="s">
        <v>23365</v>
      </c>
      <c r="AZ28" s="1" t="s">
        <v>23365</v>
      </c>
      <c r="BA28" s="1" t="s">
        <v>23365</v>
      </c>
      <c r="BB28" s="1" t="s">
        <v>23365</v>
      </c>
      <c r="BC28" s="1" t="s">
        <v>23365</v>
      </c>
      <c r="BD28" s="1" t="s">
        <v>23365</v>
      </c>
      <c r="BE28" s="1" t="s">
        <v>23365</v>
      </c>
      <c r="BF28" s="1" t="s">
        <v>30938</v>
      </c>
      <c r="BG28" s="1" t="s">
        <v>23365</v>
      </c>
      <c r="BH28" s="1" t="s">
        <v>23252</v>
      </c>
      <c r="BI28" s="1" t="s">
        <v>23365</v>
      </c>
      <c r="BJ28" s="1" t="s">
        <v>30939</v>
      </c>
      <c r="BK28" s="1" t="s">
        <v>23365</v>
      </c>
      <c r="BL28" s="1" t="s">
        <v>30939</v>
      </c>
      <c r="BM28" s="1" t="s">
        <v>23365</v>
      </c>
      <c r="BN28" s="1" t="s">
        <v>30939</v>
      </c>
      <c r="BO28" s="1" t="s">
        <v>23365</v>
      </c>
      <c r="BQ28" s="1" t="s">
        <v>23365</v>
      </c>
      <c r="BS28" s="1" t="s">
        <v>23365</v>
      </c>
      <c r="BU28" s="1" t="s">
        <v>23365</v>
      </c>
      <c r="BV28" s="1" t="s">
        <v>30939</v>
      </c>
      <c r="BW28" s="1" t="s">
        <v>23365</v>
      </c>
      <c r="BX28" s="1" t="s">
        <v>30939</v>
      </c>
      <c r="BY28" s="1" t="s">
        <v>23365</v>
      </c>
      <c r="BZ28" s="1" t="s">
        <v>30939</v>
      </c>
      <c r="CA28" s="1" t="s">
        <v>23365</v>
      </c>
      <c r="CB28" s="1" t="s">
        <v>30939</v>
      </c>
      <c r="CD28" s="1" t="s">
        <v>23365</v>
      </c>
      <c r="CE28" s="1" t="s">
        <v>23365</v>
      </c>
      <c r="CF28" s="1" t="s">
        <v>23365</v>
      </c>
      <c r="CG28" s="1" t="s">
        <v>30939</v>
      </c>
      <c r="CH28" s="1" t="s">
        <v>23365</v>
      </c>
      <c r="CI28" s="1" t="s">
        <v>23365</v>
      </c>
      <c r="CJ28" s="1" t="s">
        <v>23365</v>
      </c>
      <c r="CK28" s="1" t="s">
        <v>30939</v>
      </c>
      <c r="CL28" s="1" t="s">
        <v>23365</v>
      </c>
      <c r="CM28" s="1" t="s">
        <v>30939</v>
      </c>
      <c r="CN28" s="1" t="s">
        <v>23365</v>
      </c>
      <c r="CO28" s="1" t="s">
        <v>23365</v>
      </c>
      <c r="CP28" s="1" t="s">
        <v>30939</v>
      </c>
      <c r="CQ28" s="1" t="s">
        <v>23365</v>
      </c>
      <c r="CR28" s="1" t="s">
        <v>30939</v>
      </c>
      <c r="CS28" s="1" t="s">
        <v>23365</v>
      </c>
      <c r="CT28" s="1" t="s">
        <v>30939</v>
      </c>
      <c r="CU28" s="1" t="s">
        <v>23365</v>
      </c>
      <c r="CV28" s="1" t="s">
        <v>23365</v>
      </c>
      <c r="CW28" s="1" t="s">
        <v>23326</v>
      </c>
      <c r="CX28" s="1" t="s">
        <v>30938</v>
      </c>
      <c r="CY28" s="1" t="s">
        <v>30938</v>
      </c>
      <c r="CZ28" s="1" t="s">
        <v>30938</v>
      </c>
      <c r="DA28" s="1" t="s">
        <v>23327</v>
      </c>
      <c r="DB28" s="1" t="s">
        <v>23365</v>
      </c>
      <c r="DC28" s="1" t="s">
        <v>23210</v>
      </c>
      <c r="DD28" s="1" t="s">
        <v>20599</v>
      </c>
      <c r="DE28" s="1" t="s">
        <v>24410</v>
      </c>
      <c r="DF28" s="1" t="s">
        <v>20600</v>
      </c>
      <c r="DG28" s="1" t="s">
        <v>20601</v>
      </c>
      <c r="DH28" s="1" t="s">
        <v>23192</v>
      </c>
      <c r="DI28" s="1" t="s">
        <v>23365</v>
      </c>
      <c r="DJ28" s="1" t="s">
        <v>23365</v>
      </c>
      <c r="DK28" s="1" t="s">
        <v>30938</v>
      </c>
      <c r="DL28" s="1" t="s">
        <v>20602</v>
      </c>
    </row>
    <row r="29" spans="1:116">
      <c r="A29" s="1">
        <f t="shared" si="6"/>
        <v>2</v>
      </c>
      <c r="B29" s="1" t="s">
        <v>20603</v>
      </c>
      <c r="C29" s="1" t="s">
        <v>20604</v>
      </c>
      <c r="D29" s="1" t="s">
        <v>20622</v>
      </c>
      <c r="E29" s="10">
        <v>352701000000000</v>
      </c>
      <c r="F29" s="1" t="s">
        <v>20605</v>
      </c>
      <c r="G29" s="1" t="s">
        <v>20606</v>
      </c>
      <c r="H29" s="1" t="s">
        <v>20713</v>
      </c>
      <c r="I29" s="1" t="s">
        <v>23319</v>
      </c>
      <c r="J29" s="1" t="s">
        <v>23186</v>
      </c>
      <c r="K29" s="1">
        <v>785929267</v>
      </c>
      <c r="L29" s="1" t="s">
        <v>30867</v>
      </c>
      <c r="M29" s="1" t="s">
        <v>23365</v>
      </c>
      <c r="N29" s="1" t="s">
        <v>30938</v>
      </c>
      <c r="O29" s="1" t="s">
        <v>30938</v>
      </c>
      <c r="P29" s="1">
        <v>253000</v>
      </c>
      <c r="Q29" s="1" t="s">
        <v>30938</v>
      </c>
      <c r="R29" s="1" t="s">
        <v>23365</v>
      </c>
      <c r="S29" s="1" t="s">
        <v>23365</v>
      </c>
      <c r="T29" s="1" t="s">
        <v>23365</v>
      </c>
      <c r="U29" s="1" t="s">
        <v>23365</v>
      </c>
      <c r="V29" s="1" t="s">
        <v>23365</v>
      </c>
      <c r="W29" s="1" t="s">
        <v>30939</v>
      </c>
      <c r="X29" s="1" t="s">
        <v>23365</v>
      </c>
      <c r="Y29" s="1">
        <v>249000</v>
      </c>
      <c r="Z29" s="1">
        <v>1</v>
      </c>
      <c r="AA29" s="1">
        <v>20</v>
      </c>
      <c r="AB29" s="1">
        <v>0</v>
      </c>
      <c r="AC29" s="1" t="s">
        <v>23365</v>
      </c>
      <c r="AD29" s="1" t="s">
        <v>23134</v>
      </c>
      <c r="AE29" s="1" t="s">
        <v>23365</v>
      </c>
      <c r="AF29" s="1" t="s">
        <v>30938</v>
      </c>
      <c r="AG29" s="1" t="s">
        <v>23343</v>
      </c>
      <c r="AH29" s="1" t="s">
        <v>30939</v>
      </c>
      <c r="AI29" s="1" t="s">
        <v>23365</v>
      </c>
      <c r="AJ29" s="1" t="s">
        <v>20607</v>
      </c>
      <c r="AK29" s="1" t="s">
        <v>23365</v>
      </c>
      <c r="AL29" s="1" t="s">
        <v>23365</v>
      </c>
      <c r="AM29" s="1" t="s">
        <v>23365</v>
      </c>
      <c r="AN29" s="1">
        <f t="shared" si="7"/>
        <v>0</v>
      </c>
      <c r="AO29" s="1">
        <v>0</v>
      </c>
      <c r="AP29" s="1">
        <f t="shared" si="8"/>
        <v>1</v>
      </c>
      <c r="AQ29" s="1">
        <v>200000</v>
      </c>
      <c r="AR29" s="1">
        <v>40000</v>
      </c>
      <c r="AS29" s="1" t="s">
        <v>23365</v>
      </c>
      <c r="AT29" s="1" t="s">
        <v>23365</v>
      </c>
      <c r="AU29" s="1" t="s">
        <v>23365</v>
      </c>
      <c r="AV29" s="1" t="s">
        <v>23365</v>
      </c>
      <c r="AW29" s="1" t="s">
        <v>23365</v>
      </c>
      <c r="AX29" s="1" t="s">
        <v>23365</v>
      </c>
      <c r="AY29" s="1" t="s">
        <v>23365</v>
      </c>
      <c r="AZ29" s="1" t="s">
        <v>23365</v>
      </c>
      <c r="BA29" s="1" t="s">
        <v>23365</v>
      </c>
      <c r="BB29" s="1" t="s">
        <v>23365</v>
      </c>
      <c r="BC29" s="1" t="s">
        <v>23365</v>
      </c>
      <c r="BD29" s="1" t="s">
        <v>23365</v>
      </c>
      <c r="BE29" s="1" t="s">
        <v>23365</v>
      </c>
      <c r="BF29" s="1" t="s">
        <v>30938</v>
      </c>
      <c r="BG29" s="1" t="s">
        <v>23365</v>
      </c>
      <c r="BH29" s="1" t="s">
        <v>23252</v>
      </c>
      <c r="BI29" s="1" t="s">
        <v>23365</v>
      </c>
      <c r="BJ29" s="1" t="s">
        <v>30939</v>
      </c>
      <c r="BK29" s="1" t="s">
        <v>23365</v>
      </c>
      <c r="BL29" s="1" t="s">
        <v>30939</v>
      </c>
      <c r="BM29" s="1" t="s">
        <v>23365</v>
      </c>
      <c r="BN29" s="1" t="s">
        <v>30939</v>
      </c>
      <c r="BO29" s="1" t="s">
        <v>23365</v>
      </c>
      <c r="BQ29" s="1" t="s">
        <v>23365</v>
      </c>
      <c r="BS29" s="1" t="s">
        <v>23365</v>
      </c>
      <c r="BU29" s="1" t="s">
        <v>23365</v>
      </c>
      <c r="BV29" s="1" t="s">
        <v>30939</v>
      </c>
      <c r="BW29" s="1" t="s">
        <v>23365</v>
      </c>
      <c r="BX29" s="1" t="s">
        <v>30939</v>
      </c>
      <c r="BY29" s="1" t="s">
        <v>23365</v>
      </c>
      <c r="BZ29" s="1" t="s">
        <v>30939</v>
      </c>
      <c r="CA29" s="1" t="s">
        <v>23365</v>
      </c>
      <c r="CB29" s="1" t="s">
        <v>30939</v>
      </c>
      <c r="CD29" s="1" t="s">
        <v>23365</v>
      </c>
      <c r="CE29" s="1" t="s">
        <v>23365</v>
      </c>
      <c r="CF29" s="1" t="s">
        <v>23365</v>
      </c>
      <c r="CG29" s="1" t="s">
        <v>30939</v>
      </c>
      <c r="CH29" s="1" t="s">
        <v>23365</v>
      </c>
      <c r="CI29" s="1" t="s">
        <v>23365</v>
      </c>
      <c r="CJ29" s="1" t="s">
        <v>23365</v>
      </c>
      <c r="CK29" s="1" t="s">
        <v>30939</v>
      </c>
      <c r="CL29" s="1" t="s">
        <v>23365</v>
      </c>
      <c r="CM29" s="1" t="s">
        <v>30939</v>
      </c>
      <c r="CN29" s="1" t="s">
        <v>23365</v>
      </c>
      <c r="CO29" s="1" t="s">
        <v>23365</v>
      </c>
      <c r="CP29" s="1" t="s">
        <v>30939</v>
      </c>
      <c r="CQ29" s="1" t="s">
        <v>23365</v>
      </c>
      <c r="CR29" s="1" t="s">
        <v>30939</v>
      </c>
      <c r="CS29" s="1" t="s">
        <v>23365</v>
      </c>
      <c r="CT29" s="1" t="s">
        <v>30939</v>
      </c>
      <c r="CU29" s="1" t="s">
        <v>23365</v>
      </c>
      <c r="CV29" s="1" t="s">
        <v>23365</v>
      </c>
      <c r="CW29" s="1" t="s">
        <v>23232</v>
      </c>
      <c r="CX29" s="1" t="s">
        <v>30938</v>
      </c>
      <c r="CY29" s="1" t="s">
        <v>30901</v>
      </c>
      <c r="CZ29" s="1" t="s">
        <v>30938</v>
      </c>
      <c r="DA29" s="1" t="s">
        <v>23327</v>
      </c>
      <c r="DB29" s="1" t="s">
        <v>23365</v>
      </c>
      <c r="DC29" s="1" t="s">
        <v>23210</v>
      </c>
      <c r="DD29" s="1" t="s">
        <v>20608</v>
      </c>
      <c r="DE29" s="1" t="s">
        <v>24410</v>
      </c>
      <c r="DF29" s="1" t="s">
        <v>20609</v>
      </c>
      <c r="DG29" s="1" t="s">
        <v>20610</v>
      </c>
      <c r="DH29" s="1" t="s">
        <v>20611</v>
      </c>
      <c r="DI29" s="1" t="s">
        <v>23365</v>
      </c>
      <c r="DJ29" s="1" t="s">
        <v>23365</v>
      </c>
      <c r="DK29" s="1" t="s">
        <v>30938</v>
      </c>
      <c r="DL29" s="1" t="s">
        <v>20612</v>
      </c>
    </row>
    <row r="30" spans="1:116">
      <c r="A30" s="1">
        <f t="shared" si="6"/>
        <v>1</v>
      </c>
      <c r="B30" s="1" t="s">
        <v>20613</v>
      </c>
      <c r="C30" s="1" t="s">
        <v>20614</v>
      </c>
      <c r="D30" s="1" t="s">
        <v>20622</v>
      </c>
      <c r="E30" s="10">
        <v>352701000000000</v>
      </c>
      <c r="F30" s="1" t="s">
        <v>20615</v>
      </c>
      <c r="G30" s="1" t="s">
        <v>20616</v>
      </c>
      <c r="H30" s="1" t="s">
        <v>20713</v>
      </c>
      <c r="I30" s="1" t="s">
        <v>23319</v>
      </c>
      <c r="J30" s="1" t="s">
        <v>23186</v>
      </c>
      <c r="K30" s="1">
        <v>777029089</v>
      </c>
      <c r="L30" s="1" t="s">
        <v>30867</v>
      </c>
      <c r="M30" s="1" t="s">
        <v>23365</v>
      </c>
      <c r="N30" s="1" t="s">
        <v>30938</v>
      </c>
      <c r="O30" s="1" t="s">
        <v>30938</v>
      </c>
      <c r="P30" s="1">
        <v>253000</v>
      </c>
      <c r="Q30" s="1" t="s">
        <v>30938</v>
      </c>
      <c r="R30" s="1" t="s">
        <v>23365</v>
      </c>
      <c r="S30" s="1" t="s">
        <v>23365</v>
      </c>
      <c r="T30" s="1" t="s">
        <v>23365</v>
      </c>
      <c r="U30" s="1" t="s">
        <v>23365</v>
      </c>
      <c r="V30" s="1" t="s">
        <v>23365</v>
      </c>
      <c r="W30" s="1" t="s">
        <v>30939</v>
      </c>
      <c r="X30" s="1" t="s">
        <v>23365</v>
      </c>
      <c r="Y30" s="1">
        <v>249000</v>
      </c>
      <c r="Z30" s="1">
        <v>1</v>
      </c>
      <c r="AA30" s="1">
        <v>5</v>
      </c>
      <c r="AB30" s="1">
        <v>0</v>
      </c>
      <c r="AC30" s="1" t="s">
        <v>23365</v>
      </c>
      <c r="AD30" s="1" t="s">
        <v>20617</v>
      </c>
      <c r="AE30" s="1" t="s">
        <v>23365</v>
      </c>
      <c r="AF30" s="1" t="s">
        <v>30938</v>
      </c>
      <c r="AG30" s="1" t="s">
        <v>21927</v>
      </c>
      <c r="AH30" s="1" t="s">
        <v>30939</v>
      </c>
      <c r="AI30" s="1" t="s">
        <v>23365</v>
      </c>
      <c r="AJ30" s="1" t="s">
        <v>23137</v>
      </c>
      <c r="AK30" s="1" t="s">
        <v>23365</v>
      </c>
      <c r="AL30" s="1" t="s">
        <v>23365</v>
      </c>
      <c r="AM30" s="1" t="s">
        <v>23365</v>
      </c>
      <c r="AN30" s="1">
        <f t="shared" si="7"/>
        <v>0</v>
      </c>
      <c r="AO30" s="1" t="s">
        <v>23365</v>
      </c>
      <c r="AP30" s="1">
        <f t="shared" si="8"/>
        <v>0</v>
      </c>
      <c r="AQ30" s="1" t="s">
        <v>23365</v>
      </c>
      <c r="AR30" s="1" t="s">
        <v>23365</v>
      </c>
      <c r="AS30" s="1">
        <v>244000</v>
      </c>
      <c r="AT30" s="1" t="s">
        <v>23365</v>
      </c>
      <c r="AU30" s="1" t="s">
        <v>23365</v>
      </c>
      <c r="AV30" s="1" t="s">
        <v>23365</v>
      </c>
      <c r="AW30" s="1" t="s">
        <v>23365</v>
      </c>
      <c r="AX30" s="1" t="s">
        <v>23365</v>
      </c>
      <c r="AY30" s="1" t="s">
        <v>23365</v>
      </c>
      <c r="AZ30" s="1" t="s">
        <v>23365</v>
      </c>
      <c r="BA30" s="1" t="s">
        <v>23365</v>
      </c>
      <c r="BB30" s="1" t="s">
        <v>23365</v>
      </c>
      <c r="BC30" s="1" t="s">
        <v>23365</v>
      </c>
      <c r="BD30" s="1" t="s">
        <v>23365</v>
      </c>
      <c r="BE30" s="1" t="s">
        <v>23365</v>
      </c>
      <c r="BF30" s="1" t="s">
        <v>30938</v>
      </c>
      <c r="BG30" s="1" t="s">
        <v>23365</v>
      </c>
      <c r="BH30" s="1" t="s">
        <v>23252</v>
      </c>
      <c r="BI30" s="1" t="s">
        <v>23365</v>
      </c>
      <c r="BJ30" s="1" t="s">
        <v>30939</v>
      </c>
      <c r="BK30" s="1" t="s">
        <v>23365</v>
      </c>
      <c r="BL30" s="1" t="s">
        <v>30901</v>
      </c>
      <c r="BM30" s="1" t="s">
        <v>23365</v>
      </c>
      <c r="BN30" s="1" t="s">
        <v>30939</v>
      </c>
      <c r="BO30" s="1" t="s">
        <v>23365</v>
      </c>
      <c r="BQ30" s="1" t="s">
        <v>23365</v>
      </c>
      <c r="BS30" s="1" t="s">
        <v>23365</v>
      </c>
      <c r="BU30" s="1" t="s">
        <v>23365</v>
      </c>
      <c r="BV30" s="1" t="s">
        <v>30939</v>
      </c>
      <c r="BW30" s="1" t="s">
        <v>23365</v>
      </c>
      <c r="BX30" s="1" t="s">
        <v>30939</v>
      </c>
      <c r="BY30" s="1" t="s">
        <v>23365</v>
      </c>
      <c r="BZ30" s="1" t="s">
        <v>30939</v>
      </c>
      <c r="CA30" s="1" t="s">
        <v>23365</v>
      </c>
      <c r="CB30" s="1" t="s">
        <v>30939</v>
      </c>
      <c r="CD30" s="1" t="s">
        <v>23365</v>
      </c>
      <c r="CE30" s="1" t="s">
        <v>23365</v>
      </c>
      <c r="CF30" s="1" t="s">
        <v>23365</v>
      </c>
      <c r="CG30" s="1" t="s">
        <v>30939</v>
      </c>
      <c r="CH30" s="1" t="s">
        <v>23365</v>
      </c>
      <c r="CI30" s="1" t="s">
        <v>23365</v>
      </c>
      <c r="CJ30" s="1" t="s">
        <v>23365</v>
      </c>
      <c r="CK30" s="1" t="s">
        <v>30939</v>
      </c>
      <c r="CL30" s="1" t="s">
        <v>23365</v>
      </c>
      <c r="CM30" s="1" t="s">
        <v>30939</v>
      </c>
      <c r="CN30" s="1" t="s">
        <v>23365</v>
      </c>
      <c r="CO30" s="1" t="s">
        <v>23365</v>
      </c>
      <c r="CP30" s="1" t="s">
        <v>30939</v>
      </c>
      <c r="CQ30" s="1" t="s">
        <v>23365</v>
      </c>
      <c r="CR30" s="1" t="s">
        <v>30939</v>
      </c>
      <c r="CS30" s="1" t="s">
        <v>23365</v>
      </c>
      <c r="CT30" s="1" t="s">
        <v>30939</v>
      </c>
      <c r="CU30" s="1" t="s">
        <v>23365</v>
      </c>
      <c r="CV30" s="1" t="s">
        <v>23365</v>
      </c>
      <c r="CW30" s="1" t="s">
        <v>23326</v>
      </c>
      <c r="CX30" s="1" t="s">
        <v>30938</v>
      </c>
      <c r="CY30" s="1" t="s">
        <v>30939</v>
      </c>
      <c r="CZ30" s="1" t="s">
        <v>30938</v>
      </c>
      <c r="DA30" s="1" t="s">
        <v>23327</v>
      </c>
      <c r="DB30" s="1" t="s">
        <v>23365</v>
      </c>
      <c r="DC30" s="1" t="s">
        <v>23210</v>
      </c>
      <c r="DD30" s="1" t="s">
        <v>20618</v>
      </c>
      <c r="DE30" s="1" t="s">
        <v>24410</v>
      </c>
      <c r="DF30" s="1" t="s">
        <v>20507</v>
      </c>
      <c r="DG30" s="1" t="s">
        <v>20508</v>
      </c>
      <c r="DH30" s="1" t="s">
        <v>23192</v>
      </c>
      <c r="DI30" s="1" t="s">
        <v>23365</v>
      </c>
      <c r="DJ30" s="1" t="s">
        <v>23365</v>
      </c>
      <c r="DK30" s="1" t="s">
        <v>30938</v>
      </c>
      <c r="DL30" s="1" t="s">
        <v>20509</v>
      </c>
    </row>
    <row r="31" spans="1:116" ht="56">
      <c r="A31" s="1">
        <f t="shared" si="6"/>
        <v>2</v>
      </c>
      <c r="B31" s="1" t="s">
        <v>20510</v>
      </c>
      <c r="C31" s="1" t="s">
        <v>20511</v>
      </c>
      <c r="D31" s="1" t="s">
        <v>20622</v>
      </c>
      <c r="E31" s="10">
        <v>352701000000000</v>
      </c>
      <c r="F31" s="1" t="s">
        <v>20512</v>
      </c>
      <c r="G31" s="1" t="s">
        <v>20513</v>
      </c>
      <c r="H31" s="1" t="s">
        <v>20713</v>
      </c>
      <c r="I31" s="1" t="s">
        <v>23319</v>
      </c>
      <c r="J31" s="1" t="s">
        <v>23186</v>
      </c>
      <c r="K31" s="1">
        <v>785929216</v>
      </c>
      <c r="L31" s="1" t="s">
        <v>30867</v>
      </c>
      <c r="M31" s="1" t="s">
        <v>23365</v>
      </c>
      <c r="N31" s="1" t="s">
        <v>30938</v>
      </c>
      <c r="O31" s="1" t="s">
        <v>30938</v>
      </c>
      <c r="P31" s="1">
        <v>253000</v>
      </c>
      <c r="Q31" s="1" t="s">
        <v>30938</v>
      </c>
      <c r="R31" s="1" t="s">
        <v>23365</v>
      </c>
      <c r="S31" s="1" t="s">
        <v>23365</v>
      </c>
      <c r="T31" s="1" t="s">
        <v>23365</v>
      </c>
      <c r="U31" s="1" t="s">
        <v>23365</v>
      </c>
      <c r="V31" s="1" t="s">
        <v>23365</v>
      </c>
      <c r="W31" s="1" t="s">
        <v>30939</v>
      </c>
      <c r="X31" s="1" t="s">
        <v>23365</v>
      </c>
      <c r="Y31" s="1">
        <v>249000</v>
      </c>
      <c r="Z31" s="1">
        <v>1</v>
      </c>
      <c r="AA31" s="1">
        <v>5</v>
      </c>
      <c r="AB31" s="1">
        <v>0</v>
      </c>
      <c r="AC31" s="1" t="s">
        <v>23365</v>
      </c>
      <c r="AD31" s="1" t="s">
        <v>20514</v>
      </c>
      <c r="AE31" s="1" t="s">
        <v>23365</v>
      </c>
      <c r="AF31" s="1" t="s">
        <v>30938</v>
      </c>
      <c r="AG31" s="3" t="s">
        <v>20515</v>
      </c>
      <c r="AH31" s="1" t="s">
        <v>30938</v>
      </c>
      <c r="AI31" s="1" t="s">
        <v>20516</v>
      </c>
      <c r="AJ31" s="1" t="s">
        <v>22840</v>
      </c>
      <c r="AK31" s="1" t="s">
        <v>23365</v>
      </c>
      <c r="AL31" s="1">
        <v>100000</v>
      </c>
      <c r="AM31" s="1">
        <v>100000</v>
      </c>
      <c r="AN31" s="1">
        <f t="shared" si="7"/>
        <v>1</v>
      </c>
      <c r="AO31" s="1">
        <v>50000</v>
      </c>
      <c r="AP31" s="1">
        <f t="shared" si="8"/>
        <v>1</v>
      </c>
      <c r="AQ31" s="1" t="s">
        <v>23365</v>
      </c>
      <c r="AR31" s="1" t="s">
        <v>23365</v>
      </c>
      <c r="AS31" s="1" t="s">
        <v>23365</v>
      </c>
      <c r="AT31" s="1" t="s">
        <v>23365</v>
      </c>
      <c r="AU31" s="1" t="s">
        <v>23365</v>
      </c>
      <c r="AV31" s="1" t="s">
        <v>23365</v>
      </c>
      <c r="AW31" s="1" t="s">
        <v>23365</v>
      </c>
      <c r="AX31" s="1" t="s">
        <v>23365</v>
      </c>
      <c r="AY31" s="1" t="s">
        <v>23365</v>
      </c>
      <c r="AZ31" s="1" t="s">
        <v>23365</v>
      </c>
      <c r="BA31" s="1" t="s">
        <v>23365</v>
      </c>
      <c r="BB31" s="1" t="s">
        <v>23365</v>
      </c>
      <c r="BC31" s="1" t="s">
        <v>23365</v>
      </c>
      <c r="BD31" s="1" t="s">
        <v>23365</v>
      </c>
      <c r="BE31" s="1" t="s">
        <v>23365</v>
      </c>
      <c r="BF31" s="1" t="s">
        <v>30938</v>
      </c>
      <c r="BG31" s="1" t="s">
        <v>23365</v>
      </c>
      <c r="BH31" s="1" t="s">
        <v>23252</v>
      </c>
      <c r="BI31" s="1" t="s">
        <v>23365</v>
      </c>
      <c r="BJ31" s="1" t="s">
        <v>30939</v>
      </c>
      <c r="BK31" s="1" t="s">
        <v>23365</v>
      </c>
      <c r="BL31" s="1" t="s">
        <v>30939</v>
      </c>
      <c r="BM31" s="1" t="s">
        <v>23365</v>
      </c>
      <c r="BN31" s="1" t="s">
        <v>30939</v>
      </c>
      <c r="BO31" s="1" t="s">
        <v>23365</v>
      </c>
      <c r="BQ31" s="1" t="s">
        <v>23365</v>
      </c>
      <c r="BS31" s="1" t="s">
        <v>23365</v>
      </c>
      <c r="BU31" s="1" t="s">
        <v>23365</v>
      </c>
      <c r="BV31" s="1" t="s">
        <v>30938</v>
      </c>
      <c r="BW31" s="1" t="s">
        <v>20517</v>
      </c>
      <c r="BX31" s="1" t="s">
        <v>30939</v>
      </c>
      <c r="BY31" s="1" t="s">
        <v>23365</v>
      </c>
      <c r="BZ31" s="1" t="s">
        <v>30939</v>
      </c>
      <c r="CA31" s="1" t="s">
        <v>23365</v>
      </c>
      <c r="CB31" s="1" t="s">
        <v>30939</v>
      </c>
      <c r="CD31" s="1" t="s">
        <v>23365</v>
      </c>
      <c r="CE31" s="1" t="s">
        <v>23365</v>
      </c>
      <c r="CF31" s="1" t="s">
        <v>23365</v>
      </c>
      <c r="CG31" s="1" t="s">
        <v>30939</v>
      </c>
      <c r="CH31" s="1" t="s">
        <v>23365</v>
      </c>
      <c r="CI31" s="1" t="s">
        <v>23365</v>
      </c>
      <c r="CJ31" s="1" t="s">
        <v>23365</v>
      </c>
      <c r="CK31" s="1" t="s">
        <v>30939</v>
      </c>
      <c r="CL31" s="1" t="s">
        <v>23365</v>
      </c>
      <c r="CM31" s="1" t="s">
        <v>30939</v>
      </c>
      <c r="CN31" s="1" t="s">
        <v>23365</v>
      </c>
      <c r="CO31" s="1" t="s">
        <v>23365</v>
      </c>
      <c r="CP31" s="1" t="s">
        <v>30939</v>
      </c>
      <c r="CQ31" s="1" t="s">
        <v>23365</v>
      </c>
      <c r="CR31" s="1" t="s">
        <v>30938</v>
      </c>
      <c r="CS31" s="1" t="s">
        <v>23365</v>
      </c>
      <c r="CT31" s="1" t="s">
        <v>30939</v>
      </c>
      <c r="CU31" s="1" t="s">
        <v>23365</v>
      </c>
      <c r="CV31" s="1" t="s">
        <v>23365</v>
      </c>
      <c r="CW31" s="1" t="s">
        <v>23326</v>
      </c>
      <c r="CX31" s="1" t="s">
        <v>30938</v>
      </c>
      <c r="CY31" s="1" t="s">
        <v>30938</v>
      </c>
      <c r="CZ31" s="1" t="s">
        <v>30938</v>
      </c>
      <c r="DA31" s="1" t="s">
        <v>23327</v>
      </c>
      <c r="DB31" s="1" t="s">
        <v>23365</v>
      </c>
      <c r="DC31" s="1" t="s">
        <v>23210</v>
      </c>
      <c r="DD31" s="1" t="s">
        <v>20518</v>
      </c>
      <c r="DE31" s="1" t="s">
        <v>24410</v>
      </c>
      <c r="DF31" s="1" t="s">
        <v>20519</v>
      </c>
      <c r="DG31" s="1" t="s">
        <v>23365</v>
      </c>
      <c r="DH31" s="1" t="s">
        <v>22204</v>
      </c>
      <c r="DI31" s="1" t="s">
        <v>23365</v>
      </c>
      <c r="DJ31" s="1" t="s">
        <v>23365</v>
      </c>
      <c r="DK31" s="1" t="s">
        <v>30938</v>
      </c>
      <c r="DL31" s="1" t="s">
        <v>20520</v>
      </c>
    </row>
    <row r="32" spans="1:116">
      <c r="A32" s="1">
        <f t="shared" si="6"/>
        <v>1</v>
      </c>
      <c r="B32" s="1" t="s">
        <v>20521</v>
      </c>
      <c r="C32" s="1" t="s">
        <v>20522</v>
      </c>
      <c r="D32" s="1" t="s">
        <v>20622</v>
      </c>
      <c r="E32" s="10">
        <v>352701000000000</v>
      </c>
      <c r="F32" s="1" t="s">
        <v>20523</v>
      </c>
      <c r="G32" s="1" t="s">
        <v>20524</v>
      </c>
      <c r="H32" s="1" t="s">
        <v>20713</v>
      </c>
      <c r="I32" s="1" t="s">
        <v>23319</v>
      </c>
      <c r="J32" s="1" t="s">
        <v>23186</v>
      </c>
      <c r="K32" s="1">
        <v>788896236</v>
      </c>
      <c r="L32" s="1" t="s">
        <v>30867</v>
      </c>
      <c r="M32" s="1" t="s">
        <v>23365</v>
      </c>
      <c r="N32" s="1" t="s">
        <v>30938</v>
      </c>
      <c r="O32" s="1" t="s">
        <v>30938</v>
      </c>
      <c r="P32" s="1">
        <v>253000</v>
      </c>
      <c r="Q32" s="1" t="s">
        <v>30938</v>
      </c>
      <c r="R32" s="1" t="s">
        <v>23365</v>
      </c>
      <c r="S32" s="1" t="s">
        <v>23365</v>
      </c>
      <c r="T32" s="1" t="s">
        <v>23365</v>
      </c>
      <c r="U32" s="1" t="s">
        <v>23365</v>
      </c>
      <c r="V32" s="1" t="s">
        <v>23365</v>
      </c>
      <c r="W32" s="1" t="s">
        <v>30939</v>
      </c>
      <c r="X32" s="1" t="s">
        <v>23365</v>
      </c>
      <c r="Y32" s="1">
        <v>249000</v>
      </c>
      <c r="Z32" s="1">
        <v>1</v>
      </c>
      <c r="AA32" s="1">
        <v>4</v>
      </c>
      <c r="AB32" s="1">
        <v>0</v>
      </c>
      <c r="AC32" s="1" t="s">
        <v>23365</v>
      </c>
      <c r="AD32" s="1" t="s">
        <v>22867</v>
      </c>
      <c r="AE32" s="1" t="s">
        <v>23365</v>
      </c>
      <c r="AF32" s="1" t="s">
        <v>30938</v>
      </c>
      <c r="AG32" s="1" t="s">
        <v>20525</v>
      </c>
      <c r="AH32" s="1" t="s">
        <v>30938</v>
      </c>
      <c r="AI32" s="1" t="s">
        <v>20516</v>
      </c>
      <c r="AJ32" s="1" t="s">
        <v>23231</v>
      </c>
      <c r="AK32" s="1" t="s">
        <v>23365</v>
      </c>
      <c r="AL32" s="1" t="s">
        <v>23365</v>
      </c>
      <c r="AM32" s="1" t="s">
        <v>23365</v>
      </c>
      <c r="AN32" s="1">
        <f t="shared" si="7"/>
        <v>0</v>
      </c>
      <c r="AO32" s="1" t="s">
        <v>23365</v>
      </c>
      <c r="AP32" s="1">
        <f t="shared" si="8"/>
        <v>0</v>
      </c>
      <c r="AQ32" s="1">
        <v>240000</v>
      </c>
      <c r="AR32" s="1" t="s">
        <v>23365</v>
      </c>
      <c r="AS32" s="1" t="s">
        <v>23365</v>
      </c>
      <c r="AT32" s="1" t="s">
        <v>23365</v>
      </c>
      <c r="AU32" s="1" t="s">
        <v>23365</v>
      </c>
      <c r="AV32" s="1" t="s">
        <v>23365</v>
      </c>
      <c r="AW32" s="1" t="s">
        <v>23365</v>
      </c>
      <c r="AX32" s="1" t="s">
        <v>23365</v>
      </c>
      <c r="AY32" s="1" t="s">
        <v>23365</v>
      </c>
      <c r="AZ32" s="1" t="s">
        <v>23365</v>
      </c>
      <c r="BA32" s="1" t="s">
        <v>23365</v>
      </c>
      <c r="BB32" s="1" t="s">
        <v>23365</v>
      </c>
      <c r="BC32" s="1" t="s">
        <v>23365</v>
      </c>
      <c r="BD32" s="1" t="s">
        <v>23365</v>
      </c>
      <c r="BE32" s="1" t="s">
        <v>23365</v>
      </c>
      <c r="BF32" s="1" t="s">
        <v>30938</v>
      </c>
      <c r="BG32" s="1" t="s">
        <v>23365</v>
      </c>
      <c r="BH32" s="1" t="s">
        <v>23325</v>
      </c>
      <c r="BI32" s="1" t="s">
        <v>23365</v>
      </c>
      <c r="BJ32" s="1" t="s">
        <v>30939</v>
      </c>
      <c r="BK32" s="1" t="s">
        <v>23365</v>
      </c>
      <c r="BL32" s="1" t="s">
        <v>30939</v>
      </c>
      <c r="BM32" s="1" t="s">
        <v>23365</v>
      </c>
      <c r="BN32" s="1" t="s">
        <v>30939</v>
      </c>
      <c r="BO32" s="1" t="s">
        <v>23365</v>
      </c>
      <c r="BQ32" s="1" t="s">
        <v>23365</v>
      </c>
      <c r="BS32" s="1" t="s">
        <v>23365</v>
      </c>
      <c r="BU32" s="1" t="s">
        <v>23365</v>
      </c>
      <c r="BV32" s="1" t="s">
        <v>30939</v>
      </c>
      <c r="BW32" s="1" t="s">
        <v>23365</v>
      </c>
      <c r="BX32" s="1" t="s">
        <v>30939</v>
      </c>
      <c r="BY32" s="1" t="s">
        <v>23365</v>
      </c>
      <c r="BZ32" s="1" t="s">
        <v>30939</v>
      </c>
      <c r="CA32" s="1" t="s">
        <v>23365</v>
      </c>
      <c r="CB32" s="1" t="s">
        <v>30939</v>
      </c>
      <c r="CD32" s="1" t="s">
        <v>23365</v>
      </c>
      <c r="CE32" s="1" t="s">
        <v>23365</v>
      </c>
      <c r="CF32" s="1" t="s">
        <v>23365</v>
      </c>
      <c r="CG32" s="1" t="s">
        <v>30939</v>
      </c>
      <c r="CH32" s="1" t="s">
        <v>23365</v>
      </c>
      <c r="CI32" s="1" t="s">
        <v>23365</v>
      </c>
      <c r="CJ32" s="1" t="s">
        <v>23365</v>
      </c>
      <c r="CK32" s="1" t="s">
        <v>30939</v>
      </c>
      <c r="CL32" s="1" t="s">
        <v>23365</v>
      </c>
      <c r="CM32" s="1" t="s">
        <v>30939</v>
      </c>
      <c r="CN32" s="1" t="s">
        <v>23365</v>
      </c>
      <c r="CO32" s="1" t="s">
        <v>23365</v>
      </c>
      <c r="CP32" s="1" t="s">
        <v>30939</v>
      </c>
      <c r="CQ32" s="1" t="s">
        <v>23365</v>
      </c>
      <c r="CR32" s="1" t="s">
        <v>30939</v>
      </c>
      <c r="CS32" s="1" t="s">
        <v>23365</v>
      </c>
      <c r="CT32" s="1" t="s">
        <v>30939</v>
      </c>
      <c r="CU32" s="1" t="s">
        <v>23365</v>
      </c>
      <c r="CV32" s="1" t="s">
        <v>23365</v>
      </c>
      <c r="CW32" s="1" t="s">
        <v>23326</v>
      </c>
      <c r="CX32" s="1" t="s">
        <v>30938</v>
      </c>
      <c r="CY32" s="1" t="s">
        <v>30939</v>
      </c>
      <c r="CZ32" s="1" t="s">
        <v>30938</v>
      </c>
      <c r="DA32" s="1" t="s">
        <v>23327</v>
      </c>
      <c r="DB32" s="1" t="s">
        <v>23365</v>
      </c>
      <c r="DC32" s="1" t="s">
        <v>23210</v>
      </c>
      <c r="DD32" s="1" t="s">
        <v>20526</v>
      </c>
      <c r="DE32" s="1" t="s">
        <v>24410</v>
      </c>
      <c r="DF32" s="1" t="s">
        <v>20527</v>
      </c>
      <c r="DG32" s="1" t="s">
        <v>23365</v>
      </c>
      <c r="DH32" s="1" t="s">
        <v>23056</v>
      </c>
      <c r="DI32" s="1" t="s">
        <v>23365</v>
      </c>
      <c r="DJ32" s="1" t="s">
        <v>23365</v>
      </c>
      <c r="DK32" s="1" t="s">
        <v>30938</v>
      </c>
      <c r="DL32" s="1" t="s">
        <v>20528</v>
      </c>
    </row>
    <row r="33" spans="1:116">
      <c r="A33" s="1">
        <f t="shared" si="6"/>
        <v>2</v>
      </c>
      <c r="B33" s="1" t="s">
        <v>20529</v>
      </c>
      <c r="C33" s="1" t="s">
        <v>20530</v>
      </c>
      <c r="D33" s="1" t="s">
        <v>20622</v>
      </c>
      <c r="E33" s="10">
        <v>352701000000000</v>
      </c>
      <c r="F33" s="1" t="s">
        <v>20531</v>
      </c>
      <c r="G33" s="1" t="s">
        <v>20532</v>
      </c>
      <c r="H33" s="1" t="s">
        <v>20713</v>
      </c>
      <c r="I33" s="1" t="s">
        <v>23319</v>
      </c>
      <c r="J33" s="1" t="s">
        <v>23186</v>
      </c>
      <c r="K33" s="1">
        <v>785925187</v>
      </c>
      <c r="L33" s="1" t="s">
        <v>30867</v>
      </c>
      <c r="M33" s="1" t="s">
        <v>23365</v>
      </c>
      <c r="N33" s="1" t="s">
        <v>30938</v>
      </c>
      <c r="O33" s="1" t="s">
        <v>30938</v>
      </c>
      <c r="P33" s="1">
        <v>253000</v>
      </c>
      <c r="Q33" s="1" t="s">
        <v>30938</v>
      </c>
      <c r="R33" s="1" t="s">
        <v>23365</v>
      </c>
      <c r="S33" s="1" t="s">
        <v>23365</v>
      </c>
      <c r="T33" s="1" t="s">
        <v>23365</v>
      </c>
      <c r="U33" s="1" t="s">
        <v>23365</v>
      </c>
      <c r="V33" s="1" t="s">
        <v>23365</v>
      </c>
      <c r="W33" s="1" t="s">
        <v>30939</v>
      </c>
      <c r="X33" s="1" t="s">
        <v>23365</v>
      </c>
      <c r="Y33" s="1">
        <v>249000</v>
      </c>
      <c r="Z33" s="1">
        <v>1</v>
      </c>
      <c r="AA33" s="1">
        <v>5</v>
      </c>
      <c r="AB33" s="1">
        <v>0</v>
      </c>
      <c r="AC33" s="1" t="s">
        <v>23365</v>
      </c>
      <c r="AD33" s="1" t="s">
        <v>22437</v>
      </c>
      <c r="AE33" s="1" t="s">
        <v>23365</v>
      </c>
      <c r="AF33" s="1" t="s">
        <v>30938</v>
      </c>
      <c r="AG33" s="1" t="s">
        <v>23342</v>
      </c>
      <c r="AH33" s="1" t="s">
        <v>30939</v>
      </c>
      <c r="AI33" s="1" t="s">
        <v>23365</v>
      </c>
      <c r="AJ33" s="1" t="s">
        <v>23221</v>
      </c>
      <c r="AK33" s="1" t="s">
        <v>23365</v>
      </c>
      <c r="AL33" s="1" t="s">
        <v>23365</v>
      </c>
      <c r="AM33" s="1" t="s">
        <v>23365</v>
      </c>
      <c r="AN33" s="1">
        <f t="shared" si="7"/>
        <v>0</v>
      </c>
      <c r="AO33" s="1">
        <v>240</v>
      </c>
      <c r="AP33" s="1">
        <f t="shared" si="8"/>
        <v>1</v>
      </c>
      <c r="AQ33" s="1" t="s">
        <v>23365</v>
      </c>
      <c r="AR33" s="1" t="s">
        <v>23365</v>
      </c>
      <c r="AS33" s="1" t="s">
        <v>23365</v>
      </c>
      <c r="AT33" s="1" t="s">
        <v>23365</v>
      </c>
      <c r="AU33" s="1" t="s">
        <v>23365</v>
      </c>
      <c r="AV33" s="1" t="s">
        <v>23365</v>
      </c>
      <c r="AW33" s="1" t="s">
        <v>23365</v>
      </c>
      <c r="AX33" s="1" t="s">
        <v>23365</v>
      </c>
      <c r="AY33" s="1" t="s">
        <v>23365</v>
      </c>
      <c r="AZ33" s="1" t="s">
        <v>23365</v>
      </c>
      <c r="BA33" s="1" t="s">
        <v>23365</v>
      </c>
      <c r="BB33" s="1" t="s">
        <v>23365</v>
      </c>
      <c r="BC33" s="1" t="s">
        <v>23365</v>
      </c>
      <c r="BD33" s="1" t="s">
        <v>23365</v>
      </c>
      <c r="BE33" s="1" t="s">
        <v>23365</v>
      </c>
      <c r="BF33" s="1" t="s">
        <v>30938</v>
      </c>
      <c r="BG33" s="1" t="s">
        <v>23365</v>
      </c>
      <c r="BH33" s="1" t="s">
        <v>23325</v>
      </c>
      <c r="BI33" s="1" t="s">
        <v>23365</v>
      </c>
      <c r="BJ33" s="1" t="s">
        <v>30939</v>
      </c>
      <c r="BK33" s="1" t="s">
        <v>23365</v>
      </c>
      <c r="BL33" s="1" t="s">
        <v>30939</v>
      </c>
      <c r="BM33" s="1" t="s">
        <v>23365</v>
      </c>
      <c r="BN33" s="1" t="s">
        <v>30939</v>
      </c>
      <c r="BO33" s="1" t="s">
        <v>23365</v>
      </c>
      <c r="BQ33" s="1" t="s">
        <v>23365</v>
      </c>
      <c r="BS33" s="1" t="s">
        <v>23365</v>
      </c>
      <c r="BU33" s="1" t="s">
        <v>23365</v>
      </c>
      <c r="BV33" s="1" t="s">
        <v>30939</v>
      </c>
      <c r="BW33" s="1" t="s">
        <v>23365</v>
      </c>
      <c r="BX33" s="1" t="s">
        <v>30939</v>
      </c>
      <c r="BY33" s="1" t="s">
        <v>23365</v>
      </c>
      <c r="BZ33" s="1" t="s">
        <v>30939</v>
      </c>
      <c r="CA33" s="1" t="s">
        <v>23365</v>
      </c>
      <c r="CB33" s="1" t="s">
        <v>30939</v>
      </c>
      <c r="CD33" s="1" t="s">
        <v>23365</v>
      </c>
      <c r="CE33" s="1" t="s">
        <v>23365</v>
      </c>
      <c r="CF33" s="1" t="s">
        <v>23365</v>
      </c>
      <c r="CG33" s="1" t="s">
        <v>30939</v>
      </c>
      <c r="CH33" s="1" t="s">
        <v>23365</v>
      </c>
      <c r="CI33" s="1" t="s">
        <v>23365</v>
      </c>
      <c r="CJ33" s="1" t="s">
        <v>23365</v>
      </c>
      <c r="CK33" s="1" t="s">
        <v>30939</v>
      </c>
      <c r="CL33" s="1" t="s">
        <v>23365</v>
      </c>
      <c r="CM33" s="1" t="s">
        <v>30939</v>
      </c>
      <c r="CN33" s="1" t="s">
        <v>23365</v>
      </c>
      <c r="CO33" s="1" t="s">
        <v>23365</v>
      </c>
      <c r="CP33" s="1" t="s">
        <v>30939</v>
      </c>
      <c r="CQ33" s="1" t="s">
        <v>23365</v>
      </c>
      <c r="CR33" s="1" t="s">
        <v>30939</v>
      </c>
      <c r="CS33" s="1" t="s">
        <v>23365</v>
      </c>
      <c r="CT33" s="1" t="s">
        <v>30939</v>
      </c>
      <c r="CU33" s="1" t="s">
        <v>23365</v>
      </c>
      <c r="CV33" s="1" t="s">
        <v>23365</v>
      </c>
      <c r="CW33" s="1" t="s">
        <v>23326</v>
      </c>
      <c r="CX33" s="1" t="s">
        <v>30938</v>
      </c>
      <c r="CY33" s="1" t="s">
        <v>30939</v>
      </c>
      <c r="CZ33" s="1" t="s">
        <v>30939</v>
      </c>
      <c r="DA33" s="1" t="s">
        <v>23327</v>
      </c>
      <c r="DB33" s="1" t="s">
        <v>23365</v>
      </c>
      <c r="DC33" s="1" t="s">
        <v>23210</v>
      </c>
      <c r="DD33" s="1" t="s">
        <v>20533</v>
      </c>
      <c r="DE33" s="1" t="s">
        <v>24410</v>
      </c>
      <c r="DF33" s="1" t="s">
        <v>20534</v>
      </c>
      <c r="DG33" s="1" t="s">
        <v>23365</v>
      </c>
      <c r="DH33" s="1" t="s">
        <v>22204</v>
      </c>
      <c r="DI33" s="1" t="s">
        <v>23365</v>
      </c>
      <c r="DJ33" s="1" t="s">
        <v>23365</v>
      </c>
      <c r="DK33" s="1" t="s">
        <v>30938</v>
      </c>
      <c r="DL33" s="1" t="s">
        <v>20535</v>
      </c>
    </row>
    <row r="34" spans="1:116">
      <c r="A34" s="1">
        <f t="shared" si="6"/>
        <v>2</v>
      </c>
      <c r="B34" s="1" t="s">
        <v>20536</v>
      </c>
      <c r="C34" s="1" t="s">
        <v>20537</v>
      </c>
      <c r="D34" s="1" t="s">
        <v>20622</v>
      </c>
      <c r="E34" s="10">
        <v>352701000000000</v>
      </c>
      <c r="F34" s="1" t="s">
        <v>20538</v>
      </c>
      <c r="G34" s="1" t="s">
        <v>20539</v>
      </c>
      <c r="H34" s="1" t="s">
        <v>20713</v>
      </c>
      <c r="I34" s="1" t="s">
        <v>23319</v>
      </c>
      <c r="J34" s="1" t="s">
        <v>23186</v>
      </c>
      <c r="K34" s="1">
        <v>788896101</v>
      </c>
      <c r="L34" s="1" t="s">
        <v>30867</v>
      </c>
      <c r="M34" s="1" t="s">
        <v>23365</v>
      </c>
      <c r="N34" s="1" t="s">
        <v>30938</v>
      </c>
      <c r="O34" s="1" t="s">
        <v>30938</v>
      </c>
      <c r="P34" s="1">
        <v>253000</v>
      </c>
      <c r="Q34" s="1" t="s">
        <v>30938</v>
      </c>
      <c r="R34" s="1" t="s">
        <v>23365</v>
      </c>
      <c r="S34" s="1" t="s">
        <v>23365</v>
      </c>
      <c r="T34" s="1" t="s">
        <v>23365</v>
      </c>
      <c r="U34" s="1" t="s">
        <v>23365</v>
      </c>
      <c r="V34" s="1" t="s">
        <v>23365</v>
      </c>
      <c r="W34" s="1" t="s">
        <v>30939</v>
      </c>
      <c r="X34" s="1" t="s">
        <v>23365</v>
      </c>
      <c r="Y34" s="1">
        <v>249000</v>
      </c>
      <c r="Z34" s="1">
        <v>1</v>
      </c>
      <c r="AA34" s="1">
        <v>5</v>
      </c>
      <c r="AB34" s="1">
        <v>0</v>
      </c>
      <c r="AC34" s="1" t="s">
        <v>23365</v>
      </c>
      <c r="AD34" s="1" t="s">
        <v>20540</v>
      </c>
      <c r="AE34" s="1" t="s">
        <v>23365</v>
      </c>
      <c r="AF34" s="1" t="s">
        <v>30938</v>
      </c>
      <c r="AG34" s="1" t="s">
        <v>23342</v>
      </c>
      <c r="AH34" s="1" t="s">
        <v>30939</v>
      </c>
      <c r="AI34" s="1" t="s">
        <v>23365</v>
      </c>
      <c r="AJ34" s="1" t="s">
        <v>23231</v>
      </c>
      <c r="AK34" s="1" t="s">
        <v>23365</v>
      </c>
      <c r="AL34" s="1" t="s">
        <v>23365</v>
      </c>
      <c r="AM34" s="1" t="s">
        <v>23365</v>
      </c>
      <c r="AN34" s="1">
        <f t="shared" si="7"/>
        <v>0</v>
      </c>
      <c r="AO34" s="1" t="s">
        <v>23365</v>
      </c>
      <c r="AP34" s="1">
        <f t="shared" si="8"/>
        <v>0</v>
      </c>
      <c r="AQ34" s="1">
        <v>245000</v>
      </c>
      <c r="AR34" s="1" t="s">
        <v>23365</v>
      </c>
      <c r="AS34" s="1" t="s">
        <v>23365</v>
      </c>
      <c r="AT34" s="1" t="s">
        <v>23365</v>
      </c>
      <c r="AU34" s="1" t="s">
        <v>23365</v>
      </c>
      <c r="AV34" s="1" t="s">
        <v>23365</v>
      </c>
      <c r="AW34" s="1" t="s">
        <v>23365</v>
      </c>
      <c r="AX34" s="1" t="s">
        <v>23365</v>
      </c>
      <c r="AY34" s="1" t="s">
        <v>23365</v>
      </c>
      <c r="AZ34" s="1" t="s">
        <v>23365</v>
      </c>
      <c r="BA34" s="1" t="s">
        <v>23365</v>
      </c>
      <c r="BB34" s="1" t="s">
        <v>23365</v>
      </c>
      <c r="BC34" s="1" t="s">
        <v>23365</v>
      </c>
      <c r="BD34" s="1" t="s">
        <v>23365</v>
      </c>
      <c r="BE34" s="1" t="s">
        <v>23365</v>
      </c>
      <c r="BF34" s="1" t="s">
        <v>30938</v>
      </c>
      <c r="BG34" s="1" t="s">
        <v>23365</v>
      </c>
      <c r="BH34" s="1" t="s">
        <v>23325</v>
      </c>
      <c r="BI34" s="1" t="s">
        <v>23365</v>
      </c>
      <c r="BJ34" s="1" t="s">
        <v>30939</v>
      </c>
      <c r="BK34" s="1" t="s">
        <v>23365</v>
      </c>
      <c r="BL34" s="1" t="s">
        <v>30939</v>
      </c>
      <c r="BM34" s="1" t="s">
        <v>23365</v>
      </c>
      <c r="BN34" s="1" t="s">
        <v>30939</v>
      </c>
      <c r="BO34" s="1" t="s">
        <v>23365</v>
      </c>
      <c r="BQ34" s="1" t="s">
        <v>23365</v>
      </c>
      <c r="BS34" s="1" t="s">
        <v>23365</v>
      </c>
      <c r="BU34" s="1" t="s">
        <v>23365</v>
      </c>
      <c r="BV34" s="1" t="s">
        <v>30939</v>
      </c>
      <c r="BW34" s="1" t="s">
        <v>23365</v>
      </c>
      <c r="BX34" s="1" t="s">
        <v>30939</v>
      </c>
      <c r="BY34" s="1" t="s">
        <v>23365</v>
      </c>
      <c r="BZ34" s="1" t="s">
        <v>30939</v>
      </c>
      <c r="CA34" s="1" t="s">
        <v>23365</v>
      </c>
      <c r="CB34" s="1" t="s">
        <v>30939</v>
      </c>
      <c r="CD34" s="1" t="s">
        <v>23365</v>
      </c>
      <c r="CE34" s="1" t="s">
        <v>23365</v>
      </c>
      <c r="CF34" s="1" t="s">
        <v>23365</v>
      </c>
      <c r="CG34" s="1" t="s">
        <v>30939</v>
      </c>
      <c r="CH34" s="1" t="s">
        <v>23365</v>
      </c>
      <c r="CI34" s="1" t="s">
        <v>23365</v>
      </c>
      <c r="CJ34" s="1" t="s">
        <v>23365</v>
      </c>
      <c r="CK34" s="1" t="s">
        <v>30939</v>
      </c>
      <c r="CL34" s="1" t="s">
        <v>23365</v>
      </c>
      <c r="CM34" s="1" t="s">
        <v>30939</v>
      </c>
      <c r="CN34" s="1" t="s">
        <v>23365</v>
      </c>
      <c r="CO34" s="1" t="s">
        <v>23365</v>
      </c>
      <c r="CP34" s="1" t="s">
        <v>30939</v>
      </c>
      <c r="CQ34" s="1" t="s">
        <v>23365</v>
      </c>
      <c r="CR34" s="1" t="s">
        <v>30939</v>
      </c>
      <c r="CS34" s="1" t="s">
        <v>23365</v>
      </c>
      <c r="CT34" s="1" t="s">
        <v>30939</v>
      </c>
      <c r="CU34" s="1" t="s">
        <v>23365</v>
      </c>
      <c r="CV34" s="1" t="s">
        <v>23365</v>
      </c>
      <c r="CW34" s="1" t="s">
        <v>23326</v>
      </c>
      <c r="CX34" s="1" t="s">
        <v>30938</v>
      </c>
      <c r="CY34" s="1" t="s">
        <v>30939</v>
      </c>
      <c r="CZ34" s="1" t="s">
        <v>30938</v>
      </c>
      <c r="DA34" s="1" t="s">
        <v>23327</v>
      </c>
      <c r="DB34" s="1" t="s">
        <v>23365</v>
      </c>
      <c r="DC34" s="1" t="s">
        <v>23210</v>
      </c>
      <c r="DD34" s="1" t="s">
        <v>20541</v>
      </c>
      <c r="DE34" s="1" t="s">
        <v>24410</v>
      </c>
      <c r="DF34" s="1" t="s">
        <v>20542</v>
      </c>
      <c r="DG34" s="1" t="s">
        <v>23365</v>
      </c>
      <c r="DH34" s="1" t="s">
        <v>22204</v>
      </c>
      <c r="DI34" s="1" t="s">
        <v>23365</v>
      </c>
      <c r="DJ34" s="1" t="s">
        <v>23365</v>
      </c>
      <c r="DK34" s="1" t="s">
        <v>30938</v>
      </c>
      <c r="DL34" s="1" t="s">
        <v>20543</v>
      </c>
    </row>
    <row r="35" spans="1:116">
      <c r="A35" s="1">
        <f t="shared" si="6"/>
        <v>1</v>
      </c>
      <c r="B35" s="1" t="s">
        <v>20544</v>
      </c>
      <c r="C35" s="1" t="s">
        <v>20545</v>
      </c>
      <c r="D35" s="1" t="s">
        <v>20622</v>
      </c>
      <c r="E35" s="10">
        <v>352701000000000</v>
      </c>
      <c r="F35" s="1" t="s">
        <v>20546</v>
      </c>
      <c r="G35" s="1" t="s">
        <v>20547</v>
      </c>
      <c r="H35" s="1" t="s">
        <v>20713</v>
      </c>
      <c r="I35" s="1" t="s">
        <v>23319</v>
      </c>
      <c r="J35" s="1" t="s">
        <v>23133</v>
      </c>
      <c r="K35" s="1">
        <v>785929274</v>
      </c>
      <c r="L35" s="1" t="s">
        <v>30867</v>
      </c>
      <c r="M35" s="1" t="s">
        <v>23365</v>
      </c>
      <c r="N35" s="1" t="s">
        <v>30938</v>
      </c>
      <c r="O35" s="1" t="s">
        <v>30938</v>
      </c>
      <c r="P35" s="1">
        <v>253000</v>
      </c>
      <c r="Q35" s="1" t="s">
        <v>30938</v>
      </c>
      <c r="R35" s="1" t="s">
        <v>23365</v>
      </c>
      <c r="S35" s="1" t="s">
        <v>23365</v>
      </c>
      <c r="T35" s="1" t="s">
        <v>23365</v>
      </c>
      <c r="U35" s="1" t="s">
        <v>23365</v>
      </c>
      <c r="V35" s="1" t="s">
        <v>23365</v>
      </c>
      <c r="W35" s="1" t="s">
        <v>30939</v>
      </c>
      <c r="X35" s="1" t="s">
        <v>23365</v>
      </c>
      <c r="Y35" s="1">
        <v>249000</v>
      </c>
      <c r="Z35" s="1">
        <v>4000</v>
      </c>
      <c r="AA35" s="1">
        <v>15</v>
      </c>
      <c r="AB35" s="1">
        <v>0</v>
      </c>
      <c r="AC35" s="1" t="s">
        <v>23365</v>
      </c>
      <c r="AD35" s="1" t="s">
        <v>21671</v>
      </c>
      <c r="AE35" s="1" t="s">
        <v>23365</v>
      </c>
      <c r="AF35" s="1" t="s">
        <v>30938</v>
      </c>
      <c r="AG35" s="1" t="s">
        <v>20548</v>
      </c>
      <c r="AH35" s="1" t="s">
        <v>30938</v>
      </c>
      <c r="AI35" s="1" t="s">
        <v>20578</v>
      </c>
      <c r="AJ35" s="1" t="s">
        <v>20549</v>
      </c>
      <c r="AK35" s="1" t="s">
        <v>23365</v>
      </c>
      <c r="AL35" s="1">
        <v>10000</v>
      </c>
      <c r="AM35" s="1">
        <v>30000</v>
      </c>
      <c r="AN35" s="1">
        <f t="shared" si="7"/>
        <v>1</v>
      </c>
      <c r="AO35" s="1">
        <v>100000</v>
      </c>
      <c r="AP35" s="1">
        <f t="shared" si="8"/>
        <v>1</v>
      </c>
      <c r="AQ35" s="1" t="s">
        <v>23365</v>
      </c>
      <c r="AR35" s="1" t="s">
        <v>23365</v>
      </c>
      <c r="AS35" s="1">
        <v>50000</v>
      </c>
      <c r="AT35" s="1" t="s">
        <v>23365</v>
      </c>
      <c r="AU35" s="1" t="s">
        <v>23365</v>
      </c>
      <c r="AV35" s="1">
        <v>25000</v>
      </c>
      <c r="AW35" s="1">
        <v>20000</v>
      </c>
      <c r="AX35" s="1" t="s">
        <v>23365</v>
      </c>
      <c r="AY35" s="1" t="s">
        <v>23365</v>
      </c>
      <c r="AZ35" s="1" t="s">
        <v>23365</v>
      </c>
      <c r="BA35" s="1" t="s">
        <v>23365</v>
      </c>
      <c r="BB35" s="1" t="s">
        <v>23365</v>
      </c>
      <c r="BC35" s="1" t="s">
        <v>23365</v>
      </c>
      <c r="BD35" s="1" t="s">
        <v>23365</v>
      </c>
      <c r="BE35" s="1" t="s">
        <v>23365</v>
      </c>
      <c r="BF35" s="1" t="s">
        <v>30938</v>
      </c>
      <c r="BG35" s="1" t="s">
        <v>23365</v>
      </c>
      <c r="BH35" s="1" t="s">
        <v>23325</v>
      </c>
      <c r="BI35" s="1" t="s">
        <v>23365</v>
      </c>
      <c r="BJ35" s="1" t="s">
        <v>30939</v>
      </c>
      <c r="BK35" s="1" t="s">
        <v>23365</v>
      </c>
      <c r="BL35" s="1" t="s">
        <v>30939</v>
      </c>
      <c r="BM35" s="1" t="s">
        <v>23365</v>
      </c>
      <c r="BN35" s="1" t="s">
        <v>30939</v>
      </c>
      <c r="BO35" s="1" t="s">
        <v>23365</v>
      </c>
      <c r="BQ35" s="1" t="s">
        <v>23365</v>
      </c>
      <c r="BS35" s="1" t="s">
        <v>23365</v>
      </c>
      <c r="BU35" s="1" t="s">
        <v>23365</v>
      </c>
      <c r="BV35" s="1" t="s">
        <v>30939</v>
      </c>
      <c r="BW35" s="1" t="s">
        <v>23365</v>
      </c>
      <c r="BX35" s="1" t="s">
        <v>30939</v>
      </c>
      <c r="BY35" s="1" t="s">
        <v>23365</v>
      </c>
      <c r="BZ35" s="1" t="s">
        <v>30939</v>
      </c>
      <c r="CA35" s="1" t="s">
        <v>23365</v>
      </c>
      <c r="CB35" s="1" t="s">
        <v>30939</v>
      </c>
      <c r="CD35" s="1" t="s">
        <v>23365</v>
      </c>
      <c r="CE35" s="1" t="s">
        <v>23365</v>
      </c>
      <c r="CF35" s="1" t="s">
        <v>23365</v>
      </c>
      <c r="CG35" s="1" t="s">
        <v>30939</v>
      </c>
      <c r="CH35" s="1" t="s">
        <v>23365</v>
      </c>
      <c r="CI35" s="1" t="s">
        <v>23365</v>
      </c>
      <c r="CJ35" s="1" t="s">
        <v>23365</v>
      </c>
      <c r="CK35" s="1" t="s">
        <v>30939</v>
      </c>
      <c r="CL35" s="1" t="s">
        <v>23365</v>
      </c>
      <c r="CM35" s="1" t="s">
        <v>30939</v>
      </c>
      <c r="CN35" s="1" t="s">
        <v>23365</v>
      </c>
      <c r="CO35" s="1" t="s">
        <v>23365</v>
      </c>
      <c r="CP35" s="1" t="s">
        <v>30939</v>
      </c>
      <c r="CQ35" s="1" t="s">
        <v>23365</v>
      </c>
      <c r="CR35" s="1" t="s">
        <v>30938</v>
      </c>
      <c r="CS35" s="1">
        <v>3000</v>
      </c>
      <c r="CT35" s="1" t="s">
        <v>30939</v>
      </c>
      <c r="CU35" s="1" t="s">
        <v>23365</v>
      </c>
      <c r="CV35" s="1" t="s">
        <v>23365</v>
      </c>
      <c r="CW35" s="1" t="s">
        <v>23326</v>
      </c>
      <c r="CX35" s="1" t="s">
        <v>30938</v>
      </c>
      <c r="CY35" s="1" t="s">
        <v>30938</v>
      </c>
      <c r="CZ35" s="1" t="s">
        <v>30938</v>
      </c>
      <c r="DA35" s="1" t="s">
        <v>23327</v>
      </c>
      <c r="DB35" s="1" t="s">
        <v>23365</v>
      </c>
      <c r="DC35" s="1" t="s">
        <v>23210</v>
      </c>
      <c r="DD35" s="1" t="s">
        <v>20550</v>
      </c>
      <c r="DE35" s="1" t="s">
        <v>24410</v>
      </c>
      <c r="DF35" s="1" t="s">
        <v>20551</v>
      </c>
      <c r="DG35" s="1" t="s">
        <v>30939</v>
      </c>
      <c r="DH35" s="1" t="s">
        <v>23127</v>
      </c>
      <c r="DI35" s="1" t="s">
        <v>23365</v>
      </c>
      <c r="DJ35" s="1" t="s">
        <v>23365</v>
      </c>
      <c r="DK35" s="1" t="s">
        <v>30938</v>
      </c>
      <c r="DL35" s="1" t="s">
        <v>20552</v>
      </c>
    </row>
    <row r="36" spans="1:116">
      <c r="A36" s="1">
        <f t="shared" si="6"/>
        <v>2</v>
      </c>
      <c r="B36" s="1" t="s">
        <v>20553</v>
      </c>
      <c r="C36" s="1" t="s">
        <v>20554</v>
      </c>
      <c r="D36" s="1" t="s">
        <v>20622</v>
      </c>
      <c r="E36" s="10">
        <v>352701000000000</v>
      </c>
      <c r="F36" s="1" t="s">
        <v>20555</v>
      </c>
      <c r="G36" s="1" t="s">
        <v>20556</v>
      </c>
      <c r="H36" s="1" t="s">
        <v>20713</v>
      </c>
      <c r="I36" s="1" t="s">
        <v>23319</v>
      </c>
      <c r="J36" s="1" t="s">
        <v>23133</v>
      </c>
      <c r="K36" s="1">
        <v>785929197</v>
      </c>
      <c r="L36" s="1" t="s">
        <v>30867</v>
      </c>
      <c r="M36" s="1" t="s">
        <v>23365</v>
      </c>
      <c r="N36" s="1" t="s">
        <v>30938</v>
      </c>
      <c r="O36" s="1" t="s">
        <v>30938</v>
      </c>
      <c r="P36" s="1">
        <v>253000</v>
      </c>
      <c r="Q36" s="1" t="s">
        <v>30938</v>
      </c>
      <c r="R36" s="1" t="s">
        <v>23365</v>
      </c>
      <c r="S36" s="1" t="s">
        <v>23365</v>
      </c>
      <c r="T36" s="1" t="s">
        <v>23365</v>
      </c>
      <c r="U36" s="1" t="s">
        <v>23365</v>
      </c>
      <c r="V36" s="1" t="s">
        <v>23365</v>
      </c>
      <c r="W36" s="1" t="s">
        <v>30939</v>
      </c>
      <c r="X36" s="1" t="s">
        <v>23365</v>
      </c>
      <c r="Y36" s="1">
        <v>249000</v>
      </c>
      <c r="Z36" s="1">
        <v>1</v>
      </c>
      <c r="AA36" s="1">
        <v>15</v>
      </c>
      <c r="AB36" s="1">
        <v>0</v>
      </c>
      <c r="AC36" s="1" t="s">
        <v>23365</v>
      </c>
      <c r="AD36" s="1" t="s">
        <v>20568</v>
      </c>
      <c r="AE36" s="1" t="s">
        <v>23365</v>
      </c>
      <c r="AF36" s="1" t="s">
        <v>30938</v>
      </c>
      <c r="AG36" s="1" t="s">
        <v>20557</v>
      </c>
      <c r="AH36" s="1" t="s">
        <v>30938</v>
      </c>
      <c r="AI36" s="1" t="s">
        <v>20558</v>
      </c>
      <c r="AJ36" s="1" t="s">
        <v>20559</v>
      </c>
      <c r="AK36" s="1" t="s">
        <v>23365</v>
      </c>
      <c r="AL36" s="1">
        <v>30000</v>
      </c>
      <c r="AM36" s="1">
        <v>50000</v>
      </c>
      <c r="AN36" s="1">
        <f t="shared" si="7"/>
        <v>1</v>
      </c>
      <c r="AO36" s="1">
        <v>70000</v>
      </c>
      <c r="AP36" s="1">
        <f t="shared" si="8"/>
        <v>1</v>
      </c>
      <c r="AQ36" s="1" t="s">
        <v>23365</v>
      </c>
      <c r="AR36" s="1" t="s">
        <v>23365</v>
      </c>
      <c r="AS36" s="1" t="s">
        <v>23365</v>
      </c>
      <c r="AT36" s="1" t="s">
        <v>23365</v>
      </c>
      <c r="AU36" s="1" t="s">
        <v>23365</v>
      </c>
      <c r="AV36" s="1">
        <v>80000</v>
      </c>
      <c r="AW36" s="1" t="s">
        <v>23365</v>
      </c>
      <c r="AX36" s="1" t="s">
        <v>23365</v>
      </c>
      <c r="AY36" s="1" t="s">
        <v>23365</v>
      </c>
      <c r="AZ36" s="1" t="s">
        <v>23365</v>
      </c>
      <c r="BA36" s="1" t="s">
        <v>23365</v>
      </c>
      <c r="BB36" s="1" t="s">
        <v>23365</v>
      </c>
      <c r="BC36" s="1" t="s">
        <v>23365</v>
      </c>
      <c r="BD36" s="1" t="s">
        <v>23365</v>
      </c>
      <c r="BE36" s="1" t="s">
        <v>23365</v>
      </c>
      <c r="BF36" s="1" t="s">
        <v>30938</v>
      </c>
      <c r="BG36" s="1" t="s">
        <v>23365</v>
      </c>
      <c r="BH36" s="1" t="s">
        <v>23252</v>
      </c>
      <c r="BI36" s="1" t="s">
        <v>23365</v>
      </c>
      <c r="BJ36" s="1" t="s">
        <v>30939</v>
      </c>
      <c r="BK36" s="1" t="s">
        <v>23365</v>
      </c>
      <c r="BL36" s="1" t="s">
        <v>30939</v>
      </c>
      <c r="BM36" s="1" t="s">
        <v>23365</v>
      </c>
      <c r="BN36" s="1" t="s">
        <v>30939</v>
      </c>
      <c r="BO36" s="1" t="s">
        <v>23365</v>
      </c>
      <c r="BQ36" s="1" t="s">
        <v>23365</v>
      </c>
      <c r="BS36" s="1" t="s">
        <v>23365</v>
      </c>
      <c r="BU36" s="1" t="s">
        <v>23365</v>
      </c>
      <c r="BV36" s="1" t="s">
        <v>30939</v>
      </c>
      <c r="BW36" s="1" t="s">
        <v>23365</v>
      </c>
      <c r="BX36" s="1" t="s">
        <v>30939</v>
      </c>
      <c r="BY36" s="1" t="s">
        <v>23365</v>
      </c>
      <c r="BZ36" s="1" t="s">
        <v>30939</v>
      </c>
      <c r="CA36" s="1" t="s">
        <v>23365</v>
      </c>
      <c r="CB36" s="1" t="s">
        <v>30939</v>
      </c>
      <c r="CD36" s="1" t="s">
        <v>23365</v>
      </c>
      <c r="CE36" s="1" t="s">
        <v>23365</v>
      </c>
      <c r="CF36" s="1" t="s">
        <v>23365</v>
      </c>
      <c r="CG36" s="1" t="s">
        <v>30939</v>
      </c>
      <c r="CH36" s="1" t="s">
        <v>23365</v>
      </c>
      <c r="CI36" s="1" t="s">
        <v>23365</v>
      </c>
      <c r="CJ36" s="1" t="s">
        <v>23365</v>
      </c>
      <c r="CK36" s="1" t="s">
        <v>30939</v>
      </c>
      <c r="CL36" s="1" t="s">
        <v>23365</v>
      </c>
      <c r="CM36" s="1" t="s">
        <v>30939</v>
      </c>
      <c r="CN36" s="1" t="s">
        <v>23365</v>
      </c>
      <c r="CO36" s="1" t="s">
        <v>23365</v>
      </c>
      <c r="CP36" s="1" t="s">
        <v>30939</v>
      </c>
      <c r="CQ36" s="1" t="s">
        <v>23365</v>
      </c>
      <c r="CR36" s="1" t="s">
        <v>30939</v>
      </c>
      <c r="CS36" s="1" t="s">
        <v>23365</v>
      </c>
      <c r="CT36" s="1" t="s">
        <v>30939</v>
      </c>
      <c r="CU36" s="1" t="s">
        <v>23365</v>
      </c>
      <c r="CV36" s="1" t="s">
        <v>23365</v>
      </c>
      <c r="CW36" s="1" t="s">
        <v>23232</v>
      </c>
      <c r="CX36" s="1" t="s">
        <v>30938</v>
      </c>
      <c r="CY36" s="1" t="s">
        <v>30938</v>
      </c>
      <c r="CZ36" s="1" t="s">
        <v>30938</v>
      </c>
      <c r="DA36" s="1" t="s">
        <v>23327</v>
      </c>
      <c r="DB36" s="1" t="s">
        <v>23365</v>
      </c>
      <c r="DC36" s="1" t="s">
        <v>23210</v>
      </c>
      <c r="DD36" s="1" t="s">
        <v>20560</v>
      </c>
      <c r="DE36" s="1" t="s">
        <v>24410</v>
      </c>
      <c r="DF36" s="1" t="s">
        <v>21201</v>
      </c>
      <c r="DG36" s="1" t="s">
        <v>20561</v>
      </c>
      <c r="DH36" s="1" t="s">
        <v>23127</v>
      </c>
      <c r="DI36" s="1" t="s">
        <v>23365</v>
      </c>
      <c r="DJ36" s="1" t="s">
        <v>23365</v>
      </c>
      <c r="DK36" s="1" t="s">
        <v>30938</v>
      </c>
      <c r="DL36" s="1" t="s">
        <v>20452</v>
      </c>
    </row>
    <row r="37" spans="1:116">
      <c r="A37" s="1">
        <f t="shared" si="6"/>
        <v>2</v>
      </c>
      <c r="B37" s="1" t="s">
        <v>20453</v>
      </c>
      <c r="C37" s="1" t="s">
        <v>20454</v>
      </c>
      <c r="D37" s="1" t="s">
        <v>20622</v>
      </c>
      <c r="E37" s="10">
        <v>352701000000000</v>
      </c>
      <c r="F37" s="1" t="s">
        <v>20455</v>
      </c>
      <c r="G37" s="1" t="s">
        <v>20456</v>
      </c>
      <c r="H37" s="1" t="s">
        <v>20713</v>
      </c>
      <c r="I37" s="1" t="s">
        <v>23319</v>
      </c>
      <c r="J37" s="1" t="s">
        <v>23133</v>
      </c>
      <c r="K37" s="1">
        <v>788896050</v>
      </c>
      <c r="L37" s="1" t="s">
        <v>30867</v>
      </c>
      <c r="M37" s="1" t="s">
        <v>23365</v>
      </c>
      <c r="N37" s="1" t="s">
        <v>30938</v>
      </c>
      <c r="O37" s="1" t="s">
        <v>30938</v>
      </c>
      <c r="P37" s="1">
        <v>253000</v>
      </c>
      <c r="Q37" s="1" t="s">
        <v>30938</v>
      </c>
      <c r="R37" s="1" t="s">
        <v>23365</v>
      </c>
      <c r="S37" s="1" t="s">
        <v>23365</v>
      </c>
      <c r="T37" s="1" t="s">
        <v>23365</v>
      </c>
      <c r="U37" s="1" t="s">
        <v>23365</v>
      </c>
      <c r="V37" s="1" t="s">
        <v>23365</v>
      </c>
      <c r="W37" s="1" t="s">
        <v>30939</v>
      </c>
      <c r="X37" s="1" t="s">
        <v>23365</v>
      </c>
      <c r="Y37" s="1">
        <v>249000</v>
      </c>
      <c r="Z37" s="1">
        <v>1</v>
      </c>
      <c r="AA37" s="1">
        <v>17</v>
      </c>
      <c r="AB37" s="1">
        <v>0</v>
      </c>
      <c r="AC37" s="1" t="s">
        <v>23365</v>
      </c>
      <c r="AD37" s="1" t="s">
        <v>20457</v>
      </c>
      <c r="AE37" s="1" t="s">
        <v>23365</v>
      </c>
      <c r="AF37" s="1" t="s">
        <v>30938</v>
      </c>
      <c r="AG37" s="1" t="s">
        <v>22757</v>
      </c>
      <c r="AH37" s="1" t="s">
        <v>30938</v>
      </c>
      <c r="AI37" s="1" t="s">
        <v>20558</v>
      </c>
      <c r="AJ37" s="1" t="s">
        <v>20458</v>
      </c>
      <c r="AK37" s="1" t="s">
        <v>23365</v>
      </c>
      <c r="AL37" s="1" t="s">
        <v>23365</v>
      </c>
      <c r="AM37" s="1">
        <v>20000</v>
      </c>
      <c r="AN37" s="1">
        <f t="shared" si="7"/>
        <v>1</v>
      </c>
      <c r="AO37" s="1">
        <v>80000</v>
      </c>
      <c r="AP37" s="1">
        <f t="shared" si="8"/>
        <v>1</v>
      </c>
      <c r="AQ37" s="1" t="s">
        <v>23365</v>
      </c>
      <c r="AR37" s="1" t="s">
        <v>23365</v>
      </c>
      <c r="AS37" s="1">
        <v>60000</v>
      </c>
      <c r="AT37" s="1" t="s">
        <v>23365</v>
      </c>
      <c r="AU37" s="1" t="s">
        <v>23365</v>
      </c>
      <c r="AV37" s="1">
        <v>50000</v>
      </c>
      <c r="AW37" s="1" t="s">
        <v>23365</v>
      </c>
      <c r="AX37" s="1" t="s">
        <v>23365</v>
      </c>
      <c r="AY37" s="1" t="s">
        <v>23365</v>
      </c>
      <c r="AZ37" s="1" t="s">
        <v>23365</v>
      </c>
      <c r="BA37" s="1" t="s">
        <v>23365</v>
      </c>
      <c r="BB37" s="1" t="s">
        <v>23365</v>
      </c>
      <c r="BC37" s="1" t="s">
        <v>23365</v>
      </c>
      <c r="BD37" s="1" t="s">
        <v>23365</v>
      </c>
      <c r="BE37" s="1" t="s">
        <v>23365</v>
      </c>
      <c r="BF37" s="1" t="s">
        <v>30938</v>
      </c>
      <c r="BG37" s="1" t="s">
        <v>23365</v>
      </c>
      <c r="BH37" s="1" t="s">
        <v>23252</v>
      </c>
      <c r="BI37" s="1" t="s">
        <v>23365</v>
      </c>
      <c r="BJ37" s="1" t="s">
        <v>30939</v>
      </c>
      <c r="BK37" s="1" t="s">
        <v>23365</v>
      </c>
      <c r="BL37" s="1" t="s">
        <v>30939</v>
      </c>
      <c r="BM37" s="1" t="s">
        <v>23365</v>
      </c>
      <c r="BN37" s="1" t="s">
        <v>30939</v>
      </c>
      <c r="BO37" s="1" t="s">
        <v>23365</v>
      </c>
      <c r="BQ37" s="1" t="s">
        <v>23365</v>
      </c>
      <c r="BS37" s="1" t="s">
        <v>23365</v>
      </c>
      <c r="BU37" s="1" t="s">
        <v>23365</v>
      </c>
      <c r="BV37" s="1" t="s">
        <v>30939</v>
      </c>
      <c r="BW37" s="1" t="s">
        <v>23365</v>
      </c>
      <c r="BX37" s="1" t="s">
        <v>30939</v>
      </c>
      <c r="BY37" s="1" t="s">
        <v>23365</v>
      </c>
      <c r="BZ37" s="1" t="s">
        <v>30939</v>
      </c>
      <c r="CA37" s="1" t="s">
        <v>23365</v>
      </c>
      <c r="CB37" s="1" t="s">
        <v>30939</v>
      </c>
      <c r="CD37" s="1" t="s">
        <v>23365</v>
      </c>
      <c r="CE37" s="1" t="s">
        <v>23365</v>
      </c>
      <c r="CF37" s="1" t="s">
        <v>23365</v>
      </c>
      <c r="CG37" s="1" t="s">
        <v>30939</v>
      </c>
      <c r="CH37" s="1" t="s">
        <v>23365</v>
      </c>
      <c r="CI37" s="1" t="s">
        <v>23365</v>
      </c>
      <c r="CJ37" s="1" t="s">
        <v>23365</v>
      </c>
      <c r="CK37" s="1" t="s">
        <v>30939</v>
      </c>
      <c r="CL37" s="1" t="s">
        <v>23365</v>
      </c>
      <c r="CM37" s="1" t="s">
        <v>30939</v>
      </c>
      <c r="CN37" s="1" t="s">
        <v>23365</v>
      </c>
      <c r="CO37" s="1" t="s">
        <v>23365</v>
      </c>
      <c r="CP37" s="1" t="s">
        <v>30939</v>
      </c>
      <c r="CQ37" s="1" t="s">
        <v>23365</v>
      </c>
      <c r="CR37" s="1" t="s">
        <v>30939</v>
      </c>
      <c r="CS37" s="1" t="s">
        <v>23365</v>
      </c>
      <c r="CT37" s="1" t="s">
        <v>30939</v>
      </c>
      <c r="CU37" s="1" t="s">
        <v>23365</v>
      </c>
      <c r="CV37" s="1" t="s">
        <v>23365</v>
      </c>
      <c r="CW37" s="1" t="s">
        <v>23232</v>
      </c>
      <c r="CX37" s="1" t="s">
        <v>30938</v>
      </c>
      <c r="CY37" s="1" t="s">
        <v>30938</v>
      </c>
      <c r="CZ37" s="1" t="s">
        <v>30938</v>
      </c>
      <c r="DA37" s="1" t="s">
        <v>23327</v>
      </c>
      <c r="DB37" s="1" t="s">
        <v>23365</v>
      </c>
      <c r="DC37" s="1" t="s">
        <v>23210</v>
      </c>
      <c r="DD37" s="1" t="s">
        <v>20459</v>
      </c>
      <c r="DE37" s="1" t="s">
        <v>24410</v>
      </c>
      <c r="DF37" s="1" t="s">
        <v>20460</v>
      </c>
      <c r="DG37" s="1" t="s">
        <v>30939</v>
      </c>
      <c r="DH37" s="1" t="s">
        <v>23141</v>
      </c>
      <c r="DI37" s="1" t="s">
        <v>23365</v>
      </c>
      <c r="DJ37" s="1" t="s">
        <v>23365</v>
      </c>
      <c r="DK37" s="1" t="s">
        <v>30938</v>
      </c>
      <c r="DL37" s="1" t="s">
        <v>20461</v>
      </c>
    </row>
    <row r="38" spans="1:116">
      <c r="A38" s="1">
        <f t="shared" si="6"/>
        <v>2</v>
      </c>
      <c r="B38" s="1" t="s">
        <v>20462</v>
      </c>
      <c r="C38" s="1" t="s">
        <v>20463</v>
      </c>
      <c r="D38" s="1" t="s">
        <v>20622</v>
      </c>
      <c r="E38" s="10">
        <v>352701000000000</v>
      </c>
      <c r="F38" s="1" t="s">
        <v>20464</v>
      </c>
      <c r="G38" s="1" t="s">
        <v>20465</v>
      </c>
      <c r="H38" s="1" t="s">
        <v>20713</v>
      </c>
      <c r="I38" s="1" t="s">
        <v>23319</v>
      </c>
      <c r="J38" s="1" t="s">
        <v>23133</v>
      </c>
      <c r="K38" s="1">
        <v>788896164</v>
      </c>
      <c r="L38" s="1" t="s">
        <v>30867</v>
      </c>
      <c r="M38" s="1" t="s">
        <v>23365</v>
      </c>
      <c r="N38" s="1" t="s">
        <v>30938</v>
      </c>
      <c r="O38" s="1" t="s">
        <v>30938</v>
      </c>
      <c r="P38" s="1">
        <v>253000</v>
      </c>
      <c r="Q38" s="1" t="s">
        <v>30938</v>
      </c>
      <c r="R38" s="1" t="s">
        <v>23365</v>
      </c>
      <c r="S38" s="1" t="s">
        <v>23365</v>
      </c>
      <c r="T38" s="1" t="s">
        <v>23365</v>
      </c>
      <c r="U38" s="1" t="s">
        <v>23365</v>
      </c>
      <c r="V38" s="1" t="s">
        <v>23365</v>
      </c>
      <c r="W38" s="1" t="s">
        <v>30939</v>
      </c>
      <c r="X38" s="1" t="s">
        <v>23365</v>
      </c>
      <c r="Y38" s="1">
        <v>249000</v>
      </c>
      <c r="Z38" s="1">
        <v>4000</v>
      </c>
      <c r="AA38" s="1">
        <v>13</v>
      </c>
      <c r="AB38" s="1">
        <v>0</v>
      </c>
      <c r="AC38" s="1" t="s">
        <v>23365</v>
      </c>
      <c r="AD38" s="1" t="s">
        <v>20568</v>
      </c>
      <c r="AE38" s="1" t="s">
        <v>23365</v>
      </c>
      <c r="AF38" s="1" t="s">
        <v>30938</v>
      </c>
      <c r="AG38" s="1" t="s">
        <v>20466</v>
      </c>
      <c r="AH38" s="1" t="s">
        <v>30938</v>
      </c>
      <c r="AI38" s="1" t="s">
        <v>20578</v>
      </c>
      <c r="AJ38" s="1" t="s">
        <v>22867</v>
      </c>
      <c r="AK38" s="1" t="s">
        <v>23365</v>
      </c>
      <c r="AL38" s="1">
        <v>15000</v>
      </c>
      <c r="AM38" s="1">
        <v>55000</v>
      </c>
      <c r="AN38" s="1">
        <f t="shared" si="7"/>
        <v>1</v>
      </c>
      <c r="AO38" s="1">
        <v>70000</v>
      </c>
      <c r="AP38" s="1">
        <f t="shared" si="8"/>
        <v>1</v>
      </c>
      <c r="AQ38" s="1">
        <v>100000</v>
      </c>
      <c r="AR38" s="1" t="s">
        <v>23365</v>
      </c>
      <c r="AS38" s="1" t="s">
        <v>23365</v>
      </c>
      <c r="AT38" s="1" t="s">
        <v>23365</v>
      </c>
      <c r="AU38" s="1" t="s">
        <v>23365</v>
      </c>
      <c r="AV38" s="1" t="s">
        <v>23365</v>
      </c>
      <c r="AW38" s="1" t="s">
        <v>23365</v>
      </c>
      <c r="AX38" s="1" t="s">
        <v>23365</v>
      </c>
      <c r="AY38" s="1" t="s">
        <v>23365</v>
      </c>
      <c r="AZ38" s="1" t="s">
        <v>23365</v>
      </c>
      <c r="BA38" s="1" t="s">
        <v>23365</v>
      </c>
      <c r="BB38" s="1" t="s">
        <v>23365</v>
      </c>
      <c r="BC38" s="1" t="s">
        <v>23365</v>
      </c>
      <c r="BD38" s="1" t="s">
        <v>23365</v>
      </c>
      <c r="BE38" s="1" t="s">
        <v>23365</v>
      </c>
      <c r="BF38" s="1" t="s">
        <v>30938</v>
      </c>
      <c r="BG38" s="1" t="s">
        <v>23365</v>
      </c>
      <c r="BH38" s="1" t="s">
        <v>23252</v>
      </c>
      <c r="BI38" s="1" t="s">
        <v>23365</v>
      </c>
      <c r="BJ38" s="1" t="s">
        <v>30939</v>
      </c>
      <c r="BK38" s="1" t="s">
        <v>23365</v>
      </c>
      <c r="BL38" s="1" t="s">
        <v>30939</v>
      </c>
      <c r="BM38" s="1" t="s">
        <v>23365</v>
      </c>
      <c r="BN38" s="1" t="s">
        <v>30939</v>
      </c>
      <c r="BO38" s="1" t="s">
        <v>23365</v>
      </c>
      <c r="BQ38" s="1" t="s">
        <v>23365</v>
      </c>
      <c r="BS38" s="1" t="s">
        <v>23365</v>
      </c>
      <c r="BU38" s="1" t="s">
        <v>23365</v>
      </c>
      <c r="BV38" s="1" t="s">
        <v>30939</v>
      </c>
      <c r="BW38" s="1" t="s">
        <v>23365</v>
      </c>
      <c r="BX38" s="1" t="s">
        <v>30939</v>
      </c>
      <c r="BY38" s="1" t="s">
        <v>23365</v>
      </c>
      <c r="BZ38" s="1" t="s">
        <v>30939</v>
      </c>
      <c r="CA38" s="1" t="s">
        <v>23365</v>
      </c>
      <c r="CB38" s="1" t="s">
        <v>30939</v>
      </c>
      <c r="CD38" s="1" t="s">
        <v>23365</v>
      </c>
      <c r="CE38" s="1" t="s">
        <v>23365</v>
      </c>
      <c r="CF38" s="1" t="s">
        <v>23365</v>
      </c>
      <c r="CG38" s="1" t="s">
        <v>30939</v>
      </c>
      <c r="CH38" s="1" t="s">
        <v>23365</v>
      </c>
      <c r="CI38" s="1" t="s">
        <v>23365</v>
      </c>
      <c r="CJ38" s="1" t="s">
        <v>23365</v>
      </c>
      <c r="CK38" s="1" t="s">
        <v>30939</v>
      </c>
      <c r="CL38" s="1" t="s">
        <v>23365</v>
      </c>
      <c r="CM38" s="1" t="s">
        <v>30939</v>
      </c>
      <c r="CN38" s="1" t="s">
        <v>23365</v>
      </c>
      <c r="CO38" s="1" t="s">
        <v>23365</v>
      </c>
      <c r="CP38" s="1" t="s">
        <v>30939</v>
      </c>
      <c r="CQ38" s="1" t="s">
        <v>23365</v>
      </c>
      <c r="CR38" s="1" t="s">
        <v>30938</v>
      </c>
      <c r="CS38" s="1">
        <v>3000</v>
      </c>
      <c r="CT38" s="1" t="s">
        <v>30939</v>
      </c>
      <c r="CU38" s="1" t="s">
        <v>23365</v>
      </c>
      <c r="CV38" s="1" t="s">
        <v>23365</v>
      </c>
      <c r="CW38" s="1" t="s">
        <v>23232</v>
      </c>
      <c r="CX38" s="1" t="s">
        <v>30938</v>
      </c>
      <c r="CY38" s="1" t="s">
        <v>30938</v>
      </c>
      <c r="CZ38" s="1" t="s">
        <v>30938</v>
      </c>
      <c r="DA38" s="1" t="s">
        <v>23327</v>
      </c>
      <c r="DB38" s="1" t="s">
        <v>23365</v>
      </c>
      <c r="DC38" s="1" t="s">
        <v>23210</v>
      </c>
      <c r="DD38" s="1" t="s">
        <v>21138</v>
      </c>
      <c r="DE38" s="1" t="s">
        <v>24410</v>
      </c>
      <c r="DF38" s="1" t="s">
        <v>22524</v>
      </c>
      <c r="DG38" s="1" t="s">
        <v>20467</v>
      </c>
      <c r="DH38" s="1" t="s">
        <v>23141</v>
      </c>
      <c r="DI38" s="1" t="s">
        <v>23365</v>
      </c>
      <c r="DJ38" s="1" t="s">
        <v>23365</v>
      </c>
      <c r="DK38" s="1" t="s">
        <v>30938</v>
      </c>
      <c r="DL38" s="1" t="s">
        <v>20468</v>
      </c>
    </row>
    <row r="39" spans="1:116">
      <c r="A39" s="1">
        <f t="shared" si="6"/>
        <v>2</v>
      </c>
      <c r="B39" s="1" t="s">
        <v>20469</v>
      </c>
      <c r="C39" s="1" t="s">
        <v>20470</v>
      </c>
      <c r="D39" s="1" t="s">
        <v>20622</v>
      </c>
      <c r="E39" s="10">
        <v>352701000000000</v>
      </c>
      <c r="F39" s="1" t="s">
        <v>20471</v>
      </c>
      <c r="G39" s="1" t="s">
        <v>20524</v>
      </c>
      <c r="H39" s="1" t="s">
        <v>20713</v>
      </c>
      <c r="I39" s="1" t="s">
        <v>23319</v>
      </c>
      <c r="J39" s="1" t="s">
        <v>23133</v>
      </c>
      <c r="K39" s="1">
        <v>788896220</v>
      </c>
      <c r="L39" s="1" t="s">
        <v>30867</v>
      </c>
      <c r="M39" s="1" t="s">
        <v>23365</v>
      </c>
      <c r="N39" s="1" t="s">
        <v>30938</v>
      </c>
      <c r="O39" s="1" t="s">
        <v>30938</v>
      </c>
      <c r="P39" s="1">
        <v>253000</v>
      </c>
      <c r="Q39" s="1" t="s">
        <v>30938</v>
      </c>
      <c r="R39" s="1" t="s">
        <v>23365</v>
      </c>
      <c r="S39" s="1" t="s">
        <v>23365</v>
      </c>
      <c r="T39" s="1" t="s">
        <v>23365</v>
      </c>
      <c r="U39" s="1" t="s">
        <v>23365</v>
      </c>
      <c r="V39" s="1" t="s">
        <v>23365</v>
      </c>
      <c r="W39" s="1" t="s">
        <v>30939</v>
      </c>
      <c r="X39" s="1" t="s">
        <v>23365</v>
      </c>
      <c r="Y39" s="1">
        <v>249000</v>
      </c>
      <c r="Z39" s="1">
        <v>1</v>
      </c>
      <c r="AA39" s="1">
        <v>20</v>
      </c>
      <c r="AB39" s="1">
        <v>0</v>
      </c>
      <c r="AC39" s="1" t="s">
        <v>23365</v>
      </c>
      <c r="AD39" s="1" t="s">
        <v>22398</v>
      </c>
      <c r="AE39" s="1" t="s">
        <v>23365</v>
      </c>
      <c r="AF39" s="1" t="s">
        <v>30938</v>
      </c>
      <c r="AG39" s="1" t="s">
        <v>22757</v>
      </c>
      <c r="AH39" s="1" t="s">
        <v>30938</v>
      </c>
      <c r="AI39" s="1" t="s">
        <v>20558</v>
      </c>
      <c r="AJ39" s="1" t="s">
        <v>23097</v>
      </c>
      <c r="AK39" s="1" t="s">
        <v>23365</v>
      </c>
      <c r="AL39" s="1" t="s">
        <v>23365</v>
      </c>
      <c r="AM39" s="1" t="s">
        <v>23365</v>
      </c>
      <c r="AN39" s="1">
        <f t="shared" si="7"/>
        <v>0</v>
      </c>
      <c r="AO39" s="1">
        <v>80000</v>
      </c>
      <c r="AP39" s="1">
        <f t="shared" si="8"/>
        <v>1</v>
      </c>
      <c r="AQ39" s="1" t="s">
        <v>23365</v>
      </c>
      <c r="AR39" s="1" t="s">
        <v>23365</v>
      </c>
      <c r="AS39" s="1">
        <v>80000</v>
      </c>
      <c r="AT39" s="1" t="s">
        <v>23365</v>
      </c>
      <c r="AU39" s="1" t="s">
        <v>23365</v>
      </c>
      <c r="AV39" s="1">
        <v>50000</v>
      </c>
      <c r="AW39" s="1" t="s">
        <v>23365</v>
      </c>
      <c r="AX39" s="1" t="s">
        <v>23365</v>
      </c>
      <c r="AY39" s="1" t="s">
        <v>23365</v>
      </c>
      <c r="AZ39" s="1" t="s">
        <v>23365</v>
      </c>
      <c r="BA39" s="1" t="s">
        <v>23365</v>
      </c>
      <c r="BB39" s="1" t="s">
        <v>23365</v>
      </c>
      <c r="BC39" s="1" t="s">
        <v>23365</v>
      </c>
      <c r="BD39" s="1" t="s">
        <v>23365</v>
      </c>
      <c r="BE39" s="1" t="s">
        <v>23365</v>
      </c>
      <c r="BF39" s="1" t="s">
        <v>30938</v>
      </c>
      <c r="BG39" s="1" t="s">
        <v>23365</v>
      </c>
      <c r="BH39" s="1" t="s">
        <v>23252</v>
      </c>
      <c r="BI39" s="1" t="s">
        <v>23365</v>
      </c>
      <c r="BJ39" s="1" t="s">
        <v>30939</v>
      </c>
      <c r="BK39" s="1" t="s">
        <v>23365</v>
      </c>
      <c r="BL39" s="1" t="s">
        <v>30939</v>
      </c>
      <c r="BM39" s="1" t="s">
        <v>23365</v>
      </c>
      <c r="BN39" s="1" t="s">
        <v>30939</v>
      </c>
      <c r="BO39" s="1" t="s">
        <v>23365</v>
      </c>
      <c r="BQ39" s="1" t="s">
        <v>23365</v>
      </c>
      <c r="BS39" s="1" t="s">
        <v>23365</v>
      </c>
      <c r="BU39" s="1" t="s">
        <v>23365</v>
      </c>
      <c r="BV39" s="1" t="s">
        <v>30939</v>
      </c>
      <c r="BW39" s="1" t="s">
        <v>23365</v>
      </c>
      <c r="BX39" s="1" t="s">
        <v>30939</v>
      </c>
      <c r="BY39" s="1" t="s">
        <v>23365</v>
      </c>
      <c r="BZ39" s="1" t="s">
        <v>30939</v>
      </c>
      <c r="CA39" s="1" t="s">
        <v>23365</v>
      </c>
      <c r="CB39" s="1" t="s">
        <v>30939</v>
      </c>
      <c r="CD39" s="1" t="s">
        <v>23365</v>
      </c>
      <c r="CE39" s="1" t="s">
        <v>23365</v>
      </c>
      <c r="CF39" s="1" t="s">
        <v>23365</v>
      </c>
      <c r="CG39" s="1" t="s">
        <v>30939</v>
      </c>
      <c r="CH39" s="1" t="s">
        <v>23365</v>
      </c>
      <c r="CI39" s="1" t="s">
        <v>23365</v>
      </c>
      <c r="CJ39" s="1" t="s">
        <v>23365</v>
      </c>
      <c r="CK39" s="1" t="s">
        <v>30939</v>
      </c>
      <c r="CL39" s="1" t="s">
        <v>23365</v>
      </c>
      <c r="CM39" s="1" t="s">
        <v>30939</v>
      </c>
      <c r="CN39" s="1" t="s">
        <v>23365</v>
      </c>
      <c r="CO39" s="1" t="s">
        <v>23365</v>
      </c>
      <c r="CP39" s="1" t="s">
        <v>30939</v>
      </c>
      <c r="CQ39" s="1" t="s">
        <v>23365</v>
      </c>
      <c r="CR39" s="1" t="s">
        <v>30939</v>
      </c>
      <c r="CS39" s="1" t="s">
        <v>23365</v>
      </c>
      <c r="CT39" s="1" t="s">
        <v>30939</v>
      </c>
      <c r="CU39" s="1" t="s">
        <v>23365</v>
      </c>
      <c r="CV39" s="1" t="s">
        <v>23365</v>
      </c>
      <c r="CW39" s="1" t="s">
        <v>23326</v>
      </c>
      <c r="CX39" s="1" t="s">
        <v>30938</v>
      </c>
      <c r="CY39" s="1" t="s">
        <v>30938</v>
      </c>
      <c r="CZ39" s="1" t="s">
        <v>30938</v>
      </c>
      <c r="DA39" s="1" t="s">
        <v>23327</v>
      </c>
      <c r="DB39" s="1" t="s">
        <v>23365</v>
      </c>
      <c r="DC39" s="1" t="s">
        <v>23210</v>
      </c>
      <c r="DD39" s="1" t="s">
        <v>20472</v>
      </c>
      <c r="DE39" s="1" t="s">
        <v>24410</v>
      </c>
      <c r="DF39" s="1" t="s">
        <v>20473</v>
      </c>
      <c r="DG39" s="1" t="s">
        <v>30939</v>
      </c>
      <c r="DH39" s="1" t="s">
        <v>23056</v>
      </c>
      <c r="DI39" s="1" t="s">
        <v>23365</v>
      </c>
      <c r="DJ39" s="1" t="s">
        <v>23365</v>
      </c>
      <c r="DK39" s="1" t="s">
        <v>30938</v>
      </c>
      <c r="DL39" s="1" t="s">
        <v>20474</v>
      </c>
    </row>
    <row r="40" spans="1:116">
      <c r="A40" s="1">
        <f t="shared" si="6"/>
        <v>2</v>
      </c>
      <c r="B40" s="1" t="s">
        <v>20475</v>
      </c>
      <c r="C40" s="1" t="s">
        <v>20476</v>
      </c>
      <c r="D40" s="1" t="s">
        <v>20622</v>
      </c>
      <c r="E40" s="10">
        <v>352701000000000</v>
      </c>
      <c r="F40" s="1" t="s">
        <v>20477</v>
      </c>
      <c r="G40" s="1" t="s">
        <v>20478</v>
      </c>
      <c r="H40" s="1" t="s">
        <v>20713</v>
      </c>
      <c r="I40" s="1" t="s">
        <v>23319</v>
      </c>
      <c r="J40" s="1" t="s">
        <v>22978</v>
      </c>
      <c r="K40" s="1">
        <v>785925286</v>
      </c>
      <c r="L40" s="1" t="s">
        <v>30867</v>
      </c>
      <c r="M40" s="1" t="s">
        <v>23365</v>
      </c>
      <c r="N40" s="1" t="s">
        <v>30938</v>
      </c>
      <c r="O40" s="1" t="s">
        <v>30938</v>
      </c>
      <c r="P40" s="1">
        <v>253000</v>
      </c>
      <c r="Q40" s="1" t="s">
        <v>30938</v>
      </c>
      <c r="R40" s="1" t="s">
        <v>23365</v>
      </c>
      <c r="S40" s="1" t="s">
        <v>23365</v>
      </c>
      <c r="T40" s="1" t="s">
        <v>23365</v>
      </c>
      <c r="U40" s="1" t="s">
        <v>23365</v>
      </c>
      <c r="V40" s="1" t="s">
        <v>23365</v>
      </c>
      <c r="W40" s="1" t="s">
        <v>30939</v>
      </c>
      <c r="X40" s="1" t="s">
        <v>23365</v>
      </c>
      <c r="Y40" s="1">
        <v>250000</v>
      </c>
      <c r="Z40" s="1">
        <v>3000</v>
      </c>
      <c r="AA40" s="1">
        <v>60</v>
      </c>
      <c r="AB40" s="1">
        <v>0</v>
      </c>
      <c r="AC40" s="1" t="s">
        <v>23365</v>
      </c>
      <c r="AD40" s="1" t="s">
        <v>22460</v>
      </c>
      <c r="AE40" s="1" t="s">
        <v>23365</v>
      </c>
      <c r="AF40" s="1" t="s">
        <v>30939</v>
      </c>
      <c r="AG40" s="1" t="s">
        <v>23365</v>
      </c>
      <c r="AH40" s="1" t="s">
        <v>30939</v>
      </c>
      <c r="AI40" s="1" t="s">
        <v>23365</v>
      </c>
      <c r="AJ40" s="1" t="s">
        <v>23087</v>
      </c>
      <c r="AK40" s="1" t="s">
        <v>23365</v>
      </c>
      <c r="AL40" s="1" t="s">
        <v>23365</v>
      </c>
      <c r="AM40" s="1" t="s">
        <v>23365</v>
      </c>
      <c r="AN40" s="1">
        <f t="shared" si="7"/>
        <v>0</v>
      </c>
      <c r="AO40" s="1" t="s">
        <v>23365</v>
      </c>
      <c r="AP40" s="1">
        <f t="shared" si="8"/>
        <v>0</v>
      </c>
      <c r="AQ40" s="1" t="s">
        <v>23365</v>
      </c>
      <c r="AR40" s="1" t="s">
        <v>23365</v>
      </c>
      <c r="AS40" s="1" t="s">
        <v>23365</v>
      </c>
      <c r="AT40" s="1" t="s">
        <v>23365</v>
      </c>
      <c r="AU40" s="1" t="s">
        <v>23365</v>
      </c>
      <c r="AV40" s="1">
        <v>247000</v>
      </c>
      <c r="AW40" s="1" t="s">
        <v>23365</v>
      </c>
      <c r="AX40" s="1" t="s">
        <v>23365</v>
      </c>
      <c r="AY40" s="1" t="s">
        <v>23365</v>
      </c>
      <c r="AZ40" s="1" t="s">
        <v>23365</v>
      </c>
      <c r="BA40" s="1" t="s">
        <v>23365</v>
      </c>
      <c r="BB40" s="1" t="s">
        <v>23365</v>
      </c>
      <c r="BC40" s="1" t="s">
        <v>23365</v>
      </c>
      <c r="BD40" s="1" t="s">
        <v>23365</v>
      </c>
      <c r="BE40" s="1" t="s">
        <v>23365</v>
      </c>
      <c r="BF40" s="1" t="s">
        <v>30938</v>
      </c>
      <c r="BG40" s="1" t="s">
        <v>23365</v>
      </c>
      <c r="BH40" s="1" t="s">
        <v>23325</v>
      </c>
      <c r="BI40" s="1" t="s">
        <v>23365</v>
      </c>
      <c r="BJ40" s="1" t="s">
        <v>30939</v>
      </c>
      <c r="BK40" s="1" t="s">
        <v>23365</v>
      </c>
      <c r="BL40" s="1" t="s">
        <v>30939</v>
      </c>
      <c r="BM40" s="1" t="s">
        <v>23365</v>
      </c>
      <c r="BN40" s="1" t="s">
        <v>30939</v>
      </c>
      <c r="BO40" s="1" t="s">
        <v>23365</v>
      </c>
      <c r="BQ40" s="1" t="s">
        <v>23365</v>
      </c>
      <c r="BS40" s="1" t="s">
        <v>23365</v>
      </c>
      <c r="BU40" s="1" t="s">
        <v>23365</v>
      </c>
      <c r="BV40" s="1" t="s">
        <v>30939</v>
      </c>
      <c r="BW40" s="1" t="s">
        <v>23365</v>
      </c>
      <c r="BX40" s="1" t="s">
        <v>30939</v>
      </c>
      <c r="BY40" s="1" t="s">
        <v>23365</v>
      </c>
      <c r="BZ40" s="1" t="s">
        <v>30939</v>
      </c>
      <c r="CA40" s="1" t="s">
        <v>23365</v>
      </c>
      <c r="CB40" s="1" t="s">
        <v>30939</v>
      </c>
      <c r="CD40" s="1" t="s">
        <v>23365</v>
      </c>
      <c r="CE40" s="1" t="s">
        <v>23365</v>
      </c>
      <c r="CF40" s="1" t="s">
        <v>23365</v>
      </c>
      <c r="CG40" s="1" t="s">
        <v>30939</v>
      </c>
      <c r="CH40" s="1" t="s">
        <v>23365</v>
      </c>
      <c r="CI40" s="1" t="s">
        <v>23365</v>
      </c>
      <c r="CJ40" s="1" t="s">
        <v>23365</v>
      </c>
      <c r="CK40" s="1" t="s">
        <v>30939</v>
      </c>
      <c r="CL40" s="1" t="s">
        <v>23365</v>
      </c>
      <c r="CM40" s="1" t="s">
        <v>30939</v>
      </c>
      <c r="CN40" s="1" t="s">
        <v>23365</v>
      </c>
      <c r="CO40" s="1" t="s">
        <v>23365</v>
      </c>
      <c r="CP40" s="1" t="s">
        <v>30939</v>
      </c>
      <c r="CQ40" s="1" t="s">
        <v>23365</v>
      </c>
      <c r="CR40" s="1" t="s">
        <v>30938</v>
      </c>
      <c r="CS40" s="1">
        <v>3000</v>
      </c>
      <c r="CT40" s="1" t="s">
        <v>30939</v>
      </c>
      <c r="CU40" s="1" t="s">
        <v>23365</v>
      </c>
      <c r="CV40" s="1" t="s">
        <v>23365</v>
      </c>
      <c r="CW40" s="1" t="s">
        <v>23326</v>
      </c>
      <c r="CX40" s="1" t="s">
        <v>30938</v>
      </c>
      <c r="CY40" s="1" t="s">
        <v>30938</v>
      </c>
      <c r="CZ40" s="1" t="s">
        <v>30938</v>
      </c>
      <c r="DA40" s="1" t="s">
        <v>23327</v>
      </c>
      <c r="DB40" s="1" t="s">
        <v>23365</v>
      </c>
      <c r="DC40" s="1" t="s">
        <v>23210</v>
      </c>
      <c r="DD40" s="1" t="s">
        <v>20479</v>
      </c>
      <c r="DE40" s="1" t="s">
        <v>24410</v>
      </c>
      <c r="DF40" s="1" t="s">
        <v>20480</v>
      </c>
      <c r="DG40" s="1" t="s">
        <v>20481</v>
      </c>
      <c r="DH40" s="1" t="s">
        <v>23192</v>
      </c>
      <c r="DI40" s="1" t="s">
        <v>23365</v>
      </c>
      <c r="DJ40" s="1" t="s">
        <v>23365</v>
      </c>
      <c r="DK40" s="1" t="s">
        <v>30938</v>
      </c>
      <c r="DL40" s="1" t="s">
        <v>20482</v>
      </c>
    </row>
    <row r="41" spans="1:116">
      <c r="A41" s="1">
        <f t="shared" si="6"/>
        <v>1</v>
      </c>
      <c r="B41" s="1" t="s">
        <v>20483</v>
      </c>
      <c r="C41" s="1" t="s">
        <v>20484</v>
      </c>
      <c r="D41" s="1" t="s">
        <v>20622</v>
      </c>
      <c r="E41" s="10">
        <v>352701000000000</v>
      </c>
      <c r="F41" s="1" t="s">
        <v>20485</v>
      </c>
      <c r="G41" s="1" t="s">
        <v>20486</v>
      </c>
      <c r="H41" s="1" t="s">
        <v>20713</v>
      </c>
      <c r="I41" s="1" t="s">
        <v>23319</v>
      </c>
      <c r="J41" s="1" t="s">
        <v>22978</v>
      </c>
      <c r="K41" s="1">
        <v>785925357</v>
      </c>
      <c r="L41" s="1" t="s">
        <v>30867</v>
      </c>
      <c r="M41" s="1" t="s">
        <v>23365</v>
      </c>
      <c r="N41" s="1" t="s">
        <v>30938</v>
      </c>
      <c r="O41" s="1" t="s">
        <v>30938</v>
      </c>
      <c r="P41" s="1">
        <v>253000</v>
      </c>
      <c r="Q41" s="1" t="s">
        <v>30938</v>
      </c>
      <c r="R41" s="1" t="s">
        <v>23365</v>
      </c>
      <c r="S41" s="1" t="s">
        <v>23365</v>
      </c>
      <c r="T41" s="1" t="s">
        <v>23365</v>
      </c>
      <c r="U41" s="1" t="s">
        <v>23365</v>
      </c>
      <c r="V41" s="1" t="s">
        <v>23365</v>
      </c>
      <c r="W41" s="1" t="s">
        <v>30939</v>
      </c>
      <c r="X41" s="1" t="s">
        <v>23365</v>
      </c>
      <c r="Y41" s="1">
        <v>249000</v>
      </c>
      <c r="Z41" s="1">
        <v>3250</v>
      </c>
      <c r="AA41" s="1">
        <v>5</v>
      </c>
      <c r="AB41" s="1">
        <v>0</v>
      </c>
      <c r="AC41" s="1" t="s">
        <v>23365</v>
      </c>
      <c r="AD41" s="1" t="s">
        <v>22180</v>
      </c>
      <c r="AE41" s="1" t="s">
        <v>23365</v>
      </c>
      <c r="AF41" s="1" t="s">
        <v>30938</v>
      </c>
      <c r="AG41" s="1" t="s">
        <v>20487</v>
      </c>
      <c r="AH41" s="1" t="s">
        <v>30939</v>
      </c>
      <c r="AI41" s="1" t="s">
        <v>23365</v>
      </c>
      <c r="AJ41" s="1" t="s">
        <v>21001</v>
      </c>
      <c r="AK41" s="1" t="s">
        <v>23365</v>
      </c>
      <c r="AL41" s="1" t="s">
        <v>23365</v>
      </c>
      <c r="AM41" s="1">
        <v>50000</v>
      </c>
      <c r="AN41" s="1">
        <f t="shared" si="7"/>
        <v>1</v>
      </c>
      <c r="AO41" s="1" t="s">
        <v>23365</v>
      </c>
      <c r="AP41" s="1">
        <f t="shared" si="8"/>
        <v>1</v>
      </c>
      <c r="AQ41" s="1">
        <v>80000</v>
      </c>
      <c r="AR41" s="1" t="s">
        <v>23365</v>
      </c>
      <c r="AS41" s="1">
        <v>120000</v>
      </c>
      <c r="AT41" s="1" t="s">
        <v>23365</v>
      </c>
      <c r="AU41" s="1" t="s">
        <v>23365</v>
      </c>
      <c r="AV41" s="1" t="s">
        <v>23365</v>
      </c>
      <c r="AW41" s="1" t="s">
        <v>23365</v>
      </c>
      <c r="AX41" s="1" t="s">
        <v>23365</v>
      </c>
      <c r="AY41" s="1" t="s">
        <v>23365</v>
      </c>
      <c r="AZ41" s="1" t="s">
        <v>23365</v>
      </c>
      <c r="BA41" s="1" t="s">
        <v>23365</v>
      </c>
      <c r="BB41" s="1" t="s">
        <v>23365</v>
      </c>
      <c r="BC41" s="1" t="s">
        <v>23365</v>
      </c>
      <c r="BD41" s="1" t="s">
        <v>23365</v>
      </c>
      <c r="BE41" s="1" t="s">
        <v>23365</v>
      </c>
      <c r="BF41" s="1" t="s">
        <v>30938</v>
      </c>
      <c r="BG41" s="1" t="s">
        <v>23365</v>
      </c>
      <c r="BH41" s="1" t="s">
        <v>23325</v>
      </c>
      <c r="BI41" s="1" t="s">
        <v>23365</v>
      </c>
      <c r="BJ41" s="1" t="s">
        <v>30939</v>
      </c>
      <c r="BK41" s="1" t="s">
        <v>23365</v>
      </c>
      <c r="BL41" s="1" t="s">
        <v>30939</v>
      </c>
      <c r="BM41" s="1" t="s">
        <v>23365</v>
      </c>
      <c r="BN41" s="1" t="s">
        <v>30939</v>
      </c>
      <c r="BO41" s="1" t="s">
        <v>23365</v>
      </c>
      <c r="BQ41" s="1" t="s">
        <v>23365</v>
      </c>
      <c r="BS41" s="1" t="s">
        <v>23365</v>
      </c>
      <c r="BU41" s="1" t="s">
        <v>23365</v>
      </c>
      <c r="BV41" s="1" t="s">
        <v>30939</v>
      </c>
      <c r="BW41" s="1" t="s">
        <v>23365</v>
      </c>
      <c r="BX41" s="1" t="s">
        <v>30939</v>
      </c>
      <c r="BY41" s="1" t="s">
        <v>23365</v>
      </c>
      <c r="BZ41" s="1" t="s">
        <v>30939</v>
      </c>
      <c r="CA41" s="1" t="s">
        <v>23365</v>
      </c>
      <c r="CB41" s="1" t="s">
        <v>30939</v>
      </c>
      <c r="CD41" s="1" t="s">
        <v>23365</v>
      </c>
      <c r="CE41" s="1" t="s">
        <v>23365</v>
      </c>
      <c r="CF41" s="1" t="s">
        <v>23365</v>
      </c>
      <c r="CG41" s="1" t="s">
        <v>30939</v>
      </c>
      <c r="CH41" s="1" t="s">
        <v>23365</v>
      </c>
      <c r="CI41" s="1" t="s">
        <v>23365</v>
      </c>
      <c r="CJ41" s="1" t="s">
        <v>23365</v>
      </c>
      <c r="CK41" s="1" t="s">
        <v>30939</v>
      </c>
      <c r="CL41" s="1" t="s">
        <v>23365</v>
      </c>
      <c r="CM41" s="1" t="s">
        <v>30939</v>
      </c>
      <c r="CN41" s="1" t="s">
        <v>23365</v>
      </c>
      <c r="CO41" s="1" t="s">
        <v>23365</v>
      </c>
      <c r="CP41" s="1" t="s">
        <v>30939</v>
      </c>
      <c r="CQ41" s="1" t="s">
        <v>23365</v>
      </c>
      <c r="CR41" s="1" t="s">
        <v>30938</v>
      </c>
      <c r="CS41" s="1">
        <v>3000</v>
      </c>
      <c r="CT41" s="1" t="s">
        <v>30939</v>
      </c>
      <c r="CU41" s="1" t="s">
        <v>23365</v>
      </c>
      <c r="CV41" s="1" t="s">
        <v>23365</v>
      </c>
      <c r="CW41" s="1" t="s">
        <v>23326</v>
      </c>
      <c r="CX41" s="1" t="s">
        <v>30938</v>
      </c>
      <c r="CY41" s="1" t="s">
        <v>30938</v>
      </c>
      <c r="CZ41" s="1" t="s">
        <v>30938</v>
      </c>
      <c r="DA41" s="1" t="s">
        <v>23327</v>
      </c>
      <c r="DB41" s="1" t="s">
        <v>23365</v>
      </c>
      <c r="DC41" s="1" t="s">
        <v>23210</v>
      </c>
      <c r="DD41" s="1" t="s">
        <v>20488</v>
      </c>
      <c r="DE41" s="1" t="s">
        <v>24410</v>
      </c>
      <c r="DF41" s="1" t="s">
        <v>20489</v>
      </c>
      <c r="DG41" s="1" t="s">
        <v>20490</v>
      </c>
      <c r="DH41" s="1" t="s">
        <v>23192</v>
      </c>
      <c r="DI41" s="1" t="s">
        <v>23365</v>
      </c>
      <c r="DJ41" s="1" t="s">
        <v>23365</v>
      </c>
      <c r="DK41" s="1" t="s">
        <v>30938</v>
      </c>
      <c r="DL41" s="1" t="s">
        <v>20491</v>
      </c>
    </row>
    <row r="42" spans="1:116">
      <c r="A42" s="1">
        <f t="shared" si="6"/>
        <v>2</v>
      </c>
      <c r="B42" s="1" t="s">
        <v>20492</v>
      </c>
      <c r="C42" s="1" t="s">
        <v>20493</v>
      </c>
      <c r="D42" s="1" t="s">
        <v>20622</v>
      </c>
      <c r="E42" s="10">
        <v>352701000000000</v>
      </c>
      <c r="F42" s="1" t="s">
        <v>20494</v>
      </c>
      <c r="G42" s="1" t="s">
        <v>20495</v>
      </c>
      <c r="H42" s="1" t="s">
        <v>20713</v>
      </c>
      <c r="I42" s="1" t="s">
        <v>23319</v>
      </c>
      <c r="J42" s="1" t="s">
        <v>22978</v>
      </c>
      <c r="K42" s="1">
        <v>785929260</v>
      </c>
      <c r="L42" s="1" t="s">
        <v>30867</v>
      </c>
      <c r="M42" s="1" t="s">
        <v>23365</v>
      </c>
      <c r="N42" s="1" t="s">
        <v>30938</v>
      </c>
      <c r="O42" s="1" t="s">
        <v>30938</v>
      </c>
      <c r="P42" s="1">
        <v>253000</v>
      </c>
      <c r="Q42" s="1" t="s">
        <v>30938</v>
      </c>
      <c r="R42" s="1" t="s">
        <v>23365</v>
      </c>
      <c r="S42" s="1" t="s">
        <v>23365</v>
      </c>
      <c r="T42" s="1" t="s">
        <v>23365</v>
      </c>
      <c r="U42" s="1" t="s">
        <v>23365</v>
      </c>
      <c r="V42" s="1" t="s">
        <v>23365</v>
      </c>
      <c r="W42" s="1" t="s">
        <v>30939</v>
      </c>
      <c r="X42" s="1" t="s">
        <v>23365</v>
      </c>
      <c r="Y42" s="1">
        <v>249000</v>
      </c>
      <c r="Z42" s="1">
        <v>3250</v>
      </c>
      <c r="AA42" s="1">
        <v>60</v>
      </c>
      <c r="AB42" s="1">
        <v>0</v>
      </c>
      <c r="AC42" s="1" t="s">
        <v>23365</v>
      </c>
      <c r="AD42" s="1" t="s">
        <v>23049</v>
      </c>
      <c r="AE42" s="1" t="s">
        <v>23365</v>
      </c>
      <c r="AF42" s="1" t="s">
        <v>30938</v>
      </c>
      <c r="AG42" s="1" t="s">
        <v>22922</v>
      </c>
      <c r="AH42" s="1" t="s">
        <v>30939</v>
      </c>
      <c r="AI42" s="1" t="s">
        <v>23365</v>
      </c>
      <c r="AJ42" s="1" t="s">
        <v>23231</v>
      </c>
      <c r="AK42" s="1" t="s">
        <v>23365</v>
      </c>
      <c r="AL42" s="1" t="s">
        <v>23365</v>
      </c>
      <c r="AM42" s="1" t="s">
        <v>23365</v>
      </c>
      <c r="AN42" s="1">
        <f t="shared" si="7"/>
        <v>0</v>
      </c>
      <c r="AO42" s="1" t="s">
        <v>23365</v>
      </c>
      <c r="AP42" s="1">
        <f t="shared" si="8"/>
        <v>0</v>
      </c>
      <c r="AQ42" s="1">
        <v>249000</v>
      </c>
      <c r="AR42" s="1" t="s">
        <v>23365</v>
      </c>
      <c r="AS42" s="1" t="s">
        <v>23365</v>
      </c>
      <c r="AT42" s="1" t="s">
        <v>23365</v>
      </c>
      <c r="AU42" s="1" t="s">
        <v>23365</v>
      </c>
      <c r="AV42" s="1" t="s">
        <v>23365</v>
      </c>
      <c r="AW42" s="1" t="s">
        <v>23365</v>
      </c>
      <c r="AX42" s="1" t="s">
        <v>23365</v>
      </c>
      <c r="AY42" s="1" t="s">
        <v>23365</v>
      </c>
      <c r="AZ42" s="1" t="s">
        <v>23365</v>
      </c>
      <c r="BA42" s="1" t="s">
        <v>23365</v>
      </c>
      <c r="BB42" s="1" t="s">
        <v>23365</v>
      </c>
      <c r="BC42" s="1" t="s">
        <v>23365</v>
      </c>
      <c r="BD42" s="1" t="s">
        <v>23365</v>
      </c>
      <c r="BE42" s="1" t="s">
        <v>23365</v>
      </c>
      <c r="BF42" s="1" t="s">
        <v>30938</v>
      </c>
      <c r="BG42" s="1" t="s">
        <v>23365</v>
      </c>
      <c r="BH42" s="1" t="s">
        <v>23325</v>
      </c>
      <c r="BI42" s="1" t="s">
        <v>23365</v>
      </c>
      <c r="BJ42" s="1" t="s">
        <v>30939</v>
      </c>
      <c r="BK42" s="1" t="s">
        <v>23365</v>
      </c>
      <c r="BL42" s="1" t="s">
        <v>30939</v>
      </c>
      <c r="BM42" s="1" t="s">
        <v>23365</v>
      </c>
      <c r="BN42" s="1" t="s">
        <v>30939</v>
      </c>
      <c r="BO42" s="1" t="s">
        <v>23365</v>
      </c>
      <c r="BQ42" s="1" t="s">
        <v>23365</v>
      </c>
      <c r="BS42" s="1" t="s">
        <v>23365</v>
      </c>
      <c r="BU42" s="1" t="s">
        <v>23365</v>
      </c>
      <c r="BV42" s="1" t="s">
        <v>30939</v>
      </c>
      <c r="BW42" s="1" t="s">
        <v>23365</v>
      </c>
      <c r="BX42" s="1" t="s">
        <v>30939</v>
      </c>
      <c r="BY42" s="1" t="s">
        <v>23365</v>
      </c>
      <c r="BZ42" s="1" t="s">
        <v>30939</v>
      </c>
      <c r="CA42" s="1" t="s">
        <v>23365</v>
      </c>
      <c r="CB42" s="1" t="s">
        <v>30939</v>
      </c>
      <c r="CD42" s="1" t="s">
        <v>23365</v>
      </c>
      <c r="CE42" s="1" t="s">
        <v>23365</v>
      </c>
      <c r="CF42" s="1" t="s">
        <v>23365</v>
      </c>
      <c r="CG42" s="1" t="s">
        <v>30939</v>
      </c>
      <c r="CH42" s="1" t="s">
        <v>23365</v>
      </c>
      <c r="CI42" s="1" t="s">
        <v>23365</v>
      </c>
      <c r="CJ42" s="1" t="s">
        <v>23365</v>
      </c>
      <c r="CK42" s="1" t="s">
        <v>30939</v>
      </c>
      <c r="CL42" s="1" t="s">
        <v>23365</v>
      </c>
      <c r="CM42" s="1" t="s">
        <v>30939</v>
      </c>
      <c r="CN42" s="1" t="s">
        <v>23365</v>
      </c>
      <c r="CO42" s="1" t="s">
        <v>23365</v>
      </c>
      <c r="CP42" s="1" t="s">
        <v>30939</v>
      </c>
      <c r="CQ42" s="1" t="s">
        <v>23365</v>
      </c>
      <c r="CR42" s="1" t="s">
        <v>30938</v>
      </c>
      <c r="CS42" s="1">
        <v>3000</v>
      </c>
      <c r="CT42" s="1" t="s">
        <v>30939</v>
      </c>
      <c r="CU42" s="1" t="s">
        <v>23365</v>
      </c>
      <c r="CV42" s="1" t="s">
        <v>23365</v>
      </c>
      <c r="CW42" s="1" t="s">
        <v>23326</v>
      </c>
      <c r="CX42" s="1" t="s">
        <v>30938</v>
      </c>
      <c r="CY42" s="1" t="s">
        <v>30938</v>
      </c>
      <c r="CZ42" s="1" t="s">
        <v>30938</v>
      </c>
      <c r="DA42" s="1" t="s">
        <v>23327</v>
      </c>
      <c r="DB42" s="1" t="s">
        <v>23365</v>
      </c>
      <c r="DC42" s="1" t="s">
        <v>23210</v>
      </c>
      <c r="DD42" s="1" t="s">
        <v>20496</v>
      </c>
      <c r="DE42" s="1" t="s">
        <v>24410</v>
      </c>
      <c r="DF42" s="1" t="s">
        <v>20497</v>
      </c>
      <c r="DG42" s="1" t="s">
        <v>20498</v>
      </c>
      <c r="DH42" s="1" t="s">
        <v>23192</v>
      </c>
      <c r="DI42" s="1" t="s">
        <v>23365</v>
      </c>
      <c r="DJ42" s="1" t="s">
        <v>23365</v>
      </c>
      <c r="DK42" s="1" t="s">
        <v>30938</v>
      </c>
      <c r="DL42" s="1" t="s">
        <v>20499</v>
      </c>
    </row>
    <row r="43" spans="1:116">
      <c r="A43" s="1">
        <f t="shared" si="6"/>
        <v>2</v>
      </c>
      <c r="B43" s="1" t="s">
        <v>20500</v>
      </c>
      <c r="C43" s="1" t="s">
        <v>20501</v>
      </c>
      <c r="D43" s="1" t="s">
        <v>20622</v>
      </c>
      <c r="E43" s="10">
        <v>352701000000000</v>
      </c>
      <c r="F43" s="1" t="s">
        <v>20502</v>
      </c>
      <c r="G43" s="1" t="s">
        <v>20503</v>
      </c>
      <c r="H43" s="1" t="s">
        <v>20713</v>
      </c>
      <c r="I43" s="1" t="s">
        <v>23319</v>
      </c>
      <c r="J43" s="1" t="s">
        <v>22978</v>
      </c>
      <c r="K43" s="1">
        <v>785903151</v>
      </c>
      <c r="L43" s="1" t="s">
        <v>30867</v>
      </c>
      <c r="M43" s="1" t="s">
        <v>23365</v>
      </c>
      <c r="N43" s="1" t="s">
        <v>30938</v>
      </c>
      <c r="O43" s="1" t="s">
        <v>30938</v>
      </c>
      <c r="P43" s="1">
        <v>253000</v>
      </c>
      <c r="Q43" s="1" t="s">
        <v>30938</v>
      </c>
      <c r="R43" s="1" t="s">
        <v>23365</v>
      </c>
      <c r="S43" s="1" t="s">
        <v>23365</v>
      </c>
      <c r="T43" s="1" t="s">
        <v>23365</v>
      </c>
      <c r="U43" s="1" t="s">
        <v>23365</v>
      </c>
      <c r="V43" s="1" t="s">
        <v>23365</v>
      </c>
      <c r="W43" s="1" t="s">
        <v>30939</v>
      </c>
      <c r="X43" s="1" t="s">
        <v>23365</v>
      </c>
      <c r="Y43" s="1">
        <v>249000</v>
      </c>
      <c r="Z43" s="1">
        <v>3250</v>
      </c>
      <c r="AA43" s="1">
        <v>20</v>
      </c>
      <c r="AB43" s="1">
        <v>0</v>
      </c>
      <c r="AC43" s="1" t="s">
        <v>23365</v>
      </c>
      <c r="AD43" s="1" t="s">
        <v>21001</v>
      </c>
      <c r="AE43" s="1" t="s">
        <v>23365</v>
      </c>
      <c r="AF43" s="1" t="s">
        <v>30939</v>
      </c>
      <c r="AG43" s="1" t="s">
        <v>23365</v>
      </c>
      <c r="AH43" s="1" t="s">
        <v>30939</v>
      </c>
      <c r="AI43" s="1" t="s">
        <v>23365</v>
      </c>
      <c r="AJ43" s="1" t="s">
        <v>20504</v>
      </c>
      <c r="AK43" s="1" t="s">
        <v>23365</v>
      </c>
      <c r="AL43" s="1" t="s">
        <v>23365</v>
      </c>
      <c r="AM43" s="1" t="s">
        <v>23365</v>
      </c>
      <c r="AN43" s="1">
        <f t="shared" si="7"/>
        <v>0</v>
      </c>
      <c r="AO43" s="1" t="s">
        <v>23365</v>
      </c>
      <c r="AP43" s="1">
        <f t="shared" si="8"/>
        <v>0</v>
      </c>
      <c r="AQ43" s="1">
        <v>100000</v>
      </c>
      <c r="AR43" s="1" t="s">
        <v>23365</v>
      </c>
      <c r="AS43" s="1" t="s">
        <v>23365</v>
      </c>
      <c r="AT43" s="1">
        <v>100000</v>
      </c>
      <c r="AU43" s="1" t="s">
        <v>23365</v>
      </c>
      <c r="AV43" s="1">
        <v>50000</v>
      </c>
      <c r="AW43" s="1" t="s">
        <v>23365</v>
      </c>
      <c r="AX43" s="1" t="s">
        <v>23365</v>
      </c>
      <c r="AY43" s="1" t="s">
        <v>23365</v>
      </c>
      <c r="AZ43" s="1" t="s">
        <v>23365</v>
      </c>
      <c r="BA43" s="1" t="s">
        <v>23365</v>
      </c>
      <c r="BB43" s="1" t="s">
        <v>23365</v>
      </c>
      <c r="BC43" s="1" t="s">
        <v>23365</v>
      </c>
      <c r="BD43" s="1" t="s">
        <v>23365</v>
      </c>
      <c r="BE43" s="1" t="s">
        <v>23365</v>
      </c>
      <c r="BF43" s="1" t="s">
        <v>30938</v>
      </c>
      <c r="BG43" s="1" t="s">
        <v>23365</v>
      </c>
      <c r="BH43" s="1" t="s">
        <v>23252</v>
      </c>
      <c r="BI43" s="1" t="s">
        <v>23365</v>
      </c>
      <c r="BJ43" s="1" t="s">
        <v>30939</v>
      </c>
      <c r="BK43" s="1" t="s">
        <v>23365</v>
      </c>
      <c r="BL43" s="1" t="s">
        <v>30939</v>
      </c>
      <c r="BM43" s="1" t="s">
        <v>23365</v>
      </c>
      <c r="BN43" s="1" t="s">
        <v>30939</v>
      </c>
      <c r="BO43" s="1" t="s">
        <v>23365</v>
      </c>
      <c r="BQ43" s="1" t="s">
        <v>23365</v>
      </c>
      <c r="BS43" s="1" t="s">
        <v>23365</v>
      </c>
      <c r="BU43" s="1" t="s">
        <v>23365</v>
      </c>
      <c r="BV43" s="1" t="s">
        <v>30939</v>
      </c>
      <c r="BW43" s="1" t="s">
        <v>23365</v>
      </c>
      <c r="BX43" s="1" t="s">
        <v>30939</v>
      </c>
      <c r="BY43" s="1" t="s">
        <v>23365</v>
      </c>
      <c r="BZ43" s="1" t="s">
        <v>30939</v>
      </c>
      <c r="CA43" s="1" t="s">
        <v>23365</v>
      </c>
      <c r="CB43" s="1" t="s">
        <v>30939</v>
      </c>
      <c r="CD43" s="1" t="s">
        <v>23365</v>
      </c>
      <c r="CE43" s="1" t="s">
        <v>23365</v>
      </c>
      <c r="CF43" s="1" t="s">
        <v>23365</v>
      </c>
      <c r="CG43" s="1" t="s">
        <v>30939</v>
      </c>
      <c r="CH43" s="1" t="s">
        <v>23365</v>
      </c>
      <c r="CI43" s="1" t="s">
        <v>23365</v>
      </c>
      <c r="CJ43" s="1" t="s">
        <v>23365</v>
      </c>
      <c r="CK43" s="1" t="s">
        <v>30939</v>
      </c>
      <c r="CL43" s="1" t="s">
        <v>23365</v>
      </c>
      <c r="CM43" s="1" t="s">
        <v>30939</v>
      </c>
      <c r="CN43" s="1" t="s">
        <v>23365</v>
      </c>
      <c r="CO43" s="1" t="s">
        <v>23365</v>
      </c>
      <c r="CP43" s="1" t="s">
        <v>30939</v>
      </c>
      <c r="CQ43" s="1" t="s">
        <v>23365</v>
      </c>
      <c r="CR43" s="1" t="s">
        <v>30938</v>
      </c>
      <c r="CS43" s="1">
        <v>3000</v>
      </c>
      <c r="CT43" s="1" t="s">
        <v>30939</v>
      </c>
      <c r="CU43" s="1" t="s">
        <v>23365</v>
      </c>
      <c r="CV43" s="1" t="s">
        <v>23365</v>
      </c>
      <c r="CW43" s="1" t="s">
        <v>23326</v>
      </c>
      <c r="CX43" s="1" t="s">
        <v>30938</v>
      </c>
      <c r="CY43" s="1" t="s">
        <v>30938</v>
      </c>
      <c r="CZ43" s="1" t="s">
        <v>30938</v>
      </c>
      <c r="DA43" s="1" t="s">
        <v>23327</v>
      </c>
      <c r="DB43" s="1" t="s">
        <v>23365</v>
      </c>
      <c r="DC43" s="1" t="s">
        <v>23210</v>
      </c>
      <c r="DD43" s="1" t="s">
        <v>20505</v>
      </c>
      <c r="DE43" s="1" t="s">
        <v>24410</v>
      </c>
      <c r="DF43" s="1" t="s">
        <v>20506</v>
      </c>
      <c r="DG43" s="1" t="s">
        <v>22870</v>
      </c>
      <c r="DH43" s="1" t="s">
        <v>23192</v>
      </c>
      <c r="DI43" s="1" t="s">
        <v>23365</v>
      </c>
      <c r="DJ43" s="1" t="s">
        <v>23365</v>
      </c>
      <c r="DK43" s="1" t="s">
        <v>30938</v>
      </c>
      <c r="DL43" s="1" t="s">
        <v>20405</v>
      </c>
    </row>
    <row r="44" spans="1:116">
      <c r="A44" s="1">
        <f t="shared" si="6"/>
        <v>2</v>
      </c>
      <c r="B44" s="1" t="s">
        <v>20406</v>
      </c>
      <c r="C44" s="1" t="s">
        <v>20407</v>
      </c>
      <c r="D44" s="1" t="s">
        <v>20622</v>
      </c>
      <c r="E44" s="10">
        <v>352701000000000</v>
      </c>
      <c r="F44" s="1" t="s">
        <v>20408</v>
      </c>
      <c r="G44" s="1" t="s">
        <v>20409</v>
      </c>
      <c r="H44" s="1" t="s">
        <v>20713</v>
      </c>
      <c r="I44" s="1" t="s">
        <v>23319</v>
      </c>
      <c r="J44" s="1" t="s">
        <v>22978</v>
      </c>
      <c r="K44" s="1">
        <v>788896107</v>
      </c>
      <c r="L44" s="1" t="s">
        <v>30867</v>
      </c>
      <c r="M44" s="1" t="s">
        <v>23365</v>
      </c>
      <c r="N44" s="1" t="s">
        <v>30938</v>
      </c>
      <c r="O44" s="1" t="s">
        <v>30938</v>
      </c>
      <c r="P44" s="1">
        <v>253000</v>
      </c>
      <c r="Q44" s="1" t="s">
        <v>30938</v>
      </c>
      <c r="R44" s="1" t="s">
        <v>23365</v>
      </c>
      <c r="S44" s="1" t="s">
        <v>23365</v>
      </c>
      <c r="T44" s="1" t="s">
        <v>23365</v>
      </c>
      <c r="U44" s="1" t="s">
        <v>23365</v>
      </c>
      <c r="V44" s="1" t="s">
        <v>23365</v>
      </c>
      <c r="W44" s="1" t="s">
        <v>30939</v>
      </c>
      <c r="X44" s="1" t="s">
        <v>23365</v>
      </c>
      <c r="Y44" s="1">
        <v>249000</v>
      </c>
      <c r="Z44" s="1">
        <v>3250</v>
      </c>
      <c r="AA44" s="1">
        <v>20</v>
      </c>
      <c r="AB44" s="1">
        <v>0</v>
      </c>
      <c r="AC44" s="1" t="s">
        <v>23365</v>
      </c>
      <c r="AD44" s="1" t="s">
        <v>21001</v>
      </c>
      <c r="AE44" s="1" t="s">
        <v>23365</v>
      </c>
      <c r="AF44" s="1" t="s">
        <v>30938</v>
      </c>
      <c r="AG44" s="1" t="s">
        <v>23342</v>
      </c>
      <c r="AH44" s="1" t="s">
        <v>30939</v>
      </c>
      <c r="AI44" s="1" t="s">
        <v>23365</v>
      </c>
      <c r="AJ44" s="1" t="s">
        <v>20410</v>
      </c>
      <c r="AK44" s="1" t="s">
        <v>23365</v>
      </c>
      <c r="AL44" s="1" t="s">
        <v>23365</v>
      </c>
      <c r="AM44" s="1">
        <v>100000</v>
      </c>
      <c r="AN44" s="1">
        <f t="shared" si="7"/>
        <v>1</v>
      </c>
      <c r="AO44" s="1" t="s">
        <v>23365</v>
      </c>
      <c r="AP44" s="1">
        <f t="shared" si="8"/>
        <v>1</v>
      </c>
      <c r="AQ44" s="1" t="s">
        <v>23365</v>
      </c>
      <c r="AR44" s="1" t="s">
        <v>23365</v>
      </c>
      <c r="AS44" s="1">
        <v>100000</v>
      </c>
      <c r="AT44" s="1" t="s">
        <v>23365</v>
      </c>
      <c r="AU44" s="1" t="s">
        <v>23365</v>
      </c>
      <c r="AV44" s="1" t="s">
        <v>23365</v>
      </c>
      <c r="AW44" s="1">
        <v>40000</v>
      </c>
      <c r="AX44" s="1" t="s">
        <v>23365</v>
      </c>
      <c r="AY44" s="1" t="s">
        <v>23365</v>
      </c>
      <c r="AZ44" s="1" t="s">
        <v>23365</v>
      </c>
      <c r="BA44" s="1" t="s">
        <v>23365</v>
      </c>
      <c r="BB44" s="1" t="s">
        <v>23365</v>
      </c>
      <c r="BC44" s="1" t="s">
        <v>23365</v>
      </c>
      <c r="BD44" s="1" t="s">
        <v>23365</v>
      </c>
      <c r="BE44" s="1" t="s">
        <v>23365</v>
      </c>
      <c r="BF44" s="1" t="s">
        <v>30938</v>
      </c>
      <c r="BG44" s="1" t="s">
        <v>23365</v>
      </c>
      <c r="BH44" s="1" t="s">
        <v>23325</v>
      </c>
      <c r="BI44" s="1" t="s">
        <v>23365</v>
      </c>
      <c r="BJ44" s="1" t="s">
        <v>30939</v>
      </c>
      <c r="BK44" s="1" t="s">
        <v>23365</v>
      </c>
      <c r="BL44" s="1" t="s">
        <v>30939</v>
      </c>
      <c r="BM44" s="1" t="s">
        <v>23365</v>
      </c>
      <c r="BN44" s="1" t="s">
        <v>30939</v>
      </c>
      <c r="BO44" s="1" t="s">
        <v>23365</v>
      </c>
      <c r="BQ44" s="1" t="s">
        <v>23365</v>
      </c>
      <c r="BS44" s="1" t="s">
        <v>23365</v>
      </c>
      <c r="BU44" s="1" t="s">
        <v>23365</v>
      </c>
      <c r="BV44" s="1" t="s">
        <v>30939</v>
      </c>
      <c r="BW44" s="1" t="s">
        <v>23365</v>
      </c>
      <c r="BX44" s="1" t="s">
        <v>30939</v>
      </c>
      <c r="BY44" s="1" t="s">
        <v>23365</v>
      </c>
      <c r="BZ44" s="1" t="s">
        <v>30939</v>
      </c>
      <c r="CA44" s="1" t="s">
        <v>23365</v>
      </c>
      <c r="CB44" s="1" t="s">
        <v>30939</v>
      </c>
      <c r="CD44" s="1" t="s">
        <v>23365</v>
      </c>
      <c r="CE44" s="1" t="s">
        <v>23365</v>
      </c>
      <c r="CF44" s="1" t="s">
        <v>23365</v>
      </c>
      <c r="CG44" s="1" t="s">
        <v>30939</v>
      </c>
      <c r="CH44" s="1" t="s">
        <v>23365</v>
      </c>
      <c r="CI44" s="1" t="s">
        <v>23365</v>
      </c>
      <c r="CJ44" s="1" t="s">
        <v>23365</v>
      </c>
      <c r="CK44" s="1" t="s">
        <v>30939</v>
      </c>
      <c r="CL44" s="1" t="s">
        <v>23365</v>
      </c>
      <c r="CM44" s="1" t="s">
        <v>30939</v>
      </c>
      <c r="CN44" s="1" t="s">
        <v>23365</v>
      </c>
      <c r="CO44" s="1" t="s">
        <v>23365</v>
      </c>
      <c r="CP44" s="1" t="s">
        <v>30939</v>
      </c>
      <c r="CQ44" s="1" t="s">
        <v>23365</v>
      </c>
      <c r="CR44" s="1" t="s">
        <v>30938</v>
      </c>
      <c r="CS44" s="1">
        <v>3000</v>
      </c>
      <c r="CT44" s="1" t="s">
        <v>30939</v>
      </c>
      <c r="CU44" s="1" t="s">
        <v>23365</v>
      </c>
      <c r="CV44" s="1" t="s">
        <v>23365</v>
      </c>
      <c r="CW44" s="1" t="s">
        <v>23232</v>
      </c>
      <c r="CX44" s="1" t="s">
        <v>30938</v>
      </c>
      <c r="CY44" s="1" t="s">
        <v>30938</v>
      </c>
      <c r="CZ44" s="1" t="s">
        <v>30938</v>
      </c>
      <c r="DA44" s="1" t="s">
        <v>23327</v>
      </c>
      <c r="DB44" s="1" t="s">
        <v>23365</v>
      </c>
      <c r="DC44" s="1" t="s">
        <v>23210</v>
      </c>
      <c r="DD44" s="1" t="s">
        <v>20411</v>
      </c>
      <c r="DE44" s="1" t="s">
        <v>24410</v>
      </c>
      <c r="DF44" s="1" t="s">
        <v>20412</v>
      </c>
      <c r="DG44" s="1" t="s">
        <v>20413</v>
      </c>
      <c r="DH44" s="1" t="s">
        <v>23192</v>
      </c>
      <c r="DI44" s="1" t="s">
        <v>23365</v>
      </c>
      <c r="DJ44" s="1" t="s">
        <v>23365</v>
      </c>
      <c r="DK44" s="1" t="s">
        <v>30938</v>
      </c>
      <c r="DL44" s="1" t="s">
        <v>20414</v>
      </c>
    </row>
    <row r="45" spans="1:116">
      <c r="A45" s="1">
        <f t="shared" si="6"/>
        <v>2</v>
      </c>
      <c r="B45" s="1" t="s">
        <v>20415</v>
      </c>
      <c r="C45" s="1" t="s">
        <v>20416</v>
      </c>
      <c r="D45" s="1" t="s">
        <v>20622</v>
      </c>
      <c r="E45" s="10">
        <v>352701000000000</v>
      </c>
      <c r="F45" s="1" t="s">
        <v>20417</v>
      </c>
      <c r="G45" s="1" t="s">
        <v>20456</v>
      </c>
      <c r="H45" s="1" t="s">
        <v>20713</v>
      </c>
      <c r="I45" s="1" t="s">
        <v>23319</v>
      </c>
      <c r="J45" s="1" t="s">
        <v>22978</v>
      </c>
      <c r="K45" s="1">
        <v>785929235</v>
      </c>
      <c r="L45" s="1" t="s">
        <v>30867</v>
      </c>
      <c r="M45" s="1" t="s">
        <v>23365</v>
      </c>
      <c r="N45" s="1" t="s">
        <v>30938</v>
      </c>
      <c r="O45" s="1" t="s">
        <v>30938</v>
      </c>
      <c r="P45" s="1">
        <v>253000</v>
      </c>
      <c r="Q45" s="1" t="s">
        <v>30938</v>
      </c>
      <c r="R45" s="1" t="s">
        <v>23365</v>
      </c>
      <c r="S45" s="1" t="s">
        <v>23365</v>
      </c>
      <c r="T45" s="1" t="s">
        <v>23365</v>
      </c>
      <c r="U45" s="1" t="s">
        <v>23365</v>
      </c>
      <c r="V45" s="1" t="s">
        <v>23365</v>
      </c>
      <c r="W45" s="1" t="s">
        <v>30939</v>
      </c>
      <c r="X45" s="1" t="s">
        <v>23365</v>
      </c>
      <c r="Y45" s="1">
        <v>249000</v>
      </c>
      <c r="Z45" s="1">
        <v>3250</v>
      </c>
      <c r="AA45" s="1">
        <v>25</v>
      </c>
      <c r="AB45" s="1">
        <v>0</v>
      </c>
      <c r="AC45" s="1" t="s">
        <v>23365</v>
      </c>
      <c r="AD45" s="1" t="s">
        <v>22460</v>
      </c>
      <c r="AE45" s="1" t="s">
        <v>23365</v>
      </c>
      <c r="AF45" s="1" t="s">
        <v>30938</v>
      </c>
      <c r="AG45" s="1" t="s">
        <v>22550</v>
      </c>
      <c r="AH45" s="1" t="s">
        <v>30939</v>
      </c>
      <c r="AI45" s="1" t="s">
        <v>23365</v>
      </c>
      <c r="AJ45" s="1" t="s">
        <v>20805</v>
      </c>
      <c r="AK45" s="1" t="s">
        <v>23365</v>
      </c>
      <c r="AL45" s="1" t="s">
        <v>23365</v>
      </c>
      <c r="AM45" s="1">
        <v>20000</v>
      </c>
      <c r="AN45" s="1">
        <f t="shared" si="7"/>
        <v>1</v>
      </c>
      <c r="AO45" s="1" t="s">
        <v>23365</v>
      </c>
      <c r="AP45" s="1">
        <f t="shared" si="8"/>
        <v>1</v>
      </c>
      <c r="AQ45" s="1" t="s">
        <v>23365</v>
      </c>
      <c r="AR45" s="1" t="s">
        <v>23365</v>
      </c>
      <c r="AS45" s="1" t="s">
        <v>23365</v>
      </c>
      <c r="AT45" s="1" t="s">
        <v>23365</v>
      </c>
      <c r="AU45" s="1" t="s">
        <v>23365</v>
      </c>
      <c r="AV45" s="1">
        <v>120000</v>
      </c>
      <c r="AW45" s="1" t="s">
        <v>23365</v>
      </c>
      <c r="AX45" s="1" t="s">
        <v>23365</v>
      </c>
      <c r="AY45" s="1" t="s">
        <v>23365</v>
      </c>
      <c r="AZ45" s="1">
        <v>100000</v>
      </c>
      <c r="BA45" s="1" t="s">
        <v>23365</v>
      </c>
      <c r="BB45" s="1" t="s">
        <v>23365</v>
      </c>
      <c r="BC45" s="1" t="s">
        <v>23365</v>
      </c>
      <c r="BD45" s="1" t="s">
        <v>23365</v>
      </c>
      <c r="BE45" s="1" t="s">
        <v>23365</v>
      </c>
      <c r="BF45" s="1" t="s">
        <v>30938</v>
      </c>
      <c r="BG45" s="1" t="s">
        <v>23365</v>
      </c>
      <c r="BH45" s="1" t="s">
        <v>30873</v>
      </c>
      <c r="BI45" s="1" t="s">
        <v>23365</v>
      </c>
      <c r="BJ45" s="1" t="s">
        <v>30939</v>
      </c>
      <c r="BK45" s="1" t="s">
        <v>23365</v>
      </c>
      <c r="BL45" s="1" t="s">
        <v>30939</v>
      </c>
      <c r="BM45" s="1" t="s">
        <v>23365</v>
      </c>
      <c r="BN45" s="1" t="s">
        <v>30939</v>
      </c>
      <c r="BO45" s="1" t="s">
        <v>23365</v>
      </c>
      <c r="BQ45" s="1" t="s">
        <v>23365</v>
      </c>
      <c r="BS45" s="1" t="s">
        <v>23365</v>
      </c>
      <c r="BU45" s="1" t="s">
        <v>23365</v>
      </c>
      <c r="BV45" s="1" t="s">
        <v>30939</v>
      </c>
      <c r="BW45" s="1" t="s">
        <v>23365</v>
      </c>
      <c r="BX45" s="1" t="s">
        <v>30939</v>
      </c>
      <c r="BY45" s="1" t="s">
        <v>23365</v>
      </c>
      <c r="BZ45" s="1" t="s">
        <v>30939</v>
      </c>
      <c r="CA45" s="1" t="s">
        <v>23365</v>
      </c>
      <c r="CB45" s="1" t="s">
        <v>30939</v>
      </c>
      <c r="CD45" s="1" t="s">
        <v>23365</v>
      </c>
      <c r="CE45" s="1" t="s">
        <v>23365</v>
      </c>
      <c r="CF45" s="1" t="s">
        <v>23365</v>
      </c>
      <c r="CG45" s="1" t="s">
        <v>30939</v>
      </c>
      <c r="CH45" s="1" t="s">
        <v>23365</v>
      </c>
      <c r="CI45" s="1" t="s">
        <v>23365</v>
      </c>
      <c r="CJ45" s="1" t="s">
        <v>23365</v>
      </c>
      <c r="CK45" s="1" t="s">
        <v>30939</v>
      </c>
      <c r="CL45" s="1" t="s">
        <v>23365</v>
      </c>
      <c r="CM45" s="1" t="s">
        <v>30939</v>
      </c>
      <c r="CN45" s="1" t="s">
        <v>23365</v>
      </c>
      <c r="CO45" s="1" t="s">
        <v>23365</v>
      </c>
      <c r="CP45" s="1" t="s">
        <v>30939</v>
      </c>
      <c r="CQ45" s="1" t="s">
        <v>23365</v>
      </c>
      <c r="CR45" s="1" t="s">
        <v>30938</v>
      </c>
      <c r="CS45" s="1">
        <v>3000</v>
      </c>
      <c r="CT45" s="1" t="s">
        <v>30939</v>
      </c>
      <c r="CU45" s="1" t="s">
        <v>23365</v>
      </c>
      <c r="CV45" s="1" t="s">
        <v>23365</v>
      </c>
      <c r="CW45" s="1" t="s">
        <v>23232</v>
      </c>
      <c r="CX45" s="1" t="s">
        <v>30938</v>
      </c>
      <c r="CY45" s="1" t="s">
        <v>30938</v>
      </c>
      <c r="CZ45" s="1" t="s">
        <v>30938</v>
      </c>
      <c r="DA45" s="1" t="s">
        <v>23327</v>
      </c>
      <c r="DB45" s="1" t="s">
        <v>23365</v>
      </c>
      <c r="DC45" s="1" t="s">
        <v>23210</v>
      </c>
      <c r="DD45" s="1" t="s">
        <v>20418</v>
      </c>
      <c r="DE45" s="1" t="s">
        <v>24410</v>
      </c>
      <c r="DF45" s="1" t="s">
        <v>20419</v>
      </c>
      <c r="DG45" s="1" t="s">
        <v>20420</v>
      </c>
      <c r="DH45" s="1" t="s">
        <v>23192</v>
      </c>
      <c r="DI45" s="1" t="s">
        <v>23365</v>
      </c>
      <c r="DJ45" s="1" t="s">
        <v>23365</v>
      </c>
      <c r="DK45" s="1" t="s">
        <v>30938</v>
      </c>
      <c r="DL45" s="1" t="s">
        <v>20421</v>
      </c>
    </row>
    <row r="46" spans="1:116">
      <c r="A46" s="1">
        <f t="shared" si="6"/>
        <v>2</v>
      </c>
      <c r="B46" s="1" t="s">
        <v>20422</v>
      </c>
      <c r="C46" s="1" t="s">
        <v>20423</v>
      </c>
      <c r="D46" s="1" t="s">
        <v>20622</v>
      </c>
      <c r="E46" s="10">
        <v>352701000000000</v>
      </c>
      <c r="F46" s="1" t="s">
        <v>20424</v>
      </c>
      <c r="G46" s="1" t="s">
        <v>20425</v>
      </c>
      <c r="H46" s="1" t="s">
        <v>20713</v>
      </c>
      <c r="I46" s="1" t="s">
        <v>23319</v>
      </c>
      <c r="J46" s="1" t="s">
        <v>22978</v>
      </c>
      <c r="K46" s="1">
        <v>788896094</v>
      </c>
      <c r="L46" s="1" t="s">
        <v>30867</v>
      </c>
      <c r="M46" s="1" t="s">
        <v>23365</v>
      </c>
      <c r="N46" s="1" t="s">
        <v>30938</v>
      </c>
      <c r="O46" s="1" t="s">
        <v>30938</v>
      </c>
      <c r="P46" s="1">
        <v>253000</v>
      </c>
      <c r="Q46" s="1" t="s">
        <v>30938</v>
      </c>
      <c r="R46" s="1" t="s">
        <v>23365</v>
      </c>
      <c r="S46" s="1" t="s">
        <v>23365</v>
      </c>
      <c r="T46" s="1" t="s">
        <v>23365</v>
      </c>
      <c r="U46" s="1" t="s">
        <v>23365</v>
      </c>
      <c r="V46" s="1" t="s">
        <v>23365</v>
      </c>
      <c r="W46" s="1" t="s">
        <v>30939</v>
      </c>
      <c r="X46" s="1" t="s">
        <v>23365</v>
      </c>
      <c r="Y46" s="1">
        <v>249000</v>
      </c>
      <c r="Z46" s="1">
        <v>3250</v>
      </c>
      <c r="AA46" s="1">
        <v>30</v>
      </c>
      <c r="AB46" s="1">
        <v>0</v>
      </c>
      <c r="AC46" s="1" t="s">
        <v>23365</v>
      </c>
      <c r="AD46" s="1" t="s">
        <v>21001</v>
      </c>
      <c r="AE46" s="1" t="s">
        <v>23365</v>
      </c>
      <c r="AF46" s="1" t="s">
        <v>30939</v>
      </c>
      <c r="AG46" s="1" t="s">
        <v>23365</v>
      </c>
      <c r="AH46" s="1" t="s">
        <v>30939</v>
      </c>
      <c r="AI46" s="1" t="s">
        <v>23365</v>
      </c>
      <c r="AJ46" s="1" t="s">
        <v>21001</v>
      </c>
      <c r="AK46" s="1" t="s">
        <v>23365</v>
      </c>
      <c r="AL46" s="1" t="s">
        <v>23365</v>
      </c>
      <c r="AM46" s="1">
        <v>40000</v>
      </c>
      <c r="AN46" s="1">
        <f t="shared" si="7"/>
        <v>1</v>
      </c>
      <c r="AO46" s="1" t="s">
        <v>23365</v>
      </c>
      <c r="AP46" s="1">
        <f t="shared" si="8"/>
        <v>1</v>
      </c>
      <c r="AQ46" s="1">
        <v>100000</v>
      </c>
      <c r="AR46" s="1" t="s">
        <v>23365</v>
      </c>
      <c r="AS46" s="1">
        <v>100000</v>
      </c>
      <c r="AT46" s="1" t="s">
        <v>23365</v>
      </c>
      <c r="AU46" s="1" t="s">
        <v>23365</v>
      </c>
      <c r="AV46" s="1" t="s">
        <v>23365</v>
      </c>
      <c r="AW46" s="1" t="s">
        <v>23365</v>
      </c>
      <c r="AX46" s="1" t="s">
        <v>23365</v>
      </c>
      <c r="AY46" s="1" t="s">
        <v>23365</v>
      </c>
      <c r="AZ46" s="1" t="s">
        <v>23365</v>
      </c>
      <c r="BA46" s="1" t="s">
        <v>23365</v>
      </c>
      <c r="BB46" s="1" t="s">
        <v>23365</v>
      </c>
      <c r="BC46" s="1" t="s">
        <v>23365</v>
      </c>
      <c r="BD46" s="1" t="s">
        <v>23365</v>
      </c>
      <c r="BE46" s="1" t="s">
        <v>23365</v>
      </c>
      <c r="BF46" s="1" t="s">
        <v>30938</v>
      </c>
      <c r="BG46" s="1" t="s">
        <v>23365</v>
      </c>
      <c r="BH46" s="1" t="s">
        <v>23252</v>
      </c>
      <c r="BI46" s="1" t="s">
        <v>23365</v>
      </c>
      <c r="BJ46" s="1" t="s">
        <v>30939</v>
      </c>
      <c r="BK46" s="1" t="s">
        <v>23365</v>
      </c>
      <c r="BL46" s="1" t="s">
        <v>30939</v>
      </c>
      <c r="BM46" s="1" t="s">
        <v>23365</v>
      </c>
      <c r="BN46" s="1" t="s">
        <v>30939</v>
      </c>
      <c r="BO46" s="1" t="s">
        <v>23365</v>
      </c>
      <c r="BQ46" s="1" t="s">
        <v>23365</v>
      </c>
      <c r="BS46" s="1" t="s">
        <v>23365</v>
      </c>
      <c r="BU46" s="1" t="s">
        <v>23365</v>
      </c>
      <c r="BV46" s="1" t="s">
        <v>30939</v>
      </c>
      <c r="BW46" s="1" t="s">
        <v>23365</v>
      </c>
      <c r="BX46" s="1" t="s">
        <v>30939</v>
      </c>
      <c r="BY46" s="1" t="s">
        <v>23365</v>
      </c>
      <c r="BZ46" s="1" t="s">
        <v>30939</v>
      </c>
      <c r="CA46" s="1" t="s">
        <v>23365</v>
      </c>
      <c r="CB46" s="1" t="s">
        <v>30939</v>
      </c>
      <c r="CD46" s="1" t="s">
        <v>23365</v>
      </c>
      <c r="CE46" s="1" t="s">
        <v>23365</v>
      </c>
      <c r="CF46" s="1" t="s">
        <v>23365</v>
      </c>
      <c r="CG46" s="1" t="s">
        <v>30939</v>
      </c>
      <c r="CH46" s="1" t="s">
        <v>23365</v>
      </c>
      <c r="CI46" s="1" t="s">
        <v>23365</v>
      </c>
      <c r="CJ46" s="1" t="s">
        <v>23365</v>
      </c>
      <c r="CK46" s="1" t="s">
        <v>30939</v>
      </c>
      <c r="CL46" s="1" t="s">
        <v>23365</v>
      </c>
      <c r="CM46" s="1" t="s">
        <v>30939</v>
      </c>
      <c r="CN46" s="1" t="s">
        <v>23365</v>
      </c>
      <c r="CO46" s="1" t="s">
        <v>23365</v>
      </c>
      <c r="CP46" s="1" t="s">
        <v>30939</v>
      </c>
      <c r="CQ46" s="1" t="s">
        <v>23365</v>
      </c>
      <c r="CR46" s="1" t="s">
        <v>30938</v>
      </c>
      <c r="CS46" s="1">
        <v>3000</v>
      </c>
      <c r="CT46" s="1" t="s">
        <v>30939</v>
      </c>
      <c r="CU46" s="1" t="s">
        <v>23365</v>
      </c>
      <c r="CV46" s="1" t="s">
        <v>23365</v>
      </c>
      <c r="CW46" s="1" t="s">
        <v>23326</v>
      </c>
      <c r="CX46" s="1" t="s">
        <v>30938</v>
      </c>
      <c r="CY46" s="1" t="s">
        <v>30938</v>
      </c>
      <c r="CZ46" s="1" t="s">
        <v>30938</v>
      </c>
      <c r="DA46" s="1" t="s">
        <v>23327</v>
      </c>
      <c r="DB46" s="1" t="s">
        <v>23365</v>
      </c>
      <c r="DC46" s="1" t="s">
        <v>23210</v>
      </c>
      <c r="DD46" s="1" t="s">
        <v>20426</v>
      </c>
      <c r="DE46" s="1" t="s">
        <v>24410</v>
      </c>
      <c r="DF46" s="1" t="s">
        <v>20427</v>
      </c>
      <c r="DG46" s="1" t="s">
        <v>22870</v>
      </c>
      <c r="DH46" s="1" t="s">
        <v>23192</v>
      </c>
      <c r="DI46" s="1" t="s">
        <v>23365</v>
      </c>
      <c r="DJ46" s="1" t="s">
        <v>23365</v>
      </c>
      <c r="DK46" s="1" t="s">
        <v>30938</v>
      </c>
      <c r="DL46" s="1" t="s">
        <v>20428</v>
      </c>
    </row>
    <row r="47" spans="1:116">
      <c r="A47" s="1">
        <f t="shared" si="6"/>
        <v>2</v>
      </c>
      <c r="B47" s="1" t="s">
        <v>20429</v>
      </c>
      <c r="C47" s="1" t="s">
        <v>20430</v>
      </c>
      <c r="D47" s="1" t="s">
        <v>20622</v>
      </c>
      <c r="E47" s="10">
        <v>352701000000000</v>
      </c>
      <c r="F47" s="1" t="s">
        <v>20431</v>
      </c>
      <c r="G47" s="1" t="s">
        <v>20432</v>
      </c>
      <c r="H47" s="1" t="s">
        <v>20713</v>
      </c>
      <c r="I47" s="1" t="s">
        <v>23319</v>
      </c>
      <c r="J47" s="1" t="s">
        <v>22978</v>
      </c>
      <c r="K47" s="1">
        <v>785925265</v>
      </c>
      <c r="L47" s="1" t="s">
        <v>30867</v>
      </c>
      <c r="M47" s="1" t="s">
        <v>23365</v>
      </c>
      <c r="N47" s="1" t="s">
        <v>30938</v>
      </c>
      <c r="O47" s="1" t="s">
        <v>30938</v>
      </c>
      <c r="P47" s="1">
        <v>253000</v>
      </c>
      <c r="Q47" s="1" t="s">
        <v>30938</v>
      </c>
      <c r="R47" s="1" t="s">
        <v>23365</v>
      </c>
      <c r="S47" s="1" t="s">
        <v>23365</v>
      </c>
      <c r="T47" s="1" t="s">
        <v>23365</v>
      </c>
      <c r="U47" s="1" t="s">
        <v>23365</v>
      </c>
      <c r="V47" s="1" t="s">
        <v>23365</v>
      </c>
      <c r="W47" s="1" t="s">
        <v>30939</v>
      </c>
      <c r="X47" s="1" t="s">
        <v>23365</v>
      </c>
      <c r="Y47" s="1">
        <v>249000</v>
      </c>
      <c r="Z47" s="1">
        <v>3250</v>
      </c>
      <c r="AA47" s="1">
        <v>60</v>
      </c>
      <c r="AB47" s="1">
        <v>0</v>
      </c>
      <c r="AC47" s="1" t="s">
        <v>23365</v>
      </c>
      <c r="AD47" s="1" t="s">
        <v>20433</v>
      </c>
      <c r="AE47" s="1" t="s">
        <v>23365</v>
      </c>
      <c r="AF47" s="1" t="s">
        <v>30939</v>
      </c>
      <c r="AG47" s="1" t="s">
        <v>23365</v>
      </c>
      <c r="AH47" s="1" t="s">
        <v>30939</v>
      </c>
      <c r="AI47" s="1" t="s">
        <v>23365</v>
      </c>
      <c r="AJ47" s="1" t="s">
        <v>22956</v>
      </c>
      <c r="AK47" s="1" t="s">
        <v>23365</v>
      </c>
      <c r="AL47" s="1" t="s">
        <v>23365</v>
      </c>
      <c r="AM47" s="1">
        <v>50000</v>
      </c>
      <c r="AN47" s="1">
        <f t="shared" si="7"/>
        <v>1</v>
      </c>
      <c r="AO47" s="1">
        <v>100000</v>
      </c>
      <c r="AP47" s="1">
        <f t="shared" si="8"/>
        <v>1</v>
      </c>
      <c r="AQ47" s="1" t="s">
        <v>23365</v>
      </c>
      <c r="AR47" s="1" t="s">
        <v>23365</v>
      </c>
      <c r="AS47" s="1" t="s">
        <v>23365</v>
      </c>
      <c r="AT47" s="1" t="s">
        <v>23365</v>
      </c>
      <c r="AU47" s="1" t="s">
        <v>23365</v>
      </c>
      <c r="AV47" s="1">
        <v>100000</v>
      </c>
      <c r="AW47" s="1" t="s">
        <v>23365</v>
      </c>
      <c r="AX47" s="1" t="s">
        <v>23365</v>
      </c>
      <c r="AY47" s="1" t="s">
        <v>23365</v>
      </c>
      <c r="AZ47" s="1" t="s">
        <v>23365</v>
      </c>
      <c r="BA47" s="1" t="s">
        <v>23365</v>
      </c>
      <c r="BB47" s="1" t="s">
        <v>23365</v>
      </c>
      <c r="BC47" s="1" t="s">
        <v>23365</v>
      </c>
      <c r="BD47" s="1" t="s">
        <v>23365</v>
      </c>
      <c r="BE47" s="1" t="s">
        <v>23365</v>
      </c>
      <c r="BF47" s="1" t="s">
        <v>30938</v>
      </c>
      <c r="BG47" s="1" t="s">
        <v>23365</v>
      </c>
      <c r="BH47" s="1" t="s">
        <v>23252</v>
      </c>
      <c r="BI47" s="1" t="s">
        <v>23365</v>
      </c>
      <c r="BJ47" s="1" t="s">
        <v>30939</v>
      </c>
      <c r="BK47" s="1" t="s">
        <v>23365</v>
      </c>
      <c r="BL47" s="1" t="s">
        <v>30939</v>
      </c>
      <c r="BM47" s="1" t="s">
        <v>23365</v>
      </c>
      <c r="BN47" s="1" t="s">
        <v>30939</v>
      </c>
      <c r="BO47" s="1" t="s">
        <v>23365</v>
      </c>
      <c r="BQ47" s="1" t="s">
        <v>23365</v>
      </c>
      <c r="BS47" s="1" t="s">
        <v>23365</v>
      </c>
      <c r="BU47" s="1" t="s">
        <v>23365</v>
      </c>
      <c r="BV47" s="1" t="s">
        <v>30939</v>
      </c>
      <c r="BW47" s="1" t="s">
        <v>23365</v>
      </c>
      <c r="BX47" s="1" t="s">
        <v>30939</v>
      </c>
      <c r="BY47" s="1" t="s">
        <v>23365</v>
      </c>
      <c r="BZ47" s="1" t="s">
        <v>30939</v>
      </c>
      <c r="CA47" s="1" t="s">
        <v>23365</v>
      </c>
      <c r="CB47" s="1" t="s">
        <v>30939</v>
      </c>
      <c r="CD47" s="1" t="s">
        <v>23365</v>
      </c>
      <c r="CE47" s="1" t="s">
        <v>23365</v>
      </c>
      <c r="CF47" s="1" t="s">
        <v>23365</v>
      </c>
      <c r="CG47" s="1" t="s">
        <v>30939</v>
      </c>
      <c r="CH47" s="1" t="s">
        <v>23365</v>
      </c>
      <c r="CI47" s="1" t="s">
        <v>23365</v>
      </c>
      <c r="CJ47" s="1" t="s">
        <v>23365</v>
      </c>
      <c r="CK47" s="1" t="s">
        <v>30939</v>
      </c>
      <c r="CL47" s="1" t="s">
        <v>23365</v>
      </c>
      <c r="CM47" s="1" t="s">
        <v>30939</v>
      </c>
      <c r="CN47" s="1" t="s">
        <v>23365</v>
      </c>
      <c r="CO47" s="1" t="s">
        <v>23365</v>
      </c>
      <c r="CP47" s="1" t="s">
        <v>30939</v>
      </c>
      <c r="CQ47" s="1" t="s">
        <v>23365</v>
      </c>
      <c r="CR47" s="1" t="s">
        <v>30938</v>
      </c>
      <c r="CS47" s="1">
        <v>3000</v>
      </c>
      <c r="CT47" s="1" t="s">
        <v>30939</v>
      </c>
      <c r="CU47" s="1" t="s">
        <v>23365</v>
      </c>
      <c r="CV47" s="1" t="s">
        <v>23365</v>
      </c>
      <c r="CW47" s="1" t="s">
        <v>23326</v>
      </c>
      <c r="CX47" s="1" t="s">
        <v>30938</v>
      </c>
      <c r="CY47" s="1" t="s">
        <v>30938</v>
      </c>
      <c r="CZ47" s="1" t="s">
        <v>30938</v>
      </c>
      <c r="DA47" s="1" t="s">
        <v>23327</v>
      </c>
      <c r="DB47" s="1" t="s">
        <v>23365</v>
      </c>
      <c r="DC47" s="1" t="s">
        <v>23210</v>
      </c>
      <c r="DD47" s="1" t="s">
        <v>20434</v>
      </c>
      <c r="DE47" s="1" t="s">
        <v>24410</v>
      </c>
      <c r="DF47" s="1" t="s">
        <v>20435</v>
      </c>
      <c r="DG47" s="1" t="s">
        <v>20436</v>
      </c>
      <c r="DH47" s="1" t="s">
        <v>23192</v>
      </c>
      <c r="DI47" s="1" t="s">
        <v>23365</v>
      </c>
      <c r="DJ47" s="1" t="s">
        <v>23365</v>
      </c>
      <c r="DK47" s="1" t="s">
        <v>30938</v>
      </c>
      <c r="DL47" s="1" t="s">
        <v>20437</v>
      </c>
    </row>
    <row r="48" spans="1:116" ht="70">
      <c r="A48" s="1">
        <f t="shared" si="6"/>
        <v>2</v>
      </c>
      <c r="B48" s="1" t="s">
        <v>20438</v>
      </c>
      <c r="C48" s="1" t="s">
        <v>20439</v>
      </c>
      <c r="D48" s="1" t="s">
        <v>20622</v>
      </c>
      <c r="E48" s="10">
        <v>353768000000000</v>
      </c>
      <c r="F48" s="1" t="s">
        <v>20440</v>
      </c>
      <c r="G48" s="1" t="s">
        <v>20438</v>
      </c>
      <c r="H48" s="1" t="s">
        <v>20713</v>
      </c>
      <c r="I48" s="1" t="s">
        <v>23319</v>
      </c>
      <c r="J48" s="1" t="s">
        <v>22027</v>
      </c>
      <c r="K48" s="1">
        <v>788896029</v>
      </c>
      <c r="L48" s="1" t="s">
        <v>30867</v>
      </c>
      <c r="M48" s="1" t="s">
        <v>23365</v>
      </c>
      <c r="N48" s="1" t="s">
        <v>30938</v>
      </c>
      <c r="O48" s="1" t="s">
        <v>30938</v>
      </c>
      <c r="P48" s="1">
        <v>249000</v>
      </c>
      <c r="Q48" s="1" t="s">
        <v>30938</v>
      </c>
      <c r="R48" s="1" t="s">
        <v>23365</v>
      </c>
      <c r="S48" s="1" t="s">
        <v>23365</v>
      </c>
      <c r="T48" s="1" t="s">
        <v>23365</v>
      </c>
      <c r="U48" s="1" t="s">
        <v>23365</v>
      </c>
      <c r="V48" s="1" t="s">
        <v>23365</v>
      </c>
      <c r="W48" s="1" t="s">
        <v>30939</v>
      </c>
      <c r="X48" s="1" t="s">
        <v>23365</v>
      </c>
      <c r="Y48" s="1">
        <v>249000</v>
      </c>
      <c r="Z48" s="1">
        <v>3250</v>
      </c>
      <c r="AA48" s="1">
        <v>8</v>
      </c>
      <c r="AB48" s="1">
        <v>0</v>
      </c>
      <c r="AC48" s="1" t="s">
        <v>23365</v>
      </c>
      <c r="AD48" s="1" t="s">
        <v>20441</v>
      </c>
      <c r="AE48" s="1" t="s">
        <v>23365</v>
      </c>
      <c r="AF48" s="1" t="s">
        <v>30938</v>
      </c>
      <c r="AG48" s="3" t="s">
        <v>20442</v>
      </c>
      <c r="AH48" s="1" t="s">
        <v>30939</v>
      </c>
      <c r="AI48" s="1" t="s">
        <v>23365</v>
      </c>
      <c r="AJ48" s="1" t="s">
        <v>20443</v>
      </c>
      <c r="AK48" s="1" t="s">
        <v>23365</v>
      </c>
      <c r="AL48" s="1">
        <v>0</v>
      </c>
      <c r="AM48" s="1">
        <v>0</v>
      </c>
      <c r="AN48" s="1">
        <f t="shared" si="7"/>
        <v>1</v>
      </c>
      <c r="AO48" s="1">
        <v>49000</v>
      </c>
      <c r="AP48" s="1">
        <f t="shared" si="8"/>
        <v>1</v>
      </c>
      <c r="AQ48" s="1">
        <v>200000</v>
      </c>
      <c r="AR48" s="1" t="s">
        <v>23365</v>
      </c>
      <c r="AS48" s="1" t="s">
        <v>23365</v>
      </c>
      <c r="AT48" s="1" t="s">
        <v>23365</v>
      </c>
      <c r="AU48" s="1" t="s">
        <v>23365</v>
      </c>
      <c r="AV48" s="1">
        <v>0</v>
      </c>
      <c r="AW48" s="1" t="s">
        <v>23365</v>
      </c>
      <c r="AX48" s="1" t="s">
        <v>23365</v>
      </c>
      <c r="AY48" s="1" t="s">
        <v>23365</v>
      </c>
      <c r="AZ48" s="1" t="s">
        <v>23365</v>
      </c>
      <c r="BA48" s="1" t="s">
        <v>23365</v>
      </c>
      <c r="BB48" s="1" t="s">
        <v>23365</v>
      </c>
      <c r="BC48" s="1">
        <v>0</v>
      </c>
      <c r="BD48" s="1" t="s">
        <v>23365</v>
      </c>
      <c r="BE48" s="1" t="s">
        <v>23365</v>
      </c>
      <c r="BF48" s="1" t="s">
        <v>30938</v>
      </c>
      <c r="BG48" s="1" t="s">
        <v>23365</v>
      </c>
      <c r="BH48" s="1" t="s">
        <v>23252</v>
      </c>
      <c r="BI48" s="1" t="s">
        <v>23365</v>
      </c>
      <c r="BJ48" s="1" t="s">
        <v>30939</v>
      </c>
      <c r="BK48" s="1" t="s">
        <v>23365</v>
      </c>
      <c r="BL48" s="1" t="s">
        <v>30939</v>
      </c>
      <c r="BM48" s="1" t="s">
        <v>23365</v>
      </c>
      <c r="BN48" s="1" t="s">
        <v>30939</v>
      </c>
      <c r="BO48" s="1" t="s">
        <v>23365</v>
      </c>
      <c r="BQ48" s="1" t="s">
        <v>23365</v>
      </c>
      <c r="BS48" s="1" t="s">
        <v>23365</v>
      </c>
      <c r="BU48" s="1" t="s">
        <v>23365</v>
      </c>
      <c r="BV48" s="1" t="s">
        <v>30939</v>
      </c>
      <c r="BW48" s="1" t="s">
        <v>23365</v>
      </c>
      <c r="BX48" s="1" t="s">
        <v>30939</v>
      </c>
      <c r="BY48" s="1" t="s">
        <v>23365</v>
      </c>
      <c r="BZ48" s="1" t="s">
        <v>30939</v>
      </c>
      <c r="CA48" s="1" t="s">
        <v>23365</v>
      </c>
      <c r="CB48" s="1" t="s">
        <v>30939</v>
      </c>
      <c r="CD48" s="1" t="s">
        <v>23365</v>
      </c>
      <c r="CE48" s="1" t="s">
        <v>23365</v>
      </c>
      <c r="CF48" s="1" t="s">
        <v>23365</v>
      </c>
      <c r="CG48" s="1" t="s">
        <v>30939</v>
      </c>
      <c r="CH48" s="1" t="s">
        <v>23365</v>
      </c>
      <c r="CI48" s="1" t="s">
        <v>23365</v>
      </c>
      <c r="CJ48" s="1" t="s">
        <v>23365</v>
      </c>
      <c r="CK48" s="1" t="s">
        <v>30939</v>
      </c>
      <c r="CL48" s="1" t="s">
        <v>23365</v>
      </c>
      <c r="CM48" s="1" t="s">
        <v>30939</v>
      </c>
      <c r="CN48" s="1" t="s">
        <v>23365</v>
      </c>
      <c r="CO48" s="1" t="s">
        <v>23365</v>
      </c>
      <c r="CP48" s="1" t="s">
        <v>30939</v>
      </c>
      <c r="CQ48" s="1" t="s">
        <v>23365</v>
      </c>
      <c r="CR48" s="1" t="s">
        <v>30939</v>
      </c>
      <c r="CS48" s="1" t="s">
        <v>23365</v>
      </c>
      <c r="CT48" s="1" t="s">
        <v>30939</v>
      </c>
      <c r="CU48" s="1" t="s">
        <v>23365</v>
      </c>
      <c r="CV48" s="1" t="s">
        <v>23365</v>
      </c>
      <c r="CW48" s="1" t="s">
        <v>23326</v>
      </c>
      <c r="CX48" s="1" t="s">
        <v>30938</v>
      </c>
      <c r="CY48" s="1" t="s">
        <v>30938</v>
      </c>
      <c r="CZ48" s="1" t="s">
        <v>30938</v>
      </c>
      <c r="DA48" s="1" t="s">
        <v>23327</v>
      </c>
      <c r="DB48" s="1" t="s">
        <v>23365</v>
      </c>
      <c r="DC48" s="1" t="s">
        <v>23210</v>
      </c>
      <c r="DD48" s="1" t="s">
        <v>20444</v>
      </c>
      <c r="DE48" s="1" t="s">
        <v>24410</v>
      </c>
      <c r="DF48" s="1" t="s">
        <v>20445</v>
      </c>
      <c r="DG48" s="1" t="s">
        <v>20446</v>
      </c>
      <c r="DH48" s="1" t="s">
        <v>20447</v>
      </c>
      <c r="DI48" s="1" t="s">
        <v>23365</v>
      </c>
      <c r="DJ48" s="1" t="s">
        <v>23365</v>
      </c>
      <c r="DK48" s="1" t="s">
        <v>30938</v>
      </c>
      <c r="DL48" s="1" t="s">
        <v>20448</v>
      </c>
    </row>
    <row r="49" spans="1:116" ht="84">
      <c r="A49" s="1">
        <f t="shared" si="6"/>
        <v>2</v>
      </c>
      <c r="B49" s="1" t="s">
        <v>20449</v>
      </c>
      <c r="C49" s="1" t="s">
        <v>20450</v>
      </c>
      <c r="D49" s="1" t="s">
        <v>20622</v>
      </c>
      <c r="E49" s="10">
        <v>353768000000000</v>
      </c>
      <c r="F49" s="1" t="s">
        <v>20451</v>
      </c>
      <c r="G49" s="1" t="s">
        <v>20363</v>
      </c>
      <c r="H49" s="1" t="s">
        <v>20713</v>
      </c>
      <c r="I49" s="1" t="s">
        <v>23319</v>
      </c>
      <c r="J49" s="1" t="s">
        <v>22027</v>
      </c>
      <c r="K49" s="1">
        <v>788896130</v>
      </c>
      <c r="L49" s="1" t="s">
        <v>30867</v>
      </c>
      <c r="M49" s="1" t="s">
        <v>23365</v>
      </c>
      <c r="N49" s="1" t="s">
        <v>30938</v>
      </c>
      <c r="O49" s="1" t="s">
        <v>30938</v>
      </c>
      <c r="P49" s="1">
        <v>253000</v>
      </c>
      <c r="Q49" s="1" t="s">
        <v>30938</v>
      </c>
      <c r="R49" s="1" t="s">
        <v>23365</v>
      </c>
      <c r="S49" s="1" t="s">
        <v>23365</v>
      </c>
      <c r="T49" s="1" t="s">
        <v>23365</v>
      </c>
      <c r="U49" s="1" t="s">
        <v>23365</v>
      </c>
      <c r="V49" s="1" t="s">
        <v>23365</v>
      </c>
      <c r="W49" s="1" t="s">
        <v>30939</v>
      </c>
      <c r="X49" s="1" t="s">
        <v>23365</v>
      </c>
      <c r="Y49" s="1">
        <v>249000</v>
      </c>
      <c r="Z49" s="1">
        <v>3250</v>
      </c>
      <c r="AA49" s="1">
        <v>5</v>
      </c>
      <c r="AB49" s="1">
        <v>0</v>
      </c>
      <c r="AC49" s="1" t="s">
        <v>23365</v>
      </c>
      <c r="AD49" s="1" t="s">
        <v>20364</v>
      </c>
      <c r="AE49" s="1" t="s">
        <v>23365</v>
      </c>
      <c r="AF49" s="1" t="s">
        <v>30938</v>
      </c>
      <c r="AG49" s="3" t="s">
        <v>20365</v>
      </c>
      <c r="AH49" s="1" t="s">
        <v>30939</v>
      </c>
      <c r="AI49" s="1" t="s">
        <v>23365</v>
      </c>
      <c r="AJ49" s="1" t="s">
        <v>20366</v>
      </c>
      <c r="AK49" s="1" t="s">
        <v>23365</v>
      </c>
      <c r="AL49" s="1">
        <v>19000</v>
      </c>
      <c r="AM49" s="1" t="s">
        <v>23365</v>
      </c>
      <c r="AN49" s="1">
        <f t="shared" si="7"/>
        <v>0</v>
      </c>
      <c r="AO49" s="1">
        <v>80000</v>
      </c>
      <c r="AP49" s="1">
        <f t="shared" si="8"/>
        <v>1</v>
      </c>
      <c r="AQ49" s="1">
        <v>150000</v>
      </c>
      <c r="AR49" s="1" t="s">
        <v>23365</v>
      </c>
      <c r="AS49" s="1" t="s">
        <v>23365</v>
      </c>
      <c r="AT49" s="1" t="s">
        <v>23365</v>
      </c>
      <c r="AU49" s="1" t="s">
        <v>23365</v>
      </c>
      <c r="AV49" s="1" t="s">
        <v>23365</v>
      </c>
      <c r="AW49" s="1" t="s">
        <v>23365</v>
      </c>
      <c r="AX49" s="1" t="s">
        <v>23365</v>
      </c>
      <c r="AY49" s="1" t="s">
        <v>23365</v>
      </c>
      <c r="AZ49" s="1" t="s">
        <v>23365</v>
      </c>
      <c r="BA49" s="1" t="s">
        <v>23365</v>
      </c>
      <c r="BB49" s="1" t="s">
        <v>23365</v>
      </c>
      <c r="BC49" s="1" t="s">
        <v>23365</v>
      </c>
      <c r="BD49" s="1" t="s">
        <v>23365</v>
      </c>
      <c r="BE49" s="1" t="s">
        <v>23365</v>
      </c>
      <c r="BF49" s="1" t="s">
        <v>30938</v>
      </c>
      <c r="BG49" s="1" t="s">
        <v>23365</v>
      </c>
      <c r="BH49" s="1" t="s">
        <v>23252</v>
      </c>
      <c r="BI49" s="1" t="s">
        <v>23365</v>
      </c>
      <c r="BJ49" s="1" t="s">
        <v>30939</v>
      </c>
      <c r="BK49" s="1" t="s">
        <v>23365</v>
      </c>
      <c r="BL49" s="1" t="s">
        <v>30939</v>
      </c>
      <c r="BM49" s="1" t="s">
        <v>23365</v>
      </c>
      <c r="BN49" s="1" t="s">
        <v>30939</v>
      </c>
      <c r="BO49" s="1" t="s">
        <v>23365</v>
      </c>
      <c r="BQ49" s="1" t="s">
        <v>23365</v>
      </c>
      <c r="BS49" s="1" t="s">
        <v>23365</v>
      </c>
      <c r="BU49" s="1" t="s">
        <v>23365</v>
      </c>
      <c r="BV49" s="1" t="s">
        <v>30939</v>
      </c>
      <c r="BW49" s="1" t="s">
        <v>23365</v>
      </c>
      <c r="BX49" s="1" t="s">
        <v>30939</v>
      </c>
      <c r="BY49" s="1" t="s">
        <v>23365</v>
      </c>
      <c r="BZ49" s="1" t="s">
        <v>30939</v>
      </c>
      <c r="CA49" s="1" t="s">
        <v>23365</v>
      </c>
      <c r="CB49" s="1" t="s">
        <v>30939</v>
      </c>
      <c r="CD49" s="1" t="s">
        <v>23365</v>
      </c>
      <c r="CE49" s="1" t="s">
        <v>23365</v>
      </c>
      <c r="CF49" s="1" t="s">
        <v>23365</v>
      </c>
      <c r="CG49" s="1" t="s">
        <v>30939</v>
      </c>
      <c r="CH49" s="1" t="s">
        <v>23365</v>
      </c>
      <c r="CI49" s="1" t="s">
        <v>23365</v>
      </c>
      <c r="CJ49" s="1" t="s">
        <v>23365</v>
      </c>
      <c r="CK49" s="1" t="s">
        <v>30939</v>
      </c>
      <c r="CL49" s="1" t="s">
        <v>23365</v>
      </c>
      <c r="CM49" s="1" t="s">
        <v>30939</v>
      </c>
      <c r="CN49" s="1" t="s">
        <v>23365</v>
      </c>
      <c r="CO49" s="1" t="s">
        <v>23365</v>
      </c>
      <c r="CP49" s="1" t="s">
        <v>30939</v>
      </c>
      <c r="CQ49" s="1" t="s">
        <v>23365</v>
      </c>
      <c r="CR49" s="1" t="s">
        <v>30939</v>
      </c>
      <c r="CS49" s="1" t="s">
        <v>23365</v>
      </c>
      <c r="CT49" s="1" t="s">
        <v>30939</v>
      </c>
      <c r="CU49" s="1" t="s">
        <v>23365</v>
      </c>
      <c r="CV49" s="1" t="s">
        <v>23365</v>
      </c>
      <c r="CW49" s="1" t="s">
        <v>23326</v>
      </c>
      <c r="CX49" s="1" t="s">
        <v>30938</v>
      </c>
      <c r="CY49" s="1" t="s">
        <v>30939</v>
      </c>
      <c r="CZ49" s="1" t="s">
        <v>30938</v>
      </c>
      <c r="DA49" s="1" t="s">
        <v>23327</v>
      </c>
      <c r="DB49" s="1" t="s">
        <v>23365</v>
      </c>
      <c r="DC49" s="1" t="s">
        <v>23210</v>
      </c>
      <c r="DD49" s="1" t="s">
        <v>20367</v>
      </c>
      <c r="DE49" s="1" t="s">
        <v>24410</v>
      </c>
      <c r="DF49" s="1" t="s">
        <v>20368</v>
      </c>
      <c r="DG49" s="1" t="s">
        <v>20369</v>
      </c>
      <c r="DH49" s="1" t="s">
        <v>20370</v>
      </c>
      <c r="DI49" s="1" t="s">
        <v>23365</v>
      </c>
      <c r="DJ49" s="1" t="s">
        <v>23365</v>
      </c>
      <c r="DK49" s="1" t="s">
        <v>30938</v>
      </c>
      <c r="DL49" s="1" t="s">
        <v>20371</v>
      </c>
    </row>
    <row r="50" spans="1:116" ht="98">
      <c r="A50" s="1">
        <f t="shared" si="6"/>
        <v>2</v>
      </c>
      <c r="B50" s="1" t="s">
        <v>20372</v>
      </c>
      <c r="C50" s="1" t="s">
        <v>20373</v>
      </c>
      <c r="D50" s="1" t="s">
        <v>20622</v>
      </c>
      <c r="E50" s="10">
        <v>353768000000000</v>
      </c>
      <c r="F50" s="1" t="s">
        <v>20374</v>
      </c>
      <c r="G50" s="1" t="s">
        <v>20375</v>
      </c>
      <c r="H50" s="1" t="s">
        <v>20713</v>
      </c>
      <c r="I50" s="1" t="s">
        <v>23319</v>
      </c>
      <c r="J50" s="1" t="s">
        <v>22027</v>
      </c>
      <c r="K50" s="1">
        <v>788896244</v>
      </c>
      <c r="L50" s="1" t="s">
        <v>30867</v>
      </c>
      <c r="M50" s="1" t="s">
        <v>23365</v>
      </c>
      <c r="N50" s="1" t="s">
        <v>30938</v>
      </c>
      <c r="O50" s="1" t="s">
        <v>30938</v>
      </c>
      <c r="P50" s="1">
        <v>253000</v>
      </c>
      <c r="Q50" s="1" t="s">
        <v>30938</v>
      </c>
      <c r="R50" s="1" t="s">
        <v>23365</v>
      </c>
      <c r="S50" s="1" t="s">
        <v>23365</v>
      </c>
      <c r="T50" s="1" t="s">
        <v>23365</v>
      </c>
      <c r="U50" s="1" t="s">
        <v>23365</v>
      </c>
      <c r="V50" s="1" t="s">
        <v>23365</v>
      </c>
      <c r="W50" s="1" t="s">
        <v>30939</v>
      </c>
      <c r="X50" s="1" t="s">
        <v>23365</v>
      </c>
      <c r="Y50" s="1">
        <v>249000</v>
      </c>
      <c r="Z50" s="1">
        <v>3250</v>
      </c>
      <c r="AA50" s="1">
        <v>10</v>
      </c>
      <c r="AB50" s="1">
        <v>0</v>
      </c>
      <c r="AC50" s="1" t="s">
        <v>23365</v>
      </c>
      <c r="AD50" s="1" t="s">
        <v>20376</v>
      </c>
      <c r="AE50" s="1" t="s">
        <v>23365</v>
      </c>
      <c r="AF50" s="1" t="s">
        <v>30938</v>
      </c>
      <c r="AG50" s="3" t="s">
        <v>20377</v>
      </c>
      <c r="AH50" s="1" t="s">
        <v>30939</v>
      </c>
      <c r="AI50" s="1" t="s">
        <v>23365</v>
      </c>
      <c r="AJ50" s="1" t="s">
        <v>20376</v>
      </c>
      <c r="AK50" s="1" t="s">
        <v>23365</v>
      </c>
      <c r="AL50" s="1" t="s">
        <v>23365</v>
      </c>
      <c r="AM50" s="1">
        <v>50000</v>
      </c>
      <c r="AN50" s="1">
        <f t="shared" si="7"/>
        <v>1</v>
      </c>
      <c r="AO50" s="1">
        <v>50000</v>
      </c>
      <c r="AP50" s="1">
        <f t="shared" si="8"/>
        <v>1</v>
      </c>
      <c r="AQ50" s="1">
        <v>24500</v>
      </c>
      <c r="AR50" s="1" t="s">
        <v>23365</v>
      </c>
      <c r="AS50" s="1" t="s">
        <v>23365</v>
      </c>
      <c r="AT50" s="1" t="s">
        <v>23365</v>
      </c>
      <c r="AU50" s="1" t="s">
        <v>23365</v>
      </c>
      <c r="AV50" s="1">
        <v>25000</v>
      </c>
      <c r="AW50" s="1" t="s">
        <v>23365</v>
      </c>
      <c r="AX50" s="1" t="s">
        <v>23365</v>
      </c>
      <c r="AY50" s="1" t="s">
        <v>23365</v>
      </c>
      <c r="AZ50" s="1">
        <v>99500</v>
      </c>
      <c r="BA50" s="1" t="s">
        <v>23365</v>
      </c>
      <c r="BB50" s="1" t="s">
        <v>23365</v>
      </c>
      <c r="BC50" s="1" t="s">
        <v>23365</v>
      </c>
      <c r="BD50" s="1" t="s">
        <v>23365</v>
      </c>
      <c r="BE50" s="1" t="s">
        <v>23365</v>
      </c>
      <c r="BF50" s="1" t="s">
        <v>30938</v>
      </c>
      <c r="BG50" s="1" t="s">
        <v>23365</v>
      </c>
      <c r="BH50" s="1" t="s">
        <v>23252</v>
      </c>
      <c r="BI50" s="1" t="s">
        <v>23365</v>
      </c>
      <c r="BJ50" s="1" t="s">
        <v>30939</v>
      </c>
      <c r="BK50" s="1" t="s">
        <v>23365</v>
      </c>
      <c r="BL50" s="1" t="s">
        <v>30939</v>
      </c>
      <c r="BM50" s="1" t="s">
        <v>23365</v>
      </c>
      <c r="BN50" s="1" t="s">
        <v>30939</v>
      </c>
      <c r="BO50" s="1" t="s">
        <v>23365</v>
      </c>
      <c r="BQ50" s="1" t="s">
        <v>23365</v>
      </c>
      <c r="BS50" s="1" t="s">
        <v>23365</v>
      </c>
      <c r="BU50" s="1" t="s">
        <v>23365</v>
      </c>
      <c r="BV50" s="1" t="s">
        <v>30939</v>
      </c>
      <c r="BW50" s="1" t="s">
        <v>23365</v>
      </c>
      <c r="BX50" s="1" t="s">
        <v>30939</v>
      </c>
      <c r="BY50" s="1" t="s">
        <v>23365</v>
      </c>
      <c r="BZ50" s="1" t="s">
        <v>30939</v>
      </c>
      <c r="CA50" s="1" t="s">
        <v>23365</v>
      </c>
      <c r="CB50" s="1" t="s">
        <v>30939</v>
      </c>
      <c r="CD50" s="1" t="s">
        <v>23365</v>
      </c>
      <c r="CE50" s="1" t="s">
        <v>23365</v>
      </c>
      <c r="CF50" s="1" t="s">
        <v>23365</v>
      </c>
      <c r="CG50" s="1" t="s">
        <v>30939</v>
      </c>
      <c r="CH50" s="1" t="s">
        <v>23365</v>
      </c>
      <c r="CI50" s="1" t="s">
        <v>23365</v>
      </c>
      <c r="CJ50" s="1" t="s">
        <v>23365</v>
      </c>
      <c r="CK50" s="1" t="s">
        <v>30939</v>
      </c>
      <c r="CL50" s="1" t="s">
        <v>23365</v>
      </c>
      <c r="CM50" s="1" t="s">
        <v>30939</v>
      </c>
      <c r="CN50" s="1" t="s">
        <v>23365</v>
      </c>
      <c r="CO50" s="1" t="s">
        <v>23365</v>
      </c>
      <c r="CP50" s="1" t="s">
        <v>30939</v>
      </c>
      <c r="CQ50" s="1" t="s">
        <v>23365</v>
      </c>
      <c r="CR50" s="1" t="s">
        <v>30939</v>
      </c>
      <c r="CS50" s="1" t="s">
        <v>23365</v>
      </c>
      <c r="CT50" s="1" t="s">
        <v>30939</v>
      </c>
      <c r="CU50" s="1" t="s">
        <v>23365</v>
      </c>
      <c r="CV50" s="1" t="s">
        <v>23365</v>
      </c>
      <c r="CW50" s="1" t="s">
        <v>23326</v>
      </c>
      <c r="CX50" s="1" t="s">
        <v>30938</v>
      </c>
      <c r="CY50" s="1" t="s">
        <v>30938</v>
      </c>
      <c r="CZ50" s="1" t="s">
        <v>30938</v>
      </c>
      <c r="DA50" s="1" t="s">
        <v>23327</v>
      </c>
      <c r="DB50" s="1" t="s">
        <v>23365</v>
      </c>
      <c r="DC50" s="1" t="s">
        <v>23210</v>
      </c>
      <c r="DD50" s="1" t="s">
        <v>20378</v>
      </c>
      <c r="DE50" s="1" t="s">
        <v>24410</v>
      </c>
      <c r="DF50" s="1" t="s">
        <v>20379</v>
      </c>
      <c r="DG50" s="1" t="s">
        <v>20380</v>
      </c>
      <c r="DH50" s="1" t="s">
        <v>20381</v>
      </c>
      <c r="DI50" s="1" t="s">
        <v>23365</v>
      </c>
      <c r="DJ50" s="1" t="s">
        <v>23365</v>
      </c>
      <c r="DK50" s="1" t="s">
        <v>30938</v>
      </c>
      <c r="DL50" s="1" t="s">
        <v>20382</v>
      </c>
    </row>
    <row r="51" spans="1:116" ht="84">
      <c r="A51" s="1">
        <f t="shared" si="6"/>
        <v>2</v>
      </c>
      <c r="B51" s="1" t="s">
        <v>20383</v>
      </c>
      <c r="C51" s="1" t="s">
        <v>20384</v>
      </c>
      <c r="D51" s="1" t="s">
        <v>20622</v>
      </c>
      <c r="E51" s="10">
        <v>353768000000000</v>
      </c>
      <c r="F51" s="1" t="s">
        <v>20385</v>
      </c>
      <c r="G51" s="1" t="s">
        <v>20386</v>
      </c>
      <c r="H51" s="1" t="s">
        <v>20713</v>
      </c>
      <c r="I51" s="1" t="s">
        <v>23319</v>
      </c>
      <c r="J51" s="1" t="s">
        <v>22027</v>
      </c>
      <c r="K51" s="1">
        <v>788896264</v>
      </c>
      <c r="L51" s="1" t="s">
        <v>30867</v>
      </c>
      <c r="M51" s="1" t="s">
        <v>23365</v>
      </c>
      <c r="N51" s="1" t="s">
        <v>30938</v>
      </c>
      <c r="O51" s="1" t="s">
        <v>30938</v>
      </c>
      <c r="P51" s="1">
        <v>253000</v>
      </c>
      <c r="Q51" s="1" t="s">
        <v>30938</v>
      </c>
      <c r="R51" s="1" t="s">
        <v>23365</v>
      </c>
      <c r="S51" s="1" t="s">
        <v>23365</v>
      </c>
      <c r="T51" s="1" t="s">
        <v>23365</v>
      </c>
      <c r="U51" s="1" t="s">
        <v>23365</v>
      </c>
      <c r="V51" s="1" t="s">
        <v>23365</v>
      </c>
      <c r="W51" s="1" t="s">
        <v>30939</v>
      </c>
      <c r="X51" s="1" t="s">
        <v>23365</v>
      </c>
      <c r="Y51" s="1">
        <v>249000</v>
      </c>
      <c r="Z51" s="1">
        <v>1</v>
      </c>
      <c r="AA51" s="1">
        <v>8</v>
      </c>
      <c r="AB51" s="1">
        <v>0</v>
      </c>
      <c r="AC51" s="1" t="s">
        <v>23365</v>
      </c>
      <c r="AD51" s="1" t="s">
        <v>20387</v>
      </c>
      <c r="AE51" s="1" t="s">
        <v>23365</v>
      </c>
      <c r="AF51" s="1" t="s">
        <v>30938</v>
      </c>
      <c r="AG51" s="3" t="s">
        <v>20388</v>
      </c>
      <c r="AH51" s="1" t="s">
        <v>30938</v>
      </c>
      <c r="AI51" s="1" t="s">
        <v>20389</v>
      </c>
      <c r="AJ51" s="1" t="s">
        <v>20387</v>
      </c>
      <c r="AK51" s="1" t="s">
        <v>23365</v>
      </c>
      <c r="AL51" s="1">
        <v>100000</v>
      </c>
      <c r="AM51" s="1">
        <v>20000</v>
      </c>
      <c r="AN51" s="1">
        <f t="shared" si="7"/>
        <v>1</v>
      </c>
      <c r="AO51" s="1">
        <v>50000</v>
      </c>
      <c r="AP51" s="1">
        <f t="shared" si="8"/>
        <v>1</v>
      </c>
      <c r="AQ51" s="1">
        <v>40000</v>
      </c>
      <c r="AR51" s="1" t="s">
        <v>23365</v>
      </c>
      <c r="AS51" s="1" t="s">
        <v>23365</v>
      </c>
      <c r="AT51" s="1" t="s">
        <v>23365</v>
      </c>
      <c r="AU51" s="1" t="s">
        <v>23365</v>
      </c>
      <c r="AV51" s="1">
        <v>6000</v>
      </c>
      <c r="AW51" s="1">
        <v>30000</v>
      </c>
      <c r="AX51" s="1" t="s">
        <v>23365</v>
      </c>
      <c r="AY51" s="1" t="s">
        <v>23365</v>
      </c>
      <c r="AZ51" s="1" t="s">
        <v>23365</v>
      </c>
      <c r="BA51" s="1" t="s">
        <v>23365</v>
      </c>
      <c r="BB51" s="1" t="s">
        <v>23365</v>
      </c>
      <c r="BC51" s="1">
        <v>2000</v>
      </c>
      <c r="BD51" s="1" t="s">
        <v>23365</v>
      </c>
      <c r="BE51" s="1" t="s">
        <v>23365</v>
      </c>
      <c r="BF51" s="1" t="s">
        <v>30938</v>
      </c>
      <c r="BG51" s="1" t="s">
        <v>23365</v>
      </c>
      <c r="BH51" s="1" t="s">
        <v>23252</v>
      </c>
      <c r="BI51" s="1" t="s">
        <v>23365</v>
      </c>
      <c r="BJ51" s="1" t="s">
        <v>30939</v>
      </c>
      <c r="BK51" s="1" t="s">
        <v>23365</v>
      </c>
      <c r="BL51" s="1" t="s">
        <v>30939</v>
      </c>
      <c r="BM51" s="1" t="s">
        <v>23365</v>
      </c>
      <c r="BN51" s="1" t="s">
        <v>30939</v>
      </c>
      <c r="BO51" s="1" t="s">
        <v>23365</v>
      </c>
      <c r="BQ51" s="1" t="s">
        <v>23365</v>
      </c>
      <c r="BS51" s="1" t="s">
        <v>23365</v>
      </c>
      <c r="BU51" s="1" t="s">
        <v>23365</v>
      </c>
      <c r="BV51" s="1" t="s">
        <v>30939</v>
      </c>
      <c r="BW51" s="1" t="s">
        <v>23365</v>
      </c>
      <c r="BX51" s="1" t="s">
        <v>30939</v>
      </c>
      <c r="BY51" s="1" t="s">
        <v>23365</v>
      </c>
      <c r="BZ51" s="1" t="s">
        <v>30939</v>
      </c>
      <c r="CA51" s="1" t="s">
        <v>23365</v>
      </c>
      <c r="CB51" s="1" t="s">
        <v>30939</v>
      </c>
      <c r="CD51" s="1" t="s">
        <v>23365</v>
      </c>
      <c r="CE51" s="1" t="s">
        <v>23365</v>
      </c>
      <c r="CF51" s="1" t="s">
        <v>23365</v>
      </c>
      <c r="CG51" s="1" t="s">
        <v>30939</v>
      </c>
      <c r="CH51" s="1" t="s">
        <v>23365</v>
      </c>
      <c r="CI51" s="1" t="s">
        <v>23365</v>
      </c>
      <c r="CJ51" s="1" t="s">
        <v>23365</v>
      </c>
      <c r="CK51" s="1" t="s">
        <v>30939</v>
      </c>
      <c r="CL51" s="1" t="s">
        <v>23365</v>
      </c>
      <c r="CM51" s="1" t="s">
        <v>30939</v>
      </c>
      <c r="CN51" s="1" t="s">
        <v>23365</v>
      </c>
      <c r="CO51" s="1" t="s">
        <v>23365</v>
      </c>
      <c r="CP51" s="1" t="s">
        <v>30938</v>
      </c>
      <c r="CQ51" s="1" t="s">
        <v>20390</v>
      </c>
      <c r="CR51" s="1" t="s">
        <v>30939</v>
      </c>
      <c r="CS51" s="1" t="s">
        <v>23365</v>
      </c>
      <c r="CT51" s="1" t="s">
        <v>30939</v>
      </c>
      <c r="CU51" s="1" t="s">
        <v>23365</v>
      </c>
      <c r="CV51" s="1" t="s">
        <v>23365</v>
      </c>
      <c r="CW51" s="1" t="s">
        <v>23326</v>
      </c>
      <c r="CX51" s="1" t="s">
        <v>30938</v>
      </c>
      <c r="CY51" s="1" t="s">
        <v>30939</v>
      </c>
      <c r="CZ51" s="1" t="s">
        <v>30938</v>
      </c>
      <c r="DA51" s="1" t="s">
        <v>23327</v>
      </c>
      <c r="DB51" s="1" t="s">
        <v>23365</v>
      </c>
      <c r="DC51" s="1" t="s">
        <v>23210</v>
      </c>
      <c r="DD51" s="1" t="s">
        <v>20391</v>
      </c>
      <c r="DE51" s="1" t="s">
        <v>24410</v>
      </c>
      <c r="DF51" s="1" t="s">
        <v>20392</v>
      </c>
      <c r="DG51" s="1" t="s">
        <v>20393</v>
      </c>
      <c r="DH51" s="1" t="s">
        <v>20447</v>
      </c>
      <c r="DI51" s="1" t="s">
        <v>23365</v>
      </c>
      <c r="DJ51" s="1" t="s">
        <v>23365</v>
      </c>
      <c r="DK51" s="1" t="s">
        <v>30938</v>
      </c>
      <c r="DL51" s="1" t="s">
        <v>20394</v>
      </c>
    </row>
    <row r="52" spans="1:116" ht="42">
      <c r="A52" s="1">
        <f t="shared" si="6"/>
        <v>2</v>
      </c>
      <c r="B52" s="1" t="s">
        <v>20395</v>
      </c>
      <c r="C52" s="1" t="s">
        <v>20396</v>
      </c>
      <c r="D52" s="1" t="s">
        <v>20622</v>
      </c>
      <c r="E52" s="10">
        <v>353768000000000</v>
      </c>
      <c r="F52" s="1" t="s">
        <v>20397</v>
      </c>
      <c r="G52" s="1" t="s">
        <v>20398</v>
      </c>
      <c r="H52" s="1" t="s">
        <v>20713</v>
      </c>
      <c r="I52" s="1" t="s">
        <v>23319</v>
      </c>
      <c r="J52" s="1" t="s">
        <v>22027</v>
      </c>
      <c r="K52" s="1">
        <v>788896045</v>
      </c>
      <c r="L52" s="1" t="s">
        <v>30867</v>
      </c>
      <c r="M52" s="1" t="s">
        <v>23365</v>
      </c>
      <c r="N52" s="1" t="s">
        <v>30938</v>
      </c>
      <c r="O52" s="1" t="s">
        <v>30938</v>
      </c>
      <c r="P52" s="1">
        <v>253000</v>
      </c>
      <c r="Q52" s="1" t="s">
        <v>30938</v>
      </c>
      <c r="R52" s="1" t="s">
        <v>23365</v>
      </c>
      <c r="S52" s="1" t="s">
        <v>23365</v>
      </c>
      <c r="T52" s="1" t="s">
        <v>23365</v>
      </c>
      <c r="U52" s="1" t="s">
        <v>23365</v>
      </c>
      <c r="V52" s="1" t="s">
        <v>23365</v>
      </c>
      <c r="W52" s="1" t="s">
        <v>30939</v>
      </c>
      <c r="X52" s="1" t="s">
        <v>23365</v>
      </c>
      <c r="Y52" s="1">
        <v>249000</v>
      </c>
      <c r="Z52" s="1">
        <v>1</v>
      </c>
      <c r="AA52" s="1">
        <v>3</v>
      </c>
      <c r="AB52" s="1">
        <v>0</v>
      </c>
      <c r="AC52" s="1" t="s">
        <v>23365</v>
      </c>
      <c r="AD52" s="1" t="s">
        <v>20399</v>
      </c>
      <c r="AE52" s="1" t="s">
        <v>23365</v>
      </c>
      <c r="AF52" s="1" t="s">
        <v>30938</v>
      </c>
      <c r="AG52" s="3" t="s">
        <v>20400</v>
      </c>
      <c r="AH52" s="1" t="s">
        <v>30938</v>
      </c>
      <c r="AI52" s="1" t="s">
        <v>20401</v>
      </c>
      <c r="AJ52" s="1" t="s">
        <v>20402</v>
      </c>
      <c r="AK52" s="1" t="s">
        <v>23365</v>
      </c>
      <c r="AL52" s="1" t="s">
        <v>23365</v>
      </c>
      <c r="AM52" s="1">
        <v>29000</v>
      </c>
      <c r="AN52" s="1">
        <f t="shared" si="7"/>
        <v>1</v>
      </c>
      <c r="AO52" s="1" t="s">
        <v>23365</v>
      </c>
      <c r="AP52" s="1">
        <f t="shared" si="8"/>
        <v>1</v>
      </c>
      <c r="AQ52" s="1" t="s">
        <v>23365</v>
      </c>
      <c r="AR52" s="1" t="s">
        <v>23365</v>
      </c>
      <c r="AS52" s="1" t="s">
        <v>23365</v>
      </c>
      <c r="AT52" s="1" t="s">
        <v>23365</v>
      </c>
      <c r="AU52" s="1" t="s">
        <v>23365</v>
      </c>
      <c r="AV52" s="1" t="s">
        <v>23365</v>
      </c>
      <c r="AW52" s="1" t="s">
        <v>23365</v>
      </c>
      <c r="AX52" s="1" t="s">
        <v>23365</v>
      </c>
      <c r="AY52" s="1">
        <v>220000</v>
      </c>
      <c r="AZ52" s="1" t="s">
        <v>23365</v>
      </c>
      <c r="BA52" s="1" t="s">
        <v>23365</v>
      </c>
      <c r="BB52" s="1" t="s">
        <v>23365</v>
      </c>
      <c r="BC52" s="1" t="s">
        <v>23365</v>
      </c>
      <c r="BD52" s="1" t="s">
        <v>23365</v>
      </c>
      <c r="BE52" s="1" t="s">
        <v>23365</v>
      </c>
      <c r="BF52" s="1" t="s">
        <v>30938</v>
      </c>
      <c r="BG52" s="1" t="s">
        <v>23365</v>
      </c>
      <c r="BH52" s="1" t="s">
        <v>23252</v>
      </c>
      <c r="BI52" s="1" t="s">
        <v>23365</v>
      </c>
      <c r="BJ52" s="1" t="s">
        <v>30939</v>
      </c>
      <c r="BK52" s="1" t="s">
        <v>23365</v>
      </c>
      <c r="BL52" s="1" t="s">
        <v>30939</v>
      </c>
      <c r="BM52" s="1" t="s">
        <v>23365</v>
      </c>
      <c r="BN52" s="1" t="s">
        <v>30939</v>
      </c>
      <c r="BO52" s="1" t="s">
        <v>23365</v>
      </c>
      <c r="BQ52" s="1" t="s">
        <v>23365</v>
      </c>
      <c r="BS52" s="1" t="s">
        <v>23365</v>
      </c>
      <c r="BU52" s="1" t="s">
        <v>23365</v>
      </c>
      <c r="BV52" s="1" t="s">
        <v>30939</v>
      </c>
      <c r="BW52" s="1" t="s">
        <v>23365</v>
      </c>
      <c r="BX52" s="1" t="s">
        <v>30901</v>
      </c>
      <c r="BY52" s="1" t="s">
        <v>23365</v>
      </c>
      <c r="BZ52" s="1" t="s">
        <v>30938</v>
      </c>
      <c r="CA52" s="1" t="s">
        <v>20403</v>
      </c>
      <c r="CB52" s="1" t="s">
        <v>30939</v>
      </c>
      <c r="CD52" s="1" t="s">
        <v>23365</v>
      </c>
      <c r="CE52" s="1" t="s">
        <v>23365</v>
      </c>
      <c r="CF52" s="1" t="s">
        <v>23365</v>
      </c>
      <c r="CG52" s="1" t="s">
        <v>30939</v>
      </c>
      <c r="CH52" s="1" t="s">
        <v>23365</v>
      </c>
      <c r="CI52" s="1" t="s">
        <v>23365</v>
      </c>
      <c r="CJ52" s="1" t="s">
        <v>23365</v>
      </c>
      <c r="CK52" s="1" t="s">
        <v>30939</v>
      </c>
      <c r="CL52" s="1" t="s">
        <v>23365</v>
      </c>
      <c r="CM52" s="1" t="s">
        <v>30939</v>
      </c>
      <c r="CN52" s="1" t="s">
        <v>23365</v>
      </c>
      <c r="CO52" s="1" t="s">
        <v>23365</v>
      </c>
      <c r="CP52" s="1" t="s">
        <v>30939</v>
      </c>
      <c r="CQ52" s="1" t="s">
        <v>23365</v>
      </c>
      <c r="CR52" s="1" t="s">
        <v>30939</v>
      </c>
      <c r="CS52" s="1" t="s">
        <v>23365</v>
      </c>
      <c r="CT52" s="1" t="s">
        <v>30939</v>
      </c>
      <c r="CU52" s="1" t="s">
        <v>23365</v>
      </c>
      <c r="CV52" s="1" t="s">
        <v>23365</v>
      </c>
      <c r="CW52" s="1" t="s">
        <v>23326</v>
      </c>
      <c r="CX52" s="1" t="s">
        <v>30938</v>
      </c>
      <c r="CY52" s="1" t="s">
        <v>30938</v>
      </c>
      <c r="CZ52" s="1" t="s">
        <v>30938</v>
      </c>
      <c r="DA52" s="1" t="s">
        <v>23327</v>
      </c>
      <c r="DB52" s="1" t="s">
        <v>23365</v>
      </c>
      <c r="DC52" s="1" t="s">
        <v>23210</v>
      </c>
      <c r="DD52" s="1" t="s">
        <v>20404</v>
      </c>
      <c r="DE52" s="1" t="s">
        <v>24410</v>
      </c>
      <c r="DF52" s="1" t="s">
        <v>20317</v>
      </c>
      <c r="DG52" s="1" t="s">
        <v>20318</v>
      </c>
      <c r="DH52" s="1" t="s">
        <v>20319</v>
      </c>
      <c r="DI52" s="1" t="s">
        <v>23365</v>
      </c>
      <c r="DJ52" s="1" t="s">
        <v>23365</v>
      </c>
      <c r="DK52" s="1" t="s">
        <v>30938</v>
      </c>
      <c r="DL52" s="1" t="s">
        <v>20320</v>
      </c>
    </row>
    <row r="53" spans="1:116">
      <c r="A53" s="1">
        <f t="shared" si="6"/>
        <v>2</v>
      </c>
      <c r="B53" s="1" t="s">
        <v>20321</v>
      </c>
      <c r="C53" s="1" t="s">
        <v>20322</v>
      </c>
      <c r="D53" s="1" t="s">
        <v>20622</v>
      </c>
      <c r="E53" s="10">
        <v>353768000000000</v>
      </c>
      <c r="F53" s="1" t="s">
        <v>20323</v>
      </c>
      <c r="G53" s="1" t="s">
        <v>20486</v>
      </c>
      <c r="H53" s="1" t="s">
        <v>20713</v>
      </c>
      <c r="I53" s="1" t="s">
        <v>23319</v>
      </c>
      <c r="J53" s="1" t="s">
        <v>22027</v>
      </c>
      <c r="K53" s="1">
        <v>785929303</v>
      </c>
      <c r="L53" s="1" t="s">
        <v>30867</v>
      </c>
      <c r="M53" s="1" t="s">
        <v>23365</v>
      </c>
      <c r="N53" s="1" t="s">
        <v>30938</v>
      </c>
      <c r="O53" s="1" t="s">
        <v>30938</v>
      </c>
      <c r="P53" s="1">
        <v>253000</v>
      </c>
      <c r="Q53" s="1" t="s">
        <v>30938</v>
      </c>
      <c r="R53" s="1" t="s">
        <v>23365</v>
      </c>
      <c r="S53" s="1" t="s">
        <v>23365</v>
      </c>
      <c r="T53" s="1" t="s">
        <v>23365</v>
      </c>
      <c r="U53" s="1" t="s">
        <v>23365</v>
      </c>
      <c r="V53" s="1" t="s">
        <v>23365</v>
      </c>
      <c r="W53" s="1" t="s">
        <v>30939</v>
      </c>
      <c r="X53" s="1" t="s">
        <v>23365</v>
      </c>
      <c r="Y53" s="1">
        <v>249000</v>
      </c>
      <c r="Z53" s="1">
        <v>1</v>
      </c>
      <c r="AA53" s="1">
        <v>20</v>
      </c>
      <c r="AB53" s="1">
        <v>0</v>
      </c>
      <c r="AC53" s="1" t="s">
        <v>23365</v>
      </c>
      <c r="AD53" s="1" t="s">
        <v>20324</v>
      </c>
      <c r="AE53" s="1" t="s">
        <v>23365</v>
      </c>
      <c r="AF53" s="1" t="s">
        <v>30938</v>
      </c>
      <c r="AG53" s="1" t="s">
        <v>20325</v>
      </c>
      <c r="AH53" s="1" t="s">
        <v>30939</v>
      </c>
      <c r="AI53" s="1" t="s">
        <v>23365</v>
      </c>
      <c r="AJ53" s="1" t="s">
        <v>20326</v>
      </c>
      <c r="AK53" s="1" t="s">
        <v>23365</v>
      </c>
      <c r="AL53" s="1" t="s">
        <v>23365</v>
      </c>
      <c r="AM53" s="1" t="s">
        <v>23365</v>
      </c>
      <c r="AN53" s="1">
        <f t="shared" si="7"/>
        <v>0</v>
      </c>
      <c r="AO53" s="1" t="s">
        <v>23365</v>
      </c>
      <c r="AP53" s="1">
        <f t="shared" si="8"/>
        <v>0</v>
      </c>
      <c r="AQ53" s="1" t="s">
        <v>23365</v>
      </c>
      <c r="AR53" s="1" t="s">
        <v>23365</v>
      </c>
      <c r="AS53" s="1" t="s">
        <v>23365</v>
      </c>
      <c r="AT53" s="1" t="s">
        <v>23365</v>
      </c>
      <c r="AU53" s="1" t="s">
        <v>23365</v>
      </c>
      <c r="AV53" s="1" t="s">
        <v>23365</v>
      </c>
      <c r="AW53" s="1">
        <v>200000</v>
      </c>
      <c r="AX53" s="1" t="s">
        <v>23365</v>
      </c>
      <c r="AY53" s="1">
        <v>49000</v>
      </c>
      <c r="AZ53" s="1" t="s">
        <v>23365</v>
      </c>
      <c r="BA53" s="1" t="s">
        <v>23365</v>
      </c>
      <c r="BB53" s="1" t="s">
        <v>23365</v>
      </c>
      <c r="BC53" s="1" t="s">
        <v>23365</v>
      </c>
      <c r="BD53" s="1" t="s">
        <v>23365</v>
      </c>
      <c r="BE53" s="1" t="s">
        <v>23365</v>
      </c>
      <c r="BF53" s="1" t="s">
        <v>30938</v>
      </c>
      <c r="BG53" s="1" t="s">
        <v>23365</v>
      </c>
      <c r="BH53" s="1" t="s">
        <v>23252</v>
      </c>
      <c r="BI53" s="1" t="s">
        <v>23365</v>
      </c>
      <c r="BJ53" s="1" t="s">
        <v>30939</v>
      </c>
      <c r="BK53" s="1" t="s">
        <v>23365</v>
      </c>
      <c r="BL53" s="1" t="s">
        <v>30939</v>
      </c>
      <c r="BM53" s="1" t="s">
        <v>23365</v>
      </c>
      <c r="BN53" s="1" t="s">
        <v>30939</v>
      </c>
      <c r="BO53" s="1" t="s">
        <v>23365</v>
      </c>
      <c r="BQ53" s="1" t="s">
        <v>23365</v>
      </c>
      <c r="BS53" s="1" t="s">
        <v>23365</v>
      </c>
      <c r="BU53" s="1" t="s">
        <v>23365</v>
      </c>
      <c r="BV53" s="1" t="s">
        <v>30939</v>
      </c>
      <c r="BW53" s="1" t="s">
        <v>23365</v>
      </c>
      <c r="BX53" s="1" t="s">
        <v>30939</v>
      </c>
      <c r="BY53" s="1" t="s">
        <v>23365</v>
      </c>
      <c r="BZ53" s="1" t="s">
        <v>30939</v>
      </c>
      <c r="CA53" s="1" t="s">
        <v>23365</v>
      </c>
      <c r="CB53" s="1" t="s">
        <v>30939</v>
      </c>
      <c r="CD53" s="1" t="s">
        <v>23365</v>
      </c>
      <c r="CE53" s="1" t="s">
        <v>23365</v>
      </c>
      <c r="CF53" s="1" t="s">
        <v>23365</v>
      </c>
      <c r="CG53" s="1" t="s">
        <v>30939</v>
      </c>
      <c r="CH53" s="1" t="s">
        <v>23365</v>
      </c>
      <c r="CI53" s="1" t="s">
        <v>23365</v>
      </c>
      <c r="CJ53" s="1" t="s">
        <v>23365</v>
      </c>
      <c r="CK53" s="1" t="s">
        <v>30939</v>
      </c>
      <c r="CL53" s="1" t="s">
        <v>23365</v>
      </c>
      <c r="CM53" s="1" t="s">
        <v>30939</v>
      </c>
      <c r="CN53" s="1" t="s">
        <v>23365</v>
      </c>
      <c r="CO53" s="1" t="s">
        <v>23365</v>
      </c>
      <c r="CP53" s="1" t="s">
        <v>30939</v>
      </c>
      <c r="CQ53" s="1" t="s">
        <v>23365</v>
      </c>
      <c r="CR53" s="1" t="s">
        <v>30939</v>
      </c>
      <c r="CS53" s="1" t="s">
        <v>23365</v>
      </c>
      <c r="CT53" s="1" t="s">
        <v>30939</v>
      </c>
      <c r="CU53" s="1" t="s">
        <v>23365</v>
      </c>
      <c r="CV53" s="1" t="s">
        <v>23365</v>
      </c>
      <c r="CW53" s="1" t="s">
        <v>23326</v>
      </c>
      <c r="CX53" s="1" t="s">
        <v>30938</v>
      </c>
      <c r="CY53" s="1" t="s">
        <v>30938</v>
      </c>
      <c r="CZ53" s="1" t="s">
        <v>30938</v>
      </c>
      <c r="DA53" s="1" t="s">
        <v>23327</v>
      </c>
      <c r="DB53" s="1" t="s">
        <v>23365</v>
      </c>
      <c r="DC53" s="1" t="s">
        <v>23210</v>
      </c>
      <c r="DD53" s="1" t="s">
        <v>20327</v>
      </c>
      <c r="DE53" s="1" t="s">
        <v>24410</v>
      </c>
      <c r="DF53" s="1" t="s">
        <v>20328</v>
      </c>
      <c r="DG53" s="1" t="s">
        <v>20329</v>
      </c>
      <c r="DH53" s="1" t="s">
        <v>20330</v>
      </c>
      <c r="DI53" s="1" t="s">
        <v>23365</v>
      </c>
      <c r="DJ53" s="1" t="s">
        <v>23365</v>
      </c>
      <c r="DK53" s="1" t="s">
        <v>30938</v>
      </c>
      <c r="DL53" s="1" t="s">
        <v>20331</v>
      </c>
    </row>
    <row r="54" spans="1:116">
      <c r="A54" s="1">
        <f t="shared" si="6"/>
        <v>1</v>
      </c>
      <c r="B54" s="1" t="s">
        <v>20332</v>
      </c>
      <c r="C54" s="1" t="s">
        <v>20333</v>
      </c>
      <c r="D54" s="1" t="s">
        <v>20622</v>
      </c>
      <c r="E54" s="10">
        <v>353768000000000</v>
      </c>
      <c r="F54" s="1" t="s">
        <v>20334</v>
      </c>
      <c r="G54" s="1" t="s">
        <v>20335</v>
      </c>
      <c r="H54" s="1" t="s">
        <v>20713</v>
      </c>
      <c r="I54" s="1" t="s">
        <v>23319</v>
      </c>
      <c r="J54" s="1" t="s">
        <v>22027</v>
      </c>
      <c r="K54" s="1">
        <v>779598818</v>
      </c>
      <c r="L54" s="1" t="s">
        <v>30867</v>
      </c>
      <c r="M54" s="1" t="s">
        <v>23365</v>
      </c>
      <c r="N54" s="1" t="s">
        <v>30938</v>
      </c>
      <c r="O54" s="1" t="s">
        <v>30938</v>
      </c>
      <c r="P54" s="1">
        <v>253000</v>
      </c>
      <c r="Q54" s="1" t="s">
        <v>30938</v>
      </c>
      <c r="R54" s="1" t="s">
        <v>23365</v>
      </c>
      <c r="S54" s="1" t="s">
        <v>23365</v>
      </c>
      <c r="T54" s="1" t="s">
        <v>23365</v>
      </c>
      <c r="U54" s="1" t="s">
        <v>23365</v>
      </c>
      <c r="V54" s="1" t="s">
        <v>23365</v>
      </c>
      <c r="W54" s="1" t="s">
        <v>30939</v>
      </c>
      <c r="X54" s="1" t="s">
        <v>23365</v>
      </c>
      <c r="Y54" s="1">
        <v>249000</v>
      </c>
      <c r="Z54" s="1">
        <v>1</v>
      </c>
      <c r="AA54" s="1">
        <v>8</v>
      </c>
      <c r="AB54" s="1">
        <v>0</v>
      </c>
      <c r="AC54" s="1" t="s">
        <v>23365</v>
      </c>
      <c r="AD54" s="1" t="s">
        <v>20336</v>
      </c>
      <c r="AE54" s="1" t="s">
        <v>23365</v>
      </c>
      <c r="AF54" s="1" t="s">
        <v>30938</v>
      </c>
      <c r="AG54" s="1" t="s">
        <v>20337</v>
      </c>
      <c r="AH54" s="1" t="s">
        <v>30939</v>
      </c>
      <c r="AI54" s="1" t="s">
        <v>23365</v>
      </c>
      <c r="AJ54" s="1" t="s">
        <v>20338</v>
      </c>
      <c r="AK54" s="1" t="s">
        <v>23365</v>
      </c>
      <c r="AL54" s="1">
        <v>50000</v>
      </c>
      <c r="AM54" s="1">
        <v>25000</v>
      </c>
      <c r="AN54" s="1">
        <f t="shared" si="7"/>
        <v>1</v>
      </c>
      <c r="AO54" s="1">
        <v>35000</v>
      </c>
      <c r="AP54" s="1">
        <f t="shared" si="8"/>
        <v>1</v>
      </c>
      <c r="AQ54" s="1">
        <v>100000</v>
      </c>
      <c r="AR54" s="1" t="s">
        <v>23365</v>
      </c>
      <c r="AS54" s="1" t="s">
        <v>23365</v>
      </c>
      <c r="AT54" s="1" t="s">
        <v>23365</v>
      </c>
      <c r="AU54" s="1" t="s">
        <v>23365</v>
      </c>
      <c r="AV54" s="1">
        <v>39000</v>
      </c>
      <c r="AW54" s="1" t="s">
        <v>23365</v>
      </c>
      <c r="AX54" s="1" t="s">
        <v>23365</v>
      </c>
      <c r="AY54" s="1" t="s">
        <v>23365</v>
      </c>
      <c r="AZ54" s="1" t="s">
        <v>23365</v>
      </c>
      <c r="BA54" s="1" t="s">
        <v>23365</v>
      </c>
      <c r="BB54" s="1" t="s">
        <v>23365</v>
      </c>
      <c r="BC54" s="1" t="s">
        <v>23365</v>
      </c>
      <c r="BD54" s="1" t="s">
        <v>23365</v>
      </c>
      <c r="BE54" s="1" t="s">
        <v>23365</v>
      </c>
      <c r="BF54" s="1" t="s">
        <v>30938</v>
      </c>
      <c r="BG54" s="1" t="s">
        <v>23365</v>
      </c>
      <c r="BH54" s="1" t="s">
        <v>23252</v>
      </c>
      <c r="BI54" s="1" t="s">
        <v>23365</v>
      </c>
      <c r="BJ54" s="1" t="s">
        <v>30939</v>
      </c>
      <c r="BK54" s="1" t="s">
        <v>23365</v>
      </c>
      <c r="BL54" s="1" t="s">
        <v>30939</v>
      </c>
      <c r="BM54" s="1" t="s">
        <v>23365</v>
      </c>
      <c r="BN54" s="1" t="s">
        <v>30939</v>
      </c>
      <c r="BO54" s="1" t="s">
        <v>23365</v>
      </c>
      <c r="BQ54" s="1" t="s">
        <v>23365</v>
      </c>
      <c r="BS54" s="1" t="s">
        <v>23365</v>
      </c>
      <c r="BU54" s="1" t="s">
        <v>23365</v>
      </c>
      <c r="BV54" s="1" t="s">
        <v>30939</v>
      </c>
      <c r="BW54" s="1" t="s">
        <v>23365</v>
      </c>
      <c r="BX54" s="1" t="s">
        <v>30939</v>
      </c>
      <c r="BY54" s="1" t="s">
        <v>23365</v>
      </c>
      <c r="BZ54" s="1" t="s">
        <v>30939</v>
      </c>
      <c r="CA54" s="1" t="s">
        <v>23365</v>
      </c>
      <c r="CB54" s="1" t="s">
        <v>30939</v>
      </c>
      <c r="CD54" s="1" t="s">
        <v>23365</v>
      </c>
      <c r="CE54" s="1" t="s">
        <v>23365</v>
      </c>
      <c r="CF54" s="1" t="s">
        <v>23365</v>
      </c>
      <c r="CG54" s="1" t="s">
        <v>30939</v>
      </c>
      <c r="CH54" s="1" t="s">
        <v>23365</v>
      </c>
      <c r="CI54" s="1" t="s">
        <v>23365</v>
      </c>
      <c r="CJ54" s="1" t="s">
        <v>23365</v>
      </c>
      <c r="CK54" s="1" t="s">
        <v>30939</v>
      </c>
      <c r="CL54" s="1" t="s">
        <v>23365</v>
      </c>
      <c r="CM54" s="1" t="s">
        <v>30938</v>
      </c>
      <c r="CN54" s="1">
        <v>0</v>
      </c>
      <c r="CO54" s="1">
        <v>0</v>
      </c>
      <c r="CP54" s="1" t="s">
        <v>30939</v>
      </c>
      <c r="CQ54" s="1" t="s">
        <v>23365</v>
      </c>
      <c r="CR54" s="1" t="s">
        <v>30939</v>
      </c>
      <c r="CS54" s="1" t="s">
        <v>23365</v>
      </c>
      <c r="CT54" s="1" t="s">
        <v>30939</v>
      </c>
      <c r="CU54" s="1" t="s">
        <v>23365</v>
      </c>
      <c r="CV54" s="1" t="s">
        <v>23365</v>
      </c>
      <c r="CW54" s="1" t="s">
        <v>23326</v>
      </c>
      <c r="CX54" s="1" t="s">
        <v>30938</v>
      </c>
      <c r="CY54" s="1" t="s">
        <v>30939</v>
      </c>
      <c r="CZ54" s="1" t="s">
        <v>30938</v>
      </c>
      <c r="DA54" s="1" t="s">
        <v>23327</v>
      </c>
      <c r="DB54" s="1" t="s">
        <v>23365</v>
      </c>
      <c r="DC54" s="1" t="s">
        <v>23210</v>
      </c>
      <c r="DD54" s="1" t="s">
        <v>20339</v>
      </c>
      <c r="DE54" s="1" t="s">
        <v>24410</v>
      </c>
      <c r="DF54" s="1" t="s">
        <v>20340</v>
      </c>
      <c r="DG54" s="1" t="s">
        <v>20341</v>
      </c>
      <c r="DH54" s="1" t="s">
        <v>20342</v>
      </c>
      <c r="DI54" s="1" t="s">
        <v>23365</v>
      </c>
      <c r="DJ54" s="1" t="s">
        <v>23365</v>
      </c>
      <c r="DK54" s="1" t="s">
        <v>30938</v>
      </c>
      <c r="DL54" s="1" t="s">
        <v>20343</v>
      </c>
    </row>
    <row r="55" spans="1:116" ht="56">
      <c r="A55" s="1">
        <f t="shared" si="6"/>
        <v>2</v>
      </c>
      <c r="B55" s="1" t="s">
        <v>20344</v>
      </c>
      <c r="C55" s="1" t="s">
        <v>20345</v>
      </c>
      <c r="D55" s="1" t="s">
        <v>20622</v>
      </c>
      <c r="E55" s="10">
        <v>353768000000000</v>
      </c>
      <c r="F55" s="1" t="s">
        <v>20346</v>
      </c>
      <c r="G55" s="1" t="s">
        <v>20347</v>
      </c>
      <c r="H55" s="1" t="s">
        <v>20713</v>
      </c>
      <c r="I55" s="1" t="s">
        <v>23319</v>
      </c>
      <c r="J55" s="1" t="s">
        <v>22027</v>
      </c>
      <c r="K55" s="1">
        <v>784088488</v>
      </c>
      <c r="L55" s="1" t="s">
        <v>30867</v>
      </c>
      <c r="M55" s="1" t="s">
        <v>23365</v>
      </c>
      <c r="N55" s="1" t="s">
        <v>30938</v>
      </c>
      <c r="O55" s="1" t="s">
        <v>30938</v>
      </c>
      <c r="P55" s="1">
        <v>253000</v>
      </c>
      <c r="Q55" s="1" t="s">
        <v>30938</v>
      </c>
      <c r="R55" s="1" t="s">
        <v>23365</v>
      </c>
      <c r="S55" s="1" t="s">
        <v>23365</v>
      </c>
      <c r="T55" s="1" t="s">
        <v>23365</v>
      </c>
      <c r="U55" s="1" t="s">
        <v>23365</v>
      </c>
      <c r="V55" s="1" t="s">
        <v>23365</v>
      </c>
      <c r="W55" s="1" t="s">
        <v>30939</v>
      </c>
      <c r="X55" s="1" t="s">
        <v>23365</v>
      </c>
      <c r="Y55" s="1">
        <v>249000</v>
      </c>
      <c r="Z55" s="1">
        <v>1</v>
      </c>
      <c r="AA55" s="1">
        <v>15</v>
      </c>
      <c r="AB55" s="1">
        <v>0</v>
      </c>
      <c r="AC55" s="1" t="s">
        <v>23365</v>
      </c>
      <c r="AD55" s="1" t="s">
        <v>20336</v>
      </c>
      <c r="AE55" s="1" t="s">
        <v>23365</v>
      </c>
      <c r="AF55" s="1" t="s">
        <v>30938</v>
      </c>
      <c r="AG55" s="3" t="s">
        <v>20348</v>
      </c>
      <c r="AH55" s="1" t="s">
        <v>30939</v>
      </c>
      <c r="AI55" s="1" t="s">
        <v>23365</v>
      </c>
      <c r="AJ55" s="1" t="s">
        <v>20336</v>
      </c>
      <c r="AK55" s="1" t="s">
        <v>23365</v>
      </c>
      <c r="AL55" s="1">
        <v>50000</v>
      </c>
      <c r="AM55" s="1">
        <v>15000</v>
      </c>
      <c r="AN55" s="1">
        <f t="shared" si="7"/>
        <v>1</v>
      </c>
      <c r="AO55" s="1">
        <v>35000</v>
      </c>
      <c r="AP55" s="1">
        <f t="shared" si="8"/>
        <v>1</v>
      </c>
      <c r="AQ55" s="1">
        <v>100000</v>
      </c>
      <c r="AR55" s="1" t="s">
        <v>23365</v>
      </c>
      <c r="AS55" s="1" t="s">
        <v>23365</v>
      </c>
      <c r="AT55" s="1" t="s">
        <v>23365</v>
      </c>
      <c r="AU55" s="1" t="s">
        <v>23365</v>
      </c>
      <c r="AV55" s="1">
        <v>29000</v>
      </c>
      <c r="AW55" s="1">
        <v>20000</v>
      </c>
      <c r="AX55" s="1" t="s">
        <v>23365</v>
      </c>
      <c r="AY55" s="1" t="s">
        <v>23365</v>
      </c>
      <c r="AZ55" s="1" t="s">
        <v>23365</v>
      </c>
      <c r="BA55" s="1" t="s">
        <v>23365</v>
      </c>
      <c r="BB55" s="1" t="s">
        <v>23365</v>
      </c>
      <c r="BC55" s="1" t="s">
        <v>23365</v>
      </c>
      <c r="BD55" s="1" t="s">
        <v>23365</v>
      </c>
      <c r="BE55" s="1" t="s">
        <v>23365</v>
      </c>
      <c r="BF55" s="1" t="s">
        <v>30938</v>
      </c>
      <c r="BG55" s="1" t="s">
        <v>23365</v>
      </c>
      <c r="BH55" s="1" t="s">
        <v>23252</v>
      </c>
      <c r="BI55" s="1" t="s">
        <v>23365</v>
      </c>
      <c r="BJ55" s="1" t="s">
        <v>30939</v>
      </c>
      <c r="BK55" s="1" t="s">
        <v>23365</v>
      </c>
      <c r="BL55" s="1" t="s">
        <v>30939</v>
      </c>
      <c r="BM55" s="1" t="s">
        <v>23365</v>
      </c>
      <c r="BN55" s="1" t="s">
        <v>30939</v>
      </c>
      <c r="BO55" s="1" t="s">
        <v>23365</v>
      </c>
      <c r="BQ55" s="1" t="s">
        <v>23365</v>
      </c>
      <c r="BS55" s="1" t="s">
        <v>23365</v>
      </c>
      <c r="BU55" s="1" t="s">
        <v>23365</v>
      </c>
      <c r="BV55" s="1" t="s">
        <v>30939</v>
      </c>
      <c r="BW55" s="1" t="s">
        <v>23365</v>
      </c>
      <c r="BX55" s="1" t="s">
        <v>30939</v>
      </c>
      <c r="BY55" s="1" t="s">
        <v>23365</v>
      </c>
      <c r="BZ55" s="1" t="s">
        <v>30939</v>
      </c>
      <c r="CA55" s="1" t="s">
        <v>23365</v>
      </c>
      <c r="CB55" s="1" t="s">
        <v>30939</v>
      </c>
      <c r="CD55" s="1" t="s">
        <v>23365</v>
      </c>
      <c r="CE55" s="1" t="s">
        <v>23365</v>
      </c>
      <c r="CF55" s="1" t="s">
        <v>23365</v>
      </c>
      <c r="CG55" s="1" t="s">
        <v>30939</v>
      </c>
      <c r="CH55" s="1" t="s">
        <v>23365</v>
      </c>
      <c r="CI55" s="1" t="s">
        <v>23365</v>
      </c>
      <c r="CJ55" s="1" t="s">
        <v>23365</v>
      </c>
      <c r="CK55" s="1" t="s">
        <v>30939</v>
      </c>
      <c r="CL55" s="1" t="s">
        <v>23365</v>
      </c>
      <c r="CM55" s="1" t="s">
        <v>30939</v>
      </c>
      <c r="CN55" s="1" t="s">
        <v>23365</v>
      </c>
      <c r="CO55" s="1" t="s">
        <v>23365</v>
      </c>
      <c r="CP55" s="1" t="s">
        <v>30939</v>
      </c>
      <c r="CQ55" s="1" t="s">
        <v>23365</v>
      </c>
      <c r="CR55" s="1" t="s">
        <v>30939</v>
      </c>
      <c r="CS55" s="1" t="s">
        <v>23365</v>
      </c>
      <c r="CT55" s="1" t="s">
        <v>30939</v>
      </c>
      <c r="CU55" s="1" t="s">
        <v>23365</v>
      </c>
      <c r="CV55" s="1" t="s">
        <v>23365</v>
      </c>
      <c r="CW55" s="1" t="s">
        <v>23326</v>
      </c>
      <c r="CX55" s="1" t="s">
        <v>30938</v>
      </c>
      <c r="CY55" s="1" t="s">
        <v>30938</v>
      </c>
      <c r="CZ55" s="1" t="s">
        <v>30938</v>
      </c>
      <c r="DA55" s="1" t="s">
        <v>23327</v>
      </c>
      <c r="DB55" s="1" t="s">
        <v>23365</v>
      </c>
      <c r="DC55" s="1" t="s">
        <v>23210</v>
      </c>
      <c r="DD55" s="1" t="s">
        <v>20349</v>
      </c>
      <c r="DE55" s="1" t="s">
        <v>24410</v>
      </c>
      <c r="DF55" s="1" t="s">
        <v>20350</v>
      </c>
      <c r="DG55" s="1" t="s">
        <v>20351</v>
      </c>
      <c r="DH55" s="1" t="s">
        <v>20352</v>
      </c>
      <c r="DI55" s="1" t="s">
        <v>23365</v>
      </c>
      <c r="DJ55" s="1" t="s">
        <v>23365</v>
      </c>
      <c r="DK55" s="1" t="s">
        <v>30938</v>
      </c>
      <c r="DL55" s="1" t="s">
        <v>20353</v>
      </c>
    </row>
    <row r="56" spans="1:116" ht="98">
      <c r="A56" s="1">
        <f t="shared" si="6"/>
        <v>0</v>
      </c>
      <c r="B56" s="1" t="s">
        <v>20354</v>
      </c>
      <c r="C56" s="1" t="s">
        <v>20355</v>
      </c>
      <c r="D56" s="1" t="s">
        <v>20622</v>
      </c>
      <c r="E56" s="10">
        <v>353768000000000</v>
      </c>
      <c r="G56" s="1" t="s">
        <v>20356</v>
      </c>
      <c r="H56" s="1" t="s">
        <v>20713</v>
      </c>
      <c r="I56" s="1" t="s">
        <v>23319</v>
      </c>
      <c r="J56" s="1" t="s">
        <v>23084</v>
      </c>
      <c r="K56" s="1">
        <v>772475903</v>
      </c>
      <c r="L56" s="1" t="s">
        <v>30867</v>
      </c>
      <c r="M56" s="1" t="s">
        <v>23365</v>
      </c>
      <c r="N56" s="1" t="s">
        <v>30938</v>
      </c>
      <c r="O56" s="1" t="s">
        <v>30938</v>
      </c>
      <c r="P56" s="1">
        <v>250000</v>
      </c>
      <c r="Q56" s="1" t="s">
        <v>30938</v>
      </c>
      <c r="R56" s="1" t="s">
        <v>23365</v>
      </c>
      <c r="S56" s="1" t="s">
        <v>23365</v>
      </c>
      <c r="T56" s="1" t="s">
        <v>23365</v>
      </c>
      <c r="U56" s="1" t="s">
        <v>23365</v>
      </c>
      <c r="V56" s="1" t="s">
        <v>23365</v>
      </c>
      <c r="W56" s="1" t="s">
        <v>30939</v>
      </c>
      <c r="X56" s="1" t="s">
        <v>23365</v>
      </c>
      <c r="Y56" s="1">
        <v>249000</v>
      </c>
      <c r="Z56" s="1">
        <v>1</v>
      </c>
      <c r="AA56" s="1">
        <v>30</v>
      </c>
      <c r="AB56" s="1">
        <v>1000</v>
      </c>
      <c r="AC56" s="1" t="s">
        <v>23365</v>
      </c>
      <c r="AD56" s="1" t="s">
        <v>20357</v>
      </c>
      <c r="AE56" s="1" t="s">
        <v>20358</v>
      </c>
      <c r="AF56" s="1" t="s">
        <v>30938</v>
      </c>
      <c r="AG56" s="1" t="s">
        <v>20359</v>
      </c>
      <c r="AH56" s="1" t="s">
        <v>30938</v>
      </c>
      <c r="AI56" s="1" t="s">
        <v>20360</v>
      </c>
      <c r="AJ56" s="1" t="s">
        <v>22357</v>
      </c>
      <c r="AK56" s="1" t="s">
        <v>20361</v>
      </c>
      <c r="AL56" s="1" t="s">
        <v>23365</v>
      </c>
      <c r="AM56" s="1" t="s">
        <v>23365</v>
      </c>
      <c r="AN56" s="1">
        <f t="shared" si="7"/>
        <v>0</v>
      </c>
      <c r="AO56" s="1" t="s">
        <v>23365</v>
      </c>
      <c r="AP56" s="1">
        <f t="shared" si="8"/>
        <v>0</v>
      </c>
      <c r="AQ56" s="1">
        <v>150000</v>
      </c>
      <c r="AR56" s="1" t="s">
        <v>23365</v>
      </c>
      <c r="AS56" s="1" t="s">
        <v>23365</v>
      </c>
      <c r="AT56" s="1" t="s">
        <v>23365</v>
      </c>
      <c r="AU56" s="1" t="s">
        <v>23365</v>
      </c>
      <c r="AV56" s="1" t="s">
        <v>23365</v>
      </c>
      <c r="AW56" s="1">
        <v>50000</v>
      </c>
      <c r="AX56" s="1" t="s">
        <v>23365</v>
      </c>
      <c r="AY56" s="1" t="s">
        <v>23365</v>
      </c>
      <c r="AZ56" s="1" t="s">
        <v>23365</v>
      </c>
      <c r="BA56" s="1" t="s">
        <v>23365</v>
      </c>
      <c r="BB56" s="1" t="s">
        <v>23365</v>
      </c>
      <c r="BC56" s="1" t="s">
        <v>23365</v>
      </c>
      <c r="BD56" s="1" t="s">
        <v>23365</v>
      </c>
      <c r="BE56" s="1">
        <v>40000</v>
      </c>
      <c r="BF56" s="1" t="s">
        <v>30938</v>
      </c>
      <c r="BG56" s="1" t="s">
        <v>23365</v>
      </c>
      <c r="BH56" s="1" t="s">
        <v>23325</v>
      </c>
      <c r="BI56" s="1" t="s">
        <v>23365</v>
      </c>
      <c r="BJ56" s="1" t="s">
        <v>30938</v>
      </c>
      <c r="BK56" s="1" t="s">
        <v>20362</v>
      </c>
      <c r="BL56" s="1" t="s">
        <v>30938</v>
      </c>
      <c r="BM56" s="1" t="s">
        <v>20263</v>
      </c>
      <c r="BN56" s="1" t="s">
        <v>30939</v>
      </c>
      <c r="BO56" s="1" t="s">
        <v>23365</v>
      </c>
      <c r="BQ56" s="1" t="s">
        <v>23365</v>
      </c>
      <c r="BS56" s="1" t="s">
        <v>23365</v>
      </c>
      <c r="BU56" s="1" t="s">
        <v>23365</v>
      </c>
      <c r="BV56" s="1" t="s">
        <v>30939</v>
      </c>
      <c r="BW56" s="1" t="s">
        <v>23365</v>
      </c>
      <c r="BX56" s="1" t="s">
        <v>30939</v>
      </c>
      <c r="BY56" s="1" t="s">
        <v>23365</v>
      </c>
      <c r="BZ56" s="1" t="s">
        <v>30939</v>
      </c>
      <c r="CA56" s="1" t="s">
        <v>23365</v>
      </c>
      <c r="CB56" s="1" t="s">
        <v>30939</v>
      </c>
      <c r="CD56" s="1" t="s">
        <v>23365</v>
      </c>
      <c r="CE56" s="1" t="s">
        <v>23365</v>
      </c>
      <c r="CF56" s="1" t="s">
        <v>23365</v>
      </c>
      <c r="CG56" s="1" t="s">
        <v>30939</v>
      </c>
      <c r="CH56" s="1" t="s">
        <v>23365</v>
      </c>
      <c r="CI56" s="1" t="s">
        <v>23365</v>
      </c>
      <c r="CJ56" s="1" t="s">
        <v>23365</v>
      </c>
      <c r="CK56" s="1" t="s">
        <v>30939</v>
      </c>
      <c r="CL56" s="1" t="s">
        <v>23365</v>
      </c>
      <c r="CM56" s="1" t="s">
        <v>30939</v>
      </c>
      <c r="CN56" s="1" t="s">
        <v>23365</v>
      </c>
      <c r="CO56" s="1" t="s">
        <v>23365</v>
      </c>
      <c r="CP56" s="1" t="s">
        <v>30939</v>
      </c>
      <c r="CQ56" s="1" t="s">
        <v>23365</v>
      </c>
      <c r="CR56" s="1" t="s">
        <v>30939</v>
      </c>
      <c r="CS56" s="1" t="s">
        <v>23365</v>
      </c>
      <c r="CT56" s="1" t="s">
        <v>30939</v>
      </c>
      <c r="CU56" s="1" t="s">
        <v>23365</v>
      </c>
      <c r="CV56" s="1" t="s">
        <v>23365</v>
      </c>
      <c r="CW56" s="1" t="s">
        <v>23326</v>
      </c>
      <c r="CX56" s="1" t="s">
        <v>30938</v>
      </c>
      <c r="CY56" s="1" t="s">
        <v>30939</v>
      </c>
      <c r="CZ56" s="1" t="s">
        <v>30938</v>
      </c>
      <c r="DA56" s="1" t="s">
        <v>23327</v>
      </c>
      <c r="DB56" s="1" t="s">
        <v>23365</v>
      </c>
      <c r="DC56" s="1" t="s">
        <v>23210</v>
      </c>
      <c r="DD56" s="1" t="s">
        <v>20264</v>
      </c>
      <c r="DE56" s="1" t="s">
        <v>22420</v>
      </c>
      <c r="DF56" s="3" t="s">
        <v>20265</v>
      </c>
      <c r="DG56" s="3" t="s">
        <v>20266</v>
      </c>
      <c r="DH56" s="1" t="s">
        <v>20267</v>
      </c>
      <c r="DI56" s="1" t="s">
        <v>23365</v>
      </c>
      <c r="DJ56" s="1" t="s">
        <v>23365</v>
      </c>
      <c r="DK56" s="1" t="s">
        <v>30938</v>
      </c>
      <c r="DL56" s="1" t="s">
        <v>20268</v>
      </c>
    </row>
    <row r="57" spans="1:116" ht="112">
      <c r="A57" s="1">
        <f t="shared" si="6"/>
        <v>2</v>
      </c>
      <c r="B57" s="1" t="s">
        <v>20269</v>
      </c>
      <c r="C57" s="1" t="s">
        <v>20270</v>
      </c>
      <c r="D57" s="1" t="s">
        <v>20622</v>
      </c>
      <c r="E57" s="10">
        <v>353768000000000</v>
      </c>
      <c r="F57" s="1" t="s">
        <v>20271</v>
      </c>
      <c r="G57" s="1" t="s">
        <v>20272</v>
      </c>
      <c r="H57" s="1" t="s">
        <v>20713</v>
      </c>
      <c r="I57" s="1" t="s">
        <v>23319</v>
      </c>
      <c r="J57" s="1" t="s">
        <v>23084</v>
      </c>
      <c r="K57" s="1">
        <v>788896204</v>
      </c>
      <c r="L57" s="1" t="s">
        <v>30867</v>
      </c>
      <c r="M57" s="1" t="s">
        <v>23365</v>
      </c>
      <c r="N57" s="1" t="s">
        <v>30938</v>
      </c>
      <c r="O57" s="1" t="s">
        <v>30938</v>
      </c>
      <c r="P57" s="1">
        <v>253000</v>
      </c>
      <c r="Q57" s="1" t="s">
        <v>30938</v>
      </c>
      <c r="R57" s="1" t="s">
        <v>23365</v>
      </c>
      <c r="S57" s="1" t="s">
        <v>23365</v>
      </c>
      <c r="T57" s="1" t="s">
        <v>23365</v>
      </c>
      <c r="U57" s="1" t="s">
        <v>23365</v>
      </c>
      <c r="V57" s="1" t="s">
        <v>23365</v>
      </c>
      <c r="W57" s="1" t="s">
        <v>30938</v>
      </c>
      <c r="X57" s="1" t="s">
        <v>20273</v>
      </c>
      <c r="Y57" s="1">
        <v>249000</v>
      </c>
      <c r="Z57" s="1">
        <v>1</v>
      </c>
      <c r="AA57" s="1">
        <v>160</v>
      </c>
      <c r="AB57" s="1">
        <v>10000</v>
      </c>
      <c r="AC57" s="1" t="s">
        <v>23365</v>
      </c>
      <c r="AD57" s="1" t="s">
        <v>20274</v>
      </c>
      <c r="AE57" s="1" t="s">
        <v>23365</v>
      </c>
      <c r="AF57" s="1" t="s">
        <v>30938</v>
      </c>
      <c r="AG57" s="3" t="s">
        <v>20275</v>
      </c>
      <c r="AH57" s="1" t="s">
        <v>30938</v>
      </c>
      <c r="AI57" s="1" t="s">
        <v>20360</v>
      </c>
      <c r="AJ57" s="1" t="s">
        <v>20276</v>
      </c>
      <c r="AK57" s="1" t="s">
        <v>23365</v>
      </c>
      <c r="AL57" s="1">
        <v>9000</v>
      </c>
      <c r="AM57" s="1" t="s">
        <v>23365</v>
      </c>
      <c r="AN57" s="1">
        <f t="shared" si="7"/>
        <v>0</v>
      </c>
      <c r="AO57" s="1">
        <v>20000</v>
      </c>
      <c r="AP57" s="1">
        <f t="shared" si="8"/>
        <v>1</v>
      </c>
      <c r="AQ57" s="1" t="s">
        <v>23365</v>
      </c>
      <c r="AR57" s="1" t="s">
        <v>23365</v>
      </c>
      <c r="AS57" s="1" t="s">
        <v>23365</v>
      </c>
      <c r="AT57" s="1" t="s">
        <v>23365</v>
      </c>
      <c r="AU57" s="1" t="s">
        <v>23365</v>
      </c>
      <c r="AV57" s="1" t="s">
        <v>23365</v>
      </c>
      <c r="AW57" s="1" t="s">
        <v>23365</v>
      </c>
      <c r="AX57" s="1" t="s">
        <v>23365</v>
      </c>
      <c r="AY57" s="1" t="s">
        <v>23365</v>
      </c>
      <c r="AZ57" s="1">
        <v>160000</v>
      </c>
      <c r="BA57" s="1" t="s">
        <v>23365</v>
      </c>
      <c r="BB57" s="1">
        <v>40000</v>
      </c>
      <c r="BC57" s="1" t="s">
        <v>23365</v>
      </c>
      <c r="BD57" s="1" t="s">
        <v>23365</v>
      </c>
      <c r="BE57" s="1" t="s">
        <v>23365</v>
      </c>
      <c r="BF57" s="1" t="s">
        <v>30938</v>
      </c>
      <c r="BG57" s="1" t="s">
        <v>23365</v>
      </c>
      <c r="BH57" s="1" t="s">
        <v>23325</v>
      </c>
      <c r="BI57" s="1" t="s">
        <v>23365</v>
      </c>
      <c r="BJ57" s="1" t="s">
        <v>30939</v>
      </c>
      <c r="BK57" s="1" t="s">
        <v>23365</v>
      </c>
      <c r="BL57" s="1" t="s">
        <v>30939</v>
      </c>
      <c r="BM57" s="1" t="s">
        <v>23365</v>
      </c>
      <c r="BN57" s="1" t="s">
        <v>30938</v>
      </c>
      <c r="BO57" s="1" t="s">
        <v>20277</v>
      </c>
      <c r="BP57" s="1" t="s">
        <v>20278</v>
      </c>
      <c r="BQ57" s="1" t="s">
        <v>23365</v>
      </c>
      <c r="BR57" s="1" t="s">
        <v>22660</v>
      </c>
      <c r="BS57" s="1" t="s">
        <v>20279</v>
      </c>
      <c r="BT57" s="1" t="s">
        <v>20280</v>
      </c>
      <c r="BU57" s="1" t="s">
        <v>23365</v>
      </c>
      <c r="BV57" s="1" t="s">
        <v>30938</v>
      </c>
      <c r="BW57" s="1" t="s">
        <v>20281</v>
      </c>
      <c r="BX57" s="1" t="s">
        <v>30938</v>
      </c>
      <c r="BY57" s="1" t="s">
        <v>20282</v>
      </c>
      <c r="BZ57" s="1" t="s">
        <v>30939</v>
      </c>
      <c r="CA57" s="1" t="s">
        <v>23365</v>
      </c>
      <c r="CB57" s="1" t="s">
        <v>30939</v>
      </c>
      <c r="CD57" s="1" t="s">
        <v>23365</v>
      </c>
      <c r="CE57" s="1" t="s">
        <v>23365</v>
      </c>
      <c r="CF57" s="1" t="s">
        <v>23365</v>
      </c>
      <c r="CG57" s="1" t="s">
        <v>30939</v>
      </c>
      <c r="CH57" s="1" t="s">
        <v>23365</v>
      </c>
      <c r="CI57" s="1" t="s">
        <v>23365</v>
      </c>
      <c r="CJ57" s="1" t="s">
        <v>23365</v>
      </c>
      <c r="CK57" s="1" t="s">
        <v>30939</v>
      </c>
      <c r="CL57" s="1" t="s">
        <v>23365</v>
      </c>
      <c r="CM57" s="1" t="s">
        <v>30939</v>
      </c>
      <c r="CN57" s="1" t="s">
        <v>23365</v>
      </c>
      <c r="CO57" s="1" t="s">
        <v>23365</v>
      </c>
      <c r="CP57" s="1" t="s">
        <v>30938</v>
      </c>
      <c r="CQ57" s="1" t="s">
        <v>20279</v>
      </c>
      <c r="CR57" s="1" t="s">
        <v>30938</v>
      </c>
      <c r="CS57" s="1">
        <v>3000</v>
      </c>
      <c r="CT57" s="1" t="s">
        <v>30939</v>
      </c>
      <c r="CU57" s="1" t="s">
        <v>23365</v>
      </c>
      <c r="CV57" s="1" t="s">
        <v>23365</v>
      </c>
      <c r="CW57" s="1" t="s">
        <v>23326</v>
      </c>
      <c r="CX57" s="1" t="s">
        <v>30938</v>
      </c>
      <c r="CY57" s="1" t="s">
        <v>30938</v>
      </c>
      <c r="CZ57" s="1" t="s">
        <v>30938</v>
      </c>
      <c r="DA57" s="1" t="s">
        <v>23327</v>
      </c>
      <c r="DB57" s="1" t="s">
        <v>23365</v>
      </c>
      <c r="DC57" s="1" t="s">
        <v>23210</v>
      </c>
      <c r="DD57" s="1" t="s">
        <v>20283</v>
      </c>
      <c r="DE57" s="1" t="s">
        <v>20284</v>
      </c>
      <c r="DF57" s="1" t="s">
        <v>20285</v>
      </c>
      <c r="DG57" s="3" t="s">
        <v>20286</v>
      </c>
      <c r="DH57" s="1" t="s">
        <v>20287</v>
      </c>
      <c r="DI57" s="1" t="s">
        <v>23365</v>
      </c>
      <c r="DJ57" s="1" t="s">
        <v>23365</v>
      </c>
      <c r="DK57" s="1" t="s">
        <v>30938</v>
      </c>
      <c r="DL57" s="1" t="s">
        <v>20288</v>
      </c>
    </row>
    <row r="58" spans="1:116" ht="70">
      <c r="A58" s="1">
        <f t="shared" si="6"/>
        <v>2</v>
      </c>
      <c r="B58" s="1" t="s">
        <v>20289</v>
      </c>
      <c r="C58" s="1" t="s">
        <v>20290</v>
      </c>
      <c r="D58" s="1" t="s">
        <v>20622</v>
      </c>
      <c r="E58" s="10">
        <v>353768000000000</v>
      </c>
      <c r="F58" s="1" t="s">
        <v>20291</v>
      </c>
      <c r="G58" s="1" t="s">
        <v>20292</v>
      </c>
      <c r="H58" s="1" t="s">
        <v>20713</v>
      </c>
      <c r="I58" s="1" t="s">
        <v>23319</v>
      </c>
      <c r="J58" s="1" t="s">
        <v>23084</v>
      </c>
      <c r="K58" s="1">
        <v>785925259</v>
      </c>
      <c r="L58" s="1" t="s">
        <v>30867</v>
      </c>
      <c r="M58" s="1" t="s">
        <v>23365</v>
      </c>
      <c r="N58" s="1" t="s">
        <v>30938</v>
      </c>
      <c r="O58" s="1" t="s">
        <v>30938</v>
      </c>
      <c r="P58" s="1">
        <v>253000</v>
      </c>
      <c r="Q58" s="1" t="s">
        <v>30938</v>
      </c>
      <c r="R58" s="1" t="s">
        <v>23365</v>
      </c>
      <c r="S58" s="1" t="s">
        <v>23365</v>
      </c>
      <c r="T58" s="1" t="s">
        <v>23365</v>
      </c>
      <c r="U58" s="1" t="s">
        <v>23365</v>
      </c>
      <c r="V58" s="1" t="s">
        <v>23365</v>
      </c>
      <c r="W58" s="1" t="s">
        <v>30939</v>
      </c>
      <c r="X58" s="1" t="s">
        <v>23365</v>
      </c>
      <c r="Y58" s="1">
        <v>249000</v>
      </c>
      <c r="Z58" s="1">
        <v>1</v>
      </c>
      <c r="AA58" s="1">
        <v>60</v>
      </c>
      <c r="AB58" s="1">
        <v>10000</v>
      </c>
      <c r="AC58" s="1" t="s">
        <v>23365</v>
      </c>
      <c r="AD58" s="1" t="s">
        <v>23231</v>
      </c>
      <c r="AE58" s="1" t="s">
        <v>23365</v>
      </c>
      <c r="AF58" s="1" t="s">
        <v>30938</v>
      </c>
      <c r="AG58" s="1" t="s">
        <v>20293</v>
      </c>
      <c r="AH58" s="1" t="s">
        <v>30939</v>
      </c>
      <c r="AI58" s="1" t="s">
        <v>23365</v>
      </c>
      <c r="AJ58" s="1" t="s">
        <v>23178</v>
      </c>
      <c r="AK58" s="1" t="s">
        <v>23365</v>
      </c>
      <c r="AL58" s="1" t="s">
        <v>23365</v>
      </c>
      <c r="AM58" s="1">
        <v>50000</v>
      </c>
      <c r="AN58" s="1">
        <f t="shared" si="7"/>
        <v>1</v>
      </c>
      <c r="AO58" s="1" t="s">
        <v>23365</v>
      </c>
      <c r="AP58" s="1">
        <f t="shared" si="8"/>
        <v>1</v>
      </c>
      <c r="AQ58" s="1">
        <v>200000</v>
      </c>
      <c r="AR58" s="1" t="s">
        <v>23365</v>
      </c>
      <c r="AS58" s="1" t="s">
        <v>23365</v>
      </c>
      <c r="AT58" s="1" t="s">
        <v>23365</v>
      </c>
      <c r="AU58" s="1" t="s">
        <v>23365</v>
      </c>
      <c r="AV58" s="1" t="s">
        <v>23365</v>
      </c>
      <c r="AW58" s="1" t="s">
        <v>23365</v>
      </c>
      <c r="AX58" s="1" t="s">
        <v>23365</v>
      </c>
      <c r="AY58" s="1" t="s">
        <v>23365</v>
      </c>
      <c r="AZ58" s="1" t="s">
        <v>23365</v>
      </c>
      <c r="BA58" s="1" t="s">
        <v>23365</v>
      </c>
      <c r="BB58" s="1" t="s">
        <v>23365</v>
      </c>
      <c r="BC58" s="1" t="s">
        <v>23365</v>
      </c>
      <c r="BD58" s="1" t="s">
        <v>23365</v>
      </c>
      <c r="BE58" s="1" t="s">
        <v>23365</v>
      </c>
      <c r="BF58" s="1" t="s">
        <v>30938</v>
      </c>
      <c r="BG58" s="1" t="s">
        <v>23365</v>
      </c>
      <c r="BH58" s="1" t="s">
        <v>23325</v>
      </c>
      <c r="BI58" s="1" t="s">
        <v>23365</v>
      </c>
      <c r="BJ58" s="1" t="s">
        <v>30939</v>
      </c>
      <c r="BK58" s="1" t="s">
        <v>23365</v>
      </c>
      <c r="BL58" s="1" t="s">
        <v>30939</v>
      </c>
      <c r="BM58" s="1" t="s">
        <v>23365</v>
      </c>
      <c r="BN58" s="1" t="s">
        <v>30939</v>
      </c>
      <c r="BO58" s="1" t="s">
        <v>23365</v>
      </c>
      <c r="BQ58" s="1" t="s">
        <v>23365</v>
      </c>
      <c r="BS58" s="1" t="s">
        <v>23365</v>
      </c>
      <c r="BU58" s="1" t="s">
        <v>23365</v>
      </c>
      <c r="BV58" s="1" t="s">
        <v>30939</v>
      </c>
      <c r="BW58" s="1" t="s">
        <v>23365</v>
      </c>
      <c r="BX58" s="1" t="s">
        <v>30939</v>
      </c>
      <c r="BY58" s="1" t="s">
        <v>23365</v>
      </c>
      <c r="BZ58" s="1" t="s">
        <v>30939</v>
      </c>
      <c r="CA58" s="1" t="s">
        <v>23365</v>
      </c>
      <c r="CB58" s="1" t="s">
        <v>30939</v>
      </c>
      <c r="CD58" s="1" t="s">
        <v>23365</v>
      </c>
      <c r="CE58" s="1" t="s">
        <v>23365</v>
      </c>
      <c r="CF58" s="1" t="s">
        <v>23365</v>
      </c>
      <c r="CG58" s="1" t="s">
        <v>30939</v>
      </c>
      <c r="CH58" s="1" t="s">
        <v>23365</v>
      </c>
      <c r="CI58" s="1" t="s">
        <v>23365</v>
      </c>
      <c r="CJ58" s="1" t="s">
        <v>23365</v>
      </c>
      <c r="CK58" s="1" t="s">
        <v>30939</v>
      </c>
      <c r="CL58" s="1" t="s">
        <v>23365</v>
      </c>
      <c r="CM58" s="1" t="s">
        <v>30939</v>
      </c>
      <c r="CN58" s="1" t="s">
        <v>23365</v>
      </c>
      <c r="CO58" s="1" t="s">
        <v>23365</v>
      </c>
      <c r="CP58" s="1" t="s">
        <v>30939</v>
      </c>
      <c r="CQ58" s="1" t="s">
        <v>23365</v>
      </c>
      <c r="CR58" s="1" t="s">
        <v>30939</v>
      </c>
      <c r="CS58" s="1" t="s">
        <v>23365</v>
      </c>
      <c r="CT58" s="1" t="s">
        <v>30939</v>
      </c>
      <c r="CU58" s="1" t="s">
        <v>23365</v>
      </c>
      <c r="CV58" s="1" t="s">
        <v>23365</v>
      </c>
      <c r="CW58" s="1" t="s">
        <v>23326</v>
      </c>
      <c r="CX58" s="1" t="s">
        <v>30938</v>
      </c>
      <c r="CY58" s="1" t="s">
        <v>30938</v>
      </c>
      <c r="CZ58" s="1" t="s">
        <v>30938</v>
      </c>
      <c r="DA58" s="1" t="s">
        <v>23327</v>
      </c>
      <c r="DB58" s="1" t="s">
        <v>23365</v>
      </c>
      <c r="DC58" s="1" t="s">
        <v>23210</v>
      </c>
      <c r="DD58" s="1" t="s">
        <v>20294</v>
      </c>
      <c r="DE58" s="1" t="s">
        <v>24410</v>
      </c>
      <c r="DF58" s="1" t="s">
        <v>20295</v>
      </c>
      <c r="DG58" s="3" t="s">
        <v>20296</v>
      </c>
      <c r="DH58" s="1" t="s">
        <v>23067</v>
      </c>
      <c r="DI58" s="1" t="s">
        <v>23365</v>
      </c>
      <c r="DJ58" s="1" t="s">
        <v>23365</v>
      </c>
      <c r="DK58" s="1" t="s">
        <v>30938</v>
      </c>
      <c r="DL58" s="1" t="s">
        <v>20297</v>
      </c>
    </row>
    <row r="59" spans="1:116" ht="70">
      <c r="A59" s="1">
        <f t="shared" si="6"/>
        <v>0</v>
      </c>
      <c r="B59" s="1" t="s">
        <v>20298</v>
      </c>
      <c r="C59" s="1" t="s">
        <v>20299</v>
      </c>
      <c r="D59" s="1" t="s">
        <v>20622</v>
      </c>
      <c r="E59" s="10">
        <v>353768000000000</v>
      </c>
      <c r="G59" s="1" t="s">
        <v>20300</v>
      </c>
      <c r="H59" s="1" t="s">
        <v>20713</v>
      </c>
      <c r="I59" s="1" t="s">
        <v>23319</v>
      </c>
      <c r="J59" s="1" t="s">
        <v>23084</v>
      </c>
      <c r="K59" s="1">
        <v>785929227</v>
      </c>
      <c r="L59" s="1" t="s">
        <v>30867</v>
      </c>
      <c r="M59" s="1" t="s">
        <v>23365</v>
      </c>
      <c r="N59" s="1" t="s">
        <v>30938</v>
      </c>
      <c r="O59" s="1" t="s">
        <v>30938</v>
      </c>
      <c r="P59" s="1">
        <v>253000</v>
      </c>
      <c r="Q59" s="1" t="s">
        <v>30938</v>
      </c>
      <c r="R59" s="1" t="s">
        <v>23365</v>
      </c>
      <c r="S59" s="1" t="s">
        <v>23365</v>
      </c>
      <c r="T59" s="1" t="s">
        <v>23365</v>
      </c>
      <c r="U59" s="1" t="s">
        <v>23365</v>
      </c>
      <c r="V59" s="1" t="s">
        <v>23365</v>
      </c>
      <c r="W59" s="1" t="s">
        <v>30939</v>
      </c>
      <c r="X59" s="1" t="s">
        <v>23365</v>
      </c>
      <c r="Y59" s="1">
        <v>249000</v>
      </c>
      <c r="Z59" s="1">
        <v>1</v>
      </c>
      <c r="AA59" s="1">
        <v>30</v>
      </c>
      <c r="AB59" s="1">
        <v>6000</v>
      </c>
      <c r="AC59" s="1" t="s">
        <v>23365</v>
      </c>
      <c r="AD59" s="1" t="s">
        <v>20301</v>
      </c>
      <c r="AE59" s="1" t="s">
        <v>23365</v>
      </c>
      <c r="AF59" s="1" t="s">
        <v>30938</v>
      </c>
      <c r="AG59" s="1" t="s">
        <v>20302</v>
      </c>
      <c r="AH59" s="1" t="s">
        <v>30939</v>
      </c>
      <c r="AI59" s="1" t="s">
        <v>23365</v>
      </c>
      <c r="AJ59" s="1" t="s">
        <v>23178</v>
      </c>
      <c r="AK59" s="1" t="s">
        <v>23365</v>
      </c>
      <c r="AL59" s="1" t="s">
        <v>23365</v>
      </c>
      <c r="AM59" s="1">
        <v>50000</v>
      </c>
      <c r="AN59" s="1">
        <f t="shared" si="7"/>
        <v>1</v>
      </c>
      <c r="AO59" s="1" t="s">
        <v>23365</v>
      </c>
      <c r="AP59" s="1">
        <f t="shared" si="8"/>
        <v>1</v>
      </c>
      <c r="AQ59" s="1">
        <v>200000</v>
      </c>
      <c r="AR59" s="1" t="s">
        <v>23365</v>
      </c>
      <c r="AS59" s="1" t="s">
        <v>23365</v>
      </c>
      <c r="AT59" s="1" t="s">
        <v>23365</v>
      </c>
      <c r="AU59" s="1" t="s">
        <v>23365</v>
      </c>
      <c r="AV59" s="1" t="s">
        <v>23365</v>
      </c>
      <c r="AW59" s="1" t="s">
        <v>23365</v>
      </c>
      <c r="AX59" s="1" t="s">
        <v>23365</v>
      </c>
      <c r="AY59" s="1" t="s">
        <v>23365</v>
      </c>
      <c r="AZ59" s="1" t="s">
        <v>23365</v>
      </c>
      <c r="BA59" s="1" t="s">
        <v>23365</v>
      </c>
      <c r="BB59" s="1" t="s">
        <v>23365</v>
      </c>
      <c r="BC59" s="1" t="s">
        <v>23365</v>
      </c>
      <c r="BD59" s="1" t="s">
        <v>23365</v>
      </c>
      <c r="BE59" s="1" t="s">
        <v>23365</v>
      </c>
      <c r="BF59" s="1" t="s">
        <v>30938</v>
      </c>
      <c r="BG59" s="1" t="s">
        <v>23365</v>
      </c>
      <c r="BH59" s="1" t="s">
        <v>23325</v>
      </c>
      <c r="BI59" s="1" t="s">
        <v>23365</v>
      </c>
      <c r="BJ59" s="1" t="s">
        <v>30939</v>
      </c>
      <c r="BK59" s="1" t="s">
        <v>23365</v>
      </c>
      <c r="BL59" s="1" t="s">
        <v>30939</v>
      </c>
      <c r="BM59" s="1" t="s">
        <v>23365</v>
      </c>
      <c r="BN59" s="1" t="s">
        <v>30939</v>
      </c>
      <c r="BO59" s="1" t="s">
        <v>23365</v>
      </c>
      <c r="BQ59" s="1" t="s">
        <v>23365</v>
      </c>
      <c r="BS59" s="1" t="s">
        <v>23365</v>
      </c>
      <c r="BU59" s="1" t="s">
        <v>23365</v>
      </c>
      <c r="BV59" s="1" t="s">
        <v>30939</v>
      </c>
      <c r="BW59" s="1" t="s">
        <v>23365</v>
      </c>
      <c r="BX59" s="1" t="s">
        <v>30939</v>
      </c>
      <c r="BY59" s="1" t="s">
        <v>23365</v>
      </c>
      <c r="BZ59" s="1" t="s">
        <v>30939</v>
      </c>
      <c r="CA59" s="1" t="s">
        <v>23365</v>
      </c>
      <c r="CB59" s="1" t="s">
        <v>30939</v>
      </c>
      <c r="CD59" s="1" t="s">
        <v>23365</v>
      </c>
      <c r="CE59" s="1" t="s">
        <v>23365</v>
      </c>
      <c r="CF59" s="1" t="s">
        <v>23365</v>
      </c>
      <c r="CG59" s="1" t="s">
        <v>30939</v>
      </c>
      <c r="CH59" s="1" t="s">
        <v>23365</v>
      </c>
      <c r="CI59" s="1" t="s">
        <v>23365</v>
      </c>
      <c r="CJ59" s="1" t="s">
        <v>23365</v>
      </c>
      <c r="CK59" s="1" t="s">
        <v>30939</v>
      </c>
      <c r="CL59" s="1" t="s">
        <v>23365</v>
      </c>
      <c r="CM59" s="1" t="s">
        <v>30939</v>
      </c>
      <c r="CN59" s="1" t="s">
        <v>23365</v>
      </c>
      <c r="CO59" s="1" t="s">
        <v>23365</v>
      </c>
      <c r="CP59" s="1" t="s">
        <v>30939</v>
      </c>
      <c r="CQ59" s="1" t="s">
        <v>23365</v>
      </c>
      <c r="CR59" s="1" t="s">
        <v>30901</v>
      </c>
      <c r="CS59" s="1" t="s">
        <v>23365</v>
      </c>
      <c r="CT59" s="1" t="s">
        <v>30939</v>
      </c>
      <c r="CU59" s="1" t="s">
        <v>23365</v>
      </c>
      <c r="CV59" s="1" t="s">
        <v>23365</v>
      </c>
      <c r="CW59" s="1" t="s">
        <v>23326</v>
      </c>
      <c r="CX59" s="1" t="s">
        <v>30938</v>
      </c>
      <c r="CY59" s="1" t="s">
        <v>30938</v>
      </c>
      <c r="CZ59" s="1" t="s">
        <v>30939</v>
      </c>
      <c r="DA59" s="1" t="s">
        <v>23327</v>
      </c>
      <c r="DB59" s="1" t="s">
        <v>23365</v>
      </c>
      <c r="DC59" s="1" t="s">
        <v>23210</v>
      </c>
      <c r="DD59" s="1" t="s">
        <v>20303</v>
      </c>
      <c r="DE59" s="1" t="s">
        <v>24410</v>
      </c>
      <c r="DF59" s="1" t="s">
        <v>20304</v>
      </c>
      <c r="DG59" s="3" t="s">
        <v>20733</v>
      </c>
      <c r="DH59" s="1" t="s">
        <v>20305</v>
      </c>
      <c r="DI59" s="1" t="s">
        <v>23365</v>
      </c>
      <c r="DJ59" s="1" t="s">
        <v>23365</v>
      </c>
      <c r="DK59" s="1" t="s">
        <v>30938</v>
      </c>
      <c r="DL59" s="1" t="s">
        <v>20306</v>
      </c>
    </row>
    <row r="60" spans="1:116">
      <c r="A60" s="1">
        <f t="shared" si="6"/>
        <v>1</v>
      </c>
      <c r="B60" s="1" t="s">
        <v>20307</v>
      </c>
      <c r="C60" s="1" t="s">
        <v>20308</v>
      </c>
      <c r="D60" s="1" t="s">
        <v>20622</v>
      </c>
      <c r="E60" s="10">
        <v>353768000000000</v>
      </c>
      <c r="F60" s="1" t="s">
        <v>20309</v>
      </c>
      <c r="G60" s="1" t="s">
        <v>20640</v>
      </c>
      <c r="H60" s="1" t="s">
        <v>20713</v>
      </c>
      <c r="I60" s="1" t="s">
        <v>23319</v>
      </c>
      <c r="J60" s="1" t="s">
        <v>23084</v>
      </c>
      <c r="K60" s="1">
        <v>785929264</v>
      </c>
      <c r="L60" s="1" t="s">
        <v>30867</v>
      </c>
      <c r="M60" s="1" t="s">
        <v>23365</v>
      </c>
      <c r="N60" s="1" t="s">
        <v>30938</v>
      </c>
      <c r="O60" s="1" t="s">
        <v>30938</v>
      </c>
      <c r="P60" s="1">
        <v>253000</v>
      </c>
      <c r="Q60" s="1" t="s">
        <v>30938</v>
      </c>
      <c r="R60" s="1" t="s">
        <v>23365</v>
      </c>
      <c r="S60" s="1" t="s">
        <v>23365</v>
      </c>
      <c r="T60" s="1" t="s">
        <v>23365</v>
      </c>
      <c r="U60" s="1" t="s">
        <v>23365</v>
      </c>
      <c r="V60" s="1" t="s">
        <v>23365</v>
      </c>
      <c r="W60" s="1" t="s">
        <v>30939</v>
      </c>
      <c r="X60" s="1" t="s">
        <v>23365</v>
      </c>
      <c r="Y60" s="1">
        <v>249000</v>
      </c>
      <c r="Z60" s="1">
        <v>1</v>
      </c>
      <c r="AA60" s="1">
        <v>20</v>
      </c>
      <c r="AB60" s="1">
        <v>2000</v>
      </c>
      <c r="AC60" s="1" t="s">
        <v>23365</v>
      </c>
      <c r="AD60" s="1" t="s">
        <v>20310</v>
      </c>
      <c r="AE60" s="1" t="s">
        <v>23365</v>
      </c>
      <c r="AF60" s="1" t="s">
        <v>30938</v>
      </c>
      <c r="AG60" s="1" t="s">
        <v>20311</v>
      </c>
      <c r="AH60" s="1" t="s">
        <v>30939</v>
      </c>
      <c r="AI60" s="1" t="s">
        <v>23365</v>
      </c>
      <c r="AJ60" s="1" t="s">
        <v>21671</v>
      </c>
      <c r="AK60" s="1" t="s">
        <v>23365</v>
      </c>
      <c r="AL60" s="1">
        <v>20000</v>
      </c>
      <c r="AM60" s="1" t="s">
        <v>23365</v>
      </c>
      <c r="AN60" s="1">
        <f t="shared" si="7"/>
        <v>0</v>
      </c>
      <c r="AO60" s="1" t="s">
        <v>23365</v>
      </c>
      <c r="AP60" s="1">
        <f t="shared" si="8"/>
        <v>0</v>
      </c>
      <c r="AQ60" s="1">
        <v>160000</v>
      </c>
      <c r="AR60" s="1" t="s">
        <v>23365</v>
      </c>
      <c r="AS60" s="1">
        <v>60000</v>
      </c>
      <c r="AT60" s="1" t="s">
        <v>23365</v>
      </c>
      <c r="AU60" s="1" t="s">
        <v>23365</v>
      </c>
      <c r="AV60" s="1" t="s">
        <v>23365</v>
      </c>
      <c r="AW60" s="1" t="s">
        <v>23365</v>
      </c>
      <c r="AX60" s="1" t="s">
        <v>23365</v>
      </c>
      <c r="AY60" s="1" t="s">
        <v>23365</v>
      </c>
      <c r="AZ60" s="1" t="s">
        <v>23365</v>
      </c>
      <c r="BA60" s="1" t="s">
        <v>23365</v>
      </c>
      <c r="BB60" s="1" t="s">
        <v>23365</v>
      </c>
      <c r="BC60" s="1" t="s">
        <v>23365</v>
      </c>
      <c r="BD60" s="1" t="s">
        <v>23365</v>
      </c>
      <c r="BE60" s="1" t="s">
        <v>23365</v>
      </c>
      <c r="BF60" s="1" t="s">
        <v>30938</v>
      </c>
      <c r="BG60" s="1" t="s">
        <v>23365</v>
      </c>
      <c r="BH60" s="1" t="s">
        <v>23325</v>
      </c>
      <c r="BI60" s="1" t="s">
        <v>23365</v>
      </c>
      <c r="BJ60" s="1" t="s">
        <v>30939</v>
      </c>
      <c r="BK60" s="1" t="s">
        <v>23365</v>
      </c>
      <c r="BL60" s="1" t="s">
        <v>30939</v>
      </c>
      <c r="BM60" s="1" t="s">
        <v>23365</v>
      </c>
      <c r="BN60" s="1" t="s">
        <v>30939</v>
      </c>
      <c r="BO60" s="1" t="s">
        <v>23365</v>
      </c>
      <c r="BQ60" s="1" t="s">
        <v>23365</v>
      </c>
      <c r="BS60" s="1" t="s">
        <v>23365</v>
      </c>
      <c r="BU60" s="1" t="s">
        <v>23365</v>
      </c>
      <c r="BV60" s="1" t="s">
        <v>30939</v>
      </c>
      <c r="BW60" s="1" t="s">
        <v>23365</v>
      </c>
      <c r="BX60" s="1" t="s">
        <v>30939</v>
      </c>
      <c r="BY60" s="1" t="s">
        <v>23365</v>
      </c>
      <c r="BZ60" s="1" t="s">
        <v>30939</v>
      </c>
      <c r="CA60" s="1" t="s">
        <v>23365</v>
      </c>
      <c r="CB60" s="1" t="s">
        <v>30939</v>
      </c>
      <c r="CD60" s="1" t="s">
        <v>23365</v>
      </c>
      <c r="CE60" s="1" t="s">
        <v>23365</v>
      </c>
      <c r="CF60" s="1" t="s">
        <v>23365</v>
      </c>
      <c r="CG60" s="1" t="s">
        <v>30939</v>
      </c>
      <c r="CH60" s="1" t="s">
        <v>23365</v>
      </c>
      <c r="CI60" s="1" t="s">
        <v>23365</v>
      </c>
      <c r="CJ60" s="1" t="s">
        <v>23365</v>
      </c>
      <c r="CK60" s="1" t="s">
        <v>30939</v>
      </c>
      <c r="CL60" s="1" t="s">
        <v>23365</v>
      </c>
      <c r="CM60" s="1" t="s">
        <v>30939</v>
      </c>
      <c r="CN60" s="1" t="s">
        <v>23365</v>
      </c>
      <c r="CO60" s="1" t="s">
        <v>23365</v>
      </c>
      <c r="CP60" s="1" t="s">
        <v>30939</v>
      </c>
      <c r="CQ60" s="1" t="s">
        <v>23365</v>
      </c>
      <c r="CR60" s="1" t="s">
        <v>30939</v>
      </c>
      <c r="CS60" s="1" t="s">
        <v>23365</v>
      </c>
      <c r="CT60" s="1" t="s">
        <v>30939</v>
      </c>
      <c r="CU60" s="1" t="s">
        <v>23365</v>
      </c>
      <c r="CV60" s="1" t="s">
        <v>23365</v>
      </c>
      <c r="CW60" s="1" t="s">
        <v>23326</v>
      </c>
      <c r="CX60" s="1" t="s">
        <v>30939</v>
      </c>
      <c r="CY60" s="1" t="s">
        <v>30939</v>
      </c>
      <c r="CZ60" s="1" t="s">
        <v>30939</v>
      </c>
      <c r="DA60" s="1" t="s">
        <v>23327</v>
      </c>
      <c r="DB60" s="1" t="s">
        <v>23365</v>
      </c>
      <c r="DC60" s="1" t="s">
        <v>23210</v>
      </c>
      <c r="DD60" s="1" t="s">
        <v>20312</v>
      </c>
      <c r="DE60" s="1" t="s">
        <v>24410</v>
      </c>
      <c r="DF60" s="1" t="s">
        <v>20313</v>
      </c>
      <c r="DG60" s="1" t="s">
        <v>20314</v>
      </c>
      <c r="DH60" s="1" t="s">
        <v>20315</v>
      </c>
      <c r="DI60" s="1" t="s">
        <v>23365</v>
      </c>
      <c r="DJ60" s="1" t="s">
        <v>23365</v>
      </c>
      <c r="DK60" s="1" t="s">
        <v>30938</v>
      </c>
      <c r="DL60" s="1" t="s">
        <v>20316</v>
      </c>
    </row>
    <row r="61" spans="1:116" ht="56">
      <c r="A61" s="1">
        <f t="shared" si="6"/>
        <v>2</v>
      </c>
      <c r="B61" s="1" t="s">
        <v>20211</v>
      </c>
      <c r="C61" s="1" t="s">
        <v>20212</v>
      </c>
      <c r="D61" s="1" t="s">
        <v>20622</v>
      </c>
      <c r="E61" s="10">
        <v>353768000000000</v>
      </c>
      <c r="F61" s="1" t="s">
        <v>20213</v>
      </c>
      <c r="G61" s="1" t="s">
        <v>20214</v>
      </c>
      <c r="H61" s="1" t="s">
        <v>20713</v>
      </c>
      <c r="I61" s="1" t="s">
        <v>23319</v>
      </c>
      <c r="J61" s="1" t="s">
        <v>23084</v>
      </c>
      <c r="K61" s="1">
        <v>788896278</v>
      </c>
      <c r="L61" s="1" t="s">
        <v>30867</v>
      </c>
      <c r="M61" s="1" t="s">
        <v>23365</v>
      </c>
      <c r="N61" s="1" t="s">
        <v>30938</v>
      </c>
      <c r="O61" s="1" t="s">
        <v>30938</v>
      </c>
      <c r="P61" s="1">
        <v>253000</v>
      </c>
      <c r="Q61" s="1" t="s">
        <v>30938</v>
      </c>
      <c r="R61" s="1" t="s">
        <v>23365</v>
      </c>
      <c r="S61" s="1" t="s">
        <v>23365</v>
      </c>
      <c r="T61" s="1" t="s">
        <v>23365</v>
      </c>
      <c r="U61" s="1" t="s">
        <v>23365</v>
      </c>
      <c r="V61" s="1" t="s">
        <v>23365</v>
      </c>
      <c r="W61" s="1" t="s">
        <v>30939</v>
      </c>
      <c r="X61" s="1" t="s">
        <v>23365</v>
      </c>
      <c r="Y61" s="1">
        <v>249000</v>
      </c>
      <c r="Z61" s="1">
        <v>1</v>
      </c>
      <c r="AA61" s="1">
        <v>30</v>
      </c>
      <c r="AB61" s="1">
        <v>3000</v>
      </c>
      <c r="AC61" s="1" t="s">
        <v>23365</v>
      </c>
      <c r="AD61" s="1" t="s">
        <v>21615</v>
      </c>
      <c r="AE61" s="1" t="s">
        <v>23365</v>
      </c>
      <c r="AF61" s="1" t="s">
        <v>30938</v>
      </c>
      <c r="AG61" s="1" t="s">
        <v>20215</v>
      </c>
      <c r="AH61" s="1" t="s">
        <v>30939</v>
      </c>
      <c r="AI61" s="1" t="s">
        <v>23365</v>
      </c>
      <c r="AJ61" s="1" t="s">
        <v>20216</v>
      </c>
      <c r="AK61" s="1" t="s">
        <v>23365</v>
      </c>
      <c r="AL61" s="1" t="s">
        <v>23365</v>
      </c>
      <c r="AM61" s="1" t="s">
        <v>23365</v>
      </c>
      <c r="AN61" s="1">
        <f t="shared" si="7"/>
        <v>0</v>
      </c>
      <c r="AO61" s="1" t="s">
        <v>23365</v>
      </c>
      <c r="AP61" s="1">
        <f t="shared" si="8"/>
        <v>0</v>
      </c>
      <c r="AQ61" s="1" t="s">
        <v>23365</v>
      </c>
      <c r="AR61" s="1">
        <v>100000</v>
      </c>
      <c r="AS61" s="1" t="s">
        <v>23365</v>
      </c>
      <c r="AT61" s="1" t="s">
        <v>23365</v>
      </c>
      <c r="AU61" s="1">
        <v>100000</v>
      </c>
      <c r="AV61" s="1">
        <v>40000</v>
      </c>
      <c r="AW61" s="1" t="s">
        <v>23365</v>
      </c>
      <c r="AX61" s="1" t="s">
        <v>23365</v>
      </c>
      <c r="AY61" s="1" t="s">
        <v>23365</v>
      </c>
      <c r="AZ61" s="1" t="s">
        <v>23365</v>
      </c>
      <c r="BA61" s="1" t="s">
        <v>23365</v>
      </c>
      <c r="BB61" s="1" t="s">
        <v>23365</v>
      </c>
      <c r="BC61" s="1" t="s">
        <v>23365</v>
      </c>
      <c r="BD61" s="1" t="s">
        <v>23365</v>
      </c>
      <c r="BE61" s="1" t="s">
        <v>23365</v>
      </c>
      <c r="BF61" s="1" t="s">
        <v>30938</v>
      </c>
      <c r="BG61" s="1" t="s">
        <v>23365</v>
      </c>
      <c r="BH61" s="1" t="s">
        <v>23325</v>
      </c>
      <c r="BI61" s="1" t="s">
        <v>23365</v>
      </c>
      <c r="BJ61" s="1" t="s">
        <v>30939</v>
      </c>
      <c r="BK61" s="1" t="s">
        <v>23365</v>
      </c>
      <c r="BL61" s="1" t="s">
        <v>30939</v>
      </c>
      <c r="BM61" s="1" t="s">
        <v>23365</v>
      </c>
      <c r="BN61" s="1" t="s">
        <v>30938</v>
      </c>
      <c r="BO61" s="1" t="s">
        <v>20217</v>
      </c>
      <c r="BP61" s="1" t="s">
        <v>20218</v>
      </c>
      <c r="BQ61" s="1" t="s">
        <v>23365</v>
      </c>
      <c r="BR61" s="1" t="s">
        <v>23007</v>
      </c>
      <c r="BS61" s="1" t="s">
        <v>23365</v>
      </c>
      <c r="BT61" s="1" t="s">
        <v>20219</v>
      </c>
      <c r="BU61" s="1" t="s">
        <v>23365</v>
      </c>
      <c r="BV61" s="1" t="s">
        <v>30939</v>
      </c>
      <c r="BW61" s="1" t="s">
        <v>23365</v>
      </c>
      <c r="BX61" s="1" t="s">
        <v>30939</v>
      </c>
      <c r="BY61" s="1" t="s">
        <v>23365</v>
      </c>
      <c r="BZ61" s="1" t="s">
        <v>30939</v>
      </c>
      <c r="CA61" s="1" t="s">
        <v>23365</v>
      </c>
      <c r="CB61" s="1" t="s">
        <v>30939</v>
      </c>
      <c r="CD61" s="1" t="s">
        <v>23365</v>
      </c>
      <c r="CE61" s="1" t="s">
        <v>23365</v>
      </c>
      <c r="CF61" s="1" t="s">
        <v>23365</v>
      </c>
      <c r="CG61" s="1" t="s">
        <v>30939</v>
      </c>
      <c r="CH61" s="1" t="s">
        <v>23365</v>
      </c>
      <c r="CI61" s="1" t="s">
        <v>23365</v>
      </c>
      <c r="CJ61" s="1" t="s">
        <v>23365</v>
      </c>
      <c r="CK61" s="1" t="s">
        <v>30939</v>
      </c>
      <c r="CL61" s="1" t="s">
        <v>23365</v>
      </c>
      <c r="CM61" s="1" t="s">
        <v>30939</v>
      </c>
      <c r="CN61" s="1" t="s">
        <v>23365</v>
      </c>
      <c r="CO61" s="1" t="s">
        <v>23365</v>
      </c>
      <c r="CP61" s="1" t="s">
        <v>30939</v>
      </c>
      <c r="CQ61" s="1" t="s">
        <v>23365</v>
      </c>
      <c r="CR61" s="1" t="s">
        <v>30939</v>
      </c>
      <c r="CS61" s="1" t="s">
        <v>23365</v>
      </c>
      <c r="CT61" s="1" t="s">
        <v>30939</v>
      </c>
      <c r="CU61" s="1" t="s">
        <v>23365</v>
      </c>
      <c r="CV61" s="1" t="s">
        <v>23365</v>
      </c>
      <c r="CW61" s="1" t="s">
        <v>23326</v>
      </c>
      <c r="CX61" s="1" t="s">
        <v>30938</v>
      </c>
      <c r="CY61" s="1" t="s">
        <v>30938</v>
      </c>
      <c r="CZ61" s="1" t="s">
        <v>30938</v>
      </c>
      <c r="DA61" s="1" t="s">
        <v>23327</v>
      </c>
      <c r="DB61" s="1" t="s">
        <v>23365</v>
      </c>
      <c r="DC61" s="1" t="s">
        <v>23210</v>
      </c>
      <c r="DD61" s="1" t="s">
        <v>20220</v>
      </c>
      <c r="DE61" s="1" t="s">
        <v>24410</v>
      </c>
      <c r="DF61" s="1" t="s">
        <v>20221</v>
      </c>
      <c r="DG61" s="3" t="s">
        <v>20222</v>
      </c>
      <c r="DH61" s="1" t="s">
        <v>22990</v>
      </c>
      <c r="DI61" s="1" t="s">
        <v>23365</v>
      </c>
      <c r="DJ61" s="1" t="s">
        <v>23365</v>
      </c>
      <c r="DK61" s="1" t="s">
        <v>30938</v>
      </c>
      <c r="DL61" s="1" t="s">
        <v>20223</v>
      </c>
    </row>
    <row r="62" spans="1:116">
      <c r="A62" s="1">
        <f t="shared" si="6"/>
        <v>2</v>
      </c>
      <c r="B62" s="1" t="s">
        <v>20224</v>
      </c>
      <c r="C62" s="1" t="s">
        <v>20225</v>
      </c>
      <c r="D62" s="1" t="s">
        <v>20622</v>
      </c>
      <c r="E62" s="10">
        <v>353768000000000</v>
      </c>
      <c r="F62" s="1" t="s">
        <v>20226</v>
      </c>
      <c r="G62" s="1" t="s">
        <v>20227</v>
      </c>
      <c r="H62" s="1" t="s">
        <v>20713</v>
      </c>
      <c r="I62" s="1" t="s">
        <v>23319</v>
      </c>
      <c r="J62" s="1" t="s">
        <v>23084</v>
      </c>
      <c r="K62" s="1">
        <v>785902611</v>
      </c>
      <c r="L62" s="1" t="s">
        <v>30867</v>
      </c>
      <c r="M62" s="1" t="s">
        <v>23365</v>
      </c>
      <c r="N62" s="1" t="s">
        <v>30938</v>
      </c>
      <c r="O62" s="1" t="s">
        <v>30938</v>
      </c>
      <c r="P62" s="1">
        <v>253000</v>
      </c>
      <c r="Q62" s="1" t="s">
        <v>30938</v>
      </c>
      <c r="R62" s="1" t="s">
        <v>23365</v>
      </c>
      <c r="S62" s="1" t="s">
        <v>23365</v>
      </c>
      <c r="T62" s="1" t="s">
        <v>23365</v>
      </c>
      <c r="U62" s="1" t="s">
        <v>23365</v>
      </c>
      <c r="V62" s="1" t="s">
        <v>23365</v>
      </c>
      <c r="W62" s="1" t="s">
        <v>30939</v>
      </c>
      <c r="X62" s="1" t="s">
        <v>23365</v>
      </c>
      <c r="Y62" s="1">
        <v>249000</v>
      </c>
      <c r="Z62" s="1">
        <v>1</v>
      </c>
      <c r="AA62" s="1">
        <v>10</v>
      </c>
      <c r="AB62" s="1">
        <v>1000</v>
      </c>
      <c r="AC62" s="1" t="s">
        <v>23365</v>
      </c>
      <c r="AD62" s="1" t="s">
        <v>20228</v>
      </c>
      <c r="AE62" s="1" t="s">
        <v>23365</v>
      </c>
      <c r="AF62" s="1" t="s">
        <v>30938</v>
      </c>
      <c r="AG62" s="1" t="s">
        <v>20229</v>
      </c>
      <c r="AH62" s="1" t="s">
        <v>30938</v>
      </c>
      <c r="AI62" s="1" t="s">
        <v>20230</v>
      </c>
      <c r="AJ62" s="1" t="s">
        <v>20231</v>
      </c>
      <c r="AK62" s="1" t="s">
        <v>23365</v>
      </c>
      <c r="AL62" s="1" t="s">
        <v>23365</v>
      </c>
      <c r="AM62" s="1" t="s">
        <v>23365</v>
      </c>
      <c r="AN62" s="1">
        <f t="shared" si="7"/>
        <v>0</v>
      </c>
      <c r="AO62" s="1" t="s">
        <v>23365</v>
      </c>
      <c r="AP62" s="1">
        <f t="shared" si="8"/>
        <v>0</v>
      </c>
      <c r="AQ62" s="1">
        <v>150000</v>
      </c>
      <c r="AR62" s="1" t="s">
        <v>23365</v>
      </c>
      <c r="AS62" s="1" t="s">
        <v>23365</v>
      </c>
      <c r="AT62" s="1" t="s">
        <v>23365</v>
      </c>
      <c r="AU62" s="1" t="s">
        <v>23365</v>
      </c>
      <c r="AV62" s="1">
        <v>40000</v>
      </c>
      <c r="AW62" s="1" t="s">
        <v>23365</v>
      </c>
      <c r="AX62" s="1" t="s">
        <v>23365</v>
      </c>
      <c r="AY62" s="1">
        <v>50000</v>
      </c>
      <c r="AZ62" s="1" t="s">
        <v>23365</v>
      </c>
      <c r="BA62" s="1" t="s">
        <v>23365</v>
      </c>
      <c r="BB62" s="1" t="s">
        <v>23365</v>
      </c>
      <c r="BC62" s="1" t="s">
        <v>23365</v>
      </c>
      <c r="BD62" s="1" t="s">
        <v>23365</v>
      </c>
      <c r="BE62" s="1" t="s">
        <v>23365</v>
      </c>
      <c r="BF62" s="1" t="s">
        <v>30938</v>
      </c>
      <c r="BG62" s="1" t="s">
        <v>23365</v>
      </c>
      <c r="BH62" s="1" t="s">
        <v>23325</v>
      </c>
      <c r="BI62" s="1" t="s">
        <v>23365</v>
      </c>
      <c r="BJ62" s="1" t="s">
        <v>30939</v>
      </c>
      <c r="BK62" s="1" t="s">
        <v>23365</v>
      </c>
      <c r="BL62" s="1" t="s">
        <v>30938</v>
      </c>
      <c r="BM62" s="1" t="s">
        <v>20232</v>
      </c>
      <c r="BN62" s="1" t="s">
        <v>30938</v>
      </c>
      <c r="BO62" s="1" t="s">
        <v>20233</v>
      </c>
      <c r="BP62" s="1" t="s">
        <v>20234</v>
      </c>
      <c r="BQ62" s="1" t="s">
        <v>20235</v>
      </c>
      <c r="BR62" s="1" t="s">
        <v>23007</v>
      </c>
      <c r="BS62" s="1" t="s">
        <v>23365</v>
      </c>
      <c r="BT62" s="1" t="s">
        <v>20219</v>
      </c>
      <c r="BU62" s="1" t="s">
        <v>23365</v>
      </c>
      <c r="BV62" s="1" t="s">
        <v>30939</v>
      </c>
      <c r="BW62" s="1" t="s">
        <v>23365</v>
      </c>
      <c r="BX62" s="1" t="s">
        <v>30939</v>
      </c>
      <c r="BY62" s="1" t="s">
        <v>23365</v>
      </c>
      <c r="BZ62" s="1" t="s">
        <v>30939</v>
      </c>
      <c r="CA62" s="1" t="s">
        <v>23365</v>
      </c>
      <c r="CB62" s="1" t="s">
        <v>30939</v>
      </c>
      <c r="CD62" s="1" t="s">
        <v>23365</v>
      </c>
      <c r="CE62" s="1" t="s">
        <v>23365</v>
      </c>
      <c r="CF62" s="1" t="s">
        <v>23365</v>
      </c>
      <c r="CG62" s="1" t="s">
        <v>30939</v>
      </c>
      <c r="CH62" s="1" t="s">
        <v>23365</v>
      </c>
      <c r="CI62" s="1" t="s">
        <v>23365</v>
      </c>
      <c r="CJ62" s="1" t="s">
        <v>23365</v>
      </c>
      <c r="CK62" s="1" t="s">
        <v>23365</v>
      </c>
      <c r="CL62" s="1" t="s">
        <v>23365</v>
      </c>
      <c r="CM62" s="1" t="s">
        <v>30939</v>
      </c>
      <c r="CN62" s="1" t="s">
        <v>23365</v>
      </c>
      <c r="CO62" s="1" t="s">
        <v>23365</v>
      </c>
      <c r="CP62" s="1" t="s">
        <v>30939</v>
      </c>
      <c r="CQ62" s="1" t="s">
        <v>23365</v>
      </c>
      <c r="CR62" s="1" t="s">
        <v>30939</v>
      </c>
      <c r="CS62" s="1" t="s">
        <v>23365</v>
      </c>
      <c r="CT62" s="1" t="s">
        <v>30939</v>
      </c>
      <c r="CU62" s="1" t="s">
        <v>23365</v>
      </c>
      <c r="CV62" s="1" t="s">
        <v>23365</v>
      </c>
      <c r="CW62" s="1" t="s">
        <v>23326</v>
      </c>
      <c r="CX62" s="1" t="s">
        <v>30938</v>
      </c>
      <c r="CY62" s="1" t="s">
        <v>30938</v>
      </c>
      <c r="CZ62" s="1" t="s">
        <v>30938</v>
      </c>
      <c r="DA62" s="1" t="s">
        <v>23327</v>
      </c>
      <c r="DB62" s="1" t="s">
        <v>23365</v>
      </c>
      <c r="DC62" s="1" t="s">
        <v>23210</v>
      </c>
      <c r="DD62" s="1" t="s">
        <v>20283</v>
      </c>
      <c r="DE62" s="1" t="s">
        <v>24410</v>
      </c>
      <c r="DF62" s="1" t="s">
        <v>20236</v>
      </c>
      <c r="DG62" s="1" t="s">
        <v>20237</v>
      </c>
      <c r="DI62" s="1" t="s">
        <v>23365</v>
      </c>
      <c r="DJ62" s="1" t="s">
        <v>23365</v>
      </c>
      <c r="DK62" s="1" t="s">
        <v>30938</v>
      </c>
      <c r="DL62" s="1" t="s">
        <v>20238</v>
      </c>
    </row>
    <row r="63" spans="1:116">
      <c r="A63" s="1">
        <f t="shared" si="6"/>
        <v>2</v>
      </c>
      <c r="B63" s="1" t="s">
        <v>20239</v>
      </c>
      <c r="C63" s="1" t="s">
        <v>20240</v>
      </c>
      <c r="D63" s="1" t="s">
        <v>20622</v>
      </c>
      <c r="E63" s="10">
        <v>353768000000000</v>
      </c>
      <c r="F63" s="1" t="s">
        <v>20241</v>
      </c>
      <c r="G63" s="1" t="s">
        <v>20242</v>
      </c>
      <c r="H63" s="1" t="s">
        <v>20713</v>
      </c>
      <c r="I63" s="1" t="s">
        <v>23319</v>
      </c>
      <c r="J63" s="1" t="s">
        <v>23084</v>
      </c>
      <c r="K63" s="1">
        <v>785925277</v>
      </c>
      <c r="L63" s="1" t="s">
        <v>30867</v>
      </c>
      <c r="M63" s="1" t="s">
        <v>23365</v>
      </c>
      <c r="N63" s="1" t="s">
        <v>30938</v>
      </c>
      <c r="O63" s="1" t="s">
        <v>30938</v>
      </c>
      <c r="P63" s="1">
        <v>253000</v>
      </c>
      <c r="Q63" s="1" t="s">
        <v>30938</v>
      </c>
      <c r="R63" s="1" t="s">
        <v>23365</v>
      </c>
      <c r="S63" s="1" t="s">
        <v>23365</v>
      </c>
      <c r="T63" s="1" t="s">
        <v>23365</v>
      </c>
      <c r="U63" s="1" t="s">
        <v>23365</v>
      </c>
      <c r="V63" s="1" t="s">
        <v>23365</v>
      </c>
      <c r="W63" s="1" t="s">
        <v>30938</v>
      </c>
      <c r="X63" s="1" t="s">
        <v>20243</v>
      </c>
      <c r="Y63" s="1">
        <v>249000</v>
      </c>
      <c r="Z63" s="1">
        <v>1</v>
      </c>
      <c r="AA63" s="1">
        <v>5</v>
      </c>
      <c r="AB63" s="1">
        <v>0</v>
      </c>
      <c r="AC63" s="1" t="s">
        <v>23365</v>
      </c>
      <c r="AD63" s="1" t="s">
        <v>20244</v>
      </c>
      <c r="AE63" s="1" t="s">
        <v>23365</v>
      </c>
      <c r="AF63" s="1" t="s">
        <v>30938</v>
      </c>
      <c r="AG63" s="1" t="s">
        <v>23342</v>
      </c>
      <c r="AH63" s="1" t="s">
        <v>30939</v>
      </c>
      <c r="AI63" s="1" t="s">
        <v>23365</v>
      </c>
      <c r="AJ63" s="1" t="s">
        <v>20245</v>
      </c>
      <c r="AK63" s="1" t="s">
        <v>23365</v>
      </c>
      <c r="AL63" s="1" t="s">
        <v>23365</v>
      </c>
      <c r="AM63" s="1" t="s">
        <v>23365</v>
      </c>
      <c r="AN63" s="1">
        <f t="shared" si="7"/>
        <v>0</v>
      </c>
      <c r="AO63" s="1" t="s">
        <v>23365</v>
      </c>
      <c r="AP63" s="1">
        <f t="shared" si="8"/>
        <v>0</v>
      </c>
      <c r="AQ63" s="1" t="s">
        <v>23365</v>
      </c>
      <c r="AR63" s="1" t="s">
        <v>23365</v>
      </c>
      <c r="AS63" s="1" t="s">
        <v>23365</v>
      </c>
      <c r="AT63" s="1">
        <v>100000</v>
      </c>
      <c r="AU63" s="1" t="s">
        <v>23365</v>
      </c>
      <c r="AV63" s="1" t="s">
        <v>23365</v>
      </c>
      <c r="AW63" s="1">
        <v>120000</v>
      </c>
      <c r="AX63" s="1" t="s">
        <v>23365</v>
      </c>
      <c r="AY63" s="1" t="s">
        <v>23365</v>
      </c>
      <c r="AZ63" s="1">
        <v>20000</v>
      </c>
      <c r="BA63" s="1" t="s">
        <v>23365</v>
      </c>
      <c r="BB63" s="1" t="s">
        <v>23365</v>
      </c>
      <c r="BC63" s="1" t="s">
        <v>23365</v>
      </c>
      <c r="BD63" s="1" t="s">
        <v>23365</v>
      </c>
      <c r="BE63" s="1" t="s">
        <v>23365</v>
      </c>
      <c r="BF63" s="1" t="s">
        <v>30938</v>
      </c>
      <c r="BG63" s="1" t="s">
        <v>23365</v>
      </c>
      <c r="BH63" s="1" t="s">
        <v>23325</v>
      </c>
      <c r="BI63" s="1" t="s">
        <v>23365</v>
      </c>
      <c r="BJ63" s="1" t="s">
        <v>30939</v>
      </c>
      <c r="BK63" s="1" t="s">
        <v>23365</v>
      </c>
      <c r="BL63" s="1" t="s">
        <v>30939</v>
      </c>
      <c r="BM63" s="1" t="s">
        <v>23365</v>
      </c>
      <c r="BN63" s="1" t="s">
        <v>30939</v>
      </c>
      <c r="BO63" s="1" t="s">
        <v>23365</v>
      </c>
      <c r="BQ63" s="1" t="s">
        <v>23365</v>
      </c>
      <c r="BS63" s="1" t="s">
        <v>23365</v>
      </c>
      <c r="BU63" s="1" t="s">
        <v>23365</v>
      </c>
      <c r="BV63" s="1" t="s">
        <v>30939</v>
      </c>
      <c r="BW63" s="1" t="s">
        <v>23365</v>
      </c>
      <c r="BX63" s="1" t="s">
        <v>30939</v>
      </c>
      <c r="BY63" s="1" t="s">
        <v>23365</v>
      </c>
      <c r="BZ63" s="1" t="s">
        <v>30939</v>
      </c>
      <c r="CA63" s="1" t="s">
        <v>23365</v>
      </c>
      <c r="CB63" s="1" t="s">
        <v>30939</v>
      </c>
      <c r="CD63" s="1" t="s">
        <v>23365</v>
      </c>
      <c r="CE63" s="1" t="s">
        <v>23365</v>
      </c>
      <c r="CF63" s="1" t="s">
        <v>23365</v>
      </c>
      <c r="CG63" s="1" t="s">
        <v>30939</v>
      </c>
      <c r="CH63" s="1" t="s">
        <v>23365</v>
      </c>
      <c r="CI63" s="1" t="s">
        <v>23365</v>
      </c>
      <c r="CJ63" s="1" t="s">
        <v>23365</v>
      </c>
      <c r="CK63" s="1" t="s">
        <v>30939</v>
      </c>
      <c r="CL63" s="1" t="s">
        <v>23365</v>
      </c>
      <c r="CM63" s="1" t="s">
        <v>30939</v>
      </c>
      <c r="CN63" s="1" t="s">
        <v>23365</v>
      </c>
      <c r="CO63" s="1" t="s">
        <v>23365</v>
      </c>
      <c r="CP63" s="1" t="s">
        <v>30939</v>
      </c>
      <c r="CQ63" s="1" t="s">
        <v>23365</v>
      </c>
      <c r="CR63" s="1" t="s">
        <v>30939</v>
      </c>
      <c r="CS63" s="1" t="s">
        <v>23365</v>
      </c>
      <c r="CT63" s="1" t="s">
        <v>30939</v>
      </c>
      <c r="CU63" s="1" t="s">
        <v>23365</v>
      </c>
      <c r="CV63" s="1" t="s">
        <v>23365</v>
      </c>
      <c r="CW63" s="1" t="s">
        <v>23326</v>
      </c>
      <c r="CX63" s="1" t="s">
        <v>30938</v>
      </c>
      <c r="CY63" s="1" t="s">
        <v>30938</v>
      </c>
      <c r="CZ63" s="1" t="s">
        <v>30938</v>
      </c>
      <c r="DA63" s="1" t="s">
        <v>23327</v>
      </c>
      <c r="DB63" s="1" t="s">
        <v>23365</v>
      </c>
      <c r="DC63" s="1" t="s">
        <v>23210</v>
      </c>
      <c r="DD63" s="1" t="s">
        <v>20246</v>
      </c>
      <c r="DE63" s="1" t="s">
        <v>24410</v>
      </c>
      <c r="DF63" s="1" t="s">
        <v>20247</v>
      </c>
      <c r="DG63" s="1" t="s">
        <v>23365</v>
      </c>
      <c r="DH63" s="1" t="s">
        <v>22420</v>
      </c>
      <c r="DI63" s="1" t="s">
        <v>23365</v>
      </c>
      <c r="DJ63" s="1" t="s">
        <v>23365</v>
      </c>
      <c r="DK63" s="1" t="s">
        <v>30938</v>
      </c>
      <c r="DL63" s="1" t="s">
        <v>20248</v>
      </c>
    </row>
    <row r="64" spans="1:116">
      <c r="A64" s="1">
        <f t="shared" si="6"/>
        <v>2</v>
      </c>
      <c r="B64" s="1" t="s">
        <v>20249</v>
      </c>
      <c r="C64" s="1" t="s">
        <v>20250</v>
      </c>
      <c r="D64" s="1" t="s">
        <v>20622</v>
      </c>
      <c r="E64" s="10">
        <v>353768000000000</v>
      </c>
      <c r="F64" s="1" t="s">
        <v>20251</v>
      </c>
      <c r="G64" s="1" t="s">
        <v>20252</v>
      </c>
      <c r="H64" s="1" t="s">
        <v>20713</v>
      </c>
      <c r="I64" s="1" t="s">
        <v>23319</v>
      </c>
      <c r="J64" s="1" t="s">
        <v>20253</v>
      </c>
      <c r="K64" s="1">
        <v>788896242</v>
      </c>
      <c r="L64" s="1" t="s">
        <v>30867</v>
      </c>
      <c r="M64" s="1" t="s">
        <v>23365</v>
      </c>
      <c r="N64" s="1" t="s">
        <v>30938</v>
      </c>
      <c r="O64" s="1" t="s">
        <v>30938</v>
      </c>
      <c r="P64" s="1">
        <v>253000</v>
      </c>
      <c r="Q64" s="1" t="s">
        <v>30938</v>
      </c>
      <c r="R64" s="1" t="s">
        <v>23365</v>
      </c>
      <c r="S64" s="1" t="s">
        <v>23365</v>
      </c>
      <c r="T64" s="1" t="s">
        <v>23365</v>
      </c>
      <c r="U64" s="1" t="s">
        <v>23365</v>
      </c>
      <c r="V64" s="1" t="s">
        <v>23365</v>
      </c>
      <c r="W64" s="1" t="s">
        <v>30939</v>
      </c>
      <c r="X64" s="1" t="s">
        <v>23365</v>
      </c>
      <c r="Y64" s="1">
        <v>249000</v>
      </c>
      <c r="Z64" s="1">
        <v>4000</v>
      </c>
      <c r="AA64" s="1">
        <v>10</v>
      </c>
      <c r="AB64" s="1">
        <v>200</v>
      </c>
      <c r="AC64" s="1" t="s">
        <v>23365</v>
      </c>
      <c r="AD64" s="1" t="s">
        <v>20254</v>
      </c>
      <c r="AE64" s="1" t="s">
        <v>23365</v>
      </c>
      <c r="AF64" s="1" t="s">
        <v>30938</v>
      </c>
      <c r="AG64" s="1" t="s">
        <v>20255</v>
      </c>
      <c r="AH64" s="1" t="s">
        <v>30939</v>
      </c>
      <c r="AI64" s="1" t="s">
        <v>23365</v>
      </c>
      <c r="AJ64" s="1" t="s">
        <v>20504</v>
      </c>
      <c r="AK64" s="1" t="s">
        <v>23365</v>
      </c>
      <c r="AL64" s="1" t="s">
        <v>23365</v>
      </c>
      <c r="AM64" s="1" t="s">
        <v>23365</v>
      </c>
      <c r="AN64" s="1">
        <f t="shared" si="7"/>
        <v>0</v>
      </c>
      <c r="AO64" s="1" t="s">
        <v>23365</v>
      </c>
      <c r="AP64" s="1">
        <f t="shared" si="8"/>
        <v>0</v>
      </c>
      <c r="AQ64" s="1">
        <v>150000</v>
      </c>
      <c r="AR64" s="1" t="s">
        <v>23365</v>
      </c>
      <c r="AS64" s="1" t="s">
        <v>23365</v>
      </c>
      <c r="AT64" s="1">
        <v>20000</v>
      </c>
      <c r="AU64" s="1" t="s">
        <v>23365</v>
      </c>
      <c r="AV64" s="1">
        <v>10000</v>
      </c>
      <c r="AW64" s="1" t="s">
        <v>23365</v>
      </c>
      <c r="AX64" s="1" t="s">
        <v>23365</v>
      </c>
      <c r="AY64" s="1" t="s">
        <v>23365</v>
      </c>
      <c r="AZ64" s="1" t="s">
        <v>23365</v>
      </c>
      <c r="BA64" s="1" t="s">
        <v>23365</v>
      </c>
      <c r="BB64" s="1" t="s">
        <v>23365</v>
      </c>
      <c r="BC64" s="1" t="s">
        <v>23365</v>
      </c>
      <c r="BD64" s="1" t="s">
        <v>23365</v>
      </c>
      <c r="BE64" s="1" t="s">
        <v>23365</v>
      </c>
      <c r="BF64" s="1" t="s">
        <v>30938</v>
      </c>
      <c r="BG64" s="1" t="s">
        <v>23365</v>
      </c>
      <c r="BH64" s="1" t="s">
        <v>23325</v>
      </c>
      <c r="BI64" s="1" t="s">
        <v>23365</v>
      </c>
      <c r="BJ64" s="1" t="s">
        <v>30939</v>
      </c>
      <c r="BK64" s="1" t="s">
        <v>23365</v>
      </c>
      <c r="BL64" s="1" t="s">
        <v>30939</v>
      </c>
      <c r="BM64" s="1" t="s">
        <v>23365</v>
      </c>
      <c r="BN64" s="1" t="s">
        <v>30939</v>
      </c>
      <c r="BO64" s="1" t="s">
        <v>23365</v>
      </c>
      <c r="BQ64" s="1" t="s">
        <v>23365</v>
      </c>
      <c r="BS64" s="1" t="s">
        <v>23365</v>
      </c>
      <c r="BU64" s="1" t="s">
        <v>23365</v>
      </c>
      <c r="BV64" s="1" t="s">
        <v>30939</v>
      </c>
      <c r="BW64" s="1" t="s">
        <v>23365</v>
      </c>
      <c r="BX64" s="1" t="s">
        <v>30939</v>
      </c>
      <c r="BY64" s="1" t="s">
        <v>23365</v>
      </c>
      <c r="BZ64" s="1" t="s">
        <v>30939</v>
      </c>
      <c r="CA64" s="1" t="s">
        <v>23365</v>
      </c>
      <c r="CB64" s="1" t="s">
        <v>30939</v>
      </c>
      <c r="CD64" s="1" t="s">
        <v>23365</v>
      </c>
      <c r="CE64" s="1" t="s">
        <v>23365</v>
      </c>
      <c r="CF64" s="1" t="s">
        <v>23365</v>
      </c>
      <c r="CG64" s="1" t="s">
        <v>30939</v>
      </c>
      <c r="CH64" s="1" t="s">
        <v>23365</v>
      </c>
      <c r="CI64" s="1" t="s">
        <v>23365</v>
      </c>
      <c r="CJ64" s="1" t="s">
        <v>23365</v>
      </c>
      <c r="CK64" s="1" t="s">
        <v>30939</v>
      </c>
      <c r="CL64" s="1" t="s">
        <v>23365</v>
      </c>
      <c r="CM64" s="1" t="s">
        <v>30939</v>
      </c>
      <c r="CN64" s="1" t="s">
        <v>23365</v>
      </c>
      <c r="CO64" s="1" t="s">
        <v>23365</v>
      </c>
      <c r="CP64" s="1" t="s">
        <v>30939</v>
      </c>
      <c r="CQ64" s="1" t="s">
        <v>23365</v>
      </c>
      <c r="CR64" s="1" t="s">
        <v>30939</v>
      </c>
      <c r="CS64" s="1" t="s">
        <v>23365</v>
      </c>
      <c r="CT64" s="1" t="s">
        <v>30939</v>
      </c>
      <c r="CU64" s="1" t="s">
        <v>23365</v>
      </c>
      <c r="CV64" s="1" t="s">
        <v>23365</v>
      </c>
      <c r="CW64" s="1" t="s">
        <v>23232</v>
      </c>
      <c r="CX64" s="1" t="s">
        <v>30938</v>
      </c>
      <c r="CY64" s="1" t="s">
        <v>30938</v>
      </c>
      <c r="CZ64" s="1" t="s">
        <v>30938</v>
      </c>
      <c r="DA64" s="1" t="s">
        <v>23327</v>
      </c>
      <c r="DB64" s="1" t="s">
        <v>23365</v>
      </c>
      <c r="DC64" s="1" t="s">
        <v>23210</v>
      </c>
      <c r="DD64" s="1" t="s">
        <v>20256</v>
      </c>
      <c r="DE64" s="1" t="s">
        <v>24410</v>
      </c>
      <c r="DF64" s="1" t="s">
        <v>20257</v>
      </c>
      <c r="DG64" s="1" t="s">
        <v>20258</v>
      </c>
      <c r="DH64" s="1" t="s">
        <v>22671</v>
      </c>
      <c r="DI64" s="1" t="s">
        <v>23365</v>
      </c>
      <c r="DJ64" s="1" t="s">
        <v>23365</v>
      </c>
      <c r="DK64" s="1" t="s">
        <v>30938</v>
      </c>
      <c r="DL64" s="1" t="s">
        <v>20259</v>
      </c>
    </row>
    <row r="65" spans="1:116">
      <c r="A65" s="1">
        <f t="shared" si="6"/>
        <v>2</v>
      </c>
      <c r="B65" s="1" t="s">
        <v>20260</v>
      </c>
      <c r="C65" s="1" t="s">
        <v>20261</v>
      </c>
      <c r="D65" s="1" t="s">
        <v>20622</v>
      </c>
      <c r="E65" s="10">
        <v>353768000000000</v>
      </c>
      <c r="F65" s="1" t="s">
        <v>20262</v>
      </c>
      <c r="G65" s="1" t="s">
        <v>20168</v>
      </c>
      <c r="H65" s="1" t="s">
        <v>20713</v>
      </c>
      <c r="I65" s="1" t="s">
        <v>23319</v>
      </c>
      <c r="J65" s="1" t="s">
        <v>20253</v>
      </c>
      <c r="K65" s="1">
        <v>785925209</v>
      </c>
      <c r="L65" s="1" t="s">
        <v>30867</v>
      </c>
      <c r="M65" s="1" t="s">
        <v>23365</v>
      </c>
      <c r="N65" s="1" t="s">
        <v>30938</v>
      </c>
      <c r="O65" s="1" t="s">
        <v>30938</v>
      </c>
      <c r="P65" s="1">
        <v>253000</v>
      </c>
      <c r="Q65" s="1" t="s">
        <v>30938</v>
      </c>
      <c r="R65" s="1" t="s">
        <v>23365</v>
      </c>
      <c r="S65" s="1" t="s">
        <v>23365</v>
      </c>
      <c r="T65" s="1" t="s">
        <v>23365</v>
      </c>
      <c r="U65" s="1" t="s">
        <v>23365</v>
      </c>
      <c r="V65" s="1" t="s">
        <v>23365</v>
      </c>
      <c r="W65" s="1" t="s">
        <v>30939</v>
      </c>
      <c r="X65" s="1" t="s">
        <v>23365</v>
      </c>
      <c r="Y65" s="1">
        <v>249000</v>
      </c>
      <c r="Z65" s="1">
        <v>4000</v>
      </c>
      <c r="AA65" s="1">
        <v>45</v>
      </c>
      <c r="AB65" s="1">
        <v>1000</v>
      </c>
      <c r="AC65" s="1" t="s">
        <v>23365</v>
      </c>
      <c r="AD65" s="1" t="s">
        <v>20169</v>
      </c>
      <c r="AE65" s="1" t="s">
        <v>23365</v>
      </c>
      <c r="AF65" s="1" t="s">
        <v>30938</v>
      </c>
      <c r="AG65" s="1" t="s">
        <v>20170</v>
      </c>
      <c r="AH65" s="1" t="s">
        <v>30939</v>
      </c>
      <c r="AI65" s="1" t="s">
        <v>23365</v>
      </c>
      <c r="AJ65" s="1" t="s">
        <v>22956</v>
      </c>
      <c r="AK65" s="1" t="s">
        <v>23365</v>
      </c>
      <c r="AL65" s="1" t="s">
        <v>23365</v>
      </c>
      <c r="AM65" s="1">
        <v>20000</v>
      </c>
      <c r="AN65" s="1">
        <f t="shared" si="7"/>
        <v>1</v>
      </c>
      <c r="AO65" s="1">
        <v>150000</v>
      </c>
      <c r="AP65" s="1">
        <f t="shared" si="8"/>
        <v>1</v>
      </c>
      <c r="AQ65" s="1" t="s">
        <v>23365</v>
      </c>
      <c r="AR65" s="1" t="s">
        <v>23365</v>
      </c>
      <c r="AS65" s="1" t="s">
        <v>23365</v>
      </c>
      <c r="AT65" s="1" t="s">
        <v>23365</v>
      </c>
      <c r="AU65" s="1" t="s">
        <v>23365</v>
      </c>
      <c r="AV65" s="1">
        <v>15000</v>
      </c>
      <c r="AW65" s="1" t="s">
        <v>23365</v>
      </c>
      <c r="AX65" s="1" t="s">
        <v>23365</v>
      </c>
      <c r="AY65" s="1" t="s">
        <v>23365</v>
      </c>
      <c r="AZ65" s="1" t="s">
        <v>23365</v>
      </c>
      <c r="BA65" s="1" t="s">
        <v>23365</v>
      </c>
      <c r="BB65" s="1" t="s">
        <v>23365</v>
      </c>
      <c r="BC65" s="1" t="s">
        <v>23365</v>
      </c>
      <c r="BD65" s="1" t="s">
        <v>23365</v>
      </c>
      <c r="BE65" s="1" t="s">
        <v>23365</v>
      </c>
      <c r="BF65" s="1" t="s">
        <v>30938</v>
      </c>
      <c r="BG65" s="1" t="s">
        <v>23365</v>
      </c>
      <c r="BH65" s="1" t="s">
        <v>23325</v>
      </c>
      <c r="BI65" s="1" t="s">
        <v>23365</v>
      </c>
      <c r="BJ65" s="1" t="s">
        <v>30939</v>
      </c>
      <c r="BK65" s="1" t="s">
        <v>23365</v>
      </c>
      <c r="BL65" s="1" t="s">
        <v>30939</v>
      </c>
      <c r="BM65" s="1" t="s">
        <v>23365</v>
      </c>
      <c r="BN65" s="1" t="s">
        <v>30939</v>
      </c>
      <c r="BO65" s="1" t="s">
        <v>23365</v>
      </c>
      <c r="BQ65" s="1" t="s">
        <v>23365</v>
      </c>
      <c r="BS65" s="1" t="s">
        <v>23365</v>
      </c>
      <c r="BU65" s="1" t="s">
        <v>23365</v>
      </c>
      <c r="BV65" s="1" t="s">
        <v>30939</v>
      </c>
      <c r="BW65" s="1" t="s">
        <v>23365</v>
      </c>
      <c r="BX65" s="1" t="s">
        <v>30939</v>
      </c>
      <c r="BY65" s="1" t="s">
        <v>23365</v>
      </c>
      <c r="BZ65" s="1" t="s">
        <v>30939</v>
      </c>
      <c r="CA65" s="1" t="s">
        <v>23365</v>
      </c>
      <c r="CB65" s="1" t="s">
        <v>30939</v>
      </c>
      <c r="CD65" s="1" t="s">
        <v>23365</v>
      </c>
      <c r="CE65" s="1" t="s">
        <v>23365</v>
      </c>
      <c r="CF65" s="1" t="s">
        <v>23365</v>
      </c>
      <c r="CG65" s="1" t="s">
        <v>30939</v>
      </c>
      <c r="CH65" s="1" t="s">
        <v>23365</v>
      </c>
      <c r="CI65" s="1" t="s">
        <v>23365</v>
      </c>
      <c r="CJ65" s="1" t="s">
        <v>23365</v>
      </c>
      <c r="CK65" s="1" t="s">
        <v>30939</v>
      </c>
      <c r="CL65" s="1" t="s">
        <v>23365</v>
      </c>
      <c r="CM65" s="1" t="s">
        <v>30939</v>
      </c>
      <c r="CN65" s="1" t="s">
        <v>23365</v>
      </c>
      <c r="CO65" s="1" t="s">
        <v>23365</v>
      </c>
      <c r="CP65" s="1" t="s">
        <v>30939</v>
      </c>
      <c r="CQ65" s="1" t="s">
        <v>23365</v>
      </c>
      <c r="CR65" s="1" t="s">
        <v>30939</v>
      </c>
      <c r="CS65" s="1" t="s">
        <v>23365</v>
      </c>
      <c r="CT65" s="1" t="s">
        <v>30939</v>
      </c>
      <c r="CU65" s="1" t="s">
        <v>23365</v>
      </c>
      <c r="CV65" s="1" t="s">
        <v>23365</v>
      </c>
      <c r="CW65" s="1" t="s">
        <v>23326</v>
      </c>
      <c r="CX65" s="1" t="s">
        <v>30938</v>
      </c>
      <c r="CY65" s="1" t="s">
        <v>30938</v>
      </c>
      <c r="CZ65" s="1" t="s">
        <v>30938</v>
      </c>
      <c r="DA65" s="1" t="s">
        <v>23327</v>
      </c>
      <c r="DB65" s="1" t="s">
        <v>23365</v>
      </c>
      <c r="DC65" s="1" t="s">
        <v>23210</v>
      </c>
      <c r="DD65" s="1" t="s">
        <v>20171</v>
      </c>
      <c r="DE65" s="1" t="s">
        <v>24410</v>
      </c>
      <c r="DF65" s="1" t="s">
        <v>20172</v>
      </c>
      <c r="DG65" s="1" t="s">
        <v>20173</v>
      </c>
      <c r="DH65" s="1" t="s">
        <v>21544</v>
      </c>
      <c r="DI65" s="1" t="s">
        <v>23365</v>
      </c>
      <c r="DJ65" s="1" t="s">
        <v>23365</v>
      </c>
      <c r="DK65" s="1" t="s">
        <v>30938</v>
      </c>
      <c r="DL65" s="1" t="s">
        <v>20174</v>
      </c>
    </row>
    <row r="66" spans="1:116">
      <c r="A66" s="1">
        <f t="shared" si="6"/>
        <v>2</v>
      </c>
      <c r="B66" s="1" t="s">
        <v>20175</v>
      </c>
      <c r="C66" s="1" t="s">
        <v>20176</v>
      </c>
      <c r="D66" s="1" t="s">
        <v>20622</v>
      </c>
      <c r="E66" s="10">
        <v>353768000000000</v>
      </c>
      <c r="F66" s="1" t="s">
        <v>20177</v>
      </c>
      <c r="G66" s="1" t="s">
        <v>20178</v>
      </c>
      <c r="H66" s="1" t="s">
        <v>20713</v>
      </c>
      <c r="I66" s="1" t="s">
        <v>23319</v>
      </c>
      <c r="J66" s="1" t="s">
        <v>20253</v>
      </c>
      <c r="K66" s="1">
        <v>785925196</v>
      </c>
      <c r="L66" s="1" t="s">
        <v>30867</v>
      </c>
      <c r="M66" s="1" t="s">
        <v>23365</v>
      </c>
      <c r="N66" s="1" t="s">
        <v>30938</v>
      </c>
      <c r="O66" s="1" t="s">
        <v>30938</v>
      </c>
      <c r="P66" s="1">
        <v>253000</v>
      </c>
      <c r="Q66" s="1" t="s">
        <v>30938</v>
      </c>
      <c r="R66" s="1" t="s">
        <v>23365</v>
      </c>
      <c r="S66" s="1" t="s">
        <v>23365</v>
      </c>
      <c r="T66" s="1" t="s">
        <v>23365</v>
      </c>
      <c r="U66" s="1" t="s">
        <v>23365</v>
      </c>
      <c r="V66" s="1" t="s">
        <v>23365</v>
      </c>
      <c r="W66" s="1" t="s">
        <v>30938</v>
      </c>
      <c r="X66" s="1" t="s">
        <v>20179</v>
      </c>
      <c r="Y66" s="1">
        <v>249000</v>
      </c>
      <c r="Z66" s="1">
        <v>4000</v>
      </c>
      <c r="AA66" s="1">
        <v>30</v>
      </c>
      <c r="AB66" s="1">
        <v>1000</v>
      </c>
      <c r="AC66" s="1" t="s">
        <v>23365</v>
      </c>
      <c r="AD66" s="1" t="s">
        <v>20180</v>
      </c>
      <c r="AE66" s="1" t="s">
        <v>23365</v>
      </c>
      <c r="AF66" s="1" t="s">
        <v>30938</v>
      </c>
      <c r="AG66" s="1" t="s">
        <v>20181</v>
      </c>
      <c r="AH66" s="1" t="s">
        <v>30939</v>
      </c>
      <c r="AI66" s="1" t="s">
        <v>23365</v>
      </c>
      <c r="AJ66" s="1" t="s">
        <v>20182</v>
      </c>
      <c r="AK66" s="1" t="s">
        <v>23365</v>
      </c>
      <c r="AL66" s="1">
        <v>30000</v>
      </c>
      <c r="AM66" s="1">
        <v>12000</v>
      </c>
      <c r="AN66" s="1">
        <f t="shared" si="7"/>
        <v>1</v>
      </c>
      <c r="AO66" s="1" t="s">
        <v>23365</v>
      </c>
      <c r="AP66" s="1">
        <f t="shared" si="8"/>
        <v>1</v>
      </c>
      <c r="AQ66" s="1" t="s">
        <v>23365</v>
      </c>
      <c r="AR66" s="1" t="s">
        <v>23365</v>
      </c>
      <c r="AS66" s="1">
        <v>55000</v>
      </c>
      <c r="AT66" s="1">
        <v>10000</v>
      </c>
      <c r="AU66" s="1" t="s">
        <v>23365</v>
      </c>
      <c r="AV66" s="1" t="s">
        <v>23365</v>
      </c>
      <c r="AW66" s="1" t="s">
        <v>23365</v>
      </c>
      <c r="AX66" s="1" t="s">
        <v>23365</v>
      </c>
      <c r="AY66" s="1" t="s">
        <v>23365</v>
      </c>
      <c r="AZ66" s="1" t="s">
        <v>23365</v>
      </c>
      <c r="BA66" s="1" t="s">
        <v>23365</v>
      </c>
      <c r="BB66" s="1" t="s">
        <v>23365</v>
      </c>
      <c r="BC66" s="1">
        <v>5000</v>
      </c>
      <c r="BD66" s="1" t="s">
        <v>23365</v>
      </c>
      <c r="BE66" s="1" t="s">
        <v>23365</v>
      </c>
      <c r="BF66" s="1" t="s">
        <v>30938</v>
      </c>
      <c r="BG66" s="1" t="s">
        <v>23365</v>
      </c>
      <c r="BH66" s="1" t="s">
        <v>23325</v>
      </c>
      <c r="BI66" s="1" t="s">
        <v>23365</v>
      </c>
      <c r="BJ66" s="1" t="s">
        <v>30939</v>
      </c>
      <c r="BK66" s="1" t="s">
        <v>23365</v>
      </c>
      <c r="BL66" s="1" t="s">
        <v>30939</v>
      </c>
      <c r="BM66" s="1" t="s">
        <v>23365</v>
      </c>
      <c r="BN66" s="1" t="s">
        <v>30939</v>
      </c>
      <c r="BO66" s="1" t="s">
        <v>23365</v>
      </c>
      <c r="BQ66" s="1" t="s">
        <v>23365</v>
      </c>
      <c r="BS66" s="1" t="s">
        <v>23365</v>
      </c>
      <c r="BU66" s="1" t="s">
        <v>23365</v>
      </c>
      <c r="BV66" s="1" t="s">
        <v>30939</v>
      </c>
      <c r="BW66" s="1" t="s">
        <v>23365</v>
      </c>
      <c r="BX66" s="1" t="s">
        <v>30939</v>
      </c>
      <c r="BY66" s="1" t="s">
        <v>23365</v>
      </c>
      <c r="BZ66" s="1" t="s">
        <v>30938</v>
      </c>
      <c r="CA66" s="1" t="s">
        <v>20183</v>
      </c>
      <c r="CB66" s="1" t="s">
        <v>30939</v>
      </c>
      <c r="CD66" s="1" t="s">
        <v>23365</v>
      </c>
      <c r="CE66" s="1" t="s">
        <v>23365</v>
      </c>
      <c r="CF66" s="1" t="s">
        <v>23365</v>
      </c>
      <c r="CG66" s="1" t="s">
        <v>30939</v>
      </c>
      <c r="CH66" s="1" t="s">
        <v>23365</v>
      </c>
      <c r="CI66" s="1" t="s">
        <v>23365</v>
      </c>
      <c r="CJ66" s="1" t="s">
        <v>23365</v>
      </c>
      <c r="CK66" s="1" t="s">
        <v>30939</v>
      </c>
      <c r="CL66" s="1" t="s">
        <v>23365</v>
      </c>
      <c r="CM66" s="1" t="s">
        <v>30939</v>
      </c>
      <c r="CN66" s="1" t="s">
        <v>23365</v>
      </c>
      <c r="CO66" s="1" t="s">
        <v>23365</v>
      </c>
      <c r="CP66" s="1" t="s">
        <v>30939</v>
      </c>
      <c r="CQ66" s="1" t="s">
        <v>23365</v>
      </c>
      <c r="CR66" s="1" t="s">
        <v>30938</v>
      </c>
      <c r="CS66" s="1">
        <v>4000</v>
      </c>
      <c r="CT66" s="1" t="s">
        <v>30939</v>
      </c>
      <c r="CU66" s="1" t="s">
        <v>23365</v>
      </c>
      <c r="CV66" s="1" t="s">
        <v>23365</v>
      </c>
      <c r="CW66" s="1" t="s">
        <v>23232</v>
      </c>
      <c r="CX66" s="1" t="s">
        <v>30938</v>
      </c>
      <c r="CY66" s="1" t="s">
        <v>30938</v>
      </c>
      <c r="CZ66" s="1" t="s">
        <v>30938</v>
      </c>
      <c r="DA66" s="1" t="s">
        <v>23327</v>
      </c>
      <c r="DB66" s="1" t="s">
        <v>23365</v>
      </c>
      <c r="DC66" s="1" t="s">
        <v>23210</v>
      </c>
      <c r="DD66" s="1" t="s">
        <v>20184</v>
      </c>
      <c r="DE66" s="1" t="s">
        <v>24410</v>
      </c>
      <c r="DF66" s="1" t="s">
        <v>20185</v>
      </c>
      <c r="DG66" s="1" t="s">
        <v>20186</v>
      </c>
      <c r="DH66" s="1" t="s">
        <v>20187</v>
      </c>
      <c r="DI66" s="1" t="s">
        <v>23365</v>
      </c>
      <c r="DJ66" s="1" t="s">
        <v>23365</v>
      </c>
      <c r="DK66" s="1" t="s">
        <v>30938</v>
      </c>
      <c r="DL66" s="1" t="s">
        <v>20188</v>
      </c>
    </row>
    <row r="67" spans="1:116">
      <c r="A67" s="1">
        <f t="shared" si="6"/>
        <v>2</v>
      </c>
      <c r="B67" s="1" t="s">
        <v>20189</v>
      </c>
      <c r="C67" s="1" t="s">
        <v>20190</v>
      </c>
      <c r="D67" s="1" t="s">
        <v>20622</v>
      </c>
      <c r="E67" s="10">
        <v>353768000000000</v>
      </c>
      <c r="F67" s="1" t="s">
        <v>20191</v>
      </c>
      <c r="G67" s="1" t="s">
        <v>20192</v>
      </c>
      <c r="H67" s="1" t="s">
        <v>20713</v>
      </c>
      <c r="I67" s="1" t="s">
        <v>23319</v>
      </c>
      <c r="J67" s="1" t="s">
        <v>20253</v>
      </c>
      <c r="K67" s="1">
        <v>785929300</v>
      </c>
      <c r="L67" s="1" t="s">
        <v>30867</v>
      </c>
      <c r="M67" s="1" t="s">
        <v>23365</v>
      </c>
      <c r="N67" s="1" t="s">
        <v>30938</v>
      </c>
      <c r="O67" s="1" t="s">
        <v>30938</v>
      </c>
      <c r="P67" s="1">
        <v>253000</v>
      </c>
      <c r="Q67" s="1" t="s">
        <v>30938</v>
      </c>
      <c r="R67" s="1" t="s">
        <v>23365</v>
      </c>
      <c r="S67" s="1" t="s">
        <v>23365</v>
      </c>
      <c r="T67" s="1" t="s">
        <v>23365</v>
      </c>
      <c r="U67" s="1" t="s">
        <v>23365</v>
      </c>
      <c r="V67" s="1" t="s">
        <v>23365</v>
      </c>
      <c r="W67" s="1" t="s">
        <v>30939</v>
      </c>
      <c r="X67" s="1" t="s">
        <v>23365</v>
      </c>
      <c r="Y67" s="1">
        <v>249000</v>
      </c>
      <c r="Z67" s="1">
        <v>4000</v>
      </c>
      <c r="AA67" s="1">
        <v>25</v>
      </c>
      <c r="AB67" s="1">
        <v>1000</v>
      </c>
      <c r="AC67" s="1" t="s">
        <v>23365</v>
      </c>
      <c r="AD67" s="1" t="s">
        <v>20193</v>
      </c>
      <c r="AE67" s="1" t="s">
        <v>23365</v>
      </c>
      <c r="AF67" s="1" t="s">
        <v>30938</v>
      </c>
      <c r="AG67" s="1" t="s">
        <v>20194</v>
      </c>
      <c r="AH67" s="1" t="s">
        <v>30939</v>
      </c>
      <c r="AI67" s="1" t="s">
        <v>23365</v>
      </c>
      <c r="AJ67" s="1" t="s">
        <v>20195</v>
      </c>
      <c r="AK67" s="1" t="s">
        <v>23365</v>
      </c>
      <c r="AL67" s="1">
        <v>20000</v>
      </c>
      <c r="AM67" s="1">
        <v>25000</v>
      </c>
      <c r="AN67" s="1">
        <f t="shared" si="7"/>
        <v>1</v>
      </c>
      <c r="AO67" s="1" t="s">
        <v>23365</v>
      </c>
      <c r="AP67" s="1">
        <f t="shared" si="8"/>
        <v>1</v>
      </c>
      <c r="AQ67" s="1">
        <v>70000</v>
      </c>
      <c r="AR67" s="1" t="s">
        <v>23365</v>
      </c>
      <c r="AS67" s="1" t="s">
        <v>23365</v>
      </c>
      <c r="AT67" s="1">
        <v>30000</v>
      </c>
      <c r="AU67" s="1" t="s">
        <v>23365</v>
      </c>
      <c r="AV67" s="1" t="s">
        <v>23365</v>
      </c>
      <c r="AW67" s="1" t="s">
        <v>23365</v>
      </c>
      <c r="AX67" s="1" t="s">
        <v>23365</v>
      </c>
      <c r="AY67" s="1" t="s">
        <v>23365</v>
      </c>
      <c r="AZ67" s="1" t="s">
        <v>23365</v>
      </c>
      <c r="BA67" s="1" t="s">
        <v>23365</v>
      </c>
      <c r="BB67" s="1" t="s">
        <v>23365</v>
      </c>
      <c r="BC67" s="1" t="s">
        <v>23365</v>
      </c>
      <c r="BD67" s="1" t="s">
        <v>23365</v>
      </c>
      <c r="BE67" s="1" t="s">
        <v>23365</v>
      </c>
      <c r="BF67" s="1" t="s">
        <v>30938</v>
      </c>
      <c r="BG67" s="1" t="s">
        <v>23365</v>
      </c>
      <c r="BH67" s="1" t="s">
        <v>23325</v>
      </c>
      <c r="BI67" s="1" t="s">
        <v>23365</v>
      </c>
      <c r="BJ67" s="1" t="s">
        <v>30939</v>
      </c>
      <c r="BK67" s="1" t="s">
        <v>23365</v>
      </c>
      <c r="BL67" s="1" t="s">
        <v>30939</v>
      </c>
      <c r="BM67" s="1" t="s">
        <v>23365</v>
      </c>
      <c r="BN67" s="1" t="s">
        <v>30939</v>
      </c>
      <c r="BO67" s="1" t="s">
        <v>23365</v>
      </c>
      <c r="BQ67" s="1" t="s">
        <v>23365</v>
      </c>
      <c r="BS67" s="1" t="s">
        <v>23365</v>
      </c>
      <c r="BU67" s="1" t="s">
        <v>23365</v>
      </c>
      <c r="BV67" s="1" t="s">
        <v>30939</v>
      </c>
      <c r="BW67" s="1" t="s">
        <v>23365</v>
      </c>
      <c r="BX67" s="1" t="s">
        <v>30939</v>
      </c>
      <c r="BY67" s="1" t="s">
        <v>23365</v>
      </c>
      <c r="BZ67" s="1" t="s">
        <v>30939</v>
      </c>
      <c r="CA67" s="1" t="s">
        <v>23365</v>
      </c>
      <c r="CB67" s="1" t="s">
        <v>30939</v>
      </c>
      <c r="CD67" s="1" t="s">
        <v>23365</v>
      </c>
      <c r="CE67" s="1" t="s">
        <v>23365</v>
      </c>
      <c r="CF67" s="1" t="s">
        <v>23365</v>
      </c>
      <c r="CG67" s="1" t="s">
        <v>30939</v>
      </c>
      <c r="CH67" s="1" t="s">
        <v>23365</v>
      </c>
      <c r="CI67" s="1" t="s">
        <v>23365</v>
      </c>
      <c r="CJ67" s="1" t="s">
        <v>23365</v>
      </c>
      <c r="CK67" s="1" t="s">
        <v>30939</v>
      </c>
      <c r="CL67" s="1" t="s">
        <v>23365</v>
      </c>
      <c r="CM67" s="1" t="s">
        <v>30939</v>
      </c>
      <c r="CN67" s="1" t="s">
        <v>23365</v>
      </c>
      <c r="CO67" s="1" t="s">
        <v>23365</v>
      </c>
      <c r="CP67" s="1" t="s">
        <v>30939</v>
      </c>
      <c r="CQ67" s="1" t="s">
        <v>23365</v>
      </c>
      <c r="CR67" s="1" t="s">
        <v>30939</v>
      </c>
      <c r="CS67" s="1" t="s">
        <v>23365</v>
      </c>
      <c r="CT67" s="1" t="s">
        <v>30939</v>
      </c>
      <c r="CU67" s="1" t="s">
        <v>23365</v>
      </c>
      <c r="CV67" s="1" t="s">
        <v>23365</v>
      </c>
      <c r="CW67" s="1" t="s">
        <v>23232</v>
      </c>
      <c r="CX67" s="1" t="s">
        <v>30938</v>
      </c>
      <c r="CY67" s="1" t="s">
        <v>30938</v>
      </c>
      <c r="CZ67" s="1" t="s">
        <v>30938</v>
      </c>
      <c r="DA67" s="1" t="s">
        <v>23327</v>
      </c>
      <c r="DB67" s="1" t="s">
        <v>23365</v>
      </c>
      <c r="DC67" s="1" t="s">
        <v>23210</v>
      </c>
      <c r="DD67" s="1" t="s">
        <v>20196</v>
      </c>
      <c r="DE67" s="1" t="s">
        <v>24410</v>
      </c>
      <c r="DF67" s="1" t="s">
        <v>20197</v>
      </c>
      <c r="DG67" s="1" t="s">
        <v>20198</v>
      </c>
      <c r="DH67" s="1" t="s">
        <v>20187</v>
      </c>
      <c r="DI67" s="1" t="s">
        <v>23365</v>
      </c>
      <c r="DJ67" s="1" t="s">
        <v>23365</v>
      </c>
      <c r="DK67" s="1" t="s">
        <v>30938</v>
      </c>
      <c r="DL67" s="1" t="s">
        <v>20199</v>
      </c>
    </row>
    <row r="68" spans="1:116">
      <c r="A68" s="1">
        <f t="shared" si="6"/>
        <v>1</v>
      </c>
      <c r="B68" s="1" t="s">
        <v>20200</v>
      </c>
      <c r="C68" s="1" t="s">
        <v>20201</v>
      </c>
      <c r="D68" s="1" t="s">
        <v>20622</v>
      </c>
      <c r="E68" s="10">
        <v>353768000000000</v>
      </c>
      <c r="F68" s="1" t="s">
        <v>20202</v>
      </c>
      <c r="G68" s="1" t="s">
        <v>20203</v>
      </c>
      <c r="H68" s="1" t="s">
        <v>20713</v>
      </c>
      <c r="I68" s="1" t="s">
        <v>23319</v>
      </c>
      <c r="J68" s="1" t="s">
        <v>20253</v>
      </c>
      <c r="K68" s="1">
        <v>785925208</v>
      </c>
      <c r="L68" s="1" t="s">
        <v>30867</v>
      </c>
      <c r="M68" s="1" t="s">
        <v>23365</v>
      </c>
      <c r="N68" s="1" t="s">
        <v>30938</v>
      </c>
      <c r="O68" s="1" t="s">
        <v>30938</v>
      </c>
      <c r="P68" s="1">
        <v>253000</v>
      </c>
      <c r="Q68" s="1" t="s">
        <v>30938</v>
      </c>
      <c r="R68" s="1" t="s">
        <v>23365</v>
      </c>
      <c r="S68" s="1" t="s">
        <v>23365</v>
      </c>
      <c r="T68" s="1" t="s">
        <v>23365</v>
      </c>
      <c r="U68" s="1" t="s">
        <v>23365</v>
      </c>
      <c r="V68" s="1" t="s">
        <v>23365</v>
      </c>
      <c r="W68" s="1" t="s">
        <v>30939</v>
      </c>
      <c r="X68" s="1" t="s">
        <v>23365</v>
      </c>
      <c r="Y68" s="1">
        <v>249000</v>
      </c>
      <c r="Z68" s="1">
        <v>1</v>
      </c>
      <c r="AA68" s="1">
        <v>20</v>
      </c>
      <c r="AB68" s="1">
        <v>1000</v>
      </c>
      <c r="AC68" s="1" t="s">
        <v>23365</v>
      </c>
      <c r="AD68" s="1" t="s">
        <v>20204</v>
      </c>
      <c r="AE68" s="1" t="s">
        <v>23365</v>
      </c>
      <c r="AF68" s="1" t="s">
        <v>30939</v>
      </c>
      <c r="AG68" s="1" t="s">
        <v>23365</v>
      </c>
      <c r="AH68" s="1" t="s">
        <v>30939</v>
      </c>
      <c r="AI68" s="1" t="s">
        <v>23365</v>
      </c>
      <c r="AJ68" s="1" t="s">
        <v>20205</v>
      </c>
      <c r="AK68" s="1" t="s">
        <v>23365</v>
      </c>
      <c r="AL68" s="1">
        <v>20000</v>
      </c>
      <c r="AM68" s="1" t="s">
        <v>23365</v>
      </c>
      <c r="AN68" s="1">
        <f t="shared" si="7"/>
        <v>0</v>
      </c>
      <c r="AO68" s="1">
        <v>50000</v>
      </c>
      <c r="AP68" s="1">
        <f t="shared" si="8"/>
        <v>1</v>
      </c>
      <c r="AQ68" s="1" t="s">
        <v>23365</v>
      </c>
      <c r="AR68" s="1" t="s">
        <v>23365</v>
      </c>
      <c r="AS68" s="1" t="s">
        <v>23365</v>
      </c>
      <c r="AT68" s="1" t="s">
        <v>23365</v>
      </c>
      <c r="AU68" s="1" t="s">
        <v>23365</v>
      </c>
      <c r="AV68" s="1">
        <v>100000</v>
      </c>
      <c r="AW68" s="1" t="s">
        <v>23365</v>
      </c>
      <c r="AX68" s="1" t="s">
        <v>23365</v>
      </c>
      <c r="AY68" s="1" t="s">
        <v>23365</v>
      </c>
      <c r="AZ68" s="1" t="s">
        <v>23365</v>
      </c>
      <c r="BA68" s="1" t="s">
        <v>23365</v>
      </c>
      <c r="BB68" s="1" t="s">
        <v>23365</v>
      </c>
      <c r="BC68" s="1" t="s">
        <v>23365</v>
      </c>
      <c r="BD68" s="1" t="s">
        <v>23365</v>
      </c>
      <c r="BE68" s="1" t="s">
        <v>23365</v>
      </c>
      <c r="BF68" s="1" t="s">
        <v>30938</v>
      </c>
      <c r="BG68" s="1" t="s">
        <v>23365</v>
      </c>
      <c r="BH68" s="1" t="s">
        <v>23325</v>
      </c>
      <c r="BI68" s="1" t="s">
        <v>23365</v>
      </c>
      <c r="BJ68" s="1" t="s">
        <v>30939</v>
      </c>
      <c r="BK68" s="1" t="s">
        <v>23365</v>
      </c>
      <c r="BL68" s="1" t="s">
        <v>30939</v>
      </c>
      <c r="BM68" s="1" t="s">
        <v>23365</v>
      </c>
      <c r="BN68" s="1" t="s">
        <v>30939</v>
      </c>
      <c r="BO68" s="1" t="s">
        <v>23365</v>
      </c>
      <c r="BQ68" s="1" t="s">
        <v>23365</v>
      </c>
      <c r="BS68" s="1" t="s">
        <v>23365</v>
      </c>
      <c r="BU68" s="1" t="s">
        <v>23365</v>
      </c>
      <c r="BV68" s="1" t="s">
        <v>30939</v>
      </c>
      <c r="BW68" s="1" t="s">
        <v>23365</v>
      </c>
      <c r="BX68" s="1" t="s">
        <v>30939</v>
      </c>
      <c r="BY68" s="1" t="s">
        <v>23365</v>
      </c>
      <c r="BZ68" s="1" t="s">
        <v>30939</v>
      </c>
      <c r="CA68" s="1" t="s">
        <v>23365</v>
      </c>
      <c r="CB68" s="1" t="s">
        <v>30939</v>
      </c>
      <c r="CD68" s="1" t="s">
        <v>23365</v>
      </c>
      <c r="CE68" s="1" t="s">
        <v>23365</v>
      </c>
      <c r="CF68" s="1" t="s">
        <v>23365</v>
      </c>
      <c r="CG68" s="1" t="s">
        <v>30939</v>
      </c>
      <c r="CH68" s="1" t="s">
        <v>23365</v>
      </c>
      <c r="CI68" s="1" t="s">
        <v>23365</v>
      </c>
      <c r="CJ68" s="1" t="s">
        <v>23365</v>
      </c>
      <c r="CK68" s="1" t="s">
        <v>30939</v>
      </c>
      <c r="CL68" s="1" t="s">
        <v>23365</v>
      </c>
      <c r="CM68" s="1" t="s">
        <v>30939</v>
      </c>
      <c r="CN68" s="1" t="s">
        <v>23365</v>
      </c>
      <c r="CO68" s="1" t="s">
        <v>23365</v>
      </c>
      <c r="CP68" s="1" t="s">
        <v>30939</v>
      </c>
      <c r="CQ68" s="1" t="s">
        <v>23365</v>
      </c>
      <c r="CR68" s="1" t="s">
        <v>30939</v>
      </c>
      <c r="CS68" s="1" t="s">
        <v>23365</v>
      </c>
      <c r="CT68" s="1" t="s">
        <v>30939</v>
      </c>
      <c r="CU68" s="1" t="s">
        <v>23365</v>
      </c>
      <c r="CV68" s="1" t="s">
        <v>23365</v>
      </c>
      <c r="CW68" s="1" t="s">
        <v>23232</v>
      </c>
      <c r="CX68" s="1" t="s">
        <v>30938</v>
      </c>
      <c r="CY68" s="1" t="s">
        <v>30938</v>
      </c>
      <c r="CZ68" s="1" t="s">
        <v>30938</v>
      </c>
      <c r="DA68" s="1" t="s">
        <v>23327</v>
      </c>
      <c r="DB68" s="1" t="s">
        <v>23365</v>
      </c>
      <c r="DC68" s="1" t="s">
        <v>23210</v>
      </c>
      <c r="DD68" s="1" t="s">
        <v>20206</v>
      </c>
      <c r="DE68" s="1" t="s">
        <v>24410</v>
      </c>
      <c r="DF68" s="1" t="s">
        <v>20207</v>
      </c>
      <c r="DG68" s="1" t="s">
        <v>20208</v>
      </c>
      <c r="DH68" s="1" t="s">
        <v>21544</v>
      </c>
      <c r="DI68" s="1" t="s">
        <v>23365</v>
      </c>
      <c r="DJ68" s="1" t="s">
        <v>23365</v>
      </c>
      <c r="DK68" s="1" t="s">
        <v>30938</v>
      </c>
      <c r="DL68" s="1" t="s">
        <v>20209</v>
      </c>
    </row>
    <row r="69" spans="1:116">
      <c r="A69" s="1">
        <f t="shared" si="6"/>
        <v>2</v>
      </c>
      <c r="B69" s="1" t="s">
        <v>20210</v>
      </c>
      <c r="C69" s="1" t="s">
        <v>20124</v>
      </c>
      <c r="D69" s="1" t="s">
        <v>20622</v>
      </c>
      <c r="E69" s="10">
        <v>353768000000000</v>
      </c>
      <c r="F69" s="1" t="s">
        <v>20125</v>
      </c>
      <c r="G69" s="1" t="s">
        <v>20126</v>
      </c>
      <c r="H69" s="1" t="s">
        <v>20713</v>
      </c>
      <c r="I69" s="1" t="s">
        <v>23319</v>
      </c>
      <c r="J69" s="1" t="s">
        <v>20253</v>
      </c>
      <c r="K69" s="1">
        <v>785902458</v>
      </c>
      <c r="L69" s="1" t="s">
        <v>30867</v>
      </c>
      <c r="M69" s="1" t="s">
        <v>23365</v>
      </c>
      <c r="N69" s="1" t="s">
        <v>30938</v>
      </c>
      <c r="O69" s="1" t="s">
        <v>30938</v>
      </c>
      <c r="P69" s="1">
        <v>253000</v>
      </c>
      <c r="Q69" s="1" t="s">
        <v>30938</v>
      </c>
      <c r="R69" s="1" t="s">
        <v>23365</v>
      </c>
      <c r="S69" s="1" t="s">
        <v>23365</v>
      </c>
      <c r="T69" s="1" t="s">
        <v>23365</v>
      </c>
      <c r="U69" s="1" t="s">
        <v>23365</v>
      </c>
      <c r="V69" s="1" t="s">
        <v>23365</v>
      </c>
      <c r="W69" s="1" t="s">
        <v>30939</v>
      </c>
      <c r="X69" s="1" t="s">
        <v>23365</v>
      </c>
      <c r="Y69" s="1">
        <v>249000</v>
      </c>
      <c r="Z69" s="1">
        <v>1</v>
      </c>
      <c r="AA69" s="1">
        <v>15</v>
      </c>
      <c r="AB69" s="1">
        <v>1000</v>
      </c>
      <c r="AC69" s="1" t="s">
        <v>23365</v>
      </c>
      <c r="AD69" s="1" t="s">
        <v>20127</v>
      </c>
      <c r="AE69" s="1" t="s">
        <v>23365</v>
      </c>
      <c r="AF69" s="1" t="s">
        <v>30938</v>
      </c>
      <c r="AG69" s="1" t="s">
        <v>20128</v>
      </c>
      <c r="AH69" s="1" t="s">
        <v>30939</v>
      </c>
      <c r="AI69" s="1" t="s">
        <v>23365</v>
      </c>
      <c r="AJ69" s="1" t="s">
        <v>20129</v>
      </c>
      <c r="AK69" s="1" t="s">
        <v>23365</v>
      </c>
      <c r="AL69" s="1" t="s">
        <v>23365</v>
      </c>
      <c r="AM69" s="1">
        <v>25000</v>
      </c>
      <c r="AN69" s="1">
        <f t="shared" si="7"/>
        <v>1</v>
      </c>
      <c r="AO69" s="1">
        <v>80000</v>
      </c>
      <c r="AP69" s="1">
        <f t="shared" si="8"/>
        <v>1</v>
      </c>
      <c r="AQ69" s="1" t="s">
        <v>23365</v>
      </c>
      <c r="AR69" s="1" t="s">
        <v>23365</v>
      </c>
      <c r="AS69" s="1" t="s">
        <v>23365</v>
      </c>
      <c r="AT69" s="1">
        <v>20000</v>
      </c>
      <c r="AU69" s="1" t="s">
        <v>23365</v>
      </c>
      <c r="AV69" s="1" t="s">
        <v>23365</v>
      </c>
      <c r="AW69" s="1">
        <v>20000</v>
      </c>
      <c r="AX69" s="1" t="s">
        <v>23365</v>
      </c>
      <c r="AY69" s="1" t="s">
        <v>23365</v>
      </c>
      <c r="AZ69" s="1" t="s">
        <v>23365</v>
      </c>
      <c r="BA69" s="1" t="s">
        <v>23365</v>
      </c>
      <c r="BB69" s="1" t="s">
        <v>23365</v>
      </c>
      <c r="BC69" s="1" t="s">
        <v>23365</v>
      </c>
      <c r="BD69" s="1" t="s">
        <v>23365</v>
      </c>
      <c r="BE69" s="1" t="s">
        <v>23365</v>
      </c>
      <c r="BF69" s="1" t="s">
        <v>30938</v>
      </c>
      <c r="BG69" s="1" t="s">
        <v>23365</v>
      </c>
      <c r="BH69" s="1" t="s">
        <v>23325</v>
      </c>
      <c r="BI69" s="1" t="s">
        <v>23365</v>
      </c>
      <c r="BJ69" s="1" t="s">
        <v>30939</v>
      </c>
      <c r="BK69" s="1" t="s">
        <v>23365</v>
      </c>
      <c r="BL69" s="1" t="s">
        <v>30939</v>
      </c>
      <c r="BM69" s="1" t="s">
        <v>23365</v>
      </c>
      <c r="BN69" s="1" t="s">
        <v>30939</v>
      </c>
      <c r="BO69" s="1" t="s">
        <v>23365</v>
      </c>
      <c r="BQ69" s="1" t="s">
        <v>23365</v>
      </c>
      <c r="BS69" s="1" t="s">
        <v>23365</v>
      </c>
      <c r="BU69" s="1" t="s">
        <v>23365</v>
      </c>
      <c r="BV69" s="1" t="s">
        <v>30939</v>
      </c>
      <c r="BW69" s="1" t="s">
        <v>23365</v>
      </c>
      <c r="BX69" s="1" t="s">
        <v>30939</v>
      </c>
      <c r="BY69" s="1" t="s">
        <v>23365</v>
      </c>
      <c r="BZ69" s="1" t="s">
        <v>30939</v>
      </c>
      <c r="CA69" s="1" t="s">
        <v>23365</v>
      </c>
      <c r="CB69" s="1" t="s">
        <v>30939</v>
      </c>
      <c r="CD69" s="1" t="s">
        <v>23365</v>
      </c>
      <c r="CE69" s="1" t="s">
        <v>23365</v>
      </c>
      <c r="CF69" s="1" t="s">
        <v>23365</v>
      </c>
      <c r="CG69" s="1" t="s">
        <v>30939</v>
      </c>
      <c r="CH69" s="1" t="s">
        <v>23365</v>
      </c>
      <c r="CI69" s="1" t="s">
        <v>23365</v>
      </c>
      <c r="CJ69" s="1" t="s">
        <v>23365</v>
      </c>
      <c r="CK69" s="1" t="s">
        <v>30939</v>
      </c>
      <c r="CL69" s="1" t="s">
        <v>23365</v>
      </c>
      <c r="CM69" s="1" t="s">
        <v>30939</v>
      </c>
      <c r="CN69" s="1" t="s">
        <v>23365</v>
      </c>
      <c r="CO69" s="1" t="s">
        <v>23365</v>
      </c>
      <c r="CP69" s="1" t="s">
        <v>30939</v>
      </c>
      <c r="CQ69" s="1" t="s">
        <v>23365</v>
      </c>
      <c r="CR69" s="1" t="s">
        <v>30939</v>
      </c>
      <c r="CS69" s="1" t="s">
        <v>23365</v>
      </c>
      <c r="CT69" s="1" t="s">
        <v>30939</v>
      </c>
      <c r="CU69" s="1" t="s">
        <v>23365</v>
      </c>
      <c r="CV69" s="1" t="s">
        <v>23365</v>
      </c>
      <c r="CW69" s="1" t="s">
        <v>23232</v>
      </c>
      <c r="CX69" s="1" t="s">
        <v>30938</v>
      </c>
      <c r="CY69" s="1" t="s">
        <v>30938</v>
      </c>
      <c r="CZ69" s="1" t="s">
        <v>30938</v>
      </c>
      <c r="DA69" s="1" t="s">
        <v>23327</v>
      </c>
      <c r="DB69" s="1" t="s">
        <v>23365</v>
      </c>
      <c r="DC69" s="1" t="s">
        <v>23210</v>
      </c>
      <c r="DD69" s="1" t="s">
        <v>20130</v>
      </c>
      <c r="DE69" s="1" t="s">
        <v>24410</v>
      </c>
      <c r="DF69" s="1" t="s">
        <v>20131</v>
      </c>
      <c r="DG69" s="1" t="s">
        <v>20132</v>
      </c>
      <c r="DH69" s="1" t="s">
        <v>21544</v>
      </c>
      <c r="DI69" s="1" t="s">
        <v>23365</v>
      </c>
      <c r="DJ69" s="1" t="s">
        <v>23365</v>
      </c>
      <c r="DK69" s="1" t="s">
        <v>30938</v>
      </c>
      <c r="DL69" s="1" t="s">
        <v>20133</v>
      </c>
    </row>
    <row r="70" spans="1:116">
      <c r="A70" s="1">
        <f t="shared" si="6"/>
        <v>0</v>
      </c>
      <c r="B70" s="1" t="s">
        <v>20134</v>
      </c>
      <c r="C70" s="1" t="s">
        <v>20135</v>
      </c>
      <c r="D70" s="1" t="s">
        <v>20622</v>
      </c>
      <c r="E70" s="10">
        <v>353768000000000</v>
      </c>
      <c r="G70" s="1" t="s">
        <v>20136</v>
      </c>
      <c r="H70" s="1" t="s">
        <v>20713</v>
      </c>
      <c r="I70" s="1" t="s">
        <v>23319</v>
      </c>
      <c r="J70" s="1" t="s">
        <v>20253</v>
      </c>
      <c r="K70" s="1" t="s">
        <v>20137</v>
      </c>
      <c r="L70" s="1" t="s">
        <v>30867</v>
      </c>
      <c r="M70" s="1" t="s">
        <v>23365</v>
      </c>
      <c r="N70" s="1" t="s">
        <v>30938</v>
      </c>
      <c r="O70" s="1" t="s">
        <v>30938</v>
      </c>
      <c r="P70" s="1">
        <v>253000</v>
      </c>
      <c r="Q70" s="1" t="s">
        <v>30938</v>
      </c>
      <c r="R70" s="1" t="s">
        <v>23365</v>
      </c>
      <c r="S70" s="1" t="s">
        <v>23365</v>
      </c>
      <c r="T70" s="1" t="s">
        <v>23365</v>
      </c>
      <c r="U70" s="1" t="s">
        <v>23365</v>
      </c>
      <c r="V70" s="1" t="s">
        <v>23365</v>
      </c>
      <c r="W70" s="1" t="s">
        <v>30939</v>
      </c>
      <c r="X70" s="1" t="s">
        <v>23365</v>
      </c>
      <c r="Y70" s="1">
        <v>249000</v>
      </c>
      <c r="Z70" s="1">
        <v>4000</v>
      </c>
      <c r="AA70" s="1">
        <v>15</v>
      </c>
      <c r="AB70" s="1">
        <v>1000</v>
      </c>
      <c r="AC70" s="1" t="s">
        <v>23365</v>
      </c>
      <c r="AD70" s="1" t="s">
        <v>20127</v>
      </c>
      <c r="AE70" s="1" t="s">
        <v>23365</v>
      </c>
      <c r="AF70" s="1" t="s">
        <v>30938</v>
      </c>
      <c r="AG70" s="1" t="s">
        <v>20138</v>
      </c>
      <c r="AH70" s="1" t="s">
        <v>30939</v>
      </c>
      <c r="AI70" s="1" t="s">
        <v>23365</v>
      </c>
      <c r="AJ70" s="1" t="s">
        <v>20139</v>
      </c>
      <c r="AK70" s="1" t="s">
        <v>23365</v>
      </c>
      <c r="AL70" s="1" t="s">
        <v>23365</v>
      </c>
      <c r="AM70" s="1">
        <v>50000</v>
      </c>
      <c r="AN70" s="1">
        <f t="shared" si="7"/>
        <v>1</v>
      </c>
      <c r="AO70" s="1" t="s">
        <v>23365</v>
      </c>
      <c r="AP70" s="1">
        <f t="shared" si="8"/>
        <v>1</v>
      </c>
      <c r="AQ70" s="1">
        <v>100000</v>
      </c>
      <c r="AR70" s="1" t="s">
        <v>23365</v>
      </c>
      <c r="AS70" s="1" t="s">
        <v>23365</v>
      </c>
      <c r="AT70" s="1">
        <v>20000</v>
      </c>
      <c r="AU70" s="1" t="s">
        <v>23365</v>
      </c>
      <c r="AV70" s="1" t="s">
        <v>23365</v>
      </c>
      <c r="AW70" s="1" t="s">
        <v>23365</v>
      </c>
      <c r="AX70" s="1" t="s">
        <v>23365</v>
      </c>
      <c r="AY70" s="1" t="s">
        <v>23365</v>
      </c>
      <c r="AZ70" s="1">
        <v>15000</v>
      </c>
      <c r="BA70" s="1" t="s">
        <v>23365</v>
      </c>
      <c r="BB70" s="1" t="s">
        <v>23365</v>
      </c>
      <c r="BC70" s="1">
        <v>10000</v>
      </c>
      <c r="BD70" s="1" t="s">
        <v>23365</v>
      </c>
      <c r="BE70" s="1" t="s">
        <v>23365</v>
      </c>
      <c r="BF70" s="1" t="s">
        <v>30938</v>
      </c>
      <c r="BG70" s="1" t="s">
        <v>23365</v>
      </c>
      <c r="BH70" s="1" t="s">
        <v>23325</v>
      </c>
      <c r="BI70" s="1" t="s">
        <v>23365</v>
      </c>
      <c r="BJ70" s="1" t="s">
        <v>30939</v>
      </c>
      <c r="BK70" s="1" t="s">
        <v>23365</v>
      </c>
      <c r="BL70" s="1" t="s">
        <v>30939</v>
      </c>
      <c r="BM70" s="1" t="s">
        <v>23365</v>
      </c>
      <c r="BN70" s="1" t="s">
        <v>30939</v>
      </c>
      <c r="BO70" s="1" t="s">
        <v>23365</v>
      </c>
      <c r="BQ70" s="1" t="s">
        <v>23365</v>
      </c>
      <c r="BS70" s="1" t="s">
        <v>23365</v>
      </c>
      <c r="BU70" s="1" t="s">
        <v>23365</v>
      </c>
      <c r="BV70" s="1" t="s">
        <v>30939</v>
      </c>
      <c r="BW70" s="1" t="s">
        <v>23365</v>
      </c>
      <c r="BX70" s="1" t="s">
        <v>30939</v>
      </c>
      <c r="BY70" s="1" t="s">
        <v>23365</v>
      </c>
      <c r="BZ70" s="1" t="s">
        <v>30939</v>
      </c>
      <c r="CA70" s="1" t="s">
        <v>23365</v>
      </c>
      <c r="CB70" s="1" t="s">
        <v>30939</v>
      </c>
      <c r="CD70" s="1" t="s">
        <v>23365</v>
      </c>
      <c r="CE70" s="1" t="s">
        <v>23365</v>
      </c>
      <c r="CF70" s="1" t="s">
        <v>23365</v>
      </c>
      <c r="CG70" s="1" t="s">
        <v>30939</v>
      </c>
      <c r="CH70" s="1" t="s">
        <v>23365</v>
      </c>
      <c r="CI70" s="1" t="s">
        <v>23365</v>
      </c>
      <c r="CJ70" s="1" t="s">
        <v>23365</v>
      </c>
      <c r="CK70" s="1" t="s">
        <v>30939</v>
      </c>
      <c r="CL70" s="1" t="s">
        <v>23365</v>
      </c>
      <c r="CM70" s="1" t="s">
        <v>30939</v>
      </c>
      <c r="CN70" s="1" t="s">
        <v>23365</v>
      </c>
      <c r="CO70" s="1" t="s">
        <v>23365</v>
      </c>
      <c r="CP70" s="1" t="s">
        <v>30939</v>
      </c>
      <c r="CQ70" s="1" t="s">
        <v>23365</v>
      </c>
      <c r="CR70" s="1" t="s">
        <v>30939</v>
      </c>
      <c r="CS70" s="1" t="s">
        <v>23365</v>
      </c>
      <c r="CT70" s="1" t="s">
        <v>30939</v>
      </c>
      <c r="CU70" s="1" t="s">
        <v>23365</v>
      </c>
      <c r="CV70" s="1" t="s">
        <v>23365</v>
      </c>
      <c r="CW70" s="1" t="s">
        <v>23232</v>
      </c>
      <c r="CX70" s="1" t="s">
        <v>30938</v>
      </c>
      <c r="CY70" s="1" t="s">
        <v>30938</v>
      </c>
      <c r="CZ70" s="1" t="s">
        <v>30938</v>
      </c>
      <c r="DA70" s="1" t="s">
        <v>23327</v>
      </c>
      <c r="DB70" s="1" t="s">
        <v>23365</v>
      </c>
      <c r="DC70" s="1" t="s">
        <v>23210</v>
      </c>
      <c r="DD70" s="1" t="s">
        <v>20140</v>
      </c>
      <c r="DE70" s="1" t="s">
        <v>24410</v>
      </c>
      <c r="DF70" s="1" t="s">
        <v>20141</v>
      </c>
      <c r="DG70" s="1" t="s">
        <v>20142</v>
      </c>
      <c r="DH70" s="1" t="s">
        <v>21544</v>
      </c>
      <c r="DI70" s="1" t="s">
        <v>23365</v>
      </c>
      <c r="DJ70" s="1" t="s">
        <v>23365</v>
      </c>
      <c r="DK70" s="1" t="s">
        <v>30938</v>
      </c>
      <c r="DL70" s="1" t="s">
        <v>20143</v>
      </c>
    </row>
    <row r="71" spans="1:116">
      <c r="A71" s="1">
        <f t="shared" si="6"/>
        <v>2</v>
      </c>
      <c r="B71" s="1" t="s">
        <v>20144</v>
      </c>
      <c r="C71" s="1" t="s">
        <v>20145</v>
      </c>
      <c r="D71" s="1" t="s">
        <v>20622</v>
      </c>
      <c r="E71" s="10">
        <v>353768000000000</v>
      </c>
      <c r="F71" s="1" t="s">
        <v>20146</v>
      </c>
      <c r="G71" s="1" t="s">
        <v>20147</v>
      </c>
      <c r="H71" s="1" t="s">
        <v>20713</v>
      </c>
      <c r="I71" s="1" t="s">
        <v>23319</v>
      </c>
      <c r="J71" s="1" t="s">
        <v>20253</v>
      </c>
      <c r="K71" s="1">
        <v>785929302</v>
      </c>
      <c r="L71" s="1" t="s">
        <v>30867</v>
      </c>
      <c r="M71" s="1" t="s">
        <v>23365</v>
      </c>
      <c r="N71" s="1" t="s">
        <v>30938</v>
      </c>
      <c r="O71" s="1" t="s">
        <v>30938</v>
      </c>
      <c r="P71" s="1">
        <v>253000</v>
      </c>
      <c r="Q71" s="1" t="s">
        <v>30938</v>
      </c>
      <c r="R71" s="1" t="s">
        <v>23365</v>
      </c>
      <c r="S71" s="1" t="s">
        <v>23365</v>
      </c>
      <c r="T71" s="1" t="s">
        <v>23365</v>
      </c>
      <c r="U71" s="1" t="s">
        <v>23365</v>
      </c>
      <c r="V71" s="1" t="s">
        <v>23365</v>
      </c>
      <c r="W71" s="1" t="s">
        <v>30939</v>
      </c>
      <c r="X71" s="1" t="s">
        <v>23365</v>
      </c>
      <c r="Y71" s="1">
        <v>249000</v>
      </c>
      <c r="Z71" s="1">
        <v>1</v>
      </c>
      <c r="AA71" s="1">
        <v>10</v>
      </c>
      <c r="AB71" s="1">
        <v>1000</v>
      </c>
      <c r="AC71" s="1" t="s">
        <v>23365</v>
      </c>
      <c r="AD71" s="1" t="s">
        <v>20127</v>
      </c>
      <c r="AE71" s="1" t="s">
        <v>23365</v>
      </c>
      <c r="AF71" s="1" t="s">
        <v>30938</v>
      </c>
      <c r="AG71" s="1" t="s">
        <v>20148</v>
      </c>
      <c r="AH71" s="1" t="s">
        <v>30939</v>
      </c>
      <c r="AI71" s="1" t="s">
        <v>23365</v>
      </c>
      <c r="AJ71" s="1" t="s">
        <v>20149</v>
      </c>
      <c r="AK71" s="1" t="s">
        <v>23365</v>
      </c>
      <c r="AL71" s="1">
        <v>25000</v>
      </c>
      <c r="AM71" s="1" t="s">
        <v>23365</v>
      </c>
      <c r="AN71" s="1">
        <f t="shared" si="7"/>
        <v>0</v>
      </c>
      <c r="AO71" s="1" t="s">
        <v>23365</v>
      </c>
      <c r="AP71" s="1">
        <f t="shared" si="8"/>
        <v>0</v>
      </c>
      <c r="AQ71" s="1">
        <v>100000</v>
      </c>
      <c r="AR71" s="1" t="s">
        <v>23365</v>
      </c>
      <c r="AS71" s="1" t="s">
        <v>23365</v>
      </c>
      <c r="AT71" s="1">
        <v>50000</v>
      </c>
      <c r="AU71" s="1" t="s">
        <v>23365</v>
      </c>
      <c r="AV71" s="1" t="s">
        <v>23365</v>
      </c>
      <c r="AW71" s="1" t="s">
        <v>23365</v>
      </c>
      <c r="AX71" s="1" t="s">
        <v>23365</v>
      </c>
      <c r="AY71" s="1" t="s">
        <v>23365</v>
      </c>
      <c r="AZ71" s="1">
        <v>10000</v>
      </c>
      <c r="BA71" s="1" t="s">
        <v>23365</v>
      </c>
      <c r="BB71" s="1" t="s">
        <v>23365</v>
      </c>
      <c r="BC71" s="1" t="s">
        <v>23365</v>
      </c>
      <c r="BD71" s="1" t="s">
        <v>23365</v>
      </c>
      <c r="BE71" s="1" t="s">
        <v>23365</v>
      </c>
      <c r="BF71" s="1" t="s">
        <v>30938</v>
      </c>
      <c r="BG71" s="1" t="s">
        <v>23365</v>
      </c>
      <c r="BH71" s="1" t="s">
        <v>23325</v>
      </c>
      <c r="BI71" s="1" t="s">
        <v>23365</v>
      </c>
      <c r="BJ71" s="1" t="s">
        <v>30939</v>
      </c>
      <c r="BK71" s="1" t="s">
        <v>23365</v>
      </c>
      <c r="BL71" s="1" t="s">
        <v>30939</v>
      </c>
      <c r="BM71" s="1" t="s">
        <v>23365</v>
      </c>
      <c r="BN71" s="1" t="s">
        <v>30939</v>
      </c>
      <c r="BO71" s="1" t="s">
        <v>23365</v>
      </c>
      <c r="BQ71" s="1" t="s">
        <v>23365</v>
      </c>
      <c r="BS71" s="1" t="s">
        <v>23365</v>
      </c>
      <c r="BU71" s="1" t="s">
        <v>23365</v>
      </c>
      <c r="BV71" s="1" t="s">
        <v>30939</v>
      </c>
      <c r="BW71" s="1" t="s">
        <v>23365</v>
      </c>
      <c r="BX71" s="1" t="s">
        <v>30939</v>
      </c>
      <c r="BY71" s="1" t="s">
        <v>23365</v>
      </c>
      <c r="BZ71" s="1" t="s">
        <v>30939</v>
      </c>
      <c r="CA71" s="1" t="s">
        <v>23365</v>
      </c>
      <c r="CB71" s="1" t="s">
        <v>30939</v>
      </c>
      <c r="CD71" s="1" t="s">
        <v>23365</v>
      </c>
      <c r="CE71" s="1" t="s">
        <v>23365</v>
      </c>
      <c r="CF71" s="1" t="s">
        <v>23365</v>
      </c>
      <c r="CG71" s="1" t="s">
        <v>30939</v>
      </c>
      <c r="CH71" s="1" t="s">
        <v>23365</v>
      </c>
      <c r="CI71" s="1" t="s">
        <v>23365</v>
      </c>
      <c r="CJ71" s="1" t="s">
        <v>23365</v>
      </c>
      <c r="CK71" s="1" t="s">
        <v>30939</v>
      </c>
      <c r="CL71" s="1" t="s">
        <v>23365</v>
      </c>
      <c r="CM71" s="1" t="s">
        <v>30939</v>
      </c>
      <c r="CN71" s="1" t="s">
        <v>23365</v>
      </c>
      <c r="CO71" s="1" t="s">
        <v>23365</v>
      </c>
      <c r="CP71" s="1" t="s">
        <v>30939</v>
      </c>
      <c r="CQ71" s="1" t="s">
        <v>23365</v>
      </c>
      <c r="CR71" s="1" t="s">
        <v>30939</v>
      </c>
      <c r="CS71" s="1" t="s">
        <v>23365</v>
      </c>
      <c r="CT71" s="1" t="s">
        <v>30939</v>
      </c>
      <c r="CU71" s="1" t="s">
        <v>23365</v>
      </c>
      <c r="CV71" s="1" t="s">
        <v>23365</v>
      </c>
      <c r="CW71" s="1" t="s">
        <v>23326</v>
      </c>
      <c r="CX71" s="1" t="s">
        <v>30938</v>
      </c>
      <c r="CY71" s="1" t="s">
        <v>30938</v>
      </c>
      <c r="CZ71" s="1" t="s">
        <v>30938</v>
      </c>
      <c r="DA71" s="1" t="s">
        <v>23327</v>
      </c>
      <c r="DB71" s="1" t="s">
        <v>23365</v>
      </c>
      <c r="DC71" s="1" t="s">
        <v>23210</v>
      </c>
      <c r="DD71" s="1" t="s">
        <v>20150</v>
      </c>
      <c r="DE71" s="1" t="s">
        <v>24410</v>
      </c>
      <c r="DF71" s="1" t="s">
        <v>20151</v>
      </c>
      <c r="DG71" s="1" t="s">
        <v>20152</v>
      </c>
      <c r="DH71" s="1" t="s">
        <v>21544</v>
      </c>
      <c r="DI71" s="1" t="s">
        <v>23365</v>
      </c>
      <c r="DJ71" s="1" t="s">
        <v>23365</v>
      </c>
      <c r="DK71" s="1" t="s">
        <v>30938</v>
      </c>
      <c r="DL71" s="1" t="s">
        <v>20153</v>
      </c>
    </row>
    <row r="72" spans="1:116">
      <c r="A72" s="1">
        <f t="shared" si="6"/>
        <v>2</v>
      </c>
      <c r="B72" s="1" t="s">
        <v>20154</v>
      </c>
      <c r="C72" s="1" t="s">
        <v>20155</v>
      </c>
      <c r="D72" s="1" t="s">
        <v>20156</v>
      </c>
      <c r="E72" s="10">
        <v>352701000000000</v>
      </c>
      <c r="F72" s="1" t="s">
        <v>20157</v>
      </c>
      <c r="G72" s="1" t="s">
        <v>20158</v>
      </c>
      <c r="H72" s="1" t="s">
        <v>20713</v>
      </c>
      <c r="I72" s="1" t="s">
        <v>23319</v>
      </c>
      <c r="J72" s="1" t="s">
        <v>23320</v>
      </c>
      <c r="K72" s="1">
        <v>785925290</v>
      </c>
      <c r="L72" s="1" t="s">
        <v>30867</v>
      </c>
      <c r="M72" s="1" t="s">
        <v>23365</v>
      </c>
      <c r="N72" s="1" t="s">
        <v>30938</v>
      </c>
      <c r="O72" s="1" t="s">
        <v>30938</v>
      </c>
      <c r="P72" s="1">
        <v>250000</v>
      </c>
      <c r="Q72" s="1" t="s">
        <v>30938</v>
      </c>
      <c r="R72" s="1" t="s">
        <v>23365</v>
      </c>
      <c r="S72" s="1" t="s">
        <v>23365</v>
      </c>
      <c r="T72" s="1" t="s">
        <v>23365</v>
      </c>
      <c r="U72" s="1" t="s">
        <v>23365</v>
      </c>
      <c r="V72" s="1" t="s">
        <v>23365</v>
      </c>
      <c r="W72" s="1" t="s">
        <v>30939</v>
      </c>
      <c r="X72" s="1" t="s">
        <v>23365</v>
      </c>
      <c r="Y72" s="1">
        <v>249000</v>
      </c>
      <c r="Z72" s="1">
        <v>1</v>
      </c>
      <c r="AA72" s="1">
        <v>10</v>
      </c>
      <c r="AB72" s="1">
        <v>0</v>
      </c>
      <c r="AC72" s="1" t="s">
        <v>23365</v>
      </c>
      <c r="AD72" s="1" t="s">
        <v>22398</v>
      </c>
      <c r="AE72" s="1" t="s">
        <v>23365</v>
      </c>
      <c r="AF72" s="1" t="s">
        <v>30938</v>
      </c>
      <c r="AG72" s="1" t="s">
        <v>20557</v>
      </c>
      <c r="AH72" s="1" t="s">
        <v>30939</v>
      </c>
      <c r="AI72" s="1" t="s">
        <v>23365</v>
      </c>
      <c r="AJ72" s="1" t="s">
        <v>23137</v>
      </c>
      <c r="AK72" s="1" t="s">
        <v>23365</v>
      </c>
      <c r="AL72" s="1" t="s">
        <v>23365</v>
      </c>
      <c r="AM72" s="1" t="s">
        <v>23365</v>
      </c>
      <c r="AN72" s="1">
        <f t="shared" si="7"/>
        <v>0</v>
      </c>
      <c r="AO72" s="1" t="s">
        <v>23365</v>
      </c>
      <c r="AP72" s="1">
        <f t="shared" si="8"/>
        <v>0</v>
      </c>
      <c r="AQ72" s="1" t="s">
        <v>23365</v>
      </c>
      <c r="AR72" s="1" t="s">
        <v>23365</v>
      </c>
      <c r="AS72" s="1">
        <v>200000</v>
      </c>
      <c r="AT72" s="1" t="s">
        <v>23365</v>
      </c>
      <c r="AU72" s="1" t="s">
        <v>23365</v>
      </c>
      <c r="AV72" s="1" t="s">
        <v>23365</v>
      </c>
      <c r="AW72" s="1" t="s">
        <v>23365</v>
      </c>
      <c r="AX72" s="1" t="s">
        <v>23365</v>
      </c>
      <c r="AY72" s="1" t="s">
        <v>23365</v>
      </c>
      <c r="AZ72" s="1" t="s">
        <v>23365</v>
      </c>
      <c r="BA72" s="1" t="s">
        <v>23365</v>
      </c>
      <c r="BB72" s="1" t="s">
        <v>23365</v>
      </c>
      <c r="BC72" s="1" t="s">
        <v>23365</v>
      </c>
      <c r="BD72" s="1" t="s">
        <v>23365</v>
      </c>
      <c r="BE72" s="1" t="s">
        <v>23365</v>
      </c>
      <c r="BF72" s="1" t="s">
        <v>30938</v>
      </c>
      <c r="BG72" s="1" t="s">
        <v>23365</v>
      </c>
      <c r="BH72" s="1" t="s">
        <v>23325</v>
      </c>
      <c r="BI72" s="1" t="s">
        <v>23365</v>
      </c>
      <c r="BJ72" s="1" t="s">
        <v>30939</v>
      </c>
      <c r="BK72" s="1" t="s">
        <v>23365</v>
      </c>
      <c r="BL72" s="1" t="s">
        <v>30939</v>
      </c>
      <c r="BM72" s="1" t="s">
        <v>23365</v>
      </c>
      <c r="BN72" s="1" t="s">
        <v>30939</v>
      </c>
      <c r="BO72" s="1" t="s">
        <v>23365</v>
      </c>
      <c r="BQ72" s="1" t="s">
        <v>23365</v>
      </c>
      <c r="BS72" s="1" t="s">
        <v>23365</v>
      </c>
      <c r="BU72" s="1" t="s">
        <v>23365</v>
      </c>
      <c r="BV72" s="1" t="s">
        <v>30939</v>
      </c>
      <c r="BW72" s="1" t="s">
        <v>23365</v>
      </c>
      <c r="BX72" s="1" t="s">
        <v>30939</v>
      </c>
      <c r="BY72" s="1" t="s">
        <v>23365</v>
      </c>
      <c r="BZ72" s="1" t="s">
        <v>30939</v>
      </c>
      <c r="CA72" s="1" t="s">
        <v>23365</v>
      </c>
      <c r="CB72" s="1" t="s">
        <v>30939</v>
      </c>
      <c r="CD72" s="1" t="s">
        <v>23365</v>
      </c>
      <c r="CE72" s="1" t="s">
        <v>23365</v>
      </c>
      <c r="CF72" s="1" t="s">
        <v>23365</v>
      </c>
      <c r="CG72" s="1" t="s">
        <v>30939</v>
      </c>
      <c r="CH72" s="1" t="s">
        <v>23365</v>
      </c>
      <c r="CI72" s="1" t="s">
        <v>23365</v>
      </c>
      <c r="CJ72" s="1" t="s">
        <v>23365</v>
      </c>
      <c r="CK72" s="1" t="s">
        <v>30939</v>
      </c>
      <c r="CL72" s="1" t="s">
        <v>23365</v>
      </c>
      <c r="CM72" s="1" t="s">
        <v>30939</v>
      </c>
      <c r="CN72" s="1" t="s">
        <v>23365</v>
      </c>
      <c r="CO72" s="1" t="s">
        <v>23365</v>
      </c>
      <c r="CP72" s="1" t="s">
        <v>30939</v>
      </c>
      <c r="CQ72" s="1" t="s">
        <v>23365</v>
      </c>
      <c r="CR72" s="1" t="s">
        <v>30939</v>
      </c>
      <c r="CS72" s="1" t="s">
        <v>23365</v>
      </c>
      <c r="CT72" s="1" t="s">
        <v>30939</v>
      </c>
      <c r="CU72" s="1" t="s">
        <v>23365</v>
      </c>
      <c r="CV72" s="1" t="s">
        <v>23365</v>
      </c>
      <c r="CW72" s="1" t="s">
        <v>23232</v>
      </c>
      <c r="CX72" s="1" t="s">
        <v>30938</v>
      </c>
      <c r="CY72" s="1" t="s">
        <v>30938</v>
      </c>
      <c r="CZ72" s="1" t="s">
        <v>30938</v>
      </c>
      <c r="DA72" s="1" t="s">
        <v>23327</v>
      </c>
      <c r="DB72" s="1" t="s">
        <v>23365</v>
      </c>
      <c r="DC72" s="1" t="s">
        <v>23210</v>
      </c>
      <c r="DD72" s="1" t="s">
        <v>20159</v>
      </c>
      <c r="DE72" s="1" t="s">
        <v>24410</v>
      </c>
      <c r="DF72" s="1" t="s">
        <v>20160</v>
      </c>
      <c r="DG72" s="1" t="s">
        <v>23365</v>
      </c>
      <c r="DH72" s="1" t="s">
        <v>22671</v>
      </c>
      <c r="DI72" s="1" t="s">
        <v>23365</v>
      </c>
      <c r="DJ72" s="1" t="s">
        <v>23365</v>
      </c>
      <c r="DK72" s="1" t="s">
        <v>30938</v>
      </c>
      <c r="DL72" s="1" t="s">
        <v>20161</v>
      </c>
    </row>
    <row r="73" spans="1:116">
      <c r="A73" s="1">
        <f t="shared" si="6"/>
        <v>2</v>
      </c>
      <c r="B73" s="1" t="s">
        <v>20162</v>
      </c>
      <c r="C73" s="1" t="s">
        <v>20163</v>
      </c>
      <c r="D73" s="1" t="s">
        <v>20156</v>
      </c>
      <c r="E73" s="10">
        <v>352701000000000</v>
      </c>
      <c r="F73" s="1" t="s">
        <v>20164</v>
      </c>
      <c r="G73" s="1" t="s">
        <v>20165</v>
      </c>
      <c r="H73" s="1" t="s">
        <v>20713</v>
      </c>
      <c r="I73" s="1" t="s">
        <v>23319</v>
      </c>
      <c r="J73" s="1" t="s">
        <v>23320</v>
      </c>
      <c r="K73" s="1">
        <v>785925253</v>
      </c>
      <c r="L73" s="1" t="s">
        <v>30867</v>
      </c>
      <c r="M73" s="1" t="s">
        <v>23365</v>
      </c>
      <c r="N73" s="1" t="s">
        <v>30938</v>
      </c>
      <c r="O73" s="1" t="s">
        <v>30938</v>
      </c>
      <c r="P73" s="1">
        <v>250000</v>
      </c>
      <c r="Q73" s="1" t="s">
        <v>30938</v>
      </c>
      <c r="R73" s="1" t="s">
        <v>23365</v>
      </c>
      <c r="S73" s="1" t="s">
        <v>23365</v>
      </c>
      <c r="T73" s="1" t="s">
        <v>23365</v>
      </c>
      <c r="U73" s="1" t="s">
        <v>23365</v>
      </c>
      <c r="V73" s="1" t="s">
        <v>23365</v>
      </c>
      <c r="W73" s="1" t="s">
        <v>30939</v>
      </c>
      <c r="X73" s="1" t="s">
        <v>23365</v>
      </c>
      <c r="Y73" s="1">
        <v>249000</v>
      </c>
      <c r="Z73" s="1">
        <v>1</v>
      </c>
      <c r="AA73" s="1">
        <v>5</v>
      </c>
      <c r="AB73" s="1" t="s">
        <v>23365</v>
      </c>
      <c r="AC73" s="1" t="s">
        <v>23365</v>
      </c>
      <c r="AD73" s="1" t="s">
        <v>20166</v>
      </c>
      <c r="AE73" s="1" t="s">
        <v>23365</v>
      </c>
      <c r="AF73" s="1" t="s">
        <v>30938</v>
      </c>
      <c r="AG73" s="1" t="s">
        <v>20167</v>
      </c>
      <c r="AH73" s="1" t="s">
        <v>30939</v>
      </c>
      <c r="AI73" s="1" t="s">
        <v>23365</v>
      </c>
      <c r="AJ73" s="1" t="s">
        <v>20079</v>
      </c>
      <c r="AK73" s="1" t="s">
        <v>23365</v>
      </c>
      <c r="AL73" s="1" t="s">
        <v>23365</v>
      </c>
      <c r="AM73" s="1" t="s">
        <v>23365</v>
      </c>
      <c r="AN73" s="1">
        <f t="shared" si="7"/>
        <v>0</v>
      </c>
      <c r="AO73" s="1" t="s">
        <v>23365</v>
      </c>
      <c r="AP73" s="1">
        <f t="shared" si="8"/>
        <v>0</v>
      </c>
      <c r="AQ73" s="1" t="s">
        <v>23365</v>
      </c>
      <c r="AR73" s="1" t="s">
        <v>23365</v>
      </c>
      <c r="AS73" s="1" t="s">
        <v>23365</v>
      </c>
      <c r="AT73" s="1" t="s">
        <v>23365</v>
      </c>
      <c r="AU73" s="1" t="s">
        <v>23365</v>
      </c>
      <c r="AV73" s="1">
        <v>150000</v>
      </c>
      <c r="AW73" s="1">
        <v>30000</v>
      </c>
      <c r="AX73" s="1" t="s">
        <v>23365</v>
      </c>
      <c r="AY73" s="1" t="s">
        <v>23365</v>
      </c>
      <c r="AZ73" s="1" t="s">
        <v>23365</v>
      </c>
      <c r="BA73" s="1" t="s">
        <v>23365</v>
      </c>
      <c r="BB73" s="1" t="s">
        <v>23365</v>
      </c>
      <c r="BC73" s="1" t="s">
        <v>23365</v>
      </c>
      <c r="BD73" s="1" t="s">
        <v>23365</v>
      </c>
      <c r="BE73" s="1" t="s">
        <v>23365</v>
      </c>
      <c r="BF73" s="1" t="s">
        <v>30938</v>
      </c>
      <c r="BG73" s="1" t="s">
        <v>23365</v>
      </c>
      <c r="BH73" s="1" t="s">
        <v>23325</v>
      </c>
      <c r="BI73" s="1" t="s">
        <v>23365</v>
      </c>
      <c r="BJ73" s="1" t="s">
        <v>30939</v>
      </c>
      <c r="BK73" s="1" t="s">
        <v>23365</v>
      </c>
      <c r="BL73" s="1" t="s">
        <v>30939</v>
      </c>
      <c r="BM73" s="1" t="s">
        <v>23365</v>
      </c>
      <c r="BN73" s="1" t="s">
        <v>30939</v>
      </c>
      <c r="BO73" s="1" t="s">
        <v>23365</v>
      </c>
      <c r="BQ73" s="1" t="s">
        <v>23365</v>
      </c>
      <c r="BS73" s="1" t="s">
        <v>23365</v>
      </c>
      <c r="BU73" s="1" t="s">
        <v>23365</v>
      </c>
      <c r="BV73" s="1" t="s">
        <v>30939</v>
      </c>
      <c r="BW73" s="1" t="s">
        <v>23365</v>
      </c>
      <c r="BX73" s="1" t="s">
        <v>30939</v>
      </c>
      <c r="BY73" s="1" t="s">
        <v>23365</v>
      </c>
      <c r="BZ73" s="1" t="s">
        <v>30939</v>
      </c>
      <c r="CA73" s="1" t="s">
        <v>23365</v>
      </c>
      <c r="CB73" s="1" t="s">
        <v>30939</v>
      </c>
      <c r="CD73" s="1" t="s">
        <v>23365</v>
      </c>
      <c r="CE73" s="1" t="s">
        <v>23365</v>
      </c>
      <c r="CF73" s="1" t="s">
        <v>23365</v>
      </c>
      <c r="CG73" s="1" t="s">
        <v>30939</v>
      </c>
      <c r="CH73" s="1" t="s">
        <v>23365</v>
      </c>
      <c r="CI73" s="1" t="s">
        <v>23365</v>
      </c>
      <c r="CJ73" s="1" t="s">
        <v>23365</v>
      </c>
      <c r="CK73" s="1" t="s">
        <v>30939</v>
      </c>
      <c r="CL73" s="1" t="s">
        <v>23365</v>
      </c>
      <c r="CM73" s="1" t="s">
        <v>30939</v>
      </c>
      <c r="CN73" s="1" t="s">
        <v>23365</v>
      </c>
      <c r="CO73" s="1" t="s">
        <v>23365</v>
      </c>
      <c r="CP73" s="1" t="s">
        <v>30939</v>
      </c>
      <c r="CQ73" s="1" t="s">
        <v>23365</v>
      </c>
      <c r="CR73" s="1" t="s">
        <v>30939</v>
      </c>
      <c r="CS73" s="1" t="s">
        <v>23365</v>
      </c>
      <c r="CT73" s="1" t="s">
        <v>30939</v>
      </c>
      <c r="CU73" s="1" t="s">
        <v>23365</v>
      </c>
      <c r="CV73" s="1" t="s">
        <v>23365</v>
      </c>
      <c r="CW73" s="1" t="s">
        <v>23326</v>
      </c>
      <c r="CX73" s="1" t="s">
        <v>30938</v>
      </c>
      <c r="CY73" s="1" t="s">
        <v>30938</v>
      </c>
      <c r="CZ73" s="1" t="s">
        <v>30938</v>
      </c>
      <c r="DA73" s="1" t="s">
        <v>23327</v>
      </c>
      <c r="DB73" s="1" t="s">
        <v>23365</v>
      </c>
      <c r="DC73" s="1" t="s">
        <v>23210</v>
      </c>
      <c r="DD73" s="1" t="s">
        <v>20080</v>
      </c>
      <c r="DE73" s="1" t="s">
        <v>24410</v>
      </c>
      <c r="DF73" s="1" t="s">
        <v>20081</v>
      </c>
      <c r="DG73" s="1" t="s">
        <v>23365</v>
      </c>
      <c r="DH73" s="1" t="s">
        <v>23224</v>
      </c>
      <c r="DI73" s="1" t="s">
        <v>23365</v>
      </c>
      <c r="DJ73" s="1" t="s">
        <v>23365</v>
      </c>
      <c r="DK73" s="1" t="s">
        <v>30938</v>
      </c>
      <c r="DL73" s="1" t="s">
        <v>20082</v>
      </c>
    </row>
    <row r="74" spans="1:116">
      <c r="A74" s="1">
        <f t="shared" si="6"/>
        <v>0</v>
      </c>
      <c r="B74" s="1" t="s">
        <v>20083</v>
      </c>
      <c r="C74" s="1" t="s">
        <v>20084</v>
      </c>
      <c r="D74" s="1" t="s">
        <v>20156</v>
      </c>
      <c r="E74" s="10">
        <v>352701000000000</v>
      </c>
      <c r="G74" s="1" t="s">
        <v>20085</v>
      </c>
      <c r="H74" s="1" t="s">
        <v>20713</v>
      </c>
      <c r="I74" s="1" t="s">
        <v>23319</v>
      </c>
      <c r="J74" s="1" t="s">
        <v>23320</v>
      </c>
      <c r="K74" s="1">
        <v>7788896103</v>
      </c>
      <c r="L74" s="1" t="s">
        <v>30867</v>
      </c>
      <c r="M74" s="1" t="s">
        <v>23365</v>
      </c>
      <c r="N74" s="1" t="s">
        <v>30938</v>
      </c>
      <c r="O74" s="1" t="s">
        <v>30938</v>
      </c>
      <c r="P74" s="1">
        <v>250000</v>
      </c>
      <c r="Q74" s="1" t="s">
        <v>30938</v>
      </c>
      <c r="R74" s="1" t="s">
        <v>23365</v>
      </c>
      <c r="S74" s="1" t="s">
        <v>23365</v>
      </c>
      <c r="T74" s="1" t="s">
        <v>23365</v>
      </c>
      <c r="U74" s="1" t="s">
        <v>23365</v>
      </c>
      <c r="V74" s="1" t="s">
        <v>23365</v>
      </c>
      <c r="W74" s="1" t="s">
        <v>30939</v>
      </c>
      <c r="X74" s="1" t="s">
        <v>23365</v>
      </c>
      <c r="Y74" s="1">
        <v>249000</v>
      </c>
      <c r="Z74" s="1">
        <v>1</v>
      </c>
      <c r="AA74" s="1">
        <v>10</v>
      </c>
      <c r="AB74" s="1" t="s">
        <v>23365</v>
      </c>
      <c r="AC74" s="1" t="s">
        <v>23365</v>
      </c>
      <c r="AD74" s="1" t="s">
        <v>20086</v>
      </c>
      <c r="AE74" s="1" t="s">
        <v>23365</v>
      </c>
      <c r="AF74" s="1" t="s">
        <v>30938</v>
      </c>
      <c r="AG74" s="1" t="s">
        <v>20087</v>
      </c>
      <c r="AH74" s="1" t="s">
        <v>30939</v>
      </c>
      <c r="AI74" s="1" t="s">
        <v>23365</v>
      </c>
      <c r="AJ74" s="1" t="s">
        <v>23150</v>
      </c>
      <c r="AK74" s="1" t="s">
        <v>23365</v>
      </c>
      <c r="AL74" s="1" t="s">
        <v>23365</v>
      </c>
      <c r="AM74" s="1" t="s">
        <v>23365</v>
      </c>
      <c r="AN74" s="1">
        <f t="shared" si="7"/>
        <v>0</v>
      </c>
      <c r="AO74" s="1">
        <v>70000</v>
      </c>
      <c r="AP74" s="1">
        <f t="shared" si="8"/>
        <v>1</v>
      </c>
      <c r="AQ74" s="1" t="s">
        <v>23365</v>
      </c>
      <c r="AR74" s="1" t="s">
        <v>23365</v>
      </c>
      <c r="AS74" s="1" t="s">
        <v>23365</v>
      </c>
      <c r="AT74" s="1" t="s">
        <v>23365</v>
      </c>
      <c r="AU74" s="1" t="s">
        <v>23365</v>
      </c>
      <c r="AV74" s="1" t="s">
        <v>23365</v>
      </c>
      <c r="AW74" s="1" t="s">
        <v>23365</v>
      </c>
      <c r="AX74" s="1" t="s">
        <v>23365</v>
      </c>
      <c r="AY74" s="1">
        <v>50000</v>
      </c>
      <c r="AZ74" s="1" t="s">
        <v>23365</v>
      </c>
      <c r="BA74" s="1" t="s">
        <v>23365</v>
      </c>
      <c r="BB74" s="1" t="s">
        <v>23365</v>
      </c>
      <c r="BC74" s="1" t="s">
        <v>23365</v>
      </c>
      <c r="BD74" s="1" t="s">
        <v>23365</v>
      </c>
      <c r="BE74" s="1" t="s">
        <v>23365</v>
      </c>
      <c r="BF74" s="1" t="s">
        <v>30938</v>
      </c>
      <c r="BG74" s="1" t="s">
        <v>23365</v>
      </c>
      <c r="BH74" s="1" t="s">
        <v>23252</v>
      </c>
      <c r="BI74" s="1" t="s">
        <v>23365</v>
      </c>
      <c r="BJ74" s="1" t="s">
        <v>30939</v>
      </c>
      <c r="BK74" s="1" t="s">
        <v>23365</v>
      </c>
      <c r="BL74" s="1" t="s">
        <v>30939</v>
      </c>
      <c r="BM74" s="1" t="s">
        <v>23365</v>
      </c>
      <c r="BN74" s="1" t="s">
        <v>30939</v>
      </c>
      <c r="BO74" s="1" t="s">
        <v>23365</v>
      </c>
      <c r="BQ74" s="1" t="s">
        <v>23365</v>
      </c>
      <c r="BS74" s="1" t="s">
        <v>23365</v>
      </c>
      <c r="BU74" s="1" t="s">
        <v>23365</v>
      </c>
      <c r="BV74" s="1" t="s">
        <v>30939</v>
      </c>
      <c r="BW74" s="1" t="s">
        <v>23365</v>
      </c>
      <c r="BX74" s="1" t="s">
        <v>30939</v>
      </c>
      <c r="BY74" s="1" t="s">
        <v>23365</v>
      </c>
      <c r="BZ74" s="1" t="s">
        <v>30939</v>
      </c>
      <c r="CA74" s="1" t="s">
        <v>23365</v>
      </c>
      <c r="CB74" s="1" t="s">
        <v>30939</v>
      </c>
      <c r="CD74" s="1" t="s">
        <v>23365</v>
      </c>
      <c r="CE74" s="1" t="s">
        <v>23365</v>
      </c>
      <c r="CF74" s="1" t="s">
        <v>23365</v>
      </c>
      <c r="CG74" s="1" t="s">
        <v>30939</v>
      </c>
      <c r="CH74" s="1" t="s">
        <v>23365</v>
      </c>
      <c r="CI74" s="1" t="s">
        <v>23365</v>
      </c>
      <c r="CJ74" s="1" t="s">
        <v>23365</v>
      </c>
      <c r="CK74" s="1" t="s">
        <v>30939</v>
      </c>
      <c r="CL74" s="1" t="s">
        <v>23365</v>
      </c>
      <c r="CM74" s="1" t="s">
        <v>30939</v>
      </c>
      <c r="CN74" s="1" t="s">
        <v>23365</v>
      </c>
      <c r="CO74" s="1" t="s">
        <v>23365</v>
      </c>
      <c r="CP74" s="1" t="s">
        <v>30939</v>
      </c>
      <c r="CQ74" s="1" t="s">
        <v>23365</v>
      </c>
      <c r="CR74" s="1" t="s">
        <v>30939</v>
      </c>
      <c r="CS74" s="1" t="s">
        <v>23365</v>
      </c>
      <c r="CT74" s="1" t="s">
        <v>30939</v>
      </c>
      <c r="CU74" s="1" t="s">
        <v>23365</v>
      </c>
      <c r="CV74" s="1" t="s">
        <v>23365</v>
      </c>
      <c r="CW74" s="1" t="s">
        <v>23232</v>
      </c>
      <c r="CX74" s="1" t="s">
        <v>30938</v>
      </c>
      <c r="CY74" s="1" t="s">
        <v>30938</v>
      </c>
      <c r="CZ74" s="1" t="s">
        <v>30938</v>
      </c>
      <c r="DA74" s="1" t="s">
        <v>23327</v>
      </c>
      <c r="DB74" s="1" t="s">
        <v>23365</v>
      </c>
      <c r="DC74" s="1" t="s">
        <v>23210</v>
      </c>
      <c r="DD74" s="1" t="s">
        <v>20088</v>
      </c>
      <c r="DE74" s="1" t="s">
        <v>24410</v>
      </c>
      <c r="DF74" s="1" t="s">
        <v>20089</v>
      </c>
      <c r="DG74" s="1" t="s">
        <v>23365</v>
      </c>
      <c r="DH74" s="1" t="s">
        <v>22853</v>
      </c>
      <c r="DI74" s="1" t="s">
        <v>23365</v>
      </c>
      <c r="DJ74" s="1" t="s">
        <v>23365</v>
      </c>
      <c r="DK74" s="1" t="s">
        <v>30938</v>
      </c>
      <c r="DL74" s="1" t="s">
        <v>20090</v>
      </c>
    </row>
    <row r="75" spans="1:116">
      <c r="A75" s="1">
        <f t="shared" si="6"/>
        <v>2</v>
      </c>
      <c r="B75" s="1" t="s">
        <v>20091</v>
      </c>
      <c r="C75" s="1" t="s">
        <v>20092</v>
      </c>
      <c r="D75" s="1" t="s">
        <v>20156</v>
      </c>
      <c r="E75" s="10">
        <v>352701000000000</v>
      </c>
      <c r="F75" s="1" t="s">
        <v>20093</v>
      </c>
      <c r="G75" s="1" t="s">
        <v>20094</v>
      </c>
      <c r="H75" s="1" t="s">
        <v>20713</v>
      </c>
      <c r="I75" s="1" t="s">
        <v>23319</v>
      </c>
      <c r="J75" s="1" t="s">
        <v>23320</v>
      </c>
      <c r="K75" s="1">
        <v>785925239</v>
      </c>
      <c r="L75" s="1" t="s">
        <v>30867</v>
      </c>
      <c r="M75" s="1" t="s">
        <v>23365</v>
      </c>
      <c r="N75" s="1" t="s">
        <v>30938</v>
      </c>
      <c r="O75" s="1" t="s">
        <v>30938</v>
      </c>
      <c r="P75" s="1">
        <v>250000</v>
      </c>
      <c r="Q75" s="1" t="s">
        <v>30938</v>
      </c>
      <c r="R75" s="1" t="s">
        <v>23365</v>
      </c>
      <c r="S75" s="1" t="s">
        <v>23365</v>
      </c>
      <c r="T75" s="1" t="s">
        <v>23365</v>
      </c>
      <c r="U75" s="1" t="s">
        <v>23365</v>
      </c>
      <c r="V75" s="1" t="s">
        <v>23365</v>
      </c>
      <c r="W75" s="1" t="s">
        <v>30939</v>
      </c>
      <c r="X75" s="1" t="s">
        <v>23365</v>
      </c>
      <c r="Y75" s="1">
        <v>249000</v>
      </c>
      <c r="Z75" s="1">
        <v>1</v>
      </c>
      <c r="AA75" s="1">
        <v>5</v>
      </c>
      <c r="AB75" s="1" t="s">
        <v>23365</v>
      </c>
      <c r="AC75" s="1" t="s">
        <v>23365</v>
      </c>
      <c r="AD75" s="1" t="s">
        <v>20095</v>
      </c>
      <c r="AE75" s="1" t="s">
        <v>23365</v>
      </c>
      <c r="AF75" s="1" t="s">
        <v>30938</v>
      </c>
      <c r="AG75" s="1" t="s">
        <v>20096</v>
      </c>
      <c r="AH75" s="1" t="s">
        <v>30939</v>
      </c>
      <c r="AI75" s="1" t="s">
        <v>23365</v>
      </c>
      <c r="AJ75" s="1" t="s">
        <v>21918</v>
      </c>
      <c r="AK75" s="1" t="s">
        <v>23365</v>
      </c>
      <c r="AL75" s="1" t="s">
        <v>23365</v>
      </c>
      <c r="AM75" s="1" t="s">
        <v>23365</v>
      </c>
      <c r="AN75" s="1">
        <f t="shared" si="7"/>
        <v>0</v>
      </c>
      <c r="AO75" s="1" t="s">
        <v>23365</v>
      </c>
      <c r="AP75" s="1">
        <f t="shared" si="8"/>
        <v>0</v>
      </c>
      <c r="AQ75" s="1" t="s">
        <v>23365</v>
      </c>
      <c r="AR75" s="1" t="s">
        <v>23365</v>
      </c>
      <c r="AS75" s="1" t="s">
        <v>23365</v>
      </c>
      <c r="AT75" s="1">
        <v>200000</v>
      </c>
      <c r="AU75" s="1" t="s">
        <v>23365</v>
      </c>
      <c r="AV75" s="1" t="s">
        <v>23365</v>
      </c>
      <c r="AW75" s="1" t="s">
        <v>23365</v>
      </c>
      <c r="AX75" s="1" t="s">
        <v>23365</v>
      </c>
      <c r="AY75" s="1" t="s">
        <v>23365</v>
      </c>
      <c r="AZ75" s="1" t="s">
        <v>23365</v>
      </c>
      <c r="BA75" s="1" t="s">
        <v>23365</v>
      </c>
      <c r="BB75" s="1" t="s">
        <v>23365</v>
      </c>
      <c r="BC75" s="1" t="s">
        <v>23365</v>
      </c>
      <c r="BD75" s="1" t="s">
        <v>23365</v>
      </c>
      <c r="BE75" s="1" t="s">
        <v>23365</v>
      </c>
      <c r="BF75" s="1" t="s">
        <v>30938</v>
      </c>
      <c r="BG75" s="1" t="s">
        <v>23365</v>
      </c>
      <c r="BH75" s="1" t="s">
        <v>23252</v>
      </c>
      <c r="BI75" s="1" t="s">
        <v>23365</v>
      </c>
      <c r="BJ75" s="1" t="s">
        <v>30939</v>
      </c>
      <c r="BK75" s="1" t="s">
        <v>23365</v>
      </c>
      <c r="BL75" s="1" t="s">
        <v>30939</v>
      </c>
      <c r="BM75" s="1" t="s">
        <v>23365</v>
      </c>
      <c r="BN75" s="1" t="s">
        <v>30939</v>
      </c>
      <c r="BO75" s="1" t="s">
        <v>23365</v>
      </c>
      <c r="BQ75" s="1" t="s">
        <v>23365</v>
      </c>
      <c r="BS75" s="1" t="s">
        <v>23365</v>
      </c>
      <c r="BU75" s="1" t="s">
        <v>23365</v>
      </c>
      <c r="BV75" s="1" t="s">
        <v>30939</v>
      </c>
      <c r="BW75" s="1" t="s">
        <v>23365</v>
      </c>
      <c r="BX75" s="1" t="s">
        <v>30939</v>
      </c>
      <c r="BY75" s="1" t="s">
        <v>23365</v>
      </c>
      <c r="BZ75" s="1" t="s">
        <v>30939</v>
      </c>
      <c r="CA75" s="1" t="s">
        <v>23365</v>
      </c>
      <c r="CB75" s="1" t="s">
        <v>30939</v>
      </c>
      <c r="CD75" s="1" t="s">
        <v>23365</v>
      </c>
      <c r="CE75" s="1" t="s">
        <v>23365</v>
      </c>
      <c r="CF75" s="1" t="s">
        <v>23365</v>
      </c>
      <c r="CG75" s="1" t="s">
        <v>30939</v>
      </c>
      <c r="CH75" s="1" t="s">
        <v>23365</v>
      </c>
      <c r="CI75" s="1" t="s">
        <v>23365</v>
      </c>
      <c r="CJ75" s="1" t="s">
        <v>23365</v>
      </c>
      <c r="CK75" s="1" t="s">
        <v>30939</v>
      </c>
      <c r="CL75" s="1" t="s">
        <v>23365</v>
      </c>
      <c r="CM75" s="1" t="s">
        <v>30939</v>
      </c>
      <c r="CN75" s="1" t="s">
        <v>23365</v>
      </c>
      <c r="CO75" s="1" t="s">
        <v>23365</v>
      </c>
      <c r="CP75" s="1" t="s">
        <v>30939</v>
      </c>
      <c r="CQ75" s="1" t="s">
        <v>23365</v>
      </c>
      <c r="CR75" s="1" t="s">
        <v>30939</v>
      </c>
      <c r="CS75" s="1" t="s">
        <v>23365</v>
      </c>
      <c r="CT75" s="1" t="s">
        <v>30939</v>
      </c>
      <c r="CU75" s="1" t="s">
        <v>23365</v>
      </c>
      <c r="CV75" s="1" t="s">
        <v>23365</v>
      </c>
      <c r="CW75" s="1" t="s">
        <v>23326</v>
      </c>
      <c r="CX75" s="1" t="s">
        <v>30938</v>
      </c>
      <c r="CY75" s="1" t="s">
        <v>30938</v>
      </c>
      <c r="CZ75" s="1" t="s">
        <v>30938</v>
      </c>
      <c r="DA75" s="1" t="s">
        <v>23327</v>
      </c>
      <c r="DB75" s="1" t="s">
        <v>23365</v>
      </c>
      <c r="DC75" s="1" t="s">
        <v>23210</v>
      </c>
      <c r="DD75" s="1" t="s">
        <v>20097</v>
      </c>
      <c r="DE75" s="1" t="s">
        <v>24410</v>
      </c>
      <c r="DF75" s="1" t="s">
        <v>20098</v>
      </c>
      <c r="DG75" s="1" t="s">
        <v>23365</v>
      </c>
      <c r="DH75" s="1" t="s">
        <v>23224</v>
      </c>
      <c r="DI75" s="1" t="s">
        <v>23365</v>
      </c>
      <c r="DJ75" s="1" t="s">
        <v>23365</v>
      </c>
      <c r="DK75" s="1" t="s">
        <v>30938</v>
      </c>
      <c r="DL75" s="1" t="s">
        <v>20099</v>
      </c>
    </row>
    <row r="76" spans="1:116">
      <c r="A76" s="1">
        <f t="shared" si="6"/>
        <v>2</v>
      </c>
      <c r="B76" s="1" t="s">
        <v>20100</v>
      </c>
      <c r="C76" s="1" t="s">
        <v>20101</v>
      </c>
      <c r="D76" s="1" t="s">
        <v>20156</v>
      </c>
      <c r="E76" s="10">
        <v>352701000000000</v>
      </c>
      <c r="F76" s="1" t="s">
        <v>20102</v>
      </c>
      <c r="G76" s="1" t="s">
        <v>20103</v>
      </c>
      <c r="H76" s="1" t="s">
        <v>20713</v>
      </c>
      <c r="I76" s="1" t="s">
        <v>23319</v>
      </c>
      <c r="J76" s="1" t="s">
        <v>23320</v>
      </c>
      <c r="K76" s="1">
        <v>785929239</v>
      </c>
      <c r="L76" s="1" t="s">
        <v>30867</v>
      </c>
      <c r="M76" s="1" t="s">
        <v>23365</v>
      </c>
      <c r="N76" s="1" t="s">
        <v>30938</v>
      </c>
      <c r="O76" s="1" t="s">
        <v>30938</v>
      </c>
      <c r="P76" s="1">
        <v>250000</v>
      </c>
      <c r="Q76" s="1" t="s">
        <v>30938</v>
      </c>
      <c r="R76" s="1" t="s">
        <v>23365</v>
      </c>
      <c r="S76" s="1" t="s">
        <v>23365</v>
      </c>
      <c r="T76" s="1" t="s">
        <v>23365</v>
      </c>
      <c r="U76" s="1" t="s">
        <v>23365</v>
      </c>
      <c r="V76" s="1" t="s">
        <v>23365</v>
      </c>
      <c r="W76" s="1" t="s">
        <v>30939</v>
      </c>
      <c r="X76" s="1" t="s">
        <v>23365</v>
      </c>
      <c r="Y76" s="1">
        <v>249000</v>
      </c>
      <c r="Z76" s="1">
        <v>1</v>
      </c>
      <c r="AA76" s="1">
        <v>10</v>
      </c>
      <c r="AB76" s="1" t="s">
        <v>23365</v>
      </c>
      <c r="AC76" s="1" t="s">
        <v>23365</v>
      </c>
      <c r="AD76" s="1" t="s">
        <v>20104</v>
      </c>
      <c r="AE76" s="1" t="s">
        <v>23365</v>
      </c>
      <c r="AF76" s="1" t="s">
        <v>30938</v>
      </c>
      <c r="AG76" s="1" t="s">
        <v>20105</v>
      </c>
      <c r="AH76" s="1" t="s">
        <v>30939</v>
      </c>
      <c r="AI76" s="1" t="s">
        <v>23365</v>
      </c>
      <c r="AJ76" s="1" t="s">
        <v>23251</v>
      </c>
      <c r="AK76" s="1" t="s">
        <v>23365</v>
      </c>
      <c r="AL76" s="1" t="s">
        <v>23365</v>
      </c>
      <c r="AM76" s="1">
        <v>30000</v>
      </c>
      <c r="AN76" s="1">
        <f t="shared" si="7"/>
        <v>1</v>
      </c>
      <c r="AO76" s="1">
        <v>70000</v>
      </c>
      <c r="AP76" s="1">
        <f t="shared" si="8"/>
        <v>1</v>
      </c>
      <c r="AQ76" s="1" t="s">
        <v>23365</v>
      </c>
      <c r="AR76" s="1" t="s">
        <v>23365</v>
      </c>
      <c r="AS76" s="1" t="s">
        <v>23365</v>
      </c>
      <c r="AT76" s="1" t="s">
        <v>23365</v>
      </c>
      <c r="AU76" s="1" t="s">
        <v>23365</v>
      </c>
      <c r="AV76" s="1" t="s">
        <v>23365</v>
      </c>
      <c r="AW76" s="1" t="s">
        <v>23365</v>
      </c>
      <c r="AX76" s="1" t="s">
        <v>23365</v>
      </c>
      <c r="AY76" s="1" t="s">
        <v>23365</v>
      </c>
      <c r="AZ76" s="1" t="s">
        <v>23365</v>
      </c>
      <c r="BA76" s="1" t="s">
        <v>23365</v>
      </c>
      <c r="BB76" s="1" t="s">
        <v>23365</v>
      </c>
      <c r="BC76" s="1" t="s">
        <v>23365</v>
      </c>
      <c r="BD76" s="1" t="s">
        <v>23365</v>
      </c>
      <c r="BE76" s="1" t="s">
        <v>23365</v>
      </c>
      <c r="BF76" s="1" t="s">
        <v>30938</v>
      </c>
      <c r="BG76" s="1" t="s">
        <v>23365</v>
      </c>
      <c r="BH76" s="1" t="s">
        <v>23325</v>
      </c>
      <c r="BI76" s="1" t="s">
        <v>23365</v>
      </c>
      <c r="BJ76" s="1" t="s">
        <v>30939</v>
      </c>
      <c r="BK76" s="1" t="s">
        <v>23365</v>
      </c>
      <c r="BL76" s="1" t="s">
        <v>30939</v>
      </c>
      <c r="BM76" s="1" t="s">
        <v>23365</v>
      </c>
      <c r="BN76" s="1" t="s">
        <v>30939</v>
      </c>
      <c r="BO76" s="1" t="s">
        <v>23365</v>
      </c>
      <c r="BQ76" s="1" t="s">
        <v>23365</v>
      </c>
      <c r="BS76" s="1" t="s">
        <v>23365</v>
      </c>
      <c r="BU76" s="1" t="s">
        <v>23365</v>
      </c>
      <c r="BV76" s="1" t="s">
        <v>30939</v>
      </c>
      <c r="BW76" s="1" t="s">
        <v>23365</v>
      </c>
      <c r="BX76" s="1" t="s">
        <v>30939</v>
      </c>
      <c r="BY76" s="1" t="s">
        <v>23365</v>
      </c>
      <c r="BZ76" s="1" t="s">
        <v>30939</v>
      </c>
      <c r="CA76" s="1" t="s">
        <v>23365</v>
      </c>
      <c r="CB76" s="1" t="s">
        <v>30939</v>
      </c>
      <c r="CD76" s="1" t="s">
        <v>23365</v>
      </c>
      <c r="CE76" s="1" t="s">
        <v>23365</v>
      </c>
      <c r="CF76" s="1" t="s">
        <v>23365</v>
      </c>
      <c r="CG76" s="1" t="s">
        <v>30939</v>
      </c>
      <c r="CH76" s="1" t="s">
        <v>23365</v>
      </c>
      <c r="CI76" s="1" t="s">
        <v>23365</v>
      </c>
      <c r="CJ76" s="1" t="s">
        <v>23365</v>
      </c>
      <c r="CK76" s="1" t="s">
        <v>30939</v>
      </c>
      <c r="CL76" s="1" t="s">
        <v>23365</v>
      </c>
      <c r="CM76" s="1" t="s">
        <v>30939</v>
      </c>
      <c r="CN76" s="1" t="s">
        <v>23365</v>
      </c>
      <c r="CO76" s="1" t="s">
        <v>23365</v>
      </c>
      <c r="CP76" s="1" t="s">
        <v>30939</v>
      </c>
      <c r="CQ76" s="1" t="s">
        <v>23365</v>
      </c>
      <c r="CR76" s="1" t="s">
        <v>30939</v>
      </c>
      <c r="CS76" s="1" t="s">
        <v>23365</v>
      </c>
      <c r="CT76" s="1" t="s">
        <v>30901</v>
      </c>
      <c r="CU76" s="1" t="s">
        <v>23365</v>
      </c>
      <c r="CV76" s="1" t="s">
        <v>23365</v>
      </c>
      <c r="CW76" s="1" t="s">
        <v>23326</v>
      </c>
      <c r="CX76" s="1" t="s">
        <v>30938</v>
      </c>
      <c r="CY76" s="1" t="s">
        <v>30938</v>
      </c>
      <c r="CZ76" s="1" t="s">
        <v>30938</v>
      </c>
      <c r="DA76" s="1" t="s">
        <v>23327</v>
      </c>
      <c r="DB76" s="1" t="s">
        <v>23365</v>
      </c>
      <c r="DC76" s="1" t="s">
        <v>23210</v>
      </c>
      <c r="DD76" s="1" t="s">
        <v>20106</v>
      </c>
      <c r="DE76" s="1" t="s">
        <v>24410</v>
      </c>
      <c r="DF76" s="1" t="s">
        <v>20107</v>
      </c>
      <c r="DG76" s="1" t="s">
        <v>23365</v>
      </c>
      <c r="DH76" s="1" t="s">
        <v>22671</v>
      </c>
      <c r="DI76" s="1" t="s">
        <v>23365</v>
      </c>
      <c r="DJ76" s="1" t="s">
        <v>23365</v>
      </c>
      <c r="DK76" s="1" t="s">
        <v>30938</v>
      </c>
      <c r="DL76" s="1" t="s">
        <v>20108</v>
      </c>
    </row>
    <row r="77" spans="1:116">
      <c r="A77" s="1">
        <f t="shared" si="6"/>
        <v>2</v>
      </c>
      <c r="B77" s="1" t="s">
        <v>20109</v>
      </c>
      <c r="C77" s="1" t="s">
        <v>20110</v>
      </c>
      <c r="D77" s="1" t="s">
        <v>20156</v>
      </c>
      <c r="E77" s="10">
        <v>352701000000000</v>
      </c>
      <c r="F77" s="1" t="s">
        <v>20111</v>
      </c>
      <c r="G77" s="1" t="s">
        <v>20112</v>
      </c>
      <c r="H77" s="1" t="s">
        <v>20713</v>
      </c>
      <c r="I77" s="1" t="s">
        <v>23319</v>
      </c>
      <c r="J77" s="1" t="s">
        <v>23320</v>
      </c>
      <c r="K77" s="1">
        <v>779734620</v>
      </c>
      <c r="L77" s="1" t="s">
        <v>30867</v>
      </c>
      <c r="M77" s="1" t="s">
        <v>23365</v>
      </c>
      <c r="N77" s="1" t="s">
        <v>30938</v>
      </c>
      <c r="O77" s="1" t="s">
        <v>30938</v>
      </c>
      <c r="P77" s="1">
        <v>250000</v>
      </c>
      <c r="Q77" s="1" t="s">
        <v>30938</v>
      </c>
      <c r="R77" s="1" t="s">
        <v>23365</v>
      </c>
      <c r="S77" s="1" t="s">
        <v>23365</v>
      </c>
      <c r="T77" s="1" t="s">
        <v>23365</v>
      </c>
      <c r="U77" s="1" t="s">
        <v>23365</v>
      </c>
      <c r="V77" s="1" t="s">
        <v>23365</v>
      </c>
      <c r="W77" s="1" t="s">
        <v>30939</v>
      </c>
      <c r="X77" s="1" t="s">
        <v>23365</v>
      </c>
      <c r="Y77" s="1">
        <v>249000</v>
      </c>
      <c r="Z77" s="1">
        <v>1</v>
      </c>
      <c r="AA77" s="1">
        <v>6</v>
      </c>
      <c r="AB77" s="1" t="s">
        <v>23365</v>
      </c>
      <c r="AC77" s="1" t="s">
        <v>23365</v>
      </c>
      <c r="AD77" s="1" t="s">
        <v>22018</v>
      </c>
      <c r="AE77" s="1" t="s">
        <v>23365</v>
      </c>
      <c r="AF77" s="1" t="s">
        <v>30938</v>
      </c>
      <c r="AG77" s="1" t="s">
        <v>20557</v>
      </c>
      <c r="AH77" s="1" t="s">
        <v>30939</v>
      </c>
      <c r="AI77" s="1" t="s">
        <v>23365</v>
      </c>
      <c r="AJ77" s="1" t="s">
        <v>22119</v>
      </c>
      <c r="AK77" s="1" t="s">
        <v>23365</v>
      </c>
      <c r="AL77" s="1" t="s">
        <v>23365</v>
      </c>
      <c r="AM77" s="1" t="s">
        <v>23365</v>
      </c>
      <c r="AN77" s="1">
        <f t="shared" si="7"/>
        <v>0</v>
      </c>
      <c r="AO77" s="1" t="s">
        <v>23365</v>
      </c>
      <c r="AP77" s="1">
        <f t="shared" si="8"/>
        <v>0</v>
      </c>
      <c r="AQ77" s="1" t="s">
        <v>23365</v>
      </c>
      <c r="AR77" s="1">
        <v>150000</v>
      </c>
      <c r="AS77" s="1" t="s">
        <v>23365</v>
      </c>
      <c r="AT77" s="1" t="s">
        <v>23365</v>
      </c>
      <c r="AU77" s="1" t="s">
        <v>23365</v>
      </c>
      <c r="AV77" s="1" t="s">
        <v>23365</v>
      </c>
      <c r="AW77" s="1" t="s">
        <v>23365</v>
      </c>
      <c r="AX77" s="1" t="s">
        <v>23365</v>
      </c>
      <c r="AY77" s="1" t="s">
        <v>23365</v>
      </c>
      <c r="AZ77" s="1" t="s">
        <v>23365</v>
      </c>
      <c r="BA77" s="1" t="s">
        <v>23365</v>
      </c>
      <c r="BB77" s="1" t="s">
        <v>23365</v>
      </c>
      <c r="BC77" s="1" t="s">
        <v>23365</v>
      </c>
      <c r="BD77" s="1" t="s">
        <v>23365</v>
      </c>
      <c r="BE77" s="1" t="s">
        <v>23365</v>
      </c>
      <c r="BF77" s="1" t="s">
        <v>30938</v>
      </c>
      <c r="BG77" s="1" t="s">
        <v>23365</v>
      </c>
      <c r="BH77" s="1" t="s">
        <v>23252</v>
      </c>
      <c r="BI77" s="1" t="s">
        <v>23365</v>
      </c>
      <c r="BJ77" s="1" t="s">
        <v>30939</v>
      </c>
      <c r="BK77" s="1" t="s">
        <v>23365</v>
      </c>
      <c r="BL77" s="1" t="s">
        <v>30939</v>
      </c>
      <c r="BM77" s="1" t="s">
        <v>23365</v>
      </c>
      <c r="BN77" s="1" t="s">
        <v>30939</v>
      </c>
      <c r="BO77" s="1" t="s">
        <v>23365</v>
      </c>
      <c r="BQ77" s="1" t="s">
        <v>23365</v>
      </c>
      <c r="BS77" s="1" t="s">
        <v>23365</v>
      </c>
      <c r="BU77" s="1" t="s">
        <v>23365</v>
      </c>
      <c r="BV77" s="1" t="s">
        <v>30939</v>
      </c>
      <c r="BW77" s="1" t="s">
        <v>23365</v>
      </c>
      <c r="BX77" s="1" t="s">
        <v>30939</v>
      </c>
      <c r="BY77" s="1" t="s">
        <v>23365</v>
      </c>
      <c r="BZ77" s="1" t="s">
        <v>30939</v>
      </c>
      <c r="CA77" s="1" t="s">
        <v>23365</v>
      </c>
      <c r="CB77" s="1" t="s">
        <v>30939</v>
      </c>
      <c r="CD77" s="1" t="s">
        <v>23365</v>
      </c>
      <c r="CE77" s="1" t="s">
        <v>23365</v>
      </c>
      <c r="CF77" s="1" t="s">
        <v>23365</v>
      </c>
      <c r="CG77" s="1" t="s">
        <v>30939</v>
      </c>
      <c r="CH77" s="1" t="s">
        <v>23365</v>
      </c>
      <c r="CI77" s="1" t="s">
        <v>23365</v>
      </c>
      <c r="CJ77" s="1" t="s">
        <v>23365</v>
      </c>
      <c r="CK77" s="1" t="s">
        <v>30939</v>
      </c>
      <c r="CL77" s="1" t="s">
        <v>23365</v>
      </c>
      <c r="CM77" s="1" t="s">
        <v>30939</v>
      </c>
      <c r="CN77" s="1" t="s">
        <v>23365</v>
      </c>
      <c r="CO77" s="1" t="s">
        <v>23365</v>
      </c>
      <c r="CP77" s="1" t="s">
        <v>30939</v>
      </c>
      <c r="CQ77" s="1" t="s">
        <v>23365</v>
      </c>
      <c r="CR77" s="1" t="s">
        <v>30939</v>
      </c>
      <c r="CS77" s="1" t="s">
        <v>23365</v>
      </c>
      <c r="CT77" s="1" t="s">
        <v>30939</v>
      </c>
      <c r="CU77" s="1" t="s">
        <v>23365</v>
      </c>
      <c r="CV77" s="1" t="s">
        <v>23365</v>
      </c>
      <c r="CW77" s="1" t="s">
        <v>23232</v>
      </c>
      <c r="CX77" s="1" t="s">
        <v>30938</v>
      </c>
      <c r="CY77" s="1" t="s">
        <v>30938</v>
      </c>
      <c r="CZ77" s="1" t="s">
        <v>30938</v>
      </c>
      <c r="DA77" s="1" t="s">
        <v>23327</v>
      </c>
      <c r="DB77" s="1" t="s">
        <v>23365</v>
      </c>
      <c r="DC77" s="1" t="s">
        <v>23210</v>
      </c>
      <c r="DD77" s="1" t="s">
        <v>20113</v>
      </c>
      <c r="DE77" s="1" t="s">
        <v>24410</v>
      </c>
      <c r="DF77" s="1" t="s">
        <v>20114</v>
      </c>
      <c r="DG77" s="1" t="s">
        <v>23365</v>
      </c>
      <c r="DH77" s="1" t="s">
        <v>22671</v>
      </c>
      <c r="DI77" s="1" t="s">
        <v>23365</v>
      </c>
      <c r="DJ77" s="1" t="s">
        <v>23365</v>
      </c>
      <c r="DK77" s="1" t="s">
        <v>30938</v>
      </c>
      <c r="DL77" s="1" t="s">
        <v>20115</v>
      </c>
    </row>
    <row r="78" spans="1:116">
      <c r="A78" s="1">
        <f t="shared" si="6"/>
        <v>2</v>
      </c>
      <c r="B78" s="1" t="s">
        <v>20116</v>
      </c>
      <c r="C78" s="1" t="s">
        <v>20117</v>
      </c>
      <c r="D78" s="1" t="s">
        <v>20156</v>
      </c>
      <c r="E78" s="10">
        <v>352701000000000</v>
      </c>
      <c r="F78" s="1" t="s">
        <v>20118</v>
      </c>
      <c r="G78" s="1" t="s">
        <v>20119</v>
      </c>
      <c r="H78" s="1" t="s">
        <v>20713</v>
      </c>
      <c r="I78" s="1" t="s">
        <v>23319</v>
      </c>
      <c r="J78" s="1" t="s">
        <v>23320</v>
      </c>
      <c r="K78" s="1">
        <v>785929304</v>
      </c>
      <c r="L78" s="1" t="s">
        <v>30867</v>
      </c>
      <c r="M78" s="1" t="s">
        <v>23365</v>
      </c>
      <c r="N78" s="1" t="s">
        <v>30938</v>
      </c>
      <c r="O78" s="1" t="s">
        <v>30938</v>
      </c>
      <c r="P78" s="1">
        <v>250000</v>
      </c>
      <c r="Q78" s="1" t="s">
        <v>30938</v>
      </c>
      <c r="R78" s="1" t="s">
        <v>23365</v>
      </c>
      <c r="S78" s="1" t="s">
        <v>23365</v>
      </c>
      <c r="T78" s="1" t="s">
        <v>23365</v>
      </c>
      <c r="U78" s="1" t="s">
        <v>23365</v>
      </c>
      <c r="V78" s="1" t="s">
        <v>23365</v>
      </c>
      <c r="W78" s="1" t="s">
        <v>30939</v>
      </c>
      <c r="X78" s="1" t="s">
        <v>23365</v>
      </c>
      <c r="Y78" s="1">
        <v>249000</v>
      </c>
      <c r="Z78" s="1">
        <v>1</v>
      </c>
      <c r="AA78" s="1">
        <v>6</v>
      </c>
      <c r="AB78" s="1" t="s">
        <v>23365</v>
      </c>
      <c r="AC78" s="1" t="s">
        <v>23365</v>
      </c>
      <c r="AD78" s="1" t="s">
        <v>20120</v>
      </c>
      <c r="AE78" s="1" t="s">
        <v>23365</v>
      </c>
      <c r="AF78" s="1" t="s">
        <v>30938</v>
      </c>
      <c r="AG78" s="1" t="s">
        <v>20121</v>
      </c>
      <c r="AH78" s="1" t="s">
        <v>30939</v>
      </c>
      <c r="AI78" s="1" t="s">
        <v>23365</v>
      </c>
      <c r="AJ78" s="1" t="s">
        <v>20122</v>
      </c>
      <c r="AK78" s="1" t="s">
        <v>23365</v>
      </c>
      <c r="AL78" s="1" t="s">
        <v>23365</v>
      </c>
      <c r="AM78" s="1" t="s">
        <v>23365</v>
      </c>
      <c r="AN78" s="1">
        <f t="shared" si="7"/>
        <v>0</v>
      </c>
      <c r="AO78" s="1" t="s">
        <v>23365</v>
      </c>
      <c r="AP78" s="1">
        <f t="shared" si="8"/>
        <v>0</v>
      </c>
      <c r="AQ78" s="1" t="s">
        <v>23365</v>
      </c>
      <c r="AR78" s="1" t="s">
        <v>23365</v>
      </c>
      <c r="AS78" s="1">
        <v>100000</v>
      </c>
      <c r="AT78" s="1">
        <v>100000</v>
      </c>
      <c r="AU78" s="1" t="s">
        <v>23365</v>
      </c>
      <c r="AV78" s="1" t="s">
        <v>23365</v>
      </c>
      <c r="AW78" s="1" t="s">
        <v>23365</v>
      </c>
      <c r="AX78" s="1" t="s">
        <v>23365</v>
      </c>
      <c r="AY78" s="1" t="s">
        <v>23365</v>
      </c>
      <c r="AZ78" s="1" t="s">
        <v>23365</v>
      </c>
      <c r="BA78" s="1" t="s">
        <v>23365</v>
      </c>
      <c r="BB78" s="1" t="s">
        <v>23365</v>
      </c>
      <c r="BC78" s="1" t="s">
        <v>23365</v>
      </c>
      <c r="BD78" s="1" t="s">
        <v>23365</v>
      </c>
      <c r="BE78" s="1" t="s">
        <v>23365</v>
      </c>
      <c r="BF78" s="1" t="s">
        <v>30938</v>
      </c>
      <c r="BG78" s="1" t="s">
        <v>23365</v>
      </c>
      <c r="BH78" s="1" t="s">
        <v>23252</v>
      </c>
      <c r="BI78" s="1" t="s">
        <v>23365</v>
      </c>
      <c r="BJ78" s="1" t="s">
        <v>30939</v>
      </c>
      <c r="BK78" s="1" t="s">
        <v>23365</v>
      </c>
      <c r="BL78" s="1" t="s">
        <v>30939</v>
      </c>
      <c r="BM78" s="1" t="s">
        <v>23365</v>
      </c>
      <c r="BN78" s="1" t="s">
        <v>30939</v>
      </c>
      <c r="BO78" s="1" t="s">
        <v>23365</v>
      </c>
      <c r="BQ78" s="1" t="s">
        <v>23365</v>
      </c>
      <c r="BS78" s="1" t="s">
        <v>23365</v>
      </c>
      <c r="BU78" s="1" t="s">
        <v>23365</v>
      </c>
      <c r="BV78" s="1" t="s">
        <v>30939</v>
      </c>
      <c r="BW78" s="1" t="s">
        <v>23365</v>
      </c>
      <c r="BX78" s="1" t="s">
        <v>30939</v>
      </c>
      <c r="BY78" s="1" t="s">
        <v>23365</v>
      </c>
      <c r="BZ78" s="1" t="s">
        <v>30939</v>
      </c>
      <c r="CA78" s="1" t="s">
        <v>23365</v>
      </c>
      <c r="CB78" s="1" t="s">
        <v>30939</v>
      </c>
      <c r="CD78" s="1" t="s">
        <v>23365</v>
      </c>
      <c r="CE78" s="1" t="s">
        <v>23365</v>
      </c>
      <c r="CF78" s="1" t="s">
        <v>23365</v>
      </c>
      <c r="CG78" s="1" t="s">
        <v>30939</v>
      </c>
      <c r="CH78" s="1" t="s">
        <v>23365</v>
      </c>
      <c r="CI78" s="1" t="s">
        <v>23365</v>
      </c>
      <c r="CJ78" s="1" t="s">
        <v>23365</v>
      </c>
      <c r="CK78" s="1" t="s">
        <v>30939</v>
      </c>
      <c r="CL78" s="1" t="s">
        <v>23365</v>
      </c>
      <c r="CM78" s="1" t="s">
        <v>30939</v>
      </c>
      <c r="CN78" s="1" t="s">
        <v>23365</v>
      </c>
      <c r="CO78" s="1" t="s">
        <v>23365</v>
      </c>
      <c r="CP78" s="1" t="s">
        <v>30939</v>
      </c>
      <c r="CQ78" s="1" t="s">
        <v>23365</v>
      </c>
      <c r="CR78" s="1" t="s">
        <v>30939</v>
      </c>
      <c r="CS78" s="1" t="s">
        <v>23365</v>
      </c>
      <c r="CT78" s="1" t="s">
        <v>30939</v>
      </c>
      <c r="CU78" s="1" t="s">
        <v>23365</v>
      </c>
      <c r="CV78" s="1" t="s">
        <v>23365</v>
      </c>
      <c r="CW78" s="1" t="s">
        <v>23232</v>
      </c>
      <c r="CX78" s="1" t="s">
        <v>30938</v>
      </c>
      <c r="CY78" s="1" t="s">
        <v>30938</v>
      </c>
      <c r="CZ78" s="1" t="s">
        <v>30938</v>
      </c>
      <c r="DA78" s="1" t="s">
        <v>23327</v>
      </c>
      <c r="DB78" s="1" t="s">
        <v>23365</v>
      </c>
      <c r="DC78" s="1" t="s">
        <v>23210</v>
      </c>
      <c r="DD78" s="1" t="s">
        <v>20123</v>
      </c>
      <c r="DE78" s="1" t="s">
        <v>24410</v>
      </c>
      <c r="DF78" s="1" t="s">
        <v>20036</v>
      </c>
      <c r="DG78" s="1" t="s">
        <v>23365</v>
      </c>
      <c r="DH78" s="1" t="s">
        <v>23224</v>
      </c>
      <c r="DI78" s="1" t="s">
        <v>23365</v>
      </c>
      <c r="DJ78" s="1" t="s">
        <v>23365</v>
      </c>
      <c r="DK78" s="1" t="s">
        <v>30938</v>
      </c>
      <c r="DL78" s="1" t="s">
        <v>20037</v>
      </c>
    </row>
    <row r="79" spans="1:116">
      <c r="A79" s="1">
        <f t="shared" si="6"/>
        <v>0</v>
      </c>
      <c r="B79" s="1" t="s">
        <v>20038</v>
      </c>
      <c r="C79" s="1" t="s">
        <v>20039</v>
      </c>
      <c r="D79" s="1" t="s">
        <v>20156</v>
      </c>
      <c r="E79" s="10">
        <v>352701000000000</v>
      </c>
      <c r="G79" s="1" t="s">
        <v>20040</v>
      </c>
      <c r="H79" s="1" t="s">
        <v>20713</v>
      </c>
      <c r="I79" s="1" t="s">
        <v>23319</v>
      </c>
      <c r="J79" s="1" t="s">
        <v>23320</v>
      </c>
      <c r="K79" s="1">
        <v>78592580</v>
      </c>
      <c r="L79" s="1" t="s">
        <v>30867</v>
      </c>
      <c r="M79" s="1" t="s">
        <v>23365</v>
      </c>
      <c r="N79" s="1" t="s">
        <v>30938</v>
      </c>
      <c r="O79" s="1" t="s">
        <v>30938</v>
      </c>
      <c r="P79" s="1">
        <v>250000</v>
      </c>
      <c r="Q79" s="1" t="s">
        <v>30938</v>
      </c>
      <c r="R79" s="1" t="s">
        <v>23365</v>
      </c>
      <c r="S79" s="1" t="s">
        <v>23365</v>
      </c>
      <c r="T79" s="1" t="s">
        <v>23365</v>
      </c>
      <c r="U79" s="1" t="s">
        <v>23365</v>
      </c>
      <c r="V79" s="1" t="s">
        <v>23365</v>
      </c>
      <c r="W79" s="1" t="s">
        <v>30939</v>
      </c>
      <c r="X79" s="1" t="s">
        <v>23365</v>
      </c>
      <c r="Y79" s="1">
        <v>249000</v>
      </c>
      <c r="Z79" s="1">
        <v>1</v>
      </c>
      <c r="AA79" s="1">
        <v>10</v>
      </c>
      <c r="AB79" s="1" t="s">
        <v>23365</v>
      </c>
      <c r="AC79" s="1" t="s">
        <v>23365</v>
      </c>
      <c r="AD79" s="1" t="s">
        <v>20041</v>
      </c>
      <c r="AE79" s="1" t="s">
        <v>23365</v>
      </c>
      <c r="AF79" s="1" t="s">
        <v>30938</v>
      </c>
      <c r="AG79" s="1" t="s">
        <v>20042</v>
      </c>
      <c r="AH79" s="1" t="s">
        <v>30939</v>
      </c>
      <c r="AI79" s="1" t="s">
        <v>23365</v>
      </c>
      <c r="AJ79" s="1" t="s">
        <v>21688</v>
      </c>
      <c r="AK79" s="1" t="s">
        <v>23365</v>
      </c>
      <c r="AL79" s="1" t="s">
        <v>23365</v>
      </c>
      <c r="AM79" s="1" t="s">
        <v>23365</v>
      </c>
      <c r="AN79" s="1">
        <f t="shared" si="7"/>
        <v>0</v>
      </c>
      <c r="AO79" s="1" t="s">
        <v>23365</v>
      </c>
      <c r="AP79" s="1">
        <f t="shared" si="8"/>
        <v>0</v>
      </c>
      <c r="AQ79" s="1" t="s">
        <v>23365</v>
      </c>
      <c r="AR79" s="1" t="s">
        <v>23365</v>
      </c>
      <c r="AS79" s="1">
        <v>150000</v>
      </c>
      <c r="AT79" s="1" t="s">
        <v>23365</v>
      </c>
      <c r="AU79" s="1" t="s">
        <v>23365</v>
      </c>
      <c r="AV79" s="1">
        <v>50000</v>
      </c>
      <c r="AW79" s="1" t="s">
        <v>23365</v>
      </c>
      <c r="AX79" s="1" t="s">
        <v>23365</v>
      </c>
      <c r="AY79" s="1" t="s">
        <v>23365</v>
      </c>
      <c r="AZ79" s="1" t="s">
        <v>23365</v>
      </c>
      <c r="BA79" s="1" t="s">
        <v>23365</v>
      </c>
      <c r="BB79" s="1" t="s">
        <v>23365</v>
      </c>
      <c r="BC79" s="1" t="s">
        <v>23365</v>
      </c>
      <c r="BD79" s="1" t="s">
        <v>23365</v>
      </c>
      <c r="BE79" s="1" t="s">
        <v>23365</v>
      </c>
      <c r="BF79" s="1" t="s">
        <v>30938</v>
      </c>
      <c r="BG79" s="1" t="s">
        <v>23365</v>
      </c>
      <c r="BH79" s="1" t="s">
        <v>23252</v>
      </c>
      <c r="BI79" s="1" t="s">
        <v>23365</v>
      </c>
      <c r="BJ79" s="1" t="s">
        <v>30939</v>
      </c>
      <c r="BK79" s="1" t="s">
        <v>23365</v>
      </c>
      <c r="BL79" s="1" t="s">
        <v>30939</v>
      </c>
      <c r="BM79" s="1" t="s">
        <v>23365</v>
      </c>
      <c r="BN79" s="1" t="s">
        <v>30939</v>
      </c>
      <c r="BO79" s="1" t="s">
        <v>23365</v>
      </c>
      <c r="BQ79" s="1" t="s">
        <v>23365</v>
      </c>
      <c r="BS79" s="1" t="s">
        <v>23365</v>
      </c>
      <c r="BU79" s="1" t="s">
        <v>23365</v>
      </c>
      <c r="BV79" s="1" t="s">
        <v>30939</v>
      </c>
      <c r="BW79" s="1" t="s">
        <v>23365</v>
      </c>
      <c r="BX79" s="1" t="s">
        <v>30939</v>
      </c>
      <c r="BY79" s="1" t="s">
        <v>23365</v>
      </c>
      <c r="BZ79" s="1" t="s">
        <v>30939</v>
      </c>
      <c r="CA79" s="1" t="s">
        <v>23365</v>
      </c>
      <c r="CB79" s="1" t="s">
        <v>30939</v>
      </c>
      <c r="CD79" s="1" t="s">
        <v>23365</v>
      </c>
      <c r="CE79" s="1" t="s">
        <v>23365</v>
      </c>
      <c r="CF79" s="1" t="s">
        <v>23365</v>
      </c>
      <c r="CG79" s="1" t="s">
        <v>30939</v>
      </c>
      <c r="CH79" s="1" t="s">
        <v>23365</v>
      </c>
      <c r="CI79" s="1" t="s">
        <v>23365</v>
      </c>
      <c r="CJ79" s="1" t="s">
        <v>23365</v>
      </c>
      <c r="CK79" s="1" t="s">
        <v>30939</v>
      </c>
      <c r="CL79" s="1" t="s">
        <v>23365</v>
      </c>
      <c r="CM79" s="1" t="s">
        <v>30939</v>
      </c>
      <c r="CN79" s="1" t="s">
        <v>23365</v>
      </c>
      <c r="CO79" s="1" t="s">
        <v>23365</v>
      </c>
      <c r="CP79" s="1" t="s">
        <v>30939</v>
      </c>
      <c r="CQ79" s="1" t="s">
        <v>23365</v>
      </c>
      <c r="CR79" s="1" t="s">
        <v>30939</v>
      </c>
      <c r="CS79" s="1" t="s">
        <v>23365</v>
      </c>
      <c r="CT79" s="1" t="s">
        <v>30939</v>
      </c>
      <c r="CU79" s="1" t="s">
        <v>23365</v>
      </c>
      <c r="CV79" s="1" t="s">
        <v>23365</v>
      </c>
      <c r="CW79" s="1" t="s">
        <v>23232</v>
      </c>
      <c r="CX79" s="1" t="s">
        <v>30938</v>
      </c>
      <c r="CY79" s="1" t="s">
        <v>30938</v>
      </c>
      <c r="CZ79" s="1" t="s">
        <v>30938</v>
      </c>
      <c r="DA79" s="1" t="s">
        <v>23327</v>
      </c>
      <c r="DB79" s="1" t="s">
        <v>23365</v>
      </c>
      <c r="DC79" s="1" t="s">
        <v>23210</v>
      </c>
      <c r="DD79" s="1" t="s">
        <v>20043</v>
      </c>
      <c r="DE79" s="1" t="s">
        <v>24410</v>
      </c>
      <c r="DF79" s="1" t="s">
        <v>20044</v>
      </c>
      <c r="DG79" s="1" t="s">
        <v>23365</v>
      </c>
      <c r="DH79" s="1" t="s">
        <v>23127</v>
      </c>
      <c r="DI79" s="1" t="s">
        <v>23365</v>
      </c>
      <c r="DJ79" s="1" t="s">
        <v>23365</v>
      </c>
      <c r="DK79" s="1" t="s">
        <v>30938</v>
      </c>
      <c r="DL79" s="1" t="s">
        <v>20045</v>
      </c>
    </row>
    <row r="80" spans="1:116">
      <c r="A80" s="1">
        <f t="shared" si="6"/>
        <v>0</v>
      </c>
      <c r="B80" s="1" t="s">
        <v>20046</v>
      </c>
      <c r="C80" s="1" t="s">
        <v>20047</v>
      </c>
      <c r="D80" s="1" t="s">
        <v>20156</v>
      </c>
      <c r="E80" s="10">
        <v>352701000000000</v>
      </c>
      <c r="G80" s="1" t="s">
        <v>20048</v>
      </c>
      <c r="H80" s="1" t="s">
        <v>20713</v>
      </c>
      <c r="I80" s="1" t="s">
        <v>23319</v>
      </c>
      <c r="J80" s="1" t="s">
        <v>22978</v>
      </c>
      <c r="K80" s="1">
        <v>785929272</v>
      </c>
      <c r="L80" s="1" t="s">
        <v>30867</v>
      </c>
      <c r="M80" s="1" t="s">
        <v>23365</v>
      </c>
      <c r="N80" s="1" t="s">
        <v>30938</v>
      </c>
      <c r="O80" s="1" t="s">
        <v>30938</v>
      </c>
      <c r="P80" s="1">
        <v>253000</v>
      </c>
      <c r="Q80" s="1" t="s">
        <v>30938</v>
      </c>
      <c r="R80" s="1" t="s">
        <v>23365</v>
      </c>
      <c r="S80" s="1" t="s">
        <v>23365</v>
      </c>
      <c r="T80" s="1" t="s">
        <v>23365</v>
      </c>
      <c r="U80" s="1" t="s">
        <v>23365</v>
      </c>
      <c r="V80" s="1" t="s">
        <v>23365</v>
      </c>
      <c r="W80" s="1" t="s">
        <v>30939</v>
      </c>
      <c r="X80" s="1" t="s">
        <v>23365</v>
      </c>
      <c r="Y80" s="1">
        <v>249000</v>
      </c>
      <c r="Z80" s="1">
        <v>3250</v>
      </c>
      <c r="AA80" s="1">
        <v>30</v>
      </c>
      <c r="AB80" s="1">
        <v>0</v>
      </c>
      <c r="AC80" s="1" t="s">
        <v>23365</v>
      </c>
      <c r="AD80" s="1" t="s">
        <v>20049</v>
      </c>
      <c r="AE80" s="1" t="s">
        <v>23365</v>
      </c>
      <c r="AF80" s="1" t="s">
        <v>30938</v>
      </c>
      <c r="AG80" s="1" t="s">
        <v>20050</v>
      </c>
      <c r="AH80" s="1" t="s">
        <v>30939</v>
      </c>
      <c r="AI80" s="1" t="s">
        <v>23365</v>
      </c>
      <c r="AJ80" s="1" t="s">
        <v>23087</v>
      </c>
      <c r="AK80" s="1" t="s">
        <v>23365</v>
      </c>
      <c r="AL80" s="1" t="s">
        <v>23365</v>
      </c>
      <c r="AM80" s="1" t="s">
        <v>23365</v>
      </c>
      <c r="AN80" s="1">
        <f t="shared" si="7"/>
        <v>0</v>
      </c>
      <c r="AO80" s="1" t="s">
        <v>23365</v>
      </c>
      <c r="AP80" s="1">
        <f t="shared" si="8"/>
        <v>0</v>
      </c>
      <c r="AQ80" s="1" t="s">
        <v>23365</v>
      </c>
      <c r="AR80" s="1" t="s">
        <v>23365</v>
      </c>
      <c r="AS80" s="1" t="s">
        <v>23365</v>
      </c>
      <c r="AT80" s="1" t="s">
        <v>23365</v>
      </c>
      <c r="AU80" s="1" t="s">
        <v>23365</v>
      </c>
      <c r="AV80" s="1">
        <v>250000</v>
      </c>
      <c r="AW80" s="1" t="s">
        <v>23365</v>
      </c>
      <c r="AX80" s="1" t="s">
        <v>23365</v>
      </c>
      <c r="AY80" s="1" t="s">
        <v>23365</v>
      </c>
      <c r="AZ80" s="1" t="s">
        <v>23365</v>
      </c>
      <c r="BA80" s="1" t="s">
        <v>23365</v>
      </c>
      <c r="BB80" s="1" t="s">
        <v>23365</v>
      </c>
      <c r="BC80" s="1" t="s">
        <v>23365</v>
      </c>
      <c r="BD80" s="1" t="s">
        <v>23365</v>
      </c>
      <c r="BE80" s="1" t="s">
        <v>23365</v>
      </c>
      <c r="BF80" s="1" t="s">
        <v>30938</v>
      </c>
      <c r="BG80" s="1" t="s">
        <v>23365</v>
      </c>
      <c r="BH80" s="1" t="s">
        <v>23252</v>
      </c>
      <c r="BI80" s="1" t="s">
        <v>23365</v>
      </c>
      <c r="BJ80" s="1" t="s">
        <v>30939</v>
      </c>
      <c r="BK80" s="1" t="s">
        <v>23365</v>
      </c>
      <c r="BL80" s="1" t="s">
        <v>30939</v>
      </c>
      <c r="BM80" s="1" t="s">
        <v>23365</v>
      </c>
      <c r="BN80" s="1" t="s">
        <v>30939</v>
      </c>
      <c r="BO80" s="1" t="s">
        <v>23365</v>
      </c>
      <c r="BQ80" s="1" t="s">
        <v>23365</v>
      </c>
      <c r="BS80" s="1" t="s">
        <v>23365</v>
      </c>
      <c r="BU80" s="1" t="s">
        <v>23365</v>
      </c>
      <c r="BV80" s="1" t="s">
        <v>30939</v>
      </c>
      <c r="BW80" s="1" t="s">
        <v>23365</v>
      </c>
      <c r="BX80" s="1" t="s">
        <v>30939</v>
      </c>
      <c r="BY80" s="1" t="s">
        <v>23365</v>
      </c>
      <c r="BZ80" s="1" t="s">
        <v>30939</v>
      </c>
      <c r="CA80" s="1" t="s">
        <v>23365</v>
      </c>
      <c r="CB80" s="1" t="s">
        <v>30939</v>
      </c>
      <c r="CD80" s="1" t="s">
        <v>23365</v>
      </c>
      <c r="CE80" s="1" t="s">
        <v>23365</v>
      </c>
      <c r="CF80" s="1" t="s">
        <v>23365</v>
      </c>
      <c r="CG80" s="1" t="s">
        <v>30939</v>
      </c>
      <c r="CH80" s="1" t="s">
        <v>23365</v>
      </c>
      <c r="CI80" s="1" t="s">
        <v>23365</v>
      </c>
      <c r="CJ80" s="1" t="s">
        <v>23365</v>
      </c>
      <c r="CK80" s="1" t="s">
        <v>30939</v>
      </c>
      <c r="CL80" s="1" t="s">
        <v>23365</v>
      </c>
      <c r="CM80" s="1" t="s">
        <v>30939</v>
      </c>
      <c r="CN80" s="1" t="s">
        <v>23365</v>
      </c>
      <c r="CO80" s="1" t="s">
        <v>23365</v>
      </c>
      <c r="CP80" s="1" t="s">
        <v>30939</v>
      </c>
      <c r="CQ80" s="1" t="s">
        <v>23365</v>
      </c>
      <c r="CR80" s="1" t="s">
        <v>30938</v>
      </c>
      <c r="CS80" s="1">
        <v>3000</v>
      </c>
      <c r="CT80" s="1" t="s">
        <v>30939</v>
      </c>
      <c r="CU80" s="1" t="s">
        <v>23365</v>
      </c>
      <c r="CV80" s="1" t="s">
        <v>23365</v>
      </c>
      <c r="CW80" s="1" t="s">
        <v>23326</v>
      </c>
      <c r="CX80" s="1" t="s">
        <v>30938</v>
      </c>
      <c r="CY80" s="1" t="s">
        <v>30938</v>
      </c>
      <c r="CZ80" s="1" t="s">
        <v>30938</v>
      </c>
      <c r="DA80" s="1" t="s">
        <v>23327</v>
      </c>
      <c r="DB80" s="1" t="s">
        <v>23365</v>
      </c>
      <c r="DC80" s="1" t="s">
        <v>23210</v>
      </c>
      <c r="DD80" s="1" t="s">
        <v>20051</v>
      </c>
      <c r="DE80" s="1" t="s">
        <v>24410</v>
      </c>
      <c r="DF80" s="1" t="s">
        <v>20052</v>
      </c>
      <c r="DG80" s="1" t="s">
        <v>20053</v>
      </c>
      <c r="DH80" s="1" t="s">
        <v>23192</v>
      </c>
      <c r="DI80" s="1" t="s">
        <v>23365</v>
      </c>
      <c r="DJ80" s="1" t="s">
        <v>23365</v>
      </c>
      <c r="DK80" s="1" t="s">
        <v>30938</v>
      </c>
      <c r="DL80" s="1" t="s">
        <v>20054</v>
      </c>
    </row>
    <row r="81" spans="1:116">
      <c r="A81" s="1">
        <f t="shared" si="6"/>
        <v>2</v>
      </c>
      <c r="B81" s="1" t="s">
        <v>20055</v>
      </c>
      <c r="C81" s="1" t="s">
        <v>20056</v>
      </c>
      <c r="D81" s="1" t="s">
        <v>20156</v>
      </c>
      <c r="E81" s="10">
        <v>352701000000000</v>
      </c>
      <c r="F81" s="1" t="s">
        <v>20057</v>
      </c>
      <c r="G81" s="1" t="s">
        <v>20058</v>
      </c>
      <c r="H81" s="1" t="s">
        <v>20713</v>
      </c>
      <c r="I81" s="1" t="s">
        <v>23319</v>
      </c>
      <c r="J81" s="1" t="s">
        <v>22978</v>
      </c>
      <c r="K81" s="1">
        <v>785929284</v>
      </c>
      <c r="L81" s="1" t="s">
        <v>30867</v>
      </c>
      <c r="M81" s="1" t="s">
        <v>23365</v>
      </c>
      <c r="N81" s="1" t="s">
        <v>30938</v>
      </c>
      <c r="O81" s="1" t="s">
        <v>30938</v>
      </c>
      <c r="P81" s="1">
        <v>253000</v>
      </c>
      <c r="Q81" s="1" t="s">
        <v>30938</v>
      </c>
      <c r="R81" s="1" t="s">
        <v>23365</v>
      </c>
      <c r="S81" s="1" t="s">
        <v>23365</v>
      </c>
      <c r="T81" s="1" t="s">
        <v>23365</v>
      </c>
      <c r="U81" s="1" t="s">
        <v>23365</v>
      </c>
      <c r="V81" s="1" t="s">
        <v>23365</v>
      </c>
      <c r="W81" s="1" t="s">
        <v>30939</v>
      </c>
      <c r="X81" s="1" t="s">
        <v>23365</v>
      </c>
      <c r="Y81" s="1">
        <v>249000</v>
      </c>
      <c r="Z81" s="1">
        <v>3250</v>
      </c>
      <c r="AA81" s="1">
        <v>45</v>
      </c>
      <c r="AB81" s="1">
        <v>0</v>
      </c>
      <c r="AC81" s="1" t="s">
        <v>23365</v>
      </c>
      <c r="AD81" s="1" t="s">
        <v>20049</v>
      </c>
      <c r="AE81" s="1" t="s">
        <v>23365</v>
      </c>
      <c r="AF81" s="1" t="s">
        <v>30938</v>
      </c>
      <c r="AG81" s="1" t="s">
        <v>20059</v>
      </c>
      <c r="AH81" s="1" t="s">
        <v>30939</v>
      </c>
      <c r="AI81" s="1" t="s">
        <v>23365</v>
      </c>
      <c r="AJ81" s="1" t="s">
        <v>23231</v>
      </c>
      <c r="AK81" s="1" t="s">
        <v>23365</v>
      </c>
      <c r="AL81" s="1" t="s">
        <v>23365</v>
      </c>
      <c r="AM81" s="1" t="s">
        <v>23365</v>
      </c>
      <c r="AN81" s="1">
        <f t="shared" si="7"/>
        <v>0</v>
      </c>
      <c r="AO81" s="1" t="s">
        <v>23365</v>
      </c>
      <c r="AP81" s="1">
        <f t="shared" si="8"/>
        <v>0</v>
      </c>
      <c r="AQ81" s="1">
        <v>250000</v>
      </c>
      <c r="AR81" s="1" t="s">
        <v>23365</v>
      </c>
      <c r="AS81" s="1" t="s">
        <v>23365</v>
      </c>
      <c r="AT81" s="1" t="s">
        <v>23365</v>
      </c>
      <c r="AU81" s="1" t="s">
        <v>23365</v>
      </c>
      <c r="AV81" s="1" t="s">
        <v>23365</v>
      </c>
      <c r="AW81" s="1" t="s">
        <v>23365</v>
      </c>
      <c r="AX81" s="1" t="s">
        <v>23365</v>
      </c>
      <c r="AY81" s="1" t="s">
        <v>23365</v>
      </c>
      <c r="AZ81" s="1" t="s">
        <v>23365</v>
      </c>
      <c r="BA81" s="1" t="s">
        <v>23365</v>
      </c>
      <c r="BB81" s="1" t="s">
        <v>23365</v>
      </c>
      <c r="BC81" s="1" t="s">
        <v>23365</v>
      </c>
      <c r="BD81" s="1" t="s">
        <v>23365</v>
      </c>
      <c r="BE81" s="1" t="s">
        <v>23365</v>
      </c>
      <c r="BF81" s="1" t="s">
        <v>30938</v>
      </c>
      <c r="BG81" s="1" t="s">
        <v>23365</v>
      </c>
      <c r="BH81" s="1" t="s">
        <v>30873</v>
      </c>
      <c r="BI81" s="1" t="s">
        <v>23365</v>
      </c>
      <c r="BJ81" s="1" t="s">
        <v>30939</v>
      </c>
      <c r="BK81" s="1" t="s">
        <v>23365</v>
      </c>
      <c r="BL81" s="1" t="s">
        <v>30939</v>
      </c>
      <c r="BM81" s="1" t="s">
        <v>23365</v>
      </c>
      <c r="BN81" s="1" t="s">
        <v>30939</v>
      </c>
      <c r="BO81" s="1" t="s">
        <v>23365</v>
      </c>
      <c r="BQ81" s="1" t="s">
        <v>23365</v>
      </c>
      <c r="BS81" s="1" t="s">
        <v>23365</v>
      </c>
      <c r="BU81" s="1" t="s">
        <v>23365</v>
      </c>
      <c r="BV81" s="1" t="s">
        <v>30939</v>
      </c>
      <c r="BW81" s="1" t="s">
        <v>23365</v>
      </c>
      <c r="BX81" s="1" t="s">
        <v>30939</v>
      </c>
      <c r="BY81" s="1" t="s">
        <v>23365</v>
      </c>
      <c r="BZ81" s="1" t="s">
        <v>30939</v>
      </c>
      <c r="CA81" s="1" t="s">
        <v>23365</v>
      </c>
      <c r="CB81" s="1" t="s">
        <v>30939</v>
      </c>
      <c r="CD81" s="1" t="s">
        <v>23365</v>
      </c>
      <c r="CE81" s="1" t="s">
        <v>23365</v>
      </c>
      <c r="CF81" s="1" t="s">
        <v>23365</v>
      </c>
      <c r="CG81" s="1" t="s">
        <v>30939</v>
      </c>
      <c r="CH81" s="1" t="s">
        <v>23365</v>
      </c>
      <c r="CI81" s="1" t="s">
        <v>23365</v>
      </c>
      <c r="CJ81" s="1" t="s">
        <v>23365</v>
      </c>
      <c r="CK81" s="1" t="s">
        <v>30939</v>
      </c>
      <c r="CL81" s="1" t="s">
        <v>23365</v>
      </c>
      <c r="CM81" s="1" t="s">
        <v>30939</v>
      </c>
      <c r="CN81" s="1" t="s">
        <v>23365</v>
      </c>
      <c r="CO81" s="1" t="s">
        <v>23365</v>
      </c>
      <c r="CP81" s="1" t="s">
        <v>30939</v>
      </c>
      <c r="CQ81" s="1" t="s">
        <v>23365</v>
      </c>
      <c r="CR81" s="1" t="s">
        <v>30938</v>
      </c>
      <c r="CS81" s="1">
        <v>3000</v>
      </c>
      <c r="CT81" s="1" t="s">
        <v>30939</v>
      </c>
      <c r="CU81" s="1" t="s">
        <v>23365</v>
      </c>
      <c r="CV81" s="1" t="s">
        <v>23365</v>
      </c>
      <c r="CW81" s="1" t="s">
        <v>23326</v>
      </c>
      <c r="CX81" s="1" t="s">
        <v>30938</v>
      </c>
      <c r="CY81" s="1" t="s">
        <v>30939</v>
      </c>
      <c r="CZ81" s="1" t="s">
        <v>30939</v>
      </c>
      <c r="DA81" s="1" t="s">
        <v>23327</v>
      </c>
      <c r="DB81" s="1" t="s">
        <v>23365</v>
      </c>
      <c r="DC81" s="1" t="s">
        <v>23210</v>
      </c>
      <c r="DD81" s="1" t="s">
        <v>20060</v>
      </c>
      <c r="DE81" s="1" t="s">
        <v>24410</v>
      </c>
      <c r="DF81" s="1" t="s">
        <v>20061</v>
      </c>
      <c r="DG81" s="1" t="s">
        <v>20062</v>
      </c>
      <c r="DH81" s="1" t="s">
        <v>23192</v>
      </c>
      <c r="DI81" s="1" t="s">
        <v>23365</v>
      </c>
      <c r="DJ81" s="1" t="s">
        <v>23365</v>
      </c>
      <c r="DK81" s="1" t="s">
        <v>30938</v>
      </c>
      <c r="DL81" s="1" t="s">
        <v>20063</v>
      </c>
    </row>
    <row r="82" spans="1:116">
      <c r="A82" s="1">
        <f t="shared" si="6"/>
        <v>2</v>
      </c>
      <c r="B82" s="1" t="s">
        <v>20064</v>
      </c>
      <c r="C82" s="1" t="s">
        <v>20065</v>
      </c>
      <c r="D82" s="1" t="s">
        <v>20156</v>
      </c>
      <c r="E82" s="10">
        <v>352701000000000</v>
      </c>
      <c r="F82" s="1" t="s">
        <v>20066</v>
      </c>
      <c r="G82" s="1" t="s">
        <v>20067</v>
      </c>
      <c r="H82" s="1" t="s">
        <v>20713</v>
      </c>
      <c r="I82" s="1" t="s">
        <v>23319</v>
      </c>
      <c r="J82" s="1" t="s">
        <v>22978</v>
      </c>
      <c r="K82" s="1">
        <v>785925240</v>
      </c>
      <c r="L82" s="1" t="s">
        <v>30867</v>
      </c>
      <c r="M82" s="1" t="s">
        <v>23365</v>
      </c>
      <c r="N82" s="1" t="s">
        <v>30938</v>
      </c>
      <c r="O82" s="1" t="s">
        <v>30938</v>
      </c>
      <c r="P82" s="1">
        <v>253000</v>
      </c>
      <c r="Q82" s="1" t="s">
        <v>30938</v>
      </c>
      <c r="R82" s="1" t="s">
        <v>23365</v>
      </c>
      <c r="S82" s="1" t="s">
        <v>23365</v>
      </c>
      <c r="T82" s="1" t="s">
        <v>23365</v>
      </c>
      <c r="U82" s="1" t="s">
        <v>23365</v>
      </c>
      <c r="V82" s="1" t="s">
        <v>23365</v>
      </c>
      <c r="W82" s="1" t="s">
        <v>30939</v>
      </c>
      <c r="X82" s="1" t="s">
        <v>23365</v>
      </c>
      <c r="Y82" s="1">
        <v>249000</v>
      </c>
      <c r="Z82" s="1">
        <v>3250</v>
      </c>
      <c r="AA82" s="1">
        <v>25</v>
      </c>
      <c r="AB82" s="1">
        <v>0</v>
      </c>
      <c r="AC82" s="1" t="s">
        <v>23365</v>
      </c>
      <c r="AD82" s="1" t="s">
        <v>20068</v>
      </c>
      <c r="AE82" s="1" t="s">
        <v>23365</v>
      </c>
      <c r="AF82" s="1" t="s">
        <v>30938</v>
      </c>
      <c r="AG82" s="1" t="s">
        <v>23342</v>
      </c>
      <c r="AH82" s="1" t="s">
        <v>30939</v>
      </c>
      <c r="AI82" s="1" t="s">
        <v>23365</v>
      </c>
      <c r="AJ82" s="1" t="s">
        <v>23178</v>
      </c>
      <c r="AK82" s="1" t="s">
        <v>23365</v>
      </c>
      <c r="AL82" s="1" t="s">
        <v>23365</v>
      </c>
      <c r="AM82" s="1">
        <v>50000</v>
      </c>
      <c r="AN82" s="1">
        <f t="shared" si="7"/>
        <v>1</v>
      </c>
      <c r="AO82" s="1" t="s">
        <v>23365</v>
      </c>
      <c r="AP82" s="1">
        <f t="shared" si="8"/>
        <v>1</v>
      </c>
      <c r="AQ82" s="1">
        <v>200000</v>
      </c>
      <c r="AR82" s="1" t="s">
        <v>23365</v>
      </c>
      <c r="AS82" s="1" t="s">
        <v>23365</v>
      </c>
      <c r="AT82" s="1" t="s">
        <v>23365</v>
      </c>
      <c r="AU82" s="1" t="s">
        <v>23365</v>
      </c>
      <c r="AV82" s="1" t="s">
        <v>23365</v>
      </c>
      <c r="AW82" s="1" t="s">
        <v>23365</v>
      </c>
      <c r="AX82" s="1" t="s">
        <v>23365</v>
      </c>
      <c r="AY82" s="1" t="s">
        <v>23365</v>
      </c>
      <c r="AZ82" s="1" t="s">
        <v>23365</v>
      </c>
      <c r="BA82" s="1" t="s">
        <v>23365</v>
      </c>
      <c r="BB82" s="1" t="s">
        <v>23365</v>
      </c>
      <c r="BC82" s="1" t="s">
        <v>23365</v>
      </c>
      <c r="BD82" s="1" t="s">
        <v>23365</v>
      </c>
      <c r="BE82" s="1" t="s">
        <v>23365</v>
      </c>
      <c r="BF82" s="1" t="s">
        <v>30938</v>
      </c>
      <c r="BG82" s="1" t="s">
        <v>23365</v>
      </c>
      <c r="BH82" s="1" t="s">
        <v>30873</v>
      </c>
      <c r="BI82" s="1" t="s">
        <v>23365</v>
      </c>
      <c r="BJ82" s="1" t="s">
        <v>30939</v>
      </c>
      <c r="BK82" s="1" t="s">
        <v>23365</v>
      </c>
      <c r="BL82" s="1" t="s">
        <v>30939</v>
      </c>
      <c r="BM82" s="1" t="s">
        <v>23365</v>
      </c>
      <c r="BN82" s="1" t="s">
        <v>30939</v>
      </c>
      <c r="BO82" s="1" t="s">
        <v>23365</v>
      </c>
      <c r="BQ82" s="1" t="s">
        <v>23365</v>
      </c>
      <c r="BS82" s="1" t="s">
        <v>23365</v>
      </c>
      <c r="BU82" s="1" t="s">
        <v>23365</v>
      </c>
      <c r="BV82" s="1" t="s">
        <v>30939</v>
      </c>
      <c r="BW82" s="1" t="s">
        <v>23365</v>
      </c>
      <c r="BX82" s="1" t="s">
        <v>30939</v>
      </c>
      <c r="BY82" s="1" t="s">
        <v>23365</v>
      </c>
      <c r="BZ82" s="1" t="s">
        <v>30939</v>
      </c>
      <c r="CA82" s="1" t="s">
        <v>23365</v>
      </c>
      <c r="CB82" s="1" t="s">
        <v>30939</v>
      </c>
      <c r="CD82" s="1" t="s">
        <v>23365</v>
      </c>
      <c r="CE82" s="1" t="s">
        <v>23365</v>
      </c>
      <c r="CF82" s="1" t="s">
        <v>23365</v>
      </c>
      <c r="CG82" s="1" t="s">
        <v>30939</v>
      </c>
      <c r="CH82" s="1" t="s">
        <v>23365</v>
      </c>
      <c r="CI82" s="1" t="s">
        <v>23365</v>
      </c>
      <c r="CJ82" s="1" t="s">
        <v>23365</v>
      </c>
      <c r="CK82" s="1" t="s">
        <v>30939</v>
      </c>
      <c r="CL82" s="1" t="s">
        <v>23365</v>
      </c>
      <c r="CM82" s="1" t="s">
        <v>30939</v>
      </c>
      <c r="CN82" s="1" t="s">
        <v>23365</v>
      </c>
      <c r="CO82" s="1" t="s">
        <v>23365</v>
      </c>
      <c r="CP82" s="1" t="s">
        <v>30939</v>
      </c>
      <c r="CQ82" s="1" t="s">
        <v>23365</v>
      </c>
      <c r="CR82" s="1" t="s">
        <v>30938</v>
      </c>
      <c r="CS82" s="1">
        <v>3000</v>
      </c>
      <c r="CT82" s="1" t="s">
        <v>30939</v>
      </c>
      <c r="CU82" s="1" t="s">
        <v>23365</v>
      </c>
      <c r="CV82" s="1" t="s">
        <v>23365</v>
      </c>
      <c r="CW82" s="1" t="s">
        <v>23326</v>
      </c>
      <c r="CX82" s="1" t="s">
        <v>30938</v>
      </c>
      <c r="CY82" s="1" t="s">
        <v>30938</v>
      </c>
      <c r="CZ82" s="1" t="s">
        <v>30938</v>
      </c>
      <c r="DA82" s="1" t="s">
        <v>23327</v>
      </c>
      <c r="DB82" s="1" t="s">
        <v>23365</v>
      </c>
      <c r="DC82" s="1" t="s">
        <v>23210</v>
      </c>
      <c r="DD82" s="1" t="s">
        <v>20069</v>
      </c>
      <c r="DE82" s="1" t="s">
        <v>24410</v>
      </c>
      <c r="DF82" s="1" t="s">
        <v>20070</v>
      </c>
      <c r="DG82" s="1" t="s">
        <v>20071</v>
      </c>
      <c r="DH82" s="1" t="s">
        <v>23192</v>
      </c>
      <c r="DI82" s="1" t="s">
        <v>23365</v>
      </c>
      <c r="DJ82" s="1" t="s">
        <v>23365</v>
      </c>
      <c r="DK82" s="1" t="s">
        <v>30938</v>
      </c>
      <c r="DL82" s="1" t="s">
        <v>20072</v>
      </c>
    </row>
    <row r="83" spans="1:116">
      <c r="A83" s="1">
        <f t="shared" ref="A83:A146" si="9">COUNTIF($F$18:$F$1068,F83)</f>
        <v>2</v>
      </c>
      <c r="B83" s="1" t="s">
        <v>20073</v>
      </c>
      <c r="C83" s="1" t="s">
        <v>20074</v>
      </c>
      <c r="D83" s="1" t="s">
        <v>20156</v>
      </c>
      <c r="E83" s="10">
        <v>352701000000000</v>
      </c>
      <c r="F83" s="1" t="s">
        <v>20075</v>
      </c>
      <c r="G83" s="1" t="s">
        <v>20076</v>
      </c>
      <c r="H83" s="1" t="s">
        <v>20713</v>
      </c>
      <c r="I83" s="1" t="s">
        <v>23319</v>
      </c>
      <c r="J83" s="1" t="s">
        <v>22978</v>
      </c>
      <c r="K83" s="1">
        <v>788896221</v>
      </c>
      <c r="L83" s="1" t="s">
        <v>30867</v>
      </c>
      <c r="M83" s="1" t="s">
        <v>23365</v>
      </c>
      <c r="N83" s="1" t="s">
        <v>30938</v>
      </c>
      <c r="O83" s="1" t="s">
        <v>30938</v>
      </c>
      <c r="P83" s="1">
        <v>253000</v>
      </c>
      <c r="Q83" s="1" t="s">
        <v>30938</v>
      </c>
      <c r="R83" s="1" t="s">
        <v>23365</v>
      </c>
      <c r="S83" s="1" t="s">
        <v>23365</v>
      </c>
      <c r="T83" s="1" t="s">
        <v>23365</v>
      </c>
      <c r="U83" s="1" t="s">
        <v>23365</v>
      </c>
      <c r="V83" s="1" t="s">
        <v>23365</v>
      </c>
      <c r="W83" s="1" t="s">
        <v>30939</v>
      </c>
      <c r="X83" s="1" t="s">
        <v>23365</v>
      </c>
      <c r="Y83" s="1">
        <v>249000</v>
      </c>
      <c r="Z83" s="1">
        <v>3250</v>
      </c>
      <c r="AA83" s="1">
        <v>60</v>
      </c>
      <c r="AB83" s="1">
        <v>0</v>
      </c>
      <c r="AC83" s="1" t="s">
        <v>23365</v>
      </c>
      <c r="AD83" s="1" t="s">
        <v>23049</v>
      </c>
      <c r="AE83" s="1" t="s">
        <v>23365</v>
      </c>
      <c r="AF83" s="1" t="s">
        <v>30938</v>
      </c>
      <c r="AG83" s="1" t="s">
        <v>21024</v>
      </c>
      <c r="AH83" s="1" t="s">
        <v>30939</v>
      </c>
      <c r="AI83" s="1" t="s">
        <v>23365</v>
      </c>
      <c r="AJ83" s="1" t="s">
        <v>23178</v>
      </c>
      <c r="AK83" s="1" t="s">
        <v>23365</v>
      </c>
      <c r="AL83" s="1" t="s">
        <v>23365</v>
      </c>
      <c r="AM83" s="1">
        <v>40000</v>
      </c>
      <c r="AN83" s="1">
        <f t="shared" ref="AN83:AN146" si="10">IF(AM83="null",0,1)</f>
        <v>1</v>
      </c>
      <c r="AO83" s="1" t="s">
        <v>23365</v>
      </c>
      <c r="AP83" s="1">
        <f t="shared" ref="AP83:AP146" si="11">IF(AN83=1,1,IF(AO83="null",0,1))</f>
        <v>1</v>
      </c>
      <c r="AQ83" s="1">
        <v>210000</v>
      </c>
      <c r="AR83" s="1" t="s">
        <v>23365</v>
      </c>
      <c r="AS83" s="1" t="s">
        <v>23365</v>
      </c>
      <c r="AT83" s="1" t="s">
        <v>23365</v>
      </c>
      <c r="AU83" s="1" t="s">
        <v>23365</v>
      </c>
      <c r="AV83" s="1" t="s">
        <v>23365</v>
      </c>
      <c r="AW83" s="1" t="s">
        <v>23365</v>
      </c>
      <c r="AX83" s="1" t="s">
        <v>23365</v>
      </c>
      <c r="AY83" s="1" t="s">
        <v>23365</v>
      </c>
      <c r="AZ83" s="1" t="s">
        <v>23365</v>
      </c>
      <c r="BA83" s="1" t="s">
        <v>23365</v>
      </c>
      <c r="BB83" s="1" t="s">
        <v>23365</v>
      </c>
      <c r="BC83" s="1" t="s">
        <v>23365</v>
      </c>
      <c r="BD83" s="1" t="s">
        <v>23365</v>
      </c>
      <c r="BE83" s="1" t="s">
        <v>23365</v>
      </c>
      <c r="BF83" s="1" t="s">
        <v>30938</v>
      </c>
      <c r="BG83" s="1" t="s">
        <v>23365</v>
      </c>
      <c r="BH83" s="1" t="s">
        <v>23325</v>
      </c>
      <c r="BI83" s="1" t="s">
        <v>23365</v>
      </c>
      <c r="BJ83" s="1" t="s">
        <v>30939</v>
      </c>
      <c r="BK83" s="1" t="s">
        <v>23365</v>
      </c>
      <c r="BL83" s="1" t="s">
        <v>30939</v>
      </c>
      <c r="BM83" s="1" t="s">
        <v>23365</v>
      </c>
      <c r="BN83" s="1" t="s">
        <v>30939</v>
      </c>
      <c r="BO83" s="1" t="s">
        <v>23365</v>
      </c>
      <c r="BQ83" s="1" t="s">
        <v>23365</v>
      </c>
      <c r="BS83" s="1" t="s">
        <v>23365</v>
      </c>
      <c r="BU83" s="1" t="s">
        <v>23365</v>
      </c>
      <c r="BV83" s="1" t="s">
        <v>30939</v>
      </c>
      <c r="BW83" s="1" t="s">
        <v>23365</v>
      </c>
      <c r="BX83" s="1" t="s">
        <v>30939</v>
      </c>
      <c r="BY83" s="1" t="s">
        <v>23365</v>
      </c>
      <c r="BZ83" s="1" t="s">
        <v>30939</v>
      </c>
      <c r="CA83" s="1" t="s">
        <v>23365</v>
      </c>
      <c r="CB83" s="1" t="s">
        <v>30939</v>
      </c>
      <c r="CD83" s="1" t="s">
        <v>23365</v>
      </c>
      <c r="CE83" s="1" t="s">
        <v>23365</v>
      </c>
      <c r="CF83" s="1" t="s">
        <v>23365</v>
      </c>
      <c r="CG83" s="1" t="s">
        <v>30939</v>
      </c>
      <c r="CH83" s="1" t="s">
        <v>23365</v>
      </c>
      <c r="CI83" s="1" t="s">
        <v>23365</v>
      </c>
      <c r="CJ83" s="1" t="s">
        <v>23365</v>
      </c>
      <c r="CK83" s="1" t="s">
        <v>30939</v>
      </c>
      <c r="CL83" s="1" t="s">
        <v>23365</v>
      </c>
      <c r="CM83" s="1" t="s">
        <v>30939</v>
      </c>
      <c r="CN83" s="1" t="s">
        <v>23365</v>
      </c>
      <c r="CO83" s="1" t="s">
        <v>23365</v>
      </c>
      <c r="CP83" s="1" t="s">
        <v>30939</v>
      </c>
      <c r="CQ83" s="1" t="s">
        <v>23365</v>
      </c>
      <c r="CR83" s="1" t="s">
        <v>30938</v>
      </c>
      <c r="CS83" s="1">
        <v>3000</v>
      </c>
      <c r="CT83" s="1" t="s">
        <v>30939</v>
      </c>
      <c r="CU83" s="1" t="s">
        <v>23365</v>
      </c>
      <c r="CV83" s="1" t="s">
        <v>23365</v>
      </c>
      <c r="CW83" s="1" t="s">
        <v>23326</v>
      </c>
      <c r="CX83" s="1" t="s">
        <v>30938</v>
      </c>
      <c r="CY83" s="1" t="s">
        <v>30938</v>
      </c>
      <c r="CZ83" s="1" t="s">
        <v>30938</v>
      </c>
      <c r="DA83" s="1" t="s">
        <v>23327</v>
      </c>
      <c r="DB83" s="1" t="s">
        <v>23365</v>
      </c>
      <c r="DC83" s="1" t="s">
        <v>23210</v>
      </c>
      <c r="DD83" s="1" t="s">
        <v>20077</v>
      </c>
      <c r="DE83" s="1" t="s">
        <v>24410</v>
      </c>
      <c r="DF83" s="1" t="s">
        <v>20078</v>
      </c>
      <c r="DG83" s="1" t="s">
        <v>19994</v>
      </c>
      <c r="DH83" s="1" t="s">
        <v>23192</v>
      </c>
      <c r="DI83" s="1" t="s">
        <v>23365</v>
      </c>
      <c r="DJ83" s="1" t="s">
        <v>23365</v>
      </c>
      <c r="DK83" s="1" t="s">
        <v>30938</v>
      </c>
      <c r="DL83" s="1" t="s">
        <v>19995</v>
      </c>
    </row>
    <row r="84" spans="1:116">
      <c r="A84" s="1">
        <f t="shared" si="9"/>
        <v>2</v>
      </c>
      <c r="B84" s="1" t="s">
        <v>19996</v>
      </c>
      <c r="C84" s="1" t="s">
        <v>19997</v>
      </c>
      <c r="D84" s="1" t="s">
        <v>20156</v>
      </c>
      <c r="E84" s="10">
        <v>352701000000000</v>
      </c>
      <c r="F84" s="1" t="s">
        <v>19998</v>
      </c>
      <c r="G84" s="1" t="s">
        <v>19999</v>
      </c>
      <c r="H84" s="1" t="s">
        <v>20713</v>
      </c>
      <c r="I84" s="1" t="s">
        <v>23319</v>
      </c>
      <c r="J84" s="1" t="s">
        <v>22978</v>
      </c>
      <c r="K84" s="1">
        <v>788896203</v>
      </c>
      <c r="L84" s="1" t="s">
        <v>30867</v>
      </c>
      <c r="M84" s="1" t="s">
        <v>23365</v>
      </c>
      <c r="N84" s="1" t="s">
        <v>30938</v>
      </c>
      <c r="O84" s="1" t="s">
        <v>30938</v>
      </c>
      <c r="P84" s="1">
        <v>253000</v>
      </c>
      <c r="Q84" s="1" t="s">
        <v>24342</v>
      </c>
      <c r="R84" s="1" t="s">
        <v>23365</v>
      </c>
      <c r="S84" s="1" t="s">
        <v>23365</v>
      </c>
      <c r="T84" s="1" t="s">
        <v>23365</v>
      </c>
      <c r="U84" s="1" t="s">
        <v>30873</v>
      </c>
      <c r="V84" s="1" t="s">
        <v>23365</v>
      </c>
      <c r="W84" s="1" t="s">
        <v>30939</v>
      </c>
      <c r="X84" s="1" t="s">
        <v>23365</v>
      </c>
      <c r="Y84" s="1">
        <v>249000</v>
      </c>
      <c r="Z84" s="1">
        <v>3250</v>
      </c>
      <c r="AA84" s="1">
        <v>15</v>
      </c>
      <c r="AB84" s="1">
        <v>50</v>
      </c>
      <c r="AC84" s="1" t="s">
        <v>23365</v>
      </c>
      <c r="AD84" s="1" t="s">
        <v>20000</v>
      </c>
      <c r="AE84" s="1" t="s">
        <v>23365</v>
      </c>
      <c r="AF84" s="1" t="s">
        <v>30938</v>
      </c>
      <c r="AG84" s="1" t="s">
        <v>22922</v>
      </c>
      <c r="AH84" s="1" t="s">
        <v>30939</v>
      </c>
      <c r="AI84" s="1" t="s">
        <v>23365</v>
      </c>
      <c r="AJ84" s="1" t="s">
        <v>23231</v>
      </c>
      <c r="AK84" s="1" t="s">
        <v>23365</v>
      </c>
      <c r="AL84" s="1" t="s">
        <v>23365</v>
      </c>
      <c r="AM84" s="1" t="s">
        <v>23365</v>
      </c>
      <c r="AN84" s="1">
        <f t="shared" si="10"/>
        <v>0</v>
      </c>
      <c r="AO84" s="1" t="s">
        <v>23365</v>
      </c>
      <c r="AP84" s="1">
        <f t="shared" si="11"/>
        <v>0</v>
      </c>
      <c r="AQ84" s="1">
        <v>240000</v>
      </c>
      <c r="AR84" s="1" t="s">
        <v>23365</v>
      </c>
      <c r="AS84" s="1" t="s">
        <v>23365</v>
      </c>
      <c r="AT84" s="1" t="s">
        <v>23365</v>
      </c>
      <c r="AU84" s="1" t="s">
        <v>23365</v>
      </c>
      <c r="AV84" s="1" t="s">
        <v>23365</v>
      </c>
      <c r="AW84" s="1" t="s">
        <v>23365</v>
      </c>
      <c r="AX84" s="1" t="s">
        <v>23365</v>
      </c>
      <c r="AY84" s="1" t="s">
        <v>23365</v>
      </c>
      <c r="AZ84" s="1" t="s">
        <v>23365</v>
      </c>
      <c r="BA84" s="1" t="s">
        <v>23365</v>
      </c>
      <c r="BB84" s="1" t="s">
        <v>23365</v>
      </c>
      <c r="BC84" s="1" t="s">
        <v>23365</v>
      </c>
      <c r="BD84" s="1" t="s">
        <v>23365</v>
      </c>
      <c r="BE84" s="1" t="s">
        <v>23365</v>
      </c>
      <c r="BF84" s="1" t="s">
        <v>30938</v>
      </c>
      <c r="BG84" s="1" t="s">
        <v>23365</v>
      </c>
      <c r="BH84" s="1" t="s">
        <v>23325</v>
      </c>
      <c r="BI84" s="1" t="s">
        <v>23365</v>
      </c>
      <c r="BJ84" s="1" t="s">
        <v>30939</v>
      </c>
      <c r="BK84" s="1" t="s">
        <v>23365</v>
      </c>
      <c r="BL84" s="1" t="s">
        <v>30939</v>
      </c>
      <c r="BM84" s="1" t="s">
        <v>23365</v>
      </c>
      <c r="BN84" s="1" t="s">
        <v>30939</v>
      </c>
      <c r="BO84" s="1" t="s">
        <v>23365</v>
      </c>
      <c r="BQ84" s="1" t="s">
        <v>23365</v>
      </c>
      <c r="BS84" s="1" t="s">
        <v>23365</v>
      </c>
      <c r="BU84" s="1" t="s">
        <v>23365</v>
      </c>
      <c r="BV84" s="1" t="s">
        <v>30939</v>
      </c>
      <c r="BW84" s="1" t="s">
        <v>23365</v>
      </c>
      <c r="BX84" s="1" t="s">
        <v>30939</v>
      </c>
      <c r="BY84" s="1" t="s">
        <v>23365</v>
      </c>
      <c r="BZ84" s="1" t="s">
        <v>30939</v>
      </c>
      <c r="CA84" s="1" t="s">
        <v>23365</v>
      </c>
      <c r="CB84" s="1" t="s">
        <v>30939</v>
      </c>
      <c r="CD84" s="1" t="s">
        <v>23365</v>
      </c>
      <c r="CE84" s="1" t="s">
        <v>23365</v>
      </c>
      <c r="CF84" s="1" t="s">
        <v>23365</v>
      </c>
      <c r="CG84" s="1" t="s">
        <v>30939</v>
      </c>
      <c r="CH84" s="1" t="s">
        <v>23365</v>
      </c>
      <c r="CI84" s="1" t="s">
        <v>23365</v>
      </c>
      <c r="CJ84" s="1" t="s">
        <v>23365</v>
      </c>
      <c r="CK84" s="1" t="s">
        <v>30939</v>
      </c>
      <c r="CL84" s="1" t="s">
        <v>23365</v>
      </c>
      <c r="CM84" s="1" t="s">
        <v>30939</v>
      </c>
      <c r="CN84" s="1" t="s">
        <v>23365</v>
      </c>
      <c r="CO84" s="1" t="s">
        <v>23365</v>
      </c>
      <c r="CP84" s="1" t="s">
        <v>30939</v>
      </c>
      <c r="CQ84" s="1" t="s">
        <v>23365</v>
      </c>
      <c r="CR84" s="1" t="s">
        <v>30938</v>
      </c>
      <c r="CS84" s="1">
        <v>3000</v>
      </c>
      <c r="CT84" s="1" t="s">
        <v>30939</v>
      </c>
      <c r="CU84" s="1" t="s">
        <v>23365</v>
      </c>
      <c r="CV84" s="1" t="s">
        <v>23365</v>
      </c>
      <c r="CW84" s="1" t="s">
        <v>23326</v>
      </c>
      <c r="CX84" s="1" t="s">
        <v>30938</v>
      </c>
      <c r="CY84" s="1" t="s">
        <v>30938</v>
      </c>
      <c r="CZ84" s="1" t="s">
        <v>30938</v>
      </c>
      <c r="DA84" s="1" t="s">
        <v>23327</v>
      </c>
      <c r="DB84" s="1" t="s">
        <v>23365</v>
      </c>
      <c r="DC84" s="1" t="s">
        <v>23210</v>
      </c>
      <c r="DD84" s="1" t="s">
        <v>20001</v>
      </c>
      <c r="DE84" s="1" t="s">
        <v>24410</v>
      </c>
      <c r="DF84" s="1" t="s">
        <v>20002</v>
      </c>
      <c r="DG84" s="1" t="s">
        <v>20003</v>
      </c>
      <c r="DH84" s="1" t="s">
        <v>23192</v>
      </c>
      <c r="DI84" s="1" t="s">
        <v>23365</v>
      </c>
      <c r="DJ84" s="1" t="s">
        <v>23365</v>
      </c>
      <c r="DK84" s="1" t="s">
        <v>30938</v>
      </c>
      <c r="DL84" s="1" t="s">
        <v>20004</v>
      </c>
    </row>
    <row r="85" spans="1:116">
      <c r="A85" s="1">
        <f t="shared" si="9"/>
        <v>0</v>
      </c>
      <c r="B85" s="1" t="s">
        <v>20005</v>
      </c>
      <c r="C85" s="1" t="s">
        <v>20006</v>
      </c>
      <c r="D85" s="1" t="s">
        <v>20156</v>
      </c>
      <c r="E85" s="10">
        <v>352701000000000</v>
      </c>
      <c r="G85" s="1" t="s">
        <v>20007</v>
      </c>
      <c r="H85" s="1" t="s">
        <v>20713</v>
      </c>
      <c r="I85" s="1" t="s">
        <v>23319</v>
      </c>
      <c r="J85" s="1" t="s">
        <v>22978</v>
      </c>
      <c r="K85" s="1">
        <v>785929257</v>
      </c>
      <c r="L85" s="1" t="s">
        <v>30867</v>
      </c>
      <c r="M85" s="1" t="s">
        <v>23365</v>
      </c>
      <c r="N85" s="1" t="s">
        <v>30938</v>
      </c>
      <c r="O85" s="1" t="s">
        <v>30938</v>
      </c>
      <c r="P85" s="1">
        <v>253000</v>
      </c>
      <c r="Q85" s="1" t="s">
        <v>30938</v>
      </c>
      <c r="R85" s="1" t="s">
        <v>23365</v>
      </c>
      <c r="S85" s="1" t="s">
        <v>23365</v>
      </c>
      <c r="T85" s="1" t="s">
        <v>23365</v>
      </c>
      <c r="U85" s="1" t="s">
        <v>23365</v>
      </c>
      <c r="V85" s="1" t="s">
        <v>23365</v>
      </c>
      <c r="W85" s="1" t="s">
        <v>30939</v>
      </c>
      <c r="X85" s="1" t="s">
        <v>23365</v>
      </c>
      <c r="Y85" s="1">
        <v>249000</v>
      </c>
      <c r="Z85" s="1">
        <v>3250</v>
      </c>
      <c r="AA85" s="1">
        <v>20</v>
      </c>
      <c r="AB85" s="1">
        <v>0</v>
      </c>
      <c r="AC85" s="1" t="s">
        <v>23365</v>
      </c>
      <c r="AD85" s="1" t="s">
        <v>20008</v>
      </c>
      <c r="AE85" s="1" t="s">
        <v>23365</v>
      </c>
      <c r="AF85" s="1" t="s">
        <v>30939</v>
      </c>
      <c r="AG85" s="1" t="s">
        <v>23365</v>
      </c>
      <c r="AH85" s="1" t="s">
        <v>30939</v>
      </c>
      <c r="AI85" s="1" t="s">
        <v>23365</v>
      </c>
      <c r="AJ85" s="1" t="s">
        <v>23231</v>
      </c>
      <c r="AK85" s="1" t="s">
        <v>23365</v>
      </c>
      <c r="AL85" s="1" t="s">
        <v>23365</v>
      </c>
      <c r="AM85" s="1" t="s">
        <v>23365</v>
      </c>
      <c r="AN85" s="1">
        <f t="shared" si="10"/>
        <v>0</v>
      </c>
      <c r="AO85" s="1" t="s">
        <v>23365</v>
      </c>
      <c r="AP85" s="1">
        <f t="shared" si="11"/>
        <v>0</v>
      </c>
      <c r="AQ85" s="1">
        <v>245000</v>
      </c>
      <c r="AR85" s="1" t="s">
        <v>23365</v>
      </c>
      <c r="AS85" s="1" t="s">
        <v>23365</v>
      </c>
      <c r="AT85" s="1" t="s">
        <v>23365</v>
      </c>
      <c r="AU85" s="1" t="s">
        <v>23365</v>
      </c>
      <c r="AV85" s="1" t="s">
        <v>23365</v>
      </c>
      <c r="AW85" s="1" t="s">
        <v>23365</v>
      </c>
      <c r="AX85" s="1" t="s">
        <v>23365</v>
      </c>
      <c r="AY85" s="1" t="s">
        <v>23365</v>
      </c>
      <c r="AZ85" s="1" t="s">
        <v>23365</v>
      </c>
      <c r="BA85" s="1" t="s">
        <v>23365</v>
      </c>
      <c r="BB85" s="1" t="s">
        <v>23365</v>
      </c>
      <c r="BC85" s="1" t="s">
        <v>23365</v>
      </c>
      <c r="BD85" s="1" t="s">
        <v>23365</v>
      </c>
      <c r="BE85" s="1" t="s">
        <v>23365</v>
      </c>
      <c r="BF85" s="1" t="s">
        <v>30938</v>
      </c>
      <c r="BG85" s="1" t="s">
        <v>23365</v>
      </c>
      <c r="BH85" s="1" t="s">
        <v>30873</v>
      </c>
      <c r="BI85" s="1" t="s">
        <v>23365</v>
      </c>
      <c r="BJ85" s="1" t="s">
        <v>30939</v>
      </c>
      <c r="BK85" s="1" t="s">
        <v>23365</v>
      </c>
      <c r="BL85" s="1" t="s">
        <v>30939</v>
      </c>
      <c r="BM85" s="1" t="s">
        <v>23365</v>
      </c>
      <c r="BN85" s="1" t="s">
        <v>30939</v>
      </c>
      <c r="BO85" s="1" t="s">
        <v>23365</v>
      </c>
      <c r="BQ85" s="1" t="s">
        <v>23365</v>
      </c>
      <c r="BS85" s="1" t="s">
        <v>23365</v>
      </c>
      <c r="BU85" s="1" t="s">
        <v>23365</v>
      </c>
      <c r="BV85" s="1" t="s">
        <v>30939</v>
      </c>
      <c r="BW85" s="1" t="s">
        <v>23365</v>
      </c>
      <c r="BX85" s="1" t="s">
        <v>30939</v>
      </c>
      <c r="BY85" s="1" t="s">
        <v>23365</v>
      </c>
      <c r="BZ85" s="1" t="s">
        <v>30939</v>
      </c>
      <c r="CA85" s="1" t="s">
        <v>23365</v>
      </c>
      <c r="CB85" s="1" t="s">
        <v>30939</v>
      </c>
      <c r="CD85" s="1" t="s">
        <v>23365</v>
      </c>
      <c r="CE85" s="1" t="s">
        <v>23365</v>
      </c>
      <c r="CF85" s="1" t="s">
        <v>23365</v>
      </c>
      <c r="CG85" s="1" t="s">
        <v>30939</v>
      </c>
      <c r="CH85" s="1" t="s">
        <v>23365</v>
      </c>
      <c r="CI85" s="1" t="s">
        <v>23365</v>
      </c>
      <c r="CJ85" s="1" t="s">
        <v>23365</v>
      </c>
      <c r="CK85" s="1" t="s">
        <v>30939</v>
      </c>
      <c r="CL85" s="1" t="s">
        <v>23365</v>
      </c>
      <c r="CM85" s="1" t="s">
        <v>30939</v>
      </c>
      <c r="CN85" s="1" t="s">
        <v>23365</v>
      </c>
      <c r="CO85" s="1" t="s">
        <v>23365</v>
      </c>
      <c r="CP85" s="1" t="s">
        <v>30939</v>
      </c>
      <c r="CQ85" s="1" t="s">
        <v>23365</v>
      </c>
      <c r="CR85" s="1" t="s">
        <v>30938</v>
      </c>
      <c r="CS85" s="1">
        <v>3000</v>
      </c>
      <c r="CT85" s="1" t="s">
        <v>30939</v>
      </c>
      <c r="CU85" s="1" t="s">
        <v>23365</v>
      </c>
      <c r="CV85" s="1" t="s">
        <v>23365</v>
      </c>
      <c r="CW85" s="1" t="s">
        <v>23326</v>
      </c>
      <c r="CX85" s="1" t="s">
        <v>30938</v>
      </c>
      <c r="CY85" s="1" t="s">
        <v>30938</v>
      </c>
      <c r="CZ85" s="1" t="s">
        <v>30938</v>
      </c>
      <c r="DA85" s="1" t="s">
        <v>23327</v>
      </c>
      <c r="DB85" s="1" t="s">
        <v>23365</v>
      </c>
      <c r="DC85" s="1" t="s">
        <v>23210</v>
      </c>
      <c r="DD85" s="1" t="s">
        <v>20009</v>
      </c>
      <c r="DE85" s="1" t="s">
        <v>24410</v>
      </c>
      <c r="DF85" s="1" t="s">
        <v>20010</v>
      </c>
      <c r="DG85" s="1" t="s">
        <v>20011</v>
      </c>
      <c r="DH85" s="1" t="s">
        <v>23192</v>
      </c>
      <c r="DI85" s="1" t="s">
        <v>23365</v>
      </c>
      <c r="DJ85" s="1" t="s">
        <v>23365</v>
      </c>
      <c r="DK85" s="1" t="s">
        <v>30938</v>
      </c>
      <c r="DL85" s="1" t="s">
        <v>20012</v>
      </c>
    </row>
    <row r="86" spans="1:116">
      <c r="A86" s="1">
        <f t="shared" si="9"/>
        <v>0</v>
      </c>
      <c r="B86" s="1" t="s">
        <v>20013</v>
      </c>
      <c r="C86" s="1" t="s">
        <v>20014</v>
      </c>
      <c r="D86" s="1" t="s">
        <v>20156</v>
      </c>
      <c r="E86" s="10">
        <v>352701000000000</v>
      </c>
      <c r="G86" s="1" t="s">
        <v>20015</v>
      </c>
      <c r="H86" s="1" t="s">
        <v>20713</v>
      </c>
      <c r="I86" s="1" t="s">
        <v>23319</v>
      </c>
      <c r="J86" s="1" t="s">
        <v>22978</v>
      </c>
      <c r="K86" s="1">
        <v>78896346</v>
      </c>
      <c r="L86" s="1" t="s">
        <v>30867</v>
      </c>
      <c r="M86" s="1" t="s">
        <v>23365</v>
      </c>
      <c r="N86" s="1" t="s">
        <v>30938</v>
      </c>
      <c r="O86" s="1" t="s">
        <v>30938</v>
      </c>
      <c r="P86" s="1">
        <v>253000</v>
      </c>
      <c r="Q86" s="1" t="s">
        <v>30938</v>
      </c>
      <c r="R86" s="1" t="s">
        <v>23365</v>
      </c>
      <c r="S86" s="1" t="s">
        <v>23365</v>
      </c>
      <c r="T86" s="1" t="s">
        <v>23365</v>
      </c>
      <c r="U86" s="1" t="s">
        <v>23365</v>
      </c>
      <c r="V86" s="1" t="s">
        <v>23365</v>
      </c>
      <c r="W86" s="1" t="s">
        <v>30939</v>
      </c>
      <c r="X86" s="1" t="s">
        <v>23365</v>
      </c>
      <c r="Y86" s="1">
        <v>249000</v>
      </c>
      <c r="Z86" s="1">
        <v>3250</v>
      </c>
      <c r="AA86" s="1">
        <v>30</v>
      </c>
      <c r="AB86" s="1">
        <v>0</v>
      </c>
      <c r="AC86" s="1" t="s">
        <v>23365</v>
      </c>
      <c r="AD86" s="1" t="s">
        <v>20016</v>
      </c>
      <c r="AE86" s="1" t="s">
        <v>23365</v>
      </c>
      <c r="AF86" s="1" t="s">
        <v>30939</v>
      </c>
      <c r="AG86" s="1" t="s">
        <v>23365</v>
      </c>
      <c r="AH86" s="1" t="s">
        <v>30939</v>
      </c>
      <c r="AI86" s="1" t="s">
        <v>23365</v>
      </c>
      <c r="AJ86" s="1" t="s">
        <v>23087</v>
      </c>
      <c r="AK86" s="1" t="s">
        <v>23365</v>
      </c>
      <c r="AL86" s="1" t="s">
        <v>23365</v>
      </c>
      <c r="AM86" s="1" t="s">
        <v>23365</v>
      </c>
      <c r="AN86" s="1">
        <f t="shared" si="10"/>
        <v>0</v>
      </c>
      <c r="AO86" s="1" t="s">
        <v>23365</v>
      </c>
      <c r="AP86" s="1">
        <f t="shared" si="11"/>
        <v>0</v>
      </c>
      <c r="AQ86" s="1" t="s">
        <v>23365</v>
      </c>
      <c r="AR86" s="1" t="s">
        <v>23365</v>
      </c>
      <c r="AS86" s="1" t="s">
        <v>23365</v>
      </c>
      <c r="AT86" s="1" t="s">
        <v>23365</v>
      </c>
      <c r="AU86" s="1" t="s">
        <v>23365</v>
      </c>
      <c r="AV86" s="1">
        <v>250000</v>
      </c>
      <c r="AW86" s="1" t="s">
        <v>23365</v>
      </c>
      <c r="AX86" s="1" t="s">
        <v>23365</v>
      </c>
      <c r="AY86" s="1" t="s">
        <v>23365</v>
      </c>
      <c r="AZ86" s="1" t="s">
        <v>23365</v>
      </c>
      <c r="BA86" s="1" t="s">
        <v>23365</v>
      </c>
      <c r="BB86" s="1" t="s">
        <v>23365</v>
      </c>
      <c r="BC86" s="1" t="s">
        <v>23365</v>
      </c>
      <c r="BD86" s="1" t="s">
        <v>23365</v>
      </c>
      <c r="BE86" s="1" t="s">
        <v>23365</v>
      </c>
      <c r="BF86" s="1" t="s">
        <v>30938</v>
      </c>
      <c r="BG86" s="1" t="s">
        <v>23365</v>
      </c>
      <c r="BH86" s="1" t="s">
        <v>23325</v>
      </c>
      <c r="BI86" s="1" t="s">
        <v>23365</v>
      </c>
      <c r="BJ86" s="1" t="s">
        <v>30939</v>
      </c>
      <c r="BK86" s="1" t="s">
        <v>23365</v>
      </c>
      <c r="BL86" s="1" t="s">
        <v>30939</v>
      </c>
      <c r="BM86" s="1" t="s">
        <v>23365</v>
      </c>
      <c r="BN86" s="1" t="s">
        <v>30939</v>
      </c>
      <c r="BO86" s="1" t="s">
        <v>23365</v>
      </c>
      <c r="BQ86" s="1" t="s">
        <v>23365</v>
      </c>
      <c r="BS86" s="1" t="s">
        <v>23365</v>
      </c>
      <c r="BU86" s="1" t="s">
        <v>23365</v>
      </c>
      <c r="BV86" s="1" t="s">
        <v>30939</v>
      </c>
      <c r="BW86" s="1" t="s">
        <v>23365</v>
      </c>
      <c r="BX86" s="1" t="s">
        <v>30939</v>
      </c>
      <c r="BY86" s="1" t="s">
        <v>23365</v>
      </c>
      <c r="BZ86" s="1" t="s">
        <v>30939</v>
      </c>
      <c r="CA86" s="1" t="s">
        <v>23365</v>
      </c>
      <c r="CB86" s="1" t="s">
        <v>30939</v>
      </c>
      <c r="CD86" s="1" t="s">
        <v>23365</v>
      </c>
      <c r="CE86" s="1" t="s">
        <v>23365</v>
      </c>
      <c r="CF86" s="1" t="s">
        <v>23365</v>
      </c>
      <c r="CG86" s="1" t="s">
        <v>30939</v>
      </c>
      <c r="CH86" s="1" t="s">
        <v>23365</v>
      </c>
      <c r="CI86" s="1" t="s">
        <v>23365</v>
      </c>
      <c r="CJ86" s="1" t="s">
        <v>23365</v>
      </c>
      <c r="CK86" s="1" t="s">
        <v>30939</v>
      </c>
      <c r="CL86" s="1" t="s">
        <v>23365</v>
      </c>
      <c r="CM86" s="1" t="s">
        <v>30939</v>
      </c>
      <c r="CN86" s="1" t="s">
        <v>23365</v>
      </c>
      <c r="CO86" s="1" t="s">
        <v>23365</v>
      </c>
      <c r="CP86" s="1" t="s">
        <v>30939</v>
      </c>
      <c r="CQ86" s="1" t="s">
        <v>23365</v>
      </c>
      <c r="CR86" s="1" t="s">
        <v>30938</v>
      </c>
      <c r="CS86" s="1">
        <v>3000</v>
      </c>
      <c r="CT86" s="1" t="s">
        <v>30939</v>
      </c>
      <c r="CU86" s="1" t="s">
        <v>23365</v>
      </c>
      <c r="CV86" s="1" t="s">
        <v>23365</v>
      </c>
      <c r="CW86" s="1" t="s">
        <v>23326</v>
      </c>
      <c r="CX86" s="1" t="s">
        <v>30938</v>
      </c>
      <c r="CY86" s="1" t="s">
        <v>30939</v>
      </c>
      <c r="CZ86" s="1" t="s">
        <v>30939</v>
      </c>
      <c r="DA86" s="1" t="s">
        <v>23327</v>
      </c>
      <c r="DB86" s="1" t="s">
        <v>23365</v>
      </c>
      <c r="DC86" s="1" t="s">
        <v>23210</v>
      </c>
      <c r="DD86" s="1" t="s">
        <v>20017</v>
      </c>
      <c r="DE86" s="1" t="s">
        <v>24410</v>
      </c>
      <c r="DF86" s="1" t="s">
        <v>20018</v>
      </c>
      <c r="DG86" s="1" t="s">
        <v>20019</v>
      </c>
      <c r="DH86" s="1" t="s">
        <v>23192</v>
      </c>
      <c r="DI86" s="1" t="s">
        <v>23365</v>
      </c>
      <c r="DJ86" s="1" t="s">
        <v>23365</v>
      </c>
      <c r="DK86" s="1" t="s">
        <v>30938</v>
      </c>
      <c r="DL86" s="1" t="s">
        <v>20020</v>
      </c>
    </row>
    <row r="87" spans="1:116">
      <c r="A87" s="1">
        <f t="shared" si="9"/>
        <v>1</v>
      </c>
      <c r="B87" s="1" t="s">
        <v>20021</v>
      </c>
      <c r="C87" s="1" t="s">
        <v>20022</v>
      </c>
      <c r="D87" s="1" t="s">
        <v>20156</v>
      </c>
      <c r="E87" s="10">
        <v>352701000000000</v>
      </c>
      <c r="F87" s="1" t="s">
        <v>20023</v>
      </c>
      <c r="G87" s="1" t="s">
        <v>20024</v>
      </c>
      <c r="H87" s="1" t="s">
        <v>20713</v>
      </c>
      <c r="I87" s="1" t="s">
        <v>23319</v>
      </c>
      <c r="J87" s="1" t="s">
        <v>22978</v>
      </c>
      <c r="K87" s="1">
        <v>785903970</v>
      </c>
      <c r="L87" s="1" t="s">
        <v>30867</v>
      </c>
      <c r="M87" s="1" t="s">
        <v>23365</v>
      </c>
      <c r="N87" s="1" t="s">
        <v>30938</v>
      </c>
      <c r="O87" s="1" t="s">
        <v>30938</v>
      </c>
      <c r="P87" s="1">
        <v>253000</v>
      </c>
      <c r="Q87" s="1" t="s">
        <v>30938</v>
      </c>
      <c r="R87" s="1" t="s">
        <v>23365</v>
      </c>
      <c r="S87" s="1" t="s">
        <v>23365</v>
      </c>
      <c r="T87" s="1" t="s">
        <v>23365</v>
      </c>
      <c r="U87" s="1" t="s">
        <v>23365</v>
      </c>
      <c r="V87" s="1" t="s">
        <v>23365</v>
      </c>
      <c r="W87" s="1" t="s">
        <v>30939</v>
      </c>
      <c r="X87" s="1" t="s">
        <v>23365</v>
      </c>
      <c r="Y87" s="1">
        <v>249000</v>
      </c>
      <c r="Z87" s="1">
        <v>3250</v>
      </c>
      <c r="AA87" s="1">
        <v>60</v>
      </c>
      <c r="AB87" s="1">
        <v>0</v>
      </c>
      <c r="AC87" s="1" t="s">
        <v>23365</v>
      </c>
      <c r="AD87" s="1" t="s">
        <v>20025</v>
      </c>
      <c r="AE87" s="1" t="s">
        <v>23365</v>
      </c>
      <c r="AF87" s="1" t="s">
        <v>30938</v>
      </c>
      <c r="AG87" s="1" t="s">
        <v>23342</v>
      </c>
      <c r="AH87" s="1" t="s">
        <v>30939</v>
      </c>
      <c r="AI87" s="1" t="s">
        <v>23365</v>
      </c>
      <c r="AJ87" s="1" t="s">
        <v>23231</v>
      </c>
      <c r="AK87" s="1" t="s">
        <v>23365</v>
      </c>
      <c r="AL87" s="1" t="s">
        <v>23365</v>
      </c>
      <c r="AM87" s="1" t="s">
        <v>23365</v>
      </c>
      <c r="AN87" s="1">
        <f t="shared" si="10"/>
        <v>0</v>
      </c>
      <c r="AO87" s="1" t="s">
        <v>23365</v>
      </c>
      <c r="AP87" s="1">
        <f t="shared" si="11"/>
        <v>0</v>
      </c>
      <c r="AQ87" s="1">
        <v>250000</v>
      </c>
      <c r="AR87" s="1" t="s">
        <v>23365</v>
      </c>
      <c r="AS87" s="1" t="s">
        <v>23365</v>
      </c>
      <c r="AT87" s="1" t="s">
        <v>23365</v>
      </c>
      <c r="AU87" s="1" t="s">
        <v>23365</v>
      </c>
      <c r="AV87" s="1" t="s">
        <v>23365</v>
      </c>
      <c r="AW87" s="1" t="s">
        <v>23365</v>
      </c>
      <c r="AX87" s="1" t="s">
        <v>23365</v>
      </c>
      <c r="AY87" s="1" t="s">
        <v>23365</v>
      </c>
      <c r="AZ87" s="1" t="s">
        <v>23365</v>
      </c>
      <c r="BA87" s="1" t="s">
        <v>23365</v>
      </c>
      <c r="BB87" s="1" t="s">
        <v>23365</v>
      </c>
      <c r="BC87" s="1" t="s">
        <v>23365</v>
      </c>
      <c r="BD87" s="1" t="s">
        <v>23365</v>
      </c>
      <c r="BE87" s="1" t="s">
        <v>23365</v>
      </c>
      <c r="BF87" s="1" t="s">
        <v>30938</v>
      </c>
      <c r="BG87" s="1" t="s">
        <v>23365</v>
      </c>
      <c r="BH87" s="1" t="s">
        <v>23325</v>
      </c>
      <c r="BI87" s="1" t="s">
        <v>23365</v>
      </c>
      <c r="BJ87" s="1" t="s">
        <v>30939</v>
      </c>
      <c r="BK87" s="1" t="s">
        <v>23365</v>
      </c>
      <c r="BL87" s="1" t="s">
        <v>30939</v>
      </c>
      <c r="BM87" s="1" t="s">
        <v>23365</v>
      </c>
      <c r="BN87" s="1" t="s">
        <v>30939</v>
      </c>
      <c r="BO87" s="1" t="s">
        <v>23365</v>
      </c>
      <c r="BQ87" s="1" t="s">
        <v>23365</v>
      </c>
      <c r="BS87" s="1" t="s">
        <v>23365</v>
      </c>
      <c r="BU87" s="1" t="s">
        <v>23365</v>
      </c>
      <c r="BV87" s="1" t="s">
        <v>30939</v>
      </c>
      <c r="BW87" s="1" t="s">
        <v>23365</v>
      </c>
      <c r="BX87" s="1" t="s">
        <v>30939</v>
      </c>
      <c r="BY87" s="1" t="s">
        <v>23365</v>
      </c>
      <c r="BZ87" s="1" t="s">
        <v>30939</v>
      </c>
      <c r="CA87" s="1" t="s">
        <v>23365</v>
      </c>
      <c r="CB87" s="1" t="s">
        <v>30939</v>
      </c>
      <c r="CD87" s="1" t="s">
        <v>23365</v>
      </c>
      <c r="CE87" s="1" t="s">
        <v>23365</v>
      </c>
      <c r="CF87" s="1" t="s">
        <v>23365</v>
      </c>
      <c r="CG87" s="1" t="s">
        <v>30939</v>
      </c>
      <c r="CH87" s="1" t="s">
        <v>23365</v>
      </c>
      <c r="CI87" s="1" t="s">
        <v>23365</v>
      </c>
      <c r="CJ87" s="1" t="s">
        <v>23365</v>
      </c>
      <c r="CK87" s="1" t="s">
        <v>30939</v>
      </c>
      <c r="CL87" s="1" t="s">
        <v>23365</v>
      </c>
      <c r="CM87" s="1" t="s">
        <v>30939</v>
      </c>
      <c r="CN87" s="1" t="s">
        <v>23365</v>
      </c>
      <c r="CO87" s="1" t="s">
        <v>23365</v>
      </c>
      <c r="CP87" s="1" t="s">
        <v>30939</v>
      </c>
      <c r="CQ87" s="1" t="s">
        <v>23365</v>
      </c>
      <c r="CR87" s="1" t="s">
        <v>30938</v>
      </c>
      <c r="CS87" s="1">
        <v>3000</v>
      </c>
      <c r="CT87" s="1" t="s">
        <v>30939</v>
      </c>
      <c r="CU87" s="1" t="s">
        <v>23365</v>
      </c>
      <c r="CV87" s="1" t="s">
        <v>23365</v>
      </c>
      <c r="CW87" s="1" t="s">
        <v>23326</v>
      </c>
      <c r="CX87" s="1" t="s">
        <v>30938</v>
      </c>
      <c r="CY87" s="1" t="s">
        <v>30938</v>
      </c>
      <c r="CZ87" s="1" t="s">
        <v>30938</v>
      </c>
      <c r="DA87" s="1" t="s">
        <v>23327</v>
      </c>
      <c r="DB87" s="1" t="s">
        <v>23365</v>
      </c>
      <c r="DC87" s="1" t="s">
        <v>23210</v>
      </c>
      <c r="DD87" s="1" t="s">
        <v>20026</v>
      </c>
      <c r="DE87" s="1" t="s">
        <v>24410</v>
      </c>
      <c r="DF87" s="1" t="s">
        <v>20027</v>
      </c>
      <c r="DG87" s="1" t="s">
        <v>20028</v>
      </c>
      <c r="DH87" s="1" t="s">
        <v>23192</v>
      </c>
      <c r="DI87" s="1" t="s">
        <v>23365</v>
      </c>
      <c r="DJ87" s="1" t="s">
        <v>23365</v>
      </c>
      <c r="DK87" s="1" t="s">
        <v>30938</v>
      </c>
      <c r="DL87" s="1" t="s">
        <v>20029</v>
      </c>
    </row>
    <row r="88" spans="1:116">
      <c r="A88" s="1">
        <f t="shared" si="9"/>
        <v>1</v>
      </c>
      <c r="B88" s="1" t="s">
        <v>20030</v>
      </c>
      <c r="C88" s="1" t="s">
        <v>20031</v>
      </c>
      <c r="D88" s="1" t="s">
        <v>20156</v>
      </c>
      <c r="E88" s="10">
        <v>352701000000000</v>
      </c>
      <c r="F88" s="1" t="s">
        <v>20032</v>
      </c>
      <c r="G88" s="1" t="s">
        <v>20033</v>
      </c>
      <c r="H88" s="1" t="s">
        <v>20713</v>
      </c>
      <c r="I88" s="1" t="s">
        <v>23319</v>
      </c>
      <c r="J88" s="1" t="s">
        <v>23186</v>
      </c>
      <c r="K88" s="1">
        <v>785929231</v>
      </c>
      <c r="L88" s="1" t="s">
        <v>30867</v>
      </c>
      <c r="M88" s="1" t="s">
        <v>23365</v>
      </c>
      <c r="N88" s="1" t="s">
        <v>30938</v>
      </c>
      <c r="O88" s="1" t="s">
        <v>30938</v>
      </c>
      <c r="P88" s="1">
        <v>253000</v>
      </c>
      <c r="Q88" s="1" t="s">
        <v>30938</v>
      </c>
      <c r="R88" s="1" t="s">
        <v>23365</v>
      </c>
      <c r="S88" s="1" t="s">
        <v>23365</v>
      </c>
      <c r="T88" s="1" t="s">
        <v>23365</v>
      </c>
      <c r="U88" s="1" t="s">
        <v>23365</v>
      </c>
      <c r="V88" s="1" t="s">
        <v>23365</v>
      </c>
      <c r="W88" s="1" t="s">
        <v>30939</v>
      </c>
      <c r="X88" s="1" t="s">
        <v>23365</v>
      </c>
      <c r="Y88" s="1">
        <v>249000</v>
      </c>
      <c r="Z88" s="1">
        <v>1</v>
      </c>
      <c r="AA88" s="1">
        <v>7</v>
      </c>
      <c r="AB88" s="1">
        <v>0</v>
      </c>
      <c r="AC88" s="1" t="s">
        <v>23365</v>
      </c>
      <c r="AD88" s="1" t="s">
        <v>20577</v>
      </c>
      <c r="AE88" s="1" t="s">
        <v>23365</v>
      </c>
      <c r="AF88" s="1" t="s">
        <v>30938</v>
      </c>
      <c r="AG88" s="1" t="s">
        <v>20034</v>
      </c>
      <c r="AH88" s="1" t="s">
        <v>30939</v>
      </c>
      <c r="AI88" s="1" t="s">
        <v>23365</v>
      </c>
      <c r="AJ88" s="1" t="s">
        <v>23221</v>
      </c>
      <c r="AK88" s="1" t="s">
        <v>23365</v>
      </c>
      <c r="AL88" s="1" t="s">
        <v>23365</v>
      </c>
      <c r="AM88" s="1" t="s">
        <v>23365</v>
      </c>
      <c r="AN88" s="1">
        <f t="shared" si="10"/>
        <v>0</v>
      </c>
      <c r="AO88" s="1">
        <v>245000</v>
      </c>
      <c r="AP88" s="1">
        <f t="shared" si="11"/>
        <v>1</v>
      </c>
      <c r="AQ88" s="1" t="s">
        <v>23365</v>
      </c>
      <c r="AR88" s="1" t="s">
        <v>23365</v>
      </c>
      <c r="AS88" s="1" t="s">
        <v>23365</v>
      </c>
      <c r="AT88" s="1" t="s">
        <v>23365</v>
      </c>
      <c r="AU88" s="1" t="s">
        <v>23365</v>
      </c>
      <c r="AV88" s="1" t="s">
        <v>23365</v>
      </c>
      <c r="AW88" s="1" t="s">
        <v>23365</v>
      </c>
      <c r="AX88" s="1" t="s">
        <v>23365</v>
      </c>
      <c r="AY88" s="1" t="s">
        <v>23365</v>
      </c>
      <c r="AZ88" s="1" t="s">
        <v>23365</v>
      </c>
      <c r="BA88" s="1" t="s">
        <v>23365</v>
      </c>
      <c r="BB88" s="1" t="s">
        <v>23365</v>
      </c>
      <c r="BC88" s="1" t="s">
        <v>23365</v>
      </c>
      <c r="BD88" s="1" t="s">
        <v>23365</v>
      </c>
      <c r="BE88" s="1" t="s">
        <v>23365</v>
      </c>
      <c r="BF88" s="1" t="s">
        <v>30938</v>
      </c>
      <c r="BG88" s="1" t="s">
        <v>23365</v>
      </c>
      <c r="BH88" s="1" t="s">
        <v>23252</v>
      </c>
      <c r="BI88" s="1" t="s">
        <v>23365</v>
      </c>
      <c r="BJ88" s="1" t="s">
        <v>30939</v>
      </c>
      <c r="BK88" s="1" t="s">
        <v>23365</v>
      </c>
      <c r="BL88" s="1" t="s">
        <v>30939</v>
      </c>
      <c r="BM88" s="1" t="s">
        <v>23365</v>
      </c>
      <c r="BN88" s="1" t="s">
        <v>30939</v>
      </c>
      <c r="BO88" s="1" t="s">
        <v>23365</v>
      </c>
      <c r="BQ88" s="1" t="s">
        <v>23365</v>
      </c>
      <c r="BS88" s="1" t="s">
        <v>23365</v>
      </c>
      <c r="BU88" s="1" t="s">
        <v>23365</v>
      </c>
      <c r="BV88" s="1" t="s">
        <v>30939</v>
      </c>
      <c r="BW88" s="1" t="s">
        <v>23365</v>
      </c>
      <c r="BX88" s="1" t="s">
        <v>30939</v>
      </c>
      <c r="BY88" s="1" t="s">
        <v>23365</v>
      </c>
      <c r="BZ88" s="1" t="s">
        <v>30939</v>
      </c>
      <c r="CA88" s="1" t="s">
        <v>23365</v>
      </c>
      <c r="CB88" s="1" t="s">
        <v>30939</v>
      </c>
      <c r="CD88" s="1" t="s">
        <v>23365</v>
      </c>
      <c r="CE88" s="1" t="s">
        <v>23365</v>
      </c>
      <c r="CF88" s="1" t="s">
        <v>23365</v>
      </c>
      <c r="CG88" s="1" t="s">
        <v>30939</v>
      </c>
      <c r="CH88" s="1" t="s">
        <v>23365</v>
      </c>
      <c r="CI88" s="1" t="s">
        <v>23365</v>
      </c>
      <c r="CJ88" s="1" t="s">
        <v>23365</v>
      </c>
      <c r="CK88" s="1" t="s">
        <v>30939</v>
      </c>
      <c r="CL88" s="1" t="s">
        <v>23365</v>
      </c>
      <c r="CM88" s="1" t="s">
        <v>30939</v>
      </c>
      <c r="CN88" s="1" t="s">
        <v>23365</v>
      </c>
      <c r="CO88" s="1" t="s">
        <v>23365</v>
      </c>
      <c r="CP88" s="1" t="s">
        <v>30939</v>
      </c>
      <c r="CQ88" s="1" t="s">
        <v>23365</v>
      </c>
      <c r="CR88" s="1" t="s">
        <v>30939</v>
      </c>
      <c r="CS88" s="1" t="s">
        <v>23365</v>
      </c>
      <c r="CT88" s="1" t="s">
        <v>30939</v>
      </c>
      <c r="CU88" s="1" t="s">
        <v>23365</v>
      </c>
      <c r="CV88" s="1" t="s">
        <v>23365</v>
      </c>
      <c r="CW88" s="1" t="s">
        <v>23326</v>
      </c>
      <c r="CX88" s="1" t="s">
        <v>30939</v>
      </c>
      <c r="CY88" s="1" t="s">
        <v>30939</v>
      </c>
      <c r="CZ88" s="1" t="s">
        <v>30938</v>
      </c>
      <c r="DA88" s="1" t="s">
        <v>23327</v>
      </c>
      <c r="DB88" s="1" t="s">
        <v>23365</v>
      </c>
      <c r="DC88" s="1" t="s">
        <v>23210</v>
      </c>
      <c r="DD88" s="1" t="s">
        <v>20035</v>
      </c>
      <c r="DE88" s="1" t="s">
        <v>24410</v>
      </c>
      <c r="DF88" s="1" t="s">
        <v>19949</v>
      </c>
      <c r="DG88" s="1" t="s">
        <v>23365</v>
      </c>
      <c r="DH88" s="1" t="s">
        <v>22204</v>
      </c>
      <c r="DI88" s="1" t="s">
        <v>23365</v>
      </c>
      <c r="DJ88" s="1" t="s">
        <v>23365</v>
      </c>
      <c r="DK88" s="1" t="s">
        <v>30938</v>
      </c>
      <c r="DL88" s="1" t="s">
        <v>19950</v>
      </c>
    </row>
    <row r="89" spans="1:116">
      <c r="A89" s="1">
        <f t="shared" si="9"/>
        <v>2</v>
      </c>
      <c r="B89" s="1" t="s">
        <v>19951</v>
      </c>
      <c r="C89" s="1" t="s">
        <v>19952</v>
      </c>
      <c r="D89" s="1" t="s">
        <v>20156</v>
      </c>
      <c r="E89" s="10">
        <v>352701000000000</v>
      </c>
      <c r="F89" s="1" t="s">
        <v>19953</v>
      </c>
      <c r="G89" s="1" t="s">
        <v>19954</v>
      </c>
      <c r="H89" s="1" t="s">
        <v>20713</v>
      </c>
      <c r="I89" s="1" t="s">
        <v>23319</v>
      </c>
      <c r="J89" s="1" t="s">
        <v>23186</v>
      </c>
      <c r="K89" s="1">
        <v>788896276</v>
      </c>
      <c r="L89" s="1" t="s">
        <v>30867</v>
      </c>
      <c r="M89" s="1" t="s">
        <v>23365</v>
      </c>
      <c r="N89" s="1" t="s">
        <v>30938</v>
      </c>
      <c r="O89" s="1" t="s">
        <v>30938</v>
      </c>
      <c r="P89" s="1">
        <v>253000</v>
      </c>
      <c r="Q89" s="1" t="s">
        <v>30938</v>
      </c>
      <c r="R89" s="1" t="s">
        <v>23365</v>
      </c>
      <c r="S89" s="1" t="s">
        <v>23365</v>
      </c>
      <c r="T89" s="1" t="s">
        <v>23365</v>
      </c>
      <c r="U89" s="1" t="s">
        <v>23365</v>
      </c>
      <c r="V89" s="1" t="s">
        <v>23365</v>
      </c>
      <c r="W89" s="1" t="s">
        <v>30939</v>
      </c>
      <c r="X89" s="1" t="s">
        <v>23365</v>
      </c>
      <c r="Y89" s="1">
        <v>250000</v>
      </c>
      <c r="Z89" s="1">
        <v>1</v>
      </c>
      <c r="AA89" s="1">
        <v>10</v>
      </c>
      <c r="AB89" s="1">
        <v>0</v>
      </c>
      <c r="AC89" s="1" t="s">
        <v>23365</v>
      </c>
      <c r="AD89" s="1" t="s">
        <v>19955</v>
      </c>
      <c r="AE89" s="1" t="s">
        <v>23365</v>
      </c>
      <c r="AF89" s="1" t="s">
        <v>30938</v>
      </c>
      <c r="AG89" s="1" t="s">
        <v>19956</v>
      </c>
      <c r="AH89" s="1" t="s">
        <v>30939</v>
      </c>
      <c r="AI89" s="1" t="s">
        <v>23365</v>
      </c>
      <c r="AJ89" s="1" t="s">
        <v>19957</v>
      </c>
      <c r="AK89" s="1" t="s">
        <v>23365</v>
      </c>
      <c r="AL89" s="1">
        <v>5000</v>
      </c>
      <c r="AM89" s="1" t="s">
        <v>23365</v>
      </c>
      <c r="AN89" s="1">
        <f t="shared" si="10"/>
        <v>0</v>
      </c>
      <c r="AO89" s="1">
        <v>145000</v>
      </c>
      <c r="AP89" s="1">
        <f t="shared" si="11"/>
        <v>1</v>
      </c>
      <c r="AQ89" s="1">
        <v>80000</v>
      </c>
      <c r="AR89" s="1" t="s">
        <v>23365</v>
      </c>
      <c r="AS89" s="1" t="s">
        <v>23365</v>
      </c>
      <c r="AT89" s="1" t="s">
        <v>23365</v>
      </c>
      <c r="AU89" s="1" t="s">
        <v>23365</v>
      </c>
      <c r="AV89" s="1" t="s">
        <v>23365</v>
      </c>
      <c r="AW89" s="1">
        <v>15000</v>
      </c>
      <c r="AX89" s="1" t="s">
        <v>23365</v>
      </c>
      <c r="AY89" s="1" t="s">
        <v>23365</v>
      </c>
      <c r="AZ89" s="1" t="s">
        <v>23365</v>
      </c>
      <c r="BA89" s="1" t="s">
        <v>23365</v>
      </c>
      <c r="BB89" s="1" t="s">
        <v>23365</v>
      </c>
      <c r="BC89" s="1">
        <v>2000</v>
      </c>
      <c r="BD89" s="1" t="s">
        <v>23365</v>
      </c>
      <c r="BE89" s="1" t="s">
        <v>23365</v>
      </c>
      <c r="BF89" s="1" t="s">
        <v>30938</v>
      </c>
      <c r="BG89" s="1" t="s">
        <v>23365</v>
      </c>
      <c r="BH89" s="1" t="s">
        <v>23325</v>
      </c>
      <c r="BI89" s="1" t="s">
        <v>23365</v>
      </c>
      <c r="BJ89" s="1" t="s">
        <v>30939</v>
      </c>
      <c r="BK89" s="1" t="s">
        <v>23365</v>
      </c>
      <c r="BL89" s="1" t="s">
        <v>30939</v>
      </c>
      <c r="BM89" s="1" t="s">
        <v>23365</v>
      </c>
      <c r="BN89" s="1" t="s">
        <v>30939</v>
      </c>
      <c r="BO89" s="1" t="s">
        <v>23365</v>
      </c>
      <c r="BQ89" s="1" t="s">
        <v>23365</v>
      </c>
      <c r="BS89" s="1" t="s">
        <v>23365</v>
      </c>
      <c r="BU89" s="1" t="s">
        <v>23365</v>
      </c>
      <c r="BV89" s="1" t="s">
        <v>30939</v>
      </c>
      <c r="BW89" s="1" t="s">
        <v>23365</v>
      </c>
      <c r="BX89" s="1" t="s">
        <v>30939</v>
      </c>
      <c r="BY89" s="1" t="s">
        <v>23365</v>
      </c>
      <c r="BZ89" s="1" t="s">
        <v>30939</v>
      </c>
      <c r="CA89" s="1" t="s">
        <v>23365</v>
      </c>
      <c r="CB89" s="1" t="s">
        <v>30939</v>
      </c>
      <c r="CD89" s="1" t="s">
        <v>23365</v>
      </c>
      <c r="CE89" s="1" t="s">
        <v>23365</v>
      </c>
      <c r="CF89" s="1" t="s">
        <v>23365</v>
      </c>
      <c r="CG89" s="1" t="s">
        <v>30939</v>
      </c>
      <c r="CH89" s="1" t="s">
        <v>23365</v>
      </c>
      <c r="CI89" s="1" t="s">
        <v>23365</v>
      </c>
      <c r="CJ89" s="1" t="s">
        <v>23365</v>
      </c>
      <c r="CK89" s="1" t="s">
        <v>30939</v>
      </c>
      <c r="CL89" s="1" t="s">
        <v>23365</v>
      </c>
      <c r="CM89" s="1" t="s">
        <v>30939</v>
      </c>
      <c r="CN89" s="1" t="s">
        <v>23365</v>
      </c>
      <c r="CO89" s="1" t="s">
        <v>23365</v>
      </c>
      <c r="CP89" s="1" t="s">
        <v>30939</v>
      </c>
      <c r="CQ89" s="1" t="s">
        <v>23365</v>
      </c>
      <c r="CR89" s="1" t="s">
        <v>30939</v>
      </c>
      <c r="CS89" s="1" t="s">
        <v>23365</v>
      </c>
      <c r="CT89" s="1" t="s">
        <v>30939</v>
      </c>
      <c r="CU89" s="1" t="s">
        <v>23365</v>
      </c>
      <c r="CV89" s="1" t="s">
        <v>23365</v>
      </c>
      <c r="CW89" s="1" t="s">
        <v>23326</v>
      </c>
      <c r="CX89" s="1" t="s">
        <v>30939</v>
      </c>
      <c r="CY89" s="1" t="s">
        <v>30939</v>
      </c>
      <c r="CZ89" s="1" t="s">
        <v>30938</v>
      </c>
      <c r="DA89" s="1" t="s">
        <v>23327</v>
      </c>
      <c r="DB89" s="1" t="s">
        <v>23365</v>
      </c>
      <c r="DC89" s="1" t="s">
        <v>23210</v>
      </c>
      <c r="DD89" s="1" t="s">
        <v>19958</v>
      </c>
      <c r="DE89" s="1" t="s">
        <v>24410</v>
      </c>
      <c r="DF89" s="1" t="s">
        <v>19959</v>
      </c>
      <c r="DG89" s="1" t="s">
        <v>23365</v>
      </c>
      <c r="DH89" s="1" t="s">
        <v>22204</v>
      </c>
      <c r="DI89" s="1" t="s">
        <v>23365</v>
      </c>
      <c r="DJ89" s="1" t="s">
        <v>23365</v>
      </c>
      <c r="DK89" s="1" t="s">
        <v>30938</v>
      </c>
      <c r="DL89" s="1" t="s">
        <v>19960</v>
      </c>
    </row>
    <row r="90" spans="1:116">
      <c r="A90" s="1">
        <f t="shared" si="9"/>
        <v>1</v>
      </c>
      <c r="B90" s="1" t="s">
        <v>19961</v>
      </c>
      <c r="C90" s="1" t="s">
        <v>19962</v>
      </c>
      <c r="D90" s="1" t="s">
        <v>20156</v>
      </c>
      <c r="E90" s="10">
        <v>352701000000000</v>
      </c>
      <c r="F90" s="1" t="s">
        <v>19963</v>
      </c>
      <c r="G90" s="1" t="s">
        <v>19964</v>
      </c>
      <c r="H90" s="1" t="s">
        <v>20713</v>
      </c>
      <c r="I90" s="1" t="s">
        <v>23319</v>
      </c>
      <c r="J90" s="1" t="s">
        <v>23186</v>
      </c>
      <c r="K90" s="1">
        <v>785925180</v>
      </c>
      <c r="L90" s="1" t="s">
        <v>30867</v>
      </c>
      <c r="M90" s="1" t="s">
        <v>23365</v>
      </c>
      <c r="N90" s="1" t="s">
        <v>30938</v>
      </c>
      <c r="O90" s="1" t="s">
        <v>30938</v>
      </c>
      <c r="P90" s="1">
        <v>253000</v>
      </c>
      <c r="Q90" s="1" t="s">
        <v>30938</v>
      </c>
      <c r="R90" s="1" t="s">
        <v>23365</v>
      </c>
      <c r="S90" s="1" t="s">
        <v>23365</v>
      </c>
      <c r="T90" s="1" t="s">
        <v>23365</v>
      </c>
      <c r="U90" s="1" t="s">
        <v>23365</v>
      </c>
      <c r="V90" s="1" t="s">
        <v>23365</v>
      </c>
      <c r="W90" s="1" t="s">
        <v>30939</v>
      </c>
      <c r="X90" s="1" t="s">
        <v>23365</v>
      </c>
      <c r="Y90" s="1">
        <v>249000</v>
      </c>
      <c r="Z90" s="1">
        <v>1</v>
      </c>
      <c r="AA90" s="1">
        <v>20</v>
      </c>
      <c r="AB90" s="1">
        <v>0</v>
      </c>
      <c r="AC90" s="1" t="s">
        <v>23365</v>
      </c>
      <c r="AD90" s="1" t="s">
        <v>19965</v>
      </c>
      <c r="AE90" s="1" t="s">
        <v>23365</v>
      </c>
      <c r="AF90" s="1" t="s">
        <v>30938</v>
      </c>
      <c r="AG90" s="1" t="s">
        <v>19966</v>
      </c>
      <c r="AH90" s="1" t="s">
        <v>30938</v>
      </c>
      <c r="AI90" s="1" t="s">
        <v>19967</v>
      </c>
      <c r="AJ90" s="1" t="s">
        <v>22460</v>
      </c>
      <c r="AK90" s="1" t="s">
        <v>23365</v>
      </c>
      <c r="AL90" s="1" t="s">
        <v>23365</v>
      </c>
      <c r="AM90" s="1" t="s">
        <v>23365</v>
      </c>
      <c r="AN90" s="1">
        <f t="shared" si="10"/>
        <v>0</v>
      </c>
      <c r="AO90" s="1" t="s">
        <v>23365</v>
      </c>
      <c r="AP90" s="1">
        <f t="shared" si="11"/>
        <v>0</v>
      </c>
      <c r="AQ90" s="1">
        <v>200000</v>
      </c>
      <c r="AR90" s="1" t="s">
        <v>23365</v>
      </c>
      <c r="AS90" s="1" t="s">
        <v>23365</v>
      </c>
      <c r="AT90" s="1" t="s">
        <v>23365</v>
      </c>
      <c r="AU90" s="1" t="s">
        <v>23365</v>
      </c>
      <c r="AV90" s="1">
        <v>40000</v>
      </c>
      <c r="AW90" s="1" t="s">
        <v>23365</v>
      </c>
      <c r="AX90" s="1" t="s">
        <v>23365</v>
      </c>
      <c r="AY90" s="1" t="s">
        <v>23365</v>
      </c>
      <c r="AZ90" s="1" t="s">
        <v>23365</v>
      </c>
      <c r="BA90" s="1" t="s">
        <v>23365</v>
      </c>
      <c r="BB90" s="1" t="s">
        <v>23365</v>
      </c>
      <c r="BC90" s="1" t="s">
        <v>23365</v>
      </c>
      <c r="BD90" s="1" t="s">
        <v>23365</v>
      </c>
      <c r="BE90" s="1" t="s">
        <v>23365</v>
      </c>
      <c r="BF90" s="1" t="s">
        <v>30938</v>
      </c>
      <c r="BG90" s="1" t="s">
        <v>23365</v>
      </c>
      <c r="BH90" s="1" t="s">
        <v>23325</v>
      </c>
      <c r="BI90" s="1" t="s">
        <v>23365</v>
      </c>
      <c r="BJ90" s="1" t="s">
        <v>30939</v>
      </c>
      <c r="BK90" s="1" t="s">
        <v>23365</v>
      </c>
      <c r="BL90" s="1" t="s">
        <v>30939</v>
      </c>
      <c r="BM90" s="1" t="s">
        <v>23365</v>
      </c>
      <c r="BN90" s="1" t="s">
        <v>30939</v>
      </c>
      <c r="BO90" s="1" t="s">
        <v>23365</v>
      </c>
      <c r="BQ90" s="1" t="s">
        <v>23365</v>
      </c>
      <c r="BS90" s="1" t="s">
        <v>23365</v>
      </c>
      <c r="BU90" s="1" t="s">
        <v>23365</v>
      </c>
      <c r="BV90" s="1" t="s">
        <v>30939</v>
      </c>
      <c r="BW90" s="1" t="s">
        <v>23365</v>
      </c>
      <c r="BX90" s="1" t="s">
        <v>30939</v>
      </c>
      <c r="BY90" s="1" t="s">
        <v>23365</v>
      </c>
      <c r="BZ90" s="1" t="s">
        <v>30939</v>
      </c>
      <c r="CA90" s="1" t="s">
        <v>23365</v>
      </c>
      <c r="CB90" s="1" t="s">
        <v>30939</v>
      </c>
      <c r="CD90" s="1" t="s">
        <v>23365</v>
      </c>
      <c r="CE90" s="1" t="s">
        <v>23365</v>
      </c>
      <c r="CF90" s="1" t="s">
        <v>23365</v>
      </c>
      <c r="CG90" s="1" t="s">
        <v>30939</v>
      </c>
      <c r="CH90" s="1" t="s">
        <v>23365</v>
      </c>
      <c r="CI90" s="1" t="s">
        <v>23365</v>
      </c>
      <c r="CJ90" s="1" t="s">
        <v>23365</v>
      </c>
      <c r="CK90" s="1" t="s">
        <v>30939</v>
      </c>
      <c r="CL90" s="1" t="s">
        <v>23365</v>
      </c>
      <c r="CM90" s="1" t="s">
        <v>30939</v>
      </c>
      <c r="CN90" s="1" t="s">
        <v>23365</v>
      </c>
      <c r="CO90" s="1" t="s">
        <v>23365</v>
      </c>
      <c r="CP90" s="1" t="s">
        <v>30939</v>
      </c>
      <c r="CQ90" s="1" t="s">
        <v>23365</v>
      </c>
      <c r="CR90" s="1" t="s">
        <v>30901</v>
      </c>
      <c r="CS90" s="1" t="s">
        <v>23365</v>
      </c>
      <c r="CT90" s="1" t="s">
        <v>30939</v>
      </c>
      <c r="CU90" s="1" t="s">
        <v>23365</v>
      </c>
      <c r="CV90" s="1" t="s">
        <v>23365</v>
      </c>
      <c r="CW90" s="1" t="s">
        <v>23326</v>
      </c>
      <c r="CX90" s="1" t="s">
        <v>30938</v>
      </c>
      <c r="CY90" s="1" t="s">
        <v>30901</v>
      </c>
      <c r="CZ90" s="1" t="s">
        <v>30938</v>
      </c>
      <c r="DA90" s="1" t="s">
        <v>23327</v>
      </c>
      <c r="DB90" s="1" t="s">
        <v>23365</v>
      </c>
      <c r="DC90" s="1" t="s">
        <v>23210</v>
      </c>
      <c r="DD90" s="1" t="s">
        <v>19968</v>
      </c>
      <c r="DE90" s="1" t="s">
        <v>24410</v>
      </c>
      <c r="DF90" s="1" t="s">
        <v>19969</v>
      </c>
      <c r="DG90" s="1" t="s">
        <v>19970</v>
      </c>
      <c r="DH90" s="1" t="s">
        <v>19971</v>
      </c>
      <c r="DI90" s="1" t="s">
        <v>23365</v>
      </c>
      <c r="DJ90" s="1" t="s">
        <v>23365</v>
      </c>
      <c r="DK90" s="1" t="s">
        <v>30938</v>
      </c>
      <c r="DL90" s="1" t="s">
        <v>19972</v>
      </c>
    </row>
    <row r="91" spans="1:116">
      <c r="A91" s="1">
        <f t="shared" si="9"/>
        <v>1</v>
      </c>
      <c r="B91" s="1" t="s">
        <v>19973</v>
      </c>
      <c r="C91" s="1" t="s">
        <v>19974</v>
      </c>
      <c r="D91" s="1" t="s">
        <v>20156</v>
      </c>
      <c r="E91" s="10">
        <v>352701000000000</v>
      </c>
      <c r="F91" s="1" t="s">
        <v>19975</v>
      </c>
      <c r="G91" s="1" t="s">
        <v>19976</v>
      </c>
      <c r="H91" s="1" t="s">
        <v>20713</v>
      </c>
      <c r="I91" s="1" t="s">
        <v>23319</v>
      </c>
      <c r="J91" s="1" t="s">
        <v>23186</v>
      </c>
      <c r="K91" s="1">
        <v>785925194</v>
      </c>
      <c r="L91" s="1" t="s">
        <v>30867</v>
      </c>
      <c r="M91" s="1" t="s">
        <v>23365</v>
      </c>
      <c r="N91" s="1" t="s">
        <v>30938</v>
      </c>
      <c r="O91" s="1" t="s">
        <v>30938</v>
      </c>
      <c r="P91" s="1">
        <v>253000</v>
      </c>
      <c r="Q91" s="1" t="s">
        <v>30938</v>
      </c>
      <c r="R91" s="1" t="s">
        <v>23365</v>
      </c>
      <c r="S91" s="1" t="s">
        <v>23365</v>
      </c>
      <c r="T91" s="1" t="s">
        <v>23365</v>
      </c>
      <c r="U91" s="1" t="s">
        <v>23365</v>
      </c>
      <c r="V91" s="1" t="s">
        <v>23365</v>
      </c>
      <c r="W91" s="1" t="s">
        <v>30939</v>
      </c>
      <c r="X91" s="1" t="s">
        <v>23365</v>
      </c>
      <c r="Y91" s="1">
        <v>250000</v>
      </c>
      <c r="Z91" s="1">
        <v>1</v>
      </c>
      <c r="AA91" s="1">
        <v>30</v>
      </c>
      <c r="AB91" s="1">
        <v>0</v>
      </c>
      <c r="AC91" s="1" t="s">
        <v>23365</v>
      </c>
      <c r="AD91" s="1" t="s">
        <v>19977</v>
      </c>
      <c r="AE91" s="1" t="s">
        <v>23365</v>
      </c>
      <c r="AF91" s="1" t="s">
        <v>30938</v>
      </c>
      <c r="AG91" s="1" t="s">
        <v>19978</v>
      </c>
      <c r="AH91" s="1" t="s">
        <v>30939</v>
      </c>
      <c r="AI91" s="1" t="s">
        <v>23365</v>
      </c>
      <c r="AJ91" s="1" t="s">
        <v>23103</v>
      </c>
      <c r="AK91" s="1" t="s">
        <v>23365</v>
      </c>
      <c r="AL91" s="1" t="s">
        <v>23365</v>
      </c>
      <c r="AM91" s="1">
        <v>50000</v>
      </c>
      <c r="AN91" s="1">
        <f t="shared" si="10"/>
        <v>1</v>
      </c>
      <c r="AO91" s="1">
        <v>100000</v>
      </c>
      <c r="AP91" s="1">
        <f t="shared" si="11"/>
        <v>1</v>
      </c>
      <c r="AQ91" s="1">
        <v>100000</v>
      </c>
      <c r="AR91" s="1" t="s">
        <v>23365</v>
      </c>
      <c r="AS91" s="1" t="s">
        <v>23365</v>
      </c>
      <c r="AT91" s="1" t="s">
        <v>23365</v>
      </c>
      <c r="AU91" s="1" t="s">
        <v>23365</v>
      </c>
      <c r="AV91" s="1" t="s">
        <v>23365</v>
      </c>
      <c r="AW91" s="1" t="s">
        <v>23365</v>
      </c>
      <c r="AX91" s="1" t="s">
        <v>23365</v>
      </c>
      <c r="AY91" s="1" t="s">
        <v>23365</v>
      </c>
      <c r="AZ91" s="1" t="s">
        <v>23365</v>
      </c>
      <c r="BA91" s="1" t="s">
        <v>23365</v>
      </c>
      <c r="BB91" s="1" t="s">
        <v>23365</v>
      </c>
      <c r="BC91" s="1" t="s">
        <v>23365</v>
      </c>
      <c r="BD91" s="1" t="s">
        <v>23365</v>
      </c>
      <c r="BE91" s="1" t="s">
        <v>23365</v>
      </c>
      <c r="BF91" s="1" t="s">
        <v>30938</v>
      </c>
      <c r="BG91" s="1" t="s">
        <v>23365</v>
      </c>
      <c r="BH91" s="1" t="s">
        <v>23252</v>
      </c>
      <c r="BI91" s="1" t="s">
        <v>23365</v>
      </c>
      <c r="BJ91" s="1" t="s">
        <v>30939</v>
      </c>
      <c r="BK91" s="1" t="s">
        <v>23365</v>
      </c>
      <c r="BL91" s="1" t="s">
        <v>30938</v>
      </c>
      <c r="BM91" s="1" t="s">
        <v>19979</v>
      </c>
      <c r="BN91" s="1" t="s">
        <v>30938</v>
      </c>
      <c r="BO91" s="1" t="s">
        <v>19980</v>
      </c>
      <c r="BP91" s="1" t="s">
        <v>19981</v>
      </c>
      <c r="BQ91" s="1" t="s">
        <v>23365</v>
      </c>
      <c r="BR91" s="1" t="s">
        <v>23007</v>
      </c>
      <c r="BS91" s="1" t="s">
        <v>23365</v>
      </c>
      <c r="BT91" s="1" t="s">
        <v>29702</v>
      </c>
      <c r="BU91" s="1" t="s">
        <v>23365</v>
      </c>
      <c r="BV91" s="1" t="s">
        <v>30939</v>
      </c>
      <c r="BW91" s="1" t="s">
        <v>23365</v>
      </c>
      <c r="BX91" s="1" t="s">
        <v>30939</v>
      </c>
      <c r="BY91" s="1" t="s">
        <v>23365</v>
      </c>
      <c r="BZ91" s="1" t="s">
        <v>30939</v>
      </c>
      <c r="CA91" s="1" t="s">
        <v>23365</v>
      </c>
      <c r="CB91" s="1" t="s">
        <v>30939</v>
      </c>
      <c r="CD91" s="1" t="s">
        <v>23365</v>
      </c>
      <c r="CE91" s="1" t="s">
        <v>23365</v>
      </c>
      <c r="CF91" s="1" t="s">
        <v>23365</v>
      </c>
      <c r="CG91" s="1" t="s">
        <v>30939</v>
      </c>
      <c r="CH91" s="1" t="s">
        <v>23365</v>
      </c>
      <c r="CI91" s="1" t="s">
        <v>23365</v>
      </c>
      <c r="CJ91" s="1" t="s">
        <v>23365</v>
      </c>
      <c r="CK91" s="1" t="s">
        <v>30939</v>
      </c>
      <c r="CL91" s="1" t="s">
        <v>23365</v>
      </c>
      <c r="CM91" s="1" t="s">
        <v>30939</v>
      </c>
      <c r="CN91" s="1" t="s">
        <v>23365</v>
      </c>
      <c r="CO91" s="1" t="s">
        <v>23365</v>
      </c>
      <c r="CP91" s="1" t="s">
        <v>30939</v>
      </c>
      <c r="CQ91" s="1" t="s">
        <v>23365</v>
      </c>
      <c r="CR91" s="1" t="s">
        <v>30901</v>
      </c>
      <c r="CS91" s="1" t="s">
        <v>23365</v>
      </c>
      <c r="CT91" s="1" t="s">
        <v>30939</v>
      </c>
      <c r="CU91" s="1" t="s">
        <v>23365</v>
      </c>
      <c r="CV91" s="1" t="s">
        <v>23365</v>
      </c>
      <c r="CW91" s="1" t="s">
        <v>23326</v>
      </c>
      <c r="CX91" s="1" t="s">
        <v>30938</v>
      </c>
      <c r="CY91" s="1" t="s">
        <v>30901</v>
      </c>
      <c r="CZ91" s="1" t="s">
        <v>30938</v>
      </c>
      <c r="DA91" s="1" t="s">
        <v>23327</v>
      </c>
      <c r="DB91" s="1" t="s">
        <v>23365</v>
      </c>
      <c r="DC91" s="1" t="s">
        <v>23210</v>
      </c>
      <c r="DD91" s="1" t="s">
        <v>19982</v>
      </c>
      <c r="DE91" s="1" t="s">
        <v>24410</v>
      </c>
      <c r="DF91" s="1" t="s">
        <v>19983</v>
      </c>
      <c r="DG91" s="1" t="s">
        <v>19984</v>
      </c>
      <c r="DH91" s="1" t="s">
        <v>22990</v>
      </c>
      <c r="DI91" s="1" t="s">
        <v>23365</v>
      </c>
      <c r="DJ91" s="1" t="s">
        <v>23365</v>
      </c>
      <c r="DK91" s="1" t="s">
        <v>30938</v>
      </c>
      <c r="DL91" s="1" t="s">
        <v>19985</v>
      </c>
    </row>
    <row r="92" spans="1:116">
      <c r="A92" s="1">
        <f t="shared" si="9"/>
        <v>2</v>
      </c>
      <c r="B92" s="1" t="s">
        <v>19986</v>
      </c>
      <c r="C92" s="1" t="s">
        <v>19987</v>
      </c>
      <c r="D92" s="1" t="s">
        <v>20156</v>
      </c>
      <c r="E92" s="10">
        <v>352701000000000</v>
      </c>
      <c r="F92" s="1" t="s">
        <v>19988</v>
      </c>
      <c r="G92" s="1" t="s">
        <v>19989</v>
      </c>
      <c r="H92" s="1" t="s">
        <v>20713</v>
      </c>
      <c r="I92" s="1" t="s">
        <v>23319</v>
      </c>
      <c r="J92" s="1" t="s">
        <v>23186</v>
      </c>
      <c r="K92" s="1">
        <v>788896085</v>
      </c>
      <c r="L92" s="1" t="s">
        <v>30867</v>
      </c>
      <c r="M92" s="1" t="s">
        <v>23365</v>
      </c>
      <c r="N92" s="1" t="s">
        <v>30938</v>
      </c>
      <c r="O92" s="1" t="s">
        <v>30938</v>
      </c>
      <c r="P92" s="1">
        <v>253000</v>
      </c>
      <c r="Q92" s="1" t="s">
        <v>30938</v>
      </c>
      <c r="R92" s="1" t="s">
        <v>23365</v>
      </c>
      <c r="S92" s="1" t="s">
        <v>23365</v>
      </c>
      <c r="T92" s="1" t="s">
        <v>23365</v>
      </c>
      <c r="U92" s="1" t="s">
        <v>23365</v>
      </c>
      <c r="V92" s="1" t="s">
        <v>23365</v>
      </c>
      <c r="W92" s="1" t="s">
        <v>30939</v>
      </c>
      <c r="X92" s="1" t="s">
        <v>23365</v>
      </c>
      <c r="Y92" s="1">
        <v>250000</v>
      </c>
      <c r="Z92" s="1">
        <v>1</v>
      </c>
      <c r="AA92" s="1">
        <v>10</v>
      </c>
      <c r="AB92" s="1">
        <v>0</v>
      </c>
      <c r="AC92" s="1" t="s">
        <v>23365</v>
      </c>
      <c r="AD92" s="1" t="s">
        <v>19990</v>
      </c>
      <c r="AE92" s="1" t="s">
        <v>23365</v>
      </c>
      <c r="AF92" s="1" t="s">
        <v>30938</v>
      </c>
      <c r="AG92" s="1" t="s">
        <v>19991</v>
      </c>
      <c r="AH92" s="1" t="s">
        <v>30938</v>
      </c>
      <c r="AI92" s="1" t="s">
        <v>19992</v>
      </c>
      <c r="AJ92" s="1" t="s">
        <v>23137</v>
      </c>
      <c r="AK92" s="1" t="s">
        <v>23365</v>
      </c>
      <c r="AL92" s="1" t="s">
        <v>23365</v>
      </c>
      <c r="AM92" s="1" t="s">
        <v>23365</v>
      </c>
      <c r="AN92" s="1">
        <f t="shared" si="10"/>
        <v>0</v>
      </c>
      <c r="AO92" s="1" t="s">
        <v>23365</v>
      </c>
      <c r="AP92" s="1">
        <f t="shared" si="11"/>
        <v>0</v>
      </c>
      <c r="AQ92" s="1" t="s">
        <v>23365</v>
      </c>
      <c r="AR92" s="1" t="s">
        <v>23365</v>
      </c>
      <c r="AS92" s="1">
        <v>245000</v>
      </c>
      <c r="AT92" s="1" t="s">
        <v>23365</v>
      </c>
      <c r="AU92" s="1" t="s">
        <v>23365</v>
      </c>
      <c r="AV92" s="1" t="s">
        <v>23365</v>
      </c>
      <c r="AW92" s="1" t="s">
        <v>23365</v>
      </c>
      <c r="AX92" s="1" t="s">
        <v>23365</v>
      </c>
      <c r="AY92" s="1" t="s">
        <v>23365</v>
      </c>
      <c r="AZ92" s="1" t="s">
        <v>23365</v>
      </c>
      <c r="BA92" s="1" t="s">
        <v>23365</v>
      </c>
      <c r="BB92" s="1" t="s">
        <v>23365</v>
      </c>
      <c r="BC92" s="1" t="s">
        <v>23365</v>
      </c>
      <c r="BD92" s="1" t="s">
        <v>23365</v>
      </c>
      <c r="BE92" s="1" t="s">
        <v>23365</v>
      </c>
      <c r="BF92" s="1" t="s">
        <v>30938</v>
      </c>
      <c r="BG92" s="1" t="s">
        <v>23365</v>
      </c>
      <c r="BH92" s="1" t="s">
        <v>23252</v>
      </c>
      <c r="BI92" s="1" t="s">
        <v>23365</v>
      </c>
      <c r="BJ92" s="1" t="s">
        <v>30939</v>
      </c>
      <c r="BK92" s="1" t="s">
        <v>23365</v>
      </c>
      <c r="BL92" s="1" t="s">
        <v>30939</v>
      </c>
      <c r="BM92" s="1" t="s">
        <v>23365</v>
      </c>
      <c r="BN92" s="1" t="s">
        <v>30939</v>
      </c>
      <c r="BO92" s="1" t="s">
        <v>23365</v>
      </c>
      <c r="BQ92" s="1" t="s">
        <v>23365</v>
      </c>
      <c r="BS92" s="1" t="s">
        <v>23365</v>
      </c>
      <c r="BU92" s="1" t="s">
        <v>23365</v>
      </c>
      <c r="BV92" s="1" t="s">
        <v>30939</v>
      </c>
      <c r="BW92" s="1" t="s">
        <v>23365</v>
      </c>
      <c r="BX92" s="1" t="s">
        <v>30939</v>
      </c>
      <c r="BY92" s="1" t="s">
        <v>23365</v>
      </c>
      <c r="BZ92" s="1" t="s">
        <v>30939</v>
      </c>
      <c r="CA92" s="1" t="s">
        <v>23365</v>
      </c>
      <c r="CB92" s="1" t="s">
        <v>30939</v>
      </c>
      <c r="CD92" s="1" t="s">
        <v>23365</v>
      </c>
      <c r="CE92" s="1" t="s">
        <v>23365</v>
      </c>
      <c r="CF92" s="1" t="s">
        <v>23365</v>
      </c>
      <c r="CG92" s="1" t="s">
        <v>30939</v>
      </c>
      <c r="CH92" s="1" t="s">
        <v>23365</v>
      </c>
      <c r="CI92" s="1" t="s">
        <v>23365</v>
      </c>
      <c r="CJ92" s="1" t="s">
        <v>23365</v>
      </c>
      <c r="CK92" s="1" t="s">
        <v>30939</v>
      </c>
      <c r="CL92" s="1" t="s">
        <v>23365</v>
      </c>
      <c r="CM92" s="1" t="s">
        <v>30939</v>
      </c>
      <c r="CN92" s="1" t="s">
        <v>23365</v>
      </c>
      <c r="CO92" s="1" t="s">
        <v>23365</v>
      </c>
      <c r="CP92" s="1" t="s">
        <v>30939</v>
      </c>
      <c r="CQ92" s="1" t="s">
        <v>23365</v>
      </c>
      <c r="CR92" s="1" t="s">
        <v>30939</v>
      </c>
      <c r="CS92" s="1" t="s">
        <v>23365</v>
      </c>
      <c r="CT92" s="1" t="s">
        <v>30939</v>
      </c>
      <c r="CU92" s="1" t="s">
        <v>23365</v>
      </c>
      <c r="CV92" s="1" t="s">
        <v>23365</v>
      </c>
      <c r="CW92" s="1" t="s">
        <v>23326</v>
      </c>
      <c r="CX92" s="1" t="s">
        <v>30938</v>
      </c>
      <c r="CY92" s="1" t="s">
        <v>30938</v>
      </c>
      <c r="CZ92" s="1" t="s">
        <v>30938</v>
      </c>
      <c r="DA92" s="1" t="s">
        <v>30920</v>
      </c>
      <c r="DB92" s="1" t="s">
        <v>19993</v>
      </c>
      <c r="DC92" s="1" t="s">
        <v>23210</v>
      </c>
      <c r="DD92" s="1" t="s">
        <v>19889</v>
      </c>
      <c r="DE92" s="1" t="s">
        <v>24410</v>
      </c>
      <c r="DF92" s="1" t="s">
        <v>19890</v>
      </c>
      <c r="DG92" s="1" t="s">
        <v>19891</v>
      </c>
      <c r="DH92" s="1" t="s">
        <v>22990</v>
      </c>
      <c r="DI92" s="1" t="s">
        <v>23365</v>
      </c>
      <c r="DJ92" s="1" t="s">
        <v>23365</v>
      </c>
      <c r="DK92" s="1" t="s">
        <v>30938</v>
      </c>
      <c r="DL92" s="1" t="s">
        <v>19892</v>
      </c>
    </row>
    <row r="93" spans="1:116">
      <c r="A93" s="1">
        <f t="shared" si="9"/>
        <v>1</v>
      </c>
      <c r="B93" s="1" t="s">
        <v>19893</v>
      </c>
      <c r="C93" s="1" t="s">
        <v>19894</v>
      </c>
      <c r="D93" s="1" t="s">
        <v>20156</v>
      </c>
      <c r="E93" s="10">
        <v>352701000000000</v>
      </c>
      <c r="F93" s="1" t="s">
        <v>19895</v>
      </c>
      <c r="G93" s="1" t="s">
        <v>19896</v>
      </c>
      <c r="H93" s="1" t="s">
        <v>20713</v>
      </c>
      <c r="I93" s="1" t="s">
        <v>23319</v>
      </c>
      <c r="J93" s="1" t="s">
        <v>23186</v>
      </c>
      <c r="K93" s="1">
        <v>783360001</v>
      </c>
      <c r="L93" s="1" t="s">
        <v>30920</v>
      </c>
      <c r="M93" s="1" t="s">
        <v>23319</v>
      </c>
      <c r="N93" s="1" t="s">
        <v>30938</v>
      </c>
      <c r="O93" s="1" t="s">
        <v>30938</v>
      </c>
      <c r="P93" s="1">
        <v>250000</v>
      </c>
      <c r="Q93" s="1" t="s">
        <v>30938</v>
      </c>
      <c r="R93" s="1" t="s">
        <v>23365</v>
      </c>
      <c r="S93" s="1" t="s">
        <v>23365</v>
      </c>
      <c r="T93" s="1" t="s">
        <v>23365</v>
      </c>
      <c r="U93" s="1" t="s">
        <v>23365</v>
      </c>
      <c r="V93" s="1" t="s">
        <v>23365</v>
      </c>
      <c r="W93" s="1" t="s">
        <v>30901</v>
      </c>
      <c r="X93" s="1" t="s">
        <v>23365</v>
      </c>
      <c r="Y93" s="1">
        <v>250000</v>
      </c>
      <c r="Z93" s="1">
        <v>1</v>
      </c>
      <c r="AA93" s="1">
        <v>30</v>
      </c>
      <c r="AB93" s="1">
        <v>0</v>
      </c>
      <c r="AC93" s="1" t="s">
        <v>23365</v>
      </c>
      <c r="AD93" s="1" t="s">
        <v>23198</v>
      </c>
      <c r="AE93" s="1" t="s">
        <v>23365</v>
      </c>
      <c r="AF93" s="1" t="s">
        <v>30901</v>
      </c>
      <c r="AG93" s="1" t="s">
        <v>23365</v>
      </c>
      <c r="AH93" s="1" t="s">
        <v>30901</v>
      </c>
      <c r="AI93" s="1" t="s">
        <v>23365</v>
      </c>
      <c r="AJ93" s="1" t="s">
        <v>30920</v>
      </c>
      <c r="AK93" s="1" t="s">
        <v>30496</v>
      </c>
      <c r="AL93" s="1" t="s">
        <v>23365</v>
      </c>
      <c r="AM93" s="1" t="s">
        <v>23365</v>
      </c>
      <c r="AN93" s="1">
        <f t="shared" si="10"/>
        <v>0</v>
      </c>
      <c r="AO93" s="1" t="s">
        <v>23365</v>
      </c>
      <c r="AP93" s="1">
        <f t="shared" si="11"/>
        <v>0</v>
      </c>
      <c r="AQ93" s="1" t="s">
        <v>23365</v>
      </c>
      <c r="AR93" s="1" t="s">
        <v>23365</v>
      </c>
      <c r="AS93" s="1" t="s">
        <v>23365</v>
      </c>
      <c r="AT93" s="1" t="s">
        <v>23365</v>
      </c>
      <c r="AU93" s="1" t="s">
        <v>23365</v>
      </c>
      <c r="AV93" s="1" t="s">
        <v>23365</v>
      </c>
      <c r="AW93" s="1" t="s">
        <v>23365</v>
      </c>
      <c r="AX93" s="1" t="s">
        <v>23365</v>
      </c>
      <c r="AY93" s="1" t="s">
        <v>23365</v>
      </c>
      <c r="AZ93" s="1" t="s">
        <v>23365</v>
      </c>
      <c r="BA93" s="1" t="s">
        <v>23365</v>
      </c>
      <c r="BB93" s="1" t="s">
        <v>23365</v>
      </c>
      <c r="BC93" s="1" t="s">
        <v>23365</v>
      </c>
      <c r="BD93" s="1" t="s">
        <v>23365</v>
      </c>
      <c r="BE93" s="1" t="s">
        <v>23365</v>
      </c>
      <c r="BF93" s="1" t="s">
        <v>23365</v>
      </c>
      <c r="BG93" s="1" t="s">
        <v>23365</v>
      </c>
      <c r="BH93" s="1" t="s">
        <v>23365</v>
      </c>
      <c r="BI93" s="1" t="s">
        <v>23365</v>
      </c>
      <c r="BJ93" s="1" t="s">
        <v>23365</v>
      </c>
      <c r="BK93" s="1" t="s">
        <v>23365</v>
      </c>
      <c r="BL93" s="1" t="s">
        <v>23365</v>
      </c>
      <c r="BM93" s="1" t="s">
        <v>23365</v>
      </c>
      <c r="BN93" s="1" t="s">
        <v>30901</v>
      </c>
      <c r="BO93" s="1" t="s">
        <v>23365</v>
      </c>
      <c r="BQ93" s="1" t="s">
        <v>23365</v>
      </c>
      <c r="BS93" s="1" t="s">
        <v>23365</v>
      </c>
      <c r="BU93" s="1" t="s">
        <v>23365</v>
      </c>
      <c r="BV93" s="1" t="s">
        <v>30901</v>
      </c>
      <c r="BW93" s="1" t="s">
        <v>23365</v>
      </c>
      <c r="BX93" s="1" t="s">
        <v>30939</v>
      </c>
      <c r="BY93" s="1" t="s">
        <v>23365</v>
      </c>
      <c r="BZ93" s="1" t="s">
        <v>30939</v>
      </c>
      <c r="CA93" s="1" t="s">
        <v>23365</v>
      </c>
      <c r="CB93" s="1" t="s">
        <v>30939</v>
      </c>
      <c r="CD93" s="1" t="s">
        <v>23365</v>
      </c>
      <c r="CE93" s="1" t="s">
        <v>23365</v>
      </c>
      <c r="CF93" s="1" t="s">
        <v>23365</v>
      </c>
      <c r="CG93" s="1" t="s">
        <v>30901</v>
      </c>
      <c r="CH93" s="1" t="s">
        <v>23365</v>
      </c>
      <c r="CI93" s="1" t="s">
        <v>23365</v>
      </c>
      <c r="CJ93" s="1" t="s">
        <v>23365</v>
      </c>
      <c r="CK93" s="1" t="s">
        <v>30901</v>
      </c>
      <c r="CL93" s="1" t="s">
        <v>23365</v>
      </c>
      <c r="CM93" s="1" t="s">
        <v>30901</v>
      </c>
      <c r="CN93" s="1" t="s">
        <v>23365</v>
      </c>
      <c r="CO93" s="1" t="s">
        <v>23365</v>
      </c>
      <c r="CP93" s="1" t="s">
        <v>30901</v>
      </c>
      <c r="CQ93" s="1" t="s">
        <v>23365</v>
      </c>
      <c r="CR93" s="1" t="s">
        <v>30901</v>
      </c>
      <c r="CS93" s="1" t="s">
        <v>23365</v>
      </c>
      <c r="CT93" s="1" t="s">
        <v>30901</v>
      </c>
      <c r="CU93" s="1" t="s">
        <v>23365</v>
      </c>
      <c r="CV93" s="1" t="s">
        <v>23365</v>
      </c>
      <c r="CW93" s="1" t="s">
        <v>23365</v>
      </c>
      <c r="CX93" s="1" t="s">
        <v>30938</v>
      </c>
      <c r="CY93" s="1" t="s">
        <v>30901</v>
      </c>
      <c r="CZ93" s="1" t="s">
        <v>30938</v>
      </c>
      <c r="DB93" s="1" t="s">
        <v>23365</v>
      </c>
      <c r="DC93" s="1" t="s">
        <v>23365</v>
      </c>
      <c r="DD93" s="1" t="s">
        <v>19897</v>
      </c>
      <c r="DE93" s="1" t="s">
        <v>23365</v>
      </c>
      <c r="DF93" s="1" t="s">
        <v>19897</v>
      </c>
      <c r="DG93" s="1" t="s">
        <v>22010</v>
      </c>
      <c r="DH93" s="1" t="s">
        <v>22420</v>
      </c>
      <c r="DI93" s="1" t="s">
        <v>23365</v>
      </c>
      <c r="DJ93" s="1" t="s">
        <v>23365</v>
      </c>
      <c r="DK93" s="1" t="s">
        <v>30938</v>
      </c>
      <c r="DL93" s="1" t="s">
        <v>19898</v>
      </c>
    </row>
    <row r="94" spans="1:116">
      <c r="A94" s="1">
        <f t="shared" si="9"/>
        <v>2</v>
      </c>
      <c r="B94" s="1" t="s">
        <v>19899</v>
      </c>
      <c r="C94" s="1" t="s">
        <v>19900</v>
      </c>
      <c r="D94" s="1" t="s">
        <v>20156</v>
      </c>
      <c r="E94" s="10">
        <v>352701000000000</v>
      </c>
      <c r="F94" s="1" t="s">
        <v>19901</v>
      </c>
      <c r="G94" s="1" t="s">
        <v>19902</v>
      </c>
      <c r="H94" s="1" t="s">
        <v>20713</v>
      </c>
      <c r="I94" s="1" t="s">
        <v>23319</v>
      </c>
      <c r="J94" s="1" t="s">
        <v>23133</v>
      </c>
      <c r="K94" s="1">
        <v>785929263</v>
      </c>
      <c r="L94" s="1" t="s">
        <v>30867</v>
      </c>
      <c r="M94" s="1" t="s">
        <v>23365</v>
      </c>
      <c r="N94" s="1" t="s">
        <v>30938</v>
      </c>
      <c r="O94" s="1" t="s">
        <v>30938</v>
      </c>
      <c r="P94" s="1">
        <v>253000</v>
      </c>
      <c r="Q94" s="1" t="s">
        <v>30938</v>
      </c>
      <c r="R94" s="1" t="s">
        <v>23365</v>
      </c>
      <c r="S94" s="1" t="s">
        <v>23365</v>
      </c>
      <c r="T94" s="1" t="s">
        <v>23365</v>
      </c>
      <c r="U94" s="1" t="s">
        <v>23365</v>
      </c>
      <c r="V94" s="1" t="s">
        <v>23365</v>
      </c>
      <c r="W94" s="1" t="s">
        <v>30939</v>
      </c>
      <c r="X94" s="1" t="s">
        <v>23365</v>
      </c>
      <c r="Y94" s="1">
        <v>249000</v>
      </c>
      <c r="Z94" s="1">
        <v>1</v>
      </c>
      <c r="AA94" s="1">
        <v>19</v>
      </c>
      <c r="AB94" s="1">
        <v>0</v>
      </c>
      <c r="AC94" s="1" t="s">
        <v>23365</v>
      </c>
      <c r="AD94" s="1" t="s">
        <v>20568</v>
      </c>
      <c r="AE94" s="1" t="s">
        <v>23365</v>
      </c>
      <c r="AF94" s="1" t="s">
        <v>30938</v>
      </c>
      <c r="AG94" s="1" t="s">
        <v>19903</v>
      </c>
      <c r="AH94" s="1" t="s">
        <v>30938</v>
      </c>
      <c r="AI94" s="1" t="s">
        <v>22738</v>
      </c>
      <c r="AJ94" s="1" t="s">
        <v>19904</v>
      </c>
      <c r="AK94" s="1" t="s">
        <v>23365</v>
      </c>
      <c r="AL94" s="1" t="s">
        <v>23365</v>
      </c>
      <c r="AM94" s="1" t="s">
        <v>23365</v>
      </c>
      <c r="AN94" s="1">
        <f t="shared" si="10"/>
        <v>0</v>
      </c>
      <c r="AO94" s="1" t="s">
        <v>23365</v>
      </c>
      <c r="AP94" s="1">
        <f t="shared" si="11"/>
        <v>0</v>
      </c>
      <c r="AQ94" s="1" t="s">
        <v>23365</v>
      </c>
      <c r="AR94" s="1" t="s">
        <v>23365</v>
      </c>
      <c r="AS94" s="1">
        <v>70000</v>
      </c>
      <c r="AT94" s="1" t="s">
        <v>23365</v>
      </c>
      <c r="AU94" s="1">
        <v>100000</v>
      </c>
      <c r="AV94" s="1">
        <v>30000</v>
      </c>
      <c r="AW94" s="1">
        <v>10000</v>
      </c>
      <c r="AX94" s="1" t="s">
        <v>23365</v>
      </c>
      <c r="AY94" s="1" t="s">
        <v>23365</v>
      </c>
      <c r="AZ94" s="1" t="s">
        <v>23365</v>
      </c>
      <c r="BA94" s="1" t="s">
        <v>23365</v>
      </c>
      <c r="BB94" s="1" t="s">
        <v>23365</v>
      </c>
      <c r="BC94" s="1" t="s">
        <v>23365</v>
      </c>
      <c r="BD94" s="1" t="s">
        <v>23365</v>
      </c>
      <c r="BE94" s="1" t="s">
        <v>23365</v>
      </c>
      <c r="BF94" s="1" t="s">
        <v>30938</v>
      </c>
      <c r="BG94" s="1" t="s">
        <v>23365</v>
      </c>
      <c r="BH94" s="1" t="s">
        <v>23325</v>
      </c>
      <c r="BI94" s="1" t="s">
        <v>23365</v>
      </c>
      <c r="BJ94" s="1" t="s">
        <v>30939</v>
      </c>
      <c r="BK94" s="1" t="s">
        <v>23365</v>
      </c>
      <c r="BL94" s="1" t="s">
        <v>30939</v>
      </c>
      <c r="BM94" s="1" t="s">
        <v>23365</v>
      </c>
      <c r="BN94" s="1" t="s">
        <v>30939</v>
      </c>
      <c r="BO94" s="1" t="s">
        <v>23365</v>
      </c>
      <c r="BQ94" s="1" t="s">
        <v>23365</v>
      </c>
      <c r="BS94" s="1" t="s">
        <v>23365</v>
      </c>
      <c r="BU94" s="1" t="s">
        <v>23365</v>
      </c>
      <c r="BV94" s="1" t="s">
        <v>30939</v>
      </c>
      <c r="BW94" s="1" t="s">
        <v>23365</v>
      </c>
      <c r="BX94" s="1" t="s">
        <v>30939</v>
      </c>
      <c r="BY94" s="1" t="s">
        <v>23365</v>
      </c>
      <c r="BZ94" s="1" t="s">
        <v>30939</v>
      </c>
      <c r="CA94" s="1" t="s">
        <v>23365</v>
      </c>
      <c r="CB94" s="1" t="s">
        <v>30939</v>
      </c>
      <c r="CD94" s="1" t="s">
        <v>23365</v>
      </c>
      <c r="CE94" s="1" t="s">
        <v>23365</v>
      </c>
      <c r="CF94" s="1" t="s">
        <v>23365</v>
      </c>
      <c r="CG94" s="1" t="s">
        <v>30939</v>
      </c>
      <c r="CH94" s="1" t="s">
        <v>23365</v>
      </c>
      <c r="CI94" s="1" t="s">
        <v>23365</v>
      </c>
      <c r="CJ94" s="1" t="s">
        <v>23365</v>
      </c>
      <c r="CK94" s="1" t="s">
        <v>30939</v>
      </c>
      <c r="CL94" s="1" t="s">
        <v>23365</v>
      </c>
      <c r="CM94" s="1" t="s">
        <v>30939</v>
      </c>
      <c r="CN94" s="1" t="s">
        <v>23365</v>
      </c>
      <c r="CO94" s="1" t="s">
        <v>23365</v>
      </c>
      <c r="CP94" s="1" t="s">
        <v>30939</v>
      </c>
      <c r="CQ94" s="1" t="s">
        <v>23365</v>
      </c>
      <c r="CR94" s="1" t="s">
        <v>30939</v>
      </c>
      <c r="CS94" s="1" t="s">
        <v>23365</v>
      </c>
      <c r="CT94" s="1" t="s">
        <v>30939</v>
      </c>
      <c r="CU94" s="1" t="s">
        <v>23365</v>
      </c>
      <c r="CV94" s="1" t="s">
        <v>23365</v>
      </c>
      <c r="CW94" s="1" t="s">
        <v>23326</v>
      </c>
      <c r="CX94" s="1" t="s">
        <v>30938</v>
      </c>
      <c r="CY94" s="1" t="s">
        <v>30938</v>
      </c>
      <c r="CZ94" s="1" t="s">
        <v>30938</v>
      </c>
      <c r="DA94" s="1" t="s">
        <v>23327</v>
      </c>
      <c r="DB94" s="1" t="s">
        <v>23365</v>
      </c>
      <c r="DC94" s="1" t="s">
        <v>23210</v>
      </c>
      <c r="DD94" s="1" t="s">
        <v>19905</v>
      </c>
      <c r="DE94" s="1" t="s">
        <v>24410</v>
      </c>
      <c r="DF94" s="1" t="s">
        <v>19906</v>
      </c>
      <c r="DG94" s="1" t="s">
        <v>30939</v>
      </c>
      <c r="DH94" s="1" t="s">
        <v>23127</v>
      </c>
      <c r="DI94" s="1" t="s">
        <v>23365</v>
      </c>
      <c r="DJ94" s="1" t="s">
        <v>23365</v>
      </c>
      <c r="DK94" s="1" t="s">
        <v>30938</v>
      </c>
      <c r="DL94" s="1" t="s">
        <v>19907</v>
      </c>
    </row>
    <row r="95" spans="1:116">
      <c r="A95" s="1">
        <f t="shared" si="9"/>
        <v>2</v>
      </c>
      <c r="B95" s="1" t="s">
        <v>19908</v>
      </c>
      <c r="C95" s="1" t="s">
        <v>19909</v>
      </c>
      <c r="D95" s="1" t="s">
        <v>20156</v>
      </c>
      <c r="E95" s="10">
        <v>352701000000000</v>
      </c>
      <c r="F95" s="1" t="s">
        <v>19910</v>
      </c>
      <c r="G95" s="1" t="s">
        <v>19911</v>
      </c>
      <c r="H95" s="1" t="s">
        <v>20713</v>
      </c>
      <c r="I95" s="1" t="s">
        <v>23319</v>
      </c>
      <c r="J95" s="1" t="s">
        <v>23133</v>
      </c>
      <c r="K95" s="1">
        <v>788896137</v>
      </c>
      <c r="L95" s="1" t="s">
        <v>30867</v>
      </c>
      <c r="M95" s="1" t="s">
        <v>23365</v>
      </c>
      <c r="N95" s="1" t="s">
        <v>30938</v>
      </c>
      <c r="O95" s="1" t="s">
        <v>30938</v>
      </c>
      <c r="P95" s="1">
        <v>253000</v>
      </c>
      <c r="Q95" s="1" t="s">
        <v>30938</v>
      </c>
      <c r="R95" s="1" t="s">
        <v>23365</v>
      </c>
      <c r="S95" s="1" t="s">
        <v>23365</v>
      </c>
      <c r="T95" s="1" t="s">
        <v>23365</v>
      </c>
      <c r="U95" s="1" t="s">
        <v>23365</v>
      </c>
      <c r="V95" s="1" t="s">
        <v>23365</v>
      </c>
      <c r="W95" s="1" t="s">
        <v>30939</v>
      </c>
      <c r="X95" s="1" t="s">
        <v>23365</v>
      </c>
      <c r="Y95" s="1">
        <v>249000</v>
      </c>
      <c r="Z95" s="1">
        <v>4000</v>
      </c>
      <c r="AA95" s="1">
        <v>20</v>
      </c>
      <c r="AB95" s="1">
        <v>0</v>
      </c>
      <c r="AC95" s="1" t="s">
        <v>23365</v>
      </c>
      <c r="AD95" s="1" t="s">
        <v>23241</v>
      </c>
      <c r="AE95" s="1" t="s">
        <v>23365</v>
      </c>
      <c r="AF95" s="1" t="s">
        <v>30938</v>
      </c>
      <c r="AG95" s="1" t="s">
        <v>22757</v>
      </c>
      <c r="AH95" s="1" t="s">
        <v>30938</v>
      </c>
      <c r="AI95" s="1" t="s">
        <v>19912</v>
      </c>
      <c r="AJ95" s="1" t="s">
        <v>19913</v>
      </c>
      <c r="AK95" s="1" t="s">
        <v>23365</v>
      </c>
      <c r="AL95" s="1">
        <v>20000</v>
      </c>
      <c r="AM95" s="1">
        <v>30000</v>
      </c>
      <c r="AN95" s="1">
        <f t="shared" si="10"/>
        <v>1</v>
      </c>
      <c r="AO95" s="1" t="s">
        <v>23365</v>
      </c>
      <c r="AP95" s="1">
        <f t="shared" si="11"/>
        <v>1</v>
      </c>
      <c r="AQ95" s="1" t="s">
        <v>23365</v>
      </c>
      <c r="AR95" s="1" t="s">
        <v>23365</v>
      </c>
      <c r="AS95" s="1">
        <v>100000</v>
      </c>
      <c r="AT95" s="1" t="s">
        <v>23365</v>
      </c>
      <c r="AU95" s="1">
        <v>80000</v>
      </c>
      <c r="AV95" s="1" t="s">
        <v>23365</v>
      </c>
      <c r="AW95" s="1" t="s">
        <v>23365</v>
      </c>
      <c r="AX95" s="1" t="s">
        <v>23365</v>
      </c>
      <c r="AY95" s="1" t="s">
        <v>23365</v>
      </c>
      <c r="AZ95" s="1" t="s">
        <v>23365</v>
      </c>
      <c r="BA95" s="1" t="s">
        <v>23365</v>
      </c>
      <c r="BB95" s="1" t="s">
        <v>23365</v>
      </c>
      <c r="BC95" s="1" t="s">
        <v>23365</v>
      </c>
      <c r="BD95" s="1" t="s">
        <v>23365</v>
      </c>
      <c r="BE95" s="1" t="s">
        <v>23365</v>
      </c>
      <c r="BF95" s="1" t="s">
        <v>30938</v>
      </c>
      <c r="BG95" s="1" t="s">
        <v>23365</v>
      </c>
      <c r="BH95" s="1" t="s">
        <v>23325</v>
      </c>
      <c r="BI95" s="1" t="s">
        <v>23365</v>
      </c>
      <c r="BJ95" s="1" t="s">
        <v>30939</v>
      </c>
      <c r="BK95" s="1" t="s">
        <v>23365</v>
      </c>
      <c r="BL95" s="1" t="s">
        <v>30939</v>
      </c>
      <c r="BM95" s="1" t="s">
        <v>23365</v>
      </c>
      <c r="BN95" s="1" t="s">
        <v>30939</v>
      </c>
      <c r="BO95" s="1" t="s">
        <v>23365</v>
      </c>
      <c r="BQ95" s="1" t="s">
        <v>23365</v>
      </c>
      <c r="BS95" s="1" t="s">
        <v>23365</v>
      </c>
      <c r="BU95" s="1" t="s">
        <v>23365</v>
      </c>
      <c r="BV95" s="1" t="s">
        <v>30939</v>
      </c>
      <c r="BW95" s="1" t="s">
        <v>23365</v>
      </c>
      <c r="BX95" s="1" t="s">
        <v>30939</v>
      </c>
      <c r="BY95" s="1" t="s">
        <v>23365</v>
      </c>
      <c r="BZ95" s="1" t="s">
        <v>30939</v>
      </c>
      <c r="CA95" s="1" t="s">
        <v>23365</v>
      </c>
      <c r="CB95" s="1" t="s">
        <v>30939</v>
      </c>
      <c r="CD95" s="1" t="s">
        <v>23365</v>
      </c>
      <c r="CE95" s="1" t="s">
        <v>23365</v>
      </c>
      <c r="CF95" s="1" t="s">
        <v>23365</v>
      </c>
      <c r="CG95" s="1" t="s">
        <v>30939</v>
      </c>
      <c r="CH95" s="1" t="s">
        <v>23365</v>
      </c>
      <c r="CI95" s="1" t="s">
        <v>23365</v>
      </c>
      <c r="CJ95" s="1" t="s">
        <v>23365</v>
      </c>
      <c r="CK95" s="1" t="s">
        <v>30939</v>
      </c>
      <c r="CL95" s="1" t="s">
        <v>23365</v>
      </c>
      <c r="CM95" s="1" t="s">
        <v>30939</v>
      </c>
      <c r="CN95" s="1" t="s">
        <v>23365</v>
      </c>
      <c r="CO95" s="1" t="s">
        <v>23365</v>
      </c>
      <c r="CP95" s="1" t="s">
        <v>30939</v>
      </c>
      <c r="CQ95" s="1" t="s">
        <v>23365</v>
      </c>
      <c r="CR95" s="1" t="s">
        <v>30939</v>
      </c>
      <c r="CS95" s="1" t="s">
        <v>23365</v>
      </c>
      <c r="CT95" s="1" t="s">
        <v>30939</v>
      </c>
      <c r="CU95" s="1" t="s">
        <v>23365</v>
      </c>
      <c r="CV95" s="1" t="s">
        <v>23365</v>
      </c>
      <c r="CW95" s="1" t="s">
        <v>23232</v>
      </c>
      <c r="CX95" s="1" t="s">
        <v>30938</v>
      </c>
      <c r="CY95" s="1" t="s">
        <v>30938</v>
      </c>
      <c r="CZ95" s="1" t="s">
        <v>30938</v>
      </c>
      <c r="DA95" s="1" t="s">
        <v>23327</v>
      </c>
      <c r="DB95" s="1" t="s">
        <v>23365</v>
      </c>
      <c r="DC95" s="1" t="s">
        <v>23210</v>
      </c>
      <c r="DD95" s="1" t="s">
        <v>20460</v>
      </c>
      <c r="DE95" s="1" t="s">
        <v>24410</v>
      </c>
      <c r="DF95" s="1" t="s">
        <v>19914</v>
      </c>
      <c r="DG95" s="1" t="s">
        <v>19915</v>
      </c>
      <c r="DH95" s="1" t="s">
        <v>23127</v>
      </c>
      <c r="DI95" s="1" t="s">
        <v>23365</v>
      </c>
      <c r="DJ95" s="1" t="s">
        <v>23365</v>
      </c>
      <c r="DK95" s="1" t="s">
        <v>30938</v>
      </c>
      <c r="DL95" s="1" t="s">
        <v>19916</v>
      </c>
    </row>
    <row r="96" spans="1:116">
      <c r="A96" s="1">
        <f t="shared" si="9"/>
        <v>2</v>
      </c>
      <c r="B96" s="1" t="s">
        <v>19917</v>
      </c>
      <c r="C96" s="1" t="s">
        <v>19918</v>
      </c>
      <c r="D96" s="1" t="s">
        <v>20156</v>
      </c>
      <c r="E96" s="10">
        <v>352701000000000</v>
      </c>
      <c r="F96" s="1" t="s">
        <v>19919</v>
      </c>
      <c r="G96" s="1" t="s">
        <v>19920</v>
      </c>
      <c r="H96" s="1" t="s">
        <v>20713</v>
      </c>
      <c r="I96" s="1" t="s">
        <v>23319</v>
      </c>
      <c r="J96" s="1" t="s">
        <v>23133</v>
      </c>
      <c r="K96" s="1">
        <v>785925205</v>
      </c>
      <c r="L96" s="1" t="s">
        <v>30867</v>
      </c>
      <c r="M96" s="1" t="s">
        <v>23365</v>
      </c>
      <c r="N96" s="1" t="s">
        <v>30938</v>
      </c>
      <c r="O96" s="1" t="s">
        <v>30938</v>
      </c>
      <c r="P96" s="1">
        <v>253000</v>
      </c>
      <c r="Q96" s="1" t="s">
        <v>30938</v>
      </c>
      <c r="R96" s="1" t="s">
        <v>23365</v>
      </c>
      <c r="S96" s="1" t="s">
        <v>23365</v>
      </c>
      <c r="T96" s="1" t="s">
        <v>23365</v>
      </c>
      <c r="U96" s="1" t="s">
        <v>23365</v>
      </c>
      <c r="V96" s="1" t="s">
        <v>23365</v>
      </c>
      <c r="W96" s="1" t="s">
        <v>30939</v>
      </c>
      <c r="X96" s="1" t="s">
        <v>23365</v>
      </c>
      <c r="Y96" s="1">
        <v>249000</v>
      </c>
      <c r="Z96" s="1">
        <v>4000</v>
      </c>
      <c r="AA96" s="1">
        <v>15</v>
      </c>
      <c r="AB96" s="1">
        <v>0</v>
      </c>
      <c r="AC96" s="1" t="s">
        <v>23365</v>
      </c>
      <c r="AD96" s="1" t="s">
        <v>19921</v>
      </c>
      <c r="AE96" s="1" t="s">
        <v>23365</v>
      </c>
      <c r="AF96" s="1" t="s">
        <v>30938</v>
      </c>
      <c r="AG96" s="1" t="s">
        <v>20466</v>
      </c>
      <c r="AH96" s="1" t="s">
        <v>30939</v>
      </c>
      <c r="AI96" s="1" t="s">
        <v>23365</v>
      </c>
      <c r="AJ96" s="1" t="s">
        <v>20458</v>
      </c>
      <c r="AK96" s="1" t="s">
        <v>23365</v>
      </c>
      <c r="AL96" s="1" t="s">
        <v>23365</v>
      </c>
      <c r="AM96" s="1">
        <v>20000</v>
      </c>
      <c r="AN96" s="1">
        <f t="shared" si="10"/>
        <v>1</v>
      </c>
      <c r="AO96" s="1">
        <v>30000</v>
      </c>
      <c r="AP96" s="1">
        <f t="shared" si="11"/>
        <v>1</v>
      </c>
      <c r="AQ96" s="1" t="s">
        <v>23365</v>
      </c>
      <c r="AR96" s="1" t="s">
        <v>23365</v>
      </c>
      <c r="AS96" s="1">
        <v>100000</v>
      </c>
      <c r="AT96" s="1" t="s">
        <v>23365</v>
      </c>
      <c r="AU96" s="1" t="s">
        <v>23365</v>
      </c>
      <c r="AV96" s="1">
        <v>60000</v>
      </c>
      <c r="AW96" s="1" t="s">
        <v>23365</v>
      </c>
      <c r="AX96" s="1" t="s">
        <v>23365</v>
      </c>
      <c r="AY96" s="1" t="s">
        <v>23365</v>
      </c>
      <c r="AZ96" s="1" t="s">
        <v>23365</v>
      </c>
      <c r="BA96" s="1" t="s">
        <v>23365</v>
      </c>
      <c r="BB96" s="1" t="s">
        <v>23365</v>
      </c>
      <c r="BC96" s="1" t="s">
        <v>23365</v>
      </c>
      <c r="BD96" s="1" t="s">
        <v>23365</v>
      </c>
      <c r="BE96" s="1" t="s">
        <v>23365</v>
      </c>
      <c r="BF96" s="1" t="s">
        <v>30938</v>
      </c>
      <c r="BG96" s="1" t="s">
        <v>23365</v>
      </c>
      <c r="BH96" s="1" t="s">
        <v>23325</v>
      </c>
      <c r="BI96" s="1" t="s">
        <v>23365</v>
      </c>
      <c r="BJ96" s="1" t="s">
        <v>30939</v>
      </c>
      <c r="BK96" s="1" t="s">
        <v>23365</v>
      </c>
      <c r="BL96" s="1" t="s">
        <v>30939</v>
      </c>
      <c r="BM96" s="1" t="s">
        <v>23365</v>
      </c>
      <c r="BN96" s="1" t="s">
        <v>30939</v>
      </c>
      <c r="BO96" s="1" t="s">
        <v>23365</v>
      </c>
      <c r="BQ96" s="1" t="s">
        <v>23365</v>
      </c>
      <c r="BS96" s="1" t="s">
        <v>23365</v>
      </c>
      <c r="BU96" s="1" t="s">
        <v>23365</v>
      </c>
      <c r="BV96" s="1" t="s">
        <v>30939</v>
      </c>
      <c r="BW96" s="1" t="s">
        <v>23365</v>
      </c>
      <c r="BX96" s="1" t="s">
        <v>30939</v>
      </c>
      <c r="BY96" s="1" t="s">
        <v>23365</v>
      </c>
      <c r="BZ96" s="1" t="s">
        <v>30939</v>
      </c>
      <c r="CA96" s="1" t="s">
        <v>23365</v>
      </c>
      <c r="CB96" s="1" t="s">
        <v>30939</v>
      </c>
      <c r="CD96" s="1" t="s">
        <v>23365</v>
      </c>
      <c r="CE96" s="1" t="s">
        <v>23365</v>
      </c>
      <c r="CF96" s="1" t="s">
        <v>23365</v>
      </c>
      <c r="CG96" s="1" t="s">
        <v>30939</v>
      </c>
      <c r="CH96" s="1" t="s">
        <v>23365</v>
      </c>
      <c r="CI96" s="1" t="s">
        <v>23365</v>
      </c>
      <c r="CJ96" s="1" t="s">
        <v>23365</v>
      </c>
      <c r="CK96" s="1" t="s">
        <v>30939</v>
      </c>
      <c r="CL96" s="1" t="s">
        <v>23365</v>
      </c>
      <c r="CM96" s="1" t="s">
        <v>30939</v>
      </c>
      <c r="CN96" s="1" t="s">
        <v>23365</v>
      </c>
      <c r="CO96" s="1" t="s">
        <v>23365</v>
      </c>
      <c r="CP96" s="1" t="s">
        <v>30939</v>
      </c>
      <c r="CQ96" s="1" t="s">
        <v>23365</v>
      </c>
      <c r="CR96" s="1" t="s">
        <v>30938</v>
      </c>
      <c r="CS96" s="1">
        <v>3000</v>
      </c>
      <c r="CT96" s="1" t="s">
        <v>30939</v>
      </c>
      <c r="CU96" s="1" t="s">
        <v>23365</v>
      </c>
      <c r="CV96" s="1" t="s">
        <v>23365</v>
      </c>
      <c r="CW96" s="1" t="s">
        <v>23232</v>
      </c>
      <c r="CX96" s="1" t="s">
        <v>30938</v>
      </c>
      <c r="CY96" s="1" t="s">
        <v>30938</v>
      </c>
      <c r="CZ96" s="1" t="s">
        <v>30938</v>
      </c>
      <c r="DA96" s="1" t="s">
        <v>23327</v>
      </c>
      <c r="DB96" s="1" t="s">
        <v>23365</v>
      </c>
      <c r="DC96" s="1" t="s">
        <v>23210</v>
      </c>
      <c r="DD96" s="1" t="s">
        <v>21138</v>
      </c>
      <c r="DE96" s="1" t="s">
        <v>24410</v>
      </c>
      <c r="DF96" s="1" t="s">
        <v>19922</v>
      </c>
      <c r="DG96" s="1" t="s">
        <v>20467</v>
      </c>
      <c r="DH96" s="1" t="s">
        <v>23127</v>
      </c>
      <c r="DI96" s="1" t="s">
        <v>23365</v>
      </c>
      <c r="DJ96" s="1" t="s">
        <v>23365</v>
      </c>
      <c r="DK96" s="1" t="s">
        <v>30938</v>
      </c>
      <c r="DL96" s="1" t="s">
        <v>19923</v>
      </c>
    </row>
    <row r="97" spans="1:116">
      <c r="A97" s="1">
        <f t="shared" si="9"/>
        <v>2</v>
      </c>
      <c r="B97" s="1" t="s">
        <v>19924</v>
      </c>
      <c r="C97" s="1" t="s">
        <v>19925</v>
      </c>
      <c r="D97" s="1" t="s">
        <v>20156</v>
      </c>
      <c r="E97" s="10">
        <v>352701000000000</v>
      </c>
      <c r="F97" s="1" t="s">
        <v>19926</v>
      </c>
      <c r="G97" s="1" t="s">
        <v>19927</v>
      </c>
      <c r="H97" s="1" t="s">
        <v>20713</v>
      </c>
      <c r="I97" s="1" t="s">
        <v>23319</v>
      </c>
      <c r="J97" s="1" t="s">
        <v>23133</v>
      </c>
      <c r="K97" s="1">
        <v>788896193</v>
      </c>
      <c r="L97" s="1" t="s">
        <v>30867</v>
      </c>
      <c r="M97" s="1" t="s">
        <v>23365</v>
      </c>
      <c r="N97" s="1" t="s">
        <v>30938</v>
      </c>
      <c r="O97" s="1" t="s">
        <v>30938</v>
      </c>
      <c r="P97" s="1">
        <v>253000</v>
      </c>
      <c r="Q97" s="1" t="s">
        <v>30938</v>
      </c>
      <c r="R97" s="1" t="s">
        <v>23365</v>
      </c>
      <c r="S97" s="1" t="s">
        <v>23365</v>
      </c>
      <c r="T97" s="1" t="s">
        <v>23365</v>
      </c>
      <c r="U97" s="1" t="s">
        <v>23365</v>
      </c>
      <c r="V97" s="1" t="s">
        <v>23365</v>
      </c>
      <c r="W97" s="1" t="s">
        <v>30939</v>
      </c>
      <c r="X97" s="1" t="s">
        <v>23365</v>
      </c>
      <c r="Y97" s="1">
        <v>249000</v>
      </c>
      <c r="Z97" s="1">
        <v>4000</v>
      </c>
      <c r="AA97" s="1">
        <v>16</v>
      </c>
      <c r="AB97" s="1">
        <v>0</v>
      </c>
      <c r="AC97" s="1" t="s">
        <v>23365</v>
      </c>
      <c r="AD97" s="1" t="s">
        <v>23187</v>
      </c>
      <c r="AE97" s="1" t="s">
        <v>23365</v>
      </c>
      <c r="AF97" s="1" t="s">
        <v>30938</v>
      </c>
      <c r="AG97" s="1" t="s">
        <v>19928</v>
      </c>
      <c r="AH97" s="1" t="s">
        <v>30938</v>
      </c>
      <c r="AI97" s="1" t="s">
        <v>19912</v>
      </c>
      <c r="AJ97" s="1" t="s">
        <v>23103</v>
      </c>
      <c r="AK97" s="1" t="s">
        <v>23365</v>
      </c>
      <c r="AL97" s="1" t="s">
        <v>23365</v>
      </c>
      <c r="AM97" s="1">
        <v>25000</v>
      </c>
      <c r="AN97" s="1">
        <f t="shared" si="10"/>
        <v>1</v>
      </c>
      <c r="AO97" s="1">
        <v>85000</v>
      </c>
      <c r="AP97" s="1">
        <f t="shared" si="11"/>
        <v>1</v>
      </c>
      <c r="AQ97" s="1">
        <v>120000</v>
      </c>
      <c r="AR97" s="1" t="s">
        <v>23365</v>
      </c>
      <c r="AS97" s="1" t="s">
        <v>23365</v>
      </c>
      <c r="AT97" s="1" t="s">
        <v>23365</v>
      </c>
      <c r="AU97" s="1" t="s">
        <v>23365</v>
      </c>
      <c r="AV97" s="1" t="s">
        <v>23365</v>
      </c>
      <c r="AW97" s="1" t="s">
        <v>23365</v>
      </c>
      <c r="AX97" s="1" t="s">
        <v>23365</v>
      </c>
      <c r="AY97" s="1" t="s">
        <v>23365</v>
      </c>
      <c r="AZ97" s="1" t="s">
        <v>23365</v>
      </c>
      <c r="BA97" s="1" t="s">
        <v>23365</v>
      </c>
      <c r="BB97" s="1" t="s">
        <v>23365</v>
      </c>
      <c r="BC97" s="1" t="s">
        <v>23365</v>
      </c>
      <c r="BD97" s="1" t="s">
        <v>23365</v>
      </c>
      <c r="BE97" s="1" t="s">
        <v>23365</v>
      </c>
      <c r="BF97" s="1" t="s">
        <v>30938</v>
      </c>
      <c r="BG97" s="1" t="s">
        <v>23365</v>
      </c>
      <c r="BH97" s="1" t="s">
        <v>23325</v>
      </c>
      <c r="BI97" s="1" t="s">
        <v>23365</v>
      </c>
      <c r="BJ97" s="1" t="s">
        <v>30939</v>
      </c>
      <c r="BK97" s="1" t="s">
        <v>23365</v>
      </c>
      <c r="BL97" s="1" t="s">
        <v>30939</v>
      </c>
      <c r="BM97" s="1" t="s">
        <v>23365</v>
      </c>
      <c r="BN97" s="1" t="s">
        <v>30939</v>
      </c>
      <c r="BO97" s="1" t="s">
        <v>23365</v>
      </c>
      <c r="BQ97" s="1" t="s">
        <v>23365</v>
      </c>
      <c r="BS97" s="1" t="s">
        <v>23365</v>
      </c>
      <c r="BU97" s="1" t="s">
        <v>23365</v>
      </c>
      <c r="BV97" s="1" t="s">
        <v>30939</v>
      </c>
      <c r="BW97" s="1" t="s">
        <v>23365</v>
      </c>
      <c r="BX97" s="1" t="s">
        <v>30939</v>
      </c>
      <c r="BY97" s="1" t="s">
        <v>23365</v>
      </c>
      <c r="BZ97" s="1" t="s">
        <v>30939</v>
      </c>
      <c r="CA97" s="1" t="s">
        <v>23365</v>
      </c>
      <c r="CB97" s="1" t="s">
        <v>30939</v>
      </c>
      <c r="CD97" s="1" t="s">
        <v>23365</v>
      </c>
      <c r="CE97" s="1" t="s">
        <v>23365</v>
      </c>
      <c r="CF97" s="1" t="s">
        <v>23365</v>
      </c>
      <c r="CG97" s="1" t="s">
        <v>30939</v>
      </c>
      <c r="CH97" s="1" t="s">
        <v>23365</v>
      </c>
      <c r="CI97" s="1" t="s">
        <v>23365</v>
      </c>
      <c r="CJ97" s="1" t="s">
        <v>23365</v>
      </c>
      <c r="CK97" s="1" t="s">
        <v>30939</v>
      </c>
      <c r="CL97" s="1" t="s">
        <v>23365</v>
      </c>
      <c r="CM97" s="1" t="s">
        <v>30939</v>
      </c>
      <c r="CN97" s="1" t="s">
        <v>23365</v>
      </c>
      <c r="CO97" s="1" t="s">
        <v>23365</v>
      </c>
      <c r="CP97" s="1" t="s">
        <v>30939</v>
      </c>
      <c r="CQ97" s="1" t="s">
        <v>23365</v>
      </c>
      <c r="CR97" s="1" t="s">
        <v>30938</v>
      </c>
      <c r="CS97" s="1">
        <v>3000</v>
      </c>
      <c r="CT97" s="1" t="s">
        <v>30939</v>
      </c>
      <c r="CU97" s="1" t="s">
        <v>23365</v>
      </c>
      <c r="CV97" s="1" t="s">
        <v>23365</v>
      </c>
      <c r="CW97" s="1" t="s">
        <v>23232</v>
      </c>
      <c r="CX97" s="1" t="s">
        <v>30938</v>
      </c>
      <c r="CY97" s="1" t="s">
        <v>30938</v>
      </c>
      <c r="CZ97" s="1" t="s">
        <v>30938</v>
      </c>
      <c r="DA97" s="1" t="s">
        <v>23327</v>
      </c>
      <c r="DB97" s="1" t="s">
        <v>23365</v>
      </c>
      <c r="DC97" s="1" t="s">
        <v>23210</v>
      </c>
      <c r="DD97" s="1" t="s">
        <v>19929</v>
      </c>
      <c r="DE97" s="1" t="s">
        <v>24410</v>
      </c>
      <c r="DF97" s="1" t="s">
        <v>19930</v>
      </c>
      <c r="DG97" s="1" t="s">
        <v>20467</v>
      </c>
      <c r="DH97" s="1" t="s">
        <v>23127</v>
      </c>
      <c r="DI97" s="1" t="s">
        <v>23365</v>
      </c>
      <c r="DJ97" s="1" t="s">
        <v>23365</v>
      </c>
      <c r="DK97" s="1" t="s">
        <v>30938</v>
      </c>
      <c r="DL97" s="1" t="s">
        <v>19931</v>
      </c>
    </row>
    <row r="98" spans="1:116">
      <c r="A98" s="1">
        <f t="shared" si="9"/>
        <v>2</v>
      </c>
      <c r="B98" s="1" t="s">
        <v>19932</v>
      </c>
      <c r="C98" s="1" t="s">
        <v>19933</v>
      </c>
      <c r="D98" s="1" t="s">
        <v>20156</v>
      </c>
      <c r="E98" s="10">
        <v>352701000000000</v>
      </c>
      <c r="F98" s="1" t="s">
        <v>19934</v>
      </c>
      <c r="G98" s="1" t="s">
        <v>19935</v>
      </c>
      <c r="H98" s="1" t="s">
        <v>20713</v>
      </c>
      <c r="I98" s="1" t="s">
        <v>23319</v>
      </c>
      <c r="J98" s="1" t="s">
        <v>23133</v>
      </c>
      <c r="K98" s="1">
        <v>788896093</v>
      </c>
      <c r="L98" s="1" t="s">
        <v>30867</v>
      </c>
      <c r="M98" s="1" t="s">
        <v>23365</v>
      </c>
      <c r="N98" s="1" t="s">
        <v>30938</v>
      </c>
      <c r="O98" s="1" t="s">
        <v>30938</v>
      </c>
      <c r="P98" s="1">
        <v>253000</v>
      </c>
      <c r="Q98" s="1" t="s">
        <v>30938</v>
      </c>
      <c r="R98" s="1" t="s">
        <v>23365</v>
      </c>
      <c r="S98" s="1" t="s">
        <v>23365</v>
      </c>
      <c r="T98" s="1" t="s">
        <v>23365</v>
      </c>
      <c r="U98" s="1" t="s">
        <v>23365</v>
      </c>
      <c r="V98" s="1" t="s">
        <v>23365</v>
      </c>
      <c r="W98" s="1" t="s">
        <v>30939</v>
      </c>
      <c r="X98" s="1" t="s">
        <v>23365</v>
      </c>
      <c r="Y98" s="1">
        <v>249000</v>
      </c>
      <c r="Z98" s="1">
        <v>4000</v>
      </c>
      <c r="AA98" s="1">
        <v>13</v>
      </c>
      <c r="AB98" s="1">
        <v>0</v>
      </c>
      <c r="AC98" s="1" t="s">
        <v>23365</v>
      </c>
      <c r="AD98" s="1" t="s">
        <v>23187</v>
      </c>
      <c r="AE98" s="1" t="s">
        <v>23365</v>
      </c>
      <c r="AF98" s="1" t="s">
        <v>30938</v>
      </c>
      <c r="AG98" s="1" t="s">
        <v>19903</v>
      </c>
      <c r="AH98" s="1" t="s">
        <v>30938</v>
      </c>
      <c r="AI98" s="1" t="s">
        <v>19936</v>
      </c>
      <c r="AJ98" s="1" t="s">
        <v>19937</v>
      </c>
      <c r="AK98" s="1" t="s">
        <v>23365</v>
      </c>
      <c r="AL98" s="1" t="s">
        <v>23365</v>
      </c>
      <c r="AM98" s="1" t="s">
        <v>23365</v>
      </c>
      <c r="AN98" s="1">
        <f t="shared" si="10"/>
        <v>0</v>
      </c>
      <c r="AO98" s="1">
        <v>60000</v>
      </c>
      <c r="AP98" s="1">
        <f t="shared" si="11"/>
        <v>1</v>
      </c>
      <c r="AQ98" s="1" t="s">
        <v>23365</v>
      </c>
      <c r="AR98" s="1" t="s">
        <v>23365</v>
      </c>
      <c r="AS98" s="1" t="s">
        <v>23365</v>
      </c>
      <c r="AT98" s="1">
        <v>160000</v>
      </c>
      <c r="AU98" s="1" t="s">
        <v>23365</v>
      </c>
      <c r="AV98" s="1" t="s">
        <v>23365</v>
      </c>
      <c r="AW98" s="1" t="s">
        <v>23365</v>
      </c>
      <c r="AX98" s="1" t="s">
        <v>23365</v>
      </c>
      <c r="AY98" s="1" t="s">
        <v>23365</v>
      </c>
      <c r="AZ98" s="1" t="s">
        <v>23365</v>
      </c>
      <c r="BA98" s="1" t="s">
        <v>23365</v>
      </c>
      <c r="BB98" s="1" t="s">
        <v>23365</v>
      </c>
      <c r="BC98" s="1" t="s">
        <v>23365</v>
      </c>
      <c r="BD98" s="1" t="s">
        <v>23365</v>
      </c>
      <c r="BE98" s="1" t="s">
        <v>23365</v>
      </c>
      <c r="BF98" s="1" t="s">
        <v>30938</v>
      </c>
      <c r="BG98" s="1" t="s">
        <v>23365</v>
      </c>
      <c r="BH98" s="1" t="s">
        <v>23325</v>
      </c>
      <c r="BI98" s="1" t="s">
        <v>23365</v>
      </c>
      <c r="BJ98" s="1" t="s">
        <v>30939</v>
      </c>
      <c r="BK98" s="1" t="s">
        <v>23365</v>
      </c>
      <c r="BL98" s="1" t="s">
        <v>30939</v>
      </c>
      <c r="BM98" s="1" t="s">
        <v>23365</v>
      </c>
      <c r="BN98" s="1" t="s">
        <v>30939</v>
      </c>
      <c r="BO98" s="1" t="s">
        <v>23365</v>
      </c>
      <c r="BQ98" s="1" t="s">
        <v>23365</v>
      </c>
      <c r="BS98" s="1" t="s">
        <v>23365</v>
      </c>
      <c r="BU98" s="1" t="s">
        <v>23365</v>
      </c>
      <c r="BV98" s="1" t="s">
        <v>30939</v>
      </c>
      <c r="BW98" s="1" t="s">
        <v>23365</v>
      </c>
      <c r="BX98" s="1" t="s">
        <v>30939</v>
      </c>
      <c r="BY98" s="1" t="s">
        <v>23365</v>
      </c>
      <c r="BZ98" s="1" t="s">
        <v>30939</v>
      </c>
      <c r="CA98" s="1" t="s">
        <v>23365</v>
      </c>
      <c r="CB98" s="1" t="s">
        <v>30939</v>
      </c>
      <c r="CD98" s="1" t="s">
        <v>23365</v>
      </c>
      <c r="CE98" s="1" t="s">
        <v>23365</v>
      </c>
      <c r="CF98" s="1" t="s">
        <v>23365</v>
      </c>
      <c r="CG98" s="1" t="s">
        <v>30939</v>
      </c>
      <c r="CH98" s="1" t="s">
        <v>23365</v>
      </c>
      <c r="CI98" s="1" t="s">
        <v>23365</v>
      </c>
      <c r="CJ98" s="1" t="s">
        <v>23365</v>
      </c>
      <c r="CK98" s="1" t="s">
        <v>30939</v>
      </c>
      <c r="CL98" s="1" t="s">
        <v>23365</v>
      </c>
      <c r="CM98" s="1" t="s">
        <v>30939</v>
      </c>
      <c r="CN98" s="1" t="s">
        <v>23365</v>
      </c>
      <c r="CO98" s="1" t="s">
        <v>23365</v>
      </c>
      <c r="CP98" s="1" t="s">
        <v>30939</v>
      </c>
      <c r="CQ98" s="1" t="s">
        <v>23365</v>
      </c>
      <c r="CR98" s="1" t="s">
        <v>30938</v>
      </c>
      <c r="CS98" s="1">
        <v>3000</v>
      </c>
      <c r="CT98" s="1" t="s">
        <v>30939</v>
      </c>
      <c r="CU98" s="1" t="s">
        <v>23365</v>
      </c>
      <c r="CV98" s="1" t="s">
        <v>23365</v>
      </c>
      <c r="CW98" s="1" t="s">
        <v>23232</v>
      </c>
      <c r="CX98" s="1" t="s">
        <v>30938</v>
      </c>
      <c r="CY98" s="1" t="s">
        <v>30938</v>
      </c>
      <c r="CZ98" s="1" t="s">
        <v>30938</v>
      </c>
      <c r="DA98" s="1" t="s">
        <v>23327</v>
      </c>
      <c r="DB98" s="1" t="s">
        <v>23365</v>
      </c>
      <c r="DC98" s="1" t="s">
        <v>23210</v>
      </c>
      <c r="DD98" s="1" t="s">
        <v>19938</v>
      </c>
      <c r="DE98" s="1" t="s">
        <v>24410</v>
      </c>
      <c r="DF98" s="1" t="s">
        <v>19939</v>
      </c>
      <c r="DG98" s="1" t="s">
        <v>20467</v>
      </c>
      <c r="DH98" s="1" t="s">
        <v>23127</v>
      </c>
      <c r="DI98" s="1" t="s">
        <v>23365</v>
      </c>
      <c r="DJ98" s="1" t="s">
        <v>23365</v>
      </c>
      <c r="DK98" s="1" t="s">
        <v>30938</v>
      </c>
      <c r="DL98" s="1" t="s">
        <v>19940</v>
      </c>
    </row>
    <row r="99" spans="1:116">
      <c r="A99" s="1">
        <f t="shared" si="9"/>
        <v>2</v>
      </c>
      <c r="B99" s="1" t="s">
        <v>19941</v>
      </c>
      <c r="C99" s="1" t="s">
        <v>19942</v>
      </c>
      <c r="D99" s="1" t="s">
        <v>20156</v>
      </c>
      <c r="E99" s="10">
        <v>352701000000000</v>
      </c>
      <c r="F99" s="1" t="s">
        <v>19943</v>
      </c>
      <c r="G99" s="1" t="s">
        <v>19944</v>
      </c>
      <c r="H99" s="1" t="s">
        <v>20713</v>
      </c>
      <c r="I99" s="1" t="s">
        <v>23319</v>
      </c>
      <c r="J99" s="1" t="s">
        <v>23133</v>
      </c>
      <c r="K99" s="1">
        <v>788896252</v>
      </c>
      <c r="L99" s="1" t="s">
        <v>30867</v>
      </c>
      <c r="M99" s="1" t="s">
        <v>23365</v>
      </c>
      <c r="N99" s="1" t="s">
        <v>30938</v>
      </c>
      <c r="O99" s="1" t="s">
        <v>30938</v>
      </c>
      <c r="P99" s="1">
        <v>253000</v>
      </c>
      <c r="Q99" s="1" t="s">
        <v>30938</v>
      </c>
      <c r="R99" s="1" t="s">
        <v>23365</v>
      </c>
      <c r="S99" s="1" t="s">
        <v>23365</v>
      </c>
      <c r="T99" s="1" t="s">
        <v>23365</v>
      </c>
      <c r="U99" s="1" t="s">
        <v>23365</v>
      </c>
      <c r="V99" s="1" t="s">
        <v>23365</v>
      </c>
      <c r="W99" s="1" t="s">
        <v>30939</v>
      </c>
      <c r="X99" s="1" t="s">
        <v>23365</v>
      </c>
      <c r="Y99" s="1">
        <v>249000</v>
      </c>
      <c r="Z99" s="1">
        <v>4000</v>
      </c>
      <c r="AA99" s="1">
        <v>19</v>
      </c>
      <c r="AB99" s="1">
        <v>0</v>
      </c>
      <c r="AC99" s="1" t="s">
        <v>23365</v>
      </c>
      <c r="AD99" s="1" t="s">
        <v>19921</v>
      </c>
      <c r="AE99" s="1" t="s">
        <v>23365</v>
      </c>
      <c r="AF99" s="1" t="s">
        <v>30938</v>
      </c>
      <c r="AG99" s="1" t="s">
        <v>22757</v>
      </c>
      <c r="AH99" s="1" t="s">
        <v>30938</v>
      </c>
      <c r="AI99" s="1" t="s">
        <v>20558</v>
      </c>
      <c r="AJ99" s="1" t="s">
        <v>19945</v>
      </c>
      <c r="AK99" s="1" t="s">
        <v>23365</v>
      </c>
      <c r="AL99" s="1">
        <v>20000</v>
      </c>
      <c r="AM99" s="1" t="s">
        <v>23365</v>
      </c>
      <c r="AN99" s="1">
        <f t="shared" si="10"/>
        <v>0</v>
      </c>
      <c r="AO99" s="1" t="s">
        <v>23365</v>
      </c>
      <c r="AP99" s="1">
        <f t="shared" si="11"/>
        <v>0</v>
      </c>
      <c r="AQ99" s="1" t="s">
        <v>23365</v>
      </c>
      <c r="AR99" s="1" t="s">
        <v>23365</v>
      </c>
      <c r="AS99" s="1">
        <v>80000</v>
      </c>
      <c r="AT99" s="1" t="s">
        <v>23365</v>
      </c>
      <c r="AU99" s="1">
        <v>60000</v>
      </c>
      <c r="AV99" s="1">
        <v>50000</v>
      </c>
      <c r="AW99" s="1" t="s">
        <v>23365</v>
      </c>
      <c r="AX99" s="1" t="s">
        <v>23365</v>
      </c>
      <c r="AY99" s="1" t="s">
        <v>23365</v>
      </c>
      <c r="AZ99" s="1" t="s">
        <v>23365</v>
      </c>
      <c r="BA99" s="1" t="s">
        <v>23365</v>
      </c>
      <c r="BB99" s="1" t="s">
        <v>23365</v>
      </c>
      <c r="BC99" s="1" t="s">
        <v>23365</v>
      </c>
      <c r="BD99" s="1" t="s">
        <v>23365</v>
      </c>
      <c r="BE99" s="1" t="s">
        <v>23365</v>
      </c>
      <c r="BF99" s="1" t="s">
        <v>30938</v>
      </c>
      <c r="BG99" s="1" t="s">
        <v>23365</v>
      </c>
      <c r="BH99" s="1" t="s">
        <v>23325</v>
      </c>
      <c r="BI99" s="1" t="s">
        <v>23365</v>
      </c>
      <c r="BJ99" s="1" t="s">
        <v>30939</v>
      </c>
      <c r="BK99" s="1" t="s">
        <v>23365</v>
      </c>
      <c r="BL99" s="1" t="s">
        <v>30939</v>
      </c>
      <c r="BM99" s="1" t="s">
        <v>23365</v>
      </c>
      <c r="BN99" s="1" t="s">
        <v>30939</v>
      </c>
      <c r="BO99" s="1" t="s">
        <v>23365</v>
      </c>
      <c r="BQ99" s="1" t="s">
        <v>23365</v>
      </c>
      <c r="BS99" s="1" t="s">
        <v>23365</v>
      </c>
      <c r="BU99" s="1" t="s">
        <v>23365</v>
      </c>
      <c r="BV99" s="1" t="s">
        <v>30939</v>
      </c>
      <c r="BW99" s="1" t="s">
        <v>23365</v>
      </c>
      <c r="BX99" s="1" t="s">
        <v>30939</v>
      </c>
      <c r="BY99" s="1" t="s">
        <v>23365</v>
      </c>
      <c r="BZ99" s="1" t="s">
        <v>30939</v>
      </c>
      <c r="CA99" s="1" t="s">
        <v>23365</v>
      </c>
      <c r="CB99" s="1" t="s">
        <v>30939</v>
      </c>
      <c r="CD99" s="1" t="s">
        <v>23365</v>
      </c>
      <c r="CE99" s="1" t="s">
        <v>23365</v>
      </c>
      <c r="CF99" s="1" t="s">
        <v>23365</v>
      </c>
      <c r="CG99" s="1" t="s">
        <v>30939</v>
      </c>
      <c r="CH99" s="1" t="s">
        <v>23365</v>
      </c>
      <c r="CI99" s="1" t="s">
        <v>23365</v>
      </c>
      <c r="CJ99" s="1" t="s">
        <v>23365</v>
      </c>
      <c r="CK99" s="1" t="s">
        <v>30939</v>
      </c>
      <c r="CL99" s="1" t="s">
        <v>23365</v>
      </c>
      <c r="CM99" s="1" t="s">
        <v>30939</v>
      </c>
      <c r="CN99" s="1" t="s">
        <v>23365</v>
      </c>
      <c r="CO99" s="1" t="s">
        <v>23365</v>
      </c>
      <c r="CP99" s="1" t="s">
        <v>30939</v>
      </c>
      <c r="CQ99" s="1" t="s">
        <v>23365</v>
      </c>
      <c r="CR99" s="1" t="s">
        <v>30939</v>
      </c>
      <c r="CS99" s="1" t="s">
        <v>23365</v>
      </c>
      <c r="CT99" s="1" t="s">
        <v>30939</v>
      </c>
      <c r="CU99" s="1" t="s">
        <v>23365</v>
      </c>
      <c r="CV99" s="1" t="s">
        <v>23365</v>
      </c>
      <c r="CW99" s="1" t="s">
        <v>23232</v>
      </c>
      <c r="CX99" s="1" t="s">
        <v>30938</v>
      </c>
      <c r="CY99" s="1" t="s">
        <v>30938</v>
      </c>
      <c r="CZ99" s="1" t="s">
        <v>30938</v>
      </c>
      <c r="DA99" s="1" t="s">
        <v>23327</v>
      </c>
      <c r="DB99" s="1" t="s">
        <v>23365</v>
      </c>
      <c r="DC99" s="1" t="s">
        <v>23210</v>
      </c>
      <c r="DD99" s="1" t="s">
        <v>19946</v>
      </c>
      <c r="DE99" s="1" t="s">
        <v>24410</v>
      </c>
      <c r="DF99" s="1" t="s">
        <v>19947</v>
      </c>
      <c r="DG99" s="1" t="s">
        <v>30939</v>
      </c>
      <c r="DH99" s="1" t="s">
        <v>23141</v>
      </c>
      <c r="DI99" s="1" t="s">
        <v>23365</v>
      </c>
      <c r="DJ99" s="1" t="s">
        <v>23365</v>
      </c>
      <c r="DK99" s="1" t="s">
        <v>30938</v>
      </c>
      <c r="DL99" s="1" t="s">
        <v>19948</v>
      </c>
    </row>
    <row r="100" spans="1:116">
      <c r="A100" s="1">
        <f t="shared" si="9"/>
        <v>0</v>
      </c>
      <c r="B100" s="1" t="s">
        <v>19838</v>
      </c>
      <c r="C100" s="1" t="s">
        <v>19839</v>
      </c>
      <c r="D100" s="1" t="s">
        <v>20156</v>
      </c>
      <c r="E100" s="10">
        <v>352701000000000</v>
      </c>
      <c r="G100" s="1" t="s">
        <v>19840</v>
      </c>
      <c r="H100" s="1" t="s">
        <v>20713</v>
      </c>
      <c r="I100" s="1" t="s">
        <v>23319</v>
      </c>
      <c r="J100" s="1" t="s">
        <v>23133</v>
      </c>
      <c r="K100" s="1">
        <v>785929222</v>
      </c>
      <c r="L100" s="1" t="s">
        <v>30867</v>
      </c>
      <c r="M100" s="1" t="s">
        <v>23365</v>
      </c>
      <c r="N100" s="1" t="s">
        <v>30938</v>
      </c>
      <c r="O100" s="1" t="s">
        <v>30938</v>
      </c>
      <c r="P100" s="1">
        <v>253000</v>
      </c>
      <c r="Q100" s="1" t="s">
        <v>30938</v>
      </c>
      <c r="R100" s="1" t="s">
        <v>23365</v>
      </c>
      <c r="S100" s="1" t="s">
        <v>23365</v>
      </c>
      <c r="T100" s="1" t="s">
        <v>23365</v>
      </c>
      <c r="U100" s="1" t="s">
        <v>23365</v>
      </c>
      <c r="V100" s="1" t="s">
        <v>23365</v>
      </c>
      <c r="W100" s="1" t="s">
        <v>30939</v>
      </c>
      <c r="X100" s="1" t="s">
        <v>23365</v>
      </c>
      <c r="Y100" s="1">
        <v>249000</v>
      </c>
      <c r="Z100" s="1">
        <v>4000</v>
      </c>
      <c r="AA100" s="1">
        <v>10</v>
      </c>
      <c r="AB100" s="1">
        <v>0</v>
      </c>
      <c r="AC100" s="1" t="s">
        <v>23365</v>
      </c>
      <c r="AD100" s="1" t="s">
        <v>23241</v>
      </c>
      <c r="AE100" s="1" t="s">
        <v>23365</v>
      </c>
      <c r="AF100" s="1" t="s">
        <v>30938</v>
      </c>
      <c r="AG100" s="1" t="s">
        <v>23231</v>
      </c>
      <c r="AH100" s="1" t="s">
        <v>30938</v>
      </c>
      <c r="AI100" s="1" t="s">
        <v>20578</v>
      </c>
      <c r="AJ100" s="1" t="s">
        <v>22832</v>
      </c>
      <c r="AK100" s="1" t="s">
        <v>23365</v>
      </c>
      <c r="AL100" s="1">
        <v>30000</v>
      </c>
      <c r="AM100" s="1" t="s">
        <v>23365</v>
      </c>
      <c r="AN100" s="1">
        <f t="shared" si="10"/>
        <v>0</v>
      </c>
      <c r="AO100" s="1" t="s">
        <v>23365</v>
      </c>
      <c r="AP100" s="1">
        <f t="shared" si="11"/>
        <v>0</v>
      </c>
      <c r="AQ100" s="1" t="s">
        <v>23365</v>
      </c>
      <c r="AR100" s="1" t="s">
        <v>23365</v>
      </c>
      <c r="AS100" s="1">
        <v>200000</v>
      </c>
      <c r="AT100" s="1" t="s">
        <v>23365</v>
      </c>
      <c r="AU100" s="1" t="s">
        <v>23365</v>
      </c>
      <c r="AV100" s="1" t="s">
        <v>23365</v>
      </c>
      <c r="AW100" s="1" t="s">
        <v>23365</v>
      </c>
      <c r="AX100" s="1" t="s">
        <v>23365</v>
      </c>
      <c r="AY100" s="1" t="s">
        <v>23365</v>
      </c>
      <c r="AZ100" s="1" t="s">
        <v>23365</v>
      </c>
      <c r="BA100" s="1" t="s">
        <v>23365</v>
      </c>
      <c r="BB100" s="1" t="s">
        <v>23365</v>
      </c>
      <c r="BC100" s="1" t="s">
        <v>23365</v>
      </c>
      <c r="BD100" s="1" t="s">
        <v>23365</v>
      </c>
      <c r="BE100" s="1" t="s">
        <v>23365</v>
      </c>
      <c r="BF100" s="1" t="s">
        <v>30938</v>
      </c>
      <c r="BG100" s="1" t="s">
        <v>23365</v>
      </c>
      <c r="BH100" s="1" t="s">
        <v>23325</v>
      </c>
      <c r="BI100" s="1" t="s">
        <v>23365</v>
      </c>
      <c r="BJ100" s="1" t="s">
        <v>30939</v>
      </c>
      <c r="BK100" s="1" t="s">
        <v>23365</v>
      </c>
      <c r="BL100" s="1" t="s">
        <v>30939</v>
      </c>
      <c r="BM100" s="1" t="s">
        <v>23365</v>
      </c>
      <c r="BN100" s="1" t="s">
        <v>30939</v>
      </c>
      <c r="BO100" s="1" t="s">
        <v>23365</v>
      </c>
      <c r="BQ100" s="1" t="s">
        <v>23365</v>
      </c>
      <c r="BS100" s="1" t="s">
        <v>23365</v>
      </c>
      <c r="BU100" s="1" t="s">
        <v>23365</v>
      </c>
      <c r="BV100" s="1" t="s">
        <v>30939</v>
      </c>
      <c r="BW100" s="1" t="s">
        <v>23365</v>
      </c>
      <c r="BX100" s="1" t="s">
        <v>30939</v>
      </c>
      <c r="BY100" s="1" t="s">
        <v>23365</v>
      </c>
      <c r="BZ100" s="1" t="s">
        <v>30939</v>
      </c>
      <c r="CA100" s="1" t="s">
        <v>23365</v>
      </c>
      <c r="CB100" s="1" t="s">
        <v>30939</v>
      </c>
      <c r="CD100" s="1" t="s">
        <v>23365</v>
      </c>
      <c r="CE100" s="1" t="s">
        <v>23365</v>
      </c>
      <c r="CF100" s="1" t="s">
        <v>23365</v>
      </c>
      <c r="CG100" s="1" t="s">
        <v>30939</v>
      </c>
      <c r="CH100" s="1" t="s">
        <v>23365</v>
      </c>
      <c r="CI100" s="1" t="s">
        <v>23365</v>
      </c>
      <c r="CJ100" s="1" t="s">
        <v>23365</v>
      </c>
      <c r="CK100" s="1" t="s">
        <v>30939</v>
      </c>
      <c r="CL100" s="1" t="s">
        <v>23365</v>
      </c>
      <c r="CM100" s="1" t="s">
        <v>30939</v>
      </c>
      <c r="CN100" s="1" t="s">
        <v>23365</v>
      </c>
      <c r="CO100" s="1" t="s">
        <v>23365</v>
      </c>
      <c r="CP100" s="1" t="s">
        <v>30939</v>
      </c>
      <c r="CQ100" s="1" t="s">
        <v>23365</v>
      </c>
      <c r="CR100" s="1" t="s">
        <v>30938</v>
      </c>
      <c r="CS100" s="1">
        <v>3000</v>
      </c>
      <c r="CT100" s="1" t="s">
        <v>30939</v>
      </c>
      <c r="CU100" s="1" t="s">
        <v>23365</v>
      </c>
      <c r="CV100" s="1" t="s">
        <v>23365</v>
      </c>
      <c r="CW100" s="1" t="s">
        <v>23326</v>
      </c>
      <c r="CX100" s="1" t="s">
        <v>30938</v>
      </c>
      <c r="CY100" s="1" t="s">
        <v>30938</v>
      </c>
      <c r="CZ100" s="1" t="s">
        <v>30938</v>
      </c>
      <c r="DA100" s="1" t="s">
        <v>23327</v>
      </c>
      <c r="DB100" s="1" t="s">
        <v>23365</v>
      </c>
      <c r="DC100" s="1" t="s">
        <v>23210</v>
      </c>
      <c r="DD100" s="1" t="s">
        <v>23053</v>
      </c>
      <c r="DE100" s="1" t="s">
        <v>24410</v>
      </c>
      <c r="DF100" s="1" t="s">
        <v>20460</v>
      </c>
      <c r="DG100" s="1" t="s">
        <v>19841</v>
      </c>
      <c r="DH100" s="1" t="s">
        <v>23141</v>
      </c>
      <c r="DI100" s="1" t="s">
        <v>23365</v>
      </c>
      <c r="DJ100" s="1" t="s">
        <v>23365</v>
      </c>
      <c r="DK100" s="1" t="s">
        <v>30938</v>
      </c>
      <c r="DL100" s="1" t="s">
        <v>19842</v>
      </c>
    </row>
    <row r="101" spans="1:116">
      <c r="A101" s="1">
        <f t="shared" si="9"/>
        <v>2</v>
      </c>
      <c r="B101" s="1" t="s">
        <v>19843</v>
      </c>
      <c r="C101" s="1" t="s">
        <v>19844</v>
      </c>
      <c r="D101" s="1" t="s">
        <v>20156</v>
      </c>
      <c r="E101" s="10">
        <v>352701000000000</v>
      </c>
      <c r="F101" s="1" t="s">
        <v>19845</v>
      </c>
      <c r="G101" s="1" t="s">
        <v>19846</v>
      </c>
      <c r="H101" s="1" t="s">
        <v>20713</v>
      </c>
      <c r="I101" s="1" t="s">
        <v>23319</v>
      </c>
      <c r="J101" s="1" t="s">
        <v>23133</v>
      </c>
      <c r="K101" s="1">
        <v>785929233</v>
      </c>
      <c r="L101" s="1" t="s">
        <v>30867</v>
      </c>
      <c r="M101" s="1" t="s">
        <v>23365</v>
      </c>
      <c r="N101" s="1" t="s">
        <v>30938</v>
      </c>
      <c r="O101" s="1" t="s">
        <v>30938</v>
      </c>
      <c r="P101" s="1">
        <v>253000</v>
      </c>
      <c r="Q101" s="1" t="s">
        <v>30938</v>
      </c>
      <c r="R101" s="1" t="s">
        <v>23365</v>
      </c>
      <c r="S101" s="1" t="s">
        <v>23365</v>
      </c>
      <c r="T101" s="1" t="s">
        <v>23365</v>
      </c>
      <c r="U101" s="1" t="s">
        <v>23365</v>
      </c>
      <c r="V101" s="1" t="s">
        <v>23365</v>
      </c>
      <c r="W101" s="1" t="s">
        <v>30939</v>
      </c>
      <c r="X101" s="1" t="s">
        <v>23365</v>
      </c>
      <c r="Y101" s="1">
        <v>249000</v>
      </c>
      <c r="Z101" s="1">
        <v>4000</v>
      </c>
      <c r="AA101" s="1">
        <v>15</v>
      </c>
      <c r="AB101" s="1">
        <v>0</v>
      </c>
      <c r="AC101" s="1" t="s">
        <v>23365</v>
      </c>
      <c r="AD101" s="1" t="s">
        <v>23208</v>
      </c>
      <c r="AE101" s="1" t="s">
        <v>23365</v>
      </c>
      <c r="AF101" s="1" t="s">
        <v>30938</v>
      </c>
      <c r="AG101" s="1" t="s">
        <v>22757</v>
      </c>
      <c r="AH101" s="1" t="s">
        <v>30938</v>
      </c>
      <c r="AI101" s="1" t="s">
        <v>22738</v>
      </c>
      <c r="AJ101" s="1" t="s">
        <v>21495</v>
      </c>
      <c r="AK101" s="1" t="s">
        <v>23365</v>
      </c>
      <c r="AL101" s="1" t="s">
        <v>23365</v>
      </c>
      <c r="AM101" s="1" t="s">
        <v>23365</v>
      </c>
      <c r="AN101" s="1">
        <f t="shared" si="10"/>
        <v>0</v>
      </c>
      <c r="AO101" s="1" t="s">
        <v>23365</v>
      </c>
      <c r="AP101" s="1">
        <f t="shared" si="11"/>
        <v>0</v>
      </c>
      <c r="AQ101" s="1" t="s">
        <v>23365</v>
      </c>
      <c r="AR101" s="1">
        <v>130000</v>
      </c>
      <c r="AS101" s="1">
        <v>100000</v>
      </c>
      <c r="AT101" s="1" t="s">
        <v>23365</v>
      </c>
      <c r="AU101" s="1" t="s">
        <v>23365</v>
      </c>
      <c r="AV101" s="1" t="s">
        <v>23365</v>
      </c>
      <c r="AW101" s="1" t="s">
        <v>23365</v>
      </c>
      <c r="AX101" s="1" t="s">
        <v>23365</v>
      </c>
      <c r="AY101" s="1" t="s">
        <v>23365</v>
      </c>
      <c r="AZ101" s="1" t="s">
        <v>23365</v>
      </c>
      <c r="BA101" s="1" t="s">
        <v>23365</v>
      </c>
      <c r="BB101" s="1" t="s">
        <v>23365</v>
      </c>
      <c r="BC101" s="1" t="s">
        <v>23365</v>
      </c>
      <c r="BD101" s="1" t="s">
        <v>23365</v>
      </c>
      <c r="BE101" s="1" t="s">
        <v>23365</v>
      </c>
      <c r="BF101" s="1" t="s">
        <v>30938</v>
      </c>
      <c r="BG101" s="1" t="s">
        <v>23365</v>
      </c>
      <c r="BH101" s="1" t="s">
        <v>23325</v>
      </c>
      <c r="BI101" s="1" t="s">
        <v>23365</v>
      </c>
      <c r="BJ101" s="1" t="s">
        <v>30939</v>
      </c>
      <c r="BK101" s="1" t="s">
        <v>23365</v>
      </c>
      <c r="BL101" s="1" t="s">
        <v>30939</v>
      </c>
      <c r="BM101" s="1" t="s">
        <v>23365</v>
      </c>
      <c r="BN101" s="1" t="s">
        <v>30939</v>
      </c>
      <c r="BO101" s="1" t="s">
        <v>23365</v>
      </c>
      <c r="BQ101" s="1" t="s">
        <v>23365</v>
      </c>
      <c r="BS101" s="1" t="s">
        <v>23365</v>
      </c>
      <c r="BU101" s="1" t="s">
        <v>23365</v>
      </c>
      <c r="BV101" s="1" t="s">
        <v>30939</v>
      </c>
      <c r="BW101" s="1" t="s">
        <v>23365</v>
      </c>
      <c r="BX101" s="1" t="s">
        <v>30939</v>
      </c>
      <c r="BY101" s="1" t="s">
        <v>23365</v>
      </c>
      <c r="BZ101" s="1" t="s">
        <v>30939</v>
      </c>
      <c r="CA101" s="1" t="s">
        <v>23365</v>
      </c>
      <c r="CB101" s="1" t="s">
        <v>30939</v>
      </c>
      <c r="CD101" s="1" t="s">
        <v>23365</v>
      </c>
      <c r="CE101" s="1" t="s">
        <v>23365</v>
      </c>
      <c r="CF101" s="1" t="s">
        <v>23365</v>
      </c>
      <c r="CG101" s="1" t="s">
        <v>30939</v>
      </c>
      <c r="CH101" s="1" t="s">
        <v>23365</v>
      </c>
      <c r="CI101" s="1" t="s">
        <v>23365</v>
      </c>
      <c r="CJ101" s="1" t="s">
        <v>23365</v>
      </c>
      <c r="CK101" s="1" t="s">
        <v>30939</v>
      </c>
      <c r="CL101" s="1" t="s">
        <v>23365</v>
      </c>
      <c r="CM101" s="1" t="s">
        <v>30939</v>
      </c>
      <c r="CN101" s="1" t="s">
        <v>23365</v>
      </c>
      <c r="CO101" s="1" t="s">
        <v>23365</v>
      </c>
      <c r="CP101" s="1" t="s">
        <v>30939</v>
      </c>
      <c r="CQ101" s="1" t="s">
        <v>23365</v>
      </c>
      <c r="CR101" s="1" t="s">
        <v>30938</v>
      </c>
      <c r="CS101" s="1">
        <v>3000</v>
      </c>
      <c r="CT101" s="1" t="s">
        <v>30939</v>
      </c>
      <c r="CU101" s="1" t="s">
        <v>23365</v>
      </c>
      <c r="CV101" s="1" t="s">
        <v>23365</v>
      </c>
      <c r="CW101" s="1" t="s">
        <v>23326</v>
      </c>
      <c r="CX101" s="1" t="s">
        <v>30938</v>
      </c>
      <c r="CY101" s="1" t="s">
        <v>30938</v>
      </c>
      <c r="CZ101" s="1" t="s">
        <v>30938</v>
      </c>
      <c r="DA101" s="1" t="s">
        <v>23327</v>
      </c>
      <c r="DB101" s="1" t="s">
        <v>23365</v>
      </c>
      <c r="DC101" s="1" t="s">
        <v>23210</v>
      </c>
      <c r="DD101" s="1" t="s">
        <v>21138</v>
      </c>
      <c r="DE101" s="1" t="s">
        <v>24410</v>
      </c>
      <c r="DF101" s="1" t="s">
        <v>19914</v>
      </c>
      <c r="DG101" s="1" t="s">
        <v>21187</v>
      </c>
      <c r="DH101" s="1" t="s">
        <v>23141</v>
      </c>
      <c r="DI101" s="1" t="s">
        <v>23365</v>
      </c>
      <c r="DJ101" s="1" t="s">
        <v>23365</v>
      </c>
      <c r="DK101" s="1" t="s">
        <v>30938</v>
      </c>
      <c r="DL101" s="1" t="s">
        <v>19847</v>
      </c>
    </row>
    <row r="102" spans="1:116">
      <c r="A102" s="1">
        <f t="shared" si="9"/>
        <v>2</v>
      </c>
      <c r="B102" s="1" t="s">
        <v>19848</v>
      </c>
      <c r="C102" s="1" t="s">
        <v>19849</v>
      </c>
      <c r="D102" s="1" t="s">
        <v>20156</v>
      </c>
      <c r="E102" s="10">
        <v>353768000000000</v>
      </c>
      <c r="F102" s="1" t="s">
        <v>19850</v>
      </c>
      <c r="G102" s="1" t="s">
        <v>19851</v>
      </c>
      <c r="H102" s="1" t="s">
        <v>20713</v>
      </c>
      <c r="I102" s="1" t="s">
        <v>23319</v>
      </c>
      <c r="J102" s="1" t="s">
        <v>23084</v>
      </c>
      <c r="K102" s="1">
        <v>788896074</v>
      </c>
      <c r="L102" s="1" t="s">
        <v>30867</v>
      </c>
      <c r="M102" s="1" t="s">
        <v>23365</v>
      </c>
      <c r="N102" s="1" t="s">
        <v>30938</v>
      </c>
      <c r="O102" s="1" t="s">
        <v>30938</v>
      </c>
      <c r="P102" s="1">
        <v>253000</v>
      </c>
      <c r="Q102" s="1" t="s">
        <v>30938</v>
      </c>
      <c r="R102" s="1" t="s">
        <v>23365</v>
      </c>
      <c r="S102" s="1" t="s">
        <v>23365</v>
      </c>
      <c r="T102" s="1" t="s">
        <v>23365</v>
      </c>
      <c r="U102" s="1" t="s">
        <v>23365</v>
      </c>
      <c r="V102" s="1" t="s">
        <v>23365</v>
      </c>
      <c r="W102" s="1" t="s">
        <v>30939</v>
      </c>
      <c r="X102" s="1" t="s">
        <v>23365</v>
      </c>
      <c r="Y102" s="1">
        <v>249000</v>
      </c>
      <c r="Z102" s="1">
        <v>1</v>
      </c>
      <c r="AA102" s="1">
        <v>40</v>
      </c>
      <c r="AB102" s="1">
        <v>2000</v>
      </c>
      <c r="AC102" s="1" t="s">
        <v>23365</v>
      </c>
      <c r="AD102" s="1" t="s">
        <v>19852</v>
      </c>
      <c r="AE102" s="1" t="s">
        <v>23365</v>
      </c>
      <c r="AF102" s="1" t="s">
        <v>30901</v>
      </c>
      <c r="AG102" s="1" t="s">
        <v>23365</v>
      </c>
      <c r="AH102" s="1" t="s">
        <v>30939</v>
      </c>
      <c r="AI102" s="1" t="s">
        <v>23365</v>
      </c>
      <c r="AJ102" s="1" t="s">
        <v>20504</v>
      </c>
      <c r="AK102" s="1" t="s">
        <v>23365</v>
      </c>
      <c r="AL102" s="1" t="s">
        <v>23365</v>
      </c>
      <c r="AM102" s="1" t="s">
        <v>23365</v>
      </c>
      <c r="AN102" s="1">
        <f t="shared" si="10"/>
        <v>0</v>
      </c>
      <c r="AO102" s="1" t="s">
        <v>23365</v>
      </c>
      <c r="AP102" s="1">
        <f t="shared" si="11"/>
        <v>0</v>
      </c>
      <c r="AQ102" s="1">
        <v>180000</v>
      </c>
      <c r="AR102" s="1" t="s">
        <v>23365</v>
      </c>
      <c r="AS102" s="1" t="s">
        <v>23365</v>
      </c>
      <c r="AT102" s="1">
        <v>40000</v>
      </c>
      <c r="AU102" s="1" t="s">
        <v>23365</v>
      </c>
      <c r="AV102" s="1">
        <v>35000</v>
      </c>
      <c r="AW102" s="1" t="s">
        <v>23365</v>
      </c>
      <c r="AX102" s="1" t="s">
        <v>23365</v>
      </c>
      <c r="AY102" s="1" t="s">
        <v>23365</v>
      </c>
      <c r="AZ102" s="1" t="s">
        <v>23365</v>
      </c>
      <c r="BA102" s="1" t="s">
        <v>23365</v>
      </c>
      <c r="BB102" s="1" t="s">
        <v>23365</v>
      </c>
      <c r="BC102" s="1" t="s">
        <v>23365</v>
      </c>
      <c r="BD102" s="1" t="s">
        <v>23365</v>
      </c>
      <c r="BE102" s="1" t="s">
        <v>23365</v>
      </c>
      <c r="BF102" s="1" t="s">
        <v>30938</v>
      </c>
      <c r="BG102" s="1" t="s">
        <v>23365</v>
      </c>
      <c r="BH102" s="1" t="s">
        <v>23325</v>
      </c>
      <c r="BI102" s="1" t="s">
        <v>23365</v>
      </c>
      <c r="BJ102" s="1" t="s">
        <v>30939</v>
      </c>
      <c r="BK102" s="1" t="s">
        <v>23365</v>
      </c>
      <c r="BL102" s="1" t="s">
        <v>30939</v>
      </c>
      <c r="BM102" s="1" t="s">
        <v>23365</v>
      </c>
      <c r="BN102" s="1" t="s">
        <v>30939</v>
      </c>
      <c r="BO102" s="1" t="s">
        <v>23365</v>
      </c>
      <c r="BQ102" s="1" t="s">
        <v>23365</v>
      </c>
      <c r="BS102" s="1" t="s">
        <v>23365</v>
      </c>
      <c r="BU102" s="1" t="s">
        <v>23365</v>
      </c>
      <c r="BV102" s="1" t="s">
        <v>30939</v>
      </c>
      <c r="BW102" s="1" t="s">
        <v>23365</v>
      </c>
      <c r="BX102" s="1" t="s">
        <v>30939</v>
      </c>
      <c r="BY102" s="1" t="s">
        <v>23365</v>
      </c>
      <c r="BZ102" s="1" t="s">
        <v>30939</v>
      </c>
      <c r="CA102" s="1" t="s">
        <v>23365</v>
      </c>
      <c r="CB102" s="1" t="s">
        <v>30939</v>
      </c>
      <c r="CD102" s="1" t="s">
        <v>23365</v>
      </c>
      <c r="CE102" s="1" t="s">
        <v>23365</v>
      </c>
      <c r="CF102" s="1" t="s">
        <v>23365</v>
      </c>
      <c r="CG102" s="1" t="s">
        <v>30939</v>
      </c>
      <c r="CH102" s="1" t="s">
        <v>23365</v>
      </c>
      <c r="CI102" s="1" t="s">
        <v>23365</v>
      </c>
      <c r="CJ102" s="1" t="s">
        <v>23365</v>
      </c>
      <c r="CK102" s="1" t="s">
        <v>30939</v>
      </c>
      <c r="CL102" s="1" t="s">
        <v>23365</v>
      </c>
      <c r="CM102" s="1" t="s">
        <v>30939</v>
      </c>
      <c r="CN102" s="1" t="s">
        <v>23365</v>
      </c>
      <c r="CO102" s="1" t="s">
        <v>23365</v>
      </c>
      <c r="CP102" s="1" t="s">
        <v>30939</v>
      </c>
      <c r="CQ102" s="1" t="s">
        <v>23365</v>
      </c>
      <c r="CR102" s="1" t="s">
        <v>30939</v>
      </c>
      <c r="CS102" s="1" t="s">
        <v>23365</v>
      </c>
      <c r="CT102" s="1" t="s">
        <v>30939</v>
      </c>
      <c r="CU102" s="1" t="s">
        <v>23365</v>
      </c>
      <c r="CV102" s="1" t="s">
        <v>23365</v>
      </c>
      <c r="CW102" s="1" t="s">
        <v>23326</v>
      </c>
      <c r="CX102" s="1" t="s">
        <v>30901</v>
      </c>
      <c r="CY102" s="1" t="s">
        <v>30939</v>
      </c>
      <c r="CZ102" s="1" t="s">
        <v>30938</v>
      </c>
      <c r="DA102" s="1" t="s">
        <v>23327</v>
      </c>
      <c r="DB102" s="1" t="s">
        <v>23365</v>
      </c>
      <c r="DC102" s="1" t="s">
        <v>23210</v>
      </c>
      <c r="DD102" s="1" t="s">
        <v>20312</v>
      </c>
      <c r="DE102" s="1" t="s">
        <v>24410</v>
      </c>
      <c r="DF102" s="1" t="s">
        <v>21397</v>
      </c>
      <c r="DG102" s="1" t="s">
        <v>23365</v>
      </c>
      <c r="DH102" s="1" t="s">
        <v>22420</v>
      </c>
      <c r="DI102" s="1" t="s">
        <v>23365</v>
      </c>
      <c r="DJ102" s="1" t="s">
        <v>23365</v>
      </c>
      <c r="DK102" s="1" t="s">
        <v>30938</v>
      </c>
      <c r="DL102" s="1" t="s">
        <v>19853</v>
      </c>
    </row>
    <row r="103" spans="1:116" ht="84">
      <c r="A103" s="1">
        <f t="shared" si="9"/>
        <v>2</v>
      </c>
      <c r="B103" s="1" t="s">
        <v>19854</v>
      </c>
      <c r="C103" s="1" t="s">
        <v>19855</v>
      </c>
      <c r="D103" s="1" t="s">
        <v>20156</v>
      </c>
      <c r="E103" s="10">
        <v>353768000000000</v>
      </c>
      <c r="F103" s="1" t="s">
        <v>19856</v>
      </c>
      <c r="G103" s="1" t="s">
        <v>19857</v>
      </c>
      <c r="H103" s="1" t="s">
        <v>20713</v>
      </c>
      <c r="I103" s="1" t="s">
        <v>23319</v>
      </c>
      <c r="J103" s="1" t="s">
        <v>23084</v>
      </c>
      <c r="K103" s="1">
        <v>777508133</v>
      </c>
      <c r="L103" s="1" t="s">
        <v>30867</v>
      </c>
      <c r="M103" s="1" t="s">
        <v>23365</v>
      </c>
      <c r="N103" s="1" t="s">
        <v>30938</v>
      </c>
      <c r="O103" s="1" t="s">
        <v>30938</v>
      </c>
      <c r="P103" s="1">
        <v>253000</v>
      </c>
      <c r="Q103" s="1" t="s">
        <v>30938</v>
      </c>
      <c r="R103" s="1" t="s">
        <v>23365</v>
      </c>
      <c r="S103" s="1" t="s">
        <v>23365</v>
      </c>
      <c r="T103" s="1" t="s">
        <v>23365</v>
      </c>
      <c r="U103" s="1" t="s">
        <v>23365</v>
      </c>
      <c r="V103" s="1" t="s">
        <v>23365</v>
      </c>
      <c r="W103" s="1" t="s">
        <v>30938</v>
      </c>
      <c r="X103" s="1" t="s">
        <v>19858</v>
      </c>
      <c r="Y103" s="1">
        <v>249000</v>
      </c>
      <c r="Z103" s="1">
        <v>1</v>
      </c>
      <c r="AA103" s="1">
        <v>0</v>
      </c>
      <c r="AB103" s="1">
        <v>0</v>
      </c>
      <c r="AC103" s="1" t="s">
        <v>23365</v>
      </c>
      <c r="AD103" s="1" t="s">
        <v>22896</v>
      </c>
      <c r="AE103" s="1" t="s">
        <v>23365</v>
      </c>
      <c r="AF103" s="1" t="s">
        <v>30938</v>
      </c>
      <c r="AG103" s="1" t="s">
        <v>19859</v>
      </c>
      <c r="AH103" s="1" t="s">
        <v>30901</v>
      </c>
      <c r="AI103" s="1" t="s">
        <v>23365</v>
      </c>
      <c r="AJ103" s="1" t="s">
        <v>19860</v>
      </c>
      <c r="AK103" s="1" t="s">
        <v>23365</v>
      </c>
      <c r="AL103" s="1" t="s">
        <v>23365</v>
      </c>
      <c r="AM103" s="1">
        <v>30000</v>
      </c>
      <c r="AN103" s="1">
        <f t="shared" si="10"/>
        <v>1</v>
      </c>
      <c r="AO103" s="1" t="s">
        <v>23365</v>
      </c>
      <c r="AP103" s="1">
        <f t="shared" si="11"/>
        <v>1</v>
      </c>
      <c r="AQ103" s="1" t="s">
        <v>23365</v>
      </c>
      <c r="AR103" s="1" t="s">
        <v>23365</v>
      </c>
      <c r="AS103" s="1" t="s">
        <v>23365</v>
      </c>
      <c r="AT103" s="1" t="s">
        <v>23365</v>
      </c>
      <c r="AU103" s="1" t="s">
        <v>23365</v>
      </c>
      <c r="AV103" s="1">
        <v>100000</v>
      </c>
      <c r="AW103" s="1">
        <v>70000</v>
      </c>
      <c r="AX103" s="1" t="s">
        <v>23365</v>
      </c>
      <c r="AY103" s="1">
        <v>40000</v>
      </c>
      <c r="AZ103" s="1" t="s">
        <v>23365</v>
      </c>
      <c r="BA103" s="1" t="s">
        <v>23365</v>
      </c>
      <c r="BB103" s="1" t="s">
        <v>23365</v>
      </c>
      <c r="BC103" s="1" t="s">
        <v>23365</v>
      </c>
      <c r="BD103" s="1" t="s">
        <v>23365</v>
      </c>
      <c r="BE103" s="1" t="s">
        <v>23365</v>
      </c>
      <c r="BF103" s="1" t="s">
        <v>30938</v>
      </c>
      <c r="BG103" s="1" t="s">
        <v>23365</v>
      </c>
      <c r="BH103" s="1" t="s">
        <v>23325</v>
      </c>
      <c r="BI103" s="1" t="s">
        <v>23365</v>
      </c>
      <c r="BJ103" s="1" t="s">
        <v>30939</v>
      </c>
      <c r="BK103" s="1" t="s">
        <v>23365</v>
      </c>
      <c r="BL103" s="1" t="s">
        <v>30939</v>
      </c>
      <c r="BM103" s="1" t="s">
        <v>23365</v>
      </c>
      <c r="BN103" s="1" t="s">
        <v>30901</v>
      </c>
      <c r="BO103" s="1" t="s">
        <v>23365</v>
      </c>
      <c r="BQ103" s="1" t="s">
        <v>23365</v>
      </c>
      <c r="BS103" s="1" t="s">
        <v>23365</v>
      </c>
      <c r="BU103" s="1" t="s">
        <v>23365</v>
      </c>
      <c r="BV103" s="1" t="s">
        <v>30939</v>
      </c>
      <c r="BW103" s="1" t="s">
        <v>23365</v>
      </c>
      <c r="BX103" s="1" t="s">
        <v>30901</v>
      </c>
      <c r="BY103" s="1" t="s">
        <v>23365</v>
      </c>
      <c r="BZ103" s="1" t="s">
        <v>30939</v>
      </c>
      <c r="CA103" s="1" t="s">
        <v>23365</v>
      </c>
      <c r="CB103" s="1" t="s">
        <v>30939</v>
      </c>
      <c r="CD103" s="1" t="s">
        <v>23365</v>
      </c>
      <c r="CE103" s="1" t="s">
        <v>23365</v>
      </c>
      <c r="CF103" s="1" t="s">
        <v>23365</v>
      </c>
      <c r="CG103" s="1" t="s">
        <v>30939</v>
      </c>
      <c r="CH103" s="1" t="s">
        <v>23365</v>
      </c>
      <c r="CI103" s="1" t="s">
        <v>23365</v>
      </c>
      <c r="CJ103" s="1" t="s">
        <v>23365</v>
      </c>
      <c r="CK103" s="1" t="s">
        <v>30939</v>
      </c>
      <c r="CL103" s="1" t="s">
        <v>23365</v>
      </c>
      <c r="CM103" s="1" t="s">
        <v>30939</v>
      </c>
      <c r="CN103" s="1" t="s">
        <v>23365</v>
      </c>
      <c r="CO103" s="1" t="s">
        <v>23365</v>
      </c>
      <c r="CP103" s="1" t="s">
        <v>30939</v>
      </c>
      <c r="CQ103" s="1" t="s">
        <v>23365</v>
      </c>
      <c r="CR103" s="1" t="s">
        <v>30939</v>
      </c>
      <c r="CS103" s="1" t="s">
        <v>23365</v>
      </c>
      <c r="CT103" s="1" t="s">
        <v>30939</v>
      </c>
      <c r="CU103" s="1" t="s">
        <v>23365</v>
      </c>
      <c r="CV103" s="1" t="s">
        <v>23365</v>
      </c>
      <c r="CW103" s="1" t="s">
        <v>23326</v>
      </c>
      <c r="CX103" s="1" t="s">
        <v>30938</v>
      </c>
      <c r="CY103" s="1" t="s">
        <v>30901</v>
      </c>
      <c r="CZ103" s="1" t="s">
        <v>30938</v>
      </c>
      <c r="DA103" s="1" t="s">
        <v>23327</v>
      </c>
      <c r="DB103" s="1" t="s">
        <v>23365</v>
      </c>
      <c r="DC103" s="1" t="s">
        <v>23210</v>
      </c>
      <c r="DD103" s="1" t="s">
        <v>19861</v>
      </c>
      <c r="DE103" s="1" t="s">
        <v>24410</v>
      </c>
      <c r="DF103" s="1" t="s">
        <v>19862</v>
      </c>
      <c r="DG103" s="3" t="s">
        <v>19863</v>
      </c>
      <c r="DH103" s="1" t="s">
        <v>22362</v>
      </c>
      <c r="DI103" s="1" t="s">
        <v>23365</v>
      </c>
      <c r="DJ103" s="1" t="s">
        <v>23365</v>
      </c>
      <c r="DK103" s="1" t="s">
        <v>30938</v>
      </c>
      <c r="DL103" s="1" t="s">
        <v>19864</v>
      </c>
    </row>
    <row r="104" spans="1:116" ht="70">
      <c r="A104" s="1">
        <f t="shared" si="9"/>
        <v>2</v>
      </c>
      <c r="B104" s="1" t="s">
        <v>19865</v>
      </c>
      <c r="C104" s="1" t="s">
        <v>19866</v>
      </c>
      <c r="D104" s="1" t="s">
        <v>20156</v>
      </c>
      <c r="E104" s="10">
        <v>353768000000000</v>
      </c>
      <c r="F104" s="1" t="s">
        <v>19867</v>
      </c>
      <c r="G104" s="1" t="s">
        <v>19868</v>
      </c>
      <c r="H104" s="1" t="s">
        <v>20713</v>
      </c>
      <c r="I104" s="1" t="s">
        <v>23319</v>
      </c>
      <c r="J104" s="1" t="s">
        <v>23084</v>
      </c>
      <c r="K104" s="1">
        <v>788896216</v>
      </c>
      <c r="L104" s="1" t="s">
        <v>30867</v>
      </c>
      <c r="M104" s="1" t="s">
        <v>23365</v>
      </c>
      <c r="N104" s="1" t="s">
        <v>30938</v>
      </c>
      <c r="O104" s="1" t="s">
        <v>30938</v>
      </c>
      <c r="P104" s="1">
        <v>253000</v>
      </c>
      <c r="Q104" s="1" t="s">
        <v>30938</v>
      </c>
      <c r="R104" s="1" t="s">
        <v>23365</v>
      </c>
      <c r="S104" s="1" t="s">
        <v>23365</v>
      </c>
      <c r="T104" s="1" t="s">
        <v>23365</v>
      </c>
      <c r="U104" s="1" t="s">
        <v>23365</v>
      </c>
      <c r="V104" s="1" t="s">
        <v>23365</v>
      </c>
      <c r="W104" s="1" t="s">
        <v>30939</v>
      </c>
      <c r="X104" s="1" t="s">
        <v>23365</v>
      </c>
      <c r="Y104" s="1">
        <v>249000</v>
      </c>
      <c r="Z104" s="1">
        <v>1</v>
      </c>
      <c r="AA104" s="1">
        <v>60</v>
      </c>
      <c r="AB104" s="1">
        <v>10000</v>
      </c>
      <c r="AC104" s="1" t="s">
        <v>23365</v>
      </c>
      <c r="AD104" s="1" t="s">
        <v>19869</v>
      </c>
      <c r="AE104" s="1" t="s">
        <v>23365</v>
      </c>
      <c r="AF104" s="1" t="s">
        <v>30938</v>
      </c>
      <c r="AG104" s="1" t="s">
        <v>21397</v>
      </c>
      <c r="AH104" s="1" t="s">
        <v>30938</v>
      </c>
      <c r="AI104" s="1" t="s">
        <v>21317</v>
      </c>
      <c r="AJ104" s="1" t="s">
        <v>19870</v>
      </c>
      <c r="AK104" s="1" t="s">
        <v>23365</v>
      </c>
      <c r="AL104" s="1">
        <v>25000</v>
      </c>
      <c r="AM104" s="1" t="s">
        <v>23365</v>
      </c>
      <c r="AN104" s="1">
        <f t="shared" si="10"/>
        <v>0</v>
      </c>
      <c r="AO104" s="1" t="s">
        <v>23365</v>
      </c>
      <c r="AP104" s="1">
        <f t="shared" si="11"/>
        <v>0</v>
      </c>
      <c r="AQ104" s="1">
        <v>160000</v>
      </c>
      <c r="AR104" s="1">
        <v>50000</v>
      </c>
      <c r="AS104" s="1" t="s">
        <v>23365</v>
      </c>
      <c r="AT104" s="1" t="s">
        <v>23365</v>
      </c>
      <c r="AU104" s="1" t="s">
        <v>23365</v>
      </c>
      <c r="AV104" s="1" t="s">
        <v>23365</v>
      </c>
      <c r="AW104" s="1" t="s">
        <v>23365</v>
      </c>
      <c r="AX104" s="1" t="s">
        <v>23365</v>
      </c>
      <c r="AY104" s="1" t="s">
        <v>23365</v>
      </c>
      <c r="AZ104" s="1">
        <v>10000</v>
      </c>
      <c r="BA104" s="1" t="s">
        <v>23365</v>
      </c>
      <c r="BB104" s="1" t="s">
        <v>23365</v>
      </c>
      <c r="BC104" s="1" t="s">
        <v>23365</v>
      </c>
      <c r="BD104" s="1" t="s">
        <v>23365</v>
      </c>
      <c r="BE104" s="1" t="s">
        <v>23365</v>
      </c>
      <c r="BF104" s="1" t="s">
        <v>30938</v>
      </c>
      <c r="BG104" s="1" t="s">
        <v>23365</v>
      </c>
      <c r="BH104" s="1" t="s">
        <v>23325</v>
      </c>
      <c r="BI104" s="1" t="s">
        <v>23365</v>
      </c>
      <c r="BJ104" s="1" t="s">
        <v>30939</v>
      </c>
      <c r="BK104" s="1" t="s">
        <v>23365</v>
      </c>
      <c r="BL104" s="1" t="s">
        <v>30939</v>
      </c>
      <c r="BM104" s="1" t="s">
        <v>23365</v>
      </c>
      <c r="BN104" s="1" t="s">
        <v>30901</v>
      </c>
      <c r="BO104" s="1" t="s">
        <v>23365</v>
      </c>
      <c r="BQ104" s="1" t="s">
        <v>23365</v>
      </c>
      <c r="BS104" s="1" t="s">
        <v>23365</v>
      </c>
      <c r="BU104" s="1" t="s">
        <v>23365</v>
      </c>
      <c r="BV104" s="1" t="s">
        <v>30939</v>
      </c>
      <c r="BW104" s="1" t="s">
        <v>23365</v>
      </c>
      <c r="BX104" s="1" t="s">
        <v>30939</v>
      </c>
      <c r="BY104" s="1" t="s">
        <v>23365</v>
      </c>
      <c r="BZ104" s="1" t="s">
        <v>30939</v>
      </c>
      <c r="CA104" s="1" t="s">
        <v>23365</v>
      </c>
      <c r="CB104" s="1" t="s">
        <v>30939</v>
      </c>
      <c r="CD104" s="1" t="s">
        <v>23365</v>
      </c>
      <c r="CE104" s="1" t="s">
        <v>23365</v>
      </c>
      <c r="CF104" s="1" t="s">
        <v>23365</v>
      </c>
      <c r="CG104" s="1" t="s">
        <v>30939</v>
      </c>
      <c r="CH104" s="1" t="s">
        <v>23365</v>
      </c>
      <c r="CI104" s="1" t="s">
        <v>23365</v>
      </c>
      <c r="CJ104" s="1" t="s">
        <v>23365</v>
      </c>
      <c r="CK104" s="1" t="s">
        <v>30939</v>
      </c>
      <c r="CL104" s="1" t="s">
        <v>23365</v>
      </c>
      <c r="CM104" s="1" t="s">
        <v>30939</v>
      </c>
      <c r="CN104" s="1" t="s">
        <v>23365</v>
      </c>
      <c r="CO104" s="1" t="s">
        <v>23365</v>
      </c>
      <c r="CP104" s="1" t="s">
        <v>30939</v>
      </c>
      <c r="CQ104" s="1" t="s">
        <v>23365</v>
      </c>
      <c r="CR104" s="1" t="s">
        <v>30939</v>
      </c>
      <c r="CS104" s="1" t="s">
        <v>23365</v>
      </c>
      <c r="CT104" s="1" t="s">
        <v>30939</v>
      </c>
      <c r="CU104" s="1" t="s">
        <v>23365</v>
      </c>
      <c r="CV104" s="1" t="s">
        <v>23365</v>
      </c>
      <c r="CW104" s="1" t="s">
        <v>23326</v>
      </c>
      <c r="CX104" s="1" t="s">
        <v>30938</v>
      </c>
      <c r="CY104" s="1" t="s">
        <v>30938</v>
      </c>
      <c r="CZ104" s="1" t="s">
        <v>30938</v>
      </c>
      <c r="DA104" s="1" t="s">
        <v>23327</v>
      </c>
      <c r="DB104" s="1" t="s">
        <v>23365</v>
      </c>
      <c r="DC104" s="1" t="s">
        <v>23210</v>
      </c>
      <c r="DD104" s="1" t="s">
        <v>20312</v>
      </c>
      <c r="DE104" s="1" t="s">
        <v>24410</v>
      </c>
      <c r="DF104" s="1" t="s">
        <v>19871</v>
      </c>
      <c r="DG104" s="3" t="s">
        <v>19872</v>
      </c>
      <c r="DH104" s="1" t="s">
        <v>19873</v>
      </c>
      <c r="DI104" s="1" t="s">
        <v>23365</v>
      </c>
      <c r="DJ104" s="1" t="s">
        <v>23365</v>
      </c>
      <c r="DK104" s="1" t="s">
        <v>30938</v>
      </c>
      <c r="DL104" s="1" t="s">
        <v>19874</v>
      </c>
    </row>
    <row r="105" spans="1:116" ht="112">
      <c r="A105" s="1">
        <f t="shared" si="9"/>
        <v>2</v>
      </c>
      <c r="B105" s="1" t="s">
        <v>19875</v>
      </c>
      <c r="C105" s="1" t="s">
        <v>19876</v>
      </c>
      <c r="D105" s="1" t="s">
        <v>20156</v>
      </c>
      <c r="E105" s="10">
        <v>353768000000000</v>
      </c>
      <c r="F105" s="1" t="s">
        <v>19877</v>
      </c>
      <c r="G105" s="1" t="s">
        <v>19878</v>
      </c>
      <c r="H105" s="1" t="s">
        <v>20713</v>
      </c>
      <c r="I105" s="1" t="s">
        <v>23319</v>
      </c>
      <c r="J105" s="1" t="s">
        <v>23084</v>
      </c>
      <c r="K105" s="1">
        <v>788896037</v>
      </c>
      <c r="L105" s="1" t="s">
        <v>30867</v>
      </c>
      <c r="M105" s="1" t="s">
        <v>23365</v>
      </c>
      <c r="N105" s="1" t="s">
        <v>30938</v>
      </c>
      <c r="O105" s="1" t="s">
        <v>30938</v>
      </c>
      <c r="P105" s="1">
        <v>253000</v>
      </c>
      <c r="Q105" s="1" t="s">
        <v>30938</v>
      </c>
      <c r="R105" s="1" t="s">
        <v>23365</v>
      </c>
      <c r="S105" s="1" t="s">
        <v>23365</v>
      </c>
      <c r="T105" s="1" t="s">
        <v>23365</v>
      </c>
      <c r="U105" s="1" t="s">
        <v>23365</v>
      </c>
      <c r="V105" s="1" t="s">
        <v>23365</v>
      </c>
      <c r="W105" s="1" t="s">
        <v>30939</v>
      </c>
      <c r="X105" s="1" t="s">
        <v>23365</v>
      </c>
      <c r="Y105" s="1">
        <v>249000</v>
      </c>
      <c r="Z105" s="1">
        <v>1</v>
      </c>
      <c r="AA105" s="1">
        <v>60</v>
      </c>
      <c r="AB105" s="1">
        <v>8000</v>
      </c>
      <c r="AC105" s="1" t="s">
        <v>23365</v>
      </c>
      <c r="AD105" s="1" t="s">
        <v>19879</v>
      </c>
      <c r="AE105" s="1" t="s">
        <v>23365</v>
      </c>
      <c r="AF105" s="1" t="s">
        <v>30938</v>
      </c>
      <c r="AG105" s="1" t="s">
        <v>21397</v>
      </c>
      <c r="AH105" s="1" t="s">
        <v>30901</v>
      </c>
      <c r="AI105" s="1" t="s">
        <v>23365</v>
      </c>
      <c r="AJ105" s="1" t="s">
        <v>19880</v>
      </c>
      <c r="AK105" s="1" t="s">
        <v>23365</v>
      </c>
      <c r="AL105" s="1" t="s">
        <v>23365</v>
      </c>
      <c r="AM105" s="1" t="s">
        <v>23365</v>
      </c>
      <c r="AN105" s="1">
        <f t="shared" si="10"/>
        <v>0</v>
      </c>
      <c r="AO105" s="1" t="s">
        <v>23365</v>
      </c>
      <c r="AP105" s="1">
        <f t="shared" si="11"/>
        <v>0</v>
      </c>
      <c r="AQ105" s="1">
        <v>180000</v>
      </c>
      <c r="AR105" s="1" t="s">
        <v>23365</v>
      </c>
      <c r="AS105" s="1" t="s">
        <v>23365</v>
      </c>
      <c r="AT105" s="1" t="s">
        <v>23365</v>
      </c>
      <c r="AU105" s="1" t="s">
        <v>23365</v>
      </c>
      <c r="AV105" s="1">
        <v>50000</v>
      </c>
      <c r="AW105" s="1">
        <v>15000</v>
      </c>
      <c r="AX105" s="1" t="s">
        <v>23365</v>
      </c>
      <c r="AY105" s="1" t="s">
        <v>23365</v>
      </c>
      <c r="AZ105" s="1" t="s">
        <v>23365</v>
      </c>
      <c r="BA105" s="1" t="s">
        <v>23365</v>
      </c>
      <c r="BB105" s="1" t="s">
        <v>23365</v>
      </c>
      <c r="BC105" s="1" t="s">
        <v>23365</v>
      </c>
      <c r="BD105" s="1" t="s">
        <v>23365</v>
      </c>
      <c r="BE105" s="1" t="s">
        <v>23365</v>
      </c>
      <c r="BF105" s="1" t="s">
        <v>30938</v>
      </c>
      <c r="BG105" s="1" t="s">
        <v>23365</v>
      </c>
      <c r="BH105" s="1" t="s">
        <v>23325</v>
      </c>
      <c r="BI105" s="1" t="s">
        <v>23365</v>
      </c>
      <c r="BJ105" s="1" t="s">
        <v>30939</v>
      </c>
      <c r="BK105" s="1" t="s">
        <v>23365</v>
      </c>
      <c r="BL105" s="1" t="s">
        <v>30939</v>
      </c>
      <c r="BM105" s="1" t="s">
        <v>23365</v>
      </c>
      <c r="BN105" s="1" t="s">
        <v>23365</v>
      </c>
      <c r="BO105" s="1" t="s">
        <v>23365</v>
      </c>
      <c r="BQ105" s="1" t="s">
        <v>23365</v>
      </c>
      <c r="BS105" s="1" t="s">
        <v>23365</v>
      </c>
      <c r="BU105" s="1" t="s">
        <v>23365</v>
      </c>
      <c r="BV105" s="1" t="s">
        <v>30939</v>
      </c>
      <c r="BW105" s="1" t="s">
        <v>23365</v>
      </c>
      <c r="BX105" s="1" t="s">
        <v>30939</v>
      </c>
      <c r="BY105" s="1" t="s">
        <v>23365</v>
      </c>
      <c r="BZ105" s="1" t="s">
        <v>30939</v>
      </c>
      <c r="CA105" s="1" t="s">
        <v>23365</v>
      </c>
      <c r="CB105" s="1" t="s">
        <v>30939</v>
      </c>
      <c r="CD105" s="1" t="s">
        <v>23365</v>
      </c>
      <c r="CE105" s="1" t="s">
        <v>23365</v>
      </c>
      <c r="CF105" s="1" t="s">
        <v>23365</v>
      </c>
      <c r="CG105" s="1" t="s">
        <v>30939</v>
      </c>
      <c r="CH105" s="1" t="s">
        <v>23365</v>
      </c>
      <c r="CI105" s="1" t="s">
        <v>23365</v>
      </c>
      <c r="CJ105" s="1" t="s">
        <v>23365</v>
      </c>
      <c r="CK105" s="1" t="s">
        <v>30939</v>
      </c>
      <c r="CL105" s="1" t="s">
        <v>23365</v>
      </c>
      <c r="CM105" s="1" t="s">
        <v>30939</v>
      </c>
      <c r="CN105" s="1" t="s">
        <v>23365</v>
      </c>
      <c r="CO105" s="1" t="s">
        <v>23365</v>
      </c>
      <c r="CP105" s="1" t="s">
        <v>30901</v>
      </c>
      <c r="CQ105" s="1" t="s">
        <v>23365</v>
      </c>
      <c r="CR105" s="1" t="s">
        <v>30939</v>
      </c>
      <c r="CS105" s="1" t="s">
        <v>23365</v>
      </c>
      <c r="CT105" s="1" t="s">
        <v>30939</v>
      </c>
      <c r="CU105" s="1" t="s">
        <v>23365</v>
      </c>
      <c r="CV105" s="1" t="s">
        <v>23365</v>
      </c>
      <c r="CW105" s="1" t="s">
        <v>23326</v>
      </c>
      <c r="CX105" s="1" t="s">
        <v>30938</v>
      </c>
      <c r="CY105" s="1" t="s">
        <v>30901</v>
      </c>
      <c r="CZ105" s="1" t="s">
        <v>30938</v>
      </c>
      <c r="DA105" s="1" t="s">
        <v>23327</v>
      </c>
      <c r="DB105" s="1" t="s">
        <v>23365</v>
      </c>
      <c r="DC105" s="1" t="s">
        <v>23210</v>
      </c>
      <c r="DD105" s="1" t="s">
        <v>19881</v>
      </c>
      <c r="DE105" s="1" t="s">
        <v>24410</v>
      </c>
      <c r="DF105" s="1" t="s">
        <v>19882</v>
      </c>
      <c r="DG105" s="3" t="s">
        <v>19883</v>
      </c>
      <c r="DH105" s="1" t="s">
        <v>20287</v>
      </c>
      <c r="DI105" s="1" t="s">
        <v>23365</v>
      </c>
      <c r="DJ105" s="1" t="s">
        <v>23365</v>
      </c>
      <c r="DK105" s="1" t="s">
        <v>30938</v>
      </c>
      <c r="DL105" s="1" t="s">
        <v>19884</v>
      </c>
    </row>
    <row r="106" spans="1:116" ht="98">
      <c r="A106" s="1">
        <f t="shared" si="9"/>
        <v>2</v>
      </c>
      <c r="B106" s="1" t="s">
        <v>19885</v>
      </c>
      <c r="C106" s="1" t="s">
        <v>19886</v>
      </c>
      <c r="D106" s="1" t="s">
        <v>20156</v>
      </c>
      <c r="E106" s="10">
        <v>353768000000000</v>
      </c>
      <c r="F106" s="1" t="s">
        <v>19887</v>
      </c>
      <c r="G106" s="1" t="s">
        <v>19888</v>
      </c>
      <c r="H106" s="1" t="s">
        <v>20713</v>
      </c>
      <c r="I106" s="1" t="s">
        <v>23319</v>
      </c>
      <c r="J106" s="1" t="s">
        <v>23084</v>
      </c>
      <c r="K106" s="1">
        <v>785929242</v>
      </c>
      <c r="L106" s="1" t="s">
        <v>30867</v>
      </c>
      <c r="M106" s="1" t="s">
        <v>23365</v>
      </c>
      <c r="N106" s="1" t="s">
        <v>30938</v>
      </c>
      <c r="O106" s="1" t="s">
        <v>30938</v>
      </c>
      <c r="P106" s="1">
        <v>253000</v>
      </c>
      <c r="Q106" s="1" t="s">
        <v>30938</v>
      </c>
      <c r="R106" s="1" t="s">
        <v>23365</v>
      </c>
      <c r="S106" s="1" t="s">
        <v>23365</v>
      </c>
      <c r="T106" s="1" t="s">
        <v>23365</v>
      </c>
      <c r="U106" s="1" t="s">
        <v>23365</v>
      </c>
      <c r="V106" s="1" t="s">
        <v>23365</v>
      </c>
      <c r="W106" s="1" t="s">
        <v>30939</v>
      </c>
      <c r="X106" s="1" t="s">
        <v>23365</v>
      </c>
      <c r="Y106" s="1">
        <v>249000</v>
      </c>
      <c r="Z106" s="1">
        <v>1</v>
      </c>
      <c r="AA106" s="1">
        <v>20</v>
      </c>
      <c r="AB106" s="1">
        <v>4000</v>
      </c>
      <c r="AC106" s="1" t="s">
        <v>23365</v>
      </c>
      <c r="AD106" s="1" t="s">
        <v>19796</v>
      </c>
      <c r="AE106" s="1" t="s">
        <v>23365</v>
      </c>
      <c r="AF106" s="1" t="s">
        <v>30938</v>
      </c>
      <c r="AG106" s="1" t="s">
        <v>19797</v>
      </c>
      <c r="AH106" s="1" t="s">
        <v>30939</v>
      </c>
      <c r="AI106" s="1" t="s">
        <v>23365</v>
      </c>
      <c r="AJ106" s="1" t="s">
        <v>19798</v>
      </c>
      <c r="AK106" s="1" t="s">
        <v>23365</v>
      </c>
      <c r="AL106" s="1">
        <v>10000</v>
      </c>
      <c r="AM106" s="1" t="s">
        <v>23365</v>
      </c>
      <c r="AN106" s="1">
        <f t="shared" si="10"/>
        <v>0</v>
      </c>
      <c r="AO106" s="1" t="s">
        <v>23365</v>
      </c>
      <c r="AP106" s="1">
        <f t="shared" si="11"/>
        <v>0</v>
      </c>
      <c r="AQ106" s="1" t="s">
        <v>23365</v>
      </c>
      <c r="AR106" s="1" t="s">
        <v>23365</v>
      </c>
      <c r="AS106" s="1" t="s">
        <v>23365</v>
      </c>
      <c r="AT106" s="1" t="s">
        <v>23365</v>
      </c>
      <c r="AU106" s="1" t="s">
        <v>23365</v>
      </c>
      <c r="AV106" s="1">
        <v>60000</v>
      </c>
      <c r="AW106" s="1" t="s">
        <v>23365</v>
      </c>
      <c r="AX106" s="1" t="s">
        <v>23365</v>
      </c>
      <c r="AY106" s="1">
        <v>100000</v>
      </c>
      <c r="AZ106" s="1">
        <v>20000</v>
      </c>
      <c r="BA106" s="1" t="s">
        <v>23365</v>
      </c>
      <c r="BB106" s="1">
        <v>40000</v>
      </c>
      <c r="BC106" s="1" t="s">
        <v>23365</v>
      </c>
      <c r="BD106" s="1" t="s">
        <v>23365</v>
      </c>
      <c r="BE106" s="1" t="s">
        <v>23365</v>
      </c>
      <c r="BF106" s="1" t="s">
        <v>30938</v>
      </c>
      <c r="BG106" s="1" t="s">
        <v>23365</v>
      </c>
      <c r="BH106" s="1" t="s">
        <v>23325</v>
      </c>
      <c r="BI106" s="1" t="s">
        <v>23365</v>
      </c>
      <c r="BJ106" s="1" t="s">
        <v>30939</v>
      </c>
      <c r="BK106" s="1" t="s">
        <v>23365</v>
      </c>
      <c r="BL106" s="1" t="s">
        <v>30939</v>
      </c>
      <c r="BM106" s="1" t="s">
        <v>23365</v>
      </c>
      <c r="BN106" s="1" t="s">
        <v>30939</v>
      </c>
      <c r="BO106" s="1" t="s">
        <v>23365</v>
      </c>
      <c r="BQ106" s="1" t="s">
        <v>23365</v>
      </c>
      <c r="BS106" s="1" t="s">
        <v>23365</v>
      </c>
      <c r="BU106" s="1" t="s">
        <v>23365</v>
      </c>
      <c r="BV106" s="1" t="s">
        <v>30939</v>
      </c>
      <c r="BW106" s="1" t="s">
        <v>23365</v>
      </c>
      <c r="BX106" s="1" t="s">
        <v>30939</v>
      </c>
      <c r="BY106" s="1" t="s">
        <v>23365</v>
      </c>
      <c r="BZ106" s="1" t="s">
        <v>30939</v>
      </c>
      <c r="CA106" s="1" t="s">
        <v>23365</v>
      </c>
      <c r="CB106" s="1" t="s">
        <v>30939</v>
      </c>
      <c r="CD106" s="1" t="s">
        <v>23365</v>
      </c>
      <c r="CE106" s="1" t="s">
        <v>23365</v>
      </c>
      <c r="CF106" s="1" t="s">
        <v>23365</v>
      </c>
      <c r="CG106" s="1" t="s">
        <v>30939</v>
      </c>
      <c r="CH106" s="1" t="s">
        <v>23365</v>
      </c>
      <c r="CI106" s="1" t="s">
        <v>23365</v>
      </c>
      <c r="CJ106" s="1" t="s">
        <v>23365</v>
      </c>
      <c r="CK106" s="1" t="s">
        <v>30939</v>
      </c>
      <c r="CL106" s="1" t="s">
        <v>23365</v>
      </c>
      <c r="CM106" s="1" t="s">
        <v>30939</v>
      </c>
      <c r="CN106" s="1" t="s">
        <v>23365</v>
      </c>
      <c r="CO106" s="1" t="s">
        <v>23365</v>
      </c>
      <c r="CP106" s="1" t="s">
        <v>30939</v>
      </c>
      <c r="CQ106" s="1" t="s">
        <v>23365</v>
      </c>
      <c r="CR106" s="1" t="s">
        <v>30939</v>
      </c>
      <c r="CS106" s="1" t="s">
        <v>23365</v>
      </c>
      <c r="CT106" s="1" t="s">
        <v>30939</v>
      </c>
      <c r="CU106" s="1" t="s">
        <v>23365</v>
      </c>
      <c r="CV106" s="1" t="s">
        <v>23365</v>
      </c>
      <c r="CW106" s="1" t="s">
        <v>23326</v>
      </c>
      <c r="CX106" s="1" t="s">
        <v>30938</v>
      </c>
      <c r="CY106" s="1" t="s">
        <v>30938</v>
      </c>
      <c r="CZ106" s="1" t="s">
        <v>30938</v>
      </c>
      <c r="DA106" s="1" t="s">
        <v>23327</v>
      </c>
      <c r="DB106" s="1" t="s">
        <v>23365</v>
      </c>
      <c r="DC106" s="1" t="s">
        <v>23210</v>
      </c>
      <c r="DD106" s="1" t="s">
        <v>21302</v>
      </c>
      <c r="DE106" s="1" t="s">
        <v>24410</v>
      </c>
      <c r="DF106" s="1" t="s">
        <v>19799</v>
      </c>
      <c r="DG106" s="3" t="s">
        <v>19800</v>
      </c>
      <c r="DH106" s="1" t="s">
        <v>20315</v>
      </c>
      <c r="DI106" s="1" t="s">
        <v>23365</v>
      </c>
      <c r="DJ106" s="1" t="s">
        <v>23365</v>
      </c>
      <c r="DK106" s="1" t="s">
        <v>30938</v>
      </c>
      <c r="DL106" s="1" t="s">
        <v>19801</v>
      </c>
    </row>
    <row r="107" spans="1:116" ht="126">
      <c r="A107" s="1">
        <f t="shared" si="9"/>
        <v>2</v>
      </c>
      <c r="B107" s="1" t="s">
        <v>19802</v>
      </c>
      <c r="C107" s="1" t="s">
        <v>19803</v>
      </c>
      <c r="D107" s="1" t="s">
        <v>20156</v>
      </c>
      <c r="E107" s="10">
        <v>353768000000000</v>
      </c>
      <c r="F107" s="1" t="s">
        <v>19804</v>
      </c>
      <c r="G107" s="1" t="s">
        <v>19805</v>
      </c>
      <c r="H107" s="1" t="s">
        <v>20713</v>
      </c>
      <c r="I107" s="1" t="s">
        <v>23319</v>
      </c>
      <c r="J107" s="1" t="s">
        <v>23084</v>
      </c>
      <c r="K107" s="1">
        <v>785925202</v>
      </c>
      <c r="L107" s="1" t="s">
        <v>30867</v>
      </c>
      <c r="M107" s="1" t="s">
        <v>23365</v>
      </c>
      <c r="N107" s="1" t="s">
        <v>30938</v>
      </c>
      <c r="O107" s="1" t="s">
        <v>30938</v>
      </c>
      <c r="P107" s="1">
        <v>253000</v>
      </c>
      <c r="Q107" s="1" t="s">
        <v>30938</v>
      </c>
      <c r="R107" s="1" t="s">
        <v>23365</v>
      </c>
      <c r="S107" s="1" t="s">
        <v>23365</v>
      </c>
      <c r="T107" s="1" t="s">
        <v>23365</v>
      </c>
      <c r="U107" s="1" t="s">
        <v>23365</v>
      </c>
      <c r="V107" s="1" t="s">
        <v>23365</v>
      </c>
      <c r="W107" s="1" t="s">
        <v>30939</v>
      </c>
      <c r="X107" s="1" t="s">
        <v>23365</v>
      </c>
      <c r="Y107" s="1">
        <v>249000</v>
      </c>
      <c r="Z107" s="1">
        <v>1</v>
      </c>
      <c r="AA107" s="1">
        <v>15</v>
      </c>
      <c r="AB107" s="1">
        <v>1000</v>
      </c>
      <c r="AC107" s="1" t="s">
        <v>23365</v>
      </c>
      <c r="AD107" s="1" t="s">
        <v>19806</v>
      </c>
      <c r="AE107" s="1" t="s">
        <v>23365</v>
      </c>
      <c r="AF107" s="1" t="s">
        <v>30938</v>
      </c>
      <c r="AG107" s="1" t="s">
        <v>19807</v>
      </c>
      <c r="AH107" s="1" t="s">
        <v>30939</v>
      </c>
      <c r="AI107" s="1" t="s">
        <v>23365</v>
      </c>
      <c r="AJ107" s="1" t="s">
        <v>19808</v>
      </c>
      <c r="AK107" s="1" t="s">
        <v>23365</v>
      </c>
      <c r="AL107" s="1" t="s">
        <v>23365</v>
      </c>
      <c r="AM107" s="1">
        <v>20000</v>
      </c>
      <c r="AN107" s="1">
        <f t="shared" si="10"/>
        <v>1</v>
      </c>
      <c r="AO107" s="1" t="s">
        <v>23365</v>
      </c>
      <c r="AP107" s="1">
        <f t="shared" si="11"/>
        <v>1</v>
      </c>
      <c r="AQ107" s="1" t="s">
        <v>23365</v>
      </c>
      <c r="AR107" s="1" t="s">
        <v>23365</v>
      </c>
      <c r="AS107" s="1" t="s">
        <v>23365</v>
      </c>
      <c r="AT107" s="1" t="s">
        <v>23365</v>
      </c>
      <c r="AU107" s="1">
        <v>100000</v>
      </c>
      <c r="AV107" s="1">
        <v>50000</v>
      </c>
      <c r="AW107" s="1">
        <v>50000</v>
      </c>
      <c r="AX107" s="1" t="s">
        <v>23365</v>
      </c>
      <c r="AY107" s="1" t="s">
        <v>23365</v>
      </c>
      <c r="AZ107" s="1" t="s">
        <v>23365</v>
      </c>
      <c r="BA107" s="1" t="s">
        <v>23365</v>
      </c>
      <c r="BB107" s="1" t="s">
        <v>23365</v>
      </c>
      <c r="BC107" s="1" t="s">
        <v>23365</v>
      </c>
      <c r="BD107" s="1" t="s">
        <v>23365</v>
      </c>
      <c r="BE107" s="1" t="s">
        <v>23365</v>
      </c>
      <c r="BF107" s="1" t="s">
        <v>30938</v>
      </c>
      <c r="BG107" s="1" t="s">
        <v>23365</v>
      </c>
      <c r="BH107" s="1" t="s">
        <v>23325</v>
      </c>
      <c r="BI107" s="1" t="s">
        <v>23365</v>
      </c>
      <c r="BJ107" s="1" t="s">
        <v>30939</v>
      </c>
      <c r="BK107" s="1" t="s">
        <v>23365</v>
      </c>
      <c r="BL107" s="1" t="s">
        <v>30939</v>
      </c>
      <c r="BM107" s="1" t="s">
        <v>23365</v>
      </c>
      <c r="BN107" s="1" t="s">
        <v>30939</v>
      </c>
      <c r="BO107" s="1" t="s">
        <v>23365</v>
      </c>
      <c r="BQ107" s="1" t="s">
        <v>23365</v>
      </c>
      <c r="BS107" s="1" t="s">
        <v>23365</v>
      </c>
      <c r="BU107" s="1" t="s">
        <v>23365</v>
      </c>
      <c r="BV107" s="1" t="s">
        <v>30939</v>
      </c>
      <c r="BW107" s="1" t="s">
        <v>23365</v>
      </c>
      <c r="BX107" s="1" t="s">
        <v>30939</v>
      </c>
      <c r="BY107" s="1" t="s">
        <v>23365</v>
      </c>
      <c r="BZ107" s="1" t="s">
        <v>30939</v>
      </c>
      <c r="CA107" s="1" t="s">
        <v>23365</v>
      </c>
      <c r="CB107" s="1" t="s">
        <v>30939</v>
      </c>
      <c r="CD107" s="1" t="s">
        <v>23365</v>
      </c>
      <c r="CE107" s="1" t="s">
        <v>23365</v>
      </c>
      <c r="CF107" s="1" t="s">
        <v>23365</v>
      </c>
      <c r="CG107" s="1" t="s">
        <v>30939</v>
      </c>
      <c r="CH107" s="1" t="s">
        <v>23365</v>
      </c>
      <c r="CI107" s="1" t="s">
        <v>23365</v>
      </c>
      <c r="CJ107" s="1" t="s">
        <v>23365</v>
      </c>
      <c r="CK107" s="1" t="s">
        <v>30939</v>
      </c>
      <c r="CL107" s="1" t="s">
        <v>23365</v>
      </c>
      <c r="CM107" s="1" t="s">
        <v>30939</v>
      </c>
      <c r="CN107" s="1" t="s">
        <v>23365</v>
      </c>
      <c r="CO107" s="1" t="s">
        <v>23365</v>
      </c>
      <c r="CP107" s="1" t="s">
        <v>30939</v>
      </c>
      <c r="CQ107" s="1" t="s">
        <v>23365</v>
      </c>
      <c r="CR107" s="1" t="s">
        <v>30939</v>
      </c>
      <c r="CS107" s="1" t="s">
        <v>23365</v>
      </c>
      <c r="CT107" s="1" t="s">
        <v>30939</v>
      </c>
      <c r="CU107" s="1" t="s">
        <v>23365</v>
      </c>
      <c r="CV107" s="1" t="s">
        <v>23365</v>
      </c>
      <c r="CW107" s="1" t="s">
        <v>23326</v>
      </c>
      <c r="CX107" s="1" t="s">
        <v>30938</v>
      </c>
      <c r="CY107" s="1" t="s">
        <v>30901</v>
      </c>
      <c r="CZ107" s="1" t="s">
        <v>30938</v>
      </c>
      <c r="DA107" s="1" t="s">
        <v>23327</v>
      </c>
      <c r="DB107" s="1" t="s">
        <v>23365</v>
      </c>
      <c r="DC107" s="1" t="s">
        <v>23210</v>
      </c>
      <c r="DD107" s="1" t="s">
        <v>19809</v>
      </c>
      <c r="DE107" s="1" t="s">
        <v>24410</v>
      </c>
      <c r="DF107" s="1" t="s">
        <v>19810</v>
      </c>
      <c r="DG107" s="3" t="s">
        <v>19811</v>
      </c>
      <c r="DH107" s="1" t="s">
        <v>19812</v>
      </c>
      <c r="DI107" s="1" t="s">
        <v>23365</v>
      </c>
      <c r="DJ107" s="1" t="s">
        <v>23365</v>
      </c>
      <c r="DK107" s="1" t="s">
        <v>30938</v>
      </c>
      <c r="DL107" s="1" t="s">
        <v>19813</v>
      </c>
    </row>
    <row r="108" spans="1:116" ht="70">
      <c r="A108" s="1">
        <f t="shared" si="9"/>
        <v>2</v>
      </c>
      <c r="B108" s="1" t="s">
        <v>19814</v>
      </c>
      <c r="C108" s="1" t="s">
        <v>19815</v>
      </c>
      <c r="D108" s="1" t="s">
        <v>20156</v>
      </c>
      <c r="E108" s="10">
        <v>353768000000000</v>
      </c>
      <c r="F108" s="1" t="s">
        <v>19988</v>
      </c>
      <c r="G108" s="1" t="s">
        <v>19816</v>
      </c>
      <c r="H108" s="1" t="s">
        <v>20713</v>
      </c>
      <c r="I108" s="1" t="s">
        <v>23319</v>
      </c>
      <c r="J108" s="1" t="s">
        <v>23084</v>
      </c>
      <c r="K108" s="1">
        <v>788896085</v>
      </c>
      <c r="L108" s="1" t="s">
        <v>30867</v>
      </c>
      <c r="M108" s="1" t="s">
        <v>23365</v>
      </c>
      <c r="N108" s="1" t="s">
        <v>30938</v>
      </c>
      <c r="O108" s="1" t="s">
        <v>30938</v>
      </c>
      <c r="P108" s="1">
        <v>253000</v>
      </c>
      <c r="Q108" s="1" t="s">
        <v>30938</v>
      </c>
      <c r="R108" s="1" t="s">
        <v>23365</v>
      </c>
      <c r="S108" s="1" t="s">
        <v>23365</v>
      </c>
      <c r="T108" s="1" t="s">
        <v>23365</v>
      </c>
      <c r="U108" s="1" t="s">
        <v>23365</v>
      </c>
      <c r="V108" s="1" t="s">
        <v>23365</v>
      </c>
      <c r="W108" s="1" t="s">
        <v>30939</v>
      </c>
      <c r="X108" s="1" t="s">
        <v>23365</v>
      </c>
      <c r="Y108" s="1">
        <v>249000</v>
      </c>
      <c r="Z108" s="1">
        <v>1</v>
      </c>
      <c r="AA108" s="1">
        <v>20</v>
      </c>
      <c r="AB108" s="1">
        <v>2000</v>
      </c>
      <c r="AC108" s="1" t="s">
        <v>23365</v>
      </c>
      <c r="AD108" s="1" t="s">
        <v>19817</v>
      </c>
      <c r="AE108" s="1" t="s">
        <v>23365</v>
      </c>
      <c r="AF108" s="1" t="s">
        <v>30938</v>
      </c>
      <c r="AG108" s="1" t="s">
        <v>19818</v>
      </c>
      <c r="AH108" s="1" t="s">
        <v>30939</v>
      </c>
      <c r="AI108" s="1" t="s">
        <v>23365</v>
      </c>
      <c r="AJ108" s="1" t="s">
        <v>22460</v>
      </c>
      <c r="AK108" s="1" t="s">
        <v>23365</v>
      </c>
      <c r="AL108" s="1" t="s">
        <v>23365</v>
      </c>
      <c r="AM108" s="1" t="s">
        <v>23365</v>
      </c>
      <c r="AN108" s="1">
        <f t="shared" si="10"/>
        <v>0</v>
      </c>
      <c r="AO108" s="1" t="s">
        <v>23365</v>
      </c>
      <c r="AP108" s="1">
        <f t="shared" si="11"/>
        <v>0</v>
      </c>
      <c r="AQ108" s="1">
        <v>200000</v>
      </c>
      <c r="AR108" s="1" t="s">
        <v>23365</v>
      </c>
      <c r="AS108" s="1" t="s">
        <v>23365</v>
      </c>
      <c r="AT108" s="1" t="s">
        <v>23365</v>
      </c>
      <c r="AU108" s="1" t="s">
        <v>23365</v>
      </c>
      <c r="AV108" s="1">
        <v>40000</v>
      </c>
      <c r="AW108" s="1" t="s">
        <v>23365</v>
      </c>
      <c r="AX108" s="1" t="s">
        <v>23365</v>
      </c>
      <c r="AY108" s="1" t="s">
        <v>23365</v>
      </c>
      <c r="AZ108" s="1" t="s">
        <v>23365</v>
      </c>
      <c r="BA108" s="1" t="s">
        <v>23365</v>
      </c>
      <c r="BB108" s="1" t="s">
        <v>23365</v>
      </c>
      <c r="BC108" s="1" t="s">
        <v>23365</v>
      </c>
      <c r="BD108" s="1" t="s">
        <v>23365</v>
      </c>
      <c r="BE108" s="1" t="s">
        <v>23365</v>
      </c>
      <c r="BF108" s="1" t="s">
        <v>30938</v>
      </c>
      <c r="BG108" s="1" t="s">
        <v>23365</v>
      </c>
      <c r="BH108" s="1" t="s">
        <v>23325</v>
      </c>
      <c r="BI108" s="1" t="s">
        <v>23365</v>
      </c>
      <c r="BJ108" s="1" t="s">
        <v>30939</v>
      </c>
      <c r="BK108" s="1" t="s">
        <v>23365</v>
      </c>
      <c r="BL108" s="1" t="s">
        <v>30939</v>
      </c>
      <c r="BM108" s="1" t="s">
        <v>23365</v>
      </c>
      <c r="BN108" s="1" t="s">
        <v>30939</v>
      </c>
      <c r="BO108" s="1" t="s">
        <v>23365</v>
      </c>
      <c r="BQ108" s="1" t="s">
        <v>23365</v>
      </c>
      <c r="BS108" s="1" t="s">
        <v>23365</v>
      </c>
      <c r="BU108" s="1" t="s">
        <v>23365</v>
      </c>
      <c r="BV108" s="1" t="s">
        <v>30939</v>
      </c>
      <c r="BW108" s="1" t="s">
        <v>23365</v>
      </c>
      <c r="BX108" s="1" t="s">
        <v>30939</v>
      </c>
      <c r="BY108" s="1" t="s">
        <v>23365</v>
      </c>
      <c r="BZ108" s="1" t="s">
        <v>30939</v>
      </c>
      <c r="CA108" s="1" t="s">
        <v>23365</v>
      </c>
      <c r="CB108" s="1" t="s">
        <v>30939</v>
      </c>
      <c r="CD108" s="1" t="s">
        <v>23365</v>
      </c>
      <c r="CE108" s="1" t="s">
        <v>23365</v>
      </c>
      <c r="CF108" s="1" t="s">
        <v>23365</v>
      </c>
      <c r="CG108" s="1" t="s">
        <v>30939</v>
      </c>
      <c r="CH108" s="1" t="s">
        <v>23365</v>
      </c>
      <c r="CI108" s="1" t="s">
        <v>23365</v>
      </c>
      <c r="CJ108" s="1" t="s">
        <v>23365</v>
      </c>
      <c r="CK108" s="1" t="s">
        <v>30939</v>
      </c>
      <c r="CL108" s="1" t="s">
        <v>23365</v>
      </c>
      <c r="CM108" s="1" t="s">
        <v>30939</v>
      </c>
      <c r="CN108" s="1" t="s">
        <v>23365</v>
      </c>
      <c r="CO108" s="1" t="s">
        <v>23365</v>
      </c>
      <c r="CP108" s="1" t="s">
        <v>30939</v>
      </c>
      <c r="CQ108" s="1" t="s">
        <v>23365</v>
      </c>
      <c r="CR108" s="1" t="s">
        <v>30939</v>
      </c>
      <c r="CS108" s="1" t="s">
        <v>23365</v>
      </c>
      <c r="CT108" s="1" t="s">
        <v>30939</v>
      </c>
      <c r="CU108" s="1" t="s">
        <v>23365</v>
      </c>
      <c r="CV108" s="1" t="s">
        <v>23365</v>
      </c>
      <c r="CW108" s="1" t="s">
        <v>23326</v>
      </c>
      <c r="CX108" s="1" t="s">
        <v>30938</v>
      </c>
      <c r="CY108" s="1" t="s">
        <v>30901</v>
      </c>
      <c r="CZ108" s="1" t="s">
        <v>30938</v>
      </c>
      <c r="DA108" s="1" t="s">
        <v>23327</v>
      </c>
      <c r="DB108" s="1" t="s">
        <v>23365</v>
      </c>
      <c r="DC108" s="1" t="s">
        <v>23210</v>
      </c>
      <c r="DD108" s="1" t="s">
        <v>19819</v>
      </c>
      <c r="DE108" s="1" t="s">
        <v>24410</v>
      </c>
      <c r="DF108" s="1" t="s">
        <v>19820</v>
      </c>
      <c r="DG108" s="3" t="s">
        <v>19821</v>
      </c>
      <c r="DH108" s="1" t="s">
        <v>20267</v>
      </c>
      <c r="DI108" s="1" t="s">
        <v>23365</v>
      </c>
      <c r="DJ108" s="1" t="s">
        <v>23365</v>
      </c>
      <c r="DK108" s="1" t="s">
        <v>30938</v>
      </c>
      <c r="DL108" s="1" t="s">
        <v>19822</v>
      </c>
    </row>
    <row r="109" spans="1:116" ht="70">
      <c r="A109" s="1">
        <f t="shared" si="9"/>
        <v>1</v>
      </c>
      <c r="B109" s="1" t="s">
        <v>19823</v>
      </c>
      <c r="C109" s="1" t="s">
        <v>19824</v>
      </c>
      <c r="D109" s="1" t="s">
        <v>20156</v>
      </c>
      <c r="E109" s="10">
        <v>353768000000000</v>
      </c>
      <c r="F109" s="1" t="s">
        <v>19825</v>
      </c>
      <c r="G109" s="1" t="s">
        <v>19826</v>
      </c>
      <c r="H109" s="1" t="s">
        <v>20713</v>
      </c>
      <c r="I109" s="1" t="s">
        <v>23319</v>
      </c>
      <c r="J109" s="1" t="s">
        <v>23084</v>
      </c>
      <c r="K109" s="1">
        <v>785929301</v>
      </c>
      <c r="L109" s="1" t="s">
        <v>30867</v>
      </c>
      <c r="M109" s="1" t="s">
        <v>23365</v>
      </c>
      <c r="N109" s="1" t="s">
        <v>30938</v>
      </c>
      <c r="O109" s="1" t="s">
        <v>30938</v>
      </c>
      <c r="P109" s="1">
        <v>253000</v>
      </c>
      <c r="Q109" s="1" t="s">
        <v>30938</v>
      </c>
      <c r="R109" s="1" t="s">
        <v>23365</v>
      </c>
      <c r="S109" s="1" t="s">
        <v>23365</v>
      </c>
      <c r="T109" s="1" t="s">
        <v>23365</v>
      </c>
      <c r="U109" s="1" t="s">
        <v>23365</v>
      </c>
      <c r="V109" s="1" t="s">
        <v>23365</v>
      </c>
      <c r="W109" s="1" t="s">
        <v>30939</v>
      </c>
      <c r="X109" s="1" t="s">
        <v>23365</v>
      </c>
      <c r="Y109" s="1">
        <v>249000</v>
      </c>
      <c r="Z109" s="1">
        <v>1</v>
      </c>
      <c r="AA109" s="1">
        <v>50</v>
      </c>
      <c r="AB109" s="1">
        <v>6000</v>
      </c>
      <c r="AC109" s="1" t="s">
        <v>23365</v>
      </c>
      <c r="AD109" s="1" t="s">
        <v>19827</v>
      </c>
      <c r="AE109" s="1" t="s">
        <v>23365</v>
      </c>
      <c r="AF109" s="1" t="s">
        <v>30938</v>
      </c>
      <c r="AG109" s="1" t="s">
        <v>19828</v>
      </c>
      <c r="AH109" s="1" t="s">
        <v>30938</v>
      </c>
      <c r="AI109" s="1" t="s">
        <v>19829</v>
      </c>
      <c r="AJ109" s="1" t="s">
        <v>19830</v>
      </c>
      <c r="AK109" s="1" t="s">
        <v>23365</v>
      </c>
      <c r="AL109" s="1">
        <v>10000</v>
      </c>
      <c r="AM109" s="1">
        <v>20000</v>
      </c>
      <c r="AN109" s="1">
        <f t="shared" si="10"/>
        <v>1</v>
      </c>
      <c r="AO109" s="1" t="s">
        <v>23365</v>
      </c>
      <c r="AP109" s="1">
        <f t="shared" si="11"/>
        <v>1</v>
      </c>
      <c r="AQ109" s="1">
        <v>200000</v>
      </c>
      <c r="AR109" s="1" t="s">
        <v>23365</v>
      </c>
      <c r="AS109" s="1" t="s">
        <v>23365</v>
      </c>
      <c r="AT109" s="1" t="s">
        <v>23365</v>
      </c>
      <c r="AU109" s="1" t="s">
        <v>23365</v>
      </c>
      <c r="AV109" s="1">
        <v>25000</v>
      </c>
      <c r="AW109" s="1" t="s">
        <v>23365</v>
      </c>
      <c r="AX109" s="1" t="s">
        <v>23365</v>
      </c>
      <c r="AY109" s="1" t="s">
        <v>23365</v>
      </c>
      <c r="AZ109" s="1" t="s">
        <v>23365</v>
      </c>
      <c r="BA109" s="1" t="s">
        <v>23365</v>
      </c>
      <c r="BB109" s="1" t="s">
        <v>23365</v>
      </c>
      <c r="BC109" s="1" t="s">
        <v>23365</v>
      </c>
      <c r="BD109" s="1" t="s">
        <v>23365</v>
      </c>
      <c r="BE109" s="1" t="s">
        <v>23365</v>
      </c>
      <c r="BF109" s="1" t="s">
        <v>30938</v>
      </c>
      <c r="BG109" s="1" t="s">
        <v>23365</v>
      </c>
      <c r="BH109" s="1" t="s">
        <v>23325</v>
      </c>
      <c r="BI109" s="1" t="s">
        <v>23365</v>
      </c>
      <c r="BJ109" s="1" t="s">
        <v>30939</v>
      </c>
      <c r="BK109" s="1" t="s">
        <v>23365</v>
      </c>
      <c r="BL109" s="1" t="s">
        <v>30939</v>
      </c>
      <c r="BM109" s="1" t="s">
        <v>23365</v>
      </c>
      <c r="BN109" s="1" t="s">
        <v>30938</v>
      </c>
      <c r="BO109" s="1" t="s">
        <v>20217</v>
      </c>
      <c r="BP109" s="1" t="s">
        <v>21394</v>
      </c>
      <c r="BQ109" s="1" t="s">
        <v>23365</v>
      </c>
      <c r="BR109" s="1" t="s">
        <v>23007</v>
      </c>
      <c r="BS109" s="1" t="s">
        <v>23365</v>
      </c>
      <c r="BT109" s="1" t="s">
        <v>20219</v>
      </c>
      <c r="BU109" s="1" t="s">
        <v>23365</v>
      </c>
      <c r="BV109" s="1" t="s">
        <v>30938</v>
      </c>
      <c r="BW109" s="1" t="s">
        <v>19831</v>
      </c>
      <c r="BX109" s="1" t="s">
        <v>30939</v>
      </c>
      <c r="BY109" s="1" t="s">
        <v>23365</v>
      </c>
      <c r="BZ109" s="1" t="s">
        <v>30939</v>
      </c>
      <c r="CA109" s="1" t="s">
        <v>23365</v>
      </c>
      <c r="CB109" s="1" t="s">
        <v>30939</v>
      </c>
      <c r="CD109" s="1" t="s">
        <v>23365</v>
      </c>
      <c r="CE109" s="1" t="s">
        <v>23365</v>
      </c>
      <c r="CF109" s="1" t="s">
        <v>23365</v>
      </c>
      <c r="CG109" s="1" t="s">
        <v>30939</v>
      </c>
      <c r="CH109" s="1" t="s">
        <v>23365</v>
      </c>
      <c r="CI109" s="1" t="s">
        <v>23365</v>
      </c>
      <c r="CJ109" s="1" t="s">
        <v>23365</v>
      </c>
      <c r="CK109" s="1" t="s">
        <v>30939</v>
      </c>
      <c r="CL109" s="1" t="s">
        <v>23365</v>
      </c>
      <c r="CM109" s="1" t="s">
        <v>30939</v>
      </c>
      <c r="CN109" s="1" t="s">
        <v>23365</v>
      </c>
      <c r="CO109" s="1" t="s">
        <v>23365</v>
      </c>
      <c r="CP109" s="1" t="s">
        <v>30939</v>
      </c>
      <c r="CQ109" s="1" t="s">
        <v>23365</v>
      </c>
      <c r="CR109" s="1" t="s">
        <v>30901</v>
      </c>
      <c r="CS109" s="1" t="s">
        <v>23365</v>
      </c>
      <c r="CT109" s="1" t="s">
        <v>30939</v>
      </c>
      <c r="CU109" s="1" t="s">
        <v>23365</v>
      </c>
      <c r="CV109" s="1" t="s">
        <v>23365</v>
      </c>
      <c r="CW109" s="1" t="s">
        <v>23326</v>
      </c>
      <c r="CX109" s="1" t="s">
        <v>30938</v>
      </c>
      <c r="CY109" s="1" t="s">
        <v>30901</v>
      </c>
      <c r="CZ109" s="1" t="s">
        <v>30938</v>
      </c>
      <c r="DA109" s="1" t="s">
        <v>23327</v>
      </c>
      <c r="DB109" s="1" t="s">
        <v>23365</v>
      </c>
      <c r="DC109" s="1" t="s">
        <v>23210</v>
      </c>
      <c r="DD109" s="1" t="s">
        <v>19832</v>
      </c>
      <c r="DE109" s="1" t="s">
        <v>24410</v>
      </c>
      <c r="DF109" s="1" t="s">
        <v>19833</v>
      </c>
      <c r="DG109" s="3" t="s">
        <v>22491</v>
      </c>
      <c r="DH109" s="1" t="s">
        <v>22990</v>
      </c>
      <c r="DI109" s="1" t="s">
        <v>23365</v>
      </c>
      <c r="DJ109" s="1" t="s">
        <v>23365</v>
      </c>
      <c r="DK109" s="1" t="s">
        <v>30938</v>
      </c>
      <c r="DL109" s="1" t="s">
        <v>19834</v>
      </c>
    </row>
    <row r="110" spans="1:116" ht="56">
      <c r="A110" s="1">
        <f t="shared" si="9"/>
        <v>0</v>
      </c>
      <c r="B110" s="1" t="s">
        <v>19835</v>
      </c>
      <c r="C110" s="1" t="s">
        <v>19836</v>
      </c>
      <c r="D110" s="1" t="s">
        <v>20156</v>
      </c>
      <c r="E110" s="10">
        <v>353768000000000</v>
      </c>
      <c r="G110" s="1" t="s">
        <v>19837</v>
      </c>
      <c r="H110" s="1" t="s">
        <v>20713</v>
      </c>
      <c r="I110" s="1" t="s">
        <v>23319</v>
      </c>
      <c r="J110" s="1" t="s">
        <v>22027</v>
      </c>
      <c r="K110" s="1">
        <v>785929276</v>
      </c>
      <c r="L110" s="1" t="s">
        <v>30867</v>
      </c>
      <c r="M110" s="1" t="s">
        <v>23365</v>
      </c>
      <c r="N110" s="1" t="s">
        <v>30938</v>
      </c>
      <c r="O110" s="1" t="s">
        <v>30938</v>
      </c>
      <c r="P110" s="1">
        <v>253000</v>
      </c>
      <c r="Q110" s="1" t="s">
        <v>30938</v>
      </c>
      <c r="R110" s="1" t="s">
        <v>23365</v>
      </c>
      <c r="S110" s="1" t="s">
        <v>23365</v>
      </c>
      <c r="T110" s="1" t="s">
        <v>23365</v>
      </c>
      <c r="U110" s="1" t="s">
        <v>23365</v>
      </c>
      <c r="V110" s="1" t="s">
        <v>23365</v>
      </c>
      <c r="W110" s="1" t="s">
        <v>30939</v>
      </c>
      <c r="X110" s="1" t="s">
        <v>23365</v>
      </c>
      <c r="Y110" s="1">
        <v>249000</v>
      </c>
      <c r="Z110" s="1">
        <v>1</v>
      </c>
      <c r="AA110" s="1">
        <v>8</v>
      </c>
      <c r="AB110" s="1">
        <v>0</v>
      </c>
      <c r="AC110" s="1" t="s">
        <v>23365</v>
      </c>
      <c r="AD110" s="1" t="s">
        <v>20336</v>
      </c>
      <c r="AE110" s="1" t="s">
        <v>23365</v>
      </c>
      <c r="AF110" s="1" t="s">
        <v>30938</v>
      </c>
      <c r="AG110" s="3" t="s">
        <v>19753</v>
      </c>
      <c r="AH110" s="1" t="s">
        <v>30939</v>
      </c>
      <c r="AI110" s="1" t="s">
        <v>23365</v>
      </c>
      <c r="AJ110" s="1" t="s">
        <v>19754</v>
      </c>
      <c r="AK110" s="1" t="s">
        <v>23365</v>
      </c>
      <c r="AL110" s="1">
        <v>50000</v>
      </c>
      <c r="AM110" s="1" t="s">
        <v>23365</v>
      </c>
      <c r="AN110" s="1">
        <f t="shared" si="10"/>
        <v>0</v>
      </c>
      <c r="AO110" s="1">
        <v>50000</v>
      </c>
      <c r="AP110" s="1">
        <f t="shared" si="11"/>
        <v>1</v>
      </c>
      <c r="AQ110" s="1">
        <v>100000</v>
      </c>
      <c r="AR110" s="1" t="s">
        <v>23365</v>
      </c>
      <c r="AS110" s="1" t="s">
        <v>23365</v>
      </c>
      <c r="AT110" s="1" t="s">
        <v>23365</v>
      </c>
      <c r="AU110" s="1" t="s">
        <v>23365</v>
      </c>
      <c r="AV110" s="1">
        <v>49000</v>
      </c>
      <c r="AW110" s="1" t="s">
        <v>23365</v>
      </c>
      <c r="AX110" s="1" t="s">
        <v>23365</v>
      </c>
      <c r="AY110" s="1" t="s">
        <v>23365</v>
      </c>
      <c r="AZ110" s="1" t="s">
        <v>23365</v>
      </c>
      <c r="BA110" s="1" t="s">
        <v>23365</v>
      </c>
      <c r="BB110" s="1" t="s">
        <v>23365</v>
      </c>
      <c r="BC110" s="1" t="s">
        <v>23365</v>
      </c>
      <c r="BD110" s="1" t="s">
        <v>23365</v>
      </c>
      <c r="BE110" s="1" t="s">
        <v>23365</v>
      </c>
      <c r="BF110" s="1" t="s">
        <v>30938</v>
      </c>
      <c r="BG110" s="1" t="s">
        <v>23365</v>
      </c>
      <c r="BH110" s="1" t="s">
        <v>23252</v>
      </c>
      <c r="BI110" s="1" t="s">
        <v>23365</v>
      </c>
      <c r="BJ110" s="1" t="s">
        <v>30939</v>
      </c>
      <c r="BK110" s="1" t="s">
        <v>23365</v>
      </c>
      <c r="BL110" s="1" t="s">
        <v>30939</v>
      </c>
      <c r="BM110" s="1" t="s">
        <v>23365</v>
      </c>
      <c r="BN110" s="1" t="s">
        <v>30939</v>
      </c>
      <c r="BO110" s="1" t="s">
        <v>23365</v>
      </c>
      <c r="BQ110" s="1" t="s">
        <v>23365</v>
      </c>
      <c r="BS110" s="1" t="s">
        <v>23365</v>
      </c>
      <c r="BU110" s="1" t="s">
        <v>23365</v>
      </c>
      <c r="BV110" s="1" t="s">
        <v>30939</v>
      </c>
      <c r="BW110" s="1" t="s">
        <v>23365</v>
      </c>
      <c r="BX110" s="1" t="s">
        <v>30939</v>
      </c>
      <c r="BY110" s="1" t="s">
        <v>23365</v>
      </c>
      <c r="BZ110" s="1" t="s">
        <v>30939</v>
      </c>
      <c r="CA110" s="1" t="s">
        <v>23365</v>
      </c>
      <c r="CB110" s="1" t="s">
        <v>30939</v>
      </c>
      <c r="CD110" s="1" t="s">
        <v>23365</v>
      </c>
      <c r="CE110" s="1" t="s">
        <v>23365</v>
      </c>
      <c r="CF110" s="1" t="s">
        <v>23365</v>
      </c>
      <c r="CG110" s="1" t="s">
        <v>30939</v>
      </c>
      <c r="CH110" s="1" t="s">
        <v>23365</v>
      </c>
      <c r="CI110" s="1" t="s">
        <v>23365</v>
      </c>
      <c r="CJ110" s="1" t="s">
        <v>23365</v>
      </c>
      <c r="CK110" s="1" t="s">
        <v>30939</v>
      </c>
      <c r="CL110" s="1" t="s">
        <v>23365</v>
      </c>
      <c r="CM110" s="1" t="s">
        <v>30939</v>
      </c>
      <c r="CN110" s="1" t="s">
        <v>23365</v>
      </c>
      <c r="CO110" s="1" t="s">
        <v>23365</v>
      </c>
      <c r="CP110" s="1" t="s">
        <v>30939</v>
      </c>
      <c r="CQ110" s="1" t="s">
        <v>23365</v>
      </c>
      <c r="CR110" s="1" t="s">
        <v>30939</v>
      </c>
      <c r="CS110" s="1" t="s">
        <v>23365</v>
      </c>
      <c r="CT110" s="1" t="s">
        <v>30939</v>
      </c>
      <c r="CU110" s="1" t="s">
        <v>23365</v>
      </c>
      <c r="CV110" s="1" t="s">
        <v>23365</v>
      </c>
      <c r="CW110" s="1" t="s">
        <v>23326</v>
      </c>
      <c r="CX110" s="1" t="s">
        <v>30938</v>
      </c>
      <c r="CY110" s="1" t="s">
        <v>30938</v>
      </c>
      <c r="CZ110" s="1" t="s">
        <v>30938</v>
      </c>
      <c r="DA110" s="1" t="s">
        <v>23327</v>
      </c>
      <c r="DB110" s="1" t="s">
        <v>23365</v>
      </c>
      <c r="DC110" s="1" t="s">
        <v>23210</v>
      </c>
      <c r="DD110" s="1" t="s">
        <v>19755</v>
      </c>
      <c r="DE110" s="1" t="s">
        <v>24410</v>
      </c>
      <c r="DF110" s="1" t="s">
        <v>19756</v>
      </c>
      <c r="DG110" s="1" t="s">
        <v>19757</v>
      </c>
      <c r="DH110" s="1" t="s">
        <v>19758</v>
      </c>
      <c r="DI110" s="1" t="s">
        <v>23365</v>
      </c>
      <c r="DJ110" s="1" t="s">
        <v>23365</v>
      </c>
      <c r="DK110" s="1" t="s">
        <v>30938</v>
      </c>
      <c r="DL110" s="1" t="s">
        <v>19759</v>
      </c>
    </row>
    <row r="111" spans="1:116">
      <c r="A111" s="1">
        <f t="shared" si="9"/>
        <v>2</v>
      </c>
      <c r="B111" s="1" t="s">
        <v>19760</v>
      </c>
      <c r="C111" s="1" t="s">
        <v>19761</v>
      </c>
      <c r="D111" s="1" t="s">
        <v>20156</v>
      </c>
      <c r="E111" s="10">
        <v>353768000000000</v>
      </c>
      <c r="F111" s="1" t="s">
        <v>19762</v>
      </c>
      <c r="G111" s="1" t="s">
        <v>19763</v>
      </c>
      <c r="H111" s="1" t="s">
        <v>20713</v>
      </c>
      <c r="I111" s="1" t="s">
        <v>23319</v>
      </c>
      <c r="J111" s="1" t="s">
        <v>22027</v>
      </c>
      <c r="K111" s="1">
        <v>785929275</v>
      </c>
      <c r="L111" s="1" t="s">
        <v>30867</v>
      </c>
      <c r="M111" s="1" t="s">
        <v>23365</v>
      </c>
      <c r="N111" s="1" t="s">
        <v>30938</v>
      </c>
      <c r="O111" s="1" t="s">
        <v>30938</v>
      </c>
      <c r="P111" s="1">
        <v>253000</v>
      </c>
      <c r="Q111" s="1" t="s">
        <v>30938</v>
      </c>
      <c r="R111" s="1" t="s">
        <v>23365</v>
      </c>
      <c r="S111" s="1" t="s">
        <v>23365</v>
      </c>
      <c r="T111" s="1" t="s">
        <v>23365</v>
      </c>
      <c r="U111" s="1" t="s">
        <v>23365</v>
      </c>
      <c r="V111" s="1" t="s">
        <v>23365</v>
      </c>
      <c r="W111" s="1" t="s">
        <v>30939</v>
      </c>
      <c r="X111" s="1" t="s">
        <v>23365</v>
      </c>
      <c r="Y111" s="1">
        <v>249000</v>
      </c>
      <c r="Z111" s="1">
        <v>1</v>
      </c>
      <c r="AA111" s="1">
        <v>15</v>
      </c>
      <c r="AB111" s="1">
        <v>0</v>
      </c>
      <c r="AC111" s="1" t="s">
        <v>23365</v>
      </c>
      <c r="AD111" s="1" t="s">
        <v>19764</v>
      </c>
      <c r="AE111" s="1" t="s">
        <v>23365</v>
      </c>
      <c r="AF111" s="1" t="s">
        <v>30938</v>
      </c>
      <c r="AG111" s="1" t="s">
        <v>20337</v>
      </c>
      <c r="AH111" s="1" t="s">
        <v>30939</v>
      </c>
      <c r="AI111" s="1" t="s">
        <v>23365</v>
      </c>
      <c r="AJ111" s="1" t="s">
        <v>19765</v>
      </c>
      <c r="AK111" s="1" t="s">
        <v>23365</v>
      </c>
      <c r="AL111" s="1">
        <v>20000</v>
      </c>
      <c r="AM111" s="1">
        <v>20000</v>
      </c>
      <c r="AN111" s="1">
        <f t="shared" si="10"/>
        <v>1</v>
      </c>
      <c r="AO111" s="1">
        <v>40000</v>
      </c>
      <c r="AP111" s="1">
        <f t="shared" si="11"/>
        <v>1</v>
      </c>
      <c r="AQ111" s="1">
        <v>100000</v>
      </c>
      <c r="AR111" s="1" t="s">
        <v>23365</v>
      </c>
      <c r="AS111" s="1" t="s">
        <v>23365</v>
      </c>
      <c r="AT111" s="1" t="s">
        <v>23365</v>
      </c>
      <c r="AU111" s="1" t="s">
        <v>23365</v>
      </c>
      <c r="AV111" s="1">
        <v>20000</v>
      </c>
      <c r="AW111" s="1">
        <v>20000</v>
      </c>
      <c r="AX111" s="1" t="s">
        <v>23365</v>
      </c>
      <c r="AY111" s="1">
        <v>29000</v>
      </c>
      <c r="AZ111" s="1" t="s">
        <v>23365</v>
      </c>
      <c r="BA111" s="1" t="s">
        <v>23365</v>
      </c>
      <c r="BB111" s="1" t="s">
        <v>23365</v>
      </c>
      <c r="BC111" s="1" t="s">
        <v>23365</v>
      </c>
      <c r="BD111" s="1" t="s">
        <v>23365</v>
      </c>
      <c r="BE111" s="1" t="s">
        <v>23365</v>
      </c>
      <c r="BF111" s="1" t="s">
        <v>30938</v>
      </c>
      <c r="BG111" s="1" t="s">
        <v>23365</v>
      </c>
      <c r="BH111" s="1" t="s">
        <v>23252</v>
      </c>
      <c r="BI111" s="1" t="s">
        <v>23365</v>
      </c>
      <c r="BJ111" s="1" t="s">
        <v>30939</v>
      </c>
      <c r="BK111" s="1" t="s">
        <v>23365</v>
      </c>
      <c r="BL111" s="1" t="s">
        <v>30939</v>
      </c>
      <c r="BM111" s="1" t="s">
        <v>23365</v>
      </c>
      <c r="BN111" s="1" t="s">
        <v>30939</v>
      </c>
      <c r="BO111" s="1" t="s">
        <v>23365</v>
      </c>
      <c r="BQ111" s="1" t="s">
        <v>23365</v>
      </c>
      <c r="BS111" s="1" t="s">
        <v>23365</v>
      </c>
      <c r="BU111" s="1" t="s">
        <v>23365</v>
      </c>
      <c r="BV111" s="1" t="s">
        <v>30939</v>
      </c>
      <c r="BW111" s="1" t="s">
        <v>23365</v>
      </c>
      <c r="BX111" s="1" t="s">
        <v>30939</v>
      </c>
      <c r="BY111" s="1" t="s">
        <v>23365</v>
      </c>
      <c r="BZ111" s="1" t="s">
        <v>30939</v>
      </c>
      <c r="CA111" s="1" t="s">
        <v>23365</v>
      </c>
      <c r="CB111" s="1" t="s">
        <v>30939</v>
      </c>
      <c r="CD111" s="1" t="s">
        <v>23365</v>
      </c>
      <c r="CE111" s="1" t="s">
        <v>23365</v>
      </c>
      <c r="CF111" s="1" t="s">
        <v>23365</v>
      </c>
      <c r="CG111" s="1" t="s">
        <v>30939</v>
      </c>
      <c r="CH111" s="1" t="s">
        <v>23365</v>
      </c>
      <c r="CI111" s="1" t="s">
        <v>23365</v>
      </c>
      <c r="CJ111" s="1" t="s">
        <v>23365</v>
      </c>
      <c r="CK111" s="1" t="s">
        <v>30939</v>
      </c>
      <c r="CL111" s="1" t="s">
        <v>23365</v>
      </c>
      <c r="CM111" s="1" t="s">
        <v>30939</v>
      </c>
      <c r="CN111" s="1" t="s">
        <v>23365</v>
      </c>
      <c r="CO111" s="1" t="s">
        <v>23365</v>
      </c>
      <c r="CP111" s="1" t="s">
        <v>30939</v>
      </c>
      <c r="CQ111" s="1" t="s">
        <v>23365</v>
      </c>
      <c r="CR111" s="1" t="s">
        <v>30939</v>
      </c>
      <c r="CS111" s="1" t="s">
        <v>23365</v>
      </c>
      <c r="CT111" s="1" t="s">
        <v>30939</v>
      </c>
      <c r="CU111" s="1" t="s">
        <v>23365</v>
      </c>
      <c r="CV111" s="1" t="s">
        <v>23365</v>
      </c>
      <c r="CW111" s="1" t="s">
        <v>23326</v>
      </c>
      <c r="CX111" s="1" t="s">
        <v>30938</v>
      </c>
      <c r="CY111" s="1" t="s">
        <v>30938</v>
      </c>
      <c r="CZ111" s="1" t="s">
        <v>30938</v>
      </c>
      <c r="DA111" s="1" t="s">
        <v>23327</v>
      </c>
      <c r="DB111" s="1" t="s">
        <v>23365</v>
      </c>
      <c r="DC111" s="1" t="s">
        <v>23210</v>
      </c>
      <c r="DD111" s="1" t="s">
        <v>19766</v>
      </c>
      <c r="DE111" s="1" t="s">
        <v>24410</v>
      </c>
      <c r="DF111" s="1" t="s">
        <v>19767</v>
      </c>
      <c r="DG111" s="1" t="s">
        <v>19768</v>
      </c>
      <c r="DH111" s="1" t="s">
        <v>20910</v>
      </c>
      <c r="DI111" s="1" t="s">
        <v>23365</v>
      </c>
      <c r="DJ111" s="1" t="s">
        <v>23365</v>
      </c>
      <c r="DK111" s="1" t="s">
        <v>30938</v>
      </c>
      <c r="DL111" s="1" t="s">
        <v>19769</v>
      </c>
    </row>
    <row r="112" spans="1:116" ht="84">
      <c r="A112" s="1">
        <f t="shared" si="9"/>
        <v>2</v>
      </c>
      <c r="B112" s="1" t="s">
        <v>19770</v>
      </c>
      <c r="C112" s="1" t="s">
        <v>19771</v>
      </c>
      <c r="D112" s="1" t="s">
        <v>20156</v>
      </c>
      <c r="E112" s="10">
        <v>353768000000000</v>
      </c>
      <c r="F112" s="1" t="s">
        <v>19772</v>
      </c>
      <c r="G112" s="1" t="s">
        <v>19773</v>
      </c>
      <c r="H112" s="1" t="s">
        <v>20713</v>
      </c>
      <c r="I112" s="1" t="s">
        <v>23319</v>
      </c>
      <c r="J112" s="1" t="s">
        <v>22027</v>
      </c>
      <c r="K112" s="1">
        <v>788896046</v>
      </c>
      <c r="L112" s="1" t="s">
        <v>30867</v>
      </c>
      <c r="M112" s="1" t="s">
        <v>23365</v>
      </c>
      <c r="N112" s="1" t="s">
        <v>30938</v>
      </c>
      <c r="O112" s="1" t="s">
        <v>30938</v>
      </c>
      <c r="P112" s="1">
        <v>253000</v>
      </c>
      <c r="Q112" s="1" t="s">
        <v>30938</v>
      </c>
      <c r="R112" s="1" t="s">
        <v>23365</v>
      </c>
      <c r="S112" s="1" t="s">
        <v>23365</v>
      </c>
      <c r="T112" s="1" t="s">
        <v>23365</v>
      </c>
      <c r="U112" s="1" t="s">
        <v>23365</v>
      </c>
      <c r="V112" s="1" t="s">
        <v>23365</v>
      </c>
      <c r="W112" s="1" t="s">
        <v>30939</v>
      </c>
      <c r="X112" s="1" t="s">
        <v>23365</v>
      </c>
      <c r="Y112" s="1">
        <v>249000</v>
      </c>
      <c r="Z112" s="1">
        <v>1</v>
      </c>
      <c r="AA112" s="1">
        <v>8</v>
      </c>
      <c r="AB112" s="1">
        <v>0</v>
      </c>
      <c r="AC112" s="1" t="s">
        <v>23365</v>
      </c>
      <c r="AD112" s="1" t="s">
        <v>19774</v>
      </c>
      <c r="AE112" s="1" t="s">
        <v>23365</v>
      </c>
      <c r="AF112" s="1" t="s">
        <v>30938</v>
      </c>
      <c r="AG112" s="3" t="s">
        <v>19775</v>
      </c>
      <c r="AH112" s="1" t="s">
        <v>30939</v>
      </c>
      <c r="AI112" s="1" t="s">
        <v>23365</v>
      </c>
      <c r="AJ112" s="1" t="s">
        <v>19776</v>
      </c>
      <c r="AK112" s="1" t="s">
        <v>23365</v>
      </c>
      <c r="AL112" s="1">
        <v>20000</v>
      </c>
      <c r="AM112" s="1">
        <v>20000</v>
      </c>
      <c r="AN112" s="1">
        <f t="shared" si="10"/>
        <v>1</v>
      </c>
      <c r="AO112" s="1">
        <v>50000</v>
      </c>
      <c r="AP112" s="1">
        <f t="shared" si="11"/>
        <v>1</v>
      </c>
      <c r="AQ112" s="1">
        <v>50000</v>
      </c>
      <c r="AR112" s="1" t="s">
        <v>23365</v>
      </c>
      <c r="AS112" s="1" t="s">
        <v>23365</v>
      </c>
      <c r="AT112" s="1" t="s">
        <v>23365</v>
      </c>
      <c r="AU112" s="1" t="s">
        <v>23365</v>
      </c>
      <c r="AV112" s="1">
        <v>19000</v>
      </c>
      <c r="AW112" s="1" t="s">
        <v>23365</v>
      </c>
      <c r="AX112" s="1" t="s">
        <v>23365</v>
      </c>
      <c r="AY112" s="1">
        <v>35000</v>
      </c>
      <c r="AZ112" s="1" t="s">
        <v>23365</v>
      </c>
      <c r="BA112" s="1" t="s">
        <v>23365</v>
      </c>
      <c r="BB112" s="1" t="s">
        <v>23365</v>
      </c>
      <c r="BC112" s="1" t="s">
        <v>23365</v>
      </c>
      <c r="BD112" s="1" t="s">
        <v>23365</v>
      </c>
      <c r="BE112" s="1" t="s">
        <v>23365</v>
      </c>
      <c r="BF112" s="1" t="s">
        <v>30938</v>
      </c>
      <c r="BG112" s="1" t="s">
        <v>23365</v>
      </c>
      <c r="BH112" s="1" t="s">
        <v>23252</v>
      </c>
      <c r="BI112" s="1" t="s">
        <v>23365</v>
      </c>
      <c r="BJ112" s="1" t="s">
        <v>30939</v>
      </c>
      <c r="BK112" s="1" t="s">
        <v>23365</v>
      </c>
      <c r="BL112" s="1" t="s">
        <v>30939</v>
      </c>
      <c r="BM112" s="1" t="s">
        <v>23365</v>
      </c>
      <c r="BN112" s="1" t="s">
        <v>30939</v>
      </c>
      <c r="BO112" s="1" t="s">
        <v>23365</v>
      </c>
      <c r="BQ112" s="1" t="s">
        <v>23365</v>
      </c>
      <c r="BS112" s="1" t="s">
        <v>23365</v>
      </c>
      <c r="BU112" s="1" t="s">
        <v>23365</v>
      </c>
      <c r="BV112" s="1" t="s">
        <v>30939</v>
      </c>
      <c r="BW112" s="1" t="s">
        <v>23365</v>
      </c>
      <c r="BX112" s="1" t="s">
        <v>30939</v>
      </c>
      <c r="BY112" s="1" t="s">
        <v>23365</v>
      </c>
      <c r="BZ112" s="1" t="s">
        <v>30939</v>
      </c>
      <c r="CA112" s="1" t="s">
        <v>23365</v>
      </c>
      <c r="CB112" s="1" t="s">
        <v>30939</v>
      </c>
      <c r="CD112" s="1" t="s">
        <v>23365</v>
      </c>
      <c r="CE112" s="1" t="s">
        <v>23365</v>
      </c>
      <c r="CF112" s="1" t="s">
        <v>23365</v>
      </c>
      <c r="CG112" s="1" t="s">
        <v>30939</v>
      </c>
      <c r="CH112" s="1" t="s">
        <v>23365</v>
      </c>
      <c r="CI112" s="1" t="s">
        <v>23365</v>
      </c>
      <c r="CJ112" s="1" t="s">
        <v>23365</v>
      </c>
      <c r="CK112" s="1" t="s">
        <v>30939</v>
      </c>
      <c r="CL112" s="1" t="s">
        <v>23365</v>
      </c>
      <c r="CM112" s="1" t="s">
        <v>30939</v>
      </c>
      <c r="CN112" s="1" t="s">
        <v>23365</v>
      </c>
      <c r="CO112" s="1" t="s">
        <v>23365</v>
      </c>
      <c r="CP112" s="1" t="s">
        <v>30939</v>
      </c>
      <c r="CQ112" s="1" t="s">
        <v>23365</v>
      </c>
      <c r="CR112" s="1" t="s">
        <v>30939</v>
      </c>
      <c r="CS112" s="1" t="s">
        <v>23365</v>
      </c>
      <c r="CT112" s="1" t="s">
        <v>30939</v>
      </c>
      <c r="CU112" s="1" t="s">
        <v>23365</v>
      </c>
      <c r="CV112" s="1" t="s">
        <v>23365</v>
      </c>
      <c r="CW112" s="1" t="s">
        <v>23326</v>
      </c>
      <c r="CX112" s="1" t="s">
        <v>30938</v>
      </c>
      <c r="CY112" s="1" t="s">
        <v>30938</v>
      </c>
      <c r="CZ112" s="1" t="s">
        <v>30938</v>
      </c>
      <c r="DA112" s="1" t="s">
        <v>23327</v>
      </c>
      <c r="DB112" s="1" t="s">
        <v>23365</v>
      </c>
      <c r="DC112" s="1" t="s">
        <v>23210</v>
      </c>
      <c r="DD112" s="1" t="s">
        <v>19777</v>
      </c>
      <c r="DE112" s="1" t="s">
        <v>24410</v>
      </c>
      <c r="DF112" s="1" t="s">
        <v>19778</v>
      </c>
      <c r="DG112" s="1" t="s">
        <v>19779</v>
      </c>
      <c r="DH112" s="1" t="s">
        <v>19780</v>
      </c>
      <c r="DI112" s="1" t="s">
        <v>19781</v>
      </c>
      <c r="DJ112" s="1" t="s">
        <v>23365</v>
      </c>
      <c r="DK112" s="1" t="s">
        <v>30938</v>
      </c>
      <c r="DL112" s="1" t="s">
        <v>19782</v>
      </c>
    </row>
    <row r="113" spans="1:116" ht="56">
      <c r="A113" s="1">
        <f t="shared" si="9"/>
        <v>2</v>
      </c>
      <c r="B113" s="1" t="s">
        <v>19783</v>
      </c>
      <c r="C113" s="1" t="s">
        <v>19784</v>
      </c>
      <c r="D113" s="1" t="s">
        <v>20156</v>
      </c>
      <c r="E113" s="10">
        <v>353768000000000</v>
      </c>
      <c r="F113" s="1" t="s">
        <v>19785</v>
      </c>
      <c r="G113" s="1" t="s">
        <v>20103</v>
      </c>
      <c r="H113" s="1" t="s">
        <v>20713</v>
      </c>
      <c r="I113" s="1" t="s">
        <v>23319</v>
      </c>
      <c r="J113" s="1" t="s">
        <v>22027</v>
      </c>
      <c r="K113" s="1">
        <v>788896159</v>
      </c>
      <c r="L113" s="1" t="s">
        <v>30867</v>
      </c>
      <c r="M113" s="1" t="s">
        <v>23365</v>
      </c>
      <c r="N113" s="1" t="s">
        <v>30938</v>
      </c>
      <c r="O113" s="1" t="s">
        <v>30938</v>
      </c>
      <c r="P113" s="1">
        <v>253000</v>
      </c>
      <c r="Q113" s="1" t="s">
        <v>30938</v>
      </c>
      <c r="R113" s="1" t="s">
        <v>23365</v>
      </c>
      <c r="S113" s="1" t="s">
        <v>23365</v>
      </c>
      <c r="T113" s="1" t="s">
        <v>23365</v>
      </c>
      <c r="U113" s="1" t="s">
        <v>23365</v>
      </c>
      <c r="V113" s="1" t="s">
        <v>23365</v>
      </c>
      <c r="W113" s="1" t="s">
        <v>30939</v>
      </c>
      <c r="X113" s="1" t="s">
        <v>23365</v>
      </c>
      <c r="Y113" s="1">
        <v>249000</v>
      </c>
      <c r="Z113" s="1">
        <v>3250</v>
      </c>
      <c r="AA113" s="1">
        <v>20</v>
      </c>
      <c r="AB113" s="1">
        <v>0</v>
      </c>
      <c r="AC113" s="1" t="s">
        <v>23365</v>
      </c>
      <c r="AD113" s="1" t="s">
        <v>19786</v>
      </c>
      <c r="AE113" s="1" t="s">
        <v>23365</v>
      </c>
      <c r="AF113" s="1" t="s">
        <v>30938</v>
      </c>
      <c r="AG113" s="3" t="s">
        <v>19787</v>
      </c>
      <c r="AH113" s="1" t="s">
        <v>30939</v>
      </c>
      <c r="AI113" s="1" t="s">
        <v>23365</v>
      </c>
      <c r="AJ113" s="1" t="s">
        <v>19788</v>
      </c>
      <c r="AK113" s="1" t="s">
        <v>23365</v>
      </c>
      <c r="AL113" s="1">
        <v>30000</v>
      </c>
      <c r="AM113" s="1">
        <v>30000</v>
      </c>
      <c r="AN113" s="1">
        <f t="shared" si="10"/>
        <v>1</v>
      </c>
      <c r="AO113" s="1">
        <v>50000</v>
      </c>
      <c r="AP113" s="1">
        <f t="shared" si="11"/>
        <v>1</v>
      </c>
      <c r="AQ113" s="1" t="s">
        <v>23365</v>
      </c>
      <c r="AR113" s="1" t="s">
        <v>23365</v>
      </c>
      <c r="AS113" s="1" t="s">
        <v>23365</v>
      </c>
      <c r="AT113" s="1" t="s">
        <v>23365</v>
      </c>
      <c r="AU113" s="1" t="s">
        <v>23365</v>
      </c>
      <c r="AV113" s="1">
        <v>20000</v>
      </c>
      <c r="AW113" s="1">
        <v>30000</v>
      </c>
      <c r="AX113" s="1" t="s">
        <v>23365</v>
      </c>
      <c r="AY113" s="1">
        <v>89000</v>
      </c>
      <c r="AZ113" s="1" t="s">
        <v>23365</v>
      </c>
      <c r="BA113" s="1" t="s">
        <v>23365</v>
      </c>
      <c r="BB113" s="1" t="s">
        <v>23365</v>
      </c>
      <c r="BC113" s="1" t="s">
        <v>23365</v>
      </c>
      <c r="BD113" s="1" t="s">
        <v>23365</v>
      </c>
      <c r="BE113" s="1" t="s">
        <v>23365</v>
      </c>
      <c r="BF113" s="1" t="s">
        <v>30938</v>
      </c>
      <c r="BG113" s="1" t="s">
        <v>23365</v>
      </c>
      <c r="BH113" s="1" t="s">
        <v>23252</v>
      </c>
      <c r="BI113" s="1" t="s">
        <v>23365</v>
      </c>
      <c r="BJ113" s="1" t="s">
        <v>30939</v>
      </c>
      <c r="BK113" s="1" t="s">
        <v>23365</v>
      </c>
      <c r="BL113" s="1" t="s">
        <v>30939</v>
      </c>
      <c r="BM113" s="1" t="s">
        <v>23365</v>
      </c>
      <c r="BN113" s="1" t="s">
        <v>30939</v>
      </c>
      <c r="BO113" s="1" t="s">
        <v>23365</v>
      </c>
      <c r="BQ113" s="1" t="s">
        <v>23365</v>
      </c>
      <c r="BS113" s="1" t="s">
        <v>23365</v>
      </c>
      <c r="BU113" s="1" t="s">
        <v>23365</v>
      </c>
      <c r="BV113" s="1" t="s">
        <v>30939</v>
      </c>
      <c r="BW113" s="1" t="s">
        <v>23365</v>
      </c>
      <c r="BX113" s="1" t="s">
        <v>30939</v>
      </c>
      <c r="BY113" s="1" t="s">
        <v>23365</v>
      </c>
      <c r="BZ113" s="1" t="s">
        <v>30939</v>
      </c>
      <c r="CA113" s="1" t="s">
        <v>23365</v>
      </c>
      <c r="CB113" s="1" t="s">
        <v>30939</v>
      </c>
      <c r="CD113" s="1" t="s">
        <v>23365</v>
      </c>
      <c r="CE113" s="1" t="s">
        <v>23365</v>
      </c>
      <c r="CF113" s="1" t="s">
        <v>23365</v>
      </c>
      <c r="CG113" s="1" t="s">
        <v>30939</v>
      </c>
      <c r="CH113" s="1" t="s">
        <v>23365</v>
      </c>
      <c r="CI113" s="1" t="s">
        <v>23365</v>
      </c>
      <c r="CJ113" s="1" t="s">
        <v>23365</v>
      </c>
      <c r="CK113" s="1" t="s">
        <v>30939</v>
      </c>
      <c r="CL113" s="1" t="s">
        <v>23365</v>
      </c>
      <c r="CM113" s="1" t="s">
        <v>30939</v>
      </c>
      <c r="CN113" s="1" t="s">
        <v>23365</v>
      </c>
      <c r="CO113" s="1" t="s">
        <v>23365</v>
      </c>
      <c r="CP113" s="1" t="s">
        <v>30939</v>
      </c>
      <c r="CQ113" s="1" t="s">
        <v>23365</v>
      </c>
      <c r="CR113" s="1" t="s">
        <v>30939</v>
      </c>
      <c r="CS113" s="1" t="s">
        <v>23365</v>
      </c>
      <c r="CT113" s="1" t="s">
        <v>30939</v>
      </c>
      <c r="CU113" s="1" t="s">
        <v>23365</v>
      </c>
      <c r="CV113" s="1" t="s">
        <v>23365</v>
      </c>
      <c r="CW113" s="1" t="s">
        <v>23326</v>
      </c>
      <c r="CX113" s="1" t="s">
        <v>30938</v>
      </c>
      <c r="CY113" s="1" t="s">
        <v>30938</v>
      </c>
      <c r="CZ113" s="1" t="s">
        <v>30938</v>
      </c>
      <c r="DA113" s="1" t="s">
        <v>23327</v>
      </c>
      <c r="DB113" s="1" t="s">
        <v>23365</v>
      </c>
      <c r="DC113" s="1" t="s">
        <v>23210</v>
      </c>
      <c r="DD113" s="1" t="s">
        <v>19789</v>
      </c>
      <c r="DE113" s="1" t="s">
        <v>24410</v>
      </c>
      <c r="DF113" s="1" t="s">
        <v>19790</v>
      </c>
      <c r="DG113" s="1" t="s">
        <v>19791</v>
      </c>
      <c r="DH113" s="1" t="s">
        <v>22032</v>
      </c>
      <c r="DI113" s="1" t="s">
        <v>23365</v>
      </c>
      <c r="DJ113" s="1" t="s">
        <v>23365</v>
      </c>
      <c r="DK113" s="1" t="s">
        <v>30938</v>
      </c>
      <c r="DL113" s="1" t="s">
        <v>19792</v>
      </c>
    </row>
    <row r="114" spans="1:116" ht="84">
      <c r="A114" s="1">
        <f t="shared" si="9"/>
        <v>2</v>
      </c>
      <c r="B114" s="1" t="s">
        <v>19793</v>
      </c>
      <c r="C114" s="1" t="s">
        <v>19794</v>
      </c>
      <c r="D114" s="1" t="s">
        <v>20156</v>
      </c>
      <c r="E114" s="10">
        <v>353768000000000</v>
      </c>
      <c r="F114" s="1" t="s">
        <v>19795</v>
      </c>
      <c r="G114" s="1" t="s">
        <v>20076</v>
      </c>
      <c r="H114" s="1" t="s">
        <v>20713</v>
      </c>
      <c r="I114" s="1" t="s">
        <v>23319</v>
      </c>
      <c r="J114" s="1" t="s">
        <v>22027</v>
      </c>
      <c r="K114" s="1">
        <v>788896237</v>
      </c>
      <c r="L114" s="1" t="s">
        <v>30867</v>
      </c>
      <c r="M114" s="1" t="s">
        <v>23365</v>
      </c>
      <c r="N114" s="1" t="s">
        <v>30938</v>
      </c>
      <c r="O114" s="1" t="s">
        <v>30938</v>
      </c>
      <c r="P114" s="1">
        <v>253000</v>
      </c>
      <c r="Q114" s="1" t="s">
        <v>30938</v>
      </c>
      <c r="R114" s="1" t="s">
        <v>23365</v>
      </c>
      <c r="S114" s="1" t="s">
        <v>23365</v>
      </c>
      <c r="T114" s="1" t="s">
        <v>23365</v>
      </c>
      <c r="U114" s="1" t="s">
        <v>23365</v>
      </c>
      <c r="V114" s="1" t="s">
        <v>23365</v>
      </c>
      <c r="W114" s="1" t="s">
        <v>30939</v>
      </c>
      <c r="X114" s="1" t="s">
        <v>23365</v>
      </c>
      <c r="Y114" s="1">
        <v>249000</v>
      </c>
      <c r="Z114" s="1">
        <v>1</v>
      </c>
      <c r="AA114" s="1">
        <v>8</v>
      </c>
      <c r="AB114" s="1">
        <v>0</v>
      </c>
      <c r="AC114" s="1" t="s">
        <v>23365</v>
      </c>
      <c r="AD114" s="1" t="s">
        <v>19710</v>
      </c>
      <c r="AE114" s="1" t="s">
        <v>23365</v>
      </c>
      <c r="AF114" s="1" t="s">
        <v>30938</v>
      </c>
      <c r="AG114" s="3" t="s">
        <v>19711</v>
      </c>
      <c r="AH114" s="1" t="s">
        <v>30939</v>
      </c>
      <c r="AI114" s="1" t="s">
        <v>23365</v>
      </c>
      <c r="AJ114" s="1" t="s">
        <v>22867</v>
      </c>
      <c r="AK114" s="1" t="s">
        <v>23365</v>
      </c>
      <c r="AL114" s="1">
        <v>50000</v>
      </c>
      <c r="AM114" s="1">
        <v>50000</v>
      </c>
      <c r="AN114" s="1">
        <f t="shared" si="10"/>
        <v>1</v>
      </c>
      <c r="AO114" s="1">
        <v>49000</v>
      </c>
      <c r="AP114" s="1">
        <f t="shared" si="11"/>
        <v>1</v>
      </c>
      <c r="AQ114" s="1">
        <v>100000</v>
      </c>
      <c r="AR114" s="1" t="s">
        <v>23365</v>
      </c>
      <c r="AS114" s="1" t="s">
        <v>23365</v>
      </c>
      <c r="AT114" s="1" t="s">
        <v>23365</v>
      </c>
      <c r="AU114" s="1" t="s">
        <v>23365</v>
      </c>
      <c r="AV114" s="1" t="s">
        <v>23365</v>
      </c>
      <c r="AW114" s="1" t="s">
        <v>23365</v>
      </c>
      <c r="AX114" s="1" t="s">
        <v>23365</v>
      </c>
      <c r="AY114" s="1" t="s">
        <v>23365</v>
      </c>
      <c r="AZ114" s="1" t="s">
        <v>23365</v>
      </c>
      <c r="BA114" s="1" t="s">
        <v>23365</v>
      </c>
      <c r="BB114" s="1" t="s">
        <v>23365</v>
      </c>
      <c r="BC114" s="1" t="s">
        <v>23365</v>
      </c>
      <c r="BD114" s="1" t="s">
        <v>23365</v>
      </c>
      <c r="BE114" s="1" t="s">
        <v>23365</v>
      </c>
      <c r="BF114" s="1" t="s">
        <v>30938</v>
      </c>
      <c r="BG114" s="1" t="s">
        <v>23365</v>
      </c>
      <c r="BH114" s="1" t="s">
        <v>23325</v>
      </c>
      <c r="BI114" s="1" t="s">
        <v>23365</v>
      </c>
      <c r="BJ114" s="1" t="s">
        <v>30939</v>
      </c>
      <c r="BK114" s="1" t="s">
        <v>23365</v>
      </c>
      <c r="BL114" s="1" t="s">
        <v>30939</v>
      </c>
      <c r="BM114" s="1" t="s">
        <v>23365</v>
      </c>
      <c r="BN114" s="1" t="s">
        <v>30938</v>
      </c>
      <c r="BO114" s="1" t="s">
        <v>19712</v>
      </c>
      <c r="BP114" s="1" t="s">
        <v>19713</v>
      </c>
      <c r="BQ114" s="1" t="s">
        <v>23365</v>
      </c>
      <c r="BR114" s="1" t="s">
        <v>29701</v>
      </c>
      <c r="BS114" s="1" t="s">
        <v>23365</v>
      </c>
      <c r="BT114" s="1" t="s">
        <v>29702</v>
      </c>
      <c r="BU114" s="1" t="s">
        <v>23365</v>
      </c>
      <c r="BV114" s="1" t="s">
        <v>30938</v>
      </c>
      <c r="BW114" s="1" t="s">
        <v>19714</v>
      </c>
      <c r="BX114" s="1" t="s">
        <v>30939</v>
      </c>
      <c r="BY114" s="1" t="s">
        <v>23365</v>
      </c>
      <c r="BZ114" s="1" t="s">
        <v>30938</v>
      </c>
      <c r="CA114" s="1" t="s">
        <v>19715</v>
      </c>
      <c r="CB114" s="1" t="s">
        <v>30939</v>
      </c>
      <c r="CD114" s="1" t="s">
        <v>23365</v>
      </c>
      <c r="CE114" s="1" t="s">
        <v>23365</v>
      </c>
      <c r="CF114" s="1" t="s">
        <v>23365</v>
      </c>
      <c r="CG114" s="1" t="s">
        <v>30939</v>
      </c>
      <c r="CH114" s="1" t="s">
        <v>23365</v>
      </c>
      <c r="CI114" s="1" t="s">
        <v>23365</v>
      </c>
      <c r="CJ114" s="1" t="s">
        <v>23365</v>
      </c>
      <c r="CK114" s="1" t="s">
        <v>30939</v>
      </c>
      <c r="CL114" s="1" t="s">
        <v>23365</v>
      </c>
      <c r="CM114" s="1" t="s">
        <v>30939</v>
      </c>
      <c r="CN114" s="1" t="s">
        <v>23365</v>
      </c>
      <c r="CO114" s="1" t="s">
        <v>23365</v>
      </c>
      <c r="CP114" s="1" t="s">
        <v>30939</v>
      </c>
      <c r="CQ114" s="1" t="s">
        <v>23365</v>
      </c>
      <c r="CR114" s="1" t="s">
        <v>30939</v>
      </c>
      <c r="CS114" s="1" t="s">
        <v>23365</v>
      </c>
      <c r="CT114" s="1" t="s">
        <v>30939</v>
      </c>
      <c r="CU114" s="1" t="s">
        <v>23365</v>
      </c>
      <c r="CV114" s="1" t="s">
        <v>23365</v>
      </c>
      <c r="CW114" s="1" t="s">
        <v>23326</v>
      </c>
      <c r="CX114" s="1" t="s">
        <v>30938</v>
      </c>
      <c r="CY114" s="1" t="s">
        <v>30938</v>
      </c>
      <c r="CZ114" s="1" t="s">
        <v>30938</v>
      </c>
      <c r="DA114" s="1" t="s">
        <v>23327</v>
      </c>
      <c r="DB114" s="1" t="s">
        <v>23365</v>
      </c>
      <c r="DC114" s="1" t="s">
        <v>21371</v>
      </c>
      <c r="DD114" s="1" t="s">
        <v>19716</v>
      </c>
      <c r="DE114" s="1" t="s">
        <v>24410</v>
      </c>
      <c r="DF114" s="1" t="s">
        <v>19717</v>
      </c>
      <c r="DG114" s="1" t="s">
        <v>19718</v>
      </c>
      <c r="DH114" s="1" t="s">
        <v>19719</v>
      </c>
      <c r="DI114" s="1" t="s">
        <v>23365</v>
      </c>
      <c r="DJ114" s="1" t="s">
        <v>23365</v>
      </c>
      <c r="DK114" s="1" t="s">
        <v>30938</v>
      </c>
      <c r="DL114" s="1" t="s">
        <v>19720</v>
      </c>
    </row>
    <row r="115" spans="1:116">
      <c r="A115" s="1">
        <f t="shared" si="9"/>
        <v>0</v>
      </c>
      <c r="B115" s="1" t="s">
        <v>19721</v>
      </c>
      <c r="C115" s="1" t="s">
        <v>19722</v>
      </c>
      <c r="D115" s="1" t="s">
        <v>20156</v>
      </c>
      <c r="E115" s="10">
        <v>353768000000000</v>
      </c>
      <c r="G115" s="1" t="s">
        <v>19723</v>
      </c>
      <c r="H115" s="1" t="s">
        <v>20713</v>
      </c>
      <c r="I115" s="1" t="s">
        <v>23319</v>
      </c>
      <c r="J115" s="1" t="s">
        <v>22027</v>
      </c>
      <c r="K115" s="1">
        <v>77786412</v>
      </c>
      <c r="L115" s="1" t="s">
        <v>30867</v>
      </c>
      <c r="M115" s="1" t="s">
        <v>23365</v>
      </c>
      <c r="N115" s="1" t="s">
        <v>30938</v>
      </c>
      <c r="O115" s="1" t="s">
        <v>30938</v>
      </c>
      <c r="P115" s="1">
        <v>253000</v>
      </c>
      <c r="Q115" s="1" t="s">
        <v>30938</v>
      </c>
      <c r="R115" s="1" t="s">
        <v>23365</v>
      </c>
      <c r="S115" s="1" t="s">
        <v>23365</v>
      </c>
      <c r="T115" s="1" t="s">
        <v>23365</v>
      </c>
      <c r="U115" s="1" t="s">
        <v>23365</v>
      </c>
      <c r="V115" s="1" t="s">
        <v>23365</v>
      </c>
      <c r="W115" s="1" t="s">
        <v>30939</v>
      </c>
      <c r="X115" s="1" t="s">
        <v>23365</v>
      </c>
      <c r="Y115" s="1">
        <v>249000</v>
      </c>
      <c r="Z115" s="1">
        <v>3250</v>
      </c>
      <c r="AA115" s="1">
        <v>20</v>
      </c>
      <c r="AB115" s="1">
        <v>0</v>
      </c>
      <c r="AC115" s="1" t="s">
        <v>23365</v>
      </c>
      <c r="AD115" s="1" t="s">
        <v>19786</v>
      </c>
      <c r="AE115" s="1" t="s">
        <v>23365</v>
      </c>
      <c r="AF115" s="1" t="s">
        <v>30938</v>
      </c>
      <c r="AG115" s="1" t="s">
        <v>19724</v>
      </c>
      <c r="AH115" s="1" t="s">
        <v>30939</v>
      </c>
      <c r="AI115" s="1" t="s">
        <v>23365</v>
      </c>
      <c r="AJ115" s="1" t="s">
        <v>21191</v>
      </c>
      <c r="AK115" s="1" t="s">
        <v>23365</v>
      </c>
      <c r="AL115" s="1">
        <v>50000</v>
      </c>
      <c r="AM115" s="1">
        <v>50000</v>
      </c>
      <c r="AN115" s="1">
        <f t="shared" si="10"/>
        <v>1</v>
      </c>
      <c r="AO115" s="1">
        <v>100000</v>
      </c>
      <c r="AP115" s="1">
        <f t="shared" si="11"/>
        <v>1</v>
      </c>
      <c r="AQ115" s="1" t="s">
        <v>23365</v>
      </c>
      <c r="AR115" s="1" t="s">
        <v>23365</v>
      </c>
      <c r="AS115" s="1">
        <v>49000</v>
      </c>
      <c r="AT115" s="1" t="s">
        <v>23365</v>
      </c>
      <c r="AU115" s="1" t="s">
        <v>23365</v>
      </c>
      <c r="AV115" s="1" t="s">
        <v>23365</v>
      </c>
      <c r="AW115" s="1" t="s">
        <v>23365</v>
      </c>
      <c r="AX115" s="1" t="s">
        <v>23365</v>
      </c>
      <c r="AY115" s="1" t="s">
        <v>23365</v>
      </c>
      <c r="AZ115" s="1" t="s">
        <v>23365</v>
      </c>
      <c r="BA115" s="1" t="s">
        <v>23365</v>
      </c>
      <c r="BB115" s="1" t="s">
        <v>23365</v>
      </c>
      <c r="BC115" s="1" t="s">
        <v>23365</v>
      </c>
      <c r="BD115" s="1" t="s">
        <v>23365</v>
      </c>
      <c r="BE115" s="1" t="s">
        <v>23365</v>
      </c>
      <c r="BF115" s="1" t="s">
        <v>30938</v>
      </c>
      <c r="BG115" s="1" t="s">
        <v>23365</v>
      </c>
      <c r="BH115" s="1" t="s">
        <v>23252</v>
      </c>
      <c r="BI115" s="1" t="s">
        <v>23365</v>
      </c>
      <c r="BJ115" s="1" t="s">
        <v>30939</v>
      </c>
      <c r="BK115" s="1" t="s">
        <v>23365</v>
      </c>
      <c r="BL115" s="1" t="s">
        <v>30939</v>
      </c>
      <c r="BM115" s="1" t="s">
        <v>23365</v>
      </c>
      <c r="BN115" s="1" t="s">
        <v>30938</v>
      </c>
      <c r="BO115" s="1" t="s">
        <v>19725</v>
      </c>
      <c r="BP115" s="1" t="s">
        <v>19726</v>
      </c>
      <c r="BQ115" s="1" t="s">
        <v>23365</v>
      </c>
      <c r="BR115" s="1" t="s">
        <v>29701</v>
      </c>
      <c r="BS115" s="1" t="s">
        <v>23365</v>
      </c>
      <c r="BT115" s="1" t="s">
        <v>29702</v>
      </c>
      <c r="BU115" s="1" t="s">
        <v>23365</v>
      </c>
      <c r="BV115" s="1" t="s">
        <v>30939</v>
      </c>
      <c r="BW115" s="1" t="s">
        <v>23365</v>
      </c>
      <c r="BX115" s="1" t="s">
        <v>30939</v>
      </c>
      <c r="BY115" s="1" t="s">
        <v>23365</v>
      </c>
      <c r="BZ115" s="1" t="s">
        <v>30939</v>
      </c>
      <c r="CA115" s="1" t="s">
        <v>23365</v>
      </c>
      <c r="CB115" s="1" t="s">
        <v>30939</v>
      </c>
      <c r="CD115" s="1" t="s">
        <v>23365</v>
      </c>
      <c r="CE115" s="1" t="s">
        <v>23365</v>
      </c>
      <c r="CF115" s="1" t="s">
        <v>23365</v>
      </c>
      <c r="CG115" s="1" t="s">
        <v>30939</v>
      </c>
      <c r="CH115" s="1" t="s">
        <v>23365</v>
      </c>
      <c r="CI115" s="1" t="s">
        <v>23365</v>
      </c>
      <c r="CJ115" s="1" t="s">
        <v>23365</v>
      </c>
      <c r="CK115" s="1" t="s">
        <v>30939</v>
      </c>
      <c r="CL115" s="1" t="s">
        <v>23365</v>
      </c>
      <c r="CM115" s="1" t="s">
        <v>30939</v>
      </c>
      <c r="CN115" s="1" t="s">
        <v>23365</v>
      </c>
      <c r="CO115" s="1" t="s">
        <v>23365</v>
      </c>
      <c r="CP115" s="1" t="s">
        <v>30939</v>
      </c>
      <c r="CQ115" s="1" t="s">
        <v>23365</v>
      </c>
      <c r="CR115" s="1" t="s">
        <v>30939</v>
      </c>
      <c r="CS115" s="1" t="s">
        <v>23365</v>
      </c>
      <c r="CT115" s="1" t="s">
        <v>30939</v>
      </c>
      <c r="CU115" s="1" t="s">
        <v>23365</v>
      </c>
      <c r="CV115" s="1" t="s">
        <v>23365</v>
      </c>
      <c r="CW115" s="1" t="s">
        <v>23326</v>
      </c>
      <c r="CX115" s="1" t="s">
        <v>30938</v>
      </c>
      <c r="CY115" s="1" t="s">
        <v>30938</v>
      </c>
      <c r="CZ115" s="1" t="s">
        <v>30938</v>
      </c>
      <c r="DA115" s="1" t="s">
        <v>23327</v>
      </c>
      <c r="DB115" s="1" t="s">
        <v>23365</v>
      </c>
      <c r="DC115" s="1" t="s">
        <v>23210</v>
      </c>
      <c r="DD115" s="1" t="s">
        <v>19727</v>
      </c>
      <c r="DE115" s="1" t="s">
        <v>24410</v>
      </c>
      <c r="DF115" s="1" t="s">
        <v>19728</v>
      </c>
      <c r="DG115" s="1" t="s">
        <v>19729</v>
      </c>
      <c r="DH115" s="1" t="s">
        <v>20342</v>
      </c>
      <c r="DI115" s="1" t="s">
        <v>23365</v>
      </c>
      <c r="DJ115" s="1" t="s">
        <v>23365</v>
      </c>
      <c r="DK115" s="1" t="s">
        <v>30938</v>
      </c>
      <c r="DL115" s="1" t="s">
        <v>19730</v>
      </c>
    </row>
    <row r="116" spans="1:116" ht="70">
      <c r="A116" s="1">
        <f t="shared" si="9"/>
        <v>2</v>
      </c>
      <c r="B116" s="1" t="s">
        <v>19731</v>
      </c>
      <c r="C116" s="1" t="s">
        <v>19732</v>
      </c>
      <c r="D116" s="1" t="s">
        <v>20156</v>
      </c>
      <c r="E116" s="10">
        <v>353768000000000</v>
      </c>
      <c r="F116" s="1" t="s">
        <v>19733</v>
      </c>
      <c r="G116" s="1" t="s">
        <v>19734</v>
      </c>
      <c r="H116" s="1" t="s">
        <v>20713</v>
      </c>
      <c r="I116" s="1" t="s">
        <v>23319</v>
      </c>
      <c r="J116" s="1" t="s">
        <v>22027</v>
      </c>
      <c r="K116" s="1">
        <v>785925243</v>
      </c>
      <c r="L116" s="1" t="s">
        <v>30867</v>
      </c>
      <c r="M116" s="1" t="s">
        <v>23365</v>
      </c>
      <c r="N116" s="1" t="s">
        <v>30938</v>
      </c>
      <c r="O116" s="1" t="s">
        <v>30938</v>
      </c>
      <c r="P116" s="1">
        <v>253000</v>
      </c>
      <c r="Q116" s="1" t="s">
        <v>30938</v>
      </c>
      <c r="R116" s="1" t="s">
        <v>23365</v>
      </c>
      <c r="S116" s="1" t="s">
        <v>23365</v>
      </c>
      <c r="T116" s="1" t="s">
        <v>23365</v>
      </c>
      <c r="U116" s="1" t="s">
        <v>23365</v>
      </c>
      <c r="V116" s="1" t="s">
        <v>23365</v>
      </c>
      <c r="W116" s="1" t="s">
        <v>30939</v>
      </c>
      <c r="X116" s="1" t="s">
        <v>23365</v>
      </c>
      <c r="Y116" s="1">
        <v>249000</v>
      </c>
      <c r="Z116" s="1">
        <v>1</v>
      </c>
      <c r="AA116" s="1">
        <v>20</v>
      </c>
      <c r="AB116" s="1">
        <v>0</v>
      </c>
      <c r="AC116" s="1" t="s">
        <v>23365</v>
      </c>
      <c r="AD116" s="1" t="s">
        <v>19735</v>
      </c>
      <c r="AE116" s="1" t="s">
        <v>23365</v>
      </c>
      <c r="AF116" s="1" t="s">
        <v>30938</v>
      </c>
      <c r="AG116" s="3" t="s">
        <v>19736</v>
      </c>
      <c r="AH116" s="1" t="s">
        <v>30939</v>
      </c>
      <c r="AI116" s="1" t="s">
        <v>23365</v>
      </c>
      <c r="AJ116" s="1" t="s">
        <v>20577</v>
      </c>
      <c r="AK116" s="1" t="s">
        <v>23365</v>
      </c>
      <c r="AL116" s="1">
        <v>20000</v>
      </c>
      <c r="AM116" s="1">
        <v>20000</v>
      </c>
      <c r="AN116" s="1">
        <f t="shared" si="10"/>
        <v>1</v>
      </c>
      <c r="AO116" s="1">
        <v>20000</v>
      </c>
      <c r="AP116" s="1">
        <f t="shared" si="11"/>
        <v>1</v>
      </c>
      <c r="AQ116" s="1">
        <v>100000</v>
      </c>
      <c r="AR116" s="1" t="s">
        <v>23365</v>
      </c>
      <c r="AS116" s="1">
        <v>45000</v>
      </c>
      <c r="AT116" s="1" t="s">
        <v>23365</v>
      </c>
      <c r="AU116" s="1" t="s">
        <v>23365</v>
      </c>
      <c r="AV116" s="1">
        <v>44000</v>
      </c>
      <c r="AW116" s="1" t="s">
        <v>23365</v>
      </c>
      <c r="AX116" s="1" t="s">
        <v>23365</v>
      </c>
      <c r="AY116" s="1" t="s">
        <v>23365</v>
      </c>
      <c r="AZ116" s="1" t="s">
        <v>23365</v>
      </c>
      <c r="BA116" s="1" t="s">
        <v>23365</v>
      </c>
      <c r="BB116" s="1" t="s">
        <v>23365</v>
      </c>
      <c r="BC116" s="1" t="s">
        <v>23365</v>
      </c>
      <c r="BD116" s="1" t="s">
        <v>23365</v>
      </c>
      <c r="BE116" s="1" t="s">
        <v>23365</v>
      </c>
      <c r="BF116" s="1" t="s">
        <v>30938</v>
      </c>
      <c r="BG116" s="1" t="s">
        <v>23365</v>
      </c>
      <c r="BH116" s="1" t="s">
        <v>23325</v>
      </c>
      <c r="BI116" s="1" t="s">
        <v>23365</v>
      </c>
      <c r="BJ116" s="1" t="s">
        <v>30939</v>
      </c>
      <c r="BK116" s="1" t="s">
        <v>23365</v>
      </c>
      <c r="BL116" s="1" t="s">
        <v>30939</v>
      </c>
      <c r="BM116" s="1" t="s">
        <v>23365</v>
      </c>
      <c r="BN116" s="1" t="s">
        <v>30939</v>
      </c>
      <c r="BO116" s="1" t="s">
        <v>23365</v>
      </c>
      <c r="BQ116" s="1" t="s">
        <v>23365</v>
      </c>
      <c r="BS116" s="1" t="s">
        <v>23365</v>
      </c>
      <c r="BU116" s="1" t="s">
        <v>23365</v>
      </c>
      <c r="BV116" s="1" t="s">
        <v>30939</v>
      </c>
      <c r="BW116" s="1" t="s">
        <v>23365</v>
      </c>
      <c r="BX116" s="1" t="s">
        <v>30939</v>
      </c>
      <c r="BY116" s="1" t="s">
        <v>23365</v>
      </c>
      <c r="BZ116" s="1" t="s">
        <v>30939</v>
      </c>
      <c r="CA116" s="1" t="s">
        <v>23365</v>
      </c>
      <c r="CB116" s="1" t="s">
        <v>30939</v>
      </c>
      <c r="CD116" s="1" t="s">
        <v>23365</v>
      </c>
      <c r="CE116" s="1" t="s">
        <v>23365</v>
      </c>
      <c r="CF116" s="1" t="s">
        <v>23365</v>
      </c>
      <c r="CG116" s="1" t="s">
        <v>30939</v>
      </c>
      <c r="CH116" s="1" t="s">
        <v>23365</v>
      </c>
      <c r="CI116" s="1" t="s">
        <v>23365</v>
      </c>
      <c r="CJ116" s="1" t="s">
        <v>23365</v>
      </c>
      <c r="CK116" s="1" t="s">
        <v>30939</v>
      </c>
      <c r="CL116" s="1" t="s">
        <v>23365</v>
      </c>
      <c r="CM116" s="1" t="s">
        <v>30939</v>
      </c>
      <c r="CN116" s="1" t="s">
        <v>23365</v>
      </c>
      <c r="CO116" s="1" t="s">
        <v>23365</v>
      </c>
      <c r="CP116" s="1" t="s">
        <v>30939</v>
      </c>
      <c r="CQ116" s="1" t="s">
        <v>23365</v>
      </c>
      <c r="CR116" s="1" t="s">
        <v>30939</v>
      </c>
      <c r="CS116" s="1" t="s">
        <v>23365</v>
      </c>
      <c r="CT116" s="1" t="s">
        <v>30939</v>
      </c>
      <c r="CU116" s="1" t="s">
        <v>23365</v>
      </c>
      <c r="CV116" s="1" t="s">
        <v>23365</v>
      </c>
      <c r="CW116" s="1" t="s">
        <v>23326</v>
      </c>
      <c r="CX116" s="1" t="s">
        <v>30938</v>
      </c>
      <c r="CY116" s="1" t="s">
        <v>30938</v>
      </c>
      <c r="CZ116" s="1" t="s">
        <v>30938</v>
      </c>
      <c r="DA116" s="1" t="s">
        <v>23327</v>
      </c>
      <c r="DB116" s="1" t="s">
        <v>23365</v>
      </c>
      <c r="DC116" s="1" t="s">
        <v>23210</v>
      </c>
      <c r="DD116" s="1" t="s">
        <v>19737</v>
      </c>
      <c r="DE116" s="1" t="s">
        <v>24410</v>
      </c>
      <c r="DF116" s="1" t="s">
        <v>19738</v>
      </c>
      <c r="DG116" s="1" t="s">
        <v>19739</v>
      </c>
      <c r="DH116" s="1" t="s">
        <v>19740</v>
      </c>
      <c r="DI116" s="1" t="s">
        <v>23365</v>
      </c>
      <c r="DJ116" s="1" t="s">
        <v>23365</v>
      </c>
      <c r="DK116" s="1" t="s">
        <v>30938</v>
      </c>
      <c r="DL116" s="1" t="s">
        <v>19741</v>
      </c>
    </row>
    <row r="117" spans="1:116" ht="70">
      <c r="A117" s="1">
        <f t="shared" si="9"/>
        <v>2</v>
      </c>
      <c r="B117" s="1" t="s">
        <v>19742</v>
      </c>
      <c r="C117" s="1" t="s">
        <v>19743</v>
      </c>
      <c r="D117" s="1" t="s">
        <v>20156</v>
      </c>
      <c r="E117" s="10">
        <v>353768000000000</v>
      </c>
      <c r="F117" s="1" t="s">
        <v>19744</v>
      </c>
      <c r="G117" s="1" t="s">
        <v>19745</v>
      </c>
      <c r="H117" s="1" t="s">
        <v>20713</v>
      </c>
      <c r="I117" s="1" t="s">
        <v>23319</v>
      </c>
      <c r="J117" s="1" t="s">
        <v>22027</v>
      </c>
      <c r="K117" s="1">
        <v>788896235</v>
      </c>
      <c r="L117" s="1" t="s">
        <v>30867</v>
      </c>
      <c r="M117" s="1" t="s">
        <v>23365</v>
      </c>
      <c r="N117" s="1" t="s">
        <v>30938</v>
      </c>
      <c r="O117" s="1" t="s">
        <v>30938</v>
      </c>
      <c r="P117" s="1">
        <v>253000</v>
      </c>
      <c r="Q117" s="1" t="s">
        <v>30938</v>
      </c>
      <c r="R117" s="1" t="s">
        <v>23365</v>
      </c>
      <c r="S117" s="1" t="s">
        <v>23365</v>
      </c>
      <c r="T117" s="1" t="s">
        <v>23365</v>
      </c>
      <c r="U117" s="1" t="s">
        <v>23365</v>
      </c>
      <c r="V117" s="1" t="s">
        <v>23365</v>
      </c>
      <c r="W117" s="1" t="s">
        <v>30939</v>
      </c>
      <c r="X117" s="1" t="s">
        <v>23365</v>
      </c>
      <c r="Y117" s="1">
        <v>249000</v>
      </c>
      <c r="Z117" s="1">
        <v>1</v>
      </c>
      <c r="AA117" s="1">
        <v>15</v>
      </c>
      <c r="AB117" s="1">
        <v>0</v>
      </c>
      <c r="AC117" s="1" t="s">
        <v>23365</v>
      </c>
      <c r="AD117" s="1" t="s">
        <v>20577</v>
      </c>
      <c r="AE117" s="1" t="s">
        <v>23365</v>
      </c>
      <c r="AF117" s="1" t="s">
        <v>30938</v>
      </c>
      <c r="AG117" s="3" t="s">
        <v>19746</v>
      </c>
      <c r="AH117" s="1" t="s">
        <v>30939</v>
      </c>
      <c r="AI117" s="1" t="s">
        <v>23365</v>
      </c>
      <c r="AJ117" s="1" t="s">
        <v>19747</v>
      </c>
      <c r="AK117" s="1" t="s">
        <v>19748</v>
      </c>
      <c r="AL117" s="1">
        <v>20000</v>
      </c>
      <c r="AM117" s="1">
        <v>20000</v>
      </c>
      <c r="AN117" s="1">
        <f t="shared" si="10"/>
        <v>1</v>
      </c>
      <c r="AO117" s="1">
        <v>30000</v>
      </c>
      <c r="AP117" s="1">
        <f t="shared" si="11"/>
        <v>1</v>
      </c>
      <c r="AQ117" s="1">
        <v>70000</v>
      </c>
      <c r="AR117" s="1" t="s">
        <v>23365</v>
      </c>
      <c r="AS117" s="1" t="s">
        <v>23365</v>
      </c>
      <c r="AT117" s="1" t="s">
        <v>23365</v>
      </c>
      <c r="AU117" s="1" t="s">
        <v>23365</v>
      </c>
      <c r="AV117" s="1" t="s">
        <v>23365</v>
      </c>
      <c r="AW117" s="1" t="s">
        <v>23365</v>
      </c>
      <c r="AX117" s="1" t="s">
        <v>23365</v>
      </c>
      <c r="AY117" s="1" t="s">
        <v>23365</v>
      </c>
      <c r="AZ117" s="1" t="s">
        <v>23365</v>
      </c>
      <c r="BA117" s="1" t="s">
        <v>23365</v>
      </c>
      <c r="BB117" s="1" t="s">
        <v>23365</v>
      </c>
      <c r="BC117" s="1" t="s">
        <v>23365</v>
      </c>
      <c r="BD117" s="1" t="s">
        <v>23365</v>
      </c>
      <c r="BE117" s="1">
        <v>109000</v>
      </c>
      <c r="BF117" s="1" t="s">
        <v>30938</v>
      </c>
      <c r="BG117" s="1" t="s">
        <v>23365</v>
      </c>
      <c r="BH117" s="1" t="s">
        <v>30873</v>
      </c>
      <c r="BI117" s="1" t="s">
        <v>23365</v>
      </c>
      <c r="BJ117" s="1" t="s">
        <v>30901</v>
      </c>
      <c r="BK117" s="1" t="s">
        <v>23365</v>
      </c>
      <c r="BL117" s="1" t="s">
        <v>30939</v>
      </c>
      <c r="BM117" s="1" t="s">
        <v>23365</v>
      </c>
      <c r="BN117" s="1" t="s">
        <v>30939</v>
      </c>
      <c r="BO117" s="1" t="s">
        <v>23365</v>
      </c>
      <c r="BQ117" s="1" t="s">
        <v>23365</v>
      </c>
      <c r="BS117" s="1" t="s">
        <v>23365</v>
      </c>
      <c r="BU117" s="1" t="s">
        <v>23365</v>
      </c>
      <c r="BV117" s="1" t="s">
        <v>30939</v>
      </c>
      <c r="BW117" s="1" t="s">
        <v>23365</v>
      </c>
      <c r="BX117" s="1" t="s">
        <v>30939</v>
      </c>
      <c r="BY117" s="1" t="s">
        <v>23365</v>
      </c>
      <c r="BZ117" s="1" t="s">
        <v>30939</v>
      </c>
      <c r="CA117" s="1" t="s">
        <v>23365</v>
      </c>
      <c r="CB117" s="1" t="s">
        <v>30939</v>
      </c>
      <c r="CD117" s="1" t="s">
        <v>23365</v>
      </c>
      <c r="CE117" s="1" t="s">
        <v>23365</v>
      </c>
      <c r="CF117" s="1" t="s">
        <v>23365</v>
      </c>
      <c r="CG117" s="1" t="s">
        <v>30939</v>
      </c>
      <c r="CH117" s="1" t="s">
        <v>23365</v>
      </c>
      <c r="CI117" s="1" t="s">
        <v>23365</v>
      </c>
      <c r="CJ117" s="1" t="s">
        <v>23365</v>
      </c>
      <c r="CK117" s="1" t="s">
        <v>30939</v>
      </c>
      <c r="CL117" s="1" t="s">
        <v>23365</v>
      </c>
      <c r="CM117" s="1" t="s">
        <v>30939</v>
      </c>
      <c r="CN117" s="1" t="s">
        <v>23365</v>
      </c>
      <c r="CO117" s="1" t="s">
        <v>23365</v>
      </c>
      <c r="CP117" s="1" t="s">
        <v>30939</v>
      </c>
      <c r="CQ117" s="1" t="s">
        <v>23365</v>
      </c>
      <c r="CR117" s="1" t="s">
        <v>30939</v>
      </c>
      <c r="CS117" s="1" t="s">
        <v>23365</v>
      </c>
      <c r="CT117" s="1" t="s">
        <v>30939</v>
      </c>
      <c r="CU117" s="1" t="s">
        <v>23365</v>
      </c>
      <c r="CV117" s="1" t="s">
        <v>23365</v>
      </c>
      <c r="CW117" s="1" t="s">
        <v>23326</v>
      </c>
      <c r="CX117" s="1" t="s">
        <v>30938</v>
      </c>
      <c r="CY117" s="1" t="s">
        <v>30938</v>
      </c>
      <c r="CZ117" s="1" t="s">
        <v>30938</v>
      </c>
      <c r="DA117" s="1" t="s">
        <v>23327</v>
      </c>
      <c r="DB117" s="1" t="s">
        <v>23365</v>
      </c>
      <c r="DC117" s="1" t="s">
        <v>23210</v>
      </c>
      <c r="DD117" s="1" t="s">
        <v>19749</v>
      </c>
      <c r="DE117" s="1" t="s">
        <v>24410</v>
      </c>
      <c r="DF117" s="1" t="s">
        <v>19750</v>
      </c>
      <c r="DG117" s="1" t="s">
        <v>19751</v>
      </c>
      <c r="DH117" s="1" t="s">
        <v>20342</v>
      </c>
      <c r="DI117" s="1" t="s">
        <v>23365</v>
      </c>
      <c r="DJ117" s="1" t="s">
        <v>23365</v>
      </c>
      <c r="DK117" s="1" t="s">
        <v>30938</v>
      </c>
      <c r="DL117" s="1" t="s">
        <v>19752</v>
      </c>
    </row>
    <row r="118" spans="1:116">
      <c r="A118" s="1">
        <f t="shared" si="9"/>
        <v>1</v>
      </c>
      <c r="B118" s="1" t="s">
        <v>19675</v>
      </c>
      <c r="C118" s="1" t="s">
        <v>19676</v>
      </c>
      <c r="D118" s="1" t="s">
        <v>20156</v>
      </c>
      <c r="E118" s="10">
        <v>353768000000000</v>
      </c>
      <c r="F118" s="1" t="s">
        <v>19677</v>
      </c>
      <c r="G118" s="1" t="s">
        <v>19678</v>
      </c>
      <c r="H118" s="1" t="s">
        <v>20713</v>
      </c>
      <c r="I118" s="1" t="s">
        <v>23319</v>
      </c>
      <c r="J118" s="1" t="s">
        <v>20253</v>
      </c>
      <c r="K118" s="1">
        <v>788896277</v>
      </c>
      <c r="L118" s="1" t="s">
        <v>30867</v>
      </c>
      <c r="M118" s="1" t="s">
        <v>23365</v>
      </c>
      <c r="N118" s="1" t="s">
        <v>30938</v>
      </c>
      <c r="O118" s="1" t="s">
        <v>30938</v>
      </c>
      <c r="P118" s="1">
        <v>253000</v>
      </c>
      <c r="Q118" s="1" t="s">
        <v>30938</v>
      </c>
      <c r="R118" s="1" t="s">
        <v>23365</v>
      </c>
      <c r="S118" s="1" t="s">
        <v>23365</v>
      </c>
      <c r="T118" s="1" t="s">
        <v>23365</v>
      </c>
      <c r="U118" s="1" t="s">
        <v>23365</v>
      </c>
      <c r="V118" s="1" t="s">
        <v>23365</v>
      </c>
      <c r="W118" s="1" t="s">
        <v>30939</v>
      </c>
      <c r="X118" s="1" t="s">
        <v>23365</v>
      </c>
      <c r="Y118" s="1">
        <v>249000</v>
      </c>
      <c r="Z118" s="1">
        <v>1</v>
      </c>
      <c r="AA118" s="1">
        <v>20</v>
      </c>
      <c r="AB118" s="1">
        <v>1500</v>
      </c>
      <c r="AC118" s="1" t="s">
        <v>23365</v>
      </c>
      <c r="AD118" s="1" t="s">
        <v>20127</v>
      </c>
      <c r="AE118" s="1" t="s">
        <v>23365</v>
      </c>
      <c r="AF118" s="1" t="s">
        <v>30938</v>
      </c>
      <c r="AG118" s="1" t="s">
        <v>19679</v>
      </c>
      <c r="AH118" s="1" t="s">
        <v>30939</v>
      </c>
      <c r="AI118" s="1" t="s">
        <v>23365</v>
      </c>
      <c r="AJ118" s="1" t="s">
        <v>20195</v>
      </c>
      <c r="AK118" s="1" t="s">
        <v>23365</v>
      </c>
      <c r="AL118" s="1">
        <v>30000</v>
      </c>
      <c r="AM118" s="1">
        <v>35000</v>
      </c>
      <c r="AN118" s="1">
        <f t="shared" si="10"/>
        <v>1</v>
      </c>
      <c r="AO118" s="1" t="s">
        <v>23365</v>
      </c>
      <c r="AP118" s="1">
        <f t="shared" si="11"/>
        <v>1</v>
      </c>
      <c r="AQ118" s="1">
        <v>100000</v>
      </c>
      <c r="AR118" s="1" t="s">
        <v>23365</v>
      </c>
      <c r="AS118" s="1" t="s">
        <v>23365</v>
      </c>
      <c r="AT118" s="1">
        <v>50000</v>
      </c>
      <c r="AU118" s="1" t="s">
        <v>23365</v>
      </c>
      <c r="AV118" s="1" t="s">
        <v>23365</v>
      </c>
      <c r="AW118" s="1" t="s">
        <v>23365</v>
      </c>
      <c r="AX118" s="1" t="s">
        <v>23365</v>
      </c>
      <c r="AY118" s="1" t="s">
        <v>23365</v>
      </c>
      <c r="AZ118" s="1" t="s">
        <v>23365</v>
      </c>
      <c r="BA118" s="1" t="s">
        <v>23365</v>
      </c>
      <c r="BB118" s="1" t="s">
        <v>23365</v>
      </c>
      <c r="BC118" s="1" t="s">
        <v>23365</v>
      </c>
      <c r="BD118" s="1" t="s">
        <v>23365</v>
      </c>
      <c r="BE118" s="1" t="s">
        <v>23365</v>
      </c>
      <c r="BF118" s="1" t="s">
        <v>30938</v>
      </c>
      <c r="BG118" s="1" t="s">
        <v>23365</v>
      </c>
      <c r="BH118" s="1" t="s">
        <v>23252</v>
      </c>
      <c r="BI118" s="1" t="s">
        <v>23365</v>
      </c>
      <c r="BJ118" s="1" t="s">
        <v>30939</v>
      </c>
      <c r="BK118" s="1" t="s">
        <v>23365</v>
      </c>
      <c r="BL118" s="1" t="s">
        <v>30939</v>
      </c>
      <c r="BM118" s="1" t="s">
        <v>23365</v>
      </c>
      <c r="BN118" s="1" t="s">
        <v>30939</v>
      </c>
      <c r="BO118" s="1" t="s">
        <v>23365</v>
      </c>
      <c r="BQ118" s="1" t="s">
        <v>23365</v>
      </c>
      <c r="BS118" s="1" t="s">
        <v>23365</v>
      </c>
      <c r="BU118" s="1" t="s">
        <v>23365</v>
      </c>
      <c r="BV118" s="1" t="s">
        <v>30939</v>
      </c>
      <c r="BW118" s="1" t="s">
        <v>23365</v>
      </c>
      <c r="BX118" s="1" t="s">
        <v>30939</v>
      </c>
      <c r="BY118" s="1" t="s">
        <v>23365</v>
      </c>
      <c r="BZ118" s="1" t="s">
        <v>30939</v>
      </c>
      <c r="CA118" s="1" t="s">
        <v>23365</v>
      </c>
      <c r="CB118" s="1" t="s">
        <v>30939</v>
      </c>
      <c r="CD118" s="1" t="s">
        <v>23365</v>
      </c>
      <c r="CE118" s="1" t="s">
        <v>23365</v>
      </c>
      <c r="CF118" s="1" t="s">
        <v>23365</v>
      </c>
      <c r="CG118" s="1" t="s">
        <v>30939</v>
      </c>
      <c r="CH118" s="1" t="s">
        <v>23365</v>
      </c>
      <c r="CI118" s="1" t="s">
        <v>23365</v>
      </c>
      <c r="CJ118" s="1" t="s">
        <v>23365</v>
      </c>
      <c r="CK118" s="1" t="s">
        <v>30939</v>
      </c>
      <c r="CL118" s="1" t="s">
        <v>23365</v>
      </c>
      <c r="CM118" s="1" t="s">
        <v>30939</v>
      </c>
      <c r="CN118" s="1" t="s">
        <v>23365</v>
      </c>
      <c r="CO118" s="1" t="s">
        <v>23365</v>
      </c>
      <c r="CP118" s="1" t="s">
        <v>30939</v>
      </c>
      <c r="CQ118" s="1" t="s">
        <v>23365</v>
      </c>
      <c r="CR118" s="1" t="s">
        <v>30939</v>
      </c>
      <c r="CS118" s="1" t="s">
        <v>23365</v>
      </c>
      <c r="CT118" s="1" t="s">
        <v>30939</v>
      </c>
      <c r="CU118" s="1" t="s">
        <v>23365</v>
      </c>
      <c r="CV118" s="1" t="s">
        <v>23365</v>
      </c>
      <c r="CW118" s="1" t="s">
        <v>23232</v>
      </c>
      <c r="CX118" s="1" t="s">
        <v>30938</v>
      </c>
      <c r="CY118" s="1" t="s">
        <v>30938</v>
      </c>
      <c r="CZ118" s="1" t="s">
        <v>30938</v>
      </c>
      <c r="DA118" s="1" t="s">
        <v>23327</v>
      </c>
      <c r="DB118" s="1" t="s">
        <v>23365</v>
      </c>
      <c r="DC118" s="1" t="s">
        <v>23210</v>
      </c>
      <c r="DD118" s="1" t="s">
        <v>19680</v>
      </c>
      <c r="DE118" s="1" t="s">
        <v>24410</v>
      </c>
      <c r="DF118" s="1" t="s">
        <v>19681</v>
      </c>
      <c r="DG118" s="1" t="s">
        <v>19682</v>
      </c>
      <c r="DH118" s="1" t="s">
        <v>21544</v>
      </c>
      <c r="DI118" s="1" t="s">
        <v>23365</v>
      </c>
      <c r="DJ118" s="1" t="s">
        <v>23365</v>
      </c>
      <c r="DK118" s="1" t="s">
        <v>30938</v>
      </c>
      <c r="DL118" s="1" t="s">
        <v>19683</v>
      </c>
    </row>
    <row r="119" spans="1:116">
      <c r="A119" s="1">
        <f t="shared" si="9"/>
        <v>1</v>
      </c>
      <c r="B119" s="1" t="s">
        <v>19684</v>
      </c>
      <c r="C119" s="1" t="s">
        <v>19685</v>
      </c>
      <c r="D119" s="1" t="s">
        <v>20156</v>
      </c>
      <c r="E119" s="10">
        <v>353768000000000</v>
      </c>
      <c r="F119" s="1" t="s">
        <v>19686</v>
      </c>
      <c r="G119" s="1" t="s">
        <v>19687</v>
      </c>
      <c r="H119" s="1" t="s">
        <v>20713</v>
      </c>
      <c r="I119" s="1" t="s">
        <v>23319</v>
      </c>
      <c r="J119" s="1" t="s">
        <v>20253</v>
      </c>
      <c r="K119" s="1">
        <v>788896048</v>
      </c>
      <c r="L119" s="1" t="s">
        <v>30867</v>
      </c>
      <c r="M119" s="1" t="s">
        <v>23365</v>
      </c>
      <c r="N119" s="1" t="s">
        <v>30938</v>
      </c>
      <c r="O119" s="1" t="s">
        <v>30938</v>
      </c>
      <c r="P119" s="1">
        <v>253000</v>
      </c>
      <c r="Q119" s="1" t="s">
        <v>30938</v>
      </c>
      <c r="R119" s="1" t="s">
        <v>23365</v>
      </c>
      <c r="S119" s="1" t="s">
        <v>23365</v>
      </c>
      <c r="T119" s="1" t="s">
        <v>23365</v>
      </c>
      <c r="U119" s="1" t="s">
        <v>23365</v>
      </c>
      <c r="V119" s="1" t="s">
        <v>23365</v>
      </c>
      <c r="W119" s="1" t="s">
        <v>30939</v>
      </c>
      <c r="X119" s="1" t="s">
        <v>23365</v>
      </c>
      <c r="Y119" s="1">
        <v>249000</v>
      </c>
      <c r="Z119" s="1">
        <v>4000</v>
      </c>
      <c r="AA119" s="1">
        <v>15</v>
      </c>
      <c r="AB119" s="1">
        <v>1000</v>
      </c>
      <c r="AC119" s="1" t="s">
        <v>23365</v>
      </c>
      <c r="AD119" s="1" t="s">
        <v>19688</v>
      </c>
      <c r="AE119" s="1" t="s">
        <v>23365</v>
      </c>
      <c r="AF119" s="1" t="s">
        <v>30938</v>
      </c>
      <c r="AG119" s="1" t="s">
        <v>19689</v>
      </c>
      <c r="AH119" s="1" t="s">
        <v>30939</v>
      </c>
      <c r="AI119" s="1" t="s">
        <v>23365</v>
      </c>
      <c r="AJ119" s="1" t="s">
        <v>19690</v>
      </c>
      <c r="AK119" s="1" t="s">
        <v>23365</v>
      </c>
      <c r="AL119" s="1">
        <v>20000</v>
      </c>
      <c r="AM119" s="1">
        <v>50000</v>
      </c>
      <c r="AN119" s="1">
        <f t="shared" si="10"/>
        <v>1</v>
      </c>
      <c r="AO119" s="1">
        <v>100000</v>
      </c>
      <c r="AP119" s="1">
        <f t="shared" si="11"/>
        <v>1</v>
      </c>
      <c r="AQ119" s="1" t="s">
        <v>23365</v>
      </c>
      <c r="AR119" s="1" t="s">
        <v>23365</v>
      </c>
      <c r="AS119" s="1" t="s">
        <v>23365</v>
      </c>
      <c r="AT119" s="1">
        <v>40000</v>
      </c>
      <c r="AU119" s="1" t="s">
        <v>23365</v>
      </c>
      <c r="AV119" s="1" t="s">
        <v>23365</v>
      </c>
      <c r="AW119" s="1" t="s">
        <v>23365</v>
      </c>
      <c r="AX119" s="1" t="s">
        <v>23365</v>
      </c>
      <c r="AY119" s="1" t="s">
        <v>23365</v>
      </c>
      <c r="AZ119" s="1">
        <v>10000</v>
      </c>
      <c r="BA119" s="1" t="s">
        <v>23365</v>
      </c>
      <c r="BB119" s="1" t="s">
        <v>23365</v>
      </c>
      <c r="BC119" s="1" t="s">
        <v>23365</v>
      </c>
      <c r="BD119" s="1" t="s">
        <v>23365</v>
      </c>
      <c r="BE119" s="1" t="s">
        <v>23365</v>
      </c>
      <c r="BF119" s="1" t="s">
        <v>30938</v>
      </c>
      <c r="BG119" s="1" t="s">
        <v>23365</v>
      </c>
      <c r="BH119" s="1" t="s">
        <v>29390</v>
      </c>
      <c r="BI119" s="1" t="s">
        <v>23365</v>
      </c>
      <c r="BJ119" s="1" t="s">
        <v>30939</v>
      </c>
      <c r="BK119" s="1" t="s">
        <v>23365</v>
      </c>
      <c r="BL119" s="1" t="s">
        <v>30939</v>
      </c>
      <c r="BM119" s="1" t="s">
        <v>23365</v>
      </c>
      <c r="BN119" s="1" t="s">
        <v>30939</v>
      </c>
      <c r="BO119" s="1" t="s">
        <v>23365</v>
      </c>
      <c r="BQ119" s="1" t="s">
        <v>23365</v>
      </c>
      <c r="BS119" s="1" t="s">
        <v>23365</v>
      </c>
      <c r="BU119" s="1" t="s">
        <v>23365</v>
      </c>
      <c r="BV119" s="1" t="s">
        <v>30939</v>
      </c>
      <c r="BW119" s="1" t="s">
        <v>23365</v>
      </c>
      <c r="BX119" s="1" t="s">
        <v>30939</v>
      </c>
      <c r="BY119" s="1" t="s">
        <v>23365</v>
      </c>
      <c r="BZ119" s="1" t="s">
        <v>30939</v>
      </c>
      <c r="CA119" s="1" t="s">
        <v>23365</v>
      </c>
      <c r="CB119" s="1" t="s">
        <v>30939</v>
      </c>
      <c r="CD119" s="1" t="s">
        <v>23365</v>
      </c>
      <c r="CE119" s="1" t="s">
        <v>23365</v>
      </c>
      <c r="CF119" s="1" t="s">
        <v>23365</v>
      </c>
      <c r="CG119" s="1" t="s">
        <v>30939</v>
      </c>
      <c r="CH119" s="1" t="s">
        <v>23365</v>
      </c>
      <c r="CI119" s="1" t="s">
        <v>23365</v>
      </c>
      <c r="CJ119" s="1" t="s">
        <v>23365</v>
      </c>
      <c r="CK119" s="1" t="s">
        <v>30939</v>
      </c>
      <c r="CL119" s="1" t="s">
        <v>23365</v>
      </c>
      <c r="CM119" s="1" t="s">
        <v>30939</v>
      </c>
      <c r="CN119" s="1" t="s">
        <v>23365</v>
      </c>
      <c r="CO119" s="1" t="s">
        <v>23365</v>
      </c>
      <c r="CP119" s="1" t="s">
        <v>30939</v>
      </c>
      <c r="CQ119" s="1" t="s">
        <v>23365</v>
      </c>
      <c r="CR119" s="1" t="s">
        <v>30939</v>
      </c>
      <c r="CS119" s="1" t="s">
        <v>23365</v>
      </c>
      <c r="CT119" s="1" t="s">
        <v>30939</v>
      </c>
      <c r="CU119" s="1" t="s">
        <v>23365</v>
      </c>
      <c r="CV119" s="1" t="s">
        <v>23365</v>
      </c>
      <c r="CW119" s="1" t="s">
        <v>23232</v>
      </c>
      <c r="CX119" s="1" t="s">
        <v>30938</v>
      </c>
      <c r="CY119" s="1" t="s">
        <v>30938</v>
      </c>
      <c r="CZ119" s="1" t="s">
        <v>30938</v>
      </c>
      <c r="DA119" s="1" t="s">
        <v>23327</v>
      </c>
      <c r="DB119" s="1" t="s">
        <v>23365</v>
      </c>
      <c r="DC119" s="1" t="s">
        <v>23210</v>
      </c>
      <c r="DD119" s="1" t="s">
        <v>19691</v>
      </c>
      <c r="DE119" s="1" t="s">
        <v>24410</v>
      </c>
      <c r="DF119" s="1" t="s">
        <v>19692</v>
      </c>
      <c r="DG119" s="1" t="s">
        <v>19693</v>
      </c>
      <c r="DH119" s="1" t="s">
        <v>21544</v>
      </c>
      <c r="DI119" s="1" t="s">
        <v>23365</v>
      </c>
      <c r="DJ119" s="1" t="s">
        <v>23365</v>
      </c>
      <c r="DK119" s="1" t="s">
        <v>30938</v>
      </c>
      <c r="DL119" s="1" t="s">
        <v>19694</v>
      </c>
    </row>
    <row r="120" spans="1:116">
      <c r="A120" s="1">
        <f t="shared" si="9"/>
        <v>1</v>
      </c>
      <c r="B120" s="1" t="s">
        <v>19695</v>
      </c>
      <c r="C120" s="1" t="s">
        <v>19696</v>
      </c>
      <c r="D120" s="1" t="s">
        <v>20156</v>
      </c>
      <c r="E120" s="10">
        <v>353768000000000</v>
      </c>
      <c r="F120" s="1" t="s">
        <v>19697</v>
      </c>
      <c r="G120" s="1" t="s">
        <v>19698</v>
      </c>
      <c r="H120" s="1" t="s">
        <v>20713</v>
      </c>
      <c r="I120" s="1" t="s">
        <v>23319</v>
      </c>
      <c r="J120" s="1" t="s">
        <v>20253</v>
      </c>
      <c r="K120" s="1">
        <v>785925201</v>
      </c>
      <c r="L120" s="1" t="s">
        <v>30867</v>
      </c>
      <c r="M120" s="1" t="s">
        <v>23365</v>
      </c>
      <c r="N120" s="1" t="s">
        <v>30938</v>
      </c>
      <c r="O120" s="1" t="s">
        <v>30938</v>
      </c>
      <c r="P120" s="1">
        <v>253000</v>
      </c>
      <c r="Q120" s="1" t="s">
        <v>30938</v>
      </c>
      <c r="R120" s="1" t="s">
        <v>23365</v>
      </c>
      <c r="S120" s="1" t="s">
        <v>23365</v>
      </c>
      <c r="T120" s="1" t="s">
        <v>23365</v>
      </c>
      <c r="U120" s="1" t="s">
        <v>23365</v>
      </c>
      <c r="V120" s="1" t="s">
        <v>23365</v>
      </c>
      <c r="W120" s="1" t="s">
        <v>30939</v>
      </c>
      <c r="X120" s="1" t="s">
        <v>23365</v>
      </c>
      <c r="Y120" s="1">
        <v>249000</v>
      </c>
      <c r="Z120" s="1">
        <v>4000</v>
      </c>
      <c r="AA120" s="1">
        <v>20</v>
      </c>
      <c r="AB120" s="1">
        <v>1000</v>
      </c>
      <c r="AC120" s="1" t="s">
        <v>23365</v>
      </c>
      <c r="AD120" s="1" t="s">
        <v>19699</v>
      </c>
      <c r="AE120" s="1" t="s">
        <v>23365</v>
      </c>
      <c r="AF120" s="1" t="s">
        <v>30938</v>
      </c>
      <c r="AG120" s="1" t="s">
        <v>19700</v>
      </c>
      <c r="AH120" s="1" t="s">
        <v>30939</v>
      </c>
      <c r="AI120" s="1" t="s">
        <v>23365</v>
      </c>
      <c r="AJ120" s="1" t="s">
        <v>19701</v>
      </c>
      <c r="AK120" s="1" t="s">
        <v>23365</v>
      </c>
      <c r="AL120" s="1">
        <v>25000</v>
      </c>
      <c r="AM120" s="1">
        <v>50000</v>
      </c>
      <c r="AN120" s="1">
        <f t="shared" si="10"/>
        <v>1</v>
      </c>
      <c r="AO120" s="1" t="s">
        <v>23365</v>
      </c>
      <c r="AP120" s="1">
        <f t="shared" si="11"/>
        <v>1</v>
      </c>
      <c r="AQ120" s="1">
        <v>80000</v>
      </c>
      <c r="AR120" s="1" t="s">
        <v>23365</v>
      </c>
      <c r="AS120" s="1" t="s">
        <v>23365</v>
      </c>
      <c r="AT120" s="1">
        <v>50000</v>
      </c>
      <c r="AU120" s="1" t="s">
        <v>23365</v>
      </c>
      <c r="AV120" s="1" t="s">
        <v>23365</v>
      </c>
      <c r="AW120" s="1" t="s">
        <v>23365</v>
      </c>
      <c r="AX120" s="1" t="s">
        <v>23365</v>
      </c>
      <c r="AY120" s="1" t="s">
        <v>23365</v>
      </c>
      <c r="AZ120" s="1">
        <v>30000</v>
      </c>
      <c r="BA120" s="1" t="s">
        <v>23365</v>
      </c>
      <c r="BB120" s="1" t="s">
        <v>23365</v>
      </c>
      <c r="BC120" s="1" t="s">
        <v>23365</v>
      </c>
      <c r="BD120" s="1" t="s">
        <v>23365</v>
      </c>
      <c r="BE120" s="1" t="s">
        <v>23365</v>
      </c>
      <c r="BF120" s="1" t="s">
        <v>30938</v>
      </c>
      <c r="BG120" s="1" t="s">
        <v>23365</v>
      </c>
      <c r="BH120" s="1" t="s">
        <v>23252</v>
      </c>
      <c r="BI120" s="1" t="s">
        <v>23365</v>
      </c>
      <c r="BJ120" s="1" t="s">
        <v>30939</v>
      </c>
      <c r="BK120" s="1" t="s">
        <v>23365</v>
      </c>
      <c r="BL120" s="1" t="s">
        <v>30939</v>
      </c>
      <c r="BM120" s="1" t="s">
        <v>23365</v>
      </c>
      <c r="BN120" s="1" t="s">
        <v>30939</v>
      </c>
      <c r="BO120" s="1" t="s">
        <v>23365</v>
      </c>
      <c r="BQ120" s="1" t="s">
        <v>23365</v>
      </c>
      <c r="BS120" s="1" t="s">
        <v>23365</v>
      </c>
      <c r="BU120" s="1" t="s">
        <v>23365</v>
      </c>
      <c r="BV120" s="1" t="s">
        <v>30939</v>
      </c>
      <c r="BW120" s="1" t="s">
        <v>23365</v>
      </c>
      <c r="BX120" s="1" t="s">
        <v>30939</v>
      </c>
      <c r="BY120" s="1" t="s">
        <v>23365</v>
      </c>
      <c r="BZ120" s="1" t="s">
        <v>30939</v>
      </c>
      <c r="CA120" s="1" t="s">
        <v>23365</v>
      </c>
      <c r="CB120" s="1" t="s">
        <v>30939</v>
      </c>
      <c r="CD120" s="1" t="s">
        <v>23365</v>
      </c>
      <c r="CE120" s="1" t="s">
        <v>23365</v>
      </c>
      <c r="CF120" s="1" t="s">
        <v>23365</v>
      </c>
      <c r="CG120" s="1" t="s">
        <v>30939</v>
      </c>
      <c r="CH120" s="1" t="s">
        <v>23365</v>
      </c>
      <c r="CI120" s="1" t="s">
        <v>23365</v>
      </c>
      <c r="CJ120" s="1" t="s">
        <v>23365</v>
      </c>
      <c r="CK120" s="1" t="s">
        <v>30939</v>
      </c>
      <c r="CL120" s="1" t="s">
        <v>23365</v>
      </c>
      <c r="CM120" s="1" t="s">
        <v>30939</v>
      </c>
      <c r="CN120" s="1" t="s">
        <v>23365</v>
      </c>
      <c r="CO120" s="1" t="s">
        <v>23365</v>
      </c>
      <c r="CP120" s="1" t="s">
        <v>30939</v>
      </c>
      <c r="CQ120" s="1" t="s">
        <v>23365</v>
      </c>
      <c r="CR120" s="1" t="s">
        <v>30939</v>
      </c>
      <c r="CS120" s="1" t="s">
        <v>23365</v>
      </c>
      <c r="CT120" s="1" t="s">
        <v>30939</v>
      </c>
      <c r="CU120" s="1" t="s">
        <v>23365</v>
      </c>
      <c r="CV120" s="1" t="s">
        <v>23365</v>
      </c>
      <c r="CW120" s="1" t="s">
        <v>23232</v>
      </c>
      <c r="CX120" s="1" t="s">
        <v>30938</v>
      </c>
      <c r="CY120" s="1" t="s">
        <v>30938</v>
      </c>
      <c r="CZ120" s="1" t="s">
        <v>30938</v>
      </c>
      <c r="DA120" s="1" t="s">
        <v>23327</v>
      </c>
      <c r="DB120" s="1" t="s">
        <v>23365</v>
      </c>
      <c r="DC120" s="1" t="s">
        <v>23210</v>
      </c>
      <c r="DD120" s="1" t="s">
        <v>19702</v>
      </c>
      <c r="DE120" s="1" t="s">
        <v>24410</v>
      </c>
      <c r="DF120" s="1" t="s">
        <v>19703</v>
      </c>
      <c r="DG120" s="1" t="s">
        <v>19704</v>
      </c>
      <c r="DH120" s="1" t="s">
        <v>23067</v>
      </c>
      <c r="DI120" s="1" t="s">
        <v>23365</v>
      </c>
      <c r="DJ120" s="1" t="s">
        <v>23365</v>
      </c>
      <c r="DK120" s="1" t="s">
        <v>30938</v>
      </c>
      <c r="DL120" s="1" t="s">
        <v>19705</v>
      </c>
    </row>
    <row r="121" spans="1:116">
      <c r="A121" s="1">
        <f t="shared" si="9"/>
        <v>1</v>
      </c>
      <c r="B121" s="1" t="s">
        <v>19706</v>
      </c>
      <c r="C121" s="1" t="s">
        <v>19707</v>
      </c>
      <c r="D121" s="1" t="s">
        <v>20156</v>
      </c>
      <c r="E121" s="10">
        <v>353768000000000</v>
      </c>
      <c r="F121" s="1" t="s">
        <v>19708</v>
      </c>
      <c r="G121" s="1" t="s">
        <v>19709</v>
      </c>
      <c r="H121" s="1" t="s">
        <v>20713</v>
      </c>
      <c r="I121" s="1" t="s">
        <v>23319</v>
      </c>
      <c r="J121" s="1" t="s">
        <v>20253</v>
      </c>
      <c r="K121" s="1">
        <v>785902610</v>
      </c>
      <c r="L121" s="1" t="s">
        <v>30867</v>
      </c>
      <c r="M121" s="1" t="s">
        <v>23365</v>
      </c>
      <c r="N121" s="1" t="s">
        <v>30938</v>
      </c>
      <c r="O121" s="1" t="s">
        <v>30938</v>
      </c>
      <c r="P121" s="1">
        <v>253000</v>
      </c>
      <c r="Q121" s="1" t="s">
        <v>30938</v>
      </c>
      <c r="R121" s="1" t="s">
        <v>23365</v>
      </c>
      <c r="S121" s="1" t="s">
        <v>23365</v>
      </c>
      <c r="T121" s="1" t="s">
        <v>23365</v>
      </c>
      <c r="U121" s="1" t="s">
        <v>23365</v>
      </c>
      <c r="V121" s="1" t="s">
        <v>23365</v>
      </c>
      <c r="W121" s="1" t="s">
        <v>30939</v>
      </c>
      <c r="X121" s="1" t="s">
        <v>23365</v>
      </c>
      <c r="Y121" s="1">
        <v>249000</v>
      </c>
      <c r="Z121" s="1">
        <v>4000</v>
      </c>
      <c r="AA121" s="1">
        <v>15</v>
      </c>
      <c r="AB121" s="1">
        <v>1000</v>
      </c>
      <c r="AC121" s="1" t="s">
        <v>23365</v>
      </c>
      <c r="AD121" s="1" t="s">
        <v>19636</v>
      </c>
      <c r="AE121" s="1" t="s">
        <v>23365</v>
      </c>
      <c r="AF121" s="1" t="s">
        <v>30938</v>
      </c>
      <c r="AG121" s="1" t="s">
        <v>19637</v>
      </c>
      <c r="AH121" s="1" t="s">
        <v>30939</v>
      </c>
      <c r="AI121" s="1" t="s">
        <v>23365</v>
      </c>
      <c r="AJ121" s="1" t="s">
        <v>19852</v>
      </c>
      <c r="AK121" s="1" t="s">
        <v>23365</v>
      </c>
      <c r="AL121" s="1" t="s">
        <v>23365</v>
      </c>
      <c r="AM121" s="1">
        <v>40000</v>
      </c>
      <c r="AN121" s="1">
        <f t="shared" si="10"/>
        <v>1</v>
      </c>
      <c r="AO121" s="1" t="s">
        <v>23365</v>
      </c>
      <c r="AP121" s="1">
        <f t="shared" si="11"/>
        <v>1</v>
      </c>
      <c r="AQ121" s="1">
        <v>100000</v>
      </c>
      <c r="AR121" s="1" t="s">
        <v>23365</v>
      </c>
      <c r="AS121" s="1" t="s">
        <v>23365</v>
      </c>
      <c r="AT121" s="1">
        <v>50000</v>
      </c>
      <c r="AU121" s="1" t="s">
        <v>23365</v>
      </c>
      <c r="AV121" s="1">
        <v>15000</v>
      </c>
      <c r="AW121" s="1" t="s">
        <v>23365</v>
      </c>
      <c r="AX121" s="1" t="s">
        <v>23365</v>
      </c>
      <c r="AY121" s="1" t="s">
        <v>23365</v>
      </c>
      <c r="AZ121" s="1">
        <v>10000</v>
      </c>
      <c r="BA121" s="1" t="s">
        <v>23365</v>
      </c>
      <c r="BB121" s="1" t="s">
        <v>23365</v>
      </c>
      <c r="BC121" s="1" t="s">
        <v>23365</v>
      </c>
      <c r="BD121" s="1" t="s">
        <v>23365</v>
      </c>
      <c r="BE121" s="1" t="s">
        <v>23365</v>
      </c>
      <c r="BF121" s="1" t="s">
        <v>30938</v>
      </c>
      <c r="BG121" s="1" t="s">
        <v>23365</v>
      </c>
      <c r="BH121" s="1" t="s">
        <v>23325</v>
      </c>
      <c r="BI121" s="1" t="s">
        <v>23365</v>
      </c>
      <c r="BJ121" s="1" t="s">
        <v>30939</v>
      </c>
      <c r="BK121" s="1" t="s">
        <v>23365</v>
      </c>
      <c r="BL121" s="1" t="s">
        <v>30939</v>
      </c>
      <c r="BM121" s="1" t="s">
        <v>23365</v>
      </c>
      <c r="BN121" s="1" t="s">
        <v>30939</v>
      </c>
      <c r="BO121" s="1" t="s">
        <v>23365</v>
      </c>
      <c r="BQ121" s="1" t="s">
        <v>23365</v>
      </c>
      <c r="BS121" s="1" t="s">
        <v>23365</v>
      </c>
      <c r="BU121" s="1" t="s">
        <v>23365</v>
      </c>
      <c r="BV121" s="1" t="s">
        <v>30939</v>
      </c>
      <c r="BW121" s="1" t="s">
        <v>23365</v>
      </c>
      <c r="BX121" s="1" t="s">
        <v>30939</v>
      </c>
      <c r="BY121" s="1" t="s">
        <v>23365</v>
      </c>
      <c r="BZ121" s="1" t="s">
        <v>30939</v>
      </c>
      <c r="CA121" s="1" t="s">
        <v>23365</v>
      </c>
      <c r="CB121" s="1" t="s">
        <v>30939</v>
      </c>
      <c r="CD121" s="1" t="s">
        <v>23365</v>
      </c>
      <c r="CE121" s="1" t="s">
        <v>23365</v>
      </c>
      <c r="CF121" s="1" t="s">
        <v>23365</v>
      </c>
      <c r="CG121" s="1" t="s">
        <v>30939</v>
      </c>
      <c r="CH121" s="1" t="s">
        <v>23365</v>
      </c>
      <c r="CI121" s="1" t="s">
        <v>23365</v>
      </c>
      <c r="CJ121" s="1" t="s">
        <v>23365</v>
      </c>
      <c r="CK121" s="1" t="s">
        <v>30939</v>
      </c>
      <c r="CL121" s="1" t="s">
        <v>23365</v>
      </c>
      <c r="CM121" s="1" t="s">
        <v>30939</v>
      </c>
      <c r="CN121" s="1" t="s">
        <v>23365</v>
      </c>
      <c r="CO121" s="1" t="s">
        <v>23365</v>
      </c>
      <c r="CP121" s="1" t="s">
        <v>30939</v>
      </c>
      <c r="CQ121" s="1" t="s">
        <v>23365</v>
      </c>
      <c r="CR121" s="1" t="s">
        <v>30939</v>
      </c>
      <c r="CS121" s="1" t="s">
        <v>23365</v>
      </c>
      <c r="CT121" s="1" t="s">
        <v>30939</v>
      </c>
      <c r="CU121" s="1" t="s">
        <v>23365</v>
      </c>
      <c r="CV121" s="1" t="s">
        <v>23365</v>
      </c>
      <c r="CW121" s="1" t="s">
        <v>23326</v>
      </c>
      <c r="CX121" s="1" t="s">
        <v>30938</v>
      </c>
      <c r="CY121" s="1" t="s">
        <v>30938</v>
      </c>
      <c r="CZ121" s="1" t="s">
        <v>30938</v>
      </c>
      <c r="DA121" s="1" t="s">
        <v>23327</v>
      </c>
      <c r="DB121" s="1" t="s">
        <v>23365</v>
      </c>
      <c r="DC121" s="1" t="s">
        <v>23210</v>
      </c>
      <c r="DD121" s="1" t="s">
        <v>19638</v>
      </c>
      <c r="DE121" s="1" t="s">
        <v>24410</v>
      </c>
      <c r="DF121" s="1" t="s">
        <v>19639</v>
      </c>
      <c r="DG121" s="1" t="s">
        <v>19640</v>
      </c>
      <c r="DH121" s="1" t="s">
        <v>21544</v>
      </c>
      <c r="DI121" s="1" t="s">
        <v>23365</v>
      </c>
      <c r="DJ121" s="1" t="s">
        <v>23365</v>
      </c>
      <c r="DK121" s="1" t="s">
        <v>30938</v>
      </c>
      <c r="DL121" s="1" t="s">
        <v>19641</v>
      </c>
    </row>
    <row r="122" spans="1:116">
      <c r="A122" s="1">
        <f t="shared" si="9"/>
        <v>1</v>
      </c>
      <c r="B122" s="1" t="s">
        <v>19642</v>
      </c>
      <c r="C122" s="1" t="s">
        <v>19643</v>
      </c>
      <c r="D122" s="1" t="s">
        <v>20156</v>
      </c>
      <c r="E122" s="10">
        <v>353768000000000</v>
      </c>
      <c r="F122" s="1" t="s">
        <v>19644</v>
      </c>
      <c r="G122" s="1" t="s">
        <v>19645</v>
      </c>
      <c r="H122" s="1" t="s">
        <v>20713</v>
      </c>
      <c r="I122" s="1" t="s">
        <v>23319</v>
      </c>
      <c r="J122" s="1" t="s">
        <v>20253</v>
      </c>
      <c r="K122" s="1">
        <v>785929289</v>
      </c>
      <c r="L122" s="1" t="s">
        <v>30867</v>
      </c>
      <c r="M122" s="1" t="s">
        <v>23365</v>
      </c>
      <c r="N122" s="1" t="s">
        <v>30938</v>
      </c>
      <c r="O122" s="1" t="s">
        <v>30938</v>
      </c>
      <c r="P122" s="1">
        <v>253000</v>
      </c>
      <c r="Q122" s="1" t="s">
        <v>30938</v>
      </c>
      <c r="R122" s="1" t="s">
        <v>23365</v>
      </c>
      <c r="S122" s="1" t="s">
        <v>23365</v>
      </c>
      <c r="T122" s="1" t="s">
        <v>23365</v>
      </c>
      <c r="U122" s="1" t="s">
        <v>23365</v>
      </c>
      <c r="V122" s="1" t="s">
        <v>23365</v>
      </c>
      <c r="W122" s="1" t="s">
        <v>30939</v>
      </c>
      <c r="X122" s="1" t="s">
        <v>23365</v>
      </c>
      <c r="Y122" s="1">
        <v>249000</v>
      </c>
      <c r="Z122" s="1">
        <v>4000</v>
      </c>
      <c r="AA122" s="1">
        <v>17</v>
      </c>
      <c r="AB122" s="1">
        <v>1000</v>
      </c>
      <c r="AC122" s="1" t="s">
        <v>23365</v>
      </c>
      <c r="AD122" s="1" t="s">
        <v>20120</v>
      </c>
      <c r="AE122" s="1" t="s">
        <v>23365</v>
      </c>
      <c r="AF122" s="1" t="s">
        <v>30938</v>
      </c>
      <c r="AG122" s="1" t="s">
        <v>19646</v>
      </c>
      <c r="AH122" s="1" t="s">
        <v>30939</v>
      </c>
      <c r="AI122" s="1" t="s">
        <v>23365</v>
      </c>
      <c r="AJ122" s="1" t="s">
        <v>19647</v>
      </c>
      <c r="AK122" s="1" t="s">
        <v>23365</v>
      </c>
      <c r="AL122" s="1">
        <v>15000</v>
      </c>
      <c r="AM122" s="1">
        <v>50000</v>
      </c>
      <c r="AN122" s="1">
        <f t="shared" si="10"/>
        <v>1</v>
      </c>
      <c r="AO122" s="1">
        <v>80000</v>
      </c>
      <c r="AP122" s="1">
        <f t="shared" si="11"/>
        <v>1</v>
      </c>
      <c r="AQ122" s="1" t="s">
        <v>23365</v>
      </c>
      <c r="AR122" s="1" t="s">
        <v>23365</v>
      </c>
      <c r="AS122" s="1" t="s">
        <v>23365</v>
      </c>
      <c r="AT122" s="1">
        <v>30000</v>
      </c>
      <c r="AU122" s="1" t="s">
        <v>23365</v>
      </c>
      <c r="AV122" s="1">
        <v>50000</v>
      </c>
      <c r="AW122" s="1" t="s">
        <v>23365</v>
      </c>
      <c r="AX122" s="1" t="s">
        <v>23365</v>
      </c>
      <c r="AY122" s="1" t="s">
        <v>23365</v>
      </c>
      <c r="AZ122" s="1" t="s">
        <v>23365</v>
      </c>
      <c r="BA122" s="1" t="s">
        <v>23365</v>
      </c>
      <c r="BB122" s="1" t="s">
        <v>23365</v>
      </c>
      <c r="BC122" s="1">
        <v>5000</v>
      </c>
      <c r="BD122" s="1" t="s">
        <v>23365</v>
      </c>
      <c r="BE122" s="1" t="s">
        <v>23365</v>
      </c>
      <c r="BF122" s="1" t="s">
        <v>30938</v>
      </c>
      <c r="BG122" s="1" t="s">
        <v>23365</v>
      </c>
      <c r="BH122" s="1" t="s">
        <v>23325</v>
      </c>
      <c r="BI122" s="1" t="s">
        <v>23365</v>
      </c>
      <c r="BJ122" s="1" t="s">
        <v>30939</v>
      </c>
      <c r="BK122" s="1" t="s">
        <v>23365</v>
      </c>
      <c r="BL122" s="1" t="s">
        <v>30939</v>
      </c>
      <c r="BM122" s="1" t="s">
        <v>23365</v>
      </c>
      <c r="BN122" s="1" t="s">
        <v>30939</v>
      </c>
      <c r="BO122" s="1" t="s">
        <v>23365</v>
      </c>
      <c r="BQ122" s="1" t="s">
        <v>23365</v>
      </c>
      <c r="BS122" s="1" t="s">
        <v>23365</v>
      </c>
      <c r="BU122" s="1" t="s">
        <v>23365</v>
      </c>
      <c r="BV122" s="1" t="s">
        <v>30939</v>
      </c>
      <c r="BW122" s="1" t="s">
        <v>23365</v>
      </c>
      <c r="BX122" s="1" t="s">
        <v>30939</v>
      </c>
      <c r="BY122" s="1" t="s">
        <v>23365</v>
      </c>
      <c r="BZ122" s="1" t="s">
        <v>30939</v>
      </c>
      <c r="CA122" s="1" t="s">
        <v>23365</v>
      </c>
      <c r="CB122" s="1" t="s">
        <v>30939</v>
      </c>
      <c r="CD122" s="1" t="s">
        <v>23365</v>
      </c>
      <c r="CE122" s="1" t="s">
        <v>23365</v>
      </c>
      <c r="CF122" s="1" t="s">
        <v>23365</v>
      </c>
      <c r="CG122" s="1" t="s">
        <v>30939</v>
      </c>
      <c r="CH122" s="1" t="s">
        <v>23365</v>
      </c>
      <c r="CI122" s="1" t="s">
        <v>23365</v>
      </c>
      <c r="CJ122" s="1" t="s">
        <v>23365</v>
      </c>
      <c r="CK122" s="1" t="s">
        <v>30939</v>
      </c>
      <c r="CL122" s="1" t="s">
        <v>23365</v>
      </c>
      <c r="CM122" s="1" t="s">
        <v>30939</v>
      </c>
      <c r="CN122" s="1" t="s">
        <v>23365</v>
      </c>
      <c r="CO122" s="1" t="s">
        <v>23365</v>
      </c>
      <c r="CP122" s="1" t="s">
        <v>30939</v>
      </c>
      <c r="CQ122" s="1" t="s">
        <v>23365</v>
      </c>
      <c r="CR122" s="1" t="s">
        <v>30939</v>
      </c>
      <c r="CS122" s="1" t="s">
        <v>23365</v>
      </c>
      <c r="CT122" s="1" t="s">
        <v>30939</v>
      </c>
      <c r="CU122" s="1" t="s">
        <v>23365</v>
      </c>
      <c r="CV122" s="1" t="s">
        <v>23365</v>
      </c>
      <c r="CW122" s="1" t="s">
        <v>23232</v>
      </c>
      <c r="CX122" s="1" t="s">
        <v>30938</v>
      </c>
      <c r="CY122" s="1" t="s">
        <v>30938</v>
      </c>
      <c r="CZ122" s="1" t="s">
        <v>30938</v>
      </c>
      <c r="DA122" s="1" t="s">
        <v>23327</v>
      </c>
      <c r="DB122" s="1" t="s">
        <v>23365</v>
      </c>
      <c r="DC122" s="1" t="s">
        <v>23210</v>
      </c>
      <c r="DD122" s="1" t="s">
        <v>19648</v>
      </c>
      <c r="DE122" s="1" t="s">
        <v>24410</v>
      </c>
      <c r="DF122" s="1" t="s">
        <v>19649</v>
      </c>
      <c r="DG122" s="1" t="s">
        <v>19650</v>
      </c>
      <c r="DH122" s="1" t="s">
        <v>21544</v>
      </c>
      <c r="DI122" s="1" t="s">
        <v>23365</v>
      </c>
      <c r="DJ122" s="1" t="s">
        <v>23365</v>
      </c>
      <c r="DK122" s="1" t="s">
        <v>30938</v>
      </c>
      <c r="DL122" s="1" t="s">
        <v>19651</v>
      </c>
    </row>
    <row r="123" spans="1:116">
      <c r="A123" s="1">
        <f t="shared" si="9"/>
        <v>2</v>
      </c>
      <c r="B123" s="1" t="s">
        <v>19652</v>
      </c>
      <c r="C123" s="1" t="s">
        <v>19653</v>
      </c>
      <c r="D123" s="1" t="s">
        <v>20156</v>
      </c>
      <c r="E123" s="10">
        <v>353768000000000</v>
      </c>
      <c r="F123" s="1" t="s">
        <v>19654</v>
      </c>
      <c r="G123" s="1" t="s">
        <v>19655</v>
      </c>
      <c r="H123" s="1" t="s">
        <v>20713</v>
      </c>
      <c r="I123" s="1" t="s">
        <v>23319</v>
      </c>
      <c r="J123" s="1" t="s">
        <v>20253</v>
      </c>
      <c r="K123" s="1">
        <v>785903074</v>
      </c>
      <c r="L123" s="1" t="s">
        <v>30867</v>
      </c>
      <c r="M123" s="1" t="s">
        <v>23365</v>
      </c>
      <c r="N123" s="1" t="s">
        <v>30938</v>
      </c>
      <c r="O123" s="1" t="s">
        <v>30938</v>
      </c>
      <c r="P123" s="1">
        <v>253000</v>
      </c>
      <c r="Q123" s="1" t="s">
        <v>30938</v>
      </c>
      <c r="R123" s="1" t="s">
        <v>23365</v>
      </c>
      <c r="S123" s="1" t="s">
        <v>23365</v>
      </c>
      <c r="T123" s="1" t="s">
        <v>23365</v>
      </c>
      <c r="U123" s="1" t="s">
        <v>23365</v>
      </c>
      <c r="V123" s="1" t="s">
        <v>23365</v>
      </c>
      <c r="W123" s="1" t="s">
        <v>30939</v>
      </c>
      <c r="X123" s="1" t="s">
        <v>23365</v>
      </c>
      <c r="Y123" s="1">
        <v>249000</v>
      </c>
      <c r="Z123" s="1">
        <v>4000</v>
      </c>
      <c r="AA123" s="1">
        <v>20</v>
      </c>
      <c r="AB123" s="1">
        <v>1500</v>
      </c>
      <c r="AC123" s="1" t="s">
        <v>23365</v>
      </c>
      <c r="AD123" s="1" t="s">
        <v>19656</v>
      </c>
      <c r="AE123" s="1" t="s">
        <v>23365</v>
      </c>
      <c r="AF123" s="1" t="s">
        <v>30939</v>
      </c>
      <c r="AG123" s="1" t="s">
        <v>23365</v>
      </c>
      <c r="AH123" s="1" t="s">
        <v>30939</v>
      </c>
      <c r="AI123" s="1" t="s">
        <v>23365</v>
      </c>
      <c r="AJ123" s="1" t="s">
        <v>23103</v>
      </c>
      <c r="AK123" s="1" t="s">
        <v>23365</v>
      </c>
      <c r="AL123" s="1" t="s">
        <v>23365</v>
      </c>
      <c r="AM123" s="1">
        <v>50000</v>
      </c>
      <c r="AN123" s="1">
        <f t="shared" si="10"/>
        <v>1</v>
      </c>
      <c r="AO123" s="1">
        <v>50000</v>
      </c>
      <c r="AP123" s="1">
        <f t="shared" si="11"/>
        <v>1</v>
      </c>
      <c r="AQ123" s="1">
        <v>100000</v>
      </c>
      <c r="AR123" s="1" t="s">
        <v>23365</v>
      </c>
      <c r="AS123" s="1" t="s">
        <v>23365</v>
      </c>
      <c r="AT123" s="1" t="s">
        <v>23365</v>
      </c>
      <c r="AU123" s="1" t="s">
        <v>23365</v>
      </c>
      <c r="AV123" s="1" t="s">
        <v>23365</v>
      </c>
      <c r="AW123" s="1" t="s">
        <v>23365</v>
      </c>
      <c r="AX123" s="1" t="s">
        <v>23365</v>
      </c>
      <c r="AY123" s="1" t="s">
        <v>23365</v>
      </c>
      <c r="AZ123" s="1" t="s">
        <v>23365</v>
      </c>
      <c r="BA123" s="1" t="s">
        <v>23365</v>
      </c>
      <c r="BB123" s="1" t="s">
        <v>23365</v>
      </c>
      <c r="BC123" s="1" t="s">
        <v>23365</v>
      </c>
      <c r="BD123" s="1" t="s">
        <v>23365</v>
      </c>
      <c r="BE123" s="1" t="s">
        <v>23365</v>
      </c>
      <c r="BF123" s="1" t="s">
        <v>30938</v>
      </c>
      <c r="BG123" s="1" t="s">
        <v>23365</v>
      </c>
      <c r="BH123" s="1" t="s">
        <v>23325</v>
      </c>
      <c r="BI123" s="1" t="s">
        <v>23365</v>
      </c>
      <c r="BJ123" s="1" t="s">
        <v>30939</v>
      </c>
      <c r="BK123" s="1" t="s">
        <v>23365</v>
      </c>
      <c r="BL123" s="1" t="s">
        <v>30939</v>
      </c>
      <c r="BM123" s="1" t="s">
        <v>23365</v>
      </c>
      <c r="BN123" s="1" t="s">
        <v>30939</v>
      </c>
      <c r="BO123" s="1" t="s">
        <v>23365</v>
      </c>
      <c r="BQ123" s="1" t="s">
        <v>23365</v>
      </c>
      <c r="BS123" s="1" t="s">
        <v>23365</v>
      </c>
      <c r="BU123" s="1" t="s">
        <v>23365</v>
      </c>
      <c r="BV123" s="1" t="s">
        <v>30939</v>
      </c>
      <c r="BW123" s="1" t="s">
        <v>23365</v>
      </c>
      <c r="BX123" s="1" t="s">
        <v>30939</v>
      </c>
      <c r="BY123" s="1" t="s">
        <v>23365</v>
      </c>
      <c r="BZ123" s="1" t="s">
        <v>30939</v>
      </c>
      <c r="CA123" s="1" t="s">
        <v>23365</v>
      </c>
      <c r="CB123" s="1" t="s">
        <v>30939</v>
      </c>
      <c r="CD123" s="1" t="s">
        <v>23365</v>
      </c>
      <c r="CE123" s="1" t="s">
        <v>23365</v>
      </c>
      <c r="CF123" s="1" t="s">
        <v>23365</v>
      </c>
      <c r="CG123" s="1" t="s">
        <v>30939</v>
      </c>
      <c r="CH123" s="1" t="s">
        <v>23365</v>
      </c>
      <c r="CI123" s="1" t="s">
        <v>23365</v>
      </c>
      <c r="CJ123" s="1" t="s">
        <v>23365</v>
      </c>
      <c r="CK123" s="1" t="s">
        <v>30939</v>
      </c>
      <c r="CL123" s="1" t="s">
        <v>23365</v>
      </c>
      <c r="CM123" s="1" t="s">
        <v>30939</v>
      </c>
      <c r="CN123" s="1" t="s">
        <v>23365</v>
      </c>
      <c r="CO123" s="1" t="s">
        <v>23365</v>
      </c>
      <c r="CP123" s="1" t="s">
        <v>30939</v>
      </c>
      <c r="CQ123" s="1" t="s">
        <v>23365</v>
      </c>
      <c r="CR123" s="1" t="s">
        <v>30939</v>
      </c>
      <c r="CS123" s="1" t="s">
        <v>23365</v>
      </c>
      <c r="CT123" s="1" t="s">
        <v>30939</v>
      </c>
      <c r="CU123" s="1" t="s">
        <v>23365</v>
      </c>
      <c r="CV123" s="1" t="s">
        <v>23365</v>
      </c>
      <c r="CW123" s="1" t="s">
        <v>23232</v>
      </c>
      <c r="CX123" s="1" t="s">
        <v>30938</v>
      </c>
      <c r="CY123" s="1" t="s">
        <v>30938</v>
      </c>
      <c r="CZ123" s="1" t="s">
        <v>30938</v>
      </c>
      <c r="DA123" s="1" t="s">
        <v>23327</v>
      </c>
      <c r="DB123" s="1" t="s">
        <v>23365</v>
      </c>
      <c r="DC123" s="1" t="s">
        <v>23210</v>
      </c>
      <c r="DD123" s="1" t="s">
        <v>19657</v>
      </c>
      <c r="DE123" s="1" t="s">
        <v>24410</v>
      </c>
      <c r="DF123" s="1" t="s">
        <v>19658</v>
      </c>
      <c r="DG123" s="1" t="s">
        <v>19659</v>
      </c>
      <c r="DH123" s="1" t="s">
        <v>21544</v>
      </c>
      <c r="DI123" s="1" t="s">
        <v>23365</v>
      </c>
      <c r="DJ123" s="1" t="s">
        <v>23365</v>
      </c>
      <c r="DK123" s="1" t="s">
        <v>30938</v>
      </c>
      <c r="DL123" s="1" t="s">
        <v>19660</v>
      </c>
    </row>
    <row r="124" spans="1:116">
      <c r="A124" s="1">
        <f t="shared" si="9"/>
        <v>2</v>
      </c>
      <c r="B124" s="1" t="s">
        <v>19661</v>
      </c>
      <c r="C124" s="1" t="s">
        <v>19662</v>
      </c>
      <c r="D124" s="1" t="s">
        <v>20156</v>
      </c>
      <c r="E124" s="10">
        <v>353768000000000</v>
      </c>
      <c r="F124" s="1" t="s">
        <v>19663</v>
      </c>
      <c r="G124" s="1" t="s">
        <v>19664</v>
      </c>
      <c r="H124" s="1" t="s">
        <v>20713</v>
      </c>
      <c r="I124" s="1" t="s">
        <v>23319</v>
      </c>
      <c r="J124" s="1" t="s">
        <v>20253</v>
      </c>
      <c r="K124" s="1">
        <v>788896256</v>
      </c>
      <c r="L124" s="1" t="s">
        <v>30867</v>
      </c>
      <c r="M124" s="1" t="s">
        <v>23365</v>
      </c>
      <c r="N124" s="1" t="s">
        <v>30938</v>
      </c>
      <c r="O124" s="1" t="s">
        <v>30938</v>
      </c>
      <c r="P124" s="1">
        <v>253000</v>
      </c>
      <c r="Q124" s="1" t="s">
        <v>30938</v>
      </c>
      <c r="R124" s="1" t="s">
        <v>23365</v>
      </c>
      <c r="S124" s="1" t="s">
        <v>23365</v>
      </c>
      <c r="T124" s="1" t="s">
        <v>23365</v>
      </c>
      <c r="U124" s="1" t="s">
        <v>23365</v>
      </c>
      <c r="V124" s="1" t="s">
        <v>23365</v>
      </c>
      <c r="W124" s="1" t="s">
        <v>30939</v>
      </c>
      <c r="X124" s="1" t="s">
        <v>23365</v>
      </c>
      <c r="Y124" s="1">
        <v>249000</v>
      </c>
      <c r="Z124" s="1">
        <v>4000</v>
      </c>
      <c r="AA124" s="1">
        <v>25</v>
      </c>
      <c r="AB124" s="1">
        <v>1500</v>
      </c>
      <c r="AC124" s="1" t="s">
        <v>23365</v>
      </c>
      <c r="AD124" s="1" t="s">
        <v>19688</v>
      </c>
      <c r="AE124" s="1" t="s">
        <v>23365</v>
      </c>
      <c r="AF124" s="1" t="s">
        <v>30938</v>
      </c>
      <c r="AG124" s="1" t="s">
        <v>19665</v>
      </c>
      <c r="AH124" s="1" t="s">
        <v>30939</v>
      </c>
      <c r="AI124" s="1" t="s">
        <v>23365</v>
      </c>
      <c r="AJ124" s="1" t="s">
        <v>19666</v>
      </c>
      <c r="AK124" s="1" t="s">
        <v>23365</v>
      </c>
      <c r="AL124" s="1">
        <v>15000</v>
      </c>
      <c r="AM124" s="1">
        <v>45000</v>
      </c>
      <c r="AN124" s="1">
        <f t="shared" si="10"/>
        <v>1</v>
      </c>
      <c r="AO124" s="1" t="s">
        <v>23365</v>
      </c>
      <c r="AP124" s="1">
        <f t="shared" si="11"/>
        <v>1</v>
      </c>
      <c r="AQ124" s="1">
        <v>95000</v>
      </c>
      <c r="AR124" s="1" t="s">
        <v>23365</v>
      </c>
      <c r="AS124" s="1" t="s">
        <v>23365</v>
      </c>
      <c r="AT124" s="1">
        <v>30000</v>
      </c>
      <c r="AU124" s="1">
        <v>50000</v>
      </c>
      <c r="AV124" s="1" t="s">
        <v>23365</v>
      </c>
      <c r="AW124" s="1" t="s">
        <v>23365</v>
      </c>
      <c r="AX124" s="1" t="s">
        <v>23365</v>
      </c>
      <c r="AY124" s="1" t="s">
        <v>23365</v>
      </c>
      <c r="AZ124" s="1">
        <v>5000</v>
      </c>
      <c r="BA124" s="1" t="s">
        <v>23365</v>
      </c>
      <c r="BB124" s="1" t="s">
        <v>23365</v>
      </c>
      <c r="BC124" s="1" t="s">
        <v>23365</v>
      </c>
      <c r="BD124" s="1" t="s">
        <v>23365</v>
      </c>
      <c r="BE124" s="1" t="s">
        <v>23365</v>
      </c>
      <c r="BF124" s="1" t="s">
        <v>30938</v>
      </c>
      <c r="BG124" s="1" t="s">
        <v>23365</v>
      </c>
      <c r="BH124" s="1" t="s">
        <v>23325</v>
      </c>
      <c r="BI124" s="1" t="s">
        <v>23365</v>
      </c>
      <c r="BJ124" s="1" t="s">
        <v>30939</v>
      </c>
      <c r="BK124" s="1" t="s">
        <v>23365</v>
      </c>
      <c r="BL124" s="1" t="s">
        <v>30939</v>
      </c>
      <c r="BM124" s="1" t="s">
        <v>23365</v>
      </c>
      <c r="BN124" s="1" t="s">
        <v>30939</v>
      </c>
      <c r="BO124" s="1" t="s">
        <v>23365</v>
      </c>
      <c r="BQ124" s="1" t="s">
        <v>23365</v>
      </c>
      <c r="BS124" s="1" t="s">
        <v>23365</v>
      </c>
      <c r="BU124" s="1" t="s">
        <v>23365</v>
      </c>
      <c r="BV124" s="1" t="s">
        <v>30939</v>
      </c>
      <c r="BW124" s="1" t="s">
        <v>23365</v>
      </c>
      <c r="BX124" s="1" t="s">
        <v>30939</v>
      </c>
      <c r="BY124" s="1" t="s">
        <v>23365</v>
      </c>
      <c r="BZ124" s="1" t="s">
        <v>30939</v>
      </c>
      <c r="CA124" s="1" t="s">
        <v>23365</v>
      </c>
      <c r="CB124" s="1" t="s">
        <v>30939</v>
      </c>
      <c r="CD124" s="1" t="s">
        <v>23365</v>
      </c>
      <c r="CE124" s="1" t="s">
        <v>23365</v>
      </c>
      <c r="CF124" s="1" t="s">
        <v>23365</v>
      </c>
      <c r="CG124" s="1" t="s">
        <v>30939</v>
      </c>
      <c r="CH124" s="1" t="s">
        <v>23365</v>
      </c>
      <c r="CI124" s="1" t="s">
        <v>23365</v>
      </c>
      <c r="CJ124" s="1" t="s">
        <v>23365</v>
      </c>
      <c r="CK124" s="1" t="s">
        <v>30939</v>
      </c>
      <c r="CL124" s="1" t="s">
        <v>23365</v>
      </c>
      <c r="CM124" s="1" t="s">
        <v>30939</v>
      </c>
      <c r="CN124" s="1" t="s">
        <v>23365</v>
      </c>
      <c r="CO124" s="1" t="s">
        <v>23365</v>
      </c>
      <c r="CP124" s="1" t="s">
        <v>30939</v>
      </c>
      <c r="CQ124" s="1" t="s">
        <v>23365</v>
      </c>
      <c r="CR124" s="1" t="s">
        <v>30939</v>
      </c>
      <c r="CS124" s="1" t="s">
        <v>23365</v>
      </c>
      <c r="CT124" s="1" t="s">
        <v>30939</v>
      </c>
      <c r="CU124" s="1" t="s">
        <v>23365</v>
      </c>
      <c r="CV124" s="1" t="s">
        <v>23365</v>
      </c>
      <c r="CW124" s="1" t="s">
        <v>23232</v>
      </c>
      <c r="CX124" s="1" t="s">
        <v>30938</v>
      </c>
      <c r="CY124" s="1" t="s">
        <v>30938</v>
      </c>
      <c r="CZ124" s="1" t="s">
        <v>30938</v>
      </c>
      <c r="DA124" s="1" t="s">
        <v>23327</v>
      </c>
      <c r="DB124" s="1" t="s">
        <v>23365</v>
      </c>
      <c r="DC124" s="1" t="s">
        <v>23210</v>
      </c>
      <c r="DD124" s="1" t="s">
        <v>19667</v>
      </c>
      <c r="DE124" s="1" t="s">
        <v>24410</v>
      </c>
      <c r="DF124" s="1" t="s">
        <v>19668</v>
      </c>
      <c r="DG124" s="1" t="s">
        <v>19669</v>
      </c>
      <c r="DH124" s="1" t="s">
        <v>21544</v>
      </c>
      <c r="DI124" s="1" t="s">
        <v>23365</v>
      </c>
      <c r="DJ124" s="1" t="s">
        <v>23365</v>
      </c>
      <c r="DK124" s="1" t="s">
        <v>30938</v>
      </c>
      <c r="DL124" s="1" t="s">
        <v>19670</v>
      </c>
    </row>
    <row r="125" spans="1:116">
      <c r="A125" s="1">
        <f t="shared" si="9"/>
        <v>1</v>
      </c>
      <c r="B125" s="1" t="s">
        <v>19671</v>
      </c>
      <c r="C125" s="1" t="s">
        <v>19672</v>
      </c>
      <c r="D125" s="1" t="s">
        <v>20156</v>
      </c>
      <c r="E125" s="10">
        <v>353768000000000</v>
      </c>
      <c r="F125" s="1" t="s">
        <v>19673</v>
      </c>
      <c r="G125" s="1" t="s">
        <v>19674</v>
      </c>
      <c r="H125" s="1" t="s">
        <v>20713</v>
      </c>
      <c r="I125" s="1" t="s">
        <v>23319</v>
      </c>
      <c r="J125" s="1" t="s">
        <v>20253</v>
      </c>
      <c r="K125" s="1">
        <v>785925275</v>
      </c>
      <c r="L125" s="1" t="s">
        <v>30867</v>
      </c>
      <c r="M125" s="1" t="s">
        <v>23365</v>
      </c>
      <c r="N125" s="1" t="s">
        <v>30938</v>
      </c>
      <c r="O125" s="1" t="s">
        <v>30938</v>
      </c>
      <c r="P125" s="1">
        <v>253000</v>
      </c>
      <c r="Q125" s="1" t="s">
        <v>30938</v>
      </c>
      <c r="R125" s="1" t="s">
        <v>23365</v>
      </c>
      <c r="S125" s="1" t="s">
        <v>23365</v>
      </c>
      <c r="T125" s="1" t="s">
        <v>23365</v>
      </c>
      <c r="U125" s="1" t="s">
        <v>23365</v>
      </c>
      <c r="V125" s="1" t="s">
        <v>23365</v>
      </c>
      <c r="W125" s="1" t="s">
        <v>30939</v>
      </c>
      <c r="X125" s="1" t="s">
        <v>23365</v>
      </c>
      <c r="Y125" s="1">
        <v>249000</v>
      </c>
      <c r="Z125" s="1">
        <v>4000</v>
      </c>
      <c r="AA125" s="1">
        <v>15</v>
      </c>
      <c r="AB125" s="1">
        <v>1000</v>
      </c>
      <c r="AC125" s="1" t="s">
        <v>23365</v>
      </c>
      <c r="AD125" s="1" t="s">
        <v>19636</v>
      </c>
      <c r="AE125" s="1" t="s">
        <v>23365</v>
      </c>
      <c r="AF125" s="1" t="s">
        <v>30939</v>
      </c>
      <c r="AG125" s="1" t="s">
        <v>23365</v>
      </c>
      <c r="AH125" s="1" t="s">
        <v>30939</v>
      </c>
      <c r="AI125" s="1" t="s">
        <v>23365</v>
      </c>
      <c r="AJ125" s="1" t="s">
        <v>20254</v>
      </c>
      <c r="AK125" s="1" t="s">
        <v>23365</v>
      </c>
      <c r="AL125" s="1">
        <v>20000</v>
      </c>
      <c r="AM125" s="1">
        <v>50000</v>
      </c>
      <c r="AN125" s="1">
        <f t="shared" si="10"/>
        <v>1</v>
      </c>
      <c r="AO125" s="1">
        <v>50000</v>
      </c>
      <c r="AP125" s="1">
        <f t="shared" si="11"/>
        <v>1</v>
      </c>
      <c r="AQ125" s="1" t="s">
        <v>23365</v>
      </c>
      <c r="AR125" s="1" t="s">
        <v>23365</v>
      </c>
      <c r="AS125" s="1" t="s">
        <v>23365</v>
      </c>
      <c r="AT125" s="1">
        <v>30000</v>
      </c>
      <c r="AU125" s="1" t="s">
        <v>23365</v>
      </c>
      <c r="AV125" s="1">
        <v>40000</v>
      </c>
      <c r="AW125" s="1" t="s">
        <v>23365</v>
      </c>
      <c r="AX125" s="1" t="s">
        <v>23365</v>
      </c>
      <c r="AY125" s="1" t="s">
        <v>23365</v>
      </c>
      <c r="AZ125" s="1">
        <v>20000</v>
      </c>
      <c r="BA125" s="1" t="s">
        <v>23365</v>
      </c>
      <c r="BB125" s="1" t="s">
        <v>23365</v>
      </c>
      <c r="BC125" s="1" t="s">
        <v>23365</v>
      </c>
      <c r="BD125" s="1" t="s">
        <v>23365</v>
      </c>
      <c r="BE125" s="1" t="s">
        <v>23365</v>
      </c>
      <c r="BF125" s="1" t="s">
        <v>30938</v>
      </c>
      <c r="BG125" s="1" t="s">
        <v>23365</v>
      </c>
      <c r="BH125" s="1" t="s">
        <v>23325</v>
      </c>
      <c r="BI125" s="1" t="s">
        <v>23365</v>
      </c>
      <c r="BJ125" s="1" t="s">
        <v>30939</v>
      </c>
      <c r="BK125" s="1" t="s">
        <v>23365</v>
      </c>
      <c r="BL125" s="1" t="s">
        <v>30939</v>
      </c>
      <c r="BM125" s="1" t="s">
        <v>23365</v>
      </c>
      <c r="BN125" s="1" t="s">
        <v>30939</v>
      </c>
      <c r="BO125" s="1" t="s">
        <v>23365</v>
      </c>
      <c r="BQ125" s="1" t="s">
        <v>23365</v>
      </c>
      <c r="BS125" s="1" t="s">
        <v>23365</v>
      </c>
      <c r="BU125" s="1" t="s">
        <v>23365</v>
      </c>
      <c r="BV125" s="1" t="s">
        <v>30939</v>
      </c>
      <c r="BW125" s="1" t="s">
        <v>23365</v>
      </c>
      <c r="BX125" s="1" t="s">
        <v>30939</v>
      </c>
      <c r="BY125" s="1" t="s">
        <v>23365</v>
      </c>
      <c r="BZ125" s="1" t="s">
        <v>30939</v>
      </c>
      <c r="CA125" s="1" t="s">
        <v>23365</v>
      </c>
      <c r="CB125" s="1" t="s">
        <v>30939</v>
      </c>
      <c r="CD125" s="1" t="s">
        <v>23365</v>
      </c>
      <c r="CE125" s="1" t="s">
        <v>23365</v>
      </c>
      <c r="CF125" s="1" t="s">
        <v>23365</v>
      </c>
      <c r="CG125" s="1" t="s">
        <v>30939</v>
      </c>
      <c r="CH125" s="1" t="s">
        <v>23365</v>
      </c>
      <c r="CI125" s="1" t="s">
        <v>23365</v>
      </c>
      <c r="CJ125" s="1" t="s">
        <v>23365</v>
      </c>
      <c r="CK125" s="1" t="s">
        <v>30939</v>
      </c>
      <c r="CL125" s="1" t="s">
        <v>23365</v>
      </c>
      <c r="CM125" s="1" t="s">
        <v>30939</v>
      </c>
      <c r="CN125" s="1" t="s">
        <v>23365</v>
      </c>
      <c r="CO125" s="1" t="s">
        <v>23365</v>
      </c>
      <c r="CP125" s="1" t="s">
        <v>30939</v>
      </c>
      <c r="CQ125" s="1" t="s">
        <v>23365</v>
      </c>
      <c r="CR125" s="1" t="s">
        <v>30939</v>
      </c>
      <c r="CS125" s="1" t="s">
        <v>23365</v>
      </c>
      <c r="CT125" s="1" t="s">
        <v>30939</v>
      </c>
      <c r="CU125" s="1" t="s">
        <v>23365</v>
      </c>
      <c r="CV125" s="1" t="s">
        <v>23365</v>
      </c>
      <c r="CW125" s="1" t="s">
        <v>23232</v>
      </c>
      <c r="CX125" s="1" t="s">
        <v>30938</v>
      </c>
      <c r="CY125" s="1" t="s">
        <v>30938</v>
      </c>
      <c r="CZ125" s="1" t="s">
        <v>30938</v>
      </c>
      <c r="DA125" s="1" t="s">
        <v>23327</v>
      </c>
      <c r="DB125" s="1" t="s">
        <v>23365</v>
      </c>
      <c r="DC125" s="1" t="s">
        <v>23210</v>
      </c>
      <c r="DD125" s="1" t="s">
        <v>19590</v>
      </c>
      <c r="DE125" s="1" t="s">
        <v>24410</v>
      </c>
      <c r="DF125" s="1" t="s">
        <v>19591</v>
      </c>
      <c r="DG125" s="1" t="s">
        <v>19592</v>
      </c>
      <c r="DH125" s="1" t="s">
        <v>21544</v>
      </c>
      <c r="DI125" s="1" t="s">
        <v>23365</v>
      </c>
      <c r="DJ125" s="1" t="s">
        <v>23365</v>
      </c>
      <c r="DK125" s="1" t="s">
        <v>30938</v>
      </c>
      <c r="DL125" s="1" t="s">
        <v>19593</v>
      </c>
    </row>
    <row r="126" spans="1:116">
      <c r="A126" s="1">
        <f t="shared" si="9"/>
        <v>2</v>
      </c>
      <c r="B126" s="1" t="s">
        <v>19594</v>
      </c>
      <c r="C126" s="1" t="s">
        <v>19595</v>
      </c>
      <c r="D126" s="1" t="s">
        <v>19596</v>
      </c>
      <c r="E126" s="10">
        <v>352701000000000</v>
      </c>
      <c r="F126" s="1" t="s">
        <v>19597</v>
      </c>
      <c r="G126" s="1" t="s">
        <v>19598</v>
      </c>
      <c r="H126" s="1" t="s">
        <v>20713</v>
      </c>
      <c r="I126" s="1" t="s">
        <v>23319</v>
      </c>
      <c r="J126" s="1" t="s">
        <v>23320</v>
      </c>
      <c r="K126" s="1">
        <v>785929246</v>
      </c>
      <c r="L126" s="1" t="s">
        <v>30867</v>
      </c>
      <c r="M126" s="1" t="s">
        <v>23365</v>
      </c>
      <c r="N126" s="1" t="s">
        <v>30938</v>
      </c>
      <c r="O126" s="1" t="s">
        <v>30938</v>
      </c>
      <c r="P126" s="1">
        <v>250000</v>
      </c>
      <c r="Q126" s="1" t="s">
        <v>30938</v>
      </c>
      <c r="R126" s="1" t="s">
        <v>23365</v>
      </c>
      <c r="S126" s="1" t="s">
        <v>23365</v>
      </c>
      <c r="T126" s="1" t="s">
        <v>23365</v>
      </c>
      <c r="U126" s="1" t="s">
        <v>23365</v>
      </c>
      <c r="V126" s="1" t="s">
        <v>23365</v>
      </c>
      <c r="W126" s="1" t="s">
        <v>30939</v>
      </c>
      <c r="X126" s="1" t="s">
        <v>23365</v>
      </c>
      <c r="Y126" s="1">
        <v>249000</v>
      </c>
      <c r="Z126" s="1">
        <v>1</v>
      </c>
      <c r="AA126" s="1">
        <v>10</v>
      </c>
      <c r="AB126" s="1" t="s">
        <v>23365</v>
      </c>
      <c r="AC126" s="1" t="s">
        <v>23365</v>
      </c>
      <c r="AD126" s="1" t="s">
        <v>19599</v>
      </c>
      <c r="AE126" s="1" t="s">
        <v>23365</v>
      </c>
      <c r="AF126" s="1" t="s">
        <v>30938</v>
      </c>
      <c r="AG126" s="1" t="s">
        <v>19600</v>
      </c>
      <c r="AH126" s="1" t="s">
        <v>30939</v>
      </c>
      <c r="AI126" s="1" t="s">
        <v>23365</v>
      </c>
      <c r="AJ126" s="1" t="s">
        <v>19601</v>
      </c>
      <c r="AK126" s="1" t="s">
        <v>23365</v>
      </c>
      <c r="AL126" s="1" t="s">
        <v>23365</v>
      </c>
      <c r="AM126" s="1" t="s">
        <v>23365</v>
      </c>
      <c r="AN126" s="1">
        <f t="shared" si="10"/>
        <v>0</v>
      </c>
      <c r="AO126" s="1" t="s">
        <v>23365</v>
      </c>
      <c r="AP126" s="1">
        <f t="shared" si="11"/>
        <v>0</v>
      </c>
      <c r="AQ126" s="1" t="s">
        <v>23365</v>
      </c>
      <c r="AR126" s="1" t="s">
        <v>23365</v>
      </c>
      <c r="AS126" s="1" t="s">
        <v>23365</v>
      </c>
      <c r="AT126" s="1">
        <v>50000</v>
      </c>
      <c r="AU126" s="1" t="s">
        <v>23365</v>
      </c>
      <c r="AV126" s="1">
        <v>100000</v>
      </c>
      <c r="AW126" s="1" t="s">
        <v>23365</v>
      </c>
      <c r="AX126" s="1" t="s">
        <v>23365</v>
      </c>
      <c r="AY126" s="1" t="s">
        <v>23365</v>
      </c>
      <c r="AZ126" s="1" t="s">
        <v>23365</v>
      </c>
      <c r="BA126" s="1" t="s">
        <v>23365</v>
      </c>
      <c r="BB126" s="1" t="s">
        <v>23365</v>
      </c>
      <c r="BC126" s="1" t="s">
        <v>23365</v>
      </c>
      <c r="BD126" s="1" t="s">
        <v>23365</v>
      </c>
      <c r="BE126" s="1" t="s">
        <v>23365</v>
      </c>
      <c r="BF126" s="1" t="s">
        <v>30938</v>
      </c>
      <c r="BG126" s="1" t="s">
        <v>23365</v>
      </c>
      <c r="BH126" s="1" t="s">
        <v>23325</v>
      </c>
      <c r="BI126" s="1" t="s">
        <v>23365</v>
      </c>
      <c r="BJ126" s="1" t="s">
        <v>30939</v>
      </c>
      <c r="BK126" s="1" t="s">
        <v>23365</v>
      </c>
      <c r="BL126" s="1" t="s">
        <v>30939</v>
      </c>
      <c r="BM126" s="1" t="s">
        <v>23365</v>
      </c>
      <c r="BN126" s="1" t="s">
        <v>30939</v>
      </c>
      <c r="BO126" s="1" t="s">
        <v>23365</v>
      </c>
      <c r="BQ126" s="1" t="s">
        <v>23365</v>
      </c>
      <c r="BS126" s="1" t="s">
        <v>23365</v>
      </c>
      <c r="BU126" s="1" t="s">
        <v>23365</v>
      </c>
      <c r="BV126" s="1" t="s">
        <v>30939</v>
      </c>
      <c r="BW126" s="1" t="s">
        <v>23365</v>
      </c>
      <c r="BX126" s="1" t="s">
        <v>30939</v>
      </c>
      <c r="BY126" s="1" t="s">
        <v>23365</v>
      </c>
      <c r="BZ126" s="1" t="s">
        <v>30939</v>
      </c>
      <c r="CA126" s="1" t="s">
        <v>23365</v>
      </c>
      <c r="CB126" s="1" t="s">
        <v>30939</v>
      </c>
      <c r="CD126" s="1" t="s">
        <v>23365</v>
      </c>
      <c r="CE126" s="1" t="s">
        <v>23365</v>
      </c>
      <c r="CF126" s="1" t="s">
        <v>23365</v>
      </c>
      <c r="CG126" s="1" t="s">
        <v>30939</v>
      </c>
      <c r="CH126" s="1" t="s">
        <v>23365</v>
      </c>
      <c r="CI126" s="1" t="s">
        <v>23365</v>
      </c>
      <c r="CJ126" s="1" t="s">
        <v>23365</v>
      </c>
      <c r="CK126" s="1" t="s">
        <v>30939</v>
      </c>
      <c r="CL126" s="1" t="s">
        <v>23365</v>
      </c>
      <c r="CM126" s="1" t="s">
        <v>30939</v>
      </c>
      <c r="CN126" s="1" t="s">
        <v>23365</v>
      </c>
      <c r="CO126" s="1" t="s">
        <v>23365</v>
      </c>
      <c r="CP126" s="1" t="s">
        <v>30939</v>
      </c>
      <c r="CQ126" s="1" t="s">
        <v>23365</v>
      </c>
      <c r="CR126" s="1" t="s">
        <v>30939</v>
      </c>
      <c r="CS126" s="1" t="s">
        <v>23365</v>
      </c>
      <c r="CT126" s="1" t="s">
        <v>30939</v>
      </c>
      <c r="CU126" s="1" t="s">
        <v>23365</v>
      </c>
      <c r="CV126" s="1" t="s">
        <v>23365</v>
      </c>
      <c r="CW126" s="1" t="s">
        <v>23232</v>
      </c>
      <c r="CX126" s="1" t="s">
        <v>30938</v>
      </c>
      <c r="CY126" s="1" t="s">
        <v>30938</v>
      </c>
      <c r="CZ126" s="1" t="s">
        <v>30938</v>
      </c>
      <c r="DA126" s="1" t="s">
        <v>23327</v>
      </c>
      <c r="DB126" s="1" t="s">
        <v>23365</v>
      </c>
      <c r="DC126" s="1" t="s">
        <v>23210</v>
      </c>
      <c r="DD126" s="1" t="s">
        <v>19602</v>
      </c>
      <c r="DE126" s="1" t="s">
        <v>24410</v>
      </c>
      <c r="DF126" s="1" t="s">
        <v>19603</v>
      </c>
      <c r="DG126" s="1" t="s">
        <v>23365</v>
      </c>
      <c r="DH126" s="1" t="s">
        <v>20879</v>
      </c>
      <c r="DI126" s="1" t="s">
        <v>23365</v>
      </c>
      <c r="DJ126" s="1" t="s">
        <v>23365</v>
      </c>
      <c r="DK126" s="1" t="s">
        <v>30938</v>
      </c>
      <c r="DL126" s="1" t="s">
        <v>19604</v>
      </c>
    </row>
    <row r="127" spans="1:116">
      <c r="A127" s="1">
        <f t="shared" si="9"/>
        <v>2</v>
      </c>
      <c r="B127" s="1" t="s">
        <v>19605</v>
      </c>
      <c r="C127" s="1" t="s">
        <v>19606</v>
      </c>
      <c r="D127" s="1" t="s">
        <v>19596</v>
      </c>
      <c r="E127" s="10">
        <v>352701000000000</v>
      </c>
      <c r="F127" s="1" t="s">
        <v>19607</v>
      </c>
      <c r="G127" s="1" t="s">
        <v>19608</v>
      </c>
      <c r="H127" s="1" t="s">
        <v>20713</v>
      </c>
      <c r="I127" s="1" t="s">
        <v>23319</v>
      </c>
      <c r="J127" s="1" t="s">
        <v>23320</v>
      </c>
      <c r="K127" s="1">
        <v>785922733</v>
      </c>
      <c r="L127" s="1" t="s">
        <v>30867</v>
      </c>
      <c r="M127" s="1" t="s">
        <v>23365</v>
      </c>
      <c r="N127" s="1" t="s">
        <v>30938</v>
      </c>
      <c r="O127" s="1" t="s">
        <v>30938</v>
      </c>
      <c r="P127" s="1">
        <v>250000</v>
      </c>
      <c r="Q127" s="1" t="s">
        <v>30938</v>
      </c>
      <c r="R127" s="1" t="s">
        <v>23365</v>
      </c>
      <c r="S127" s="1" t="s">
        <v>23365</v>
      </c>
      <c r="T127" s="1" t="s">
        <v>23365</v>
      </c>
      <c r="U127" s="1" t="s">
        <v>23365</v>
      </c>
      <c r="V127" s="1" t="s">
        <v>23365</v>
      </c>
      <c r="W127" s="1" t="s">
        <v>30939</v>
      </c>
      <c r="X127" s="1" t="s">
        <v>23365</v>
      </c>
      <c r="Y127" s="1">
        <v>249000</v>
      </c>
      <c r="Z127" s="1">
        <v>1</v>
      </c>
      <c r="AA127" s="1">
        <v>15</v>
      </c>
      <c r="AB127" s="1" t="s">
        <v>23365</v>
      </c>
      <c r="AC127" s="1" t="s">
        <v>23365</v>
      </c>
      <c r="AD127" s="1" t="s">
        <v>19609</v>
      </c>
      <c r="AE127" s="1" t="s">
        <v>23365</v>
      </c>
      <c r="AF127" s="1" t="s">
        <v>30938</v>
      </c>
      <c r="AG127" s="1" t="s">
        <v>19610</v>
      </c>
      <c r="AH127" s="1" t="s">
        <v>30939</v>
      </c>
      <c r="AI127" s="1" t="s">
        <v>23365</v>
      </c>
      <c r="AJ127" s="1" t="s">
        <v>23231</v>
      </c>
      <c r="AK127" s="1" t="s">
        <v>23365</v>
      </c>
      <c r="AL127" s="1" t="s">
        <v>23365</v>
      </c>
      <c r="AM127" s="1" t="s">
        <v>23365</v>
      </c>
      <c r="AN127" s="1">
        <f t="shared" si="10"/>
        <v>0</v>
      </c>
      <c r="AO127" s="1" t="s">
        <v>23365</v>
      </c>
      <c r="AP127" s="1">
        <f t="shared" si="11"/>
        <v>0</v>
      </c>
      <c r="AQ127" s="1">
        <v>200000</v>
      </c>
      <c r="AR127" s="1" t="s">
        <v>23365</v>
      </c>
      <c r="AS127" s="1" t="s">
        <v>23365</v>
      </c>
      <c r="AT127" s="1" t="s">
        <v>23365</v>
      </c>
      <c r="AU127" s="1" t="s">
        <v>23365</v>
      </c>
      <c r="AV127" s="1" t="s">
        <v>23365</v>
      </c>
      <c r="AW127" s="1" t="s">
        <v>23365</v>
      </c>
      <c r="AX127" s="1" t="s">
        <v>23365</v>
      </c>
      <c r="AY127" s="1" t="s">
        <v>23365</v>
      </c>
      <c r="AZ127" s="1" t="s">
        <v>23365</v>
      </c>
      <c r="BA127" s="1" t="s">
        <v>23365</v>
      </c>
      <c r="BB127" s="1" t="s">
        <v>23365</v>
      </c>
      <c r="BC127" s="1" t="s">
        <v>23365</v>
      </c>
      <c r="BD127" s="1" t="s">
        <v>23365</v>
      </c>
      <c r="BE127" s="1" t="s">
        <v>23365</v>
      </c>
      <c r="BF127" s="1" t="s">
        <v>30938</v>
      </c>
      <c r="BG127" s="1" t="s">
        <v>23365</v>
      </c>
      <c r="BH127" s="1" t="s">
        <v>23325</v>
      </c>
      <c r="BI127" s="1" t="s">
        <v>23365</v>
      </c>
      <c r="BJ127" s="1" t="s">
        <v>30939</v>
      </c>
      <c r="BK127" s="1" t="s">
        <v>23365</v>
      </c>
      <c r="BL127" s="1" t="s">
        <v>30939</v>
      </c>
      <c r="BM127" s="1" t="s">
        <v>23365</v>
      </c>
      <c r="BN127" s="1" t="s">
        <v>30939</v>
      </c>
      <c r="BO127" s="1" t="s">
        <v>23365</v>
      </c>
      <c r="BQ127" s="1" t="s">
        <v>23365</v>
      </c>
      <c r="BS127" s="1" t="s">
        <v>23365</v>
      </c>
      <c r="BU127" s="1" t="s">
        <v>23365</v>
      </c>
      <c r="BV127" s="1" t="s">
        <v>30939</v>
      </c>
      <c r="BW127" s="1" t="s">
        <v>23365</v>
      </c>
      <c r="BX127" s="1" t="s">
        <v>30939</v>
      </c>
      <c r="BY127" s="1" t="s">
        <v>23365</v>
      </c>
      <c r="BZ127" s="1" t="s">
        <v>30939</v>
      </c>
      <c r="CA127" s="1" t="s">
        <v>23365</v>
      </c>
      <c r="CB127" s="1" t="s">
        <v>30939</v>
      </c>
      <c r="CD127" s="1" t="s">
        <v>23365</v>
      </c>
      <c r="CE127" s="1" t="s">
        <v>23365</v>
      </c>
      <c r="CF127" s="1" t="s">
        <v>23365</v>
      </c>
      <c r="CG127" s="1" t="s">
        <v>30939</v>
      </c>
      <c r="CH127" s="1" t="s">
        <v>23365</v>
      </c>
      <c r="CI127" s="1" t="s">
        <v>23365</v>
      </c>
      <c r="CJ127" s="1" t="s">
        <v>23365</v>
      </c>
      <c r="CK127" s="1" t="s">
        <v>30939</v>
      </c>
      <c r="CL127" s="1" t="s">
        <v>23365</v>
      </c>
      <c r="CM127" s="1" t="s">
        <v>30939</v>
      </c>
      <c r="CN127" s="1" t="s">
        <v>23365</v>
      </c>
      <c r="CO127" s="1" t="s">
        <v>23365</v>
      </c>
      <c r="CP127" s="1" t="s">
        <v>30939</v>
      </c>
      <c r="CQ127" s="1" t="s">
        <v>23365</v>
      </c>
      <c r="CR127" s="1" t="s">
        <v>30939</v>
      </c>
      <c r="CS127" s="1" t="s">
        <v>23365</v>
      </c>
      <c r="CT127" s="1" t="s">
        <v>30939</v>
      </c>
      <c r="CU127" s="1" t="s">
        <v>23365</v>
      </c>
      <c r="CV127" s="1" t="s">
        <v>23365</v>
      </c>
      <c r="CW127" s="1" t="s">
        <v>23326</v>
      </c>
      <c r="CX127" s="1" t="s">
        <v>30938</v>
      </c>
      <c r="CY127" s="1" t="s">
        <v>30938</v>
      </c>
      <c r="CZ127" s="1" t="s">
        <v>30938</v>
      </c>
      <c r="DA127" s="1" t="s">
        <v>23327</v>
      </c>
      <c r="DB127" s="1" t="s">
        <v>23365</v>
      </c>
      <c r="DC127" s="1" t="s">
        <v>23210</v>
      </c>
      <c r="DD127" s="1" t="s">
        <v>19611</v>
      </c>
      <c r="DE127" s="1" t="s">
        <v>24410</v>
      </c>
      <c r="DF127" s="1" t="s">
        <v>19612</v>
      </c>
      <c r="DG127" s="1" t="s">
        <v>23365</v>
      </c>
      <c r="DH127" s="1" t="s">
        <v>23127</v>
      </c>
      <c r="DI127" s="1" t="s">
        <v>23365</v>
      </c>
      <c r="DJ127" s="1" t="s">
        <v>23365</v>
      </c>
      <c r="DK127" s="1" t="s">
        <v>30938</v>
      </c>
      <c r="DL127" s="1" t="s">
        <v>19613</v>
      </c>
    </row>
    <row r="128" spans="1:116">
      <c r="A128" s="1">
        <f t="shared" si="9"/>
        <v>1</v>
      </c>
      <c r="B128" s="1" t="s">
        <v>19614</v>
      </c>
      <c r="C128" s="1" t="s">
        <v>19615</v>
      </c>
      <c r="D128" s="1" t="s">
        <v>19596</v>
      </c>
      <c r="E128" s="10">
        <v>352701000000000</v>
      </c>
      <c r="F128" s="1" t="s">
        <v>19616</v>
      </c>
      <c r="G128" s="1" t="s">
        <v>19617</v>
      </c>
      <c r="H128" s="1" t="s">
        <v>20713</v>
      </c>
      <c r="I128" s="1" t="s">
        <v>23319</v>
      </c>
      <c r="J128" s="1" t="s">
        <v>23320</v>
      </c>
      <c r="K128" s="1">
        <v>785925195</v>
      </c>
      <c r="L128" s="1" t="s">
        <v>30867</v>
      </c>
      <c r="M128" s="1" t="s">
        <v>23365</v>
      </c>
      <c r="N128" s="1" t="s">
        <v>30938</v>
      </c>
      <c r="O128" s="1" t="s">
        <v>30938</v>
      </c>
      <c r="P128" s="1">
        <v>250000</v>
      </c>
      <c r="Q128" s="1" t="s">
        <v>30938</v>
      </c>
      <c r="R128" s="1" t="s">
        <v>23365</v>
      </c>
      <c r="S128" s="1" t="s">
        <v>23365</v>
      </c>
      <c r="T128" s="1" t="s">
        <v>23365</v>
      </c>
      <c r="U128" s="1" t="s">
        <v>23365</v>
      </c>
      <c r="V128" s="1" t="s">
        <v>23365</v>
      </c>
      <c r="W128" s="1" t="s">
        <v>30939</v>
      </c>
      <c r="X128" s="1" t="s">
        <v>23365</v>
      </c>
      <c r="Y128" s="1">
        <v>249000</v>
      </c>
      <c r="Z128" s="1">
        <v>1</v>
      </c>
      <c r="AA128" s="1">
        <v>13</v>
      </c>
      <c r="AB128" s="1" t="s">
        <v>23365</v>
      </c>
      <c r="AC128" s="1" t="s">
        <v>23365</v>
      </c>
      <c r="AD128" s="1" t="s">
        <v>23134</v>
      </c>
      <c r="AE128" s="1" t="s">
        <v>23365</v>
      </c>
      <c r="AF128" s="1" t="s">
        <v>30938</v>
      </c>
      <c r="AG128" s="1" t="s">
        <v>19618</v>
      </c>
      <c r="AH128" s="1" t="s">
        <v>30939</v>
      </c>
      <c r="AI128" s="1" t="s">
        <v>23365</v>
      </c>
      <c r="AJ128" s="1" t="s">
        <v>30920</v>
      </c>
      <c r="AK128" s="1" t="s">
        <v>19619</v>
      </c>
      <c r="AL128" s="1" t="s">
        <v>23365</v>
      </c>
      <c r="AM128" s="1" t="s">
        <v>23365</v>
      </c>
      <c r="AN128" s="1">
        <f t="shared" si="10"/>
        <v>0</v>
      </c>
      <c r="AO128" s="1" t="s">
        <v>23365</v>
      </c>
      <c r="AP128" s="1">
        <f t="shared" si="11"/>
        <v>0</v>
      </c>
      <c r="AQ128" s="1" t="s">
        <v>23365</v>
      </c>
      <c r="AR128" s="1" t="s">
        <v>23365</v>
      </c>
      <c r="AS128" s="1" t="s">
        <v>23365</v>
      </c>
      <c r="AT128" s="1" t="s">
        <v>23365</v>
      </c>
      <c r="AU128" s="1" t="s">
        <v>23365</v>
      </c>
      <c r="AV128" s="1" t="s">
        <v>23365</v>
      </c>
      <c r="AW128" s="1" t="s">
        <v>23365</v>
      </c>
      <c r="AX128" s="1" t="s">
        <v>23365</v>
      </c>
      <c r="AY128" s="1" t="s">
        <v>23365</v>
      </c>
      <c r="AZ128" s="1" t="s">
        <v>23365</v>
      </c>
      <c r="BA128" s="1" t="s">
        <v>23365</v>
      </c>
      <c r="BB128" s="1" t="s">
        <v>23365</v>
      </c>
      <c r="BC128" s="1" t="s">
        <v>23365</v>
      </c>
      <c r="BD128" s="1" t="s">
        <v>23365</v>
      </c>
      <c r="BE128" s="1">
        <v>150000</v>
      </c>
      <c r="BF128" s="1" t="s">
        <v>30938</v>
      </c>
      <c r="BG128" s="1" t="s">
        <v>23365</v>
      </c>
      <c r="BH128" s="1" t="s">
        <v>23252</v>
      </c>
      <c r="BI128" s="1" t="s">
        <v>23365</v>
      </c>
      <c r="BJ128" s="1" t="s">
        <v>30939</v>
      </c>
      <c r="BK128" s="1" t="s">
        <v>23365</v>
      </c>
      <c r="BL128" s="1" t="s">
        <v>30939</v>
      </c>
      <c r="BM128" s="1" t="s">
        <v>23365</v>
      </c>
      <c r="BN128" s="1" t="s">
        <v>30939</v>
      </c>
      <c r="BO128" s="1" t="s">
        <v>23365</v>
      </c>
      <c r="BQ128" s="1" t="s">
        <v>23365</v>
      </c>
      <c r="BS128" s="1" t="s">
        <v>23365</v>
      </c>
      <c r="BU128" s="1" t="s">
        <v>23365</v>
      </c>
      <c r="BV128" s="1" t="s">
        <v>30939</v>
      </c>
      <c r="BW128" s="1" t="s">
        <v>23365</v>
      </c>
      <c r="BX128" s="1" t="s">
        <v>30939</v>
      </c>
      <c r="BY128" s="1" t="s">
        <v>23365</v>
      </c>
      <c r="BZ128" s="1" t="s">
        <v>30939</v>
      </c>
      <c r="CA128" s="1" t="s">
        <v>23365</v>
      </c>
      <c r="CB128" s="1" t="s">
        <v>30939</v>
      </c>
      <c r="CD128" s="1" t="s">
        <v>23365</v>
      </c>
      <c r="CE128" s="1" t="s">
        <v>23365</v>
      </c>
      <c r="CF128" s="1" t="s">
        <v>23365</v>
      </c>
      <c r="CG128" s="1" t="s">
        <v>30939</v>
      </c>
      <c r="CH128" s="1" t="s">
        <v>23365</v>
      </c>
      <c r="CI128" s="1" t="s">
        <v>23365</v>
      </c>
      <c r="CJ128" s="1" t="s">
        <v>23365</v>
      </c>
      <c r="CK128" s="1" t="s">
        <v>30939</v>
      </c>
      <c r="CL128" s="1" t="s">
        <v>23365</v>
      </c>
      <c r="CM128" s="1" t="s">
        <v>30939</v>
      </c>
      <c r="CN128" s="1" t="s">
        <v>23365</v>
      </c>
      <c r="CO128" s="1" t="s">
        <v>23365</v>
      </c>
      <c r="CP128" s="1" t="s">
        <v>30939</v>
      </c>
      <c r="CQ128" s="1" t="s">
        <v>23365</v>
      </c>
      <c r="CR128" s="1" t="s">
        <v>30939</v>
      </c>
      <c r="CS128" s="1" t="s">
        <v>23365</v>
      </c>
      <c r="CT128" s="1" t="s">
        <v>30939</v>
      </c>
      <c r="CU128" s="1" t="s">
        <v>23365</v>
      </c>
      <c r="CV128" s="1" t="s">
        <v>23365</v>
      </c>
      <c r="CW128" s="1" t="s">
        <v>23326</v>
      </c>
      <c r="CX128" s="1" t="s">
        <v>30938</v>
      </c>
      <c r="CY128" s="1" t="s">
        <v>30938</v>
      </c>
      <c r="CZ128" s="1" t="s">
        <v>30938</v>
      </c>
      <c r="DA128" s="1" t="s">
        <v>23327</v>
      </c>
      <c r="DB128" s="1" t="s">
        <v>23365</v>
      </c>
      <c r="DC128" s="1" t="s">
        <v>23210</v>
      </c>
      <c r="DD128" s="1" t="s">
        <v>19620</v>
      </c>
      <c r="DE128" s="1" t="s">
        <v>24410</v>
      </c>
      <c r="DF128" s="1" t="s">
        <v>19621</v>
      </c>
      <c r="DG128" s="1" t="s">
        <v>23365</v>
      </c>
      <c r="DH128" s="1" t="s">
        <v>23127</v>
      </c>
      <c r="DI128" s="1" t="s">
        <v>23365</v>
      </c>
      <c r="DJ128" s="1" t="s">
        <v>23365</v>
      </c>
      <c r="DK128" s="1" t="s">
        <v>30938</v>
      </c>
      <c r="DL128" s="1" t="s">
        <v>19622</v>
      </c>
    </row>
    <row r="129" spans="1:116">
      <c r="A129" s="1">
        <f t="shared" si="9"/>
        <v>2</v>
      </c>
      <c r="B129" s="1" t="s">
        <v>19623</v>
      </c>
      <c r="C129" s="1" t="s">
        <v>19624</v>
      </c>
      <c r="D129" s="1" t="s">
        <v>19596</v>
      </c>
      <c r="E129" s="10">
        <v>352701000000000</v>
      </c>
      <c r="F129" s="1" t="s">
        <v>19625</v>
      </c>
      <c r="G129" s="1" t="s">
        <v>19626</v>
      </c>
      <c r="H129" s="1" t="s">
        <v>20713</v>
      </c>
      <c r="I129" s="1" t="s">
        <v>23319</v>
      </c>
      <c r="J129" s="1" t="s">
        <v>23320</v>
      </c>
      <c r="K129" s="1">
        <v>788896217</v>
      </c>
      <c r="L129" s="1" t="s">
        <v>30867</v>
      </c>
      <c r="M129" s="1" t="s">
        <v>23365</v>
      </c>
      <c r="N129" s="1" t="s">
        <v>30938</v>
      </c>
      <c r="O129" s="1" t="s">
        <v>30938</v>
      </c>
      <c r="P129" s="1">
        <v>250000</v>
      </c>
      <c r="Q129" s="1" t="s">
        <v>30938</v>
      </c>
      <c r="R129" s="1" t="s">
        <v>23365</v>
      </c>
      <c r="S129" s="1" t="s">
        <v>23365</v>
      </c>
      <c r="T129" s="1" t="s">
        <v>23365</v>
      </c>
      <c r="U129" s="1" t="s">
        <v>23365</v>
      </c>
      <c r="V129" s="1" t="s">
        <v>23365</v>
      </c>
      <c r="W129" s="1" t="s">
        <v>30939</v>
      </c>
      <c r="X129" s="1" t="s">
        <v>23365</v>
      </c>
      <c r="Y129" s="1">
        <v>249000</v>
      </c>
      <c r="Z129" s="1">
        <v>1</v>
      </c>
      <c r="AA129" s="1">
        <v>15</v>
      </c>
      <c r="AB129" s="1" t="s">
        <v>23365</v>
      </c>
      <c r="AC129" s="1" t="s">
        <v>23365</v>
      </c>
      <c r="AD129" s="1" t="s">
        <v>19627</v>
      </c>
      <c r="AE129" s="1" t="s">
        <v>23365</v>
      </c>
      <c r="AF129" s="1" t="s">
        <v>30938</v>
      </c>
      <c r="AG129" s="1" t="s">
        <v>20877</v>
      </c>
      <c r="AH129" s="1" t="s">
        <v>30939</v>
      </c>
      <c r="AI129" s="1" t="s">
        <v>23365</v>
      </c>
      <c r="AJ129" s="1" t="s">
        <v>22860</v>
      </c>
      <c r="AK129" s="1" t="s">
        <v>23365</v>
      </c>
      <c r="AL129" s="1" t="s">
        <v>23365</v>
      </c>
      <c r="AM129" s="1" t="s">
        <v>23365</v>
      </c>
      <c r="AN129" s="1">
        <f t="shared" si="10"/>
        <v>0</v>
      </c>
      <c r="AO129" s="1">
        <v>50000</v>
      </c>
      <c r="AP129" s="1">
        <f t="shared" si="11"/>
        <v>1</v>
      </c>
      <c r="AQ129" s="1" t="s">
        <v>23365</v>
      </c>
      <c r="AR129" s="1" t="s">
        <v>23365</v>
      </c>
      <c r="AS129" s="1">
        <v>100000</v>
      </c>
      <c r="AT129" s="1" t="s">
        <v>23365</v>
      </c>
      <c r="AU129" s="1" t="s">
        <v>23365</v>
      </c>
      <c r="AV129" s="1" t="s">
        <v>23365</v>
      </c>
      <c r="AW129" s="1" t="s">
        <v>23365</v>
      </c>
      <c r="AX129" s="1" t="s">
        <v>23365</v>
      </c>
      <c r="AY129" s="1" t="s">
        <v>23365</v>
      </c>
      <c r="AZ129" s="1" t="s">
        <v>23365</v>
      </c>
      <c r="BA129" s="1" t="s">
        <v>23365</v>
      </c>
      <c r="BB129" s="1" t="s">
        <v>23365</v>
      </c>
      <c r="BC129" s="1" t="s">
        <v>23365</v>
      </c>
      <c r="BD129" s="1" t="s">
        <v>23365</v>
      </c>
      <c r="BE129" s="1" t="s">
        <v>23365</v>
      </c>
      <c r="BF129" s="1" t="s">
        <v>30938</v>
      </c>
      <c r="BG129" s="1" t="s">
        <v>23365</v>
      </c>
      <c r="BH129" s="1" t="s">
        <v>23252</v>
      </c>
      <c r="BI129" s="1" t="s">
        <v>23365</v>
      </c>
      <c r="BJ129" s="1" t="s">
        <v>30939</v>
      </c>
      <c r="BK129" s="1" t="s">
        <v>23365</v>
      </c>
      <c r="BL129" s="1" t="s">
        <v>30939</v>
      </c>
      <c r="BM129" s="1" t="s">
        <v>23365</v>
      </c>
      <c r="BN129" s="1" t="s">
        <v>30939</v>
      </c>
      <c r="BO129" s="1" t="s">
        <v>23365</v>
      </c>
      <c r="BQ129" s="1" t="s">
        <v>23365</v>
      </c>
      <c r="BS129" s="1" t="s">
        <v>23365</v>
      </c>
      <c r="BU129" s="1" t="s">
        <v>23365</v>
      </c>
      <c r="BV129" s="1" t="s">
        <v>30939</v>
      </c>
      <c r="BW129" s="1" t="s">
        <v>23365</v>
      </c>
      <c r="BX129" s="1" t="s">
        <v>30939</v>
      </c>
      <c r="BY129" s="1" t="s">
        <v>23365</v>
      </c>
      <c r="BZ129" s="1" t="s">
        <v>30939</v>
      </c>
      <c r="CA129" s="1" t="s">
        <v>23365</v>
      </c>
      <c r="CB129" s="1" t="s">
        <v>30939</v>
      </c>
      <c r="CD129" s="1" t="s">
        <v>23365</v>
      </c>
      <c r="CE129" s="1" t="s">
        <v>23365</v>
      </c>
      <c r="CF129" s="1" t="s">
        <v>23365</v>
      </c>
      <c r="CG129" s="1" t="s">
        <v>30939</v>
      </c>
      <c r="CH129" s="1" t="s">
        <v>23365</v>
      </c>
      <c r="CI129" s="1" t="s">
        <v>23365</v>
      </c>
      <c r="CJ129" s="1" t="s">
        <v>23365</v>
      </c>
      <c r="CK129" s="1" t="s">
        <v>30939</v>
      </c>
      <c r="CL129" s="1" t="s">
        <v>23365</v>
      </c>
      <c r="CM129" s="1" t="s">
        <v>30939</v>
      </c>
      <c r="CN129" s="1" t="s">
        <v>23365</v>
      </c>
      <c r="CO129" s="1" t="s">
        <v>23365</v>
      </c>
      <c r="CP129" s="1" t="s">
        <v>30939</v>
      </c>
      <c r="CQ129" s="1" t="s">
        <v>23365</v>
      </c>
      <c r="CR129" s="1" t="s">
        <v>30939</v>
      </c>
      <c r="CS129" s="1" t="s">
        <v>23365</v>
      </c>
      <c r="CT129" s="1" t="s">
        <v>30939</v>
      </c>
      <c r="CU129" s="1" t="s">
        <v>23365</v>
      </c>
      <c r="CV129" s="1" t="s">
        <v>23365</v>
      </c>
      <c r="CW129" s="1" t="s">
        <v>23326</v>
      </c>
      <c r="CX129" s="1" t="s">
        <v>30938</v>
      </c>
      <c r="CY129" s="1" t="s">
        <v>30938</v>
      </c>
      <c r="CZ129" s="1" t="s">
        <v>30938</v>
      </c>
      <c r="DA129" s="1" t="s">
        <v>23327</v>
      </c>
      <c r="DB129" s="1" t="s">
        <v>23365</v>
      </c>
      <c r="DC129" s="1" t="s">
        <v>23210</v>
      </c>
      <c r="DD129" s="1" t="s">
        <v>19628</v>
      </c>
      <c r="DE129" s="1" t="s">
        <v>24410</v>
      </c>
      <c r="DF129" s="1" t="s">
        <v>19629</v>
      </c>
      <c r="DG129" s="1" t="s">
        <v>23365</v>
      </c>
      <c r="DH129" s="1" t="s">
        <v>20879</v>
      </c>
      <c r="DI129" s="1" t="s">
        <v>23365</v>
      </c>
      <c r="DJ129" s="1" t="s">
        <v>23365</v>
      </c>
      <c r="DK129" s="1" t="s">
        <v>30938</v>
      </c>
      <c r="DL129" s="1" t="s">
        <v>19630</v>
      </c>
    </row>
    <row r="130" spans="1:116">
      <c r="A130" s="1">
        <f t="shared" si="9"/>
        <v>1</v>
      </c>
      <c r="B130" s="1" t="s">
        <v>19631</v>
      </c>
      <c r="C130" s="1" t="s">
        <v>19632</v>
      </c>
      <c r="D130" s="1" t="s">
        <v>19596</v>
      </c>
      <c r="E130" s="10">
        <v>352701000000000</v>
      </c>
      <c r="F130" s="1" t="s">
        <v>19633</v>
      </c>
      <c r="G130" s="1" t="s">
        <v>19634</v>
      </c>
      <c r="H130" s="1" t="s">
        <v>20713</v>
      </c>
      <c r="I130" s="1" t="s">
        <v>23319</v>
      </c>
      <c r="J130" s="1" t="s">
        <v>23320</v>
      </c>
      <c r="K130" s="1">
        <v>785929296</v>
      </c>
      <c r="L130" s="1" t="s">
        <v>30867</v>
      </c>
      <c r="M130" s="1" t="s">
        <v>23365</v>
      </c>
      <c r="N130" s="1" t="s">
        <v>30938</v>
      </c>
      <c r="O130" s="1" t="s">
        <v>30938</v>
      </c>
      <c r="P130" s="1">
        <v>250000</v>
      </c>
      <c r="Q130" s="1" t="s">
        <v>30938</v>
      </c>
      <c r="R130" s="1" t="s">
        <v>23365</v>
      </c>
      <c r="S130" s="1" t="s">
        <v>23365</v>
      </c>
      <c r="T130" s="1" t="s">
        <v>23365</v>
      </c>
      <c r="U130" s="1" t="s">
        <v>23365</v>
      </c>
      <c r="V130" s="1" t="s">
        <v>23365</v>
      </c>
      <c r="W130" s="1" t="s">
        <v>30939</v>
      </c>
      <c r="X130" s="1" t="s">
        <v>23365</v>
      </c>
      <c r="Y130" s="1">
        <v>249000</v>
      </c>
      <c r="Z130" s="1">
        <v>1</v>
      </c>
      <c r="AA130" s="1">
        <v>15</v>
      </c>
      <c r="AB130" s="1" t="s">
        <v>23365</v>
      </c>
      <c r="AC130" s="1" t="s">
        <v>23365</v>
      </c>
      <c r="AD130" s="1" t="s">
        <v>19635</v>
      </c>
      <c r="AE130" s="1" t="s">
        <v>23365</v>
      </c>
      <c r="AF130" s="1" t="s">
        <v>30938</v>
      </c>
      <c r="AG130" s="1" t="s">
        <v>22849</v>
      </c>
      <c r="AH130" s="1" t="s">
        <v>30939</v>
      </c>
      <c r="AI130" s="1" t="s">
        <v>23365</v>
      </c>
      <c r="AJ130" s="1" t="s">
        <v>19540</v>
      </c>
      <c r="AK130" s="1" t="s">
        <v>23365</v>
      </c>
      <c r="AL130" s="1" t="s">
        <v>23365</v>
      </c>
      <c r="AM130" s="1" t="s">
        <v>23365</v>
      </c>
      <c r="AN130" s="1">
        <f t="shared" si="10"/>
        <v>0</v>
      </c>
      <c r="AO130" s="1" t="s">
        <v>23365</v>
      </c>
      <c r="AP130" s="1">
        <f t="shared" si="11"/>
        <v>0</v>
      </c>
      <c r="AQ130" s="1" t="s">
        <v>23365</v>
      </c>
      <c r="AR130" s="1" t="s">
        <v>23365</v>
      </c>
      <c r="AS130" s="1" t="s">
        <v>23365</v>
      </c>
      <c r="AT130" s="1" t="s">
        <v>23365</v>
      </c>
      <c r="AU130" s="1" t="s">
        <v>23365</v>
      </c>
      <c r="AV130" s="1" t="s">
        <v>23365</v>
      </c>
      <c r="AW130" s="1">
        <v>100000</v>
      </c>
      <c r="AX130" s="1" t="s">
        <v>23365</v>
      </c>
      <c r="AY130" s="1" t="s">
        <v>23365</v>
      </c>
      <c r="AZ130" s="1">
        <v>149000</v>
      </c>
      <c r="BA130" s="1" t="s">
        <v>23365</v>
      </c>
      <c r="BB130" s="1" t="s">
        <v>23365</v>
      </c>
      <c r="BC130" s="1" t="s">
        <v>23365</v>
      </c>
      <c r="BD130" s="1" t="s">
        <v>23365</v>
      </c>
      <c r="BE130" s="1" t="s">
        <v>23365</v>
      </c>
      <c r="BF130" s="1" t="s">
        <v>30938</v>
      </c>
      <c r="BG130" s="1" t="s">
        <v>23365</v>
      </c>
      <c r="BH130" s="1" t="s">
        <v>23252</v>
      </c>
      <c r="BI130" s="1" t="s">
        <v>23365</v>
      </c>
      <c r="BJ130" s="1" t="s">
        <v>30939</v>
      </c>
      <c r="BK130" s="1" t="s">
        <v>23365</v>
      </c>
      <c r="BL130" s="1" t="s">
        <v>30939</v>
      </c>
      <c r="BM130" s="1" t="s">
        <v>23365</v>
      </c>
      <c r="BN130" s="1" t="s">
        <v>30939</v>
      </c>
      <c r="BO130" s="1" t="s">
        <v>23365</v>
      </c>
      <c r="BQ130" s="1" t="s">
        <v>23365</v>
      </c>
      <c r="BS130" s="1" t="s">
        <v>23365</v>
      </c>
      <c r="BU130" s="1" t="s">
        <v>23365</v>
      </c>
      <c r="BV130" s="1" t="s">
        <v>30939</v>
      </c>
      <c r="BW130" s="1" t="s">
        <v>23365</v>
      </c>
      <c r="BX130" s="1" t="s">
        <v>30939</v>
      </c>
      <c r="BY130" s="1" t="s">
        <v>23365</v>
      </c>
      <c r="BZ130" s="1" t="s">
        <v>30939</v>
      </c>
      <c r="CA130" s="1" t="s">
        <v>23365</v>
      </c>
      <c r="CB130" s="1" t="s">
        <v>30939</v>
      </c>
      <c r="CD130" s="1" t="s">
        <v>23365</v>
      </c>
      <c r="CE130" s="1" t="s">
        <v>23365</v>
      </c>
      <c r="CF130" s="1" t="s">
        <v>23365</v>
      </c>
      <c r="CG130" s="1" t="s">
        <v>30939</v>
      </c>
      <c r="CH130" s="1" t="s">
        <v>23365</v>
      </c>
      <c r="CI130" s="1" t="s">
        <v>23365</v>
      </c>
      <c r="CJ130" s="1" t="s">
        <v>23365</v>
      </c>
      <c r="CK130" s="1" t="s">
        <v>30939</v>
      </c>
      <c r="CL130" s="1" t="s">
        <v>23365</v>
      </c>
      <c r="CM130" s="1" t="s">
        <v>30939</v>
      </c>
      <c r="CN130" s="1" t="s">
        <v>23365</v>
      </c>
      <c r="CO130" s="1" t="s">
        <v>23365</v>
      </c>
      <c r="CP130" s="1" t="s">
        <v>30939</v>
      </c>
      <c r="CQ130" s="1" t="s">
        <v>23365</v>
      </c>
      <c r="CR130" s="1" t="s">
        <v>30939</v>
      </c>
      <c r="CS130" s="1" t="s">
        <v>23365</v>
      </c>
      <c r="CT130" s="1" t="s">
        <v>30939</v>
      </c>
      <c r="CU130" s="1" t="s">
        <v>23365</v>
      </c>
      <c r="CV130" s="1" t="s">
        <v>23365</v>
      </c>
      <c r="CW130" s="1" t="s">
        <v>23326</v>
      </c>
      <c r="CX130" s="1" t="s">
        <v>30938</v>
      </c>
      <c r="CY130" s="1" t="s">
        <v>30938</v>
      </c>
      <c r="CZ130" s="1" t="s">
        <v>30938</v>
      </c>
      <c r="DA130" s="1" t="s">
        <v>23327</v>
      </c>
      <c r="DB130" s="1" t="s">
        <v>23365</v>
      </c>
      <c r="DC130" s="1" t="s">
        <v>23210</v>
      </c>
      <c r="DD130" s="1" t="s">
        <v>19541</v>
      </c>
      <c r="DE130" s="1" t="s">
        <v>24410</v>
      </c>
      <c r="DF130" s="1" t="s">
        <v>19542</v>
      </c>
      <c r="DG130" s="1" t="s">
        <v>23365</v>
      </c>
      <c r="DH130" s="1" t="s">
        <v>19543</v>
      </c>
      <c r="DI130" s="1" t="s">
        <v>23365</v>
      </c>
      <c r="DJ130" s="1" t="s">
        <v>23365</v>
      </c>
      <c r="DK130" s="1" t="s">
        <v>30938</v>
      </c>
      <c r="DL130" s="1" t="s">
        <v>19544</v>
      </c>
    </row>
    <row r="131" spans="1:116">
      <c r="A131" s="1">
        <f t="shared" si="9"/>
        <v>2</v>
      </c>
      <c r="B131" s="1" t="s">
        <v>19545</v>
      </c>
      <c r="C131" s="1" t="s">
        <v>19546</v>
      </c>
      <c r="D131" s="1" t="s">
        <v>19596</v>
      </c>
      <c r="E131" s="10">
        <v>352701000000000</v>
      </c>
      <c r="F131" s="1" t="s">
        <v>19547</v>
      </c>
      <c r="G131" s="1" t="s">
        <v>19548</v>
      </c>
      <c r="H131" s="1" t="s">
        <v>20713</v>
      </c>
      <c r="I131" s="1" t="s">
        <v>23319</v>
      </c>
      <c r="J131" s="1" t="s">
        <v>23320</v>
      </c>
      <c r="K131" s="1">
        <v>785929273</v>
      </c>
      <c r="L131" s="1" t="s">
        <v>30867</v>
      </c>
      <c r="M131" s="1" t="s">
        <v>23365</v>
      </c>
      <c r="N131" s="1" t="s">
        <v>30938</v>
      </c>
      <c r="O131" s="1" t="s">
        <v>30938</v>
      </c>
      <c r="P131" s="1">
        <v>250000</v>
      </c>
      <c r="Q131" s="1" t="s">
        <v>30938</v>
      </c>
      <c r="R131" s="1" t="s">
        <v>23365</v>
      </c>
      <c r="S131" s="1" t="s">
        <v>23365</v>
      </c>
      <c r="T131" s="1" t="s">
        <v>23365</v>
      </c>
      <c r="U131" s="1" t="s">
        <v>23365</v>
      </c>
      <c r="V131" s="1" t="s">
        <v>23365</v>
      </c>
      <c r="W131" s="1" t="s">
        <v>30939</v>
      </c>
      <c r="X131" s="1" t="s">
        <v>23365</v>
      </c>
      <c r="Y131" s="1">
        <v>249000</v>
      </c>
      <c r="Z131" s="1">
        <v>1</v>
      </c>
      <c r="AA131" s="1">
        <v>10</v>
      </c>
      <c r="AB131" s="1" t="s">
        <v>23365</v>
      </c>
      <c r="AC131" s="1" t="s">
        <v>23365</v>
      </c>
      <c r="AD131" s="1" t="s">
        <v>19549</v>
      </c>
      <c r="AE131" s="1" t="s">
        <v>23365</v>
      </c>
      <c r="AF131" s="1" t="s">
        <v>30938</v>
      </c>
      <c r="AG131" s="1" t="s">
        <v>19550</v>
      </c>
      <c r="AH131" s="1" t="s">
        <v>30939</v>
      </c>
      <c r="AI131" s="1" t="s">
        <v>23365</v>
      </c>
      <c r="AJ131" s="1" t="s">
        <v>21918</v>
      </c>
      <c r="AK131" s="1" t="s">
        <v>23365</v>
      </c>
      <c r="AL131" s="1" t="s">
        <v>23365</v>
      </c>
      <c r="AM131" s="1" t="s">
        <v>23365</v>
      </c>
      <c r="AN131" s="1">
        <f t="shared" si="10"/>
        <v>0</v>
      </c>
      <c r="AO131" s="1" t="s">
        <v>23365</v>
      </c>
      <c r="AP131" s="1">
        <f t="shared" si="11"/>
        <v>0</v>
      </c>
      <c r="AQ131" s="1" t="s">
        <v>23365</v>
      </c>
      <c r="AR131" s="1" t="s">
        <v>23365</v>
      </c>
      <c r="AS131" s="1" t="s">
        <v>23365</v>
      </c>
      <c r="AT131" s="1">
        <v>200000</v>
      </c>
      <c r="AU131" s="1" t="s">
        <v>23365</v>
      </c>
      <c r="AV131" s="1" t="s">
        <v>23365</v>
      </c>
      <c r="AW131" s="1" t="s">
        <v>23365</v>
      </c>
      <c r="AX131" s="1" t="s">
        <v>23365</v>
      </c>
      <c r="AY131" s="1" t="s">
        <v>23365</v>
      </c>
      <c r="AZ131" s="1" t="s">
        <v>23365</v>
      </c>
      <c r="BA131" s="1" t="s">
        <v>23365</v>
      </c>
      <c r="BB131" s="1" t="s">
        <v>23365</v>
      </c>
      <c r="BC131" s="1" t="s">
        <v>23365</v>
      </c>
      <c r="BD131" s="1" t="s">
        <v>23365</v>
      </c>
      <c r="BE131" s="1" t="s">
        <v>23365</v>
      </c>
      <c r="BF131" s="1" t="s">
        <v>30938</v>
      </c>
      <c r="BG131" s="1" t="s">
        <v>23365</v>
      </c>
      <c r="BH131" s="1" t="s">
        <v>23252</v>
      </c>
      <c r="BI131" s="1" t="s">
        <v>23365</v>
      </c>
      <c r="BJ131" s="1" t="s">
        <v>30939</v>
      </c>
      <c r="BK131" s="1" t="s">
        <v>23365</v>
      </c>
      <c r="BL131" s="1" t="s">
        <v>30939</v>
      </c>
      <c r="BM131" s="1" t="s">
        <v>23365</v>
      </c>
      <c r="BN131" s="1" t="s">
        <v>30939</v>
      </c>
      <c r="BO131" s="1" t="s">
        <v>23365</v>
      </c>
      <c r="BQ131" s="1" t="s">
        <v>23365</v>
      </c>
      <c r="BS131" s="1" t="s">
        <v>23365</v>
      </c>
      <c r="BU131" s="1" t="s">
        <v>23365</v>
      </c>
      <c r="BV131" s="1" t="s">
        <v>30939</v>
      </c>
      <c r="BW131" s="1" t="s">
        <v>23365</v>
      </c>
      <c r="BX131" s="1" t="s">
        <v>30939</v>
      </c>
      <c r="BY131" s="1" t="s">
        <v>23365</v>
      </c>
      <c r="BZ131" s="1" t="s">
        <v>30939</v>
      </c>
      <c r="CA131" s="1" t="s">
        <v>23365</v>
      </c>
      <c r="CB131" s="1" t="s">
        <v>30939</v>
      </c>
      <c r="CD131" s="1" t="s">
        <v>23365</v>
      </c>
      <c r="CE131" s="1" t="s">
        <v>23365</v>
      </c>
      <c r="CF131" s="1" t="s">
        <v>23365</v>
      </c>
      <c r="CG131" s="1" t="s">
        <v>30939</v>
      </c>
      <c r="CH131" s="1" t="s">
        <v>23365</v>
      </c>
      <c r="CI131" s="1" t="s">
        <v>23365</v>
      </c>
      <c r="CJ131" s="1" t="s">
        <v>23365</v>
      </c>
      <c r="CK131" s="1" t="s">
        <v>30939</v>
      </c>
      <c r="CL131" s="1" t="s">
        <v>23365</v>
      </c>
      <c r="CM131" s="1" t="s">
        <v>30939</v>
      </c>
      <c r="CN131" s="1" t="s">
        <v>23365</v>
      </c>
      <c r="CO131" s="1" t="s">
        <v>23365</v>
      </c>
      <c r="CP131" s="1" t="s">
        <v>30939</v>
      </c>
      <c r="CQ131" s="1" t="s">
        <v>23365</v>
      </c>
      <c r="CR131" s="1" t="s">
        <v>30939</v>
      </c>
      <c r="CS131" s="1" t="s">
        <v>23365</v>
      </c>
      <c r="CT131" s="1" t="s">
        <v>30939</v>
      </c>
      <c r="CU131" s="1" t="s">
        <v>23365</v>
      </c>
      <c r="CV131" s="1" t="s">
        <v>23365</v>
      </c>
      <c r="CW131" s="1" t="s">
        <v>23326</v>
      </c>
      <c r="CX131" s="1" t="s">
        <v>30938</v>
      </c>
      <c r="CY131" s="1" t="s">
        <v>30938</v>
      </c>
      <c r="CZ131" s="1" t="s">
        <v>30938</v>
      </c>
      <c r="DA131" s="1" t="s">
        <v>23327</v>
      </c>
      <c r="DB131" s="1" t="s">
        <v>23365</v>
      </c>
      <c r="DC131" s="1" t="s">
        <v>23210</v>
      </c>
      <c r="DD131" s="1" t="s">
        <v>19551</v>
      </c>
      <c r="DE131" s="1" t="s">
        <v>24410</v>
      </c>
      <c r="DF131" s="1" t="s">
        <v>19552</v>
      </c>
      <c r="DG131" s="1" t="s">
        <v>23365</v>
      </c>
      <c r="DH131" s="1" t="s">
        <v>23056</v>
      </c>
      <c r="DI131" s="1" t="s">
        <v>23365</v>
      </c>
      <c r="DJ131" s="1" t="s">
        <v>23365</v>
      </c>
      <c r="DK131" s="1" t="s">
        <v>30938</v>
      </c>
      <c r="DL131" s="1" t="s">
        <v>19553</v>
      </c>
    </row>
    <row r="132" spans="1:116">
      <c r="A132" s="1">
        <f t="shared" si="9"/>
        <v>2</v>
      </c>
      <c r="B132" s="1" t="s">
        <v>19554</v>
      </c>
      <c r="C132" s="1" t="s">
        <v>19555</v>
      </c>
      <c r="D132" s="1" t="s">
        <v>19596</v>
      </c>
      <c r="E132" s="10">
        <v>352701000000000</v>
      </c>
      <c r="F132" s="1" t="s">
        <v>19556</v>
      </c>
      <c r="G132" s="1" t="s">
        <v>19557</v>
      </c>
      <c r="H132" s="1" t="s">
        <v>20713</v>
      </c>
      <c r="I132" s="1" t="s">
        <v>23319</v>
      </c>
      <c r="J132" s="1" t="s">
        <v>23320</v>
      </c>
      <c r="K132" s="1">
        <v>785925215</v>
      </c>
      <c r="L132" s="1" t="s">
        <v>30867</v>
      </c>
      <c r="M132" s="1" t="s">
        <v>23365</v>
      </c>
      <c r="N132" s="1" t="s">
        <v>30938</v>
      </c>
      <c r="O132" s="1" t="s">
        <v>30938</v>
      </c>
      <c r="P132" s="1">
        <v>250000</v>
      </c>
      <c r="Q132" s="1" t="s">
        <v>30938</v>
      </c>
      <c r="R132" s="1" t="s">
        <v>23365</v>
      </c>
      <c r="S132" s="1" t="s">
        <v>23365</v>
      </c>
      <c r="T132" s="1" t="s">
        <v>23365</v>
      </c>
      <c r="U132" s="1" t="s">
        <v>23365</v>
      </c>
      <c r="V132" s="1" t="s">
        <v>23365</v>
      </c>
      <c r="W132" s="1" t="s">
        <v>30939</v>
      </c>
      <c r="X132" s="1" t="s">
        <v>23365</v>
      </c>
      <c r="Y132" s="1">
        <v>249000</v>
      </c>
      <c r="Z132" s="1">
        <v>1</v>
      </c>
      <c r="AA132" s="1">
        <v>5</v>
      </c>
      <c r="AB132" s="1" t="s">
        <v>23365</v>
      </c>
      <c r="AC132" s="1" t="s">
        <v>23365</v>
      </c>
      <c r="AD132" s="1" t="s">
        <v>22398</v>
      </c>
      <c r="AE132" s="1" t="s">
        <v>23365</v>
      </c>
      <c r="AF132" s="1" t="s">
        <v>30938</v>
      </c>
      <c r="AG132" s="1" t="s">
        <v>22316</v>
      </c>
      <c r="AH132" s="1" t="s">
        <v>30939</v>
      </c>
      <c r="AI132" s="1" t="s">
        <v>23365</v>
      </c>
      <c r="AJ132" s="1" t="s">
        <v>30920</v>
      </c>
      <c r="AK132" s="1" t="s">
        <v>19558</v>
      </c>
      <c r="AL132" s="1" t="s">
        <v>23365</v>
      </c>
      <c r="AM132" s="1" t="s">
        <v>23365</v>
      </c>
      <c r="AN132" s="1">
        <f t="shared" si="10"/>
        <v>0</v>
      </c>
      <c r="AO132" s="1" t="s">
        <v>23365</v>
      </c>
      <c r="AP132" s="1">
        <f t="shared" si="11"/>
        <v>0</v>
      </c>
      <c r="AQ132" s="1" t="s">
        <v>23365</v>
      </c>
      <c r="AR132" s="1" t="s">
        <v>23365</v>
      </c>
      <c r="AS132" s="1" t="s">
        <v>23365</v>
      </c>
      <c r="AT132" s="1" t="s">
        <v>23365</v>
      </c>
      <c r="AU132" s="1" t="s">
        <v>23365</v>
      </c>
      <c r="AV132" s="1" t="s">
        <v>23365</v>
      </c>
      <c r="AW132" s="1" t="s">
        <v>23365</v>
      </c>
      <c r="AX132" s="1" t="s">
        <v>23365</v>
      </c>
      <c r="AY132" s="1" t="s">
        <v>23365</v>
      </c>
      <c r="AZ132" s="1" t="s">
        <v>23365</v>
      </c>
      <c r="BA132" s="1" t="s">
        <v>23365</v>
      </c>
      <c r="BB132" s="1" t="s">
        <v>23365</v>
      </c>
      <c r="BC132" s="1" t="s">
        <v>23365</v>
      </c>
      <c r="BD132" s="1" t="s">
        <v>23365</v>
      </c>
      <c r="BE132" s="1">
        <v>150000</v>
      </c>
      <c r="BF132" s="1" t="s">
        <v>30938</v>
      </c>
      <c r="BG132" s="1" t="s">
        <v>23365</v>
      </c>
      <c r="BH132" s="1" t="s">
        <v>23252</v>
      </c>
      <c r="BI132" s="1" t="s">
        <v>23365</v>
      </c>
      <c r="BJ132" s="1" t="s">
        <v>30939</v>
      </c>
      <c r="BK132" s="1" t="s">
        <v>23365</v>
      </c>
      <c r="BL132" s="1" t="s">
        <v>30939</v>
      </c>
      <c r="BM132" s="1" t="s">
        <v>23365</v>
      </c>
      <c r="BN132" s="1" t="s">
        <v>30939</v>
      </c>
      <c r="BO132" s="1" t="s">
        <v>23365</v>
      </c>
      <c r="BQ132" s="1" t="s">
        <v>23365</v>
      </c>
      <c r="BS132" s="1" t="s">
        <v>23365</v>
      </c>
      <c r="BU132" s="1" t="s">
        <v>23365</v>
      </c>
      <c r="BV132" s="1" t="s">
        <v>30939</v>
      </c>
      <c r="BW132" s="1" t="s">
        <v>23365</v>
      </c>
      <c r="BX132" s="1" t="s">
        <v>30939</v>
      </c>
      <c r="BY132" s="1" t="s">
        <v>23365</v>
      </c>
      <c r="BZ132" s="1" t="s">
        <v>30939</v>
      </c>
      <c r="CA132" s="1" t="s">
        <v>23365</v>
      </c>
      <c r="CB132" s="1" t="s">
        <v>30939</v>
      </c>
      <c r="CD132" s="1" t="s">
        <v>23365</v>
      </c>
      <c r="CE132" s="1" t="s">
        <v>23365</v>
      </c>
      <c r="CF132" s="1" t="s">
        <v>23365</v>
      </c>
      <c r="CG132" s="1" t="s">
        <v>30939</v>
      </c>
      <c r="CH132" s="1" t="s">
        <v>23365</v>
      </c>
      <c r="CI132" s="1" t="s">
        <v>23365</v>
      </c>
      <c r="CJ132" s="1" t="s">
        <v>23365</v>
      </c>
      <c r="CK132" s="1" t="s">
        <v>30939</v>
      </c>
      <c r="CL132" s="1" t="s">
        <v>23365</v>
      </c>
      <c r="CM132" s="1" t="s">
        <v>30939</v>
      </c>
      <c r="CN132" s="1" t="s">
        <v>23365</v>
      </c>
      <c r="CO132" s="1" t="s">
        <v>23365</v>
      </c>
      <c r="CP132" s="1" t="s">
        <v>30939</v>
      </c>
      <c r="CQ132" s="1" t="s">
        <v>23365</v>
      </c>
      <c r="CR132" s="1" t="s">
        <v>30939</v>
      </c>
      <c r="CS132" s="1" t="s">
        <v>23365</v>
      </c>
      <c r="CT132" s="1" t="s">
        <v>30939</v>
      </c>
      <c r="CU132" s="1" t="s">
        <v>23365</v>
      </c>
      <c r="CV132" s="1" t="s">
        <v>23365</v>
      </c>
      <c r="CW132" s="1" t="s">
        <v>23326</v>
      </c>
      <c r="CX132" s="1" t="s">
        <v>30938</v>
      </c>
      <c r="CY132" s="1" t="s">
        <v>30938</v>
      </c>
      <c r="CZ132" s="1" t="s">
        <v>30938</v>
      </c>
      <c r="DA132" s="1" t="s">
        <v>23327</v>
      </c>
      <c r="DB132" s="1" t="s">
        <v>23365</v>
      </c>
      <c r="DC132" s="1" t="s">
        <v>23210</v>
      </c>
      <c r="DD132" s="1" t="s">
        <v>19559</v>
      </c>
      <c r="DE132" s="1" t="s">
        <v>24410</v>
      </c>
      <c r="DF132" s="1" t="s">
        <v>19560</v>
      </c>
      <c r="DG132" s="1" t="s">
        <v>23365</v>
      </c>
      <c r="DH132" s="1" t="s">
        <v>23127</v>
      </c>
      <c r="DI132" s="1" t="s">
        <v>23365</v>
      </c>
      <c r="DJ132" s="1" t="s">
        <v>23365</v>
      </c>
      <c r="DK132" s="1" t="s">
        <v>30938</v>
      </c>
      <c r="DL132" s="1" t="s">
        <v>19561</v>
      </c>
    </row>
    <row r="133" spans="1:116">
      <c r="A133" s="1">
        <f t="shared" si="9"/>
        <v>3</v>
      </c>
      <c r="B133" s="1" t="s">
        <v>19562</v>
      </c>
      <c r="C133" s="1" t="s">
        <v>19563</v>
      </c>
      <c r="D133" s="1" t="s">
        <v>19596</v>
      </c>
      <c r="E133" s="10">
        <v>352701000000000</v>
      </c>
      <c r="F133" s="1" t="s">
        <v>19564</v>
      </c>
      <c r="G133" s="1" t="s">
        <v>19565</v>
      </c>
      <c r="H133" s="1" t="s">
        <v>20713</v>
      </c>
      <c r="I133" s="1" t="s">
        <v>23319</v>
      </c>
      <c r="J133" s="1" t="s">
        <v>23320</v>
      </c>
      <c r="K133" s="1">
        <v>788896171</v>
      </c>
      <c r="L133" s="1" t="s">
        <v>30867</v>
      </c>
      <c r="M133" s="1" t="s">
        <v>23365</v>
      </c>
      <c r="N133" s="1" t="s">
        <v>30938</v>
      </c>
      <c r="O133" s="1" t="s">
        <v>30938</v>
      </c>
      <c r="P133" s="1">
        <v>250000</v>
      </c>
      <c r="Q133" s="1" t="s">
        <v>30938</v>
      </c>
      <c r="R133" s="1" t="s">
        <v>23365</v>
      </c>
      <c r="S133" s="1" t="s">
        <v>23365</v>
      </c>
      <c r="T133" s="1" t="s">
        <v>23365</v>
      </c>
      <c r="U133" s="1" t="s">
        <v>23365</v>
      </c>
      <c r="V133" s="1" t="s">
        <v>23365</v>
      </c>
      <c r="W133" s="1" t="s">
        <v>30939</v>
      </c>
      <c r="X133" s="1" t="s">
        <v>23365</v>
      </c>
      <c r="Y133" s="1">
        <v>249000</v>
      </c>
      <c r="Z133" s="1">
        <v>1</v>
      </c>
      <c r="AA133" s="1">
        <v>5</v>
      </c>
      <c r="AB133" s="1" t="s">
        <v>23365</v>
      </c>
      <c r="AC133" s="1" t="s">
        <v>23365</v>
      </c>
      <c r="AD133" s="1" t="s">
        <v>19566</v>
      </c>
      <c r="AE133" s="1" t="s">
        <v>23365</v>
      </c>
      <c r="AF133" s="1" t="s">
        <v>30938</v>
      </c>
      <c r="AG133" s="1" t="s">
        <v>21475</v>
      </c>
      <c r="AH133" s="1" t="s">
        <v>30939</v>
      </c>
      <c r="AI133" s="1" t="s">
        <v>23365</v>
      </c>
      <c r="AJ133" s="1" t="s">
        <v>22860</v>
      </c>
      <c r="AK133" s="1" t="s">
        <v>23365</v>
      </c>
      <c r="AL133" s="1" t="s">
        <v>23365</v>
      </c>
      <c r="AM133" s="1" t="s">
        <v>23365</v>
      </c>
      <c r="AN133" s="1">
        <f t="shared" si="10"/>
        <v>0</v>
      </c>
      <c r="AO133" s="1">
        <v>70000</v>
      </c>
      <c r="AP133" s="1">
        <f t="shared" si="11"/>
        <v>1</v>
      </c>
      <c r="AQ133" s="1" t="s">
        <v>23365</v>
      </c>
      <c r="AR133" s="1" t="s">
        <v>23365</v>
      </c>
      <c r="AS133" s="1">
        <v>100000</v>
      </c>
      <c r="AT133" s="1" t="s">
        <v>23365</v>
      </c>
      <c r="AU133" s="1" t="s">
        <v>23365</v>
      </c>
      <c r="AV133" s="1" t="s">
        <v>23365</v>
      </c>
      <c r="AW133" s="1" t="s">
        <v>23365</v>
      </c>
      <c r="AX133" s="1" t="s">
        <v>23365</v>
      </c>
      <c r="AY133" s="1" t="s">
        <v>23365</v>
      </c>
      <c r="AZ133" s="1" t="s">
        <v>23365</v>
      </c>
      <c r="BA133" s="1" t="s">
        <v>23365</v>
      </c>
      <c r="BB133" s="1" t="s">
        <v>23365</v>
      </c>
      <c r="BC133" s="1" t="s">
        <v>23365</v>
      </c>
      <c r="BD133" s="1" t="s">
        <v>23365</v>
      </c>
      <c r="BE133" s="1" t="s">
        <v>23365</v>
      </c>
      <c r="BF133" s="1" t="s">
        <v>30938</v>
      </c>
      <c r="BG133" s="1" t="s">
        <v>23365</v>
      </c>
      <c r="BH133" s="1" t="s">
        <v>23325</v>
      </c>
      <c r="BI133" s="1" t="s">
        <v>23365</v>
      </c>
      <c r="BJ133" s="1" t="s">
        <v>30939</v>
      </c>
      <c r="BK133" s="1" t="s">
        <v>23365</v>
      </c>
      <c r="BL133" s="1" t="s">
        <v>30939</v>
      </c>
      <c r="BM133" s="1" t="s">
        <v>23365</v>
      </c>
      <c r="BN133" s="1" t="s">
        <v>30939</v>
      </c>
      <c r="BO133" s="1" t="s">
        <v>23365</v>
      </c>
      <c r="BQ133" s="1" t="s">
        <v>23365</v>
      </c>
      <c r="BS133" s="1" t="s">
        <v>23365</v>
      </c>
      <c r="BU133" s="1" t="s">
        <v>23365</v>
      </c>
      <c r="BV133" s="1" t="s">
        <v>30939</v>
      </c>
      <c r="BW133" s="1" t="s">
        <v>23365</v>
      </c>
      <c r="BX133" s="1" t="s">
        <v>30939</v>
      </c>
      <c r="BY133" s="1" t="s">
        <v>23365</v>
      </c>
      <c r="BZ133" s="1" t="s">
        <v>30939</v>
      </c>
      <c r="CA133" s="1" t="s">
        <v>23365</v>
      </c>
      <c r="CB133" s="1" t="s">
        <v>30939</v>
      </c>
      <c r="CD133" s="1" t="s">
        <v>23365</v>
      </c>
      <c r="CE133" s="1" t="s">
        <v>23365</v>
      </c>
      <c r="CF133" s="1" t="s">
        <v>23365</v>
      </c>
      <c r="CG133" s="1" t="s">
        <v>30939</v>
      </c>
      <c r="CH133" s="1" t="s">
        <v>23365</v>
      </c>
      <c r="CI133" s="1" t="s">
        <v>23365</v>
      </c>
      <c r="CJ133" s="1" t="s">
        <v>23365</v>
      </c>
      <c r="CK133" s="1" t="s">
        <v>30939</v>
      </c>
      <c r="CL133" s="1" t="s">
        <v>23365</v>
      </c>
      <c r="CM133" s="1" t="s">
        <v>30939</v>
      </c>
      <c r="CN133" s="1" t="s">
        <v>23365</v>
      </c>
      <c r="CO133" s="1" t="s">
        <v>23365</v>
      </c>
      <c r="CP133" s="1" t="s">
        <v>30939</v>
      </c>
      <c r="CQ133" s="1" t="s">
        <v>23365</v>
      </c>
      <c r="CR133" s="1" t="s">
        <v>30939</v>
      </c>
      <c r="CS133" s="1" t="s">
        <v>23365</v>
      </c>
      <c r="CT133" s="1" t="s">
        <v>30939</v>
      </c>
      <c r="CU133" s="1" t="s">
        <v>23365</v>
      </c>
      <c r="CV133" s="1" t="s">
        <v>23365</v>
      </c>
      <c r="CW133" s="1" t="s">
        <v>23326</v>
      </c>
      <c r="CX133" s="1" t="s">
        <v>30938</v>
      </c>
      <c r="CY133" s="1" t="s">
        <v>30938</v>
      </c>
      <c r="CZ133" s="1" t="s">
        <v>30938</v>
      </c>
      <c r="DA133" s="1" t="s">
        <v>23327</v>
      </c>
      <c r="DB133" s="1" t="s">
        <v>23365</v>
      </c>
      <c r="DC133" s="1" t="s">
        <v>23210</v>
      </c>
      <c r="DD133" s="1" t="s">
        <v>21459</v>
      </c>
      <c r="DE133" s="1" t="s">
        <v>24410</v>
      </c>
      <c r="DF133" s="1" t="s">
        <v>19567</v>
      </c>
      <c r="DG133" s="1" t="s">
        <v>23365</v>
      </c>
      <c r="DH133" s="1" t="s">
        <v>23224</v>
      </c>
      <c r="DI133" s="1" t="s">
        <v>23365</v>
      </c>
      <c r="DJ133" s="1" t="s">
        <v>23365</v>
      </c>
      <c r="DK133" s="1" t="s">
        <v>30938</v>
      </c>
      <c r="DL133" s="1" t="s">
        <v>19568</v>
      </c>
    </row>
    <row r="134" spans="1:116">
      <c r="A134" s="1">
        <f t="shared" si="9"/>
        <v>2</v>
      </c>
      <c r="B134" s="1" t="s">
        <v>19569</v>
      </c>
      <c r="C134" s="1" t="s">
        <v>19570</v>
      </c>
      <c r="D134" s="1" t="s">
        <v>19596</v>
      </c>
      <c r="E134" s="10">
        <v>352701000000000</v>
      </c>
      <c r="F134" s="1" t="s">
        <v>19571</v>
      </c>
      <c r="G134" s="1" t="s">
        <v>19572</v>
      </c>
      <c r="H134" s="1" t="s">
        <v>20713</v>
      </c>
      <c r="I134" s="1" t="s">
        <v>23319</v>
      </c>
      <c r="J134" s="1" t="s">
        <v>23186</v>
      </c>
      <c r="K134" s="1">
        <v>788896207</v>
      </c>
      <c r="L134" s="1" t="s">
        <v>30867</v>
      </c>
      <c r="M134" s="1" t="s">
        <v>23365</v>
      </c>
      <c r="N134" s="1" t="s">
        <v>30938</v>
      </c>
      <c r="O134" s="1" t="s">
        <v>30938</v>
      </c>
      <c r="P134" s="1">
        <v>253000</v>
      </c>
      <c r="Q134" s="1" t="s">
        <v>30938</v>
      </c>
      <c r="R134" s="1" t="s">
        <v>23365</v>
      </c>
      <c r="S134" s="1" t="s">
        <v>23365</v>
      </c>
      <c r="T134" s="1" t="s">
        <v>23365</v>
      </c>
      <c r="U134" s="1" t="s">
        <v>23365</v>
      </c>
      <c r="V134" s="1" t="s">
        <v>23365</v>
      </c>
      <c r="W134" s="1" t="s">
        <v>30939</v>
      </c>
      <c r="X134" s="1" t="s">
        <v>23365</v>
      </c>
      <c r="Y134" s="1">
        <v>250000</v>
      </c>
      <c r="Z134" s="1">
        <v>3000</v>
      </c>
      <c r="AA134" s="1">
        <v>12</v>
      </c>
      <c r="AB134" s="1">
        <v>0</v>
      </c>
      <c r="AC134" s="1" t="s">
        <v>23365</v>
      </c>
      <c r="AD134" s="1" t="s">
        <v>19573</v>
      </c>
      <c r="AE134" s="1" t="s">
        <v>23365</v>
      </c>
      <c r="AF134" s="1" t="s">
        <v>30938</v>
      </c>
      <c r="AG134" s="1" t="s">
        <v>19574</v>
      </c>
      <c r="AH134" s="1" t="s">
        <v>30939</v>
      </c>
      <c r="AI134" s="1" t="s">
        <v>23365</v>
      </c>
      <c r="AJ134" s="1" t="s">
        <v>19575</v>
      </c>
      <c r="AK134" s="1" t="s">
        <v>23365</v>
      </c>
      <c r="AL134" s="1">
        <v>20000</v>
      </c>
      <c r="AM134" s="1" t="s">
        <v>23365</v>
      </c>
      <c r="AN134" s="1">
        <f t="shared" si="10"/>
        <v>0</v>
      </c>
      <c r="AO134" s="1">
        <v>125000</v>
      </c>
      <c r="AP134" s="1">
        <f t="shared" si="11"/>
        <v>1</v>
      </c>
      <c r="AQ134" s="1" t="s">
        <v>23365</v>
      </c>
      <c r="AR134" s="1" t="s">
        <v>23365</v>
      </c>
      <c r="AS134" s="1" t="s">
        <v>23365</v>
      </c>
      <c r="AT134" s="1" t="s">
        <v>23365</v>
      </c>
      <c r="AU134" s="1" t="s">
        <v>23365</v>
      </c>
      <c r="AV134" s="1" t="s">
        <v>23365</v>
      </c>
      <c r="AW134" s="1">
        <v>30000</v>
      </c>
      <c r="AX134" s="1" t="s">
        <v>23365</v>
      </c>
      <c r="AY134" s="1" t="s">
        <v>23365</v>
      </c>
      <c r="AZ134" s="1" t="s">
        <v>23365</v>
      </c>
      <c r="BA134" s="1" t="s">
        <v>23365</v>
      </c>
      <c r="BB134" s="1" t="s">
        <v>23365</v>
      </c>
      <c r="BC134" s="1" t="s">
        <v>23365</v>
      </c>
      <c r="BD134" s="1" t="s">
        <v>23365</v>
      </c>
      <c r="BE134" s="1" t="s">
        <v>23365</v>
      </c>
      <c r="BF134" s="1" t="s">
        <v>30938</v>
      </c>
      <c r="BG134" s="1" t="s">
        <v>23365</v>
      </c>
      <c r="BH134" s="1" t="s">
        <v>23252</v>
      </c>
      <c r="BI134" s="1" t="s">
        <v>23365</v>
      </c>
      <c r="BJ134" s="1" t="s">
        <v>30939</v>
      </c>
      <c r="BK134" s="1" t="s">
        <v>23365</v>
      </c>
      <c r="BL134" s="1" t="s">
        <v>30939</v>
      </c>
      <c r="BM134" s="1" t="s">
        <v>23365</v>
      </c>
      <c r="BN134" s="1" t="s">
        <v>30939</v>
      </c>
      <c r="BO134" s="1" t="s">
        <v>23365</v>
      </c>
      <c r="BQ134" s="1" t="s">
        <v>23365</v>
      </c>
      <c r="BS134" s="1" t="s">
        <v>23365</v>
      </c>
      <c r="BU134" s="1" t="s">
        <v>23365</v>
      </c>
      <c r="BV134" s="1" t="s">
        <v>30939</v>
      </c>
      <c r="BW134" s="1" t="s">
        <v>23365</v>
      </c>
      <c r="BX134" s="1" t="s">
        <v>30939</v>
      </c>
      <c r="BY134" s="1" t="s">
        <v>23365</v>
      </c>
      <c r="BZ134" s="1" t="s">
        <v>30939</v>
      </c>
      <c r="CA134" s="1" t="s">
        <v>23365</v>
      </c>
      <c r="CB134" s="1" t="s">
        <v>30939</v>
      </c>
      <c r="CD134" s="1" t="s">
        <v>23365</v>
      </c>
      <c r="CE134" s="1" t="s">
        <v>23365</v>
      </c>
      <c r="CF134" s="1" t="s">
        <v>23365</v>
      </c>
      <c r="CG134" s="1" t="s">
        <v>30939</v>
      </c>
      <c r="CH134" s="1" t="s">
        <v>23365</v>
      </c>
      <c r="CI134" s="1" t="s">
        <v>23365</v>
      </c>
      <c r="CJ134" s="1" t="s">
        <v>23365</v>
      </c>
      <c r="CK134" s="1" t="s">
        <v>30939</v>
      </c>
      <c r="CL134" s="1" t="s">
        <v>23365</v>
      </c>
      <c r="CM134" s="1" t="s">
        <v>30939</v>
      </c>
      <c r="CN134" s="1" t="s">
        <v>23365</v>
      </c>
      <c r="CO134" s="1" t="s">
        <v>23365</v>
      </c>
      <c r="CP134" s="1" t="s">
        <v>30939</v>
      </c>
      <c r="CQ134" s="1" t="s">
        <v>23365</v>
      </c>
      <c r="CR134" s="1" t="s">
        <v>30901</v>
      </c>
      <c r="CS134" s="1" t="s">
        <v>23365</v>
      </c>
      <c r="CT134" s="1" t="s">
        <v>30939</v>
      </c>
      <c r="CU134" s="1" t="s">
        <v>23365</v>
      </c>
      <c r="CV134" s="1" t="s">
        <v>23365</v>
      </c>
      <c r="CW134" s="1" t="s">
        <v>23326</v>
      </c>
      <c r="CX134" s="1" t="s">
        <v>30938</v>
      </c>
      <c r="CY134" s="1" t="s">
        <v>30901</v>
      </c>
      <c r="CZ134" s="1" t="s">
        <v>30938</v>
      </c>
      <c r="DA134" s="1" t="s">
        <v>23327</v>
      </c>
      <c r="DB134" s="1" t="s">
        <v>23365</v>
      </c>
      <c r="DC134" s="1" t="s">
        <v>23210</v>
      </c>
      <c r="DD134" s="1" t="s">
        <v>23189</v>
      </c>
      <c r="DE134" s="1" t="s">
        <v>24410</v>
      </c>
      <c r="DF134" s="1" t="s">
        <v>19576</v>
      </c>
      <c r="DG134" s="1" t="s">
        <v>21972</v>
      </c>
      <c r="DH134" s="1" t="s">
        <v>23091</v>
      </c>
      <c r="DI134" s="1" t="s">
        <v>23365</v>
      </c>
      <c r="DJ134" s="1" t="s">
        <v>23365</v>
      </c>
      <c r="DK134" s="1" t="s">
        <v>30938</v>
      </c>
      <c r="DL134" s="1" t="s">
        <v>19577</v>
      </c>
    </row>
    <row r="135" spans="1:116">
      <c r="A135" s="1">
        <f t="shared" si="9"/>
        <v>2</v>
      </c>
      <c r="B135" s="1" t="s">
        <v>19578</v>
      </c>
      <c r="C135" s="1" t="s">
        <v>19579</v>
      </c>
      <c r="D135" s="1" t="s">
        <v>19596</v>
      </c>
      <c r="E135" s="10">
        <v>352701000000000</v>
      </c>
      <c r="F135" s="1" t="s">
        <v>19580</v>
      </c>
      <c r="G135" s="1" t="s">
        <v>19581</v>
      </c>
      <c r="H135" s="1" t="s">
        <v>20713</v>
      </c>
      <c r="I135" s="1" t="s">
        <v>23319</v>
      </c>
      <c r="J135" s="1" t="s">
        <v>23186</v>
      </c>
      <c r="K135" s="1">
        <v>788896036</v>
      </c>
      <c r="L135" s="1" t="s">
        <v>30867</v>
      </c>
      <c r="M135" s="1" t="s">
        <v>23365</v>
      </c>
      <c r="N135" s="1" t="s">
        <v>30938</v>
      </c>
      <c r="O135" s="1" t="s">
        <v>30938</v>
      </c>
      <c r="P135" s="1">
        <v>253000</v>
      </c>
      <c r="Q135" s="1" t="s">
        <v>30938</v>
      </c>
      <c r="R135" s="1" t="s">
        <v>23365</v>
      </c>
      <c r="S135" s="1" t="s">
        <v>23365</v>
      </c>
      <c r="T135" s="1" t="s">
        <v>23365</v>
      </c>
      <c r="U135" s="1" t="s">
        <v>23365</v>
      </c>
      <c r="V135" s="1" t="s">
        <v>23365</v>
      </c>
      <c r="W135" s="1" t="s">
        <v>30939</v>
      </c>
      <c r="X135" s="1" t="s">
        <v>23365</v>
      </c>
      <c r="Y135" s="1">
        <v>249000</v>
      </c>
      <c r="Z135" s="1">
        <v>1</v>
      </c>
      <c r="AA135" s="1">
        <v>15</v>
      </c>
      <c r="AB135" s="1">
        <v>0</v>
      </c>
      <c r="AC135" s="1" t="s">
        <v>23365</v>
      </c>
      <c r="AD135" s="1" t="s">
        <v>20577</v>
      </c>
      <c r="AE135" s="1" t="s">
        <v>23365</v>
      </c>
      <c r="AF135" s="1" t="s">
        <v>30938</v>
      </c>
      <c r="AG135" s="1" t="s">
        <v>19582</v>
      </c>
      <c r="AH135" s="1" t="s">
        <v>30939</v>
      </c>
      <c r="AI135" s="1" t="s">
        <v>23365</v>
      </c>
      <c r="AJ135" s="1" t="s">
        <v>22778</v>
      </c>
      <c r="AK135" s="1" t="s">
        <v>23365</v>
      </c>
      <c r="AL135" s="1" t="s">
        <v>23365</v>
      </c>
      <c r="AM135" s="1" t="s">
        <v>23365</v>
      </c>
      <c r="AN135" s="1">
        <f t="shared" si="10"/>
        <v>0</v>
      </c>
      <c r="AO135" s="1">
        <v>120000</v>
      </c>
      <c r="AP135" s="1">
        <f t="shared" si="11"/>
        <v>1</v>
      </c>
      <c r="AQ135" s="1" t="s">
        <v>23365</v>
      </c>
      <c r="AR135" s="1" t="s">
        <v>23365</v>
      </c>
      <c r="AS135" s="1" t="s">
        <v>23365</v>
      </c>
      <c r="AT135" s="1" t="s">
        <v>23365</v>
      </c>
      <c r="AU135" s="1" t="s">
        <v>23365</v>
      </c>
      <c r="AV135" s="1">
        <v>100000</v>
      </c>
      <c r="AW135" s="1" t="s">
        <v>23365</v>
      </c>
      <c r="AX135" s="1" t="s">
        <v>23365</v>
      </c>
      <c r="AY135" s="1" t="s">
        <v>23365</v>
      </c>
      <c r="AZ135" s="1" t="s">
        <v>23365</v>
      </c>
      <c r="BA135" s="1" t="s">
        <v>23365</v>
      </c>
      <c r="BB135" s="1" t="s">
        <v>23365</v>
      </c>
      <c r="BC135" s="1" t="s">
        <v>23365</v>
      </c>
      <c r="BD135" s="1" t="s">
        <v>23365</v>
      </c>
      <c r="BE135" s="1" t="s">
        <v>23365</v>
      </c>
      <c r="BF135" s="1" t="s">
        <v>30938</v>
      </c>
      <c r="BG135" s="1" t="s">
        <v>23365</v>
      </c>
      <c r="BH135" s="1" t="s">
        <v>23252</v>
      </c>
      <c r="BI135" s="1" t="s">
        <v>23365</v>
      </c>
      <c r="BJ135" s="1" t="s">
        <v>30939</v>
      </c>
      <c r="BK135" s="1" t="s">
        <v>23365</v>
      </c>
      <c r="BL135" s="1" t="s">
        <v>30939</v>
      </c>
      <c r="BM135" s="1" t="s">
        <v>23365</v>
      </c>
      <c r="BN135" s="1" t="s">
        <v>30939</v>
      </c>
      <c r="BO135" s="1" t="s">
        <v>23365</v>
      </c>
      <c r="BQ135" s="1" t="s">
        <v>23365</v>
      </c>
      <c r="BS135" s="1" t="s">
        <v>23365</v>
      </c>
      <c r="BU135" s="1" t="s">
        <v>23365</v>
      </c>
      <c r="BV135" s="1" t="s">
        <v>30939</v>
      </c>
      <c r="BW135" s="1" t="s">
        <v>23365</v>
      </c>
      <c r="BX135" s="1" t="s">
        <v>30939</v>
      </c>
      <c r="BY135" s="1" t="s">
        <v>23365</v>
      </c>
      <c r="BZ135" s="1" t="s">
        <v>30939</v>
      </c>
      <c r="CA135" s="1" t="s">
        <v>23365</v>
      </c>
      <c r="CB135" s="1" t="s">
        <v>30939</v>
      </c>
      <c r="CD135" s="1" t="s">
        <v>23365</v>
      </c>
      <c r="CE135" s="1" t="s">
        <v>23365</v>
      </c>
      <c r="CF135" s="1" t="s">
        <v>23365</v>
      </c>
      <c r="CG135" s="1" t="s">
        <v>30939</v>
      </c>
      <c r="CH135" s="1" t="s">
        <v>23365</v>
      </c>
      <c r="CI135" s="1" t="s">
        <v>23365</v>
      </c>
      <c r="CJ135" s="1" t="s">
        <v>23365</v>
      </c>
      <c r="CK135" s="1" t="s">
        <v>30939</v>
      </c>
      <c r="CL135" s="1" t="s">
        <v>23365</v>
      </c>
      <c r="CM135" s="1" t="s">
        <v>30939</v>
      </c>
      <c r="CN135" s="1" t="s">
        <v>23365</v>
      </c>
      <c r="CO135" s="1" t="s">
        <v>23365</v>
      </c>
      <c r="CP135" s="1" t="s">
        <v>30939</v>
      </c>
      <c r="CQ135" s="1" t="s">
        <v>23365</v>
      </c>
      <c r="CR135" s="1" t="s">
        <v>30939</v>
      </c>
      <c r="CS135" s="1" t="s">
        <v>23365</v>
      </c>
      <c r="CT135" s="1" t="s">
        <v>30939</v>
      </c>
      <c r="CU135" s="1" t="s">
        <v>23365</v>
      </c>
      <c r="CV135" s="1" t="s">
        <v>23365</v>
      </c>
      <c r="CW135" s="1" t="s">
        <v>23326</v>
      </c>
      <c r="CX135" s="1" t="s">
        <v>30938</v>
      </c>
      <c r="CY135" s="1" t="s">
        <v>30901</v>
      </c>
      <c r="CZ135" s="1" t="s">
        <v>30938</v>
      </c>
      <c r="DA135" s="1" t="s">
        <v>23327</v>
      </c>
      <c r="DB135" s="1" t="s">
        <v>23365</v>
      </c>
      <c r="DC135" s="1" t="s">
        <v>23210</v>
      </c>
      <c r="DD135" s="1" t="s">
        <v>19583</v>
      </c>
      <c r="DE135" s="1" t="s">
        <v>24410</v>
      </c>
      <c r="DF135" s="1" t="s">
        <v>19584</v>
      </c>
      <c r="DG135" s="1" t="s">
        <v>23191</v>
      </c>
      <c r="DH135" s="1" t="s">
        <v>22990</v>
      </c>
      <c r="DI135" s="1" t="s">
        <v>23365</v>
      </c>
      <c r="DJ135" s="1" t="s">
        <v>23365</v>
      </c>
      <c r="DK135" s="1" t="s">
        <v>30938</v>
      </c>
      <c r="DL135" s="1" t="s">
        <v>19585</v>
      </c>
    </row>
    <row r="136" spans="1:116">
      <c r="A136" s="1">
        <f t="shared" si="9"/>
        <v>3</v>
      </c>
      <c r="B136" s="1" t="s">
        <v>19586</v>
      </c>
      <c r="C136" s="1" t="s">
        <v>19587</v>
      </c>
      <c r="D136" s="1" t="s">
        <v>19596</v>
      </c>
      <c r="E136" s="10">
        <v>352701000000000</v>
      </c>
      <c r="F136" s="1" t="s">
        <v>19588</v>
      </c>
      <c r="G136" s="1" t="s">
        <v>19589</v>
      </c>
      <c r="H136" s="1" t="s">
        <v>20713</v>
      </c>
      <c r="I136" s="1" t="s">
        <v>23319</v>
      </c>
      <c r="J136" s="1" t="s">
        <v>23186</v>
      </c>
      <c r="K136" s="1">
        <v>788896039</v>
      </c>
      <c r="L136" s="1" t="s">
        <v>30873</v>
      </c>
      <c r="M136" s="1" t="s">
        <v>23319</v>
      </c>
      <c r="N136" s="1" t="s">
        <v>30938</v>
      </c>
      <c r="O136" s="1" t="s">
        <v>30938</v>
      </c>
      <c r="P136" s="1">
        <v>253000</v>
      </c>
      <c r="Q136" s="1" t="s">
        <v>30938</v>
      </c>
      <c r="R136" s="1" t="s">
        <v>23365</v>
      </c>
      <c r="S136" s="1" t="s">
        <v>23365</v>
      </c>
      <c r="T136" s="1" t="s">
        <v>23365</v>
      </c>
      <c r="U136" s="1" t="s">
        <v>23365</v>
      </c>
      <c r="V136" s="1" t="s">
        <v>23365</v>
      </c>
      <c r="W136" s="1" t="s">
        <v>30939</v>
      </c>
      <c r="X136" s="1" t="s">
        <v>23365</v>
      </c>
      <c r="Y136" s="1">
        <v>249000</v>
      </c>
      <c r="Z136" s="1">
        <v>1</v>
      </c>
      <c r="AA136" s="1">
        <v>30</v>
      </c>
      <c r="AB136" s="1">
        <v>0</v>
      </c>
      <c r="AC136" s="1" t="s">
        <v>23365</v>
      </c>
      <c r="AD136" s="1" t="s">
        <v>19491</v>
      </c>
      <c r="AE136" s="1" t="s">
        <v>23365</v>
      </c>
      <c r="AF136" s="1" t="s">
        <v>30938</v>
      </c>
      <c r="AG136" s="1" t="s">
        <v>19492</v>
      </c>
      <c r="AH136" s="1" t="s">
        <v>30939</v>
      </c>
      <c r="AI136" s="1" t="s">
        <v>23365</v>
      </c>
      <c r="AJ136" s="1" t="s">
        <v>21495</v>
      </c>
      <c r="AK136" s="1" t="s">
        <v>23365</v>
      </c>
      <c r="AL136" s="1" t="s">
        <v>23365</v>
      </c>
      <c r="AM136" s="1" t="s">
        <v>23365</v>
      </c>
      <c r="AN136" s="1">
        <f t="shared" si="10"/>
        <v>0</v>
      </c>
      <c r="AO136" s="1" t="s">
        <v>23365</v>
      </c>
      <c r="AP136" s="1">
        <f t="shared" si="11"/>
        <v>0</v>
      </c>
      <c r="AQ136" s="1" t="s">
        <v>23365</v>
      </c>
      <c r="AR136" s="1">
        <v>120000</v>
      </c>
      <c r="AS136" s="1">
        <v>125000</v>
      </c>
      <c r="AT136" s="1" t="s">
        <v>23365</v>
      </c>
      <c r="AU136" s="1" t="s">
        <v>23365</v>
      </c>
      <c r="AV136" s="1" t="s">
        <v>23365</v>
      </c>
      <c r="AW136" s="1" t="s">
        <v>23365</v>
      </c>
      <c r="AX136" s="1" t="s">
        <v>23365</v>
      </c>
      <c r="AY136" s="1" t="s">
        <v>23365</v>
      </c>
      <c r="AZ136" s="1" t="s">
        <v>23365</v>
      </c>
      <c r="BA136" s="1" t="s">
        <v>23365</v>
      </c>
      <c r="BB136" s="1" t="s">
        <v>23365</v>
      </c>
      <c r="BC136" s="1" t="s">
        <v>23365</v>
      </c>
      <c r="BD136" s="1" t="s">
        <v>23365</v>
      </c>
      <c r="BE136" s="1" t="s">
        <v>23365</v>
      </c>
      <c r="BF136" s="1" t="s">
        <v>30938</v>
      </c>
      <c r="BG136" s="1" t="s">
        <v>23365</v>
      </c>
      <c r="BH136" s="1" t="s">
        <v>23325</v>
      </c>
      <c r="BI136" s="1" t="s">
        <v>23365</v>
      </c>
      <c r="BJ136" s="1" t="s">
        <v>30939</v>
      </c>
      <c r="BK136" s="1" t="s">
        <v>23365</v>
      </c>
      <c r="BL136" s="1" t="s">
        <v>30939</v>
      </c>
      <c r="BM136" s="1" t="s">
        <v>23365</v>
      </c>
      <c r="BN136" s="1" t="s">
        <v>30939</v>
      </c>
      <c r="BO136" s="1" t="s">
        <v>23365</v>
      </c>
      <c r="BQ136" s="1" t="s">
        <v>23365</v>
      </c>
      <c r="BS136" s="1" t="s">
        <v>23365</v>
      </c>
      <c r="BU136" s="1" t="s">
        <v>23365</v>
      </c>
      <c r="BV136" s="1" t="s">
        <v>30939</v>
      </c>
      <c r="BW136" s="1" t="s">
        <v>23365</v>
      </c>
      <c r="BX136" s="1" t="s">
        <v>30939</v>
      </c>
      <c r="BY136" s="1" t="s">
        <v>23365</v>
      </c>
      <c r="BZ136" s="1" t="s">
        <v>30939</v>
      </c>
      <c r="CA136" s="1" t="s">
        <v>23365</v>
      </c>
      <c r="CB136" s="1" t="s">
        <v>30939</v>
      </c>
      <c r="CD136" s="1" t="s">
        <v>23365</v>
      </c>
      <c r="CE136" s="1" t="s">
        <v>23365</v>
      </c>
      <c r="CF136" s="1" t="s">
        <v>23365</v>
      </c>
      <c r="CG136" s="1" t="s">
        <v>30939</v>
      </c>
      <c r="CH136" s="1" t="s">
        <v>23365</v>
      </c>
      <c r="CI136" s="1" t="s">
        <v>23365</v>
      </c>
      <c r="CJ136" s="1" t="s">
        <v>23365</v>
      </c>
      <c r="CK136" s="1" t="s">
        <v>30939</v>
      </c>
      <c r="CL136" s="1" t="s">
        <v>23365</v>
      </c>
      <c r="CM136" s="1" t="s">
        <v>30939</v>
      </c>
      <c r="CN136" s="1" t="s">
        <v>23365</v>
      </c>
      <c r="CO136" s="1" t="s">
        <v>23365</v>
      </c>
      <c r="CP136" s="1" t="s">
        <v>30939</v>
      </c>
      <c r="CQ136" s="1" t="s">
        <v>23365</v>
      </c>
      <c r="CR136" s="1" t="s">
        <v>30939</v>
      </c>
      <c r="CS136" s="1" t="s">
        <v>23365</v>
      </c>
      <c r="CT136" s="1" t="s">
        <v>30939</v>
      </c>
      <c r="CU136" s="1" t="s">
        <v>23365</v>
      </c>
      <c r="CV136" s="1" t="s">
        <v>23365</v>
      </c>
      <c r="CW136" s="1" t="s">
        <v>23326</v>
      </c>
      <c r="CX136" s="1" t="s">
        <v>30938</v>
      </c>
      <c r="CY136" s="1" t="s">
        <v>30901</v>
      </c>
      <c r="CZ136" s="1" t="s">
        <v>30938</v>
      </c>
      <c r="DA136" s="1" t="s">
        <v>23327</v>
      </c>
      <c r="DB136" s="1" t="s">
        <v>23365</v>
      </c>
      <c r="DC136" s="1" t="s">
        <v>23210</v>
      </c>
      <c r="DD136" s="1" t="s">
        <v>19493</v>
      </c>
      <c r="DE136" s="1" t="s">
        <v>24410</v>
      </c>
      <c r="DF136" s="1" t="s">
        <v>19494</v>
      </c>
      <c r="DG136" s="1" t="s">
        <v>19495</v>
      </c>
      <c r="DH136" s="1" t="s">
        <v>22990</v>
      </c>
      <c r="DI136" s="1" t="s">
        <v>23365</v>
      </c>
      <c r="DJ136" s="1" t="s">
        <v>23365</v>
      </c>
      <c r="DK136" s="1" t="s">
        <v>30938</v>
      </c>
      <c r="DL136" s="1" t="s">
        <v>19496</v>
      </c>
    </row>
    <row r="137" spans="1:116">
      <c r="A137" s="1">
        <f t="shared" si="9"/>
        <v>2</v>
      </c>
      <c r="B137" s="1" t="s">
        <v>19497</v>
      </c>
      <c r="C137" s="1" t="s">
        <v>19498</v>
      </c>
      <c r="D137" s="1" t="s">
        <v>19596</v>
      </c>
      <c r="E137" s="10">
        <v>352701000000000</v>
      </c>
      <c r="F137" s="1" t="s">
        <v>19499</v>
      </c>
      <c r="G137" s="1" t="s">
        <v>19500</v>
      </c>
      <c r="H137" s="1" t="s">
        <v>20713</v>
      </c>
      <c r="I137" s="1" t="s">
        <v>23319</v>
      </c>
      <c r="J137" s="1" t="s">
        <v>23186</v>
      </c>
      <c r="K137" s="1">
        <v>785925206</v>
      </c>
      <c r="L137" s="1" t="s">
        <v>30867</v>
      </c>
      <c r="M137" s="1" t="s">
        <v>23365</v>
      </c>
      <c r="N137" s="1" t="s">
        <v>30938</v>
      </c>
      <c r="O137" s="1" t="s">
        <v>30938</v>
      </c>
      <c r="P137" s="1">
        <v>253000</v>
      </c>
      <c r="Q137" s="1" t="s">
        <v>30938</v>
      </c>
      <c r="R137" s="1" t="s">
        <v>23365</v>
      </c>
      <c r="S137" s="1" t="s">
        <v>23365</v>
      </c>
      <c r="T137" s="1" t="s">
        <v>23365</v>
      </c>
      <c r="U137" s="1" t="s">
        <v>23365</v>
      </c>
      <c r="V137" s="1" t="s">
        <v>23365</v>
      </c>
      <c r="W137" s="1" t="s">
        <v>30939</v>
      </c>
      <c r="X137" s="1" t="s">
        <v>23365</v>
      </c>
      <c r="Y137" s="1">
        <v>249000</v>
      </c>
      <c r="Z137" s="1">
        <v>1</v>
      </c>
      <c r="AA137" s="1">
        <v>8</v>
      </c>
      <c r="AB137" s="1">
        <v>0</v>
      </c>
      <c r="AC137" s="1" t="s">
        <v>23365</v>
      </c>
      <c r="AD137" s="1" t="s">
        <v>19501</v>
      </c>
      <c r="AE137" s="1" t="s">
        <v>23365</v>
      </c>
      <c r="AF137" s="1" t="s">
        <v>30938</v>
      </c>
      <c r="AG137" s="1" t="s">
        <v>19502</v>
      </c>
      <c r="AH137" s="1" t="s">
        <v>30939</v>
      </c>
      <c r="AI137" s="1" t="s">
        <v>23365</v>
      </c>
      <c r="AJ137" s="1" t="s">
        <v>19601</v>
      </c>
      <c r="AK137" s="1" t="s">
        <v>23365</v>
      </c>
      <c r="AL137" s="1" t="s">
        <v>23365</v>
      </c>
      <c r="AM137" s="1" t="s">
        <v>23365</v>
      </c>
      <c r="AN137" s="1">
        <f t="shared" si="10"/>
        <v>0</v>
      </c>
      <c r="AO137" s="1" t="s">
        <v>23365</v>
      </c>
      <c r="AP137" s="1">
        <f t="shared" si="11"/>
        <v>0</v>
      </c>
      <c r="AQ137" s="1" t="s">
        <v>23365</v>
      </c>
      <c r="AR137" s="1" t="s">
        <v>23365</v>
      </c>
      <c r="AS137" s="1" t="s">
        <v>23365</v>
      </c>
      <c r="AT137" s="1">
        <v>100000</v>
      </c>
      <c r="AU137" s="1" t="s">
        <v>23365</v>
      </c>
      <c r="AV137" s="1">
        <v>130000</v>
      </c>
      <c r="AW137" s="1" t="s">
        <v>23365</v>
      </c>
      <c r="AX137" s="1" t="s">
        <v>23365</v>
      </c>
      <c r="AY137" s="1" t="s">
        <v>23365</v>
      </c>
      <c r="AZ137" s="1" t="s">
        <v>23365</v>
      </c>
      <c r="BA137" s="1" t="s">
        <v>23365</v>
      </c>
      <c r="BB137" s="1" t="s">
        <v>23365</v>
      </c>
      <c r="BC137" s="1" t="s">
        <v>23365</v>
      </c>
      <c r="BD137" s="1" t="s">
        <v>23365</v>
      </c>
      <c r="BE137" s="1" t="s">
        <v>23365</v>
      </c>
      <c r="BF137" s="1" t="s">
        <v>30938</v>
      </c>
      <c r="BG137" s="1" t="s">
        <v>23365</v>
      </c>
      <c r="BH137" s="1" t="s">
        <v>23252</v>
      </c>
      <c r="BI137" s="1" t="s">
        <v>23365</v>
      </c>
      <c r="BJ137" s="1" t="s">
        <v>30939</v>
      </c>
      <c r="BK137" s="1" t="s">
        <v>23365</v>
      </c>
      <c r="BL137" s="1" t="s">
        <v>30939</v>
      </c>
      <c r="BM137" s="1" t="s">
        <v>23365</v>
      </c>
      <c r="BN137" s="1" t="s">
        <v>30939</v>
      </c>
      <c r="BO137" s="1" t="s">
        <v>23365</v>
      </c>
      <c r="BQ137" s="1" t="s">
        <v>23365</v>
      </c>
      <c r="BS137" s="1" t="s">
        <v>23365</v>
      </c>
      <c r="BU137" s="1" t="s">
        <v>23365</v>
      </c>
      <c r="BV137" s="1" t="s">
        <v>30939</v>
      </c>
      <c r="BW137" s="1" t="s">
        <v>23365</v>
      </c>
      <c r="BX137" s="1" t="s">
        <v>30939</v>
      </c>
      <c r="BY137" s="1" t="s">
        <v>23365</v>
      </c>
      <c r="BZ137" s="1" t="s">
        <v>30939</v>
      </c>
      <c r="CA137" s="1" t="s">
        <v>23365</v>
      </c>
      <c r="CB137" s="1" t="s">
        <v>30939</v>
      </c>
      <c r="CD137" s="1" t="s">
        <v>23365</v>
      </c>
      <c r="CE137" s="1" t="s">
        <v>23365</v>
      </c>
      <c r="CF137" s="1" t="s">
        <v>23365</v>
      </c>
      <c r="CG137" s="1" t="s">
        <v>30939</v>
      </c>
      <c r="CH137" s="1" t="s">
        <v>23365</v>
      </c>
      <c r="CI137" s="1" t="s">
        <v>23365</v>
      </c>
      <c r="CJ137" s="1" t="s">
        <v>23365</v>
      </c>
      <c r="CK137" s="1" t="s">
        <v>30939</v>
      </c>
      <c r="CL137" s="1" t="s">
        <v>23365</v>
      </c>
      <c r="CM137" s="1" t="s">
        <v>30939</v>
      </c>
      <c r="CN137" s="1" t="s">
        <v>23365</v>
      </c>
      <c r="CO137" s="1" t="s">
        <v>23365</v>
      </c>
      <c r="CP137" s="1" t="s">
        <v>30939</v>
      </c>
      <c r="CQ137" s="1" t="s">
        <v>23365</v>
      </c>
      <c r="CR137" s="1" t="s">
        <v>30939</v>
      </c>
      <c r="CS137" s="1" t="s">
        <v>23365</v>
      </c>
      <c r="CT137" s="1" t="s">
        <v>30939</v>
      </c>
      <c r="CU137" s="1" t="s">
        <v>23365</v>
      </c>
      <c r="CV137" s="1" t="s">
        <v>23365</v>
      </c>
      <c r="CW137" s="1" t="s">
        <v>23326</v>
      </c>
      <c r="CX137" s="1" t="s">
        <v>30901</v>
      </c>
      <c r="CY137" s="1" t="s">
        <v>30939</v>
      </c>
      <c r="CZ137" s="1" t="s">
        <v>30901</v>
      </c>
      <c r="DA137" s="1" t="s">
        <v>23327</v>
      </c>
      <c r="DB137" s="1" t="s">
        <v>23365</v>
      </c>
      <c r="DC137" s="1" t="s">
        <v>23210</v>
      </c>
      <c r="DD137" s="1" t="s">
        <v>19503</v>
      </c>
      <c r="DE137" s="1" t="s">
        <v>24410</v>
      </c>
      <c r="DF137" s="1" t="s">
        <v>19504</v>
      </c>
      <c r="DG137" s="1" t="s">
        <v>23365</v>
      </c>
      <c r="DH137" s="1" t="s">
        <v>22204</v>
      </c>
      <c r="DI137" s="1" t="s">
        <v>23365</v>
      </c>
      <c r="DJ137" s="1" t="s">
        <v>23365</v>
      </c>
      <c r="DK137" s="1" t="s">
        <v>30938</v>
      </c>
      <c r="DL137" s="1" t="s">
        <v>19505</v>
      </c>
    </row>
    <row r="138" spans="1:116">
      <c r="A138" s="1">
        <f t="shared" si="9"/>
        <v>2</v>
      </c>
      <c r="B138" s="1" t="s">
        <v>19506</v>
      </c>
      <c r="C138" s="1" t="s">
        <v>19507</v>
      </c>
      <c r="D138" s="1" t="s">
        <v>19596</v>
      </c>
      <c r="E138" s="10">
        <v>352701000000000</v>
      </c>
      <c r="F138" s="1" t="s">
        <v>19508</v>
      </c>
      <c r="G138" s="1" t="s">
        <v>19509</v>
      </c>
      <c r="H138" s="1" t="s">
        <v>20713</v>
      </c>
      <c r="I138" s="1" t="s">
        <v>23319</v>
      </c>
      <c r="J138" s="1" t="s">
        <v>23186</v>
      </c>
      <c r="K138" s="1">
        <v>788896040</v>
      </c>
      <c r="L138" s="1" t="s">
        <v>30867</v>
      </c>
      <c r="M138" s="1" t="s">
        <v>23365</v>
      </c>
      <c r="N138" s="1" t="s">
        <v>30938</v>
      </c>
      <c r="O138" s="1" t="s">
        <v>30938</v>
      </c>
      <c r="P138" s="1">
        <v>253000</v>
      </c>
      <c r="Q138" s="1" t="s">
        <v>30938</v>
      </c>
      <c r="R138" s="1" t="s">
        <v>23365</v>
      </c>
      <c r="S138" s="1" t="s">
        <v>23365</v>
      </c>
      <c r="T138" s="1" t="s">
        <v>23365</v>
      </c>
      <c r="U138" s="1" t="s">
        <v>23365</v>
      </c>
      <c r="V138" s="1" t="s">
        <v>23365</v>
      </c>
      <c r="W138" s="1" t="s">
        <v>30939</v>
      </c>
      <c r="X138" s="1" t="s">
        <v>23365</v>
      </c>
      <c r="Y138" s="1">
        <v>249000</v>
      </c>
      <c r="Z138" s="1">
        <v>1</v>
      </c>
      <c r="AA138" s="1">
        <v>10</v>
      </c>
      <c r="AB138" s="1">
        <v>0</v>
      </c>
      <c r="AC138" s="1" t="s">
        <v>23365</v>
      </c>
      <c r="AD138" s="1" t="s">
        <v>19510</v>
      </c>
      <c r="AE138" s="1" t="s">
        <v>23365</v>
      </c>
      <c r="AF138" s="1" t="s">
        <v>30938</v>
      </c>
      <c r="AG138" s="1" t="s">
        <v>19511</v>
      </c>
      <c r="AH138" s="1" t="s">
        <v>30939</v>
      </c>
      <c r="AI138" s="1" t="s">
        <v>23365</v>
      </c>
      <c r="AJ138" s="1" t="s">
        <v>22840</v>
      </c>
      <c r="AK138" s="1" t="s">
        <v>23365</v>
      </c>
      <c r="AL138" s="1">
        <v>50000</v>
      </c>
      <c r="AM138" s="1">
        <v>100000</v>
      </c>
      <c r="AN138" s="1">
        <f t="shared" si="10"/>
        <v>1</v>
      </c>
      <c r="AO138" s="1">
        <v>80000</v>
      </c>
      <c r="AP138" s="1">
        <f t="shared" si="11"/>
        <v>1</v>
      </c>
      <c r="AQ138" s="1" t="s">
        <v>23365</v>
      </c>
      <c r="AR138" s="1" t="s">
        <v>23365</v>
      </c>
      <c r="AS138" s="1" t="s">
        <v>23365</v>
      </c>
      <c r="AT138" s="1" t="s">
        <v>23365</v>
      </c>
      <c r="AU138" s="1" t="s">
        <v>23365</v>
      </c>
      <c r="AV138" s="1" t="s">
        <v>23365</v>
      </c>
      <c r="AW138" s="1" t="s">
        <v>23365</v>
      </c>
      <c r="AX138" s="1" t="s">
        <v>23365</v>
      </c>
      <c r="AY138" s="1" t="s">
        <v>23365</v>
      </c>
      <c r="AZ138" s="1" t="s">
        <v>23365</v>
      </c>
      <c r="BA138" s="1" t="s">
        <v>23365</v>
      </c>
      <c r="BB138" s="1" t="s">
        <v>23365</v>
      </c>
      <c r="BC138" s="1" t="s">
        <v>23365</v>
      </c>
      <c r="BD138" s="1" t="s">
        <v>23365</v>
      </c>
      <c r="BE138" s="1" t="s">
        <v>23365</v>
      </c>
      <c r="BF138" s="1" t="s">
        <v>30938</v>
      </c>
      <c r="BG138" s="1" t="s">
        <v>23365</v>
      </c>
      <c r="BH138" s="1" t="s">
        <v>23252</v>
      </c>
      <c r="BI138" s="1" t="s">
        <v>23365</v>
      </c>
      <c r="BJ138" s="1" t="s">
        <v>30939</v>
      </c>
      <c r="BK138" s="1" t="s">
        <v>23365</v>
      </c>
      <c r="BL138" s="1" t="s">
        <v>30939</v>
      </c>
      <c r="BM138" s="1" t="s">
        <v>23365</v>
      </c>
      <c r="BN138" s="1" t="s">
        <v>30939</v>
      </c>
      <c r="BO138" s="1" t="s">
        <v>23365</v>
      </c>
      <c r="BQ138" s="1" t="s">
        <v>23365</v>
      </c>
      <c r="BS138" s="1" t="s">
        <v>23365</v>
      </c>
      <c r="BU138" s="1" t="s">
        <v>23365</v>
      </c>
      <c r="BV138" s="1" t="s">
        <v>30939</v>
      </c>
      <c r="BW138" s="1" t="s">
        <v>23365</v>
      </c>
      <c r="BX138" s="1" t="s">
        <v>30939</v>
      </c>
      <c r="BY138" s="1" t="s">
        <v>23365</v>
      </c>
      <c r="BZ138" s="1" t="s">
        <v>30939</v>
      </c>
      <c r="CA138" s="1" t="s">
        <v>23365</v>
      </c>
      <c r="CB138" s="1" t="s">
        <v>30939</v>
      </c>
      <c r="CD138" s="1" t="s">
        <v>23365</v>
      </c>
      <c r="CE138" s="1" t="s">
        <v>23365</v>
      </c>
      <c r="CF138" s="1" t="s">
        <v>23365</v>
      </c>
      <c r="CG138" s="1" t="s">
        <v>30939</v>
      </c>
      <c r="CH138" s="1" t="s">
        <v>23365</v>
      </c>
      <c r="CI138" s="1" t="s">
        <v>23365</v>
      </c>
      <c r="CJ138" s="1" t="s">
        <v>23365</v>
      </c>
      <c r="CK138" s="1" t="s">
        <v>30939</v>
      </c>
      <c r="CL138" s="1" t="s">
        <v>23365</v>
      </c>
      <c r="CM138" s="1" t="s">
        <v>30939</v>
      </c>
      <c r="CN138" s="1" t="s">
        <v>23365</v>
      </c>
      <c r="CO138" s="1" t="s">
        <v>23365</v>
      </c>
      <c r="CP138" s="1" t="s">
        <v>30939</v>
      </c>
      <c r="CQ138" s="1" t="s">
        <v>23365</v>
      </c>
      <c r="CR138" s="1" t="s">
        <v>30939</v>
      </c>
      <c r="CS138" s="1" t="s">
        <v>23365</v>
      </c>
      <c r="CT138" s="1" t="s">
        <v>30939</v>
      </c>
      <c r="CU138" s="1" t="s">
        <v>23365</v>
      </c>
      <c r="CV138" s="1" t="s">
        <v>23365</v>
      </c>
      <c r="CW138" s="1" t="s">
        <v>23326</v>
      </c>
      <c r="CX138" s="1" t="s">
        <v>30901</v>
      </c>
      <c r="CY138" s="1" t="s">
        <v>30939</v>
      </c>
      <c r="CZ138" s="1" t="s">
        <v>30938</v>
      </c>
      <c r="DA138" s="1" t="s">
        <v>23327</v>
      </c>
      <c r="DB138" s="1" t="s">
        <v>23365</v>
      </c>
      <c r="DC138" s="1" t="s">
        <v>23210</v>
      </c>
      <c r="DD138" s="1" t="s">
        <v>19512</v>
      </c>
      <c r="DE138" s="1" t="s">
        <v>24410</v>
      </c>
      <c r="DF138" s="1" t="s">
        <v>19513</v>
      </c>
      <c r="DG138" s="1" t="s">
        <v>23365</v>
      </c>
      <c r="DH138" s="1" t="s">
        <v>22137</v>
      </c>
      <c r="DI138" s="1" t="s">
        <v>23365</v>
      </c>
      <c r="DJ138" s="1" t="s">
        <v>23365</v>
      </c>
      <c r="DK138" s="1" t="s">
        <v>30938</v>
      </c>
      <c r="DL138" s="1" t="s">
        <v>19514</v>
      </c>
    </row>
    <row r="139" spans="1:116">
      <c r="A139" s="1">
        <f t="shared" si="9"/>
        <v>1</v>
      </c>
      <c r="B139" s="1" t="s">
        <v>19515</v>
      </c>
      <c r="C139" s="1" t="s">
        <v>19516</v>
      </c>
      <c r="D139" s="1" t="s">
        <v>19596</v>
      </c>
      <c r="E139" s="10">
        <v>352701000000000</v>
      </c>
      <c r="F139" s="1" t="s">
        <v>19517</v>
      </c>
      <c r="G139" s="1" t="s">
        <v>19518</v>
      </c>
      <c r="H139" s="1" t="s">
        <v>20713</v>
      </c>
      <c r="I139" s="1" t="s">
        <v>23319</v>
      </c>
      <c r="J139" s="1" t="s">
        <v>23186</v>
      </c>
      <c r="K139" s="1">
        <v>788896139</v>
      </c>
      <c r="L139" s="1" t="s">
        <v>30867</v>
      </c>
      <c r="M139" s="1" t="s">
        <v>23365</v>
      </c>
      <c r="N139" s="1" t="s">
        <v>30938</v>
      </c>
      <c r="O139" s="1" t="s">
        <v>30938</v>
      </c>
      <c r="P139" s="1">
        <v>253000</v>
      </c>
      <c r="Q139" s="1" t="s">
        <v>30938</v>
      </c>
      <c r="R139" s="1" t="s">
        <v>23365</v>
      </c>
      <c r="S139" s="1" t="s">
        <v>23365</v>
      </c>
      <c r="T139" s="1" t="s">
        <v>23365</v>
      </c>
      <c r="U139" s="1" t="s">
        <v>23365</v>
      </c>
      <c r="V139" s="1" t="s">
        <v>23365</v>
      </c>
      <c r="W139" s="1" t="s">
        <v>30939</v>
      </c>
      <c r="X139" s="1" t="s">
        <v>23365</v>
      </c>
      <c r="Y139" s="1">
        <v>249000</v>
      </c>
      <c r="Z139" s="1">
        <v>1</v>
      </c>
      <c r="AA139" s="1">
        <v>15</v>
      </c>
      <c r="AB139" s="1">
        <v>0</v>
      </c>
      <c r="AC139" s="1" t="s">
        <v>23365</v>
      </c>
      <c r="AD139" s="1" t="s">
        <v>19519</v>
      </c>
      <c r="AE139" s="1" t="s">
        <v>23365</v>
      </c>
      <c r="AF139" s="1" t="s">
        <v>30938</v>
      </c>
      <c r="AG139" s="1" t="s">
        <v>23342</v>
      </c>
      <c r="AH139" s="1" t="s">
        <v>30939</v>
      </c>
      <c r="AI139" s="1" t="s">
        <v>23365</v>
      </c>
      <c r="AJ139" s="1" t="s">
        <v>19937</v>
      </c>
      <c r="AK139" s="1" t="s">
        <v>23365</v>
      </c>
      <c r="AL139" s="1" t="s">
        <v>23365</v>
      </c>
      <c r="AM139" s="1" t="s">
        <v>23365</v>
      </c>
      <c r="AN139" s="1">
        <f t="shared" si="10"/>
        <v>0</v>
      </c>
      <c r="AO139" s="1">
        <v>150000</v>
      </c>
      <c r="AP139" s="1">
        <f t="shared" si="11"/>
        <v>1</v>
      </c>
      <c r="AQ139" s="1" t="s">
        <v>23365</v>
      </c>
      <c r="AR139" s="1" t="s">
        <v>23365</v>
      </c>
      <c r="AS139" s="1" t="s">
        <v>23365</v>
      </c>
      <c r="AT139" s="1">
        <v>90000</v>
      </c>
      <c r="AU139" s="1" t="s">
        <v>23365</v>
      </c>
      <c r="AV139" s="1" t="s">
        <v>23365</v>
      </c>
      <c r="AW139" s="1" t="s">
        <v>23365</v>
      </c>
      <c r="AX139" s="1" t="s">
        <v>23365</v>
      </c>
      <c r="AY139" s="1" t="s">
        <v>23365</v>
      </c>
      <c r="AZ139" s="1" t="s">
        <v>23365</v>
      </c>
      <c r="BA139" s="1" t="s">
        <v>23365</v>
      </c>
      <c r="BB139" s="1" t="s">
        <v>23365</v>
      </c>
      <c r="BC139" s="1" t="s">
        <v>23365</v>
      </c>
      <c r="BD139" s="1" t="s">
        <v>23365</v>
      </c>
      <c r="BE139" s="1" t="s">
        <v>23365</v>
      </c>
      <c r="BF139" s="1" t="s">
        <v>30938</v>
      </c>
      <c r="BG139" s="1" t="s">
        <v>23365</v>
      </c>
      <c r="BH139" s="1" t="s">
        <v>23252</v>
      </c>
      <c r="BI139" s="1" t="s">
        <v>23365</v>
      </c>
      <c r="BJ139" s="1" t="s">
        <v>30939</v>
      </c>
      <c r="BK139" s="1" t="s">
        <v>23365</v>
      </c>
      <c r="BL139" s="1" t="s">
        <v>30939</v>
      </c>
      <c r="BM139" s="1" t="s">
        <v>23365</v>
      </c>
      <c r="BN139" s="1" t="s">
        <v>30939</v>
      </c>
      <c r="BO139" s="1" t="s">
        <v>23365</v>
      </c>
      <c r="BQ139" s="1" t="s">
        <v>23365</v>
      </c>
      <c r="BS139" s="1" t="s">
        <v>23365</v>
      </c>
      <c r="BU139" s="1" t="s">
        <v>23365</v>
      </c>
      <c r="BV139" s="1" t="s">
        <v>30939</v>
      </c>
      <c r="BW139" s="1" t="s">
        <v>23365</v>
      </c>
      <c r="BX139" s="1" t="s">
        <v>30939</v>
      </c>
      <c r="BY139" s="1" t="s">
        <v>23365</v>
      </c>
      <c r="BZ139" s="1" t="s">
        <v>30939</v>
      </c>
      <c r="CA139" s="1" t="s">
        <v>23365</v>
      </c>
      <c r="CB139" s="1" t="s">
        <v>30939</v>
      </c>
      <c r="CD139" s="1" t="s">
        <v>23365</v>
      </c>
      <c r="CE139" s="1" t="s">
        <v>23365</v>
      </c>
      <c r="CF139" s="1" t="s">
        <v>23365</v>
      </c>
      <c r="CG139" s="1" t="s">
        <v>30939</v>
      </c>
      <c r="CH139" s="1" t="s">
        <v>23365</v>
      </c>
      <c r="CI139" s="1" t="s">
        <v>23365</v>
      </c>
      <c r="CJ139" s="1" t="s">
        <v>23365</v>
      </c>
      <c r="CK139" s="1" t="s">
        <v>30939</v>
      </c>
      <c r="CL139" s="1" t="s">
        <v>23365</v>
      </c>
      <c r="CM139" s="1" t="s">
        <v>30939</v>
      </c>
      <c r="CN139" s="1" t="s">
        <v>23365</v>
      </c>
      <c r="CO139" s="1" t="s">
        <v>23365</v>
      </c>
      <c r="CP139" s="1" t="s">
        <v>30939</v>
      </c>
      <c r="CQ139" s="1" t="s">
        <v>23365</v>
      </c>
      <c r="CR139" s="1" t="s">
        <v>30939</v>
      </c>
      <c r="CS139" s="1" t="s">
        <v>23365</v>
      </c>
      <c r="CT139" s="1" t="s">
        <v>30939</v>
      </c>
      <c r="CU139" s="1" t="s">
        <v>23365</v>
      </c>
      <c r="CV139" s="1" t="s">
        <v>23365</v>
      </c>
      <c r="CW139" s="1" t="s">
        <v>23326</v>
      </c>
      <c r="CX139" s="1" t="s">
        <v>30901</v>
      </c>
      <c r="CY139" s="1" t="s">
        <v>30939</v>
      </c>
      <c r="CZ139" s="1" t="s">
        <v>30938</v>
      </c>
      <c r="DA139" s="1" t="s">
        <v>23327</v>
      </c>
      <c r="DB139" s="1" t="s">
        <v>23365</v>
      </c>
      <c r="DC139" s="1" t="s">
        <v>23210</v>
      </c>
      <c r="DD139" s="1" t="s">
        <v>19520</v>
      </c>
      <c r="DE139" s="1" t="s">
        <v>24410</v>
      </c>
      <c r="DF139" s="1" t="s">
        <v>19521</v>
      </c>
      <c r="DG139" s="1" t="s">
        <v>23365</v>
      </c>
      <c r="DH139" s="1" t="s">
        <v>19522</v>
      </c>
      <c r="DI139" s="1" t="s">
        <v>23365</v>
      </c>
      <c r="DJ139" s="1" t="s">
        <v>23365</v>
      </c>
      <c r="DK139" s="1" t="s">
        <v>30938</v>
      </c>
      <c r="DL139" s="1" t="s">
        <v>19523</v>
      </c>
    </row>
    <row r="140" spans="1:116">
      <c r="A140" s="1">
        <f t="shared" si="9"/>
        <v>2</v>
      </c>
      <c r="B140" s="1" t="s">
        <v>19524</v>
      </c>
      <c r="C140" s="1" t="s">
        <v>19525</v>
      </c>
      <c r="D140" s="1" t="s">
        <v>19596</v>
      </c>
      <c r="E140" s="10">
        <v>352701000000000</v>
      </c>
      <c r="F140" s="1" t="s">
        <v>19526</v>
      </c>
      <c r="G140" s="1" t="s">
        <v>19527</v>
      </c>
      <c r="H140" s="1" t="s">
        <v>20713</v>
      </c>
      <c r="I140" s="1" t="s">
        <v>23319</v>
      </c>
      <c r="J140" s="1" t="s">
        <v>22978</v>
      </c>
      <c r="K140" s="1">
        <v>785929244</v>
      </c>
      <c r="L140" s="1" t="s">
        <v>30867</v>
      </c>
      <c r="M140" s="1" t="s">
        <v>23365</v>
      </c>
      <c r="N140" s="1" t="s">
        <v>30938</v>
      </c>
      <c r="O140" s="1" t="s">
        <v>30938</v>
      </c>
      <c r="P140" s="1">
        <v>253000</v>
      </c>
      <c r="Q140" s="1" t="s">
        <v>30938</v>
      </c>
      <c r="R140" s="1" t="s">
        <v>23365</v>
      </c>
      <c r="S140" s="1" t="s">
        <v>23365</v>
      </c>
      <c r="T140" s="1" t="s">
        <v>23365</v>
      </c>
      <c r="U140" s="1" t="s">
        <v>23365</v>
      </c>
      <c r="V140" s="1" t="s">
        <v>23365</v>
      </c>
      <c r="W140" s="1" t="s">
        <v>30939</v>
      </c>
      <c r="X140" s="1" t="s">
        <v>23365</v>
      </c>
      <c r="Y140" s="1">
        <v>249000</v>
      </c>
      <c r="Z140" s="1">
        <v>3250</v>
      </c>
      <c r="AA140" s="1">
        <v>15</v>
      </c>
      <c r="AB140" s="1">
        <v>0</v>
      </c>
      <c r="AC140" s="1" t="s">
        <v>23365</v>
      </c>
      <c r="AD140" s="1" t="s">
        <v>19528</v>
      </c>
      <c r="AE140" s="1" t="s">
        <v>23365</v>
      </c>
      <c r="AF140" s="1" t="s">
        <v>30938</v>
      </c>
      <c r="AG140" s="1" t="s">
        <v>23342</v>
      </c>
      <c r="AH140" s="1" t="s">
        <v>30939</v>
      </c>
      <c r="AI140" s="1" t="s">
        <v>23365</v>
      </c>
      <c r="AJ140" s="1" t="s">
        <v>23178</v>
      </c>
      <c r="AK140" s="1" t="s">
        <v>23365</v>
      </c>
      <c r="AL140" s="1" t="s">
        <v>23365</v>
      </c>
      <c r="AM140" s="1">
        <v>20000</v>
      </c>
      <c r="AN140" s="1">
        <f t="shared" si="10"/>
        <v>1</v>
      </c>
      <c r="AO140" s="1" t="s">
        <v>23365</v>
      </c>
      <c r="AP140" s="1">
        <f t="shared" si="11"/>
        <v>1</v>
      </c>
      <c r="AQ140" s="1">
        <v>230000</v>
      </c>
      <c r="AR140" s="1" t="s">
        <v>23365</v>
      </c>
      <c r="AS140" s="1" t="s">
        <v>23365</v>
      </c>
      <c r="AT140" s="1" t="s">
        <v>23365</v>
      </c>
      <c r="AU140" s="1" t="s">
        <v>23365</v>
      </c>
      <c r="AV140" s="1" t="s">
        <v>23365</v>
      </c>
      <c r="AW140" s="1" t="s">
        <v>23365</v>
      </c>
      <c r="AX140" s="1" t="s">
        <v>23365</v>
      </c>
      <c r="AY140" s="1" t="s">
        <v>23365</v>
      </c>
      <c r="AZ140" s="1" t="s">
        <v>23365</v>
      </c>
      <c r="BA140" s="1" t="s">
        <v>23365</v>
      </c>
      <c r="BB140" s="1" t="s">
        <v>23365</v>
      </c>
      <c r="BC140" s="1" t="s">
        <v>23365</v>
      </c>
      <c r="BD140" s="1" t="s">
        <v>23365</v>
      </c>
      <c r="BE140" s="1" t="s">
        <v>23365</v>
      </c>
      <c r="BF140" s="1" t="s">
        <v>30938</v>
      </c>
      <c r="BG140" s="1" t="s">
        <v>23365</v>
      </c>
      <c r="BH140" s="1" t="s">
        <v>23325</v>
      </c>
      <c r="BI140" s="1" t="s">
        <v>23365</v>
      </c>
      <c r="BJ140" s="1" t="s">
        <v>30939</v>
      </c>
      <c r="BK140" s="1" t="s">
        <v>23365</v>
      </c>
      <c r="BL140" s="1" t="s">
        <v>30939</v>
      </c>
      <c r="BM140" s="1" t="s">
        <v>23365</v>
      </c>
      <c r="BN140" s="1" t="s">
        <v>30939</v>
      </c>
      <c r="BO140" s="1" t="s">
        <v>23365</v>
      </c>
      <c r="BQ140" s="1" t="s">
        <v>23365</v>
      </c>
      <c r="BS140" s="1" t="s">
        <v>23365</v>
      </c>
      <c r="BU140" s="1" t="s">
        <v>23365</v>
      </c>
      <c r="BV140" s="1" t="s">
        <v>30939</v>
      </c>
      <c r="BW140" s="1" t="s">
        <v>23365</v>
      </c>
      <c r="BX140" s="1" t="s">
        <v>30939</v>
      </c>
      <c r="BY140" s="1" t="s">
        <v>23365</v>
      </c>
      <c r="BZ140" s="1" t="s">
        <v>30939</v>
      </c>
      <c r="CA140" s="1" t="s">
        <v>23365</v>
      </c>
      <c r="CB140" s="1" t="s">
        <v>30939</v>
      </c>
      <c r="CD140" s="1" t="s">
        <v>23365</v>
      </c>
      <c r="CE140" s="1" t="s">
        <v>23365</v>
      </c>
      <c r="CF140" s="1" t="s">
        <v>23365</v>
      </c>
      <c r="CG140" s="1" t="s">
        <v>30939</v>
      </c>
      <c r="CH140" s="1" t="s">
        <v>23365</v>
      </c>
      <c r="CI140" s="1" t="s">
        <v>23365</v>
      </c>
      <c r="CJ140" s="1" t="s">
        <v>23365</v>
      </c>
      <c r="CK140" s="1" t="s">
        <v>30939</v>
      </c>
      <c r="CL140" s="1" t="s">
        <v>23365</v>
      </c>
      <c r="CM140" s="1" t="s">
        <v>30939</v>
      </c>
      <c r="CN140" s="1" t="s">
        <v>23365</v>
      </c>
      <c r="CO140" s="1" t="s">
        <v>23365</v>
      </c>
      <c r="CP140" s="1" t="s">
        <v>30939</v>
      </c>
      <c r="CQ140" s="1" t="s">
        <v>23365</v>
      </c>
      <c r="CR140" s="1" t="s">
        <v>30938</v>
      </c>
      <c r="CS140" s="1">
        <v>3000</v>
      </c>
      <c r="CT140" s="1" t="s">
        <v>30939</v>
      </c>
      <c r="CU140" s="1" t="s">
        <v>23365</v>
      </c>
      <c r="CV140" s="1" t="s">
        <v>23365</v>
      </c>
      <c r="CW140" s="1" t="s">
        <v>23326</v>
      </c>
      <c r="CX140" s="1" t="s">
        <v>30938</v>
      </c>
      <c r="CY140" s="1" t="s">
        <v>30939</v>
      </c>
      <c r="CZ140" s="1" t="s">
        <v>30938</v>
      </c>
      <c r="DA140" s="1" t="s">
        <v>23327</v>
      </c>
      <c r="DB140" s="1" t="s">
        <v>23365</v>
      </c>
      <c r="DC140" s="1" t="s">
        <v>23210</v>
      </c>
      <c r="DD140" s="1" t="s">
        <v>19529</v>
      </c>
      <c r="DE140" s="1" t="s">
        <v>24410</v>
      </c>
      <c r="DF140" s="1" t="s">
        <v>19530</v>
      </c>
      <c r="DG140" s="1" t="s">
        <v>19531</v>
      </c>
      <c r="DH140" s="1" t="s">
        <v>19532</v>
      </c>
      <c r="DI140" s="1" t="s">
        <v>23365</v>
      </c>
      <c r="DJ140" s="1" t="s">
        <v>23365</v>
      </c>
      <c r="DK140" s="1" t="s">
        <v>30938</v>
      </c>
      <c r="DL140" s="1" t="s">
        <v>19533</v>
      </c>
    </row>
    <row r="141" spans="1:116">
      <c r="A141" s="1">
        <f t="shared" si="9"/>
        <v>2</v>
      </c>
      <c r="B141" s="1" t="s">
        <v>19534</v>
      </c>
      <c r="C141" s="1" t="s">
        <v>19535</v>
      </c>
      <c r="D141" s="1" t="s">
        <v>19596</v>
      </c>
      <c r="E141" s="10">
        <v>352701000000000</v>
      </c>
      <c r="F141" s="1" t="s">
        <v>19536</v>
      </c>
      <c r="G141" s="1" t="s">
        <v>19537</v>
      </c>
      <c r="H141" s="1" t="s">
        <v>20713</v>
      </c>
      <c r="I141" s="1" t="s">
        <v>23319</v>
      </c>
      <c r="J141" s="1" t="s">
        <v>22978</v>
      </c>
      <c r="K141" s="1">
        <v>785902433</v>
      </c>
      <c r="L141" s="1" t="s">
        <v>30867</v>
      </c>
      <c r="M141" s="1" t="s">
        <v>23365</v>
      </c>
      <c r="N141" s="1" t="s">
        <v>30938</v>
      </c>
      <c r="O141" s="1" t="s">
        <v>30938</v>
      </c>
      <c r="P141" s="1">
        <v>253000</v>
      </c>
      <c r="Q141" s="1" t="s">
        <v>30938</v>
      </c>
      <c r="R141" s="1" t="s">
        <v>23365</v>
      </c>
      <c r="S141" s="1" t="s">
        <v>23365</v>
      </c>
      <c r="T141" s="1" t="s">
        <v>23365</v>
      </c>
      <c r="U141" s="1" t="s">
        <v>23365</v>
      </c>
      <c r="V141" s="1" t="s">
        <v>23365</v>
      </c>
      <c r="W141" s="1" t="s">
        <v>30939</v>
      </c>
      <c r="X141" s="1" t="s">
        <v>23365</v>
      </c>
      <c r="Y141" s="1">
        <v>249000</v>
      </c>
      <c r="Z141" s="1">
        <v>3250</v>
      </c>
      <c r="AA141" s="1">
        <v>50</v>
      </c>
      <c r="AB141" s="1">
        <v>0</v>
      </c>
      <c r="AC141" s="1" t="s">
        <v>23365</v>
      </c>
      <c r="AD141" s="1" t="s">
        <v>19538</v>
      </c>
      <c r="AE141" s="1" t="s">
        <v>23365</v>
      </c>
      <c r="AF141" s="1" t="s">
        <v>30938</v>
      </c>
      <c r="AG141" s="1" t="s">
        <v>23342</v>
      </c>
      <c r="AH141" s="1" t="s">
        <v>30939</v>
      </c>
      <c r="AI141" s="1" t="s">
        <v>23365</v>
      </c>
      <c r="AJ141" s="1" t="s">
        <v>21908</v>
      </c>
      <c r="AK141" s="1" t="s">
        <v>23365</v>
      </c>
      <c r="AL141" s="1" t="s">
        <v>23365</v>
      </c>
      <c r="AM141" s="1">
        <v>10000</v>
      </c>
      <c r="AN141" s="1">
        <f t="shared" si="10"/>
        <v>1</v>
      </c>
      <c r="AO141" s="1" t="s">
        <v>23365</v>
      </c>
      <c r="AP141" s="1">
        <f t="shared" si="11"/>
        <v>1</v>
      </c>
      <c r="AQ141" s="1" t="s">
        <v>23365</v>
      </c>
      <c r="AR141" s="1" t="s">
        <v>23365</v>
      </c>
      <c r="AS141" s="1">
        <v>240000</v>
      </c>
      <c r="AT141" s="1" t="s">
        <v>23365</v>
      </c>
      <c r="AU141" s="1" t="s">
        <v>23365</v>
      </c>
      <c r="AV141" s="1" t="s">
        <v>23365</v>
      </c>
      <c r="AW141" s="1" t="s">
        <v>23365</v>
      </c>
      <c r="AX141" s="1" t="s">
        <v>23365</v>
      </c>
      <c r="AY141" s="1" t="s">
        <v>23365</v>
      </c>
      <c r="AZ141" s="1" t="s">
        <v>23365</v>
      </c>
      <c r="BA141" s="1" t="s">
        <v>23365</v>
      </c>
      <c r="BB141" s="1" t="s">
        <v>23365</v>
      </c>
      <c r="BC141" s="1" t="s">
        <v>23365</v>
      </c>
      <c r="BD141" s="1" t="s">
        <v>23365</v>
      </c>
      <c r="BE141" s="1" t="s">
        <v>23365</v>
      </c>
      <c r="BF141" s="1" t="s">
        <v>30938</v>
      </c>
      <c r="BG141" s="1" t="s">
        <v>23365</v>
      </c>
      <c r="BH141" s="1" t="s">
        <v>23325</v>
      </c>
      <c r="BI141" s="1" t="s">
        <v>23365</v>
      </c>
      <c r="BJ141" s="1" t="s">
        <v>30939</v>
      </c>
      <c r="BK141" s="1" t="s">
        <v>23365</v>
      </c>
      <c r="BL141" s="1" t="s">
        <v>30939</v>
      </c>
      <c r="BM141" s="1" t="s">
        <v>23365</v>
      </c>
      <c r="BN141" s="1" t="s">
        <v>30939</v>
      </c>
      <c r="BO141" s="1" t="s">
        <v>23365</v>
      </c>
      <c r="BQ141" s="1" t="s">
        <v>23365</v>
      </c>
      <c r="BS141" s="1" t="s">
        <v>23365</v>
      </c>
      <c r="BU141" s="1" t="s">
        <v>23365</v>
      </c>
      <c r="BV141" s="1" t="s">
        <v>30939</v>
      </c>
      <c r="BW141" s="1" t="s">
        <v>23365</v>
      </c>
      <c r="BX141" s="1" t="s">
        <v>30939</v>
      </c>
      <c r="BY141" s="1" t="s">
        <v>23365</v>
      </c>
      <c r="BZ141" s="1" t="s">
        <v>30939</v>
      </c>
      <c r="CA141" s="1" t="s">
        <v>23365</v>
      </c>
      <c r="CB141" s="1" t="s">
        <v>30939</v>
      </c>
      <c r="CD141" s="1" t="s">
        <v>23365</v>
      </c>
      <c r="CE141" s="1" t="s">
        <v>23365</v>
      </c>
      <c r="CF141" s="1" t="s">
        <v>23365</v>
      </c>
      <c r="CG141" s="1" t="s">
        <v>30939</v>
      </c>
      <c r="CH141" s="1" t="s">
        <v>23365</v>
      </c>
      <c r="CI141" s="1" t="s">
        <v>23365</v>
      </c>
      <c r="CJ141" s="1" t="s">
        <v>23365</v>
      </c>
      <c r="CK141" s="1" t="s">
        <v>30939</v>
      </c>
      <c r="CL141" s="1" t="s">
        <v>23365</v>
      </c>
      <c r="CM141" s="1" t="s">
        <v>30939</v>
      </c>
      <c r="CN141" s="1" t="s">
        <v>23365</v>
      </c>
      <c r="CO141" s="1" t="s">
        <v>23365</v>
      </c>
      <c r="CP141" s="1" t="s">
        <v>30939</v>
      </c>
      <c r="CQ141" s="1" t="s">
        <v>23365</v>
      </c>
      <c r="CR141" s="1" t="s">
        <v>30938</v>
      </c>
      <c r="CS141" s="1">
        <v>3000</v>
      </c>
      <c r="CT141" s="1" t="s">
        <v>30939</v>
      </c>
      <c r="CU141" s="1" t="s">
        <v>23365</v>
      </c>
      <c r="CV141" s="1" t="s">
        <v>23365</v>
      </c>
      <c r="CW141" s="1" t="s">
        <v>23326</v>
      </c>
      <c r="CX141" s="1" t="s">
        <v>30938</v>
      </c>
      <c r="CY141" s="1" t="s">
        <v>30938</v>
      </c>
      <c r="CZ141" s="1" t="s">
        <v>30938</v>
      </c>
      <c r="DA141" s="1" t="s">
        <v>23327</v>
      </c>
      <c r="DB141" s="1" t="s">
        <v>23365</v>
      </c>
      <c r="DC141" s="1" t="s">
        <v>23210</v>
      </c>
      <c r="DD141" s="1" t="s">
        <v>19539</v>
      </c>
      <c r="DE141" s="1" t="s">
        <v>24410</v>
      </c>
      <c r="DF141" s="1" t="s">
        <v>19442</v>
      </c>
      <c r="DG141" s="1" t="s">
        <v>19443</v>
      </c>
      <c r="DH141" s="1" t="s">
        <v>23192</v>
      </c>
      <c r="DI141" s="1" t="s">
        <v>23365</v>
      </c>
      <c r="DJ141" s="1" t="s">
        <v>23365</v>
      </c>
      <c r="DK141" s="1" t="s">
        <v>30938</v>
      </c>
      <c r="DL141" s="1" t="s">
        <v>19444</v>
      </c>
    </row>
    <row r="142" spans="1:116">
      <c r="A142" s="1">
        <f t="shared" si="9"/>
        <v>2</v>
      </c>
      <c r="B142" s="1" t="s">
        <v>19445</v>
      </c>
      <c r="C142" s="1" t="s">
        <v>19446</v>
      </c>
      <c r="D142" s="1" t="s">
        <v>19596</v>
      </c>
      <c r="E142" s="10">
        <v>352701000000000</v>
      </c>
      <c r="F142" s="1" t="s">
        <v>19447</v>
      </c>
      <c r="G142" s="1" t="s">
        <v>19448</v>
      </c>
      <c r="H142" s="1" t="s">
        <v>20713</v>
      </c>
      <c r="I142" s="1" t="s">
        <v>23319</v>
      </c>
      <c r="J142" s="1" t="s">
        <v>22978</v>
      </c>
      <c r="K142" s="1">
        <v>785925284</v>
      </c>
      <c r="L142" s="1" t="s">
        <v>30867</v>
      </c>
      <c r="M142" s="1" t="s">
        <v>23365</v>
      </c>
      <c r="N142" s="1" t="s">
        <v>30938</v>
      </c>
      <c r="O142" s="1" t="s">
        <v>30938</v>
      </c>
      <c r="P142" s="1">
        <v>253000</v>
      </c>
      <c r="Q142" s="1" t="s">
        <v>30938</v>
      </c>
      <c r="R142" s="1" t="s">
        <v>23365</v>
      </c>
      <c r="S142" s="1" t="s">
        <v>23365</v>
      </c>
      <c r="T142" s="1" t="s">
        <v>23365</v>
      </c>
      <c r="U142" s="1" t="s">
        <v>23365</v>
      </c>
      <c r="V142" s="1" t="s">
        <v>23365</v>
      </c>
      <c r="W142" s="1" t="s">
        <v>30939</v>
      </c>
      <c r="X142" s="1" t="s">
        <v>23365</v>
      </c>
      <c r="Y142" s="1">
        <v>249000</v>
      </c>
      <c r="Z142" s="1">
        <v>3250</v>
      </c>
      <c r="AA142" s="1">
        <v>10</v>
      </c>
      <c r="AB142" s="1">
        <v>0</v>
      </c>
      <c r="AC142" s="1" t="s">
        <v>23365</v>
      </c>
      <c r="AD142" s="1" t="s">
        <v>19449</v>
      </c>
      <c r="AE142" s="1" t="s">
        <v>23365</v>
      </c>
      <c r="AF142" s="1" t="s">
        <v>30938</v>
      </c>
      <c r="AG142" s="1" t="s">
        <v>21927</v>
      </c>
      <c r="AH142" s="1" t="s">
        <v>30939</v>
      </c>
      <c r="AI142" s="1" t="s">
        <v>23365</v>
      </c>
      <c r="AJ142" s="1" t="s">
        <v>19450</v>
      </c>
      <c r="AK142" s="1" t="s">
        <v>23365</v>
      </c>
      <c r="AL142" s="1" t="s">
        <v>23365</v>
      </c>
      <c r="AM142" s="1">
        <v>15000</v>
      </c>
      <c r="AN142" s="1">
        <f t="shared" si="10"/>
        <v>1</v>
      </c>
      <c r="AO142" s="1" t="s">
        <v>23365</v>
      </c>
      <c r="AP142" s="1">
        <f t="shared" si="11"/>
        <v>1</v>
      </c>
      <c r="AQ142" s="1" t="s">
        <v>23365</v>
      </c>
      <c r="AR142" s="1">
        <v>230000</v>
      </c>
      <c r="AS142" s="1" t="s">
        <v>23365</v>
      </c>
      <c r="AT142" s="1" t="s">
        <v>23365</v>
      </c>
      <c r="AU142" s="1" t="s">
        <v>23365</v>
      </c>
      <c r="AV142" s="1" t="s">
        <v>23365</v>
      </c>
      <c r="AW142" s="1" t="s">
        <v>23365</v>
      </c>
      <c r="AX142" s="1" t="s">
        <v>23365</v>
      </c>
      <c r="AY142" s="1" t="s">
        <v>23365</v>
      </c>
      <c r="AZ142" s="1" t="s">
        <v>23365</v>
      </c>
      <c r="BA142" s="1" t="s">
        <v>23365</v>
      </c>
      <c r="BB142" s="1" t="s">
        <v>23365</v>
      </c>
      <c r="BC142" s="1" t="s">
        <v>23365</v>
      </c>
      <c r="BD142" s="1" t="s">
        <v>23365</v>
      </c>
      <c r="BE142" s="1" t="s">
        <v>23365</v>
      </c>
      <c r="BF142" s="1" t="s">
        <v>30938</v>
      </c>
      <c r="BG142" s="1" t="s">
        <v>23365</v>
      </c>
      <c r="BH142" s="1" t="s">
        <v>23325</v>
      </c>
      <c r="BI142" s="1" t="s">
        <v>23365</v>
      </c>
      <c r="BJ142" s="1" t="s">
        <v>30939</v>
      </c>
      <c r="BK142" s="1" t="s">
        <v>23365</v>
      </c>
      <c r="BL142" s="1" t="s">
        <v>30939</v>
      </c>
      <c r="BM142" s="1" t="s">
        <v>23365</v>
      </c>
      <c r="BN142" s="1" t="s">
        <v>30939</v>
      </c>
      <c r="BO142" s="1" t="s">
        <v>23365</v>
      </c>
      <c r="BQ142" s="1" t="s">
        <v>23365</v>
      </c>
      <c r="BS142" s="1" t="s">
        <v>23365</v>
      </c>
      <c r="BU142" s="1" t="s">
        <v>23365</v>
      </c>
      <c r="BV142" s="1" t="s">
        <v>30939</v>
      </c>
      <c r="BW142" s="1" t="s">
        <v>23365</v>
      </c>
      <c r="BX142" s="1" t="s">
        <v>30939</v>
      </c>
      <c r="BY142" s="1" t="s">
        <v>23365</v>
      </c>
      <c r="BZ142" s="1" t="s">
        <v>30939</v>
      </c>
      <c r="CA142" s="1" t="s">
        <v>23365</v>
      </c>
      <c r="CB142" s="1" t="s">
        <v>30939</v>
      </c>
      <c r="CD142" s="1" t="s">
        <v>23365</v>
      </c>
      <c r="CE142" s="1" t="s">
        <v>23365</v>
      </c>
      <c r="CF142" s="1" t="s">
        <v>23365</v>
      </c>
      <c r="CG142" s="1" t="s">
        <v>30939</v>
      </c>
      <c r="CH142" s="1" t="s">
        <v>23365</v>
      </c>
      <c r="CI142" s="1" t="s">
        <v>23365</v>
      </c>
      <c r="CJ142" s="1" t="s">
        <v>23365</v>
      </c>
      <c r="CK142" s="1" t="s">
        <v>30939</v>
      </c>
      <c r="CL142" s="1" t="s">
        <v>23365</v>
      </c>
      <c r="CM142" s="1" t="s">
        <v>30939</v>
      </c>
      <c r="CN142" s="1" t="s">
        <v>23365</v>
      </c>
      <c r="CO142" s="1" t="s">
        <v>23365</v>
      </c>
      <c r="CP142" s="1" t="s">
        <v>30939</v>
      </c>
      <c r="CQ142" s="1" t="s">
        <v>23365</v>
      </c>
      <c r="CR142" s="1" t="s">
        <v>30938</v>
      </c>
      <c r="CS142" s="1">
        <v>3000</v>
      </c>
      <c r="CT142" s="1" t="s">
        <v>30939</v>
      </c>
      <c r="CU142" s="1" t="s">
        <v>23365</v>
      </c>
      <c r="CV142" s="1" t="s">
        <v>23365</v>
      </c>
      <c r="CW142" s="1" t="s">
        <v>23232</v>
      </c>
      <c r="CX142" s="1" t="s">
        <v>30938</v>
      </c>
      <c r="CY142" s="1" t="s">
        <v>30938</v>
      </c>
      <c r="CZ142" s="1" t="s">
        <v>30938</v>
      </c>
      <c r="DA142" s="1" t="s">
        <v>23327</v>
      </c>
      <c r="DB142" s="1" t="s">
        <v>23365</v>
      </c>
      <c r="DC142" s="1" t="s">
        <v>23210</v>
      </c>
      <c r="DD142" s="1" t="s">
        <v>19451</v>
      </c>
      <c r="DE142" s="1" t="s">
        <v>24410</v>
      </c>
      <c r="DF142" s="1" t="s">
        <v>19452</v>
      </c>
      <c r="DG142" s="1" t="s">
        <v>19453</v>
      </c>
      <c r="DH142" s="1" t="s">
        <v>23192</v>
      </c>
      <c r="DI142" s="1" t="s">
        <v>23365</v>
      </c>
      <c r="DJ142" s="1" t="s">
        <v>23365</v>
      </c>
      <c r="DK142" s="1" t="s">
        <v>30938</v>
      </c>
      <c r="DL142" s="1" t="s">
        <v>19454</v>
      </c>
    </row>
    <row r="143" spans="1:116">
      <c r="A143" s="1">
        <f t="shared" si="9"/>
        <v>2</v>
      </c>
      <c r="B143" s="1" t="s">
        <v>19455</v>
      </c>
      <c r="C143" s="1" t="s">
        <v>19456</v>
      </c>
      <c r="D143" s="1" t="s">
        <v>19596</v>
      </c>
      <c r="E143" s="10">
        <v>352701000000000</v>
      </c>
      <c r="F143" s="1" t="s">
        <v>19457</v>
      </c>
      <c r="G143" s="1" t="s">
        <v>19458</v>
      </c>
      <c r="H143" s="1" t="s">
        <v>20713</v>
      </c>
      <c r="I143" s="1" t="s">
        <v>23319</v>
      </c>
      <c r="J143" s="1" t="s">
        <v>22978</v>
      </c>
      <c r="K143" s="1">
        <v>779386708</v>
      </c>
      <c r="L143" s="1" t="s">
        <v>30867</v>
      </c>
      <c r="M143" s="1" t="s">
        <v>23365</v>
      </c>
      <c r="N143" s="1" t="s">
        <v>30938</v>
      </c>
      <c r="O143" s="1" t="s">
        <v>30938</v>
      </c>
      <c r="P143" s="1">
        <v>253000</v>
      </c>
      <c r="Q143" s="1" t="s">
        <v>30938</v>
      </c>
      <c r="R143" s="1" t="s">
        <v>23365</v>
      </c>
      <c r="S143" s="1" t="s">
        <v>23365</v>
      </c>
      <c r="T143" s="1" t="s">
        <v>23365</v>
      </c>
      <c r="U143" s="1" t="s">
        <v>23365</v>
      </c>
      <c r="V143" s="1" t="s">
        <v>23365</v>
      </c>
      <c r="W143" s="1" t="s">
        <v>30939</v>
      </c>
      <c r="X143" s="1" t="s">
        <v>23365</v>
      </c>
      <c r="Y143" s="1">
        <v>249000</v>
      </c>
      <c r="Z143" s="1">
        <v>3250</v>
      </c>
      <c r="AA143" s="1">
        <v>25</v>
      </c>
      <c r="AB143" s="1">
        <v>0</v>
      </c>
      <c r="AC143" s="1" t="s">
        <v>23365</v>
      </c>
      <c r="AD143" s="1" t="s">
        <v>19459</v>
      </c>
      <c r="AE143" s="1" t="s">
        <v>23365</v>
      </c>
      <c r="AF143" s="1" t="s">
        <v>30939</v>
      </c>
      <c r="AG143" s="1" t="s">
        <v>23365</v>
      </c>
      <c r="AH143" s="1" t="s">
        <v>30939</v>
      </c>
      <c r="AI143" s="1" t="s">
        <v>23365</v>
      </c>
      <c r="AJ143" s="1" t="s">
        <v>23087</v>
      </c>
      <c r="AK143" s="1" t="s">
        <v>23365</v>
      </c>
      <c r="AL143" s="1" t="s">
        <v>23365</v>
      </c>
      <c r="AM143" s="1" t="s">
        <v>23365</v>
      </c>
      <c r="AN143" s="1">
        <f t="shared" si="10"/>
        <v>0</v>
      </c>
      <c r="AO143" s="1" t="s">
        <v>23365</v>
      </c>
      <c r="AP143" s="1">
        <f t="shared" si="11"/>
        <v>0</v>
      </c>
      <c r="AQ143" s="1" t="s">
        <v>23365</v>
      </c>
      <c r="AR143" s="1" t="s">
        <v>23365</v>
      </c>
      <c r="AS143" s="1" t="s">
        <v>23365</v>
      </c>
      <c r="AT143" s="1" t="s">
        <v>23365</v>
      </c>
      <c r="AU143" s="1" t="s">
        <v>23365</v>
      </c>
      <c r="AV143" s="1">
        <v>250000</v>
      </c>
      <c r="AW143" s="1" t="s">
        <v>23365</v>
      </c>
      <c r="AX143" s="1" t="s">
        <v>23365</v>
      </c>
      <c r="AY143" s="1" t="s">
        <v>23365</v>
      </c>
      <c r="AZ143" s="1" t="s">
        <v>23365</v>
      </c>
      <c r="BA143" s="1" t="s">
        <v>23365</v>
      </c>
      <c r="BB143" s="1" t="s">
        <v>23365</v>
      </c>
      <c r="BC143" s="1" t="s">
        <v>23365</v>
      </c>
      <c r="BD143" s="1" t="s">
        <v>23365</v>
      </c>
      <c r="BE143" s="1" t="s">
        <v>23365</v>
      </c>
      <c r="BF143" s="1" t="s">
        <v>30938</v>
      </c>
      <c r="BG143" s="1" t="s">
        <v>23365</v>
      </c>
      <c r="BH143" s="1" t="s">
        <v>23325</v>
      </c>
      <c r="BI143" s="1" t="s">
        <v>23365</v>
      </c>
      <c r="BJ143" s="1" t="s">
        <v>30939</v>
      </c>
      <c r="BK143" s="1" t="s">
        <v>23365</v>
      </c>
      <c r="BL143" s="1" t="s">
        <v>30939</v>
      </c>
      <c r="BM143" s="1" t="s">
        <v>23365</v>
      </c>
      <c r="BN143" s="1" t="s">
        <v>30939</v>
      </c>
      <c r="BO143" s="1" t="s">
        <v>23365</v>
      </c>
      <c r="BQ143" s="1" t="s">
        <v>23365</v>
      </c>
      <c r="BS143" s="1" t="s">
        <v>23365</v>
      </c>
      <c r="BU143" s="1" t="s">
        <v>23365</v>
      </c>
      <c r="BV143" s="1" t="s">
        <v>30939</v>
      </c>
      <c r="BW143" s="1" t="s">
        <v>23365</v>
      </c>
      <c r="BX143" s="1" t="s">
        <v>30939</v>
      </c>
      <c r="BY143" s="1" t="s">
        <v>23365</v>
      </c>
      <c r="BZ143" s="1" t="s">
        <v>30939</v>
      </c>
      <c r="CA143" s="1" t="s">
        <v>23365</v>
      </c>
      <c r="CB143" s="1" t="s">
        <v>30939</v>
      </c>
      <c r="CD143" s="1" t="s">
        <v>23365</v>
      </c>
      <c r="CE143" s="1" t="s">
        <v>23365</v>
      </c>
      <c r="CF143" s="1" t="s">
        <v>23365</v>
      </c>
      <c r="CG143" s="1" t="s">
        <v>30939</v>
      </c>
      <c r="CH143" s="1" t="s">
        <v>23365</v>
      </c>
      <c r="CI143" s="1" t="s">
        <v>23365</v>
      </c>
      <c r="CJ143" s="1" t="s">
        <v>23365</v>
      </c>
      <c r="CK143" s="1" t="s">
        <v>30939</v>
      </c>
      <c r="CL143" s="1" t="s">
        <v>23365</v>
      </c>
      <c r="CM143" s="1" t="s">
        <v>30939</v>
      </c>
      <c r="CN143" s="1" t="s">
        <v>23365</v>
      </c>
      <c r="CO143" s="1" t="s">
        <v>23365</v>
      </c>
      <c r="CP143" s="1" t="s">
        <v>30939</v>
      </c>
      <c r="CQ143" s="1" t="s">
        <v>23365</v>
      </c>
      <c r="CR143" s="1" t="s">
        <v>30938</v>
      </c>
      <c r="CS143" s="1">
        <v>3000</v>
      </c>
      <c r="CT143" s="1" t="s">
        <v>30939</v>
      </c>
      <c r="CU143" s="1" t="s">
        <v>23365</v>
      </c>
      <c r="CV143" s="1" t="s">
        <v>23365</v>
      </c>
      <c r="CW143" s="1" t="s">
        <v>23326</v>
      </c>
      <c r="CX143" s="1" t="s">
        <v>30938</v>
      </c>
      <c r="CY143" s="1" t="s">
        <v>30938</v>
      </c>
      <c r="CZ143" s="1" t="s">
        <v>30938</v>
      </c>
      <c r="DA143" s="1" t="s">
        <v>23327</v>
      </c>
      <c r="DB143" s="1" t="s">
        <v>23365</v>
      </c>
      <c r="DC143" s="1" t="s">
        <v>23210</v>
      </c>
      <c r="DD143" s="1" t="s">
        <v>19460</v>
      </c>
      <c r="DE143" s="1" t="s">
        <v>24410</v>
      </c>
      <c r="DF143" s="1" t="s">
        <v>19461</v>
      </c>
      <c r="DG143" s="1" t="s">
        <v>19462</v>
      </c>
      <c r="DH143" s="1" t="s">
        <v>23192</v>
      </c>
      <c r="DI143" s="1" t="s">
        <v>23365</v>
      </c>
      <c r="DJ143" s="1" t="s">
        <v>23365</v>
      </c>
      <c r="DK143" s="1" t="s">
        <v>30938</v>
      </c>
      <c r="DL143" s="1" t="s">
        <v>19463</v>
      </c>
    </row>
    <row r="144" spans="1:116">
      <c r="A144" s="1">
        <f t="shared" si="9"/>
        <v>3</v>
      </c>
      <c r="B144" s="1" t="s">
        <v>19464</v>
      </c>
      <c r="C144" s="1" t="s">
        <v>19465</v>
      </c>
      <c r="D144" s="1" t="s">
        <v>19596</v>
      </c>
      <c r="E144" s="10">
        <v>352701000000000</v>
      </c>
      <c r="F144" s="1" t="s">
        <v>19466</v>
      </c>
      <c r="G144" s="1" t="s">
        <v>19467</v>
      </c>
      <c r="H144" s="1" t="s">
        <v>20713</v>
      </c>
      <c r="I144" s="1" t="s">
        <v>23319</v>
      </c>
      <c r="J144" s="1" t="s">
        <v>22978</v>
      </c>
      <c r="K144" s="1">
        <v>785929270</v>
      </c>
      <c r="L144" s="1" t="s">
        <v>30867</v>
      </c>
      <c r="M144" s="1" t="s">
        <v>23365</v>
      </c>
      <c r="N144" s="1" t="s">
        <v>30938</v>
      </c>
      <c r="O144" s="1" t="s">
        <v>30938</v>
      </c>
      <c r="P144" s="1">
        <v>253000</v>
      </c>
      <c r="Q144" s="1" t="s">
        <v>30938</v>
      </c>
      <c r="R144" s="1" t="s">
        <v>23365</v>
      </c>
      <c r="S144" s="1" t="s">
        <v>23365</v>
      </c>
      <c r="T144" s="1" t="s">
        <v>23365</v>
      </c>
      <c r="U144" s="1" t="s">
        <v>23365</v>
      </c>
      <c r="V144" s="1" t="s">
        <v>23365</v>
      </c>
      <c r="W144" s="1" t="s">
        <v>30939</v>
      </c>
      <c r="X144" s="1" t="s">
        <v>23365</v>
      </c>
      <c r="Y144" s="1">
        <v>249000</v>
      </c>
      <c r="Z144" s="1">
        <v>3250</v>
      </c>
      <c r="AA144" s="1">
        <v>30</v>
      </c>
      <c r="AB144" s="1">
        <v>0</v>
      </c>
      <c r="AC144" s="1" t="s">
        <v>23365</v>
      </c>
      <c r="AD144" s="1" t="s">
        <v>19468</v>
      </c>
      <c r="AE144" s="1" t="s">
        <v>23365</v>
      </c>
      <c r="AF144" s="1" t="s">
        <v>30938</v>
      </c>
      <c r="AG144" s="1" t="s">
        <v>20050</v>
      </c>
      <c r="AH144" s="1" t="s">
        <v>30939</v>
      </c>
      <c r="AI144" s="1" t="s">
        <v>23365</v>
      </c>
      <c r="AJ144" s="1" t="s">
        <v>23231</v>
      </c>
      <c r="AK144" s="1" t="s">
        <v>23365</v>
      </c>
      <c r="AL144" s="1" t="s">
        <v>23365</v>
      </c>
      <c r="AM144" s="1" t="s">
        <v>23365</v>
      </c>
      <c r="AN144" s="1">
        <f t="shared" si="10"/>
        <v>0</v>
      </c>
      <c r="AO144" s="1" t="s">
        <v>23365</v>
      </c>
      <c r="AP144" s="1">
        <f t="shared" si="11"/>
        <v>0</v>
      </c>
      <c r="AQ144" s="1">
        <v>250000</v>
      </c>
      <c r="AR144" s="1" t="s">
        <v>23365</v>
      </c>
      <c r="AS144" s="1" t="s">
        <v>23365</v>
      </c>
      <c r="AT144" s="1" t="s">
        <v>23365</v>
      </c>
      <c r="AU144" s="1" t="s">
        <v>23365</v>
      </c>
      <c r="AV144" s="1" t="s">
        <v>23365</v>
      </c>
      <c r="AW144" s="1" t="s">
        <v>23365</v>
      </c>
      <c r="AX144" s="1" t="s">
        <v>23365</v>
      </c>
      <c r="AY144" s="1" t="s">
        <v>23365</v>
      </c>
      <c r="AZ144" s="1" t="s">
        <v>23365</v>
      </c>
      <c r="BA144" s="1" t="s">
        <v>23365</v>
      </c>
      <c r="BB144" s="1" t="s">
        <v>23365</v>
      </c>
      <c r="BC144" s="1" t="s">
        <v>23365</v>
      </c>
      <c r="BD144" s="1" t="s">
        <v>23365</v>
      </c>
      <c r="BE144" s="1" t="s">
        <v>23365</v>
      </c>
      <c r="BF144" s="1" t="s">
        <v>30938</v>
      </c>
      <c r="BG144" s="1" t="s">
        <v>23365</v>
      </c>
      <c r="BH144" s="1" t="s">
        <v>23325</v>
      </c>
      <c r="BI144" s="1" t="s">
        <v>23365</v>
      </c>
      <c r="BJ144" s="1" t="s">
        <v>30939</v>
      </c>
      <c r="BK144" s="1" t="s">
        <v>23365</v>
      </c>
      <c r="BL144" s="1" t="s">
        <v>30939</v>
      </c>
      <c r="BM144" s="1" t="s">
        <v>23365</v>
      </c>
      <c r="BN144" s="1" t="s">
        <v>30939</v>
      </c>
      <c r="BO144" s="1" t="s">
        <v>23365</v>
      </c>
      <c r="BQ144" s="1" t="s">
        <v>23365</v>
      </c>
      <c r="BS144" s="1" t="s">
        <v>23365</v>
      </c>
      <c r="BU144" s="1" t="s">
        <v>23365</v>
      </c>
      <c r="BV144" s="1" t="s">
        <v>30939</v>
      </c>
      <c r="BW144" s="1" t="s">
        <v>23365</v>
      </c>
      <c r="BX144" s="1" t="s">
        <v>30939</v>
      </c>
      <c r="BY144" s="1" t="s">
        <v>23365</v>
      </c>
      <c r="BZ144" s="1" t="s">
        <v>30939</v>
      </c>
      <c r="CA144" s="1" t="s">
        <v>23365</v>
      </c>
      <c r="CB144" s="1" t="s">
        <v>30939</v>
      </c>
      <c r="CD144" s="1" t="s">
        <v>23365</v>
      </c>
      <c r="CE144" s="1" t="s">
        <v>23365</v>
      </c>
      <c r="CF144" s="1" t="s">
        <v>23365</v>
      </c>
      <c r="CG144" s="1" t="s">
        <v>30939</v>
      </c>
      <c r="CH144" s="1" t="s">
        <v>23365</v>
      </c>
      <c r="CI144" s="1" t="s">
        <v>23365</v>
      </c>
      <c r="CJ144" s="1" t="s">
        <v>23365</v>
      </c>
      <c r="CK144" s="1" t="s">
        <v>30939</v>
      </c>
      <c r="CL144" s="1" t="s">
        <v>23365</v>
      </c>
      <c r="CM144" s="1" t="s">
        <v>30939</v>
      </c>
      <c r="CN144" s="1" t="s">
        <v>23365</v>
      </c>
      <c r="CO144" s="1" t="s">
        <v>23365</v>
      </c>
      <c r="CP144" s="1" t="s">
        <v>30939</v>
      </c>
      <c r="CQ144" s="1" t="s">
        <v>23365</v>
      </c>
      <c r="CR144" s="1" t="s">
        <v>30938</v>
      </c>
      <c r="CS144" s="1">
        <v>3000</v>
      </c>
      <c r="CT144" s="1" t="s">
        <v>30939</v>
      </c>
      <c r="CU144" s="1" t="s">
        <v>23365</v>
      </c>
      <c r="CV144" s="1" t="s">
        <v>23365</v>
      </c>
      <c r="CW144" s="1" t="s">
        <v>23326</v>
      </c>
      <c r="CX144" s="1" t="s">
        <v>30938</v>
      </c>
      <c r="CY144" s="1" t="s">
        <v>30938</v>
      </c>
      <c r="CZ144" s="1" t="s">
        <v>30938</v>
      </c>
      <c r="DA144" s="1" t="s">
        <v>23327</v>
      </c>
      <c r="DB144" s="1" t="s">
        <v>23365</v>
      </c>
      <c r="DC144" s="1" t="s">
        <v>23210</v>
      </c>
      <c r="DD144" s="1" t="s">
        <v>19469</v>
      </c>
      <c r="DE144" s="1" t="s">
        <v>24410</v>
      </c>
      <c r="DF144" s="1" t="s">
        <v>19470</v>
      </c>
      <c r="DG144" s="1" t="s">
        <v>22870</v>
      </c>
      <c r="DH144" s="1" t="s">
        <v>23192</v>
      </c>
      <c r="DI144" s="1" t="s">
        <v>23365</v>
      </c>
      <c r="DJ144" s="1" t="s">
        <v>23365</v>
      </c>
      <c r="DK144" s="1" t="s">
        <v>30938</v>
      </c>
      <c r="DL144" s="1" t="s">
        <v>19471</v>
      </c>
    </row>
    <row r="145" spans="1:116">
      <c r="A145" s="1">
        <f t="shared" si="9"/>
        <v>2</v>
      </c>
      <c r="B145" s="1" t="s">
        <v>19472</v>
      </c>
      <c r="C145" s="1" t="s">
        <v>19473</v>
      </c>
      <c r="D145" s="1" t="s">
        <v>19596</v>
      </c>
      <c r="E145" s="10">
        <v>352701000000000</v>
      </c>
      <c r="F145" s="1" t="s">
        <v>19474</v>
      </c>
      <c r="G145" s="1" t="s">
        <v>19475</v>
      </c>
      <c r="H145" s="1" t="s">
        <v>20713</v>
      </c>
      <c r="I145" s="1" t="s">
        <v>23319</v>
      </c>
      <c r="J145" s="1" t="s">
        <v>22978</v>
      </c>
      <c r="K145" s="1">
        <v>785902459</v>
      </c>
      <c r="L145" s="1" t="s">
        <v>30867</v>
      </c>
      <c r="M145" s="1" t="s">
        <v>23365</v>
      </c>
      <c r="N145" s="1" t="s">
        <v>30938</v>
      </c>
      <c r="O145" s="1" t="s">
        <v>30938</v>
      </c>
      <c r="P145" s="1">
        <v>253000</v>
      </c>
      <c r="Q145" s="1" t="s">
        <v>30938</v>
      </c>
      <c r="R145" s="1" t="s">
        <v>23365</v>
      </c>
      <c r="S145" s="1" t="s">
        <v>23365</v>
      </c>
      <c r="T145" s="1" t="s">
        <v>23365</v>
      </c>
      <c r="U145" s="1" t="s">
        <v>23365</v>
      </c>
      <c r="V145" s="1" t="s">
        <v>23365</v>
      </c>
      <c r="W145" s="1" t="s">
        <v>30939</v>
      </c>
      <c r="X145" s="1" t="s">
        <v>23365</v>
      </c>
      <c r="Y145" s="1">
        <v>249000</v>
      </c>
      <c r="Z145" s="1">
        <v>3250</v>
      </c>
      <c r="AA145" s="1">
        <v>45</v>
      </c>
      <c r="AB145" s="1">
        <v>0</v>
      </c>
      <c r="AC145" s="1" t="s">
        <v>23365</v>
      </c>
      <c r="AD145" s="1" t="s">
        <v>19476</v>
      </c>
      <c r="AE145" s="1" t="s">
        <v>23365</v>
      </c>
      <c r="AF145" s="1" t="s">
        <v>30939</v>
      </c>
      <c r="AG145" s="1" t="s">
        <v>23365</v>
      </c>
      <c r="AH145" s="1" t="s">
        <v>30939</v>
      </c>
      <c r="AI145" s="1" t="s">
        <v>23365</v>
      </c>
      <c r="AJ145" s="1" t="s">
        <v>22090</v>
      </c>
      <c r="AK145" s="1" t="s">
        <v>23365</v>
      </c>
      <c r="AL145" s="1" t="s">
        <v>23365</v>
      </c>
      <c r="AM145" s="1" t="s">
        <v>23365</v>
      </c>
      <c r="AN145" s="1">
        <f t="shared" si="10"/>
        <v>0</v>
      </c>
      <c r="AO145" s="1" t="s">
        <v>23365</v>
      </c>
      <c r="AP145" s="1">
        <f t="shared" si="11"/>
        <v>0</v>
      </c>
      <c r="AQ145" s="1">
        <v>150000</v>
      </c>
      <c r="AR145" s="1" t="s">
        <v>23365</v>
      </c>
      <c r="AS145" s="1">
        <v>100000</v>
      </c>
      <c r="AT145" s="1" t="s">
        <v>23365</v>
      </c>
      <c r="AU145" s="1" t="s">
        <v>23365</v>
      </c>
      <c r="AV145" s="1" t="s">
        <v>23365</v>
      </c>
      <c r="AW145" s="1" t="s">
        <v>23365</v>
      </c>
      <c r="AX145" s="1" t="s">
        <v>23365</v>
      </c>
      <c r="AY145" s="1" t="s">
        <v>23365</v>
      </c>
      <c r="AZ145" s="1" t="s">
        <v>23365</v>
      </c>
      <c r="BA145" s="1" t="s">
        <v>23365</v>
      </c>
      <c r="BB145" s="1" t="s">
        <v>23365</v>
      </c>
      <c r="BC145" s="1" t="s">
        <v>23365</v>
      </c>
      <c r="BD145" s="1" t="s">
        <v>23365</v>
      </c>
      <c r="BE145" s="1" t="s">
        <v>23365</v>
      </c>
      <c r="BF145" s="1" t="s">
        <v>30938</v>
      </c>
      <c r="BG145" s="1" t="s">
        <v>23365</v>
      </c>
      <c r="BH145" s="1" t="s">
        <v>23252</v>
      </c>
      <c r="BI145" s="1" t="s">
        <v>23365</v>
      </c>
      <c r="BJ145" s="1" t="s">
        <v>30939</v>
      </c>
      <c r="BK145" s="1" t="s">
        <v>23365</v>
      </c>
      <c r="BL145" s="1" t="s">
        <v>30939</v>
      </c>
      <c r="BM145" s="1" t="s">
        <v>23365</v>
      </c>
      <c r="BN145" s="1" t="s">
        <v>30939</v>
      </c>
      <c r="BO145" s="1" t="s">
        <v>23365</v>
      </c>
      <c r="BQ145" s="1" t="s">
        <v>23365</v>
      </c>
      <c r="BS145" s="1" t="s">
        <v>23365</v>
      </c>
      <c r="BU145" s="1" t="s">
        <v>23365</v>
      </c>
      <c r="BV145" s="1" t="s">
        <v>30939</v>
      </c>
      <c r="BW145" s="1" t="s">
        <v>23365</v>
      </c>
      <c r="BX145" s="1" t="s">
        <v>30939</v>
      </c>
      <c r="BY145" s="1" t="s">
        <v>23365</v>
      </c>
      <c r="BZ145" s="1" t="s">
        <v>30939</v>
      </c>
      <c r="CA145" s="1" t="s">
        <v>23365</v>
      </c>
      <c r="CB145" s="1" t="s">
        <v>30939</v>
      </c>
      <c r="CD145" s="1" t="s">
        <v>23365</v>
      </c>
      <c r="CE145" s="1" t="s">
        <v>23365</v>
      </c>
      <c r="CF145" s="1" t="s">
        <v>23365</v>
      </c>
      <c r="CG145" s="1" t="s">
        <v>30939</v>
      </c>
      <c r="CH145" s="1" t="s">
        <v>23365</v>
      </c>
      <c r="CI145" s="1" t="s">
        <v>23365</v>
      </c>
      <c r="CJ145" s="1" t="s">
        <v>23365</v>
      </c>
      <c r="CK145" s="1" t="s">
        <v>30939</v>
      </c>
      <c r="CL145" s="1" t="s">
        <v>23365</v>
      </c>
      <c r="CM145" s="1" t="s">
        <v>30939</v>
      </c>
      <c r="CN145" s="1" t="s">
        <v>23365</v>
      </c>
      <c r="CO145" s="1" t="s">
        <v>23365</v>
      </c>
      <c r="CP145" s="1" t="s">
        <v>30939</v>
      </c>
      <c r="CQ145" s="1" t="s">
        <v>23365</v>
      </c>
      <c r="CR145" s="1" t="s">
        <v>30938</v>
      </c>
      <c r="CS145" s="1">
        <v>3000</v>
      </c>
      <c r="CT145" s="1" t="s">
        <v>30939</v>
      </c>
      <c r="CU145" s="1" t="s">
        <v>23365</v>
      </c>
      <c r="CV145" s="1" t="s">
        <v>23365</v>
      </c>
      <c r="CW145" s="1" t="s">
        <v>23326</v>
      </c>
      <c r="CX145" s="1" t="s">
        <v>30938</v>
      </c>
      <c r="CY145" s="1" t="s">
        <v>30939</v>
      </c>
      <c r="CZ145" s="1" t="s">
        <v>30938</v>
      </c>
      <c r="DA145" s="1" t="s">
        <v>23327</v>
      </c>
      <c r="DB145" s="1" t="s">
        <v>23365</v>
      </c>
      <c r="DC145" s="1" t="s">
        <v>19477</v>
      </c>
      <c r="DD145" s="1" t="s">
        <v>19478</v>
      </c>
      <c r="DE145" s="1" t="s">
        <v>24410</v>
      </c>
      <c r="DF145" s="1" t="s">
        <v>19479</v>
      </c>
      <c r="DG145" s="1" t="s">
        <v>19480</v>
      </c>
      <c r="DH145" s="1" t="s">
        <v>23192</v>
      </c>
      <c r="DI145" s="1" t="s">
        <v>23365</v>
      </c>
      <c r="DJ145" s="1" t="s">
        <v>23365</v>
      </c>
      <c r="DK145" s="1" t="s">
        <v>30938</v>
      </c>
      <c r="DL145" s="1" t="s">
        <v>19481</v>
      </c>
    </row>
    <row r="146" spans="1:116">
      <c r="A146" s="1">
        <f t="shared" si="9"/>
        <v>1</v>
      </c>
      <c r="B146" s="1" t="s">
        <v>19482</v>
      </c>
      <c r="C146" s="1" t="s">
        <v>19483</v>
      </c>
      <c r="D146" s="1" t="s">
        <v>19596</v>
      </c>
      <c r="E146" s="10">
        <v>352701000000000</v>
      </c>
      <c r="F146" s="1" t="s">
        <v>19484</v>
      </c>
      <c r="G146" s="1" t="s">
        <v>19485</v>
      </c>
      <c r="H146" s="1" t="s">
        <v>20713</v>
      </c>
      <c r="I146" s="1" t="s">
        <v>23319</v>
      </c>
      <c r="J146" s="1" t="s">
        <v>22978</v>
      </c>
      <c r="K146" s="1">
        <v>788886268</v>
      </c>
      <c r="L146" s="1" t="s">
        <v>30867</v>
      </c>
      <c r="M146" s="1" t="s">
        <v>23365</v>
      </c>
      <c r="N146" s="1" t="s">
        <v>30938</v>
      </c>
      <c r="O146" s="1" t="s">
        <v>30938</v>
      </c>
      <c r="P146" s="1">
        <v>253000</v>
      </c>
      <c r="Q146" s="1" t="s">
        <v>30938</v>
      </c>
      <c r="R146" s="1" t="s">
        <v>23365</v>
      </c>
      <c r="S146" s="1" t="s">
        <v>23365</v>
      </c>
      <c r="T146" s="1" t="s">
        <v>23365</v>
      </c>
      <c r="U146" s="1" t="s">
        <v>23365</v>
      </c>
      <c r="V146" s="1" t="s">
        <v>23365</v>
      </c>
      <c r="W146" s="1" t="s">
        <v>30939</v>
      </c>
      <c r="X146" s="1" t="s">
        <v>23365</v>
      </c>
      <c r="Y146" s="1">
        <v>249000</v>
      </c>
      <c r="Z146" s="1">
        <v>3250</v>
      </c>
      <c r="AA146" s="1">
        <v>60</v>
      </c>
      <c r="AB146" s="1">
        <v>0</v>
      </c>
      <c r="AC146" s="1" t="s">
        <v>23365</v>
      </c>
      <c r="AD146" s="1" t="s">
        <v>20049</v>
      </c>
      <c r="AE146" s="1" t="s">
        <v>23365</v>
      </c>
      <c r="AF146" s="1" t="s">
        <v>30938</v>
      </c>
      <c r="AG146" s="1" t="s">
        <v>19486</v>
      </c>
      <c r="AH146" s="1" t="s">
        <v>30939</v>
      </c>
      <c r="AI146" s="1" t="s">
        <v>23365</v>
      </c>
      <c r="AJ146" s="1" t="s">
        <v>22090</v>
      </c>
      <c r="AK146" s="1" t="s">
        <v>23365</v>
      </c>
      <c r="AL146" s="1" t="s">
        <v>23365</v>
      </c>
      <c r="AM146" s="1" t="s">
        <v>23365</v>
      </c>
      <c r="AN146" s="1">
        <f t="shared" si="10"/>
        <v>0</v>
      </c>
      <c r="AO146" s="1" t="s">
        <v>23365</v>
      </c>
      <c r="AP146" s="1">
        <f t="shared" si="11"/>
        <v>0</v>
      </c>
      <c r="AQ146" s="1">
        <v>180000</v>
      </c>
      <c r="AR146" s="1" t="s">
        <v>23365</v>
      </c>
      <c r="AS146" s="1">
        <v>60000</v>
      </c>
      <c r="AT146" s="1" t="s">
        <v>23365</v>
      </c>
      <c r="AU146" s="1" t="s">
        <v>23365</v>
      </c>
      <c r="AV146" s="1" t="s">
        <v>23365</v>
      </c>
      <c r="AW146" s="1" t="s">
        <v>23365</v>
      </c>
      <c r="AX146" s="1" t="s">
        <v>23365</v>
      </c>
      <c r="AY146" s="1" t="s">
        <v>23365</v>
      </c>
      <c r="AZ146" s="1" t="s">
        <v>23365</v>
      </c>
      <c r="BA146" s="1" t="s">
        <v>23365</v>
      </c>
      <c r="BB146" s="1" t="s">
        <v>23365</v>
      </c>
      <c r="BC146" s="1" t="s">
        <v>23365</v>
      </c>
      <c r="BD146" s="1" t="s">
        <v>23365</v>
      </c>
      <c r="BE146" s="1" t="s">
        <v>23365</v>
      </c>
      <c r="BF146" s="1" t="s">
        <v>30938</v>
      </c>
      <c r="BG146" s="1" t="s">
        <v>23365</v>
      </c>
      <c r="BH146" s="1" t="s">
        <v>23252</v>
      </c>
      <c r="BI146" s="1" t="s">
        <v>23365</v>
      </c>
      <c r="BJ146" s="1" t="s">
        <v>30939</v>
      </c>
      <c r="BK146" s="1" t="s">
        <v>23365</v>
      </c>
      <c r="BL146" s="1" t="s">
        <v>30939</v>
      </c>
      <c r="BM146" s="1" t="s">
        <v>23365</v>
      </c>
      <c r="BN146" s="1" t="s">
        <v>30939</v>
      </c>
      <c r="BO146" s="1" t="s">
        <v>23365</v>
      </c>
      <c r="BQ146" s="1" t="s">
        <v>23365</v>
      </c>
      <c r="BS146" s="1" t="s">
        <v>23365</v>
      </c>
      <c r="BU146" s="1" t="s">
        <v>23365</v>
      </c>
      <c r="BV146" s="1" t="s">
        <v>30939</v>
      </c>
      <c r="BW146" s="1" t="s">
        <v>23365</v>
      </c>
      <c r="BX146" s="1" t="s">
        <v>30939</v>
      </c>
      <c r="BY146" s="1" t="s">
        <v>23365</v>
      </c>
      <c r="BZ146" s="1" t="s">
        <v>30939</v>
      </c>
      <c r="CA146" s="1" t="s">
        <v>23365</v>
      </c>
      <c r="CB146" s="1" t="s">
        <v>30939</v>
      </c>
      <c r="CD146" s="1" t="s">
        <v>23365</v>
      </c>
      <c r="CE146" s="1" t="s">
        <v>23365</v>
      </c>
      <c r="CF146" s="1" t="s">
        <v>23365</v>
      </c>
      <c r="CG146" s="1" t="s">
        <v>30939</v>
      </c>
      <c r="CH146" s="1" t="s">
        <v>23365</v>
      </c>
      <c r="CI146" s="1" t="s">
        <v>23365</v>
      </c>
      <c r="CJ146" s="1" t="s">
        <v>23365</v>
      </c>
      <c r="CK146" s="1" t="s">
        <v>30939</v>
      </c>
      <c r="CL146" s="1" t="s">
        <v>23365</v>
      </c>
      <c r="CM146" s="1" t="s">
        <v>30939</v>
      </c>
      <c r="CN146" s="1" t="s">
        <v>23365</v>
      </c>
      <c r="CO146" s="1" t="s">
        <v>23365</v>
      </c>
      <c r="CP146" s="1" t="s">
        <v>30939</v>
      </c>
      <c r="CQ146" s="1" t="s">
        <v>23365</v>
      </c>
      <c r="CR146" s="1" t="s">
        <v>30938</v>
      </c>
      <c r="CS146" s="1">
        <v>3000</v>
      </c>
      <c r="CT146" s="1" t="s">
        <v>30939</v>
      </c>
      <c r="CU146" s="1" t="s">
        <v>23365</v>
      </c>
      <c r="CV146" s="1" t="s">
        <v>23365</v>
      </c>
      <c r="CW146" s="1" t="s">
        <v>23326</v>
      </c>
      <c r="CX146" s="1" t="s">
        <v>30938</v>
      </c>
      <c r="CY146" s="1" t="s">
        <v>30938</v>
      </c>
      <c r="CZ146" s="1" t="s">
        <v>30938</v>
      </c>
      <c r="DA146" s="1" t="s">
        <v>23327</v>
      </c>
      <c r="DB146" s="1" t="s">
        <v>23365</v>
      </c>
      <c r="DC146" s="1" t="s">
        <v>23210</v>
      </c>
      <c r="DD146" s="1" t="s">
        <v>19487</v>
      </c>
      <c r="DE146" s="1" t="s">
        <v>24410</v>
      </c>
      <c r="DF146" s="1" t="s">
        <v>19488</v>
      </c>
      <c r="DG146" s="1" t="s">
        <v>22870</v>
      </c>
      <c r="DH146" s="1" t="s">
        <v>23192</v>
      </c>
      <c r="DI146" s="1" t="s">
        <v>23365</v>
      </c>
      <c r="DJ146" s="1" t="s">
        <v>23365</v>
      </c>
      <c r="DK146" s="1" t="s">
        <v>30938</v>
      </c>
      <c r="DL146" s="1" t="s">
        <v>19489</v>
      </c>
    </row>
    <row r="147" spans="1:116">
      <c r="A147" s="1">
        <f t="shared" ref="A147:A210" si="12">COUNTIF($F$18:$F$1068,F147)</f>
        <v>0</v>
      </c>
      <c r="B147" s="1" t="s">
        <v>19490</v>
      </c>
      <c r="C147" s="1" t="s">
        <v>19388</v>
      </c>
      <c r="D147" s="1" t="s">
        <v>19596</v>
      </c>
      <c r="E147" s="10">
        <v>352701000000000</v>
      </c>
      <c r="G147" s="1" t="s">
        <v>19389</v>
      </c>
      <c r="H147" s="1" t="s">
        <v>20713</v>
      </c>
      <c r="I147" s="1" t="s">
        <v>23319</v>
      </c>
      <c r="J147" s="1" t="s">
        <v>22978</v>
      </c>
      <c r="K147" s="1">
        <v>785929200</v>
      </c>
      <c r="L147" s="1" t="s">
        <v>30867</v>
      </c>
      <c r="M147" s="1" t="s">
        <v>23365</v>
      </c>
      <c r="N147" s="1" t="s">
        <v>30938</v>
      </c>
      <c r="O147" s="1" t="s">
        <v>30938</v>
      </c>
      <c r="P147" s="1">
        <v>253000</v>
      </c>
      <c r="Q147" s="1" t="s">
        <v>30938</v>
      </c>
      <c r="R147" s="1" t="s">
        <v>23365</v>
      </c>
      <c r="S147" s="1" t="s">
        <v>23365</v>
      </c>
      <c r="T147" s="1" t="s">
        <v>23365</v>
      </c>
      <c r="U147" s="1" t="s">
        <v>23365</v>
      </c>
      <c r="V147" s="1" t="s">
        <v>23365</v>
      </c>
      <c r="W147" s="1" t="s">
        <v>30939</v>
      </c>
      <c r="X147" s="1" t="s">
        <v>23365</v>
      </c>
      <c r="Y147" s="1">
        <v>249000</v>
      </c>
      <c r="Z147" s="1">
        <v>3250</v>
      </c>
      <c r="AA147" s="1">
        <v>50</v>
      </c>
      <c r="AB147" s="1">
        <v>0</v>
      </c>
      <c r="AC147" s="1" t="s">
        <v>23365</v>
      </c>
      <c r="AD147" s="1" t="s">
        <v>22090</v>
      </c>
      <c r="AE147" s="1" t="s">
        <v>23365</v>
      </c>
      <c r="AF147" s="1" t="s">
        <v>30939</v>
      </c>
      <c r="AG147" s="1" t="s">
        <v>23365</v>
      </c>
      <c r="AH147" s="1" t="s">
        <v>30939</v>
      </c>
      <c r="AI147" s="1" t="s">
        <v>23365</v>
      </c>
      <c r="AJ147" s="1" t="s">
        <v>23231</v>
      </c>
      <c r="AK147" s="1" t="s">
        <v>23365</v>
      </c>
      <c r="AL147" s="1" t="s">
        <v>23365</v>
      </c>
      <c r="AM147" s="1" t="s">
        <v>23365</v>
      </c>
      <c r="AN147" s="1">
        <f t="shared" ref="AN147:AN210" si="13">IF(AM147="null",0,1)</f>
        <v>0</v>
      </c>
      <c r="AO147" s="1" t="s">
        <v>23365</v>
      </c>
      <c r="AP147" s="1">
        <f t="shared" ref="AP147:AP210" si="14">IF(AN147=1,1,IF(AO147="null",0,1))</f>
        <v>0</v>
      </c>
      <c r="AQ147" s="1">
        <v>245000</v>
      </c>
      <c r="AR147" s="1" t="s">
        <v>23365</v>
      </c>
      <c r="AS147" s="1" t="s">
        <v>23365</v>
      </c>
      <c r="AT147" s="1" t="s">
        <v>23365</v>
      </c>
      <c r="AU147" s="1" t="s">
        <v>23365</v>
      </c>
      <c r="AV147" s="1" t="s">
        <v>23365</v>
      </c>
      <c r="AW147" s="1" t="s">
        <v>23365</v>
      </c>
      <c r="AX147" s="1" t="s">
        <v>23365</v>
      </c>
      <c r="AY147" s="1" t="s">
        <v>23365</v>
      </c>
      <c r="AZ147" s="1" t="s">
        <v>23365</v>
      </c>
      <c r="BA147" s="1" t="s">
        <v>23365</v>
      </c>
      <c r="BB147" s="1" t="s">
        <v>23365</v>
      </c>
      <c r="BC147" s="1" t="s">
        <v>23365</v>
      </c>
      <c r="BD147" s="1" t="s">
        <v>23365</v>
      </c>
      <c r="BE147" s="1" t="s">
        <v>23365</v>
      </c>
      <c r="BF147" s="1" t="s">
        <v>30938</v>
      </c>
      <c r="BG147" s="1" t="s">
        <v>23365</v>
      </c>
      <c r="BH147" s="1" t="s">
        <v>23252</v>
      </c>
      <c r="BI147" s="1" t="s">
        <v>23365</v>
      </c>
      <c r="BJ147" s="1" t="s">
        <v>30939</v>
      </c>
      <c r="BK147" s="1" t="s">
        <v>23365</v>
      </c>
      <c r="BL147" s="1" t="s">
        <v>30939</v>
      </c>
      <c r="BM147" s="1" t="s">
        <v>23365</v>
      </c>
      <c r="BN147" s="1" t="s">
        <v>30939</v>
      </c>
      <c r="BO147" s="1" t="s">
        <v>23365</v>
      </c>
      <c r="BQ147" s="1" t="s">
        <v>23365</v>
      </c>
      <c r="BS147" s="1" t="s">
        <v>23365</v>
      </c>
      <c r="BU147" s="1" t="s">
        <v>23365</v>
      </c>
      <c r="BV147" s="1" t="s">
        <v>30939</v>
      </c>
      <c r="BW147" s="1" t="s">
        <v>23365</v>
      </c>
      <c r="BX147" s="1" t="s">
        <v>30939</v>
      </c>
      <c r="BY147" s="1" t="s">
        <v>23365</v>
      </c>
      <c r="BZ147" s="1" t="s">
        <v>30939</v>
      </c>
      <c r="CA147" s="1" t="s">
        <v>23365</v>
      </c>
      <c r="CB147" s="1" t="s">
        <v>30939</v>
      </c>
      <c r="CD147" s="1" t="s">
        <v>23365</v>
      </c>
      <c r="CE147" s="1" t="s">
        <v>23365</v>
      </c>
      <c r="CF147" s="1" t="s">
        <v>23365</v>
      </c>
      <c r="CG147" s="1" t="s">
        <v>30939</v>
      </c>
      <c r="CH147" s="1" t="s">
        <v>23365</v>
      </c>
      <c r="CI147" s="1" t="s">
        <v>23365</v>
      </c>
      <c r="CJ147" s="1" t="s">
        <v>23365</v>
      </c>
      <c r="CK147" s="1" t="s">
        <v>30939</v>
      </c>
      <c r="CL147" s="1" t="s">
        <v>23365</v>
      </c>
      <c r="CM147" s="1" t="s">
        <v>30939</v>
      </c>
      <c r="CN147" s="1" t="s">
        <v>23365</v>
      </c>
      <c r="CO147" s="1" t="s">
        <v>23365</v>
      </c>
      <c r="CP147" s="1" t="s">
        <v>30939</v>
      </c>
      <c r="CQ147" s="1" t="s">
        <v>23365</v>
      </c>
      <c r="CR147" s="1" t="s">
        <v>30938</v>
      </c>
      <c r="CS147" s="1">
        <v>3000</v>
      </c>
      <c r="CT147" s="1" t="s">
        <v>30939</v>
      </c>
      <c r="CU147" s="1" t="s">
        <v>23365</v>
      </c>
      <c r="CV147" s="1" t="s">
        <v>23365</v>
      </c>
      <c r="CW147" s="1" t="s">
        <v>23326</v>
      </c>
      <c r="CX147" s="1" t="s">
        <v>30938</v>
      </c>
      <c r="CY147" s="1" t="s">
        <v>30938</v>
      </c>
      <c r="CZ147" s="1" t="s">
        <v>30938</v>
      </c>
      <c r="DA147" s="1" t="s">
        <v>23327</v>
      </c>
      <c r="DB147" s="1" t="s">
        <v>23365</v>
      </c>
      <c r="DC147" s="1" t="s">
        <v>23210</v>
      </c>
      <c r="DD147" s="1" t="s">
        <v>19390</v>
      </c>
      <c r="DE147" s="1" t="s">
        <v>24410</v>
      </c>
      <c r="DF147" s="1" t="s">
        <v>19391</v>
      </c>
      <c r="DG147" s="1" t="s">
        <v>19392</v>
      </c>
      <c r="DH147" s="1" t="s">
        <v>23192</v>
      </c>
      <c r="DI147" s="1" t="s">
        <v>23365</v>
      </c>
      <c r="DJ147" s="1" t="s">
        <v>23365</v>
      </c>
      <c r="DK147" s="1" t="s">
        <v>30938</v>
      </c>
      <c r="DL147" s="1" t="s">
        <v>19393</v>
      </c>
    </row>
    <row r="148" spans="1:116">
      <c r="A148" s="1">
        <f t="shared" si="12"/>
        <v>2</v>
      </c>
      <c r="B148" s="1" t="s">
        <v>19394</v>
      </c>
      <c r="C148" s="1" t="s">
        <v>19395</v>
      </c>
      <c r="D148" s="1" t="s">
        <v>19596</v>
      </c>
      <c r="E148" s="10">
        <v>352701000000000</v>
      </c>
      <c r="F148" s="1" t="s">
        <v>19396</v>
      </c>
      <c r="G148" s="1" t="s">
        <v>19397</v>
      </c>
      <c r="H148" s="1" t="s">
        <v>20713</v>
      </c>
      <c r="I148" s="1" t="s">
        <v>23319</v>
      </c>
      <c r="J148" s="1" t="s">
        <v>23133</v>
      </c>
      <c r="K148" s="1">
        <v>785925204</v>
      </c>
      <c r="L148" s="1" t="s">
        <v>30867</v>
      </c>
      <c r="M148" s="1" t="s">
        <v>23365</v>
      </c>
      <c r="N148" s="1" t="s">
        <v>30938</v>
      </c>
      <c r="O148" s="1" t="s">
        <v>30938</v>
      </c>
      <c r="P148" s="1">
        <v>253000</v>
      </c>
      <c r="Q148" s="1" t="s">
        <v>30938</v>
      </c>
      <c r="R148" s="1" t="s">
        <v>23365</v>
      </c>
      <c r="S148" s="1" t="s">
        <v>23365</v>
      </c>
      <c r="T148" s="1" t="s">
        <v>23365</v>
      </c>
      <c r="U148" s="1" t="s">
        <v>23365</v>
      </c>
      <c r="V148" s="1" t="s">
        <v>23365</v>
      </c>
      <c r="W148" s="1" t="s">
        <v>30939</v>
      </c>
      <c r="X148" s="1" t="s">
        <v>23365</v>
      </c>
      <c r="Y148" s="1">
        <v>249000</v>
      </c>
      <c r="Z148" s="1">
        <v>4000</v>
      </c>
      <c r="AA148" s="1">
        <v>15</v>
      </c>
      <c r="AB148" s="1">
        <v>0</v>
      </c>
      <c r="AC148" s="1" t="s">
        <v>23365</v>
      </c>
      <c r="AD148" s="1" t="s">
        <v>19398</v>
      </c>
      <c r="AE148" s="1" t="s">
        <v>23365</v>
      </c>
      <c r="AF148" s="1" t="s">
        <v>30938</v>
      </c>
      <c r="AG148" s="1" t="s">
        <v>22722</v>
      </c>
      <c r="AH148" s="1" t="s">
        <v>30938</v>
      </c>
      <c r="AI148" s="1" t="s">
        <v>22738</v>
      </c>
      <c r="AJ148" s="1" t="s">
        <v>19399</v>
      </c>
      <c r="AK148" s="1" t="s">
        <v>23365</v>
      </c>
      <c r="AL148" s="1">
        <v>40000</v>
      </c>
      <c r="AM148" s="1">
        <v>60000</v>
      </c>
      <c r="AN148" s="1">
        <f t="shared" si="13"/>
        <v>1</v>
      </c>
      <c r="AO148" s="1" t="s">
        <v>23365</v>
      </c>
      <c r="AP148" s="1">
        <f t="shared" si="14"/>
        <v>1</v>
      </c>
      <c r="AQ148" s="1" t="s">
        <v>23365</v>
      </c>
      <c r="AR148" s="1" t="s">
        <v>23365</v>
      </c>
      <c r="AS148" s="1">
        <v>60000</v>
      </c>
      <c r="AT148" s="1" t="s">
        <v>23365</v>
      </c>
      <c r="AU148" s="1" t="s">
        <v>23365</v>
      </c>
      <c r="AV148" s="1">
        <v>70000</v>
      </c>
      <c r="AW148" s="1" t="s">
        <v>23365</v>
      </c>
      <c r="AX148" s="1" t="s">
        <v>23365</v>
      </c>
      <c r="AY148" s="1" t="s">
        <v>23365</v>
      </c>
      <c r="AZ148" s="1" t="s">
        <v>23365</v>
      </c>
      <c r="BA148" s="1" t="s">
        <v>23365</v>
      </c>
      <c r="BB148" s="1" t="s">
        <v>23365</v>
      </c>
      <c r="BC148" s="1" t="s">
        <v>23365</v>
      </c>
      <c r="BD148" s="1" t="s">
        <v>23365</v>
      </c>
      <c r="BE148" s="1" t="s">
        <v>23365</v>
      </c>
      <c r="BF148" s="1" t="s">
        <v>30938</v>
      </c>
      <c r="BG148" s="1" t="s">
        <v>23365</v>
      </c>
      <c r="BH148" s="1" t="s">
        <v>23252</v>
      </c>
      <c r="BI148" s="1" t="s">
        <v>23365</v>
      </c>
      <c r="BJ148" s="1" t="s">
        <v>30939</v>
      </c>
      <c r="BK148" s="1" t="s">
        <v>23365</v>
      </c>
      <c r="BL148" s="1" t="s">
        <v>30939</v>
      </c>
      <c r="BM148" s="1" t="s">
        <v>23365</v>
      </c>
      <c r="BN148" s="1" t="s">
        <v>30939</v>
      </c>
      <c r="BO148" s="1" t="s">
        <v>23365</v>
      </c>
      <c r="BQ148" s="1" t="s">
        <v>23365</v>
      </c>
      <c r="BS148" s="1" t="s">
        <v>23365</v>
      </c>
      <c r="BU148" s="1" t="s">
        <v>23365</v>
      </c>
      <c r="BV148" s="1" t="s">
        <v>30939</v>
      </c>
      <c r="BW148" s="1" t="s">
        <v>23365</v>
      </c>
      <c r="BX148" s="1" t="s">
        <v>30939</v>
      </c>
      <c r="BY148" s="1" t="s">
        <v>23365</v>
      </c>
      <c r="BZ148" s="1" t="s">
        <v>30939</v>
      </c>
      <c r="CA148" s="1" t="s">
        <v>23365</v>
      </c>
      <c r="CB148" s="1" t="s">
        <v>30939</v>
      </c>
      <c r="CD148" s="1" t="s">
        <v>23365</v>
      </c>
      <c r="CE148" s="1" t="s">
        <v>23365</v>
      </c>
      <c r="CF148" s="1" t="s">
        <v>23365</v>
      </c>
      <c r="CG148" s="1" t="s">
        <v>30939</v>
      </c>
      <c r="CH148" s="1" t="s">
        <v>23365</v>
      </c>
      <c r="CI148" s="1" t="s">
        <v>23365</v>
      </c>
      <c r="CJ148" s="1" t="s">
        <v>23365</v>
      </c>
      <c r="CK148" s="1" t="s">
        <v>30939</v>
      </c>
      <c r="CL148" s="1" t="s">
        <v>23365</v>
      </c>
      <c r="CM148" s="1" t="s">
        <v>30939</v>
      </c>
      <c r="CN148" s="1" t="s">
        <v>23365</v>
      </c>
      <c r="CO148" s="1" t="s">
        <v>23365</v>
      </c>
      <c r="CP148" s="1" t="s">
        <v>30939</v>
      </c>
      <c r="CQ148" s="1" t="s">
        <v>23365</v>
      </c>
      <c r="CR148" s="1" t="s">
        <v>30939</v>
      </c>
      <c r="CS148" s="1" t="s">
        <v>23365</v>
      </c>
      <c r="CT148" s="1" t="s">
        <v>30939</v>
      </c>
      <c r="CU148" s="1" t="s">
        <v>23365</v>
      </c>
      <c r="CV148" s="1" t="s">
        <v>23365</v>
      </c>
      <c r="CW148" s="1" t="s">
        <v>23232</v>
      </c>
      <c r="CX148" s="1" t="s">
        <v>30938</v>
      </c>
      <c r="CY148" s="1" t="s">
        <v>30938</v>
      </c>
      <c r="CZ148" s="1" t="s">
        <v>30938</v>
      </c>
      <c r="DA148" s="1" t="s">
        <v>23327</v>
      </c>
      <c r="DB148" s="1" t="s">
        <v>23365</v>
      </c>
      <c r="DC148" s="1" t="s">
        <v>23210</v>
      </c>
      <c r="DD148" s="1" t="s">
        <v>19400</v>
      </c>
      <c r="DE148" s="1" t="s">
        <v>24410</v>
      </c>
      <c r="DF148" s="1" t="s">
        <v>20571</v>
      </c>
      <c r="DG148" s="1" t="s">
        <v>22153</v>
      </c>
      <c r="DH148" s="1" t="s">
        <v>23141</v>
      </c>
      <c r="DI148" s="1" t="s">
        <v>23365</v>
      </c>
      <c r="DJ148" s="1" t="s">
        <v>23365</v>
      </c>
      <c r="DK148" s="1" t="s">
        <v>30938</v>
      </c>
      <c r="DL148" s="1" t="s">
        <v>19401</v>
      </c>
    </row>
    <row r="149" spans="1:116">
      <c r="A149" s="1">
        <f t="shared" si="12"/>
        <v>2</v>
      </c>
      <c r="B149" s="1" t="s">
        <v>19402</v>
      </c>
      <c r="C149" s="1" t="s">
        <v>19403</v>
      </c>
      <c r="D149" s="1" t="s">
        <v>19596</v>
      </c>
      <c r="E149" s="10">
        <v>352701000000000</v>
      </c>
      <c r="F149" s="1" t="s">
        <v>19404</v>
      </c>
      <c r="G149" s="1" t="s">
        <v>19405</v>
      </c>
      <c r="H149" s="1" t="s">
        <v>20713</v>
      </c>
      <c r="I149" s="1" t="s">
        <v>23319</v>
      </c>
      <c r="J149" s="1" t="s">
        <v>23133</v>
      </c>
      <c r="K149" s="1">
        <v>788896255</v>
      </c>
      <c r="L149" s="1" t="s">
        <v>30867</v>
      </c>
      <c r="M149" s="1" t="s">
        <v>23365</v>
      </c>
      <c r="N149" s="1" t="s">
        <v>30938</v>
      </c>
      <c r="O149" s="1" t="s">
        <v>30938</v>
      </c>
      <c r="P149" s="1">
        <v>253000</v>
      </c>
      <c r="Q149" s="1" t="s">
        <v>30938</v>
      </c>
      <c r="R149" s="1" t="s">
        <v>23365</v>
      </c>
      <c r="S149" s="1" t="s">
        <v>23365</v>
      </c>
      <c r="T149" s="1" t="s">
        <v>23365</v>
      </c>
      <c r="U149" s="1" t="s">
        <v>23365</v>
      </c>
      <c r="V149" s="1" t="s">
        <v>23365</v>
      </c>
      <c r="W149" s="1" t="s">
        <v>30939</v>
      </c>
      <c r="X149" s="1" t="s">
        <v>23365</v>
      </c>
      <c r="Y149" s="1">
        <v>249000</v>
      </c>
      <c r="Z149" s="1">
        <v>4000</v>
      </c>
      <c r="AA149" s="1">
        <v>14</v>
      </c>
      <c r="AB149" s="1">
        <v>0</v>
      </c>
      <c r="AC149" s="1" t="s">
        <v>23365</v>
      </c>
      <c r="AD149" s="1" t="s">
        <v>23134</v>
      </c>
      <c r="AE149" s="1" t="s">
        <v>23365</v>
      </c>
      <c r="AF149" s="1" t="s">
        <v>30938</v>
      </c>
      <c r="AG149" s="1" t="s">
        <v>19406</v>
      </c>
      <c r="AH149" s="1" t="s">
        <v>30938</v>
      </c>
      <c r="AI149" s="1" t="s">
        <v>22748</v>
      </c>
      <c r="AJ149" s="1" t="s">
        <v>22832</v>
      </c>
      <c r="AK149" s="1" t="s">
        <v>23365</v>
      </c>
      <c r="AL149" s="1">
        <v>25000</v>
      </c>
      <c r="AM149" s="1" t="s">
        <v>23365</v>
      </c>
      <c r="AN149" s="1">
        <f t="shared" si="13"/>
        <v>0</v>
      </c>
      <c r="AO149" s="1" t="s">
        <v>23365</v>
      </c>
      <c r="AP149" s="1">
        <f t="shared" si="14"/>
        <v>0</v>
      </c>
      <c r="AQ149" s="1" t="s">
        <v>23365</v>
      </c>
      <c r="AR149" s="1" t="s">
        <v>23365</v>
      </c>
      <c r="AS149" s="1">
        <v>200000</v>
      </c>
      <c r="AT149" s="1" t="s">
        <v>23365</v>
      </c>
      <c r="AU149" s="1" t="s">
        <v>23365</v>
      </c>
      <c r="AV149" s="1" t="s">
        <v>23365</v>
      </c>
      <c r="AW149" s="1" t="s">
        <v>23365</v>
      </c>
      <c r="AX149" s="1" t="s">
        <v>23365</v>
      </c>
      <c r="AY149" s="1" t="s">
        <v>23365</v>
      </c>
      <c r="AZ149" s="1" t="s">
        <v>23365</v>
      </c>
      <c r="BA149" s="1" t="s">
        <v>23365</v>
      </c>
      <c r="BB149" s="1" t="s">
        <v>23365</v>
      </c>
      <c r="BC149" s="1" t="s">
        <v>23365</v>
      </c>
      <c r="BD149" s="1" t="s">
        <v>23365</v>
      </c>
      <c r="BE149" s="1" t="s">
        <v>23365</v>
      </c>
      <c r="BF149" s="1" t="s">
        <v>30938</v>
      </c>
      <c r="BG149" s="1" t="s">
        <v>23365</v>
      </c>
      <c r="BH149" s="1" t="s">
        <v>23325</v>
      </c>
      <c r="BI149" s="1" t="s">
        <v>23365</v>
      </c>
      <c r="BJ149" s="1" t="s">
        <v>30939</v>
      </c>
      <c r="BK149" s="1" t="s">
        <v>23365</v>
      </c>
      <c r="BL149" s="1" t="s">
        <v>30939</v>
      </c>
      <c r="BM149" s="1" t="s">
        <v>23365</v>
      </c>
      <c r="BN149" s="1" t="s">
        <v>30939</v>
      </c>
      <c r="BO149" s="1" t="s">
        <v>23365</v>
      </c>
      <c r="BQ149" s="1" t="s">
        <v>23365</v>
      </c>
      <c r="BS149" s="1" t="s">
        <v>23365</v>
      </c>
      <c r="BU149" s="1" t="s">
        <v>23365</v>
      </c>
      <c r="BV149" s="1" t="s">
        <v>30939</v>
      </c>
      <c r="BW149" s="1" t="s">
        <v>23365</v>
      </c>
      <c r="BX149" s="1" t="s">
        <v>30939</v>
      </c>
      <c r="BY149" s="1" t="s">
        <v>23365</v>
      </c>
      <c r="BZ149" s="1" t="s">
        <v>30939</v>
      </c>
      <c r="CA149" s="1" t="s">
        <v>23365</v>
      </c>
      <c r="CB149" s="1" t="s">
        <v>30939</v>
      </c>
      <c r="CD149" s="1" t="s">
        <v>23365</v>
      </c>
      <c r="CE149" s="1" t="s">
        <v>23365</v>
      </c>
      <c r="CF149" s="1" t="s">
        <v>23365</v>
      </c>
      <c r="CG149" s="1" t="s">
        <v>30939</v>
      </c>
      <c r="CH149" s="1" t="s">
        <v>23365</v>
      </c>
      <c r="CI149" s="1" t="s">
        <v>23365</v>
      </c>
      <c r="CJ149" s="1" t="s">
        <v>23365</v>
      </c>
      <c r="CK149" s="1" t="s">
        <v>30939</v>
      </c>
      <c r="CL149" s="1" t="s">
        <v>23365</v>
      </c>
      <c r="CM149" s="1" t="s">
        <v>30939</v>
      </c>
      <c r="CN149" s="1" t="s">
        <v>23365</v>
      </c>
      <c r="CO149" s="1" t="s">
        <v>23365</v>
      </c>
      <c r="CP149" s="1" t="s">
        <v>30939</v>
      </c>
      <c r="CQ149" s="1" t="s">
        <v>23365</v>
      </c>
      <c r="CR149" s="1" t="s">
        <v>30938</v>
      </c>
      <c r="CS149" s="1">
        <v>3000</v>
      </c>
      <c r="CT149" s="1" t="s">
        <v>30939</v>
      </c>
      <c r="CU149" s="1" t="s">
        <v>23365</v>
      </c>
      <c r="CV149" s="1" t="s">
        <v>23365</v>
      </c>
      <c r="CW149" s="1" t="s">
        <v>23232</v>
      </c>
      <c r="CX149" s="1" t="s">
        <v>30938</v>
      </c>
      <c r="CY149" s="1" t="s">
        <v>30938</v>
      </c>
      <c r="CZ149" s="1" t="s">
        <v>30938</v>
      </c>
      <c r="DA149" s="1" t="s">
        <v>23327</v>
      </c>
      <c r="DB149" s="1" t="s">
        <v>23365</v>
      </c>
      <c r="DC149" s="1" t="s">
        <v>23210</v>
      </c>
      <c r="DD149" s="1" t="s">
        <v>21247</v>
      </c>
      <c r="DE149" s="1" t="s">
        <v>24410</v>
      </c>
      <c r="DF149" s="1" t="s">
        <v>19407</v>
      </c>
      <c r="DG149" s="1" t="s">
        <v>21187</v>
      </c>
      <c r="DH149" s="1" t="s">
        <v>23141</v>
      </c>
      <c r="DI149" s="1" t="s">
        <v>23365</v>
      </c>
      <c r="DJ149" s="1" t="s">
        <v>23365</v>
      </c>
      <c r="DK149" s="1" t="s">
        <v>30938</v>
      </c>
      <c r="DL149" s="1" t="s">
        <v>19408</v>
      </c>
    </row>
    <row r="150" spans="1:116">
      <c r="A150" s="1">
        <f t="shared" si="12"/>
        <v>2</v>
      </c>
      <c r="B150" s="1" t="s">
        <v>19409</v>
      </c>
      <c r="C150" s="1" t="s">
        <v>19410</v>
      </c>
      <c r="D150" s="1" t="s">
        <v>19596</v>
      </c>
      <c r="E150" s="10">
        <v>352701000000000</v>
      </c>
      <c r="F150" s="1" t="s">
        <v>19411</v>
      </c>
      <c r="G150" s="1" t="s">
        <v>19412</v>
      </c>
      <c r="H150" s="1" t="s">
        <v>20713</v>
      </c>
      <c r="I150" s="1" t="s">
        <v>23319</v>
      </c>
      <c r="J150" s="1" t="s">
        <v>23133</v>
      </c>
      <c r="K150" s="1">
        <v>785932345</v>
      </c>
      <c r="L150" s="1" t="s">
        <v>30867</v>
      </c>
      <c r="M150" s="1" t="s">
        <v>23365</v>
      </c>
      <c r="N150" s="1" t="s">
        <v>30938</v>
      </c>
      <c r="O150" s="1" t="s">
        <v>30938</v>
      </c>
      <c r="P150" s="1">
        <v>253000</v>
      </c>
      <c r="Q150" s="1" t="s">
        <v>30938</v>
      </c>
      <c r="R150" s="1" t="s">
        <v>23365</v>
      </c>
      <c r="S150" s="1" t="s">
        <v>23365</v>
      </c>
      <c r="T150" s="1" t="s">
        <v>23365</v>
      </c>
      <c r="U150" s="1" t="s">
        <v>23365</v>
      </c>
      <c r="V150" s="1" t="s">
        <v>23365</v>
      </c>
      <c r="W150" s="1" t="s">
        <v>30939</v>
      </c>
      <c r="X150" s="1" t="s">
        <v>23365</v>
      </c>
      <c r="Y150" s="1">
        <v>249000</v>
      </c>
      <c r="Z150" s="1">
        <v>4000</v>
      </c>
      <c r="AA150" s="1">
        <v>25</v>
      </c>
      <c r="AB150" s="1">
        <v>0</v>
      </c>
      <c r="AC150" s="1" t="s">
        <v>23365</v>
      </c>
      <c r="AD150" s="1" t="s">
        <v>23134</v>
      </c>
      <c r="AE150" s="1" t="s">
        <v>23365</v>
      </c>
      <c r="AF150" s="1" t="s">
        <v>30938</v>
      </c>
      <c r="AG150" s="1" t="s">
        <v>23231</v>
      </c>
      <c r="AH150" s="1" t="s">
        <v>30938</v>
      </c>
      <c r="AI150" s="1" t="s">
        <v>20569</v>
      </c>
      <c r="AJ150" s="1" t="s">
        <v>19413</v>
      </c>
      <c r="AK150" s="1" t="s">
        <v>23365</v>
      </c>
      <c r="AL150" s="1">
        <v>25000</v>
      </c>
      <c r="AM150" s="1" t="s">
        <v>23365</v>
      </c>
      <c r="AN150" s="1">
        <f t="shared" si="13"/>
        <v>0</v>
      </c>
      <c r="AO150" s="1" t="s">
        <v>23365</v>
      </c>
      <c r="AP150" s="1">
        <f t="shared" si="14"/>
        <v>0</v>
      </c>
      <c r="AQ150" s="1" t="s">
        <v>23365</v>
      </c>
      <c r="AR150" s="1">
        <v>100000</v>
      </c>
      <c r="AS150" s="1">
        <v>65000</v>
      </c>
      <c r="AT150" s="1" t="s">
        <v>23365</v>
      </c>
      <c r="AU150" s="1" t="s">
        <v>23365</v>
      </c>
      <c r="AV150" s="1">
        <v>30000</v>
      </c>
      <c r="AW150" s="1" t="s">
        <v>23365</v>
      </c>
      <c r="AX150" s="1" t="s">
        <v>23365</v>
      </c>
      <c r="AY150" s="1" t="s">
        <v>23365</v>
      </c>
      <c r="AZ150" s="1" t="s">
        <v>23365</v>
      </c>
      <c r="BA150" s="1" t="s">
        <v>23365</v>
      </c>
      <c r="BB150" s="1" t="s">
        <v>23365</v>
      </c>
      <c r="BC150" s="1" t="s">
        <v>23365</v>
      </c>
      <c r="BD150" s="1" t="s">
        <v>23365</v>
      </c>
      <c r="BE150" s="1" t="s">
        <v>23365</v>
      </c>
      <c r="BF150" s="1" t="s">
        <v>30938</v>
      </c>
      <c r="BG150" s="1" t="s">
        <v>23365</v>
      </c>
      <c r="BH150" s="1" t="s">
        <v>23252</v>
      </c>
      <c r="BI150" s="1" t="s">
        <v>23365</v>
      </c>
      <c r="BJ150" s="1" t="s">
        <v>30939</v>
      </c>
      <c r="BK150" s="1" t="s">
        <v>23365</v>
      </c>
      <c r="BL150" s="1" t="s">
        <v>30939</v>
      </c>
      <c r="BM150" s="1" t="s">
        <v>23365</v>
      </c>
      <c r="BN150" s="1" t="s">
        <v>30939</v>
      </c>
      <c r="BO150" s="1" t="s">
        <v>23365</v>
      </c>
      <c r="BQ150" s="1" t="s">
        <v>23365</v>
      </c>
      <c r="BS150" s="1" t="s">
        <v>23365</v>
      </c>
      <c r="BU150" s="1" t="s">
        <v>23365</v>
      </c>
      <c r="BV150" s="1" t="s">
        <v>30939</v>
      </c>
      <c r="BW150" s="1" t="s">
        <v>23365</v>
      </c>
      <c r="BX150" s="1" t="s">
        <v>30939</v>
      </c>
      <c r="BY150" s="1" t="s">
        <v>23365</v>
      </c>
      <c r="BZ150" s="1" t="s">
        <v>30939</v>
      </c>
      <c r="CA150" s="1" t="s">
        <v>23365</v>
      </c>
      <c r="CB150" s="1" t="s">
        <v>30939</v>
      </c>
      <c r="CD150" s="1" t="s">
        <v>23365</v>
      </c>
      <c r="CE150" s="1" t="s">
        <v>23365</v>
      </c>
      <c r="CF150" s="1" t="s">
        <v>23365</v>
      </c>
      <c r="CG150" s="1" t="s">
        <v>30939</v>
      </c>
      <c r="CH150" s="1" t="s">
        <v>23365</v>
      </c>
      <c r="CI150" s="1" t="s">
        <v>23365</v>
      </c>
      <c r="CJ150" s="1" t="s">
        <v>23365</v>
      </c>
      <c r="CK150" s="1" t="s">
        <v>30939</v>
      </c>
      <c r="CL150" s="1" t="s">
        <v>23365</v>
      </c>
      <c r="CM150" s="1" t="s">
        <v>30939</v>
      </c>
      <c r="CN150" s="1" t="s">
        <v>23365</v>
      </c>
      <c r="CO150" s="1" t="s">
        <v>23365</v>
      </c>
      <c r="CP150" s="1" t="s">
        <v>30939</v>
      </c>
      <c r="CQ150" s="1" t="s">
        <v>23365</v>
      </c>
      <c r="CR150" s="1" t="s">
        <v>30938</v>
      </c>
      <c r="CS150" s="1">
        <v>3000</v>
      </c>
      <c r="CT150" s="1" t="s">
        <v>30939</v>
      </c>
      <c r="CU150" s="1" t="s">
        <v>23365</v>
      </c>
      <c r="CV150" s="1" t="s">
        <v>23365</v>
      </c>
      <c r="CW150" s="1" t="s">
        <v>23326</v>
      </c>
      <c r="CX150" s="1" t="s">
        <v>30938</v>
      </c>
      <c r="CY150" s="1" t="s">
        <v>30938</v>
      </c>
      <c r="CZ150" s="1" t="s">
        <v>30938</v>
      </c>
      <c r="DA150" s="1" t="s">
        <v>23327</v>
      </c>
      <c r="DB150" s="1" t="s">
        <v>23365</v>
      </c>
      <c r="DC150" s="1" t="s">
        <v>23210</v>
      </c>
      <c r="DD150" s="1" t="s">
        <v>19414</v>
      </c>
      <c r="DE150" s="1" t="s">
        <v>24410</v>
      </c>
      <c r="DF150" s="1" t="s">
        <v>19415</v>
      </c>
      <c r="DG150" s="1" t="s">
        <v>19416</v>
      </c>
      <c r="DH150" s="1" t="s">
        <v>23127</v>
      </c>
      <c r="DI150" s="1" t="s">
        <v>23365</v>
      </c>
      <c r="DJ150" s="1" t="s">
        <v>23365</v>
      </c>
      <c r="DK150" s="1" t="s">
        <v>30938</v>
      </c>
      <c r="DL150" s="1" t="s">
        <v>19417</v>
      </c>
    </row>
    <row r="151" spans="1:116">
      <c r="A151" s="1">
        <f t="shared" si="12"/>
        <v>2</v>
      </c>
      <c r="B151" s="1" t="s">
        <v>19418</v>
      </c>
      <c r="C151" s="1" t="s">
        <v>19419</v>
      </c>
      <c r="D151" s="1" t="s">
        <v>19596</v>
      </c>
      <c r="E151" s="10">
        <v>352701000000000</v>
      </c>
      <c r="F151" s="1" t="s">
        <v>19420</v>
      </c>
      <c r="G151" s="1" t="s">
        <v>19421</v>
      </c>
      <c r="H151" s="1" t="s">
        <v>20713</v>
      </c>
      <c r="I151" s="1" t="s">
        <v>23319</v>
      </c>
      <c r="J151" s="1" t="s">
        <v>23133</v>
      </c>
      <c r="K151" s="1">
        <v>788896240</v>
      </c>
      <c r="L151" s="1" t="s">
        <v>30867</v>
      </c>
      <c r="M151" s="1" t="s">
        <v>23365</v>
      </c>
      <c r="N151" s="1" t="s">
        <v>30938</v>
      </c>
      <c r="O151" s="1" t="s">
        <v>30938</v>
      </c>
      <c r="P151" s="1">
        <v>253000</v>
      </c>
      <c r="Q151" s="1" t="s">
        <v>30938</v>
      </c>
      <c r="R151" s="1" t="s">
        <v>23365</v>
      </c>
      <c r="S151" s="1" t="s">
        <v>23365</v>
      </c>
      <c r="T151" s="1" t="s">
        <v>23365</v>
      </c>
      <c r="U151" s="1" t="s">
        <v>23365</v>
      </c>
      <c r="V151" s="1" t="s">
        <v>23365</v>
      </c>
      <c r="W151" s="1" t="s">
        <v>30939</v>
      </c>
      <c r="X151" s="1" t="s">
        <v>23365</v>
      </c>
      <c r="Y151" s="1">
        <v>249000</v>
      </c>
      <c r="Z151" s="1">
        <v>4000</v>
      </c>
      <c r="AA151" s="1">
        <v>0</v>
      </c>
      <c r="AB151" s="1">
        <v>20</v>
      </c>
      <c r="AC151" s="1" t="s">
        <v>23365</v>
      </c>
      <c r="AD151" s="1" t="s">
        <v>19635</v>
      </c>
      <c r="AE151" s="1" t="s">
        <v>23365</v>
      </c>
      <c r="AF151" s="1" t="s">
        <v>30938</v>
      </c>
      <c r="AG151" s="1" t="s">
        <v>22722</v>
      </c>
      <c r="AH151" s="1" t="s">
        <v>30938</v>
      </c>
      <c r="AI151" s="1" t="s">
        <v>19422</v>
      </c>
      <c r="AJ151" s="1" t="s">
        <v>19423</v>
      </c>
      <c r="AK151" s="1" t="s">
        <v>23365</v>
      </c>
      <c r="AL151" s="1">
        <v>3000</v>
      </c>
      <c r="AM151" s="1" t="s">
        <v>23365</v>
      </c>
      <c r="AN151" s="1">
        <f t="shared" si="13"/>
        <v>0</v>
      </c>
      <c r="AO151" s="1" t="s">
        <v>23365</v>
      </c>
      <c r="AP151" s="1">
        <f t="shared" si="14"/>
        <v>0</v>
      </c>
      <c r="AQ151" s="1" t="s">
        <v>23365</v>
      </c>
      <c r="AR151" s="1" t="s">
        <v>23365</v>
      </c>
      <c r="AS151" s="1">
        <v>100000</v>
      </c>
      <c r="AT151" s="1" t="s">
        <v>23365</v>
      </c>
      <c r="AU151" s="1" t="s">
        <v>23365</v>
      </c>
      <c r="AV151" s="1">
        <v>50000</v>
      </c>
      <c r="AW151" s="1" t="s">
        <v>23365</v>
      </c>
      <c r="AX151" s="1" t="s">
        <v>23365</v>
      </c>
      <c r="AY151" s="1" t="s">
        <v>23365</v>
      </c>
      <c r="AZ151" s="1" t="s">
        <v>23365</v>
      </c>
      <c r="BA151" s="1" t="s">
        <v>23365</v>
      </c>
      <c r="BB151" s="1" t="s">
        <v>23365</v>
      </c>
      <c r="BC151" s="1" t="s">
        <v>23365</v>
      </c>
      <c r="BD151" s="1" t="s">
        <v>23365</v>
      </c>
      <c r="BE151" s="1" t="s">
        <v>23365</v>
      </c>
      <c r="BF151" s="1" t="s">
        <v>30938</v>
      </c>
      <c r="BG151" s="1" t="s">
        <v>23365</v>
      </c>
      <c r="BH151" s="1" t="s">
        <v>23325</v>
      </c>
      <c r="BI151" s="1" t="s">
        <v>23365</v>
      </c>
      <c r="BJ151" s="1" t="s">
        <v>30939</v>
      </c>
      <c r="BK151" s="1" t="s">
        <v>23365</v>
      </c>
      <c r="BL151" s="1" t="s">
        <v>30939</v>
      </c>
      <c r="BM151" s="1" t="s">
        <v>23365</v>
      </c>
      <c r="BN151" s="1" t="s">
        <v>30939</v>
      </c>
      <c r="BO151" s="1" t="s">
        <v>23365</v>
      </c>
      <c r="BQ151" s="1" t="s">
        <v>23365</v>
      </c>
      <c r="BS151" s="1" t="s">
        <v>23365</v>
      </c>
      <c r="BU151" s="1" t="s">
        <v>23365</v>
      </c>
      <c r="BV151" s="1" t="s">
        <v>30939</v>
      </c>
      <c r="BW151" s="1" t="s">
        <v>23365</v>
      </c>
      <c r="BX151" s="1" t="s">
        <v>30939</v>
      </c>
      <c r="BY151" s="1" t="s">
        <v>23365</v>
      </c>
      <c r="BZ151" s="1" t="s">
        <v>30939</v>
      </c>
      <c r="CA151" s="1" t="s">
        <v>23365</v>
      </c>
      <c r="CB151" s="1" t="s">
        <v>30939</v>
      </c>
      <c r="CD151" s="1" t="s">
        <v>23365</v>
      </c>
      <c r="CE151" s="1" t="s">
        <v>23365</v>
      </c>
      <c r="CF151" s="1" t="s">
        <v>23365</v>
      </c>
      <c r="CG151" s="1" t="s">
        <v>30939</v>
      </c>
      <c r="CH151" s="1" t="s">
        <v>23365</v>
      </c>
      <c r="CI151" s="1" t="s">
        <v>23365</v>
      </c>
      <c r="CJ151" s="1" t="s">
        <v>23365</v>
      </c>
      <c r="CK151" s="1" t="s">
        <v>30939</v>
      </c>
      <c r="CL151" s="1" t="s">
        <v>23365</v>
      </c>
      <c r="CM151" s="1" t="s">
        <v>30939</v>
      </c>
      <c r="CN151" s="1" t="s">
        <v>23365</v>
      </c>
      <c r="CO151" s="1" t="s">
        <v>23365</v>
      </c>
      <c r="CP151" s="1" t="s">
        <v>30939</v>
      </c>
      <c r="CQ151" s="1" t="s">
        <v>23365</v>
      </c>
      <c r="CR151" s="1" t="s">
        <v>30939</v>
      </c>
      <c r="CS151" s="1" t="s">
        <v>23365</v>
      </c>
      <c r="CT151" s="1" t="s">
        <v>30939</v>
      </c>
      <c r="CU151" s="1" t="s">
        <v>23365</v>
      </c>
      <c r="CV151" s="1" t="s">
        <v>23365</v>
      </c>
      <c r="CW151" s="1" t="s">
        <v>23232</v>
      </c>
      <c r="CX151" s="1" t="s">
        <v>30938</v>
      </c>
      <c r="CY151" s="1" t="s">
        <v>30938</v>
      </c>
      <c r="CZ151" s="1" t="s">
        <v>30938</v>
      </c>
      <c r="DA151" s="1" t="s">
        <v>23327</v>
      </c>
      <c r="DB151" s="1" t="s">
        <v>23365</v>
      </c>
      <c r="DC151" s="1" t="s">
        <v>23210</v>
      </c>
      <c r="DD151" s="1" t="s">
        <v>21138</v>
      </c>
      <c r="DE151" s="1" t="s">
        <v>24410</v>
      </c>
      <c r="DF151" s="1" t="s">
        <v>19424</v>
      </c>
      <c r="DG151" s="1" t="s">
        <v>19425</v>
      </c>
      <c r="DH151" s="1" t="s">
        <v>23141</v>
      </c>
      <c r="DI151" s="1" t="s">
        <v>23365</v>
      </c>
      <c r="DJ151" s="1" t="s">
        <v>23365</v>
      </c>
      <c r="DK151" s="1" t="s">
        <v>30938</v>
      </c>
      <c r="DL151" s="1" t="s">
        <v>19426</v>
      </c>
    </row>
    <row r="152" spans="1:116">
      <c r="A152" s="1">
        <f t="shared" si="12"/>
        <v>2</v>
      </c>
      <c r="B152" s="1" t="s">
        <v>19427</v>
      </c>
      <c r="C152" s="1" t="s">
        <v>19428</v>
      </c>
      <c r="D152" s="1" t="s">
        <v>19596</v>
      </c>
      <c r="E152" s="10">
        <v>352701000000000</v>
      </c>
      <c r="F152" s="1" t="s">
        <v>19429</v>
      </c>
      <c r="G152" s="1" t="s">
        <v>19430</v>
      </c>
      <c r="H152" s="1" t="s">
        <v>20713</v>
      </c>
      <c r="I152" s="1" t="s">
        <v>23319</v>
      </c>
      <c r="J152" s="1" t="s">
        <v>23133</v>
      </c>
      <c r="K152" s="1">
        <v>785929253</v>
      </c>
      <c r="L152" s="1" t="s">
        <v>30867</v>
      </c>
      <c r="M152" s="1" t="s">
        <v>23365</v>
      </c>
      <c r="N152" s="1" t="s">
        <v>30938</v>
      </c>
      <c r="O152" s="1" t="s">
        <v>30938</v>
      </c>
      <c r="P152" s="1">
        <v>253000</v>
      </c>
      <c r="Q152" s="1" t="s">
        <v>30938</v>
      </c>
      <c r="R152" s="1" t="s">
        <v>23365</v>
      </c>
      <c r="S152" s="1" t="s">
        <v>23365</v>
      </c>
      <c r="T152" s="1" t="s">
        <v>23365</v>
      </c>
      <c r="U152" s="1" t="s">
        <v>23365</v>
      </c>
      <c r="V152" s="1" t="s">
        <v>23365</v>
      </c>
      <c r="W152" s="1" t="s">
        <v>30939</v>
      </c>
      <c r="X152" s="1" t="s">
        <v>23365</v>
      </c>
      <c r="Y152" s="1">
        <v>249000</v>
      </c>
      <c r="Z152" s="1">
        <v>1</v>
      </c>
      <c r="AA152" s="1">
        <v>24</v>
      </c>
      <c r="AB152" s="1">
        <v>0</v>
      </c>
      <c r="AC152" s="1" t="s">
        <v>23365</v>
      </c>
      <c r="AD152" s="1" t="s">
        <v>20120</v>
      </c>
      <c r="AE152" s="1" t="s">
        <v>23365</v>
      </c>
      <c r="AF152" s="1" t="s">
        <v>30938</v>
      </c>
      <c r="AG152" s="1" t="s">
        <v>21208</v>
      </c>
      <c r="AH152" s="1" t="s">
        <v>30938</v>
      </c>
      <c r="AI152" s="1" t="s">
        <v>22738</v>
      </c>
      <c r="AJ152" s="1" t="s">
        <v>19431</v>
      </c>
      <c r="AK152" s="1" t="s">
        <v>23365</v>
      </c>
      <c r="AL152" s="1">
        <v>20000</v>
      </c>
      <c r="AM152" s="1" t="s">
        <v>23365</v>
      </c>
      <c r="AN152" s="1">
        <f t="shared" si="13"/>
        <v>0</v>
      </c>
      <c r="AO152" s="1" t="s">
        <v>23365</v>
      </c>
      <c r="AP152" s="1">
        <f t="shared" si="14"/>
        <v>0</v>
      </c>
      <c r="AQ152" s="1" t="s">
        <v>23365</v>
      </c>
      <c r="AR152" s="1" t="s">
        <v>23365</v>
      </c>
      <c r="AS152" s="1">
        <v>100000</v>
      </c>
      <c r="AT152" s="1" t="s">
        <v>23365</v>
      </c>
      <c r="AU152" s="1">
        <v>120000</v>
      </c>
      <c r="AV152" s="1" t="s">
        <v>23365</v>
      </c>
      <c r="AW152" s="1" t="s">
        <v>23365</v>
      </c>
      <c r="AX152" s="1" t="s">
        <v>23365</v>
      </c>
      <c r="AY152" s="1" t="s">
        <v>23365</v>
      </c>
      <c r="AZ152" s="1" t="s">
        <v>23365</v>
      </c>
      <c r="BA152" s="1" t="s">
        <v>23365</v>
      </c>
      <c r="BB152" s="1" t="s">
        <v>23365</v>
      </c>
      <c r="BC152" s="1" t="s">
        <v>23365</v>
      </c>
      <c r="BD152" s="1" t="s">
        <v>23365</v>
      </c>
      <c r="BE152" s="1" t="s">
        <v>23365</v>
      </c>
      <c r="BF152" s="1" t="s">
        <v>30938</v>
      </c>
      <c r="BG152" s="1" t="s">
        <v>23365</v>
      </c>
      <c r="BH152" s="1" t="s">
        <v>23252</v>
      </c>
      <c r="BI152" s="1" t="s">
        <v>23365</v>
      </c>
      <c r="BJ152" s="1" t="s">
        <v>30939</v>
      </c>
      <c r="BK152" s="1" t="s">
        <v>23365</v>
      </c>
      <c r="BL152" s="1" t="s">
        <v>30939</v>
      </c>
      <c r="BM152" s="1" t="s">
        <v>23365</v>
      </c>
      <c r="BN152" s="1" t="s">
        <v>30939</v>
      </c>
      <c r="BO152" s="1" t="s">
        <v>23365</v>
      </c>
      <c r="BQ152" s="1" t="s">
        <v>23365</v>
      </c>
      <c r="BS152" s="1" t="s">
        <v>23365</v>
      </c>
      <c r="BU152" s="1" t="s">
        <v>23365</v>
      </c>
      <c r="BV152" s="1" t="s">
        <v>30939</v>
      </c>
      <c r="BW152" s="1" t="s">
        <v>23365</v>
      </c>
      <c r="BX152" s="1" t="s">
        <v>30939</v>
      </c>
      <c r="BY152" s="1" t="s">
        <v>23365</v>
      </c>
      <c r="BZ152" s="1" t="s">
        <v>30939</v>
      </c>
      <c r="CA152" s="1" t="s">
        <v>23365</v>
      </c>
      <c r="CB152" s="1" t="s">
        <v>30939</v>
      </c>
      <c r="CD152" s="1" t="s">
        <v>23365</v>
      </c>
      <c r="CE152" s="1" t="s">
        <v>23365</v>
      </c>
      <c r="CF152" s="1" t="s">
        <v>23365</v>
      </c>
      <c r="CG152" s="1" t="s">
        <v>30939</v>
      </c>
      <c r="CH152" s="1" t="s">
        <v>23365</v>
      </c>
      <c r="CI152" s="1" t="s">
        <v>23365</v>
      </c>
      <c r="CJ152" s="1" t="s">
        <v>23365</v>
      </c>
      <c r="CK152" s="1" t="s">
        <v>30939</v>
      </c>
      <c r="CL152" s="1" t="s">
        <v>23365</v>
      </c>
      <c r="CM152" s="1" t="s">
        <v>30939</v>
      </c>
      <c r="CN152" s="1" t="s">
        <v>23365</v>
      </c>
      <c r="CO152" s="1" t="s">
        <v>23365</v>
      </c>
      <c r="CP152" s="1" t="s">
        <v>30939</v>
      </c>
      <c r="CQ152" s="1" t="s">
        <v>23365</v>
      </c>
      <c r="CR152" s="1" t="s">
        <v>30939</v>
      </c>
      <c r="CS152" s="1" t="s">
        <v>23365</v>
      </c>
      <c r="CT152" s="1" t="s">
        <v>30939</v>
      </c>
      <c r="CU152" s="1" t="s">
        <v>23365</v>
      </c>
      <c r="CV152" s="1" t="s">
        <v>23365</v>
      </c>
      <c r="CW152" s="1" t="s">
        <v>23326</v>
      </c>
      <c r="CX152" s="1" t="s">
        <v>30938</v>
      </c>
      <c r="CY152" s="1" t="s">
        <v>30938</v>
      </c>
      <c r="CZ152" s="1" t="s">
        <v>30938</v>
      </c>
      <c r="DA152" s="1" t="s">
        <v>23327</v>
      </c>
      <c r="DB152" s="1" t="s">
        <v>23365</v>
      </c>
      <c r="DC152" s="1" t="s">
        <v>23210</v>
      </c>
      <c r="DD152" s="1" t="s">
        <v>19938</v>
      </c>
      <c r="DE152" s="1" t="s">
        <v>24410</v>
      </c>
      <c r="DF152" s="1" t="s">
        <v>19914</v>
      </c>
      <c r="DG152" s="1" t="s">
        <v>21187</v>
      </c>
      <c r="DH152" s="1" t="s">
        <v>23067</v>
      </c>
      <c r="DI152" s="1" t="s">
        <v>23365</v>
      </c>
      <c r="DJ152" s="1" t="s">
        <v>23365</v>
      </c>
      <c r="DK152" s="1" t="s">
        <v>30938</v>
      </c>
      <c r="DL152" s="1" t="s">
        <v>19432</v>
      </c>
    </row>
    <row r="153" spans="1:116">
      <c r="A153" s="1">
        <f t="shared" si="12"/>
        <v>2</v>
      </c>
      <c r="B153" s="1" t="s">
        <v>19433</v>
      </c>
      <c r="C153" s="1" t="s">
        <v>19434</v>
      </c>
      <c r="D153" s="1" t="s">
        <v>19596</v>
      </c>
      <c r="E153" s="10">
        <v>352701000000000</v>
      </c>
      <c r="F153" s="1" t="s">
        <v>19435</v>
      </c>
      <c r="G153" s="1" t="s">
        <v>19436</v>
      </c>
      <c r="H153" s="1" t="s">
        <v>20713</v>
      </c>
      <c r="I153" s="1" t="s">
        <v>23319</v>
      </c>
      <c r="J153" s="1" t="s">
        <v>23133</v>
      </c>
      <c r="K153" s="1">
        <v>788896243</v>
      </c>
      <c r="L153" s="1" t="s">
        <v>30867</v>
      </c>
      <c r="M153" s="1" t="s">
        <v>23365</v>
      </c>
      <c r="N153" s="1" t="s">
        <v>30938</v>
      </c>
      <c r="O153" s="1" t="s">
        <v>30938</v>
      </c>
      <c r="P153" s="1">
        <v>253000</v>
      </c>
      <c r="Q153" s="1" t="s">
        <v>30938</v>
      </c>
      <c r="R153" s="1" t="s">
        <v>23365</v>
      </c>
      <c r="S153" s="1" t="s">
        <v>23365</v>
      </c>
      <c r="T153" s="1" t="s">
        <v>23365</v>
      </c>
      <c r="U153" s="1" t="s">
        <v>23365</v>
      </c>
      <c r="V153" s="1" t="s">
        <v>23365</v>
      </c>
      <c r="W153" s="1" t="s">
        <v>30939</v>
      </c>
      <c r="X153" s="1" t="s">
        <v>23365</v>
      </c>
      <c r="Y153" s="1">
        <v>249000</v>
      </c>
      <c r="Z153" s="1">
        <v>1</v>
      </c>
      <c r="AA153" s="1">
        <v>1</v>
      </c>
      <c r="AB153" s="1">
        <v>0</v>
      </c>
      <c r="AC153" s="1" t="s">
        <v>23365</v>
      </c>
      <c r="AD153" s="1" t="s">
        <v>19501</v>
      </c>
      <c r="AE153" s="1" t="s">
        <v>23365</v>
      </c>
      <c r="AF153" s="1" t="s">
        <v>30938</v>
      </c>
      <c r="AG153" s="1" t="s">
        <v>23231</v>
      </c>
      <c r="AH153" s="1" t="s">
        <v>30938</v>
      </c>
      <c r="AI153" s="1" t="s">
        <v>21231</v>
      </c>
      <c r="AJ153" s="1" t="s">
        <v>22933</v>
      </c>
      <c r="AK153" s="1" t="s">
        <v>23365</v>
      </c>
      <c r="AL153" s="1">
        <v>30000</v>
      </c>
      <c r="AM153" s="1">
        <v>50000</v>
      </c>
      <c r="AN153" s="1">
        <f t="shared" si="13"/>
        <v>1</v>
      </c>
      <c r="AO153" s="1" t="s">
        <v>23365</v>
      </c>
      <c r="AP153" s="1">
        <f t="shared" si="14"/>
        <v>1</v>
      </c>
      <c r="AQ153" s="1">
        <v>140000</v>
      </c>
      <c r="AR153" s="1" t="s">
        <v>23365</v>
      </c>
      <c r="AS153" s="1" t="s">
        <v>23365</v>
      </c>
      <c r="AT153" s="1" t="s">
        <v>23365</v>
      </c>
      <c r="AU153" s="1" t="s">
        <v>23365</v>
      </c>
      <c r="AV153" s="1" t="s">
        <v>23365</v>
      </c>
      <c r="AW153" s="1" t="s">
        <v>23365</v>
      </c>
      <c r="AX153" s="1" t="s">
        <v>23365</v>
      </c>
      <c r="AY153" s="1" t="s">
        <v>23365</v>
      </c>
      <c r="AZ153" s="1" t="s">
        <v>23365</v>
      </c>
      <c r="BA153" s="1" t="s">
        <v>23365</v>
      </c>
      <c r="BB153" s="1" t="s">
        <v>23365</v>
      </c>
      <c r="BC153" s="1" t="s">
        <v>23365</v>
      </c>
      <c r="BD153" s="1" t="s">
        <v>23365</v>
      </c>
      <c r="BE153" s="1" t="s">
        <v>23365</v>
      </c>
      <c r="BF153" s="1" t="s">
        <v>30938</v>
      </c>
      <c r="BG153" s="1" t="s">
        <v>23365</v>
      </c>
      <c r="BH153" s="1" t="s">
        <v>23252</v>
      </c>
      <c r="BI153" s="1" t="s">
        <v>23365</v>
      </c>
      <c r="BJ153" s="1" t="s">
        <v>30939</v>
      </c>
      <c r="BK153" s="1" t="s">
        <v>23365</v>
      </c>
      <c r="BL153" s="1" t="s">
        <v>30939</v>
      </c>
      <c r="BM153" s="1" t="s">
        <v>23365</v>
      </c>
      <c r="BN153" s="1" t="s">
        <v>30939</v>
      </c>
      <c r="BO153" s="1" t="s">
        <v>23365</v>
      </c>
      <c r="BQ153" s="1" t="s">
        <v>23365</v>
      </c>
      <c r="BS153" s="1" t="s">
        <v>23365</v>
      </c>
      <c r="BU153" s="1" t="s">
        <v>23365</v>
      </c>
      <c r="BV153" s="1" t="s">
        <v>30939</v>
      </c>
      <c r="BW153" s="1" t="s">
        <v>23365</v>
      </c>
      <c r="BX153" s="1" t="s">
        <v>30939</v>
      </c>
      <c r="BY153" s="1" t="s">
        <v>23365</v>
      </c>
      <c r="BZ153" s="1" t="s">
        <v>30939</v>
      </c>
      <c r="CA153" s="1" t="s">
        <v>23365</v>
      </c>
      <c r="CB153" s="1" t="s">
        <v>30939</v>
      </c>
      <c r="CD153" s="1" t="s">
        <v>23365</v>
      </c>
      <c r="CE153" s="1" t="s">
        <v>23365</v>
      </c>
      <c r="CF153" s="1" t="s">
        <v>23365</v>
      </c>
      <c r="CG153" s="1" t="s">
        <v>30939</v>
      </c>
      <c r="CH153" s="1" t="s">
        <v>23365</v>
      </c>
      <c r="CI153" s="1" t="s">
        <v>23365</v>
      </c>
      <c r="CJ153" s="1" t="s">
        <v>23365</v>
      </c>
      <c r="CK153" s="1" t="s">
        <v>30939</v>
      </c>
      <c r="CL153" s="1" t="s">
        <v>23365</v>
      </c>
      <c r="CM153" s="1" t="s">
        <v>30939</v>
      </c>
      <c r="CN153" s="1" t="s">
        <v>23365</v>
      </c>
      <c r="CO153" s="1" t="s">
        <v>23365</v>
      </c>
      <c r="CP153" s="1" t="s">
        <v>30939</v>
      </c>
      <c r="CQ153" s="1" t="s">
        <v>23365</v>
      </c>
      <c r="CR153" s="1" t="s">
        <v>30939</v>
      </c>
      <c r="CS153" s="1" t="s">
        <v>23365</v>
      </c>
      <c r="CT153" s="1" t="s">
        <v>30939</v>
      </c>
      <c r="CU153" s="1" t="s">
        <v>23365</v>
      </c>
      <c r="CV153" s="1" t="s">
        <v>23365</v>
      </c>
      <c r="CW153" s="1" t="s">
        <v>23232</v>
      </c>
      <c r="CX153" s="1" t="s">
        <v>30938</v>
      </c>
      <c r="CY153" s="1" t="s">
        <v>30938</v>
      </c>
      <c r="CZ153" s="1" t="s">
        <v>30938</v>
      </c>
      <c r="DA153" s="1" t="s">
        <v>23327</v>
      </c>
      <c r="DB153" s="1" t="s">
        <v>23365</v>
      </c>
      <c r="DC153" s="1" t="s">
        <v>23210</v>
      </c>
      <c r="DD153" s="1" t="s">
        <v>20550</v>
      </c>
      <c r="DE153" s="1" t="s">
        <v>24410</v>
      </c>
      <c r="DF153" s="1" t="s">
        <v>19437</v>
      </c>
      <c r="DG153" s="1" t="s">
        <v>22153</v>
      </c>
      <c r="DH153" s="1" t="s">
        <v>23056</v>
      </c>
      <c r="DI153" s="1" t="s">
        <v>23365</v>
      </c>
      <c r="DJ153" s="1" t="s">
        <v>23365</v>
      </c>
      <c r="DK153" s="1" t="s">
        <v>30938</v>
      </c>
      <c r="DL153" s="1" t="s">
        <v>19438</v>
      </c>
    </row>
    <row r="154" spans="1:116" ht="56">
      <c r="A154" s="1">
        <f t="shared" si="12"/>
        <v>2</v>
      </c>
      <c r="B154" s="1" t="s">
        <v>19439</v>
      </c>
      <c r="C154" s="1" t="s">
        <v>19440</v>
      </c>
      <c r="D154" s="1" t="s">
        <v>19596</v>
      </c>
      <c r="E154" s="10">
        <v>353768000000000</v>
      </c>
      <c r="F154" s="1" t="s">
        <v>19441</v>
      </c>
      <c r="G154" s="1" t="s">
        <v>19337</v>
      </c>
      <c r="H154" s="1" t="s">
        <v>20713</v>
      </c>
      <c r="I154" s="1" t="s">
        <v>23319</v>
      </c>
      <c r="J154" s="1" t="s">
        <v>22027</v>
      </c>
      <c r="K154" s="1">
        <v>788896241</v>
      </c>
      <c r="L154" s="1" t="s">
        <v>30867</v>
      </c>
      <c r="M154" s="1" t="s">
        <v>23365</v>
      </c>
      <c r="N154" s="1" t="s">
        <v>30938</v>
      </c>
      <c r="O154" s="1" t="s">
        <v>30938</v>
      </c>
      <c r="P154" s="1">
        <v>253000</v>
      </c>
      <c r="Q154" s="1" t="s">
        <v>30938</v>
      </c>
      <c r="R154" s="1" t="s">
        <v>23365</v>
      </c>
      <c r="S154" s="1" t="s">
        <v>23365</v>
      </c>
      <c r="T154" s="1" t="s">
        <v>23365</v>
      </c>
      <c r="U154" s="1" t="s">
        <v>23365</v>
      </c>
      <c r="V154" s="1" t="s">
        <v>23365</v>
      </c>
      <c r="W154" s="1" t="s">
        <v>30939</v>
      </c>
      <c r="X154" s="1" t="s">
        <v>23365</v>
      </c>
      <c r="Y154" s="1">
        <v>249000</v>
      </c>
      <c r="Z154" s="1">
        <v>1</v>
      </c>
      <c r="AA154" s="1">
        <v>8</v>
      </c>
      <c r="AB154" s="1">
        <v>0</v>
      </c>
      <c r="AC154" s="1" t="s">
        <v>23365</v>
      </c>
      <c r="AD154" s="1" t="s">
        <v>19338</v>
      </c>
      <c r="AE154" s="1" t="s">
        <v>23365</v>
      </c>
      <c r="AF154" s="1" t="s">
        <v>30938</v>
      </c>
      <c r="AG154" s="3" t="s">
        <v>19339</v>
      </c>
      <c r="AH154" s="1" t="s">
        <v>30939</v>
      </c>
      <c r="AI154" s="1" t="s">
        <v>23365</v>
      </c>
      <c r="AJ154" s="1" t="s">
        <v>20568</v>
      </c>
      <c r="AK154" s="1" t="s">
        <v>23365</v>
      </c>
      <c r="AL154" s="1">
        <v>50000</v>
      </c>
      <c r="AM154" s="1">
        <v>20000</v>
      </c>
      <c r="AN154" s="1">
        <f t="shared" si="13"/>
        <v>1</v>
      </c>
      <c r="AO154" s="1">
        <v>10000</v>
      </c>
      <c r="AP154" s="1">
        <f t="shared" si="14"/>
        <v>1</v>
      </c>
      <c r="AQ154" s="1">
        <v>100000</v>
      </c>
      <c r="AR154" s="1" t="s">
        <v>23365</v>
      </c>
      <c r="AS154" s="1">
        <v>40000</v>
      </c>
      <c r="AT154" s="1" t="s">
        <v>23365</v>
      </c>
      <c r="AU154" s="1" t="s">
        <v>23365</v>
      </c>
      <c r="AV154" s="1">
        <v>10000</v>
      </c>
      <c r="AW154" s="1">
        <v>19000</v>
      </c>
      <c r="AX154" s="1" t="s">
        <v>23365</v>
      </c>
      <c r="AY154" s="1" t="s">
        <v>23365</v>
      </c>
      <c r="AZ154" s="1" t="s">
        <v>23365</v>
      </c>
      <c r="BA154" s="1" t="s">
        <v>23365</v>
      </c>
      <c r="BB154" s="1" t="s">
        <v>23365</v>
      </c>
      <c r="BC154" s="1" t="s">
        <v>23365</v>
      </c>
      <c r="BD154" s="1" t="s">
        <v>23365</v>
      </c>
      <c r="BE154" s="1" t="s">
        <v>23365</v>
      </c>
      <c r="BF154" s="1" t="s">
        <v>30938</v>
      </c>
      <c r="BG154" s="1" t="s">
        <v>23365</v>
      </c>
      <c r="BH154" s="1" t="s">
        <v>23252</v>
      </c>
      <c r="BI154" s="1" t="s">
        <v>23365</v>
      </c>
      <c r="BJ154" s="1" t="s">
        <v>30939</v>
      </c>
      <c r="BK154" s="1" t="s">
        <v>23365</v>
      </c>
      <c r="BL154" s="1" t="s">
        <v>30939</v>
      </c>
      <c r="BM154" s="1" t="s">
        <v>23365</v>
      </c>
      <c r="BN154" s="1" t="s">
        <v>30939</v>
      </c>
      <c r="BO154" s="1" t="s">
        <v>23365</v>
      </c>
      <c r="BQ154" s="1" t="s">
        <v>23365</v>
      </c>
      <c r="BS154" s="1" t="s">
        <v>23365</v>
      </c>
      <c r="BU154" s="1" t="s">
        <v>23365</v>
      </c>
      <c r="BV154" s="1" t="s">
        <v>30939</v>
      </c>
      <c r="BW154" s="1" t="s">
        <v>23365</v>
      </c>
      <c r="BX154" s="1" t="s">
        <v>30939</v>
      </c>
      <c r="BY154" s="1" t="s">
        <v>23365</v>
      </c>
      <c r="BZ154" s="1" t="s">
        <v>30939</v>
      </c>
      <c r="CA154" s="1" t="s">
        <v>23365</v>
      </c>
      <c r="CB154" s="1" t="s">
        <v>30939</v>
      </c>
      <c r="CD154" s="1" t="s">
        <v>23365</v>
      </c>
      <c r="CE154" s="1" t="s">
        <v>23365</v>
      </c>
      <c r="CF154" s="1" t="s">
        <v>23365</v>
      </c>
      <c r="CG154" s="1" t="s">
        <v>30939</v>
      </c>
      <c r="CH154" s="1" t="s">
        <v>23365</v>
      </c>
      <c r="CI154" s="1" t="s">
        <v>23365</v>
      </c>
      <c r="CJ154" s="1" t="s">
        <v>23365</v>
      </c>
      <c r="CK154" s="1" t="s">
        <v>30939</v>
      </c>
      <c r="CL154" s="1" t="s">
        <v>23365</v>
      </c>
      <c r="CM154" s="1" t="s">
        <v>30939</v>
      </c>
      <c r="CN154" s="1" t="s">
        <v>23365</v>
      </c>
      <c r="CO154" s="1" t="s">
        <v>23365</v>
      </c>
      <c r="CP154" s="1" t="s">
        <v>30939</v>
      </c>
      <c r="CQ154" s="1" t="s">
        <v>23365</v>
      </c>
      <c r="CR154" s="1" t="s">
        <v>30939</v>
      </c>
      <c r="CS154" s="1" t="s">
        <v>23365</v>
      </c>
      <c r="CT154" s="1" t="s">
        <v>30939</v>
      </c>
      <c r="CU154" s="1" t="s">
        <v>23365</v>
      </c>
      <c r="CV154" s="1" t="s">
        <v>23365</v>
      </c>
      <c r="CW154" s="1" t="s">
        <v>23326</v>
      </c>
      <c r="CX154" s="1" t="s">
        <v>30938</v>
      </c>
      <c r="CY154" s="1" t="s">
        <v>30938</v>
      </c>
      <c r="CZ154" s="1" t="s">
        <v>30938</v>
      </c>
      <c r="DA154" s="1" t="s">
        <v>23327</v>
      </c>
      <c r="DB154" s="1" t="s">
        <v>23365</v>
      </c>
      <c r="DC154" s="1" t="s">
        <v>23210</v>
      </c>
      <c r="DD154" s="1" t="s">
        <v>19340</v>
      </c>
      <c r="DE154" s="1" t="s">
        <v>24410</v>
      </c>
      <c r="DF154" s="1" t="s">
        <v>19341</v>
      </c>
      <c r="DG154" s="1" t="s">
        <v>19342</v>
      </c>
      <c r="DH154" s="1" t="s">
        <v>22032</v>
      </c>
      <c r="DI154" s="1" t="s">
        <v>23365</v>
      </c>
      <c r="DJ154" s="1" t="s">
        <v>23365</v>
      </c>
      <c r="DK154" s="1" t="s">
        <v>30938</v>
      </c>
      <c r="DL154" s="1" t="s">
        <v>19343</v>
      </c>
    </row>
    <row r="155" spans="1:116" ht="56">
      <c r="A155" s="1">
        <f t="shared" si="12"/>
        <v>2</v>
      </c>
      <c r="B155" s="1" t="s">
        <v>19344</v>
      </c>
      <c r="C155" s="1" t="s">
        <v>19345</v>
      </c>
      <c r="D155" s="1" t="s">
        <v>19596</v>
      </c>
      <c r="E155" s="10">
        <v>353768000000000</v>
      </c>
      <c r="F155" s="1" t="s">
        <v>19346</v>
      </c>
      <c r="G155" s="1" t="s">
        <v>19347</v>
      </c>
      <c r="H155" s="1" t="s">
        <v>20713</v>
      </c>
      <c r="I155" s="1" t="s">
        <v>23319</v>
      </c>
      <c r="J155" s="1" t="s">
        <v>22027</v>
      </c>
      <c r="K155" s="1">
        <v>785929193</v>
      </c>
      <c r="L155" s="1" t="s">
        <v>30867</v>
      </c>
      <c r="M155" s="1" t="s">
        <v>23365</v>
      </c>
      <c r="N155" s="1" t="s">
        <v>30938</v>
      </c>
      <c r="O155" s="1" t="s">
        <v>30938</v>
      </c>
      <c r="P155" s="1">
        <v>253000</v>
      </c>
      <c r="Q155" s="1" t="s">
        <v>30938</v>
      </c>
      <c r="R155" s="1" t="s">
        <v>23365</v>
      </c>
      <c r="S155" s="1" t="s">
        <v>23365</v>
      </c>
      <c r="T155" s="1" t="s">
        <v>23365</v>
      </c>
      <c r="U155" s="1" t="s">
        <v>23365</v>
      </c>
      <c r="V155" s="1" t="s">
        <v>23365</v>
      </c>
      <c r="W155" s="1" t="s">
        <v>30939</v>
      </c>
      <c r="X155" s="1" t="s">
        <v>23365</v>
      </c>
      <c r="Y155" s="1">
        <v>249000</v>
      </c>
      <c r="Z155" s="1">
        <v>1</v>
      </c>
      <c r="AA155" s="1">
        <v>20</v>
      </c>
      <c r="AB155" s="1">
        <v>0</v>
      </c>
      <c r="AC155" s="1" t="s">
        <v>23365</v>
      </c>
      <c r="AD155" s="1" t="s">
        <v>22932</v>
      </c>
      <c r="AE155" s="1" t="s">
        <v>23365</v>
      </c>
      <c r="AF155" s="1" t="s">
        <v>30938</v>
      </c>
      <c r="AG155" s="3" t="s">
        <v>19348</v>
      </c>
      <c r="AH155" s="1" t="s">
        <v>30939</v>
      </c>
      <c r="AI155" s="1" t="s">
        <v>23365</v>
      </c>
      <c r="AJ155" s="1" t="s">
        <v>19349</v>
      </c>
      <c r="AK155" s="1" t="s">
        <v>23365</v>
      </c>
      <c r="AL155" s="1">
        <v>30000</v>
      </c>
      <c r="AM155" s="1">
        <v>50000</v>
      </c>
      <c r="AN155" s="1">
        <f t="shared" si="13"/>
        <v>1</v>
      </c>
      <c r="AO155" s="1">
        <v>50000</v>
      </c>
      <c r="AP155" s="1">
        <f t="shared" si="14"/>
        <v>1</v>
      </c>
      <c r="AQ155" s="1" t="s">
        <v>23365</v>
      </c>
      <c r="AR155" s="1" t="s">
        <v>23365</v>
      </c>
      <c r="AS155" s="1">
        <v>100000</v>
      </c>
      <c r="AT155" s="1" t="s">
        <v>23365</v>
      </c>
      <c r="AU155" s="1" t="s">
        <v>23365</v>
      </c>
      <c r="AV155" s="1" t="s">
        <v>23365</v>
      </c>
      <c r="AW155" s="1">
        <v>19000</v>
      </c>
      <c r="AX155" s="1" t="s">
        <v>23365</v>
      </c>
      <c r="AY155" s="1" t="s">
        <v>23365</v>
      </c>
      <c r="AZ155" s="1" t="s">
        <v>23365</v>
      </c>
      <c r="BA155" s="1" t="s">
        <v>23365</v>
      </c>
      <c r="BB155" s="1" t="s">
        <v>23365</v>
      </c>
      <c r="BC155" s="1" t="s">
        <v>23365</v>
      </c>
      <c r="BD155" s="1" t="s">
        <v>23365</v>
      </c>
      <c r="BE155" s="1" t="s">
        <v>23365</v>
      </c>
      <c r="BF155" s="1" t="s">
        <v>30938</v>
      </c>
      <c r="BG155" s="1" t="s">
        <v>23365</v>
      </c>
      <c r="BH155" s="1" t="s">
        <v>23252</v>
      </c>
      <c r="BI155" s="1" t="s">
        <v>23365</v>
      </c>
      <c r="BJ155" s="1" t="s">
        <v>30939</v>
      </c>
      <c r="BK155" s="1" t="s">
        <v>23365</v>
      </c>
      <c r="BL155" s="1" t="s">
        <v>30939</v>
      </c>
      <c r="BM155" s="1" t="s">
        <v>23365</v>
      </c>
      <c r="BN155" s="1" t="s">
        <v>30939</v>
      </c>
      <c r="BO155" s="1" t="s">
        <v>23365</v>
      </c>
      <c r="BQ155" s="1" t="s">
        <v>23365</v>
      </c>
      <c r="BS155" s="1" t="s">
        <v>23365</v>
      </c>
      <c r="BU155" s="1" t="s">
        <v>23365</v>
      </c>
      <c r="BV155" s="1" t="s">
        <v>30939</v>
      </c>
      <c r="BW155" s="1" t="s">
        <v>23365</v>
      </c>
      <c r="BX155" s="1" t="s">
        <v>30939</v>
      </c>
      <c r="BY155" s="1" t="s">
        <v>23365</v>
      </c>
      <c r="BZ155" s="1" t="s">
        <v>30939</v>
      </c>
      <c r="CA155" s="1" t="s">
        <v>23365</v>
      </c>
      <c r="CB155" s="1" t="s">
        <v>30939</v>
      </c>
      <c r="CD155" s="1" t="s">
        <v>23365</v>
      </c>
      <c r="CE155" s="1" t="s">
        <v>23365</v>
      </c>
      <c r="CF155" s="1" t="s">
        <v>23365</v>
      </c>
      <c r="CG155" s="1" t="s">
        <v>30939</v>
      </c>
      <c r="CH155" s="1" t="s">
        <v>23365</v>
      </c>
      <c r="CI155" s="1" t="s">
        <v>23365</v>
      </c>
      <c r="CJ155" s="1" t="s">
        <v>23365</v>
      </c>
      <c r="CK155" s="1" t="s">
        <v>30939</v>
      </c>
      <c r="CL155" s="1" t="s">
        <v>23365</v>
      </c>
      <c r="CM155" s="1" t="s">
        <v>30939</v>
      </c>
      <c r="CN155" s="1" t="s">
        <v>23365</v>
      </c>
      <c r="CO155" s="1" t="s">
        <v>23365</v>
      </c>
      <c r="CP155" s="1" t="s">
        <v>30939</v>
      </c>
      <c r="CQ155" s="1" t="s">
        <v>23365</v>
      </c>
      <c r="CR155" s="1" t="s">
        <v>30939</v>
      </c>
      <c r="CS155" s="1" t="s">
        <v>23365</v>
      </c>
      <c r="CT155" s="1" t="s">
        <v>30939</v>
      </c>
      <c r="CU155" s="1" t="s">
        <v>23365</v>
      </c>
      <c r="CV155" s="1" t="s">
        <v>23365</v>
      </c>
      <c r="CW155" s="1" t="s">
        <v>23326</v>
      </c>
      <c r="CX155" s="1" t="s">
        <v>30938</v>
      </c>
      <c r="CY155" s="1" t="s">
        <v>30938</v>
      </c>
      <c r="CZ155" s="1" t="s">
        <v>30938</v>
      </c>
      <c r="DA155" s="1" t="s">
        <v>23327</v>
      </c>
      <c r="DB155" s="1" t="s">
        <v>23365</v>
      </c>
      <c r="DC155" s="1" t="s">
        <v>23210</v>
      </c>
      <c r="DD155" s="1" t="s">
        <v>19350</v>
      </c>
      <c r="DE155" s="1" t="s">
        <v>24410</v>
      </c>
      <c r="DF155" s="1" t="s">
        <v>19351</v>
      </c>
      <c r="DG155" s="1" t="s">
        <v>19352</v>
      </c>
      <c r="DH155" s="1" t="s">
        <v>23224</v>
      </c>
      <c r="DI155" s="1" t="s">
        <v>23365</v>
      </c>
      <c r="DJ155" s="1" t="s">
        <v>23365</v>
      </c>
      <c r="DK155" s="1" t="s">
        <v>30938</v>
      </c>
      <c r="DL155" s="1" t="s">
        <v>19353</v>
      </c>
    </row>
    <row r="156" spans="1:116" ht="70">
      <c r="A156" s="1">
        <f t="shared" si="12"/>
        <v>2</v>
      </c>
      <c r="B156" s="1" t="s">
        <v>19354</v>
      </c>
      <c r="C156" s="1" t="s">
        <v>19355</v>
      </c>
      <c r="D156" s="1" t="s">
        <v>19596</v>
      </c>
      <c r="E156" s="10">
        <v>353768000000000</v>
      </c>
      <c r="F156" s="1" t="s">
        <v>19356</v>
      </c>
      <c r="G156" s="1" t="s">
        <v>19357</v>
      </c>
      <c r="H156" s="1" t="s">
        <v>20713</v>
      </c>
      <c r="I156" s="1" t="s">
        <v>23319</v>
      </c>
      <c r="J156" s="1" t="s">
        <v>22027</v>
      </c>
      <c r="K156" s="1">
        <v>788896185</v>
      </c>
      <c r="L156" s="1" t="s">
        <v>30867</v>
      </c>
      <c r="M156" s="1" t="s">
        <v>23365</v>
      </c>
      <c r="N156" s="1" t="s">
        <v>30938</v>
      </c>
      <c r="O156" s="1" t="s">
        <v>30938</v>
      </c>
      <c r="P156" s="1">
        <v>253000</v>
      </c>
      <c r="Q156" s="1" t="s">
        <v>30938</v>
      </c>
      <c r="R156" s="1" t="s">
        <v>23365</v>
      </c>
      <c r="S156" s="1" t="s">
        <v>23365</v>
      </c>
      <c r="T156" s="1" t="s">
        <v>23365</v>
      </c>
      <c r="U156" s="1" t="s">
        <v>23365</v>
      </c>
      <c r="V156" s="1" t="s">
        <v>23365</v>
      </c>
      <c r="W156" s="1" t="s">
        <v>30939</v>
      </c>
      <c r="X156" s="1" t="s">
        <v>23365</v>
      </c>
      <c r="Y156" s="1">
        <v>249000</v>
      </c>
      <c r="Z156" s="1">
        <v>1</v>
      </c>
      <c r="AA156" s="1">
        <v>25</v>
      </c>
      <c r="AB156" s="1">
        <v>0</v>
      </c>
      <c r="AC156" s="1" t="s">
        <v>23365</v>
      </c>
      <c r="AD156" s="1" t="s">
        <v>22932</v>
      </c>
      <c r="AE156" s="1" t="s">
        <v>23365</v>
      </c>
      <c r="AF156" s="1" t="s">
        <v>30938</v>
      </c>
      <c r="AG156" s="3" t="s">
        <v>19358</v>
      </c>
      <c r="AH156" s="1" t="s">
        <v>30939</v>
      </c>
      <c r="AI156" s="1" t="s">
        <v>23365</v>
      </c>
      <c r="AJ156" s="1" t="s">
        <v>22932</v>
      </c>
      <c r="AK156" s="1" t="s">
        <v>23365</v>
      </c>
      <c r="AL156" s="1">
        <v>50000</v>
      </c>
      <c r="AM156" s="1">
        <v>39000</v>
      </c>
      <c r="AN156" s="1">
        <f t="shared" si="13"/>
        <v>1</v>
      </c>
      <c r="AO156" s="1">
        <v>20000</v>
      </c>
      <c r="AP156" s="1">
        <f t="shared" si="14"/>
        <v>1</v>
      </c>
      <c r="AQ156" s="1">
        <v>100000</v>
      </c>
      <c r="AR156" s="1" t="s">
        <v>23365</v>
      </c>
      <c r="AS156" s="1">
        <v>40000</v>
      </c>
      <c r="AT156" s="1" t="s">
        <v>23365</v>
      </c>
      <c r="AU156" s="1" t="s">
        <v>23365</v>
      </c>
      <c r="AV156" s="1" t="s">
        <v>23365</v>
      </c>
      <c r="AW156" s="1" t="s">
        <v>23365</v>
      </c>
      <c r="AX156" s="1" t="s">
        <v>23365</v>
      </c>
      <c r="AY156" s="1" t="s">
        <v>23365</v>
      </c>
      <c r="AZ156" s="1" t="s">
        <v>23365</v>
      </c>
      <c r="BA156" s="1" t="s">
        <v>23365</v>
      </c>
      <c r="BB156" s="1" t="s">
        <v>23365</v>
      </c>
      <c r="BC156" s="1" t="s">
        <v>23365</v>
      </c>
      <c r="BD156" s="1" t="s">
        <v>23365</v>
      </c>
      <c r="BE156" s="1" t="s">
        <v>23365</v>
      </c>
      <c r="BF156" s="1" t="s">
        <v>30938</v>
      </c>
      <c r="BG156" s="1" t="s">
        <v>23365</v>
      </c>
      <c r="BH156" s="1" t="s">
        <v>23252</v>
      </c>
      <c r="BI156" s="1" t="s">
        <v>23365</v>
      </c>
      <c r="BJ156" s="1" t="s">
        <v>30939</v>
      </c>
      <c r="BK156" s="1" t="s">
        <v>23365</v>
      </c>
      <c r="BL156" s="1" t="s">
        <v>30939</v>
      </c>
      <c r="BM156" s="1" t="s">
        <v>23365</v>
      </c>
      <c r="BN156" s="1" t="s">
        <v>30939</v>
      </c>
      <c r="BO156" s="1" t="s">
        <v>23365</v>
      </c>
      <c r="BQ156" s="1" t="s">
        <v>23365</v>
      </c>
      <c r="BS156" s="1" t="s">
        <v>23365</v>
      </c>
      <c r="BU156" s="1" t="s">
        <v>23365</v>
      </c>
      <c r="BV156" s="1" t="s">
        <v>30939</v>
      </c>
      <c r="BW156" s="1" t="s">
        <v>23365</v>
      </c>
      <c r="BX156" s="1" t="s">
        <v>30939</v>
      </c>
      <c r="BY156" s="1" t="s">
        <v>23365</v>
      </c>
      <c r="BZ156" s="1" t="s">
        <v>30939</v>
      </c>
      <c r="CA156" s="1" t="s">
        <v>23365</v>
      </c>
      <c r="CB156" s="1" t="s">
        <v>30939</v>
      </c>
      <c r="CD156" s="1" t="s">
        <v>23365</v>
      </c>
      <c r="CE156" s="1" t="s">
        <v>23365</v>
      </c>
      <c r="CF156" s="1" t="s">
        <v>23365</v>
      </c>
      <c r="CG156" s="1" t="s">
        <v>30939</v>
      </c>
      <c r="CH156" s="1" t="s">
        <v>23365</v>
      </c>
      <c r="CI156" s="1" t="s">
        <v>23365</v>
      </c>
      <c r="CJ156" s="1" t="s">
        <v>23365</v>
      </c>
      <c r="CK156" s="1" t="s">
        <v>30939</v>
      </c>
      <c r="CL156" s="1" t="s">
        <v>23365</v>
      </c>
      <c r="CM156" s="1" t="s">
        <v>30939</v>
      </c>
      <c r="CN156" s="1" t="s">
        <v>23365</v>
      </c>
      <c r="CO156" s="1" t="s">
        <v>23365</v>
      </c>
      <c r="CP156" s="1" t="s">
        <v>30939</v>
      </c>
      <c r="CQ156" s="1" t="s">
        <v>23365</v>
      </c>
      <c r="CR156" s="1" t="s">
        <v>30939</v>
      </c>
      <c r="CS156" s="1" t="s">
        <v>23365</v>
      </c>
      <c r="CT156" s="1" t="s">
        <v>30939</v>
      </c>
      <c r="CU156" s="1" t="s">
        <v>23365</v>
      </c>
      <c r="CV156" s="1" t="s">
        <v>23365</v>
      </c>
      <c r="CW156" s="1" t="s">
        <v>23326</v>
      </c>
      <c r="CX156" s="1" t="s">
        <v>30938</v>
      </c>
      <c r="CY156" s="1" t="s">
        <v>30938</v>
      </c>
      <c r="CZ156" s="1" t="s">
        <v>30938</v>
      </c>
      <c r="DA156" s="1" t="s">
        <v>23327</v>
      </c>
      <c r="DB156" s="1" t="s">
        <v>23365</v>
      </c>
      <c r="DC156" s="1" t="s">
        <v>23210</v>
      </c>
      <c r="DD156" s="1" t="s">
        <v>19359</v>
      </c>
      <c r="DE156" s="1" t="s">
        <v>24410</v>
      </c>
      <c r="DF156" s="1" t="s">
        <v>19360</v>
      </c>
      <c r="DG156" s="1" t="s">
        <v>19361</v>
      </c>
      <c r="DH156" s="1" t="s">
        <v>22032</v>
      </c>
      <c r="DI156" s="1" t="s">
        <v>23365</v>
      </c>
      <c r="DJ156" s="1" t="s">
        <v>23365</v>
      </c>
      <c r="DK156" s="1" t="s">
        <v>30938</v>
      </c>
      <c r="DL156" s="1" t="s">
        <v>19362</v>
      </c>
    </row>
    <row r="157" spans="1:116" ht="42">
      <c r="A157" s="1">
        <f t="shared" si="12"/>
        <v>2</v>
      </c>
      <c r="B157" s="1" t="s">
        <v>19363</v>
      </c>
      <c r="C157" s="1" t="s">
        <v>19364</v>
      </c>
      <c r="D157" s="1" t="s">
        <v>19596</v>
      </c>
      <c r="E157" s="10">
        <v>353768000000000</v>
      </c>
      <c r="F157" s="1" t="s">
        <v>19365</v>
      </c>
      <c r="G157" s="1" t="s">
        <v>19366</v>
      </c>
      <c r="H157" s="1" t="s">
        <v>20713</v>
      </c>
      <c r="I157" s="1" t="s">
        <v>23319</v>
      </c>
      <c r="J157" s="1" t="s">
        <v>22027</v>
      </c>
      <c r="K157" s="1">
        <v>788896083</v>
      </c>
      <c r="L157" s="1" t="s">
        <v>30867</v>
      </c>
      <c r="M157" s="1" t="s">
        <v>23365</v>
      </c>
      <c r="N157" s="1" t="s">
        <v>30938</v>
      </c>
      <c r="O157" s="1" t="s">
        <v>30938</v>
      </c>
      <c r="P157" s="1">
        <v>253000</v>
      </c>
      <c r="Q157" s="1" t="s">
        <v>30938</v>
      </c>
      <c r="R157" s="1" t="s">
        <v>23365</v>
      </c>
      <c r="S157" s="1" t="s">
        <v>23365</v>
      </c>
      <c r="T157" s="1" t="s">
        <v>23365</v>
      </c>
      <c r="U157" s="1" t="s">
        <v>23365</v>
      </c>
      <c r="V157" s="1" t="s">
        <v>23365</v>
      </c>
      <c r="W157" s="1" t="s">
        <v>30939</v>
      </c>
      <c r="X157" s="1" t="s">
        <v>23365</v>
      </c>
      <c r="Y157" s="1">
        <v>249000</v>
      </c>
      <c r="Z157" s="1">
        <v>1</v>
      </c>
      <c r="AA157" s="1">
        <v>8</v>
      </c>
      <c r="AB157" s="1">
        <v>0</v>
      </c>
      <c r="AC157" s="1" t="s">
        <v>23365</v>
      </c>
      <c r="AD157" s="1" t="s">
        <v>20549</v>
      </c>
      <c r="AE157" s="1" t="s">
        <v>23365</v>
      </c>
      <c r="AF157" s="1" t="s">
        <v>30938</v>
      </c>
      <c r="AG157" s="3" t="s">
        <v>19367</v>
      </c>
      <c r="AH157" s="1" t="s">
        <v>30939</v>
      </c>
      <c r="AI157" s="1" t="s">
        <v>23365</v>
      </c>
      <c r="AJ157" s="1" t="s">
        <v>19368</v>
      </c>
      <c r="AK157" s="1" t="s">
        <v>23365</v>
      </c>
      <c r="AL157" s="1">
        <v>50000</v>
      </c>
      <c r="AM157" s="1">
        <v>35000</v>
      </c>
      <c r="AN157" s="1">
        <f t="shared" si="13"/>
        <v>1</v>
      </c>
      <c r="AO157" s="1" t="s">
        <v>23365</v>
      </c>
      <c r="AP157" s="1">
        <f t="shared" si="14"/>
        <v>1</v>
      </c>
      <c r="AQ157" s="1" t="s">
        <v>23365</v>
      </c>
      <c r="AR157" s="1" t="s">
        <v>23365</v>
      </c>
      <c r="AS157" s="1">
        <v>80000</v>
      </c>
      <c r="AT157" s="1" t="s">
        <v>23365</v>
      </c>
      <c r="AU157" s="1" t="s">
        <v>23365</v>
      </c>
      <c r="AV157" s="1">
        <v>35000</v>
      </c>
      <c r="AW157" s="1" t="s">
        <v>23365</v>
      </c>
      <c r="AX157" s="1" t="s">
        <v>23365</v>
      </c>
      <c r="AY157" s="1">
        <v>49000</v>
      </c>
      <c r="AZ157" s="1" t="s">
        <v>23365</v>
      </c>
      <c r="BA157" s="1" t="s">
        <v>23365</v>
      </c>
      <c r="BB157" s="1" t="s">
        <v>23365</v>
      </c>
      <c r="BC157" s="1">
        <v>5000</v>
      </c>
      <c r="BD157" s="1" t="s">
        <v>23365</v>
      </c>
      <c r="BE157" s="1" t="s">
        <v>23365</v>
      </c>
      <c r="BF157" s="1" t="s">
        <v>30938</v>
      </c>
      <c r="BG157" s="1" t="s">
        <v>23365</v>
      </c>
      <c r="BH157" s="1" t="s">
        <v>23252</v>
      </c>
      <c r="BI157" s="1" t="s">
        <v>23365</v>
      </c>
      <c r="BJ157" s="1" t="s">
        <v>30939</v>
      </c>
      <c r="BK157" s="1" t="s">
        <v>23365</v>
      </c>
      <c r="BL157" s="1" t="s">
        <v>30939</v>
      </c>
      <c r="BM157" s="1" t="s">
        <v>23365</v>
      </c>
      <c r="BN157" s="1" t="s">
        <v>30939</v>
      </c>
      <c r="BO157" s="1" t="s">
        <v>23365</v>
      </c>
      <c r="BQ157" s="1" t="s">
        <v>23365</v>
      </c>
      <c r="BS157" s="1" t="s">
        <v>23365</v>
      </c>
      <c r="BU157" s="1" t="s">
        <v>23365</v>
      </c>
      <c r="BV157" s="1" t="s">
        <v>30939</v>
      </c>
      <c r="BW157" s="1" t="s">
        <v>23365</v>
      </c>
      <c r="BX157" s="1" t="s">
        <v>30939</v>
      </c>
      <c r="BY157" s="1" t="s">
        <v>23365</v>
      </c>
      <c r="BZ157" s="1" t="s">
        <v>30939</v>
      </c>
      <c r="CA157" s="1" t="s">
        <v>23365</v>
      </c>
      <c r="CB157" s="1" t="s">
        <v>30939</v>
      </c>
      <c r="CD157" s="1" t="s">
        <v>23365</v>
      </c>
      <c r="CE157" s="1" t="s">
        <v>23365</v>
      </c>
      <c r="CF157" s="1" t="s">
        <v>23365</v>
      </c>
      <c r="CG157" s="1" t="s">
        <v>30939</v>
      </c>
      <c r="CH157" s="1" t="s">
        <v>23365</v>
      </c>
      <c r="CI157" s="1" t="s">
        <v>23365</v>
      </c>
      <c r="CJ157" s="1" t="s">
        <v>23365</v>
      </c>
      <c r="CK157" s="1" t="s">
        <v>30939</v>
      </c>
      <c r="CL157" s="1" t="s">
        <v>23365</v>
      </c>
      <c r="CM157" s="1" t="s">
        <v>30939</v>
      </c>
      <c r="CN157" s="1" t="s">
        <v>23365</v>
      </c>
      <c r="CO157" s="1" t="s">
        <v>23365</v>
      </c>
      <c r="CP157" s="1" t="s">
        <v>30939</v>
      </c>
      <c r="CQ157" s="1" t="s">
        <v>23365</v>
      </c>
      <c r="CR157" s="1" t="s">
        <v>30938</v>
      </c>
      <c r="CS157" s="1">
        <v>3000</v>
      </c>
      <c r="CT157" s="1" t="s">
        <v>30939</v>
      </c>
      <c r="CU157" s="1" t="s">
        <v>23365</v>
      </c>
      <c r="CV157" s="1" t="s">
        <v>23365</v>
      </c>
      <c r="CW157" s="1" t="s">
        <v>23326</v>
      </c>
      <c r="CX157" s="1" t="s">
        <v>30938</v>
      </c>
      <c r="CY157" s="1" t="s">
        <v>30938</v>
      </c>
      <c r="CZ157" s="1" t="s">
        <v>30938</v>
      </c>
      <c r="DA157" s="1" t="s">
        <v>23327</v>
      </c>
      <c r="DB157" s="1" t="s">
        <v>23365</v>
      </c>
      <c r="DC157" s="1" t="s">
        <v>23210</v>
      </c>
      <c r="DD157" s="1" t="s">
        <v>19369</v>
      </c>
      <c r="DE157" s="1" t="s">
        <v>24410</v>
      </c>
      <c r="DF157" s="1" t="s">
        <v>19370</v>
      </c>
      <c r="DG157" s="1" t="s">
        <v>19371</v>
      </c>
      <c r="DH157" s="1" t="s">
        <v>19719</v>
      </c>
      <c r="DI157" s="1" t="s">
        <v>23365</v>
      </c>
      <c r="DJ157" s="1" t="s">
        <v>23365</v>
      </c>
      <c r="DK157" s="1" t="s">
        <v>30938</v>
      </c>
      <c r="DL157" s="1" t="s">
        <v>19372</v>
      </c>
    </row>
    <row r="158" spans="1:116" ht="42">
      <c r="A158" s="1">
        <f t="shared" si="12"/>
        <v>2</v>
      </c>
      <c r="B158" s="1" t="s">
        <v>19373</v>
      </c>
      <c r="C158" s="1" t="s">
        <v>19374</v>
      </c>
      <c r="D158" s="1" t="s">
        <v>19596</v>
      </c>
      <c r="E158" s="10">
        <v>353768000000000</v>
      </c>
      <c r="F158" s="1" t="s">
        <v>19375</v>
      </c>
      <c r="G158" s="1" t="s">
        <v>19376</v>
      </c>
      <c r="H158" s="1" t="s">
        <v>20713</v>
      </c>
      <c r="I158" s="1" t="s">
        <v>23319</v>
      </c>
      <c r="J158" s="1" t="s">
        <v>22027</v>
      </c>
      <c r="K158" s="1">
        <v>788896330</v>
      </c>
      <c r="L158" s="1" t="s">
        <v>30867</v>
      </c>
      <c r="M158" s="1" t="s">
        <v>23365</v>
      </c>
      <c r="N158" s="1" t="s">
        <v>30938</v>
      </c>
      <c r="O158" s="1" t="s">
        <v>30938</v>
      </c>
      <c r="P158" s="1">
        <v>253000</v>
      </c>
      <c r="Q158" s="1" t="s">
        <v>30938</v>
      </c>
      <c r="R158" s="1" t="s">
        <v>23365</v>
      </c>
      <c r="S158" s="1" t="s">
        <v>23365</v>
      </c>
      <c r="T158" s="1" t="s">
        <v>23365</v>
      </c>
      <c r="U158" s="1" t="s">
        <v>23365</v>
      </c>
      <c r="V158" s="1" t="s">
        <v>23365</v>
      </c>
      <c r="W158" s="1" t="s">
        <v>30939</v>
      </c>
      <c r="X158" s="1" t="s">
        <v>23365</v>
      </c>
      <c r="Y158" s="1">
        <v>249000</v>
      </c>
      <c r="Z158" s="1">
        <v>3250</v>
      </c>
      <c r="AA158" s="1">
        <v>15</v>
      </c>
      <c r="AB158" s="1">
        <v>0</v>
      </c>
      <c r="AC158" s="1" t="s">
        <v>23365</v>
      </c>
      <c r="AD158" s="1" t="s">
        <v>19377</v>
      </c>
      <c r="AE158" s="1" t="s">
        <v>23365</v>
      </c>
      <c r="AF158" s="1" t="s">
        <v>30938</v>
      </c>
      <c r="AG158" s="3" t="s">
        <v>19378</v>
      </c>
      <c r="AH158" s="1" t="s">
        <v>30939</v>
      </c>
      <c r="AI158" s="1" t="s">
        <v>23365</v>
      </c>
      <c r="AJ158" s="1" t="s">
        <v>19788</v>
      </c>
      <c r="AK158" s="1" t="s">
        <v>23365</v>
      </c>
      <c r="AL158" s="1">
        <v>50000</v>
      </c>
      <c r="AM158" s="1">
        <v>30000</v>
      </c>
      <c r="AN158" s="1">
        <f t="shared" si="13"/>
        <v>1</v>
      </c>
      <c r="AO158" s="1">
        <v>20000</v>
      </c>
      <c r="AP158" s="1">
        <f t="shared" si="14"/>
        <v>1</v>
      </c>
      <c r="AQ158" s="1" t="s">
        <v>23365</v>
      </c>
      <c r="AR158" s="1" t="s">
        <v>23365</v>
      </c>
      <c r="AS158" s="1" t="s">
        <v>23365</v>
      </c>
      <c r="AT158" s="1" t="s">
        <v>23365</v>
      </c>
      <c r="AU158" s="1" t="s">
        <v>23365</v>
      </c>
      <c r="AV158" s="1">
        <v>29000</v>
      </c>
      <c r="AW158" s="1">
        <v>20000</v>
      </c>
      <c r="AX158" s="1" t="s">
        <v>23365</v>
      </c>
      <c r="AY158" s="1">
        <v>100000</v>
      </c>
      <c r="AZ158" s="1" t="s">
        <v>23365</v>
      </c>
      <c r="BA158" s="1" t="s">
        <v>23365</v>
      </c>
      <c r="BB158" s="1" t="s">
        <v>23365</v>
      </c>
      <c r="BC158" s="1" t="s">
        <v>23365</v>
      </c>
      <c r="BD158" s="1" t="s">
        <v>23365</v>
      </c>
      <c r="BE158" s="1" t="s">
        <v>23365</v>
      </c>
      <c r="BF158" s="1" t="s">
        <v>30938</v>
      </c>
      <c r="BG158" s="1" t="s">
        <v>23365</v>
      </c>
      <c r="BH158" s="1" t="s">
        <v>30873</v>
      </c>
      <c r="BI158" s="1" t="s">
        <v>23365</v>
      </c>
      <c r="BJ158" s="1" t="s">
        <v>30939</v>
      </c>
      <c r="BK158" s="1" t="s">
        <v>23365</v>
      </c>
      <c r="BL158" s="1" t="s">
        <v>30939</v>
      </c>
      <c r="BM158" s="1" t="s">
        <v>23365</v>
      </c>
      <c r="BN158" s="1" t="s">
        <v>30939</v>
      </c>
      <c r="BO158" s="1" t="s">
        <v>23365</v>
      </c>
      <c r="BQ158" s="1" t="s">
        <v>23365</v>
      </c>
      <c r="BS158" s="1" t="s">
        <v>23365</v>
      </c>
      <c r="BU158" s="1" t="s">
        <v>23365</v>
      </c>
      <c r="BV158" s="1" t="s">
        <v>30939</v>
      </c>
      <c r="BW158" s="1" t="s">
        <v>23365</v>
      </c>
      <c r="BX158" s="1" t="s">
        <v>30939</v>
      </c>
      <c r="BY158" s="1" t="s">
        <v>23365</v>
      </c>
      <c r="BZ158" s="1" t="s">
        <v>30939</v>
      </c>
      <c r="CA158" s="1" t="s">
        <v>23365</v>
      </c>
      <c r="CB158" s="1" t="s">
        <v>30939</v>
      </c>
      <c r="CD158" s="1" t="s">
        <v>23365</v>
      </c>
      <c r="CE158" s="1" t="s">
        <v>23365</v>
      </c>
      <c r="CF158" s="1" t="s">
        <v>23365</v>
      </c>
      <c r="CG158" s="1" t="s">
        <v>30939</v>
      </c>
      <c r="CH158" s="1" t="s">
        <v>23365</v>
      </c>
      <c r="CI158" s="1" t="s">
        <v>23365</v>
      </c>
      <c r="CJ158" s="1" t="s">
        <v>23365</v>
      </c>
      <c r="CK158" s="1" t="s">
        <v>30939</v>
      </c>
      <c r="CL158" s="1" t="s">
        <v>23365</v>
      </c>
      <c r="CM158" s="1" t="s">
        <v>30939</v>
      </c>
      <c r="CN158" s="1" t="s">
        <v>23365</v>
      </c>
      <c r="CO158" s="1" t="s">
        <v>23365</v>
      </c>
      <c r="CP158" s="1" t="s">
        <v>30939</v>
      </c>
      <c r="CQ158" s="1" t="s">
        <v>23365</v>
      </c>
      <c r="CR158" s="1" t="s">
        <v>30938</v>
      </c>
      <c r="CS158" s="1">
        <v>3000</v>
      </c>
      <c r="CT158" s="1" t="s">
        <v>30939</v>
      </c>
      <c r="CU158" s="1" t="s">
        <v>23365</v>
      </c>
      <c r="CV158" s="1" t="s">
        <v>23365</v>
      </c>
      <c r="CW158" s="1" t="s">
        <v>23326</v>
      </c>
      <c r="CX158" s="1" t="s">
        <v>30938</v>
      </c>
      <c r="CY158" s="1" t="s">
        <v>30938</v>
      </c>
      <c r="CZ158" s="1" t="s">
        <v>30938</v>
      </c>
      <c r="DA158" s="1" t="s">
        <v>23327</v>
      </c>
      <c r="DB158" s="1" t="s">
        <v>23365</v>
      </c>
      <c r="DC158" s="1" t="s">
        <v>23210</v>
      </c>
      <c r="DD158" s="1" t="s">
        <v>19379</v>
      </c>
      <c r="DE158" s="1" t="s">
        <v>24410</v>
      </c>
      <c r="DF158" s="1" t="s">
        <v>19380</v>
      </c>
      <c r="DG158" s="1" t="s">
        <v>19381</v>
      </c>
      <c r="DH158" s="1" t="s">
        <v>19382</v>
      </c>
      <c r="DI158" s="1" t="s">
        <v>23365</v>
      </c>
      <c r="DJ158" s="1" t="s">
        <v>23365</v>
      </c>
      <c r="DK158" s="1" t="s">
        <v>30938</v>
      </c>
      <c r="DL158" s="1" t="s">
        <v>19383</v>
      </c>
    </row>
    <row r="159" spans="1:116">
      <c r="A159" s="1">
        <f t="shared" si="12"/>
        <v>0</v>
      </c>
      <c r="B159" s="1" t="s">
        <v>19384</v>
      </c>
      <c r="C159" s="1" t="s">
        <v>19385</v>
      </c>
      <c r="D159" s="1" t="s">
        <v>19596</v>
      </c>
      <c r="E159" s="10">
        <v>353768000000000</v>
      </c>
      <c r="G159" s="1" t="s">
        <v>19386</v>
      </c>
      <c r="H159" s="1" t="s">
        <v>20713</v>
      </c>
      <c r="I159" s="1" t="s">
        <v>23319</v>
      </c>
      <c r="J159" s="1" t="s">
        <v>22027</v>
      </c>
      <c r="K159" s="1">
        <v>785929256</v>
      </c>
      <c r="L159" s="1" t="s">
        <v>30867</v>
      </c>
      <c r="M159" s="1" t="s">
        <v>23365</v>
      </c>
      <c r="N159" s="1" t="s">
        <v>30938</v>
      </c>
      <c r="O159" s="1" t="s">
        <v>30938</v>
      </c>
      <c r="P159" s="1">
        <v>253000</v>
      </c>
      <c r="Q159" s="1" t="s">
        <v>30938</v>
      </c>
      <c r="R159" s="1" t="s">
        <v>23365</v>
      </c>
      <c r="S159" s="1" t="s">
        <v>23365</v>
      </c>
      <c r="T159" s="1" t="s">
        <v>23365</v>
      </c>
      <c r="U159" s="1" t="s">
        <v>23365</v>
      </c>
      <c r="V159" s="1" t="s">
        <v>23365</v>
      </c>
      <c r="W159" s="1" t="s">
        <v>30939</v>
      </c>
      <c r="X159" s="1" t="s">
        <v>23365</v>
      </c>
      <c r="Y159" s="1">
        <v>249000</v>
      </c>
      <c r="Z159" s="1">
        <v>1</v>
      </c>
      <c r="AA159" s="1">
        <v>18</v>
      </c>
      <c r="AB159" s="1">
        <v>0</v>
      </c>
      <c r="AC159" s="1" t="s">
        <v>23365</v>
      </c>
      <c r="AD159" s="1" t="s">
        <v>19387</v>
      </c>
      <c r="AE159" s="1" t="s">
        <v>23365</v>
      </c>
      <c r="AF159" s="1" t="s">
        <v>30938</v>
      </c>
      <c r="AG159" s="1" t="s">
        <v>21969</v>
      </c>
      <c r="AH159" s="1" t="s">
        <v>30939</v>
      </c>
      <c r="AI159" s="1" t="s">
        <v>23365</v>
      </c>
      <c r="AJ159" s="1" t="s">
        <v>22933</v>
      </c>
      <c r="AK159" s="1" t="s">
        <v>23365</v>
      </c>
      <c r="AL159" s="1">
        <v>50000</v>
      </c>
      <c r="AM159" s="1">
        <v>49000</v>
      </c>
      <c r="AN159" s="1">
        <f t="shared" si="13"/>
        <v>1</v>
      </c>
      <c r="AO159" s="1" t="s">
        <v>23365</v>
      </c>
      <c r="AP159" s="1">
        <f t="shared" si="14"/>
        <v>1</v>
      </c>
      <c r="AQ159" s="1">
        <v>150000</v>
      </c>
      <c r="AR159" s="1" t="s">
        <v>23365</v>
      </c>
      <c r="AS159" s="1" t="s">
        <v>23365</v>
      </c>
      <c r="AT159" s="1" t="s">
        <v>23365</v>
      </c>
      <c r="AU159" s="1" t="s">
        <v>23365</v>
      </c>
      <c r="AV159" s="1" t="s">
        <v>23365</v>
      </c>
      <c r="AW159" s="1" t="s">
        <v>23365</v>
      </c>
      <c r="AX159" s="1" t="s">
        <v>23365</v>
      </c>
      <c r="AY159" s="1" t="s">
        <v>23365</v>
      </c>
      <c r="AZ159" s="1" t="s">
        <v>23365</v>
      </c>
      <c r="BA159" s="1" t="s">
        <v>23365</v>
      </c>
      <c r="BB159" s="1" t="s">
        <v>23365</v>
      </c>
      <c r="BC159" s="1" t="s">
        <v>23365</v>
      </c>
      <c r="BD159" s="1" t="s">
        <v>23365</v>
      </c>
      <c r="BE159" s="1" t="s">
        <v>23365</v>
      </c>
      <c r="BF159" s="1" t="s">
        <v>30938</v>
      </c>
      <c r="BG159" s="1" t="s">
        <v>23365</v>
      </c>
      <c r="BH159" s="1" t="s">
        <v>23252</v>
      </c>
      <c r="BI159" s="1" t="s">
        <v>23365</v>
      </c>
      <c r="BJ159" s="1" t="s">
        <v>30939</v>
      </c>
      <c r="BK159" s="1" t="s">
        <v>23365</v>
      </c>
      <c r="BL159" s="1" t="s">
        <v>30901</v>
      </c>
      <c r="BM159" s="1" t="s">
        <v>23365</v>
      </c>
      <c r="BN159" s="1" t="s">
        <v>30939</v>
      </c>
      <c r="BO159" s="1" t="s">
        <v>23365</v>
      </c>
      <c r="BQ159" s="1" t="s">
        <v>23365</v>
      </c>
      <c r="BS159" s="1" t="s">
        <v>23365</v>
      </c>
      <c r="BU159" s="1" t="s">
        <v>23365</v>
      </c>
      <c r="BV159" s="1" t="s">
        <v>30939</v>
      </c>
      <c r="BW159" s="1" t="s">
        <v>23365</v>
      </c>
      <c r="BX159" s="1" t="s">
        <v>30939</v>
      </c>
      <c r="BY159" s="1" t="s">
        <v>23365</v>
      </c>
      <c r="BZ159" s="1" t="s">
        <v>30939</v>
      </c>
      <c r="CA159" s="1" t="s">
        <v>23365</v>
      </c>
      <c r="CB159" s="1" t="s">
        <v>30939</v>
      </c>
      <c r="CD159" s="1" t="s">
        <v>23365</v>
      </c>
      <c r="CE159" s="1" t="s">
        <v>23365</v>
      </c>
      <c r="CF159" s="1" t="s">
        <v>23365</v>
      </c>
      <c r="CG159" s="1" t="s">
        <v>30939</v>
      </c>
      <c r="CH159" s="1" t="s">
        <v>23365</v>
      </c>
      <c r="CI159" s="1" t="s">
        <v>23365</v>
      </c>
      <c r="CJ159" s="1" t="s">
        <v>23365</v>
      </c>
      <c r="CK159" s="1" t="s">
        <v>30939</v>
      </c>
      <c r="CL159" s="1" t="s">
        <v>23365</v>
      </c>
      <c r="CM159" s="1" t="s">
        <v>30939</v>
      </c>
      <c r="CN159" s="1" t="s">
        <v>23365</v>
      </c>
      <c r="CO159" s="1" t="s">
        <v>23365</v>
      </c>
      <c r="CP159" s="1" t="s">
        <v>30939</v>
      </c>
      <c r="CQ159" s="1" t="s">
        <v>23365</v>
      </c>
      <c r="CR159" s="1" t="s">
        <v>30938</v>
      </c>
      <c r="CS159" s="1">
        <v>3000</v>
      </c>
      <c r="CT159" s="1" t="s">
        <v>30939</v>
      </c>
      <c r="CU159" s="1" t="s">
        <v>23365</v>
      </c>
      <c r="CV159" s="1" t="s">
        <v>23365</v>
      </c>
      <c r="CW159" s="1" t="s">
        <v>23326</v>
      </c>
      <c r="CX159" s="1" t="s">
        <v>30938</v>
      </c>
      <c r="CY159" s="1" t="s">
        <v>30938</v>
      </c>
      <c r="CZ159" s="1" t="s">
        <v>30938</v>
      </c>
      <c r="DA159" s="1" t="s">
        <v>23327</v>
      </c>
      <c r="DB159" s="1" t="s">
        <v>23365</v>
      </c>
      <c r="DC159" s="1" t="s">
        <v>23210</v>
      </c>
      <c r="DD159" s="1" t="s">
        <v>19291</v>
      </c>
      <c r="DE159" s="1" t="s">
        <v>24410</v>
      </c>
      <c r="DF159" s="1" t="s">
        <v>19292</v>
      </c>
      <c r="DG159" s="1" t="s">
        <v>19293</v>
      </c>
      <c r="DH159" s="1" t="s">
        <v>22032</v>
      </c>
      <c r="DI159" s="1" t="s">
        <v>23365</v>
      </c>
      <c r="DJ159" s="1" t="s">
        <v>23365</v>
      </c>
      <c r="DK159" s="1" t="s">
        <v>30938</v>
      </c>
      <c r="DL159" s="1" t="s">
        <v>19294</v>
      </c>
    </row>
    <row r="160" spans="1:116" ht="56">
      <c r="A160" s="1">
        <f t="shared" si="12"/>
        <v>2</v>
      </c>
      <c r="B160" s="1" t="s">
        <v>19295</v>
      </c>
      <c r="C160" s="1" t="s">
        <v>19296</v>
      </c>
      <c r="D160" s="1" t="s">
        <v>19596</v>
      </c>
      <c r="E160" s="10">
        <v>353768000000000</v>
      </c>
      <c r="F160" s="1" t="s">
        <v>19297</v>
      </c>
      <c r="G160" s="1" t="s">
        <v>19298</v>
      </c>
      <c r="H160" s="1" t="s">
        <v>20713</v>
      </c>
      <c r="I160" s="1" t="s">
        <v>23319</v>
      </c>
      <c r="J160" s="1" t="s">
        <v>22027</v>
      </c>
      <c r="K160" s="1">
        <v>788896147</v>
      </c>
      <c r="L160" s="1" t="s">
        <v>30867</v>
      </c>
      <c r="M160" s="1" t="s">
        <v>23365</v>
      </c>
      <c r="N160" s="1" t="s">
        <v>30938</v>
      </c>
      <c r="O160" s="1" t="s">
        <v>30938</v>
      </c>
      <c r="P160" s="1">
        <v>253000</v>
      </c>
      <c r="Q160" s="1" t="s">
        <v>30938</v>
      </c>
      <c r="R160" s="1" t="s">
        <v>23365</v>
      </c>
      <c r="S160" s="1" t="s">
        <v>23365</v>
      </c>
      <c r="T160" s="1" t="s">
        <v>23365</v>
      </c>
      <c r="U160" s="1" t="s">
        <v>23365</v>
      </c>
      <c r="V160" s="1" t="s">
        <v>23365</v>
      </c>
      <c r="W160" s="1" t="s">
        <v>30939</v>
      </c>
      <c r="X160" s="1" t="s">
        <v>23365</v>
      </c>
      <c r="Y160" s="1">
        <v>249000</v>
      </c>
      <c r="Z160" s="1">
        <v>1</v>
      </c>
      <c r="AA160" s="1">
        <v>8</v>
      </c>
      <c r="AB160" s="1">
        <v>0</v>
      </c>
      <c r="AC160" s="1" t="s">
        <v>23365</v>
      </c>
      <c r="AD160" s="1" t="s">
        <v>20336</v>
      </c>
      <c r="AE160" s="1" t="s">
        <v>23365</v>
      </c>
      <c r="AF160" s="1" t="s">
        <v>30938</v>
      </c>
      <c r="AG160" s="3" t="s">
        <v>19299</v>
      </c>
      <c r="AH160" s="1" t="s">
        <v>30939</v>
      </c>
      <c r="AI160" s="1" t="s">
        <v>23365</v>
      </c>
      <c r="AJ160" s="1" t="s">
        <v>20338</v>
      </c>
      <c r="AK160" s="1" t="s">
        <v>23365</v>
      </c>
      <c r="AL160" s="1">
        <v>50000</v>
      </c>
      <c r="AM160" s="1">
        <v>30000</v>
      </c>
      <c r="AN160" s="1">
        <f t="shared" si="13"/>
        <v>1</v>
      </c>
      <c r="AO160" s="1">
        <v>20000</v>
      </c>
      <c r="AP160" s="1">
        <f t="shared" si="14"/>
        <v>1</v>
      </c>
      <c r="AQ160" s="1">
        <v>100000</v>
      </c>
      <c r="AR160" s="1" t="s">
        <v>23365</v>
      </c>
      <c r="AS160" s="1" t="s">
        <v>23365</v>
      </c>
      <c r="AT160" s="1" t="s">
        <v>23365</v>
      </c>
      <c r="AU160" s="1" t="s">
        <v>23365</v>
      </c>
      <c r="AV160" s="1">
        <v>49000</v>
      </c>
      <c r="AW160" s="1" t="s">
        <v>23365</v>
      </c>
      <c r="AX160" s="1" t="s">
        <v>23365</v>
      </c>
      <c r="AY160" s="1" t="s">
        <v>23365</v>
      </c>
      <c r="AZ160" s="1" t="s">
        <v>23365</v>
      </c>
      <c r="BA160" s="1" t="s">
        <v>23365</v>
      </c>
      <c r="BB160" s="1" t="s">
        <v>23365</v>
      </c>
      <c r="BC160" s="1" t="s">
        <v>23365</v>
      </c>
      <c r="BD160" s="1" t="s">
        <v>23365</v>
      </c>
      <c r="BE160" s="1" t="s">
        <v>23365</v>
      </c>
      <c r="BF160" s="1" t="s">
        <v>30938</v>
      </c>
      <c r="BG160" s="1" t="s">
        <v>23365</v>
      </c>
      <c r="BH160" s="1" t="s">
        <v>23252</v>
      </c>
      <c r="BI160" s="1" t="s">
        <v>23365</v>
      </c>
      <c r="BJ160" s="1" t="s">
        <v>30939</v>
      </c>
      <c r="BK160" s="1" t="s">
        <v>23365</v>
      </c>
      <c r="BL160" s="1" t="s">
        <v>30939</v>
      </c>
      <c r="BM160" s="1" t="s">
        <v>23365</v>
      </c>
      <c r="BN160" s="1" t="s">
        <v>30939</v>
      </c>
      <c r="BO160" s="1" t="s">
        <v>23365</v>
      </c>
      <c r="BQ160" s="1" t="s">
        <v>23365</v>
      </c>
      <c r="BS160" s="1" t="s">
        <v>23365</v>
      </c>
      <c r="BU160" s="1" t="s">
        <v>23365</v>
      </c>
      <c r="BV160" s="1" t="s">
        <v>30939</v>
      </c>
      <c r="BW160" s="1" t="s">
        <v>23365</v>
      </c>
      <c r="BX160" s="1" t="s">
        <v>30939</v>
      </c>
      <c r="BY160" s="1" t="s">
        <v>23365</v>
      </c>
      <c r="BZ160" s="1" t="s">
        <v>30939</v>
      </c>
      <c r="CA160" s="1" t="s">
        <v>23365</v>
      </c>
      <c r="CB160" s="1" t="s">
        <v>30939</v>
      </c>
      <c r="CD160" s="1" t="s">
        <v>23365</v>
      </c>
      <c r="CE160" s="1" t="s">
        <v>23365</v>
      </c>
      <c r="CF160" s="1" t="s">
        <v>23365</v>
      </c>
      <c r="CG160" s="1" t="s">
        <v>30939</v>
      </c>
      <c r="CH160" s="1" t="s">
        <v>23365</v>
      </c>
      <c r="CI160" s="1" t="s">
        <v>23365</v>
      </c>
      <c r="CJ160" s="1" t="s">
        <v>23365</v>
      </c>
      <c r="CK160" s="1" t="s">
        <v>30901</v>
      </c>
      <c r="CL160" s="1" t="s">
        <v>23365</v>
      </c>
      <c r="CM160" s="1" t="s">
        <v>30939</v>
      </c>
      <c r="CN160" s="1" t="s">
        <v>23365</v>
      </c>
      <c r="CO160" s="1" t="s">
        <v>23365</v>
      </c>
      <c r="CP160" s="1" t="s">
        <v>30939</v>
      </c>
      <c r="CQ160" s="1" t="s">
        <v>23365</v>
      </c>
      <c r="CR160" s="1" t="s">
        <v>30939</v>
      </c>
      <c r="CS160" s="1" t="s">
        <v>23365</v>
      </c>
      <c r="CT160" s="1" t="s">
        <v>30939</v>
      </c>
      <c r="CU160" s="1" t="s">
        <v>23365</v>
      </c>
      <c r="CV160" s="1" t="s">
        <v>23365</v>
      </c>
      <c r="CW160" s="1" t="s">
        <v>23326</v>
      </c>
      <c r="CX160" s="1" t="s">
        <v>30939</v>
      </c>
      <c r="CY160" s="1" t="s">
        <v>30938</v>
      </c>
      <c r="CZ160" s="1" t="s">
        <v>30938</v>
      </c>
      <c r="DA160" s="1" t="s">
        <v>23327</v>
      </c>
      <c r="DB160" s="1" t="s">
        <v>23365</v>
      </c>
      <c r="DC160" s="1" t="s">
        <v>23210</v>
      </c>
      <c r="DD160" s="1" t="s">
        <v>19300</v>
      </c>
      <c r="DE160" s="1" t="s">
        <v>24410</v>
      </c>
      <c r="DF160" s="1" t="s">
        <v>19301</v>
      </c>
      <c r="DG160" s="1" t="s">
        <v>19302</v>
      </c>
      <c r="DH160" s="1" t="s">
        <v>20342</v>
      </c>
      <c r="DI160" s="1" t="s">
        <v>23365</v>
      </c>
      <c r="DJ160" s="1" t="s">
        <v>23365</v>
      </c>
      <c r="DK160" s="1" t="s">
        <v>30938</v>
      </c>
      <c r="DL160" s="1" t="s">
        <v>19303</v>
      </c>
    </row>
    <row r="161" spans="1:116" ht="56">
      <c r="A161" s="1">
        <f t="shared" si="12"/>
        <v>2</v>
      </c>
      <c r="B161" s="1" t="s">
        <v>19304</v>
      </c>
      <c r="C161" s="1" t="s">
        <v>19305</v>
      </c>
      <c r="D161" s="1" t="s">
        <v>19596</v>
      </c>
      <c r="E161" s="10">
        <v>353768000000000</v>
      </c>
      <c r="F161" s="1" t="s">
        <v>19306</v>
      </c>
      <c r="G161" s="1" t="s">
        <v>19307</v>
      </c>
      <c r="H161" s="1" t="s">
        <v>20713</v>
      </c>
      <c r="I161" s="1" t="s">
        <v>23319</v>
      </c>
      <c r="J161" s="1" t="s">
        <v>23084</v>
      </c>
      <c r="K161" s="1">
        <v>788896043</v>
      </c>
      <c r="L161" s="1" t="s">
        <v>30867</v>
      </c>
      <c r="M161" s="1" t="s">
        <v>23365</v>
      </c>
      <c r="N161" s="1" t="s">
        <v>30938</v>
      </c>
      <c r="O161" s="1" t="s">
        <v>30938</v>
      </c>
      <c r="P161" s="1">
        <v>253000</v>
      </c>
      <c r="Q161" s="1" t="s">
        <v>30938</v>
      </c>
      <c r="R161" s="1" t="s">
        <v>23365</v>
      </c>
      <c r="S161" s="1" t="s">
        <v>23365</v>
      </c>
      <c r="T161" s="1" t="s">
        <v>23365</v>
      </c>
      <c r="U161" s="1" t="s">
        <v>23365</v>
      </c>
      <c r="V161" s="1" t="s">
        <v>23365</v>
      </c>
      <c r="W161" s="1" t="s">
        <v>30939</v>
      </c>
      <c r="X161" s="1" t="s">
        <v>23365</v>
      </c>
      <c r="Y161" s="1">
        <v>249000</v>
      </c>
      <c r="Z161" s="1">
        <v>1</v>
      </c>
      <c r="AA161" s="1">
        <v>15</v>
      </c>
      <c r="AB161" s="1">
        <v>1000</v>
      </c>
      <c r="AC161" s="1" t="s">
        <v>23365</v>
      </c>
      <c r="AD161" s="1" t="s">
        <v>19308</v>
      </c>
      <c r="AE161" s="1" t="s">
        <v>19309</v>
      </c>
      <c r="AF161" s="1" t="s">
        <v>30938</v>
      </c>
      <c r="AG161" s="1" t="s">
        <v>19310</v>
      </c>
      <c r="AH161" s="1" t="s">
        <v>30938</v>
      </c>
      <c r="AI161" s="1" t="s">
        <v>19311</v>
      </c>
      <c r="AJ161" s="1" t="s">
        <v>19312</v>
      </c>
      <c r="AK161" s="1" t="s">
        <v>23365</v>
      </c>
      <c r="AL161" s="1">
        <v>20000</v>
      </c>
      <c r="AM161" s="1">
        <v>30000</v>
      </c>
      <c r="AN161" s="1">
        <f t="shared" si="13"/>
        <v>1</v>
      </c>
      <c r="AO161" s="1" t="s">
        <v>23365</v>
      </c>
      <c r="AP161" s="1">
        <f t="shared" si="14"/>
        <v>1</v>
      </c>
      <c r="AQ161" s="1" t="s">
        <v>23365</v>
      </c>
      <c r="AR161" s="1" t="s">
        <v>23365</v>
      </c>
      <c r="AS161" s="1">
        <v>80000</v>
      </c>
      <c r="AT161" s="1" t="s">
        <v>23365</v>
      </c>
      <c r="AU161" s="1" t="s">
        <v>23365</v>
      </c>
      <c r="AV161" s="1" t="s">
        <v>23365</v>
      </c>
      <c r="AW161" s="1">
        <v>100000</v>
      </c>
      <c r="AX161" s="1" t="s">
        <v>23365</v>
      </c>
      <c r="AY161" s="1" t="s">
        <v>23365</v>
      </c>
      <c r="AZ161" s="1" t="s">
        <v>23365</v>
      </c>
      <c r="BA161" s="1" t="s">
        <v>23365</v>
      </c>
      <c r="BB161" s="1" t="s">
        <v>23365</v>
      </c>
      <c r="BC161" s="1" t="s">
        <v>23365</v>
      </c>
      <c r="BD161" s="1" t="s">
        <v>23365</v>
      </c>
      <c r="BE161" s="1" t="s">
        <v>23365</v>
      </c>
      <c r="BF161" s="1" t="s">
        <v>30938</v>
      </c>
      <c r="BG161" s="1" t="s">
        <v>23365</v>
      </c>
      <c r="BH161" s="1" t="s">
        <v>23325</v>
      </c>
      <c r="BI161" s="1" t="s">
        <v>23365</v>
      </c>
      <c r="BJ161" s="1" t="s">
        <v>30939</v>
      </c>
      <c r="BK161" s="1" t="s">
        <v>23365</v>
      </c>
      <c r="BL161" s="1" t="s">
        <v>30939</v>
      </c>
      <c r="BM161" s="1" t="s">
        <v>23365</v>
      </c>
      <c r="BN161" s="1" t="s">
        <v>30938</v>
      </c>
      <c r="BO161" s="1" t="s">
        <v>19313</v>
      </c>
      <c r="BP161" s="1" t="s">
        <v>19314</v>
      </c>
      <c r="BQ161" s="1" t="s">
        <v>23365</v>
      </c>
      <c r="BR161" s="1" t="s">
        <v>23007</v>
      </c>
      <c r="BS161" s="1" t="s">
        <v>23365</v>
      </c>
      <c r="BT161" s="1" t="s">
        <v>20219</v>
      </c>
      <c r="BU161" s="1" t="s">
        <v>23365</v>
      </c>
      <c r="BV161" s="1" t="s">
        <v>30901</v>
      </c>
      <c r="BW161" s="1" t="s">
        <v>23365</v>
      </c>
      <c r="BX161" s="1" t="s">
        <v>30939</v>
      </c>
      <c r="BY161" s="1" t="s">
        <v>23365</v>
      </c>
      <c r="BZ161" s="1" t="s">
        <v>30939</v>
      </c>
      <c r="CA161" s="1" t="s">
        <v>23365</v>
      </c>
      <c r="CB161" s="1" t="s">
        <v>30939</v>
      </c>
      <c r="CD161" s="1" t="s">
        <v>23365</v>
      </c>
      <c r="CE161" s="1" t="s">
        <v>23365</v>
      </c>
      <c r="CF161" s="1" t="s">
        <v>23365</v>
      </c>
      <c r="CG161" s="1" t="s">
        <v>30939</v>
      </c>
      <c r="CH161" s="1" t="s">
        <v>23365</v>
      </c>
      <c r="CI161" s="1" t="s">
        <v>23365</v>
      </c>
      <c r="CJ161" s="1" t="s">
        <v>23365</v>
      </c>
      <c r="CK161" s="1" t="s">
        <v>30939</v>
      </c>
      <c r="CL161" s="1" t="s">
        <v>23365</v>
      </c>
      <c r="CM161" s="1" t="s">
        <v>30939</v>
      </c>
      <c r="CN161" s="1" t="s">
        <v>23365</v>
      </c>
      <c r="CO161" s="1" t="s">
        <v>23365</v>
      </c>
      <c r="CP161" s="1" t="s">
        <v>30938</v>
      </c>
      <c r="CQ161" s="1" t="s">
        <v>19315</v>
      </c>
      <c r="CR161" s="1" t="s">
        <v>30939</v>
      </c>
      <c r="CS161" s="1" t="s">
        <v>23365</v>
      </c>
      <c r="CT161" s="1" t="s">
        <v>30939</v>
      </c>
      <c r="CU161" s="1" t="s">
        <v>23365</v>
      </c>
      <c r="CV161" s="1" t="s">
        <v>23365</v>
      </c>
      <c r="CW161" s="1" t="s">
        <v>23326</v>
      </c>
      <c r="CX161" s="1" t="s">
        <v>30938</v>
      </c>
      <c r="CY161" s="1" t="s">
        <v>30901</v>
      </c>
      <c r="CZ161" s="1" t="s">
        <v>30938</v>
      </c>
      <c r="DA161" s="1" t="s">
        <v>23327</v>
      </c>
      <c r="DB161" s="1" t="s">
        <v>23365</v>
      </c>
      <c r="DC161" s="1" t="s">
        <v>23210</v>
      </c>
      <c r="DD161" s="1" t="s">
        <v>19316</v>
      </c>
      <c r="DE161" s="1" t="s">
        <v>24410</v>
      </c>
      <c r="DF161" s="1" t="s">
        <v>19317</v>
      </c>
      <c r="DG161" s="3" t="s">
        <v>22959</v>
      </c>
      <c r="DH161" s="1" t="s">
        <v>22915</v>
      </c>
      <c r="DI161" s="1" t="s">
        <v>23365</v>
      </c>
      <c r="DJ161" s="1" t="s">
        <v>23365</v>
      </c>
      <c r="DK161" s="1" t="s">
        <v>30938</v>
      </c>
      <c r="DL161" s="1" t="s">
        <v>19318</v>
      </c>
    </row>
    <row r="162" spans="1:116" ht="98">
      <c r="A162" s="1">
        <f t="shared" si="12"/>
        <v>2</v>
      </c>
      <c r="B162" s="1" t="s">
        <v>19319</v>
      </c>
      <c r="C162" s="1" t="s">
        <v>19320</v>
      </c>
      <c r="D162" s="1" t="s">
        <v>19596</v>
      </c>
      <c r="E162" s="10">
        <v>353768000000000</v>
      </c>
      <c r="F162" s="1" t="s">
        <v>19321</v>
      </c>
      <c r="G162" s="1" t="s">
        <v>19322</v>
      </c>
      <c r="H162" s="1" t="s">
        <v>20713</v>
      </c>
      <c r="I162" s="1" t="s">
        <v>23319</v>
      </c>
      <c r="J162" s="1" t="s">
        <v>23084</v>
      </c>
      <c r="K162" s="1">
        <v>788896087</v>
      </c>
      <c r="L162" s="1" t="s">
        <v>30867</v>
      </c>
      <c r="M162" s="1" t="s">
        <v>23365</v>
      </c>
      <c r="N162" s="1" t="s">
        <v>30938</v>
      </c>
      <c r="O162" s="1" t="s">
        <v>30938</v>
      </c>
      <c r="P162" s="1">
        <v>253000</v>
      </c>
      <c r="Q162" s="1" t="s">
        <v>30938</v>
      </c>
      <c r="R162" s="1" t="s">
        <v>23365</v>
      </c>
      <c r="S162" s="1" t="s">
        <v>23365</v>
      </c>
      <c r="T162" s="1" t="s">
        <v>23365</v>
      </c>
      <c r="U162" s="1" t="s">
        <v>23365</v>
      </c>
      <c r="V162" s="1" t="s">
        <v>23365</v>
      </c>
      <c r="W162" s="1" t="s">
        <v>30939</v>
      </c>
      <c r="X162" s="1" t="s">
        <v>23365</v>
      </c>
      <c r="Y162" s="1">
        <v>249000</v>
      </c>
      <c r="Z162" s="1">
        <v>1</v>
      </c>
      <c r="AA162" s="1">
        <v>10</v>
      </c>
      <c r="AB162" s="1">
        <v>1000</v>
      </c>
      <c r="AC162" s="1" t="s">
        <v>23365</v>
      </c>
      <c r="AD162" s="1" t="s">
        <v>19323</v>
      </c>
      <c r="AE162" s="1" t="s">
        <v>23365</v>
      </c>
      <c r="AF162" s="1" t="s">
        <v>30938</v>
      </c>
      <c r="AG162" s="1" t="s">
        <v>19324</v>
      </c>
      <c r="AH162" s="1" t="s">
        <v>30901</v>
      </c>
      <c r="AI162" s="1" t="s">
        <v>23365</v>
      </c>
      <c r="AJ162" s="1" t="s">
        <v>19325</v>
      </c>
      <c r="AK162" s="1" t="s">
        <v>23365</v>
      </c>
      <c r="AL162" s="1" t="s">
        <v>23365</v>
      </c>
      <c r="AM162" s="1">
        <v>30000</v>
      </c>
      <c r="AN162" s="1">
        <f t="shared" si="13"/>
        <v>1</v>
      </c>
      <c r="AO162" s="1" t="s">
        <v>23365</v>
      </c>
      <c r="AP162" s="1">
        <f t="shared" si="14"/>
        <v>1</v>
      </c>
      <c r="AQ162" s="1" t="s">
        <v>23365</v>
      </c>
      <c r="AR162" s="1" t="s">
        <v>23365</v>
      </c>
      <c r="AS162" s="1" t="s">
        <v>23365</v>
      </c>
      <c r="AT162" s="1">
        <v>60000</v>
      </c>
      <c r="AU162" s="1" t="s">
        <v>23365</v>
      </c>
      <c r="AV162" s="1">
        <v>50000</v>
      </c>
      <c r="AW162" s="1" t="s">
        <v>23365</v>
      </c>
      <c r="AX162" s="1" t="s">
        <v>23365</v>
      </c>
      <c r="AY162" s="1">
        <v>80000</v>
      </c>
      <c r="AZ162" s="1">
        <v>20000</v>
      </c>
      <c r="BA162" s="1" t="s">
        <v>23365</v>
      </c>
      <c r="BB162" s="1" t="s">
        <v>23365</v>
      </c>
      <c r="BC162" s="1" t="s">
        <v>23365</v>
      </c>
      <c r="BD162" s="1" t="s">
        <v>23365</v>
      </c>
      <c r="BE162" s="1" t="s">
        <v>23365</v>
      </c>
      <c r="BF162" s="1" t="s">
        <v>30938</v>
      </c>
      <c r="BG162" s="1" t="s">
        <v>23365</v>
      </c>
      <c r="BH162" s="1" t="s">
        <v>23325</v>
      </c>
      <c r="BI162" s="1" t="s">
        <v>23365</v>
      </c>
      <c r="BJ162" s="1" t="s">
        <v>30939</v>
      </c>
      <c r="BK162" s="1" t="s">
        <v>23365</v>
      </c>
      <c r="BL162" s="1" t="s">
        <v>30939</v>
      </c>
      <c r="BM162" s="1" t="s">
        <v>23365</v>
      </c>
      <c r="BN162" s="1" t="s">
        <v>30939</v>
      </c>
      <c r="BO162" s="1" t="s">
        <v>23365</v>
      </c>
      <c r="BQ162" s="1" t="s">
        <v>23365</v>
      </c>
      <c r="BS162" s="1" t="s">
        <v>23365</v>
      </c>
      <c r="BU162" s="1" t="s">
        <v>23365</v>
      </c>
      <c r="BV162" s="1" t="s">
        <v>30901</v>
      </c>
      <c r="BW162" s="1" t="s">
        <v>23365</v>
      </c>
      <c r="BX162" s="1" t="s">
        <v>30901</v>
      </c>
      <c r="BY162" s="1" t="s">
        <v>23365</v>
      </c>
      <c r="BZ162" s="1" t="s">
        <v>30939</v>
      </c>
      <c r="CA162" s="1" t="s">
        <v>23365</v>
      </c>
      <c r="CB162" s="1" t="s">
        <v>30939</v>
      </c>
      <c r="CD162" s="1" t="s">
        <v>23365</v>
      </c>
      <c r="CE162" s="1" t="s">
        <v>23365</v>
      </c>
      <c r="CF162" s="1" t="s">
        <v>23365</v>
      </c>
      <c r="CG162" s="1" t="s">
        <v>30939</v>
      </c>
      <c r="CH162" s="1" t="s">
        <v>23365</v>
      </c>
      <c r="CI162" s="1" t="s">
        <v>23365</v>
      </c>
      <c r="CJ162" s="1" t="s">
        <v>23365</v>
      </c>
      <c r="CK162" s="1" t="s">
        <v>30939</v>
      </c>
      <c r="CL162" s="1" t="s">
        <v>23365</v>
      </c>
      <c r="CM162" s="1" t="s">
        <v>30939</v>
      </c>
      <c r="CN162" s="1" t="s">
        <v>23365</v>
      </c>
      <c r="CO162" s="1" t="s">
        <v>23365</v>
      </c>
      <c r="CP162" s="1" t="s">
        <v>30938</v>
      </c>
      <c r="CQ162" s="1" t="s">
        <v>20279</v>
      </c>
      <c r="CR162" s="1" t="s">
        <v>30901</v>
      </c>
      <c r="CS162" s="1" t="s">
        <v>23365</v>
      </c>
      <c r="CT162" s="1" t="s">
        <v>30939</v>
      </c>
      <c r="CU162" s="1" t="s">
        <v>23365</v>
      </c>
      <c r="CV162" s="1" t="s">
        <v>23365</v>
      </c>
      <c r="CW162" s="1" t="s">
        <v>23326</v>
      </c>
      <c r="CX162" s="1" t="s">
        <v>30938</v>
      </c>
      <c r="CY162" s="1" t="s">
        <v>30901</v>
      </c>
      <c r="CZ162" s="1" t="s">
        <v>30938</v>
      </c>
      <c r="DA162" s="1" t="s">
        <v>23327</v>
      </c>
      <c r="DB162" s="1" t="s">
        <v>23365</v>
      </c>
      <c r="DC162" s="1" t="s">
        <v>23210</v>
      </c>
      <c r="DD162" s="1" t="s">
        <v>19326</v>
      </c>
      <c r="DE162" s="1" t="s">
        <v>24410</v>
      </c>
      <c r="DF162" s="1" t="s">
        <v>19327</v>
      </c>
      <c r="DG162" s="3" t="s">
        <v>19328</v>
      </c>
      <c r="DH162" s="1" t="s">
        <v>19329</v>
      </c>
      <c r="DI162" s="1" t="s">
        <v>19330</v>
      </c>
      <c r="DJ162" s="1" t="s">
        <v>23365</v>
      </c>
      <c r="DK162" s="1" t="s">
        <v>30938</v>
      </c>
      <c r="DL162" s="1" t="s">
        <v>19331</v>
      </c>
    </row>
    <row r="163" spans="1:116">
      <c r="A163" s="1">
        <f t="shared" si="12"/>
        <v>2</v>
      </c>
      <c r="B163" s="1" t="s">
        <v>19332</v>
      </c>
      <c r="C163" s="1" t="s">
        <v>19333</v>
      </c>
      <c r="D163" s="1" t="s">
        <v>19596</v>
      </c>
      <c r="E163" s="10">
        <v>353768000000000</v>
      </c>
      <c r="F163" s="1" t="s">
        <v>19334</v>
      </c>
      <c r="G163" s="1" t="s">
        <v>19335</v>
      </c>
      <c r="H163" s="1" t="s">
        <v>20713</v>
      </c>
      <c r="I163" s="1" t="s">
        <v>23319</v>
      </c>
      <c r="J163" s="1" t="s">
        <v>23084</v>
      </c>
      <c r="K163" s="1">
        <v>785925220</v>
      </c>
      <c r="L163" s="1" t="s">
        <v>30867</v>
      </c>
      <c r="M163" s="1" t="s">
        <v>23365</v>
      </c>
      <c r="N163" s="1" t="s">
        <v>30938</v>
      </c>
      <c r="O163" s="1" t="s">
        <v>30938</v>
      </c>
      <c r="P163" s="1">
        <v>253000</v>
      </c>
      <c r="Q163" s="1" t="s">
        <v>30938</v>
      </c>
      <c r="R163" s="1" t="s">
        <v>23365</v>
      </c>
      <c r="S163" s="1" t="s">
        <v>23365</v>
      </c>
      <c r="T163" s="1" t="s">
        <v>23365</v>
      </c>
      <c r="U163" s="1" t="s">
        <v>23365</v>
      </c>
      <c r="V163" s="1" t="s">
        <v>23365</v>
      </c>
      <c r="W163" s="1" t="s">
        <v>30939</v>
      </c>
      <c r="X163" s="1" t="s">
        <v>23365</v>
      </c>
      <c r="Y163" s="1">
        <v>249000</v>
      </c>
      <c r="Z163" s="1">
        <v>1</v>
      </c>
      <c r="AA163" s="1">
        <v>5</v>
      </c>
      <c r="AB163" s="1">
        <v>0</v>
      </c>
      <c r="AC163" s="1" t="s">
        <v>23365</v>
      </c>
      <c r="AD163" s="1" t="s">
        <v>19336</v>
      </c>
      <c r="AE163" s="1" t="s">
        <v>23365</v>
      </c>
      <c r="AF163" s="1" t="s">
        <v>30938</v>
      </c>
      <c r="AG163" s="1" t="s">
        <v>22955</v>
      </c>
      <c r="AH163" s="1" t="s">
        <v>30939</v>
      </c>
      <c r="AI163" s="1" t="s">
        <v>23365</v>
      </c>
      <c r="AJ163" s="1" t="s">
        <v>22180</v>
      </c>
      <c r="AK163" s="1" t="s">
        <v>23365</v>
      </c>
      <c r="AL163" s="1" t="s">
        <v>23365</v>
      </c>
      <c r="AM163" s="1" t="s">
        <v>23365</v>
      </c>
      <c r="AN163" s="1">
        <f t="shared" si="13"/>
        <v>0</v>
      </c>
      <c r="AO163" s="1" t="s">
        <v>23365</v>
      </c>
      <c r="AP163" s="1">
        <f t="shared" si="14"/>
        <v>0</v>
      </c>
      <c r="AQ163" s="1">
        <v>200000</v>
      </c>
      <c r="AR163" s="1" t="s">
        <v>23365</v>
      </c>
      <c r="AS163" s="1" t="s">
        <v>23365</v>
      </c>
      <c r="AT163" s="1">
        <v>45000</v>
      </c>
      <c r="AU163" s="1" t="s">
        <v>23365</v>
      </c>
      <c r="AV163" s="1" t="s">
        <v>23365</v>
      </c>
      <c r="AW163" s="1" t="s">
        <v>23365</v>
      </c>
      <c r="AX163" s="1" t="s">
        <v>23365</v>
      </c>
      <c r="AY163" s="1" t="s">
        <v>23365</v>
      </c>
      <c r="AZ163" s="1" t="s">
        <v>23365</v>
      </c>
      <c r="BA163" s="1" t="s">
        <v>23365</v>
      </c>
      <c r="BB163" s="1" t="s">
        <v>23365</v>
      </c>
      <c r="BC163" s="1" t="s">
        <v>23365</v>
      </c>
      <c r="BD163" s="1" t="s">
        <v>23365</v>
      </c>
      <c r="BE163" s="1" t="s">
        <v>23365</v>
      </c>
      <c r="BF163" s="1" t="s">
        <v>30938</v>
      </c>
      <c r="BG163" s="1" t="s">
        <v>23365</v>
      </c>
      <c r="BH163" s="1" t="s">
        <v>23325</v>
      </c>
      <c r="BI163" s="1" t="s">
        <v>23365</v>
      </c>
      <c r="BJ163" s="1" t="s">
        <v>30939</v>
      </c>
      <c r="BK163" s="1" t="s">
        <v>23365</v>
      </c>
      <c r="BL163" s="1" t="s">
        <v>30939</v>
      </c>
      <c r="BM163" s="1" t="s">
        <v>23365</v>
      </c>
      <c r="BN163" s="1" t="s">
        <v>30901</v>
      </c>
      <c r="BO163" s="1" t="s">
        <v>23365</v>
      </c>
      <c r="BQ163" s="1" t="s">
        <v>23365</v>
      </c>
      <c r="BS163" s="1" t="s">
        <v>23365</v>
      </c>
      <c r="BU163" s="1" t="s">
        <v>23365</v>
      </c>
      <c r="BV163" s="1" t="s">
        <v>30939</v>
      </c>
      <c r="BW163" s="1" t="s">
        <v>23365</v>
      </c>
      <c r="BX163" s="1" t="s">
        <v>30939</v>
      </c>
      <c r="BY163" s="1" t="s">
        <v>23365</v>
      </c>
      <c r="BZ163" s="1" t="s">
        <v>30939</v>
      </c>
      <c r="CA163" s="1" t="s">
        <v>23365</v>
      </c>
      <c r="CB163" s="1" t="s">
        <v>30939</v>
      </c>
      <c r="CD163" s="1" t="s">
        <v>23365</v>
      </c>
      <c r="CE163" s="1" t="s">
        <v>23365</v>
      </c>
      <c r="CF163" s="1" t="s">
        <v>23365</v>
      </c>
      <c r="CG163" s="1" t="s">
        <v>30939</v>
      </c>
      <c r="CH163" s="1" t="s">
        <v>23365</v>
      </c>
      <c r="CI163" s="1" t="s">
        <v>23365</v>
      </c>
      <c r="CJ163" s="1" t="s">
        <v>23365</v>
      </c>
      <c r="CK163" s="1" t="s">
        <v>30939</v>
      </c>
      <c r="CL163" s="1" t="s">
        <v>23365</v>
      </c>
      <c r="CM163" s="1" t="s">
        <v>30939</v>
      </c>
      <c r="CN163" s="1" t="s">
        <v>23365</v>
      </c>
      <c r="CO163" s="1" t="s">
        <v>23365</v>
      </c>
      <c r="CP163" s="1" t="s">
        <v>30939</v>
      </c>
      <c r="CQ163" s="1" t="s">
        <v>23365</v>
      </c>
      <c r="CR163" s="1" t="s">
        <v>30901</v>
      </c>
      <c r="CS163" s="1" t="s">
        <v>23365</v>
      </c>
      <c r="CT163" s="1" t="s">
        <v>30939</v>
      </c>
      <c r="CU163" s="1" t="s">
        <v>23365</v>
      </c>
      <c r="CV163" s="1" t="s">
        <v>23365</v>
      </c>
      <c r="CW163" s="1" t="s">
        <v>23326</v>
      </c>
      <c r="CX163" s="1" t="s">
        <v>30938</v>
      </c>
      <c r="CY163" s="1" t="s">
        <v>30901</v>
      </c>
      <c r="CZ163" s="1" t="s">
        <v>30938</v>
      </c>
      <c r="DA163" s="1" t="s">
        <v>23327</v>
      </c>
      <c r="DB163" s="1" t="s">
        <v>23365</v>
      </c>
      <c r="DC163" s="1" t="s">
        <v>23210</v>
      </c>
      <c r="DD163" s="1" t="s">
        <v>19252</v>
      </c>
      <c r="DE163" s="1" t="s">
        <v>24410</v>
      </c>
      <c r="DF163" s="1" t="s">
        <v>19253</v>
      </c>
      <c r="DG163" s="1" t="s">
        <v>19254</v>
      </c>
      <c r="DH163" s="1" t="s">
        <v>23116</v>
      </c>
      <c r="DI163" s="1" t="s">
        <v>23365</v>
      </c>
      <c r="DJ163" s="1" t="s">
        <v>23365</v>
      </c>
      <c r="DK163" s="1" t="s">
        <v>30938</v>
      </c>
      <c r="DL163" s="1" t="s">
        <v>19255</v>
      </c>
    </row>
    <row r="164" spans="1:116">
      <c r="A164" s="1">
        <f t="shared" si="12"/>
        <v>2</v>
      </c>
      <c r="B164" s="1" t="s">
        <v>19256</v>
      </c>
      <c r="C164" s="1" t="s">
        <v>19257</v>
      </c>
      <c r="D164" s="1" t="s">
        <v>19596</v>
      </c>
      <c r="E164" s="10">
        <v>353768000000000</v>
      </c>
      <c r="F164" s="1" t="s">
        <v>19258</v>
      </c>
      <c r="G164" s="1" t="s">
        <v>19259</v>
      </c>
      <c r="H164" s="1" t="s">
        <v>20713</v>
      </c>
      <c r="I164" s="1" t="s">
        <v>23319</v>
      </c>
      <c r="J164" s="1" t="s">
        <v>23084</v>
      </c>
      <c r="K164" s="1">
        <v>785929232</v>
      </c>
      <c r="L164" s="1" t="s">
        <v>30867</v>
      </c>
      <c r="M164" s="1" t="s">
        <v>23365</v>
      </c>
      <c r="N164" s="1" t="s">
        <v>30938</v>
      </c>
      <c r="O164" s="1" t="s">
        <v>30938</v>
      </c>
      <c r="P164" s="1">
        <v>253000</v>
      </c>
      <c r="Q164" s="1" t="s">
        <v>30938</v>
      </c>
      <c r="R164" s="1" t="s">
        <v>23365</v>
      </c>
      <c r="S164" s="1" t="s">
        <v>23365</v>
      </c>
      <c r="T164" s="1" t="s">
        <v>23365</v>
      </c>
      <c r="U164" s="1" t="s">
        <v>23365</v>
      </c>
      <c r="V164" s="1" t="s">
        <v>23365</v>
      </c>
      <c r="W164" s="1" t="s">
        <v>30938</v>
      </c>
      <c r="X164" s="1" t="s">
        <v>19260</v>
      </c>
      <c r="Y164" s="1">
        <v>249000</v>
      </c>
      <c r="Z164" s="1">
        <v>1</v>
      </c>
      <c r="AA164" s="1">
        <v>40</v>
      </c>
      <c r="AB164" s="1">
        <v>4000</v>
      </c>
      <c r="AC164" s="1" t="s">
        <v>23365</v>
      </c>
      <c r="AD164" s="1" t="s">
        <v>19261</v>
      </c>
      <c r="AE164" s="1" t="s">
        <v>23365</v>
      </c>
      <c r="AF164" s="1" t="s">
        <v>30938</v>
      </c>
      <c r="AG164" s="1" t="s">
        <v>19262</v>
      </c>
      <c r="AH164" s="1" t="s">
        <v>30939</v>
      </c>
      <c r="AI164" s="1" t="s">
        <v>23365</v>
      </c>
      <c r="AJ164" s="1" t="s">
        <v>22460</v>
      </c>
      <c r="AK164" s="1" t="s">
        <v>23365</v>
      </c>
      <c r="AL164" s="1" t="s">
        <v>23365</v>
      </c>
      <c r="AM164" s="1" t="s">
        <v>23365</v>
      </c>
      <c r="AN164" s="1">
        <f t="shared" si="13"/>
        <v>0</v>
      </c>
      <c r="AO164" s="1" t="s">
        <v>23365</v>
      </c>
      <c r="AP164" s="1">
        <f t="shared" si="14"/>
        <v>0</v>
      </c>
      <c r="AQ164" s="1">
        <v>200000</v>
      </c>
      <c r="AR164" s="1" t="s">
        <v>23365</v>
      </c>
      <c r="AS164" s="1" t="s">
        <v>23365</v>
      </c>
      <c r="AT164" s="1" t="s">
        <v>23365</v>
      </c>
      <c r="AU164" s="1" t="s">
        <v>23365</v>
      </c>
      <c r="AV164" s="1">
        <v>40000</v>
      </c>
      <c r="AW164" s="1" t="s">
        <v>23365</v>
      </c>
      <c r="AX164" s="1" t="s">
        <v>23365</v>
      </c>
      <c r="AY164" s="1" t="s">
        <v>23365</v>
      </c>
      <c r="AZ164" s="1" t="s">
        <v>23365</v>
      </c>
      <c r="BA164" s="1" t="s">
        <v>23365</v>
      </c>
      <c r="BB164" s="1" t="s">
        <v>23365</v>
      </c>
      <c r="BC164" s="1" t="s">
        <v>23365</v>
      </c>
      <c r="BD164" s="1" t="s">
        <v>23365</v>
      </c>
      <c r="BE164" s="1" t="s">
        <v>23365</v>
      </c>
      <c r="BF164" s="1" t="s">
        <v>30938</v>
      </c>
      <c r="BG164" s="1" t="s">
        <v>23365</v>
      </c>
      <c r="BH164" s="1" t="s">
        <v>23325</v>
      </c>
      <c r="BI164" s="1" t="s">
        <v>23365</v>
      </c>
      <c r="BJ164" s="1" t="s">
        <v>30939</v>
      </c>
      <c r="BK164" s="1" t="s">
        <v>23365</v>
      </c>
      <c r="BL164" s="1" t="s">
        <v>30939</v>
      </c>
      <c r="BM164" s="1" t="s">
        <v>23365</v>
      </c>
      <c r="BN164" s="1" t="s">
        <v>30939</v>
      </c>
      <c r="BO164" s="1" t="s">
        <v>23365</v>
      </c>
      <c r="BQ164" s="1" t="s">
        <v>23365</v>
      </c>
      <c r="BS164" s="1" t="s">
        <v>23365</v>
      </c>
      <c r="BU164" s="1" t="s">
        <v>23365</v>
      </c>
      <c r="BV164" s="1" t="s">
        <v>30939</v>
      </c>
      <c r="BW164" s="1" t="s">
        <v>23365</v>
      </c>
      <c r="BX164" s="1" t="s">
        <v>30939</v>
      </c>
      <c r="BY164" s="1" t="s">
        <v>23365</v>
      </c>
      <c r="BZ164" s="1" t="s">
        <v>30939</v>
      </c>
      <c r="CA164" s="1" t="s">
        <v>23365</v>
      </c>
      <c r="CB164" s="1" t="s">
        <v>30939</v>
      </c>
      <c r="CD164" s="1" t="s">
        <v>23365</v>
      </c>
      <c r="CE164" s="1" t="s">
        <v>23365</v>
      </c>
      <c r="CF164" s="1" t="s">
        <v>23365</v>
      </c>
      <c r="CG164" s="1" t="s">
        <v>30938</v>
      </c>
      <c r="CH164" s="1" t="s">
        <v>19263</v>
      </c>
      <c r="CI164" s="1">
        <v>1000</v>
      </c>
      <c r="CJ164" s="1">
        <v>1000</v>
      </c>
      <c r="CK164" s="1" t="s">
        <v>30939</v>
      </c>
      <c r="CL164" s="1" t="s">
        <v>23365</v>
      </c>
      <c r="CM164" s="1" t="s">
        <v>30939</v>
      </c>
      <c r="CN164" s="1" t="s">
        <v>23365</v>
      </c>
      <c r="CO164" s="1" t="s">
        <v>23365</v>
      </c>
      <c r="CP164" s="1" t="s">
        <v>30939</v>
      </c>
      <c r="CQ164" s="1" t="s">
        <v>23365</v>
      </c>
      <c r="CR164" s="1" t="s">
        <v>30901</v>
      </c>
      <c r="CS164" s="1" t="s">
        <v>23365</v>
      </c>
      <c r="CT164" s="1" t="s">
        <v>30939</v>
      </c>
      <c r="CU164" s="1" t="s">
        <v>23365</v>
      </c>
      <c r="CV164" s="1" t="s">
        <v>23365</v>
      </c>
      <c r="CW164" s="1" t="s">
        <v>23326</v>
      </c>
      <c r="CX164" s="1" t="s">
        <v>30938</v>
      </c>
      <c r="CY164" s="1" t="s">
        <v>30938</v>
      </c>
      <c r="CZ164" s="1" t="s">
        <v>30938</v>
      </c>
      <c r="DA164" s="1" t="s">
        <v>23327</v>
      </c>
      <c r="DB164" s="1" t="s">
        <v>23365</v>
      </c>
      <c r="DC164" s="1" t="s">
        <v>23210</v>
      </c>
      <c r="DD164" s="1" t="s">
        <v>19264</v>
      </c>
      <c r="DE164" s="1" t="s">
        <v>24410</v>
      </c>
      <c r="DF164" s="1" t="s">
        <v>19265</v>
      </c>
      <c r="DG164" s="1" t="s">
        <v>19266</v>
      </c>
      <c r="DH164" s="1" t="s">
        <v>21830</v>
      </c>
      <c r="DI164" s="1" t="s">
        <v>23365</v>
      </c>
      <c r="DJ164" s="1" t="s">
        <v>23365</v>
      </c>
      <c r="DK164" s="1" t="s">
        <v>30938</v>
      </c>
      <c r="DL164" s="1" t="s">
        <v>19267</v>
      </c>
    </row>
    <row r="165" spans="1:116" ht="84">
      <c r="A165" s="1">
        <f t="shared" si="12"/>
        <v>2</v>
      </c>
      <c r="B165" s="1" t="s">
        <v>19268</v>
      </c>
      <c r="C165" s="1" t="s">
        <v>19269</v>
      </c>
      <c r="D165" s="1" t="s">
        <v>19596</v>
      </c>
      <c r="E165" s="10">
        <v>353768000000000</v>
      </c>
      <c r="F165" s="1" t="s">
        <v>19270</v>
      </c>
      <c r="G165" s="1" t="s">
        <v>19271</v>
      </c>
      <c r="H165" s="1" t="s">
        <v>20713</v>
      </c>
      <c r="I165" s="1" t="s">
        <v>23319</v>
      </c>
      <c r="J165" s="1" t="s">
        <v>23084</v>
      </c>
      <c r="K165" s="1">
        <v>785929290</v>
      </c>
      <c r="L165" s="1" t="s">
        <v>30867</v>
      </c>
      <c r="M165" s="1" t="s">
        <v>23365</v>
      </c>
      <c r="N165" s="1" t="s">
        <v>30938</v>
      </c>
      <c r="O165" s="1" t="s">
        <v>30938</v>
      </c>
      <c r="P165" s="1">
        <v>253000</v>
      </c>
      <c r="Q165" s="1" t="s">
        <v>30938</v>
      </c>
      <c r="R165" s="1" t="s">
        <v>23365</v>
      </c>
      <c r="S165" s="1" t="s">
        <v>23365</v>
      </c>
      <c r="T165" s="1" t="s">
        <v>23365</v>
      </c>
      <c r="U165" s="1" t="s">
        <v>23365</v>
      </c>
      <c r="V165" s="1" t="s">
        <v>23365</v>
      </c>
      <c r="W165" s="1" t="s">
        <v>30938</v>
      </c>
      <c r="X165" s="1" t="s">
        <v>19272</v>
      </c>
      <c r="Y165" s="1">
        <v>249000</v>
      </c>
      <c r="Z165" s="1">
        <v>1</v>
      </c>
      <c r="AA165" s="1">
        <v>18</v>
      </c>
      <c r="AB165" s="1">
        <v>1000</v>
      </c>
      <c r="AC165" s="1" t="s">
        <v>23365</v>
      </c>
      <c r="AD165" s="1" t="s">
        <v>19273</v>
      </c>
      <c r="AE165" s="1" t="s">
        <v>23365</v>
      </c>
      <c r="AF165" s="1" t="s">
        <v>30938</v>
      </c>
      <c r="AG165" s="1" t="s">
        <v>19274</v>
      </c>
      <c r="AH165" s="1" t="s">
        <v>30939</v>
      </c>
      <c r="AI165" s="1" t="s">
        <v>23365</v>
      </c>
      <c r="AJ165" s="1" t="s">
        <v>19880</v>
      </c>
      <c r="AK165" s="1" t="s">
        <v>23365</v>
      </c>
      <c r="AL165" s="1" t="s">
        <v>23365</v>
      </c>
      <c r="AM165" s="1" t="s">
        <v>23365</v>
      </c>
      <c r="AN165" s="1">
        <f t="shared" si="13"/>
        <v>0</v>
      </c>
      <c r="AO165" s="1" t="s">
        <v>23365</v>
      </c>
      <c r="AP165" s="1">
        <f t="shared" si="14"/>
        <v>0</v>
      </c>
      <c r="AQ165" s="1">
        <v>160000</v>
      </c>
      <c r="AR165" s="1" t="s">
        <v>23365</v>
      </c>
      <c r="AS165" s="1" t="s">
        <v>23365</v>
      </c>
      <c r="AT165" s="1" t="s">
        <v>23365</v>
      </c>
      <c r="AU165" s="1" t="s">
        <v>23365</v>
      </c>
      <c r="AV165" s="1">
        <v>50000</v>
      </c>
      <c r="AW165" s="1">
        <v>30000</v>
      </c>
      <c r="AX165" s="1" t="s">
        <v>23365</v>
      </c>
      <c r="AY165" s="1" t="s">
        <v>23365</v>
      </c>
      <c r="AZ165" s="1" t="s">
        <v>23365</v>
      </c>
      <c r="BA165" s="1" t="s">
        <v>23365</v>
      </c>
      <c r="BB165" s="1" t="s">
        <v>23365</v>
      </c>
      <c r="BC165" s="1" t="s">
        <v>23365</v>
      </c>
      <c r="BD165" s="1" t="s">
        <v>23365</v>
      </c>
      <c r="BE165" s="1" t="s">
        <v>23365</v>
      </c>
      <c r="BF165" s="1" t="s">
        <v>30938</v>
      </c>
      <c r="BG165" s="1" t="s">
        <v>23365</v>
      </c>
      <c r="BH165" s="1" t="s">
        <v>23325</v>
      </c>
      <c r="BI165" s="1" t="s">
        <v>23365</v>
      </c>
      <c r="BJ165" s="1" t="s">
        <v>30939</v>
      </c>
      <c r="BK165" s="1" t="s">
        <v>23365</v>
      </c>
      <c r="BL165" s="1" t="s">
        <v>30939</v>
      </c>
      <c r="BM165" s="1" t="s">
        <v>23365</v>
      </c>
      <c r="BN165" s="1" t="s">
        <v>30939</v>
      </c>
      <c r="BO165" s="1" t="s">
        <v>23365</v>
      </c>
      <c r="BQ165" s="1" t="s">
        <v>23365</v>
      </c>
      <c r="BS165" s="1" t="s">
        <v>23365</v>
      </c>
      <c r="BU165" s="1" t="s">
        <v>23365</v>
      </c>
      <c r="BV165" s="1" t="s">
        <v>30939</v>
      </c>
      <c r="BW165" s="1" t="s">
        <v>23365</v>
      </c>
      <c r="BX165" s="1" t="s">
        <v>30939</v>
      </c>
      <c r="BY165" s="1" t="s">
        <v>23365</v>
      </c>
      <c r="BZ165" s="1" t="s">
        <v>30939</v>
      </c>
      <c r="CA165" s="1" t="s">
        <v>23365</v>
      </c>
      <c r="CB165" s="1" t="s">
        <v>30939</v>
      </c>
      <c r="CD165" s="1" t="s">
        <v>23365</v>
      </c>
      <c r="CE165" s="1" t="s">
        <v>23365</v>
      </c>
      <c r="CF165" s="1" t="s">
        <v>23365</v>
      </c>
      <c r="CG165" s="1" t="s">
        <v>30939</v>
      </c>
      <c r="CH165" s="1" t="s">
        <v>23365</v>
      </c>
      <c r="CI165" s="1" t="s">
        <v>23365</v>
      </c>
      <c r="CJ165" s="1" t="s">
        <v>23365</v>
      </c>
      <c r="CK165" s="1" t="s">
        <v>30939</v>
      </c>
      <c r="CL165" s="1" t="s">
        <v>23365</v>
      </c>
      <c r="CM165" s="1" t="s">
        <v>30939</v>
      </c>
      <c r="CN165" s="1" t="s">
        <v>23365</v>
      </c>
      <c r="CO165" s="1" t="s">
        <v>23365</v>
      </c>
      <c r="CP165" s="1" t="s">
        <v>30939</v>
      </c>
      <c r="CQ165" s="1" t="s">
        <v>23365</v>
      </c>
      <c r="CR165" s="1" t="s">
        <v>30901</v>
      </c>
      <c r="CS165" s="1" t="s">
        <v>23365</v>
      </c>
      <c r="CT165" s="1" t="s">
        <v>30939</v>
      </c>
      <c r="CU165" s="1" t="s">
        <v>23365</v>
      </c>
      <c r="CV165" s="1" t="s">
        <v>23365</v>
      </c>
      <c r="CW165" s="1" t="s">
        <v>23326</v>
      </c>
      <c r="CX165" s="1" t="s">
        <v>30938</v>
      </c>
      <c r="CY165" s="1" t="s">
        <v>30901</v>
      </c>
      <c r="CZ165" s="1" t="s">
        <v>30938</v>
      </c>
      <c r="DA165" s="1" t="s">
        <v>23327</v>
      </c>
      <c r="DB165" s="1" t="s">
        <v>23365</v>
      </c>
      <c r="DC165" s="1" t="s">
        <v>23210</v>
      </c>
      <c r="DD165" s="1" t="s">
        <v>19275</v>
      </c>
      <c r="DE165" s="1" t="s">
        <v>24410</v>
      </c>
      <c r="DF165" s="1" t="s">
        <v>19276</v>
      </c>
      <c r="DG165" s="3" t="s">
        <v>19277</v>
      </c>
      <c r="DH165" s="1" t="s">
        <v>23192</v>
      </c>
      <c r="DI165" s="1" t="s">
        <v>23365</v>
      </c>
      <c r="DJ165" s="1" t="s">
        <v>23365</v>
      </c>
      <c r="DK165" s="1" t="s">
        <v>30938</v>
      </c>
      <c r="DL165" s="1" t="s">
        <v>19278</v>
      </c>
    </row>
    <row r="166" spans="1:116" ht="126">
      <c r="A166" s="1">
        <f t="shared" si="12"/>
        <v>1</v>
      </c>
      <c r="B166" s="1" t="s">
        <v>19279</v>
      </c>
      <c r="C166" s="1" t="s">
        <v>19280</v>
      </c>
      <c r="D166" s="1" t="s">
        <v>19596</v>
      </c>
      <c r="E166" s="10">
        <v>353768000000000</v>
      </c>
      <c r="F166" s="1" t="s">
        <v>19281</v>
      </c>
      <c r="G166" s="1" t="s">
        <v>19282</v>
      </c>
      <c r="H166" s="1" t="s">
        <v>20713</v>
      </c>
      <c r="I166" s="1" t="s">
        <v>23319</v>
      </c>
      <c r="J166" s="1" t="s">
        <v>23084</v>
      </c>
      <c r="K166" s="1">
        <v>757561972</v>
      </c>
      <c r="L166" s="1" t="s">
        <v>30867</v>
      </c>
      <c r="M166" s="1" t="s">
        <v>23365</v>
      </c>
      <c r="N166" s="1" t="s">
        <v>30938</v>
      </c>
      <c r="O166" s="1" t="s">
        <v>30938</v>
      </c>
      <c r="P166" s="1">
        <v>253000</v>
      </c>
      <c r="Q166" s="1" t="s">
        <v>30938</v>
      </c>
      <c r="R166" s="1" t="s">
        <v>23365</v>
      </c>
      <c r="S166" s="1" t="s">
        <v>23365</v>
      </c>
      <c r="T166" s="1" t="s">
        <v>23365</v>
      </c>
      <c r="U166" s="1" t="s">
        <v>23365</v>
      </c>
      <c r="V166" s="1" t="s">
        <v>23365</v>
      </c>
      <c r="W166" s="1" t="s">
        <v>30938</v>
      </c>
      <c r="X166" s="1" t="s">
        <v>19283</v>
      </c>
      <c r="Y166" s="1">
        <v>249000</v>
      </c>
      <c r="Z166" s="1">
        <v>1</v>
      </c>
      <c r="AA166" s="1">
        <v>60</v>
      </c>
      <c r="AB166" s="1">
        <v>10000</v>
      </c>
      <c r="AC166" s="1" t="s">
        <v>23365</v>
      </c>
      <c r="AD166" s="1" t="s">
        <v>19284</v>
      </c>
      <c r="AE166" s="1" t="s">
        <v>23365</v>
      </c>
      <c r="AF166" s="1" t="s">
        <v>30938</v>
      </c>
      <c r="AG166" s="1" t="s">
        <v>23098</v>
      </c>
      <c r="AH166" s="1" t="s">
        <v>30901</v>
      </c>
      <c r="AI166" s="1" t="s">
        <v>23365</v>
      </c>
      <c r="AJ166" s="1" t="s">
        <v>19285</v>
      </c>
      <c r="AK166" s="1" t="s">
        <v>23365</v>
      </c>
      <c r="AL166" s="1" t="s">
        <v>23365</v>
      </c>
      <c r="AM166" s="1" t="s">
        <v>23365</v>
      </c>
      <c r="AN166" s="1">
        <f t="shared" si="13"/>
        <v>0</v>
      </c>
      <c r="AO166" s="1" t="s">
        <v>23365</v>
      </c>
      <c r="AP166" s="1">
        <f t="shared" si="14"/>
        <v>0</v>
      </c>
      <c r="AQ166" s="1">
        <v>160000</v>
      </c>
      <c r="AR166" s="1">
        <v>60000</v>
      </c>
      <c r="AS166" s="1" t="s">
        <v>23365</v>
      </c>
      <c r="AT166" s="1" t="s">
        <v>23365</v>
      </c>
      <c r="AU166" s="1" t="s">
        <v>23365</v>
      </c>
      <c r="AV166" s="1" t="s">
        <v>23365</v>
      </c>
      <c r="AW166" s="1" t="s">
        <v>23365</v>
      </c>
      <c r="AX166" s="1" t="s">
        <v>23365</v>
      </c>
      <c r="AY166" s="1" t="s">
        <v>23365</v>
      </c>
      <c r="AZ166" s="1">
        <v>20000</v>
      </c>
      <c r="BA166" s="1" t="s">
        <v>23365</v>
      </c>
      <c r="BB166" s="1" t="s">
        <v>23365</v>
      </c>
      <c r="BC166" s="1" t="s">
        <v>23365</v>
      </c>
      <c r="BD166" s="1" t="s">
        <v>23365</v>
      </c>
      <c r="BE166" s="1" t="s">
        <v>23365</v>
      </c>
      <c r="BF166" s="1" t="s">
        <v>30938</v>
      </c>
      <c r="BG166" s="1" t="s">
        <v>23365</v>
      </c>
      <c r="BH166" s="1" t="s">
        <v>23325</v>
      </c>
      <c r="BI166" s="1" t="s">
        <v>23365</v>
      </c>
      <c r="BJ166" s="1" t="s">
        <v>30939</v>
      </c>
      <c r="BK166" s="1" t="s">
        <v>23365</v>
      </c>
      <c r="BL166" s="1" t="s">
        <v>30939</v>
      </c>
      <c r="BM166" s="1" t="s">
        <v>23365</v>
      </c>
      <c r="BN166" s="1" t="s">
        <v>30939</v>
      </c>
      <c r="BO166" s="1" t="s">
        <v>23365</v>
      </c>
      <c r="BQ166" s="1" t="s">
        <v>23365</v>
      </c>
      <c r="BS166" s="1" t="s">
        <v>23365</v>
      </c>
      <c r="BU166" s="1" t="s">
        <v>23365</v>
      </c>
      <c r="BV166" s="1" t="s">
        <v>30939</v>
      </c>
      <c r="BW166" s="1" t="s">
        <v>23365</v>
      </c>
      <c r="BX166" s="1" t="s">
        <v>30939</v>
      </c>
      <c r="BY166" s="1" t="s">
        <v>23365</v>
      </c>
      <c r="BZ166" s="1" t="s">
        <v>30939</v>
      </c>
      <c r="CA166" s="1" t="s">
        <v>23365</v>
      </c>
      <c r="CB166" s="1" t="s">
        <v>30939</v>
      </c>
      <c r="CD166" s="1" t="s">
        <v>23365</v>
      </c>
      <c r="CE166" s="1" t="s">
        <v>23365</v>
      </c>
      <c r="CF166" s="1" t="s">
        <v>23365</v>
      </c>
      <c r="CG166" s="1" t="s">
        <v>30939</v>
      </c>
      <c r="CH166" s="1" t="s">
        <v>23365</v>
      </c>
      <c r="CI166" s="1" t="s">
        <v>23365</v>
      </c>
      <c r="CJ166" s="1" t="s">
        <v>23365</v>
      </c>
      <c r="CK166" s="1" t="s">
        <v>30939</v>
      </c>
      <c r="CL166" s="1" t="s">
        <v>23365</v>
      </c>
      <c r="CM166" s="1" t="s">
        <v>30939</v>
      </c>
      <c r="CN166" s="1" t="s">
        <v>23365</v>
      </c>
      <c r="CO166" s="1" t="s">
        <v>23365</v>
      </c>
      <c r="CP166" s="1" t="s">
        <v>30939</v>
      </c>
      <c r="CQ166" s="1" t="s">
        <v>23365</v>
      </c>
      <c r="CR166" s="1" t="s">
        <v>30939</v>
      </c>
      <c r="CS166" s="1" t="s">
        <v>23365</v>
      </c>
      <c r="CT166" s="1" t="s">
        <v>30939</v>
      </c>
      <c r="CU166" s="1" t="s">
        <v>23365</v>
      </c>
      <c r="CV166" s="1" t="s">
        <v>23365</v>
      </c>
      <c r="CW166" s="1" t="s">
        <v>23326</v>
      </c>
      <c r="CX166" s="1" t="s">
        <v>30938</v>
      </c>
      <c r="CY166" s="1" t="s">
        <v>30901</v>
      </c>
      <c r="CZ166" s="1" t="s">
        <v>30938</v>
      </c>
      <c r="DA166" s="1" t="s">
        <v>23327</v>
      </c>
      <c r="DB166" s="1" t="s">
        <v>23365</v>
      </c>
      <c r="DC166" s="1" t="s">
        <v>23210</v>
      </c>
      <c r="DD166" s="1" t="s">
        <v>19286</v>
      </c>
      <c r="DE166" s="1" t="s">
        <v>24410</v>
      </c>
      <c r="DF166" s="1" t="s">
        <v>19287</v>
      </c>
      <c r="DG166" s="3" t="s">
        <v>19288</v>
      </c>
      <c r="DH166" s="1" t="s">
        <v>23031</v>
      </c>
      <c r="DI166" s="1" t="s">
        <v>19289</v>
      </c>
      <c r="DJ166" s="1" t="s">
        <v>23365</v>
      </c>
      <c r="DK166" s="1" t="s">
        <v>30938</v>
      </c>
      <c r="DL166" s="1" t="s">
        <v>19290</v>
      </c>
    </row>
    <row r="167" spans="1:116">
      <c r="A167" s="1">
        <f t="shared" si="12"/>
        <v>1</v>
      </c>
      <c r="B167" s="1" t="s">
        <v>19209</v>
      </c>
      <c r="C167" s="1" t="s">
        <v>19210</v>
      </c>
      <c r="D167" s="1" t="s">
        <v>19596</v>
      </c>
      <c r="E167" s="10">
        <v>353768000000000</v>
      </c>
      <c r="F167" s="1" t="s">
        <v>19211</v>
      </c>
      <c r="G167" s="1" t="s">
        <v>19212</v>
      </c>
      <c r="H167" s="1" t="s">
        <v>20713</v>
      </c>
      <c r="I167" s="1" t="s">
        <v>23319</v>
      </c>
      <c r="J167" s="1" t="s">
        <v>23084</v>
      </c>
      <c r="K167" s="1">
        <v>785929204</v>
      </c>
      <c r="L167" s="1" t="s">
        <v>30867</v>
      </c>
      <c r="M167" s="1" t="s">
        <v>23365</v>
      </c>
      <c r="N167" s="1" t="s">
        <v>30938</v>
      </c>
      <c r="O167" s="1" t="s">
        <v>30938</v>
      </c>
      <c r="P167" s="1">
        <v>253000</v>
      </c>
      <c r="Q167" s="1" t="s">
        <v>30938</v>
      </c>
      <c r="R167" s="1" t="s">
        <v>23365</v>
      </c>
      <c r="S167" s="1" t="s">
        <v>23365</v>
      </c>
      <c r="T167" s="1" t="s">
        <v>23365</v>
      </c>
      <c r="U167" s="1" t="s">
        <v>23365</v>
      </c>
      <c r="V167" s="1" t="s">
        <v>23365</v>
      </c>
      <c r="W167" s="1" t="s">
        <v>30939</v>
      </c>
      <c r="X167" s="1" t="s">
        <v>23365</v>
      </c>
      <c r="Y167" s="1">
        <v>249000</v>
      </c>
      <c r="Z167" s="1">
        <v>1</v>
      </c>
      <c r="AA167" s="1">
        <v>10</v>
      </c>
      <c r="AB167" s="1">
        <v>1000</v>
      </c>
      <c r="AC167" s="1" t="s">
        <v>23365</v>
      </c>
      <c r="AD167" s="1" t="s">
        <v>19213</v>
      </c>
      <c r="AE167" s="1" t="s">
        <v>23365</v>
      </c>
      <c r="AF167" s="1" t="s">
        <v>30938</v>
      </c>
      <c r="AG167" s="1" t="s">
        <v>23098</v>
      </c>
      <c r="AH167" s="1" t="s">
        <v>30939</v>
      </c>
      <c r="AI167" s="1" t="s">
        <v>23365</v>
      </c>
      <c r="AJ167" s="1" t="s">
        <v>22460</v>
      </c>
      <c r="AK167" s="1" t="s">
        <v>23365</v>
      </c>
      <c r="AL167" s="1" t="s">
        <v>23365</v>
      </c>
      <c r="AM167" s="1" t="s">
        <v>23365</v>
      </c>
      <c r="AN167" s="1">
        <f t="shared" si="13"/>
        <v>0</v>
      </c>
      <c r="AO167" s="1" t="s">
        <v>23365</v>
      </c>
      <c r="AP167" s="1">
        <f t="shared" si="14"/>
        <v>0</v>
      </c>
      <c r="AQ167" s="1">
        <v>200000</v>
      </c>
      <c r="AR167" s="1" t="s">
        <v>23365</v>
      </c>
      <c r="AS167" s="1" t="s">
        <v>23365</v>
      </c>
      <c r="AT167" s="1" t="s">
        <v>23365</v>
      </c>
      <c r="AU167" s="1" t="s">
        <v>23365</v>
      </c>
      <c r="AV167" s="1">
        <v>45000</v>
      </c>
      <c r="AW167" s="1" t="s">
        <v>23365</v>
      </c>
      <c r="AX167" s="1" t="s">
        <v>23365</v>
      </c>
      <c r="AY167" s="1" t="s">
        <v>23365</v>
      </c>
      <c r="AZ167" s="1" t="s">
        <v>23365</v>
      </c>
      <c r="BA167" s="1" t="s">
        <v>23365</v>
      </c>
      <c r="BB167" s="1" t="s">
        <v>23365</v>
      </c>
      <c r="BC167" s="1" t="s">
        <v>23365</v>
      </c>
      <c r="BD167" s="1" t="s">
        <v>23365</v>
      </c>
      <c r="BE167" s="1" t="s">
        <v>23365</v>
      </c>
      <c r="BF167" s="1" t="s">
        <v>30938</v>
      </c>
      <c r="BG167" s="1" t="s">
        <v>23365</v>
      </c>
      <c r="BH167" s="1" t="s">
        <v>23325</v>
      </c>
      <c r="BI167" s="1" t="s">
        <v>23365</v>
      </c>
      <c r="BJ167" s="1" t="s">
        <v>30939</v>
      </c>
      <c r="BK167" s="1" t="s">
        <v>23365</v>
      </c>
      <c r="BL167" s="1" t="s">
        <v>30939</v>
      </c>
      <c r="BM167" s="1" t="s">
        <v>23365</v>
      </c>
      <c r="BN167" s="1" t="s">
        <v>30939</v>
      </c>
      <c r="BO167" s="1" t="s">
        <v>23365</v>
      </c>
      <c r="BQ167" s="1" t="s">
        <v>23365</v>
      </c>
      <c r="BS167" s="1" t="s">
        <v>23365</v>
      </c>
      <c r="BU167" s="1" t="s">
        <v>23365</v>
      </c>
      <c r="BV167" s="1" t="s">
        <v>30939</v>
      </c>
      <c r="BW167" s="1" t="s">
        <v>23365</v>
      </c>
      <c r="BX167" s="1" t="s">
        <v>30939</v>
      </c>
      <c r="BY167" s="1" t="s">
        <v>23365</v>
      </c>
      <c r="BZ167" s="1" t="s">
        <v>30939</v>
      </c>
      <c r="CA167" s="1" t="s">
        <v>23365</v>
      </c>
      <c r="CB167" s="1" t="s">
        <v>30939</v>
      </c>
      <c r="CD167" s="1" t="s">
        <v>23365</v>
      </c>
      <c r="CE167" s="1" t="s">
        <v>23365</v>
      </c>
      <c r="CF167" s="1" t="s">
        <v>23365</v>
      </c>
      <c r="CG167" s="1" t="s">
        <v>30939</v>
      </c>
      <c r="CH167" s="1" t="s">
        <v>23365</v>
      </c>
      <c r="CI167" s="1" t="s">
        <v>23365</v>
      </c>
      <c r="CJ167" s="1" t="s">
        <v>23365</v>
      </c>
      <c r="CK167" s="1" t="s">
        <v>30939</v>
      </c>
      <c r="CL167" s="1" t="s">
        <v>23365</v>
      </c>
      <c r="CM167" s="1" t="s">
        <v>30939</v>
      </c>
      <c r="CN167" s="1" t="s">
        <v>23365</v>
      </c>
      <c r="CO167" s="1" t="s">
        <v>23365</v>
      </c>
      <c r="CP167" s="1" t="s">
        <v>30939</v>
      </c>
      <c r="CQ167" s="1" t="s">
        <v>23365</v>
      </c>
      <c r="CR167" s="1" t="s">
        <v>30939</v>
      </c>
      <c r="CS167" s="1" t="s">
        <v>23365</v>
      </c>
      <c r="CT167" s="1" t="s">
        <v>30939</v>
      </c>
      <c r="CU167" s="1" t="s">
        <v>23365</v>
      </c>
      <c r="CV167" s="1" t="s">
        <v>23365</v>
      </c>
      <c r="CW167" s="1" t="s">
        <v>23326</v>
      </c>
      <c r="CX167" s="1" t="s">
        <v>30938</v>
      </c>
      <c r="CY167" s="1" t="s">
        <v>30901</v>
      </c>
      <c r="CZ167" s="1" t="s">
        <v>30938</v>
      </c>
      <c r="DA167" s="1" t="s">
        <v>23327</v>
      </c>
      <c r="DB167" s="1" t="s">
        <v>23365</v>
      </c>
      <c r="DC167" s="1" t="s">
        <v>23210</v>
      </c>
      <c r="DD167" s="1" t="s">
        <v>19214</v>
      </c>
      <c r="DE167" s="1" t="s">
        <v>24410</v>
      </c>
      <c r="DF167" s="1" t="s">
        <v>19215</v>
      </c>
      <c r="DG167" s="1" t="s">
        <v>23101</v>
      </c>
      <c r="DH167" s="1" t="s">
        <v>23116</v>
      </c>
      <c r="DI167" s="1" t="s">
        <v>23365</v>
      </c>
      <c r="DJ167" s="1" t="s">
        <v>23365</v>
      </c>
      <c r="DK167" s="1" t="s">
        <v>30938</v>
      </c>
      <c r="DL167" s="1" t="s">
        <v>19216</v>
      </c>
    </row>
    <row r="168" spans="1:116" ht="98">
      <c r="A168" s="1">
        <f t="shared" si="12"/>
        <v>2</v>
      </c>
      <c r="B168" s="1" t="s">
        <v>19217</v>
      </c>
      <c r="C168" s="1" t="s">
        <v>19218</v>
      </c>
      <c r="D168" s="1" t="s">
        <v>19596</v>
      </c>
      <c r="E168" s="10">
        <v>353768000000000</v>
      </c>
      <c r="F168" s="1" t="s">
        <v>19219</v>
      </c>
      <c r="G168" s="1" t="s">
        <v>19220</v>
      </c>
      <c r="H168" s="1" t="s">
        <v>20713</v>
      </c>
      <c r="I168" s="1" t="s">
        <v>23319</v>
      </c>
      <c r="J168" s="1" t="s">
        <v>23084</v>
      </c>
      <c r="K168" s="1">
        <v>788896161</v>
      </c>
      <c r="L168" s="1" t="s">
        <v>30867</v>
      </c>
      <c r="M168" s="1" t="s">
        <v>23365</v>
      </c>
      <c r="N168" s="1" t="s">
        <v>30938</v>
      </c>
      <c r="O168" s="1" t="s">
        <v>30938</v>
      </c>
      <c r="P168" s="1">
        <v>253000</v>
      </c>
      <c r="Q168" s="1" t="s">
        <v>30938</v>
      </c>
      <c r="R168" s="1" t="s">
        <v>23365</v>
      </c>
      <c r="S168" s="1" t="s">
        <v>23365</v>
      </c>
      <c r="T168" s="1" t="s">
        <v>23365</v>
      </c>
      <c r="U168" s="1" t="s">
        <v>23365</v>
      </c>
      <c r="V168" s="1" t="s">
        <v>23365</v>
      </c>
      <c r="W168" s="1" t="s">
        <v>30938</v>
      </c>
      <c r="X168" s="3" t="s">
        <v>19221</v>
      </c>
      <c r="Y168" s="1">
        <v>249000</v>
      </c>
      <c r="Z168" s="1">
        <v>1</v>
      </c>
      <c r="AA168" s="1">
        <v>30</v>
      </c>
      <c r="AB168" s="1">
        <v>3000</v>
      </c>
      <c r="AC168" s="1" t="s">
        <v>23365</v>
      </c>
      <c r="AD168" s="1" t="s">
        <v>20862</v>
      </c>
      <c r="AE168" s="1" t="s">
        <v>23365</v>
      </c>
      <c r="AF168" s="1" t="s">
        <v>30938</v>
      </c>
      <c r="AG168" s="1" t="s">
        <v>19222</v>
      </c>
      <c r="AH168" s="1" t="s">
        <v>30901</v>
      </c>
      <c r="AI168" s="1" t="s">
        <v>23365</v>
      </c>
      <c r="AJ168" s="1" t="s">
        <v>19223</v>
      </c>
      <c r="AK168" s="1" t="s">
        <v>23365</v>
      </c>
      <c r="AL168" s="1">
        <v>10000</v>
      </c>
      <c r="AM168" s="1" t="s">
        <v>23365</v>
      </c>
      <c r="AN168" s="1">
        <f t="shared" si="13"/>
        <v>0</v>
      </c>
      <c r="AO168" s="1" t="s">
        <v>23365</v>
      </c>
      <c r="AP168" s="1">
        <f t="shared" si="14"/>
        <v>0</v>
      </c>
      <c r="AQ168" s="1">
        <v>100000</v>
      </c>
      <c r="AR168" s="1" t="s">
        <v>23365</v>
      </c>
      <c r="AS168" s="1" t="s">
        <v>23365</v>
      </c>
      <c r="AT168" s="1">
        <v>130000</v>
      </c>
      <c r="AU168" s="1" t="s">
        <v>23365</v>
      </c>
      <c r="AV168" s="1" t="s">
        <v>23365</v>
      </c>
      <c r="AW168" s="1" t="s">
        <v>23365</v>
      </c>
      <c r="AX168" s="1" t="s">
        <v>23365</v>
      </c>
      <c r="AY168" s="1" t="s">
        <v>23365</v>
      </c>
      <c r="AZ168" s="1" t="s">
        <v>23365</v>
      </c>
      <c r="BA168" s="1" t="s">
        <v>23365</v>
      </c>
      <c r="BB168" s="1" t="s">
        <v>23365</v>
      </c>
      <c r="BC168" s="1" t="s">
        <v>23365</v>
      </c>
      <c r="BD168" s="1" t="s">
        <v>23365</v>
      </c>
      <c r="BE168" s="1" t="s">
        <v>23365</v>
      </c>
      <c r="BF168" s="1" t="s">
        <v>30938</v>
      </c>
      <c r="BG168" s="1" t="s">
        <v>23365</v>
      </c>
      <c r="BH168" s="1" t="s">
        <v>23325</v>
      </c>
      <c r="BI168" s="1" t="s">
        <v>23365</v>
      </c>
      <c r="BJ168" s="1" t="s">
        <v>30939</v>
      </c>
      <c r="BK168" s="1" t="s">
        <v>23365</v>
      </c>
      <c r="BL168" s="1" t="s">
        <v>30939</v>
      </c>
      <c r="BM168" s="1" t="s">
        <v>23365</v>
      </c>
      <c r="BN168" s="1" t="s">
        <v>30939</v>
      </c>
      <c r="BO168" s="1" t="s">
        <v>23365</v>
      </c>
      <c r="BQ168" s="1" t="s">
        <v>23365</v>
      </c>
      <c r="BS168" s="1" t="s">
        <v>23365</v>
      </c>
      <c r="BU168" s="1" t="s">
        <v>23365</v>
      </c>
      <c r="BV168" s="1" t="s">
        <v>30939</v>
      </c>
      <c r="BW168" s="1" t="s">
        <v>23365</v>
      </c>
      <c r="BX168" s="1" t="s">
        <v>30939</v>
      </c>
      <c r="BY168" s="1" t="s">
        <v>23365</v>
      </c>
      <c r="BZ168" s="1" t="s">
        <v>30939</v>
      </c>
      <c r="CA168" s="1" t="s">
        <v>23365</v>
      </c>
      <c r="CB168" s="1" t="s">
        <v>30939</v>
      </c>
      <c r="CD168" s="1" t="s">
        <v>23365</v>
      </c>
      <c r="CE168" s="1" t="s">
        <v>23365</v>
      </c>
      <c r="CF168" s="1" t="s">
        <v>23365</v>
      </c>
      <c r="CG168" s="1" t="s">
        <v>30939</v>
      </c>
      <c r="CH168" s="1" t="s">
        <v>23365</v>
      </c>
      <c r="CI168" s="1" t="s">
        <v>23365</v>
      </c>
      <c r="CJ168" s="1" t="s">
        <v>23365</v>
      </c>
      <c r="CK168" s="1" t="s">
        <v>30939</v>
      </c>
      <c r="CL168" s="1" t="s">
        <v>23365</v>
      </c>
      <c r="CM168" s="1" t="s">
        <v>30939</v>
      </c>
      <c r="CN168" s="1" t="s">
        <v>23365</v>
      </c>
      <c r="CO168" s="1" t="s">
        <v>23365</v>
      </c>
      <c r="CP168" s="1" t="s">
        <v>30901</v>
      </c>
      <c r="CQ168" s="1" t="s">
        <v>23365</v>
      </c>
      <c r="CR168" s="1" t="s">
        <v>30939</v>
      </c>
      <c r="CS168" s="1" t="s">
        <v>23365</v>
      </c>
      <c r="CT168" s="1" t="s">
        <v>30939</v>
      </c>
      <c r="CU168" s="1" t="s">
        <v>23365</v>
      </c>
      <c r="CV168" s="1" t="s">
        <v>23365</v>
      </c>
      <c r="CW168" s="1" t="s">
        <v>23326</v>
      </c>
      <c r="CX168" s="1" t="s">
        <v>30938</v>
      </c>
      <c r="CY168" s="1" t="s">
        <v>30901</v>
      </c>
      <c r="CZ168" s="1" t="s">
        <v>30938</v>
      </c>
      <c r="DA168" s="1" t="s">
        <v>23327</v>
      </c>
      <c r="DB168" s="1" t="s">
        <v>23365</v>
      </c>
      <c r="DC168" s="1" t="s">
        <v>23210</v>
      </c>
      <c r="DD168" s="1" t="s">
        <v>19224</v>
      </c>
      <c r="DE168" s="1" t="s">
        <v>24410</v>
      </c>
      <c r="DF168" s="1" t="s">
        <v>19225</v>
      </c>
      <c r="DG168" s="3" t="s">
        <v>19226</v>
      </c>
      <c r="DH168" s="1" t="s">
        <v>19227</v>
      </c>
      <c r="DI168" s="1" t="s">
        <v>23365</v>
      </c>
      <c r="DJ168" s="1" t="s">
        <v>23365</v>
      </c>
      <c r="DK168" s="1" t="s">
        <v>30938</v>
      </c>
      <c r="DL168" s="1" t="s">
        <v>19228</v>
      </c>
    </row>
    <row r="169" spans="1:116" ht="56">
      <c r="A169" s="1">
        <f t="shared" si="12"/>
        <v>2</v>
      </c>
      <c r="B169" s="1" t="s">
        <v>19229</v>
      </c>
      <c r="C169" s="1" t="s">
        <v>19230</v>
      </c>
      <c r="D169" s="1" t="s">
        <v>19596</v>
      </c>
      <c r="E169" s="10">
        <v>353768000000000</v>
      </c>
      <c r="F169" s="1" t="s">
        <v>19231</v>
      </c>
      <c r="G169" s="1" t="s">
        <v>19232</v>
      </c>
      <c r="H169" s="1" t="s">
        <v>20713</v>
      </c>
      <c r="I169" s="1" t="s">
        <v>23319</v>
      </c>
      <c r="J169" s="1" t="s">
        <v>22027</v>
      </c>
      <c r="K169" s="1">
        <v>788896134</v>
      </c>
      <c r="L169" s="1" t="s">
        <v>30867</v>
      </c>
      <c r="M169" s="1" t="s">
        <v>23365</v>
      </c>
      <c r="N169" s="1" t="s">
        <v>30938</v>
      </c>
      <c r="O169" s="1" t="s">
        <v>30938</v>
      </c>
      <c r="P169" s="1">
        <v>253000</v>
      </c>
      <c r="Q169" s="1" t="s">
        <v>30938</v>
      </c>
      <c r="R169" s="1" t="s">
        <v>23365</v>
      </c>
      <c r="S169" s="1" t="s">
        <v>23365</v>
      </c>
      <c r="T169" s="1" t="s">
        <v>23365</v>
      </c>
      <c r="U169" s="1" t="s">
        <v>23365</v>
      </c>
      <c r="V169" s="1" t="s">
        <v>23365</v>
      </c>
      <c r="W169" s="1" t="s">
        <v>30939</v>
      </c>
      <c r="X169" s="1" t="s">
        <v>23365</v>
      </c>
      <c r="Y169" s="1">
        <v>249000</v>
      </c>
      <c r="Z169" s="1">
        <v>1</v>
      </c>
      <c r="AA169" s="1">
        <v>18</v>
      </c>
      <c r="AB169" s="1">
        <v>0</v>
      </c>
      <c r="AC169" s="1" t="s">
        <v>23365</v>
      </c>
      <c r="AD169" s="1" t="s">
        <v>19233</v>
      </c>
      <c r="AE169" s="1" t="s">
        <v>23365</v>
      </c>
      <c r="AF169" s="1" t="s">
        <v>30938</v>
      </c>
      <c r="AG169" s="3" t="s">
        <v>19234</v>
      </c>
      <c r="AH169" s="1" t="s">
        <v>30939</v>
      </c>
      <c r="AI169" s="1" t="s">
        <v>23365</v>
      </c>
      <c r="AJ169" s="1" t="s">
        <v>19235</v>
      </c>
      <c r="AK169" s="1" t="s">
        <v>23365</v>
      </c>
      <c r="AL169" s="1">
        <v>50000</v>
      </c>
      <c r="AM169" s="1">
        <v>50000</v>
      </c>
      <c r="AN169" s="1">
        <f t="shared" si="13"/>
        <v>1</v>
      </c>
      <c r="AO169" s="1">
        <v>100000</v>
      </c>
      <c r="AP169" s="1">
        <f t="shared" si="14"/>
        <v>1</v>
      </c>
      <c r="AQ169" s="1" t="s">
        <v>23365</v>
      </c>
      <c r="AR169" s="1" t="s">
        <v>23365</v>
      </c>
      <c r="AS169" s="1" t="s">
        <v>23365</v>
      </c>
      <c r="AT169" s="1" t="s">
        <v>23365</v>
      </c>
      <c r="AU169" s="1" t="s">
        <v>23365</v>
      </c>
      <c r="AV169" s="1">
        <v>20000</v>
      </c>
      <c r="AW169" s="1">
        <v>29000</v>
      </c>
      <c r="AX169" s="1" t="s">
        <v>23365</v>
      </c>
      <c r="AY169" s="1" t="s">
        <v>23365</v>
      </c>
      <c r="AZ169" s="1" t="s">
        <v>23365</v>
      </c>
      <c r="BA169" s="1" t="s">
        <v>23365</v>
      </c>
      <c r="BB169" s="1" t="s">
        <v>23365</v>
      </c>
      <c r="BC169" s="1" t="s">
        <v>23365</v>
      </c>
      <c r="BD169" s="1" t="s">
        <v>23365</v>
      </c>
      <c r="BE169" s="1" t="s">
        <v>23365</v>
      </c>
      <c r="BF169" s="1" t="s">
        <v>30938</v>
      </c>
      <c r="BG169" s="1" t="s">
        <v>23365</v>
      </c>
      <c r="BH169" s="1" t="s">
        <v>23252</v>
      </c>
      <c r="BI169" s="1" t="s">
        <v>23365</v>
      </c>
      <c r="BJ169" s="1" t="s">
        <v>30939</v>
      </c>
      <c r="BK169" s="1" t="s">
        <v>23365</v>
      </c>
      <c r="BL169" s="1" t="s">
        <v>30939</v>
      </c>
      <c r="BM169" s="1" t="s">
        <v>23365</v>
      </c>
      <c r="BN169" s="1" t="s">
        <v>30939</v>
      </c>
      <c r="BO169" s="1" t="s">
        <v>23365</v>
      </c>
      <c r="BQ169" s="1" t="s">
        <v>23365</v>
      </c>
      <c r="BS169" s="1" t="s">
        <v>23365</v>
      </c>
      <c r="BU169" s="1" t="s">
        <v>23365</v>
      </c>
      <c r="BV169" s="1" t="s">
        <v>30939</v>
      </c>
      <c r="BW169" s="1" t="s">
        <v>23365</v>
      </c>
      <c r="BX169" s="1" t="s">
        <v>30939</v>
      </c>
      <c r="BY169" s="1" t="s">
        <v>23365</v>
      </c>
      <c r="BZ169" s="1" t="s">
        <v>30939</v>
      </c>
      <c r="CA169" s="1" t="s">
        <v>23365</v>
      </c>
      <c r="CB169" s="1" t="s">
        <v>30939</v>
      </c>
      <c r="CD169" s="1" t="s">
        <v>23365</v>
      </c>
      <c r="CE169" s="1" t="s">
        <v>23365</v>
      </c>
      <c r="CF169" s="1" t="s">
        <v>23365</v>
      </c>
      <c r="CG169" s="1" t="s">
        <v>30939</v>
      </c>
      <c r="CH169" s="1" t="s">
        <v>23365</v>
      </c>
      <c r="CI169" s="1" t="s">
        <v>23365</v>
      </c>
      <c r="CJ169" s="1" t="s">
        <v>23365</v>
      </c>
      <c r="CK169" s="1" t="s">
        <v>30939</v>
      </c>
      <c r="CL169" s="1" t="s">
        <v>23365</v>
      </c>
      <c r="CM169" s="1" t="s">
        <v>30939</v>
      </c>
      <c r="CN169" s="1" t="s">
        <v>23365</v>
      </c>
      <c r="CO169" s="1" t="s">
        <v>23365</v>
      </c>
      <c r="CP169" s="1" t="s">
        <v>30939</v>
      </c>
      <c r="CQ169" s="1" t="s">
        <v>23365</v>
      </c>
      <c r="CR169" s="1" t="s">
        <v>30939</v>
      </c>
      <c r="CS169" s="1" t="s">
        <v>23365</v>
      </c>
      <c r="CT169" s="1" t="s">
        <v>30939</v>
      </c>
      <c r="CU169" s="1" t="s">
        <v>23365</v>
      </c>
      <c r="CV169" s="1" t="s">
        <v>23365</v>
      </c>
      <c r="CW169" s="1" t="s">
        <v>23326</v>
      </c>
      <c r="CX169" s="1" t="s">
        <v>30938</v>
      </c>
      <c r="CY169" s="1" t="s">
        <v>30938</v>
      </c>
      <c r="CZ169" s="1" t="s">
        <v>30938</v>
      </c>
      <c r="DA169" s="1" t="s">
        <v>23327</v>
      </c>
      <c r="DB169" s="1" t="s">
        <v>23365</v>
      </c>
      <c r="DC169" s="1" t="s">
        <v>23210</v>
      </c>
      <c r="DD169" s="1" t="s">
        <v>19236</v>
      </c>
      <c r="DE169" s="1" t="s">
        <v>24410</v>
      </c>
      <c r="DF169" s="1" t="s">
        <v>19237</v>
      </c>
      <c r="DG169" s="1" t="s">
        <v>19238</v>
      </c>
      <c r="DH169" s="1" t="s">
        <v>22032</v>
      </c>
      <c r="DI169" s="1" t="s">
        <v>23365</v>
      </c>
      <c r="DJ169" s="1" t="s">
        <v>23365</v>
      </c>
      <c r="DK169" s="1" t="s">
        <v>30938</v>
      </c>
      <c r="DL169" s="1" t="s">
        <v>19239</v>
      </c>
    </row>
    <row r="170" spans="1:116">
      <c r="A170" s="1">
        <f t="shared" si="12"/>
        <v>2</v>
      </c>
      <c r="B170" s="1" t="s">
        <v>19240</v>
      </c>
      <c r="C170" s="1" t="s">
        <v>19241</v>
      </c>
      <c r="D170" s="1" t="s">
        <v>19242</v>
      </c>
      <c r="E170" s="10">
        <v>353768000000000</v>
      </c>
      <c r="F170" s="1" t="s">
        <v>19243</v>
      </c>
      <c r="G170" s="1" t="s">
        <v>19244</v>
      </c>
      <c r="H170" s="1" t="s">
        <v>20713</v>
      </c>
      <c r="I170" s="1" t="s">
        <v>23319</v>
      </c>
      <c r="J170" s="1" t="s">
        <v>20253</v>
      </c>
      <c r="K170" s="1">
        <v>785902467</v>
      </c>
      <c r="L170" s="1" t="s">
        <v>30867</v>
      </c>
      <c r="M170" s="1" t="s">
        <v>23365</v>
      </c>
      <c r="N170" s="1" t="s">
        <v>30938</v>
      </c>
      <c r="O170" s="1" t="s">
        <v>30938</v>
      </c>
      <c r="P170" s="1">
        <v>253000</v>
      </c>
      <c r="Q170" s="1" t="s">
        <v>30938</v>
      </c>
      <c r="R170" s="1" t="s">
        <v>23365</v>
      </c>
      <c r="S170" s="1" t="s">
        <v>23365</v>
      </c>
      <c r="T170" s="1" t="s">
        <v>23365</v>
      </c>
      <c r="U170" s="1" t="s">
        <v>23365</v>
      </c>
      <c r="V170" s="1" t="s">
        <v>23365</v>
      </c>
      <c r="W170" s="1" t="s">
        <v>30939</v>
      </c>
      <c r="X170" s="1" t="s">
        <v>23365</v>
      </c>
      <c r="Y170" s="1">
        <v>249000</v>
      </c>
      <c r="Z170" s="1">
        <v>4000</v>
      </c>
      <c r="AA170" s="1">
        <v>15</v>
      </c>
      <c r="AB170" s="1">
        <v>1000</v>
      </c>
      <c r="AC170" s="1" t="s">
        <v>23365</v>
      </c>
      <c r="AD170" s="1" t="s">
        <v>20127</v>
      </c>
      <c r="AE170" s="1" t="s">
        <v>23365</v>
      </c>
      <c r="AF170" s="1" t="s">
        <v>30938</v>
      </c>
      <c r="AG170" s="1" t="s">
        <v>19245</v>
      </c>
      <c r="AH170" s="1" t="s">
        <v>30939</v>
      </c>
      <c r="AI170" s="1" t="s">
        <v>23365</v>
      </c>
      <c r="AJ170" s="1" t="s">
        <v>19246</v>
      </c>
      <c r="AK170" s="1" t="s">
        <v>23365</v>
      </c>
      <c r="AL170" s="1">
        <v>20000</v>
      </c>
      <c r="AM170" s="1" t="s">
        <v>23365</v>
      </c>
      <c r="AN170" s="1">
        <f t="shared" si="13"/>
        <v>0</v>
      </c>
      <c r="AO170" s="1" t="s">
        <v>23365</v>
      </c>
      <c r="AP170" s="1">
        <f t="shared" si="14"/>
        <v>0</v>
      </c>
      <c r="AQ170" s="1">
        <v>100000</v>
      </c>
      <c r="AR170" s="1" t="s">
        <v>23365</v>
      </c>
      <c r="AS170" s="1" t="s">
        <v>23365</v>
      </c>
      <c r="AT170" s="1">
        <v>60000</v>
      </c>
      <c r="AU170" s="1" t="s">
        <v>23365</v>
      </c>
      <c r="AV170" s="1" t="s">
        <v>23365</v>
      </c>
      <c r="AW170" s="1" t="s">
        <v>23365</v>
      </c>
      <c r="AX170" s="1" t="s">
        <v>23365</v>
      </c>
      <c r="AY170" s="1" t="s">
        <v>23365</v>
      </c>
      <c r="AZ170" s="1">
        <v>10000</v>
      </c>
      <c r="BA170" s="1" t="s">
        <v>23365</v>
      </c>
      <c r="BB170" s="1" t="s">
        <v>23365</v>
      </c>
      <c r="BC170" s="1">
        <v>5000</v>
      </c>
      <c r="BD170" s="1" t="s">
        <v>23365</v>
      </c>
      <c r="BE170" s="1" t="s">
        <v>23365</v>
      </c>
      <c r="BF170" s="1" t="s">
        <v>30938</v>
      </c>
      <c r="BG170" s="1" t="s">
        <v>23365</v>
      </c>
      <c r="BH170" s="1" t="s">
        <v>23325</v>
      </c>
      <c r="BI170" s="1" t="s">
        <v>23365</v>
      </c>
      <c r="BJ170" s="1" t="s">
        <v>30939</v>
      </c>
      <c r="BK170" s="1" t="s">
        <v>23365</v>
      </c>
      <c r="BL170" s="1" t="s">
        <v>30939</v>
      </c>
      <c r="BM170" s="1" t="s">
        <v>23365</v>
      </c>
      <c r="BN170" s="1" t="s">
        <v>30939</v>
      </c>
      <c r="BO170" s="1" t="s">
        <v>23365</v>
      </c>
      <c r="BQ170" s="1" t="s">
        <v>23365</v>
      </c>
      <c r="BS170" s="1" t="s">
        <v>23365</v>
      </c>
      <c r="BU170" s="1" t="s">
        <v>23365</v>
      </c>
      <c r="BV170" s="1" t="s">
        <v>30939</v>
      </c>
      <c r="BW170" s="1" t="s">
        <v>23365</v>
      </c>
      <c r="BX170" s="1" t="s">
        <v>30939</v>
      </c>
      <c r="BY170" s="1" t="s">
        <v>23365</v>
      </c>
      <c r="BZ170" s="1" t="s">
        <v>30939</v>
      </c>
      <c r="CA170" s="1" t="s">
        <v>23365</v>
      </c>
      <c r="CB170" s="1" t="s">
        <v>30939</v>
      </c>
      <c r="CD170" s="1" t="s">
        <v>23365</v>
      </c>
      <c r="CE170" s="1" t="s">
        <v>23365</v>
      </c>
      <c r="CF170" s="1" t="s">
        <v>23365</v>
      </c>
      <c r="CG170" s="1" t="s">
        <v>30939</v>
      </c>
      <c r="CH170" s="1" t="s">
        <v>23365</v>
      </c>
      <c r="CI170" s="1" t="s">
        <v>23365</v>
      </c>
      <c r="CJ170" s="1" t="s">
        <v>23365</v>
      </c>
      <c r="CK170" s="1" t="s">
        <v>30939</v>
      </c>
      <c r="CL170" s="1" t="s">
        <v>23365</v>
      </c>
      <c r="CM170" s="1" t="s">
        <v>30939</v>
      </c>
      <c r="CN170" s="1" t="s">
        <v>23365</v>
      </c>
      <c r="CO170" s="1" t="s">
        <v>23365</v>
      </c>
      <c r="CP170" s="1" t="s">
        <v>30939</v>
      </c>
      <c r="CQ170" s="1" t="s">
        <v>23365</v>
      </c>
      <c r="CR170" s="1" t="s">
        <v>30939</v>
      </c>
      <c r="CS170" s="1" t="s">
        <v>23365</v>
      </c>
      <c r="CT170" s="1" t="s">
        <v>30939</v>
      </c>
      <c r="CU170" s="1" t="s">
        <v>23365</v>
      </c>
      <c r="CV170" s="1" t="s">
        <v>23365</v>
      </c>
      <c r="CW170" s="1" t="s">
        <v>23232</v>
      </c>
      <c r="CX170" s="1" t="s">
        <v>30938</v>
      </c>
      <c r="CY170" s="1" t="s">
        <v>30938</v>
      </c>
      <c r="CZ170" s="1" t="s">
        <v>30938</v>
      </c>
      <c r="DA170" s="1" t="s">
        <v>23327</v>
      </c>
      <c r="DB170" s="1" t="s">
        <v>23365</v>
      </c>
      <c r="DC170" s="1" t="s">
        <v>23210</v>
      </c>
      <c r="DD170" s="1" t="s">
        <v>19247</v>
      </c>
      <c r="DE170" s="1" t="s">
        <v>24410</v>
      </c>
      <c r="DF170" s="1" t="s">
        <v>19248</v>
      </c>
      <c r="DG170" s="1" t="s">
        <v>19249</v>
      </c>
      <c r="DH170" s="1" t="s">
        <v>21544</v>
      </c>
      <c r="DI170" s="1" t="s">
        <v>23365</v>
      </c>
      <c r="DJ170" s="1" t="s">
        <v>23365</v>
      </c>
      <c r="DK170" s="1" t="s">
        <v>30938</v>
      </c>
      <c r="DL170" s="1" t="s">
        <v>19250</v>
      </c>
    </row>
    <row r="171" spans="1:116">
      <c r="A171" s="1">
        <f t="shared" si="12"/>
        <v>2</v>
      </c>
      <c r="B171" s="1" t="s">
        <v>19251</v>
      </c>
      <c r="C171" s="1" t="s">
        <v>19171</v>
      </c>
      <c r="D171" s="1" t="s">
        <v>19242</v>
      </c>
      <c r="E171" s="10">
        <v>353768000000000</v>
      </c>
      <c r="F171" s="1" t="s">
        <v>19172</v>
      </c>
      <c r="G171" s="1" t="s">
        <v>19173</v>
      </c>
      <c r="H171" s="1" t="s">
        <v>20713</v>
      </c>
      <c r="I171" s="1" t="s">
        <v>23319</v>
      </c>
      <c r="J171" s="1" t="s">
        <v>20253</v>
      </c>
      <c r="K171" s="1">
        <v>788896120</v>
      </c>
      <c r="L171" s="1" t="s">
        <v>30873</v>
      </c>
      <c r="M171" s="1" t="s">
        <v>23319</v>
      </c>
      <c r="N171" s="1" t="s">
        <v>30938</v>
      </c>
      <c r="O171" s="1" t="s">
        <v>30938</v>
      </c>
      <c r="P171" s="1">
        <v>253000</v>
      </c>
      <c r="Q171" s="1" t="s">
        <v>30938</v>
      </c>
      <c r="R171" s="1" t="s">
        <v>23365</v>
      </c>
      <c r="S171" s="1" t="s">
        <v>23365</v>
      </c>
      <c r="T171" s="1" t="s">
        <v>23365</v>
      </c>
      <c r="U171" s="1" t="s">
        <v>23365</v>
      </c>
      <c r="V171" s="1" t="s">
        <v>23365</v>
      </c>
      <c r="W171" s="1" t="s">
        <v>30939</v>
      </c>
      <c r="X171" s="1" t="s">
        <v>23365</v>
      </c>
      <c r="Y171" s="1">
        <v>249000</v>
      </c>
      <c r="Z171" s="1">
        <v>4000</v>
      </c>
      <c r="AA171" s="1">
        <v>8</v>
      </c>
      <c r="AB171" s="1">
        <v>500</v>
      </c>
      <c r="AC171" s="1" t="s">
        <v>23365</v>
      </c>
      <c r="AD171" s="1" t="s">
        <v>19174</v>
      </c>
      <c r="AE171" s="1" t="s">
        <v>23365</v>
      </c>
      <c r="AF171" s="1" t="s">
        <v>30938</v>
      </c>
      <c r="AG171" s="1" t="s">
        <v>19175</v>
      </c>
      <c r="AH171" s="1" t="s">
        <v>30939</v>
      </c>
      <c r="AI171" s="1" t="s">
        <v>23365</v>
      </c>
      <c r="AJ171" s="1" t="s">
        <v>19176</v>
      </c>
      <c r="AK171" s="1" t="s">
        <v>23365</v>
      </c>
      <c r="AL171" s="1">
        <v>15000</v>
      </c>
      <c r="AM171" s="1">
        <v>50000</v>
      </c>
      <c r="AN171" s="1">
        <f t="shared" si="13"/>
        <v>1</v>
      </c>
      <c r="AO171" s="1" t="s">
        <v>23365</v>
      </c>
      <c r="AP171" s="1">
        <f t="shared" si="14"/>
        <v>1</v>
      </c>
      <c r="AQ171" s="1">
        <v>100000</v>
      </c>
      <c r="AR171" s="1" t="s">
        <v>23365</v>
      </c>
      <c r="AS171" s="1" t="s">
        <v>23365</v>
      </c>
      <c r="AT171" s="1">
        <v>20000</v>
      </c>
      <c r="AU171" s="1" t="s">
        <v>23365</v>
      </c>
      <c r="AV171" s="1">
        <v>40000</v>
      </c>
      <c r="AW171" s="1" t="s">
        <v>23365</v>
      </c>
      <c r="AX171" s="1" t="s">
        <v>23365</v>
      </c>
      <c r="AY171" s="1" t="s">
        <v>23365</v>
      </c>
      <c r="AZ171" s="1" t="s">
        <v>23365</v>
      </c>
      <c r="BA171" s="1" t="s">
        <v>23365</v>
      </c>
      <c r="BB171" s="1" t="s">
        <v>23365</v>
      </c>
      <c r="BC171" s="1" t="s">
        <v>23365</v>
      </c>
      <c r="BD171" s="1" t="s">
        <v>23365</v>
      </c>
      <c r="BE171" s="1" t="s">
        <v>23365</v>
      </c>
      <c r="BF171" s="1" t="s">
        <v>30938</v>
      </c>
      <c r="BG171" s="1" t="s">
        <v>23365</v>
      </c>
      <c r="BH171" s="1" t="s">
        <v>23325</v>
      </c>
      <c r="BI171" s="1" t="s">
        <v>23365</v>
      </c>
      <c r="BJ171" s="1" t="s">
        <v>30939</v>
      </c>
      <c r="BK171" s="1" t="s">
        <v>23365</v>
      </c>
      <c r="BL171" s="1" t="s">
        <v>30939</v>
      </c>
      <c r="BM171" s="1" t="s">
        <v>23365</v>
      </c>
      <c r="BN171" s="1" t="s">
        <v>30939</v>
      </c>
      <c r="BO171" s="1" t="s">
        <v>23365</v>
      </c>
      <c r="BQ171" s="1" t="s">
        <v>23365</v>
      </c>
      <c r="BS171" s="1" t="s">
        <v>23365</v>
      </c>
      <c r="BU171" s="1" t="s">
        <v>23365</v>
      </c>
      <c r="BV171" s="1" t="s">
        <v>30939</v>
      </c>
      <c r="BW171" s="1" t="s">
        <v>23365</v>
      </c>
      <c r="BX171" s="1" t="s">
        <v>30939</v>
      </c>
      <c r="BY171" s="1" t="s">
        <v>23365</v>
      </c>
      <c r="BZ171" s="1" t="s">
        <v>30939</v>
      </c>
      <c r="CA171" s="1" t="s">
        <v>23365</v>
      </c>
      <c r="CB171" s="1" t="s">
        <v>30939</v>
      </c>
      <c r="CD171" s="1" t="s">
        <v>23365</v>
      </c>
      <c r="CE171" s="1" t="s">
        <v>23365</v>
      </c>
      <c r="CF171" s="1" t="s">
        <v>23365</v>
      </c>
      <c r="CG171" s="1" t="s">
        <v>30939</v>
      </c>
      <c r="CH171" s="1" t="s">
        <v>23365</v>
      </c>
      <c r="CI171" s="1" t="s">
        <v>23365</v>
      </c>
      <c r="CJ171" s="1" t="s">
        <v>23365</v>
      </c>
      <c r="CK171" s="1" t="s">
        <v>30939</v>
      </c>
      <c r="CL171" s="1" t="s">
        <v>23365</v>
      </c>
      <c r="CM171" s="1" t="s">
        <v>30939</v>
      </c>
      <c r="CN171" s="1" t="s">
        <v>23365</v>
      </c>
      <c r="CO171" s="1" t="s">
        <v>23365</v>
      </c>
      <c r="CP171" s="1" t="s">
        <v>30939</v>
      </c>
      <c r="CQ171" s="1" t="s">
        <v>23365</v>
      </c>
      <c r="CR171" s="1" t="s">
        <v>30939</v>
      </c>
      <c r="CS171" s="1" t="s">
        <v>23365</v>
      </c>
      <c r="CT171" s="1" t="s">
        <v>30939</v>
      </c>
      <c r="CU171" s="1" t="s">
        <v>23365</v>
      </c>
      <c r="CV171" s="1" t="s">
        <v>23365</v>
      </c>
      <c r="CW171" s="1" t="s">
        <v>23232</v>
      </c>
      <c r="CX171" s="1" t="s">
        <v>30938</v>
      </c>
      <c r="CY171" s="1" t="s">
        <v>30938</v>
      </c>
      <c r="CZ171" s="1" t="s">
        <v>30938</v>
      </c>
      <c r="DA171" s="1" t="s">
        <v>23327</v>
      </c>
      <c r="DB171" s="1" t="s">
        <v>23365</v>
      </c>
      <c r="DC171" s="1" t="s">
        <v>23210</v>
      </c>
      <c r="DD171" s="1" t="s">
        <v>19177</v>
      </c>
      <c r="DE171" s="1" t="s">
        <v>24410</v>
      </c>
      <c r="DF171" s="1" t="s">
        <v>19178</v>
      </c>
      <c r="DG171" s="1" t="s">
        <v>19179</v>
      </c>
      <c r="DH171" s="1" t="s">
        <v>21544</v>
      </c>
      <c r="DI171" s="1" t="s">
        <v>23365</v>
      </c>
      <c r="DJ171" s="1" t="s">
        <v>23365</v>
      </c>
      <c r="DK171" s="1" t="s">
        <v>30938</v>
      </c>
      <c r="DL171" s="1" t="s">
        <v>19180</v>
      </c>
    </row>
    <row r="172" spans="1:116">
      <c r="A172" s="1">
        <f t="shared" si="12"/>
        <v>2</v>
      </c>
      <c r="B172" s="1" t="s">
        <v>19181</v>
      </c>
      <c r="C172" s="1" t="s">
        <v>19182</v>
      </c>
      <c r="D172" s="1" t="s">
        <v>19242</v>
      </c>
      <c r="E172" s="10">
        <v>353768000000000</v>
      </c>
      <c r="F172" s="1" t="s">
        <v>19183</v>
      </c>
      <c r="G172" s="1" t="s">
        <v>19184</v>
      </c>
      <c r="H172" s="1" t="s">
        <v>20713</v>
      </c>
      <c r="I172" s="1" t="s">
        <v>23319</v>
      </c>
      <c r="J172" s="1" t="s">
        <v>20253</v>
      </c>
      <c r="K172" s="1">
        <v>788896318</v>
      </c>
      <c r="L172" s="1" t="s">
        <v>30867</v>
      </c>
      <c r="M172" s="1" t="s">
        <v>23365</v>
      </c>
      <c r="N172" s="1" t="s">
        <v>30938</v>
      </c>
      <c r="O172" s="1" t="s">
        <v>30938</v>
      </c>
      <c r="P172" s="1">
        <v>253000</v>
      </c>
      <c r="Q172" s="1" t="s">
        <v>30938</v>
      </c>
      <c r="R172" s="1" t="s">
        <v>23365</v>
      </c>
      <c r="S172" s="1" t="s">
        <v>23365</v>
      </c>
      <c r="T172" s="1" t="s">
        <v>23365</v>
      </c>
      <c r="U172" s="1" t="s">
        <v>23365</v>
      </c>
      <c r="V172" s="1" t="s">
        <v>23365</v>
      </c>
      <c r="W172" s="1" t="s">
        <v>30939</v>
      </c>
      <c r="X172" s="1" t="s">
        <v>23365</v>
      </c>
      <c r="Y172" s="1">
        <v>249000</v>
      </c>
      <c r="Z172" s="1">
        <v>4000</v>
      </c>
      <c r="AA172" s="1">
        <v>6</v>
      </c>
      <c r="AB172" s="1">
        <v>500</v>
      </c>
      <c r="AC172" s="1" t="s">
        <v>23365</v>
      </c>
      <c r="AD172" s="1" t="s">
        <v>19174</v>
      </c>
      <c r="AE172" s="1" t="s">
        <v>23365</v>
      </c>
      <c r="AF172" s="1" t="s">
        <v>30938</v>
      </c>
      <c r="AG172" s="1" t="s">
        <v>19185</v>
      </c>
      <c r="AH172" s="1" t="s">
        <v>30939</v>
      </c>
      <c r="AI172" s="1" t="s">
        <v>23365</v>
      </c>
      <c r="AJ172" s="1" t="s">
        <v>19186</v>
      </c>
      <c r="AK172" s="1" t="s">
        <v>23365</v>
      </c>
      <c r="AL172" s="1">
        <v>15000</v>
      </c>
      <c r="AM172" s="1">
        <v>50000</v>
      </c>
      <c r="AN172" s="1">
        <f t="shared" si="13"/>
        <v>1</v>
      </c>
      <c r="AO172" s="1">
        <v>50000</v>
      </c>
      <c r="AP172" s="1">
        <f t="shared" si="14"/>
        <v>1</v>
      </c>
      <c r="AQ172" s="1">
        <v>120000</v>
      </c>
      <c r="AR172" s="1" t="s">
        <v>23365</v>
      </c>
      <c r="AS172" s="1" t="s">
        <v>23365</v>
      </c>
      <c r="AT172" s="1" t="s">
        <v>23365</v>
      </c>
      <c r="AU172" s="1" t="s">
        <v>23365</v>
      </c>
      <c r="AV172" s="1" t="s">
        <v>23365</v>
      </c>
      <c r="AW172" s="1" t="s">
        <v>23365</v>
      </c>
      <c r="AX172" s="1" t="s">
        <v>23365</v>
      </c>
      <c r="AY172" s="1" t="s">
        <v>23365</v>
      </c>
      <c r="AZ172" s="1">
        <v>10000</v>
      </c>
      <c r="BA172" s="1" t="s">
        <v>23365</v>
      </c>
      <c r="BB172" s="1" t="s">
        <v>23365</v>
      </c>
      <c r="BC172" s="1" t="s">
        <v>23365</v>
      </c>
      <c r="BD172" s="1" t="s">
        <v>23365</v>
      </c>
      <c r="BE172" s="1" t="s">
        <v>23365</v>
      </c>
      <c r="BF172" s="1" t="s">
        <v>30938</v>
      </c>
      <c r="BG172" s="1" t="s">
        <v>23365</v>
      </c>
      <c r="BH172" s="1" t="s">
        <v>23252</v>
      </c>
      <c r="BI172" s="1" t="s">
        <v>23365</v>
      </c>
      <c r="BJ172" s="1" t="s">
        <v>30939</v>
      </c>
      <c r="BK172" s="1" t="s">
        <v>23365</v>
      </c>
      <c r="BL172" s="1" t="s">
        <v>30939</v>
      </c>
      <c r="BM172" s="1" t="s">
        <v>23365</v>
      </c>
      <c r="BN172" s="1" t="s">
        <v>30939</v>
      </c>
      <c r="BO172" s="1" t="s">
        <v>23365</v>
      </c>
      <c r="BQ172" s="1" t="s">
        <v>23365</v>
      </c>
      <c r="BS172" s="1" t="s">
        <v>23365</v>
      </c>
      <c r="BU172" s="1" t="s">
        <v>23365</v>
      </c>
      <c r="BV172" s="1" t="s">
        <v>30939</v>
      </c>
      <c r="BW172" s="1" t="s">
        <v>23365</v>
      </c>
      <c r="BX172" s="1" t="s">
        <v>30939</v>
      </c>
      <c r="BY172" s="1" t="s">
        <v>23365</v>
      </c>
      <c r="BZ172" s="1" t="s">
        <v>30939</v>
      </c>
      <c r="CA172" s="1" t="s">
        <v>23365</v>
      </c>
      <c r="CB172" s="1" t="s">
        <v>30939</v>
      </c>
      <c r="CD172" s="1" t="s">
        <v>23365</v>
      </c>
      <c r="CE172" s="1" t="s">
        <v>23365</v>
      </c>
      <c r="CF172" s="1" t="s">
        <v>23365</v>
      </c>
      <c r="CG172" s="1" t="s">
        <v>30939</v>
      </c>
      <c r="CH172" s="1" t="s">
        <v>23365</v>
      </c>
      <c r="CI172" s="1" t="s">
        <v>23365</v>
      </c>
      <c r="CJ172" s="1" t="s">
        <v>23365</v>
      </c>
      <c r="CK172" s="1" t="s">
        <v>30939</v>
      </c>
      <c r="CL172" s="1" t="s">
        <v>23365</v>
      </c>
      <c r="CM172" s="1" t="s">
        <v>30939</v>
      </c>
      <c r="CN172" s="1" t="s">
        <v>23365</v>
      </c>
      <c r="CO172" s="1" t="s">
        <v>23365</v>
      </c>
      <c r="CP172" s="1" t="s">
        <v>30939</v>
      </c>
      <c r="CQ172" s="1" t="s">
        <v>23365</v>
      </c>
      <c r="CR172" s="1" t="s">
        <v>30939</v>
      </c>
      <c r="CS172" s="1" t="s">
        <v>23365</v>
      </c>
      <c r="CT172" s="1" t="s">
        <v>30939</v>
      </c>
      <c r="CU172" s="1" t="s">
        <v>23365</v>
      </c>
      <c r="CV172" s="1" t="s">
        <v>23365</v>
      </c>
      <c r="CW172" s="1" t="s">
        <v>23232</v>
      </c>
      <c r="CX172" s="1" t="s">
        <v>30938</v>
      </c>
      <c r="CY172" s="1" t="s">
        <v>30938</v>
      </c>
      <c r="CZ172" s="1" t="s">
        <v>30938</v>
      </c>
      <c r="DA172" s="1" t="s">
        <v>23327</v>
      </c>
      <c r="DB172" s="1" t="s">
        <v>23365</v>
      </c>
      <c r="DC172" s="1" t="s">
        <v>23210</v>
      </c>
      <c r="DD172" s="1" t="s">
        <v>19187</v>
      </c>
      <c r="DE172" s="1" t="s">
        <v>24410</v>
      </c>
      <c r="DF172" s="1" t="s">
        <v>19188</v>
      </c>
      <c r="DG172" s="1" t="s">
        <v>19189</v>
      </c>
      <c r="DH172" s="1" t="s">
        <v>21544</v>
      </c>
      <c r="DI172" s="1" t="s">
        <v>23365</v>
      </c>
      <c r="DJ172" s="1" t="s">
        <v>23365</v>
      </c>
      <c r="DK172" s="1" t="s">
        <v>30938</v>
      </c>
      <c r="DL172" s="1" t="s">
        <v>19190</v>
      </c>
    </row>
    <row r="173" spans="1:116">
      <c r="A173" s="1">
        <f t="shared" si="12"/>
        <v>1</v>
      </c>
      <c r="B173" s="1" t="s">
        <v>19191</v>
      </c>
      <c r="C173" s="1" t="s">
        <v>19192</v>
      </c>
      <c r="D173" s="1" t="s">
        <v>19242</v>
      </c>
      <c r="E173" s="10">
        <v>353768000000000</v>
      </c>
      <c r="F173" s="1" t="s">
        <v>19193</v>
      </c>
      <c r="G173" s="1" t="s">
        <v>19194</v>
      </c>
      <c r="H173" s="1" t="s">
        <v>20713</v>
      </c>
      <c r="I173" s="1" t="s">
        <v>23319</v>
      </c>
      <c r="J173" s="1" t="s">
        <v>20253</v>
      </c>
      <c r="K173" s="1">
        <v>785929265</v>
      </c>
      <c r="L173" s="1" t="s">
        <v>30867</v>
      </c>
      <c r="M173" s="1" t="s">
        <v>23365</v>
      </c>
      <c r="N173" s="1" t="s">
        <v>30938</v>
      </c>
      <c r="O173" s="1" t="s">
        <v>30938</v>
      </c>
      <c r="P173" s="1">
        <v>253000</v>
      </c>
      <c r="Q173" s="1" t="s">
        <v>30938</v>
      </c>
      <c r="R173" s="1" t="s">
        <v>23365</v>
      </c>
      <c r="S173" s="1" t="s">
        <v>23365</v>
      </c>
      <c r="T173" s="1" t="s">
        <v>23365</v>
      </c>
      <c r="U173" s="1" t="s">
        <v>23365</v>
      </c>
      <c r="V173" s="1" t="s">
        <v>23365</v>
      </c>
      <c r="W173" s="1" t="s">
        <v>30939</v>
      </c>
      <c r="X173" s="1" t="s">
        <v>23365</v>
      </c>
      <c r="Y173" s="1">
        <v>249000</v>
      </c>
      <c r="Z173" s="1">
        <v>4000</v>
      </c>
      <c r="AA173" s="1">
        <v>9</v>
      </c>
      <c r="AB173" s="1">
        <v>500</v>
      </c>
      <c r="AC173" s="1" t="s">
        <v>23365</v>
      </c>
      <c r="AD173" s="1" t="s">
        <v>19688</v>
      </c>
      <c r="AE173" s="1" t="s">
        <v>23365</v>
      </c>
      <c r="AF173" s="1" t="s">
        <v>30938</v>
      </c>
      <c r="AG173" s="1" t="s">
        <v>19195</v>
      </c>
      <c r="AH173" s="1" t="s">
        <v>30939</v>
      </c>
      <c r="AI173" s="1" t="s">
        <v>23365</v>
      </c>
      <c r="AJ173" s="1" t="s">
        <v>19701</v>
      </c>
      <c r="AK173" s="1" t="s">
        <v>23365</v>
      </c>
      <c r="AL173" s="1">
        <v>10000</v>
      </c>
      <c r="AM173" s="1">
        <v>30000</v>
      </c>
      <c r="AN173" s="1">
        <f t="shared" si="13"/>
        <v>1</v>
      </c>
      <c r="AO173" s="1" t="s">
        <v>23365</v>
      </c>
      <c r="AP173" s="1">
        <f t="shared" si="14"/>
        <v>1</v>
      </c>
      <c r="AQ173" s="1">
        <v>150000</v>
      </c>
      <c r="AR173" s="1" t="s">
        <v>23365</v>
      </c>
      <c r="AS173" s="1" t="s">
        <v>23365</v>
      </c>
      <c r="AT173" s="1">
        <v>30000</v>
      </c>
      <c r="AU173" s="1" t="s">
        <v>23365</v>
      </c>
      <c r="AV173" s="1" t="s">
        <v>23365</v>
      </c>
      <c r="AW173" s="1" t="s">
        <v>23365</v>
      </c>
      <c r="AX173" s="1" t="s">
        <v>23365</v>
      </c>
      <c r="AY173" s="1" t="s">
        <v>23365</v>
      </c>
      <c r="AZ173" s="1">
        <v>10000</v>
      </c>
      <c r="BA173" s="1" t="s">
        <v>23365</v>
      </c>
      <c r="BB173" s="1" t="s">
        <v>23365</v>
      </c>
      <c r="BC173" s="1" t="s">
        <v>23365</v>
      </c>
      <c r="BD173" s="1" t="s">
        <v>23365</v>
      </c>
      <c r="BE173" s="1" t="s">
        <v>23365</v>
      </c>
      <c r="BF173" s="1" t="s">
        <v>30938</v>
      </c>
      <c r="BG173" s="1" t="s">
        <v>23365</v>
      </c>
      <c r="BH173" s="1" t="s">
        <v>23252</v>
      </c>
      <c r="BI173" s="1" t="s">
        <v>23365</v>
      </c>
      <c r="BJ173" s="1" t="s">
        <v>30939</v>
      </c>
      <c r="BK173" s="1" t="s">
        <v>23365</v>
      </c>
      <c r="BL173" s="1" t="s">
        <v>30939</v>
      </c>
      <c r="BM173" s="1" t="s">
        <v>23365</v>
      </c>
      <c r="BN173" s="1" t="s">
        <v>30939</v>
      </c>
      <c r="BO173" s="1" t="s">
        <v>23365</v>
      </c>
      <c r="BQ173" s="1" t="s">
        <v>23365</v>
      </c>
      <c r="BS173" s="1" t="s">
        <v>23365</v>
      </c>
      <c r="BU173" s="1" t="s">
        <v>23365</v>
      </c>
      <c r="BV173" s="1" t="s">
        <v>30939</v>
      </c>
      <c r="BW173" s="1" t="s">
        <v>23365</v>
      </c>
      <c r="BX173" s="1" t="s">
        <v>30939</v>
      </c>
      <c r="BY173" s="1" t="s">
        <v>23365</v>
      </c>
      <c r="BZ173" s="1" t="s">
        <v>30939</v>
      </c>
      <c r="CA173" s="1" t="s">
        <v>23365</v>
      </c>
      <c r="CB173" s="1" t="s">
        <v>30939</v>
      </c>
      <c r="CD173" s="1" t="s">
        <v>23365</v>
      </c>
      <c r="CE173" s="1" t="s">
        <v>23365</v>
      </c>
      <c r="CF173" s="1" t="s">
        <v>23365</v>
      </c>
      <c r="CG173" s="1" t="s">
        <v>30939</v>
      </c>
      <c r="CH173" s="1" t="s">
        <v>23365</v>
      </c>
      <c r="CI173" s="1" t="s">
        <v>23365</v>
      </c>
      <c r="CJ173" s="1" t="s">
        <v>23365</v>
      </c>
      <c r="CK173" s="1" t="s">
        <v>30939</v>
      </c>
      <c r="CL173" s="1" t="s">
        <v>23365</v>
      </c>
      <c r="CM173" s="1" t="s">
        <v>30939</v>
      </c>
      <c r="CN173" s="1" t="s">
        <v>23365</v>
      </c>
      <c r="CO173" s="1" t="s">
        <v>23365</v>
      </c>
      <c r="CP173" s="1" t="s">
        <v>30939</v>
      </c>
      <c r="CQ173" s="1" t="s">
        <v>23365</v>
      </c>
      <c r="CR173" s="1" t="s">
        <v>30939</v>
      </c>
      <c r="CS173" s="1" t="s">
        <v>23365</v>
      </c>
      <c r="CT173" s="1" t="s">
        <v>30939</v>
      </c>
      <c r="CU173" s="1" t="s">
        <v>23365</v>
      </c>
      <c r="CV173" s="1" t="s">
        <v>23365</v>
      </c>
      <c r="CW173" s="1" t="s">
        <v>23232</v>
      </c>
      <c r="CX173" s="1" t="s">
        <v>30938</v>
      </c>
      <c r="CY173" s="1" t="s">
        <v>30938</v>
      </c>
      <c r="CZ173" s="1" t="s">
        <v>30938</v>
      </c>
      <c r="DA173" s="1" t="s">
        <v>23327</v>
      </c>
      <c r="DB173" s="1" t="s">
        <v>23365</v>
      </c>
      <c r="DC173" s="1" t="s">
        <v>23210</v>
      </c>
      <c r="DD173" s="1" t="s">
        <v>19196</v>
      </c>
      <c r="DE173" s="1" t="s">
        <v>24410</v>
      </c>
      <c r="DF173" s="1" t="s">
        <v>19197</v>
      </c>
      <c r="DG173" s="1" t="s">
        <v>19198</v>
      </c>
      <c r="DH173" s="1" t="s">
        <v>21544</v>
      </c>
      <c r="DI173" s="1" t="s">
        <v>23365</v>
      </c>
      <c r="DJ173" s="1" t="s">
        <v>23365</v>
      </c>
      <c r="DK173" s="1" t="s">
        <v>30938</v>
      </c>
      <c r="DL173" s="1" t="s">
        <v>19199</v>
      </c>
    </row>
    <row r="174" spans="1:116">
      <c r="A174" s="1">
        <f t="shared" si="12"/>
        <v>1</v>
      </c>
      <c r="B174" s="1" t="s">
        <v>19200</v>
      </c>
      <c r="C174" s="1" t="s">
        <v>19201</v>
      </c>
      <c r="D174" s="1" t="s">
        <v>19242</v>
      </c>
      <c r="E174" s="10">
        <v>353768000000000</v>
      </c>
      <c r="F174" s="1" t="s">
        <v>19202</v>
      </c>
      <c r="G174" s="1" t="s">
        <v>19203</v>
      </c>
      <c r="H174" s="1" t="s">
        <v>20713</v>
      </c>
      <c r="I174" s="1" t="s">
        <v>23319</v>
      </c>
      <c r="J174" s="1" t="s">
        <v>20253</v>
      </c>
      <c r="K174" s="1">
        <v>785902441</v>
      </c>
      <c r="L174" s="1" t="s">
        <v>30867</v>
      </c>
      <c r="M174" s="1" t="s">
        <v>23365</v>
      </c>
      <c r="N174" s="1" t="s">
        <v>30938</v>
      </c>
      <c r="O174" s="1" t="s">
        <v>30938</v>
      </c>
      <c r="P174" s="1">
        <v>253000</v>
      </c>
      <c r="Q174" s="1" t="s">
        <v>30938</v>
      </c>
      <c r="R174" s="1" t="s">
        <v>23365</v>
      </c>
      <c r="S174" s="1" t="s">
        <v>23365</v>
      </c>
      <c r="T174" s="1" t="s">
        <v>23365</v>
      </c>
      <c r="U174" s="1" t="s">
        <v>23365</v>
      </c>
      <c r="V174" s="1" t="s">
        <v>23365</v>
      </c>
      <c r="W174" s="1" t="s">
        <v>30939</v>
      </c>
      <c r="X174" s="1" t="s">
        <v>23365</v>
      </c>
      <c r="Y174" s="1">
        <v>249000</v>
      </c>
      <c r="Z174" s="1">
        <v>1</v>
      </c>
      <c r="AA174" s="1">
        <v>15</v>
      </c>
      <c r="AB174" s="1">
        <v>1000</v>
      </c>
      <c r="AC174" s="1" t="s">
        <v>23365</v>
      </c>
      <c r="AD174" s="1" t="s">
        <v>19204</v>
      </c>
      <c r="AE174" s="1" t="s">
        <v>23365</v>
      </c>
      <c r="AF174" s="1" t="s">
        <v>30938</v>
      </c>
      <c r="AG174" s="1" t="s">
        <v>19205</v>
      </c>
      <c r="AH174" s="1" t="s">
        <v>30939</v>
      </c>
      <c r="AI174" s="1" t="s">
        <v>23365</v>
      </c>
      <c r="AJ174" s="1" t="s">
        <v>19476</v>
      </c>
      <c r="AK174" s="1" t="s">
        <v>23365</v>
      </c>
      <c r="AL174" s="1" t="s">
        <v>23365</v>
      </c>
      <c r="AM174" s="1">
        <v>30000</v>
      </c>
      <c r="AN174" s="1">
        <f t="shared" si="13"/>
        <v>1</v>
      </c>
      <c r="AO174" s="1" t="s">
        <v>23365</v>
      </c>
      <c r="AP174" s="1">
        <f t="shared" si="14"/>
        <v>1</v>
      </c>
      <c r="AQ174" s="1">
        <v>70000</v>
      </c>
      <c r="AR174" s="1" t="s">
        <v>23365</v>
      </c>
      <c r="AS174" s="1">
        <v>80000</v>
      </c>
      <c r="AT174" s="1" t="s">
        <v>23365</v>
      </c>
      <c r="AU174" s="1" t="s">
        <v>23365</v>
      </c>
      <c r="AV174" s="1">
        <v>40000</v>
      </c>
      <c r="AW174" s="1" t="s">
        <v>23365</v>
      </c>
      <c r="AX174" s="1" t="s">
        <v>23365</v>
      </c>
      <c r="AY174" s="1" t="s">
        <v>23365</v>
      </c>
      <c r="AZ174" s="1" t="s">
        <v>23365</v>
      </c>
      <c r="BA174" s="1" t="s">
        <v>23365</v>
      </c>
      <c r="BB174" s="1" t="s">
        <v>23365</v>
      </c>
      <c r="BC174" s="1" t="s">
        <v>23365</v>
      </c>
      <c r="BD174" s="1" t="s">
        <v>23365</v>
      </c>
      <c r="BE174" s="1" t="s">
        <v>23365</v>
      </c>
      <c r="BF174" s="1" t="s">
        <v>30938</v>
      </c>
      <c r="BG174" s="1" t="s">
        <v>23365</v>
      </c>
      <c r="BH174" s="1" t="s">
        <v>23325</v>
      </c>
      <c r="BI174" s="1" t="s">
        <v>23365</v>
      </c>
      <c r="BJ174" s="1" t="s">
        <v>30939</v>
      </c>
      <c r="BK174" s="1" t="s">
        <v>23365</v>
      </c>
      <c r="BL174" s="1" t="s">
        <v>30939</v>
      </c>
      <c r="BM174" s="1" t="s">
        <v>23365</v>
      </c>
      <c r="BN174" s="1" t="s">
        <v>30939</v>
      </c>
      <c r="BO174" s="1" t="s">
        <v>23365</v>
      </c>
      <c r="BQ174" s="1" t="s">
        <v>23365</v>
      </c>
      <c r="BS174" s="1" t="s">
        <v>23365</v>
      </c>
      <c r="BU174" s="1" t="s">
        <v>23365</v>
      </c>
      <c r="BV174" s="1" t="s">
        <v>30939</v>
      </c>
      <c r="BW174" s="1" t="s">
        <v>23365</v>
      </c>
      <c r="BX174" s="1" t="s">
        <v>30939</v>
      </c>
      <c r="BY174" s="1" t="s">
        <v>23365</v>
      </c>
      <c r="BZ174" s="1" t="s">
        <v>30939</v>
      </c>
      <c r="CA174" s="1" t="s">
        <v>23365</v>
      </c>
      <c r="CB174" s="1" t="s">
        <v>30939</v>
      </c>
      <c r="CD174" s="1" t="s">
        <v>23365</v>
      </c>
      <c r="CE174" s="1" t="s">
        <v>23365</v>
      </c>
      <c r="CF174" s="1" t="s">
        <v>23365</v>
      </c>
      <c r="CG174" s="1" t="s">
        <v>30939</v>
      </c>
      <c r="CH174" s="1" t="s">
        <v>23365</v>
      </c>
      <c r="CI174" s="1" t="s">
        <v>23365</v>
      </c>
      <c r="CJ174" s="1" t="s">
        <v>23365</v>
      </c>
      <c r="CK174" s="1" t="s">
        <v>30939</v>
      </c>
      <c r="CL174" s="1" t="s">
        <v>23365</v>
      </c>
      <c r="CM174" s="1" t="s">
        <v>30939</v>
      </c>
      <c r="CN174" s="1" t="s">
        <v>23365</v>
      </c>
      <c r="CO174" s="1" t="s">
        <v>23365</v>
      </c>
      <c r="CP174" s="1" t="s">
        <v>30939</v>
      </c>
      <c r="CQ174" s="1" t="s">
        <v>23365</v>
      </c>
      <c r="CR174" s="1" t="s">
        <v>30939</v>
      </c>
      <c r="CS174" s="1" t="s">
        <v>23365</v>
      </c>
      <c r="CT174" s="1" t="s">
        <v>30939</v>
      </c>
      <c r="CU174" s="1" t="s">
        <v>23365</v>
      </c>
      <c r="CV174" s="1" t="s">
        <v>23365</v>
      </c>
      <c r="CW174" s="1" t="s">
        <v>23232</v>
      </c>
      <c r="CX174" s="1" t="s">
        <v>30938</v>
      </c>
      <c r="CY174" s="1" t="s">
        <v>30938</v>
      </c>
      <c r="CZ174" s="1" t="s">
        <v>30938</v>
      </c>
      <c r="DA174" s="1" t="s">
        <v>23327</v>
      </c>
      <c r="DB174" s="1" t="s">
        <v>23365</v>
      </c>
      <c r="DC174" s="1" t="s">
        <v>23210</v>
      </c>
      <c r="DD174" s="1" t="s">
        <v>19206</v>
      </c>
      <c r="DE174" s="1" t="s">
        <v>24410</v>
      </c>
      <c r="DF174" s="1" t="s">
        <v>19207</v>
      </c>
      <c r="DG174" s="1" t="s">
        <v>19208</v>
      </c>
      <c r="DH174" s="1" t="s">
        <v>21544</v>
      </c>
      <c r="DI174" s="1" t="s">
        <v>23365</v>
      </c>
      <c r="DJ174" s="1" t="s">
        <v>23365</v>
      </c>
      <c r="DK174" s="1" t="s">
        <v>30938</v>
      </c>
      <c r="DL174" s="1" t="s">
        <v>19131</v>
      </c>
    </row>
    <row r="175" spans="1:116">
      <c r="A175" s="1">
        <f t="shared" si="12"/>
        <v>1</v>
      </c>
      <c r="B175" s="1" t="s">
        <v>19132</v>
      </c>
      <c r="C175" s="1" t="s">
        <v>19133</v>
      </c>
      <c r="D175" s="1" t="s">
        <v>19242</v>
      </c>
      <c r="E175" s="10">
        <v>353768000000000</v>
      </c>
      <c r="F175" s="1" t="s">
        <v>19134</v>
      </c>
      <c r="G175" s="1" t="s">
        <v>19135</v>
      </c>
      <c r="H175" s="1" t="s">
        <v>20713</v>
      </c>
      <c r="I175" s="1" t="s">
        <v>23319</v>
      </c>
      <c r="J175" s="1" t="s">
        <v>20253</v>
      </c>
      <c r="K175" s="1">
        <v>785929229</v>
      </c>
      <c r="L175" s="1" t="s">
        <v>30867</v>
      </c>
      <c r="M175" s="1" t="s">
        <v>23365</v>
      </c>
      <c r="N175" s="1" t="s">
        <v>30938</v>
      </c>
      <c r="O175" s="1" t="s">
        <v>30938</v>
      </c>
      <c r="P175" s="1">
        <v>253000</v>
      </c>
      <c r="Q175" s="1" t="s">
        <v>30938</v>
      </c>
      <c r="R175" s="1" t="s">
        <v>23365</v>
      </c>
      <c r="S175" s="1" t="s">
        <v>23365</v>
      </c>
      <c r="T175" s="1" t="s">
        <v>23365</v>
      </c>
      <c r="U175" s="1" t="s">
        <v>23365</v>
      </c>
      <c r="V175" s="1" t="s">
        <v>23365</v>
      </c>
      <c r="W175" s="1" t="s">
        <v>30939</v>
      </c>
      <c r="X175" s="1" t="s">
        <v>23365</v>
      </c>
      <c r="Y175" s="1">
        <v>249000</v>
      </c>
      <c r="Z175" s="1">
        <v>4000</v>
      </c>
      <c r="AA175" s="1">
        <v>13</v>
      </c>
      <c r="AB175" s="1">
        <v>1000</v>
      </c>
      <c r="AC175" s="1" t="s">
        <v>23365</v>
      </c>
      <c r="AD175" s="1" t="s">
        <v>19136</v>
      </c>
      <c r="AE175" s="1" t="s">
        <v>23365</v>
      </c>
      <c r="AF175" s="1" t="s">
        <v>30938</v>
      </c>
      <c r="AG175" s="1" t="s">
        <v>19137</v>
      </c>
      <c r="AH175" s="1" t="s">
        <v>30939</v>
      </c>
      <c r="AI175" s="1" t="s">
        <v>23365</v>
      </c>
      <c r="AJ175" s="1" t="s">
        <v>19138</v>
      </c>
      <c r="AK175" s="1" t="s">
        <v>23365</v>
      </c>
      <c r="AL175" s="1" t="s">
        <v>23365</v>
      </c>
      <c r="AM175" s="1">
        <v>40000</v>
      </c>
      <c r="AN175" s="1">
        <f t="shared" si="13"/>
        <v>1</v>
      </c>
      <c r="AO175" s="1" t="s">
        <v>23365</v>
      </c>
      <c r="AP175" s="1">
        <f t="shared" si="14"/>
        <v>1</v>
      </c>
      <c r="AQ175" s="1">
        <v>150000</v>
      </c>
      <c r="AR175" s="1" t="s">
        <v>23365</v>
      </c>
      <c r="AS175" s="1" t="s">
        <v>23365</v>
      </c>
      <c r="AT175" s="1">
        <v>25000</v>
      </c>
      <c r="AU175" s="1" t="s">
        <v>23365</v>
      </c>
      <c r="AV175" s="1" t="s">
        <v>23365</v>
      </c>
      <c r="AW175" s="1">
        <v>10000</v>
      </c>
      <c r="AX175" s="1" t="s">
        <v>23365</v>
      </c>
      <c r="AY175" s="1" t="s">
        <v>23365</v>
      </c>
      <c r="AZ175" s="1" t="s">
        <v>23365</v>
      </c>
      <c r="BA175" s="1" t="s">
        <v>23365</v>
      </c>
      <c r="BB175" s="1" t="s">
        <v>23365</v>
      </c>
      <c r="BC175" s="1" t="s">
        <v>23365</v>
      </c>
      <c r="BD175" s="1" t="s">
        <v>23365</v>
      </c>
      <c r="BE175" s="1" t="s">
        <v>23365</v>
      </c>
      <c r="BF175" s="1" t="s">
        <v>30938</v>
      </c>
      <c r="BG175" s="1" t="s">
        <v>23365</v>
      </c>
      <c r="BH175" s="1" t="s">
        <v>23325</v>
      </c>
      <c r="BI175" s="1" t="s">
        <v>23365</v>
      </c>
      <c r="BJ175" s="1" t="s">
        <v>30939</v>
      </c>
      <c r="BK175" s="1" t="s">
        <v>23365</v>
      </c>
      <c r="BL175" s="1" t="s">
        <v>30939</v>
      </c>
      <c r="BM175" s="1" t="s">
        <v>23365</v>
      </c>
      <c r="BN175" s="1" t="s">
        <v>30939</v>
      </c>
      <c r="BO175" s="1" t="s">
        <v>23365</v>
      </c>
      <c r="BQ175" s="1" t="s">
        <v>23365</v>
      </c>
      <c r="BS175" s="1" t="s">
        <v>23365</v>
      </c>
      <c r="BU175" s="1" t="s">
        <v>23365</v>
      </c>
      <c r="BV175" s="1" t="s">
        <v>30939</v>
      </c>
      <c r="BW175" s="1" t="s">
        <v>23365</v>
      </c>
      <c r="BX175" s="1" t="s">
        <v>30939</v>
      </c>
      <c r="BY175" s="1" t="s">
        <v>23365</v>
      </c>
      <c r="BZ175" s="1" t="s">
        <v>30939</v>
      </c>
      <c r="CA175" s="1" t="s">
        <v>23365</v>
      </c>
      <c r="CB175" s="1" t="s">
        <v>30939</v>
      </c>
      <c r="CD175" s="1" t="s">
        <v>23365</v>
      </c>
      <c r="CE175" s="1" t="s">
        <v>23365</v>
      </c>
      <c r="CF175" s="1" t="s">
        <v>23365</v>
      </c>
      <c r="CG175" s="1" t="s">
        <v>30939</v>
      </c>
      <c r="CH175" s="1" t="s">
        <v>23365</v>
      </c>
      <c r="CI175" s="1" t="s">
        <v>23365</v>
      </c>
      <c r="CJ175" s="1" t="s">
        <v>23365</v>
      </c>
      <c r="CK175" s="1" t="s">
        <v>30939</v>
      </c>
      <c r="CL175" s="1" t="s">
        <v>23365</v>
      </c>
      <c r="CM175" s="1" t="s">
        <v>30939</v>
      </c>
      <c r="CN175" s="1" t="s">
        <v>23365</v>
      </c>
      <c r="CO175" s="1" t="s">
        <v>23365</v>
      </c>
      <c r="CP175" s="1" t="s">
        <v>30939</v>
      </c>
      <c r="CQ175" s="1" t="s">
        <v>23365</v>
      </c>
      <c r="CR175" s="1" t="s">
        <v>30939</v>
      </c>
      <c r="CS175" s="1" t="s">
        <v>23365</v>
      </c>
      <c r="CT175" s="1" t="s">
        <v>30939</v>
      </c>
      <c r="CU175" s="1" t="s">
        <v>23365</v>
      </c>
      <c r="CV175" s="1" t="s">
        <v>23365</v>
      </c>
      <c r="CW175" s="1" t="s">
        <v>23232</v>
      </c>
      <c r="CX175" s="1" t="s">
        <v>30938</v>
      </c>
      <c r="CY175" s="1" t="s">
        <v>30938</v>
      </c>
      <c r="CZ175" s="1" t="s">
        <v>30938</v>
      </c>
      <c r="DA175" s="1" t="s">
        <v>23327</v>
      </c>
      <c r="DB175" s="1" t="s">
        <v>23365</v>
      </c>
      <c r="DC175" s="1" t="s">
        <v>23210</v>
      </c>
      <c r="DD175" s="1" t="s">
        <v>19139</v>
      </c>
      <c r="DE175" s="1" t="s">
        <v>24410</v>
      </c>
      <c r="DF175" s="1" t="s">
        <v>19140</v>
      </c>
      <c r="DG175" s="1" t="s">
        <v>19141</v>
      </c>
      <c r="DH175" s="1" t="s">
        <v>21544</v>
      </c>
      <c r="DI175" s="1" t="s">
        <v>23365</v>
      </c>
      <c r="DJ175" s="1" t="s">
        <v>23365</v>
      </c>
      <c r="DK175" s="1" t="s">
        <v>30938</v>
      </c>
      <c r="DL175" s="1" t="s">
        <v>19142</v>
      </c>
    </row>
    <row r="176" spans="1:116">
      <c r="A176" s="1">
        <f t="shared" si="12"/>
        <v>2</v>
      </c>
      <c r="B176" s="1" t="s">
        <v>19143</v>
      </c>
      <c r="C176" s="1" t="s">
        <v>19144</v>
      </c>
      <c r="D176" s="1" t="s">
        <v>19242</v>
      </c>
      <c r="E176" s="10">
        <v>353768000000000</v>
      </c>
      <c r="F176" s="1" t="s">
        <v>19145</v>
      </c>
      <c r="G176" s="1" t="s">
        <v>19146</v>
      </c>
      <c r="H176" s="1" t="s">
        <v>20713</v>
      </c>
      <c r="I176" s="1" t="s">
        <v>23319</v>
      </c>
      <c r="J176" s="1" t="s">
        <v>20253</v>
      </c>
      <c r="K176" s="1">
        <v>785929223</v>
      </c>
      <c r="L176" s="1" t="s">
        <v>30867</v>
      </c>
      <c r="M176" s="1" t="s">
        <v>23365</v>
      </c>
      <c r="N176" s="1" t="s">
        <v>30938</v>
      </c>
      <c r="O176" s="1" t="s">
        <v>30938</v>
      </c>
      <c r="P176" s="1">
        <v>253000</v>
      </c>
      <c r="Q176" s="1" t="s">
        <v>30938</v>
      </c>
      <c r="R176" s="1" t="s">
        <v>23365</v>
      </c>
      <c r="S176" s="1" t="s">
        <v>23365</v>
      </c>
      <c r="T176" s="1" t="s">
        <v>23365</v>
      </c>
      <c r="U176" s="1" t="s">
        <v>23365</v>
      </c>
      <c r="V176" s="1" t="s">
        <v>23365</v>
      </c>
      <c r="W176" s="1" t="s">
        <v>30939</v>
      </c>
      <c r="X176" s="1" t="s">
        <v>23365</v>
      </c>
      <c r="Y176" s="1">
        <v>249000</v>
      </c>
      <c r="Z176" s="1">
        <v>4000</v>
      </c>
      <c r="AA176" s="1">
        <v>10</v>
      </c>
      <c r="AB176" s="1">
        <v>1000</v>
      </c>
      <c r="AC176" s="1" t="s">
        <v>23365</v>
      </c>
      <c r="AD176" s="1" t="s">
        <v>19147</v>
      </c>
      <c r="AE176" s="1" t="s">
        <v>23365</v>
      </c>
      <c r="AF176" s="1" t="s">
        <v>30938</v>
      </c>
      <c r="AG176" s="1" t="s">
        <v>19148</v>
      </c>
      <c r="AH176" s="1" t="s">
        <v>30939</v>
      </c>
      <c r="AI176" s="1" t="s">
        <v>23365</v>
      </c>
      <c r="AJ176" s="1" t="s">
        <v>19149</v>
      </c>
      <c r="AK176" s="1" t="s">
        <v>23365</v>
      </c>
      <c r="AL176" s="1" t="s">
        <v>23365</v>
      </c>
      <c r="AM176" s="1">
        <v>40000</v>
      </c>
      <c r="AN176" s="1">
        <f t="shared" si="13"/>
        <v>1</v>
      </c>
      <c r="AO176" s="1" t="s">
        <v>23365</v>
      </c>
      <c r="AP176" s="1">
        <f t="shared" si="14"/>
        <v>1</v>
      </c>
      <c r="AQ176" s="1">
        <v>120000</v>
      </c>
      <c r="AR176" s="1" t="s">
        <v>23365</v>
      </c>
      <c r="AS176" s="1" t="s">
        <v>23365</v>
      </c>
      <c r="AT176" s="1">
        <v>30000</v>
      </c>
      <c r="AU176" s="1" t="s">
        <v>23365</v>
      </c>
      <c r="AV176" s="1">
        <v>40000</v>
      </c>
      <c r="AW176" s="1" t="s">
        <v>23365</v>
      </c>
      <c r="AX176" s="1" t="s">
        <v>23365</v>
      </c>
      <c r="AY176" s="1" t="s">
        <v>23365</v>
      </c>
      <c r="AZ176" s="1" t="s">
        <v>23365</v>
      </c>
      <c r="BA176" s="1" t="s">
        <v>23365</v>
      </c>
      <c r="BB176" s="1" t="s">
        <v>23365</v>
      </c>
      <c r="BC176" s="1" t="s">
        <v>23365</v>
      </c>
      <c r="BD176" s="1" t="s">
        <v>23365</v>
      </c>
      <c r="BE176" s="1" t="s">
        <v>23365</v>
      </c>
      <c r="BF176" s="1" t="s">
        <v>30938</v>
      </c>
      <c r="BG176" s="1" t="s">
        <v>23365</v>
      </c>
      <c r="BH176" s="1" t="s">
        <v>23325</v>
      </c>
      <c r="BI176" s="1" t="s">
        <v>23365</v>
      </c>
      <c r="BJ176" s="1" t="s">
        <v>30939</v>
      </c>
      <c r="BK176" s="1" t="s">
        <v>23365</v>
      </c>
      <c r="BL176" s="1" t="s">
        <v>30939</v>
      </c>
      <c r="BM176" s="1" t="s">
        <v>23365</v>
      </c>
      <c r="BN176" s="1" t="s">
        <v>30939</v>
      </c>
      <c r="BO176" s="1" t="s">
        <v>23365</v>
      </c>
      <c r="BQ176" s="1" t="s">
        <v>23365</v>
      </c>
      <c r="BS176" s="1" t="s">
        <v>23365</v>
      </c>
      <c r="BU176" s="1" t="s">
        <v>23365</v>
      </c>
      <c r="BV176" s="1" t="s">
        <v>30939</v>
      </c>
      <c r="BW176" s="1" t="s">
        <v>23365</v>
      </c>
      <c r="BX176" s="1" t="s">
        <v>30939</v>
      </c>
      <c r="BY176" s="1" t="s">
        <v>23365</v>
      </c>
      <c r="BZ176" s="1" t="s">
        <v>30939</v>
      </c>
      <c r="CA176" s="1" t="s">
        <v>23365</v>
      </c>
      <c r="CB176" s="1" t="s">
        <v>30939</v>
      </c>
      <c r="CD176" s="1" t="s">
        <v>23365</v>
      </c>
      <c r="CE176" s="1" t="s">
        <v>23365</v>
      </c>
      <c r="CF176" s="1" t="s">
        <v>23365</v>
      </c>
      <c r="CG176" s="1" t="s">
        <v>30939</v>
      </c>
      <c r="CH176" s="1" t="s">
        <v>23365</v>
      </c>
      <c r="CI176" s="1" t="s">
        <v>23365</v>
      </c>
      <c r="CJ176" s="1" t="s">
        <v>23365</v>
      </c>
      <c r="CK176" s="1" t="s">
        <v>30939</v>
      </c>
      <c r="CL176" s="1" t="s">
        <v>23365</v>
      </c>
      <c r="CM176" s="1" t="s">
        <v>30939</v>
      </c>
      <c r="CN176" s="1" t="s">
        <v>23365</v>
      </c>
      <c r="CO176" s="1" t="s">
        <v>23365</v>
      </c>
      <c r="CP176" s="1" t="s">
        <v>30939</v>
      </c>
      <c r="CQ176" s="1" t="s">
        <v>23365</v>
      </c>
      <c r="CR176" s="1" t="s">
        <v>30939</v>
      </c>
      <c r="CS176" s="1" t="s">
        <v>23365</v>
      </c>
      <c r="CT176" s="1" t="s">
        <v>30939</v>
      </c>
      <c r="CU176" s="1" t="s">
        <v>23365</v>
      </c>
      <c r="CV176" s="1" t="s">
        <v>23365</v>
      </c>
      <c r="CW176" s="1" t="s">
        <v>23232</v>
      </c>
      <c r="CX176" s="1" t="s">
        <v>30938</v>
      </c>
      <c r="CY176" s="1" t="s">
        <v>30938</v>
      </c>
      <c r="CZ176" s="1" t="s">
        <v>30938</v>
      </c>
      <c r="DA176" s="1" t="s">
        <v>23327</v>
      </c>
      <c r="DB176" s="1" t="s">
        <v>23365</v>
      </c>
      <c r="DC176" s="1" t="s">
        <v>23210</v>
      </c>
      <c r="DD176" s="1" t="s">
        <v>19150</v>
      </c>
      <c r="DE176" s="1" t="s">
        <v>24410</v>
      </c>
      <c r="DF176" s="1" t="s">
        <v>19151</v>
      </c>
      <c r="DG176" s="1" t="s">
        <v>19152</v>
      </c>
      <c r="DH176" s="1" t="s">
        <v>21544</v>
      </c>
      <c r="DI176" s="1" t="s">
        <v>23365</v>
      </c>
      <c r="DJ176" s="1" t="s">
        <v>23365</v>
      </c>
      <c r="DK176" s="1" t="s">
        <v>30938</v>
      </c>
      <c r="DL176" s="1" t="s">
        <v>19153</v>
      </c>
    </row>
    <row r="177" spans="1:116">
      <c r="A177" s="1">
        <f t="shared" si="12"/>
        <v>1</v>
      </c>
      <c r="B177" s="1" t="s">
        <v>19154</v>
      </c>
      <c r="C177" s="1" t="s">
        <v>19155</v>
      </c>
      <c r="D177" s="1" t="s">
        <v>19242</v>
      </c>
      <c r="E177" s="10">
        <v>353768000000000</v>
      </c>
      <c r="F177" s="1" t="s">
        <v>19156</v>
      </c>
      <c r="G177" s="1" t="s">
        <v>19157</v>
      </c>
      <c r="H177" s="1" t="s">
        <v>20713</v>
      </c>
      <c r="I177" s="1" t="s">
        <v>23319</v>
      </c>
      <c r="J177" s="1" t="s">
        <v>20253</v>
      </c>
      <c r="K177" s="1">
        <v>785929262</v>
      </c>
      <c r="L177" s="1" t="s">
        <v>30867</v>
      </c>
      <c r="M177" s="1" t="s">
        <v>23365</v>
      </c>
      <c r="N177" s="1" t="s">
        <v>30938</v>
      </c>
      <c r="O177" s="1" t="s">
        <v>30938</v>
      </c>
      <c r="P177" s="1">
        <v>253000</v>
      </c>
      <c r="Q177" s="1" t="s">
        <v>30938</v>
      </c>
      <c r="R177" s="1" t="s">
        <v>23365</v>
      </c>
      <c r="S177" s="1" t="s">
        <v>23365</v>
      </c>
      <c r="T177" s="1" t="s">
        <v>23365</v>
      </c>
      <c r="U177" s="1" t="s">
        <v>23365</v>
      </c>
      <c r="V177" s="1" t="s">
        <v>23365</v>
      </c>
      <c r="W177" s="1" t="s">
        <v>30939</v>
      </c>
      <c r="X177" s="1" t="s">
        <v>23365</v>
      </c>
      <c r="Y177" s="1">
        <v>249000</v>
      </c>
      <c r="Z177" s="1">
        <v>4000</v>
      </c>
      <c r="AA177" s="1">
        <v>13</v>
      </c>
      <c r="AB177" s="1">
        <v>1000</v>
      </c>
      <c r="AC177" s="1" t="s">
        <v>23365</v>
      </c>
      <c r="AD177" s="1" t="s">
        <v>19688</v>
      </c>
      <c r="AE177" s="1" t="s">
        <v>23365</v>
      </c>
      <c r="AF177" s="1" t="s">
        <v>30939</v>
      </c>
      <c r="AG177" s="1" t="s">
        <v>23365</v>
      </c>
      <c r="AH177" s="1" t="s">
        <v>30939</v>
      </c>
      <c r="AI177" s="1" t="s">
        <v>23365</v>
      </c>
      <c r="AJ177" s="1" t="s">
        <v>19158</v>
      </c>
      <c r="AK177" s="1" t="s">
        <v>23365</v>
      </c>
      <c r="AL177" s="1">
        <v>50000</v>
      </c>
      <c r="AM177" s="1">
        <v>20000</v>
      </c>
      <c r="AN177" s="1">
        <f t="shared" si="13"/>
        <v>1</v>
      </c>
      <c r="AO177" s="1">
        <v>60000</v>
      </c>
      <c r="AP177" s="1">
        <f t="shared" si="14"/>
        <v>1</v>
      </c>
      <c r="AQ177" s="1" t="s">
        <v>23365</v>
      </c>
      <c r="AR177" s="1" t="s">
        <v>23365</v>
      </c>
      <c r="AS177" s="1" t="s">
        <v>23365</v>
      </c>
      <c r="AT177" s="1">
        <v>30000</v>
      </c>
      <c r="AU177" s="1" t="s">
        <v>23365</v>
      </c>
      <c r="AV177" s="1" t="s">
        <v>23365</v>
      </c>
      <c r="AW177" s="1">
        <v>30000</v>
      </c>
      <c r="AX177" s="1" t="s">
        <v>23365</v>
      </c>
      <c r="AY177" s="1" t="s">
        <v>23365</v>
      </c>
      <c r="AZ177" s="1">
        <v>20000</v>
      </c>
      <c r="BA177" s="1" t="s">
        <v>23365</v>
      </c>
      <c r="BB177" s="1" t="s">
        <v>23365</v>
      </c>
      <c r="BC177" s="1">
        <v>5000</v>
      </c>
      <c r="BD177" s="1" t="s">
        <v>23365</v>
      </c>
      <c r="BE177" s="1" t="s">
        <v>23365</v>
      </c>
      <c r="BF177" s="1" t="s">
        <v>30938</v>
      </c>
      <c r="BG177" s="1" t="s">
        <v>23365</v>
      </c>
      <c r="BH177" s="1" t="s">
        <v>23252</v>
      </c>
      <c r="BI177" s="1" t="s">
        <v>23365</v>
      </c>
      <c r="BJ177" s="1" t="s">
        <v>30939</v>
      </c>
      <c r="BK177" s="1" t="s">
        <v>23365</v>
      </c>
      <c r="BL177" s="1" t="s">
        <v>30939</v>
      </c>
      <c r="BM177" s="1" t="s">
        <v>23365</v>
      </c>
      <c r="BN177" s="1" t="s">
        <v>30939</v>
      </c>
      <c r="BO177" s="1" t="s">
        <v>23365</v>
      </c>
      <c r="BQ177" s="1" t="s">
        <v>23365</v>
      </c>
      <c r="BS177" s="1" t="s">
        <v>23365</v>
      </c>
      <c r="BU177" s="1" t="s">
        <v>23365</v>
      </c>
      <c r="BV177" s="1" t="s">
        <v>30939</v>
      </c>
      <c r="BW177" s="1" t="s">
        <v>23365</v>
      </c>
      <c r="BX177" s="1" t="s">
        <v>30939</v>
      </c>
      <c r="BY177" s="1" t="s">
        <v>23365</v>
      </c>
      <c r="BZ177" s="1" t="s">
        <v>30939</v>
      </c>
      <c r="CA177" s="1" t="s">
        <v>23365</v>
      </c>
      <c r="CB177" s="1" t="s">
        <v>30939</v>
      </c>
      <c r="CD177" s="1" t="s">
        <v>23365</v>
      </c>
      <c r="CE177" s="1" t="s">
        <v>23365</v>
      </c>
      <c r="CF177" s="1" t="s">
        <v>23365</v>
      </c>
      <c r="CG177" s="1" t="s">
        <v>30939</v>
      </c>
      <c r="CH177" s="1" t="s">
        <v>23365</v>
      </c>
      <c r="CI177" s="1" t="s">
        <v>23365</v>
      </c>
      <c r="CJ177" s="1" t="s">
        <v>23365</v>
      </c>
      <c r="CK177" s="1" t="s">
        <v>30939</v>
      </c>
      <c r="CL177" s="1" t="s">
        <v>23365</v>
      </c>
      <c r="CM177" s="1" t="s">
        <v>30939</v>
      </c>
      <c r="CN177" s="1" t="s">
        <v>23365</v>
      </c>
      <c r="CO177" s="1" t="s">
        <v>23365</v>
      </c>
      <c r="CP177" s="1" t="s">
        <v>30939</v>
      </c>
      <c r="CQ177" s="1" t="s">
        <v>23365</v>
      </c>
      <c r="CR177" s="1" t="s">
        <v>30939</v>
      </c>
      <c r="CS177" s="1" t="s">
        <v>23365</v>
      </c>
      <c r="CT177" s="1" t="s">
        <v>30939</v>
      </c>
      <c r="CU177" s="1" t="s">
        <v>23365</v>
      </c>
      <c r="CV177" s="1" t="s">
        <v>23365</v>
      </c>
      <c r="CW177" s="1" t="s">
        <v>23232</v>
      </c>
      <c r="CX177" s="1" t="s">
        <v>30938</v>
      </c>
      <c r="CY177" s="1" t="s">
        <v>30938</v>
      </c>
      <c r="CZ177" s="1" t="s">
        <v>30938</v>
      </c>
      <c r="DA177" s="1" t="s">
        <v>23327</v>
      </c>
      <c r="DB177" s="1" t="s">
        <v>23365</v>
      </c>
      <c r="DC177" s="1" t="s">
        <v>23210</v>
      </c>
      <c r="DD177" s="1" t="s">
        <v>19159</v>
      </c>
      <c r="DE177" s="1" t="s">
        <v>24410</v>
      </c>
      <c r="DF177" s="1" t="s">
        <v>19160</v>
      </c>
      <c r="DG177" s="1" t="s">
        <v>19161</v>
      </c>
      <c r="DH177" s="1" t="s">
        <v>21544</v>
      </c>
      <c r="DI177" s="1" t="s">
        <v>23365</v>
      </c>
      <c r="DJ177" s="1" t="s">
        <v>23365</v>
      </c>
      <c r="DK177" s="1" t="s">
        <v>30938</v>
      </c>
      <c r="DL177" s="1" t="s">
        <v>19162</v>
      </c>
    </row>
    <row r="178" spans="1:116">
      <c r="A178" s="1">
        <f t="shared" si="12"/>
        <v>2</v>
      </c>
      <c r="B178" s="1" t="s">
        <v>19163</v>
      </c>
      <c r="C178" s="1" t="s">
        <v>19164</v>
      </c>
      <c r="D178" s="1" t="s">
        <v>19242</v>
      </c>
      <c r="E178" s="10">
        <v>353768000000000</v>
      </c>
      <c r="F178" s="1" t="s">
        <v>19165</v>
      </c>
      <c r="G178" s="1" t="s">
        <v>19166</v>
      </c>
      <c r="H178" s="1" t="s">
        <v>20713</v>
      </c>
      <c r="I178" s="1" t="s">
        <v>23319</v>
      </c>
      <c r="J178" s="1" t="s">
        <v>20253</v>
      </c>
      <c r="K178" s="1">
        <v>788896058</v>
      </c>
      <c r="L178" s="1" t="s">
        <v>30867</v>
      </c>
      <c r="M178" s="1" t="s">
        <v>23365</v>
      </c>
      <c r="N178" s="1" t="s">
        <v>30938</v>
      </c>
      <c r="O178" s="1" t="s">
        <v>30938</v>
      </c>
      <c r="P178" s="1">
        <v>253000</v>
      </c>
      <c r="Q178" s="1" t="s">
        <v>30938</v>
      </c>
      <c r="R178" s="1" t="s">
        <v>23365</v>
      </c>
      <c r="S178" s="1" t="s">
        <v>23365</v>
      </c>
      <c r="T178" s="1" t="s">
        <v>23365</v>
      </c>
      <c r="U178" s="1" t="s">
        <v>23365</v>
      </c>
      <c r="V178" s="1" t="s">
        <v>23365</v>
      </c>
      <c r="W178" s="1" t="s">
        <v>30939</v>
      </c>
      <c r="X178" s="1" t="s">
        <v>23365</v>
      </c>
      <c r="Y178" s="1">
        <v>249000</v>
      </c>
      <c r="Z178" s="1">
        <v>4000</v>
      </c>
      <c r="AA178" s="1">
        <v>15</v>
      </c>
      <c r="AB178" s="1">
        <v>1000</v>
      </c>
      <c r="AC178" s="1" t="s">
        <v>23365</v>
      </c>
      <c r="AD178" s="1" t="s">
        <v>19688</v>
      </c>
      <c r="AE178" s="1" t="s">
        <v>23365</v>
      </c>
      <c r="AF178" s="1" t="s">
        <v>30939</v>
      </c>
      <c r="AG178" s="1" t="s">
        <v>23365</v>
      </c>
      <c r="AH178" s="1" t="s">
        <v>30939</v>
      </c>
      <c r="AI178" s="1" t="s">
        <v>23365</v>
      </c>
      <c r="AJ178" s="1" t="s">
        <v>19519</v>
      </c>
      <c r="AK178" s="1" t="s">
        <v>23365</v>
      </c>
      <c r="AL178" s="1" t="s">
        <v>23365</v>
      </c>
      <c r="AM178" s="1">
        <v>50000</v>
      </c>
      <c r="AN178" s="1">
        <f t="shared" si="13"/>
        <v>1</v>
      </c>
      <c r="AO178" s="1">
        <v>70000</v>
      </c>
      <c r="AP178" s="1">
        <f t="shared" si="14"/>
        <v>1</v>
      </c>
      <c r="AQ178" s="1">
        <v>100000</v>
      </c>
      <c r="AR178" s="1" t="s">
        <v>23365</v>
      </c>
      <c r="AS178" s="1" t="s">
        <v>23365</v>
      </c>
      <c r="AT178" s="1">
        <v>10000</v>
      </c>
      <c r="AU178" s="1" t="s">
        <v>23365</v>
      </c>
      <c r="AV178" s="1" t="s">
        <v>23365</v>
      </c>
      <c r="AW178" s="1" t="s">
        <v>23365</v>
      </c>
      <c r="AX178" s="1" t="s">
        <v>23365</v>
      </c>
      <c r="AY178" s="1" t="s">
        <v>23365</v>
      </c>
      <c r="AZ178" s="1" t="s">
        <v>23365</v>
      </c>
      <c r="BA178" s="1" t="s">
        <v>23365</v>
      </c>
      <c r="BB178" s="1" t="s">
        <v>23365</v>
      </c>
      <c r="BC178" s="1" t="s">
        <v>23365</v>
      </c>
      <c r="BD178" s="1" t="s">
        <v>23365</v>
      </c>
      <c r="BE178" s="1" t="s">
        <v>23365</v>
      </c>
      <c r="BF178" s="1" t="s">
        <v>30938</v>
      </c>
      <c r="BG178" s="1" t="s">
        <v>23365</v>
      </c>
      <c r="BH178" s="1" t="s">
        <v>29390</v>
      </c>
      <c r="BI178" s="1" t="s">
        <v>23365</v>
      </c>
      <c r="BJ178" s="1" t="s">
        <v>30939</v>
      </c>
      <c r="BK178" s="1" t="s">
        <v>23365</v>
      </c>
      <c r="BL178" s="1" t="s">
        <v>30939</v>
      </c>
      <c r="BM178" s="1" t="s">
        <v>23365</v>
      </c>
      <c r="BN178" s="1" t="s">
        <v>30939</v>
      </c>
      <c r="BO178" s="1" t="s">
        <v>23365</v>
      </c>
      <c r="BQ178" s="1" t="s">
        <v>23365</v>
      </c>
      <c r="BS178" s="1" t="s">
        <v>23365</v>
      </c>
      <c r="BU178" s="1" t="s">
        <v>23365</v>
      </c>
      <c r="BV178" s="1" t="s">
        <v>30939</v>
      </c>
      <c r="BW178" s="1" t="s">
        <v>23365</v>
      </c>
      <c r="BX178" s="1" t="s">
        <v>30939</v>
      </c>
      <c r="BY178" s="1" t="s">
        <v>23365</v>
      </c>
      <c r="BZ178" s="1" t="s">
        <v>30939</v>
      </c>
      <c r="CA178" s="1" t="s">
        <v>23365</v>
      </c>
      <c r="CB178" s="1" t="s">
        <v>30939</v>
      </c>
      <c r="CD178" s="1" t="s">
        <v>23365</v>
      </c>
      <c r="CE178" s="1" t="s">
        <v>23365</v>
      </c>
      <c r="CF178" s="1" t="s">
        <v>23365</v>
      </c>
      <c r="CG178" s="1" t="s">
        <v>30939</v>
      </c>
      <c r="CH178" s="1" t="s">
        <v>23365</v>
      </c>
      <c r="CI178" s="1" t="s">
        <v>23365</v>
      </c>
      <c r="CJ178" s="1" t="s">
        <v>23365</v>
      </c>
      <c r="CK178" s="1" t="s">
        <v>30939</v>
      </c>
      <c r="CL178" s="1" t="s">
        <v>23365</v>
      </c>
      <c r="CM178" s="1" t="s">
        <v>30939</v>
      </c>
      <c r="CN178" s="1" t="s">
        <v>23365</v>
      </c>
      <c r="CO178" s="1" t="s">
        <v>23365</v>
      </c>
      <c r="CP178" s="1" t="s">
        <v>30939</v>
      </c>
      <c r="CQ178" s="1" t="s">
        <v>23365</v>
      </c>
      <c r="CR178" s="1" t="s">
        <v>30939</v>
      </c>
      <c r="CS178" s="1" t="s">
        <v>23365</v>
      </c>
      <c r="CT178" s="1" t="s">
        <v>30939</v>
      </c>
      <c r="CU178" s="1" t="s">
        <v>23365</v>
      </c>
      <c r="CV178" s="1" t="s">
        <v>23365</v>
      </c>
      <c r="CW178" s="1" t="s">
        <v>23232</v>
      </c>
      <c r="CX178" s="1" t="s">
        <v>30938</v>
      </c>
      <c r="CY178" s="1" t="s">
        <v>30938</v>
      </c>
      <c r="CZ178" s="1" t="s">
        <v>30938</v>
      </c>
      <c r="DA178" s="1" t="s">
        <v>23327</v>
      </c>
      <c r="DB178" s="1" t="s">
        <v>23365</v>
      </c>
      <c r="DC178" s="1" t="s">
        <v>23210</v>
      </c>
      <c r="DD178" s="1" t="s">
        <v>19167</v>
      </c>
      <c r="DE178" s="1" t="s">
        <v>24410</v>
      </c>
      <c r="DF178" s="1" t="s">
        <v>19168</v>
      </c>
      <c r="DG178" s="1" t="s">
        <v>19169</v>
      </c>
      <c r="DH178" s="1" t="s">
        <v>21544</v>
      </c>
      <c r="DI178" s="1" t="s">
        <v>23365</v>
      </c>
      <c r="DJ178" s="1" t="s">
        <v>23365</v>
      </c>
      <c r="DK178" s="1" t="s">
        <v>30938</v>
      </c>
      <c r="DL178" s="1" t="s">
        <v>19170</v>
      </c>
    </row>
    <row r="179" spans="1:116">
      <c r="A179" s="1">
        <f t="shared" si="12"/>
        <v>1</v>
      </c>
      <c r="B179" s="1" t="s">
        <v>19079</v>
      </c>
      <c r="C179" s="1" t="s">
        <v>19080</v>
      </c>
      <c r="D179" s="1" t="s">
        <v>19242</v>
      </c>
      <c r="E179" s="10">
        <v>353768000000000</v>
      </c>
      <c r="F179" s="1" t="s">
        <v>19081</v>
      </c>
      <c r="G179" s="1" t="s">
        <v>19082</v>
      </c>
      <c r="H179" s="1" t="s">
        <v>20713</v>
      </c>
      <c r="I179" s="1" t="s">
        <v>23319</v>
      </c>
      <c r="J179" s="1" t="s">
        <v>22027</v>
      </c>
      <c r="K179" s="1">
        <v>785925192</v>
      </c>
      <c r="L179" s="1" t="s">
        <v>30867</v>
      </c>
      <c r="M179" s="1" t="s">
        <v>23365</v>
      </c>
      <c r="N179" s="1" t="s">
        <v>30938</v>
      </c>
      <c r="O179" s="1" t="s">
        <v>30938</v>
      </c>
      <c r="P179" s="1">
        <v>253000</v>
      </c>
      <c r="Q179" s="1" t="s">
        <v>30938</v>
      </c>
      <c r="R179" s="1" t="s">
        <v>23365</v>
      </c>
      <c r="S179" s="1" t="s">
        <v>23365</v>
      </c>
      <c r="T179" s="1" t="s">
        <v>23365</v>
      </c>
      <c r="U179" s="1" t="s">
        <v>23365</v>
      </c>
      <c r="V179" s="1" t="s">
        <v>23365</v>
      </c>
      <c r="W179" s="1" t="s">
        <v>30939</v>
      </c>
      <c r="X179" s="1" t="s">
        <v>23365</v>
      </c>
      <c r="Y179" s="1">
        <v>249000</v>
      </c>
      <c r="Z179" s="1">
        <v>3250</v>
      </c>
      <c r="AA179" s="1">
        <v>8</v>
      </c>
      <c r="AB179" s="1">
        <v>0</v>
      </c>
      <c r="AC179" s="1" t="s">
        <v>23365</v>
      </c>
      <c r="AD179" s="1" t="s">
        <v>19765</v>
      </c>
      <c r="AE179" s="1" t="s">
        <v>23365</v>
      </c>
      <c r="AF179" s="1" t="s">
        <v>30938</v>
      </c>
      <c r="AG179" s="1" t="s">
        <v>19083</v>
      </c>
      <c r="AH179" s="1" t="s">
        <v>30939</v>
      </c>
      <c r="AI179" s="1" t="s">
        <v>23365</v>
      </c>
      <c r="AJ179" s="1" t="s">
        <v>19084</v>
      </c>
      <c r="AK179" s="1" t="s">
        <v>23365</v>
      </c>
      <c r="AL179" s="1">
        <v>50000</v>
      </c>
      <c r="AM179" s="1">
        <v>50000</v>
      </c>
      <c r="AN179" s="1">
        <f t="shared" si="13"/>
        <v>1</v>
      </c>
      <c r="AO179" s="1">
        <v>50000</v>
      </c>
      <c r="AP179" s="1">
        <f t="shared" si="14"/>
        <v>1</v>
      </c>
      <c r="AQ179" s="1" t="s">
        <v>23365</v>
      </c>
      <c r="AR179" s="1" t="s">
        <v>23365</v>
      </c>
      <c r="AS179" s="1">
        <v>50000</v>
      </c>
      <c r="AT179" s="1" t="s">
        <v>23365</v>
      </c>
      <c r="AU179" s="1" t="s">
        <v>23365</v>
      </c>
      <c r="AV179" s="1">
        <v>29000</v>
      </c>
      <c r="AW179" s="1" t="s">
        <v>23365</v>
      </c>
      <c r="AX179" s="1" t="s">
        <v>23365</v>
      </c>
      <c r="AY179" s="1">
        <v>20000</v>
      </c>
      <c r="AZ179" s="1" t="s">
        <v>23365</v>
      </c>
      <c r="BA179" s="1" t="s">
        <v>23365</v>
      </c>
      <c r="BB179" s="1" t="s">
        <v>23365</v>
      </c>
      <c r="BC179" s="1" t="s">
        <v>23365</v>
      </c>
      <c r="BD179" s="1" t="s">
        <v>23365</v>
      </c>
      <c r="BE179" s="1" t="s">
        <v>23365</v>
      </c>
      <c r="BF179" s="1" t="s">
        <v>30938</v>
      </c>
      <c r="BG179" s="1" t="s">
        <v>23365</v>
      </c>
      <c r="BH179" s="1" t="s">
        <v>23252</v>
      </c>
      <c r="BI179" s="1" t="s">
        <v>23365</v>
      </c>
      <c r="BJ179" s="1" t="s">
        <v>30939</v>
      </c>
      <c r="BK179" s="1" t="s">
        <v>23365</v>
      </c>
      <c r="BL179" s="1" t="s">
        <v>30939</v>
      </c>
      <c r="BM179" s="1" t="s">
        <v>23365</v>
      </c>
      <c r="BN179" s="1" t="s">
        <v>30938</v>
      </c>
      <c r="BO179" s="1" t="s">
        <v>19085</v>
      </c>
      <c r="BP179" s="1" t="s">
        <v>29701</v>
      </c>
      <c r="BQ179" s="1" t="s">
        <v>23365</v>
      </c>
      <c r="BR179" s="1" t="s">
        <v>29701</v>
      </c>
      <c r="BS179" s="1" t="s">
        <v>23365</v>
      </c>
      <c r="BT179" s="1" t="s">
        <v>20820</v>
      </c>
      <c r="BU179" s="1" t="s">
        <v>23365</v>
      </c>
      <c r="BV179" s="1" t="s">
        <v>30939</v>
      </c>
      <c r="BW179" s="1" t="s">
        <v>23365</v>
      </c>
      <c r="BX179" s="1" t="s">
        <v>30939</v>
      </c>
      <c r="BY179" s="1" t="s">
        <v>23365</v>
      </c>
      <c r="BZ179" s="1" t="s">
        <v>30939</v>
      </c>
      <c r="CA179" s="1" t="s">
        <v>23365</v>
      </c>
      <c r="CB179" s="1" t="s">
        <v>30939</v>
      </c>
      <c r="CD179" s="1" t="s">
        <v>23365</v>
      </c>
      <c r="CE179" s="1" t="s">
        <v>23365</v>
      </c>
      <c r="CF179" s="1" t="s">
        <v>23365</v>
      </c>
      <c r="CG179" s="1" t="s">
        <v>30939</v>
      </c>
      <c r="CH179" s="1" t="s">
        <v>23365</v>
      </c>
      <c r="CI179" s="1" t="s">
        <v>23365</v>
      </c>
      <c r="CJ179" s="1" t="s">
        <v>23365</v>
      </c>
      <c r="CK179" s="1" t="s">
        <v>30939</v>
      </c>
      <c r="CL179" s="1" t="s">
        <v>23365</v>
      </c>
      <c r="CM179" s="1" t="s">
        <v>30939</v>
      </c>
      <c r="CN179" s="1" t="s">
        <v>23365</v>
      </c>
      <c r="CO179" s="1" t="s">
        <v>23365</v>
      </c>
      <c r="CP179" s="1" t="s">
        <v>30939</v>
      </c>
      <c r="CQ179" s="1" t="s">
        <v>23365</v>
      </c>
      <c r="CR179" s="1" t="s">
        <v>30939</v>
      </c>
      <c r="CS179" s="1" t="s">
        <v>23365</v>
      </c>
      <c r="CT179" s="1" t="s">
        <v>30939</v>
      </c>
      <c r="CU179" s="1" t="s">
        <v>23365</v>
      </c>
      <c r="CV179" s="1" t="s">
        <v>23365</v>
      </c>
      <c r="CW179" s="1" t="s">
        <v>23326</v>
      </c>
      <c r="CX179" s="1" t="s">
        <v>30938</v>
      </c>
      <c r="CY179" s="1" t="s">
        <v>30938</v>
      </c>
      <c r="CZ179" s="1" t="s">
        <v>30938</v>
      </c>
      <c r="DA179" s="1" t="s">
        <v>23327</v>
      </c>
      <c r="DB179" s="1" t="s">
        <v>23365</v>
      </c>
      <c r="DC179" s="1" t="s">
        <v>23210</v>
      </c>
      <c r="DD179" s="1" t="s">
        <v>19086</v>
      </c>
      <c r="DE179" s="1" t="s">
        <v>24410</v>
      </c>
      <c r="DF179" s="1" t="s">
        <v>19087</v>
      </c>
      <c r="DG179" s="1" t="s">
        <v>19088</v>
      </c>
      <c r="DH179" s="1" t="s">
        <v>21830</v>
      </c>
      <c r="DI179" s="1" t="s">
        <v>23365</v>
      </c>
      <c r="DJ179" s="1" t="s">
        <v>23365</v>
      </c>
      <c r="DK179" s="1" t="s">
        <v>30938</v>
      </c>
      <c r="DL179" s="1" t="s">
        <v>19089</v>
      </c>
    </row>
    <row r="180" spans="1:116">
      <c r="A180" s="1">
        <f t="shared" si="12"/>
        <v>1</v>
      </c>
      <c r="B180" s="1" t="s">
        <v>19090</v>
      </c>
      <c r="C180" s="1" t="s">
        <v>19091</v>
      </c>
      <c r="D180" s="1" t="s">
        <v>19242</v>
      </c>
      <c r="E180" s="10">
        <v>353768000000000</v>
      </c>
      <c r="F180" s="1" t="s">
        <v>19092</v>
      </c>
      <c r="G180" s="1" t="s">
        <v>19093</v>
      </c>
      <c r="H180" s="1" t="s">
        <v>20713</v>
      </c>
      <c r="I180" s="1" t="s">
        <v>23319</v>
      </c>
      <c r="J180" s="1" t="s">
        <v>22027</v>
      </c>
      <c r="K180" s="1">
        <v>785929234</v>
      </c>
      <c r="L180" s="1" t="s">
        <v>30867</v>
      </c>
      <c r="M180" s="1" t="s">
        <v>23365</v>
      </c>
      <c r="N180" s="1" t="s">
        <v>30938</v>
      </c>
      <c r="O180" s="1" t="s">
        <v>30938</v>
      </c>
      <c r="P180" s="1">
        <v>253000</v>
      </c>
      <c r="Q180" s="1" t="s">
        <v>30938</v>
      </c>
      <c r="R180" s="1" t="s">
        <v>23365</v>
      </c>
      <c r="S180" s="1" t="s">
        <v>23365</v>
      </c>
      <c r="T180" s="1" t="s">
        <v>23365</v>
      </c>
      <c r="U180" s="1" t="s">
        <v>23365</v>
      </c>
      <c r="V180" s="1" t="s">
        <v>23365</v>
      </c>
      <c r="W180" s="1" t="s">
        <v>30939</v>
      </c>
      <c r="X180" s="1" t="s">
        <v>23365</v>
      </c>
      <c r="Y180" s="1">
        <v>249000</v>
      </c>
      <c r="Z180" s="1">
        <v>3250</v>
      </c>
      <c r="AA180" s="1">
        <v>10</v>
      </c>
      <c r="AB180" s="1">
        <v>0</v>
      </c>
      <c r="AC180" s="1" t="s">
        <v>23365</v>
      </c>
      <c r="AD180" s="1" t="s">
        <v>23231</v>
      </c>
      <c r="AE180" s="1" t="s">
        <v>23365</v>
      </c>
      <c r="AF180" s="1" t="s">
        <v>30938</v>
      </c>
      <c r="AG180" s="1" t="s">
        <v>19094</v>
      </c>
      <c r="AH180" s="1" t="s">
        <v>30939</v>
      </c>
      <c r="AI180" s="1" t="s">
        <v>23365</v>
      </c>
      <c r="AJ180" s="1" t="s">
        <v>23231</v>
      </c>
      <c r="AK180" s="1" t="s">
        <v>23365</v>
      </c>
      <c r="AL180" s="1" t="s">
        <v>23365</v>
      </c>
      <c r="AM180" s="1" t="s">
        <v>23365</v>
      </c>
      <c r="AN180" s="1">
        <f t="shared" si="13"/>
        <v>0</v>
      </c>
      <c r="AO180" s="1" t="s">
        <v>23365</v>
      </c>
      <c r="AP180" s="1">
        <f t="shared" si="14"/>
        <v>0</v>
      </c>
      <c r="AQ180" s="1">
        <v>249000</v>
      </c>
      <c r="AR180" s="1" t="s">
        <v>23365</v>
      </c>
      <c r="AS180" s="1" t="s">
        <v>23365</v>
      </c>
      <c r="AT180" s="1" t="s">
        <v>23365</v>
      </c>
      <c r="AU180" s="1" t="s">
        <v>23365</v>
      </c>
      <c r="AV180" s="1" t="s">
        <v>23365</v>
      </c>
      <c r="AW180" s="1" t="s">
        <v>23365</v>
      </c>
      <c r="AX180" s="1" t="s">
        <v>23365</v>
      </c>
      <c r="AY180" s="1" t="s">
        <v>23365</v>
      </c>
      <c r="AZ180" s="1" t="s">
        <v>23365</v>
      </c>
      <c r="BA180" s="1" t="s">
        <v>23365</v>
      </c>
      <c r="BB180" s="1" t="s">
        <v>23365</v>
      </c>
      <c r="BC180" s="1" t="s">
        <v>23365</v>
      </c>
      <c r="BD180" s="1" t="s">
        <v>23365</v>
      </c>
      <c r="BE180" s="1" t="s">
        <v>23365</v>
      </c>
      <c r="BF180" s="1" t="s">
        <v>30938</v>
      </c>
      <c r="BG180" s="1" t="s">
        <v>23365</v>
      </c>
      <c r="BH180" s="1" t="s">
        <v>23325</v>
      </c>
      <c r="BI180" s="1" t="s">
        <v>23365</v>
      </c>
      <c r="BJ180" s="1" t="s">
        <v>30939</v>
      </c>
      <c r="BK180" s="1" t="s">
        <v>23365</v>
      </c>
      <c r="BL180" s="1" t="s">
        <v>30939</v>
      </c>
      <c r="BM180" s="1" t="s">
        <v>23365</v>
      </c>
      <c r="BN180" s="1" t="s">
        <v>30939</v>
      </c>
      <c r="BO180" s="1" t="s">
        <v>23365</v>
      </c>
      <c r="BQ180" s="1" t="s">
        <v>23365</v>
      </c>
      <c r="BS180" s="1" t="s">
        <v>23365</v>
      </c>
      <c r="BU180" s="1" t="s">
        <v>23365</v>
      </c>
      <c r="BV180" s="1" t="s">
        <v>30939</v>
      </c>
      <c r="BW180" s="1" t="s">
        <v>23365</v>
      </c>
      <c r="BX180" s="1" t="s">
        <v>30939</v>
      </c>
      <c r="BY180" s="1" t="s">
        <v>23365</v>
      </c>
      <c r="BZ180" s="1" t="s">
        <v>30939</v>
      </c>
      <c r="CA180" s="1" t="s">
        <v>23365</v>
      </c>
      <c r="CB180" s="1" t="s">
        <v>30939</v>
      </c>
      <c r="CD180" s="1" t="s">
        <v>23365</v>
      </c>
      <c r="CE180" s="1" t="s">
        <v>23365</v>
      </c>
      <c r="CF180" s="1" t="s">
        <v>23365</v>
      </c>
      <c r="CG180" s="1" t="s">
        <v>30939</v>
      </c>
      <c r="CH180" s="1" t="s">
        <v>23365</v>
      </c>
      <c r="CI180" s="1" t="s">
        <v>23365</v>
      </c>
      <c r="CJ180" s="1" t="s">
        <v>23365</v>
      </c>
      <c r="CK180" s="1" t="s">
        <v>30939</v>
      </c>
      <c r="CL180" s="1" t="s">
        <v>23365</v>
      </c>
      <c r="CM180" s="1" t="s">
        <v>30939</v>
      </c>
      <c r="CN180" s="1" t="s">
        <v>23365</v>
      </c>
      <c r="CO180" s="1" t="s">
        <v>23365</v>
      </c>
      <c r="CP180" s="1" t="s">
        <v>30939</v>
      </c>
      <c r="CQ180" s="1" t="s">
        <v>23365</v>
      </c>
      <c r="CR180" s="1" t="s">
        <v>30939</v>
      </c>
      <c r="CS180" s="1" t="s">
        <v>23365</v>
      </c>
      <c r="CT180" s="1" t="s">
        <v>30939</v>
      </c>
      <c r="CU180" s="1" t="s">
        <v>23365</v>
      </c>
      <c r="CV180" s="1" t="s">
        <v>23365</v>
      </c>
      <c r="CW180" s="1" t="s">
        <v>23326</v>
      </c>
      <c r="CX180" s="1" t="s">
        <v>30938</v>
      </c>
      <c r="CY180" s="1" t="s">
        <v>30938</v>
      </c>
      <c r="CZ180" s="1" t="s">
        <v>30938</v>
      </c>
      <c r="DA180" s="1" t="s">
        <v>23327</v>
      </c>
      <c r="DB180" s="1" t="s">
        <v>23365</v>
      </c>
      <c r="DC180" s="1" t="s">
        <v>23210</v>
      </c>
      <c r="DD180" s="1" t="s">
        <v>19095</v>
      </c>
      <c r="DE180" s="1" t="s">
        <v>24410</v>
      </c>
      <c r="DF180" s="1" t="s">
        <v>19096</v>
      </c>
      <c r="DG180" s="1" t="s">
        <v>19097</v>
      </c>
      <c r="DH180" s="1" t="s">
        <v>23116</v>
      </c>
      <c r="DI180" s="1" t="s">
        <v>23365</v>
      </c>
      <c r="DJ180" s="1" t="s">
        <v>23365</v>
      </c>
      <c r="DK180" s="1" t="s">
        <v>30938</v>
      </c>
      <c r="DL180" s="1" t="s">
        <v>19098</v>
      </c>
    </row>
    <row r="181" spans="1:116">
      <c r="A181" s="1">
        <f t="shared" si="12"/>
        <v>1</v>
      </c>
      <c r="B181" s="1" t="s">
        <v>19099</v>
      </c>
      <c r="C181" s="1" t="s">
        <v>19100</v>
      </c>
      <c r="D181" s="1" t="s">
        <v>19242</v>
      </c>
      <c r="E181" s="10">
        <v>353768000000000</v>
      </c>
      <c r="F181" s="1" t="s">
        <v>19101</v>
      </c>
      <c r="G181" s="1" t="s">
        <v>19102</v>
      </c>
      <c r="H181" s="1" t="s">
        <v>20713</v>
      </c>
      <c r="I181" s="1" t="s">
        <v>23319</v>
      </c>
      <c r="J181" s="1" t="s">
        <v>22027</v>
      </c>
      <c r="K181" s="1">
        <v>785929297</v>
      </c>
      <c r="L181" s="1" t="s">
        <v>30867</v>
      </c>
      <c r="M181" s="1" t="s">
        <v>23365</v>
      </c>
      <c r="N181" s="1" t="s">
        <v>30938</v>
      </c>
      <c r="O181" s="1" t="s">
        <v>30938</v>
      </c>
      <c r="P181" s="1">
        <v>253000</v>
      </c>
      <c r="Q181" s="1" t="s">
        <v>30938</v>
      </c>
      <c r="R181" s="1" t="s">
        <v>23365</v>
      </c>
      <c r="S181" s="1" t="s">
        <v>23365</v>
      </c>
      <c r="T181" s="1" t="s">
        <v>23365</v>
      </c>
      <c r="U181" s="1" t="s">
        <v>23365</v>
      </c>
      <c r="V181" s="1" t="s">
        <v>23365</v>
      </c>
      <c r="W181" s="1" t="s">
        <v>30939</v>
      </c>
      <c r="X181" s="1" t="s">
        <v>23365</v>
      </c>
      <c r="Y181" s="1">
        <v>249000</v>
      </c>
      <c r="Z181" s="1">
        <v>1</v>
      </c>
      <c r="AA181" s="1">
        <v>10</v>
      </c>
      <c r="AB181" s="1">
        <v>0</v>
      </c>
      <c r="AC181" s="1" t="s">
        <v>23365</v>
      </c>
      <c r="AD181" s="1" t="s">
        <v>23137</v>
      </c>
      <c r="AE181" s="1" t="s">
        <v>23365</v>
      </c>
      <c r="AF181" s="1" t="s">
        <v>30938</v>
      </c>
      <c r="AG181" s="1" t="s">
        <v>19103</v>
      </c>
      <c r="AH181" s="1" t="s">
        <v>30939</v>
      </c>
      <c r="AI181" s="1" t="s">
        <v>23365</v>
      </c>
      <c r="AJ181" s="1" t="s">
        <v>23137</v>
      </c>
      <c r="AK181" s="1" t="s">
        <v>23365</v>
      </c>
      <c r="AL181" s="1" t="s">
        <v>23365</v>
      </c>
      <c r="AM181" s="1" t="s">
        <v>23365</v>
      </c>
      <c r="AN181" s="1">
        <f t="shared" si="13"/>
        <v>0</v>
      </c>
      <c r="AO181" s="1" t="s">
        <v>23365</v>
      </c>
      <c r="AP181" s="1">
        <f t="shared" si="14"/>
        <v>0</v>
      </c>
      <c r="AQ181" s="1" t="s">
        <v>23365</v>
      </c>
      <c r="AR181" s="1" t="s">
        <v>23365</v>
      </c>
      <c r="AS181" s="1">
        <v>249000</v>
      </c>
      <c r="AT181" s="1" t="s">
        <v>23365</v>
      </c>
      <c r="AU181" s="1" t="s">
        <v>23365</v>
      </c>
      <c r="AV181" s="1" t="s">
        <v>23365</v>
      </c>
      <c r="AW181" s="1" t="s">
        <v>23365</v>
      </c>
      <c r="AX181" s="1" t="s">
        <v>23365</v>
      </c>
      <c r="AY181" s="1" t="s">
        <v>23365</v>
      </c>
      <c r="AZ181" s="1" t="s">
        <v>23365</v>
      </c>
      <c r="BA181" s="1" t="s">
        <v>23365</v>
      </c>
      <c r="BB181" s="1" t="s">
        <v>23365</v>
      </c>
      <c r="BC181" s="1" t="s">
        <v>23365</v>
      </c>
      <c r="BD181" s="1" t="s">
        <v>23365</v>
      </c>
      <c r="BE181" s="1" t="s">
        <v>23365</v>
      </c>
      <c r="BF181" s="1" t="s">
        <v>30938</v>
      </c>
      <c r="BG181" s="1" t="s">
        <v>23365</v>
      </c>
      <c r="BH181" s="1" t="s">
        <v>23325</v>
      </c>
      <c r="BI181" s="1" t="s">
        <v>23365</v>
      </c>
      <c r="BJ181" s="1" t="s">
        <v>30939</v>
      </c>
      <c r="BK181" s="1" t="s">
        <v>23365</v>
      </c>
      <c r="BL181" s="1" t="s">
        <v>30939</v>
      </c>
      <c r="BM181" s="1" t="s">
        <v>23365</v>
      </c>
      <c r="BN181" s="1" t="s">
        <v>30939</v>
      </c>
      <c r="BO181" s="1" t="s">
        <v>23365</v>
      </c>
      <c r="BQ181" s="1" t="s">
        <v>23365</v>
      </c>
      <c r="BS181" s="1" t="s">
        <v>23365</v>
      </c>
      <c r="BU181" s="1" t="s">
        <v>23365</v>
      </c>
      <c r="BV181" s="1" t="s">
        <v>30939</v>
      </c>
      <c r="BW181" s="1" t="s">
        <v>23365</v>
      </c>
      <c r="BX181" s="1" t="s">
        <v>30939</v>
      </c>
      <c r="BY181" s="1" t="s">
        <v>23365</v>
      </c>
      <c r="BZ181" s="1" t="s">
        <v>30939</v>
      </c>
      <c r="CA181" s="1" t="s">
        <v>23365</v>
      </c>
      <c r="CB181" s="1" t="s">
        <v>30939</v>
      </c>
      <c r="CD181" s="1" t="s">
        <v>23365</v>
      </c>
      <c r="CE181" s="1" t="s">
        <v>23365</v>
      </c>
      <c r="CF181" s="1" t="s">
        <v>23365</v>
      </c>
      <c r="CG181" s="1" t="s">
        <v>30939</v>
      </c>
      <c r="CH181" s="1" t="s">
        <v>23365</v>
      </c>
      <c r="CI181" s="1" t="s">
        <v>23365</v>
      </c>
      <c r="CJ181" s="1" t="s">
        <v>23365</v>
      </c>
      <c r="CK181" s="1" t="s">
        <v>30939</v>
      </c>
      <c r="CL181" s="1" t="s">
        <v>23365</v>
      </c>
      <c r="CM181" s="1" t="s">
        <v>30939</v>
      </c>
      <c r="CN181" s="1" t="s">
        <v>23365</v>
      </c>
      <c r="CO181" s="1" t="s">
        <v>23365</v>
      </c>
      <c r="CP181" s="1" t="s">
        <v>30939</v>
      </c>
      <c r="CQ181" s="1" t="s">
        <v>23365</v>
      </c>
      <c r="CR181" s="1" t="s">
        <v>30939</v>
      </c>
      <c r="CS181" s="1" t="s">
        <v>23365</v>
      </c>
      <c r="CT181" s="1" t="s">
        <v>30939</v>
      </c>
      <c r="CU181" s="1" t="s">
        <v>23365</v>
      </c>
      <c r="CV181" s="1" t="s">
        <v>23365</v>
      </c>
      <c r="CW181" s="1" t="s">
        <v>23326</v>
      </c>
      <c r="CX181" s="1" t="s">
        <v>30938</v>
      </c>
      <c r="CY181" s="1" t="s">
        <v>30938</v>
      </c>
      <c r="CZ181" s="1" t="s">
        <v>30938</v>
      </c>
      <c r="DA181" s="1" t="s">
        <v>23327</v>
      </c>
      <c r="DB181" s="1" t="s">
        <v>23365</v>
      </c>
      <c r="DC181" s="1" t="s">
        <v>23210</v>
      </c>
      <c r="DD181" s="1" t="s">
        <v>19104</v>
      </c>
      <c r="DE181" s="1" t="s">
        <v>24410</v>
      </c>
      <c r="DF181" s="1" t="s">
        <v>19105</v>
      </c>
      <c r="DG181" s="1" t="s">
        <v>19097</v>
      </c>
      <c r="DH181" s="1" t="s">
        <v>23116</v>
      </c>
      <c r="DI181" s="1" t="s">
        <v>23365</v>
      </c>
      <c r="DJ181" s="1" t="s">
        <v>23365</v>
      </c>
      <c r="DK181" s="1" t="s">
        <v>30938</v>
      </c>
      <c r="DL181" s="1" t="s">
        <v>19106</v>
      </c>
    </row>
    <row r="182" spans="1:116">
      <c r="A182" s="1">
        <f t="shared" si="12"/>
        <v>3</v>
      </c>
      <c r="B182" s="1" t="s">
        <v>19107</v>
      </c>
      <c r="C182" s="1" t="s">
        <v>19108</v>
      </c>
      <c r="D182" s="1" t="s">
        <v>19242</v>
      </c>
      <c r="E182" s="10">
        <v>353768000000000</v>
      </c>
      <c r="F182" s="1" t="s">
        <v>19109</v>
      </c>
      <c r="G182" s="1" t="s">
        <v>19110</v>
      </c>
      <c r="H182" s="1" t="s">
        <v>20713</v>
      </c>
      <c r="I182" s="1" t="s">
        <v>23319</v>
      </c>
      <c r="J182" s="1" t="s">
        <v>22027</v>
      </c>
      <c r="K182" s="1">
        <v>785925249</v>
      </c>
      <c r="L182" s="1" t="s">
        <v>30867</v>
      </c>
      <c r="M182" s="1" t="s">
        <v>23365</v>
      </c>
      <c r="N182" s="1" t="s">
        <v>30938</v>
      </c>
      <c r="O182" s="1" t="s">
        <v>30938</v>
      </c>
      <c r="P182" s="1">
        <v>253000</v>
      </c>
      <c r="Q182" s="1" t="s">
        <v>30938</v>
      </c>
      <c r="R182" s="1" t="s">
        <v>23365</v>
      </c>
      <c r="S182" s="1" t="s">
        <v>23365</v>
      </c>
      <c r="T182" s="1" t="s">
        <v>23365</v>
      </c>
      <c r="U182" s="1" t="s">
        <v>23365</v>
      </c>
      <c r="V182" s="1" t="s">
        <v>23365</v>
      </c>
      <c r="W182" s="1" t="s">
        <v>30939</v>
      </c>
      <c r="X182" s="1" t="s">
        <v>23365</v>
      </c>
      <c r="Y182" s="1">
        <v>249000</v>
      </c>
      <c r="Z182" s="1">
        <v>1</v>
      </c>
      <c r="AA182" s="1">
        <v>10</v>
      </c>
      <c r="AB182" s="1">
        <v>0</v>
      </c>
      <c r="AC182" s="1" t="s">
        <v>23365</v>
      </c>
      <c r="AD182" s="1" t="s">
        <v>21918</v>
      </c>
      <c r="AE182" s="1" t="s">
        <v>23365</v>
      </c>
      <c r="AF182" s="1" t="s">
        <v>30938</v>
      </c>
      <c r="AG182" s="1" t="s">
        <v>21849</v>
      </c>
      <c r="AH182" s="1" t="s">
        <v>30939</v>
      </c>
      <c r="AI182" s="1" t="s">
        <v>23365</v>
      </c>
      <c r="AJ182" s="1" t="s">
        <v>21918</v>
      </c>
      <c r="AK182" s="1" t="s">
        <v>23365</v>
      </c>
      <c r="AL182" s="1" t="s">
        <v>23365</v>
      </c>
      <c r="AM182" s="1" t="s">
        <v>23365</v>
      </c>
      <c r="AN182" s="1">
        <f t="shared" si="13"/>
        <v>0</v>
      </c>
      <c r="AO182" s="1" t="s">
        <v>23365</v>
      </c>
      <c r="AP182" s="1">
        <f t="shared" si="14"/>
        <v>0</v>
      </c>
      <c r="AQ182" s="1" t="s">
        <v>23365</v>
      </c>
      <c r="AR182" s="1" t="s">
        <v>23365</v>
      </c>
      <c r="AS182" s="1" t="s">
        <v>23365</v>
      </c>
      <c r="AT182" s="1">
        <v>249000</v>
      </c>
      <c r="AU182" s="1" t="s">
        <v>23365</v>
      </c>
      <c r="AV182" s="1" t="s">
        <v>23365</v>
      </c>
      <c r="AW182" s="1" t="s">
        <v>23365</v>
      </c>
      <c r="AX182" s="1" t="s">
        <v>23365</v>
      </c>
      <c r="AY182" s="1" t="s">
        <v>23365</v>
      </c>
      <c r="AZ182" s="1" t="s">
        <v>23365</v>
      </c>
      <c r="BA182" s="1" t="s">
        <v>23365</v>
      </c>
      <c r="BB182" s="1" t="s">
        <v>23365</v>
      </c>
      <c r="BC182" s="1" t="s">
        <v>23365</v>
      </c>
      <c r="BD182" s="1" t="s">
        <v>23365</v>
      </c>
      <c r="BE182" s="1" t="s">
        <v>23365</v>
      </c>
      <c r="BF182" s="1" t="s">
        <v>30938</v>
      </c>
      <c r="BG182" s="1" t="s">
        <v>23365</v>
      </c>
      <c r="BH182" s="1" t="s">
        <v>30873</v>
      </c>
      <c r="BI182" s="1" t="s">
        <v>23365</v>
      </c>
      <c r="BJ182" s="1" t="s">
        <v>30939</v>
      </c>
      <c r="BK182" s="1" t="s">
        <v>23365</v>
      </c>
      <c r="BL182" s="1" t="s">
        <v>30939</v>
      </c>
      <c r="BM182" s="1" t="s">
        <v>23365</v>
      </c>
      <c r="BN182" s="1" t="s">
        <v>30939</v>
      </c>
      <c r="BO182" s="1" t="s">
        <v>23365</v>
      </c>
      <c r="BQ182" s="1" t="s">
        <v>23365</v>
      </c>
      <c r="BS182" s="1" t="s">
        <v>23365</v>
      </c>
      <c r="BU182" s="1" t="s">
        <v>23365</v>
      </c>
      <c r="BV182" s="1" t="s">
        <v>30939</v>
      </c>
      <c r="BW182" s="1" t="s">
        <v>23365</v>
      </c>
      <c r="BX182" s="1" t="s">
        <v>30939</v>
      </c>
      <c r="BY182" s="1" t="s">
        <v>23365</v>
      </c>
      <c r="BZ182" s="1" t="s">
        <v>30939</v>
      </c>
      <c r="CA182" s="1" t="s">
        <v>23365</v>
      </c>
      <c r="CB182" s="1" t="s">
        <v>30939</v>
      </c>
      <c r="CD182" s="1" t="s">
        <v>23365</v>
      </c>
      <c r="CE182" s="1" t="s">
        <v>23365</v>
      </c>
      <c r="CF182" s="1" t="s">
        <v>23365</v>
      </c>
      <c r="CG182" s="1" t="s">
        <v>30939</v>
      </c>
      <c r="CH182" s="1" t="s">
        <v>23365</v>
      </c>
      <c r="CI182" s="1" t="s">
        <v>23365</v>
      </c>
      <c r="CJ182" s="1" t="s">
        <v>23365</v>
      </c>
      <c r="CK182" s="1" t="s">
        <v>30939</v>
      </c>
      <c r="CL182" s="1" t="s">
        <v>23365</v>
      </c>
      <c r="CM182" s="1" t="s">
        <v>30939</v>
      </c>
      <c r="CN182" s="1" t="s">
        <v>23365</v>
      </c>
      <c r="CO182" s="1" t="s">
        <v>23365</v>
      </c>
      <c r="CP182" s="1" t="s">
        <v>30939</v>
      </c>
      <c r="CQ182" s="1" t="s">
        <v>23365</v>
      </c>
      <c r="CR182" s="1" t="s">
        <v>30939</v>
      </c>
      <c r="CS182" s="1" t="s">
        <v>23365</v>
      </c>
      <c r="CT182" s="1" t="s">
        <v>30939</v>
      </c>
      <c r="CU182" s="1" t="s">
        <v>23365</v>
      </c>
      <c r="CV182" s="1" t="s">
        <v>23365</v>
      </c>
      <c r="CW182" s="1" t="s">
        <v>23326</v>
      </c>
      <c r="CX182" s="1" t="s">
        <v>30938</v>
      </c>
      <c r="CY182" s="1" t="s">
        <v>30938</v>
      </c>
      <c r="CZ182" s="1" t="s">
        <v>30938</v>
      </c>
      <c r="DA182" s="1" t="s">
        <v>23327</v>
      </c>
      <c r="DB182" s="1" t="s">
        <v>23365</v>
      </c>
      <c r="DC182" s="1" t="s">
        <v>23210</v>
      </c>
      <c r="DD182" s="1" t="s">
        <v>21909</v>
      </c>
      <c r="DE182" s="1" t="s">
        <v>24410</v>
      </c>
      <c r="DF182" s="1" t="s">
        <v>19111</v>
      </c>
      <c r="DG182" s="1" t="s">
        <v>19112</v>
      </c>
      <c r="DH182" s="1" t="s">
        <v>23116</v>
      </c>
      <c r="DI182" s="1" t="s">
        <v>23365</v>
      </c>
      <c r="DJ182" s="1" t="s">
        <v>23365</v>
      </c>
      <c r="DK182" s="1" t="s">
        <v>30938</v>
      </c>
      <c r="DL182" s="1" t="s">
        <v>19113</v>
      </c>
    </row>
    <row r="183" spans="1:116">
      <c r="A183" s="1">
        <f t="shared" si="12"/>
        <v>1</v>
      </c>
      <c r="B183" s="1" t="s">
        <v>19114</v>
      </c>
      <c r="C183" s="1" t="s">
        <v>19115</v>
      </c>
      <c r="D183" s="1" t="s">
        <v>19242</v>
      </c>
      <c r="E183" s="10">
        <v>353768000000000</v>
      </c>
      <c r="F183" s="1" t="s">
        <v>19116</v>
      </c>
      <c r="G183" s="1" t="s">
        <v>19203</v>
      </c>
      <c r="H183" s="1" t="s">
        <v>20713</v>
      </c>
      <c r="I183" s="1" t="s">
        <v>23319</v>
      </c>
      <c r="J183" s="1" t="s">
        <v>22027</v>
      </c>
      <c r="K183" s="1">
        <v>788896189</v>
      </c>
      <c r="L183" s="1" t="s">
        <v>30867</v>
      </c>
      <c r="M183" s="1" t="s">
        <v>23365</v>
      </c>
      <c r="N183" s="1" t="s">
        <v>30938</v>
      </c>
      <c r="O183" s="1" t="s">
        <v>30938</v>
      </c>
      <c r="P183" s="1">
        <v>253000</v>
      </c>
      <c r="Q183" s="1" t="s">
        <v>30938</v>
      </c>
      <c r="R183" s="1" t="s">
        <v>23365</v>
      </c>
      <c r="S183" s="1" t="s">
        <v>23365</v>
      </c>
      <c r="T183" s="1" t="s">
        <v>23365</v>
      </c>
      <c r="U183" s="1" t="s">
        <v>23365</v>
      </c>
      <c r="V183" s="1" t="s">
        <v>23365</v>
      </c>
      <c r="W183" s="1" t="s">
        <v>30939</v>
      </c>
      <c r="X183" s="1" t="s">
        <v>23365</v>
      </c>
      <c r="Y183" s="1">
        <v>249000</v>
      </c>
      <c r="Z183" s="1">
        <v>1</v>
      </c>
      <c r="AA183" s="1">
        <v>10</v>
      </c>
      <c r="AB183" s="1">
        <v>0</v>
      </c>
      <c r="AC183" s="1" t="s">
        <v>23365</v>
      </c>
      <c r="AD183" s="1" t="s">
        <v>23231</v>
      </c>
      <c r="AE183" s="1" t="s">
        <v>23365</v>
      </c>
      <c r="AF183" s="1" t="s">
        <v>30938</v>
      </c>
      <c r="AG183" s="1" t="s">
        <v>19117</v>
      </c>
      <c r="AH183" s="1" t="s">
        <v>30939</v>
      </c>
      <c r="AI183" s="1" t="s">
        <v>23365</v>
      </c>
      <c r="AJ183" s="1" t="s">
        <v>23231</v>
      </c>
      <c r="AK183" s="1" t="s">
        <v>23365</v>
      </c>
      <c r="AL183" s="1" t="s">
        <v>23365</v>
      </c>
      <c r="AM183" s="1" t="s">
        <v>23365</v>
      </c>
      <c r="AN183" s="1">
        <f t="shared" si="13"/>
        <v>0</v>
      </c>
      <c r="AO183" s="1" t="s">
        <v>23365</v>
      </c>
      <c r="AP183" s="1">
        <f t="shared" si="14"/>
        <v>0</v>
      </c>
      <c r="AQ183" s="1">
        <v>249000</v>
      </c>
      <c r="AR183" s="1" t="s">
        <v>23365</v>
      </c>
      <c r="AS183" s="1" t="s">
        <v>23365</v>
      </c>
      <c r="AT183" s="1" t="s">
        <v>23365</v>
      </c>
      <c r="AU183" s="1" t="s">
        <v>23365</v>
      </c>
      <c r="AV183" s="1" t="s">
        <v>23365</v>
      </c>
      <c r="AW183" s="1" t="s">
        <v>23365</v>
      </c>
      <c r="AX183" s="1" t="s">
        <v>23365</v>
      </c>
      <c r="AY183" s="1" t="s">
        <v>23365</v>
      </c>
      <c r="AZ183" s="1" t="s">
        <v>23365</v>
      </c>
      <c r="BA183" s="1" t="s">
        <v>23365</v>
      </c>
      <c r="BB183" s="1" t="s">
        <v>23365</v>
      </c>
      <c r="BC183" s="1" t="s">
        <v>23365</v>
      </c>
      <c r="BD183" s="1" t="s">
        <v>23365</v>
      </c>
      <c r="BE183" s="1" t="s">
        <v>23365</v>
      </c>
      <c r="BF183" s="1" t="s">
        <v>30938</v>
      </c>
      <c r="BG183" s="1" t="s">
        <v>23365</v>
      </c>
      <c r="BH183" s="1" t="s">
        <v>23325</v>
      </c>
      <c r="BI183" s="1" t="s">
        <v>23365</v>
      </c>
      <c r="BJ183" s="1" t="s">
        <v>30939</v>
      </c>
      <c r="BK183" s="1" t="s">
        <v>23365</v>
      </c>
      <c r="BL183" s="1" t="s">
        <v>30939</v>
      </c>
      <c r="BM183" s="1" t="s">
        <v>23365</v>
      </c>
      <c r="BN183" s="1" t="s">
        <v>30939</v>
      </c>
      <c r="BO183" s="1" t="s">
        <v>23365</v>
      </c>
      <c r="BQ183" s="1" t="s">
        <v>23365</v>
      </c>
      <c r="BS183" s="1" t="s">
        <v>23365</v>
      </c>
      <c r="BU183" s="1" t="s">
        <v>23365</v>
      </c>
      <c r="BV183" s="1" t="s">
        <v>30939</v>
      </c>
      <c r="BW183" s="1" t="s">
        <v>23365</v>
      </c>
      <c r="BX183" s="1" t="s">
        <v>30939</v>
      </c>
      <c r="BY183" s="1" t="s">
        <v>23365</v>
      </c>
      <c r="BZ183" s="1" t="s">
        <v>30939</v>
      </c>
      <c r="CA183" s="1" t="s">
        <v>23365</v>
      </c>
      <c r="CB183" s="1" t="s">
        <v>30939</v>
      </c>
      <c r="CD183" s="1" t="s">
        <v>23365</v>
      </c>
      <c r="CE183" s="1" t="s">
        <v>23365</v>
      </c>
      <c r="CF183" s="1" t="s">
        <v>23365</v>
      </c>
      <c r="CG183" s="1" t="s">
        <v>30939</v>
      </c>
      <c r="CH183" s="1" t="s">
        <v>23365</v>
      </c>
      <c r="CI183" s="1" t="s">
        <v>23365</v>
      </c>
      <c r="CJ183" s="1" t="s">
        <v>23365</v>
      </c>
      <c r="CK183" s="1" t="s">
        <v>30939</v>
      </c>
      <c r="CL183" s="1" t="s">
        <v>23365</v>
      </c>
      <c r="CM183" s="1" t="s">
        <v>30939</v>
      </c>
      <c r="CN183" s="1" t="s">
        <v>23365</v>
      </c>
      <c r="CO183" s="1" t="s">
        <v>23365</v>
      </c>
      <c r="CP183" s="1" t="s">
        <v>30939</v>
      </c>
      <c r="CQ183" s="1" t="s">
        <v>23365</v>
      </c>
      <c r="CR183" s="1" t="s">
        <v>30939</v>
      </c>
      <c r="CS183" s="1" t="s">
        <v>23365</v>
      </c>
      <c r="CT183" s="1" t="s">
        <v>30939</v>
      </c>
      <c r="CU183" s="1" t="s">
        <v>23365</v>
      </c>
      <c r="CV183" s="1" t="s">
        <v>23365</v>
      </c>
      <c r="CW183" s="1" t="s">
        <v>23326</v>
      </c>
      <c r="CX183" s="1" t="s">
        <v>30938</v>
      </c>
      <c r="CY183" s="1" t="s">
        <v>30938</v>
      </c>
      <c r="CZ183" s="1" t="s">
        <v>30938</v>
      </c>
      <c r="DA183" s="1" t="s">
        <v>23327</v>
      </c>
      <c r="DB183" s="1" t="s">
        <v>23365</v>
      </c>
      <c r="DC183" s="1" t="s">
        <v>23210</v>
      </c>
      <c r="DD183" s="1" t="s">
        <v>19118</v>
      </c>
      <c r="DE183" s="1" t="s">
        <v>24410</v>
      </c>
      <c r="DF183" s="1" t="s">
        <v>19119</v>
      </c>
      <c r="DG183" s="1" t="s">
        <v>19097</v>
      </c>
      <c r="DH183" s="1" t="s">
        <v>23116</v>
      </c>
      <c r="DI183" s="1" t="s">
        <v>23365</v>
      </c>
      <c r="DJ183" s="1" t="s">
        <v>23365</v>
      </c>
      <c r="DK183" s="1" t="s">
        <v>30938</v>
      </c>
      <c r="DL183" s="1" t="s">
        <v>19120</v>
      </c>
    </row>
    <row r="184" spans="1:116">
      <c r="A184" s="1">
        <f t="shared" si="12"/>
        <v>1</v>
      </c>
      <c r="B184" s="1" t="s">
        <v>19121</v>
      </c>
      <c r="C184" s="1" t="s">
        <v>19122</v>
      </c>
      <c r="D184" s="1" t="s">
        <v>19242</v>
      </c>
      <c r="E184" s="10">
        <v>353768000000000</v>
      </c>
      <c r="F184" s="1" t="s">
        <v>19123</v>
      </c>
      <c r="G184" s="1" t="s">
        <v>19124</v>
      </c>
      <c r="H184" s="1" t="s">
        <v>20713</v>
      </c>
      <c r="I184" s="1" t="s">
        <v>23319</v>
      </c>
      <c r="J184" s="1" t="s">
        <v>22027</v>
      </c>
      <c r="K184" s="1">
        <v>788896194</v>
      </c>
      <c r="L184" s="1" t="s">
        <v>30867</v>
      </c>
      <c r="M184" s="1" t="s">
        <v>23365</v>
      </c>
      <c r="N184" s="1" t="s">
        <v>30938</v>
      </c>
      <c r="O184" s="1" t="s">
        <v>30938</v>
      </c>
      <c r="P184" s="1">
        <v>253000</v>
      </c>
      <c r="Q184" s="1" t="s">
        <v>30938</v>
      </c>
      <c r="R184" s="1" t="s">
        <v>23365</v>
      </c>
      <c r="S184" s="1" t="s">
        <v>23365</v>
      </c>
      <c r="T184" s="1" t="s">
        <v>23365</v>
      </c>
      <c r="U184" s="1" t="s">
        <v>23365</v>
      </c>
      <c r="V184" s="1" t="s">
        <v>23365</v>
      </c>
      <c r="W184" s="1" t="s">
        <v>30939</v>
      </c>
      <c r="X184" s="1" t="s">
        <v>23365</v>
      </c>
      <c r="Y184" s="1">
        <v>249000</v>
      </c>
      <c r="Z184" s="1">
        <v>1</v>
      </c>
      <c r="AA184" s="1">
        <v>10</v>
      </c>
      <c r="AB184" s="1">
        <v>0</v>
      </c>
      <c r="AC184" s="1" t="s">
        <v>23365</v>
      </c>
      <c r="AD184" s="1" t="s">
        <v>21955</v>
      </c>
      <c r="AE184" s="1" t="s">
        <v>23365</v>
      </c>
      <c r="AF184" s="1" t="s">
        <v>30938</v>
      </c>
      <c r="AG184" s="1" t="s">
        <v>19125</v>
      </c>
      <c r="AH184" s="1" t="s">
        <v>30939</v>
      </c>
      <c r="AI184" s="1" t="s">
        <v>23365</v>
      </c>
      <c r="AJ184" s="1" t="s">
        <v>21955</v>
      </c>
      <c r="AK184" s="1" t="s">
        <v>23365</v>
      </c>
      <c r="AL184" s="1" t="s">
        <v>23365</v>
      </c>
      <c r="AM184" s="1" t="s">
        <v>23365</v>
      </c>
      <c r="AN184" s="1">
        <f t="shared" si="13"/>
        <v>0</v>
      </c>
      <c r="AO184" s="1" t="s">
        <v>23365</v>
      </c>
      <c r="AP184" s="1">
        <f t="shared" si="14"/>
        <v>0</v>
      </c>
      <c r="AQ184" s="1" t="s">
        <v>23365</v>
      </c>
      <c r="AR184" s="1" t="s">
        <v>23365</v>
      </c>
      <c r="AS184" s="1" t="s">
        <v>23365</v>
      </c>
      <c r="AT184" s="1" t="s">
        <v>23365</v>
      </c>
      <c r="AU184" s="1">
        <v>249000</v>
      </c>
      <c r="AV184" s="1" t="s">
        <v>23365</v>
      </c>
      <c r="AW184" s="1" t="s">
        <v>23365</v>
      </c>
      <c r="AX184" s="1" t="s">
        <v>23365</v>
      </c>
      <c r="AY184" s="1" t="s">
        <v>23365</v>
      </c>
      <c r="AZ184" s="1" t="s">
        <v>23365</v>
      </c>
      <c r="BA184" s="1" t="s">
        <v>23365</v>
      </c>
      <c r="BB184" s="1" t="s">
        <v>23365</v>
      </c>
      <c r="BC184" s="1" t="s">
        <v>23365</v>
      </c>
      <c r="BD184" s="1" t="s">
        <v>23365</v>
      </c>
      <c r="BE184" s="1" t="s">
        <v>23365</v>
      </c>
      <c r="BF184" s="1" t="s">
        <v>30938</v>
      </c>
      <c r="BG184" s="1" t="s">
        <v>23365</v>
      </c>
      <c r="BH184" s="1" t="s">
        <v>23325</v>
      </c>
      <c r="BI184" s="1" t="s">
        <v>23365</v>
      </c>
      <c r="BJ184" s="1" t="s">
        <v>30939</v>
      </c>
      <c r="BK184" s="1" t="s">
        <v>23365</v>
      </c>
      <c r="BL184" s="1" t="s">
        <v>30939</v>
      </c>
      <c r="BM184" s="1" t="s">
        <v>23365</v>
      </c>
      <c r="BN184" s="1" t="s">
        <v>30939</v>
      </c>
      <c r="BO184" s="1" t="s">
        <v>23365</v>
      </c>
      <c r="BQ184" s="1" t="s">
        <v>23365</v>
      </c>
      <c r="BS184" s="1" t="s">
        <v>23365</v>
      </c>
      <c r="BU184" s="1" t="s">
        <v>23365</v>
      </c>
      <c r="BV184" s="1" t="s">
        <v>30939</v>
      </c>
      <c r="BW184" s="1" t="s">
        <v>23365</v>
      </c>
      <c r="BX184" s="1" t="s">
        <v>30939</v>
      </c>
      <c r="BY184" s="1" t="s">
        <v>23365</v>
      </c>
      <c r="BZ184" s="1" t="s">
        <v>30939</v>
      </c>
      <c r="CA184" s="1" t="s">
        <v>23365</v>
      </c>
      <c r="CB184" s="1" t="s">
        <v>30939</v>
      </c>
      <c r="CD184" s="1" t="s">
        <v>23365</v>
      </c>
      <c r="CE184" s="1" t="s">
        <v>23365</v>
      </c>
      <c r="CF184" s="1" t="s">
        <v>23365</v>
      </c>
      <c r="CG184" s="1" t="s">
        <v>30939</v>
      </c>
      <c r="CH184" s="1" t="s">
        <v>23365</v>
      </c>
      <c r="CI184" s="1" t="s">
        <v>23365</v>
      </c>
      <c r="CJ184" s="1" t="s">
        <v>23365</v>
      </c>
      <c r="CK184" s="1" t="s">
        <v>30939</v>
      </c>
      <c r="CL184" s="1" t="s">
        <v>23365</v>
      </c>
      <c r="CM184" s="1" t="s">
        <v>30939</v>
      </c>
      <c r="CN184" s="1" t="s">
        <v>23365</v>
      </c>
      <c r="CO184" s="1" t="s">
        <v>23365</v>
      </c>
      <c r="CP184" s="1" t="s">
        <v>30939</v>
      </c>
      <c r="CQ184" s="1" t="s">
        <v>23365</v>
      </c>
      <c r="CR184" s="1" t="s">
        <v>30939</v>
      </c>
      <c r="CS184" s="1" t="s">
        <v>23365</v>
      </c>
      <c r="CT184" s="1" t="s">
        <v>30939</v>
      </c>
      <c r="CU184" s="1" t="s">
        <v>23365</v>
      </c>
      <c r="CV184" s="1" t="s">
        <v>23365</v>
      </c>
      <c r="CW184" s="1" t="s">
        <v>23326</v>
      </c>
      <c r="CX184" s="1" t="s">
        <v>30938</v>
      </c>
      <c r="CY184" s="1" t="s">
        <v>30938</v>
      </c>
      <c r="CZ184" s="1" t="s">
        <v>30938</v>
      </c>
      <c r="DA184" s="1" t="s">
        <v>23327</v>
      </c>
      <c r="DB184" s="1" t="s">
        <v>23365</v>
      </c>
      <c r="DC184" s="1" t="s">
        <v>23210</v>
      </c>
      <c r="DD184" s="1" t="s">
        <v>19126</v>
      </c>
      <c r="DE184" s="1" t="s">
        <v>24410</v>
      </c>
      <c r="DF184" s="1" t="s">
        <v>19127</v>
      </c>
      <c r="DG184" s="1" t="s">
        <v>19128</v>
      </c>
      <c r="DH184" s="1" t="s">
        <v>23116</v>
      </c>
      <c r="DI184" s="1" t="s">
        <v>23365</v>
      </c>
      <c r="DJ184" s="1" t="s">
        <v>23365</v>
      </c>
      <c r="DK184" s="1" t="s">
        <v>30938</v>
      </c>
      <c r="DL184" s="1" t="s">
        <v>19129</v>
      </c>
    </row>
    <row r="185" spans="1:116">
      <c r="A185" s="1">
        <f t="shared" si="12"/>
        <v>3</v>
      </c>
      <c r="B185" s="1" t="s">
        <v>19130</v>
      </c>
      <c r="C185" s="1" t="s">
        <v>19026</v>
      </c>
      <c r="D185" s="1" t="s">
        <v>19242</v>
      </c>
      <c r="E185" s="10">
        <v>353768000000000</v>
      </c>
      <c r="F185" s="1" t="s">
        <v>19027</v>
      </c>
      <c r="G185" s="1" t="s">
        <v>19028</v>
      </c>
      <c r="H185" s="1" t="s">
        <v>20713</v>
      </c>
      <c r="I185" s="1" t="s">
        <v>23319</v>
      </c>
      <c r="J185" s="1" t="s">
        <v>22027</v>
      </c>
      <c r="K185" s="1">
        <v>785925216</v>
      </c>
      <c r="L185" s="1" t="s">
        <v>30867</v>
      </c>
      <c r="M185" s="1" t="s">
        <v>23365</v>
      </c>
      <c r="N185" s="1" t="s">
        <v>30938</v>
      </c>
      <c r="O185" s="1" t="s">
        <v>30938</v>
      </c>
      <c r="P185" s="1">
        <v>253000</v>
      </c>
      <c r="Q185" s="1" t="s">
        <v>30938</v>
      </c>
      <c r="R185" s="1" t="s">
        <v>23365</v>
      </c>
      <c r="S185" s="1" t="s">
        <v>23365</v>
      </c>
      <c r="T185" s="1" t="s">
        <v>23365</v>
      </c>
      <c r="U185" s="1" t="s">
        <v>23365</v>
      </c>
      <c r="V185" s="1" t="s">
        <v>23365</v>
      </c>
      <c r="W185" s="1" t="s">
        <v>30939</v>
      </c>
      <c r="X185" s="1" t="s">
        <v>23365</v>
      </c>
      <c r="Y185" s="1">
        <v>249000</v>
      </c>
      <c r="Z185" s="1">
        <v>1</v>
      </c>
      <c r="AA185" s="1">
        <v>10</v>
      </c>
      <c r="AB185" s="1">
        <v>0</v>
      </c>
      <c r="AC185" s="1" t="s">
        <v>23365</v>
      </c>
      <c r="AD185" s="1" t="s">
        <v>21918</v>
      </c>
      <c r="AE185" s="1" t="s">
        <v>23365</v>
      </c>
      <c r="AF185" s="1" t="s">
        <v>30938</v>
      </c>
      <c r="AG185" s="1" t="s">
        <v>19029</v>
      </c>
      <c r="AH185" s="1" t="s">
        <v>30939</v>
      </c>
      <c r="AI185" s="1" t="s">
        <v>23365</v>
      </c>
      <c r="AJ185" s="1" t="s">
        <v>21918</v>
      </c>
      <c r="AK185" s="1" t="s">
        <v>23365</v>
      </c>
      <c r="AL185" s="1" t="s">
        <v>23365</v>
      </c>
      <c r="AM185" s="1" t="s">
        <v>23365</v>
      </c>
      <c r="AN185" s="1">
        <f t="shared" si="13"/>
        <v>0</v>
      </c>
      <c r="AO185" s="1" t="s">
        <v>23365</v>
      </c>
      <c r="AP185" s="1">
        <f t="shared" si="14"/>
        <v>0</v>
      </c>
      <c r="AQ185" s="1" t="s">
        <v>23365</v>
      </c>
      <c r="AR185" s="1" t="s">
        <v>23365</v>
      </c>
      <c r="AS185" s="1" t="s">
        <v>23365</v>
      </c>
      <c r="AT185" s="1">
        <v>249000</v>
      </c>
      <c r="AU185" s="1" t="s">
        <v>23365</v>
      </c>
      <c r="AV185" s="1" t="s">
        <v>23365</v>
      </c>
      <c r="AW185" s="1" t="s">
        <v>23365</v>
      </c>
      <c r="AX185" s="1" t="s">
        <v>23365</v>
      </c>
      <c r="AY185" s="1" t="s">
        <v>23365</v>
      </c>
      <c r="AZ185" s="1" t="s">
        <v>23365</v>
      </c>
      <c r="BA185" s="1" t="s">
        <v>23365</v>
      </c>
      <c r="BB185" s="1" t="s">
        <v>23365</v>
      </c>
      <c r="BC185" s="1" t="s">
        <v>23365</v>
      </c>
      <c r="BD185" s="1" t="s">
        <v>23365</v>
      </c>
      <c r="BE185" s="1" t="s">
        <v>23365</v>
      </c>
      <c r="BF185" s="1" t="s">
        <v>30938</v>
      </c>
      <c r="BG185" s="1" t="s">
        <v>23365</v>
      </c>
      <c r="BH185" s="1" t="s">
        <v>23325</v>
      </c>
      <c r="BI185" s="1" t="s">
        <v>23365</v>
      </c>
      <c r="BJ185" s="1" t="s">
        <v>30939</v>
      </c>
      <c r="BK185" s="1" t="s">
        <v>23365</v>
      </c>
      <c r="BL185" s="1" t="s">
        <v>30939</v>
      </c>
      <c r="BM185" s="1" t="s">
        <v>23365</v>
      </c>
      <c r="BN185" s="1" t="s">
        <v>30939</v>
      </c>
      <c r="BO185" s="1" t="s">
        <v>23365</v>
      </c>
      <c r="BQ185" s="1" t="s">
        <v>23365</v>
      </c>
      <c r="BS185" s="1" t="s">
        <v>23365</v>
      </c>
      <c r="BU185" s="1" t="s">
        <v>23365</v>
      </c>
      <c r="BV185" s="1" t="s">
        <v>30939</v>
      </c>
      <c r="BW185" s="1" t="s">
        <v>23365</v>
      </c>
      <c r="BX185" s="1" t="s">
        <v>30939</v>
      </c>
      <c r="BY185" s="1" t="s">
        <v>23365</v>
      </c>
      <c r="BZ185" s="1" t="s">
        <v>30939</v>
      </c>
      <c r="CA185" s="1" t="s">
        <v>23365</v>
      </c>
      <c r="CB185" s="1" t="s">
        <v>30939</v>
      </c>
      <c r="CD185" s="1" t="s">
        <v>23365</v>
      </c>
      <c r="CE185" s="1" t="s">
        <v>23365</v>
      </c>
      <c r="CF185" s="1" t="s">
        <v>23365</v>
      </c>
      <c r="CG185" s="1" t="s">
        <v>30939</v>
      </c>
      <c r="CH185" s="1" t="s">
        <v>23365</v>
      </c>
      <c r="CI185" s="1" t="s">
        <v>23365</v>
      </c>
      <c r="CJ185" s="1" t="s">
        <v>23365</v>
      </c>
      <c r="CK185" s="1" t="s">
        <v>30939</v>
      </c>
      <c r="CL185" s="1" t="s">
        <v>23365</v>
      </c>
      <c r="CM185" s="1" t="s">
        <v>30939</v>
      </c>
      <c r="CN185" s="1" t="s">
        <v>23365</v>
      </c>
      <c r="CO185" s="1" t="s">
        <v>23365</v>
      </c>
      <c r="CP185" s="1" t="s">
        <v>30939</v>
      </c>
      <c r="CQ185" s="1" t="s">
        <v>23365</v>
      </c>
      <c r="CR185" s="1" t="s">
        <v>30939</v>
      </c>
      <c r="CS185" s="1" t="s">
        <v>23365</v>
      </c>
      <c r="CT185" s="1" t="s">
        <v>30939</v>
      </c>
      <c r="CU185" s="1" t="s">
        <v>23365</v>
      </c>
      <c r="CV185" s="1" t="s">
        <v>23365</v>
      </c>
      <c r="CW185" s="1" t="s">
        <v>23326</v>
      </c>
      <c r="CX185" s="1" t="s">
        <v>30938</v>
      </c>
      <c r="CY185" s="1" t="s">
        <v>30938</v>
      </c>
      <c r="CZ185" s="1" t="s">
        <v>30938</v>
      </c>
      <c r="DA185" s="1" t="s">
        <v>23327</v>
      </c>
      <c r="DB185" s="1" t="s">
        <v>23365</v>
      </c>
      <c r="DC185" s="1" t="s">
        <v>23210</v>
      </c>
      <c r="DD185" s="1" t="s">
        <v>19030</v>
      </c>
      <c r="DE185" s="1" t="s">
        <v>24410</v>
      </c>
      <c r="DF185" s="1" t="s">
        <v>19031</v>
      </c>
      <c r="DG185" s="1" t="s">
        <v>19097</v>
      </c>
      <c r="DH185" s="1" t="s">
        <v>23116</v>
      </c>
      <c r="DI185" s="1" t="s">
        <v>23365</v>
      </c>
      <c r="DJ185" s="1" t="s">
        <v>23365</v>
      </c>
      <c r="DK185" s="1" t="s">
        <v>30938</v>
      </c>
      <c r="DL185" s="1" t="s">
        <v>19032</v>
      </c>
    </row>
    <row r="186" spans="1:116">
      <c r="A186" s="1">
        <f t="shared" si="12"/>
        <v>2</v>
      </c>
      <c r="B186" s="1" t="s">
        <v>19033</v>
      </c>
      <c r="C186" s="1" t="s">
        <v>19034</v>
      </c>
      <c r="D186" s="1" t="s">
        <v>19242</v>
      </c>
      <c r="E186" s="10">
        <v>353768000000000</v>
      </c>
      <c r="F186" s="1" t="s">
        <v>19035</v>
      </c>
      <c r="G186" s="1" t="s">
        <v>19036</v>
      </c>
      <c r="H186" s="1" t="s">
        <v>20713</v>
      </c>
      <c r="I186" s="1" t="s">
        <v>23319</v>
      </c>
      <c r="J186" s="1" t="s">
        <v>22027</v>
      </c>
      <c r="K186" s="1">
        <v>785902457</v>
      </c>
      <c r="L186" s="1" t="s">
        <v>30867</v>
      </c>
      <c r="M186" s="1" t="s">
        <v>23365</v>
      </c>
      <c r="N186" s="1" t="s">
        <v>30938</v>
      </c>
      <c r="O186" s="1" t="s">
        <v>30938</v>
      </c>
      <c r="P186" s="1">
        <v>253000</v>
      </c>
      <c r="Q186" s="1" t="s">
        <v>30938</v>
      </c>
      <c r="R186" s="1" t="s">
        <v>23365</v>
      </c>
      <c r="S186" s="1" t="s">
        <v>23365</v>
      </c>
      <c r="T186" s="1" t="s">
        <v>23365</v>
      </c>
      <c r="U186" s="1" t="s">
        <v>23365</v>
      </c>
      <c r="V186" s="1" t="s">
        <v>23365</v>
      </c>
      <c r="W186" s="1" t="s">
        <v>30939</v>
      </c>
      <c r="X186" s="1" t="s">
        <v>23365</v>
      </c>
      <c r="Y186" s="1">
        <v>249000</v>
      </c>
      <c r="Z186" s="1">
        <v>1</v>
      </c>
      <c r="AA186" s="1">
        <v>10</v>
      </c>
      <c r="AB186" s="1">
        <v>0</v>
      </c>
      <c r="AC186" s="1" t="s">
        <v>23365</v>
      </c>
      <c r="AD186" s="1" t="s">
        <v>23231</v>
      </c>
      <c r="AE186" s="1" t="s">
        <v>23365</v>
      </c>
      <c r="AF186" s="1" t="s">
        <v>30938</v>
      </c>
      <c r="AG186" s="1" t="s">
        <v>19037</v>
      </c>
      <c r="AH186" s="1" t="s">
        <v>30939</v>
      </c>
      <c r="AI186" s="1" t="s">
        <v>23365</v>
      </c>
      <c r="AJ186" s="1" t="s">
        <v>23231</v>
      </c>
      <c r="AK186" s="1" t="s">
        <v>23365</v>
      </c>
      <c r="AL186" s="1" t="s">
        <v>23365</v>
      </c>
      <c r="AM186" s="1" t="s">
        <v>23365</v>
      </c>
      <c r="AN186" s="1">
        <f t="shared" si="13"/>
        <v>0</v>
      </c>
      <c r="AO186" s="1" t="s">
        <v>23365</v>
      </c>
      <c r="AP186" s="1">
        <f t="shared" si="14"/>
        <v>0</v>
      </c>
      <c r="AQ186" s="1">
        <v>249000</v>
      </c>
      <c r="AR186" s="1" t="s">
        <v>23365</v>
      </c>
      <c r="AS186" s="1" t="s">
        <v>23365</v>
      </c>
      <c r="AT186" s="1" t="s">
        <v>23365</v>
      </c>
      <c r="AU186" s="1" t="s">
        <v>23365</v>
      </c>
      <c r="AV186" s="1" t="s">
        <v>23365</v>
      </c>
      <c r="AW186" s="1" t="s">
        <v>23365</v>
      </c>
      <c r="AX186" s="1" t="s">
        <v>23365</v>
      </c>
      <c r="AY186" s="1" t="s">
        <v>23365</v>
      </c>
      <c r="AZ186" s="1" t="s">
        <v>23365</v>
      </c>
      <c r="BA186" s="1" t="s">
        <v>23365</v>
      </c>
      <c r="BB186" s="1" t="s">
        <v>23365</v>
      </c>
      <c r="BC186" s="1" t="s">
        <v>23365</v>
      </c>
      <c r="BD186" s="1" t="s">
        <v>23365</v>
      </c>
      <c r="BE186" s="1" t="s">
        <v>23365</v>
      </c>
      <c r="BF186" s="1" t="s">
        <v>30938</v>
      </c>
      <c r="BG186" s="1" t="s">
        <v>23365</v>
      </c>
      <c r="BH186" s="1" t="s">
        <v>23325</v>
      </c>
      <c r="BI186" s="1" t="s">
        <v>23365</v>
      </c>
      <c r="BJ186" s="1" t="s">
        <v>30939</v>
      </c>
      <c r="BK186" s="1" t="s">
        <v>23365</v>
      </c>
      <c r="BL186" s="1" t="s">
        <v>30939</v>
      </c>
      <c r="BM186" s="1" t="s">
        <v>23365</v>
      </c>
      <c r="BN186" s="1" t="s">
        <v>30939</v>
      </c>
      <c r="BO186" s="1" t="s">
        <v>23365</v>
      </c>
      <c r="BQ186" s="1" t="s">
        <v>23365</v>
      </c>
      <c r="BS186" s="1" t="s">
        <v>23365</v>
      </c>
      <c r="BU186" s="1" t="s">
        <v>23365</v>
      </c>
      <c r="BV186" s="1" t="s">
        <v>30939</v>
      </c>
      <c r="BW186" s="1" t="s">
        <v>23365</v>
      </c>
      <c r="BX186" s="1" t="s">
        <v>30939</v>
      </c>
      <c r="BY186" s="1" t="s">
        <v>23365</v>
      </c>
      <c r="BZ186" s="1" t="s">
        <v>30939</v>
      </c>
      <c r="CA186" s="1" t="s">
        <v>23365</v>
      </c>
      <c r="CB186" s="1" t="s">
        <v>30939</v>
      </c>
      <c r="CD186" s="1" t="s">
        <v>23365</v>
      </c>
      <c r="CE186" s="1" t="s">
        <v>23365</v>
      </c>
      <c r="CF186" s="1" t="s">
        <v>23365</v>
      </c>
      <c r="CG186" s="1" t="s">
        <v>30939</v>
      </c>
      <c r="CH186" s="1" t="s">
        <v>23365</v>
      </c>
      <c r="CI186" s="1" t="s">
        <v>23365</v>
      </c>
      <c r="CJ186" s="1" t="s">
        <v>23365</v>
      </c>
      <c r="CK186" s="1" t="s">
        <v>30939</v>
      </c>
      <c r="CL186" s="1" t="s">
        <v>23365</v>
      </c>
      <c r="CM186" s="1" t="s">
        <v>30939</v>
      </c>
      <c r="CN186" s="1" t="s">
        <v>23365</v>
      </c>
      <c r="CO186" s="1" t="s">
        <v>23365</v>
      </c>
      <c r="CP186" s="1" t="s">
        <v>30939</v>
      </c>
      <c r="CQ186" s="1" t="s">
        <v>23365</v>
      </c>
      <c r="CR186" s="1" t="s">
        <v>30939</v>
      </c>
      <c r="CS186" s="1" t="s">
        <v>23365</v>
      </c>
      <c r="CT186" s="1" t="s">
        <v>30939</v>
      </c>
      <c r="CU186" s="1" t="s">
        <v>23365</v>
      </c>
      <c r="CV186" s="1" t="s">
        <v>23365</v>
      </c>
      <c r="CW186" s="1" t="s">
        <v>23326</v>
      </c>
      <c r="CX186" s="1" t="s">
        <v>30938</v>
      </c>
      <c r="CY186" s="1" t="s">
        <v>30938</v>
      </c>
      <c r="CZ186" s="1" t="s">
        <v>30938</v>
      </c>
      <c r="DA186" s="1" t="s">
        <v>23327</v>
      </c>
      <c r="DB186" s="1" t="s">
        <v>23365</v>
      </c>
      <c r="DC186" s="1" t="s">
        <v>23210</v>
      </c>
      <c r="DD186" s="1" t="s">
        <v>19038</v>
      </c>
      <c r="DE186" s="1" t="s">
        <v>24410</v>
      </c>
      <c r="DF186" s="1" t="s">
        <v>19039</v>
      </c>
      <c r="DG186" s="1" t="s">
        <v>19128</v>
      </c>
      <c r="DH186" s="1" t="s">
        <v>23116</v>
      </c>
      <c r="DI186" s="1" t="s">
        <v>23365</v>
      </c>
      <c r="DJ186" s="1" t="s">
        <v>23365</v>
      </c>
      <c r="DK186" s="1" t="s">
        <v>30938</v>
      </c>
      <c r="DL186" s="1" t="s">
        <v>19040</v>
      </c>
    </row>
    <row r="187" spans="1:116">
      <c r="A187" s="1">
        <f t="shared" si="12"/>
        <v>1</v>
      </c>
      <c r="B187" s="1" t="s">
        <v>19041</v>
      </c>
      <c r="C187" s="1" t="s">
        <v>19042</v>
      </c>
      <c r="D187" s="1" t="s">
        <v>19242</v>
      </c>
      <c r="E187" s="10">
        <v>353768000000000</v>
      </c>
      <c r="F187" s="1" t="s">
        <v>19043</v>
      </c>
      <c r="G187" s="1" t="s">
        <v>19044</v>
      </c>
      <c r="H187" s="1" t="s">
        <v>20713</v>
      </c>
      <c r="I187" s="1" t="s">
        <v>23319</v>
      </c>
      <c r="J187" s="1" t="s">
        <v>22978</v>
      </c>
      <c r="K187" s="1">
        <v>788896234</v>
      </c>
      <c r="L187" s="1" t="s">
        <v>30867</v>
      </c>
      <c r="M187" s="1" t="s">
        <v>23365</v>
      </c>
      <c r="N187" s="1" t="s">
        <v>30938</v>
      </c>
      <c r="O187" s="1" t="s">
        <v>30938</v>
      </c>
      <c r="P187" s="1">
        <v>253000</v>
      </c>
      <c r="Q187" s="1" t="s">
        <v>30938</v>
      </c>
      <c r="R187" s="1" t="s">
        <v>23365</v>
      </c>
      <c r="S187" s="1" t="s">
        <v>23365</v>
      </c>
      <c r="T187" s="1" t="s">
        <v>23365</v>
      </c>
      <c r="U187" s="1" t="s">
        <v>23365</v>
      </c>
      <c r="V187" s="1" t="s">
        <v>23365</v>
      </c>
      <c r="W187" s="1" t="s">
        <v>30939</v>
      </c>
      <c r="X187" s="1" t="s">
        <v>23365</v>
      </c>
      <c r="Y187" s="1">
        <v>249000</v>
      </c>
      <c r="Z187" s="1">
        <v>1</v>
      </c>
      <c r="AA187" s="1">
        <v>25</v>
      </c>
      <c r="AB187" s="1">
        <v>0</v>
      </c>
      <c r="AC187" s="1" t="s">
        <v>23365</v>
      </c>
      <c r="AD187" s="1" t="s">
        <v>19045</v>
      </c>
      <c r="AE187" s="1" t="s">
        <v>23365</v>
      </c>
      <c r="AF187" s="1" t="s">
        <v>30938</v>
      </c>
      <c r="AG187" s="1" t="s">
        <v>19046</v>
      </c>
      <c r="AH187" s="1" t="s">
        <v>30939</v>
      </c>
      <c r="AI187" s="1" t="s">
        <v>23365</v>
      </c>
      <c r="AJ187" s="1" t="s">
        <v>22897</v>
      </c>
      <c r="AK187" s="1" t="s">
        <v>23365</v>
      </c>
      <c r="AL187" s="1">
        <v>49000</v>
      </c>
      <c r="AM187" s="1" t="s">
        <v>23365</v>
      </c>
      <c r="AN187" s="1">
        <f t="shared" si="13"/>
        <v>0</v>
      </c>
      <c r="AO187" s="1" t="s">
        <v>23365</v>
      </c>
      <c r="AP187" s="1">
        <f t="shared" si="14"/>
        <v>0</v>
      </c>
      <c r="AQ187" s="1">
        <v>200000</v>
      </c>
      <c r="AR187" s="1" t="s">
        <v>23365</v>
      </c>
      <c r="AS187" s="1" t="s">
        <v>23365</v>
      </c>
      <c r="AT187" s="1" t="s">
        <v>23365</v>
      </c>
      <c r="AU187" s="1" t="s">
        <v>23365</v>
      </c>
      <c r="AV187" s="1" t="s">
        <v>23365</v>
      </c>
      <c r="AW187" s="1" t="s">
        <v>23365</v>
      </c>
      <c r="AX187" s="1" t="s">
        <v>23365</v>
      </c>
      <c r="AY187" s="1" t="s">
        <v>23365</v>
      </c>
      <c r="AZ187" s="1" t="s">
        <v>23365</v>
      </c>
      <c r="BA187" s="1" t="s">
        <v>23365</v>
      </c>
      <c r="BB187" s="1" t="s">
        <v>23365</v>
      </c>
      <c r="BC187" s="1" t="s">
        <v>23365</v>
      </c>
      <c r="BD187" s="1" t="s">
        <v>23365</v>
      </c>
      <c r="BE187" s="1" t="s">
        <v>23365</v>
      </c>
      <c r="BF187" s="1" t="s">
        <v>30938</v>
      </c>
      <c r="BG187" s="1" t="s">
        <v>23365</v>
      </c>
      <c r="BH187" s="1" t="s">
        <v>23252</v>
      </c>
      <c r="BI187" s="1" t="s">
        <v>23365</v>
      </c>
      <c r="BJ187" s="1" t="s">
        <v>30939</v>
      </c>
      <c r="BK187" s="1" t="s">
        <v>23365</v>
      </c>
      <c r="BL187" s="1" t="s">
        <v>30939</v>
      </c>
      <c r="BM187" s="1" t="s">
        <v>23365</v>
      </c>
      <c r="BN187" s="1" t="s">
        <v>30939</v>
      </c>
      <c r="BO187" s="1" t="s">
        <v>23365</v>
      </c>
      <c r="BQ187" s="1" t="s">
        <v>23365</v>
      </c>
      <c r="BS187" s="1" t="s">
        <v>23365</v>
      </c>
      <c r="BU187" s="1" t="s">
        <v>23365</v>
      </c>
      <c r="BV187" s="1" t="s">
        <v>30939</v>
      </c>
      <c r="BW187" s="1" t="s">
        <v>23365</v>
      </c>
      <c r="BX187" s="1" t="s">
        <v>30939</v>
      </c>
      <c r="BY187" s="1" t="s">
        <v>23365</v>
      </c>
      <c r="BZ187" s="1" t="s">
        <v>30939</v>
      </c>
      <c r="CA187" s="1" t="s">
        <v>23365</v>
      </c>
      <c r="CB187" s="1" t="s">
        <v>30939</v>
      </c>
      <c r="CD187" s="1" t="s">
        <v>23365</v>
      </c>
      <c r="CE187" s="1" t="s">
        <v>23365</v>
      </c>
      <c r="CF187" s="1" t="s">
        <v>23365</v>
      </c>
      <c r="CG187" s="1" t="s">
        <v>30939</v>
      </c>
      <c r="CH187" s="1" t="s">
        <v>23365</v>
      </c>
      <c r="CI187" s="1" t="s">
        <v>23365</v>
      </c>
      <c r="CJ187" s="1" t="s">
        <v>23365</v>
      </c>
      <c r="CK187" s="1" t="s">
        <v>30939</v>
      </c>
      <c r="CL187" s="1" t="s">
        <v>23365</v>
      </c>
      <c r="CM187" s="1" t="s">
        <v>30939</v>
      </c>
      <c r="CN187" s="1" t="s">
        <v>23365</v>
      </c>
      <c r="CO187" s="1" t="s">
        <v>23365</v>
      </c>
      <c r="CP187" s="1" t="s">
        <v>30939</v>
      </c>
      <c r="CQ187" s="1" t="s">
        <v>23365</v>
      </c>
      <c r="CR187" s="1" t="s">
        <v>30939</v>
      </c>
      <c r="CS187" s="1" t="s">
        <v>23365</v>
      </c>
      <c r="CT187" s="1" t="s">
        <v>30939</v>
      </c>
      <c r="CU187" s="1" t="s">
        <v>23365</v>
      </c>
      <c r="CV187" s="1" t="s">
        <v>23365</v>
      </c>
      <c r="CW187" s="1" t="s">
        <v>23326</v>
      </c>
      <c r="CX187" s="1" t="s">
        <v>30938</v>
      </c>
      <c r="CY187" s="1" t="s">
        <v>30938</v>
      </c>
      <c r="CZ187" s="1" t="s">
        <v>30938</v>
      </c>
      <c r="DA187" s="1" t="s">
        <v>23327</v>
      </c>
      <c r="DB187" s="1" t="s">
        <v>23365</v>
      </c>
      <c r="DC187" s="1" t="s">
        <v>23210</v>
      </c>
      <c r="DD187" s="1" t="s">
        <v>19047</v>
      </c>
      <c r="DE187" s="1" t="s">
        <v>24410</v>
      </c>
      <c r="DF187" s="1" t="s">
        <v>19048</v>
      </c>
      <c r="DG187" s="1" t="s">
        <v>22031</v>
      </c>
      <c r="DH187" s="1" t="s">
        <v>22032</v>
      </c>
      <c r="DI187" s="1" t="s">
        <v>23365</v>
      </c>
      <c r="DJ187" s="1" t="s">
        <v>23365</v>
      </c>
      <c r="DK187" s="1" t="s">
        <v>30938</v>
      </c>
      <c r="DL187" s="1" t="s">
        <v>19049</v>
      </c>
    </row>
    <row r="188" spans="1:116">
      <c r="A188" s="1">
        <f t="shared" si="12"/>
        <v>1</v>
      </c>
      <c r="B188" s="1" t="s">
        <v>19050</v>
      </c>
      <c r="C188" s="1" t="s">
        <v>19051</v>
      </c>
      <c r="D188" s="1" t="s">
        <v>19242</v>
      </c>
      <c r="E188" s="10">
        <v>353768000000000</v>
      </c>
      <c r="F188" s="1" t="s">
        <v>19052</v>
      </c>
      <c r="G188" s="1" t="s">
        <v>19053</v>
      </c>
      <c r="H188" s="1" t="s">
        <v>20713</v>
      </c>
      <c r="I188" s="1" t="s">
        <v>23319</v>
      </c>
      <c r="J188" s="1" t="s">
        <v>22978</v>
      </c>
      <c r="K188" s="1">
        <v>788896291</v>
      </c>
      <c r="L188" s="1" t="s">
        <v>30867</v>
      </c>
      <c r="M188" s="1" t="s">
        <v>23365</v>
      </c>
      <c r="N188" s="1" t="s">
        <v>30938</v>
      </c>
      <c r="O188" s="1" t="s">
        <v>30938</v>
      </c>
      <c r="P188" s="1">
        <v>253000</v>
      </c>
      <c r="Q188" s="1" t="s">
        <v>30938</v>
      </c>
      <c r="R188" s="1" t="s">
        <v>23365</v>
      </c>
      <c r="S188" s="1" t="s">
        <v>23365</v>
      </c>
      <c r="T188" s="1" t="s">
        <v>23365</v>
      </c>
      <c r="U188" s="1" t="s">
        <v>23365</v>
      </c>
      <c r="V188" s="1" t="s">
        <v>23365</v>
      </c>
      <c r="W188" s="1" t="s">
        <v>30938</v>
      </c>
      <c r="X188" s="1" t="s">
        <v>19054</v>
      </c>
      <c r="Y188" s="1">
        <v>249000</v>
      </c>
      <c r="Z188" s="1">
        <v>3250</v>
      </c>
      <c r="AA188" s="1">
        <v>15</v>
      </c>
      <c r="AB188" s="1">
        <v>8000</v>
      </c>
      <c r="AC188" s="1" t="s">
        <v>23365</v>
      </c>
      <c r="AD188" s="1" t="s">
        <v>19776</v>
      </c>
      <c r="AE188" s="1" t="s">
        <v>23365</v>
      </c>
      <c r="AF188" s="1" t="s">
        <v>30938</v>
      </c>
      <c r="AG188" s="1" t="s">
        <v>21732</v>
      </c>
      <c r="AH188" s="1" t="s">
        <v>30939</v>
      </c>
      <c r="AI188" s="1" t="s">
        <v>23365</v>
      </c>
      <c r="AJ188" s="1" t="s">
        <v>19055</v>
      </c>
      <c r="AK188" s="1" t="s">
        <v>23365</v>
      </c>
      <c r="AL188" s="1">
        <v>30000</v>
      </c>
      <c r="AM188" s="1">
        <v>20000</v>
      </c>
      <c r="AN188" s="1">
        <f t="shared" si="13"/>
        <v>1</v>
      </c>
      <c r="AO188" s="1">
        <v>50000</v>
      </c>
      <c r="AP188" s="1">
        <f t="shared" si="14"/>
        <v>1</v>
      </c>
      <c r="AQ188" s="1" t="s">
        <v>23365</v>
      </c>
      <c r="AR188" s="1" t="s">
        <v>23365</v>
      </c>
      <c r="AS188" s="1">
        <v>100000</v>
      </c>
      <c r="AT188" s="1" t="s">
        <v>23365</v>
      </c>
      <c r="AU188" s="1" t="s">
        <v>23365</v>
      </c>
      <c r="AV188" s="1">
        <v>49000</v>
      </c>
      <c r="AW188" s="1" t="s">
        <v>23365</v>
      </c>
      <c r="AX188" s="1" t="s">
        <v>23365</v>
      </c>
      <c r="AY188" s="1" t="s">
        <v>23365</v>
      </c>
      <c r="AZ188" s="1" t="s">
        <v>23365</v>
      </c>
      <c r="BA188" s="1" t="s">
        <v>23365</v>
      </c>
      <c r="BB188" s="1" t="s">
        <v>23365</v>
      </c>
      <c r="BC188" s="1" t="s">
        <v>23365</v>
      </c>
      <c r="BD188" s="1" t="s">
        <v>23365</v>
      </c>
      <c r="BE188" s="1" t="s">
        <v>23365</v>
      </c>
      <c r="BF188" s="1" t="s">
        <v>30938</v>
      </c>
      <c r="BG188" s="1" t="s">
        <v>23365</v>
      </c>
      <c r="BH188" s="1" t="s">
        <v>23252</v>
      </c>
      <c r="BI188" s="1" t="s">
        <v>23365</v>
      </c>
      <c r="BJ188" s="1" t="s">
        <v>30939</v>
      </c>
      <c r="BK188" s="1" t="s">
        <v>23365</v>
      </c>
      <c r="BL188" s="1" t="s">
        <v>30939</v>
      </c>
      <c r="BM188" s="1" t="s">
        <v>23365</v>
      </c>
      <c r="BN188" s="1" t="s">
        <v>30939</v>
      </c>
      <c r="BO188" s="1" t="s">
        <v>23365</v>
      </c>
      <c r="BQ188" s="1" t="s">
        <v>23365</v>
      </c>
      <c r="BS188" s="1" t="s">
        <v>23365</v>
      </c>
      <c r="BU188" s="1" t="s">
        <v>23365</v>
      </c>
      <c r="BV188" s="1" t="s">
        <v>30939</v>
      </c>
      <c r="BW188" s="1" t="s">
        <v>23365</v>
      </c>
      <c r="BX188" s="1" t="s">
        <v>30939</v>
      </c>
      <c r="BY188" s="1" t="s">
        <v>23365</v>
      </c>
      <c r="BZ188" s="1" t="s">
        <v>30939</v>
      </c>
      <c r="CA188" s="1" t="s">
        <v>23365</v>
      </c>
      <c r="CB188" s="1" t="s">
        <v>30939</v>
      </c>
      <c r="CD188" s="1" t="s">
        <v>23365</v>
      </c>
      <c r="CE188" s="1" t="s">
        <v>23365</v>
      </c>
      <c r="CF188" s="1" t="s">
        <v>23365</v>
      </c>
      <c r="CG188" s="1" t="s">
        <v>30939</v>
      </c>
      <c r="CH188" s="1" t="s">
        <v>23365</v>
      </c>
      <c r="CI188" s="1" t="s">
        <v>23365</v>
      </c>
      <c r="CJ188" s="1" t="s">
        <v>23365</v>
      </c>
      <c r="CK188" s="1" t="s">
        <v>30939</v>
      </c>
      <c r="CL188" s="1" t="s">
        <v>23365</v>
      </c>
      <c r="CM188" s="1" t="s">
        <v>30939</v>
      </c>
      <c r="CN188" s="1" t="s">
        <v>23365</v>
      </c>
      <c r="CO188" s="1" t="s">
        <v>23365</v>
      </c>
      <c r="CP188" s="1" t="s">
        <v>30939</v>
      </c>
      <c r="CQ188" s="1" t="s">
        <v>23365</v>
      </c>
      <c r="CR188" s="1" t="s">
        <v>30939</v>
      </c>
      <c r="CS188" s="1" t="s">
        <v>23365</v>
      </c>
      <c r="CT188" s="1" t="s">
        <v>30939</v>
      </c>
      <c r="CU188" s="1" t="s">
        <v>23365</v>
      </c>
      <c r="CV188" s="1" t="s">
        <v>23365</v>
      </c>
      <c r="CW188" s="1" t="s">
        <v>23326</v>
      </c>
      <c r="CX188" s="1" t="s">
        <v>30938</v>
      </c>
      <c r="CY188" s="1" t="s">
        <v>30938</v>
      </c>
      <c r="CZ188" s="1" t="s">
        <v>30938</v>
      </c>
      <c r="DA188" s="1" t="s">
        <v>23327</v>
      </c>
      <c r="DB188" s="1" t="s">
        <v>23365</v>
      </c>
      <c r="DC188" s="1" t="s">
        <v>23210</v>
      </c>
      <c r="DD188" s="1" t="s">
        <v>19056</v>
      </c>
      <c r="DE188" s="1" t="s">
        <v>24410</v>
      </c>
      <c r="DF188" s="1" t="s">
        <v>19057</v>
      </c>
      <c r="DG188" s="1" t="s">
        <v>19058</v>
      </c>
      <c r="DH188" s="1" t="s">
        <v>19059</v>
      </c>
      <c r="DI188" s="1" t="s">
        <v>23365</v>
      </c>
      <c r="DJ188" s="1" t="s">
        <v>23365</v>
      </c>
      <c r="DK188" s="1" t="s">
        <v>30938</v>
      </c>
      <c r="DL188" s="1" t="s">
        <v>19060</v>
      </c>
    </row>
    <row r="189" spans="1:116">
      <c r="A189" s="1">
        <f t="shared" si="12"/>
        <v>1</v>
      </c>
      <c r="B189" s="1" t="s">
        <v>19061</v>
      </c>
      <c r="C189" s="1" t="s">
        <v>19062</v>
      </c>
      <c r="D189" s="1" t="s">
        <v>19242</v>
      </c>
      <c r="E189" s="10">
        <v>353768000000000</v>
      </c>
      <c r="F189" s="1" t="s">
        <v>19063</v>
      </c>
      <c r="G189" s="1" t="s">
        <v>19064</v>
      </c>
      <c r="H189" s="1" t="s">
        <v>20713</v>
      </c>
      <c r="I189" s="1" t="s">
        <v>23319</v>
      </c>
      <c r="J189" s="1" t="s">
        <v>22978</v>
      </c>
      <c r="K189" s="1">
        <v>788896298</v>
      </c>
      <c r="L189" s="1" t="s">
        <v>30867</v>
      </c>
      <c r="M189" s="1" t="s">
        <v>23365</v>
      </c>
      <c r="N189" s="1" t="s">
        <v>30938</v>
      </c>
      <c r="O189" s="1" t="s">
        <v>30938</v>
      </c>
      <c r="P189" s="1">
        <v>253000</v>
      </c>
      <c r="Q189" s="1" t="s">
        <v>30938</v>
      </c>
      <c r="R189" s="1" t="s">
        <v>23365</v>
      </c>
      <c r="S189" s="1" t="s">
        <v>23365</v>
      </c>
      <c r="T189" s="1" t="s">
        <v>23365</v>
      </c>
      <c r="U189" s="1" t="s">
        <v>23365</v>
      </c>
      <c r="V189" s="1" t="s">
        <v>23365</v>
      </c>
      <c r="W189" s="1" t="s">
        <v>30939</v>
      </c>
      <c r="X189" s="1" t="s">
        <v>23365</v>
      </c>
      <c r="Y189" s="1">
        <v>249000</v>
      </c>
      <c r="Z189" s="1">
        <v>1</v>
      </c>
      <c r="AA189" s="1">
        <v>8</v>
      </c>
      <c r="AB189" s="1">
        <v>0</v>
      </c>
      <c r="AC189" s="1" t="s">
        <v>23365</v>
      </c>
      <c r="AD189" s="1" t="s">
        <v>23122</v>
      </c>
      <c r="AE189" s="1" t="s">
        <v>23365</v>
      </c>
      <c r="AF189" s="1" t="s">
        <v>30938</v>
      </c>
      <c r="AG189" s="1" t="s">
        <v>19065</v>
      </c>
      <c r="AH189" s="1" t="s">
        <v>30939</v>
      </c>
      <c r="AI189" s="1" t="s">
        <v>23365</v>
      </c>
      <c r="AJ189" s="1" t="s">
        <v>21671</v>
      </c>
      <c r="AK189" s="1" t="s">
        <v>23365</v>
      </c>
      <c r="AL189" s="1" t="s">
        <v>23365</v>
      </c>
      <c r="AM189" s="1" t="s">
        <v>23365</v>
      </c>
      <c r="AN189" s="1">
        <f t="shared" si="13"/>
        <v>0</v>
      </c>
      <c r="AO189" s="1" t="s">
        <v>23365</v>
      </c>
      <c r="AP189" s="1">
        <f t="shared" si="14"/>
        <v>0</v>
      </c>
      <c r="AQ189" s="1">
        <v>150000</v>
      </c>
      <c r="AR189" s="1" t="s">
        <v>23365</v>
      </c>
      <c r="AS189" s="1">
        <v>49000</v>
      </c>
      <c r="AT189" s="1" t="s">
        <v>23365</v>
      </c>
      <c r="AU189" s="1" t="s">
        <v>23365</v>
      </c>
      <c r="AV189" s="1" t="s">
        <v>23365</v>
      </c>
      <c r="AW189" s="1" t="s">
        <v>23365</v>
      </c>
      <c r="AX189" s="1" t="s">
        <v>23365</v>
      </c>
      <c r="AY189" s="1" t="s">
        <v>23365</v>
      </c>
      <c r="AZ189" s="1" t="s">
        <v>23365</v>
      </c>
      <c r="BA189" s="1" t="s">
        <v>23365</v>
      </c>
      <c r="BB189" s="1" t="s">
        <v>23365</v>
      </c>
      <c r="BC189" s="1" t="s">
        <v>23365</v>
      </c>
      <c r="BD189" s="1" t="s">
        <v>23365</v>
      </c>
      <c r="BE189" s="1" t="s">
        <v>23365</v>
      </c>
      <c r="BF189" s="1" t="s">
        <v>30938</v>
      </c>
      <c r="BG189" s="1" t="s">
        <v>23365</v>
      </c>
      <c r="BH189" s="1" t="s">
        <v>23252</v>
      </c>
      <c r="BI189" s="1" t="s">
        <v>23365</v>
      </c>
      <c r="BJ189" s="1" t="s">
        <v>30939</v>
      </c>
      <c r="BK189" s="1" t="s">
        <v>23365</v>
      </c>
      <c r="BL189" s="1" t="s">
        <v>30939</v>
      </c>
      <c r="BM189" s="1" t="s">
        <v>23365</v>
      </c>
      <c r="BN189" s="1" t="s">
        <v>30939</v>
      </c>
      <c r="BO189" s="1" t="s">
        <v>23365</v>
      </c>
      <c r="BQ189" s="1" t="s">
        <v>23365</v>
      </c>
      <c r="BS189" s="1" t="s">
        <v>23365</v>
      </c>
      <c r="BU189" s="1" t="s">
        <v>23365</v>
      </c>
      <c r="BV189" s="1" t="s">
        <v>30939</v>
      </c>
      <c r="BW189" s="1" t="s">
        <v>23365</v>
      </c>
      <c r="BX189" s="1" t="s">
        <v>30939</v>
      </c>
      <c r="BY189" s="1" t="s">
        <v>23365</v>
      </c>
      <c r="BZ189" s="1" t="s">
        <v>30939</v>
      </c>
      <c r="CA189" s="1" t="s">
        <v>23365</v>
      </c>
      <c r="CB189" s="1" t="s">
        <v>30939</v>
      </c>
      <c r="CD189" s="1" t="s">
        <v>23365</v>
      </c>
      <c r="CE189" s="1" t="s">
        <v>23365</v>
      </c>
      <c r="CF189" s="1" t="s">
        <v>23365</v>
      </c>
      <c r="CG189" s="1" t="s">
        <v>30939</v>
      </c>
      <c r="CH189" s="1" t="s">
        <v>23365</v>
      </c>
      <c r="CI189" s="1" t="s">
        <v>23365</v>
      </c>
      <c r="CJ189" s="1" t="s">
        <v>23365</v>
      </c>
      <c r="CK189" s="1" t="s">
        <v>30939</v>
      </c>
      <c r="CL189" s="1" t="s">
        <v>23365</v>
      </c>
      <c r="CM189" s="1" t="s">
        <v>30939</v>
      </c>
      <c r="CN189" s="1" t="s">
        <v>23365</v>
      </c>
      <c r="CO189" s="1" t="s">
        <v>23365</v>
      </c>
      <c r="CP189" s="1" t="s">
        <v>30939</v>
      </c>
      <c r="CQ189" s="1" t="s">
        <v>23365</v>
      </c>
      <c r="CR189" s="1" t="s">
        <v>30939</v>
      </c>
      <c r="CS189" s="1" t="s">
        <v>23365</v>
      </c>
      <c r="CT189" s="1" t="s">
        <v>30939</v>
      </c>
      <c r="CU189" s="1" t="s">
        <v>23365</v>
      </c>
      <c r="CV189" s="1" t="s">
        <v>23365</v>
      </c>
      <c r="CW189" s="1" t="s">
        <v>23326</v>
      </c>
      <c r="CX189" s="1" t="s">
        <v>30938</v>
      </c>
      <c r="CY189" s="1" t="s">
        <v>30938</v>
      </c>
      <c r="CZ189" s="1" t="s">
        <v>30938</v>
      </c>
      <c r="DA189" s="1" t="s">
        <v>23327</v>
      </c>
      <c r="DB189" s="1" t="s">
        <v>23365</v>
      </c>
      <c r="DC189" s="1" t="s">
        <v>23210</v>
      </c>
      <c r="DD189" s="1" t="s">
        <v>19066</v>
      </c>
      <c r="DE189" s="1" t="s">
        <v>24410</v>
      </c>
      <c r="DF189" s="1" t="s">
        <v>19067</v>
      </c>
      <c r="DG189" s="1" t="s">
        <v>19068</v>
      </c>
      <c r="DH189" s="1" t="s">
        <v>22032</v>
      </c>
      <c r="DI189" s="1" t="s">
        <v>23365</v>
      </c>
      <c r="DJ189" s="1" t="s">
        <v>23365</v>
      </c>
      <c r="DK189" s="1" t="s">
        <v>30938</v>
      </c>
      <c r="DL189" s="1" t="s">
        <v>19069</v>
      </c>
    </row>
    <row r="190" spans="1:116" ht="56">
      <c r="A190" s="1">
        <f t="shared" si="12"/>
        <v>1</v>
      </c>
      <c r="B190" s="1" t="s">
        <v>19070</v>
      </c>
      <c r="C190" s="1" t="s">
        <v>19071</v>
      </c>
      <c r="D190" s="1" t="s">
        <v>19242</v>
      </c>
      <c r="E190" s="10">
        <v>353768000000000</v>
      </c>
      <c r="F190" s="1" t="s">
        <v>19072</v>
      </c>
      <c r="G190" s="1" t="s">
        <v>19073</v>
      </c>
      <c r="H190" s="1" t="s">
        <v>20713</v>
      </c>
      <c r="I190" s="1" t="s">
        <v>23319</v>
      </c>
      <c r="J190" s="1" t="s">
        <v>22978</v>
      </c>
      <c r="K190" s="1">
        <v>788896259</v>
      </c>
      <c r="L190" s="1" t="s">
        <v>30867</v>
      </c>
      <c r="M190" s="1" t="s">
        <v>23365</v>
      </c>
      <c r="N190" s="1" t="s">
        <v>30938</v>
      </c>
      <c r="O190" s="1" t="s">
        <v>30938</v>
      </c>
      <c r="P190" s="1">
        <v>253000</v>
      </c>
      <c r="Q190" s="1" t="s">
        <v>30938</v>
      </c>
      <c r="R190" s="1" t="s">
        <v>23365</v>
      </c>
      <c r="S190" s="1" t="s">
        <v>23365</v>
      </c>
      <c r="T190" s="1" t="s">
        <v>23365</v>
      </c>
      <c r="U190" s="1" t="s">
        <v>23365</v>
      </c>
      <c r="V190" s="1" t="s">
        <v>23365</v>
      </c>
      <c r="W190" s="1" t="s">
        <v>30939</v>
      </c>
      <c r="X190" s="1" t="s">
        <v>23365</v>
      </c>
      <c r="Y190" s="1">
        <v>249000</v>
      </c>
      <c r="Z190" s="1">
        <v>1</v>
      </c>
      <c r="AA190" s="1">
        <v>25</v>
      </c>
      <c r="AB190" s="1">
        <v>0</v>
      </c>
      <c r="AC190" s="1" t="s">
        <v>23365</v>
      </c>
      <c r="AD190" s="1" t="s">
        <v>23241</v>
      </c>
      <c r="AE190" s="1" t="s">
        <v>23365</v>
      </c>
      <c r="AF190" s="1" t="s">
        <v>30938</v>
      </c>
      <c r="AG190" s="3" t="s">
        <v>19074</v>
      </c>
      <c r="AH190" s="1" t="s">
        <v>30938</v>
      </c>
      <c r="AI190" s="1" t="s">
        <v>19075</v>
      </c>
      <c r="AJ190" s="1" t="s">
        <v>23231</v>
      </c>
      <c r="AK190" s="1" t="s">
        <v>23365</v>
      </c>
      <c r="AL190" s="1" t="s">
        <v>23365</v>
      </c>
      <c r="AM190" s="1" t="s">
        <v>23365</v>
      </c>
      <c r="AN190" s="1">
        <f t="shared" si="13"/>
        <v>0</v>
      </c>
      <c r="AO190" s="1" t="s">
        <v>23365</v>
      </c>
      <c r="AP190" s="1">
        <f t="shared" si="14"/>
        <v>0</v>
      </c>
      <c r="AQ190" s="1">
        <v>249000</v>
      </c>
      <c r="AR190" s="1" t="s">
        <v>23365</v>
      </c>
      <c r="AS190" s="1" t="s">
        <v>23365</v>
      </c>
      <c r="AT190" s="1" t="s">
        <v>23365</v>
      </c>
      <c r="AU190" s="1" t="s">
        <v>23365</v>
      </c>
      <c r="AV190" s="1" t="s">
        <v>23365</v>
      </c>
      <c r="AW190" s="1" t="s">
        <v>23365</v>
      </c>
      <c r="AX190" s="1" t="s">
        <v>23365</v>
      </c>
      <c r="AY190" s="1" t="s">
        <v>23365</v>
      </c>
      <c r="AZ190" s="1" t="s">
        <v>23365</v>
      </c>
      <c r="BA190" s="1" t="s">
        <v>23365</v>
      </c>
      <c r="BB190" s="1" t="s">
        <v>23365</v>
      </c>
      <c r="BC190" s="1" t="s">
        <v>23365</v>
      </c>
      <c r="BD190" s="1" t="s">
        <v>23365</v>
      </c>
      <c r="BE190" s="1" t="s">
        <v>23365</v>
      </c>
      <c r="BF190" s="1" t="s">
        <v>30938</v>
      </c>
      <c r="BG190" s="1" t="s">
        <v>23365</v>
      </c>
      <c r="BH190" s="1" t="s">
        <v>23325</v>
      </c>
      <c r="BI190" s="1" t="s">
        <v>23365</v>
      </c>
      <c r="BJ190" s="1" t="s">
        <v>30939</v>
      </c>
      <c r="BK190" s="1" t="s">
        <v>23365</v>
      </c>
      <c r="BL190" s="1" t="s">
        <v>30939</v>
      </c>
      <c r="BM190" s="1" t="s">
        <v>23365</v>
      </c>
      <c r="BN190" s="1" t="s">
        <v>30938</v>
      </c>
      <c r="BO190" s="1" t="s">
        <v>19076</v>
      </c>
      <c r="BP190" s="1" t="s">
        <v>19077</v>
      </c>
      <c r="BQ190" s="1" t="s">
        <v>23365</v>
      </c>
      <c r="BR190" s="1" t="s">
        <v>23007</v>
      </c>
      <c r="BS190" s="1" t="s">
        <v>23365</v>
      </c>
      <c r="BT190" s="1" t="s">
        <v>29702</v>
      </c>
      <c r="BU190" s="1" t="s">
        <v>23365</v>
      </c>
      <c r="BV190" s="1" t="s">
        <v>30939</v>
      </c>
      <c r="BW190" s="1" t="s">
        <v>23365</v>
      </c>
      <c r="BX190" s="1" t="s">
        <v>30939</v>
      </c>
      <c r="BY190" s="1" t="s">
        <v>23365</v>
      </c>
      <c r="BZ190" s="1" t="s">
        <v>30939</v>
      </c>
      <c r="CA190" s="1" t="s">
        <v>23365</v>
      </c>
      <c r="CB190" s="1" t="s">
        <v>30939</v>
      </c>
      <c r="CD190" s="1" t="s">
        <v>23365</v>
      </c>
      <c r="CE190" s="1" t="s">
        <v>23365</v>
      </c>
      <c r="CF190" s="1" t="s">
        <v>23365</v>
      </c>
      <c r="CG190" s="1" t="s">
        <v>30939</v>
      </c>
      <c r="CH190" s="1" t="s">
        <v>23365</v>
      </c>
      <c r="CI190" s="1" t="s">
        <v>23365</v>
      </c>
      <c r="CJ190" s="1" t="s">
        <v>23365</v>
      </c>
      <c r="CK190" s="1" t="s">
        <v>30939</v>
      </c>
      <c r="CL190" s="1" t="s">
        <v>23365</v>
      </c>
      <c r="CM190" s="1" t="s">
        <v>30939</v>
      </c>
      <c r="CN190" s="1" t="s">
        <v>23365</v>
      </c>
      <c r="CO190" s="1" t="s">
        <v>23365</v>
      </c>
      <c r="CP190" s="1" t="s">
        <v>30939</v>
      </c>
      <c r="CQ190" s="1" t="s">
        <v>23365</v>
      </c>
      <c r="CR190" s="1" t="s">
        <v>30901</v>
      </c>
      <c r="CS190" s="1" t="s">
        <v>23365</v>
      </c>
      <c r="CT190" s="1" t="s">
        <v>30939</v>
      </c>
      <c r="CU190" s="1" t="s">
        <v>23365</v>
      </c>
      <c r="CV190" s="1" t="s">
        <v>23365</v>
      </c>
      <c r="CW190" s="1" t="s">
        <v>23326</v>
      </c>
      <c r="CX190" s="1" t="s">
        <v>30938</v>
      </c>
      <c r="CY190" s="1" t="s">
        <v>30938</v>
      </c>
      <c r="CZ190" s="1" t="s">
        <v>30938</v>
      </c>
      <c r="DA190" s="1" t="s">
        <v>23327</v>
      </c>
      <c r="DB190" s="1" t="s">
        <v>23365</v>
      </c>
      <c r="DC190" s="1" t="s">
        <v>23210</v>
      </c>
      <c r="DD190" s="1" t="s">
        <v>19078</v>
      </c>
      <c r="DE190" s="1" t="s">
        <v>24410</v>
      </c>
      <c r="DF190" s="1" t="s">
        <v>18979</v>
      </c>
      <c r="DG190" s="1" t="s">
        <v>22031</v>
      </c>
      <c r="DH190" s="1" t="s">
        <v>22032</v>
      </c>
      <c r="DI190" s="1" t="s">
        <v>23365</v>
      </c>
      <c r="DJ190" s="1" t="s">
        <v>23365</v>
      </c>
      <c r="DK190" s="1" t="s">
        <v>30938</v>
      </c>
      <c r="DL190" s="1" t="s">
        <v>18980</v>
      </c>
    </row>
    <row r="191" spans="1:116" ht="56">
      <c r="A191" s="1">
        <f t="shared" si="12"/>
        <v>1</v>
      </c>
      <c r="B191" s="1" t="s">
        <v>18981</v>
      </c>
      <c r="C191" s="1" t="s">
        <v>18982</v>
      </c>
      <c r="D191" s="1" t="s">
        <v>19242</v>
      </c>
      <c r="E191" s="10">
        <v>353768000000000</v>
      </c>
      <c r="F191" s="1" t="s">
        <v>18983</v>
      </c>
      <c r="G191" s="1" t="s">
        <v>18984</v>
      </c>
      <c r="H191" s="1" t="s">
        <v>20713</v>
      </c>
      <c r="I191" s="1" t="s">
        <v>23319</v>
      </c>
      <c r="J191" s="1" t="s">
        <v>22978</v>
      </c>
      <c r="K191" s="1">
        <v>788896265</v>
      </c>
      <c r="L191" s="1" t="s">
        <v>30867</v>
      </c>
      <c r="M191" s="1" t="s">
        <v>23365</v>
      </c>
      <c r="N191" s="1" t="s">
        <v>30938</v>
      </c>
      <c r="O191" s="1" t="s">
        <v>30938</v>
      </c>
      <c r="P191" s="1">
        <v>253000</v>
      </c>
      <c r="Q191" s="1" t="s">
        <v>30938</v>
      </c>
      <c r="R191" s="1" t="s">
        <v>23365</v>
      </c>
      <c r="S191" s="1" t="s">
        <v>23365</v>
      </c>
      <c r="T191" s="1" t="s">
        <v>23365</v>
      </c>
      <c r="U191" s="1" t="s">
        <v>23365</v>
      </c>
      <c r="V191" s="1" t="s">
        <v>23365</v>
      </c>
      <c r="W191" s="1" t="s">
        <v>30939</v>
      </c>
      <c r="X191" s="1" t="s">
        <v>23365</v>
      </c>
      <c r="Y191" s="1">
        <v>249000</v>
      </c>
      <c r="Z191" s="1">
        <v>1</v>
      </c>
      <c r="AA191" s="1">
        <v>15</v>
      </c>
      <c r="AB191" s="1">
        <v>0</v>
      </c>
      <c r="AC191" s="1" t="s">
        <v>23365</v>
      </c>
      <c r="AD191" s="1" t="s">
        <v>19921</v>
      </c>
      <c r="AE191" s="1" t="s">
        <v>23365</v>
      </c>
      <c r="AF191" s="1" t="s">
        <v>30938</v>
      </c>
      <c r="AG191" s="3" t="s">
        <v>18985</v>
      </c>
      <c r="AH191" s="1" t="s">
        <v>30939</v>
      </c>
      <c r="AI191" s="1" t="s">
        <v>23365</v>
      </c>
      <c r="AJ191" s="1" t="s">
        <v>23231</v>
      </c>
      <c r="AK191" s="1" t="s">
        <v>23365</v>
      </c>
      <c r="AL191" s="1" t="s">
        <v>23365</v>
      </c>
      <c r="AM191" s="1" t="s">
        <v>23365</v>
      </c>
      <c r="AN191" s="1">
        <f t="shared" si="13"/>
        <v>0</v>
      </c>
      <c r="AO191" s="1" t="s">
        <v>23365</v>
      </c>
      <c r="AP191" s="1">
        <f t="shared" si="14"/>
        <v>0</v>
      </c>
      <c r="AQ191" s="1">
        <v>249000</v>
      </c>
      <c r="AR191" s="1" t="s">
        <v>23365</v>
      </c>
      <c r="AS191" s="1" t="s">
        <v>23365</v>
      </c>
      <c r="AT191" s="1" t="s">
        <v>23365</v>
      </c>
      <c r="AU191" s="1" t="s">
        <v>23365</v>
      </c>
      <c r="AV191" s="1" t="s">
        <v>23365</v>
      </c>
      <c r="AW191" s="1" t="s">
        <v>23365</v>
      </c>
      <c r="AX191" s="1" t="s">
        <v>23365</v>
      </c>
      <c r="AY191" s="1" t="s">
        <v>23365</v>
      </c>
      <c r="AZ191" s="1" t="s">
        <v>23365</v>
      </c>
      <c r="BA191" s="1" t="s">
        <v>23365</v>
      </c>
      <c r="BB191" s="1" t="s">
        <v>23365</v>
      </c>
      <c r="BC191" s="1" t="s">
        <v>23365</v>
      </c>
      <c r="BD191" s="1" t="s">
        <v>23365</v>
      </c>
      <c r="BE191" s="1" t="s">
        <v>23365</v>
      </c>
      <c r="BF191" s="1" t="s">
        <v>30938</v>
      </c>
      <c r="BG191" s="1" t="s">
        <v>23365</v>
      </c>
      <c r="BH191" s="1" t="s">
        <v>23325</v>
      </c>
      <c r="BI191" s="1" t="s">
        <v>23365</v>
      </c>
      <c r="BJ191" s="1" t="s">
        <v>30939</v>
      </c>
      <c r="BK191" s="1" t="s">
        <v>23365</v>
      </c>
      <c r="BL191" s="1" t="s">
        <v>30939</v>
      </c>
      <c r="BM191" s="1" t="s">
        <v>23365</v>
      </c>
      <c r="BN191" s="1" t="s">
        <v>30939</v>
      </c>
      <c r="BO191" s="1" t="s">
        <v>23365</v>
      </c>
      <c r="BQ191" s="1" t="s">
        <v>23365</v>
      </c>
      <c r="BS191" s="1" t="s">
        <v>23365</v>
      </c>
      <c r="BU191" s="1" t="s">
        <v>23365</v>
      </c>
      <c r="BV191" s="1" t="s">
        <v>30939</v>
      </c>
      <c r="BW191" s="1" t="s">
        <v>23365</v>
      </c>
      <c r="BX191" s="1" t="s">
        <v>30939</v>
      </c>
      <c r="BY191" s="1" t="s">
        <v>23365</v>
      </c>
      <c r="BZ191" s="1" t="s">
        <v>30939</v>
      </c>
      <c r="CA191" s="1" t="s">
        <v>23365</v>
      </c>
      <c r="CB191" s="1" t="s">
        <v>30939</v>
      </c>
      <c r="CD191" s="1" t="s">
        <v>23365</v>
      </c>
      <c r="CE191" s="1" t="s">
        <v>23365</v>
      </c>
      <c r="CF191" s="1" t="s">
        <v>23365</v>
      </c>
      <c r="CG191" s="1" t="s">
        <v>30939</v>
      </c>
      <c r="CH191" s="1" t="s">
        <v>23365</v>
      </c>
      <c r="CI191" s="1" t="s">
        <v>23365</v>
      </c>
      <c r="CJ191" s="1" t="s">
        <v>23365</v>
      </c>
      <c r="CK191" s="1" t="s">
        <v>30939</v>
      </c>
      <c r="CL191" s="1" t="s">
        <v>23365</v>
      </c>
      <c r="CM191" s="1" t="s">
        <v>30939</v>
      </c>
      <c r="CN191" s="1" t="s">
        <v>23365</v>
      </c>
      <c r="CO191" s="1" t="s">
        <v>23365</v>
      </c>
      <c r="CP191" s="1" t="s">
        <v>30939</v>
      </c>
      <c r="CQ191" s="1" t="s">
        <v>23365</v>
      </c>
      <c r="CR191" s="1" t="s">
        <v>30939</v>
      </c>
      <c r="CS191" s="1" t="s">
        <v>23365</v>
      </c>
      <c r="CT191" s="1" t="s">
        <v>30939</v>
      </c>
      <c r="CU191" s="1" t="s">
        <v>23365</v>
      </c>
      <c r="CV191" s="1" t="s">
        <v>23365</v>
      </c>
      <c r="CW191" s="1" t="s">
        <v>23326</v>
      </c>
      <c r="CX191" s="1" t="s">
        <v>30938</v>
      </c>
      <c r="CY191" s="1" t="s">
        <v>30938</v>
      </c>
      <c r="CZ191" s="1" t="s">
        <v>30938</v>
      </c>
      <c r="DA191" s="1" t="s">
        <v>23327</v>
      </c>
      <c r="DB191" s="1" t="s">
        <v>23365</v>
      </c>
      <c r="DC191" s="1" t="s">
        <v>23210</v>
      </c>
      <c r="DD191" s="1" t="s">
        <v>18986</v>
      </c>
      <c r="DE191" s="1" t="s">
        <v>24410</v>
      </c>
      <c r="DF191" s="1" t="s">
        <v>18987</v>
      </c>
      <c r="DG191" s="1" t="s">
        <v>18988</v>
      </c>
      <c r="DH191" s="1" t="s">
        <v>22032</v>
      </c>
      <c r="DI191" s="1" t="s">
        <v>23365</v>
      </c>
      <c r="DJ191" s="1" t="s">
        <v>23365</v>
      </c>
      <c r="DK191" s="1" t="s">
        <v>30938</v>
      </c>
      <c r="DL191" s="1" t="s">
        <v>18989</v>
      </c>
    </row>
    <row r="192" spans="1:116">
      <c r="A192" s="1">
        <f t="shared" si="12"/>
        <v>1</v>
      </c>
      <c r="B192" s="1" t="s">
        <v>18990</v>
      </c>
      <c r="C192" s="1" t="s">
        <v>18991</v>
      </c>
      <c r="D192" s="1" t="s">
        <v>18992</v>
      </c>
      <c r="E192" s="10">
        <v>352701000000000</v>
      </c>
      <c r="F192" s="1" t="s">
        <v>18993</v>
      </c>
      <c r="G192" s="1" t="s">
        <v>18994</v>
      </c>
      <c r="H192" s="1" t="s">
        <v>18995</v>
      </c>
      <c r="I192" s="1" t="s">
        <v>23319</v>
      </c>
      <c r="J192" s="1" t="s">
        <v>23320</v>
      </c>
      <c r="K192" s="1">
        <v>788324183</v>
      </c>
      <c r="L192" s="1" t="s">
        <v>30867</v>
      </c>
      <c r="M192" s="1" t="s">
        <v>23365</v>
      </c>
      <c r="N192" s="1" t="s">
        <v>30938</v>
      </c>
      <c r="O192" s="1" t="s">
        <v>30938</v>
      </c>
      <c r="P192" s="1">
        <v>250000</v>
      </c>
      <c r="Q192" s="1" t="s">
        <v>30938</v>
      </c>
      <c r="R192" s="1" t="s">
        <v>23365</v>
      </c>
      <c r="S192" s="1" t="s">
        <v>23365</v>
      </c>
      <c r="T192" s="1" t="s">
        <v>23365</v>
      </c>
      <c r="U192" s="1" t="s">
        <v>23365</v>
      </c>
      <c r="V192" s="1" t="s">
        <v>23365</v>
      </c>
      <c r="W192" s="1" t="s">
        <v>30939</v>
      </c>
      <c r="X192" s="1" t="s">
        <v>23365</v>
      </c>
      <c r="Y192" s="1">
        <v>249000</v>
      </c>
      <c r="Z192" s="1">
        <v>1</v>
      </c>
      <c r="AA192" s="1">
        <v>10</v>
      </c>
      <c r="AB192" s="1" t="s">
        <v>23365</v>
      </c>
      <c r="AC192" s="1" t="s">
        <v>23365</v>
      </c>
      <c r="AD192" s="1" t="s">
        <v>18996</v>
      </c>
      <c r="AE192" s="1" t="s">
        <v>23365</v>
      </c>
      <c r="AF192" s="1" t="s">
        <v>30938</v>
      </c>
      <c r="AG192" s="1" t="s">
        <v>18997</v>
      </c>
      <c r="AH192" s="1" t="s">
        <v>30939</v>
      </c>
      <c r="AI192" s="1" t="s">
        <v>23365</v>
      </c>
      <c r="AJ192" s="1" t="s">
        <v>23137</v>
      </c>
      <c r="AK192" s="1" t="s">
        <v>23365</v>
      </c>
      <c r="AL192" s="1" t="s">
        <v>23365</v>
      </c>
      <c r="AM192" s="1" t="s">
        <v>23365</v>
      </c>
      <c r="AN192" s="1">
        <f t="shared" si="13"/>
        <v>0</v>
      </c>
      <c r="AO192" s="1" t="s">
        <v>23365</v>
      </c>
      <c r="AP192" s="1">
        <f t="shared" si="14"/>
        <v>0</v>
      </c>
      <c r="AQ192" s="1" t="s">
        <v>23365</v>
      </c>
      <c r="AR192" s="1" t="s">
        <v>23365</v>
      </c>
      <c r="AS192" s="1">
        <v>200000</v>
      </c>
      <c r="AT192" s="1" t="s">
        <v>23365</v>
      </c>
      <c r="AU192" s="1" t="s">
        <v>23365</v>
      </c>
      <c r="AV192" s="1" t="s">
        <v>23365</v>
      </c>
      <c r="AW192" s="1" t="s">
        <v>23365</v>
      </c>
      <c r="AX192" s="1" t="s">
        <v>23365</v>
      </c>
      <c r="AY192" s="1" t="s">
        <v>23365</v>
      </c>
      <c r="AZ192" s="1" t="s">
        <v>23365</v>
      </c>
      <c r="BA192" s="1" t="s">
        <v>23365</v>
      </c>
      <c r="BB192" s="1" t="s">
        <v>23365</v>
      </c>
      <c r="BC192" s="1" t="s">
        <v>23365</v>
      </c>
      <c r="BD192" s="1" t="s">
        <v>23365</v>
      </c>
      <c r="BE192" s="1" t="s">
        <v>23365</v>
      </c>
      <c r="BF192" s="1" t="s">
        <v>30938</v>
      </c>
      <c r="BG192" s="1" t="s">
        <v>23365</v>
      </c>
      <c r="BH192" s="1" t="s">
        <v>23252</v>
      </c>
      <c r="BI192" s="1" t="s">
        <v>23365</v>
      </c>
      <c r="BJ192" s="1" t="s">
        <v>30939</v>
      </c>
      <c r="BK192" s="1" t="s">
        <v>23365</v>
      </c>
      <c r="BL192" s="1" t="s">
        <v>30939</v>
      </c>
      <c r="BM192" s="1" t="s">
        <v>23365</v>
      </c>
      <c r="BN192" s="1" t="s">
        <v>30939</v>
      </c>
      <c r="BO192" s="1" t="s">
        <v>23365</v>
      </c>
      <c r="BQ192" s="1" t="s">
        <v>23365</v>
      </c>
      <c r="BS192" s="1" t="s">
        <v>23365</v>
      </c>
      <c r="BU192" s="1" t="s">
        <v>23365</v>
      </c>
      <c r="BV192" s="1" t="s">
        <v>30939</v>
      </c>
      <c r="BW192" s="1" t="s">
        <v>23365</v>
      </c>
      <c r="BX192" s="1" t="s">
        <v>30939</v>
      </c>
      <c r="BY192" s="1" t="s">
        <v>23365</v>
      </c>
      <c r="BZ192" s="1" t="s">
        <v>30939</v>
      </c>
      <c r="CA192" s="1" t="s">
        <v>23365</v>
      </c>
      <c r="CB192" s="1" t="s">
        <v>30939</v>
      </c>
      <c r="CD192" s="1" t="s">
        <v>23365</v>
      </c>
      <c r="CE192" s="1" t="s">
        <v>23365</v>
      </c>
      <c r="CF192" s="1" t="s">
        <v>23365</v>
      </c>
      <c r="CG192" s="1" t="s">
        <v>30939</v>
      </c>
      <c r="CH192" s="1" t="s">
        <v>23365</v>
      </c>
      <c r="CI192" s="1" t="s">
        <v>23365</v>
      </c>
      <c r="CJ192" s="1" t="s">
        <v>23365</v>
      </c>
      <c r="CK192" s="1" t="s">
        <v>30939</v>
      </c>
      <c r="CL192" s="1" t="s">
        <v>23365</v>
      </c>
      <c r="CM192" s="1" t="s">
        <v>30939</v>
      </c>
      <c r="CN192" s="1" t="s">
        <v>23365</v>
      </c>
      <c r="CO192" s="1" t="s">
        <v>23365</v>
      </c>
      <c r="CP192" s="1" t="s">
        <v>30939</v>
      </c>
      <c r="CQ192" s="1" t="s">
        <v>23365</v>
      </c>
      <c r="CR192" s="1" t="s">
        <v>30939</v>
      </c>
      <c r="CS192" s="1" t="s">
        <v>23365</v>
      </c>
      <c r="CT192" s="1" t="s">
        <v>30939</v>
      </c>
      <c r="CU192" s="1" t="s">
        <v>23365</v>
      </c>
      <c r="CV192" s="1" t="s">
        <v>23365</v>
      </c>
      <c r="CW192" s="1" t="s">
        <v>23326</v>
      </c>
      <c r="CX192" s="1" t="s">
        <v>30938</v>
      </c>
      <c r="CY192" s="1" t="s">
        <v>30938</v>
      </c>
      <c r="CZ192" s="1" t="s">
        <v>30938</v>
      </c>
      <c r="DA192" s="1" t="s">
        <v>23327</v>
      </c>
      <c r="DB192" s="1" t="s">
        <v>23365</v>
      </c>
      <c r="DC192" s="1" t="s">
        <v>23210</v>
      </c>
      <c r="DD192" s="1" t="s">
        <v>21459</v>
      </c>
      <c r="DE192" s="1" t="s">
        <v>24410</v>
      </c>
      <c r="DF192" s="1" t="s">
        <v>18998</v>
      </c>
      <c r="DG192" s="1" t="s">
        <v>23365</v>
      </c>
      <c r="DH192" s="1" t="s">
        <v>23161</v>
      </c>
      <c r="DI192" s="1" t="s">
        <v>23365</v>
      </c>
      <c r="DJ192" s="1" t="s">
        <v>23365</v>
      </c>
      <c r="DK192" s="1" t="s">
        <v>30938</v>
      </c>
      <c r="DL192" s="1" t="s">
        <v>18999</v>
      </c>
    </row>
    <row r="193" spans="1:116">
      <c r="A193" s="1">
        <f t="shared" si="12"/>
        <v>1</v>
      </c>
      <c r="B193" s="1" t="s">
        <v>19000</v>
      </c>
      <c r="C193" s="1" t="s">
        <v>19001</v>
      </c>
      <c r="D193" s="1" t="s">
        <v>18992</v>
      </c>
      <c r="E193" s="10">
        <v>352701000000000</v>
      </c>
      <c r="F193" s="1" t="s">
        <v>19002</v>
      </c>
      <c r="G193" s="1" t="s">
        <v>19003</v>
      </c>
      <c r="H193" s="1" t="s">
        <v>18995</v>
      </c>
      <c r="I193" s="1" t="s">
        <v>23319</v>
      </c>
      <c r="J193" s="1" t="s">
        <v>23320</v>
      </c>
      <c r="K193" s="1">
        <v>781329393</v>
      </c>
      <c r="L193" s="1" t="s">
        <v>30867</v>
      </c>
      <c r="M193" s="1" t="s">
        <v>23365</v>
      </c>
      <c r="N193" s="1" t="s">
        <v>30938</v>
      </c>
      <c r="O193" s="1" t="s">
        <v>30938</v>
      </c>
      <c r="P193" s="1">
        <v>250000</v>
      </c>
      <c r="Q193" s="1" t="s">
        <v>30938</v>
      </c>
      <c r="R193" s="1" t="s">
        <v>23365</v>
      </c>
      <c r="S193" s="1" t="s">
        <v>23365</v>
      </c>
      <c r="T193" s="1" t="s">
        <v>23365</v>
      </c>
      <c r="U193" s="1" t="s">
        <v>23365</v>
      </c>
      <c r="V193" s="1" t="s">
        <v>23365</v>
      </c>
      <c r="W193" s="1" t="s">
        <v>30939</v>
      </c>
      <c r="X193" s="1" t="s">
        <v>23365</v>
      </c>
      <c r="Y193" s="1">
        <v>249000</v>
      </c>
      <c r="Z193" s="1">
        <v>1</v>
      </c>
      <c r="AA193" s="1">
        <v>8</v>
      </c>
      <c r="AB193" s="1" t="s">
        <v>23365</v>
      </c>
      <c r="AC193" s="1" t="s">
        <v>23365</v>
      </c>
      <c r="AD193" s="1" t="s">
        <v>19004</v>
      </c>
      <c r="AE193" s="1" t="s">
        <v>23365</v>
      </c>
      <c r="AF193" s="1" t="s">
        <v>30938</v>
      </c>
      <c r="AG193" s="1" t="s">
        <v>19005</v>
      </c>
      <c r="AH193" s="1" t="s">
        <v>30939</v>
      </c>
      <c r="AI193" s="1" t="s">
        <v>23365</v>
      </c>
      <c r="AJ193" s="1" t="s">
        <v>23221</v>
      </c>
      <c r="AK193" s="1" t="s">
        <v>23365</v>
      </c>
      <c r="AL193" s="1" t="s">
        <v>23365</v>
      </c>
      <c r="AM193" s="1" t="s">
        <v>23365</v>
      </c>
      <c r="AN193" s="1">
        <f t="shared" si="13"/>
        <v>0</v>
      </c>
      <c r="AO193" s="1">
        <v>70000</v>
      </c>
      <c r="AP193" s="1">
        <f t="shared" si="14"/>
        <v>1</v>
      </c>
      <c r="AQ193" s="1" t="s">
        <v>23365</v>
      </c>
      <c r="AR193" s="1" t="s">
        <v>23365</v>
      </c>
      <c r="AS193" s="1" t="s">
        <v>23365</v>
      </c>
      <c r="AT193" s="1" t="s">
        <v>23365</v>
      </c>
      <c r="AU193" s="1" t="s">
        <v>23365</v>
      </c>
      <c r="AV193" s="1" t="s">
        <v>23365</v>
      </c>
      <c r="AW193" s="1" t="s">
        <v>23365</v>
      </c>
      <c r="AX193" s="1" t="s">
        <v>23365</v>
      </c>
      <c r="AY193" s="1" t="s">
        <v>23365</v>
      </c>
      <c r="AZ193" s="1" t="s">
        <v>23365</v>
      </c>
      <c r="BA193" s="1" t="s">
        <v>23365</v>
      </c>
      <c r="BB193" s="1" t="s">
        <v>23365</v>
      </c>
      <c r="BC193" s="1" t="s">
        <v>23365</v>
      </c>
      <c r="BD193" s="1" t="s">
        <v>23365</v>
      </c>
      <c r="BE193" s="1" t="s">
        <v>23365</v>
      </c>
      <c r="BF193" s="1" t="s">
        <v>30938</v>
      </c>
      <c r="BG193" s="1" t="s">
        <v>23365</v>
      </c>
      <c r="BH193" s="1" t="s">
        <v>23252</v>
      </c>
      <c r="BI193" s="1" t="s">
        <v>23365</v>
      </c>
      <c r="BJ193" s="1" t="s">
        <v>30939</v>
      </c>
      <c r="BK193" s="1" t="s">
        <v>23365</v>
      </c>
      <c r="BL193" s="1" t="s">
        <v>30939</v>
      </c>
      <c r="BM193" s="1" t="s">
        <v>23365</v>
      </c>
      <c r="BN193" s="1" t="s">
        <v>30939</v>
      </c>
      <c r="BO193" s="1" t="s">
        <v>23365</v>
      </c>
      <c r="BQ193" s="1" t="s">
        <v>23365</v>
      </c>
      <c r="BS193" s="1" t="s">
        <v>23365</v>
      </c>
      <c r="BU193" s="1" t="s">
        <v>23365</v>
      </c>
      <c r="BV193" s="1" t="s">
        <v>30939</v>
      </c>
      <c r="BW193" s="1" t="s">
        <v>23365</v>
      </c>
      <c r="BX193" s="1" t="s">
        <v>30939</v>
      </c>
      <c r="BY193" s="1" t="s">
        <v>23365</v>
      </c>
      <c r="BZ193" s="1" t="s">
        <v>30939</v>
      </c>
      <c r="CA193" s="1" t="s">
        <v>23365</v>
      </c>
      <c r="CB193" s="1" t="s">
        <v>30939</v>
      </c>
      <c r="CD193" s="1" t="s">
        <v>23365</v>
      </c>
      <c r="CE193" s="1" t="s">
        <v>23365</v>
      </c>
      <c r="CF193" s="1" t="s">
        <v>23365</v>
      </c>
      <c r="CG193" s="1" t="s">
        <v>30939</v>
      </c>
      <c r="CH193" s="1" t="s">
        <v>23365</v>
      </c>
      <c r="CI193" s="1" t="s">
        <v>23365</v>
      </c>
      <c r="CJ193" s="1" t="s">
        <v>23365</v>
      </c>
      <c r="CK193" s="1" t="s">
        <v>30939</v>
      </c>
      <c r="CL193" s="1" t="s">
        <v>23365</v>
      </c>
      <c r="CM193" s="1" t="s">
        <v>30939</v>
      </c>
      <c r="CN193" s="1" t="s">
        <v>23365</v>
      </c>
      <c r="CO193" s="1" t="s">
        <v>23365</v>
      </c>
      <c r="CP193" s="1" t="s">
        <v>30939</v>
      </c>
      <c r="CQ193" s="1" t="s">
        <v>23365</v>
      </c>
      <c r="CR193" s="1" t="s">
        <v>30939</v>
      </c>
      <c r="CS193" s="1" t="s">
        <v>23365</v>
      </c>
      <c r="CT193" s="1" t="s">
        <v>30939</v>
      </c>
      <c r="CU193" s="1" t="s">
        <v>23365</v>
      </c>
      <c r="CV193" s="1" t="s">
        <v>23365</v>
      </c>
      <c r="CW193" s="1" t="s">
        <v>23232</v>
      </c>
      <c r="CX193" s="1" t="s">
        <v>30938</v>
      </c>
      <c r="CY193" s="1" t="s">
        <v>30938</v>
      </c>
      <c r="CZ193" s="1" t="s">
        <v>30938</v>
      </c>
      <c r="DA193" s="1" t="s">
        <v>23327</v>
      </c>
      <c r="DB193" s="1" t="s">
        <v>23365</v>
      </c>
      <c r="DC193" s="1" t="s">
        <v>23210</v>
      </c>
      <c r="DD193" s="1" t="s">
        <v>19006</v>
      </c>
      <c r="DE193" s="1" t="s">
        <v>24410</v>
      </c>
      <c r="DF193" s="1" t="s">
        <v>19007</v>
      </c>
      <c r="DG193" s="1" t="s">
        <v>23365</v>
      </c>
      <c r="DH193" s="1" t="s">
        <v>23067</v>
      </c>
      <c r="DI193" s="1" t="s">
        <v>23365</v>
      </c>
      <c r="DJ193" s="1" t="s">
        <v>23365</v>
      </c>
      <c r="DK193" s="1" t="s">
        <v>30938</v>
      </c>
      <c r="DL193" s="1" t="s">
        <v>19008</v>
      </c>
    </row>
    <row r="194" spans="1:116">
      <c r="A194" s="1">
        <f t="shared" si="12"/>
        <v>1</v>
      </c>
      <c r="B194" s="1" t="s">
        <v>19009</v>
      </c>
      <c r="C194" s="1" t="s">
        <v>19010</v>
      </c>
      <c r="D194" s="1" t="s">
        <v>18992</v>
      </c>
      <c r="E194" s="10">
        <v>352701000000000</v>
      </c>
      <c r="F194" s="1" t="s">
        <v>19011</v>
      </c>
      <c r="G194" s="1" t="s">
        <v>19012</v>
      </c>
      <c r="H194" s="1" t="s">
        <v>18995</v>
      </c>
      <c r="I194" s="1" t="s">
        <v>23319</v>
      </c>
      <c r="J194" s="1" t="s">
        <v>23320</v>
      </c>
      <c r="K194" s="1">
        <v>788324153</v>
      </c>
      <c r="L194" s="1" t="s">
        <v>30867</v>
      </c>
      <c r="M194" s="1" t="s">
        <v>23365</v>
      </c>
      <c r="N194" s="1" t="s">
        <v>30938</v>
      </c>
      <c r="O194" s="1" t="s">
        <v>30938</v>
      </c>
      <c r="P194" s="1">
        <v>250000</v>
      </c>
      <c r="Q194" s="1" t="s">
        <v>30938</v>
      </c>
      <c r="R194" s="1" t="s">
        <v>23365</v>
      </c>
      <c r="S194" s="1" t="s">
        <v>23365</v>
      </c>
      <c r="T194" s="1" t="s">
        <v>23365</v>
      </c>
      <c r="U194" s="1" t="s">
        <v>23365</v>
      </c>
      <c r="V194" s="1" t="s">
        <v>23365</v>
      </c>
      <c r="W194" s="1" t="s">
        <v>30939</v>
      </c>
      <c r="X194" s="1" t="s">
        <v>23365</v>
      </c>
      <c r="Y194" s="1">
        <v>249000</v>
      </c>
      <c r="Z194" s="1">
        <v>1</v>
      </c>
      <c r="AA194" s="1">
        <v>12</v>
      </c>
      <c r="AB194" s="1" t="s">
        <v>23365</v>
      </c>
      <c r="AC194" s="1" t="s">
        <v>23365</v>
      </c>
      <c r="AD194" s="1" t="s">
        <v>19013</v>
      </c>
      <c r="AE194" s="1" t="s">
        <v>23365</v>
      </c>
      <c r="AF194" s="1" t="s">
        <v>30938</v>
      </c>
      <c r="AG194" s="1" t="s">
        <v>19014</v>
      </c>
      <c r="AH194" s="1" t="s">
        <v>30939</v>
      </c>
      <c r="AI194" s="1" t="s">
        <v>23365</v>
      </c>
      <c r="AJ194" s="1" t="s">
        <v>23087</v>
      </c>
      <c r="AK194" s="1" t="s">
        <v>23365</v>
      </c>
      <c r="AL194" s="1" t="s">
        <v>23365</v>
      </c>
      <c r="AM194" s="1" t="s">
        <v>23365</v>
      </c>
      <c r="AN194" s="1">
        <f t="shared" si="13"/>
        <v>0</v>
      </c>
      <c r="AO194" s="1" t="s">
        <v>23365</v>
      </c>
      <c r="AP194" s="1">
        <f t="shared" si="14"/>
        <v>0</v>
      </c>
      <c r="AQ194" s="1" t="s">
        <v>23365</v>
      </c>
      <c r="AR194" s="1" t="s">
        <v>23365</v>
      </c>
      <c r="AS194" s="1" t="s">
        <v>23365</v>
      </c>
      <c r="AT194" s="1" t="s">
        <v>23365</v>
      </c>
      <c r="AU194" s="1" t="s">
        <v>23365</v>
      </c>
      <c r="AV194" s="1">
        <v>200000</v>
      </c>
      <c r="AW194" s="1" t="s">
        <v>23365</v>
      </c>
      <c r="AX194" s="1" t="s">
        <v>23365</v>
      </c>
      <c r="AY194" s="1" t="s">
        <v>23365</v>
      </c>
      <c r="AZ194" s="1" t="s">
        <v>23365</v>
      </c>
      <c r="BA194" s="1" t="s">
        <v>23365</v>
      </c>
      <c r="BB194" s="1" t="s">
        <v>23365</v>
      </c>
      <c r="BC194" s="1" t="s">
        <v>23365</v>
      </c>
      <c r="BD194" s="1" t="s">
        <v>23365</v>
      </c>
      <c r="BE194" s="1" t="s">
        <v>23365</v>
      </c>
      <c r="BF194" s="1" t="s">
        <v>30938</v>
      </c>
      <c r="BG194" s="1" t="s">
        <v>23365</v>
      </c>
      <c r="BH194" s="1" t="s">
        <v>23325</v>
      </c>
      <c r="BI194" s="1" t="s">
        <v>23365</v>
      </c>
      <c r="BJ194" s="1" t="s">
        <v>30939</v>
      </c>
      <c r="BK194" s="1" t="s">
        <v>23365</v>
      </c>
      <c r="BL194" s="1" t="s">
        <v>30939</v>
      </c>
      <c r="BM194" s="1" t="s">
        <v>23365</v>
      </c>
      <c r="BN194" s="1" t="s">
        <v>30939</v>
      </c>
      <c r="BO194" s="1" t="s">
        <v>23365</v>
      </c>
      <c r="BQ194" s="1" t="s">
        <v>23365</v>
      </c>
      <c r="BS194" s="1" t="s">
        <v>23365</v>
      </c>
      <c r="BU194" s="1" t="s">
        <v>23365</v>
      </c>
      <c r="BV194" s="1" t="s">
        <v>30939</v>
      </c>
      <c r="BW194" s="1" t="s">
        <v>23365</v>
      </c>
      <c r="BX194" s="1" t="s">
        <v>30939</v>
      </c>
      <c r="BY194" s="1" t="s">
        <v>23365</v>
      </c>
      <c r="BZ194" s="1" t="s">
        <v>30939</v>
      </c>
      <c r="CA194" s="1" t="s">
        <v>23365</v>
      </c>
      <c r="CB194" s="1" t="s">
        <v>30939</v>
      </c>
      <c r="CD194" s="1" t="s">
        <v>23365</v>
      </c>
      <c r="CE194" s="1" t="s">
        <v>23365</v>
      </c>
      <c r="CF194" s="1" t="s">
        <v>23365</v>
      </c>
      <c r="CG194" s="1" t="s">
        <v>30939</v>
      </c>
      <c r="CH194" s="1" t="s">
        <v>23365</v>
      </c>
      <c r="CI194" s="1" t="s">
        <v>23365</v>
      </c>
      <c r="CJ194" s="1" t="s">
        <v>23365</v>
      </c>
      <c r="CK194" s="1" t="s">
        <v>30939</v>
      </c>
      <c r="CL194" s="1" t="s">
        <v>23365</v>
      </c>
      <c r="CM194" s="1" t="s">
        <v>30939</v>
      </c>
      <c r="CN194" s="1" t="s">
        <v>23365</v>
      </c>
      <c r="CO194" s="1" t="s">
        <v>23365</v>
      </c>
      <c r="CP194" s="1" t="s">
        <v>30939</v>
      </c>
      <c r="CQ194" s="1" t="s">
        <v>23365</v>
      </c>
      <c r="CR194" s="1" t="s">
        <v>30939</v>
      </c>
      <c r="CS194" s="1" t="s">
        <v>23365</v>
      </c>
      <c r="CT194" s="1" t="s">
        <v>30939</v>
      </c>
      <c r="CU194" s="1" t="s">
        <v>23365</v>
      </c>
      <c r="CV194" s="1" t="s">
        <v>23365</v>
      </c>
      <c r="CW194" s="1" t="s">
        <v>23326</v>
      </c>
      <c r="CX194" s="1" t="s">
        <v>30938</v>
      </c>
      <c r="CY194" s="1" t="s">
        <v>30938</v>
      </c>
      <c r="CZ194" s="1" t="s">
        <v>30938</v>
      </c>
      <c r="DA194" s="1" t="s">
        <v>23327</v>
      </c>
      <c r="DB194" s="1" t="s">
        <v>23365</v>
      </c>
      <c r="DC194" s="1" t="s">
        <v>23210</v>
      </c>
      <c r="DD194" s="1" t="s">
        <v>19015</v>
      </c>
      <c r="DE194" s="1" t="s">
        <v>24410</v>
      </c>
      <c r="DF194" s="1" t="s">
        <v>19016</v>
      </c>
      <c r="DG194" s="1" t="s">
        <v>23365</v>
      </c>
      <c r="DH194" s="1" t="s">
        <v>23224</v>
      </c>
      <c r="DI194" s="1" t="s">
        <v>23365</v>
      </c>
      <c r="DJ194" s="1" t="s">
        <v>23365</v>
      </c>
      <c r="DK194" s="1" t="s">
        <v>30938</v>
      </c>
      <c r="DL194" s="1" t="s">
        <v>19017</v>
      </c>
    </row>
    <row r="195" spans="1:116">
      <c r="A195" s="1">
        <f t="shared" si="12"/>
        <v>1</v>
      </c>
      <c r="B195" s="1" t="s">
        <v>19018</v>
      </c>
      <c r="C195" s="1" t="s">
        <v>19019</v>
      </c>
      <c r="D195" s="1" t="s">
        <v>18992</v>
      </c>
      <c r="E195" s="10">
        <v>352701000000000</v>
      </c>
      <c r="F195" s="1" t="s">
        <v>19020</v>
      </c>
      <c r="G195" s="1" t="s">
        <v>19021</v>
      </c>
      <c r="H195" s="1" t="s">
        <v>18995</v>
      </c>
      <c r="I195" s="1" t="s">
        <v>23319</v>
      </c>
      <c r="J195" s="1" t="s">
        <v>23320</v>
      </c>
      <c r="K195" s="1">
        <v>788324053</v>
      </c>
      <c r="L195" s="1" t="s">
        <v>30867</v>
      </c>
      <c r="M195" s="1" t="s">
        <v>23365</v>
      </c>
      <c r="N195" s="1" t="s">
        <v>30938</v>
      </c>
      <c r="O195" s="1" t="s">
        <v>30938</v>
      </c>
      <c r="P195" s="1">
        <v>250000</v>
      </c>
      <c r="Q195" s="1" t="s">
        <v>30938</v>
      </c>
      <c r="R195" s="1" t="s">
        <v>23365</v>
      </c>
      <c r="S195" s="1" t="s">
        <v>23365</v>
      </c>
      <c r="T195" s="1" t="s">
        <v>23365</v>
      </c>
      <c r="U195" s="1" t="s">
        <v>23365</v>
      </c>
      <c r="V195" s="1" t="s">
        <v>23365</v>
      </c>
      <c r="W195" s="1" t="s">
        <v>30939</v>
      </c>
      <c r="X195" s="1" t="s">
        <v>23365</v>
      </c>
      <c r="Y195" s="1">
        <v>249000</v>
      </c>
      <c r="Z195" s="1">
        <v>1</v>
      </c>
      <c r="AA195" s="1">
        <v>3</v>
      </c>
      <c r="AB195" s="1" t="s">
        <v>23365</v>
      </c>
      <c r="AC195" s="1" t="s">
        <v>23365</v>
      </c>
      <c r="AD195" s="1" t="s">
        <v>19022</v>
      </c>
      <c r="AE195" s="1" t="s">
        <v>23365</v>
      </c>
      <c r="AF195" s="1" t="s">
        <v>30938</v>
      </c>
      <c r="AG195" s="1" t="s">
        <v>21535</v>
      </c>
      <c r="AH195" s="1" t="s">
        <v>30939</v>
      </c>
      <c r="AI195" s="1" t="s">
        <v>23365</v>
      </c>
      <c r="AJ195" s="1" t="s">
        <v>30920</v>
      </c>
      <c r="AK195" s="1" t="s">
        <v>19023</v>
      </c>
      <c r="AL195" s="1" t="s">
        <v>23365</v>
      </c>
      <c r="AM195" s="1" t="s">
        <v>23365</v>
      </c>
      <c r="AN195" s="1">
        <f t="shared" si="13"/>
        <v>0</v>
      </c>
      <c r="AO195" s="1" t="s">
        <v>23365</v>
      </c>
      <c r="AP195" s="1">
        <f t="shared" si="14"/>
        <v>0</v>
      </c>
      <c r="AQ195" s="1" t="s">
        <v>23365</v>
      </c>
      <c r="AR195" s="1" t="s">
        <v>23365</v>
      </c>
      <c r="AS195" s="1" t="s">
        <v>23365</v>
      </c>
      <c r="AT195" s="1" t="s">
        <v>23365</v>
      </c>
      <c r="AU195" s="1" t="s">
        <v>23365</v>
      </c>
      <c r="AV195" s="1" t="s">
        <v>23365</v>
      </c>
      <c r="AW195" s="1" t="s">
        <v>23365</v>
      </c>
      <c r="AX195" s="1" t="s">
        <v>23365</v>
      </c>
      <c r="AY195" s="1" t="s">
        <v>23365</v>
      </c>
      <c r="AZ195" s="1" t="s">
        <v>23365</v>
      </c>
      <c r="BA195" s="1" t="s">
        <v>23365</v>
      </c>
      <c r="BB195" s="1" t="s">
        <v>23365</v>
      </c>
      <c r="BC195" s="1" t="s">
        <v>23365</v>
      </c>
      <c r="BD195" s="1" t="s">
        <v>23365</v>
      </c>
      <c r="BE195" s="1">
        <v>150000</v>
      </c>
      <c r="BF195" s="1" t="s">
        <v>30938</v>
      </c>
      <c r="BG195" s="1" t="s">
        <v>23365</v>
      </c>
      <c r="BH195" s="1" t="s">
        <v>23252</v>
      </c>
      <c r="BI195" s="1" t="s">
        <v>23365</v>
      </c>
      <c r="BJ195" s="1" t="s">
        <v>30939</v>
      </c>
      <c r="BK195" s="1" t="s">
        <v>23365</v>
      </c>
      <c r="BL195" s="1" t="s">
        <v>30939</v>
      </c>
      <c r="BM195" s="1" t="s">
        <v>23365</v>
      </c>
      <c r="BN195" s="1" t="s">
        <v>30939</v>
      </c>
      <c r="BO195" s="1" t="s">
        <v>23365</v>
      </c>
      <c r="BQ195" s="1" t="s">
        <v>23365</v>
      </c>
      <c r="BS195" s="1" t="s">
        <v>23365</v>
      </c>
      <c r="BU195" s="1" t="s">
        <v>23365</v>
      </c>
      <c r="BV195" s="1" t="s">
        <v>30939</v>
      </c>
      <c r="BW195" s="1" t="s">
        <v>23365</v>
      </c>
      <c r="BX195" s="1" t="s">
        <v>30939</v>
      </c>
      <c r="BY195" s="1" t="s">
        <v>23365</v>
      </c>
      <c r="BZ195" s="1" t="s">
        <v>30939</v>
      </c>
      <c r="CA195" s="1" t="s">
        <v>23365</v>
      </c>
      <c r="CB195" s="1" t="s">
        <v>30939</v>
      </c>
      <c r="CD195" s="1" t="s">
        <v>23365</v>
      </c>
      <c r="CE195" s="1" t="s">
        <v>23365</v>
      </c>
      <c r="CF195" s="1" t="s">
        <v>23365</v>
      </c>
      <c r="CG195" s="1" t="s">
        <v>30939</v>
      </c>
      <c r="CH195" s="1" t="s">
        <v>23365</v>
      </c>
      <c r="CI195" s="1" t="s">
        <v>23365</v>
      </c>
      <c r="CJ195" s="1" t="s">
        <v>23365</v>
      </c>
      <c r="CK195" s="1" t="s">
        <v>30939</v>
      </c>
      <c r="CL195" s="1" t="s">
        <v>23365</v>
      </c>
      <c r="CM195" s="1" t="s">
        <v>30939</v>
      </c>
      <c r="CN195" s="1" t="s">
        <v>23365</v>
      </c>
      <c r="CO195" s="1" t="s">
        <v>23365</v>
      </c>
      <c r="CP195" s="1" t="s">
        <v>30939</v>
      </c>
      <c r="CQ195" s="1" t="s">
        <v>23365</v>
      </c>
      <c r="CR195" s="1" t="s">
        <v>30939</v>
      </c>
      <c r="CS195" s="1" t="s">
        <v>23365</v>
      </c>
      <c r="CT195" s="1" t="s">
        <v>30939</v>
      </c>
      <c r="CU195" s="1" t="s">
        <v>23365</v>
      </c>
      <c r="CV195" s="1" t="s">
        <v>23365</v>
      </c>
      <c r="CW195" s="1" t="s">
        <v>23326</v>
      </c>
      <c r="CX195" s="1" t="s">
        <v>30938</v>
      </c>
      <c r="CY195" s="1" t="s">
        <v>30938</v>
      </c>
      <c r="CZ195" s="1" t="s">
        <v>30938</v>
      </c>
      <c r="DA195" s="1" t="s">
        <v>23327</v>
      </c>
      <c r="DB195" s="1" t="s">
        <v>23365</v>
      </c>
      <c r="DC195" s="1" t="s">
        <v>23210</v>
      </c>
      <c r="DD195" s="1" t="s">
        <v>21542</v>
      </c>
      <c r="DE195" s="1" t="s">
        <v>24410</v>
      </c>
      <c r="DF195" s="1" t="s">
        <v>19024</v>
      </c>
      <c r="DG195" s="1" t="s">
        <v>23365</v>
      </c>
      <c r="DH195" s="1" t="s">
        <v>23161</v>
      </c>
      <c r="DI195" s="1" t="s">
        <v>23365</v>
      </c>
      <c r="DJ195" s="1" t="s">
        <v>23365</v>
      </c>
      <c r="DK195" s="1" t="s">
        <v>30938</v>
      </c>
      <c r="DL195" s="1" t="s">
        <v>19025</v>
      </c>
    </row>
    <row r="196" spans="1:116">
      <c r="A196" s="1">
        <f t="shared" si="12"/>
        <v>1</v>
      </c>
      <c r="B196" s="1" t="s">
        <v>18931</v>
      </c>
      <c r="C196" s="1" t="s">
        <v>18932</v>
      </c>
      <c r="D196" s="1" t="s">
        <v>18992</v>
      </c>
      <c r="E196" s="10">
        <v>352701000000000</v>
      </c>
      <c r="F196" s="1" t="s">
        <v>18933</v>
      </c>
      <c r="G196" s="1" t="s">
        <v>18934</v>
      </c>
      <c r="H196" s="1" t="s">
        <v>18995</v>
      </c>
      <c r="I196" s="1" t="s">
        <v>23319</v>
      </c>
      <c r="J196" s="1" t="s">
        <v>23320</v>
      </c>
      <c r="K196" s="1">
        <v>788324137</v>
      </c>
      <c r="L196" s="1" t="s">
        <v>30867</v>
      </c>
      <c r="M196" s="1" t="s">
        <v>23365</v>
      </c>
      <c r="N196" s="1" t="s">
        <v>30938</v>
      </c>
      <c r="O196" s="1" t="s">
        <v>30938</v>
      </c>
      <c r="P196" s="1">
        <v>250000</v>
      </c>
      <c r="Q196" s="1" t="s">
        <v>30938</v>
      </c>
      <c r="R196" s="1" t="s">
        <v>23365</v>
      </c>
      <c r="S196" s="1" t="s">
        <v>23365</v>
      </c>
      <c r="T196" s="1" t="s">
        <v>23365</v>
      </c>
      <c r="U196" s="1" t="s">
        <v>23365</v>
      </c>
      <c r="V196" s="1" t="s">
        <v>23365</v>
      </c>
      <c r="W196" s="1" t="s">
        <v>30939</v>
      </c>
      <c r="X196" s="1" t="s">
        <v>23365</v>
      </c>
      <c r="Y196" s="1">
        <v>249000</v>
      </c>
      <c r="Z196" s="1">
        <v>1</v>
      </c>
      <c r="AA196" s="1">
        <v>7</v>
      </c>
      <c r="AB196" s="1" t="s">
        <v>23365</v>
      </c>
      <c r="AC196" s="1" t="s">
        <v>23365</v>
      </c>
      <c r="AD196" s="1" t="s">
        <v>18935</v>
      </c>
      <c r="AE196" s="1" t="s">
        <v>23365</v>
      </c>
      <c r="AF196" s="1" t="s">
        <v>30938</v>
      </c>
      <c r="AG196" s="1" t="s">
        <v>18936</v>
      </c>
      <c r="AH196" s="1" t="s">
        <v>30939</v>
      </c>
      <c r="AI196" s="1" t="s">
        <v>23365</v>
      </c>
      <c r="AJ196" s="1" t="s">
        <v>21639</v>
      </c>
      <c r="AK196" s="1" t="s">
        <v>23365</v>
      </c>
      <c r="AL196" s="1" t="s">
        <v>23365</v>
      </c>
      <c r="AM196" s="1" t="s">
        <v>23365</v>
      </c>
      <c r="AN196" s="1">
        <f t="shared" si="13"/>
        <v>0</v>
      </c>
      <c r="AO196" s="1" t="s">
        <v>23365</v>
      </c>
      <c r="AP196" s="1">
        <f t="shared" si="14"/>
        <v>0</v>
      </c>
      <c r="AQ196" s="1" t="s">
        <v>23365</v>
      </c>
      <c r="AR196" s="1" t="s">
        <v>23365</v>
      </c>
      <c r="AS196" s="1" t="s">
        <v>23365</v>
      </c>
      <c r="AT196" s="1" t="s">
        <v>23365</v>
      </c>
      <c r="AU196" s="1" t="s">
        <v>23365</v>
      </c>
      <c r="AV196" s="1" t="s">
        <v>23365</v>
      </c>
      <c r="AW196" s="1" t="s">
        <v>23365</v>
      </c>
      <c r="AX196" s="1" t="s">
        <v>23365</v>
      </c>
      <c r="AY196" s="1" t="s">
        <v>23365</v>
      </c>
      <c r="AZ196" s="1">
        <v>249000</v>
      </c>
      <c r="BA196" s="1" t="s">
        <v>23365</v>
      </c>
      <c r="BB196" s="1" t="s">
        <v>23365</v>
      </c>
      <c r="BC196" s="1" t="s">
        <v>23365</v>
      </c>
      <c r="BD196" s="1" t="s">
        <v>23365</v>
      </c>
      <c r="BE196" s="1" t="s">
        <v>23365</v>
      </c>
      <c r="BF196" s="1" t="s">
        <v>30938</v>
      </c>
      <c r="BG196" s="1" t="s">
        <v>23365</v>
      </c>
      <c r="BH196" s="1" t="s">
        <v>23252</v>
      </c>
      <c r="BI196" s="1" t="s">
        <v>23365</v>
      </c>
      <c r="BJ196" s="1" t="s">
        <v>30939</v>
      </c>
      <c r="BK196" s="1" t="s">
        <v>23365</v>
      </c>
      <c r="BL196" s="1" t="s">
        <v>30939</v>
      </c>
      <c r="BM196" s="1" t="s">
        <v>23365</v>
      </c>
      <c r="BN196" s="1" t="s">
        <v>30939</v>
      </c>
      <c r="BO196" s="1" t="s">
        <v>23365</v>
      </c>
      <c r="BQ196" s="1" t="s">
        <v>23365</v>
      </c>
      <c r="BS196" s="1" t="s">
        <v>23365</v>
      </c>
      <c r="BU196" s="1" t="s">
        <v>23365</v>
      </c>
      <c r="BV196" s="1" t="s">
        <v>30939</v>
      </c>
      <c r="BW196" s="1" t="s">
        <v>23365</v>
      </c>
      <c r="BX196" s="1" t="s">
        <v>30939</v>
      </c>
      <c r="BY196" s="1" t="s">
        <v>23365</v>
      </c>
      <c r="BZ196" s="1" t="s">
        <v>30939</v>
      </c>
      <c r="CA196" s="1" t="s">
        <v>23365</v>
      </c>
      <c r="CB196" s="1" t="s">
        <v>30939</v>
      </c>
      <c r="CD196" s="1" t="s">
        <v>23365</v>
      </c>
      <c r="CE196" s="1" t="s">
        <v>23365</v>
      </c>
      <c r="CF196" s="1" t="s">
        <v>23365</v>
      </c>
      <c r="CG196" s="1" t="s">
        <v>30939</v>
      </c>
      <c r="CH196" s="1" t="s">
        <v>23365</v>
      </c>
      <c r="CI196" s="1" t="s">
        <v>23365</v>
      </c>
      <c r="CJ196" s="1" t="s">
        <v>23365</v>
      </c>
      <c r="CK196" s="1" t="s">
        <v>30939</v>
      </c>
      <c r="CL196" s="1" t="s">
        <v>23365</v>
      </c>
      <c r="CM196" s="1" t="s">
        <v>30939</v>
      </c>
      <c r="CN196" s="1" t="s">
        <v>23365</v>
      </c>
      <c r="CO196" s="1" t="s">
        <v>23365</v>
      </c>
      <c r="CP196" s="1" t="s">
        <v>30939</v>
      </c>
      <c r="CQ196" s="1" t="s">
        <v>23365</v>
      </c>
      <c r="CR196" s="1" t="s">
        <v>30939</v>
      </c>
      <c r="CS196" s="1" t="s">
        <v>23365</v>
      </c>
      <c r="CT196" s="1" t="s">
        <v>30939</v>
      </c>
      <c r="CU196" s="1" t="s">
        <v>23365</v>
      </c>
      <c r="CV196" s="1" t="s">
        <v>23365</v>
      </c>
      <c r="CW196" s="1" t="s">
        <v>23326</v>
      </c>
      <c r="CX196" s="1" t="s">
        <v>30938</v>
      </c>
      <c r="CY196" s="1" t="s">
        <v>30938</v>
      </c>
      <c r="CZ196" s="1" t="s">
        <v>30938</v>
      </c>
      <c r="DA196" s="1" t="s">
        <v>23327</v>
      </c>
      <c r="DB196" s="1" t="s">
        <v>23365</v>
      </c>
      <c r="DC196" s="1" t="s">
        <v>23210</v>
      </c>
      <c r="DD196" s="1" t="s">
        <v>18937</v>
      </c>
      <c r="DE196" s="1" t="s">
        <v>24410</v>
      </c>
      <c r="DF196" s="1" t="s">
        <v>18938</v>
      </c>
      <c r="DG196" s="1" t="s">
        <v>23365</v>
      </c>
      <c r="DH196" s="1" t="s">
        <v>23127</v>
      </c>
      <c r="DI196" s="1" t="s">
        <v>23365</v>
      </c>
      <c r="DJ196" s="1" t="s">
        <v>23365</v>
      </c>
      <c r="DK196" s="1" t="s">
        <v>30938</v>
      </c>
      <c r="DL196" s="1" t="s">
        <v>18939</v>
      </c>
    </row>
    <row r="197" spans="1:116">
      <c r="A197" s="1">
        <f t="shared" si="12"/>
        <v>1</v>
      </c>
      <c r="B197" s="1" t="s">
        <v>18940</v>
      </c>
      <c r="C197" s="1" t="s">
        <v>18941</v>
      </c>
      <c r="D197" s="1" t="s">
        <v>18992</v>
      </c>
      <c r="E197" s="10">
        <v>352701000000000</v>
      </c>
      <c r="F197" s="1" t="s">
        <v>18942</v>
      </c>
      <c r="G197" s="1" t="s">
        <v>18943</v>
      </c>
      <c r="H197" s="1" t="s">
        <v>18995</v>
      </c>
      <c r="I197" s="1" t="s">
        <v>23319</v>
      </c>
      <c r="J197" s="1" t="s">
        <v>23320</v>
      </c>
      <c r="K197" s="1">
        <v>783703639</v>
      </c>
      <c r="L197" s="1" t="s">
        <v>30867</v>
      </c>
      <c r="M197" s="1" t="s">
        <v>23365</v>
      </c>
      <c r="N197" s="1" t="s">
        <v>30938</v>
      </c>
      <c r="O197" s="1" t="s">
        <v>30938</v>
      </c>
      <c r="P197" s="1">
        <v>250000</v>
      </c>
      <c r="Q197" s="1" t="s">
        <v>30938</v>
      </c>
      <c r="R197" s="1" t="s">
        <v>23365</v>
      </c>
      <c r="S197" s="1" t="s">
        <v>23365</v>
      </c>
      <c r="T197" s="1" t="s">
        <v>23365</v>
      </c>
      <c r="U197" s="1" t="s">
        <v>23365</v>
      </c>
      <c r="V197" s="1" t="s">
        <v>23365</v>
      </c>
      <c r="W197" s="1" t="s">
        <v>30939</v>
      </c>
      <c r="X197" s="1" t="s">
        <v>23365</v>
      </c>
      <c r="Y197" s="1">
        <v>249000</v>
      </c>
      <c r="Z197" s="1">
        <v>1</v>
      </c>
      <c r="AA197" s="1">
        <v>5</v>
      </c>
      <c r="AB197" s="1" t="s">
        <v>23365</v>
      </c>
      <c r="AC197" s="1" t="s">
        <v>23365</v>
      </c>
      <c r="AD197" s="1" t="s">
        <v>23147</v>
      </c>
      <c r="AE197" s="1" t="s">
        <v>23365</v>
      </c>
      <c r="AF197" s="1" t="s">
        <v>30938</v>
      </c>
      <c r="AG197" s="1" t="s">
        <v>21475</v>
      </c>
      <c r="AH197" s="1" t="s">
        <v>30939</v>
      </c>
      <c r="AI197" s="1" t="s">
        <v>23365</v>
      </c>
      <c r="AJ197" s="1" t="s">
        <v>30920</v>
      </c>
      <c r="AK197" s="1" t="s">
        <v>18944</v>
      </c>
      <c r="AL197" s="1" t="s">
        <v>23365</v>
      </c>
      <c r="AM197" s="1" t="s">
        <v>23365</v>
      </c>
      <c r="AN197" s="1">
        <f t="shared" si="13"/>
        <v>0</v>
      </c>
      <c r="AO197" s="1" t="s">
        <v>23365</v>
      </c>
      <c r="AP197" s="1">
        <f t="shared" si="14"/>
        <v>0</v>
      </c>
      <c r="AQ197" s="1" t="s">
        <v>23365</v>
      </c>
      <c r="AR197" s="1" t="s">
        <v>23365</v>
      </c>
      <c r="AS197" s="1" t="s">
        <v>23365</v>
      </c>
      <c r="AT197" s="1" t="s">
        <v>23365</v>
      </c>
      <c r="AU197" s="1" t="s">
        <v>23365</v>
      </c>
      <c r="AV197" s="1" t="s">
        <v>23365</v>
      </c>
      <c r="AW197" s="1" t="s">
        <v>23365</v>
      </c>
      <c r="AX197" s="1" t="s">
        <v>23365</v>
      </c>
      <c r="AY197" s="1" t="s">
        <v>23365</v>
      </c>
      <c r="AZ197" s="1" t="s">
        <v>23365</v>
      </c>
      <c r="BA197" s="1" t="s">
        <v>23365</v>
      </c>
      <c r="BB197" s="1" t="s">
        <v>23365</v>
      </c>
      <c r="BC197" s="1" t="s">
        <v>23365</v>
      </c>
      <c r="BD197" s="1" t="s">
        <v>23365</v>
      </c>
      <c r="BE197" s="1">
        <v>100000</v>
      </c>
      <c r="BF197" s="1" t="s">
        <v>30938</v>
      </c>
      <c r="BG197" s="1" t="s">
        <v>23365</v>
      </c>
      <c r="BH197" s="1" t="s">
        <v>23252</v>
      </c>
      <c r="BI197" s="1" t="s">
        <v>23365</v>
      </c>
      <c r="BJ197" s="1" t="s">
        <v>30939</v>
      </c>
      <c r="BK197" s="1" t="s">
        <v>23365</v>
      </c>
      <c r="BL197" s="1" t="s">
        <v>30939</v>
      </c>
      <c r="BM197" s="1" t="s">
        <v>23365</v>
      </c>
      <c r="BN197" s="1" t="s">
        <v>30939</v>
      </c>
      <c r="BO197" s="1" t="s">
        <v>23365</v>
      </c>
      <c r="BQ197" s="1" t="s">
        <v>23365</v>
      </c>
      <c r="BS197" s="1" t="s">
        <v>23365</v>
      </c>
      <c r="BU197" s="1" t="s">
        <v>23365</v>
      </c>
      <c r="BV197" s="1" t="s">
        <v>30939</v>
      </c>
      <c r="BW197" s="1" t="s">
        <v>23365</v>
      </c>
      <c r="BX197" s="1" t="s">
        <v>30939</v>
      </c>
      <c r="BY197" s="1" t="s">
        <v>23365</v>
      </c>
      <c r="BZ197" s="1" t="s">
        <v>30939</v>
      </c>
      <c r="CA197" s="1" t="s">
        <v>23365</v>
      </c>
      <c r="CB197" s="1" t="s">
        <v>30939</v>
      </c>
      <c r="CD197" s="1" t="s">
        <v>23365</v>
      </c>
      <c r="CE197" s="1" t="s">
        <v>23365</v>
      </c>
      <c r="CF197" s="1" t="s">
        <v>23365</v>
      </c>
      <c r="CG197" s="1" t="s">
        <v>30939</v>
      </c>
      <c r="CH197" s="1" t="s">
        <v>23365</v>
      </c>
      <c r="CI197" s="1" t="s">
        <v>23365</v>
      </c>
      <c r="CJ197" s="1" t="s">
        <v>23365</v>
      </c>
      <c r="CK197" s="1" t="s">
        <v>30939</v>
      </c>
      <c r="CL197" s="1" t="s">
        <v>23365</v>
      </c>
      <c r="CM197" s="1" t="s">
        <v>30939</v>
      </c>
      <c r="CN197" s="1" t="s">
        <v>23365</v>
      </c>
      <c r="CO197" s="1" t="s">
        <v>23365</v>
      </c>
      <c r="CP197" s="1" t="s">
        <v>30939</v>
      </c>
      <c r="CQ197" s="1" t="s">
        <v>23365</v>
      </c>
      <c r="CR197" s="1" t="s">
        <v>30939</v>
      </c>
      <c r="CS197" s="1" t="s">
        <v>23365</v>
      </c>
      <c r="CT197" s="1" t="s">
        <v>30939</v>
      </c>
      <c r="CU197" s="1" t="s">
        <v>23365</v>
      </c>
      <c r="CV197" s="1" t="s">
        <v>23365</v>
      </c>
      <c r="CW197" s="1" t="s">
        <v>23326</v>
      </c>
      <c r="CX197" s="1" t="s">
        <v>30938</v>
      </c>
      <c r="CY197" s="1" t="s">
        <v>30938</v>
      </c>
      <c r="CZ197" s="1" t="s">
        <v>30938</v>
      </c>
      <c r="DA197" s="1" t="s">
        <v>23327</v>
      </c>
      <c r="DB197" s="1" t="s">
        <v>23365</v>
      </c>
      <c r="DC197" s="1" t="s">
        <v>23210</v>
      </c>
      <c r="DD197" s="1" t="s">
        <v>18945</v>
      </c>
      <c r="DE197" s="1" t="s">
        <v>24410</v>
      </c>
      <c r="DF197" s="1" t="s">
        <v>18946</v>
      </c>
      <c r="DG197" s="1" t="s">
        <v>23365</v>
      </c>
      <c r="DH197" s="1" t="s">
        <v>23224</v>
      </c>
      <c r="DI197" s="1" t="s">
        <v>23365</v>
      </c>
      <c r="DJ197" s="1" t="s">
        <v>23365</v>
      </c>
      <c r="DK197" s="1" t="s">
        <v>30938</v>
      </c>
      <c r="DL197" s="1" t="s">
        <v>18947</v>
      </c>
    </row>
    <row r="198" spans="1:116">
      <c r="A198" s="1">
        <f t="shared" si="12"/>
        <v>1</v>
      </c>
      <c r="B198" s="1" t="s">
        <v>18948</v>
      </c>
      <c r="C198" s="1" t="s">
        <v>18949</v>
      </c>
      <c r="D198" s="1" t="s">
        <v>18992</v>
      </c>
      <c r="E198" s="10">
        <v>352701000000000</v>
      </c>
      <c r="F198" s="1" t="s">
        <v>18950</v>
      </c>
      <c r="G198" s="1" t="s">
        <v>18951</v>
      </c>
      <c r="H198" s="1" t="s">
        <v>18995</v>
      </c>
      <c r="I198" s="1" t="s">
        <v>23319</v>
      </c>
      <c r="J198" s="1" t="s">
        <v>23320</v>
      </c>
      <c r="K198" s="1">
        <v>781329439</v>
      </c>
      <c r="L198" s="1" t="s">
        <v>30867</v>
      </c>
      <c r="M198" s="1" t="s">
        <v>23365</v>
      </c>
      <c r="N198" s="1" t="s">
        <v>30938</v>
      </c>
      <c r="O198" s="1" t="s">
        <v>30938</v>
      </c>
      <c r="P198" s="1">
        <v>250000</v>
      </c>
      <c r="Q198" s="1" t="s">
        <v>30938</v>
      </c>
      <c r="R198" s="1" t="s">
        <v>23365</v>
      </c>
      <c r="S198" s="1" t="s">
        <v>23365</v>
      </c>
      <c r="T198" s="1" t="s">
        <v>23365</v>
      </c>
      <c r="U198" s="1" t="s">
        <v>23365</v>
      </c>
      <c r="V198" s="1" t="s">
        <v>23365</v>
      </c>
      <c r="W198" s="1" t="s">
        <v>30939</v>
      </c>
      <c r="X198" s="1" t="s">
        <v>23365</v>
      </c>
      <c r="Y198" s="1">
        <v>249000</v>
      </c>
      <c r="Z198" s="1">
        <v>1</v>
      </c>
      <c r="AA198" s="1">
        <v>8</v>
      </c>
      <c r="AB198" s="1" t="s">
        <v>23365</v>
      </c>
      <c r="AC198" s="1" t="s">
        <v>23365</v>
      </c>
      <c r="AD198" s="1" t="s">
        <v>18952</v>
      </c>
      <c r="AE198" s="1" t="s">
        <v>23365</v>
      </c>
      <c r="AF198" s="1" t="s">
        <v>30938</v>
      </c>
      <c r="AG198" s="1" t="s">
        <v>18953</v>
      </c>
      <c r="AH198" s="1" t="s">
        <v>30939</v>
      </c>
      <c r="AI198" s="1" t="s">
        <v>23365</v>
      </c>
      <c r="AJ198" s="1" t="s">
        <v>30920</v>
      </c>
      <c r="AK198" s="1" t="s">
        <v>19023</v>
      </c>
      <c r="AL198" s="1" t="s">
        <v>23365</v>
      </c>
      <c r="AM198" s="1" t="s">
        <v>23365</v>
      </c>
      <c r="AN198" s="1">
        <f t="shared" si="13"/>
        <v>0</v>
      </c>
      <c r="AO198" s="1" t="s">
        <v>23365</v>
      </c>
      <c r="AP198" s="1">
        <f t="shared" si="14"/>
        <v>0</v>
      </c>
      <c r="AQ198" s="1" t="s">
        <v>23365</v>
      </c>
      <c r="AR198" s="1" t="s">
        <v>23365</v>
      </c>
      <c r="AS198" s="1" t="s">
        <v>23365</v>
      </c>
      <c r="AT198" s="1" t="s">
        <v>23365</v>
      </c>
      <c r="AU198" s="1" t="s">
        <v>23365</v>
      </c>
      <c r="AV198" s="1" t="s">
        <v>23365</v>
      </c>
      <c r="AW198" s="1" t="s">
        <v>23365</v>
      </c>
      <c r="AX198" s="1" t="s">
        <v>23365</v>
      </c>
      <c r="AY198" s="1" t="s">
        <v>23365</v>
      </c>
      <c r="AZ198" s="1" t="s">
        <v>23365</v>
      </c>
      <c r="BA198" s="1" t="s">
        <v>23365</v>
      </c>
      <c r="BB198" s="1" t="s">
        <v>23365</v>
      </c>
      <c r="BC198" s="1" t="s">
        <v>23365</v>
      </c>
      <c r="BD198" s="1" t="s">
        <v>23365</v>
      </c>
      <c r="BE198" s="1">
        <v>200000</v>
      </c>
      <c r="BF198" s="1" t="s">
        <v>30938</v>
      </c>
      <c r="BG198" s="1" t="s">
        <v>23365</v>
      </c>
      <c r="BH198" s="1" t="s">
        <v>23252</v>
      </c>
      <c r="BI198" s="1" t="s">
        <v>23365</v>
      </c>
      <c r="BJ198" s="1" t="s">
        <v>30939</v>
      </c>
      <c r="BK198" s="1" t="s">
        <v>23365</v>
      </c>
      <c r="BL198" s="1" t="s">
        <v>30939</v>
      </c>
      <c r="BM198" s="1" t="s">
        <v>23365</v>
      </c>
      <c r="BN198" s="1" t="s">
        <v>30939</v>
      </c>
      <c r="BO198" s="1" t="s">
        <v>23365</v>
      </c>
      <c r="BQ198" s="1" t="s">
        <v>23365</v>
      </c>
      <c r="BS198" s="1" t="s">
        <v>23365</v>
      </c>
      <c r="BU198" s="1" t="s">
        <v>23365</v>
      </c>
      <c r="BV198" s="1" t="s">
        <v>30939</v>
      </c>
      <c r="BW198" s="1" t="s">
        <v>23365</v>
      </c>
      <c r="BX198" s="1" t="s">
        <v>30939</v>
      </c>
      <c r="BY198" s="1" t="s">
        <v>23365</v>
      </c>
      <c r="BZ198" s="1" t="s">
        <v>30939</v>
      </c>
      <c r="CA198" s="1" t="s">
        <v>23365</v>
      </c>
      <c r="CB198" s="1" t="s">
        <v>30939</v>
      </c>
      <c r="CD198" s="1" t="s">
        <v>23365</v>
      </c>
      <c r="CE198" s="1" t="s">
        <v>23365</v>
      </c>
      <c r="CF198" s="1" t="s">
        <v>23365</v>
      </c>
      <c r="CG198" s="1" t="s">
        <v>30939</v>
      </c>
      <c r="CH198" s="1" t="s">
        <v>23365</v>
      </c>
      <c r="CI198" s="1" t="s">
        <v>23365</v>
      </c>
      <c r="CJ198" s="1" t="s">
        <v>23365</v>
      </c>
      <c r="CK198" s="1" t="s">
        <v>30939</v>
      </c>
      <c r="CL198" s="1" t="s">
        <v>23365</v>
      </c>
      <c r="CM198" s="1" t="s">
        <v>30939</v>
      </c>
      <c r="CN198" s="1" t="s">
        <v>23365</v>
      </c>
      <c r="CO198" s="1" t="s">
        <v>23365</v>
      </c>
      <c r="CP198" s="1" t="s">
        <v>30939</v>
      </c>
      <c r="CQ198" s="1" t="s">
        <v>23365</v>
      </c>
      <c r="CR198" s="1" t="s">
        <v>30939</v>
      </c>
      <c r="CS198" s="1" t="s">
        <v>23365</v>
      </c>
      <c r="CT198" s="1" t="s">
        <v>30939</v>
      </c>
      <c r="CU198" s="1" t="s">
        <v>23365</v>
      </c>
      <c r="CV198" s="1" t="s">
        <v>23365</v>
      </c>
      <c r="CW198" s="1" t="s">
        <v>23232</v>
      </c>
      <c r="CX198" s="1" t="s">
        <v>30938</v>
      </c>
      <c r="CY198" s="1" t="s">
        <v>30938</v>
      </c>
      <c r="CZ198" s="1" t="s">
        <v>30938</v>
      </c>
      <c r="DA198" s="1" t="s">
        <v>23327</v>
      </c>
      <c r="DB198" s="1" t="s">
        <v>23365</v>
      </c>
      <c r="DC198" s="1" t="s">
        <v>23210</v>
      </c>
      <c r="DD198" s="1" t="s">
        <v>18954</v>
      </c>
      <c r="DE198" s="1" t="s">
        <v>24410</v>
      </c>
      <c r="DF198" s="1" t="s">
        <v>18955</v>
      </c>
      <c r="DG198" s="1" t="s">
        <v>23365</v>
      </c>
      <c r="DH198" s="1" t="s">
        <v>23161</v>
      </c>
      <c r="DI198" s="1" t="s">
        <v>23365</v>
      </c>
      <c r="DJ198" s="1" t="s">
        <v>23365</v>
      </c>
      <c r="DK198" s="1" t="s">
        <v>30938</v>
      </c>
      <c r="DL198" s="1" t="s">
        <v>18956</v>
      </c>
    </row>
    <row r="199" spans="1:116">
      <c r="A199" s="1">
        <f t="shared" si="12"/>
        <v>1</v>
      </c>
      <c r="B199" s="1" t="s">
        <v>18957</v>
      </c>
      <c r="C199" s="1" t="s">
        <v>18958</v>
      </c>
      <c r="D199" s="1" t="s">
        <v>18992</v>
      </c>
      <c r="E199" s="10">
        <v>352701000000000</v>
      </c>
      <c r="F199" s="1" t="s">
        <v>18959</v>
      </c>
      <c r="G199" s="1" t="s">
        <v>18960</v>
      </c>
      <c r="H199" s="1" t="s">
        <v>18995</v>
      </c>
      <c r="I199" s="1" t="s">
        <v>23319</v>
      </c>
      <c r="J199" s="1" t="s">
        <v>23186</v>
      </c>
      <c r="K199" s="1">
        <v>781329262</v>
      </c>
      <c r="L199" s="1" t="s">
        <v>30867</v>
      </c>
      <c r="M199" s="1" t="s">
        <v>23365</v>
      </c>
      <c r="N199" s="1" t="s">
        <v>30938</v>
      </c>
      <c r="O199" s="1" t="s">
        <v>30938</v>
      </c>
      <c r="P199" s="1">
        <v>253000</v>
      </c>
      <c r="Q199" s="1" t="s">
        <v>30938</v>
      </c>
      <c r="R199" s="1" t="s">
        <v>23365</v>
      </c>
      <c r="S199" s="1" t="s">
        <v>23365</v>
      </c>
      <c r="T199" s="1" t="s">
        <v>23365</v>
      </c>
      <c r="U199" s="1" t="s">
        <v>23365</v>
      </c>
      <c r="V199" s="1" t="s">
        <v>23365</v>
      </c>
      <c r="W199" s="1" t="s">
        <v>30939</v>
      </c>
      <c r="X199" s="1" t="s">
        <v>23365</v>
      </c>
      <c r="Y199" s="1">
        <v>250000</v>
      </c>
      <c r="Z199" s="1">
        <v>1</v>
      </c>
      <c r="AA199" s="1">
        <v>30</v>
      </c>
      <c r="AB199" s="1">
        <v>0</v>
      </c>
      <c r="AC199" s="1" t="s">
        <v>23365</v>
      </c>
      <c r="AD199" s="1" t="s">
        <v>18961</v>
      </c>
      <c r="AE199" s="1" t="s">
        <v>23365</v>
      </c>
      <c r="AF199" s="1" t="s">
        <v>30938</v>
      </c>
      <c r="AG199" s="1" t="s">
        <v>18962</v>
      </c>
      <c r="AH199" s="1" t="s">
        <v>30939</v>
      </c>
      <c r="AI199" s="1" t="s">
        <v>23365</v>
      </c>
      <c r="AJ199" s="1" t="s">
        <v>22119</v>
      </c>
      <c r="AK199" s="1" t="s">
        <v>23365</v>
      </c>
      <c r="AL199" s="1" t="s">
        <v>23365</v>
      </c>
      <c r="AM199" s="1" t="s">
        <v>23365</v>
      </c>
      <c r="AN199" s="1">
        <f t="shared" si="13"/>
        <v>0</v>
      </c>
      <c r="AO199" s="1" t="s">
        <v>23365</v>
      </c>
      <c r="AP199" s="1">
        <f t="shared" si="14"/>
        <v>0</v>
      </c>
      <c r="AQ199" s="1" t="s">
        <v>23365</v>
      </c>
      <c r="AR199" s="1">
        <v>240000</v>
      </c>
      <c r="AS199" s="1" t="s">
        <v>23365</v>
      </c>
      <c r="AT199" s="1" t="s">
        <v>23365</v>
      </c>
      <c r="AU199" s="1" t="s">
        <v>23365</v>
      </c>
      <c r="AV199" s="1" t="s">
        <v>23365</v>
      </c>
      <c r="AW199" s="1" t="s">
        <v>23365</v>
      </c>
      <c r="AX199" s="1" t="s">
        <v>23365</v>
      </c>
      <c r="AY199" s="1" t="s">
        <v>23365</v>
      </c>
      <c r="AZ199" s="1" t="s">
        <v>23365</v>
      </c>
      <c r="BA199" s="1" t="s">
        <v>23365</v>
      </c>
      <c r="BB199" s="1" t="s">
        <v>23365</v>
      </c>
      <c r="BC199" s="1" t="s">
        <v>23365</v>
      </c>
      <c r="BD199" s="1" t="s">
        <v>23365</v>
      </c>
      <c r="BE199" s="1" t="s">
        <v>23365</v>
      </c>
      <c r="BF199" s="1" t="s">
        <v>30938</v>
      </c>
      <c r="BG199" s="1" t="s">
        <v>23365</v>
      </c>
      <c r="BH199" s="1" t="s">
        <v>23252</v>
      </c>
      <c r="BI199" s="1" t="s">
        <v>23365</v>
      </c>
      <c r="BJ199" s="1" t="s">
        <v>30939</v>
      </c>
      <c r="BK199" s="1" t="s">
        <v>23365</v>
      </c>
      <c r="BL199" s="1" t="s">
        <v>30939</v>
      </c>
      <c r="BM199" s="1" t="s">
        <v>23365</v>
      </c>
      <c r="BN199" s="1" t="s">
        <v>30939</v>
      </c>
      <c r="BO199" s="1" t="s">
        <v>23365</v>
      </c>
      <c r="BQ199" s="1" t="s">
        <v>23365</v>
      </c>
      <c r="BS199" s="1" t="s">
        <v>23365</v>
      </c>
      <c r="BU199" s="1" t="s">
        <v>23365</v>
      </c>
      <c r="BV199" s="1" t="s">
        <v>30939</v>
      </c>
      <c r="BW199" s="1" t="s">
        <v>23365</v>
      </c>
      <c r="BX199" s="1" t="s">
        <v>30939</v>
      </c>
      <c r="BY199" s="1" t="s">
        <v>23365</v>
      </c>
      <c r="BZ199" s="1" t="s">
        <v>30939</v>
      </c>
      <c r="CA199" s="1" t="s">
        <v>23365</v>
      </c>
      <c r="CB199" s="1" t="s">
        <v>30939</v>
      </c>
      <c r="CD199" s="1" t="s">
        <v>23365</v>
      </c>
      <c r="CE199" s="1" t="s">
        <v>23365</v>
      </c>
      <c r="CF199" s="1" t="s">
        <v>23365</v>
      </c>
      <c r="CG199" s="1" t="s">
        <v>30939</v>
      </c>
      <c r="CH199" s="1" t="s">
        <v>23365</v>
      </c>
      <c r="CI199" s="1" t="s">
        <v>23365</v>
      </c>
      <c r="CJ199" s="1" t="s">
        <v>23365</v>
      </c>
      <c r="CK199" s="1" t="s">
        <v>30939</v>
      </c>
      <c r="CL199" s="1" t="s">
        <v>23365</v>
      </c>
      <c r="CM199" s="1" t="s">
        <v>30939</v>
      </c>
      <c r="CN199" s="1" t="s">
        <v>23365</v>
      </c>
      <c r="CO199" s="1" t="s">
        <v>23365</v>
      </c>
      <c r="CP199" s="1" t="s">
        <v>30939</v>
      </c>
      <c r="CQ199" s="1" t="s">
        <v>23365</v>
      </c>
      <c r="CR199" s="1" t="s">
        <v>30939</v>
      </c>
      <c r="CS199" s="1" t="s">
        <v>23365</v>
      </c>
      <c r="CT199" s="1" t="s">
        <v>30939</v>
      </c>
      <c r="CU199" s="1" t="s">
        <v>23365</v>
      </c>
      <c r="CV199" s="1" t="s">
        <v>23365</v>
      </c>
      <c r="CW199" s="1" t="s">
        <v>23232</v>
      </c>
      <c r="CX199" s="1" t="s">
        <v>30938</v>
      </c>
      <c r="CY199" s="1" t="s">
        <v>30939</v>
      </c>
      <c r="CZ199" s="1" t="s">
        <v>30938</v>
      </c>
      <c r="DA199" s="1" t="s">
        <v>23327</v>
      </c>
      <c r="DB199" s="1" t="s">
        <v>23365</v>
      </c>
      <c r="DC199" s="1" t="s">
        <v>23210</v>
      </c>
      <c r="DD199" s="1" t="s">
        <v>18963</v>
      </c>
      <c r="DE199" s="1" t="s">
        <v>24410</v>
      </c>
      <c r="DF199" s="1" t="s">
        <v>18964</v>
      </c>
      <c r="DG199" s="1" t="s">
        <v>22481</v>
      </c>
      <c r="DH199" s="1" t="s">
        <v>22915</v>
      </c>
      <c r="DI199" s="1" t="s">
        <v>23365</v>
      </c>
      <c r="DJ199" s="1" t="s">
        <v>23365</v>
      </c>
      <c r="DK199" s="1" t="s">
        <v>30938</v>
      </c>
      <c r="DL199" s="1" t="s">
        <v>18965</v>
      </c>
    </row>
    <row r="200" spans="1:116">
      <c r="A200" s="1">
        <f t="shared" si="12"/>
        <v>1</v>
      </c>
      <c r="B200" s="1" t="s">
        <v>18966</v>
      </c>
      <c r="C200" s="1" t="s">
        <v>18967</v>
      </c>
      <c r="D200" s="1" t="s">
        <v>18992</v>
      </c>
      <c r="E200" s="10">
        <v>352701000000000</v>
      </c>
      <c r="F200" s="1" t="s">
        <v>18968</v>
      </c>
      <c r="G200" s="1" t="s">
        <v>18969</v>
      </c>
      <c r="H200" s="1" t="s">
        <v>18995</v>
      </c>
      <c r="I200" s="1" t="s">
        <v>23319</v>
      </c>
      <c r="J200" s="1" t="s">
        <v>23186</v>
      </c>
      <c r="K200" s="1">
        <v>788324147</v>
      </c>
      <c r="L200" s="1" t="s">
        <v>30867</v>
      </c>
      <c r="M200" s="1" t="s">
        <v>23365</v>
      </c>
      <c r="N200" s="1" t="s">
        <v>30938</v>
      </c>
      <c r="O200" s="1" t="s">
        <v>30938</v>
      </c>
      <c r="P200" s="1">
        <v>253000</v>
      </c>
      <c r="Q200" s="1" t="s">
        <v>30938</v>
      </c>
      <c r="R200" s="1" t="s">
        <v>23365</v>
      </c>
      <c r="S200" s="1" t="s">
        <v>23365</v>
      </c>
      <c r="T200" s="1" t="s">
        <v>23365</v>
      </c>
      <c r="U200" s="1" t="s">
        <v>23365</v>
      </c>
      <c r="V200" s="1" t="s">
        <v>23365</v>
      </c>
      <c r="W200" s="1" t="s">
        <v>30939</v>
      </c>
      <c r="X200" s="1" t="s">
        <v>23365</v>
      </c>
      <c r="Y200" s="1">
        <v>250000</v>
      </c>
      <c r="Z200" s="1">
        <v>1</v>
      </c>
      <c r="AA200" s="1">
        <v>20</v>
      </c>
      <c r="AB200" s="1">
        <v>500</v>
      </c>
      <c r="AC200" s="1" t="s">
        <v>23365</v>
      </c>
      <c r="AD200" s="1" t="s">
        <v>22398</v>
      </c>
      <c r="AE200" s="1" t="s">
        <v>23365</v>
      </c>
      <c r="AF200" s="1" t="s">
        <v>30939</v>
      </c>
      <c r="AG200" s="1" t="s">
        <v>23365</v>
      </c>
      <c r="AH200" s="1" t="s">
        <v>30939</v>
      </c>
      <c r="AI200" s="1" t="s">
        <v>23365</v>
      </c>
      <c r="AJ200" s="1" t="s">
        <v>23231</v>
      </c>
      <c r="AK200" s="1" t="s">
        <v>23365</v>
      </c>
      <c r="AL200" s="1" t="s">
        <v>23365</v>
      </c>
      <c r="AM200" s="1" t="s">
        <v>23365</v>
      </c>
      <c r="AN200" s="1">
        <f t="shared" si="13"/>
        <v>0</v>
      </c>
      <c r="AO200" s="1" t="s">
        <v>23365</v>
      </c>
      <c r="AP200" s="1">
        <f t="shared" si="14"/>
        <v>0</v>
      </c>
      <c r="AQ200" s="1">
        <v>200000</v>
      </c>
      <c r="AR200" s="1" t="s">
        <v>23365</v>
      </c>
      <c r="AS200" s="1" t="s">
        <v>23365</v>
      </c>
      <c r="AT200" s="1" t="s">
        <v>23365</v>
      </c>
      <c r="AU200" s="1" t="s">
        <v>23365</v>
      </c>
      <c r="AV200" s="1" t="s">
        <v>23365</v>
      </c>
      <c r="AW200" s="1" t="s">
        <v>23365</v>
      </c>
      <c r="AX200" s="1" t="s">
        <v>23365</v>
      </c>
      <c r="AY200" s="1" t="s">
        <v>23365</v>
      </c>
      <c r="AZ200" s="1" t="s">
        <v>23365</v>
      </c>
      <c r="BA200" s="1" t="s">
        <v>23365</v>
      </c>
      <c r="BB200" s="1" t="s">
        <v>23365</v>
      </c>
      <c r="BC200" s="1" t="s">
        <v>23365</v>
      </c>
      <c r="BD200" s="1" t="s">
        <v>23365</v>
      </c>
      <c r="BE200" s="1" t="s">
        <v>23365</v>
      </c>
      <c r="BF200" s="1" t="s">
        <v>30938</v>
      </c>
      <c r="BG200" s="1" t="s">
        <v>23365</v>
      </c>
      <c r="BH200" s="1" t="s">
        <v>23252</v>
      </c>
      <c r="BI200" s="1" t="s">
        <v>23365</v>
      </c>
      <c r="BJ200" s="1" t="s">
        <v>30939</v>
      </c>
      <c r="BK200" s="1" t="s">
        <v>23365</v>
      </c>
      <c r="BL200" s="1" t="s">
        <v>30939</v>
      </c>
      <c r="BM200" s="1" t="s">
        <v>23365</v>
      </c>
      <c r="BN200" s="1" t="s">
        <v>30939</v>
      </c>
      <c r="BO200" s="1" t="s">
        <v>23365</v>
      </c>
      <c r="BQ200" s="1" t="s">
        <v>23365</v>
      </c>
      <c r="BS200" s="1" t="s">
        <v>23365</v>
      </c>
      <c r="BU200" s="1" t="s">
        <v>23365</v>
      </c>
      <c r="BV200" s="1" t="s">
        <v>30939</v>
      </c>
      <c r="BW200" s="1" t="s">
        <v>23365</v>
      </c>
      <c r="BX200" s="1" t="s">
        <v>30939</v>
      </c>
      <c r="BY200" s="1" t="s">
        <v>23365</v>
      </c>
      <c r="BZ200" s="1" t="s">
        <v>30939</v>
      </c>
      <c r="CA200" s="1" t="s">
        <v>23365</v>
      </c>
      <c r="CB200" s="1" t="s">
        <v>30939</v>
      </c>
      <c r="CD200" s="1" t="s">
        <v>23365</v>
      </c>
      <c r="CE200" s="1" t="s">
        <v>23365</v>
      </c>
      <c r="CF200" s="1" t="s">
        <v>23365</v>
      </c>
      <c r="CG200" s="1" t="s">
        <v>30939</v>
      </c>
      <c r="CH200" s="1" t="s">
        <v>23365</v>
      </c>
      <c r="CI200" s="1" t="s">
        <v>23365</v>
      </c>
      <c r="CJ200" s="1" t="s">
        <v>23365</v>
      </c>
      <c r="CK200" s="1" t="s">
        <v>30939</v>
      </c>
      <c r="CL200" s="1" t="s">
        <v>23365</v>
      </c>
      <c r="CM200" s="1" t="s">
        <v>30939</v>
      </c>
      <c r="CN200" s="1" t="s">
        <v>23365</v>
      </c>
      <c r="CO200" s="1" t="s">
        <v>23365</v>
      </c>
      <c r="CP200" s="1" t="s">
        <v>30939</v>
      </c>
      <c r="CQ200" s="1" t="s">
        <v>23365</v>
      </c>
      <c r="CR200" s="1" t="s">
        <v>30901</v>
      </c>
      <c r="CS200" s="1" t="s">
        <v>23365</v>
      </c>
      <c r="CT200" s="1" t="s">
        <v>30939</v>
      </c>
      <c r="CU200" s="1" t="s">
        <v>23365</v>
      </c>
      <c r="CV200" s="1" t="s">
        <v>23365</v>
      </c>
      <c r="CW200" s="1" t="s">
        <v>23232</v>
      </c>
      <c r="CX200" s="1" t="s">
        <v>30938</v>
      </c>
      <c r="CY200" s="1" t="s">
        <v>30901</v>
      </c>
      <c r="CZ200" s="1" t="s">
        <v>30938</v>
      </c>
      <c r="DA200" s="1" t="s">
        <v>23327</v>
      </c>
      <c r="DB200" s="1" t="s">
        <v>23365</v>
      </c>
      <c r="DC200" s="1" t="s">
        <v>23210</v>
      </c>
      <c r="DD200" s="1" t="s">
        <v>18970</v>
      </c>
      <c r="DE200" s="1" t="s">
        <v>20284</v>
      </c>
      <c r="DF200" s="1" t="s">
        <v>18971</v>
      </c>
      <c r="DG200" s="1" t="s">
        <v>18972</v>
      </c>
      <c r="DH200" s="1" t="s">
        <v>22515</v>
      </c>
      <c r="DI200" s="1" t="s">
        <v>23365</v>
      </c>
      <c r="DJ200" s="1" t="s">
        <v>23365</v>
      </c>
      <c r="DK200" s="1" t="s">
        <v>30938</v>
      </c>
      <c r="DL200" s="1" t="s">
        <v>18973</v>
      </c>
    </row>
    <row r="201" spans="1:116">
      <c r="A201" s="1">
        <f t="shared" si="12"/>
        <v>1</v>
      </c>
      <c r="B201" s="1" t="s">
        <v>18974</v>
      </c>
      <c r="C201" s="1" t="s">
        <v>18975</v>
      </c>
      <c r="D201" s="1" t="s">
        <v>18992</v>
      </c>
      <c r="E201" s="10">
        <v>352701000000000</v>
      </c>
      <c r="F201" s="1" t="s">
        <v>18976</v>
      </c>
      <c r="G201" s="1" t="s">
        <v>18977</v>
      </c>
      <c r="H201" s="1" t="s">
        <v>18995</v>
      </c>
      <c r="I201" s="1" t="s">
        <v>23319</v>
      </c>
      <c r="J201" s="1" t="s">
        <v>23186</v>
      </c>
      <c r="K201" s="1">
        <v>781329430</v>
      </c>
      <c r="L201" s="1" t="s">
        <v>30867</v>
      </c>
      <c r="M201" s="1" t="s">
        <v>23365</v>
      </c>
      <c r="N201" s="1" t="s">
        <v>30938</v>
      </c>
      <c r="O201" s="1" t="s">
        <v>30938</v>
      </c>
      <c r="P201" s="1">
        <v>253000</v>
      </c>
      <c r="Q201" s="1" t="s">
        <v>30938</v>
      </c>
      <c r="R201" s="1" t="s">
        <v>23365</v>
      </c>
      <c r="S201" s="1" t="s">
        <v>23365</v>
      </c>
      <c r="T201" s="1" t="s">
        <v>23365</v>
      </c>
      <c r="U201" s="1" t="s">
        <v>23365</v>
      </c>
      <c r="V201" s="1" t="s">
        <v>23365</v>
      </c>
      <c r="W201" s="1" t="s">
        <v>30939</v>
      </c>
      <c r="X201" s="1" t="s">
        <v>23365</v>
      </c>
      <c r="Y201" s="1">
        <v>250000</v>
      </c>
      <c r="Z201" s="1">
        <v>1</v>
      </c>
      <c r="AA201" s="1">
        <v>15</v>
      </c>
      <c r="AB201" s="1">
        <v>0</v>
      </c>
      <c r="AC201" s="1" t="s">
        <v>23365</v>
      </c>
      <c r="AD201" s="1" t="s">
        <v>18978</v>
      </c>
      <c r="AE201" s="1" t="s">
        <v>23365</v>
      </c>
      <c r="AF201" s="1" t="s">
        <v>30938</v>
      </c>
      <c r="AG201" s="1" t="s">
        <v>18877</v>
      </c>
      <c r="AH201" s="1" t="s">
        <v>30938</v>
      </c>
      <c r="AI201" s="1" t="s">
        <v>18878</v>
      </c>
      <c r="AJ201" s="1" t="s">
        <v>22933</v>
      </c>
      <c r="AK201" s="1" t="s">
        <v>23365</v>
      </c>
      <c r="AL201" s="1">
        <v>5000</v>
      </c>
      <c r="AM201" s="1">
        <v>60000</v>
      </c>
      <c r="AN201" s="1">
        <f t="shared" si="13"/>
        <v>1</v>
      </c>
      <c r="AO201" s="1" t="s">
        <v>23365</v>
      </c>
      <c r="AP201" s="1">
        <f t="shared" si="14"/>
        <v>1</v>
      </c>
      <c r="AQ201" s="1">
        <v>150000</v>
      </c>
      <c r="AR201" s="1" t="s">
        <v>23365</v>
      </c>
      <c r="AS201" s="1" t="s">
        <v>23365</v>
      </c>
      <c r="AT201" s="1" t="s">
        <v>23365</v>
      </c>
      <c r="AU201" s="1" t="s">
        <v>23365</v>
      </c>
      <c r="AV201" s="1" t="s">
        <v>23365</v>
      </c>
      <c r="AW201" s="1" t="s">
        <v>23365</v>
      </c>
      <c r="AX201" s="1" t="s">
        <v>23365</v>
      </c>
      <c r="AY201" s="1" t="s">
        <v>23365</v>
      </c>
      <c r="AZ201" s="1" t="s">
        <v>23365</v>
      </c>
      <c r="BA201" s="1" t="s">
        <v>23365</v>
      </c>
      <c r="BB201" s="1" t="s">
        <v>23365</v>
      </c>
      <c r="BC201" s="1" t="s">
        <v>23365</v>
      </c>
      <c r="BD201" s="1" t="s">
        <v>23365</v>
      </c>
      <c r="BE201" s="1" t="s">
        <v>23365</v>
      </c>
      <c r="BF201" s="1" t="s">
        <v>30938</v>
      </c>
      <c r="BG201" s="1" t="s">
        <v>23365</v>
      </c>
      <c r="BH201" s="1" t="s">
        <v>23325</v>
      </c>
      <c r="BI201" s="1" t="s">
        <v>23365</v>
      </c>
      <c r="BJ201" s="1" t="s">
        <v>30939</v>
      </c>
      <c r="BK201" s="1" t="s">
        <v>23365</v>
      </c>
      <c r="BL201" s="1" t="s">
        <v>30901</v>
      </c>
      <c r="BM201" s="1" t="s">
        <v>23365</v>
      </c>
      <c r="BN201" s="1" t="s">
        <v>30938</v>
      </c>
      <c r="BO201" s="1" t="s">
        <v>18879</v>
      </c>
      <c r="BP201" s="1" t="s">
        <v>29638</v>
      </c>
      <c r="BQ201" s="1" t="s">
        <v>23365</v>
      </c>
      <c r="BR201" s="1" t="s">
        <v>23007</v>
      </c>
      <c r="BS201" s="1" t="s">
        <v>23365</v>
      </c>
      <c r="BT201" s="1" t="s">
        <v>29702</v>
      </c>
      <c r="BU201" s="1" t="s">
        <v>23365</v>
      </c>
      <c r="BV201" s="1" t="s">
        <v>30939</v>
      </c>
      <c r="BW201" s="1" t="s">
        <v>23365</v>
      </c>
      <c r="BX201" s="1" t="s">
        <v>30939</v>
      </c>
      <c r="BY201" s="1" t="s">
        <v>23365</v>
      </c>
      <c r="BZ201" s="1" t="s">
        <v>30939</v>
      </c>
      <c r="CA201" s="1" t="s">
        <v>23365</v>
      </c>
      <c r="CB201" s="1" t="s">
        <v>30939</v>
      </c>
      <c r="CD201" s="1" t="s">
        <v>23365</v>
      </c>
      <c r="CE201" s="1" t="s">
        <v>23365</v>
      </c>
      <c r="CF201" s="1" t="s">
        <v>23365</v>
      </c>
      <c r="CG201" s="1" t="s">
        <v>30939</v>
      </c>
      <c r="CH201" s="1" t="s">
        <v>23365</v>
      </c>
      <c r="CI201" s="1" t="s">
        <v>23365</v>
      </c>
      <c r="CJ201" s="1" t="s">
        <v>23365</v>
      </c>
      <c r="CK201" s="1" t="s">
        <v>30939</v>
      </c>
      <c r="CL201" s="1" t="s">
        <v>23365</v>
      </c>
      <c r="CM201" s="1" t="s">
        <v>30939</v>
      </c>
      <c r="CN201" s="1" t="s">
        <v>23365</v>
      </c>
      <c r="CO201" s="1" t="s">
        <v>23365</v>
      </c>
      <c r="CP201" s="1" t="s">
        <v>30939</v>
      </c>
      <c r="CQ201" s="1" t="s">
        <v>23365</v>
      </c>
      <c r="CR201" s="1" t="s">
        <v>30901</v>
      </c>
      <c r="CS201" s="1" t="s">
        <v>23365</v>
      </c>
      <c r="CT201" s="1" t="s">
        <v>30939</v>
      </c>
      <c r="CU201" s="1" t="s">
        <v>23365</v>
      </c>
      <c r="CV201" s="1" t="s">
        <v>23365</v>
      </c>
      <c r="CW201" s="1" t="s">
        <v>23232</v>
      </c>
      <c r="CX201" s="1" t="s">
        <v>30938</v>
      </c>
      <c r="CY201" s="1" t="s">
        <v>30901</v>
      </c>
      <c r="CZ201" s="1" t="s">
        <v>30938</v>
      </c>
      <c r="DA201" s="1" t="s">
        <v>23327</v>
      </c>
      <c r="DB201" s="1" t="s">
        <v>23365</v>
      </c>
      <c r="DC201" s="1" t="s">
        <v>23210</v>
      </c>
      <c r="DD201" s="1" t="s">
        <v>18880</v>
      </c>
      <c r="DE201" s="1" t="s">
        <v>24410</v>
      </c>
      <c r="DF201" s="1" t="s">
        <v>18881</v>
      </c>
      <c r="DG201" s="1" t="s">
        <v>18882</v>
      </c>
      <c r="DH201" s="1" t="s">
        <v>22990</v>
      </c>
      <c r="DI201" s="1" t="s">
        <v>23365</v>
      </c>
      <c r="DJ201" s="1" t="s">
        <v>23365</v>
      </c>
      <c r="DK201" s="1" t="s">
        <v>30938</v>
      </c>
      <c r="DL201" s="1" t="s">
        <v>18883</v>
      </c>
    </row>
    <row r="202" spans="1:116">
      <c r="A202" s="1">
        <f t="shared" si="12"/>
        <v>1</v>
      </c>
      <c r="B202" s="1" t="s">
        <v>18884</v>
      </c>
      <c r="C202" s="1" t="s">
        <v>18885</v>
      </c>
      <c r="D202" s="1" t="s">
        <v>18992</v>
      </c>
      <c r="E202" s="10">
        <v>352701000000000</v>
      </c>
      <c r="F202" s="1" t="s">
        <v>18886</v>
      </c>
      <c r="G202" s="1" t="s">
        <v>18887</v>
      </c>
      <c r="H202" s="1" t="s">
        <v>18995</v>
      </c>
      <c r="I202" s="1" t="s">
        <v>23319</v>
      </c>
      <c r="J202" s="1" t="s">
        <v>23186</v>
      </c>
      <c r="K202" s="1">
        <v>788324173</v>
      </c>
      <c r="L202" s="1" t="s">
        <v>30867</v>
      </c>
      <c r="M202" s="1" t="s">
        <v>23365</v>
      </c>
      <c r="N202" s="1" t="s">
        <v>30938</v>
      </c>
      <c r="O202" s="1" t="s">
        <v>30938</v>
      </c>
      <c r="P202" s="1">
        <v>253000</v>
      </c>
      <c r="Q202" s="1" t="s">
        <v>30938</v>
      </c>
      <c r="R202" s="1" t="s">
        <v>23365</v>
      </c>
      <c r="S202" s="1" t="s">
        <v>23365</v>
      </c>
      <c r="T202" s="1" t="s">
        <v>23365</v>
      </c>
      <c r="U202" s="1" t="s">
        <v>23365</v>
      </c>
      <c r="V202" s="1" t="s">
        <v>23365</v>
      </c>
      <c r="W202" s="1" t="s">
        <v>30939</v>
      </c>
      <c r="X202" s="1" t="s">
        <v>23365</v>
      </c>
      <c r="Y202" s="1">
        <v>250000</v>
      </c>
      <c r="Z202" s="1">
        <v>1</v>
      </c>
      <c r="AA202" s="1">
        <v>12</v>
      </c>
      <c r="AB202" s="1">
        <v>0</v>
      </c>
      <c r="AC202" s="1" t="s">
        <v>23365</v>
      </c>
      <c r="AD202" s="1" t="s">
        <v>18888</v>
      </c>
      <c r="AE202" s="1" t="s">
        <v>23365</v>
      </c>
      <c r="AF202" s="1" t="s">
        <v>30938</v>
      </c>
      <c r="AG202" s="1" t="s">
        <v>18889</v>
      </c>
      <c r="AH202" s="1" t="s">
        <v>30901</v>
      </c>
      <c r="AI202" s="1" t="s">
        <v>23365</v>
      </c>
      <c r="AJ202" s="1" t="s">
        <v>23137</v>
      </c>
      <c r="AK202" s="1" t="s">
        <v>23365</v>
      </c>
      <c r="AL202" s="1" t="s">
        <v>23365</v>
      </c>
      <c r="AM202" s="1" t="s">
        <v>23365</v>
      </c>
      <c r="AN202" s="1">
        <f t="shared" si="13"/>
        <v>0</v>
      </c>
      <c r="AO202" s="1" t="s">
        <v>23365</v>
      </c>
      <c r="AP202" s="1">
        <f t="shared" si="14"/>
        <v>0</v>
      </c>
      <c r="AQ202" s="1" t="s">
        <v>23365</v>
      </c>
      <c r="AR202" s="1" t="s">
        <v>23365</v>
      </c>
      <c r="AS202" s="1">
        <v>250000</v>
      </c>
      <c r="AT202" s="1" t="s">
        <v>23365</v>
      </c>
      <c r="AU202" s="1" t="s">
        <v>23365</v>
      </c>
      <c r="AV202" s="1" t="s">
        <v>23365</v>
      </c>
      <c r="AW202" s="1" t="s">
        <v>23365</v>
      </c>
      <c r="AX202" s="1" t="s">
        <v>23365</v>
      </c>
      <c r="AY202" s="1" t="s">
        <v>23365</v>
      </c>
      <c r="AZ202" s="1" t="s">
        <v>23365</v>
      </c>
      <c r="BA202" s="1" t="s">
        <v>23365</v>
      </c>
      <c r="BB202" s="1" t="s">
        <v>23365</v>
      </c>
      <c r="BC202" s="1" t="s">
        <v>23365</v>
      </c>
      <c r="BD202" s="1" t="s">
        <v>23365</v>
      </c>
      <c r="BE202" s="1" t="s">
        <v>23365</v>
      </c>
      <c r="BF202" s="1" t="s">
        <v>30938</v>
      </c>
      <c r="BG202" s="1" t="s">
        <v>23365</v>
      </c>
      <c r="BH202" s="1" t="s">
        <v>23252</v>
      </c>
      <c r="BI202" s="1" t="s">
        <v>23365</v>
      </c>
      <c r="BJ202" s="1" t="s">
        <v>30939</v>
      </c>
      <c r="BK202" s="1" t="s">
        <v>23365</v>
      </c>
      <c r="BL202" s="1" t="s">
        <v>30939</v>
      </c>
      <c r="BM202" s="1" t="s">
        <v>23365</v>
      </c>
      <c r="BN202" s="1" t="s">
        <v>30939</v>
      </c>
      <c r="BO202" s="1" t="s">
        <v>23365</v>
      </c>
      <c r="BQ202" s="1" t="s">
        <v>23365</v>
      </c>
      <c r="BS202" s="1" t="s">
        <v>23365</v>
      </c>
      <c r="BU202" s="1" t="s">
        <v>23365</v>
      </c>
      <c r="BV202" s="1" t="s">
        <v>30939</v>
      </c>
      <c r="BW202" s="1" t="s">
        <v>23365</v>
      </c>
      <c r="BX202" s="1" t="s">
        <v>30939</v>
      </c>
      <c r="BY202" s="1" t="s">
        <v>23365</v>
      </c>
      <c r="BZ202" s="1" t="s">
        <v>30939</v>
      </c>
      <c r="CA202" s="1" t="s">
        <v>23365</v>
      </c>
      <c r="CB202" s="1" t="s">
        <v>30939</v>
      </c>
      <c r="CD202" s="1" t="s">
        <v>23365</v>
      </c>
      <c r="CE202" s="1" t="s">
        <v>23365</v>
      </c>
      <c r="CF202" s="1" t="s">
        <v>23365</v>
      </c>
      <c r="CG202" s="1" t="s">
        <v>30939</v>
      </c>
      <c r="CH202" s="1" t="s">
        <v>23365</v>
      </c>
      <c r="CI202" s="1" t="s">
        <v>23365</v>
      </c>
      <c r="CJ202" s="1" t="s">
        <v>23365</v>
      </c>
      <c r="CK202" s="1" t="s">
        <v>30939</v>
      </c>
      <c r="CL202" s="1" t="s">
        <v>23365</v>
      </c>
      <c r="CM202" s="1" t="s">
        <v>30939</v>
      </c>
      <c r="CN202" s="1" t="s">
        <v>23365</v>
      </c>
      <c r="CO202" s="1" t="s">
        <v>23365</v>
      </c>
      <c r="CP202" s="1" t="s">
        <v>30939</v>
      </c>
      <c r="CQ202" s="1" t="s">
        <v>23365</v>
      </c>
      <c r="CR202" s="1" t="s">
        <v>30901</v>
      </c>
      <c r="CS202" s="1" t="s">
        <v>23365</v>
      </c>
      <c r="CT202" s="1" t="s">
        <v>30939</v>
      </c>
      <c r="CU202" s="1" t="s">
        <v>23365</v>
      </c>
      <c r="CV202" s="1" t="s">
        <v>23365</v>
      </c>
      <c r="CW202" s="1" t="s">
        <v>23326</v>
      </c>
      <c r="CX202" s="1" t="s">
        <v>30939</v>
      </c>
      <c r="CY202" s="1" t="s">
        <v>30938</v>
      </c>
      <c r="CZ202" s="1" t="s">
        <v>30938</v>
      </c>
      <c r="DA202" s="1" t="s">
        <v>23327</v>
      </c>
      <c r="DB202" s="1" t="s">
        <v>23365</v>
      </c>
      <c r="DC202" s="1" t="s">
        <v>23210</v>
      </c>
      <c r="DD202" s="1" t="s">
        <v>18890</v>
      </c>
      <c r="DE202" s="1" t="s">
        <v>24410</v>
      </c>
      <c r="DF202" s="1" t="s">
        <v>18891</v>
      </c>
      <c r="DG202" s="1" t="s">
        <v>18892</v>
      </c>
      <c r="DH202" s="1" t="s">
        <v>23192</v>
      </c>
      <c r="DI202" s="1" t="s">
        <v>23365</v>
      </c>
      <c r="DJ202" s="1" t="s">
        <v>23365</v>
      </c>
      <c r="DK202" s="1" t="s">
        <v>30938</v>
      </c>
      <c r="DL202" s="1" t="s">
        <v>18893</v>
      </c>
    </row>
    <row r="203" spans="1:116">
      <c r="A203" s="1">
        <f t="shared" si="12"/>
        <v>1</v>
      </c>
      <c r="B203" s="1" t="s">
        <v>18894</v>
      </c>
      <c r="C203" s="1" t="s">
        <v>18895</v>
      </c>
      <c r="D203" s="1" t="s">
        <v>18992</v>
      </c>
      <c r="E203" s="10">
        <v>352701000000000</v>
      </c>
      <c r="F203" s="1" t="s">
        <v>18896</v>
      </c>
      <c r="G203" s="1" t="s">
        <v>18897</v>
      </c>
      <c r="H203" s="1" t="s">
        <v>18995</v>
      </c>
      <c r="I203" s="1" t="s">
        <v>23319</v>
      </c>
      <c r="J203" s="1" t="s">
        <v>23186</v>
      </c>
      <c r="K203" s="1">
        <v>788324099</v>
      </c>
      <c r="L203" s="1" t="s">
        <v>30867</v>
      </c>
      <c r="M203" s="1" t="s">
        <v>23365</v>
      </c>
      <c r="N203" s="1" t="s">
        <v>30938</v>
      </c>
      <c r="O203" s="1" t="s">
        <v>30938</v>
      </c>
      <c r="P203" s="1">
        <v>253000</v>
      </c>
      <c r="Q203" s="1" t="s">
        <v>30938</v>
      </c>
      <c r="R203" s="1" t="s">
        <v>23365</v>
      </c>
      <c r="S203" s="1" t="s">
        <v>23365</v>
      </c>
      <c r="T203" s="1" t="s">
        <v>23365</v>
      </c>
      <c r="U203" s="1" t="s">
        <v>23365</v>
      </c>
      <c r="V203" s="1" t="s">
        <v>23365</v>
      </c>
      <c r="W203" s="1" t="s">
        <v>30939</v>
      </c>
      <c r="X203" s="1" t="s">
        <v>23365</v>
      </c>
      <c r="Y203" s="1">
        <v>250000</v>
      </c>
      <c r="Z203" s="1">
        <v>1</v>
      </c>
      <c r="AA203" s="1">
        <v>15</v>
      </c>
      <c r="AB203" s="1">
        <v>0</v>
      </c>
      <c r="AC203" s="1" t="s">
        <v>23365</v>
      </c>
      <c r="AD203" s="1" t="s">
        <v>18898</v>
      </c>
      <c r="AE203" s="1" t="s">
        <v>23365</v>
      </c>
      <c r="AF203" s="1" t="s">
        <v>30938</v>
      </c>
      <c r="AG203" s="1" t="s">
        <v>18899</v>
      </c>
      <c r="AH203" s="1" t="s">
        <v>30901</v>
      </c>
      <c r="AI203" s="1" t="s">
        <v>23365</v>
      </c>
      <c r="AJ203" s="1" t="s">
        <v>23231</v>
      </c>
      <c r="AK203" s="1" t="s">
        <v>23365</v>
      </c>
      <c r="AL203" s="1" t="s">
        <v>23365</v>
      </c>
      <c r="AM203" s="1" t="s">
        <v>23365</v>
      </c>
      <c r="AN203" s="1">
        <f t="shared" si="13"/>
        <v>0</v>
      </c>
      <c r="AO203" s="1" t="s">
        <v>23365</v>
      </c>
      <c r="AP203" s="1">
        <f t="shared" si="14"/>
        <v>0</v>
      </c>
      <c r="AQ203" s="1">
        <v>245000</v>
      </c>
      <c r="AR203" s="1" t="s">
        <v>23365</v>
      </c>
      <c r="AS203" s="1" t="s">
        <v>23365</v>
      </c>
      <c r="AT203" s="1" t="s">
        <v>23365</v>
      </c>
      <c r="AU203" s="1" t="s">
        <v>23365</v>
      </c>
      <c r="AV203" s="1" t="s">
        <v>23365</v>
      </c>
      <c r="AW203" s="1" t="s">
        <v>23365</v>
      </c>
      <c r="AX203" s="1" t="s">
        <v>23365</v>
      </c>
      <c r="AY203" s="1" t="s">
        <v>23365</v>
      </c>
      <c r="AZ203" s="1" t="s">
        <v>23365</v>
      </c>
      <c r="BA203" s="1" t="s">
        <v>23365</v>
      </c>
      <c r="BB203" s="1" t="s">
        <v>23365</v>
      </c>
      <c r="BC203" s="1" t="s">
        <v>23365</v>
      </c>
      <c r="BD203" s="1" t="s">
        <v>23365</v>
      </c>
      <c r="BE203" s="1" t="s">
        <v>23365</v>
      </c>
      <c r="BF203" s="1" t="s">
        <v>30938</v>
      </c>
      <c r="BG203" s="1" t="s">
        <v>23365</v>
      </c>
      <c r="BH203" s="1" t="s">
        <v>23325</v>
      </c>
      <c r="BI203" s="1" t="s">
        <v>23365</v>
      </c>
      <c r="BJ203" s="1" t="s">
        <v>30939</v>
      </c>
      <c r="BK203" s="1" t="s">
        <v>23365</v>
      </c>
      <c r="BL203" s="1" t="s">
        <v>30901</v>
      </c>
      <c r="BM203" s="1" t="s">
        <v>23365</v>
      </c>
      <c r="BN203" s="1" t="s">
        <v>30939</v>
      </c>
      <c r="BO203" s="1" t="s">
        <v>23365</v>
      </c>
      <c r="BQ203" s="1" t="s">
        <v>23365</v>
      </c>
      <c r="BS203" s="1" t="s">
        <v>23365</v>
      </c>
      <c r="BU203" s="1" t="s">
        <v>23365</v>
      </c>
      <c r="BV203" s="1" t="s">
        <v>30939</v>
      </c>
      <c r="BW203" s="1" t="s">
        <v>23365</v>
      </c>
      <c r="BX203" s="1" t="s">
        <v>30939</v>
      </c>
      <c r="BY203" s="1" t="s">
        <v>23365</v>
      </c>
      <c r="BZ203" s="1" t="s">
        <v>30939</v>
      </c>
      <c r="CA203" s="1" t="s">
        <v>23365</v>
      </c>
      <c r="CB203" s="1" t="s">
        <v>30939</v>
      </c>
      <c r="CD203" s="1" t="s">
        <v>23365</v>
      </c>
      <c r="CE203" s="1" t="s">
        <v>23365</v>
      </c>
      <c r="CF203" s="1" t="s">
        <v>23365</v>
      </c>
      <c r="CG203" s="1" t="s">
        <v>30939</v>
      </c>
      <c r="CH203" s="1" t="s">
        <v>23365</v>
      </c>
      <c r="CI203" s="1" t="s">
        <v>23365</v>
      </c>
      <c r="CJ203" s="1" t="s">
        <v>23365</v>
      </c>
      <c r="CK203" s="1" t="s">
        <v>30939</v>
      </c>
      <c r="CL203" s="1" t="s">
        <v>23365</v>
      </c>
      <c r="CM203" s="1" t="s">
        <v>30939</v>
      </c>
      <c r="CN203" s="1" t="s">
        <v>23365</v>
      </c>
      <c r="CO203" s="1" t="s">
        <v>23365</v>
      </c>
      <c r="CP203" s="1" t="s">
        <v>30939</v>
      </c>
      <c r="CQ203" s="1" t="s">
        <v>23365</v>
      </c>
      <c r="CR203" s="1" t="s">
        <v>30901</v>
      </c>
      <c r="CS203" s="1" t="s">
        <v>23365</v>
      </c>
      <c r="CT203" s="1" t="s">
        <v>30939</v>
      </c>
      <c r="CU203" s="1" t="s">
        <v>23365</v>
      </c>
      <c r="CV203" s="1" t="s">
        <v>23365</v>
      </c>
      <c r="CW203" s="1" t="s">
        <v>23326</v>
      </c>
      <c r="CX203" s="1" t="s">
        <v>30938</v>
      </c>
      <c r="CY203" s="1" t="s">
        <v>30901</v>
      </c>
      <c r="CZ203" s="1" t="s">
        <v>30938</v>
      </c>
      <c r="DA203" s="1" t="s">
        <v>23327</v>
      </c>
      <c r="DB203" s="1" t="s">
        <v>23365</v>
      </c>
      <c r="DC203" s="1" t="s">
        <v>23210</v>
      </c>
      <c r="DD203" s="1" t="s">
        <v>18900</v>
      </c>
      <c r="DE203" s="1" t="s">
        <v>24410</v>
      </c>
      <c r="DF203" s="1" t="s">
        <v>18901</v>
      </c>
      <c r="DG203" s="1" t="s">
        <v>18902</v>
      </c>
      <c r="DH203" s="1" t="s">
        <v>23192</v>
      </c>
      <c r="DI203" s="1" t="s">
        <v>23365</v>
      </c>
      <c r="DJ203" s="1" t="s">
        <v>23365</v>
      </c>
      <c r="DK203" s="1" t="s">
        <v>30938</v>
      </c>
      <c r="DL203" s="1" t="s">
        <v>18903</v>
      </c>
    </row>
    <row r="204" spans="1:116">
      <c r="A204" s="1">
        <f t="shared" si="12"/>
        <v>1</v>
      </c>
      <c r="B204" s="1" t="s">
        <v>18904</v>
      </c>
      <c r="C204" s="1" t="s">
        <v>18905</v>
      </c>
      <c r="D204" s="1" t="s">
        <v>18992</v>
      </c>
      <c r="E204" s="10">
        <v>352701000000000</v>
      </c>
      <c r="F204" s="1" t="s">
        <v>18906</v>
      </c>
      <c r="G204" s="1" t="s">
        <v>18907</v>
      </c>
      <c r="H204" s="1" t="s">
        <v>18995</v>
      </c>
      <c r="I204" s="1" t="s">
        <v>23319</v>
      </c>
      <c r="J204" s="1" t="s">
        <v>23186</v>
      </c>
      <c r="K204" s="1">
        <v>781329454</v>
      </c>
      <c r="L204" s="1" t="s">
        <v>30867</v>
      </c>
      <c r="M204" s="1" t="s">
        <v>23365</v>
      </c>
      <c r="N204" s="1" t="s">
        <v>30938</v>
      </c>
      <c r="O204" s="1" t="s">
        <v>30938</v>
      </c>
      <c r="P204" s="1">
        <v>253000</v>
      </c>
      <c r="Q204" s="1" t="s">
        <v>30938</v>
      </c>
      <c r="R204" s="1" t="s">
        <v>23365</v>
      </c>
      <c r="S204" s="1" t="s">
        <v>23365</v>
      </c>
      <c r="T204" s="1" t="s">
        <v>23365</v>
      </c>
      <c r="U204" s="1" t="s">
        <v>23365</v>
      </c>
      <c r="V204" s="1" t="s">
        <v>23365</v>
      </c>
      <c r="W204" s="1" t="s">
        <v>30939</v>
      </c>
      <c r="X204" s="1" t="s">
        <v>23365</v>
      </c>
      <c r="Y204" s="1">
        <v>249000</v>
      </c>
      <c r="Z204" s="1">
        <v>1</v>
      </c>
      <c r="AA204" s="1">
        <v>10</v>
      </c>
      <c r="AB204" s="1">
        <v>0</v>
      </c>
      <c r="AC204" s="1" t="s">
        <v>23365</v>
      </c>
      <c r="AD204" s="1" t="s">
        <v>22377</v>
      </c>
      <c r="AE204" s="1" t="s">
        <v>23365</v>
      </c>
      <c r="AF204" s="1" t="s">
        <v>30938</v>
      </c>
      <c r="AG204" s="1" t="s">
        <v>23344</v>
      </c>
      <c r="AH204" s="1" t="s">
        <v>30939</v>
      </c>
      <c r="AI204" s="1" t="s">
        <v>23365</v>
      </c>
      <c r="AJ204" s="1" t="s">
        <v>19937</v>
      </c>
      <c r="AK204" s="1" t="s">
        <v>23365</v>
      </c>
      <c r="AL204" s="1" t="s">
        <v>23365</v>
      </c>
      <c r="AM204" s="1" t="s">
        <v>23365</v>
      </c>
      <c r="AN204" s="1">
        <f t="shared" si="13"/>
        <v>0</v>
      </c>
      <c r="AO204" s="1">
        <v>100000</v>
      </c>
      <c r="AP204" s="1">
        <f t="shared" si="14"/>
        <v>1</v>
      </c>
      <c r="AQ204" s="1" t="s">
        <v>23365</v>
      </c>
      <c r="AR204" s="1" t="s">
        <v>23365</v>
      </c>
      <c r="AS204" s="1" t="s">
        <v>23365</v>
      </c>
      <c r="AT204" s="1">
        <v>130000</v>
      </c>
      <c r="AU204" s="1" t="s">
        <v>23365</v>
      </c>
      <c r="AV204" s="1" t="s">
        <v>23365</v>
      </c>
      <c r="AW204" s="1" t="s">
        <v>23365</v>
      </c>
      <c r="AX204" s="1" t="s">
        <v>23365</v>
      </c>
      <c r="AY204" s="1" t="s">
        <v>23365</v>
      </c>
      <c r="AZ204" s="1" t="s">
        <v>23365</v>
      </c>
      <c r="BA204" s="1" t="s">
        <v>23365</v>
      </c>
      <c r="BB204" s="1" t="s">
        <v>23365</v>
      </c>
      <c r="BC204" s="1" t="s">
        <v>23365</v>
      </c>
      <c r="BD204" s="1" t="s">
        <v>23365</v>
      </c>
      <c r="BE204" s="1" t="s">
        <v>23365</v>
      </c>
      <c r="BF204" s="1" t="s">
        <v>30938</v>
      </c>
      <c r="BG204" s="1" t="s">
        <v>23365</v>
      </c>
      <c r="BH204" s="1" t="s">
        <v>23252</v>
      </c>
      <c r="BI204" s="1" t="s">
        <v>23365</v>
      </c>
      <c r="BJ204" s="1" t="s">
        <v>30939</v>
      </c>
      <c r="BK204" s="1" t="s">
        <v>23365</v>
      </c>
      <c r="BL204" s="1" t="s">
        <v>30939</v>
      </c>
      <c r="BM204" s="1" t="s">
        <v>23365</v>
      </c>
      <c r="BN204" s="1" t="s">
        <v>30939</v>
      </c>
      <c r="BO204" s="1" t="s">
        <v>23365</v>
      </c>
      <c r="BQ204" s="1" t="s">
        <v>23365</v>
      </c>
      <c r="BS204" s="1" t="s">
        <v>23365</v>
      </c>
      <c r="BU204" s="1" t="s">
        <v>23365</v>
      </c>
      <c r="BV204" s="1" t="s">
        <v>30939</v>
      </c>
      <c r="BW204" s="1" t="s">
        <v>23365</v>
      </c>
      <c r="BX204" s="1" t="s">
        <v>30939</v>
      </c>
      <c r="BY204" s="1" t="s">
        <v>23365</v>
      </c>
      <c r="BZ204" s="1" t="s">
        <v>30939</v>
      </c>
      <c r="CA204" s="1" t="s">
        <v>23365</v>
      </c>
      <c r="CB204" s="1" t="s">
        <v>30939</v>
      </c>
      <c r="CD204" s="1" t="s">
        <v>23365</v>
      </c>
      <c r="CE204" s="1" t="s">
        <v>23365</v>
      </c>
      <c r="CF204" s="1" t="s">
        <v>23365</v>
      </c>
      <c r="CG204" s="1" t="s">
        <v>30939</v>
      </c>
      <c r="CH204" s="1" t="s">
        <v>23365</v>
      </c>
      <c r="CI204" s="1" t="s">
        <v>23365</v>
      </c>
      <c r="CJ204" s="1" t="s">
        <v>23365</v>
      </c>
      <c r="CK204" s="1" t="s">
        <v>30939</v>
      </c>
      <c r="CL204" s="1" t="s">
        <v>23365</v>
      </c>
      <c r="CM204" s="1" t="s">
        <v>30939</v>
      </c>
      <c r="CN204" s="1" t="s">
        <v>23365</v>
      </c>
      <c r="CO204" s="1" t="s">
        <v>23365</v>
      </c>
      <c r="CP204" s="1" t="s">
        <v>30939</v>
      </c>
      <c r="CQ204" s="1" t="s">
        <v>23365</v>
      </c>
      <c r="CR204" s="1" t="s">
        <v>30939</v>
      </c>
      <c r="CS204" s="1" t="s">
        <v>23365</v>
      </c>
      <c r="CT204" s="1" t="s">
        <v>30939</v>
      </c>
      <c r="CU204" s="1" t="s">
        <v>23365</v>
      </c>
      <c r="CV204" s="1" t="s">
        <v>23365</v>
      </c>
      <c r="CW204" s="1" t="s">
        <v>23326</v>
      </c>
      <c r="CX204" s="1" t="s">
        <v>30938</v>
      </c>
      <c r="CY204" s="1" t="s">
        <v>30939</v>
      </c>
      <c r="CZ204" s="1" t="s">
        <v>30901</v>
      </c>
      <c r="DA204" s="1" t="s">
        <v>23327</v>
      </c>
      <c r="DB204" s="1" t="s">
        <v>23365</v>
      </c>
      <c r="DC204" s="1" t="s">
        <v>23210</v>
      </c>
      <c r="DD204" s="1" t="s">
        <v>18908</v>
      </c>
      <c r="DE204" s="1" t="s">
        <v>24410</v>
      </c>
      <c r="DF204" s="1" t="s">
        <v>18909</v>
      </c>
      <c r="DG204" s="1" t="s">
        <v>23365</v>
      </c>
      <c r="DH204" s="1" t="s">
        <v>22204</v>
      </c>
      <c r="DI204" s="1" t="s">
        <v>23365</v>
      </c>
      <c r="DJ204" s="1" t="s">
        <v>23365</v>
      </c>
      <c r="DK204" s="1" t="s">
        <v>30938</v>
      </c>
      <c r="DL204" s="1" t="s">
        <v>18910</v>
      </c>
    </row>
    <row r="205" spans="1:116" ht="70">
      <c r="A205" s="1">
        <f t="shared" si="12"/>
        <v>1</v>
      </c>
      <c r="B205" s="1" t="s">
        <v>18911</v>
      </c>
      <c r="C205" s="1" t="s">
        <v>18912</v>
      </c>
      <c r="D205" s="1" t="s">
        <v>18992</v>
      </c>
      <c r="E205" s="10">
        <v>353768000000000</v>
      </c>
      <c r="F205" s="1" t="s">
        <v>18913</v>
      </c>
      <c r="G205" s="1" t="s">
        <v>18914</v>
      </c>
      <c r="H205" s="1" t="s">
        <v>18995</v>
      </c>
      <c r="I205" s="1" t="s">
        <v>23319</v>
      </c>
      <c r="J205" s="1" t="s">
        <v>23084</v>
      </c>
      <c r="K205" s="1">
        <v>788324190</v>
      </c>
      <c r="L205" s="1" t="s">
        <v>30867</v>
      </c>
      <c r="M205" s="1" t="s">
        <v>23365</v>
      </c>
      <c r="N205" s="1" t="s">
        <v>30938</v>
      </c>
      <c r="O205" s="1" t="s">
        <v>30938</v>
      </c>
      <c r="P205" s="1">
        <v>253000</v>
      </c>
      <c r="Q205" s="1" t="s">
        <v>30939</v>
      </c>
      <c r="R205" s="1" t="s">
        <v>18915</v>
      </c>
      <c r="S205" s="1" t="s">
        <v>23365</v>
      </c>
      <c r="T205" s="1" t="s">
        <v>18916</v>
      </c>
      <c r="U205" s="1" t="s">
        <v>23365</v>
      </c>
      <c r="V205" s="1" t="s">
        <v>23365</v>
      </c>
      <c r="W205" s="1" t="s">
        <v>23365</v>
      </c>
      <c r="X205" s="1" t="s">
        <v>23365</v>
      </c>
      <c r="Y205" s="1" t="s">
        <v>23365</v>
      </c>
      <c r="Z205" s="1" t="s">
        <v>23365</v>
      </c>
      <c r="AA205" s="1" t="s">
        <v>23365</v>
      </c>
      <c r="AB205" s="1" t="s">
        <v>23365</v>
      </c>
      <c r="AC205" s="1" t="s">
        <v>23365</v>
      </c>
      <c r="AD205" s="1" t="s">
        <v>18917</v>
      </c>
      <c r="AE205" s="1" t="s">
        <v>23365</v>
      </c>
      <c r="AF205" s="1" t="s">
        <v>30938</v>
      </c>
      <c r="AG205" s="1" t="s">
        <v>18918</v>
      </c>
      <c r="AH205" s="1" t="s">
        <v>30939</v>
      </c>
      <c r="AI205" s="1" t="s">
        <v>23365</v>
      </c>
      <c r="AJ205" s="1" t="s">
        <v>20805</v>
      </c>
      <c r="AK205" s="1" t="s">
        <v>23365</v>
      </c>
      <c r="AL205" s="1" t="s">
        <v>23365</v>
      </c>
      <c r="AM205" s="1">
        <v>50000</v>
      </c>
      <c r="AN205" s="1">
        <f t="shared" si="13"/>
        <v>1</v>
      </c>
      <c r="AO205" s="1" t="s">
        <v>23365</v>
      </c>
      <c r="AP205" s="1">
        <f t="shared" si="14"/>
        <v>1</v>
      </c>
      <c r="AQ205" s="1" t="s">
        <v>23365</v>
      </c>
      <c r="AR205" s="1" t="s">
        <v>23365</v>
      </c>
      <c r="AS205" s="1" t="s">
        <v>23365</v>
      </c>
      <c r="AT205" s="1" t="s">
        <v>23365</v>
      </c>
      <c r="AU205" s="1" t="s">
        <v>23365</v>
      </c>
      <c r="AV205" s="1">
        <v>150000</v>
      </c>
      <c r="AW205" s="1" t="s">
        <v>23365</v>
      </c>
      <c r="AX205" s="1" t="s">
        <v>23365</v>
      </c>
      <c r="AY205" s="1" t="s">
        <v>23365</v>
      </c>
      <c r="AZ205" s="1">
        <v>40000</v>
      </c>
      <c r="BA205" s="1" t="s">
        <v>23365</v>
      </c>
      <c r="BB205" s="1" t="s">
        <v>23365</v>
      </c>
      <c r="BC205" s="1" t="s">
        <v>23365</v>
      </c>
      <c r="BD205" s="1" t="s">
        <v>23365</v>
      </c>
      <c r="BE205" s="1" t="s">
        <v>23365</v>
      </c>
      <c r="BF205" s="1" t="s">
        <v>30938</v>
      </c>
      <c r="BG205" s="1" t="s">
        <v>23365</v>
      </c>
      <c r="BH205" s="1" t="s">
        <v>23252</v>
      </c>
      <c r="BI205" s="1" t="s">
        <v>23365</v>
      </c>
      <c r="BJ205" s="1" t="s">
        <v>30939</v>
      </c>
      <c r="BK205" s="1" t="s">
        <v>23365</v>
      </c>
      <c r="BL205" s="1" t="s">
        <v>30939</v>
      </c>
      <c r="BM205" s="1" t="s">
        <v>23365</v>
      </c>
      <c r="BN205" s="1" t="s">
        <v>30939</v>
      </c>
      <c r="BO205" s="1" t="s">
        <v>23365</v>
      </c>
      <c r="BQ205" s="1" t="s">
        <v>23365</v>
      </c>
      <c r="BS205" s="1" t="s">
        <v>23365</v>
      </c>
      <c r="BU205" s="1" t="s">
        <v>23365</v>
      </c>
      <c r="BV205" s="1" t="s">
        <v>30939</v>
      </c>
      <c r="BW205" s="1" t="s">
        <v>23365</v>
      </c>
      <c r="BX205" s="1" t="s">
        <v>30939</v>
      </c>
      <c r="BY205" s="1" t="s">
        <v>23365</v>
      </c>
      <c r="BZ205" s="1" t="s">
        <v>30939</v>
      </c>
      <c r="CA205" s="1" t="s">
        <v>23365</v>
      </c>
      <c r="CB205" s="1" t="s">
        <v>30939</v>
      </c>
      <c r="CD205" s="1" t="s">
        <v>23365</v>
      </c>
      <c r="CE205" s="1" t="s">
        <v>23365</v>
      </c>
      <c r="CF205" s="1" t="s">
        <v>23365</v>
      </c>
      <c r="CG205" s="1" t="s">
        <v>30939</v>
      </c>
      <c r="CH205" s="1" t="s">
        <v>23365</v>
      </c>
      <c r="CI205" s="1" t="s">
        <v>23365</v>
      </c>
      <c r="CJ205" s="1" t="s">
        <v>23365</v>
      </c>
      <c r="CK205" s="1" t="s">
        <v>30939</v>
      </c>
      <c r="CL205" s="1" t="s">
        <v>23365</v>
      </c>
      <c r="CM205" s="1" t="s">
        <v>30939</v>
      </c>
      <c r="CN205" s="1" t="s">
        <v>23365</v>
      </c>
      <c r="CO205" s="1" t="s">
        <v>23365</v>
      </c>
      <c r="CP205" s="1" t="s">
        <v>30939</v>
      </c>
      <c r="CQ205" s="1" t="s">
        <v>23365</v>
      </c>
      <c r="CR205" s="1" t="s">
        <v>30939</v>
      </c>
      <c r="CS205" s="1" t="s">
        <v>23365</v>
      </c>
      <c r="CT205" s="1" t="s">
        <v>30939</v>
      </c>
      <c r="CU205" s="1" t="s">
        <v>23365</v>
      </c>
      <c r="CV205" s="1" t="s">
        <v>23365</v>
      </c>
      <c r="CW205" s="1" t="s">
        <v>23326</v>
      </c>
      <c r="CX205" s="1" t="s">
        <v>30938</v>
      </c>
      <c r="CY205" s="1" t="s">
        <v>30939</v>
      </c>
      <c r="CZ205" s="1" t="s">
        <v>30938</v>
      </c>
      <c r="DA205" s="1" t="s">
        <v>23327</v>
      </c>
      <c r="DB205" s="1" t="s">
        <v>23365</v>
      </c>
      <c r="DC205" s="1" t="s">
        <v>23210</v>
      </c>
      <c r="DD205" s="1" t="s">
        <v>18919</v>
      </c>
      <c r="DE205" s="1" t="s">
        <v>24410</v>
      </c>
      <c r="DF205" s="1" t="s">
        <v>18920</v>
      </c>
      <c r="DG205" s="3" t="s">
        <v>18921</v>
      </c>
      <c r="DH205" s="1" t="s">
        <v>18922</v>
      </c>
      <c r="DI205" s="1" t="s">
        <v>23365</v>
      </c>
      <c r="DJ205" s="1" t="s">
        <v>23365</v>
      </c>
      <c r="DK205" s="1" t="s">
        <v>30938</v>
      </c>
      <c r="DL205" s="1" t="s">
        <v>18923</v>
      </c>
    </row>
    <row r="206" spans="1:116" ht="70">
      <c r="A206" s="1">
        <f t="shared" si="12"/>
        <v>1</v>
      </c>
      <c r="B206" s="1" t="s">
        <v>18924</v>
      </c>
      <c r="C206" s="1" t="s">
        <v>18925</v>
      </c>
      <c r="D206" s="1" t="s">
        <v>18992</v>
      </c>
      <c r="E206" s="10">
        <v>353768000000000</v>
      </c>
      <c r="F206" s="1" t="s">
        <v>18926</v>
      </c>
      <c r="G206" s="1" t="s">
        <v>18927</v>
      </c>
      <c r="H206" s="1" t="s">
        <v>18995</v>
      </c>
      <c r="I206" s="1" t="s">
        <v>23319</v>
      </c>
      <c r="J206" s="1" t="s">
        <v>23084</v>
      </c>
      <c r="K206" s="1">
        <v>788324031</v>
      </c>
      <c r="L206" s="1" t="s">
        <v>30867</v>
      </c>
      <c r="M206" s="1" t="s">
        <v>23365</v>
      </c>
      <c r="N206" s="1" t="s">
        <v>30938</v>
      </c>
      <c r="O206" s="1" t="s">
        <v>30938</v>
      </c>
      <c r="P206" s="1">
        <v>253000</v>
      </c>
      <c r="Q206" s="1" t="s">
        <v>30938</v>
      </c>
      <c r="R206" s="1" t="s">
        <v>23365</v>
      </c>
      <c r="S206" s="1" t="s">
        <v>23365</v>
      </c>
      <c r="T206" s="1" t="s">
        <v>23365</v>
      </c>
      <c r="U206" s="1" t="s">
        <v>23365</v>
      </c>
      <c r="V206" s="1" t="s">
        <v>23365</v>
      </c>
      <c r="W206" s="1" t="s">
        <v>30938</v>
      </c>
      <c r="X206" s="1" t="s">
        <v>18928</v>
      </c>
      <c r="Y206" s="1">
        <v>249000</v>
      </c>
      <c r="Z206" s="1">
        <v>1</v>
      </c>
      <c r="AA206" s="1">
        <v>30</v>
      </c>
      <c r="AB206" s="1">
        <v>3000</v>
      </c>
      <c r="AC206" s="1" t="s">
        <v>23365</v>
      </c>
      <c r="AD206" s="1" t="s">
        <v>18929</v>
      </c>
      <c r="AE206" s="1" t="s">
        <v>23365</v>
      </c>
      <c r="AF206" s="1" t="s">
        <v>30938</v>
      </c>
      <c r="AG206" s="1" t="s">
        <v>18930</v>
      </c>
      <c r="AH206" s="1" t="s">
        <v>30939</v>
      </c>
      <c r="AI206" s="1" t="s">
        <v>23365</v>
      </c>
      <c r="AJ206" s="1" t="s">
        <v>18830</v>
      </c>
      <c r="AK206" s="1" t="s">
        <v>23365</v>
      </c>
      <c r="AL206" s="1" t="s">
        <v>23365</v>
      </c>
      <c r="AM206" s="1" t="s">
        <v>23365</v>
      </c>
      <c r="AN206" s="1">
        <f t="shared" si="13"/>
        <v>0</v>
      </c>
      <c r="AO206" s="1">
        <v>80000</v>
      </c>
      <c r="AP206" s="1">
        <f t="shared" si="14"/>
        <v>1</v>
      </c>
      <c r="AQ206" s="1">
        <v>100000</v>
      </c>
      <c r="AR206" s="1" t="s">
        <v>23365</v>
      </c>
      <c r="AS206" s="1" t="s">
        <v>23365</v>
      </c>
      <c r="AT206" s="1" t="s">
        <v>23365</v>
      </c>
      <c r="AU206" s="1" t="s">
        <v>23365</v>
      </c>
      <c r="AV206" s="1" t="s">
        <v>23365</v>
      </c>
      <c r="AW206" s="1" t="s">
        <v>23365</v>
      </c>
      <c r="AX206" s="1" t="s">
        <v>23365</v>
      </c>
      <c r="AY206" s="1">
        <v>30000</v>
      </c>
      <c r="AZ206" s="1">
        <v>35000</v>
      </c>
      <c r="BA206" s="1" t="s">
        <v>23365</v>
      </c>
      <c r="BB206" s="1" t="s">
        <v>23365</v>
      </c>
      <c r="BC206" s="1" t="s">
        <v>23365</v>
      </c>
      <c r="BD206" s="1" t="s">
        <v>23365</v>
      </c>
      <c r="BE206" s="1" t="s">
        <v>23365</v>
      </c>
      <c r="BF206" s="1" t="s">
        <v>30938</v>
      </c>
      <c r="BG206" s="1" t="s">
        <v>23365</v>
      </c>
      <c r="BH206" s="1" t="s">
        <v>23252</v>
      </c>
      <c r="BI206" s="1" t="s">
        <v>23365</v>
      </c>
      <c r="BJ206" s="1" t="s">
        <v>30939</v>
      </c>
      <c r="BK206" s="1" t="s">
        <v>23365</v>
      </c>
      <c r="BL206" s="1" t="s">
        <v>30939</v>
      </c>
      <c r="BM206" s="1" t="s">
        <v>23365</v>
      </c>
      <c r="BN206" s="1" t="s">
        <v>30938</v>
      </c>
      <c r="BO206" s="1" t="s">
        <v>18831</v>
      </c>
      <c r="BP206" s="1" t="s">
        <v>18832</v>
      </c>
      <c r="BQ206" s="1" t="s">
        <v>23365</v>
      </c>
      <c r="BR206" s="1" t="s">
        <v>23007</v>
      </c>
      <c r="BS206" s="1" t="s">
        <v>23365</v>
      </c>
      <c r="BT206" s="1" t="s">
        <v>20219</v>
      </c>
      <c r="BU206" s="1" t="s">
        <v>23365</v>
      </c>
      <c r="BV206" s="1" t="s">
        <v>30938</v>
      </c>
      <c r="BW206" s="1" t="s">
        <v>18833</v>
      </c>
      <c r="BX206" s="1" t="s">
        <v>30939</v>
      </c>
      <c r="BY206" s="1" t="s">
        <v>23365</v>
      </c>
      <c r="BZ206" s="1" t="s">
        <v>30939</v>
      </c>
      <c r="CA206" s="1" t="s">
        <v>23365</v>
      </c>
      <c r="CB206" s="1" t="s">
        <v>30939</v>
      </c>
      <c r="CD206" s="1" t="s">
        <v>23365</v>
      </c>
      <c r="CE206" s="1" t="s">
        <v>23365</v>
      </c>
      <c r="CF206" s="1" t="s">
        <v>23365</v>
      </c>
      <c r="CG206" s="1" t="s">
        <v>30939</v>
      </c>
      <c r="CH206" s="1" t="s">
        <v>23365</v>
      </c>
      <c r="CI206" s="1" t="s">
        <v>23365</v>
      </c>
      <c r="CJ206" s="1" t="s">
        <v>23365</v>
      </c>
      <c r="CK206" s="1" t="s">
        <v>30939</v>
      </c>
      <c r="CL206" s="1" t="s">
        <v>23365</v>
      </c>
      <c r="CM206" s="1" t="s">
        <v>30939</v>
      </c>
      <c r="CN206" s="1" t="s">
        <v>23365</v>
      </c>
      <c r="CO206" s="1" t="s">
        <v>23365</v>
      </c>
      <c r="CP206" s="1" t="s">
        <v>30939</v>
      </c>
      <c r="CQ206" s="1" t="s">
        <v>23365</v>
      </c>
      <c r="CR206" s="1" t="s">
        <v>30939</v>
      </c>
      <c r="CS206" s="1" t="s">
        <v>23365</v>
      </c>
      <c r="CT206" s="1" t="s">
        <v>30939</v>
      </c>
      <c r="CU206" s="1" t="s">
        <v>23365</v>
      </c>
      <c r="CV206" s="1" t="s">
        <v>23365</v>
      </c>
      <c r="CW206" s="1" t="s">
        <v>23326</v>
      </c>
      <c r="CX206" s="1" t="s">
        <v>30938</v>
      </c>
      <c r="CY206" s="1" t="s">
        <v>30939</v>
      </c>
      <c r="CZ206" s="1" t="s">
        <v>30938</v>
      </c>
      <c r="DA206" s="1" t="s">
        <v>23327</v>
      </c>
      <c r="DB206" s="1" t="s">
        <v>23365</v>
      </c>
      <c r="DC206" s="1" t="s">
        <v>23210</v>
      </c>
      <c r="DD206" s="1" t="s">
        <v>18834</v>
      </c>
      <c r="DE206" s="1" t="s">
        <v>24410</v>
      </c>
      <c r="DF206" s="1" t="s">
        <v>18835</v>
      </c>
      <c r="DG206" s="3" t="s">
        <v>18836</v>
      </c>
      <c r="DH206" s="1" t="s">
        <v>22990</v>
      </c>
      <c r="DI206" s="1" t="s">
        <v>23365</v>
      </c>
      <c r="DJ206" s="1" t="s">
        <v>23365</v>
      </c>
      <c r="DK206" s="1" t="s">
        <v>30938</v>
      </c>
      <c r="DL206" s="1" t="s">
        <v>18837</v>
      </c>
    </row>
    <row r="207" spans="1:116">
      <c r="A207" s="1">
        <f t="shared" si="12"/>
        <v>1</v>
      </c>
      <c r="B207" s="1" t="s">
        <v>18838</v>
      </c>
      <c r="C207" s="1" t="s">
        <v>18839</v>
      </c>
      <c r="D207" s="1" t="s">
        <v>18992</v>
      </c>
      <c r="E207" s="10">
        <v>353768000000000</v>
      </c>
      <c r="F207" s="1" t="s">
        <v>18840</v>
      </c>
      <c r="G207" s="1" t="s">
        <v>18841</v>
      </c>
      <c r="H207" s="1" t="s">
        <v>18995</v>
      </c>
      <c r="I207" s="1" t="s">
        <v>23319</v>
      </c>
      <c r="J207" s="1" t="s">
        <v>23084</v>
      </c>
      <c r="K207" s="1">
        <v>781329163</v>
      </c>
      <c r="L207" s="1" t="s">
        <v>30867</v>
      </c>
      <c r="M207" s="1" t="s">
        <v>23365</v>
      </c>
      <c r="N207" s="1" t="s">
        <v>30938</v>
      </c>
      <c r="O207" s="1" t="s">
        <v>30938</v>
      </c>
      <c r="P207" s="1">
        <v>253000</v>
      </c>
      <c r="Q207" s="1" t="s">
        <v>30938</v>
      </c>
      <c r="R207" s="1" t="s">
        <v>23365</v>
      </c>
      <c r="S207" s="1" t="s">
        <v>23365</v>
      </c>
      <c r="T207" s="1" t="s">
        <v>23365</v>
      </c>
      <c r="U207" s="1" t="s">
        <v>23365</v>
      </c>
      <c r="V207" s="1" t="s">
        <v>23365</v>
      </c>
      <c r="W207" s="1" t="s">
        <v>30939</v>
      </c>
      <c r="X207" s="1" t="s">
        <v>23365</v>
      </c>
      <c r="Y207" s="1">
        <v>249000</v>
      </c>
      <c r="Z207" s="1">
        <v>1</v>
      </c>
      <c r="AA207" s="1">
        <v>15</v>
      </c>
      <c r="AB207" s="1">
        <v>1000</v>
      </c>
      <c r="AC207" s="1" t="s">
        <v>23365</v>
      </c>
      <c r="AD207" s="1" t="s">
        <v>22860</v>
      </c>
      <c r="AE207" s="1" t="s">
        <v>23365</v>
      </c>
      <c r="AF207" s="1" t="s">
        <v>30938</v>
      </c>
      <c r="AG207" s="1" t="s">
        <v>22955</v>
      </c>
      <c r="AH207" s="1" t="s">
        <v>30939</v>
      </c>
      <c r="AI207" s="1" t="s">
        <v>23365</v>
      </c>
      <c r="AJ207" s="1" t="s">
        <v>22409</v>
      </c>
      <c r="AK207" s="1" t="s">
        <v>18842</v>
      </c>
      <c r="AL207" s="1" t="s">
        <v>23365</v>
      </c>
      <c r="AM207" s="1" t="s">
        <v>23365</v>
      </c>
      <c r="AN207" s="1">
        <f t="shared" si="13"/>
        <v>0</v>
      </c>
      <c r="AO207" s="1" t="s">
        <v>23365</v>
      </c>
      <c r="AP207" s="1">
        <f t="shared" si="14"/>
        <v>0</v>
      </c>
      <c r="AQ207" s="1">
        <v>200000</v>
      </c>
      <c r="AR207" s="1" t="s">
        <v>23365</v>
      </c>
      <c r="AS207" s="1" t="s">
        <v>23365</v>
      </c>
      <c r="AT207" s="1" t="s">
        <v>23365</v>
      </c>
      <c r="AU207" s="1" t="s">
        <v>23365</v>
      </c>
      <c r="AV207" s="1" t="s">
        <v>23365</v>
      </c>
      <c r="AW207" s="1" t="s">
        <v>23365</v>
      </c>
      <c r="AX207" s="1" t="s">
        <v>23365</v>
      </c>
      <c r="AY207" s="1" t="s">
        <v>23365</v>
      </c>
      <c r="AZ207" s="1" t="s">
        <v>23365</v>
      </c>
      <c r="BA207" s="1" t="s">
        <v>23365</v>
      </c>
      <c r="BB207" s="1" t="s">
        <v>23365</v>
      </c>
      <c r="BC207" s="1" t="s">
        <v>23365</v>
      </c>
      <c r="BD207" s="1" t="s">
        <v>23365</v>
      </c>
      <c r="BE207" s="1">
        <v>20000</v>
      </c>
      <c r="BF207" s="1" t="s">
        <v>30938</v>
      </c>
      <c r="BG207" s="1" t="s">
        <v>23365</v>
      </c>
      <c r="BH207" s="1" t="s">
        <v>23325</v>
      </c>
      <c r="BI207" s="1" t="s">
        <v>23365</v>
      </c>
      <c r="BJ207" s="1" t="s">
        <v>30939</v>
      </c>
      <c r="BK207" s="1" t="s">
        <v>23365</v>
      </c>
      <c r="BL207" s="1" t="s">
        <v>30939</v>
      </c>
      <c r="BM207" s="1" t="s">
        <v>23365</v>
      </c>
      <c r="BN207" s="1" t="s">
        <v>30939</v>
      </c>
      <c r="BO207" s="1" t="s">
        <v>23365</v>
      </c>
      <c r="BQ207" s="1" t="s">
        <v>23365</v>
      </c>
      <c r="BS207" s="1" t="s">
        <v>23365</v>
      </c>
      <c r="BU207" s="1" t="s">
        <v>23365</v>
      </c>
      <c r="BV207" s="1" t="s">
        <v>30939</v>
      </c>
      <c r="BW207" s="1" t="s">
        <v>23365</v>
      </c>
      <c r="BX207" s="1" t="s">
        <v>30939</v>
      </c>
      <c r="BY207" s="1" t="s">
        <v>23365</v>
      </c>
      <c r="BZ207" s="1" t="s">
        <v>30939</v>
      </c>
      <c r="CA207" s="1" t="s">
        <v>23365</v>
      </c>
      <c r="CB207" s="1" t="s">
        <v>30939</v>
      </c>
      <c r="CD207" s="1" t="s">
        <v>23365</v>
      </c>
      <c r="CE207" s="1" t="s">
        <v>23365</v>
      </c>
      <c r="CF207" s="1" t="s">
        <v>23365</v>
      </c>
      <c r="CG207" s="1" t="s">
        <v>30939</v>
      </c>
      <c r="CH207" s="1" t="s">
        <v>23365</v>
      </c>
      <c r="CI207" s="1" t="s">
        <v>23365</v>
      </c>
      <c r="CJ207" s="1" t="s">
        <v>23365</v>
      </c>
      <c r="CK207" s="1" t="s">
        <v>30939</v>
      </c>
      <c r="CL207" s="1" t="s">
        <v>23365</v>
      </c>
      <c r="CM207" s="1" t="s">
        <v>30939</v>
      </c>
      <c r="CN207" s="1" t="s">
        <v>23365</v>
      </c>
      <c r="CO207" s="1" t="s">
        <v>23365</v>
      </c>
      <c r="CP207" s="1" t="s">
        <v>30939</v>
      </c>
      <c r="CQ207" s="1" t="s">
        <v>23365</v>
      </c>
      <c r="CR207" s="1" t="s">
        <v>30939</v>
      </c>
      <c r="CS207" s="1" t="s">
        <v>23365</v>
      </c>
      <c r="CT207" s="1" t="s">
        <v>30939</v>
      </c>
      <c r="CU207" s="1" t="s">
        <v>23365</v>
      </c>
      <c r="CV207" s="1" t="s">
        <v>23365</v>
      </c>
      <c r="CW207" s="1" t="s">
        <v>23326</v>
      </c>
      <c r="CX207" s="1" t="s">
        <v>30938</v>
      </c>
      <c r="CY207" s="1" t="s">
        <v>30901</v>
      </c>
      <c r="CZ207" s="1" t="s">
        <v>30938</v>
      </c>
      <c r="DA207" s="1" t="s">
        <v>23327</v>
      </c>
      <c r="DB207" s="1" t="s">
        <v>23365</v>
      </c>
      <c r="DC207" s="1" t="s">
        <v>23210</v>
      </c>
      <c r="DD207" s="1" t="s">
        <v>21302</v>
      </c>
      <c r="DE207" s="1" t="s">
        <v>24410</v>
      </c>
      <c r="DF207" s="1" t="s">
        <v>18843</v>
      </c>
      <c r="DG207" s="1" t="s">
        <v>18844</v>
      </c>
      <c r="DH207" s="1" t="s">
        <v>30920</v>
      </c>
      <c r="DI207" s="1" t="s">
        <v>18845</v>
      </c>
      <c r="DJ207" s="1" t="s">
        <v>23365</v>
      </c>
      <c r="DK207" s="1" t="s">
        <v>30938</v>
      </c>
      <c r="DL207" s="1" t="s">
        <v>18846</v>
      </c>
    </row>
    <row r="208" spans="1:116" ht="28">
      <c r="A208" s="1">
        <f t="shared" si="12"/>
        <v>1</v>
      </c>
      <c r="B208" s="1" t="s">
        <v>18847</v>
      </c>
      <c r="C208" s="1" t="s">
        <v>18848</v>
      </c>
      <c r="D208" s="1" t="s">
        <v>18992</v>
      </c>
      <c r="E208" s="10">
        <v>353768000000000</v>
      </c>
      <c r="F208" s="1" t="s">
        <v>18849</v>
      </c>
      <c r="G208" s="1" t="s">
        <v>18850</v>
      </c>
      <c r="H208" s="1" t="s">
        <v>18995</v>
      </c>
      <c r="I208" s="1" t="s">
        <v>23319</v>
      </c>
      <c r="J208" s="1" t="s">
        <v>23084</v>
      </c>
      <c r="K208" s="1">
        <v>781329191</v>
      </c>
      <c r="L208" s="1" t="s">
        <v>30867</v>
      </c>
      <c r="M208" s="1" t="s">
        <v>23365</v>
      </c>
      <c r="N208" s="1" t="s">
        <v>30938</v>
      </c>
      <c r="O208" s="1" t="s">
        <v>30938</v>
      </c>
      <c r="P208" s="1">
        <v>253000</v>
      </c>
      <c r="Q208" s="1" t="s">
        <v>30938</v>
      </c>
      <c r="R208" s="1" t="s">
        <v>23365</v>
      </c>
      <c r="S208" s="1" t="s">
        <v>23365</v>
      </c>
      <c r="T208" s="1" t="s">
        <v>23365</v>
      </c>
      <c r="U208" s="1" t="s">
        <v>23365</v>
      </c>
      <c r="V208" s="1" t="s">
        <v>23365</v>
      </c>
      <c r="W208" s="1" t="s">
        <v>30939</v>
      </c>
      <c r="X208" s="1" t="s">
        <v>23365</v>
      </c>
      <c r="Y208" s="1">
        <v>249000</v>
      </c>
      <c r="Z208" s="1">
        <v>1</v>
      </c>
      <c r="AA208" s="1">
        <v>60</v>
      </c>
      <c r="AB208" s="1">
        <v>10000</v>
      </c>
      <c r="AC208" s="1" t="s">
        <v>23365</v>
      </c>
      <c r="AD208" s="1" t="s">
        <v>18851</v>
      </c>
      <c r="AE208" s="1" t="s">
        <v>23365</v>
      </c>
      <c r="AF208" s="1" t="s">
        <v>30938</v>
      </c>
      <c r="AG208" s="1" t="s">
        <v>18852</v>
      </c>
      <c r="AH208" s="1" t="s">
        <v>30939</v>
      </c>
      <c r="AI208" s="1" t="s">
        <v>23365</v>
      </c>
      <c r="AJ208" s="1" t="s">
        <v>22090</v>
      </c>
      <c r="AK208" s="1" t="s">
        <v>23365</v>
      </c>
      <c r="AL208" s="1" t="s">
        <v>23365</v>
      </c>
      <c r="AM208" s="1" t="s">
        <v>23365</v>
      </c>
      <c r="AN208" s="1">
        <f t="shared" si="13"/>
        <v>0</v>
      </c>
      <c r="AO208" s="1" t="s">
        <v>23365</v>
      </c>
      <c r="AP208" s="1">
        <f t="shared" si="14"/>
        <v>0</v>
      </c>
      <c r="AQ208" s="1">
        <v>160000</v>
      </c>
      <c r="AR208" s="1" t="s">
        <v>23365</v>
      </c>
      <c r="AS208" s="1">
        <v>80000</v>
      </c>
      <c r="AT208" s="1" t="s">
        <v>23365</v>
      </c>
      <c r="AU208" s="1" t="s">
        <v>23365</v>
      </c>
      <c r="AV208" s="1" t="s">
        <v>23365</v>
      </c>
      <c r="AW208" s="1" t="s">
        <v>23365</v>
      </c>
      <c r="AX208" s="1" t="s">
        <v>23365</v>
      </c>
      <c r="AY208" s="1" t="s">
        <v>23365</v>
      </c>
      <c r="AZ208" s="1" t="s">
        <v>23365</v>
      </c>
      <c r="BA208" s="1" t="s">
        <v>23365</v>
      </c>
      <c r="BB208" s="1" t="s">
        <v>23365</v>
      </c>
      <c r="BC208" s="1" t="s">
        <v>23365</v>
      </c>
      <c r="BD208" s="1" t="s">
        <v>23365</v>
      </c>
      <c r="BE208" s="1" t="s">
        <v>23365</v>
      </c>
      <c r="BF208" s="1" t="s">
        <v>30938</v>
      </c>
      <c r="BG208" s="1" t="s">
        <v>23365</v>
      </c>
      <c r="BH208" s="1" t="s">
        <v>23325</v>
      </c>
      <c r="BI208" s="1" t="s">
        <v>23365</v>
      </c>
      <c r="BJ208" s="1" t="s">
        <v>30939</v>
      </c>
      <c r="BK208" s="1" t="s">
        <v>23365</v>
      </c>
      <c r="BL208" s="1" t="s">
        <v>30939</v>
      </c>
      <c r="BM208" s="1" t="s">
        <v>23365</v>
      </c>
      <c r="BN208" s="1" t="s">
        <v>30939</v>
      </c>
      <c r="BO208" s="1" t="s">
        <v>23365</v>
      </c>
      <c r="BQ208" s="1" t="s">
        <v>23365</v>
      </c>
      <c r="BS208" s="1" t="s">
        <v>23365</v>
      </c>
      <c r="BU208" s="1" t="s">
        <v>23365</v>
      </c>
      <c r="BV208" s="1" t="s">
        <v>30939</v>
      </c>
      <c r="BW208" s="1" t="s">
        <v>23365</v>
      </c>
      <c r="BX208" s="1" t="s">
        <v>30939</v>
      </c>
      <c r="BY208" s="1" t="s">
        <v>23365</v>
      </c>
      <c r="BZ208" s="1" t="s">
        <v>30939</v>
      </c>
      <c r="CA208" s="1" t="s">
        <v>23365</v>
      </c>
      <c r="CB208" s="1" t="s">
        <v>30939</v>
      </c>
      <c r="CD208" s="1" t="s">
        <v>23365</v>
      </c>
      <c r="CE208" s="1" t="s">
        <v>23365</v>
      </c>
      <c r="CF208" s="1" t="s">
        <v>23365</v>
      </c>
      <c r="CG208" s="1" t="s">
        <v>30939</v>
      </c>
      <c r="CH208" s="1" t="s">
        <v>23365</v>
      </c>
      <c r="CI208" s="1" t="s">
        <v>23365</v>
      </c>
      <c r="CJ208" s="1" t="s">
        <v>23365</v>
      </c>
      <c r="CK208" s="1" t="s">
        <v>30939</v>
      </c>
      <c r="CL208" s="1" t="s">
        <v>23365</v>
      </c>
      <c r="CM208" s="1" t="s">
        <v>30939</v>
      </c>
      <c r="CN208" s="1" t="s">
        <v>23365</v>
      </c>
      <c r="CO208" s="1" t="s">
        <v>23365</v>
      </c>
      <c r="CP208" s="1" t="s">
        <v>30939</v>
      </c>
      <c r="CQ208" s="1" t="s">
        <v>23365</v>
      </c>
      <c r="CR208" s="1" t="s">
        <v>30939</v>
      </c>
      <c r="CS208" s="1" t="s">
        <v>23365</v>
      </c>
      <c r="CT208" s="1" t="s">
        <v>30939</v>
      </c>
      <c r="CU208" s="1" t="s">
        <v>23365</v>
      </c>
      <c r="CV208" s="1" t="s">
        <v>23365</v>
      </c>
      <c r="CW208" s="1" t="s">
        <v>23232</v>
      </c>
      <c r="CX208" s="1" t="s">
        <v>30938</v>
      </c>
      <c r="CY208" s="1" t="s">
        <v>30901</v>
      </c>
      <c r="CZ208" s="1" t="s">
        <v>30938</v>
      </c>
      <c r="DA208" s="1" t="s">
        <v>23327</v>
      </c>
      <c r="DB208" s="1" t="s">
        <v>23365</v>
      </c>
      <c r="DC208" s="1" t="s">
        <v>23210</v>
      </c>
      <c r="DD208" s="1" t="s">
        <v>18853</v>
      </c>
      <c r="DE208" s="1" t="s">
        <v>24410</v>
      </c>
      <c r="DF208" s="1" t="s">
        <v>18854</v>
      </c>
      <c r="DG208" s="3" t="s">
        <v>18855</v>
      </c>
      <c r="DH208" s="1" t="s">
        <v>21125</v>
      </c>
      <c r="DI208" s="1" t="s">
        <v>18856</v>
      </c>
      <c r="DJ208" s="1" t="s">
        <v>23365</v>
      </c>
      <c r="DK208" s="1" t="s">
        <v>30938</v>
      </c>
      <c r="DL208" s="1" t="s">
        <v>18857</v>
      </c>
    </row>
    <row r="209" spans="1:116" ht="112">
      <c r="A209" s="1">
        <f t="shared" si="12"/>
        <v>1</v>
      </c>
      <c r="B209" s="1" t="s">
        <v>18858</v>
      </c>
      <c r="C209" s="1" t="s">
        <v>18859</v>
      </c>
      <c r="D209" s="1" t="s">
        <v>18992</v>
      </c>
      <c r="E209" s="10">
        <v>353768000000000</v>
      </c>
      <c r="F209" s="1" t="s">
        <v>18860</v>
      </c>
      <c r="G209" s="1" t="s">
        <v>18861</v>
      </c>
      <c r="H209" s="1" t="s">
        <v>18995</v>
      </c>
      <c r="I209" s="1" t="s">
        <v>23319</v>
      </c>
      <c r="J209" s="1" t="s">
        <v>23084</v>
      </c>
      <c r="K209" s="1">
        <v>781329378</v>
      </c>
      <c r="L209" s="1" t="s">
        <v>30873</v>
      </c>
      <c r="M209" s="1" t="s">
        <v>23319</v>
      </c>
      <c r="N209" s="1" t="s">
        <v>30938</v>
      </c>
      <c r="O209" s="1" t="s">
        <v>30938</v>
      </c>
      <c r="P209" s="1">
        <v>253000</v>
      </c>
      <c r="Q209" s="1" t="s">
        <v>30938</v>
      </c>
      <c r="R209" s="1" t="s">
        <v>23365</v>
      </c>
      <c r="S209" s="1" t="s">
        <v>23365</v>
      </c>
      <c r="T209" s="1" t="s">
        <v>23365</v>
      </c>
      <c r="U209" s="1" t="s">
        <v>23365</v>
      </c>
      <c r="V209" s="1" t="s">
        <v>23365</v>
      </c>
      <c r="W209" s="1" t="s">
        <v>30939</v>
      </c>
      <c r="X209" s="1" t="s">
        <v>23365</v>
      </c>
      <c r="Y209" s="1">
        <v>249000</v>
      </c>
      <c r="Z209" s="1">
        <v>1</v>
      </c>
      <c r="AA209" s="1">
        <v>10</v>
      </c>
      <c r="AB209" s="1">
        <v>0</v>
      </c>
      <c r="AC209" s="1" t="s">
        <v>23365</v>
      </c>
      <c r="AD209" s="1" t="s">
        <v>18862</v>
      </c>
      <c r="AE209" s="1" t="s">
        <v>23365</v>
      </c>
      <c r="AF209" s="1" t="s">
        <v>30938</v>
      </c>
      <c r="AG209" s="1" t="s">
        <v>22955</v>
      </c>
      <c r="AH209" s="1" t="s">
        <v>30939</v>
      </c>
      <c r="AI209" s="1" t="s">
        <v>23365</v>
      </c>
      <c r="AJ209" s="1" t="s">
        <v>19880</v>
      </c>
      <c r="AK209" s="1" t="s">
        <v>23365</v>
      </c>
      <c r="AL209" s="1" t="s">
        <v>23365</v>
      </c>
      <c r="AM209" s="1" t="s">
        <v>23365</v>
      </c>
      <c r="AN209" s="1">
        <f t="shared" si="13"/>
        <v>0</v>
      </c>
      <c r="AO209" s="1" t="s">
        <v>23365</v>
      </c>
      <c r="AP209" s="1">
        <f t="shared" si="14"/>
        <v>0</v>
      </c>
      <c r="AQ209" s="1">
        <v>160000</v>
      </c>
      <c r="AR209" s="1" t="s">
        <v>23365</v>
      </c>
      <c r="AS209" s="1" t="s">
        <v>23365</v>
      </c>
      <c r="AT209" s="1" t="s">
        <v>23365</v>
      </c>
      <c r="AU209" s="1" t="s">
        <v>23365</v>
      </c>
      <c r="AV209" s="1">
        <v>60000</v>
      </c>
      <c r="AW209" s="1">
        <v>25000</v>
      </c>
      <c r="AX209" s="1" t="s">
        <v>23365</v>
      </c>
      <c r="AY209" s="1" t="s">
        <v>23365</v>
      </c>
      <c r="AZ209" s="1" t="s">
        <v>23365</v>
      </c>
      <c r="BA209" s="1" t="s">
        <v>23365</v>
      </c>
      <c r="BB209" s="1" t="s">
        <v>23365</v>
      </c>
      <c r="BC209" s="1" t="s">
        <v>23365</v>
      </c>
      <c r="BD209" s="1" t="s">
        <v>23365</v>
      </c>
      <c r="BE209" s="1" t="s">
        <v>23365</v>
      </c>
      <c r="BF209" s="1" t="s">
        <v>30938</v>
      </c>
      <c r="BG209" s="1" t="s">
        <v>23365</v>
      </c>
      <c r="BH209" s="1" t="s">
        <v>23325</v>
      </c>
      <c r="BI209" s="1" t="s">
        <v>23365</v>
      </c>
      <c r="BJ209" s="1" t="s">
        <v>30939</v>
      </c>
      <c r="BK209" s="1" t="s">
        <v>23365</v>
      </c>
      <c r="BL209" s="1" t="s">
        <v>30939</v>
      </c>
      <c r="BM209" s="1" t="s">
        <v>23365</v>
      </c>
      <c r="BN209" s="1" t="s">
        <v>30939</v>
      </c>
      <c r="BO209" s="1" t="s">
        <v>23365</v>
      </c>
      <c r="BQ209" s="1" t="s">
        <v>23365</v>
      </c>
      <c r="BS209" s="1" t="s">
        <v>23365</v>
      </c>
      <c r="BU209" s="1" t="s">
        <v>23365</v>
      </c>
      <c r="BV209" s="1" t="s">
        <v>30939</v>
      </c>
      <c r="BW209" s="1" t="s">
        <v>23365</v>
      </c>
      <c r="BX209" s="1" t="s">
        <v>30939</v>
      </c>
      <c r="BY209" s="1" t="s">
        <v>23365</v>
      </c>
      <c r="BZ209" s="1" t="s">
        <v>30939</v>
      </c>
      <c r="CA209" s="1" t="s">
        <v>23365</v>
      </c>
      <c r="CB209" s="1" t="s">
        <v>30939</v>
      </c>
      <c r="CD209" s="1" t="s">
        <v>23365</v>
      </c>
      <c r="CE209" s="1" t="s">
        <v>23365</v>
      </c>
      <c r="CF209" s="1" t="s">
        <v>23365</v>
      </c>
      <c r="CG209" s="1" t="s">
        <v>30939</v>
      </c>
      <c r="CH209" s="1" t="s">
        <v>23365</v>
      </c>
      <c r="CI209" s="1" t="s">
        <v>23365</v>
      </c>
      <c r="CJ209" s="1" t="s">
        <v>23365</v>
      </c>
      <c r="CK209" s="1" t="s">
        <v>30939</v>
      </c>
      <c r="CL209" s="1" t="s">
        <v>23365</v>
      </c>
      <c r="CM209" s="1" t="s">
        <v>30939</v>
      </c>
      <c r="CN209" s="1" t="s">
        <v>23365</v>
      </c>
      <c r="CO209" s="1" t="s">
        <v>23365</v>
      </c>
      <c r="CP209" s="1" t="s">
        <v>30939</v>
      </c>
      <c r="CQ209" s="1" t="s">
        <v>23365</v>
      </c>
      <c r="CR209" s="1" t="s">
        <v>30901</v>
      </c>
      <c r="CS209" s="1" t="s">
        <v>23365</v>
      </c>
      <c r="CT209" s="1" t="s">
        <v>30939</v>
      </c>
      <c r="CU209" s="1" t="s">
        <v>23365</v>
      </c>
      <c r="CV209" s="1" t="s">
        <v>23365</v>
      </c>
      <c r="CW209" s="1" t="s">
        <v>23326</v>
      </c>
      <c r="CX209" s="1" t="s">
        <v>30938</v>
      </c>
      <c r="CY209" s="1" t="s">
        <v>30901</v>
      </c>
      <c r="CZ209" s="1" t="s">
        <v>30938</v>
      </c>
      <c r="DA209" s="1" t="s">
        <v>23327</v>
      </c>
      <c r="DB209" s="1" t="s">
        <v>23365</v>
      </c>
      <c r="DC209" s="1" t="s">
        <v>23210</v>
      </c>
      <c r="DD209" s="1" t="s">
        <v>18863</v>
      </c>
      <c r="DE209" s="1" t="s">
        <v>24410</v>
      </c>
      <c r="DF209" s="1" t="s">
        <v>18864</v>
      </c>
      <c r="DG209" s="3" t="s">
        <v>18865</v>
      </c>
      <c r="DH209" s="1" t="s">
        <v>23031</v>
      </c>
      <c r="DI209" s="3" t="s">
        <v>18866</v>
      </c>
      <c r="DJ209" s="1" t="s">
        <v>23365</v>
      </c>
      <c r="DK209" s="1" t="s">
        <v>30938</v>
      </c>
      <c r="DL209" s="1" t="s">
        <v>18867</v>
      </c>
    </row>
    <row r="210" spans="1:116">
      <c r="A210" s="1">
        <f t="shared" si="12"/>
        <v>1</v>
      </c>
      <c r="B210" s="1" t="s">
        <v>18868</v>
      </c>
      <c r="C210" s="1" t="s">
        <v>18869</v>
      </c>
      <c r="D210" s="1" t="s">
        <v>18992</v>
      </c>
      <c r="E210" s="10">
        <v>353768000000000</v>
      </c>
      <c r="F210" s="1" t="s">
        <v>18870</v>
      </c>
      <c r="G210" s="1" t="s">
        <v>18871</v>
      </c>
      <c r="H210" s="1" t="s">
        <v>18995</v>
      </c>
      <c r="I210" s="1" t="s">
        <v>23319</v>
      </c>
      <c r="J210" s="1" t="s">
        <v>23084</v>
      </c>
      <c r="K210" s="1">
        <v>781329431</v>
      </c>
      <c r="L210" s="1" t="s">
        <v>30867</v>
      </c>
      <c r="M210" s="1" t="s">
        <v>23365</v>
      </c>
      <c r="N210" s="1" t="s">
        <v>30938</v>
      </c>
      <c r="O210" s="1" t="s">
        <v>30939</v>
      </c>
      <c r="P210" s="1" t="s">
        <v>23365</v>
      </c>
      <c r="Q210" s="1" t="s">
        <v>23365</v>
      </c>
      <c r="R210" s="1" t="s">
        <v>23365</v>
      </c>
      <c r="S210" s="1" t="s">
        <v>23365</v>
      </c>
      <c r="T210" s="1" t="s">
        <v>23365</v>
      </c>
      <c r="U210" s="1" t="s">
        <v>23365</v>
      </c>
      <c r="V210" s="1" t="s">
        <v>23365</v>
      </c>
      <c r="W210" s="1" t="s">
        <v>23365</v>
      </c>
      <c r="X210" s="1" t="s">
        <v>23365</v>
      </c>
      <c r="Y210" s="1" t="s">
        <v>23365</v>
      </c>
      <c r="Z210" s="1" t="s">
        <v>23365</v>
      </c>
      <c r="AA210" s="1" t="s">
        <v>23365</v>
      </c>
      <c r="AB210" s="1" t="s">
        <v>23365</v>
      </c>
      <c r="AC210" s="1" t="s">
        <v>23365</v>
      </c>
      <c r="AE210" s="1" t="s">
        <v>23365</v>
      </c>
      <c r="AF210" s="1" t="s">
        <v>23365</v>
      </c>
      <c r="AG210" s="1" t="s">
        <v>23365</v>
      </c>
      <c r="AH210" s="1" t="s">
        <v>23365</v>
      </c>
      <c r="AI210" s="1" t="s">
        <v>23365</v>
      </c>
      <c r="AK210" s="1" t="s">
        <v>23365</v>
      </c>
      <c r="AL210" s="1" t="s">
        <v>23365</v>
      </c>
      <c r="AM210" s="1" t="s">
        <v>23365</v>
      </c>
      <c r="AN210" s="1">
        <f t="shared" si="13"/>
        <v>0</v>
      </c>
      <c r="AO210" s="1" t="s">
        <v>23365</v>
      </c>
      <c r="AP210" s="1">
        <f t="shared" si="14"/>
        <v>0</v>
      </c>
      <c r="AQ210" s="1" t="s">
        <v>23365</v>
      </c>
      <c r="AR210" s="1" t="s">
        <v>23365</v>
      </c>
      <c r="AS210" s="1" t="s">
        <v>23365</v>
      </c>
      <c r="AT210" s="1" t="s">
        <v>23365</v>
      </c>
      <c r="AU210" s="1" t="s">
        <v>23365</v>
      </c>
      <c r="AV210" s="1" t="s">
        <v>23365</v>
      </c>
      <c r="AW210" s="1" t="s">
        <v>23365</v>
      </c>
      <c r="AX210" s="1" t="s">
        <v>23365</v>
      </c>
      <c r="AY210" s="1" t="s">
        <v>23365</v>
      </c>
      <c r="AZ210" s="1" t="s">
        <v>23365</v>
      </c>
      <c r="BA210" s="1" t="s">
        <v>23365</v>
      </c>
      <c r="BB210" s="1" t="s">
        <v>23365</v>
      </c>
      <c r="BC210" s="1" t="s">
        <v>23365</v>
      </c>
      <c r="BD210" s="1" t="s">
        <v>23365</v>
      </c>
      <c r="BE210" s="1" t="s">
        <v>23365</v>
      </c>
      <c r="BF210" s="1" t="s">
        <v>23365</v>
      </c>
      <c r="BG210" s="1" t="s">
        <v>23365</v>
      </c>
      <c r="BH210" s="1" t="s">
        <v>23365</v>
      </c>
      <c r="BI210" s="1" t="s">
        <v>23365</v>
      </c>
      <c r="BJ210" s="1" t="s">
        <v>23365</v>
      </c>
      <c r="BK210" s="1" t="s">
        <v>23365</v>
      </c>
      <c r="BL210" s="1" t="s">
        <v>23365</v>
      </c>
      <c r="BM210" s="1" t="s">
        <v>23365</v>
      </c>
      <c r="BN210" s="1" t="s">
        <v>23365</v>
      </c>
      <c r="BO210" s="1" t="s">
        <v>23365</v>
      </c>
      <c r="BQ210" s="1" t="s">
        <v>23365</v>
      </c>
      <c r="BS210" s="1" t="s">
        <v>23365</v>
      </c>
      <c r="BU210" s="1" t="s">
        <v>23365</v>
      </c>
      <c r="BV210" s="1" t="s">
        <v>23365</v>
      </c>
      <c r="BW210" s="1" t="s">
        <v>23365</v>
      </c>
      <c r="BX210" s="1" t="s">
        <v>23365</v>
      </c>
      <c r="BY210" s="1" t="s">
        <v>23365</v>
      </c>
      <c r="BZ210" s="1" t="s">
        <v>23365</v>
      </c>
      <c r="CA210" s="1" t="s">
        <v>23365</v>
      </c>
      <c r="CB210" s="1" t="s">
        <v>23365</v>
      </c>
      <c r="CD210" s="1" t="s">
        <v>23365</v>
      </c>
      <c r="CE210" s="1" t="s">
        <v>23365</v>
      </c>
      <c r="CF210" s="1" t="s">
        <v>23365</v>
      </c>
      <c r="CG210" s="1" t="s">
        <v>23365</v>
      </c>
      <c r="CH210" s="1" t="s">
        <v>23365</v>
      </c>
      <c r="CI210" s="1" t="s">
        <v>23365</v>
      </c>
      <c r="CJ210" s="1" t="s">
        <v>23365</v>
      </c>
      <c r="CK210" s="1" t="s">
        <v>23365</v>
      </c>
      <c r="CL210" s="1" t="s">
        <v>23365</v>
      </c>
      <c r="CM210" s="1" t="s">
        <v>23365</v>
      </c>
      <c r="CN210" s="1" t="s">
        <v>23365</v>
      </c>
      <c r="CO210" s="1" t="s">
        <v>23365</v>
      </c>
      <c r="CP210" s="1" t="s">
        <v>23365</v>
      </c>
      <c r="CQ210" s="1" t="s">
        <v>23365</v>
      </c>
      <c r="CR210" s="1" t="s">
        <v>23365</v>
      </c>
      <c r="CS210" s="1" t="s">
        <v>23365</v>
      </c>
      <c r="CT210" s="1" t="s">
        <v>23365</v>
      </c>
      <c r="CU210" s="1" t="s">
        <v>23365</v>
      </c>
      <c r="CV210" s="1" t="s">
        <v>23365</v>
      </c>
      <c r="CW210" s="1" t="s">
        <v>23365</v>
      </c>
      <c r="CX210" s="1" t="s">
        <v>23365</v>
      </c>
      <c r="CY210" s="1" t="s">
        <v>23365</v>
      </c>
      <c r="CZ210" s="1" t="s">
        <v>23365</v>
      </c>
      <c r="DB210" s="1" t="s">
        <v>23365</v>
      </c>
      <c r="DC210" s="1" t="s">
        <v>23365</v>
      </c>
      <c r="DD210" s="1" t="s">
        <v>23365</v>
      </c>
      <c r="DE210" s="1" t="s">
        <v>23365</v>
      </c>
      <c r="DF210" s="1" t="s">
        <v>23365</v>
      </c>
      <c r="DG210" s="1" t="s">
        <v>23365</v>
      </c>
      <c r="DI210" s="1" t="s">
        <v>23365</v>
      </c>
      <c r="DJ210" s="1" t="s">
        <v>23365</v>
      </c>
      <c r="DK210" s="1" t="s">
        <v>23365</v>
      </c>
      <c r="DL210" s="1" t="s">
        <v>18872</v>
      </c>
    </row>
    <row r="211" spans="1:116">
      <c r="A211" s="1">
        <f t="shared" ref="A211:A274" si="15">COUNTIF($F$18:$F$1068,F211)</f>
        <v>1</v>
      </c>
      <c r="B211" s="1" t="s">
        <v>18873</v>
      </c>
      <c r="C211" s="1" t="s">
        <v>18874</v>
      </c>
      <c r="D211" s="1" t="s">
        <v>18992</v>
      </c>
      <c r="E211" s="10">
        <v>352701000000000</v>
      </c>
      <c r="F211" s="1" t="s">
        <v>18875</v>
      </c>
      <c r="G211" s="1" t="s">
        <v>18876</v>
      </c>
      <c r="H211" s="1" t="s">
        <v>18995</v>
      </c>
      <c r="I211" s="1" t="s">
        <v>23319</v>
      </c>
      <c r="J211" s="1" t="s">
        <v>23133</v>
      </c>
      <c r="K211" s="1">
        <v>788324192</v>
      </c>
      <c r="L211" s="1" t="s">
        <v>30867</v>
      </c>
      <c r="M211" s="1" t="s">
        <v>23365</v>
      </c>
      <c r="N211" s="1" t="s">
        <v>30938</v>
      </c>
      <c r="O211" s="1" t="s">
        <v>30938</v>
      </c>
      <c r="P211" s="1">
        <v>253000</v>
      </c>
      <c r="Q211" s="1" t="s">
        <v>30938</v>
      </c>
      <c r="R211" s="1" t="s">
        <v>23365</v>
      </c>
      <c r="S211" s="1" t="s">
        <v>23365</v>
      </c>
      <c r="T211" s="1" t="s">
        <v>23365</v>
      </c>
      <c r="U211" s="1" t="s">
        <v>23365</v>
      </c>
      <c r="V211" s="1" t="s">
        <v>23365</v>
      </c>
      <c r="W211" s="1" t="s">
        <v>30939</v>
      </c>
      <c r="X211" s="1" t="s">
        <v>23365</v>
      </c>
      <c r="Y211" s="1">
        <v>249000</v>
      </c>
      <c r="Z211" s="1">
        <v>1</v>
      </c>
      <c r="AA211" s="1">
        <v>15</v>
      </c>
      <c r="AB211" s="1">
        <v>0</v>
      </c>
      <c r="AC211" s="1" t="s">
        <v>23365</v>
      </c>
      <c r="AD211" s="1" t="s">
        <v>18779</v>
      </c>
      <c r="AE211" s="1" t="s">
        <v>23365</v>
      </c>
      <c r="AF211" s="1" t="s">
        <v>30938</v>
      </c>
      <c r="AG211" s="1" t="s">
        <v>22757</v>
      </c>
      <c r="AH211" s="1" t="s">
        <v>30938</v>
      </c>
      <c r="AI211" s="1" t="s">
        <v>22748</v>
      </c>
      <c r="AJ211" s="1" t="s">
        <v>18780</v>
      </c>
      <c r="AK211" s="1" t="s">
        <v>23365</v>
      </c>
      <c r="AL211" s="1" t="s">
        <v>23365</v>
      </c>
      <c r="AM211" s="1" t="s">
        <v>23365</v>
      </c>
      <c r="AN211" s="1">
        <f t="shared" ref="AN211:AN274" si="16">IF(AM211="null",0,1)</f>
        <v>0</v>
      </c>
      <c r="AO211" s="1" t="s">
        <v>23365</v>
      </c>
      <c r="AP211" s="1">
        <f t="shared" ref="AP211:AP274" si="17">IF(AN211=1,1,IF(AO211="null",0,1))</f>
        <v>0</v>
      </c>
      <c r="AQ211" s="1" t="s">
        <v>23365</v>
      </c>
      <c r="AR211" s="1" t="s">
        <v>23365</v>
      </c>
      <c r="AS211" s="1">
        <v>80000</v>
      </c>
      <c r="AT211" s="1" t="s">
        <v>23365</v>
      </c>
      <c r="AU211" s="1">
        <v>150000</v>
      </c>
      <c r="AV211" s="1" t="s">
        <v>23365</v>
      </c>
      <c r="AW211" s="1" t="s">
        <v>23365</v>
      </c>
      <c r="AX211" s="1" t="s">
        <v>23365</v>
      </c>
      <c r="AY211" s="1" t="s">
        <v>23365</v>
      </c>
      <c r="AZ211" s="1" t="s">
        <v>23365</v>
      </c>
      <c r="BA211" s="1" t="s">
        <v>23365</v>
      </c>
      <c r="BB211" s="1" t="s">
        <v>23365</v>
      </c>
      <c r="BC211" s="1" t="s">
        <v>23365</v>
      </c>
      <c r="BD211" s="1" t="s">
        <v>23365</v>
      </c>
      <c r="BE211" s="1" t="s">
        <v>23365</v>
      </c>
      <c r="BF211" s="1" t="s">
        <v>30938</v>
      </c>
      <c r="BG211" s="1" t="s">
        <v>23365</v>
      </c>
      <c r="BH211" s="1" t="s">
        <v>23325</v>
      </c>
      <c r="BI211" s="1" t="s">
        <v>23365</v>
      </c>
      <c r="BJ211" s="1" t="s">
        <v>30939</v>
      </c>
      <c r="BK211" s="1" t="s">
        <v>23365</v>
      </c>
      <c r="BL211" s="1" t="s">
        <v>30939</v>
      </c>
      <c r="BM211" s="1" t="s">
        <v>23365</v>
      </c>
      <c r="BN211" s="1" t="s">
        <v>30939</v>
      </c>
      <c r="BO211" s="1" t="s">
        <v>23365</v>
      </c>
      <c r="BQ211" s="1" t="s">
        <v>23365</v>
      </c>
      <c r="BS211" s="1" t="s">
        <v>23365</v>
      </c>
      <c r="BU211" s="1" t="s">
        <v>23365</v>
      </c>
      <c r="BV211" s="1" t="s">
        <v>30939</v>
      </c>
      <c r="BW211" s="1" t="s">
        <v>23365</v>
      </c>
      <c r="BX211" s="1" t="s">
        <v>30939</v>
      </c>
      <c r="BY211" s="1" t="s">
        <v>23365</v>
      </c>
      <c r="BZ211" s="1" t="s">
        <v>30939</v>
      </c>
      <c r="CA211" s="1" t="s">
        <v>23365</v>
      </c>
      <c r="CB211" s="1" t="s">
        <v>30939</v>
      </c>
      <c r="CD211" s="1" t="s">
        <v>23365</v>
      </c>
      <c r="CE211" s="1" t="s">
        <v>23365</v>
      </c>
      <c r="CF211" s="1" t="s">
        <v>23365</v>
      </c>
      <c r="CG211" s="1" t="s">
        <v>30939</v>
      </c>
      <c r="CH211" s="1" t="s">
        <v>23365</v>
      </c>
      <c r="CI211" s="1" t="s">
        <v>23365</v>
      </c>
      <c r="CJ211" s="1" t="s">
        <v>23365</v>
      </c>
      <c r="CK211" s="1" t="s">
        <v>30939</v>
      </c>
      <c r="CL211" s="1" t="s">
        <v>23365</v>
      </c>
      <c r="CM211" s="1" t="s">
        <v>30939</v>
      </c>
      <c r="CN211" s="1" t="s">
        <v>23365</v>
      </c>
      <c r="CO211" s="1" t="s">
        <v>23365</v>
      </c>
      <c r="CP211" s="1" t="s">
        <v>30939</v>
      </c>
      <c r="CQ211" s="1" t="s">
        <v>23365</v>
      </c>
      <c r="CR211" s="1" t="s">
        <v>30939</v>
      </c>
      <c r="CS211" s="1" t="s">
        <v>23365</v>
      </c>
      <c r="CT211" s="1" t="s">
        <v>30939</v>
      </c>
      <c r="CU211" s="1" t="s">
        <v>23365</v>
      </c>
      <c r="CV211" s="1" t="s">
        <v>23365</v>
      </c>
      <c r="CW211" s="1" t="s">
        <v>23326</v>
      </c>
      <c r="CX211" s="1" t="s">
        <v>30938</v>
      </c>
      <c r="CY211" s="1" t="s">
        <v>30938</v>
      </c>
      <c r="CZ211" s="1" t="s">
        <v>30938</v>
      </c>
      <c r="DA211" s="1" t="s">
        <v>23327</v>
      </c>
      <c r="DB211" s="1" t="s">
        <v>23365</v>
      </c>
      <c r="DC211" s="1" t="s">
        <v>23210</v>
      </c>
      <c r="DD211" s="1" t="s">
        <v>21218</v>
      </c>
      <c r="DE211" s="1" t="s">
        <v>24410</v>
      </c>
      <c r="DF211" s="1" t="s">
        <v>18781</v>
      </c>
      <c r="DG211" s="1" t="s">
        <v>21187</v>
      </c>
      <c r="DH211" s="1" t="s">
        <v>23141</v>
      </c>
      <c r="DI211" s="1" t="s">
        <v>23365</v>
      </c>
      <c r="DJ211" s="1" t="s">
        <v>23365</v>
      </c>
      <c r="DK211" s="1" t="s">
        <v>30938</v>
      </c>
      <c r="DL211" s="1" t="s">
        <v>18782</v>
      </c>
    </row>
    <row r="212" spans="1:116">
      <c r="A212" s="1">
        <f t="shared" si="15"/>
        <v>1</v>
      </c>
      <c r="B212" s="1" t="s">
        <v>18783</v>
      </c>
      <c r="C212" s="1" t="s">
        <v>18784</v>
      </c>
      <c r="D212" s="1" t="s">
        <v>18992</v>
      </c>
      <c r="E212" s="10">
        <v>352701000000000</v>
      </c>
      <c r="F212" s="1" t="s">
        <v>18785</v>
      </c>
      <c r="G212" s="1" t="s">
        <v>18786</v>
      </c>
      <c r="H212" s="1" t="s">
        <v>18995</v>
      </c>
      <c r="I212" s="1" t="s">
        <v>23319</v>
      </c>
      <c r="J212" s="1" t="s">
        <v>23133</v>
      </c>
      <c r="K212" s="1">
        <v>783703602</v>
      </c>
      <c r="L212" s="1" t="s">
        <v>30867</v>
      </c>
      <c r="M212" s="1" t="s">
        <v>23365</v>
      </c>
      <c r="N212" s="1" t="s">
        <v>30938</v>
      </c>
      <c r="O212" s="1" t="s">
        <v>30938</v>
      </c>
      <c r="P212" s="1">
        <v>253000</v>
      </c>
      <c r="Q212" s="1" t="s">
        <v>30938</v>
      </c>
      <c r="R212" s="1" t="s">
        <v>23365</v>
      </c>
      <c r="S212" s="1" t="s">
        <v>23365</v>
      </c>
      <c r="T212" s="1" t="s">
        <v>23365</v>
      </c>
      <c r="U212" s="1" t="s">
        <v>23365</v>
      </c>
      <c r="V212" s="1" t="s">
        <v>23365</v>
      </c>
      <c r="W212" s="1" t="s">
        <v>30939</v>
      </c>
      <c r="X212" s="1" t="s">
        <v>23365</v>
      </c>
      <c r="Y212" s="1">
        <v>249000</v>
      </c>
      <c r="Z212" s="1">
        <v>1</v>
      </c>
      <c r="AA212" s="1">
        <v>16</v>
      </c>
      <c r="AB212" s="1">
        <v>0</v>
      </c>
      <c r="AC212" s="1" t="s">
        <v>23365</v>
      </c>
      <c r="AD212" s="1" t="s">
        <v>23241</v>
      </c>
      <c r="AE212" s="1" t="s">
        <v>23365</v>
      </c>
      <c r="AF212" s="1" t="s">
        <v>30938</v>
      </c>
      <c r="AG212" s="1" t="s">
        <v>23062</v>
      </c>
      <c r="AH212" s="1" t="s">
        <v>30938</v>
      </c>
      <c r="AI212" s="1" t="s">
        <v>18787</v>
      </c>
      <c r="AJ212" s="1" t="s">
        <v>22713</v>
      </c>
      <c r="AK212" s="1" t="s">
        <v>23365</v>
      </c>
      <c r="AL212" s="1">
        <v>50000</v>
      </c>
      <c r="AM212" s="1">
        <v>30000</v>
      </c>
      <c r="AN212" s="1">
        <f t="shared" si="16"/>
        <v>1</v>
      </c>
      <c r="AO212" s="1" t="s">
        <v>23365</v>
      </c>
      <c r="AP212" s="1">
        <f t="shared" si="17"/>
        <v>1</v>
      </c>
      <c r="AQ212" s="1" t="s">
        <v>23365</v>
      </c>
      <c r="AR212" s="1" t="s">
        <v>23365</v>
      </c>
      <c r="AS212" s="1">
        <v>150000</v>
      </c>
      <c r="AT212" s="1" t="s">
        <v>23365</v>
      </c>
      <c r="AU212" s="1" t="s">
        <v>23365</v>
      </c>
      <c r="AV212" s="1" t="s">
        <v>23365</v>
      </c>
      <c r="AW212" s="1" t="s">
        <v>23365</v>
      </c>
      <c r="AX212" s="1" t="s">
        <v>23365</v>
      </c>
      <c r="AY212" s="1" t="s">
        <v>23365</v>
      </c>
      <c r="AZ212" s="1" t="s">
        <v>23365</v>
      </c>
      <c r="BA212" s="1" t="s">
        <v>23365</v>
      </c>
      <c r="BB212" s="1" t="s">
        <v>23365</v>
      </c>
      <c r="BC212" s="1" t="s">
        <v>23365</v>
      </c>
      <c r="BD212" s="1" t="s">
        <v>23365</v>
      </c>
      <c r="BE212" s="1" t="s">
        <v>23365</v>
      </c>
      <c r="BF212" s="1" t="s">
        <v>30938</v>
      </c>
      <c r="BG212" s="1" t="s">
        <v>23365</v>
      </c>
      <c r="BH212" s="1" t="s">
        <v>23252</v>
      </c>
      <c r="BI212" s="1" t="s">
        <v>23365</v>
      </c>
      <c r="BJ212" s="1" t="s">
        <v>30939</v>
      </c>
      <c r="BK212" s="1" t="s">
        <v>23365</v>
      </c>
      <c r="BL212" s="1" t="s">
        <v>30939</v>
      </c>
      <c r="BM212" s="1" t="s">
        <v>23365</v>
      </c>
      <c r="BN212" s="1" t="s">
        <v>30939</v>
      </c>
      <c r="BO212" s="1" t="s">
        <v>23365</v>
      </c>
      <c r="BQ212" s="1" t="s">
        <v>23365</v>
      </c>
      <c r="BS212" s="1" t="s">
        <v>23365</v>
      </c>
      <c r="BU212" s="1" t="s">
        <v>23365</v>
      </c>
      <c r="BV212" s="1" t="s">
        <v>30939</v>
      </c>
      <c r="BW212" s="1" t="s">
        <v>23365</v>
      </c>
      <c r="BX212" s="1" t="s">
        <v>30939</v>
      </c>
      <c r="BY212" s="1" t="s">
        <v>23365</v>
      </c>
      <c r="BZ212" s="1" t="s">
        <v>30939</v>
      </c>
      <c r="CA212" s="1" t="s">
        <v>23365</v>
      </c>
      <c r="CB212" s="1" t="s">
        <v>30939</v>
      </c>
      <c r="CD212" s="1" t="s">
        <v>23365</v>
      </c>
      <c r="CE212" s="1" t="s">
        <v>23365</v>
      </c>
      <c r="CF212" s="1" t="s">
        <v>23365</v>
      </c>
      <c r="CG212" s="1" t="s">
        <v>30939</v>
      </c>
      <c r="CH212" s="1" t="s">
        <v>23365</v>
      </c>
      <c r="CI212" s="1" t="s">
        <v>23365</v>
      </c>
      <c r="CJ212" s="1" t="s">
        <v>23365</v>
      </c>
      <c r="CK212" s="1" t="s">
        <v>30939</v>
      </c>
      <c r="CL212" s="1" t="s">
        <v>23365</v>
      </c>
      <c r="CM212" s="1" t="s">
        <v>30939</v>
      </c>
      <c r="CN212" s="1" t="s">
        <v>23365</v>
      </c>
      <c r="CO212" s="1" t="s">
        <v>23365</v>
      </c>
      <c r="CP212" s="1" t="s">
        <v>30939</v>
      </c>
      <c r="CQ212" s="1" t="s">
        <v>23365</v>
      </c>
      <c r="CR212" s="1" t="s">
        <v>30939</v>
      </c>
      <c r="CS212" s="1" t="s">
        <v>23365</v>
      </c>
      <c r="CT212" s="1" t="s">
        <v>30939</v>
      </c>
      <c r="CU212" s="1" t="s">
        <v>23365</v>
      </c>
      <c r="CV212" s="1" t="s">
        <v>23365</v>
      </c>
      <c r="CW212" s="1" t="s">
        <v>23232</v>
      </c>
      <c r="CX212" s="1" t="s">
        <v>30938</v>
      </c>
      <c r="CY212" s="1" t="s">
        <v>30938</v>
      </c>
      <c r="CZ212" s="1" t="s">
        <v>30938</v>
      </c>
      <c r="DA212" s="1" t="s">
        <v>23327</v>
      </c>
      <c r="DB212" s="1" t="s">
        <v>23365</v>
      </c>
      <c r="DC212" s="1" t="s">
        <v>23210</v>
      </c>
      <c r="DD212" s="1" t="s">
        <v>18788</v>
      </c>
      <c r="DE212" s="1" t="s">
        <v>24410</v>
      </c>
      <c r="DF212" s="1" t="s">
        <v>19415</v>
      </c>
      <c r="DG212" s="1" t="s">
        <v>22153</v>
      </c>
      <c r="DH212" s="1" t="s">
        <v>23127</v>
      </c>
      <c r="DI212" s="1" t="s">
        <v>23365</v>
      </c>
      <c r="DJ212" s="1" t="s">
        <v>23365</v>
      </c>
      <c r="DK212" s="1" t="s">
        <v>30938</v>
      </c>
      <c r="DL212" s="1" t="s">
        <v>18789</v>
      </c>
    </row>
    <row r="213" spans="1:116">
      <c r="A213" s="1">
        <f t="shared" si="15"/>
        <v>1</v>
      </c>
      <c r="B213" s="1" t="s">
        <v>18790</v>
      </c>
      <c r="C213" s="1" t="s">
        <v>18791</v>
      </c>
      <c r="D213" s="1" t="s">
        <v>18992</v>
      </c>
      <c r="E213" s="10">
        <v>352701000000000</v>
      </c>
      <c r="F213" s="1" t="s">
        <v>18792</v>
      </c>
      <c r="G213" s="1" t="s">
        <v>18793</v>
      </c>
      <c r="H213" s="1" t="s">
        <v>18995</v>
      </c>
      <c r="I213" s="1" t="s">
        <v>23319</v>
      </c>
      <c r="J213" s="1" t="s">
        <v>23133</v>
      </c>
      <c r="K213" s="1">
        <v>788324179</v>
      </c>
      <c r="L213" s="1" t="s">
        <v>30867</v>
      </c>
      <c r="M213" s="1" t="s">
        <v>23365</v>
      </c>
      <c r="N213" s="1" t="s">
        <v>30938</v>
      </c>
      <c r="O213" s="1" t="s">
        <v>30938</v>
      </c>
      <c r="P213" s="1">
        <v>253000</v>
      </c>
      <c r="Q213" s="1" t="s">
        <v>30938</v>
      </c>
      <c r="R213" s="1" t="s">
        <v>23365</v>
      </c>
      <c r="S213" s="1" t="s">
        <v>23365</v>
      </c>
      <c r="T213" s="1" t="s">
        <v>23365</v>
      </c>
      <c r="U213" s="1" t="s">
        <v>23365</v>
      </c>
      <c r="V213" s="1" t="s">
        <v>23365</v>
      </c>
      <c r="W213" s="1" t="s">
        <v>30939</v>
      </c>
      <c r="X213" s="1" t="s">
        <v>23365</v>
      </c>
      <c r="Y213" s="1">
        <v>249000</v>
      </c>
      <c r="Z213" s="1">
        <v>1</v>
      </c>
      <c r="AA213" s="1">
        <v>25</v>
      </c>
      <c r="AB213" s="1">
        <v>0</v>
      </c>
      <c r="AC213" s="1" t="s">
        <v>23365</v>
      </c>
      <c r="AD213" s="1" t="s">
        <v>23134</v>
      </c>
      <c r="AE213" s="1" t="s">
        <v>23365</v>
      </c>
      <c r="AF213" s="1" t="s">
        <v>30938</v>
      </c>
      <c r="AG213" s="1" t="s">
        <v>22757</v>
      </c>
      <c r="AH213" s="1" t="s">
        <v>30938</v>
      </c>
      <c r="AI213" s="1" t="s">
        <v>22738</v>
      </c>
      <c r="AJ213" s="1" t="s">
        <v>22713</v>
      </c>
      <c r="AK213" s="1" t="s">
        <v>23365</v>
      </c>
      <c r="AL213" s="1">
        <v>30000</v>
      </c>
      <c r="AM213" s="1">
        <v>40000</v>
      </c>
      <c r="AN213" s="1">
        <f t="shared" si="16"/>
        <v>1</v>
      </c>
      <c r="AO213" s="1" t="s">
        <v>23365</v>
      </c>
      <c r="AP213" s="1">
        <f t="shared" si="17"/>
        <v>1</v>
      </c>
      <c r="AQ213" s="1" t="s">
        <v>23365</v>
      </c>
      <c r="AR213" s="1" t="s">
        <v>23365</v>
      </c>
      <c r="AS213" s="1">
        <v>140000</v>
      </c>
      <c r="AT213" s="1" t="s">
        <v>23365</v>
      </c>
      <c r="AU213" s="1" t="s">
        <v>23365</v>
      </c>
      <c r="AV213" s="1" t="s">
        <v>23365</v>
      </c>
      <c r="AW213" s="1" t="s">
        <v>23365</v>
      </c>
      <c r="AX213" s="1" t="s">
        <v>23365</v>
      </c>
      <c r="AY213" s="1" t="s">
        <v>23365</v>
      </c>
      <c r="AZ213" s="1" t="s">
        <v>23365</v>
      </c>
      <c r="BA213" s="1" t="s">
        <v>23365</v>
      </c>
      <c r="BB213" s="1" t="s">
        <v>23365</v>
      </c>
      <c r="BC213" s="1" t="s">
        <v>23365</v>
      </c>
      <c r="BD213" s="1" t="s">
        <v>23365</v>
      </c>
      <c r="BE213" s="1" t="s">
        <v>23365</v>
      </c>
      <c r="BF213" s="1" t="s">
        <v>30938</v>
      </c>
      <c r="BG213" s="1" t="s">
        <v>23365</v>
      </c>
      <c r="BH213" s="1" t="s">
        <v>23252</v>
      </c>
      <c r="BI213" s="1" t="s">
        <v>23365</v>
      </c>
      <c r="BJ213" s="1" t="s">
        <v>30939</v>
      </c>
      <c r="BK213" s="1" t="s">
        <v>23365</v>
      </c>
      <c r="BL213" s="1" t="s">
        <v>30939</v>
      </c>
      <c r="BM213" s="1" t="s">
        <v>23365</v>
      </c>
      <c r="BN213" s="1" t="s">
        <v>30939</v>
      </c>
      <c r="BO213" s="1" t="s">
        <v>23365</v>
      </c>
      <c r="BQ213" s="1" t="s">
        <v>23365</v>
      </c>
      <c r="BS213" s="1" t="s">
        <v>23365</v>
      </c>
      <c r="BU213" s="1" t="s">
        <v>23365</v>
      </c>
      <c r="BV213" s="1" t="s">
        <v>30939</v>
      </c>
      <c r="BW213" s="1" t="s">
        <v>23365</v>
      </c>
      <c r="BX213" s="1" t="s">
        <v>30939</v>
      </c>
      <c r="BY213" s="1" t="s">
        <v>23365</v>
      </c>
      <c r="BZ213" s="1" t="s">
        <v>30939</v>
      </c>
      <c r="CA213" s="1" t="s">
        <v>23365</v>
      </c>
      <c r="CB213" s="1" t="s">
        <v>30939</v>
      </c>
      <c r="CD213" s="1" t="s">
        <v>23365</v>
      </c>
      <c r="CE213" s="1" t="s">
        <v>23365</v>
      </c>
      <c r="CF213" s="1" t="s">
        <v>23365</v>
      </c>
      <c r="CG213" s="1" t="s">
        <v>30939</v>
      </c>
      <c r="CH213" s="1" t="s">
        <v>23365</v>
      </c>
      <c r="CI213" s="1" t="s">
        <v>23365</v>
      </c>
      <c r="CJ213" s="1" t="s">
        <v>23365</v>
      </c>
      <c r="CK213" s="1" t="s">
        <v>30939</v>
      </c>
      <c r="CL213" s="1" t="s">
        <v>23365</v>
      </c>
      <c r="CM213" s="1" t="s">
        <v>30939</v>
      </c>
      <c r="CN213" s="1" t="s">
        <v>23365</v>
      </c>
      <c r="CO213" s="1" t="s">
        <v>23365</v>
      </c>
      <c r="CP213" s="1" t="s">
        <v>30939</v>
      </c>
      <c r="CQ213" s="1" t="s">
        <v>23365</v>
      </c>
      <c r="CR213" s="1" t="s">
        <v>30939</v>
      </c>
      <c r="CS213" s="1" t="s">
        <v>23365</v>
      </c>
      <c r="CT213" s="1" t="s">
        <v>30939</v>
      </c>
      <c r="CU213" s="1" t="s">
        <v>23365</v>
      </c>
      <c r="CV213" s="1" t="s">
        <v>23365</v>
      </c>
      <c r="CW213" s="1" t="s">
        <v>23232</v>
      </c>
      <c r="CX213" s="1" t="s">
        <v>30938</v>
      </c>
      <c r="CY213" s="1" t="s">
        <v>30938</v>
      </c>
      <c r="CZ213" s="1" t="s">
        <v>30938</v>
      </c>
      <c r="DA213" s="1" t="s">
        <v>23327</v>
      </c>
      <c r="DB213" s="1" t="s">
        <v>23365</v>
      </c>
      <c r="DC213" s="1" t="s">
        <v>23210</v>
      </c>
      <c r="DD213" s="1" t="s">
        <v>18794</v>
      </c>
      <c r="DE213" s="1" t="s">
        <v>24410</v>
      </c>
      <c r="DF213" s="1" t="s">
        <v>18795</v>
      </c>
      <c r="DG213" s="1" t="s">
        <v>18796</v>
      </c>
      <c r="DH213" s="1" t="s">
        <v>23127</v>
      </c>
      <c r="DI213" s="1" t="s">
        <v>23365</v>
      </c>
      <c r="DJ213" s="1" t="s">
        <v>23365</v>
      </c>
      <c r="DK213" s="1" t="s">
        <v>30938</v>
      </c>
      <c r="DL213" s="1" t="s">
        <v>18797</v>
      </c>
    </row>
    <row r="214" spans="1:116">
      <c r="A214" s="1">
        <f t="shared" si="15"/>
        <v>1</v>
      </c>
      <c r="B214" s="1" t="s">
        <v>18798</v>
      </c>
      <c r="C214" s="1" t="s">
        <v>18799</v>
      </c>
      <c r="D214" s="1" t="s">
        <v>18992</v>
      </c>
      <c r="E214" s="10">
        <v>352701000000000</v>
      </c>
      <c r="F214" s="1" t="s">
        <v>18800</v>
      </c>
      <c r="G214" s="1" t="s">
        <v>18801</v>
      </c>
      <c r="H214" s="1" t="s">
        <v>18995</v>
      </c>
      <c r="I214" s="1" t="s">
        <v>23319</v>
      </c>
      <c r="J214" s="1" t="s">
        <v>23133</v>
      </c>
      <c r="K214" s="1">
        <v>783703469</v>
      </c>
      <c r="L214" s="1" t="s">
        <v>30867</v>
      </c>
      <c r="M214" s="1" t="s">
        <v>23365</v>
      </c>
      <c r="N214" s="1" t="s">
        <v>30938</v>
      </c>
      <c r="O214" s="1" t="s">
        <v>30938</v>
      </c>
      <c r="P214" s="1">
        <v>253000</v>
      </c>
      <c r="Q214" s="1" t="s">
        <v>30938</v>
      </c>
      <c r="R214" s="1" t="s">
        <v>23365</v>
      </c>
      <c r="S214" s="1" t="s">
        <v>23365</v>
      </c>
      <c r="T214" s="1" t="s">
        <v>23365</v>
      </c>
      <c r="U214" s="1" t="s">
        <v>23365</v>
      </c>
      <c r="V214" s="1" t="s">
        <v>23365</v>
      </c>
      <c r="W214" s="1" t="s">
        <v>30939</v>
      </c>
      <c r="X214" s="1" t="s">
        <v>23365</v>
      </c>
      <c r="Y214" s="1">
        <v>249000</v>
      </c>
      <c r="Z214" s="1">
        <v>4000</v>
      </c>
      <c r="AA214" s="1">
        <v>20</v>
      </c>
      <c r="AB214" s="1">
        <v>0</v>
      </c>
      <c r="AC214" s="1" t="s">
        <v>23365</v>
      </c>
      <c r="AD214" s="1" t="s">
        <v>23187</v>
      </c>
      <c r="AE214" s="1" t="s">
        <v>23365</v>
      </c>
      <c r="AF214" s="1" t="s">
        <v>30938</v>
      </c>
      <c r="AG214" s="1" t="s">
        <v>18802</v>
      </c>
      <c r="AH214" s="1" t="s">
        <v>30938</v>
      </c>
      <c r="AI214" s="1" t="s">
        <v>22738</v>
      </c>
      <c r="AJ214" s="1" t="s">
        <v>18803</v>
      </c>
      <c r="AK214" s="1" t="s">
        <v>23365</v>
      </c>
      <c r="AL214" s="1">
        <v>30000</v>
      </c>
      <c r="AM214" s="1">
        <v>60000</v>
      </c>
      <c r="AN214" s="1">
        <f t="shared" si="16"/>
        <v>1</v>
      </c>
      <c r="AO214" s="1" t="s">
        <v>23365</v>
      </c>
      <c r="AP214" s="1">
        <f t="shared" si="17"/>
        <v>1</v>
      </c>
      <c r="AQ214" s="1" t="s">
        <v>23365</v>
      </c>
      <c r="AR214" s="1" t="s">
        <v>23365</v>
      </c>
      <c r="AS214" s="1" t="s">
        <v>23365</v>
      </c>
      <c r="AT214" s="1">
        <v>100000</v>
      </c>
      <c r="AU214" s="1" t="s">
        <v>23365</v>
      </c>
      <c r="AV214" s="1" t="s">
        <v>23365</v>
      </c>
      <c r="AW214" s="1" t="s">
        <v>23365</v>
      </c>
      <c r="AX214" s="1" t="s">
        <v>23365</v>
      </c>
      <c r="AY214" s="1" t="s">
        <v>23365</v>
      </c>
      <c r="AZ214" s="1" t="s">
        <v>23365</v>
      </c>
      <c r="BA214" s="1" t="s">
        <v>23365</v>
      </c>
      <c r="BB214" s="1" t="s">
        <v>23365</v>
      </c>
      <c r="BC214" s="1" t="s">
        <v>23365</v>
      </c>
      <c r="BD214" s="1" t="s">
        <v>23365</v>
      </c>
      <c r="BE214" s="1" t="s">
        <v>23365</v>
      </c>
      <c r="BF214" s="1" t="s">
        <v>30938</v>
      </c>
      <c r="BG214" s="1" t="s">
        <v>23365</v>
      </c>
      <c r="BH214" s="1" t="s">
        <v>23325</v>
      </c>
      <c r="BI214" s="1" t="s">
        <v>23365</v>
      </c>
      <c r="BJ214" s="1" t="s">
        <v>30939</v>
      </c>
      <c r="BK214" s="1" t="s">
        <v>23365</v>
      </c>
      <c r="BL214" s="1" t="s">
        <v>30939</v>
      </c>
      <c r="BM214" s="1" t="s">
        <v>23365</v>
      </c>
      <c r="BN214" s="1" t="s">
        <v>30939</v>
      </c>
      <c r="BO214" s="1" t="s">
        <v>23365</v>
      </c>
      <c r="BQ214" s="1" t="s">
        <v>23365</v>
      </c>
      <c r="BS214" s="1" t="s">
        <v>23365</v>
      </c>
      <c r="BU214" s="1" t="s">
        <v>23365</v>
      </c>
      <c r="BV214" s="1" t="s">
        <v>30939</v>
      </c>
      <c r="BW214" s="1" t="s">
        <v>23365</v>
      </c>
      <c r="BX214" s="1" t="s">
        <v>30939</v>
      </c>
      <c r="BY214" s="1" t="s">
        <v>23365</v>
      </c>
      <c r="BZ214" s="1" t="s">
        <v>30939</v>
      </c>
      <c r="CA214" s="1" t="s">
        <v>23365</v>
      </c>
      <c r="CB214" s="1" t="s">
        <v>30939</v>
      </c>
      <c r="CD214" s="1" t="s">
        <v>23365</v>
      </c>
      <c r="CE214" s="1" t="s">
        <v>23365</v>
      </c>
      <c r="CF214" s="1" t="s">
        <v>23365</v>
      </c>
      <c r="CG214" s="1" t="s">
        <v>30939</v>
      </c>
      <c r="CH214" s="1" t="s">
        <v>23365</v>
      </c>
      <c r="CI214" s="1" t="s">
        <v>23365</v>
      </c>
      <c r="CJ214" s="1" t="s">
        <v>23365</v>
      </c>
      <c r="CK214" s="1" t="s">
        <v>30939</v>
      </c>
      <c r="CL214" s="1" t="s">
        <v>23365</v>
      </c>
      <c r="CM214" s="1" t="s">
        <v>30939</v>
      </c>
      <c r="CN214" s="1" t="s">
        <v>23365</v>
      </c>
      <c r="CO214" s="1" t="s">
        <v>23365</v>
      </c>
      <c r="CP214" s="1" t="s">
        <v>30939</v>
      </c>
      <c r="CQ214" s="1" t="s">
        <v>23365</v>
      </c>
      <c r="CR214" s="1" t="s">
        <v>30938</v>
      </c>
      <c r="CS214" s="1">
        <v>3000</v>
      </c>
      <c r="CT214" s="1" t="s">
        <v>30939</v>
      </c>
      <c r="CU214" s="1" t="s">
        <v>23365</v>
      </c>
      <c r="CV214" s="1" t="s">
        <v>23365</v>
      </c>
      <c r="CW214" s="1" t="s">
        <v>23232</v>
      </c>
      <c r="CX214" s="1" t="s">
        <v>30938</v>
      </c>
      <c r="CY214" s="1" t="s">
        <v>30938</v>
      </c>
      <c r="CZ214" s="1" t="s">
        <v>30938</v>
      </c>
      <c r="DA214" s="1" t="s">
        <v>23327</v>
      </c>
      <c r="DB214" s="1" t="s">
        <v>23365</v>
      </c>
      <c r="DC214" s="1" t="s">
        <v>23210</v>
      </c>
      <c r="DD214" s="1" t="s">
        <v>18804</v>
      </c>
      <c r="DE214" s="1" t="s">
        <v>24410</v>
      </c>
      <c r="DF214" s="1" t="s">
        <v>18805</v>
      </c>
      <c r="DG214" s="1" t="s">
        <v>18806</v>
      </c>
      <c r="DH214" s="1" t="s">
        <v>23127</v>
      </c>
      <c r="DI214" s="1" t="s">
        <v>23365</v>
      </c>
      <c r="DJ214" s="1" t="s">
        <v>23365</v>
      </c>
      <c r="DK214" s="1" t="s">
        <v>30938</v>
      </c>
      <c r="DL214" s="1" t="s">
        <v>18807</v>
      </c>
    </row>
    <row r="215" spans="1:116">
      <c r="A215" s="1">
        <f t="shared" si="15"/>
        <v>1</v>
      </c>
      <c r="B215" s="1" t="s">
        <v>18808</v>
      </c>
      <c r="C215" s="1" t="s">
        <v>18809</v>
      </c>
      <c r="D215" s="1" t="s">
        <v>18992</v>
      </c>
      <c r="E215" s="10">
        <v>352701000000000</v>
      </c>
      <c r="F215" s="1" t="s">
        <v>18810</v>
      </c>
      <c r="G215" s="1" t="s">
        <v>18811</v>
      </c>
      <c r="H215" s="1" t="s">
        <v>18995</v>
      </c>
      <c r="I215" s="1" t="s">
        <v>23319</v>
      </c>
      <c r="J215" s="1" t="s">
        <v>23133</v>
      </c>
      <c r="K215" s="1">
        <v>788324064</v>
      </c>
      <c r="L215" s="1" t="s">
        <v>30867</v>
      </c>
      <c r="M215" s="1" t="s">
        <v>23365</v>
      </c>
      <c r="N215" s="1" t="s">
        <v>30938</v>
      </c>
      <c r="O215" s="1" t="s">
        <v>30938</v>
      </c>
      <c r="P215" s="1">
        <v>253000</v>
      </c>
      <c r="Q215" s="1" t="s">
        <v>30938</v>
      </c>
      <c r="R215" s="1" t="s">
        <v>23365</v>
      </c>
      <c r="S215" s="1" t="s">
        <v>23365</v>
      </c>
      <c r="T215" s="1" t="s">
        <v>23365</v>
      </c>
      <c r="U215" s="1" t="s">
        <v>23365</v>
      </c>
      <c r="V215" s="1" t="s">
        <v>23365</v>
      </c>
      <c r="W215" s="1" t="s">
        <v>30939</v>
      </c>
      <c r="X215" s="1" t="s">
        <v>23365</v>
      </c>
      <c r="Y215" s="1">
        <v>249000</v>
      </c>
      <c r="Z215" s="1">
        <v>4000</v>
      </c>
      <c r="AA215" s="1">
        <v>15</v>
      </c>
      <c r="AB215" s="1">
        <v>0</v>
      </c>
      <c r="AC215" s="1" t="s">
        <v>23365</v>
      </c>
      <c r="AD215" s="1" t="s">
        <v>23187</v>
      </c>
      <c r="AE215" s="1" t="s">
        <v>23365</v>
      </c>
      <c r="AF215" s="1" t="s">
        <v>30938</v>
      </c>
      <c r="AG215" s="1" t="s">
        <v>18812</v>
      </c>
      <c r="AH215" s="1" t="s">
        <v>30938</v>
      </c>
      <c r="AI215" s="1" t="s">
        <v>22738</v>
      </c>
      <c r="AJ215" s="1" t="s">
        <v>22933</v>
      </c>
      <c r="AK215" s="1" t="s">
        <v>23365</v>
      </c>
      <c r="AL215" s="1">
        <v>20000</v>
      </c>
      <c r="AM215" s="1">
        <v>50000</v>
      </c>
      <c r="AN215" s="1">
        <f t="shared" si="16"/>
        <v>1</v>
      </c>
      <c r="AO215" s="1" t="s">
        <v>23365</v>
      </c>
      <c r="AP215" s="1">
        <f t="shared" si="17"/>
        <v>1</v>
      </c>
      <c r="AQ215" s="1">
        <v>150000</v>
      </c>
      <c r="AR215" s="1" t="s">
        <v>23365</v>
      </c>
      <c r="AS215" s="1" t="s">
        <v>23365</v>
      </c>
      <c r="AT215" s="1" t="s">
        <v>23365</v>
      </c>
      <c r="AU215" s="1" t="s">
        <v>23365</v>
      </c>
      <c r="AV215" s="1" t="s">
        <v>23365</v>
      </c>
      <c r="AW215" s="1" t="s">
        <v>23365</v>
      </c>
      <c r="AX215" s="1" t="s">
        <v>23365</v>
      </c>
      <c r="AY215" s="1" t="s">
        <v>23365</v>
      </c>
      <c r="AZ215" s="1" t="s">
        <v>23365</v>
      </c>
      <c r="BA215" s="1" t="s">
        <v>23365</v>
      </c>
      <c r="BB215" s="1" t="s">
        <v>23365</v>
      </c>
      <c r="BC215" s="1" t="s">
        <v>23365</v>
      </c>
      <c r="BD215" s="1" t="s">
        <v>23365</v>
      </c>
      <c r="BE215" s="1" t="s">
        <v>23365</v>
      </c>
      <c r="BF215" s="1" t="s">
        <v>30938</v>
      </c>
      <c r="BG215" s="1" t="s">
        <v>23365</v>
      </c>
      <c r="BH215" s="1" t="s">
        <v>23252</v>
      </c>
      <c r="BI215" s="1" t="s">
        <v>23365</v>
      </c>
      <c r="BJ215" s="1" t="s">
        <v>30939</v>
      </c>
      <c r="BK215" s="1" t="s">
        <v>23365</v>
      </c>
      <c r="BL215" s="1" t="s">
        <v>30939</v>
      </c>
      <c r="BM215" s="1" t="s">
        <v>23365</v>
      </c>
      <c r="BN215" s="1" t="s">
        <v>30939</v>
      </c>
      <c r="BO215" s="1" t="s">
        <v>23365</v>
      </c>
      <c r="BQ215" s="1" t="s">
        <v>23365</v>
      </c>
      <c r="BS215" s="1" t="s">
        <v>23365</v>
      </c>
      <c r="BU215" s="1" t="s">
        <v>23365</v>
      </c>
      <c r="BV215" s="1" t="s">
        <v>30939</v>
      </c>
      <c r="BW215" s="1" t="s">
        <v>23365</v>
      </c>
      <c r="BX215" s="1" t="s">
        <v>30939</v>
      </c>
      <c r="BY215" s="1" t="s">
        <v>23365</v>
      </c>
      <c r="BZ215" s="1" t="s">
        <v>30939</v>
      </c>
      <c r="CA215" s="1" t="s">
        <v>23365</v>
      </c>
      <c r="CB215" s="1" t="s">
        <v>30939</v>
      </c>
      <c r="CD215" s="1" t="s">
        <v>23365</v>
      </c>
      <c r="CE215" s="1" t="s">
        <v>23365</v>
      </c>
      <c r="CF215" s="1" t="s">
        <v>23365</v>
      </c>
      <c r="CG215" s="1" t="s">
        <v>30939</v>
      </c>
      <c r="CH215" s="1" t="s">
        <v>23365</v>
      </c>
      <c r="CI215" s="1" t="s">
        <v>23365</v>
      </c>
      <c r="CJ215" s="1" t="s">
        <v>23365</v>
      </c>
      <c r="CK215" s="1" t="s">
        <v>30939</v>
      </c>
      <c r="CL215" s="1" t="s">
        <v>23365</v>
      </c>
      <c r="CM215" s="1" t="s">
        <v>30939</v>
      </c>
      <c r="CN215" s="1" t="s">
        <v>23365</v>
      </c>
      <c r="CO215" s="1" t="s">
        <v>23365</v>
      </c>
      <c r="CP215" s="1" t="s">
        <v>30939</v>
      </c>
      <c r="CQ215" s="1" t="s">
        <v>23365</v>
      </c>
      <c r="CR215" s="1" t="s">
        <v>30938</v>
      </c>
      <c r="CS215" s="1">
        <v>3000</v>
      </c>
      <c r="CT215" s="1" t="s">
        <v>30939</v>
      </c>
      <c r="CU215" s="1" t="s">
        <v>23365</v>
      </c>
      <c r="CV215" s="1" t="s">
        <v>23365</v>
      </c>
      <c r="CW215" s="1" t="s">
        <v>23232</v>
      </c>
      <c r="CX215" s="1" t="s">
        <v>30938</v>
      </c>
      <c r="CY215" s="1" t="s">
        <v>30938</v>
      </c>
      <c r="CZ215" s="1" t="s">
        <v>30938</v>
      </c>
      <c r="DA215" s="1" t="s">
        <v>23327</v>
      </c>
      <c r="DB215" s="1" t="s">
        <v>23365</v>
      </c>
      <c r="DC215" s="1" t="s">
        <v>23210</v>
      </c>
      <c r="DD215" s="1" t="s">
        <v>21283</v>
      </c>
      <c r="DE215" s="1" t="s">
        <v>24410</v>
      </c>
      <c r="DF215" s="1" t="s">
        <v>18813</v>
      </c>
      <c r="DG215" s="1" t="s">
        <v>22153</v>
      </c>
      <c r="DH215" s="1" t="s">
        <v>22671</v>
      </c>
      <c r="DI215" s="1" t="s">
        <v>23365</v>
      </c>
      <c r="DJ215" s="1" t="s">
        <v>23365</v>
      </c>
      <c r="DK215" s="1" t="s">
        <v>30938</v>
      </c>
      <c r="DL215" s="1" t="s">
        <v>18814</v>
      </c>
    </row>
    <row r="216" spans="1:116">
      <c r="A216" s="1">
        <f t="shared" si="15"/>
        <v>1</v>
      </c>
      <c r="B216" s="1" t="s">
        <v>18815</v>
      </c>
      <c r="C216" s="1" t="s">
        <v>18816</v>
      </c>
      <c r="D216" s="1" t="s">
        <v>18992</v>
      </c>
      <c r="E216" s="10">
        <v>353768000000000</v>
      </c>
      <c r="F216" s="1" t="s">
        <v>18817</v>
      </c>
      <c r="G216" s="1" t="s">
        <v>18818</v>
      </c>
      <c r="H216" s="1" t="s">
        <v>18995</v>
      </c>
      <c r="I216" s="1" t="s">
        <v>23319</v>
      </c>
      <c r="J216" s="1" t="s">
        <v>20253</v>
      </c>
      <c r="K216" s="1">
        <v>788324204</v>
      </c>
      <c r="L216" s="1" t="s">
        <v>30867</v>
      </c>
      <c r="M216" s="1" t="s">
        <v>23365</v>
      </c>
      <c r="N216" s="1" t="s">
        <v>30938</v>
      </c>
      <c r="O216" s="1" t="s">
        <v>30938</v>
      </c>
      <c r="P216" s="1">
        <v>253000</v>
      </c>
      <c r="Q216" s="1" t="s">
        <v>30938</v>
      </c>
      <c r="R216" s="1" t="s">
        <v>23365</v>
      </c>
      <c r="S216" s="1" t="s">
        <v>23365</v>
      </c>
      <c r="T216" s="1" t="s">
        <v>23365</v>
      </c>
      <c r="U216" s="1" t="s">
        <v>23365</v>
      </c>
      <c r="V216" s="1" t="s">
        <v>23365</v>
      </c>
      <c r="W216" s="1" t="s">
        <v>30939</v>
      </c>
      <c r="X216" s="1" t="s">
        <v>23365</v>
      </c>
      <c r="Y216" s="1">
        <v>249000</v>
      </c>
      <c r="Z216" s="1">
        <v>4000</v>
      </c>
      <c r="AA216" s="1">
        <v>10</v>
      </c>
      <c r="AB216" s="1">
        <v>1000</v>
      </c>
      <c r="AC216" s="1" t="s">
        <v>23365</v>
      </c>
      <c r="AD216" s="1" t="s">
        <v>18819</v>
      </c>
      <c r="AE216" s="1" t="s">
        <v>23365</v>
      </c>
      <c r="AF216" s="1" t="s">
        <v>30938</v>
      </c>
      <c r="AG216" s="1" t="s">
        <v>18820</v>
      </c>
      <c r="AH216" s="1" t="s">
        <v>30939</v>
      </c>
      <c r="AI216" s="1" t="s">
        <v>23365</v>
      </c>
      <c r="AJ216" s="1" t="s">
        <v>18821</v>
      </c>
      <c r="AK216" s="1" t="s">
        <v>23365</v>
      </c>
      <c r="AL216" s="1">
        <v>15000</v>
      </c>
      <c r="AM216" s="1" t="s">
        <v>23365</v>
      </c>
      <c r="AN216" s="1">
        <f t="shared" si="16"/>
        <v>0</v>
      </c>
      <c r="AO216" s="1">
        <v>70000</v>
      </c>
      <c r="AP216" s="1">
        <f t="shared" si="17"/>
        <v>1</v>
      </c>
      <c r="AQ216" s="1">
        <v>120000</v>
      </c>
      <c r="AR216" s="1" t="s">
        <v>23365</v>
      </c>
      <c r="AS216" s="1" t="s">
        <v>23365</v>
      </c>
      <c r="AT216" s="1">
        <v>40000</v>
      </c>
      <c r="AU216" s="1" t="s">
        <v>23365</v>
      </c>
      <c r="AV216" s="1" t="s">
        <v>23365</v>
      </c>
      <c r="AW216" s="1" t="s">
        <v>23365</v>
      </c>
      <c r="AX216" s="1" t="s">
        <v>23365</v>
      </c>
      <c r="AY216" s="1" t="s">
        <v>23365</v>
      </c>
      <c r="AZ216" s="1" t="s">
        <v>23365</v>
      </c>
      <c r="BA216" s="1" t="s">
        <v>23365</v>
      </c>
      <c r="BB216" s="1" t="s">
        <v>23365</v>
      </c>
      <c r="BC216" s="1" t="s">
        <v>23365</v>
      </c>
      <c r="BD216" s="1" t="s">
        <v>23365</v>
      </c>
      <c r="BE216" s="1" t="s">
        <v>23365</v>
      </c>
      <c r="BF216" s="1" t="s">
        <v>30938</v>
      </c>
      <c r="BG216" s="1" t="s">
        <v>23365</v>
      </c>
      <c r="BH216" s="1" t="s">
        <v>23325</v>
      </c>
      <c r="BI216" s="1" t="s">
        <v>23365</v>
      </c>
      <c r="BJ216" s="1" t="s">
        <v>30939</v>
      </c>
      <c r="BK216" s="1" t="s">
        <v>23365</v>
      </c>
      <c r="BL216" s="1" t="s">
        <v>30939</v>
      </c>
      <c r="BM216" s="1" t="s">
        <v>23365</v>
      </c>
      <c r="BN216" s="1" t="s">
        <v>30939</v>
      </c>
      <c r="BO216" s="1" t="s">
        <v>23365</v>
      </c>
      <c r="BQ216" s="1" t="s">
        <v>23365</v>
      </c>
      <c r="BS216" s="1" t="s">
        <v>23365</v>
      </c>
      <c r="BU216" s="1" t="s">
        <v>23365</v>
      </c>
      <c r="BV216" s="1" t="s">
        <v>30939</v>
      </c>
      <c r="BW216" s="1" t="s">
        <v>23365</v>
      </c>
      <c r="BX216" s="1" t="s">
        <v>30939</v>
      </c>
      <c r="BY216" s="1" t="s">
        <v>23365</v>
      </c>
      <c r="BZ216" s="1" t="s">
        <v>30939</v>
      </c>
      <c r="CA216" s="1" t="s">
        <v>23365</v>
      </c>
      <c r="CB216" s="1" t="s">
        <v>30939</v>
      </c>
      <c r="CD216" s="1" t="s">
        <v>23365</v>
      </c>
      <c r="CE216" s="1" t="s">
        <v>23365</v>
      </c>
      <c r="CF216" s="1" t="s">
        <v>23365</v>
      </c>
      <c r="CG216" s="1" t="s">
        <v>30939</v>
      </c>
      <c r="CH216" s="1" t="s">
        <v>23365</v>
      </c>
      <c r="CI216" s="1" t="s">
        <v>23365</v>
      </c>
      <c r="CJ216" s="1" t="s">
        <v>23365</v>
      </c>
      <c r="CK216" s="1" t="s">
        <v>30939</v>
      </c>
      <c r="CL216" s="1" t="s">
        <v>23365</v>
      </c>
      <c r="CM216" s="1" t="s">
        <v>30939</v>
      </c>
      <c r="CN216" s="1" t="s">
        <v>23365</v>
      </c>
      <c r="CO216" s="1" t="s">
        <v>23365</v>
      </c>
      <c r="CP216" s="1" t="s">
        <v>30939</v>
      </c>
      <c r="CQ216" s="1" t="s">
        <v>23365</v>
      </c>
      <c r="CR216" s="1" t="s">
        <v>30939</v>
      </c>
      <c r="CS216" s="1" t="s">
        <v>23365</v>
      </c>
      <c r="CT216" s="1" t="s">
        <v>30939</v>
      </c>
      <c r="CU216" s="1" t="s">
        <v>23365</v>
      </c>
      <c r="CV216" s="1" t="s">
        <v>23365</v>
      </c>
      <c r="CW216" s="1" t="s">
        <v>23232</v>
      </c>
      <c r="CX216" s="1" t="s">
        <v>30938</v>
      </c>
      <c r="CY216" s="1" t="s">
        <v>30938</v>
      </c>
      <c r="CZ216" s="1" t="s">
        <v>30938</v>
      </c>
      <c r="DA216" s="1" t="s">
        <v>23327</v>
      </c>
      <c r="DB216" s="1" t="s">
        <v>23365</v>
      </c>
      <c r="DC216" s="1" t="s">
        <v>23210</v>
      </c>
      <c r="DD216" s="1" t="s">
        <v>18822</v>
      </c>
      <c r="DE216" s="1" t="s">
        <v>24410</v>
      </c>
      <c r="DF216" s="1" t="s">
        <v>18823</v>
      </c>
      <c r="DG216" s="1" t="s">
        <v>18824</v>
      </c>
      <c r="DH216" s="1" t="s">
        <v>23056</v>
      </c>
      <c r="DI216" s="1" t="s">
        <v>23365</v>
      </c>
      <c r="DJ216" s="1" t="s">
        <v>23365</v>
      </c>
      <c r="DK216" s="1" t="s">
        <v>30938</v>
      </c>
      <c r="DL216" s="1" t="s">
        <v>18825</v>
      </c>
    </row>
    <row r="217" spans="1:116">
      <c r="A217" s="1">
        <f t="shared" si="15"/>
        <v>1</v>
      </c>
      <c r="B217" s="1" t="s">
        <v>18826</v>
      </c>
      <c r="C217" s="1" t="s">
        <v>18827</v>
      </c>
      <c r="D217" s="1" t="s">
        <v>18992</v>
      </c>
      <c r="E217" s="10">
        <v>353768000000000</v>
      </c>
      <c r="F217" s="1" t="s">
        <v>18828</v>
      </c>
      <c r="G217" s="1" t="s">
        <v>18829</v>
      </c>
      <c r="H217" s="1" t="s">
        <v>18995</v>
      </c>
      <c r="I217" s="1" t="s">
        <v>23319</v>
      </c>
      <c r="J217" s="1" t="s">
        <v>20253</v>
      </c>
      <c r="K217" s="1">
        <v>788324144</v>
      </c>
      <c r="L217" s="1" t="s">
        <v>30867</v>
      </c>
      <c r="M217" s="1" t="s">
        <v>23365</v>
      </c>
      <c r="N217" s="1" t="s">
        <v>30938</v>
      </c>
      <c r="O217" s="1" t="s">
        <v>30938</v>
      </c>
      <c r="P217" s="1">
        <v>253000</v>
      </c>
      <c r="Q217" s="1" t="s">
        <v>30938</v>
      </c>
      <c r="R217" s="1" t="s">
        <v>23365</v>
      </c>
      <c r="S217" s="1" t="s">
        <v>23365</v>
      </c>
      <c r="T217" s="1" t="s">
        <v>23365</v>
      </c>
      <c r="U217" s="1" t="s">
        <v>23365</v>
      </c>
      <c r="V217" s="1" t="s">
        <v>23365</v>
      </c>
      <c r="W217" s="1" t="s">
        <v>30939</v>
      </c>
      <c r="X217" s="1" t="s">
        <v>23365</v>
      </c>
      <c r="Y217" s="1">
        <v>249000</v>
      </c>
      <c r="Z217" s="1">
        <v>4000</v>
      </c>
      <c r="AA217" s="1">
        <v>12</v>
      </c>
      <c r="AB217" s="1">
        <v>1000</v>
      </c>
      <c r="AC217" s="1" t="s">
        <v>23365</v>
      </c>
      <c r="AD217" s="1" t="s">
        <v>18740</v>
      </c>
      <c r="AE217" s="1" t="s">
        <v>23365</v>
      </c>
      <c r="AF217" s="1" t="s">
        <v>30938</v>
      </c>
      <c r="AG217" s="1" t="s">
        <v>18741</v>
      </c>
      <c r="AH217" s="1" t="s">
        <v>30939</v>
      </c>
      <c r="AI217" s="1" t="s">
        <v>23365</v>
      </c>
      <c r="AJ217" s="1" t="s">
        <v>18742</v>
      </c>
      <c r="AK217" s="1" t="s">
        <v>23365</v>
      </c>
      <c r="AL217" s="1">
        <v>20000</v>
      </c>
      <c r="AM217" s="1">
        <v>50000</v>
      </c>
      <c r="AN217" s="1">
        <f t="shared" si="16"/>
        <v>1</v>
      </c>
      <c r="AO217" s="1">
        <v>60000</v>
      </c>
      <c r="AP217" s="1">
        <f t="shared" si="17"/>
        <v>1</v>
      </c>
      <c r="AQ217" s="1" t="s">
        <v>23365</v>
      </c>
      <c r="AR217" s="1" t="s">
        <v>23365</v>
      </c>
      <c r="AS217" s="1" t="s">
        <v>23365</v>
      </c>
      <c r="AT217" s="1" t="s">
        <v>23365</v>
      </c>
      <c r="AU217" s="1">
        <v>50000</v>
      </c>
      <c r="AV217" s="1" t="s">
        <v>23365</v>
      </c>
      <c r="AW217" s="1">
        <v>15000</v>
      </c>
      <c r="AX217" s="1" t="s">
        <v>23365</v>
      </c>
      <c r="AY217" s="1" t="s">
        <v>23365</v>
      </c>
      <c r="AZ217" s="1">
        <v>20000</v>
      </c>
      <c r="BA217" s="1" t="s">
        <v>23365</v>
      </c>
      <c r="BB217" s="1" t="s">
        <v>23365</v>
      </c>
      <c r="BC217" s="1" t="s">
        <v>23365</v>
      </c>
      <c r="BD217" s="1" t="s">
        <v>23365</v>
      </c>
      <c r="BE217" s="1" t="s">
        <v>23365</v>
      </c>
      <c r="BF217" s="1" t="s">
        <v>30938</v>
      </c>
      <c r="BG217" s="1" t="s">
        <v>23365</v>
      </c>
      <c r="BH217" s="1" t="s">
        <v>23325</v>
      </c>
      <c r="BI217" s="1" t="s">
        <v>23365</v>
      </c>
      <c r="BJ217" s="1" t="s">
        <v>30939</v>
      </c>
      <c r="BK217" s="1" t="s">
        <v>23365</v>
      </c>
      <c r="BL217" s="1" t="s">
        <v>30939</v>
      </c>
      <c r="BM217" s="1" t="s">
        <v>23365</v>
      </c>
      <c r="BN217" s="1" t="s">
        <v>30939</v>
      </c>
      <c r="BO217" s="1" t="s">
        <v>23365</v>
      </c>
      <c r="BQ217" s="1" t="s">
        <v>23365</v>
      </c>
      <c r="BS217" s="1" t="s">
        <v>23365</v>
      </c>
      <c r="BU217" s="1" t="s">
        <v>23365</v>
      </c>
      <c r="BV217" s="1" t="s">
        <v>30939</v>
      </c>
      <c r="BW217" s="1" t="s">
        <v>23365</v>
      </c>
      <c r="BX217" s="1" t="s">
        <v>30939</v>
      </c>
      <c r="BY217" s="1" t="s">
        <v>23365</v>
      </c>
      <c r="BZ217" s="1" t="s">
        <v>30939</v>
      </c>
      <c r="CA217" s="1" t="s">
        <v>23365</v>
      </c>
      <c r="CB217" s="1" t="s">
        <v>30939</v>
      </c>
      <c r="CD217" s="1" t="s">
        <v>23365</v>
      </c>
      <c r="CE217" s="1" t="s">
        <v>23365</v>
      </c>
      <c r="CF217" s="1" t="s">
        <v>23365</v>
      </c>
      <c r="CG217" s="1" t="s">
        <v>30939</v>
      </c>
      <c r="CH217" s="1" t="s">
        <v>23365</v>
      </c>
      <c r="CI217" s="1" t="s">
        <v>23365</v>
      </c>
      <c r="CJ217" s="1" t="s">
        <v>23365</v>
      </c>
      <c r="CK217" s="1" t="s">
        <v>30939</v>
      </c>
      <c r="CL217" s="1" t="s">
        <v>23365</v>
      </c>
      <c r="CM217" s="1" t="s">
        <v>30939</v>
      </c>
      <c r="CN217" s="1" t="s">
        <v>23365</v>
      </c>
      <c r="CO217" s="1" t="s">
        <v>23365</v>
      </c>
      <c r="CP217" s="1" t="s">
        <v>30939</v>
      </c>
      <c r="CQ217" s="1" t="s">
        <v>23365</v>
      </c>
      <c r="CR217" s="1" t="s">
        <v>30939</v>
      </c>
      <c r="CS217" s="1" t="s">
        <v>23365</v>
      </c>
      <c r="CT217" s="1" t="s">
        <v>30939</v>
      </c>
      <c r="CU217" s="1" t="s">
        <v>23365</v>
      </c>
      <c r="CV217" s="1" t="s">
        <v>23365</v>
      </c>
      <c r="CW217" s="1" t="s">
        <v>23232</v>
      </c>
      <c r="CX217" s="1" t="s">
        <v>30938</v>
      </c>
      <c r="CY217" s="1" t="s">
        <v>30938</v>
      </c>
      <c r="CZ217" s="1" t="s">
        <v>30938</v>
      </c>
      <c r="DA217" s="1" t="s">
        <v>23327</v>
      </c>
      <c r="DB217" s="1" t="s">
        <v>23365</v>
      </c>
      <c r="DC217" s="1" t="s">
        <v>23210</v>
      </c>
      <c r="DD217" s="1" t="s">
        <v>18743</v>
      </c>
      <c r="DE217" s="1" t="s">
        <v>24410</v>
      </c>
      <c r="DF217" s="1" t="s">
        <v>18744</v>
      </c>
      <c r="DG217" s="1" t="s">
        <v>18745</v>
      </c>
      <c r="DH217" s="1" t="s">
        <v>21544</v>
      </c>
      <c r="DI217" s="1" t="s">
        <v>23365</v>
      </c>
      <c r="DJ217" s="1" t="s">
        <v>23365</v>
      </c>
      <c r="DK217" s="1" t="s">
        <v>30938</v>
      </c>
      <c r="DL217" s="1" t="s">
        <v>18746</v>
      </c>
    </row>
    <row r="218" spans="1:116">
      <c r="A218" s="1">
        <f t="shared" si="15"/>
        <v>1</v>
      </c>
      <c r="B218" s="1" t="s">
        <v>18747</v>
      </c>
      <c r="C218" s="1" t="s">
        <v>18748</v>
      </c>
      <c r="D218" s="1" t="s">
        <v>18992</v>
      </c>
      <c r="E218" s="10">
        <v>353768000000000</v>
      </c>
      <c r="F218" s="1" t="s">
        <v>18749</v>
      </c>
      <c r="G218" s="1" t="s">
        <v>18750</v>
      </c>
      <c r="H218" s="1" t="s">
        <v>18995</v>
      </c>
      <c r="I218" s="1" t="s">
        <v>23319</v>
      </c>
      <c r="J218" s="1" t="s">
        <v>20253</v>
      </c>
      <c r="K218" s="1">
        <v>783704605</v>
      </c>
      <c r="L218" s="1" t="s">
        <v>30867</v>
      </c>
      <c r="M218" s="1" t="s">
        <v>23365</v>
      </c>
      <c r="N218" s="1" t="s">
        <v>30938</v>
      </c>
      <c r="O218" s="1" t="s">
        <v>30938</v>
      </c>
      <c r="P218" s="1">
        <v>253000</v>
      </c>
      <c r="Q218" s="1" t="s">
        <v>30938</v>
      </c>
      <c r="R218" s="1" t="s">
        <v>23365</v>
      </c>
      <c r="S218" s="1" t="s">
        <v>23365</v>
      </c>
      <c r="T218" s="1" t="s">
        <v>23365</v>
      </c>
      <c r="U218" s="1" t="s">
        <v>23365</v>
      </c>
      <c r="V218" s="1" t="s">
        <v>23365</v>
      </c>
      <c r="W218" s="1" t="s">
        <v>30939</v>
      </c>
      <c r="X218" s="1" t="s">
        <v>23365</v>
      </c>
      <c r="Y218" s="1">
        <v>249000</v>
      </c>
      <c r="Z218" s="1">
        <v>4000</v>
      </c>
      <c r="AA218" s="1">
        <v>15</v>
      </c>
      <c r="AB218" s="1">
        <v>1000</v>
      </c>
      <c r="AC218" s="1" t="s">
        <v>23365</v>
      </c>
      <c r="AD218" s="1" t="s">
        <v>19688</v>
      </c>
      <c r="AE218" s="1" t="s">
        <v>23365</v>
      </c>
      <c r="AF218" s="1" t="s">
        <v>30939</v>
      </c>
      <c r="AG218" s="1" t="s">
        <v>23365</v>
      </c>
      <c r="AH218" s="1" t="s">
        <v>30939</v>
      </c>
      <c r="AI218" s="1" t="s">
        <v>23365</v>
      </c>
      <c r="AJ218" s="1" t="s">
        <v>18751</v>
      </c>
      <c r="AK218" s="1" t="s">
        <v>23365</v>
      </c>
      <c r="AL218" s="1">
        <v>10000</v>
      </c>
      <c r="AM218" s="1" t="s">
        <v>23365</v>
      </c>
      <c r="AN218" s="1">
        <f t="shared" si="16"/>
        <v>0</v>
      </c>
      <c r="AO218" s="1">
        <v>50000</v>
      </c>
      <c r="AP218" s="1">
        <f t="shared" si="17"/>
        <v>1</v>
      </c>
      <c r="AQ218" s="1">
        <v>100000</v>
      </c>
      <c r="AR218" s="1" t="s">
        <v>23365</v>
      </c>
      <c r="AS218" s="1" t="s">
        <v>23365</v>
      </c>
      <c r="AT218" s="1">
        <v>30000</v>
      </c>
      <c r="AU218" s="1" t="s">
        <v>23365</v>
      </c>
      <c r="AV218" s="1" t="s">
        <v>23365</v>
      </c>
      <c r="AW218" s="1" t="s">
        <v>23365</v>
      </c>
      <c r="AX218" s="1" t="s">
        <v>23365</v>
      </c>
      <c r="AY218" s="1" t="s">
        <v>23365</v>
      </c>
      <c r="AZ218" s="1">
        <v>15000</v>
      </c>
      <c r="BA218" s="1" t="s">
        <v>23365</v>
      </c>
      <c r="BB218" s="1" t="s">
        <v>23365</v>
      </c>
      <c r="BC218" s="1" t="s">
        <v>23365</v>
      </c>
      <c r="BD218" s="1" t="s">
        <v>23365</v>
      </c>
      <c r="BE218" s="1" t="s">
        <v>23365</v>
      </c>
      <c r="BF218" s="1" t="s">
        <v>30938</v>
      </c>
      <c r="BG218" s="1" t="s">
        <v>23365</v>
      </c>
      <c r="BH218" s="1" t="s">
        <v>23252</v>
      </c>
      <c r="BI218" s="1" t="s">
        <v>23365</v>
      </c>
      <c r="BJ218" s="1" t="s">
        <v>30939</v>
      </c>
      <c r="BK218" s="1" t="s">
        <v>23365</v>
      </c>
      <c r="BL218" s="1" t="s">
        <v>30939</v>
      </c>
      <c r="BM218" s="1" t="s">
        <v>23365</v>
      </c>
      <c r="BN218" s="1" t="s">
        <v>30939</v>
      </c>
      <c r="BO218" s="1" t="s">
        <v>23365</v>
      </c>
      <c r="BQ218" s="1" t="s">
        <v>23365</v>
      </c>
      <c r="BS218" s="1" t="s">
        <v>23365</v>
      </c>
      <c r="BU218" s="1" t="s">
        <v>23365</v>
      </c>
      <c r="BV218" s="1" t="s">
        <v>30939</v>
      </c>
      <c r="BW218" s="1" t="s">
        <v>23365</v>
      </c>
      <c r="BX218" s="1" t="s">
        <v>30939</v>
      </c>
      <c r="BY218" s="1" t="s">
        <v>23365</v>
      </c>
      <c r="BZ218" s="1" t="s">
        <v>30939</v>
      </c>
      <c r="CA218" s="1" t="s">
        <v>23365</v>
      </c>
      <c r="CB218" s="1" t="s">
        <v>30939</v>
      </c>
      <c r="CD218" s="1" t="s">
        <v>23365</v>
      </c>
      <c r="CE218" s="1" t="s">
        <v>23365</v>
      </c>
      <c r="CF218" s="1" t="s">
        <v>23365</v>
      </c>
      <c r="CG218" s="1" t="s">
        <v>30939</v>
      </c>
      <c r="CH218" s="1" t="s">
        <v>23365</v>
      </c>
      <c r="CI218" s="1" t="s">
        <v>23365</v>
      </c>
      <c r="CJ218" s="1" t="s">
        <v>23365</v>
      </c>
      <c r="CK218" s="1" t="s">
        <v>30939</v>
      </c>
      <c r="CL218" s="1" t="s">
        <v>23365</v>
      </c>
      <c r="CM218" s="1" t="s">
        <v>30939</v>
      </c>
      <c r="CN218" s="1" t="s">
        <v>23365</v>
      </c>
      <c r="CO218" s="1" t="s">
        <v>23365</v>
      </c>
      <c r="CP218" s="1" t="s">
        <v>30939</v>
      </c>
      <c r="CQ218" s="1" t="s">
        <v>23365</v>
      </c>
      <c r="CR218" s="1" t="s">
        <v>30939</v>
      </c>
      <c r="CS218" s="1" t="s">
        <v>23365</v>
      </c>
      <c r="CT218" s="1" t="s">
        <v>30939</v>
      </c>
      <c r="CU218" s="1" t="s">
        <v>23365</v>
      </c>
      <c r="CV218" s="1" t="s">
        <v>23365</v>
      </c>
      <c r="CW218" s="1" t="s">
        <v>23232</v>
      </c>
      <c r="CX218" s="1" t="s">
        <v>30938</v>
      </c>
      <c r="CY218" s="1" t="s">
        <v>30938</v>
      </c>
      <c r="CZ218" s="1" t="s">
        <v>30938</v>
      </c>
      <c r="DA218" s="1" t="s">
        <v>23327</v>
      </c>
      <c r="DB218" s="1" t="s">
        <v>23365</v>
      </c>
      <c r="DC218" s="1" t="s">
        <v>23210</v>
      </c>
      <c r="DD218" s="1" t="s">
        <v>18752</v>
      </c>
      <c r="DE218" s="1" t="s">
        <v>24410</v>
      </c>
      <c r="DF218" s="1" t="s">
        <v>18753</v>
      </c>
      <c r="DG218" s="1" t="s">
        <v>18754</v>
      </c>
      <c r="DH218" s="1" t="s">
        <v>21544</v>
      </c>
      <c r="DI218" s="1" t="s">
        <v>23365</v>
      </c>
      <c r="DJ218" s="1" t="s">
        <v>23365</v>
      </c>
      <c r="DK218" s="1" t="s">
        <v>30938</v>
      </c>
      <c r="DL218" s="1" t="s">
        <v>18755</v>
      </c>
    </row>
    <row r="219" spans="1:116">
      <c r="A219" s="1">
        <f t="shared" si="15"/>
        <v>1</v>
      </c>
      <c r="B219" s="1" t="s">
        <v>18756</v>
      </c>
      <c r="C219" s="1" t="s">
        <v>18757</v>
      </c>
      <c r="D219" s="1" t="s">
        <v>18992</v>
      </c>
      <c r="E219" s="10">
        <v>353768000000000</v>
      </c>
      <c r="F219" s="1" t="s">
        <v>18758</v>
      </c>
      <c r="G219" s="1" t="s">
        <v>18759</v>
      </c>
      <c r="H219" s="1" t="s">
        <v>18995</v>
      </c>
      <c r="I219" s="1" t="s">
        <v>23319</v>
      </c>
      <c r="J219" s="1" t="s">
        <v>20253</v>
      </c>
      <c r="K219" s="1">
        <v>788324160</v>
      </c>
      <c r="L219" s="1" t="s">
        <v>30867</v>
      </c>
      <c r="M219" s="1" t="s">
        <v>23365</v>
      </c>
      <c r="N219" s="1" t="s">
        <v>30938</v>
      </c>
      <c r="O219" s="1" t="s">
        <v>30938</v>
      </c>
      <c r="P219" s="1">
        <v>253000</v>
      </c>
      <c r="Q219" s="1" t="s">
        <v>30938</v>
      </c>
      <c r="R219" s="1" t="s">
        <v>23365</v>
      </c>
      <c r="S219" s="1" t="s">
        <v>23365</v>
      </c>
      <c r="T219" s="1" t="s">
        <v>23365</v>
      </c>
      <c r="U219" s="1" t="s">
        <v>23365</v>
      </c>
      <c r="V219" s="1" t="s">
        <v>23365</v>
      </c>
      <c r="W219" s="1" t="s">
        <v>30939</v>
      </c>
      <c r="X219" s="1" t="s">
        <v>23365</v>
      </c>
      <c r="Y219" s="1">
        <v>249000</v>
      </c>
      <c r="Z219" s="1">
        <v>4000</v>
      </c>
      <c r="AA219" s="1">
        <v>10</v>
      </c>
      <c r="AB219" s="1">
        <v>1000</v>
      </c>
      <c r="AC219" s="1" t="s">
        <v>23365</v>
      </c>
      <c r="AD219" s="1" t="s">
        <v>18760</v>
      </c>
      <c r="AE219" s="1" t="s">
        <v>23365</v>
      </c>
      <c r="AF219" s="1" t="s">
        <v>30938</v>
      </c>
      <c r="AG219" s="1" t="s">
        <v>18761</v>
      </c>
      <c r="AH219" s="1" t="s">
        <v>30939</v>
      </c>
      <c r="AI219" s="1" t="s">
        <v>23365</v>
      </c>
      <c r="AJ219" s="1" t="s">
        <v>19764</v>
      </c>
      <c r="AK219" s="1" t="s">
        <v>23365</v>
      </c>
      <c r="AL219" s="1">
        <v>20000</v>
      </c>
      <c r="AM219" s="1">
        <v>60000</v>
      </c>
      <c r="AN219" s="1">
        <f t="shared" si="16"/>
        <v>1</v>
      </c>
      <c r="AO219" s="1">
        <v>70000</v>
      </c>
      <c r="AP219" s="1">
        <f t="shared" si="17"/>
        <v>1</v>
      </c>
      <c r="AQ219" s="1">
        <v>70000</v>
      </c>
      <c r="AR219" s="1" t="s">
        <v>23365</v>
      </c>
      <c r="AS219" s="1" t="s">
        <v>23365</v>
      </c>
      <c r="AT219" s="1" t="s">
        <v>23365</v>
      </c>
      <c r="AU219" s="1" t="s">
        <v>23365</v>
      </c>
      <c r="AV219" s="1" t="s">
        <v>23365</v>
      </c>
      <c r="AW219" s="1">
        <v>10000</v>
      </c>
      <c r="AX219" s="1" t="s">
        <v>23365</v>
      </c>
      <c r="AY219" s="1" t="s">
        <v>23365</v>
      </c>
      <c r="AZ219" s="1" t="s">
        <v>23365</v>
      </c>
      <c r="BA219" s="1" t="s">
        <v>23365</v>
      </c>
      <c r="BB219" s="1" t="s">
        <v>23365</v>
      </c>
      <c r="BC219" s="1" t="s">
        <v>23365</v>
      </c>
      <c r="BD219" s="1" t="s">
        <v>23365</v>
      </c>
      <c r="BE219" s="1" t="s">
        <v>23365</v>
      </c>
      <c r="BF219" s="1" t="s">
        <v>30938</v>
      </c>
      <c r="BG219" s="1" t="s">
        <v>23365</v>
      </c>
      <c r="BH219" s="1" t="s">
        <v>23325</v>
      </c>
      <c r="BI219" s="1" t="s">
        <v>23365</v>
      </c>
      <c r="BJ219" s="1" t="s">
        <v>30939</v>
      </c>
      <c r="BK219" s="1" t="s">
        <v>23365</v>
      </c>
      <c r="BL219" s="1" t="s">
        <v>30939</v>
      </c>
      <c r="BM219" s="1" t="s">
        <v>23365</v>
      </c>
      <c r="BN219" s="1" t="s">
        <v>30939</v>
      </c>
      <c r="BO219" s="1" t="s">
        <v>23365</v>
      </c>
      <c r="BQ219" s="1" t="s">
        <v>23365</v>
      </c>
      <c r="BS219" s="1" t="s">
        <v>23365</v>
      </c>
      <c r="BU219" s="1" t="s">
        <v>23365</v>
      </c>
      <c r="BV219" s="1" t="s">
        <v>30939</v>
      </c>
      <c r="BW219" s="1" t="s">
        <v>23365</v>
      </c>
      <c r="BX219" s="1" t="s">
        <v>30939</v>
      </c>
      <c r="BY219" s="1" t="s">
        <v>23365</v>
      </c>
      <c r="BZ219" s="1" t="s">
        <v>30939</v>
      </c>
      <c r="CA219" s="1" t="s">
        <v>23365</v>
      </c>
      <c r="CB219" s="1" t="s">
        <v>30939</v>
      </c>
      <c r="CD219" s="1" t="s">
        <v>23365</v>
      </c>
      <c r="CE219" s="1" t="s">
        <v>23365</v>
      </c>
      <c r="CF219" s="1" t="s">
        <v>23365</v>
      </c>
      <c r="CG219" s="1" t="s">
        <v>30939</v>
      </c>
      <c r="CH219" s="1" t="s">
        <v>23365</v>
      </c>
      <c r="CI219" s="1" t="s">
        <v>23365</v>
      </c>
      <c r="CJ219" s="1" t="s">
        <v>23365</v>
      </c>
      <c r="CK219" s="1" t="s">
        <v>30939</v>
      </c>
      <c r="CL219" s="1" t="s">
        <v>23365</v>
      </c>
      <c r="CM219" s="1" t="s">
        <v>30939</v>
      </c>
      <c r="CN219" s="1" t="s">
        <v>23365</v>
      </c>
      <c r="CO219" s="1" t="s">
        <v>23365</v>
      </c>
      <c r="CP219" s="1" t="s">
        <v>30939</v>
      </c>
      <c r="CQ219" s="1" t="s">
        <v>23365</v>
      </c>
      <c r="CR219" s="1" t="s">
        <v>30939</v>
      </c>
      <c r="CS219" s="1" t="s">
        <v>23365</v>
      </c>
      <c r="CT219" s="1" t="s">
        <v>30939</v>
      </c>
      <c r="CU219" s="1" t="s">
        <v>23365</v>
      </c>
      <c r="CV219" s="1" t="s">
        <v>23365</v>
      </c>
      <c r="CW219" s="1" t="s">
        <v>23232</v>
      </c>
      <c r="CX219" s="1" t="s">
        <v>30938</v>
      </c>
      <c r="CY219" s="1" t="s">
        <v>30938</v>
      </c>
      <c r="CZ219" s="1" t="s">
        <v>30938</v>
      </c>
      <c r="DA219" s="1" t="s">
        <v>23327</v>
      </c>
      <c r="DB219" s="1" t="s">
        <v>23365</v>
      </c>
      <c r="DC219" s="1" t="s">
        <v>23210</v>
      </c>
      <c r="DD219" s="1" t="s">
        <v>18762</v>
      </c>
      <c r="DE219" s="1" t="s">
        <v>24410</v>
      </c>
      <c r="DF219" s="1" t="s">
        <v>18763</v>
      </c>
      <c r="DG219" s="1" t="s">
        <v>18764</v>
      </c>
      <c r="DH219" s="1" t="s">
        <v>21544</v>
      </c>
      <c r="DI219" s="1" t="s">
        <v>23365</v>
      </c>
      <c r="DJ219" s="1" t="s">
        <v>23365</v>
      </c>
      <c r="DK219" s="1" t="s">
        <v>30938</v>
      </c>
      <c r="DL219" s="1" t="s">
        <v>18765</v>
      </c>
    </row>
    <row r="220" spans="1:116">
      <c r="A220" s="1">
        <f t="shared" si="15"/>
        <v>1</v>
      </c>
      <c r="B220" s="1" t="s">
        <v>18766</v>
      </c>
      <c r="C220" s="1" t="s">
        <v>18767</v>
      </c>
      <c r="D220" s="1" t="s">
        <v>18992</v>
      </c>
      <c r="E220" s="10">
        <v>353768000000000</v>
      </c>
      <c r="F220" s="1" t="s">
        <v>18768</v>
      </c>
      <c r="G220" s="1" t="s">
        <v>18769</v>
      </c>
      <c r="H220" s="1" t="s">
        <v>18995</v>
      </c>
      <c r="I220" s="1" t="s">
        <v>23319</v>
      </c>
      <c r="J220" s="1" t="s">
        <v>20253</v>
      </c>
      <c r="K220" s="1">
        <v>783703545</v>
      </c>
      <c r="L220" s="1" t="s">
        <v>30867</v>
      </c>
      <c r="M220" s="1" t="s">
        <v>23365</v>
      </c>
      <c r="N220" s="1" t="s">
        <v>30938</v>
      </c>
      <c r="O220" s="1" t="s">
        <v>30938</v>
      </c>
      <c r="P220" s="1">
        <v>253000</v>
      </c>
      <c r="Q220" s="1" t="s">
        <v>30938</v>
      </c>
      <c r="R220" s="1" t="s">
        <v>23365</v>
      </c>
      <c r="S220" s="1" t="s">
        <v>23365</v>
      </c>
      <c r="T220" s="1" t="s">
        <v>23365</v>
      </c>
      <c r="U220" s="1" t="s">
        <v>23365</v>
      </c>
      <c r="V220" s="1" t="s">
        <v>23365</v>
      </c>
      <c r="W220" s="1" t="s">
        <v>30939</v>
      </c>
      <c r="X220" s="1" t="s">
        <v>23365</v>
      </c>
      <c r="Y220" s="1">
        <v>249000</v>
      </c>
      <c r="Z220" s="1">
        <v>4000</v>
      </c>
      <c r="AA220" s="1">
        <v>15</v>
      </c>
      <c r="AB220" s="1">
        <v>1000</v>
      </c>
      <c r="AC220" s="1" t="s">
        <v>23365</v>
      </c>
      <c r="AD220" s="1" t="s">
        <v>19147</v>
      </c>
      <c r="AE220" s="1" t="s">
        <v>23365</v>
      </c>
      <c r="AF220" s="1" t="s">
        <v>30939</v>
      </c>
      <c r="AG220" s="1" t="s">
        <v>23365</v>
      </c>
      <c r="AH220" s="1" t="s">
        <v>30939</v>
      </c>
      <c r="AI220" s="1" t="s">
        <v>23365</v>
      </c>
      <c r="AJ220" s="1" t="s">
        <v>21926</v>
      </c>
      <c r="AK220" s="1" t="s">
        <v>23365</v>
      </c>
      <c r="AL220" s="1">
        <v>20000</v>
      </c>
      <c r="AM220" s="1">
        <v>30000</v>
      </c>
      <c r="AN220" s="1">
        <f t="shared" si="16"/>
        <v>1</v>
      </c>
      <c r="AO220" s="1">
        <v>50000</v>
      </c>
      <c r="AP220" s="1">
        <f t="shared" si="17"/>
        <v>1</v>
      </c>
      <c r="AQ220" s="1">
        <v>100000</v>
      </c>
      <c r="AR220" s="1" t="s">
        <v>23365</v>
      </c>
      <c r="AS220" s="1" t="s">
        <v>23365</v>
      </c>
      <c r="AT220" s="1">
        <v>30000</v>
      </c>
      <c r="AU220" s="1" t="s">
        <v>23365</v>
      </c>
      <c r="AV220" s="1" t="s">
        <v>23365</v>
      </c>
      <c r="AW220" s="1" t="s">
        <v>23365</v>
      </c>
      <c r="AX220" s="1" t="s">
        <v>23365</v>
      </c>
      <c r="AY220" s="1" t="s">
        <v>23365</v>
      </c>
      <c r="AZ220" s="1" t="s">
        <v>23365</v>
      </c>
      <c r="BA220" s="1" t="s">
        <v>23365</v>
      </c>
      <c r="BB220" s="1" t="s">
        <v>23365</v>
      </c>
      <c r="BC220" s="1" t="s">
        <v>23365</v>
      </c>
      <c r="BD220" s="1" t="s">
        <v>23365</v>
      </c>
      <c r="BE220" s="1" t="s">
        <v>23365</v>
      </c>
      <c r="BF220" s="1" t="s">
        <v>30938</v>
      </c>
      <c r="BG220" s="1" t="s">
        <v>23365</v>
      </c>
      <c r="BH220" s="1" t="s">
        <v>23325</v>
      </c>
      <c r="BI220" s="1" t="s">
        <v>23365</v>
      </c>
      <c r="BJ220" s="1" t="s">
        <v>30939</v>
      </c>
      <c r="BK220" s="1" t="s">
        <v>23365</v>
      </c>
      <c r="BL220" s="1" t="s">
        <v>30939</v>
      </c>
      <c r="BM220" s="1" t="s">
        <v>23365</v>
      </c>
      <c r="BN220" s="1" t="s">
        <v>30939</v>
      </c>
      <c r="BO220" s="1" t="s">
        <v>23365</v>
      </c>
      <c r="BQ220" s="1" t="s">
        <v>23365</v>
      </c>
      <c r="BS220" s="1" t="s">
        <v>23365</v>
      </c>
      <c r="BU220" s="1" t="s">
        <v>23365</v>
      </c>
      <c r="BV220" s="1" t="s">
        <v>30939</v>
      </c>
      <c r="BW220" s="1" t="s">
        <v>23365</v>
      </c>
      <c r="BX220" s="1" t="s">
        <v>30939</v>
      </c>
      <c r="BY220" s="1" t="s">
        <v>23365</v>
      </c>
      <c r="BZ220" s="1" t="s">
        <v>30939</v>
      </c>
      <c r="CA220" s="1" t="s">
        <v>23365</v>
      </c>
      <c r="CB220" s="1" t="s">
        <v>30939</v>
      </c>
      <c r="CD220" s="1" t="s">
        <v>23365</v>
      </c>
      <c r="CE220" s="1" t="s">
        <v>23365</v>
      </c>
      <c r="CF220" s="1" t="s">
        <v>23365</v>
      </c>
      <c r="CG220" s="1" t="s">
        <v>30939</v>
      </c>
      <c r="CH220" s="1" t="s">
        <v>23365</v>
      </c>
      <c r="CI220" s="1" t="s">
        <v>23365</v>
      </c>
      <c r="CJ220" s="1" t="s">
        <v>23365</v>
      </c>
      <c r="CK220" s="1" t="s">
        <v>30939</v>
      </c>
      <c r="CL220" s="1" t="s">
        <v>23365</v>
      </c>
      <c r="CM220" s="1" t="s">
        <v>30939</v>
      </c>
      <c r="CN220" s="1" t="s">
        <v>23365</v>
      </c>
      <c r="CO220" s="1" t="s">
        <v>23365</v>
      </c>
      <c r="CP220" s="1" t="s">
        <v>30939</v>
      </c>
      <c r="CQ220" s="1" t="s">
        <v>23365</v>
      </c>
      <c r="CR220" s="1" t="s">
        <v>30939</v>
      </c>
      <c r="CS220" s="1" t="s">
        <v>23365</v>
      </c>
      <c r="CT220" s="1" t="s">
        <v>30939</v>
      </c>
      <c r="CU220" s="1" t="s">
        <v>23365</v>
      </c>
      <c r="CV220" s="1" t="s">
        <v>23365</v>
      </c>
      <c r="CW220" s="1" t="s">
        <v>23232</v>
      </c>
      <c r="CX220" s="1" t="s">
        <v>30938</v>
      </c>
      <c r="CY220" s="1" t="s">
        <v>30938</v>
      </c>
      <c r="CZ220" s="1" t="s">
        <v>30938</v>
      </c>
      <c r="DA220" s="1" t="s">
        <v>23327</v>
      </c>
      <c r="DB220" s="1" t="s">
        <v>23365</v>
      </c>
      <c r="DC220" s="1" t="s">
        <v>23210</v>
      </c>
      <c r="DD220" s="1" t="s">
        <v>18770</v>
      </c>
      <c r="DE220" s="1" t="s">
        <v>24410</v>
      </c>
      <c r="DF220" s="1" t="s">
        <v>18771</v>
      </c>
      <c r="DG220" s="1" t="s">
        <v>18772</v>
      </c>
      <c r="DH220" s="1" t="s">
        <v>21544</v>
      </c>
      <c r="DI220" s="1" t="s">
        <v>23365</v>
      </c>
      <c r="DJ220" s="1" t="s">
        <v>23365</v>
      </c>
      <c r="DK220" s="1" t="s">
        <v>30938</v>
      </c>
      <c r="DL220" s="1" t="s">
        <v>18773</v>
      </c>
    </row>
    <row r="221" spans="1:116">
      <c r="A221" s="1">
        <f t="shared" si="15"/>
        <v>1</v>
      </c>
      <c r="B221" s="1" t="s">
        <v>18774</v>
      </c>
      <c r="C221" s="1" t="s">
        <v>18775</v>
      </c>
      <c r="D221" s="1" t="s">
        <v>18992</v>
      </c>
      <c r="E221" s="10">
        <v>353768000000000</v>
      </c>
      <c r="F221" s="1" t="s">
        <v>18776</v>
      </c>
      <c r="G221" s="1" t="s">
        <v>18777</v>
      </c>
      <c r="H221" s="1" t="s">
        <v>18995</v>
      </c>
      <c r="I221" s="1" t="s">
        <v>23319</v>
      </c>
      <c r="J221" s="1" t="s">
        <v>20253</v>
      </c>
      <c r="K221" s="1">
        <v>788324020</v>
      </c>
      <c r="L221" s="1" t="s">
        <v>30867</v>
      </c>
      <c r="M221" s="1" t="s">
        <v>23365</v>
      </c>
      <c r="N221" s="1" t="s">
        <v>30938</v>
      </c>
      <c r="O221" s="1" t="s">
        <v>30938</v>
      </c>
      <c r="P221" s="1">
        <v>253000</v>
      </c>
      <c r="Q221" s="1" t="s">
        <v>30938</v>
      </c>
      <c r="R221" s="1" t="s">
        <v>23365</v>
      </c>
      <c r="S221" s="1" t="s">
        <v>23365</v>
      </c>
      <c r="T221" s="1" t="s">
        <v>23365</v>
      </c>
      <c r="U221" s="1" t="s">
        <v>23365</v>
      </c>
      <c r="V221" s="1" t="s">
        <v>23365</v>
      </c>
      <c r="W221" s="1" t="s">
        <v>30939</v>
      </c>
      <c r="X221" s="1" t="s">
        <v>23365</v>
      </c>
      <c r="Y221" s="1">
        <v>249000</v>
      </c>
      <c r="Z221" s="1">
        <v>4000</v>
      </c>
      <c r="AA221" s="1">
        <v>15</v>
      </c>
      <c r="AB221" s="1">
        <v>1200</v>
      </c>
      <c r="AC221" s="1" t="s">
        <v>23365</v>
      </c>
      <c r="AD221" s="1" t="s">
        <v>18760</v>
      </c>
      <c r="AE221" s="1" t="s">
        <v>23365</v>
      </c>
      <c r="AF221" s="1" t="s">
        <v>30938</v>
      </c>
      <c r="AG221" s="1" t="s">
        <v>18778</v>
      </c>
      <c r="AH221" s="1" t="s">
        <v>30939</v>
      </c>
      <c r="AI221" s="1" t="s">
        <v>23365</v>
      </c>
      <c r="AJ221" s="1" t="s">
        <v>20338</v>
      </c>
      <c r="AK221" s="1" t="s">
        <v>23365</v>
      </c>
      <c r="AL221" s="1">
        <v>10000</v>
      </c>
      <c r="AM221" s="1">
        <v>40000</v>
      </c>
      <c r="AN221" s="1">
        <f t="shared" si="16"/>
        <v>1</v>
      </c>
      <c r="AO221" s="1">
        <v>70000</v>
      </c>
      <c r="AP221" s="1">
        <f t="shared" si="17"/>
        <v>1</v>
      </c>
      <c r="AQ221" s="1">
        <v>100000</v>
      </c>
      <c r="AR221" s="1" t="s">
        <v>23365</v>
      </c>
      <c r="AS221" s="1" t="s">
        <v>23365</v>
      </c>
      <c r="AT221" s="1" t="s">
        <v>23365</v>
      </c>
      <c r="AU221" s="1" t="s">
        <v>23365</v>
      </c>
      <c r="AV221" s="1">
        <v>15000</v>
      </c>
      <c r="AW221" s="1" t="s">
        <v>23365</v>
      </c>
      <c r="AX221" s="1" t="s">
        <v>23365</v>
      </c>
      <c r="AY221" s="1" t="s">
        <v>23365</v>
      </c>
      <c r="AZ221" s="1" t="s">
        <v>23365</v>
      </c>
      <c r="BA221" s="1" t="s">
        <v>23365</v>
      </c>
      <c r="BB221" s="1" t="s">
        <v>23365</v>
      </c>
      <c r="BC221" s="1" t="s">
        <v>23365</v>
      </c>
      <c r="BD221" s="1" t="s">
        <v>23365</v>
      </c>
      <c r="BE221" s="1" t="s">
        <v>23365</v>
      </c>
      <c r="BF221" s="1" t="s">
        <v>30938</v>
      </c>
      <c r="BG221" s="1" t="s">
        <v>23365</v>
      </c>
      <c r="BH221" s="1" t="s">
        <v>23325</v>
      </c>
      <c r="BI221" s="1" t="s">
        <v>23365</v>
      </c>
      <c r="BJ221" s="1" t="s">
        <v>30939</v>
      </c>
      <c r="BK221" s="1" t="s">
        <v>23365</v>
      </c>
      <c r="BL221" s="1" t="s">
        <v>30939</v>
      </c>
      <c r="BM221" s="1" t="s">
        <v>23365</v>
      </c>
      <c r="BN221" s="1" t="s">
        <v>30939</v>
      </c>
      <c r="BO221" s="1" t="s">
        <v>23365</v>
      </c>
      <c r="BQ221" s="1" t="s">
        <v>23365</v>
      </c>
      <c r="BS221" s="1" t="s">
        <v>23365</v>
      </c>
      <c r="BU221" s="1" t="s">
        <v>23365</v>
      </c>
      <c r="BV221" s="1" t="s">
        <v>30939</v>
      </c>
      <c r="BW221" s="1" t="s">
        <v>23365</v>
      </c>
      <c r="BX221" s="1" t="s">
        <v>30939</v>
      </c>
      <c r="BY221" s="1" t="s">
        <v>23365</v>
      </c>
      <c r="BZ221" s="1" t="s">
        <v>30939</v>
      </c>
      <c r="CA221" s="1" t="s">
        <v>23365</v>
      </c>
      <c r="CB221" s="1" t="s">
        <v>30939</v>
      </c>
      <c r="CD221" s="1" t="s">
        <v>23365</v>
      </c>
      <c r="CE221" s="1" t="s">
        <v>23365</v>
      </c>
      <c r="CF221" s="1" t="s">
        <v>23365</v>
      </c>
      <c r="CG221" s="1" t="s">
        <v>30939</v>
      </c>
      <c r="CH221" s="1" t="s">
        <v>23365</v>
      </c>
      <c r="CI221" s="1" t="s">
        <v>23365</v>
      </c>
      <c r="CJ221" s="1" t="s">
        <v>23365</v>
      </c>
      <c r="CK221" s="1" t="s">
        <v>30939</v>
      </c>
      <c r="CL221" s="1" t="s">
        <v>23365</v>
      </c>
      <c r="CM221" s="1" t="s">
        <v>30939</v>
      </c>
      <c r="CN221" s="1" t="s">
        <v>23365</v>
      </c>
      <c r="CO221" s="1" t="s">
        <v>23365</v>
      </c>
      <c r="CP221" s="1" t="s">
        <v>30939</v>
      </c>
      <c r="CQ221" s="1" t="s">
        <v>23365</v>
      </c>
      <c r="CR221" s="1" t="s">
        <v>30939</v>
      </c>
      <c r="CS221" s="1" t="s">
        <v>23365</v>
      </c>
      <c r="CT221" s="1" t="s">
        <v>30939</v>
      </c>
      <c r="CU221" s="1" t="s">
        <v>23365</v>
      </c>
      <c r="CV221" s="1" t="s">
        <v>23365</v>
      </c>
      <c r="CW221" s="1" t="s">
        <v>23232</v>
      </c>
      <c r="CX221" s="1" t="s">
        <v>30938</v>
      </c>
      <c r="CY221" s="1" t="s">
        <v>30938</v>
      </c>
      <c r="CZ221" s="1" t="s">
        <v>30938</v>
      </c>
      <c r="DA221" s="1" t="s">
        <v>23327</v>
      </c>
      <c r="DB221" s="1" t="s">
        <v>23365</v>
      </c>
      <c r="DC221" s="1" t="s">
        <v>23210</v>
      </c>
      <c r="DD221" s="1" t="s">
        <v>18691</v>
      </c>
      <c r="DE221" s="1" t="s">
        <v>24410</v>
      </c>
      <c r="DF221" s="1" t="s">
        <v>18692</v>
      </c>
      <c r="DG221" s="1" t="s">
        <v>18693</v>
      </c>
      <c r="DH221" s="1" t="s">
        <v>21544</v>
      </c>
      <c r="DI221" s="1" t="s">
        <v>23365</v>
      </c>
      <c r="DJ221" s="1" t="s">
        <v>23365</v>
      </c>
      <c r="DK221" s="1" t="s">
        <v>30938</v>
      </c>
      <c r="DL221" s="1" t="s">
        <v>18694</v>
      </c>
    </row>
    <row r="222" spans="1:116">
      <c r="A222" s="1">
        <f t="shared" si="15"/>
        <v>1</v>
      </c>
      <c r="B222" s="1" t="s">
        <v>18695</v>
      </c>
      <c r="C222" s="1" t="s">
        <v>18696</v>
      </c>
      <c r="D222" s="1" t="s">
        <v>18992</v>
      </c>
      <c r="E222" s="10">
        <v>353768000000000</v>
      </c>
      <c r="F222" s="1" t="s">
        <v>18697</v>
      </c>
      <c r="G222" s="1" t="s">
        <v>18698</v>
      </c>
      <c r="H222" s="1" t="s">
        <v>18995</v>
      </c>
      <c r="I222" s="1" t="s">
        <v>23319</v>
      </c>
      <c r="J222" s="1" t="s">
        <v>20253</v>
      </c>
      <c r="K222" s="1">
        <v>772210746</v>
      </c>
      <c r="L222" s="1" t="s">
        <v>30867</v>
      </c>
      <c r="M222" s="1" t="s">
        <v>23365</v>
      </c>
      <c r="N222" s="1" t="s">
        <v>30938</v>
      </c>
      <c r="O222" s="1" t="s">
        <v>30938</v>
      </c>
      <c r="P222" s="1">
        <v>253000</v>
      </c>
      <c r="Q222" s="1" t="s">
        <v>30938</v>
      </c>
      <c r="R222" s="1" t="s">
        <v>23365</v>
      </c>
      <c r="S222" s="1" t="s">
        <v>23365</v>
      </c>
      <c r="T222" s="1" t="s">
        <v>23365</v>
      </c>
      <c r="U222" s="1" t="s">
        <v>23365</v>
      </c>
      <c r="V222" s="1" t="s">
        <v>23365</v>
      </c>
      <c r="W222" s="1" t="s">
        <v>30939</v>
      </c>
      <c r="X222" s="1" t="s">
        <v>23365</v>
      </c>
      <c r="Y222" s="1">
        <v>249000</v>
      </c>
      <c r="Z222" s="1">
        <v>4000</v>
      </c>
      <c r="AA222" s="1">
        <v>17</v>
      </c>
      <c r="AB222" s="1">
        <v>1000</v>
      </c>
      <c r="AC222" s="1" t="s">
        <v>23365</v>
      </c>
      <c r="AD222" s="1" t="s">
        <v>18760</v>
      </c>
      <c r="AE222" s="1" t="s">
        <v>23365</v>
      </c>
      <c r="AF222" s="1" t="s">
        <v>30938</v>
      </c>
      <c r="AG222" s="1" t="s">
        <v>18699</v>
      </c>
      <c r="AH222" s="1" t="s">
        <v>30939</v>
      </c>
      <c r="AI222" s="1" t="s">
        <v>23365</v>
      </c>
      <c r="AJ222" s="1" t="s">
        <v>20376</v>
      </c>
      <c r="AK222" s="1" t="s">
        <v>23365</v>
      </c>
      <c r="AL222" s="1" t="s">
        <v>23365</v>
      </c>
      <c r="AM222" s="1">
        <v>30000</v>
      </c>
      <c r="AN222" s="1">
        <f t="shared" si="16"/>
        <v>1</v>
      </c>
      <c r="AO222" s="1">
        <v>50000</v>
      </c>
      <c r="AP222" s="1">
        <f t="shared" si="17"/>
        <v>1</v>
      </c>
      <c r="AQ222" s="1">
        <v>100000</v>
      </c>
      <c r="AR222" s="1" t="s">
        <v>23365</v>
      </c>
      <c r="AS222" s="1" t="s">
        <v>23365</v>
      </c>
      <c r="AT222" s="1" t="s">
        <v>23365</v>
      </c>
      <c r="AU222" s="1" t="s">
        <v>23365</v>
      </c>
      <c r="AV222" s="1">
        <v>40000</v>
      </c>
      <c r="AW222" s="1" t="s">
        <v>23365</v>
      </c>
      <c r="AX222" s="1" t="s">
        <v>23365</v>
      </c>
      <c r="AY222" s="1" t="s">
        <v>23365</v>
      </c>
      <c r="AZ222" s="1">
        <v>15000</v>
      </c>
      <c r="BA222" s="1" t="s">
        <v>23365</v>
      </c>
      <c r="BB222" s="1" t="s">
        <v>23365</v>
      </c>
      <c r="BC222" s="1" t="s">
        <v>23365</v>
      </c>
      <c r="BD222" s="1" t="s">
        <v>23365</v>
      </c>
      <c r="BE222" s="1" t="s">
        <v>23365</v>
      </c>
      <c r="BF222" s="1" t="s">
        <v>30938</v>
      </c>
      <c r="BG222" s="1" t="s">
        <v>23365</v>
      </c>
      <c r="BH222" s="1" t="s">
        <v>23252</v>
      </c>
      <c r="BI222" s="1" t="s">
        <v>23365</v>
      </c>
      <c r="BJ222" s="1" t="s">
        <v>30939</v>
      </c>
      <c r="BK222" s="1" t="s">
        <v>23365</v>
      </c>
      <c r="BL222" s="1" t="s">
        <v>30939</v>
      </c>
      <c r="BM222" s="1" t="s">
        <v>23365</v>
      </c>
      <c r="BN222" s="1" t="s">
        <v>30939</v>
      </c>
      <c r="BO222" s="1" t="s">
        <v>23365</v>
      </c>
      <c r="BQ222" s="1" t="s">
        <v>23365</v>
      </c>
      <c r="BS222" s="1" t="s">
        <v>23365</v>
      </c>
      <c r="BU222" s="1" t="s">
        <v>23365</v>
      </c>
      <c r="BV222" s="1" t="s">
        <v>30939</v>
      </c>
      <c r="BW222" s="1" t="s">
        <v>23365</v>
      </c>
      <c r="BX222" s="1" t="s">
        <v>30939</v>
      </c>
      <c r="BY222" s="1" t="s">
        <v>23365</v>
      </c>
      <c r="BZ222" s="1" t="s">
        <v>30939</v>
      </c>
      <c r="CA222" s="1" t="s">
        <v>23365</v>
      </c>
      <c r="CB222" s="1" t="s">
        <v>30939</v>
      </c>
      <c r="CD222" s="1" t="s">
        <v>23365</v>
      </c>
      <c r="CE222" s="1" t="s">
        <v>23365</v>
      </c>
      <c r="CF222" s="1" t="s">
        <v>23365</v>
      </c>
      <c r="CG222" s="1" t="s">
        <v>30939</v>
      </c>
      <c r="CH222" s="1" t="s">
        <v>23365</v>
      </c>
      <c r="CI222" s="1" t="s">
        <v>23365</v>
      </c>
      <c r="CJ222" s="1" t="s">
        <v>23365</v>
      </c>
      <c r="CK222" s="1" t="s">
        <v>30939</v>
      </c>
      <c r="CL222" s="1" t="s">
        <v>23365</v>
      </c>
      <c r="CM222" s="1" t="s">
        <v>30939</v>
      </c>
      <c r="CN222" s="1" t="s">
        <v>23365</v>
      </c>
      <c r="CO222" s="1" t="s">
        <v>23365</v>
      </c>
      <c r="CP222" s="1" t="s">
        <v>30939</v>
      </c>
      <c r="CQ222" s="1" t="s">
        <v>23365</v>
      </c>
      <c r="CR222" s="1" t="s">
        <v>30939</v>
      </c>
      <c r="CS222" s="1" t="s">
        <v>23365</v>
      </c>
      <c r="CT222" s="1" t="s">
        <v>30939</v>
      </c>
      <c r="CU222" s="1" t="s">
        <v>23365</v>
      </c>
      <c r="CV222" s="1" t="s">
        <v>23365</v>
      </c>
      <c r="CW222" s="1" t="s">
        <v>23232</v>
      </c>
      <c r="CX222" s="1" t="s">
        <v>30938</v>
      </c>
      <c r="CY222" s="1" t="s">
        <v>30938</v>
      </c>
      <c r="CZ222" s="1" t="s">
        <v>30938</v>
      </c>
      <c r="DA222" s="1" t="s">
        <v>23327</v>
      </c>
      <c r="DB222" s="1" t="s">
        <v>23365</v>
      </c>
      <c r="DC222" s="1" t="s">
        <v>23210</v>
      </c>
      <c r="DD222" s="1" t="s">
        <v>18700</v>
      </c>
      <c r="DE222" s="1" t="s">
        <v>24410</v>
      </c>
      <c r="DF222" s="1" t="s">
        <v>18701</v>
      </c>
      <c r="DG222" s="1" t="s">
        <v>19208</v>
      </c>
      <c r="DH222" s="1" t="s">
        <v>21544</v>
      </c>
      <c r="DI222" s="1" t="s">
        <v>23365</v>
      </c>
      <c r="DJ222" s="1" t="s">
        <v>23365</v>
      </c>
      <c r="DK222" s="1" t="s">
        <v>30938</v>
      </c>
      <c r="DL222" s="1" t="s">
        <v>18702</v>
      </c>
    </row>
    <row r="223" spans="1:116">
      <c r="A223" s="1">
        <f t="shared" si="15"/>
        <v>0</v>
      </c>
      <c r="B223" s="1" t="s">
        <v>18703</v>
      </c>
      <c r="C223" s="1" t="s">
        <v>18704</v>
      </c>
      <c r="D223" s="1" t="s">
        <v>18992</v>
      </c>
      <c r="E223" s="10">
        <v>353768000000000</v>
      </c>
      <c r="G223" s="1" t="s">
        <v>18705</v>
      </c>
      <c r="H223" s="1" t="s">
        <v>18995</v>
      </c>
      <c r="I223" s="1" t="s">
        <v>23319</v>
      </c>
      <c r="J223" s="1" t="s">
        <v>20253</v>
      </c>
      <c r="K223" s="1">
        <v>788324165</v>
      </c>
      <c r="L223" s="1" t="s">
        <v>30867</v>
      </c>
      <c r="M223" s="1" t="s">
        <v>23365</v>
      </c>
      <c r="N223" s="1" t="s">
        <v>30938</v>
      </c>
      <c r="O223" s="1" t="s">
        <v>30938</v>
      </c>
      <c r="P223" s="1">
        <v>253000</v>
      </c>
      <c r="Q223" s="1" t="s">
        <v>30938</v>
      </c>
      <c r="R223" s="1" t="s">
        <v>23365</v>
      </c>
      <c r="S223" s="1" t="s">
        <v>23365</v>
      </c>
      <c r="T223" s="1" t="s">
        <v>23365</v>
      </c>
      <c r="U223" s="1" t="s">
        <v>23365</v>
      </c>
      <c r="V223" s="1" t="s">
        <v>23365</v>
      </c>
      <c r="W223" s="1" t="s">
        <v>30939</v>
      </c>
      <c r="X223" s="1" t="s">
        <v>23365</v>
      </c>
      <c r="Y223" s="1">
        <v>249000</v>
      </c>
      <c r="Z223" s="1">
        <v>4000</v>
      </c>
      <c r="AA223" s="1">
        <v>14</v>
      </c>
      <c r="AB223" s="1">
        <v>1000</v>
      </c>
      <c r="AC223" s="1" t="s">
        <v>23365</v>
      </c>
      <c r="AD223" s="1" t="s">
        <v>18760</v>
      </c>
      <c r="AE223" s="1" t="s">
        <v>23365</v>
      </c>
      <c r="AF223" s="1" t="s">
        <v>30939</v>
      </c>
      <c r="AG223" s="1" t="s">
        <v>23365</v>
      </c>
      <c r="AH223" s="1" t="s">
        <v>30939</v>
      </c>
      <c r="AI223" s="1" t="s">
        <v>23365</v>
      </c>
      <c r="AJ223" s="1" t="s">
        <v>23103</v>
      </c>
      <c r="AK223" s="1" t="s">
        <v>23365</v>
      </c>
      <c r="AL223" s="1" t="s">
        <v>23365</v>
      </c>
      <c r="AM223" s="1">
        <v>40000</v>
      </c>
      <c r="AN223" s="1">
        <f t="shared" si="16"/>
        <v>1</v>
      </c>
      <c r="AO223" s="1">
        <v>70000</v>
      </c>
      <c r="AP223" s="1">
        <f t="shared" si="17"/>
        <v>1</v>
      </c>
      <c r="AQ223" s="1">
        <v>120000</v>
      </c>
      <c r="AR223" s="1" t="s">
        <v>23365</v>
      </c>
      <c r="AS223" s="1" t="s">
        <v>23365</v>
      </c>
      <c r="AT223" s="1" t="s">
        <v>23365</v>
      </c>
      <c r="AU223" s="1" t="s">
        <v>23365</v>
      </c>
      <c r="AV223" s="1" t="s">
        <v>23365</v>
      </c>
      <c r="AW223" s="1" t="s">
        <v>23365</v>
      </c>
      <c r="AX223" s="1" t="s">
        <v>23365</v>
      </c>
      <c r="AY223" s="1" t="s">
        <v>23365</v>
      </c>
      <c r="AZ223" s="1" t="s">
        <v>23365</v>
      </c>
      <c r="BA223" s="1" t="s">
        <v>23365</v>
      </c>
      <c r="BB223" s="1" t="s">
        <v>23365</v>
      </c>
      <c r="BC223" s="1" t="s">
        <v>23365</v>
      </c>
      <c r="BD223" s="1" t="s">
        <v>23365</v>
      </c>
      <c r="BE223" s="1" t="s">
        <v>23365</v>
      </c>
      <c r="BF223" s="1" t="s">
        <v>30938</v>
      </c>
      <c r="BG223" s="1" t="s">
        <v>23365</v>
      </c>
      <c r="BH223" s="1" t="s">
        <v>23252</v>
      </c>
      <c r="BI223" s="1" t="s">
        <v>23365</v>
      </c>
      <c r="BJ223" s="1" t="s">
        <v>30939</v>
      </c>
      <c r="BK223" s="1" t="s">
        <v>23365</v>
      </c>
      <c r="BL223" s="1" t="s">
        <v>30939</v>
      </c>
      <c r="BM223" s="1" t="s">
        <v>23365</v>
      </c>
      <c r="BN223" s="1" t="s">
        <v>30939</v>
      </c>
      <c r="BO223" s="1" t="s">
        <v>23365</v>
      </c>
      <c r="BQ223" s="1" t="s">
        <v>23365</v>
      </c>
      <c r="BS223" s="1" t="s">
        <v>23365</v>
      </c>
      <c r="BU223" s="1" t="s">
        <v>23365</v>
      </c>
      <c r="BV223" s="1" t="s">
        <v>30939</v>
      </c>
      <c r="BW223" s="1" t="s">
        <v>23365</v>
      </c>
      <c r="BX223" s="1" t="s">
        <v>30939</v>
      </c>
      <c r="BY223" s="1" t="s">
        <v>23365</v>
      </c>
      <c r="BZ223" s="1" t="s">
        <v>30939</v>
      </c>
      <c r="CA223" s="1" t="s">
        <v>23365</v>
      </c>
      <c r="CB223" s="1" t="s">
        <v>30939</v>
      </c>
      <c r="CD223" s="1" t="s">
        <v>23365</v>
      </c>
      <c r="CE223" s="1" t="s">
        <v>23365</v>
      </c>
      <c r="CF223" s="1" t="s">
        <v>23365</v>
      </c>
      <c r="CG223" s="1" t="s">
        <v>30939</v>
      </c>
      <c r="CH223" s="1" t="s">
        <v>23365</v>
      </c>
      <c r="CI223" s="1" t="s">
        <v>23365</v>
      </c>
      <c r="CJ223" s="1" t="s">
        <v>23365</v>
      </c>
      <c r="CK223" s="1" t="s">
        <v>30939</v>
      </c>
      <c r="CL223" s="1" t="s">
        <v>23365</v>
      </c>
      <c r="CM223" s="1" t="s">
        <v>30939</v>
      </c>
      <c r="CN223" s="1" t="s">
        <v>23365</v>
      </c>
      <c r="CO223" s="1" t="s">
        <v>23365</v>
      </c>
      <c r="CP223" s="1" t="s">
        <v>30939</v>
      </c>
      <c r="CQ223" s="1" t="s">
        <v>23365</v>
      </c>
      <c r="CR223" s="1" t="s">
        <v>30939</v>
      </c>
      <c r="CS223" s="1" t="s">
        <v>23365</v>
      </c>
      <c r="CT223" s="1" t="s">
        <v>30939</v>
      </c>
      <c r="CU223" s="1" t="s">
        <v>23365</v>
      </c>
      <c r="CV223" s="1" t="s">
        <v>23365</v>
      </c>
      <c r="CW223" s="1" t="s">
        <v>23232</v>
      </c>
      <c r="CX223" s="1" t="s">
        <v>30938</v>
      </c>
      <c r="CY223" s="1" t="s">
        <v>30938</v>
      </c>
      <c r="CZ223" s="1" t="s">
        <v>30938</v>
      </c>
      <c r="DA223" s="1" t="s">
        <v>23327</v>
      </c>
      <c r="DB223" s="1" t="s">
        <v>23365</v>
      </c>
      <c r="DC223" s="1" t="s">
        <v>23210</v>
      </c>
      <c r="DD223" s="1" t="s">
        <v>18706</v>
      </c>
      <c r="DE223" s="1" t="s">
        <v>24410</v>
      </c>
      <c r="DF223" s="1" t="s">
        <v>18707</v>
      </c>
      <c r="DG223" s="1" t="s">
        <v>18708</v>
      </c>
      <c r="DH223" s="1" t="s">
        <v>21544</v>
      </c>
      <c r="DI223" s="1" t="s">
        <v>23365</v>
      </c>
      <c r="DJ223" s="1" t="s">
        <v>23365</v>
      </c>
      <c r="DK223" s="1" t="s">
        <v>30938</v>
      </c>
      <c r="DL223" s="1" t="s">
        <v>18709</v>
      </c>
    </row>
    <row r="224" spans="1:116">
      <c r="A224" s="1">
        <f t="shared" si="15"/>
        <v>1</v>
      </c>
      <c r="B224" s="1" t="s">
        <v>18710</v>
      </c>
      <c r="C224" s="1" t="s">
        <v>18711</v>
      </c>
      <c r="D224" s="1" t="s">
        <v>18992</v>
      </c>
      <c r="E224" s="10">
        <v>353768000000000</v>
      </c>
      <c r="F224" s="1" t="s">
        <v>18712</v>
      </c>
      <c r="G224" s="1" t="s">
        <v>18713</v>
      </c>
      <c r="H224" s="1" t="s">
        <v>18995</v>
      </c>
      <c r="I224" s="1" t="s">
        <v>23319</v>
      </c>
      <c r="J224" s="1" t="s">
        <v>20253</v>
      </c>
      <c r="K224" s="1">
        <v>783704631</v>
      </c>
      <c r="L224" s="1" t="s">
        <v>30867</v>
      </c>
      <c r="M224" s="1" t="s">
        <v>23365</v>
      </c>
      <c r="N224" s="1" t="s">
        <v>30938</v>
      </c>
      <c r="O224" s="1" t="s">
        <v>30938</v>
      </c>
      <c r="P224" s="1">
        <v>253000</v>
      </c>
      <c r="Q224" s="1" t="s">
        <v>30938</v>
      </c>
      <c r="R224" s="1" t="s">
        <v>23365</v>
      </c>
      <c r="S224" s="1" t="s">
        <v>23365</v>
      </c>
      <c r="T224" s="1" t="s">
        <v>23365</v>
      </c>
      <c r="U224" s="1" t="s">
        <v>23365</v>
      </c>
      <c r="V224" s="1" t="s">
        <v>23365</v>
      </c>
      <c r="W224" s="1" t="s">
        <v>30939</v>
      </c>
      <c r="X224" s="1" t="s">
        <v>23365</v>
      </c>
      <c r="Y224" s="1">
        <v>249000</v>
      </c>
      <c r="Z224" s="1">
        <v>1</v>
      </c>
      <c r="AA224" s="1">
        <v>15</v>
      </c>
      <c r="AB224" s="1">
        <v>1000</v>
      </c>
      <c r="AC224" s="1" t="s">
        <v>23365</v>
      </c>
      <c r="AD224" s="1" t="s">
        <v>19688</v>
      </c>
      <c r="AE224" s="1" t="s">
        <v>23365</v>
      </c>
      <c r="AF224" s="1" t="s">
        <v>30939</v>
      </c>
      <c r="AG224" s="1" t="s">
        <v>23365</v>
      </c>
      <c r="AH224" s="1" t="s">
        <v>30939</v>
      </c>
      <c r="AI224" s="1" t="s">
        <v>23365</v>
      </c>
      <c r="AJ224" s="1" t="s">
        <v>18714</v>
      </c>
      <c r="AK224" s="1" t="s">
        <v>23365</v>
      </c>
      <c r="AL224" s="1">
        <v>15000</v>
      </c>
      <c r="AM224" s="1">
        <v>45000</v>
      </c>
      <c r="AN224" s="1">
        <f t="shared" si="16"/>
        <v>1</v>
      </c>
      <c r="AO224" s="1">
        <v>60000</v>
      </c>
      <c r="AP224" s="1">
        <f t="shared" si="17"/>
        <v>1</v>
      </c>
      <c r="AQ224" s="1">
        <v>100000</v>
      </c>
      <c r="AR224" s="1" t="s">
        <v>23365</v>
      </c>
      <c r="AS224" s="1" t="s">
        <v>23365</v>
      </c>
      <c r="AT224" s="1" t="s">
        <v>23365</v>
      </c>
      <c r="AU224" s="1" t="s">
        <v>23365</v>
      </c>
      <c r="AV224" s="1" t="s">
        <v>23365</v>
      </c>
      <c r="AW224" s="1">
        <v>15000</v>
      </c>
      <c r="AX224" s="1" t="s">
        <v>23365</v>
      </c>
      <c r="AY224" s="1" t="s">
        <v>23365</v>
      </c>
      <c r="AZ224" s="1">
        <v>5000</v>
      </c>
      <c r="BA224" s="1" t="s">
        <v>23365</v>
      </c>
      <c r="BB224" s="1" t="s">
        <v>23365</v>
      </c>
      <c r="BC224" s="1" t="s">
        <v>23365</v>
      </c>
      <c r="BD224" s="1" t="s">
        <v>23365</v>
      </c>
      <c r="BE224" s="1" t="s">
        <v>23365</v>
      </c>
      <c r="BF224" s="1" t="s">
        <v>30938</v>
      </c>
      <c r="BG224" s="1" t="s">
        <v>23365</v>
      </c>
      <c r="BH224" s="1" t="s">
        <v>23325</v>
      </c>
      <c r="BI224" s="1" t="s">
        <v>23365</v>
      </c>
      <c r="BJ224" s="1" t="s">
        <v>30939</v>
      </c>
      <c r="BK224" s="1" t="s">
        <v>23365</v>
      </c>
      <c r="BL224" s="1" t="s">
        <v>30939</v>
      </c>
      <c r="BM224" s="1" t="s">
        <v>23365</v>
      </c>
      <c r="BN224" s="1" t="s">
        <v>30939</v>
      </c>
      <c r="BO224" s="1" t="s">
        <v>23365</v>
      </c>
      <c r="BQ224" s="1" t="s">
        <v>23365</v>
      </c>
      <c r="BS224" s="1" t="s">
        <v>23365</v>
      </c>
      <c r="BU224" s="1" t="s">
        <v>23365</v>
      </c>
      <c r="BV224" s="1" t="s">
        <v>30939</v>
      </c>
      <c r="BW224" s="1" t="s">
        <v>23365</v>
      </c>
      <c r="BX224" s="1" t="s">
        <v>30939</v>
      </c>
      <c r="BY224" s="1" t="s">
        <v>23365</v>
      </c>
      <c r="BZ224" s="1" t="s">
        <v>30939</v>
      </c>
      <c r="CA224" s="1" t="s">
        <v>23365</v>
      </c>
      <c r="CB224" s="1" t="s">
        <v>30939</v>
      </c>
      <c r="CD224" s="1" t="s">
        <v>23365</v>
      </c>
      <c r="CE224" s="1" t="s">
        <v>23365</v>
      </c>
      <c r="CF224" s="1" t="s">
        <v>23365</v>
      </c>
      <c r="CG224" s="1" t="s">
        <v>30939</v>
      </c>
      <c r="CH224" s="1" t="s">
        <v>23365</v>
      </c>
      <c r="CI224" s="1" t="s">
        <v>23365</v>
      </c>
      <c r="CJ224" s="1" t="s">
        <v>23365</v>
      </c>
      <c r="CK224" s="1" t="s">
        <v>30939</v>
      </c>
      <c r="CL224" s="1" t="s">
        <v>23365</v>
      </c>
      <c r="CM224" s="1" t="s">
        <v>30939</v>
      </c>
      <c r="CN224" s="1" t="s">
        <v>23365</v>
      </c>
      <c r="CO224" s="1" t="s">
        <v>23365</v>
      </c>
      <c r="CP224" s="1" t="s">
        <v>30939</v>
      </c>
      <c r="CQ224" s="1" t="s">
        <v>23365</v>
      </c>
      <c r="CR224" s="1" t="s">
        <v>30939</v>
      </c>
      <c r="CS224" s="1" t="s">
        <v>23365</v>
      </c>
      <c r="CT224" s="1" t="s">
        <v>30939</v>
      </c>
      <c r="CU224" s="1" t="s">
        <v>23365</v>
      </c>
      <c r="CV224" s="1" t="s">
        <v>23365</v>
      </c>
      <c r="CW224" s="1" t="s">
        <v>23232</v>
      </c>
      <c r="CX224" s="1" t="s">
        <v>30938</v>
      </c>
      <c r="CY224" s="1" t="s">
        <v>30938</v>
      </c>
      <c r="CZ224" s="1" t="s">
        <v>30938</v>
      </c>
      <c r="DA224" s="1" t="s">
        <v>23327</v>
      </c>
      <c r="DB224" s="1" t="s">
        <v>23365</v>
      </c>
      <c r="DC224" s="1" t="s">
        <v>23210</v>
      </c>
      <c r="DD224" s="1" t="s">
        <v>18715</v>
      </c>
      <c r="DE224" s="1" t="s">
        <v>24410</v>
      </c>
      <c r="DF224" s="1" t="s">
        <v>18716</v>
      </c>
      <c r="DG224" s="1" t="s">
        <v>18717</v>
      </c>
      <c r="DH224" s="1" t="s">
        <v>21544</v>
      </c>
      <c r="DI224" s="1" t="s">
        <v>23365</v>
      </c>
      <c r="DJ224" s="1" t="s">
        <v>23365</v>
      </c>
      <c r="DK224" s="1" t="s">
        <v>30938</v>
      </c>
      <c r="DL224" s="1" t="s">
        <v>18718</v>
      </c>
    </row>
    <row r="225" spans="1:116">
      <c r="A225" s="1">
        <f t="shared" si="15"/>
        <v>1</v>
      </c>
      <c r="B225" s="1" t="s">
        <v>18719</v>
      </c>
      <c r="C225" s="1" t="s">
        <v>18720</v>
      </c>
      <c r="D225" s="1" t="s">
        <v>18721</v>
      </c>
      <c r="E225" s="10">
        <v>352701000000000</v>
      </c>
      <c r="F225" s="1" t="s">
        <v>18722</v>
      </c>
      <c r="G225" s="1" t="s">
        <v>18723</v>
      </c>
      <c r="H225" s="1" t="s">
        <v>18995</v>
      </c>
      <c r="I225" s="1" t="s">
        <v>23319</v>
      </c>
      <c r="J225" s="1" t="s">
        <v>23320</v>
      </c>
      <c r="K225" s="1">
        <v>783703678</v>
      </c>
      <c r="L225" s="1" t="s">
        <v>30867</v>
      </c>
      <c r="M225" s="1" t="s">
        <v>23365</v>
      </c>
      <c r="N225" s="1" t="s">
        <v>30938</v>
      </c>
      <c r="O225" s="1" t="s">
        <v>30938</v>
      </c>
      <c r="P225" s="1">
        <v>250000</v>
      </c>
      <c r="Q225" s="1" t="s">
        <v>30938</v>
      </c>
      <c r="R225" s="1" t="s">
        <v>23365</v>
      </c>
      <c r="S225" s="1" t="s">
        <v>23365</v>
      </c>
      <c r="T225" s="1" t="s">
        <v>23365</v>
      </c>
      <c r="U225" s="1" t="s">
        <v>23365</v>
      </c>
      <c r="V225" s="1" t="s">
        <v>23365</v>
      </c>
      <c r="W225" s="1" t="s">
        <v>30939</v>
      </c>
      <c r="X225" s="1" t="s">
        <v>23365</v>
      </c>
      <c r="Y225" s="1">
        <v>249000</v>
      </c>
      <c r="Z225" s="1">
        <v>1</v>
      </c>
      <c r="AA225" s="1">
        <v>8</v>
      </c>
      <c r="AB225" s="1" t="s">
        <v>23365</v>
      </c>
      <c r="AC225" s="1" t="s">
        <v>23365</v>
      </c>
      <c r="AD225" s="1" t="s">
        <v>20697</v>
      </c>
      <c r="AE225" s="1" t="s">
        <v>23365</v>
      </c>
      <c r="AF225" s="1" t="s">
        <v>30938</v>
      </c>
      <c r="AG225" s="1" t="s">
        <v>18724</v>
      </c>
      <c r="AH225" s="1" t="s">
        <v>30939</v>
      </c>
      <c r="AI225" s="1" t="s">
        <v>23365</v>
      </c>
      <c r="AJ225" s="1" t="s">
        <v>23231</v>
      </c>
      <c r="AK225" s="1" t="s">
        <v>23365</v>
      </c>
      <c r="AL225" s="1" t="s">
        <v>23365</v>
      </c>
      <c r="AM225" s="1" t="s">
        <v>23365</v>
      </c>
      <c r="AN225" s="1">
        <f t="shared" si="16"/>
        <v>0</v>
      </c>
      <c r="AO225" s="1" t="s">
        <v>23365</v>
      </c>
      <c r="AP225" s="1">
        <f t="shared" si="17"/>
        <v>0</v>
      </c>
      <c r="AQ225" s="1">
        <v>200000</v>
      </c>
      <c r="AR225" s="1" t="s">
        <v>23365</v>
      </c>
      <c r="AS225" s="1" t="s">
        <v>23365</v>
      </c>
      <c r="AT225" s="1" t="s">
        <v>23365</v>
      </c>
      <c r="AU225" s="1" t="s">
        <v>23365</v>
      </c>
      <c r="AV225" s="1" t="s">
        <v>23365</v>
      </c>
      <c r="AW225" s="1" t="s">
        <v>23365</v>
      </c>
      <c r="AX225" s="1" t="s">
        <v>23365</v>
      </c>
      <c r="AY225" s="1" t="s">
        <v>23365</v>
      </c>
      <c r="AZ225" s="1" t="s">
        <v>23365</v>
      </c>
      <c r="BA225" s="1" t="s">
        <v>23365</v>
      </c>
      <c r="BB225" s="1" t="s">
        <v>23365</v>
      </c>
      <c r="BC225" s="1" t="s">
        <v>23365</v>
      </c>
      <c r="BD225" s="1" t="s">
        <v>23365</v>
      </c>
      <c r="BE225" s="1" t="s">
        <v>23365</v>
      </c>
      <c r="BF225" s="1" t="s">
        <v>30938</v>
      </c>
      <c r="BG225" s="1" t="s">
        <v>23365</v>
      </c>
      <c r="BH225" s="1" t="s">
        <v>23252</v>
      </c>
      <c r="BI225" s="1" t="s">
        <v>23365</v>
      </c>
      <c r="BJ225" s="1" t="s">
        <v>30939</v>
      </c>
      <c r="BK225" s="1" t="s">
        <v>23365</v>
      </c>
      <c r="BL225" s="1" t="s">
        <v>30939</v>
      </c>
      <c r="BM225" s="1" t="s">
        <v>23365</v>
      </c>
      <c r="BN225" s="1" t="s">
        <v>30939</v>
      </c>
      <c r="BO225" s="1" t="s">
        <v>23365</v>
      </c>
      <c r="BQ225" s="1" t="s">
        <v>23365</v>
      </c>
      <c r="BS225" s="1" t="s">
        <v>23365</v>
      </c>
      <c r="BU225" s="1" t="s">
        <v>23365</v>
      </c>
      <c r="BV225" s="1" t="s">
        <v>30939</v>
      </c>
      <c r="BW225" s="1" t="s">
        <v>23365</v>
      </c>
      <c r="BX225" s="1" t="s">
        <v>30939</v>
      </c>
      <c r="BY225" s="1" t="s">
        <v>23365</v>
      </c>
      <c r="BZ225" s="1" t="s">
        <v>30939</v>
      </c>
      <c r="CA225" s="1" t="s">
        <v>23365</v>
      </c>
      <c r="CB225" s="1" t="s">
        <v>30939</v>
      </c>
      <c r="CD225" s="1" t="s">
        <v>23365</v>
      </c>
      <c r="CE225" s="1" t="s">
        <v>23365</v>
      </c>
      <c r="CF225" s="1" t="s">
        <v>23365</v>
      </c>
      <c r="CG225" s="1" t="s">
        <v>30939</v>
      </c>
      <c r="CH225" s="1" t="s">
        <v>23365</v>
      </c>
      <c r="CI225" s="1" t="s">
        <v>23365</v>
      </c>
      <c r="CJ225" s="1" t="s">
        <v>23365</v>
      </c>
      <c r="CK225" s="1" t="s">
        <v>30939</v>
      </c>
      <c r="CL225" s="1" t="s">
        <v>23365</v>
      </c>
      <c r="CM225" s="1" t="s">
        <v>30939</v>
      </c>
      <c r="CN225" s="1" t="s">
        <v>23365</v>
      </c>
      <c r="CO225" s="1" t="s">
        <v>23365</v>
      </c>
      <c r="CP225" s="1" t="s">
        <v>30939</v>
      </c>
      <c r="CQ225" s="1" t="s">
        <v>23365</v>
      </c>
      <c r="CR225" s="1" t="s">
        <v>30939</v>
      </c>
      <c r="CS225" s="1" t="s">
        <v>23365</v>
      </c>
      <c r="CT225" s="1" t="s">
        <v>30939</v>
      </c>
      <c r="CU225" s="1" t="s">
        <v>23365</v>
      </c>
      <c r="CV225" s="1" t="s">
        <v>23365</v>
      </c>
      <c r="CW225" s="1" t="s">
        <v>23232</v>
      </c>
      <c r="CX225" s="1" t="s">
        <v>30938</v>
      </c>
      <c r="CY225" s="1" t="s">
        <v>30938</v>
      </c>
      <c r="CZ225" s="1" t="s">
        <v>30938</v>
      </c>
      <c r="DA225" s="1" t="s">
        <v>23327</v>
      </c>
      <c r="DB225" s="1" t="s">
        <v>23365</v>
      </c>
      <c r="DC225" s="1" t="s">
        <v>23210</v>
      </c>
      <c r="DD225" s="1" t="s">
        <v>21542</v>
      </c>
      <c r="DE225" s="1" t="s">
        <v>24410</v>
      </c>
      <c r="DF225" s="1" t="s">
        <v>18725</v>
      </c>
      <c r="DG225" s="1" t="s">
        <v>23365</v>
      </c>
      <c r="DH225" s="1" t="s">
        <v>23224</v>
      </c>
      <c r="DI225" s="1" t="s">
        <v>23365</v>
      </c>
      <c r="DJ225" s="1" t="s">
        <v>23365</v>
      </c>
      <c r="DK225" s="1" t="s">
        <v>30938</v>
      </c>
      <c r="DL225" s="1" t="s">
        <v>18726</v>
      </c>
    </row>
    <row r="226" spans="1:116">
      <c r="A226" s="1">
        <f t="shared" si="15"/>
        <v>1</v>
      </c>
      <c r="B226" s="1" t="s">
        <v>18727</v>
      </c>
      <c r="C226" s="1" t="s">
        <v>18728</v>
      </c>
      <c r="D226" s="1" t="s">
        <v>18721</v>
      </c>
      <c r="E226" s="10">
        <v>352701000000000</v>
      </c>
      <c r="F226" s="1" t="s">
        <v>18729</v>
      </c>
      <c r="G226" s="1" t="s">
        <v>18730</v>
      </c>
      <c r="H226" s="1" t="s">
        <v>18995</v>
      </c>
      <c r="I226" s="1" t="s">
        <v>23319</v>
      </c>
      <c r="J226" s="1" t="s">
        <v>23320</v>
      </c>
      <c r="K226" s="1">
        <v>781329409</v>
      </c>
      <c r="L226" s="1" t="s">
        <v>30867</v>
      </c>
      <c r="M226" s="1" t="s">
        <v>23365</v>
      </c>
      <c r="N226" s="1" t="s">
        <v>30938</v>
      </c>
      <c r="O226" s="1" t="s">
        <v>30938</v>
      </c>
      <c r="P226" s="1">
        <v>250000</v>
      </c>
      <c r="Q226" s="1" t="s">
        <v>30938</v>
      </c>
      <c r="R226" s="1" t="s">
        <v>23365</v>
      </c>
      <c r="S226" s="1" t="s">
        <v>23365</v>
      </c>
      <c r="T226" s="1" t="s">
        <v>23365</v>
      </c>
      <c r="U226" s="1" t="s">
        <v>23365</v>
      </c>
      <c r="V226" s="1" t="s">
        <v>23365</v>
      </c>
      <c r="W226" s="1" t="s">
        <v>30939</v>
      </c>
      <c r="X226" s="1" t="s">
        <v>23365</v>
      </c>
      <c r="Y226" s="1">
        <v>249000</v>
      </c>
      <c r="Z226" s="1">
        <v>1</v>
      </c>
      <c r="AA226" s="1">
        <v>10</v>
      </c>
      <c r="AB226" s="1" t="s">
        <v>23365</v>
      </c>
      <c r="AC226" s="1" t="s">
        <v>23365</v>
      </c>
      <c r="AD226" s="1" t="s">
        <v>20041</v>
      </c>
      <c r="AE226" s="1" t="s">
        <v>23365</v>
      </c>
      <c r="AF226" s="1" t="s">
        <v>30938</v>
      </c>
      <c r="AG226" s="1" t="s">
        <v>18731</v>
      </c>
      <c r="AH226" s="1" t="s">
        <v>30939</v>
      </c>
      <c r="AI226" s="1" t="s">
        <v>23365</v>
      </c>
      <c r="AJ226" s="1" t="s">
        <v>23251</v>
      </c>
      <c r="AK226" s="1" t="s">
        <v>23365</v>
      </c>
      <c r="AL226" s="1" t="s">
        <v>23365</v>
      </c>
      <c r="AM226" s="1">
        <v>50000</v>
      </c>
      <c r="AN226" s="1">
        <f t="shared" si="16"/>
        <v>1</v>
      </c>
      <c r="AO226" s="1">
        <v>70000</v>
      </c>
      <c r="AP226" s="1">
        <f t="shared" si="17"/>
        <v>1</v>
      </c>
      <c r="AQ226" s="1" t="s">
        <v>23365</v>
      </c>
      <c r="AR226" s="1" t="s">
        <v>23365</v>
      </c>
      <c r="AS226" s="1" t="s">
        <v>23365</v>
      </c>
      <c r="AT226" s="1" t="s">
        <v>23365</v>
      </c>
      <c r="AU226" s="1" t="s">
        <v>23365</v>
      </c>
      <c r="AV226" s="1" t="s">
        <v>23365</v>
      </c>
      <c r="AW226" s="1" t="s">
        <v>23365</v>
      </c>
      <c r="AX226" s="1" t="s">
        <v>23365</v>
      </c>
      <c r="AY226" s="1" t="s">
        <v>23365</v>
      </c>
      <c r="AZ226" s="1" t="s">
        <v>23365</v>
      </c>
      <c r="BA226" s="1" t="s">
        <v>23365</v>
      </c>
      <c r="BB226" s="1" t="s">
        <v>23365</v>
      </c>
      <c r="BC226" s="1" t="s">
        <v>23365</v>
      </c>
      <c r="BD226" s="1" t="s">
        <v>23365</v>
      </c>
      <c r="BE226" s="1" t="s">
        <v>23365</v>
      </c>
      <c r="BF226" s="1" t="s">
        <v>30938</v>
      </c>
      <c r="BG226" s="1" t="s">
        <v>23365</v>
      </c>
      <c r="BH226" s="1" t="s">
        <v>23252</v>
      </c>
      <c r="BI226" s="1" t="s">
        <v>23365</v>
      </c>
      <c r="BJ226" s="1" t="s">
        <v>30939</v>
      </c>
      <c r="BK226" s="1" t="s">
        <v>23365</v>
      </c>
      <c r="BL226" s="1" t="s">
        <v>30939</v>
      </c>
      <c r="BM226" s="1" t="s">
        <v>23365</v>
      </c>
      <c r="BN226" s="1" t="s">
        <v>30939</v>
      </c>
      <c r="BO226" s="1" t="s">
        <v>23365</v>
      </c>
      <c r="BQ226" s="1" t="s">
        <v>23365</v>
      </c>
      <c r="BS226" s="1" t="s">
        <v>23365</v>
      </c>
      <c r="BU226" s="1" t="s">
        <v>23365</v>
      </c>
      <c r="BV226" s="1" t="s">
        <v>30939</v>
      </c>
      <c r="BW226" s="1" t="s">
        <v>23365</v>
      </c>
      <c r="BX226" s="1" t="s">
        <v>30939</v>
      </c>
      <c r="BY226" s="1" t="s">
        <v>23365</v>
      </c>
      <c r="BZ226" s="1" t="s">
        <v>30939</v>
      </c>
      <c r="CA226" s="1" t="s">
        <v>23365</v>
      </c>
      <c r="CB226" s="1" t="s">
        <v>30939</v>
      </c>
      <c r="CD226" s="1" t="s">
        <v>23365</v>
      </c>
      <c r="CE226" s="1" t="s">
        <v>23365</v>
      </c>
      <c r="CF226" s="1" t="s">
        <v>23365</v>
      </c>
      <c r="CG226" s="1" t="s">
        <v>30939</v>
      </c>
      <c r="CH226" s="1" t="s">
        <v>23365</v>
      </c>
      <c r="CI226" s="1" t="s">
        <v>23365</v>
      </c>
      <c r="CJ226" s="1" t="s">
        <v>23365</v>
      </c>
      <c r="CK226" s="1" t="s">
        <v>30939</v>
      </c>
      <c r="CL226" s="1" t="s">
        <v>23365</v>
      </c>
      <c r="CM226" s="1" t="s">
        <v>30939</v>
      </c>
      <c r="CN226" s="1" t="s">
        <v>23365</v>
      </c>
      <c r="CO226" s="1" t="s">
        <v>23365</v>
      </c>
      <c r="CP226" s="1" t="s">
        <v>30939</v>
      </c>
      <c r="CQ226" s="1" t="s">
        <v>23365</v>
      </c>
      <c r="CR226" s="1" t="s">
        <v>30939</v>
      </c>
      <c r="CS226" s="1" t="s">
        <v>23365</v>
      </c>
      <c r="CT226" s="1" t="s">
        <v>30939</v>
      </c>
      <c r="CU226" s="1" t="s">
        <v>23365</v>
      </c>
      <c r="CV226" s="1" t="s">
        <v>23365</v>
      </c>
      <c r="CW226" s="1" t="s">
        <v>23326</v>
      </c>
      <c r="CX226" s="1" t="s">
        <v>30938</v>
      </c>
      <c r="CY226" s="1" t="s">
        <v>30938</v>
      </c>
      <c r="CZ226" s="1" t="s">
        <v>30938</v>
      </c>
      <c r="DA226" s="1" t="s">
        <v>23327</v>
      </c>
      <c r="DB226" s="1" t="s">
        <v>23365</v>
      </c>
      <c r="DC226" s="1" t="s">
        <v>23210</v>
      </c>
      <c r="DD226" s="1" t="s">
        <v>18732</v>
      </c>
      <c r="DE226" s="1" t="s">
        <v>24410</v>
      </c>
      <c r="DF226" s="1" t="s">
        <v>18733</v>
      </c>
      <c r="DG226" s="1" t="s">
        <v>23365</v>
      </c>
      <c r="DH226" s="1" t="s">
        <v>23127</v>
      </c>
      <c r="DI226" s="1" t="s">
        <v>23365</v>
      </c>
      <c r="DJ226" s="1" t="s">
        <v>23365</v>
      </c>
      <c r="DK226" s="1" t="s">
        <v>30938</v>
      </c>
      <c r="DL226" s="1" t="s">
        <v>18734</v>
      </c>
    </row>
    <row r="227" spans="1:116">
      <c r="A227" s="1">
        <f t="shared" si="15"/>
        <v>1</v>
      </c>
      <c r="B227" s="1" t="s">
        <v>18735</v>
      </c>
      <c r="C227" s="1" t="s">
        <v>18736</v>
      </c>
      <c r="D227" s="1" t="s">
        <v>18721</v>
      </c>
      <c r="E227" s="10">
        <v>352701000000000</v>
      </c>
      <c r="F227" s="1" t="s">
        <v>18737</v>
      </c>
      <c r="G227" s="1" t="s">
        <v>18738</v>
      </c>
      <c r="H227" s="1" t="s">
        <v>18995</v>
      </c>
      <c r="I227" s="1" t="s">
        <v>23319</v>
      </c>
      <c r="J227" s="1" t="s">
        <v>23320</v>
      </c>
      <c r="K227" s="1">
        <v>788324035</v>
      </c>
      <c r="L227" s="1" t="s">
        <v>30867</v>
      </c>
      <c r="M227" s="1" t="s">
        <v>23365</v>
      </c>
      <c r="N227" s="1" t="s">
        <v>30938</v>
      </c>
      <c r="O227" s="1" t="s">
        <v>30938</v>
      </c>
      <c r="P227" s="1">
        <v>250000</v>
      </c>
      <c r="Q227" s="1" t="s">
        <v>30938</v>
      </c>
      <c r="R227" s="1" t="s">
        <v>23365</v>
      </c>
      <c r="S227" s="1" t="s">
        <v>23365</v>
      </c>
      <c r="T227" s="1" t="s">
        <v>23365</v>
      </c>
      <c r="U227" s="1" t="s">
        <v>23365</v>
      </c>
      <c r="V227" s="1" t="s">
        <v>23365</v>
      </c>
      <c r="W227" s="1" t="s">
        <v>30939</v>
      </c>
      <c r="X227" s="1" t="s">
        <v>23365</v>
      </c>
      <c r="Y227" s="1">
        <v>249000</v>
      </c>
      <c r="Z227" s="1">
        <v>1</v>
      </c>
      <c r="AA227" s="1">
        <v>5</v>
      </c>
      <c r="AB227" s="1" t="s">
        <v>23365</v>
      </c>
      <c r="AC227" s="1" t="s">
        <v>23365</v>
      </c>
      <c r="AD227" s="1" t="s">
        <v>23147</v>
      </c>
      <c r="AE227" s="1" t="s">
        <v>23365</v>
      </c>
      <c r="AF227" s="1" t="s">
        <v>30938</v>
      </c>
      <c r="AG227" s="1" t="s">
        <v>18739</v>
      </c>
      <c r="AH227" s="1" t="s">
        <v>30939</v>
      </c>
      <c r="AI227" s="1" t="s">
        <v>23365</v>
      </c>
      <c r="AJ227" s="1" t="s">
        <v>30920</v>
      </c>
      <c r="AK227" s="1" t="s">
        <v>19023</v>
      </c>
      <c r="AL227" s="1" t="s">
        <v>23365</v>
      </c>
      <c r="AM227" s="1" t="s">
        <v>23365</v>
      </c>
      <c r="AN227" s="1">
        <f t="shared" si="16"/>
        <v>0</v>
      </c>
      <c r="AO227" s="1" t="s">
        <v>23365</v>
      </c>
      <c r="AP227" s="1">
        <f t="shared" si="17"/>
        <v>0</v>
      </c>
      <c r="AQ227" s="1" t="s">
        <v>23365</v>
      </c>
      <c r="AR227" s="1" t="s">
        <v>23365</v>
      </c>
      <c r="AS227" s="1" t="s">
        <v>23365</v>
      </c>
      <c r="AT227" s="1" t="s">
        <v>23365</v>
      </c>
      <c r="AU227" s="1" t="s">
        <v>23365</v>
      </c>
      <c r="AV227" s="1" t="s">
        <v>23365</v>
      </c>
      <c r="AW227" s="1" t="s">
        <v>23365</v>
      </c>
      <c r="AX227" s="1" t="s">
        <v>23365</v>
      </c>
      <c r="AY227" s="1" t="s">
        <v>23365</v>
      </c>
      <c r="AZ227" s="1" t="s">
        <v>23365</v>
      </c>
      <c r="BA227" s="1" t="s">
        <v>23365</v>
      </c>
      <c r="BB227" s="1" t="s">
        <v>23365</v>
      </c>
      <c r="BC227" s="1" t="s">
        <v>23365</v>
      </c>
      <c r="BD227" s="1" t="s">
        <v>23365</v>
      </c>
      <c r="BE227" s="1">
        <v>150000</v>
      </c>
      <c r="BF227" s="1" t="s">
        <v>30938</v>
      </c>
      <c r="BG227" s="1" t="s">
        <v>23365</v>
      </c>
      <c r="BH227" s="1" t="s">
        <v>23252</v>
      </c>
      <c r="BI227" s="1" t="s">
        <v>23365</v>
      </c>
      <c r="BJ227" s="1" t="s">
        <v>30939</v>
      </c>
      <c r="BK227" s="1" t="s">
        <v>23365</v>
      </c>
      <c r="BL227" s="1" t="s">
        <v>30939</v>
      </c>
      <c r="BM227" s="1" t="s">
        <v>23365</v>
      </c>
      <c r="BN227" s="1" t="s">
        <v>30939</v>
      </c>
      <c r="BO227" s="1" t="s">
        <v>23365</v>
      </c>
      <c r="BQ227" s="1" t="s">
        <v>23365</v>
      </c>
      <c r="BS227" s="1" t="s">
        <v>23365</v>
      </c>
      <c r="BU227" s="1" t="s">
        <v>23365</v>
      </c>
      <c r="BV227" s="1" t="s">
        <v>30939</v>
      </c>
      <c r="BW227" s="1" t="s">
        <v>23365</v>
      </c>
      <c r="BX227" s="1" t="s">
        <v>30939</v>
      </c>
      <c r="BY227" s="1" t="s">
        <v>23365</v>
      </c>
      <c r="BZ227" s="1" t="s">
        <v>30939</v>
      </c>
      <c r="CA227" s="1" t="s">
        <v>23365</v>
      </c>
      <c r="CB227" s="1" t="s">
        <v>30939</v>
      </c>
      <c r="CD227" s="1" t="s">
        <v>23365</v>
      </c>
      <c r="CE227" s="1" t="s">
        <v>23365</v>
      </c>
      <c r="CF227" s="1" t="s">
        <v>23365</v>
      </c>
      <c r="CG227" s="1" t="s">
        <v>30939</v>
      </c>
      <c r="CH227" s="1" t="s">
        <v>23365</v>
      </c>
      <c r="CI227" s="1" t="s">
        <v>23365</v>
      </c>
      <c r="CJ227" s="1" t="s">
        <v>23365</v>
      </c>
      <c r="CK227" s="1" t="s">
        <v>30939</v>
      </c>
      <c r="CL227" s="1" t="s">
        <v>23365</v>
      </c>
      <c r="CM227" s="1" t="s">
        <v>30939</v>
      </c>
      <c r="CN227" s="1" t="s">
        <v>23365</v>
      </c>
      <c r="CO227" s="1" t="s">
        <v>23365</v>
      </c>
      <c r="CP227" s="1" t="s">
        <v>30939</v>
      </c>
      <c r="CQ227" s="1" t="s">
        <v>23365</v>
      </c>
      <c r="CR227" s="1" t="s">
        <v>30939</v>
      </c>
      <c r="CS227" s="1" t="s">
        <v>23365</v>
      </c>
      <c r="CT227" s="1" t="s">
        <v>30939</v>
      </c>
      <c r="CU227" s="1" t="s">
        <v>23365</v>
      </c>
      <c r="CV227" s="1" t="s">
        <v>23365</v>
      </c>
      <c r="CW227" s="1" t="s">
        <v>23326</v>
      </c>
      <c r="CX227" s="1" t="s">
        <v>30938</v>
      </c>
      <c r="CY227" s="1" t="s">
        <v>30938</v>
      </c>
      <c r="CZ227" s="1" t="s">
        <v>30938</v>
      </c>
      <c r="DA227" s="1" t="s">
        <v>23327</v>
      </c>
      <c r="DB227" s="1" t="s">
        <v>23365</v>
      </c>
      <c r="DC227" s="1" t="s">
        <v>23210</v>
      </c>
      <c r="DD227" s="1" t="s">
        <v>21550</v>
      </c>
      <c r="DE227" s="1" t="s">
        <v>24410</v>
      </c>
      <c r="DF227" s="1" t="s">
        <v>18645</v>
      </c>
      <c r="DG227" s="1" t="s">
        <v>23365</v>
      </c>
      <c r="DH227" s="1" t="s">
        <v>18646</v>
      </c>
      <c r="DI227" s="1" t="s">
        <v>23365</v>
      </c>
      <c r="DJ227" s="1" t="s">
        <v>23365</v>
      </c>
      <c r="DK227" s="1" t="s">
        <v>30938</v>
      </c>
      <c r="DL227" s="1" t="s">
        <v>18647</v>
      </c>
    </row>
    <row r="228" spans="1:116">
      <c r="A228" s="1">
        <f t="shared" si="15"/>
        <v>1</v>
      </c>
      <c r="B228" s="1" t="s">
        <v>18648</v>
      </c>
      <c r="C228" s="1" t="s">
        <v>18649</v>
      </c>
      <c r="D228" s="1" t="s">
        <v>18721</v>
      </c>
      <c r="E228" s="10">
        <v>352701000000000</v>
      </c>
      <c r="F228" s="1" t="s">
        <v>18650</v>
      </c>
      <c r="G228" s="1" t="s">
        <v>18651</v>
      </c>
      <c r="H228" s="1" t="s">
        <v>18995</v>
      </c>
      <c r="I228" s="1" t="s">
        <v>23319</v>
      </c>
      <c r="J228" s="1" t="s">
        <v>23320</v>
      </c>
      <c r="K228" s="1">
        <v>783703462</v>
      </c>
      <c r="L228" s="1" t="s">
        <v>30867</v>
      </c>
      <c r="M228" s="1" t="s">
        <v>23365</v>
      </c>
      <c r="N228" s="1" t="s">
        <v>30938</v>
      </c>
      <c r="O228" s="1" t="s">
        <v>30938</v>
      </c>
      <c r="P228" s="1">
        <v>250000</v>
      </c>
      <c r="Q228" s="1" t="s">
        <v>30938</v>
      </c>
      <c r="R228" s="1" t="s">
        <v>23365</v>
      </c>
      <c r="S228" s="1" t="s">
        <v>23365</v>
      </c>
      <c r="T228" s="1" t="s">
        <v>23365</v>
      </c>
      <c r="U228" s="1" t="s">
        <v>23365</v>
      </c>
      <c r="V228" s="1" t="s">
        <v>23365</v>
      </c>
      <c r="W228" s="1" t="s">
        <v>30939</v>
      </c>
      <c r="X228" s="1" t="s">
        <v>23365</v>
      </c>
      <c r="Y228" s="1">
        <v>249000</v>
      </c>
      <c r="Z228" s="1">
        <v>1</v>
      </c>
      <c r="AA228" s="1">
        <v>15</v>
      </c>
      <c r="AB228" s="1" t="s">
        <v>23365</v>
      </c>
      <c r="AC228" s="1" t="s">
        <v>23365</v>
      </c>
      <c r="AD228" s="1" t="s">
        <v>18652</v>
      </c>
      <c r="AE228" s="1" t="s">
        <v>23365</v>
      </c>
      <c r="AF228" s="1" t="s">
        <v>30938</v>
      </c>
      <c r="AG228" s="1" t="s">
        <v>18653</v>
      </c>
      <c r="AH228" s="1" t="s">
        <v>30939</v>
      </c>
      <c r="AI228" s="1" t="s">
        <v>23365</v>
      </c>
      <c r="AJ228" s="1" t="s">
        <v>23323</v>
      </c>
      <c r="AK228" s="1" t="s">
        <v>18654</v>
      </c>
      <c r="AL228" s="1" t="s">
        <v>23365</v>
      </c>
      <c r="AM228" s="1" t="s">
        <v>23365</v>
      </c>
      <c r="AN228" s="1">
        <f t="shared" si="16"/>
        <v>0</v>
      </c>
      <c r="AO228" s="1">
        <v>70000</v>
      </c>
      <c r="AP228" s="1">
        <f t="shared" si="17"/>
        <v>1</v>
      </c>
      <c r="AQ228" s="1" t="s">
        <v>23365</v>
      </c>
      <c r="AR228" s="1" t="s">
        <v>23365</v>
      </c>
      <c r="AS228" s="1" t="s">
        <v>23365</v>
      </c>
      <c r="AT228" s="1" t="s">
        <v>23365</v>
      </c>
      <c r="AU228" s="1" t="s">
        <v>23365</v>
      </c>
      <c r="AV228" s="1" t="s">
        <v>23365</v>
      </c>
      <c r="AW228" s="1" t="s">
        <v>23365</v>
      </c>
      <c r="AX228" s="1" t="s">
        <v>23365</v>
      </c>
      <c r="AY228" s="1" t="s">
        <v>23365</v>
      </c>
      <c r="AZ228" s="1" t="s">
        <v>23365</v>
      </c>
      <c r="BA228" s="1" t="s">
        <v>23365</v>
      </c>
      <c r="BB228" s="1" t="s">
        <v>23365</v>
      </c>
      <c r="BC228" s="1" t="s">
        <v>23365</v>
      </c>
      <c r="BD228" s="1" t="s">
        <v>23365</v>
      </c>
      <c r="BE228" s="1">
        <v>30000</v>
      </c>
      <c r="BF228" s="1" t="s">
        <v>30938</v>
      </c>
      <c r="BG228" s="1" t="s">
        <v>23365</v>
      </c>
      <c r="BH228" s="1" t="s">
        <v>23252</v>
      </c>
      <c r="BI228" s="1" t="s">
        <v>23365</v>
      </c>
      <c r="BJ228" s="1" t="s">
        <v>30939</v>
      </c>
      <c r="BK228" s="1" t="s">
        <v>23365</v>
      </c>
      <c r="BL228" s="1" t="s">
        <v>30939</v>
      </c>
      <c r="BM228" s="1" t="s">
        <v>23365</v>
      </c>
      <c r="BN228" s="1" t="s">
        <v>30939</v>
      </c>
      <c r="BO228" s="1" t="s">
        <v>23365</v>
      </c>
      <c r="BQ228" s="1" t="s">
        <v>23365</v>
      </c>
      <c r="BS228" s="1" t="s">
        <v>23365</v>
      </c>
      <c r="BU228" s="1" t="s">
        <v>23365</v>
      </c>
      <c r="BV228" s="1" t="s">
        <v>30939</v>
      </c>
      <c r="BW228" s="1" t="s">
        <v>23365</v>
      </c>
      <c r="BX228" s="1" t="s">
        <v>30939</v>
      </c>
      <c r="BY228" s="1" t="s">
        <v>23365</v>
      </c>
      <c r="BZ228" s="1" t="s">
        <v>30939</v>
      </c>
      <c r="CA228" s="1" t="s">
        <v>23365</v>
      </c>
      <c r="CB228" s="1" t="s">
        <v>30939</v>
      </c>
      <c r="CD228" s="1" t="s">
        <v>23365</v>
      </c>
      <c r="CE228" s="1" t="s">
        <v>23365</v>
      </c>
      <c r="CF228" s="1" t="s">
        <v>23365</v>
      </c>
      <c r="CG228" s="1" t="s">
        <v>30939</v>
      </c>
      <c r="CH228" s="1" t="s">
        <v>23365</v>
      </c>
      <c r="CI228" s="1" t="s">
        <v>23365</v>
      </c>
      <c r="CJ228" s="1" t="s">
        <v>23365</v>
      </c>
      <c r="CK228" s="1" t="s">
        <v>30939</v>
      </c>
      <c r="CL228" s="1" t="s">
        <v>23365</v>
      </c>
      <c r="CM228" s="1" t="s">
        <v>30939</v>
      </c>
      <c r="CN228" s="1" t="s">
        <v>23365</v>
      </c>
      <c r="CO228" s="1" t="s">
        <v>23365</v>
      </c>
      <c r="CP228" s="1" t="s">
        <v>30939</v>
      </c>
      <c r="CQ228" s="1" t="s">
        <v>23365</v>
      </c>
      <c r="CR228" s="1" t="s">
        <v>30939</v>
      </c>
      <c r="CS228" s="1" t="s">
        <v>23365</v>
      </c>
      <c r="CT228" s="1" t="s">
        <v>30939</v>
      </c>
      <c r="CU228" s="1" t="s">
        <v>23365</v>
      </c>
      <c r="CV228" s="1" t="s">
        <v>23365</v>
      </c>
      <c r="CW228" s="1" t="s">
        <v>23326</v>
      </c>
      <c r="CX228" s="1" t="s">
        <v>30938</v>
      </c>
      <c r="CY228" s="1" t="s">
        <v>30938</v>
      </c>
      <c r="CZ228" s="1" t="s">
        <v>30938</v>
      </c>
      <c r="DA228" s="1" t="s">
        <v>23327</v>
      </c>
      <c r="DB228" s="1" t="s">
        <v>23365</v>
      </c>
      <c r="DC228" s="1" t="s">
        <v>23210</v>
      </c>
      <c r="DD228" s="1" t="s">
        <v>18655</v>
      </c>
      <c r="DE228" s="1" t="s">
        <v>24410</v>
      </c>
      <c r="DF228" s="1" t="s">
        <v>18656</v>
      </c>
      <c r="DG228" s="1" t="s">
        <v>23365</v>
      </c>
      <c r="DH228" s="1" t="s">
        <v>23224</v>
      </c>
      <c r="DI228" s="1" t="s">
        <v>23365</v>
      </c>
      <c r="DJ228" s="1" t="s">
        <v>23365</v>
      </c>
      <c r="DK228" s="1" t="s">
        <v>30938</v>
      </c>
      <c r="DL228" s="1" t="s">
        <v>18657</v>
      </c>
    </row>
    <row r="229" spans="1:116">
      <c r="A229" s="1">
        <f t="shared" si="15"/>
        <v>1</v>
      </c>
      <c r="B229" s="1" t="s">
        <v>18658</v>
      </c>
      <c r="C229" s="1" t="s">
        <v>18659</v>
      </c>
      <c r="D229" s="1" t="s">
        <v>18721</v>
      </c>
      <c r="E229" s="10">
        <v>352701000000000</v>
      </c>
      <c r="F229" s="1" t="s">
        <v>18660</v>
      </c>
      <c r="G229" s="1" t="s">
        <v>18661</v>
      </c>
      <c r="H229" s="1" t="s">
        <v>18995</v>
      </c>
      <c r="I229" s="1" t="s">
        <v>23319</v>
      </c>
      <c r="J229" s="1" t="s">
        <v>23320</v>
      </c>
      <c r="K229" s="1">
        <v>783703654</v>
      </c>
      <c r="L229" s="1" t="s">
        <v>30867</v>
      </c>
      <c r="M229" s="1" t="s">
        <v>23365</v>
      </c>
      <c r="N229" s="1" t="s">
        <v>30938</v>
      </c>
      <c r="O229" s="1" t="s">
        <v>30938</v>
      </c>
      <c r="P229" s="1">
        <v>250000</v>
      </c>
      <c r="Q229" s="1" t="s">
        <v>30938</v>
      </c>
      <c r="R229" s="1" t="s">
        <v>23365</v>
      </c>
      <c r="S229" s="1" t="s">
        <v>23365</v>
      </c>
      <c r="T229" s="1" t="s">
        <v>23365</v>
      </c>
      <c r="U229" s="1" t="s">
        <v>23365</v>
      </c>
      <c r="V229" s="1" t="s">
        <v>23365</v>
      </c>
      <c r="W229" s="1" t="s">
        <v>30939</v>
      </c>
      <c r="X229" s="1" t="s">
        <v>23365</v>
      </c>
      <c r="Y229" s="1">
        <v>249000</v>
      </c>
      <c r="Z229" s="1">
        <v>1</v>
      </c>
      <c r="AA229" s="1">
        <v>12</v>
      </c>
      <c r="AB229" s="1" t="s">
        <v>23365</v>
      </c>
      <c r="AC229" s="1" t="s">
        <v>23365</v>
      </c>
      <c r="AD229" s="1" t="s">
        <v>18662</v>
      </c>
      <c r="AE229" s="1" t="s">
        <v>23365</v>
      </c>
      <c r="AF229" s="1" t="s">
        <v>30938</v>
      </c>
      <c r="AG229" s="1" t="s">
        <v>18663</v>
      </c>
      <c r="AH229" s="1" t="s">
        <v>30939</v>
      </c>
      <c r="AI229" s="1" t="s">
        <v>23365</v>
      </c>
      <c r="AJ229" s="1" t="s">
        <v>30920</v>
      </c>
      <c r="AK229" s="1" t="s">
        <v>18664</v>
      </c>
      <c r="AL229" s="1" t="s">
        <v>23365</v>
      </c>
      <c r="AM229" s="1" t="s">
        <v>23365</v>
      </c>
      <c r="AN229" s="1">
        <f t="shared" si="16"/>
        <v>0</v>
      </c>
      <c r="AO229" s="1" t="s">
        <v>23365</v>
      </c>
      <c r="AP229" s="1">
        <f t="shared" si="17"/>
        <v>0</v>
      </c>
      <c r="AQ229" s="1" t="s">
        <v>23365</v>
      </c>
      <c r="AR229" s="1" t="s">
        <v>23365</v>
      </c>
      <c r="AS229" s="1" t="s">
        <v>23365</v>
      </c>
      <c r="AT229" s="1" t="s">
        <v>23365</v>
      </c>
      <c r="AU229" s="1" t="s">
        <v>23365</v>
      </c>
      <c r="AV229" s="1" t="s">
        <v>23365</v>
      </c>
      <c r="AW229" s="1" t="s">
        <v>23365</v>
      </c>
      <c r="AX229" s="1" t="s">
        <v>23365</v>
      </c>
      <c r="AY229" s="1" t="s">
        <v>23365</v>
      </c>
      <c r="AZ229" s="1" t="s">
        <v>23365</v>
      </c>
      <c r="BA229" s="1" t="s">
        <v>23365</v>
      </c>
      <c r="BB229" s="1" t="s">
        <v>23365</v>
      </c>
      <c r="BC229" s="1" t="s">
        <v>23365</v>
      </c>
      <c r="BD229" s="1" t="s">
        <v>23365</v>
      </c>
      <c r="BE229" s="1">
        <v>60000</v>
      </c>
      <c r="BF229" s="1" t="s">
        <v>30938</v>
      </c>
      <c r="BG229" s="1" t="s">
        <v>23365</v>
      </c>
      <c r="BH229" s="1" t="s">
        <v>23325</v>
      </c>
      <c r="BI229" s="1" t="s">
        <v>23365</v>
      </c>
      <c r="BJ229" s="1" t="s">
        <v>30939</v>
      </c>
      <c r="BK229" s="1" t="s">
        <v>23365</v>
      </c>
      <c r="BL229" s="1" t="s">
        <v>30939</v>
      </c>
      <c r="BM229" s="1" t="s">
        <v>23365</v>
      </c>
      <c r="BN229" s="1" t="s">
        <v>30939</v>
      </c>
      <c r="BO229" s="1" t="s">
        <v>23365</v>
      </c>
      <c r="BQ229" s="1" t="s">
        <v>23365</v>
      </c>
      <c r="BS229" s="1" t="s">
        <v>23365</v>
      </c>
      <c r="BU229" s="1" t="s">
        <v>23365</v>
      </c>
      <c r="BV229" s="1" t="s">
        <v>30939</v>
      </c>
      <c r="BW229" s="1" t="s">
        <v>23365</v>
      </c>
      <c r="BX229" s="1" t="s">
        <v>30939</v>
      </c>
      <c r="BY229" s="1" t="s">
        <v>23365</v>
      </c>
      <c r="BZ229" s="1" t="s">
        <v>30939</v>
      </c>
      <c r="CA229" s="1" t="s">
        <v>23365</v>
      </c>
      <c r="CB229" s="1" t="s">
        <v>30939</v>
      </c>
      <c r="CD229" s="1" t="s">
        <v>23365</v>
      </c>
      <c r="CE229" s="1" t="s">
        <v>23365</v>
      </c>
      <c r="CF229" s="1" t="s">
        <v>23365</v>
      </c>
      <c r="CG229" s="1" t="s">
        <v>30939</v>
      </c>
      <c r="CH229" s="1" t="s">
        <v>23365</v>
      </c>
      <c r="CI229" s="1" t="s">
        <v>23365</v>
      </c>
      <c r="CJ229" s="1" t="s">
        <v>23365</v>
      </c>
      <c r="CK229" s="1" t="s">
        <v>30939</v>
      </c>
      <c r="CL229" s="1" t="s">
        <v>23365</v>
      </c>
      <c r="CM229" s="1" t="s">
        <v>30939</v>
      </c>
      <c r="CN229" s="1" t="s">
        <v>23365</v>
      </c>
      <c r="CO229" s="1" t="s">
        <v>23365</v>
      </c>
      <c r="CP229" s="1" t="s">
        <v>30939</v>
      </c>
      <c r="CQ229" s="1" t="s">
        <v>23365</v>
      </c>
      <c r="CR229" s="1" t="s">
        <v>30939</v>
      </c>
      <c r="CS229" s="1" t="s">
        <v>23365</v>
      </c>
      <c r="CT229" s="1" t="s">
        <v>30939</v>
      </c>
      <c r="CU229" s="1" t="s">
        <v>23365</v>
      </c>
      <c r="CV229" s="1" t="s">
        <v>23365</v>
      </c>
      <c r="CW229" s="1" t="s">
        <v>23326</v>
      </c>
      <c r="CX229" s="1" t="s">
        <v>30938</v>
      </c>
      <c r="CY229" s="1" t="s">
        <v>30938</v>
      </c>
      <c r="CZ229" s="1" t="s">
        <v>30938</v>
      </c>
      <c r="DA229" s="1" t="s">
        <v>23327</v>
      </c>
      <c r="DB229" s="1" t="s">
        <v>23365</v>
      </c>
      <c r="DC229" s="1" t="s">
        <v>23210</v>
      </c>
      <c r="DD229" s="1" t="s">
        <v>18665</v>
      </c>
      <c r="DE229" s="1" t="s">
        <v>24410</v>
      </c>
      <c r="DF229" s="1" t="s">
        <v>18666</v>
      </c>
      <c r="DG229" s="1" t="s">
        <v>23365</v>
      </c>
      <c r="DH229" s="1" t="s">
        <v>18667</v>
      </c>
      <c r="DI229" s="1" t="s">
        <v>23365</v>
      </c>
      <c r="DJ229" s="1" t="s">
        <v>23365</v>
      </c>
      <c r="DK229" s="1" t="s">
        <v>30938</v>
      </c>
      <c r="DL229" s="1" t="s">
        <v>18668</v>
      </c>
    </row>
    <row r="230" spans="1:116">
      <c r="A230" s="1">
        <f t="shared" si="15"/>
        <v>1</v>
      </c>
      <c r="B230" s="1" t="s">
        <v>18669</v>
      </c>
      <c r="C230" s="1" t="s">
        <v>18670</v>
      </c>
      <c r="D230" s="1" t="s">
        <v>18721</v>
      </c>
      <c r="E230" s="10">
        <v>352701000000000</v>
      </c>
      <c r="F230" s="1" t="s">
        <v>18671</v>
      </c>
      <c r="G230" s="1" t="s">
        <v>18672</v>
      </c>
      <c r="H230" s="1" t="s">
        <v>18995</v>
      </c>
      <c r="I230" s="1" t="s">
        <v>23319</v>
      </c>
      <c r="J230" s="1" t="s">
        <v>23320</v>
      </c>
      <c r="K230" s="1">
        <v>788324133</v>
      </c>
      <c r="L230" s="1" t="s">
        <v>30867</v>
      </c>
      <c r="M230" s="1" t="s">
        <v>23365</v>
      </c>
      <c r="N230" s="1" t="s">
        <v>30938</v>
      </c>
      <c r="O230" s="1" t="s">
        <v>30938</v>
      </c>
      <c r="P230" s="1">
        <v>250000</v>
      </c>
      <c r="Q230" s="1" t="s">
        <v>30938</v>
      </c>
      <c r="R230" s="1" t="s">
        <v>23365</v>
      </c>
      <c r="S230" s="1" t="s">
        <v>23365</v>
      </c>
      <c r="T230" s="1" t="s">
        <v>23365</v>
      </c>
      <c r="U230" s="1" t="s">
        <v>23365</v>
      </c>
      <c r="V230" s="1" t="s">
        <v>23365</v>
      </c>
      <c r="W230" s="1" t="s">
        <v>30939</v>
      </c>
      <c r="X230" s="1" t="s">
        <v>23365</v>
      </c>
      <c r="Y230" s="1">
        <v>249000</v>
      </c>
      <c r="Z230" s="1">
        <v>1</v>
      </c>
      <c r="AA230" s="1">
        <v>10</v>
      </c>
      <c r="AB230" s="1" t="s">
        <v>23365</v>
      </c>
      <c r="AC230" s="1" t="s">
        <v>23365</v>
      </c>
      <c r="AD230" s="1" t="s">
        <v>20104</v>
      </c>
      <c r="AE230" s="1" t="s">
        <v>23365</v>
      </c>
      <c r="AF230" s="1" t="s">
        <v>30938</v>
      </c>
      <c r="AG230" s="1" t="s">
        <v>22316</v>
      </c>
      <c r="AH230" s="1" t="s">
        <v>30939</v>
      </c>
      <c r="AI230" s="1" t="s">
        <v>23365</v>
      </c>
      <c r="AJ230" s="1" t="s">
        <v>30920</v>
      </c>
      <c r="AK230" s="1" t="s">
        <v>19558</v>
      </c>
      <c r="AL230" s="1" t="s">
        <v>23365</v>
      </c>
      <c r="AM230" s="1" t="s">
        <v>23365</v>
      </c>
      <c r="AN230" s="1">
        <f t="shared" si="16"/>
        <v>0</v>
      </c>
      <c r="AO230" s="1" t="s">
        <v>23365</v>
      </c>
      <c r="AP230" s="1">
        <f t="shared" si="17"/>
        <v>0</v>
      </c>
      <c r="AQ230" s="1" t="s">
        <v>23365</v>
      </c>
      <c r="AR230" s="1" t="s">
        <v>23365</v>
      </c>
      <c r="AS230" s="1" t="s">
        <v>23365</v>
      </c>
      <c r="AT230" s="1" t="s">
        <v>23365</v>
      </c>
      <c r="AU230" s="1" t="s">
        <v>23365</v>
      </c>
      <c r="AV230" s="1" t="s">
        <v>23365</v>
      </c>
      <c r="AW230" s="1" t="s">
        <v>23365</v>
      </c>
      <c r="AX230" s="1" t="s">
        <v>23365</v>
      </c>
      <c r="AY230" s="1" t="s">
        <v>23365</v>
      </c>
      <c r="AZ230" s="1" t="s">
        <v>23365</v>
      </c>
      <c r="BA230" s="1" t="s">
        <v>23365</v>
      </c>
      <c r="BB230" s="1" t="s">
        <v>23365</v>
      </c>
      <c r="BC230" s="1" t="s">
        <v>23365</v>
      </c>
      <c r="BD230" s="1" t="s">
        <v>23365</v>
      </c>
      <c r="BE230" s="1">
        <v>200000</v>
      </c>
      <c r="BF230" s="1" t="s">
        <v>30938</v>
      </c>
      <c r="BG230" s="1" t="s">
        <v>23365</v>
      </c>
      <c r="BH230" s="1" t="s">
        <v>23252</v>
      </c>
      <c r="BI230" s="1" t="s">
        <v>23365</v>
      </c>
      <c r="BJ230" s="1" t="s">
        <v>30939</v>
      </c>
      <c r="BK230" s="1" t="s">
        <v>23365</v>
      </c>
      <c r="BL230" s="1" t="s">
        <v>30939</v>
      </c>
      <c r="BM230" s="1" t="s">
        <v>23365</v>
      </c>
      <c r="BN230" s="1" t="s">
        <v>30939</v>
      </c>
      <c r="BO230" s="1" t="s">
        <v>23365</v>
      </c>
      <c r="BQ230" s="1" t="s">
        <v>23365</v>
      </c>
      <c r="BS230" s="1" t="s">
        <v>23365</v>
      </c>
      <c r="BU230" s="1" t="s">
        <v>23365</v>
      </c>
      <c r="BV230" s="1" t="s">
        <v>30939</v>
      </c>
      <c r="BW230" s="1" t="s">
        <v>23365</v>
      </c>
      <c r="BX230" s="1" t="s">
        <v>30939</v>
      </c>
      <c r="BY230" s="1" t="s">
        <v>23365</v>
      </c>
      <c r="BZ230" s="1" t="s">
        <v>30939</v>
      </c>
      <c r="CA230" s="1" t="s">
        <v>23365</v>
      </c>
      <c r="CB230" s="1" t="s">
        <v>30939</v>
      </c>
      <c r="CD230" s="1" t="s">
        <v>23365</v>
      </c>
      <c r="CE230" s="1" t="s">
        <v>23365</v>
      </c>
      <c r="CF230" s="1" t="s">
        <v>23365</v>
      </c>
      <c r="CG230" s="1" t="s">
        <v>30939</v>
      </c>
      <c r="CH230" s="1" t="s">
        <v>23365</v>
      </c>
      <c r="CI230" s="1" t="s">
        <v>23365</v>
      </c>
      <c r="CJ230" s="1" t="s">
        <v>23365</v>
      </c>
      <c r="CK230" s="1" t="s">
        <v>30939</v>
      </c>
      <c r="CL230" s="1" t="s">
        <v>23365</v>
      </c>
      <c r="CM230" s="1" t="s">
        <v>30939</v>
      </c>
      <c r="CN230" s="1" t="s">
        <v>23365</v>
      </c>
      <c r="CO230" s="1" t="s">
        <v>23365</v>
      </c>
      <c r="CP230" s="1" t="s">
        <v>30939</v>
      </c>
      <c r="CQ230" s="1" t="s">
        <v>23365</v>
      </c>
      <c r="CR230" s="1" t="s">
        <v>30939</v>
      </c>
      <c r="CS230" s="1" t="s">
        <v>23365</v>
      </c>
      <c r="CT230" s="1" t="s">
        <v>30939</v>
      </c>
      <c r="CU230" s="1" t="s">
        <v>23365</v>
      </c>
      <c r="CV230" s="1" t="s">
        <v>23365</v>
      </c>
      <c r="CW230" s="1" t="s">
        <v>23232</v>
      </c>
      <c r="CX230" s="1" t="s">
        <v>30938</v>
      </c>
      <c r="CY230" s="1" t="s">
        <v>30938</v>
      </c>
      <c r="CZ230" s="1" t="s">
        <v>30938</v>
      </c>
      <c r="DA230" s="1" t="s">
        <v>23327</v>
      </c>
      <c r="DB230" s="1" t="s">
        <v>23365</v>
      </c>
      <c r="DC230" s="1" t="s">
        <v>23210</v>
      </c>
      <c r="DD230" s="1" t="s">
        <v>18673</v>
      </c>
      <c r="DE230" s="1" t="s">
        <v>24410</v>
      </c>
      <c r="DF230" s="1" t="s">
        <v>18674</v>
      </c>
      <c r="DG230" s="1" t="s">
        <v>23365</v>
      </c>
      <c r="DH230" s="1" t="s">
        <v>23127</v>
      </c>
      <c r="DI230" s="1" t="s">
        <v>23365</v>
      </c>
      <c r="DJ230" s="1" t="s">
        <v>23365</v>
      </c>
      <c r="DK230" s="1" t="s">
        <v>30938</v>
      </c>
      <c r="DL230" s="1" t="s">
        <v>18675</v>
      </c>
    </row>
    <row r="231" spans="1:116">
      <c r="A231" s="1">
        <f t="shared" si="15"/>
        <v>1</v>
      </c>
      <c r="B231" s="1" t="s">
        <v>18676</v>
      </c>
      <c r="C231" s="1" t="s">
        <v>18677</v>
      </c>
      <c r="D231" s="1" t="s">
        <v>18721</v>
      </c>
      <c r="E231" s="10">
        <v>352701000000000</v>
      </c>
      <c r="F231" s="1" t="s">
        <v>18678</v>
      </c>
      <c r="G231" s="1" t="s">
        <v>18679</v>
      </c>
      <c r="H231" s="1" t="s">
        <v>18995</v>
      </c>
      <c r="I231" s="1" t="s">
        <v>23319</v>
      </c>
      <c r="J231" s="1" t="s">
        <v>23320</v>
      </c>
      <c r="K231" s="1">
        <v>781329352</v>
      </c>
      <c r="L231" s="1" t="s">
        <v>30867</v>
      </c>
      <c r="M231" s="1" t="s">
        <v>23365</v>
      </c>
      <c r="N231" s="1" t="s">
        <v>30938</v>
      </c>
      <c r="O231" s="1" t="s">
        <v>30938</v>
      </c>
      <c r="P231" s="1">
        <v>250000</v>
      </c>
      <c r="Q231" s="1" t="s">
        <v>30938</v>
      </c>
      <c r="R231" s="1" t="s">
        <v>23365</v>
      </c>
      <c r="S231" s="1" t="s">
        <v>23365</v>
      </c>
      <c r="T231" s="1" t="s">
        <v>23365</v>
      </c>
      <c r="U231" s="1" t="s">
        <v>23365</v>
      </c>
      <c r="V231" s="1" t="s">
        <v>23365</v>
      </c>
      <c r="W231" s="1" t="s">
        <v>30939</v>
      </c>
      <c r="X231" s="1" t="s">
        <v>23365</v>
      </c>
      <c r="Y231" s="1">
        <v>249000</v>
      </c>
      <c r="Z231" s="1">
        <v>1</v>
      </c>
      <c r="AA231" s="1">
        <v>6</v>
      </c>
      <c r="AB231" s="1" t="s">
        <v>23365</v>
      </c>
      <c r="AC231" s="1" t="s">
        <v>23365</v>
      </c>
      <c r="AD231" s="1" t="s">
        <v>18680</v>
      </c>
      <c r="AE231" s="1" t="s">
        <v>23365</v>
      </c>
      <c r="AF231" s="1" t="s">
        <v>30938</v>
      </c>
      <c r="AG231" s="1" t="s">
        <v>18681</v>
      </c>
      <c r="AH231" s="1" t="s">
        <v>30939</v>
      </c>
      <c r="AI231" s="1" t="s">
        <v>23365</v>
      </c>
      <c r="AJ231" s="1" t="s">
        <v>21918</v>
      </c>
      <c r="AK231" s="1" t="s">
        <v>23365</v>
      </c>
      <c r="AL231" s="1" t="s">
        <v>23365</v>
      </c>
      <c r="AM231" s="1" t="s">
        <v>23365</v>
      </c>
      <c r="AN231" s="1">
        <f t="shared" si="16"/>
        <v>0</v>
      </c>
      <c r="AO231" s="1" t="s">
        <v>23365</v>
      </c>
      <c r="AP231" s="1">
        <f t="shared" si="17"/>
        <v>0</v>
      </c>
      <c r="AQ231" s="1" t="s">
        <v>23365</v>
      </c>
      <c r="AR231" s="1" t="s">
        <v>23365</v>
      </c>
      <c r="AS231" s="1" t="s">
        <v>23365</v>
      </c>
      <c r="AT231" s="1">
        <v>150000</v>
      </c>
      <c r="AU231" s="1" t="s">
        <v>23365</v>
      </c>
      <c r="AV231" s="1" t="s">
        <v>23365</v>
      </c>
      <c r="AW231" s="1" t="s">
        <v>23365</v>
      </c>
      <c r="AX231" s="1" t="s">
        <v>23365</v>
      </c>
      <c r="AY231" s="1" t="s">
        <v>23365</v>
      </c>
      <c r="AZ231" s="1" t="s">
        <v>23365</v>
      </c>
      <c r="BA231" s="1" t="s">
        <v>23365</v>
      </c>
      <c r="BB231" s="1" t="s">
        <v>23365</v>
      </c>
      <c r="BC231" s="1" t="s">
        <v>23365</v>
      </c>
      <c r="BD231" s="1" t="s">
        <v>23365</v>
      </c>
      <c r="BE231" s="1" t="s">
        <v>23365</v>
      </c>
      <c r="BF231" s="1" t="s">
        <v>30938</v>
      </c>
      <c r="BG231" s="1" t="s">
        <v>23365</v>
      </c>
      <c r="BH231" s="1" t="s">
        <v>23252</v>
      </c>
      <c r="BI231" s="1" t="s">
        <v>23365</v>
      </c>
      <c r="BJ231" s="1" t="s">
        <v>30939</v>
      </c>
      <c r="BK231" s="1" t="s">
        <v>23365</v>
      </c>
      <c r="BL231" s="1" t="s">
        <v>30939</v>
      </c>
      <c r="BM231" s="1" t="s">
        <v>23365</v>
      </c>
      <c r="BN231" s="1" t="s">
        <v>30939</v>
      </c>
      <c r="BO231" s="1" t="s">
        <v>23365</v>
      </c>
      <c r="BQ231" s="1" t="s">
        <v>23365</v>
      </c>
      <c r="BS231" s="1" t="s">
        <v>23365</v>
      </c>
      <c r="BU231" s="1" t="s">
        <v>23365</v>
      </c>
      <c r="BV231" s="1" t="s">
        <v>30939</v>
      </c>
      <c r="BW231" s="1" t="s">
        <v>23365</v>
      </c>
      <c r="BX231" s="1" t="s">
        <v>30939</v>
      </c>
      <c r="BY231" s="1" t="s">
        <v>23365</v>
      </c>
      <c r="BZ231" s="1" t="s">
        <v>30939</v>
      </c>
      <c r="CA231" s="1" t="s">
        <v>23365</v>
      </c>
      <c r="CB231" s="1" t="s">
        <v>30939</v>
      </c>
      <c r="CD231" s="1" t="s">
        <v>23365</v>
      </c>
      <c r="CE231" s="1" t="s">
        <v>23365</v>
      </c>
      <c r="CF231" s="1" t="s">
        <v>23365</v>
      </c>
      <c r="CG231" s="1" t="s">
        <v>30939</v>
      </c>
      <c r="CH231" s="1" t="s">
        <v>23365</v>
      </c>
      <c r="CI231" s="1" t="s">
        <v>23365</v>
      </c>
      <c r="CJ231" s="1" t="s">
        <v>23365</v>
      </c>
      <c r="CK231" s="1" t="s">
        <v>30939</v>
      </c>
      <c r="CL231" s="1" t="s">
        <v>23365</v>
      </c>
      <c r="CM231" s="1" t="s">
        <v>30939</v>
      </c>
      <c r="CN231" s="1" t="s">
        <v>23365</v>
      </c>
      <c r="CO231" s="1" t="s">
        <v>23365</v>
      </c>
      <c r="CP231" s="1" t="s">
        <v>30939</v>
      </c>
      <c r="CQ231" s="1" t="s">
        <v>23365</v>
      </c>
      <c r="CR231" s="1" t="s">
        <v>30939</v>
      </c>
      <c r="CS231" s="1" t="s">
        <v>23365</v>
      </c>
      <c r="CT231" s="1" t="s">
        <v>30939</v>
      </c>
      <c r="CU231" s="1" t="s">
        <v>23365</v>
      </c>
      <c r="CV231" s="1" t="s">
        <v>23365</v>
      </c>
      <c r="CW231" s="1" t="s">
        <v>23326</v>
      </c>
      <c r="CX231" s="1" t="s">
        <v>30938</v>
      </c>
      <c r="CY231" s="1" t="s">
        <v>30938</v>
      </c>
      <c r="CZ231" s="1" t="s">
        <v>30938</v>
      </c>
      <c r="DA231" s="1" t="s">
        <v>23327</v>
      </c>
      <c r="DB231" s="1" t="s">
        <v>23365</v>
      </c>
      <c r="DC231" s="1" t="s">
        <v>23210</v>
      </c>
      <c r="DD231" s="1" t="s">
        <v>18682</v>
      </c>
      <c r="DE231" s="1" t="s">
        <v>24410</v>
      </c>
      <c r="DF231" s="1" t="s">
        <v>18683</v>
      </c>
      <c r="DG231" s="1" t="s">
        <v>23365</v>
      </c>
      <c r="DH231" s="1" t="s">
        <v>23161</v>
      </c>
      <c r="DI231" s="1" t="s">
        <v>23365</v>
      </c>
      <c r="DJ231" s="1" t="s">
        <v>23365</v>
      </c>
      <c r="DK231" s="1" t="s">
        <v>30938</v>
      </c>
      <c r="DL231" s="1" t="s">
        <v>18684</v>
      </c>
    </row>
    <row r="232" spans="1:116">
      <c r="A232" s="1">
        <f t="shared" si="15"/>
        <v>1</v>
      </c>
      <c r="B232" s="1" t="s">
        <v>18685</v>
      </c>
      <c r="C232" s="1" t="s">
        <v>18686</v>
      </c>
      <c r="D232" s="1" t="s">
        <v>18721</v>
      </c>
      <c r="E232" s="10">
        <v>352701000000000</v>
      </c>
      <c r="F232" s="1" t="s">
        <v>18687</v>
      </c>
      <c r="G232" s="1" t="s">
        <v>18688</v>
      </c>
      <c r="H232" s="1" t="s">
        <v>18995</v>
      </c>
      <c r="I232" s="1" t="s">
        <v>23319</v>
      </c>
      <c r="J232" s="1" t="s">
        <v>23320</v>
      </c>
      <c r="K232" s="1">
        <v>783703495</v>
      </c>
      <c r="L232" s="1" t="s">
        <v>30867</v>
      </c>
      <c r="M232" s="1" t="s">
        <v>23365</v>
      </c>
      <c r="N232" s="1" t="s">
        <v>30938</v>
      </c>
      <c r="O232" s="1" t="s">
        <v>30938</v>
      </c>
      <c r="P232" s="1">
        <v>250000</v>
      </c>
      <c r="Q232" s="1" t="s">
        <v>30938</v>
      </c>
      <c r="R232" s="1" t="s">
        <v>23365</v>
      </c>
      <c r="S232" s="1" t="s">
        <v>23365</v>
      </c>
      <c r="T232" s="1" t="s">
        <v>23365</v>
      </c>
      <c r="U232" s="1" t="s">
        <v>23365</v>
      </c>
      <c r="V232" s="1" t="s">
        <v>23365</v>
      </c>
      <c r="W232" s="1" t="s">
        <v>30939</v>
      </c>
      <c r="X232" s="1" t="s">
        <v>23365</v>
      </c>
      <c r="Y232" s="1">
        <v>249000</v>
      </c>
      <c r="Z232" s="1">
        <v>1</v>
      </c>
      <c r="AA232" s="1">
        <v>10</v>
      </c>
      <c r="AB232" s="1" t="s">
        <v>23365</v>
      </c>
      <c r="AC232" s="1" t="s">
        <v>23365</v>
      </c>
      <c r="AD232" s="1" t="s">
        <v>18689</v>
      </c>
      <c r="AE232" s="1" t="s">
        <v>23365</v>
      </c>
      <c r="AF232" s="1" t="s">
        <v>30938</v>
      </c>
      <c r="AG232" s="1" t="s">
        <v>21475</v>
      </c>
      <c r="AH232" s="1" t="s">
        <v>30939</v>
      </c>
      <c r="AI232" s="1" t="s">
        <v>23365</v>
      </c>
      <c r="AJ232" s="1" t="s">
        <v>23221</v>
      </c>
      <c r="AK232" s="1" t="s">
        <v>23365</v>
      </c>
      <c r="AL232" s="1" t="s">
        <v>23365</v>
      </c>
      <c r="AM232" s="1" t="s">
        <v>23365</v>
      </c>
      <c r="AN232" s="1">
        <f t="shared" si="16"/>
        <v>0</v>
      </c>
      <c r="AO232" s="1">
        <v>100000</v>
      </c>
      <c r="AP232" s="1">
        <f t="shared" si="17"/>
        <v>1</v>
      </c>
      <c r="AQ232" s="1" t="s">
        <v>23365</v>
      </c>
      <c r="AR232" s="1" t="s">
        <v>23365</v>
      </c>
      <c r="AS232" s="1" t="s">
        <v>23365</v>
      </c>
      <c r="AT232" s="1" t="s">
        <v>23365</v>
      </c>
      <c r="AU232" s="1" t="s">
        <v>23365</v>
      </c>
      <c r="AV232" s="1" t="s">
        <v>23365</v>
      </c>
      <c r="AW232" s="1" t="s">
        <v>23365</v>
      </c>
      <c r="AX232" s="1" t="s">
        <v>23365</v>
      </c>
      <c r="AY232" s="1" t="s">
        <v>23365</v>
      </c>
      <c r="AZ232" s="1" t="s">
        <v>23365</v>
      </c>
      <c r="BA232" s="1" t="s">
        <v>23365</v>
      </c>
      <c r="BB232" s="1" t="s">
        <v>23365</v>
      </c>
      <c r="BC232" s="1" t="s">
        <v>23365</v>
      </c>
      <c r="BD232" s="1" t="s">
        <v>23365</v>
      </c>
      <c r="BE232" s="1" t="s">
        <v>23365</v>
      </c>
      <c r="BF232" s="1" t="s">
        <v>30938</v>
      </c>
      <c r="BG232" s="1" t="s">
        <v>23365</v>
      </c>
      <c r="BH232" s="1" t="s">
        <v>23252</v>
      </c>
      <c r="BI232" s="1" t="s">
        <v>23365</v>
      </c>
      <c r="BJ232" s="1" t="s">
        <v>30939</v>
      </c>
      <c r="BK232" s="1" t="s">
        <v>23365</v>
      </c>
      <c r="BL232" s="1" t="s">
        <v>30939</v>
      </c>
      <c r="BM232" s="1" t="s">
        <v>23365</v>
      </c>
      <c r="BN232" s="1" t="s">
        <v>30939</v>
      </c>
      <c r="BO232" s="1" t="s">
        <v>23365</v>
      </c>
      <c r="BQ232" s="1" t="s">
        <v>23365</v>
      </c>
      <c r="BS232" s="1" t="s">
        <v>23365</v>
      </c>
      <c r="BU232" s="1" t="s">
        <v>23365</v>
      </c>
      <c r="BV232" s="1" t="s">
        <v>30939</v>
      </c>
      <c r="BW232" s="1" t="s">
        <v>23365</v>
      </c>
      <c r="BX232" s="1" t="s">
        <v>30939</v>
      </c>
      <c r="BY232" s="1" t="s">
        <v>23365</v>
      </c>
      <c r="BZ232" s="1" t="s">
        <v>30939</v>
      </c>
      <c r="CA232" s="1" t="s">
        <v>23365</v>
      </c>
      <c r="CB232" s="1" t="s">
        <v>30939</v>
      </c>
      <c r="CD232" s="1" t="s">
        <v>23365</v>
      </c>
      <c r="CE232" s="1" t="s">
        <v>23365</v>
      </c>
      <c r="CF232" s="1" t="s">
        <v>23365</v>
      </c>
      <c r="CG232" s="1" t="s">
        <v>30939</v>
      </c>
      <c r="CH232" s="1" t="s">
        <v>23365</v>
      </c>
      <c r="CI232" s="1" t="s">
        <v>23365</v>
      </c>
      <c r="CJ232" s="1" t="s">
        <v>23365</v>
      </c>
      <c r="CK232" s="1" t="s">
        <v>30939</v>
      </c>
      <c r="CL232" s="1" t="s">
        <v>23365</v>
      </c>
      <c r="CM232" s="1" t="s">
        <v>30939</v>
      </c>
      <c r="CN232" s="1" t="s">
        <v>23365</v>
      </c>
      <c r="CO232" s="1" t="s">
        <v>23365</v>
      </c>
      <c r="CP232" s="1" t="s">
        <v>30939</v>
      </c>
      <c r="CQ232" s="1" t="s">
        <v>23365</v>
      </c>
      <c r="CR232" s="1" t="s">
        <v>30939</v>
      </c>
      <c r="CS232" s="1" t="s">
        <v>23365</v>
      </c>
      <c r="CT232" s="1" t="s">
        <v>30939</v>
      </c>
      <c r="CU232" s="1" t="s">
        <v>23365</v>
      </c>
      <c r="CV232" s="1" t="s">
        <v>23365</v>
      </c>
      <c r="CW232" s="1" t="s">
        <v>23326</v>
      </c>
      <c r="CX232" s="1" t="s">
        <v>30938</v>
      </c>
      <c r="CY232" s="1" t="s">
        <v>30938</v>
      </c>
      <c r="CZ232" s="1" t="s">
        <v>30938</v>
      </c>
      <c r="DA232" s="1" t="s">
        <v>23327</v>
      </c>
      <c r="DB232" s="1" t="s">
        <v>23365</v>
      </c>
      <c r="DC232" s="1" t="s">
        <v>23210</v>
      </c>
      <c r="DD232" s="1" t="s">
        <v>18690</v>
      </c>
      <c r="DE232" s="1" t="s">
        <v>24410</v>
      </c>
      <c r="DF232" s="1" t="s">
        <v>18598</v>
      </c>
      <c r="DG232" s="1" t="s">
        <v>23365</v>
      </c>
      <c r="DH232" s="1" t="s">
        <v>23161</v>
      </c>
      <c r="DI232" s="1" t="s">
        <v>23365</v>
      </c>
      <c r="DJ232" s="1" t="s">
        <v>23365</v>
      </c>
      <c r="DK232" s="1" t="s">
        <v>30938</v>
      </c>
      <c r="DL232" s="1" t="s">
        <v>18599</v>
      </c>
    </row>
    <row r="233" spans="1:116">
      <c r="A233" s="1">
        <f t="shared" si="15"/>
        <v>1</v>
      </c>
      <c r="B233" s="1" t="s">
        <v>18600</v>
      </c>
      <c r="C233" s="1" t="s">
        <v>18601</v>
      </c>
      <c r="D233" s="1" t="s">
        <v>18721</v>
      </c>
      <c r="E233" s="10">
        <v>352701000000000</v>
      </c>
      <c r="F233" s="1" t="s">
        <v>18602</v>
      </c>
      <c r="G233" s="1" t="s">
        <v>18603</v>
      </c>
      <c r="H233" s="1" t="s">
        <v>18995</v>
      </c>
      <c r="I233" s="1" t="s">
        <v>23319</v>
      </c>
      <c r="J233" s="1" t="s">
        <v>23320</v>
      </c>
      <c r="K233" s="1">
        <v>788324215</v>
      </c>
      <c r="L233" s="1" t="s">
        <v>30867</v>
      </c>
      <c r="M233" s="1" t="s">
        <v>23365</v>
      </c>
      <c r="N233" s="1" t="s">
        <v>30938</v>
      </c>
      <c r="O233" s="1" t="s">
        <v>30938</v>
      </c>
      <c r="P233" s="1">
        <v>250000</v>
      </c>
      <c r="Q233" s="1" t="s">
        <v>30938</v>
      </c>
      <c r="R233" s="1" t="s">
        <v>23365</v>
      </c>
      <c r="S233" s="1" t="s">
        <v>23365</v>
      </c>
      <c r="T233" s="1" t="s">
        <v>23365</v>
      </c>
      <c r="U233" s="1" t="s">
        <v>23365</v>
      </c>
      <c r="V233" s="1" t="s">
        <v>23365</v>
      </c>
      <c r="W233" s="1" t="s">
        <v>30939</v>
      </c>
      <c r="X233" s="1" t="s">
        <v>23365</v>
      </c>
      <c r="Y233" s="1">
        <v>249000</v>
      </c>
      <c r="Z233" s="1">
        <v>1</v>
      </c>
      <c r="AA233" s="1">
        <v>15</v>
      </c>
      <c r="AB233" s="1" t="s">
        <v>23365</v>
      </c>
      <c r="AC233" s="1" t="s">
        <v>23365</v>
      </c>
      <c r="AD233" s="1" t="s">
        <v>19635</v>
      </c>
      <c r="AE233" s="1" t="s">
        <v>23365</v>
      </c>
      <c r="AF233" s="1" t="s">
        <v>30938</v>
      </c>
      <c r="AG233" s="1" t="s">
        <v>20877</v>
      </c>
      <c r="AH233" s="1" t="s">
        <v>30939</v>
      </c>
      <c r="AI233" s="1" t="s">
        <v>23365</v>
      </c>
      <c r="AJ233" s="1" t="s">
        <v>23231</v>
      </c>
      <c r="AK233" s="1" t="s">
        <v>23365</v>
      </c>
      <c r="AL233" s="1" t="s">
        <v>23365</v>
      </c>
      <c r="AM233" s="1" t="s">
        <v>23365</v>
      </c>
      <c r="AN233" s="1">
        <f t="shared" si="16"/>
        <v>0</v>
      </c>
      <c r="AO233" s="1" t="s">
        <v>23365</v>
      </c>
      <c r="AP233" s="1">
        <f t="shared" si="17"/>
        <v>0</v>
      </c>
      <c r="AQ233" s="1">
        <v>150000</v>
      </c>
      <c r="AR233" s="1" t="s">
        <v>23365</v>
      </c>
      <c r="AS233" s="1" t="s">
        <v>23365</v>
      </c>
      <c r="AT233" s="1" t="s">
        <v>23365</v>
      </c>
      <c r="AU233" s="1" t="s">
        <v>23365</v>
      </c>
      <c r="AV233" s="1" t="s">
        <v>23365</v>
      </c>
      <c r="AW233" s="1" t="s">
        <v>23365</v>
      </c>
      <c r="AX233" s="1" t="s">
        <v>23365</v>
      </c>
      <c r="AY233" s="1" t="s">
        <v>23365</v>
      </c>
      <c r="AZ233" s="1" t="s">
        <v>23365</v>
      </c>
      <c r="BA233" s="1" t="s">
        <v>23365</v>
      </c>
      <c r="BB233" s="1" t="s">
        <v>23365</v>
      </c>
      <c r="BC233" s="1" t="s">
        <v>23365</v>
      </c>
      <c r="BD233" s="1" t="s">
        <v>23365</v>
      </c>
      <c r="BE233" s="1" t="s">
        <v>23365</v>
      </c>
      <c r="BF233" s="1" t="s">
        <v>30938</v>
      </c>
      <c r="BG233" s="1" t="s">
        <v>23365</v>
      </c>
      <c r="BH233" s="1" t="s">
        <v>23252</v>
      </c>
      <c r="BI233" s="1" t="s">
        <v>23365</v>
      </c>
      <c r="BJ233" s="1" t="s">
        <v>30939</v>
      </c>
      <c r="BK233" s="1" t="s">
        <v>23365</v>
      </c>
      <c r="BL233" s="1" t="s">
        <v>30939</v>
      </c>
      <c r="BM233" s="1" t="s">
        <v>23365</v>
      </c>
      <c r="BN233" s="1" t="s">
        <v>30939</v>
      </c>
      <c r="BO233" s="1" t="s">
        <v>23365</v>
      </c>
      <c r="BQ233" s="1" t="s">
        <v>23365</v>
      </c>
      <c r="BS233" s="1" t="s">
        <v>23365</v>
      </c>
      <c r="BU233" s="1" t="s">
        <v>23365</v>
      </c>
      <c r="BV233" s="1" t="s">
        <v>30939</v>
      </c>
      <c r="BW233" s="1" t="s">
        <v>23365</v>
      </c>
      <c r="BX233" s="1" t="s">
        <v>30939</v>
      </c>
      <c r="BY233" s="1" t="s">
        <v>23365</v>
      </c>
      <c r="BZ233" s="1" t="s">
        <v>30939</v>
      </c>
      <c r="CA233" s="1" t="s">
        <v>23365</v>
      </c>
      <c r="CB233" s="1" t="s">
        <v>30939</v>
      </c>
      <c r="CD233" s="1" t="s">
        <v>23365</v>
      </c>
      <c r="CE233" s="1" t="s">
        <v>23365</v>
      </c>
      <c r="CF233" s="1" t="s">
        <v>23365</v>
      </c>
      <c r="CG233" s="1" t="s">
        <v>30939</v>
      </c>
      <c r="CH233" s="1" t="s">
        <v>23365</v>
      </c>
      <c r="CI233" s="1" t="s">
        <v>23365</v>
      </c>
      <c r="CJ233" s="1" t="s">
        <v>23365</v>
      </c>
      <c r="CK233" s="1" t="s">
        <v>30939</v>
      </c>
      <c r="CL233" s="1" t="s">
        <v>23365</v>
      </c>
      <c r="CM233" s="1" t="s">
        <v>30939</v>
      </c>
      <c r="CN233" s="1" t="s">
        <v>23365</v>
      </c>
      <c r="CO233" s="1" t="s">
        <v>23365</v>
      </c>
      <c r="CP233" s="1" t="s">
        <v>30939</v>
      </c>
      <c r="CQ233" s="1" t="s">
        <v>23365</v>
      </c>
      <c r="CR233" s="1" t="s">
        <v>30939</v>
      </c>
      <c r="CS233" s="1" t="s">
        <v>23365</v>
      </c>
      <c r="CT233" s="1" t="s">
        <v>30939</v>
      </c>
      <c r="CU233" s="1" t="s">
        <v>23365</v>
      </c>
      <c r="CV233" s="1" t="s">
        <v>23365</v>
      </c>
      <c r="CW233" s="1" t="s">
        <v>23326</v>
      </c>
      <c r="CX233" s="1" t="s">
        <v>30938</v>
      </c>
      <c r="CY233" s="1" t="s">
        <v>30938</v>
      </c>
      <c r="CZ233" s="1" t="s">
        <v>30938</v>
      </c>
      <c r="DA233" s="1" t="s">
        <v>23327</v>
      </c>
      <c r="DB233" s="1" t="s">
        <v>23365</v>
      </c>
      <c r="DC233" s="1" t="s">
        <v>23210</v>
      </c>
      <c r="DD233" s="1" t="s">
        <v>18604</v>
      </c>
      <c r="DE233" s="1" t="s">
        <v>24410</v>
      </c>
      <c r="DF233" s="1" t="s">
        <v>18605</v>
      </c>
      <c r="DG233" s="1" t="s">
        <v>23365</v>
      </c>
      <c r="DH233" s="1" t="s">
        <v>21402</v>
      </c>
      <c r="DI233" s="1" t="s">
        <v>23365</v>
      </c>
      <c r="DJ233" s="1" t="s">
        <v>23365</v>
      </c>
      <c r="DK233" s="1" t="s">
        <v>30938</v>
      </c>
      <c r="DL233" s="1" t="s">
        <v>18606</v>
      </c>
    </row>
    <row r="234" spans="1:116">
      <c r="A234" s="1">
        <f t="shared" si="15"/>
        <v>1</v>
      </c>
      <c r="B234" s="1" t="s">
        <v>18607</v>
      </c>
      <c r="C234" s="1" t="s">
        <v>18608</v>
      </c>
      <c r="D234" s="1" t="s">
        <v>18721</v>
      </c>
      <c r="E234" s="10">
        <v>352701000000000</v>
      </c>
      <c r="F234" s="1" t="s">
        <v>18609</v>
      </c>
      <c r="G234" s="1" t="s">
        <v>18610</v>
      </c>
      <c r="H234" s="1" t="s">
        <v>18995</v>
      </c>
      <c r="I234" s="1" t="s">
        <v>23319</v>
      </c>
      <c r="J234" s="1" t="s">
        <v>22978</v>
      </c>
      <c r="K234" s="1">
        <v>783703697</v>
      </c>
      <c r="L234" s="1" t="s">
        <v>30867</v>
      </c>
      <c r="M234" s="1" t="s">
        <v>23365</v>
      </c>
      <c r="N234" s="1" t="s">
        <v>30938</v>
      </c>
      <c r="O234" s="1" t="s">
        <v>30938</v>
      </c>
      <c r="P234" s="1">
        <v>253000</v>
      </c>
      <c r="Q234" s="1" t="s">
        <v>30938</v>
      </c>
      <c r="R234" s="1" t="s">
        <v>23365</v>
      </c>
      <c r="S234" s="1" t="s">
        <v>23365</v>
      </c>
      <c r="T234" s="1" t="s">
        <v>23365</v>
      </c>
      <c r="U234" s="1" t="s">
        <v>23365</v>
      </c>
      <c r="V234" s="1" t="s">
        <v>23365</v>
      </c>
      <c r="W234" s="1" t="s">
        <v>30939</v>
      </c>
      <c r="X234" s="1" t="s">
        <v>23365</v>
      </c>
      <c r="Y234" s="1">
        <v>249000</v>
      </c>
      <c r="Z234" s="1">
        <v>3250</v>
      </c>
      <c r="AA234" s="1">
        <v>25</v>
      </c>
      <c r="AB234" s="1">
        <v>0</v>
      </c>
      <c r="AC234" s="1" t="s">
        <v>23365</v>
      </c>
      <c r="AD234" s="1" t="s">
        <v>22090</v>
      </c>
      <c r="AE234" s="1" t="s">
        <v>23365</v>
      </c>
      <c r="AF234" s="1" t="s">
        <v>30939</v>
      </c>
      <c r="AG234" s="1" t="s">
        <v>23365</v>
      </c>
      <c r="AH234" s="1" t="s">
        <v>30939</v>
      </c>
      <c r="AI234" s="1" t="s">
        <v>23365</v>
      </c>
      <c r="AJ234" s="1" t="s">
        <v>23178</v>
      </c>
      <c r="AK234" s="1" t="s">
        <v>23365</v>
      </c>
      <c r="AL234" s="1" t="s">
        <v>23365</v>
      </c>
      <c r="AM234" s="1">
        <v>100000</v>
      </c>
      <c r="AN234" s="1">
        <f t="shared" si="16"/>
        <v>1</v>
      </c>
      <c r="AO234" s="1" t="s">
        <v>23365</v>
      </c>
      <c r="AP234" s="1">
        <f t="shared" si="17"/>
        <v>1</v>
      </c>
      <c r="AQ234" s="1">
        <v>90000</v>
      </c>
      <c r="AR234" s="1" t="s">
        <v>23365</v>
      </c>
      <c r="AS234" s="1" t="s">
        <v>23365</v>
      </c>
      <c r="AT234" s="1" t="s">
        <v>23365</v>
      </c>
      <c r="AU234" s="1" t="s">
        <v>23365</v>
      </c>
      <c r="AV234" s="1" t="s">
        <v>23365</v>
      </c>
      <c r="AW234" s="1" t="s">
        <v>23365</v>
      </c>
      <c r="AX234" s="1" t="s">
        <v>23365</v>
      </c>
      <c r="AY234" s="1" t="s">
        <v>23365</v>
      </c>
      <c r="AZ234" s="1" t="s">
        <v>23365</v>
      </c>
      <c r="BA234" s="1" t="s">
        <v>23365</v>
      </c>
      <c r="BB234" s="1" t="s">
        <v>23365</v>
      </c>
      <c r="BC234" s="1" t="s">
        <v>23365</v>
      </c>
      <c r="BD234" s="1" t="s">
        <v>23365</v>
      </c>
      <c r="BE234" s="1" t="s">
        <v>23365</v>
      </c>
      <c r="BF234" s="1" t="s">
        <v>30938</v>
      </c>
      <c r="BG234" s="1" t="s">
        <v>23365</v>
      </c>
      <c r="BH234" s="1" t="s">
        <v>23252</v>
      </c>
      <c r="BI234" s="1" t="s">
        <v>23365</v>
      </c>
      <c r="BJ234" s="1" t="s">
        <v>30939</v>
      </c>
      <c r="BK234" s="1" t="s">
        <v>23365</v>
      </c>
      <c r="BL234" s="1" t="s">
        <v>30939</v>
      </c>
      <c r="BM234" s="1" t="s">
        <v>23365</v>
      </c>
      <c r="BN234" s="1" t="s">
        <v>30939</v>
      </c>
      <c r="BO234" s="1" t="s">
        <v>23365</v>
      </c>
      <c r="BQ234" s="1" t="s">
        <v>23365</v>
      </c>
      <c r="BS234" s="1" t="s">
        <v>23365</v>
      </c>
      <c r="BU234" s="1" t="s">
        <v>23365</v>
      </c>
      <c r="BV234" s="1" t="s">
        <v>30939</v>
      </c>
      <c r="BW234" s="1" t="s">
        <v>23365</v>
      </c>
      <c r="BX234" s="1" t="s">
        <v>30939</v>
      </c>
      <c r="BY234" s="1" t="s">
        <v>23365</v>
      </c>
      <c r="BZ234" s="1" t="s">
        <v>30939</v>
      </c>
      <c r="CA234" s="1" t="s">
        <v>23365</v>
      </c>
      <c r="CB234" s="1" t="s">
        <v>30939</v>
      </c>
      <c r="CD234" s="1" t="s">
        <v>23365</v>
      </c>
      <c r="CE234" s="1" t="s">
        <v>23365</v>
      </c>
      <c r="CF234" s="1" t="s">
        <v>23365</v>
      </c>
      <c r="CG234" s="1" t="s">
        <v>30939</v>
      </c>
      <c r="CH234" s="1" t="s">
        <v>23365</v>
      </c>
      <c r="CI234" s="1" t="s">
        <v>23365</v>
      </c>
      <c r="CJ234" s="1" t="s">
        <v>23365</v>
      </c>
      <c r="CK234" s="1" t="s">
        <v>30939</v>
      </c>
      <c r="CL234" s="1" t="s">
        <v>23365</v>
      </c>
      <c r="CM234" s="1" t="s">
        <v>30939</v>
      </c>
      <c r="CN234" s="1" t="s">
        <v>23365</v>
      </c>
      <c r="CO234" s="1" t="s">
        <v>23365</v>
      </c>
      <c r="CP234" s="1" t="s">
        <v>30939</v>
      </c>
      <c r="CQ234" s="1" t="s">
        <v>23365</v>
      </c>
      <c r="CR234" s="1" t="s">
        <v>30938</v>
      </c>
      <c r="CS234" s="1">
        <v>3000</v>
      </c>
      <c r="CT234" s="1" t="s">
        <v>30939</v>
      </c>
      <c r="CU234" s="1" t="s">
        <v>23365</v>
      </c>
      <c r="CV234" s="1" t="s">
        <v>23365</v>
      </c>
      <c r="CW234" s="1" t="s">
        <v>23326</v>
      </c>
      <c r="CX234" s="1" t="s">
        <v>30938</v>
      </c>
      <c r="CY234" s="1" t="s">
        <v>30939</v>
      </c>
      <c r="CZ234" s="1" t="s">
        <v>30938</v>
      </c>
      <c r="DA234" s="1" t="s">
        <v>21415</v>
      </c>
      <c r="DB234" s="1" t="s">
        <v>23365</v>
      </c>
      <c r="DC234" s="1" t="s">
        <v>23210</v>
      </c>
      <c r="DD234" s="1" t="s">
        <v>18611</v>
      </c>
      <c r="DE234" s="1" t="s">
        <v>24410</v>
      </c>
      <c r="DF234" s="1" t="s">
        <v>18612</v>
      </c>
      <c r="DG234" s="1" t="s">
        <v>18613</v>
      </c>
      <c r="DH234" s="1" t="s">
        <v>23192</v>
      </c>
      <c r="DI234" s="1" t="s">
        <v>23365</v>
      </c>
      <c r="DJ234" s="1" t="s">
        <v>23365</v>
      </c>
      <c r="DK234" s="1" t="s">
        <v>30938</v>
      </c>
      <c r="DL234" s="1" t="s">
        <v>18614</v>
      </c>
    </row>
    <row r="235" spans="1:116">
      <c r="A235" s="1">
        <f t="shared" si="15"/>
        <v>0</v>
      </c>
      <c r="B235" s="1" t="s">
        <v>18615</v>
      </c>
      <c r="C235" s="1" t="s">
        <v>18616</v>
      </c>
      <c r="D235" s="1" t="s">
        <v>18721</v>
      </c>
      <c r="E235" s="10">
        <v>352701000000000</v>
      </c>
      <c r="G235" s="1" t="s">
        <v>18617</v>
      </c>
      <c r="H235" s="1" t="s">
        <v>18995</v>
      </c>
      <c r="I235" s="1" t="s">
        <v>23319</v>
      </c>
      <c r="J235" s="1" t="s">
        <v>22978</v>
      </c>
      <c r="K235" s="1">
        <v>788324158</v>
      </c>
      <c r="L235" s="1" t="s">
        <v>30867</v>
      </c>
      <c r="M235" s="1" t="s">
        <v>23365</v>
      </c>
      <c r="N235" s="1" t="s">
        <v>30938</v>
      </c>
      <c r="O235" s="1" t="s">
        <v>30938</v>
      </c>
      <c r="P235" s="1">
        <v>253000</v>
      </c>
      <c r="Q235" s="1" t="s">
        <v>30938</v>
      </c>
      <c r="R235" s="1" t="s">
        <v>23365</v>
      </c>
      <c r="S235" s="1" t="s">
        <v>23365</v>
      </c>
      <c r="T235" s="1" t="s">
        <v>23365</v>
      </c>
      <c r="U235" s="1" t="s">
        <v>23365</v>
      </c>
      <c r="V235" s="1" t="s">
        <v>23365</v>
      </c>
      <c r="W235" s="1" t="s">
        <v>30939</v>
      </c>
      <c r="X235" s="1" t="s">
        <v>23365</v>
      </c>
      <c r="Y235" s="1">
        <v>249000</v>
      </c>
      <c r="Z235" s="1">
        <v>3250</v>
      </c>
      <c r="AA235" s="1">
        <v>30</v>
      </c>
      <c r="AB235" s="1">
        <v>0</v>
      </c>
      <c r="AC235" s="1" t="s">
        <v>23365</v>
      </c>
      <c r="AD235" s="1" t="s">
        <v>18618</v>
      </c>
      <c r="AE235" s="1" t="s">
        <v>23365</v>
      </c>
      <c r="AF235" s="1" t="s">
        <v>30939</v>
      </c>
      <c r="AG235" s="1" t="s">
        <v>23365</v>
      </c>
      <c r="AH235" s="1" t="s">
        <v>30939</v>
      </c>
      <c r="AI235" s="1" t="s">
        <v>23365</v>
      </c>
      <c r="AJ235" s="1" t="s">
        <v>23231</v>
      </c>
      <c r="AK235" s="1" t="s">
        <v>23365</v>
      </c>
      <c r="AL235" s="1" t="s">
        <v>23365</v>
      </c>
      <c r="AM235" s="1" t="s">
        <v>23365</v>
      </c>
      <c r="AN235" s="1">
        <f t="shared" si="16"/>
        <v>0</v>
      </c>
      <c r="AO235" s="1" t="s">
        <v>23365</v>
      </c>
      <c r="AP235" s="1">
        <f t="shared" si="17"/>
        <v>0</v>
      </c>
      <c r="AQ235" s="1">
        <v>240000</v>
      </c>
      <c r="AR235" s="1" t="s">
        <v>23365</v>
      </c>
      <c r="AS235" s="1" t="s">
        <v>23365</v>
      </c>
      <c r="AT235" s="1" t="s">
        <v>23365</v>
      </c>
      <c r="AU235" s="1" t="s">
        <v>23365</v>
      </c>
      <c r="AV235" s="1" t="s">
        <v>23365</v>
      </c>
      <c r="AW235" s="1" t="s">
        <v>23365</v>
      </c>
      <c r="AX235" s="1" t="s">
        <v>23365</v>
      </c>
      <c r="AY235" s="1" t="s">
        <v>23365</v>
      </c>
      <c r="AZ235" s="1" t="s">
        <v>23365</v>
      </c>
      <c r="BA235" s="1" t="s">
        <v>23365</v>
      </c>
      <c r="BB235" s="1" t="s">
        <v>23365</v>
      </c>
      <c r="BC235" s="1" t="s">
        <v>23365</v>
      </c>
      <c r="BD235" s="1" t="s">
        <v>23365</v>
      </c>
      <c r="BE235" s="1" t="s">
        <v>23365</v>
      </c>
      <c r="BF235" s="1" t="s">
        <v>30938</v>
      </c>
      <c r="BG235" s="1" t="s">
        <v>23365</v>
      </c>
      <c r="BH235" s="1" t="s">
        <v>23252</v>
      </c>
      <c r="BI235" s="1" t="s">
        <v>23365</v>
      </c>
      <c r="BJ235" s="1" t="s">
        <v>30939</v>
      </c>
      <c r="BK235" s="1" t="s">
        <v>23365</v>
      </c>
      <c r="BL235" s="1" t="s">
        <v>30939</v>
      </c>
      <c r="BM235" s="1" t="s">
        <v>23365</v>
      </c>
      <c r="BN235" s="1" t="s">
        <v>30939</v>
      </c>
      <c r="BO235" s="1" t="s">
        <v>23365</v>
      </c>
      <c r="BQ235" s="1" t="s">
        <v>23365</v>
      </c>
      <c r="BS235" s="1" t="s">
        <v>23365</v>
      </c>
      <c r="BU235" s="1" t="s">
        <v>23365</v>
      </c>
      <c r="BV235" s="1" t="s">
        <v>30939</v>
      </c>
      <c r="BW235" s="1" t="s">
        <v>23365</v>
      </c>
      <c r="BX235" s="1" t="s">
        <v>30939</v>
      </c>
      <c r="BY235" s="1" t="s">
        <v>23365</v>
      </c>
      <c r="BZ235" s="1" t="s">
        <v>30939</v>
      </c>
      <c r="CA235" s="1" t="s">
        <v>23365</v>
      </c>
      <c r="CB235" s="1" t="s">
        <v>30939</v>
      </c>
      <c r="CD235" s="1" t="s">
        <v>23365</v>
      </c>
      <c r="CE235" s="1" t="s">
        <v>23365</v>
      </c>
      <c r="CF235" s="1" t="s">
        <v>23365</v>
      </c>
      <c r="CG235" s="1" t="s">
        <v>30939</v>
      </c>
      <c r="CH235" s="1" t="s">
        <v>23365</v>
      </c>
      <c r="CI235" s="1" t="s">
        <v>23365</v>
      </c>
      <c r="CJ235" s="1" t="s">
        <v>23365</v>
      </c>
      <c r="CK235" s="1" t="s">
        <v>30939</v>
      </c>
      <c r="CL235" s="1" t="s">
        <v>23365</v>
      </c>
      <c r="CM235" s="1" t="s">
        <v>30939</v>
      </c>
      <c r="CN235" s="1" t="s">
        <v>23365</v>
      </c>
      <c r="CO235" s="1" t="s">
        <v>23365</v>
      </c>
      <c r="CP235" s="1" t="s">
        <v>30939</v>
      </c>
      <c r="CQ235" s="1" t="s">
        <v>23365</v>
      </c>
      <c r="CR235" s="1" t="s">
        <v>30938</v>
      </c>
      <c r="CS235" s="1">
        <v>3000</v>
      </c>
      <c r="CT235" s="1" t="s">
        <v>30939</v>
      </c>
      <c r="CU235" s="1" t="s">
        <v>23365</v>
      </c>
      <c r="CV235" s="1" t="s">
        <v>23365</v>
      </c>
      <c r="CW235" s="1" t="s">
        <v>23326</v>
      </c>
      <c r="CX235" s="1" t="s">
        <v>30938</v>
      </c>
      <c r="CY235" s="1" t="s">
        <v>30938</v>
      </c>
      <c r="CZ235" s="1" t="s">
        <v>30938</v>
      </c>
      <c r="DA235" s="1" t="s">
        <v>23327</v>
      </c>
      <c r="DB235" s="1" t="s">
        <v>23365</v>
      </c>
      <c r="DC235" s="1" t="s">
        <v>23210</v>
      </c>
      <c r="DD235" s="1" t="s">
        <v>18619</v>
      </c>
      <c r="DE235" s="1" t="s">
        <v>24410</v>
      </c>
      <c r="DF235" s="1" t="s">
        <v>18620</v>
      </c>
      <c r="DG235" s="1" t="s">
        <v>18621</v>
      </c>
      <c r="DH235" s="1" t="s">
        <v>23192</v>
      </c>
      <c r="DI235" s="1" t="s">
        <v>23365</v>
      </c>
      <c r="DJ235" s="1" t="s">
        <v>23365</v>
      </c>
      <c r="DK235" s="1" t="s">
        <v>30938</v>
      </c>
      <c r="DL235" s="1" t="s">
        <v>18622</v>
      </c>
    </row>
    <row r="236" spans="1:116">
      <c r="A236" s="1">
        <f t="shared" si="15"/>
        <v>1</v>
      </c>
      <c r="B236" s="1" t="s">
        <v>18623</v>
      </c>
      <c r="C236" s="1" t="s">
        <v>18624</v>
      </c>
      <c r="D236" s="1" t="s">
        <v>18721</v>
      </c>
      <c r="E236" s="10">
        <v>352701000000000</v>
      </c>
      <c r="F236" s="1" t="s">
        <v>18625</v>
      </c>
      <c r="G236" s="1" t="s">
        <v>18626</v>
      </c>
      <c r="H236" s="1" t="s">
        <v>18995</v>
      </c>
      <c r="I236" s="1" t="s">
        <v>23319</v>
      </c>
      <c r="J236" s="1" t="s">
        <v>22978</v>
      </c>
      <c r="K236" s="1">
        <v>781329383</v>
      </c>
      <c r="L236" s="1" t="s">
        <v>30867</v>
      </c>
      <c r="M236" s="1" t="s">
        <v>23365</v>
      </c>
      <c r="N236" s="1" t="s">
        <v>30938</v>
      </c>
      <c r="O236" s="1" t="s">
        <v>30938</v>
      </c>
      <c r="P236" s="1">
        <v>253000</v>
      </c>
      <c r="Q236" s="1" t="s">
        <v>30938</v>
      </c>
      <c r="R236" s="1" t="s">
        <v>23365</v>
      </c>
      <c r="S236" s="1" t="s">
        <v>23365</v>
      </c>
      <c r="T236" s="1" t="s">
        <v>23365</v>
      </c>
      <c r="U236" s="1" t="s">
        <v>23365</v>
      </c>
      <c r="V236" s="1" t="s">
        <v>23365</v>
      </c>
      <c r="W236" s="1" t="s">
        <v>30939</v>
      </c>
      <c r="X236" s="1" t="s">
        <v>23365</v>
      </c>
      <c r="Y236" s="1">
        <v>249000</v>
      </c>
      <c r="Z236" s="1">
        <v>3250</v>
      </c>
      <c r="AA236" s="1">
        <v>45</v>
      </c>
      <c r="AB236" s="1">
        <v>0</v>
      </c>
      <c r="AC236" s="1" t="s">
        <v>23365</v>
      </c>
      <c r="AD236" s="1" t="s">
        <v>18627</v>
      </c>
      <c r="AE236" s="1" t="s">
        <v>23365</v>
      </c>
      <c r="AF236" s="1" t="s">
        <v>30938</v>
      </c>
      <c r="AG236" s="1" t="s">
        <v>23342</v>
      </c>
      <c r="AH236" s="1" t="s">
        <v>30939</v>
      </c>
      <c r="AI236" s="1" t="s">
        <v>23365</v>
      </c>
      <c r="AJ236" s="1" t="s">
        <v>23178</v>
      </c>
      <c r="AK236" s="1" t="s">
        <v>23365</v>
      </c>
      <c r="AL236" s="1" t="s">
        <v>23365</v>
      </c>
      <c r="AM236" s="1">
        <v>45000</v>
      </c>
      <c r="AN236" s="1">
        <f t="shared" si="16"/>
        <v>1</v>
      </c>
      <c r="AO236" s="1" t="s">
        <v>23365</v>
      </c>
      <c r="AP236" s="1">
        <f t="shared" si="17"/>
        <v>1</v>
      </c>
      <c r="AQ236" s="1">
        <v>200000</v>
      </c>
      <c r="AR236" s="1" t="s">
        <v>23365</v>
      </c>
      <c r="AS236" s="1" t="s">
        <v>23365</v>
      </c>
      <c r="AT236" s="1" t="s">
        <v>23365</v>
      </c>
      <c r="AU236" s="1" t="s">
        <v>23365</v>
      </c>
      <c r="AV236" s="1" t="s">
        <v>23365</v>
      </c>
      <c r="AW236" s="1" t="s">
        <v>23365</v>
      </c>
      <c r="AX236" s="1" t="s">
        <v>23365</v>
      </c>
      <c r="AY236" s="1" t="s">
        <v>23365</v>
      </c>
      <c r="AZ236" s="1" t="s">
        <v>23365</v>
      </c>
      <c r="BA236" s="1" t="s">
        <v>23365</v>
      </c>
      <c r="BB236" s="1" t="s">
        <v>23365</v>
      </c>
      <c r="BC236" s="1" t="s">
        <v>23365</v>
      </c>
      <c r="BD236" s="1" t="s">
        <v>23365</v>
      </c>
      <c r="BE236" s="1" t="s">
        <v>23365</v>
      </c>
      <c r="BF236" s="1" t="s">
        <v>30938</v>
      </c>
      <c r="BG236" s="1" t="s">
        <v>23365</v>
      </c>
      <c r="BH236" s="1" t="s">
        <v>23252</v>
      </c>
      <c r="BI236" s="1" t="s">
        <v>23365</v>
      </c>
      <c r="BJ236" s="1" t="s">
        <v>30939</v>
      </c>
      <c r="BK236" s="1" t="s">
        <v>23365</v>
      </c>
      <c r="BL236" s="1" t="s">
        <v>30939</v>
      </c>
      <c r="BM236" s="1" t="s">
        <v>23365</v>
      </c>
      <c r="BN236" s="1" t="s">
        <v>30939</v>
      </c>
      <c r="BO236" s="1" t="s">
        <v>23365</v>
      </c>
      <c r="BQ236" s="1" t="s">
        <v>23365</v>
      </c>
      <c r="BS236" s="1" t="s">
        <v>23365</v>
      </c>
      <c r="BU236" s="1" t="s">
        <v>23365</v>
      </c>
      <c r="BV236" s="1" t="s">
        <v>30939</v>
      </c>
      <c r="BW236" s="1" t="s">
        <v>23365</v>
      </c>
      <c r="BX236" s="1" t="s">
        <v>30939</v>
      </c>
      <c r="BY236" s="1" t="s">
        <v>23365</v>
      </c>
      <c r="BZ236" s="1" t="s">
        <v>30939</v>
      </c>
      <c r="CA236" s="1" t="s">
        <v>23365</v>
      </c>
      <c r="CB236" s="1" t="s">
        <v>30939</v>
      </c>
      <c r="CD236" s="1" t="s">
        <v>23365</v>
      </c>
      <c r="CE236" s="1" t="s">
        <v>23365</v>
      </c>
      <c r="CF236" s="1" t="s">
        <v>23365</v>
      </c>
      <c r="CG236" s="1" t="s">
        <v>30939</v>
      </c>
      <c r="CH236" s="1" t="s">
        <v>23365</v>
      </c>
      <c r="CI236" s="1" t="s">
        <v>23365</v>
      </c>
      <c r="CJ236" s="1" t="s">
        <v>23365</v>
      </c>
      <c r="CK236" s="1" t="s">
        <v>30939</v>
      </c>
      <c r="CL236" s="1" t="s">
        <v>23365</v>
      </c>
      <c r="CM236" s="1" t="s">
        <v>30939</v>
      </c>
      <c r="CN236" s="1" t="s">
        <v>23365</v>
      </c>
      <c r="CO236" s="1" t="s">
        <v>23365</v>
      </c>
      <c r="CP236" s="1" t="s">
        <v>30901</v>
      </c>
      <c r="CQ236" s="1" t="s">
        <v>23365</v>
      </c>
      <c r="CR236" s="1" t="s">
        <v>30938</v>
      </c>
      <c r="CS236" s="1">
        <v>3000</v>
      </c>
      <c r="CT236" s="1" t="s">
        <v>30939</v>
      </c>
      <c r="CU236" s="1" t="s">
        <v>23365</v>
      </c>
      <c r="CV236" s="1" t="s">
        <v>23365</v>
      </c>
      <c r="CW236" s="1" t="s">
        <v>23326</v>
      </c>
      <c r="CX236" s="1" t="s">
        <v>30938</v>
      </c>
      <c r="CY236" s="1" t="s">
        <v>30939</v>
      </c>
      <c r="CZ236" s="1" t="s">
        <v>30938</v>
      </c>
      <c r="DA236" s="1" t="s">
        <v>23327</v>
      </c>
      <c r="DB236" s="1" t="s">
        <v>23365</v>
      </c>
      <c r="DC236" s="1" t="s">
        <v>23210</v>
      </c>
      <c r="DD236" s="1" t="s">
        <v>18628</v>
      </c>
      <c r="DE236" s="1" t="s">
        <v>24410</v>
      </c>
      <c r="DF236" s="1" t="s">
        <v>18629</v>
      </c>
      <c r="DG236" s="1" t="s">
        <v>18630</v>
      </c>
      <c r="DH236" s="1" t="s">
        <v>23192</v>
      </c>
      <c r="DI236" s="1" t="s">
        <v>23365</v>
      </c>
      <c r="DJ236" s="1" t="s">
        <v>23365</v>
      </c>
      <c r="DK236" s="1" t="s">
        <v>30938</v>
      </c>
      <c r="DL236" s="1" t="s">
        <v>18631</v>
      </c>
    </row>
    <row r="237" spans="1:116">
      <c r="A237" s="1">
        <f t="shared" si="15"/>
        <v>1</v>
      </c>
      <c r="B237" s="1" t="s">
        <v>18632</v>
      </c>
      <c r="C237" s="1" t="s">
        <v>18633</v>
      </c>
      <c r="D237" s="1" t="s">
        <v>18721</v>
      </c>
      <c r="E237" s="10">
        <v>352701000000000</v>
      </c>
      <c r="F237" s="1" t="s">
        <v>18634</v>
      </c>
      <c r="G237" s="1" t="s">
        <v>18635</v>
      </c>
      <c r="H237" s="1" t="s">
        <v>18995</v>
      </c>
      <c r="I237" s="1" t="s">
        <v>23319</v>
      </c>
      <c r="J237" s="1" t="s">
        <v>22978</v>
      </c>
      <c r="K237" s="1">
        <v>783703480</v>
      </c>
      <c r="L237" s="1" t="s">
        <v>30867</v>
      </c>
      <c r="M237" s="1" t="s">
        <v>23365</v>
      </c>
      <c r="N237" s="1" t="s">
        <v>30938</v>
      </c>
      <c r="O237" s="1" t="s">
        <v>30938</v>
      </c>
      <c r="P237" s="1">
        <v>253000</v>
      </c>
      <c r="Q237" s="1" t="s">
        <v>30938</v>
      </c>
      <c r="R237" s="1" t="s">
        <v>23365</v>
      </c>
      <c r="S237" s="1" t="s">
        <v>23365</v>
      </c>
      <c r="T237" s="1" t="s">
        <v>23365</v>
      </c>
      <c r="U237" s="1" t="s">
        <v>23365</v>
      </c>
      <c r="V237" s="1" t="s">
        <v>23365</v>
      </c>
      <c r="W237" s="1" t="s">
        <v>30939</v>
      </c>
      <c r="X237" s="1" t="s">
        <v>23365</v>
      </c>
      <c r="Y237" s="1">
        <v>249000</v>
      </c>
      <c r="Z237" s="1">
        <v>3250</v>
      </c>
      <c r="AA237" s="1">
        <v>15</v>
      </c>
      <c r="AB237" s="1">
        <v>0</v>
      </c>
      <c r="AC237" s="1" t="s">
        <v>23365</v>
      </c>
      <c r="AD237" s="1" t="s">
        <v>21001</v>
      </c>
      <c r="AE237" s="1" t="s">
        <v>23365</v>
      </c>
      <c r="AF237" s="1" t="s">
        <v>30938</v>
      </c>
      <c r="AG237" s="1" t="s">
        <v>23342</v>
      </c>
      <c r="AH237" s="1" t="s">
        <v>30939</v>
      </c>
      <c r="AI237" s="1" t="s">
        <v>23365</v>
      </c>
      <c r="AJ237" s="1" t="s">
        <v>23231</v>
      </c>
      <c r="AK237" s="1" t="s">
        <v>23365</v>
      </c>
      <c r="AL237" s="1" t="s">
        <v>23365</v>
      </c>
      <c r="AM237" s="1" t="s">
        <v>23365</v>
      </c>
      <c r="AN237" s="1">
        <f t="shared" si="16"/>
        <v>0</v>
      </c>
      <c r="AO237" s="1" t="s">
        <v>23365</v>
      </c>
      <c r="AP237" s="1">
        <f t="shared" si="17"/>
        <v>0</v>
      </c>
      <c r="AQ237" s="1">
        <v>245000</v>
      </c>
      <c r="AR237" s="1" t="s">
        <v>23365</v>
      </c>
      <c r="AS237" s="1" t="s">
        <v>23365</v>
      </c>
      <c r="AT237" s="1" t="s">
        <v>23365</v>
      </c>
      <c r="AU237" s="1" t="s">
        <v>23365</v>
      </c>
      <c r="AV237" s="1" t="s">
        <v>23365</v>
      </c>
      <c r="AW237" s="1" t="s">
        <v>23365</v>
      </c>
      <c r="AX237" s="1" t="s">
        <v>23365</v>
      </c>
      <c r="AY237" s="1" t="s">
        <v>23365</v>
      </c>
      <c r="AZ237" s="1" t="s">
        <v>23365</v>
      </c>
      <c r="BA237" s="1" t="s">
        <v>23365</v>
      </c>
      <c r="BB237" s="1" t="s">
        <v>23365</v>
      </c>
      <c r="BC237" s="1" t="s">
        <v>23365</v>
      </c>
      <c r="BD237" s="1" t="s">
        <v>23365</v>
      </c>
      <c r="BE237" s="1" t="s">
        <v>23365</v>
      </c>
      <c r="BF237" s="1" t="s">
        <v>30938</v>
      </c>
      <c r="BG237" s="1" t="s">
        <v>23365</v>
      </c>
      <c r="BH237" s="1" t="s">
        <v>23252</v>
      </c>
      <c r="BI237" s="1" t="s">
        <v>23365</v>
      </c>
      <c r="BJ237" s="1" t="s">
        <v>30939</v>
      </c>
      <c r="BK237" s="1" t="s">
        <v>23365</v>
      </c>
      <c r="BL237" s="1" t="s">
        <v>30939</v>
      </c>
      <c r="BM237" s="1" t="s">
        <v>23365</v>
      </c>
      <c r="BN237" s="1" t="s">
        <v>30939</v>
      </c>
      <c r="BO237" s="1" t="s">
        <v>23365</v>
      </c>
      <c r="BQ237" s="1" t="s">
        <v>23365</v>
      </c>
      <c r="BS237" s="1" t="s">
        <v>23365</v>
      </c>
      <c r="BU237" s="1" t="s">
        <v>23365</v>
      </c>
      <c r="BV237" s="1" t="s">
        <v>30939</v>
      </c>
      <c r="BW237" s="1" t="s">
        <v>23365</v>
      </c>
      <c r="BX237" s="1" t="s">
        <v>30939</v>
      </c>
      <c r="BY237" s="1" t="s">
        <v>23365</v>
      </c>
      <c r="BZ237" s="1" t="s">
        <v>30939</v>
      </c>
      <c r="CA237" s="1" t="s">
        <v>23365</v>
      </c>
      <c r="CB237" s="1" t="s">
        <v>30939</v>
      </c>
      <c r="CD237" s="1" t="s">
        <v>23365</v>
      </c>
      <c r="CE237" s="1" t="s">
        <v>23365</v>
      </c>
      <c r="CF237" s="1" t="s">
        <v>23365</v>
      </c>
      <c r="CG237" s="1" t="s">
        <v>30939</v>
      </c>
      <c r="CH237" s="1" t="s">
        <v>23365</v>
      </c>
      <c r="CI237" s="1" t="s">
        <v>23365</v>
      </c>
      <c r="CJ237" s="1" t="s">
        <v>23365</v>
      </c>
      <c r="CK237" s="1" t="s">
        <v>30939</v>
      </c>
      <c r="CL237" s="1" t="s">
        <v>23365</v>
      </c>
      <c r="CM237" s="1" t="s">
        <v>30939</v>
      </c>
      <c r="CN237" s="1" t="s">
        <v>23365</v>
      </c>
      <c r="CO237" s="1" t="s">
        <v>23365</v>
      </c>
      <c r="CP237" s="1" t="s">
        <v>30939</v>
      </c>
      <c r="CQ237" s="1" t="s">
        <v>23365</v>
      </c>
      <c r="CR237" s="1" t="s">
        <v>30938</v>
      </c>
      <c r="CS237" s="1">
        <v>3000</v>
      </c>
      <c r="CT237" s="1" t="s">
        <v>30939</v>
      </c>
      <c r="CU237" s="1" t="s">
        <v>23365</v>
      </c>
      <c r="CV237" s="1" t="s">
        <v>23365</v>
      </c>
      <c r="CW237" s="1" t="s">
        <v>23232</v>
      </c>
      <c r="CX237" s="1" t="s">
        <v>30938</v>
      </c>
      <c r="CY237" s="1" t="s">
        <v>30939</v>
      </c>
      <c r="CZ237" s="1" t="s">
        <v>30938</v>
      </c>
      <c r="DA237" s="1" t="s">
        <v>23327</v>
      </c>
      <c r="DB237" s="1" t="s">
        <v>23365</v>
      </c>
      <c r="DC237" s="1" t="s">
        <v>23210</v>
      </c>
      <c r="DD237" s="1" t="s">
        <v>18636</v>
      </c>
      <c r="DE237" s="1" t="s">
        <v>23365</v>
      </c>
      <c r="DF237" s="1" t="s">
        <v>18637</v>
      </c>
      <c r="DG237" s="1" t="s">
        <v>18638</v>
      </c>
      <c r="DH237" s="1" t="s">
        <v>23192</v>
      </c>
      <c r="DI237" s="1" t="s">
        <v>23365</v>
      </c>
      <c r="DJ237" s="1" t="s">
        <v>23365</v>
      </c>
      <c r="DK237" s="1" t="s">
        <v>30938</v>
      </c>
      <c r="DL237" s="1" t="s">
        <v>18639</v>
      </c>
    </row>
    <row r="238" spans="1:116">
      <c r="A238" s="1">
        <f t="shared" si="15"/>
        <v>1</v>
      </c>
      <c r="B238" s="1" t="s">
        <v>18640</v>
      </c>
      <c r="C238" s="1" t="s">
        <v>18641</v>
      </c>
      <c r="D238" s="1" t="s">
        <v>18721</v>
      </c>
      <c r="E238" s="10">
        <v>352701000000000</v>
      </c>
      <c r="F238" s="1" t="s">
        <v>18642</v>
      </c>
      <c r="G238" s="1" t="s">
        <v>18643</v>
      </c>
      <c r="H238" s="1" t="s">
        <v>18995</v>
      </c>
      <c r="I238" s="1" t="s">
        <v>23319</v>
      </c>
      <c r="J238" s="1" t="s">
        <v>22978</v>
      </c>
      <c r="K238" s="1">
        <v>783703577</v>
      </c>
      <c r="L238" s="1" t="s">
        <v>30812</v>
      </c>
      <c r="M238" s="1" t="s">
        <v>23319</v>
      </c>
      <c r="N238" s="1" t="s">
        <v>30938</v>
      </c>
      <c r="O238" s="1" t="s">
        <v>30938</v>
      </c>
      <c r="P238" s="1">
        <v>253000</v>
      </c>
      <c r="Q238" s="1" t="s">
        <v>30938</v>
      </c>
      <c r="R238" s="1" t="s">
        <v>23365</v>
      </c>
      <c r="S238" s="1" t="s">
        <v>23365</v>
      </c>
      <c r="T238" s="1" t="s">
        <v>23365</v>
      </c>
      <c r="U238" s="1" t="s">
        <v>23365</v>
      </c>
      <c r="V238" s="1" t="s">
        <v>23365</v>
      </c>
      <c r="W238" s="1" t="s">
        <v>30939</v>
      </c>
      <c r="X238" s="1" t="s">
        <v>23365</v>
      </c>
      <c r="Y238" s="1">
        <v>249000</v>
      </c>
      <c r="Z238" s="1">
        <v>3250</v>
      </c>
      <c r="AA238" s="1">
        <v>20</v>
      </c>
      <c r="AB238" s="1">
        <v>0</v>
      </c>
      <c r="AC238" s="1" t="s">
        <v>23365</v>
      </c>
      <c r="AD238" s="1" t="s">
        <v>22877</v>
      </c>
      <c r="AE238" s="1" t="s">
        <v>23365</v>
      </c>
      <c r="AF238" s="1" t="s">
        <v>30939</v>
      </c>
      <c r="AG238" s="1" t="s">
        <v>23365</v>
      </c>
      <c r="AH238" s="1" t="s">
        <v>30939</v>
      </c>
      <c r="AI238" s="1" t="s">
        <v>23365</v>
      </c>
      <c r="AJ238" s="1" t="s">
        <v>22504</v>
      </c>
      <c r="AK238" s="1" t="s">
        <v>23365</v>
      </c>
      <c r="AL238" s="1" t="s">
        <v>23365</v>
      </c>
      <c r="AM238" s="1">
        <v>45000</v>
      </c>
      <c r="AN238" s="1">
        <f t="shared" si="16"/>
        <v>1</v>
      </c>
      <c r="AO238" s="1">
        <v>80000</v>
      </c>
      <c r="AP238" s="1">
        <f t="shared" si="17"/>
        <v>1</v>
      </c>
      <c r="AQ238" s="1" t="s">
        <v>23365</v>
      </c>
      <c r="AR238" s="1" t="s">
        <v>23365</v>
      </c>
      <c r="AS238" s="1">
        <v>120000</v>
      </c>
      <c r="AT238" s="1" t="s">
        <v>23365</v>
      </c>
      <c r="AU238" s="1" t="s">
        <v>23365</v>
      </c>
      <c r="AV238" s="1" t="s">
        <v>23365</v>
      </c>
      <c r="AW238" s="1" t="s">
        <v>23365</v>
      </c>
      <c r="AX238" s="1" t="s">
        <v>23365</v>
      </c>
      <c r="AY238" s="1" t="s">
        <v>23365</v>
      </c>
      <c r="AZ238" s="1" t="s">
        <v>23365</v>
      </c>
      <c r="BA238" s="1" t="s">
        <v>23365</v>
      </c>
      <c r="BB238" s="1" t="s">
        <v>23365</v>
      </c>
      <c r="BC238" s="1" t="s">
        <v>23365</v>
      </c>
      <c r="BD238" s="1" t="s">
        <v>23365</v>
      </c>
      <c r="BE238" s="1" t="s">
        <v>23365</v>
      </c>
      <c r="BF238" s="1" t="s">
        <v>30938</v>
      </c>
      <c r="BG238" s="1" t="s">
        <v>23365</v>
      </c>
      <c r="BH238" s="1" t="s">
        <v>23252</v>
      </c>
      <c r="BI238" s="1" t="s">
        <v>23365</v>
      </c>
      <c r="BJ238" s="1" t="s">
        <v>30939</v>
      </c>
      <c r="BK238" s="1" t="s">
        <v>23365</v>
      </c>
      <c r="BL238" s="1" t="s">
        <v>30939</v>
      </c>
      <c r="BM238" s="1" t="s">
        <v>23365</v>
      </c>
      <c r="BN238" s="1" t="s">
        <v>30939</v>
      </c>
      <c r="BO238" s="1" t="s">
        <v>23365</v>
      </c>
      <c r="BQ238" s="1" t="s">
        <v>23365</v>
      </c>
      <c r="BS238" s="1" t="s">
        <v>23365</v>
      </c>
      <c r="BU238" s="1" t="s">
        <v>23365</v>
      </c>
      <c r="BV238" s="1" t="s">
        <v>30939</v>
      </c>
      <c r="BW238" s="1" t="s">
        <v>23365</v>
      </c>
      <c r="BX238" s="1" t="s">
        <v>30939</v>
      </c>
      <c r="BY238" s="1" t="s">
        <v>23365</v>
      </c>
      <c r="BZ238" s="1" t="s">
        <v>30939</v>
      </c>
      <c r="CA238" s="1" t="s">
        <v>23365</v>
      </c>
      <c r="CB238" s="1" t="s">
        <v>30939</v>
      </c>
      <c r="CD238" s="1" t="s">
        <v>23365</v>
      </c>
      <c r="CE238" s="1" t="s">
        <v>23365</v>
      </c>
      <c r="CF238" s="1" t="s">
        <v>23365</v>
      </c>
      <c r="CG238" s="1" t="s">
        <v>30939</v>
      </c>
      <c r="CH238" s="1" t="s">
        <v>23365</v>
      </c>
      <c r="CI238" s="1" t="s">
        <v>23365</v>
      </c>
      <c r="CJ238" s="1" t="s">
        <v>23365</v>
      </c>
      <c r="CK238" s="1" t="s">
        <v>30939</v>
      </c>
      <c r="CL238" s="1" t="s">
        <v>23365</v>
      </c>
      <c r="CM238" s="1" t="s">
        <v>30939</v>
      </c>
      <c r="CN238" s="1" t="s">
        <v>23365</v>
      </c>
      <c r="CO238" s="1" t="s">
        <v>23365</v>
      </c>
      <c r="CP238" s="1" t="s">
        <v>30901</v>
      </c>
      <c r="CQ238" s="1" t="s">
        <v>23365</v>
      </c>
      <c r="CR238" s="1" t="s">
        <v>30938</v>
      </c>
      <c r="CS238" s="1">
        <v>3000</v>
      </c>
      <c r="CT238" s="1" t="s">
        <v>30939</v>
      </c>
      <c r="CU238" s="1" t="s">
        <v>23365</v>
      </c>
      <c r="CV238" s="1" t="s">
        <v>23365</v>
      </c>
      <c r="CW238" s="1" t="s">
        <v>23326</v>
      </c>
      <c r="CX238" s="1" t="s">
        <v>30938</v>
      </c>
      <c r="CY238" s="1" t="s">
        <v>30938</v>
      </c>
      <c r="CZ238" s="1" t="s">
        <v>30938</v>
      </c>
      <c r="DA238" s="1" t="s">
        <v>23327</v>
      </c>
      <c r="DB238" s="1" t="s">
        <v>23365</v>
      </c>
      <c r="DC238" s="1" t="s">
        <v>23210</v>
      </c>
      <c r="DD238" s="1" t="s">
        <v>18644</v>
      </c>
      <c r="DE238" s="1" t="s">
        <v>24410</v>
      </c>
      <c r="DF238" s="1" t="s">
        <v>18548</v>
      </c>
      <c r="DG238" s="1" t="s">
        <v>18549</v>
      </c>
      <c r="DH238" s="1" t="s">
        <v>23192</v>
      </c>
      <c r="DI238" s="1" t="s">
        <v>23365</v>
      </c>
      <c r="DJ238" s="1" t="s">
        <v>23365</v>
      </c>
      <c r="DK238" s="1" t="s">
        <v>30938</v>
      </c>
      <c r="DL238" s="1" t="s">
        <v>18550</v>
      </c>
    </row>
    <row r="239" spans="1:116">
      <c r="A239" s="1">
        <f t="shared" si="15"/>
        <v>1</v>
      </c>
      <c r="B239" s="1" t="s">
        <v>18551</v>
      </c>
      <c r="C239" s="1" t="s">
        <v>18552</v>
      </c>
      <c r="D239" s="1" t="s">
        <v>18721</v>
      </c>
      <c r="E239" s="10">
        <v>352701000000000</v>
      </c>
      <c r="F239" s="1" t="s">
        <v>18553</v>
      </c>
      <c r="G239" s="1" t="s">
        <v>18554</v>
      </c>
      <c r="H239" s="1" t="s">
        <v>18995</v>
      </c>
      <c r="I239" s="1" t="s">
        <v>23319</v>
      </c>
      <c r="J239" s="1" t="s">
        <v>22978</v>
      </c>
      <c r="K239" s="1">
        <v>783704117</v>
      </c>
      <c r="L239" s="1" t="s">
        <v>30867</v>
      </c>
      <c r="M239" s="1" t="s">
        <v>23365</v>
      </c>
      <c r="N239" s="1" t="s">
        <v>30938</v>
      </c>
      <c r="O239" s="1" t="s">
        <v>30938</v>
      </c>
      <c r="P239" s="1">
        <v>253000</v>
      </c>
      <c r="Q239" s="1" t="s">
        <v>30938</v>
      </c>
      <c r="R239" s="1" t="s">
        <v>23365</v>
      </c>
      <c r="S239" s="1" t="s">
        <v>23365</v>
      </c>
      <c r="T239" s="1" t="s">
        <v>23365</v>
      </c>
      <c r="U239" s="1" t="s">
        <v>23365</v>
      </c>
      <c r="V239" s="1" t="s">
        <v>23365</v>
      </c>
      <c r="W239" s="1" t="s">
        <v>30939</v>
      </c>
      <c r="X239" s="1" t="s">
        <v>23365</v>
      </c>
      <c r="Y239" s="1">
        <v>249000</v>
      </c>
      <c r="Z239" s="1">
        <v>3250</v>
      </c>
      <c r="AA239" s="1">
        <v>30</v>
      </c>
      <c r="AB239" s="1">
        <v>0</v>
      </c>
      <c r="AC239" s="1" t="s">
        <v>23365</v>
      </c>
      <c r="AD239" s="1" t="s">
        <v>23003</v>
      </c>
      <c r="AE239" s="1" t="s">
        <v>23365</v>
      </c>
      <c r="AF239" s="1" t="s">
        <v>30939</v>
      </c>
      <c r="AG239" s="1" t="s">
        <v>23365</v>
      </c>
      <c r="AH239" s="1" t="s">
        <v>30939</v>
      </c>
      <c r="AI239" s="1" t="s">
        <v>23365</v>
      </c>
      <c r="AJ239" s="1" t="s">
        <v>22090</v>
      </c>
      <c r="AK239" s="1" t="s">
        <v>23365</v>
      </c>
      <c r="AL239" s="1" t="s">
        <v>23365</v>
      </c>
      <c r="AM239" s="1" t="s">
        <v>23365</v>
      </c>
      <c r="AN239" s="1">
        <f t="shared" si="16"/>
        <v>0</v>
      </c>
      <c r="AO239" s="1" t="s">
        <v>23365</v>
      </c>
      <c r="AP239" s="1">
        <f t="shared" si="17"/>
        <v>0</v>
      </c>
      <c r="AQ239" s="1">
        <v>140000</v>
      </c>
      <c r="AR239" s="1" t="s">
        <v>23365</v>
      </c>
      <c r="AS239" s="1">
        <v>100000</v>
      </c>
      <c r="AT239" s="1" t="s">
        <v>23365</v>
      </c>
      <c r="AU239" s="1" t="s">
        <v>23365</v>
      </c>
      <c r="AV239" s="1" t="s">
        <v>23365</v>
      </c>
      <c r="AW239" s="1" t="s">
        <v>23365</v>
      </c>
      <c r="AX239" s="1" t="s">
        <v>23365</v>
      </c>
      <c r="AY239" s="1" t="s">
        <v>23365</v>
      </c>
      <c r="AZ239" s="1" t="s">
        <v>23365</v>
      </c>
      <c r="BA239" s="1" t="s">
        <v>23365</v>
      </c>
      <c r="BB239" s="1" t="s">
        <v>23365</v>
      </c>
      <c r="BC239" s="1" t="s">
        <v>23365</v>
      </c>
      <c r="BD239" s="1" t="s">
        <v>23365</v>
      </c>
      <c r="BE239" s="1" t="s">
        <v>23365</v>
      </c>
      <c r="BF239" s="1" t="s">
        <v>30938</v>
      </c>
      <c r="BG239" s="1" t="s">
        <v>23365</v>
      </c>
      <c r="BH239" s="1" t="s">
        <v>23252</v>
      </c>
      <c r="BI239" s="1" t="s">
        <v>23365</v>
      </c>
      <c r="BJ239" s="1" t="s">
        <v>30939</v>
      </c>
      <c r="BK239" s="1" t="s">
        <v>23365</v>
      </c>
      <c r="BL239" s="1" t="s">
        <v>30939</v>
      </c>
      <c r="BM239" s="1" t="s">
        <v>23365</v>
      </c>
      <c r="BN239" s="1" t="s">
        <v>30939</v>
      </c>
      <c r="BO239" s="1" t="s">
        <v>23365</v>
      </c>
      <c r="BQ239" s="1" t="s">
        <v>23365</v>
      </c>
      <c r="BS239" s="1" t="s">
        <v>23365</v>
      </c>
      <c r="BU239" s="1" t="s">
        <v>23365</v>
      </c>
      <c r="BV239" s="1" t="s">
        <v>30939</v>
      </c>
      <c r="BW239" s="1" t="s">
        <v>23365</v>
      </c>
      <c r="BX239" s="1" t="s">
        <v>30939</v>
      </c>
      <c r="BY239" s="1" t="s">
        <v>23365</v>
      </c>
      <c r="BZ239" s="1" t="s">
        <v>30939</v>
      </c>
      <c r="CA239" s="1" t="s">
        <v>23365</v>
      </c>
      <c r="CB239" s="1" t="s">
        <v>30939</v>
      </c>
      <c r="CD239" s="1" t="s">
        <v>23365</v>
      </c>
      <c r="CE239" s="1" t="s">
        <v>23365</v>
      </c>
      <c r="CF239" s="1" t="s">
        <v>23365</v>
      </c>
      <c r="CG239" s="1" t="s">
        <v>30939</v>
      </c>
      <c r="CH239" s="1" t="s">
        <v>23365</v>
      </c>
      <c r="CI239" s="1" t="s">
        <v>23365</v>
      </c>
      <c r="CJ239" s="1" t="s">
        <v>23365</v>
      </c>
      <c r="CK239" s="1" t="s">
        <v>30939</v>
      </c>
      <c r="CL239" s="1" t="s">
        <v>23365</v>
      </c>
      <c r="CM239" s="1" t="s">
        <v>30939</v>
      </c>
      <c r="CN239" s="1" t="s">
        <v>23365</v>
      </c>
      <c r="CO239" s="1" t="s">
        <v>23365</v>
      </c>
      <c r="CP239" s="1" t="s">
        <v>30939</v>
      </c>
      <c r="CQ239" s="1" t="s">
        <v>23365</v>
      </c>
      <c r="CR239" s="1" t="s">
        <v>30938</v>
      </c>
      <c r="CS239" s="1">
        <v>3250</v>
      </c>
      <c r="CT239" s="1" t="s">
        <v>30939</v>
      </c>
      <c r="CU239" s="1" t="s">
        <v>23365</v>
      </c>
      <c r="CV239" s="1" t="s">
        <v>23365</v>
      </c>
      <c r="CW239" s="1" t="s">
        <v>23326</v>
      </c>
      <c r="CX239" s="1" t="s">
        <v>30938</v>
      </c>
      <c r="CY239" s="1" t="s">
        <v>30938</v>
      </c>
      <c r="CZ239" s="1" t="s">
        <v>30938</v>
      </c>
      <c r="DA239" s="1" t="s">
        <v>23327</v>
      </c>
      <c r="DB239" s="1" t="s">
        <v>23365</v>
      </c>
      <c r="DC239" s="1" t="s">
        <v>23210</v>
      </c>
      <c r="DD239" s="1" t="s">
        <v>18555</v>
      </c>
      <c r="DE239" s="1" t="s">
        <v>24410</v>
      </c>
      <c r="DF239" s="1" t="s">
        <v>18556</v>
      </c>
      <c r="DG239" s="1" t="s">
        <v>18557</v>
      </c>
      <c r="DH239" s="1" t="s">
        <v>23192</v>
      </c>
      <c r="DI239" s="1" t="s">
        <v>23365</v>
      </c>
      <c r="DJ239" s="1" t="s">
        <v>23365</v>
      </c>
      <c r="DK239" s="1" t="s">
        <v>30938</v>
      </c>
      <c r="DL239" s="1" t="s">
        <v>18558</v>
      </c>
    </row>
    <row r="240" spans="1:116">
      <c r="A240" s="1">
        <f t="shared" si="15"/>
        <v>1</v>
      </c>
      <c r="B240" s="1" t="s">
        <v>18559</v>
      </c>
      <c r="C240" s="1" t="s">
        <v>18560</v>
      </c>
      <c r="D240" s="1" t="s">
        <v>18721</v>
      </c>
      <c r="E240" s="10">
        <v>352701000000000</v>
      </c>
      <c r="F240" s="1" t="s">
        <v>18561</v>
      </c>
      <c r="G240" s="1" t="s">
        <v>18562</v>
      </c>
      <c r="H240" s="1" t="s">
        <v>18995</v>
      </c>
      <c r="I240" s="1" t="s">
        <v>23319</v>
      </c>
      <c r="J240" s="1" t="s">
        <v>22978</v>
      </c>
      <c r="K240" s="1">
        <v>772211701</v>
      </c>
      <c r="L240" s="1" t="s">
        <v>30812</v>
      </c>
      <c r="M240" s="1" t="s">
        <v>23319</v>
      </c>
      <c r="N240" s="1" t="s">
        <v>30938</v>
      </c>
      <c r="O240" s="1" t="s">
        <v>30938</v>
      </c>
      <c r="P240" s="1">
        <v>253000</v>
      </c>
      <c r="Q240" s="1" t="s">
        <v>30938</v>
      </c>
      <c r="R240" s="1" t="s">
        <v>23365</v>
      </c>
      <c r="S240" s="1" t="s">
        <v>23365</v>
      </c>
      <c r="T240" s="1" t="s">
        <v>23365</v>
      </c>
      <c r="U240" s="1" t="s">
        <v>23365</v>
      </c>
      <c r="V240" s="1" t="s">
        <v>23365</v>
      </c>
      <c r="W240" s="1" t="s">
        <v>30939</v>
      </c>
      <c r="X240" s="1" t="s">
        <v>23365</v>
      </c>
      <c r="Y240" s="1">
        <v>249000</v>
      </c>
      <c r="Z240" s="1">
        <v>3250</v>
      </c>
      <c r="AA240" s="1">
        <v>30</v>
      </c>
      <c r="AB240" s="1">
        <v>0</v>
      </c>
      <c r="AC240" s="1" t="s">
        <v>23365</v>
      </c>
      <c r="AD240" s="1" t="s">
        <v>22504</v>
      </c>
      <c r="AE240" s="1" t="s">
        <v>23365</v>
      </c>
      <c r="AF240" s="1" t="s">
        <v>30939</v>
      </c>
      <c r="AG240" s="1" t="s">
        <v>23365</v>
      </c>
      <c r="AH240" s="1" t="s">
        <v>30939</v>
      </c>
      <c r="AI240" s="1" t="s">
        <v>23365</v>
      </c>
      <c r="AJ240" s="1" t="s">
        <v>22860</v>
      </c>
      <c r="AK240" s="1" t="s">
        <v>23365</v>
      </c>
      <c r="AL240" s="1" t="s">
        <v>23365</v>
      </c>
      <c r="AM240" s="1" t="s">
        <v>23365</v>
      </c>
      <c r="AN240" s="1">
        <f t="shared" si="16"/>
        <v>0</v>
      </c>
      <c r="AO240" s="1">
        <v>125000</v>
      </c>
      <c r="AP240" s="1">
        <f t="shared" si="17"/>
        <v>1</v>
      </c>
      <c r="AQ240" s="1" t="s">
        <v>23365</v>
      </c>
      <c r="AR240" s="1" t="s">
        <v>23365</v>
      </c>
      <c r="AS240" s="1">
        <v>120000</v>
      </c>
      <c r="AT240" s="1" t="s">
        <v>23365</v>
      </c>
      <c r="AU240" s="1" t="s">
        <v>23365</v>
      </c>
      <c r="AV240" s="1" t="s">
        <v>23365</v>
      </c>
      <c r="AW240" s="1" t="s">
        <v>23365</v>
      </c>
      <c r="AX240" s="1" t="s">
        <v>23365</v>
      </c>
      <c r="AY240" s="1" t="s">
        <v>23365</v>
      </c>
      <c r="AZ240" s="1" t="s">
        <v>23365</v>
      </c>
      <c r="BA240" s="1" t="s">
        <v>23365</v>
      </c>
      <c r="BB240" s="1" t="s">
        <v>23365</v>
      </c>
      <c r="BC240" s="1" t="s">
        <v>23365</v>
      </c>
      <c r="BD240" s="1" t="s">
        <v>23365</v>
      </c>
      <c r="BE240" s="1" t="s">
        <v>23365</v>
      </c>
      <c r="BF240" s="1" t="s">
        <v>30938</v>
      </c>
      <c r="BG240" s="1" t="s">
        <v>23365</v>
      </c>
      <c r="BH240" s="1" t="s">
        <v>23252</v>
      </c>
      <c r="BI240" s="1" t="s">
        <v>23365</v>
      </c>
      <c r="BJ240" s="1" t="s">
        <v>30939</v>
      </c>
      <c r="BK240" s="1" t="s">
        <v>23365</v>
      </c>
      <c r="BL240" s="1" t="s">
        <v>30939</v>
      </c>
      <c r="BM240" s="1" t="s">
        <v>23365</v>
      </c>
      <c r="BN240" s="1" t="s">
        <v>30939</v>
      </c>
      <c r="BO240" s="1" t="s">
        <v>23365</v>
      </c>
      <c r="BQ240" s="1" t="s">
        <v>23365</v>
      </c>
      <c r="BS240" s="1" t="s">
        <v>23365</v>
      </c>
      <c r="BU240" s="1" t="s">
        <v>23365</v>
      </c>
      <c r="BV240" s="1" t="s">
        <v>30939</v>
      </c>
      <c r="BW240" s="1" t="s">
        <v>23365</v>
      </c>
      <c r="BX240" s="1" t="s">
        <v>30939</v>
      </c>
      <c r="BY240" s="1" t="s">
        <v>23365</v>
      </c>
      <c r="BZ240" s="1" t="s">
        <v>30939</v>
      </c>
      <c r="CA240" s="1" t="s">
        <v>23365</v>
      </c>
      <c r="CB240" s="1" t="s">
        <v>30939</v>
      </c>
      <c r="CD240" s="1" t="s">
        <v>23365</v>
      </c>
      <c r="CE240" s="1" t="s">
        <v>23365</v>
      </c>
      <c r="CF240" s="1" t="s">
        <v>23365</v>
      </c>
      <c r="CG240" s="1" t="s">
        <v>30939</v>
      </c>
      <c r="CH240" s="1" t="s">
        <v>23365</v>
      </c>
      <c r="CI240" s="1" t="s">
        <v>23365</v>
      </c>
      <c r="CJ240" s="1" t="s">
        <v>23365</v>
      </c>
      <c r="CK240" s="1" t="s">
        <v>30939</v>
      </c>
      <c r="CL240" s="1" t="s">
        <v>23365</v>
      </c>
      <c r="CM240" s="1" t="s">
        <v>30939</v>
      </c>
      <c r="CN240" s="1" t="s">
        <v>23365</v>
      </c>
      <c r="CO240" s="1" t="s">
        <v>23365</v>
      </c>
      <c r="CP240" s="1" t="s">
        <v>30939</v>
      </c>
      <c r="CQ240" s="1" t="s">
        <v>23365</v>
      </c>
      <c r="CR240" s="1" t="s">
        <v>30938</v>
      </c>
      <c r="CS240" s="1">
        <v>3000</v>
      </c>
      <c r="CT240" s="1" t="s">
        <v>30939</v>
      </c>
      <c r="CU240" s="1" t="s">
        <v>23365</v>
      </c>
      <c r="CV240" s="1" t="s">
        <v>23365</v>
      </c>
      <c r="CW240" s="1" t="s">
        <v>23326</v>
      </c>
      <c r="CX240" s="1" t="s">
        <v>30938</v>
      </c>
      <c r="CY240" s="1" t="s">
        <v>30938</v>
      </c>
      <c r="CZ240" s="1" t="s">
        <v>30938</v>
      </c>
      <c r="DA240" s="1" t="s">
        <v>23327</v>
      </c>
      <c r="DB240" s="1" t="s">
        <v>23365</v>
      </c>
      <c r="DC240" s="1" t="s">
        <v>23210</v>
      </c>
      <c r="DD240" s="1" t="s">
        <v>18563</v>
      </c>
      <c r="DE240" s="1" t="s">
        <v>24410</v>
      </c>
      <c r="DF240" s="1" t="s">
        <v>18564</v>
      </c>
      <c r="DG240" s="1" t="s">
        <v>18565</v>
      </c>
      <c r="DH240" s="1" t="s">
        <v>23192</v>
      </c>
      <c r="DI240" s="1" t="s">
        <v>23365</v>
      </c>
      <c r="DJ240" s="1" t="s">
        <v>23365</v>
      </c>
      <c r="DK240" s="1" t="s">
        <v>30938</v>
      </c>
      <c r="DL240" s="1" t="s">
        <v>18566</v>
      </c>
    </row>
    <row r="241" spans="1:116">
      <c r="A241" s="1">
        <f t="shared" si="15"/>
        <v>1</v>
      </c>
      <c r="B241" s="1" t="s">
        <v>18567</v>
      </c>
      <c r="C241" s="1" t="s">
        <v>18568</v>
      </c>
      <c r="D241" s="1" t="s">
        <v>18721</v>
      </c>
      <c r="E241" s="10">
        <v>352701000000000</v>
      </c>
      <c r="F241" s="1" t="s">
        <v>18569</v>
      </c>
      <c r="G241" s="1" t="s">
        <v>18570</v>
      </c>
      <c r="H241" s="1" t="s">
        <v>18995</v>
      </c>
      <c r="I241" s="1" t="s">
        <v>23319</v>
      </c>
      <c r="J241" s="1" t="s">
        <v>22978</v>
      </c>
      <c r="K241" s="1">
        <v>788324231</v>
      </c>
      <c r="L241" s="1" t="s">
        <v>30867</v>
      </c>
      <c r="M241" s="1" t="s">
        <v>23365</v>
      </c>
      <c r="N241" s="1" t="s">
        <v>30938</v>
      </c>
      <c r="O241" s="1" t="s">
        <v>30938</v>
      </c>
      <c r="P241" s="1">
        <v>253000</v>
      </c>
      <c r="Q241" s="1" t="s">
        <v>30938</v>
      </c>
      <c r="R241" s="1" t="s">
        <v>23365</v>
      </c>
      <c r="S241" s="1" t="s">
        <v>23365</v>
      </c>
      <c r="T241" s="1" t="s">
        <v>23365</v>
      </c>
      <c r="U241" s="1" t="s">
        <v>23365</v>
      </c>
      <c r="V241" s="1" t="s">
        <v>23365</v>
      </c>
      <c r="W241" s="1" t="s">
        <v>30939</v>
      </c>
      <c r="X241" s="1" t="s">
        <v>23365</v>
      </c>
      <c r="Y241" s="1">
        <v>249000</v>
      </c>
      <c r="Z241" s="1">
        <v>3250</v>
      </c>
      <c r="AA241" s="1">
        <v>10</v>
      </c>
      <c r="AB241" s="1">
        <v>0</v>
      </c>
      <c r="AC241" s="1" t="s">
        <v>23365</v>
      </c>
      <c r="AD241" s="1" t="s">
        <v>19476</v>
      </c>
      <c r="AE241" s="1" t="s">
        <v>23365</v>
      </c>
      <c r="AF241" s="1" t="s">
        <v>30938</v>
      </c>
      <c r="AG241" s="1" t="s">
        <v>23342</v>
      </c>
      <c r="AH241" s="1" t="s">
        <v>30939</v>
      </c>
      <c r="AI241" s="1" t="s">
        <v>23365</v>
      </c>
      <c r="AJ241" s="1" t="s">
        <v>23178</v>
      </c>
      <c r="AK241" s="1" t="s">
        <v>23365</v>
      </c>
      <c r="AL241" s="1" t="s">
        <v>23365</v>
      </c>
      <c r="AM241" s="1">
        <v>30000</v>
      </c>
      <c r="AN241" s="1">
        <f t="shared" si="16"/>
        <v>1</v>
      </c>
      <c r="AO241" s="1" t="s">
        <v>23365</v>
      </c>
      <c r="AP241" s="1">
        <f t="shared" si="17"/>
        <v>1</v>
      </c>
      <c r="AQ241" s="1">
        <v>220000</v>
      </c>
      <c r="AR241" s="1" t="s">
        <v>23365</v>
      </c>
      <c r="AS241" s="1" t="s">
        <v>23365</v>
      </c>
      <c r="AT241" s="1" t="s">
        <v>23365</v>
      </c>
      <c r="AU241" s="1" t="s">
        <v>23365</v>
      </c>
      <c r="AV241" s="1" t="s">
        <v>23365</v>
      </c>
      <c r="AW241" s="1" t="s">
        <v>23365</v>
      </c>
      <c r="AX241" s="1" t="s">
        <v>23365</v>
      </c>
      <c r="AY241" s="1" t="s">
        <v>23365</v>
      </c>
      <c r="AZ241" s="1" t="s">
        <v>23365</v>
      </c>
      <c r="BA241" s="1" t="s">
        <v>23365</v>
      </c>
      <c r="BB241" s="1" t="s">
        <v>23365</v>
      </c>
      <c r="BC241" s="1" t="s">
        <v>23365</v>
      </c>
      <c r="BD241" s="1" t="s">
        <v>23365</v>
      </c>
      <c r="BE241" s="1" t="s">
        <v>23365</v>
      </c>
      <c r="BF241" s="1" t="s">
        <v>30938</v>
      </c>
      <c r="BG241" s="1" t="s">
        <v>23365</v>
      </c>
      <c r="BH241" s="1" t="s">
        <v>23252</v>
      </c>
      <c r="BI241" s="1" t="s">
        <v>23365</v>
      </c>
      <c r="BJ241" s="1" t="s">
        <v>30939</v>
      </c>
      <c r="BK241" s="1" t="s">
        <v>23365</v>
      </c>
      <c r="BL241" s="1" t="s">
        <v>30939</v>
      </c>
      <c r="BM241" s="1" t="s">
        <v>23365</v>
      </c>
      <c r="BN241" s="1" t="s">
        <v>30939</v>
      </c>
      <c r="BO241" s="1" t="s">
        <v>23365</v>
      </c>
      <c r="BQ241" s="1" t="s">
        <v>23365</v>
      </c>
      <c r="BS241" s="1" t="s">
        <v>23365</v>
      </c>
      <c r="BU241" s="1" t="s">
        <v>23365</v>
      </c>
      <c r="BV241" s="1" t="s">
        <v>30939</v>
      </c>
      <c r="BW241" s="1" t="s">
        <v>23365</v>
      </c>
      <c r="BX241" s="1" t="s">
        <v>30939</v>
      </c>
      <c r="BY241" s="1" t="s">
        <v>23365</v>
      </c>
      <c r="BZ241" s="1" t="s">
        <v>30939</v>
      </c>
      <c r="CA241" s="1" t="s">
        <v>23365</v>
      </c>
      <c r="CB241" s="1" t="s">
        <v>30939</v>
      </c>
      <c r="CD241" s="1" t="s">
        <v>23365</v>
      </c>
      <c r="CE241" s="1" t="s">
        <v>23365</v>
      </c>
      <c r="CF241" s="1" t="s">
        <v>23365</v>
      </c>
      <c r="CG241" s="1" t="s">
        <v>30939</v>
      </c>
      <c r="CH241" s="1" t="s">
        <v>23365</v>
      </c>
      <c r="CI241" s="1" t="s">
        <v>23365</v>
      </c>
      <c r="CJ241" s="1" t="s">
        <v>23365</v>
      </c>
      <c r="CK241" s="1" t="s">
        <v>30939</v>
      </c>
      <c r="CL241" s="1" t="s">
        <v>23365</v>
      </c>
      <c r="CM241" s="1" t="s">
        <v>30939</v>
      </c>
      <c r="CN241" s="1" t="s">
        <v>23365</v>
      </c>
      <c r="CO241" s="1" t="s">
        <v>23365</v>
      </c>
      <c r="CP241" s="1" t="s">
        <v>30939</v>
      </c>
      <c r="CQ241" s="1" t="s">
        <v>23365</v>
      </c>
      <c r="CR241" s="1" t="s">
        <v>30938</v>
      </c>
      <c r="CS241" s="1">
        <v>3250</v>
      </c>
      <c r="CT241" s="1" t="s">
        <v>30939</v>
      </c>
      <c r="CU241" s="1" t="s">
        <v>23365</v>
      </c>
      <c r="CV241" s="1" t="s">
        <v>23365</v>
      </c>
      <c r="CW241" s="1" t="s">
        <v>23326</v>
      </c>
      <c r="CX241" s="1" t="s">
        <v>30938</v>
      </c>
      <c r="CY241" s="1" t="s">
        <v>30939</v>
      </c>
      <c r="CZ241" s="1" t="s">
        <v>30938</v>
      </c>
      <c r="DA241" s="1" t="s">
        <v>23327</v>
      </c>
      <c r="DB241" s="1" t="s">
        <v>23365</v>
      </c>
      <c r="DC241" s="1" t="s">
        <v>23210</v>
      </c>
      <c r="DD241" s="1" t="s">
        <v>18571</v>
      </c>
      <c r="DE241" s="1" t="s">
        <v>24410</v>
      </c>
      <c r="DF241" s="1" t="s">
        <v>18572</v>
      </c>
      <c r="DG241" s="1" t="s">
        <v>18573</v>
      </c>
      <c r="DH241" s="1" t="s">
        <v>23192</v>
      </c>
      <c r="DI241" s="1" t="s">
        <v>23365</v>
      </c>
      <c r="DJ241" s="1" t="s">
        <v>23365</v>
      </c>
      <c r="DK241" s="1" t="s">
        <v>30938</v>
      </c>
      <c r="DL241" s="1" t="s">
        <v>18574</v>
      </c>
    </row>
    <row r="242" spans="1:116">
      <c r="A242" s="1">
        <f t="shared" si="15"/>
        <v>1</v>
      </c>
      <c r="B242" s="1" t="s">
        <v>18575</v>
      </c>
      <c r="C242" s="1" t="s">
        <v>18576</v>
      </c>
      <c r="D242" s="1" t="s">
        <v>18721</v>
      </c>
      <c r="E242" s="10">
        <v>352701000000000</v>
      </c>
      <c r="F242" s="1" t="s">
        <v>18577</v>
      </c>
      <c r="G242" s="1" t="s">
        <v>18578</v>
      </c>
      <c r="H242" s="1" t="s">
        <v>18995</v>
      </c>
      <c r="I242" s="1" t="s">
        <v>23319</v>
      </c>
      <c r="J242" s="1" t="s">
        <v>22978</v>
      </c>
      <c r="K242" s="1">
        <v>788324028</v>
      </c>
      <c r="L242" s="1" t="s">
        <v>28662</v>
      </c>
      <c r="M242" s="1" t="s">
        <v>23319</v>
      </c>
      <c r="N242" s="1" t="s">
        <v>30938</v>
      </c>
      <c r="O242" s="1" t="s">
        <v>30938</v>
      </c>
      <c r="P242" s="1">
        <v>253000</v>
      </c>
      <c r="Q242" s="1" t="s">
        <v>30938</v>
      </c>
      <c r="R242" s="1" t="s">
        <v>23365</v>
      </c>
      <c r="S242" s="1" t="s">
        <v>23365</v>
      </c>
      <c r="T242" s="1" t="s">
        <v>23365</v>
      </c>
      <c r="U242" s="1" t="s">
        <v>23365</v>
      </c>
      <c r="V242" s="1" t="s">
        <v>23365</v>
      </c>
      <c r="W242" s="1" t="s">
        <v>30939</v>
      </c>
      <c r="X242" s="1" t="s">
        <v>23365</v>
      </c>
      <c r="Y242" s="1">
        <v>249000</v>
      </c>
      <c r="Z242" s="1">
        <v>3250</v>
      </c>
      <c r="AA242" s="1">
        <v>35</v>
      </c>
      <c r="AB242" s="1">
        <v>0</v>
      </c>
      <c r="AC242" s="1" t="s">
        <v>23365</v>
      </c>
      <c r="AD242" s="1" t="s">
        <v>23103</v>
      </c>
      <c r="AE242" s="1" t="s">
        <v>23365</v>
      </c>
      <c r="AF242" s="1" t="s">
        <v>30939</v>
      </c>
      <c r="AG242" s="1" t="s">
        <v>23365</v>
      </c>
      <c r="AH242" s="1" t="s">
        <v>30939</v>
      </c>
      <c r="AI242" s="1" t="s">
        <v>23365</v>
      </c>
      <c r="AJ242" s="1" t="s">
        <v>23103</v>
      </c>
      <c r="AK242" s="1" t="s">
        <v>23365</v>
      </c>
      <c r="AL242" s="1" t="s">
        <v>23365</v>
      </c>
      <c r="AM242" s="1">
        <v>40000</v>
      </c>
      <c r="AN242" s="1">
        <f t="shared" si="16"/>
        <v>1</v>
      </c>
      <c r="AO242" s="1">
        <v>80000</v>
      </c>
      <c r="AP242" s="1">
        <f t="shared" si="17"/>
        <v>1</v>
      </c>
      <c r="AQ242" s="1">
        <v>130000</v>
      </c>
      <c r="AR242" s="1" t="s">
        <v>23365</v>
      </c>
      <c r="AS242" s="1" t="s">
        <v>23365</v>
      </c>
      <c r="AT242" s="1" t="s">
        <v>23365</v>
      </c>
      <c r="AU242" s="1" t="s">
        <v>23365</v>
      </c>
      <c r="AV242" s="1" t="s">
        <v>23365</v>
      </c>
      <c r="AW242" s="1" t="s">
        <v>23365</v>
      </c>
      <c r="AX242" s="1" t="s">
        <v>23365</v>
      </c>
      <c r="AY242" s="1" t="s">
        <v>23365</v>
      </c>
      <c r="AZ242" s="1" t="s">
        <v>23365</v>
      </c>
      <c r="BA242" s="1" t="s">
        <v>23365</v>
      </c>
      <c r="BB242" s="1" t="s">
        <v>23365</v>
      </c>
      <c r="BC242" s="1" t="s">
        <v>23365</v>
      </c>
      <c r="BD242" s="1" t="s">
        <v>23365</v>
      </c>
      <c r="BE242" s="1" t="s">
        <v>23365</v>
      </c>
      <c r="BF242" s="1" t="s">
        <v>30938</v>
      </c>
      <c r="BG242" s="1" t="s">
        <v>23365</v>
      </c>
      <c r="BH242" s="1" t="s">
        <v>23252</v>
      </c>
      <c r="BI242" s="1" t="s">
        <v>23365</v>
      </c>
      <c r="BJ242" s="1" t="s">
        <v>30939</v>
      </c>
      <c r="BK242" s="1" t="s">
        <v>23365</v>
      </c>
      <c r="BL242" s="1" t="s">
        <v>30939</v>
      </c>
      <c r="BM242" s="1" t="s">
        <v>23365</v>
      </c>
      <c r="BN242" s="1" t="s">
        <v>30939</v>
      </c>
      <c r="BO242" s="1" t="s">
        <v>23365</v>
      </c>
      <c r="BQ242" s="1" t="s">
        <v>23365</v>
      </c>
      <c r="BS242" s="1" t="s">
        <v>23365</v>
      </c>
      <c r="BU242" s="1" t="s">
        <v>23365</v>
      </c>
      <c r="BV242" s="1" t="s">
        <v>30939</v>
      </c>
      <c r="BW242" s="1" t="s">
        <v>23365</v>
      </c>
      <c r="BX242" s="1" t="s">
        <v>30939</v>
      </c>
      <c r="BY242" s="1" t="s">
        <v>23365</v>
      </c>
      <c r="BZ242" s="1" t="s">
        <v>30939</v>
      </c>
      <c r="CA242" s="1" t="s">
        <v>23365</v>
      </c>
      <c r="CB242" s="1" t="s">
        <v>30939</v>
      </c>
      <c r="CD242" s="1" t="s">
        <v>23365</v>
      </c>
      <c r="CE242" s="1" t="s">
        <v>23365</v>
      </c>
      <c r="CF242" s="1" t="s">
        <v>23365</v>
      </c>
      <c r="CG242" s="1" t="s">
        <v>30939</v>
      </c>
      <c r="CH242" s="1" t="s">
        <v>23365</v>
      </c>
      <c r="CI242" s="1" t="s">
        <v>23365</v>
      </c>
      <c r="CJ242" s="1" t="s">
        <v>23365</v>
      </c>
      <c r="CK242" s="1" t="s">
        <v>30939</v>
      </c>
      <c r="CL242" s="1" t="s">
        <v>23365</v>
      </c>
      <c r="CM242" s="1" t="s">
        <v>30939</v>
      </c>
      <c r="CN242" s="1" t="s">
        <v>23365</v>
      </c>
      <c r="CO242" s="1" t="s">
        <v>23365</v>
      </c>
      <c r="CP242" s="1" t="s">
        <v>30939</v>
      </c>
      <c r="CQ242" s="1" t="s">
        <v>23365</v>
      </c>
      <c r="CR242" s="1" t="s">
        <v>30901</v>
      </c>
      <c r="CS242" s="1" t="s">
        <v>23365</v>
      </c>
      <c r="CT242" s="1" t="s">
        <v>30939</v>
      </c>
      <c r="CU242" s="1" t="s">
        <v>23365</v>
      </c>
      <c r="CV242" s="1" t="s">
        <v>23365</v>
      </c>
      <c r="CW242" s="1" t="s">
        <v>23232</v>
      </c>
      <c r="CX242" s="1" t="s">
        <v>30938</v>
      </c>
      <c r="CY242" s="1" t="s">
        <v>30938</v>
      </c>
      <c r="CZ242" s="1" t="s">
        <v>30938</v>
      </c>
      <c r="DA242" s="1" t="s">
        <v>23327</v>
      </c>
      <c r="DB242" s="1" t="s">
        <v>23365</v>
      </c>
      <c r="DC242" s="1" t="s">
        <v>23210</v>
      </c>
      <c r="DD242" s="1" t="s">
        <v>18579</v>
      </c>
      <c r="DE242" s="1" t="s">
        <v>24410</v>
      </c>
      <c r="DF242" s="1" t="s">
        <v>18580</v>
      </c>
      <c r="DG242" s="1" t="s">
        <v>18581</v>
      </c>
      <c r="DH242" s="1" t="s">
        <v>23192</v>
      </c>
      <c r="DI242" s="1" t="s">
        <v>23365</v>
      </c>
      <c r="DJ242" s="1" t="s">
        <v>23365</v>
      </c>
      <c r="DK242" s="1" t="s">
        <v>30938</v>
      </c>
      <c r="DL242" s="1" t="s">
        <v>18582</v>
      </c>
    </row>
    <row r="243" spans="1:116">
      <c r="A243" s="1">
        <f t="shared" si="15"/>
        <v>1</v>
      </c>
      <c r="B243" s="1" t="s">
        <v>18583</v>
      </c>
      <c r="C243" s="1" t="s">
        <v>18584</v>
      </c>
      <c r="D243" s="1" t="s">
        <v>18721</v>
      </c>
      <c r="E243" s="10">
        <v>352701000000000</v>
      </c>
      <c r="F243" s="1" t="s">
        <v>18585</v>
      </c>
      <c r="G243" s="1" t="s">
        <v>18586</v>
      </c>
      <c r="H243" s="1" t="s">
        <v>18995</v>
      </c>
      <c r="I243" s="1" t="s">
        <v>23319</v>
      </c>
      <c r="J243" s="1" t="s">
        <v>23186</v>
      </c>
      <c r="K243" s="1">
        <v>788324209</v>
      </c>
      <c r="L243" s="1" t="s">
        <v>30867</v>
      </c>
      <c r="M243" s="1" t="s">
        <v>23365</v>
      </c>
      <c r="N243" s="1" t="s">
        <v>30938</v>
      </c>
      <c r="O243" s="1" t="s">
        <v>30938</v>
      </c>
      <c r="P243" s="1">
        <v>253000</v>
      </c>
      <c r="Q243" s="1" t="s">
        <v>30938</v>
      </c>
      <c r="R243" s="1" t="s">
        <v>23365</v>
      </c>
      <c r="S243" s="1" t="s">
        <v>23365</v>
      </c>
      <c r="T243" s="1" t="s">
        <v>23365</v>
      </c>
      <c r="U243" s="1" t="s">
        <v>23365</v>
      </c>
      <c r="V243" s="1" t="s">
        <v>23365</v>
      </c>
      <c r="W243" s="1" t="s">
        <v>30939</v>
      </c>
      <c r="X243" s="1" t="s">
        <v>23365</v>
      </c>
      <c r="Y243" s="1">
        <v>250000</v>
      </c>
      <c r="Z243" s="1">
        <v>1</v>
      </c>
      <c r="AA243" s="1">
        <v>10</v>
      </c>
      <c r="AB243" s="1">
        <v>0</v>
      </c>
      <c r="AC243" s="1" t="s">
        <v>23365</v>
      </c>
      <c r="AD243" s="1" t="s">
        <v>22747</v>
      </c>
      <c r="AE243" s="1" t="s">
        <v>23365</v>
      </c>
      <c r="AF243" s="1" t="s">
        <v>30938</v>
      </c>
      <c r="AG243" s="1" t="s">
        <v>18587</v>
      </c>
      <c r="AH243" s="1" t="s">
        <v>30939</v>
      </c>
      <c r="AI243" s="1" t="s">
        <v>23365</v>
      </c>
      <c r="AJ243" s="1" t="s">
        <v>23231</v>
      </c>
      <c r="AK243" s="1" t="s">
        <v>23365</v>
      </c>
      <c r="AL243" s="1" t="s">
        <v>23365</v>
      </c>
      <c r="AM243" s="1" t="s">
        <v>23365</v>
      </c>
      <c r="AN243" s="1">
        <f t="shared" si="16"/>
        <v>0</v>
      </c>
      <c r="AO243" s="1" t="s">
        <v>23365</v>
      </c>
      <c r="AP243" s="1">
        <f t="shared" si="17"/>
        <v>0</v>
      </c>
      <c r="AQ243" s="1">
        <v>200000</v>
      </c>
      <c r="AR243" s="1" t="s">
        <v>23365</v>
      </c>
      <c r="AS243" s="1" t="s">
        <v>23365</v>
      </c>
      <c r="AT243" s="1" t="s">
        <v>23365</v>
      </c>
      <c r="AU243" s="1" t="s">
        <v>23365</v>
      </c>
      <c r="AV243" s="1" t="s">
        <v>23365</v>
      </c>
      <c r="AW243" s="1" t="s">
        <v>23365</v>
      </c>
      <c r="AX243" s="1" t="s">
        <v>23365</v>
      </c>
      <c r="AY243" s="1" t="s">
        <v>23365</v>
      </c>
      <c r="AZ243" s="1" t="s">
        <v>23365</v>
      </c>
      <c r="BA243" s="1" t="s">
        <v>23365</v>
      </c>
      <c r="BB243" s="1" t="s">
        <v>23365</v>
      </c>
      <c r="BC243" s="1" t="s">
        <v>23365</v>
      </c>
      <c r="BD243" s="1" t="s">
        <v>23365</v>
      </c>
      <c r="BE243" s="1" t="s">
        <v>23365</v>
      </c>
      <c r="BF243" s="1" t="s">
        <v>30938</v>
      </c>
      <c r="BG243" s="1" t="s">
        <v>23365</v>
      </c>
      <c r="BH243" s="1" t="s">
        <v>23252</v>
      </c>
      <c r="BI243" s="1" t="s">
        <v>23365</v>
      </c>
      <c r="BJ243" s="1" t="s">
        <v>30939</v>
      </c>
      <c r="BK243" s="1" t="s">
        <v>23365</v>
      </c>
      <c r="BL243" s="1" t="s">
        <v>30939</v>
      </c>
      <c r="BM243" s="1" t="s">
        <v>23365</v>
      </c>
      <c r="BN243" s="1" t="s">
        <v>30939</v>
      </c>
      <c r="BO243" s="1" t="s">
        <v>23365</v>
      </c>
      <c r="BQ243" s="1" t="s">
        <v>23365</v>
      </c>
      <c r="BS243" s="1" t="s">
        <v>23365</v>
      </c>
      <c r="BU243" s="1" t="s">
        <v>23365</v>
      </c>
      <c r="BV243" s="1" t="s">
        <v>30939</v>
      </c>
      <c r="BW243" s="1" t="s">
        <v>23365</v>
      </c>
      <c r="BX243" s="1" t="s">
        <v>30939</v>
      </c>
      <c r="BY243" s="1" t="s">
        <v>23365</v>
      </c>
      <c r="BZ243" s="1" t="s">
        <v>30939</v>
      </c>
      <c r="CA243" s="1" t="s">
        <v>23365</v>
      </c>
      <c r="CB243" s="1" t="s">
        <v>30939</v>
      </c>
      <c r="CD243" s="1" t="s">
        <v>23365</v>
      </c>
      <c r="CE243" s="1" t="s">
        <v>23365</v>
      </c>
      <c r="CF243" s="1" t="s">
        <v>23365</v>
      </c>
      <c r="CG243" s="1" t="s">
        <v>30939</v>
      </c>
      <c r="CH243" s="1" t="s">
        <v>23365</v>
      </c>
      <c r="CI243" s="1" t="s">
        <v>23365</v>
      </c>
      <c r="CJ243" s="1" t="s">
        <v>23365</v>
      </c>
      <c r="CK243" s="1" t="s">
        <v>30939</v>
      </c>
      <c r="CL243" s="1" t="s">
        <v>23365</v>
      </c>
      <c r="CM243" s="1" t="s">
        <v>30939</v>
      </c>
      <c r="CN243" s="1" t="s">
        <v>23365</v>
      </c>
      <c r="CO243" s="1" t="s">
        <v>23365</v>
      </c>
      <c r="CP243" s="1" t="s">
        <v>30939</v>
      </c>
      <c r="CQ243" s="1" t="s">
        <v>23365</v>
      </c>
      <c r="CR243" s="1" t="s">
        <v>30901</v>
      </c>
      <c r="CS243" s="1" t="s">
        <v>23365</v>
      </c>
      <c r="CT243" s="1" t="s">
        <v>30939</v>
      </c>
      <c r="CU243" s="1" t="s">
        <v>23365</v>
      </c>
      <c r="CV243" s="1" t="s">
        <v>23365</v>
      </c>
      <c r="CW243" s="1" t="s">
        <v>23232</v>
      </c>
      <c r="CX243" s="1" t="s">
        <v>30938</v>
      </c>
      <c r="CY243" s="1" t="s">
        <v>30901</v>
      </c>
      <c r="CZ243" s="1" t="s">
        <v>30938</v>
      </c>
      <c r="DA243" s="1" t="s">
        <v>23327</v>
      </c>
      <c r="DB243" s="1" t="s">
        <v>23365</v>
      </c>
      <c r="DC243" s="1" t="s">
        <v>23210</v>
      </c>
      <c r="DD243" s="1" t="s">
        <v>22201</v>
      </c>
      <c r="DE243" s="1" t="s">
        <v>20284</v>
      </c>
      <c r="DF243" s="1" t="s">
        <v>18588</v>
      </c>
      <c r="DG243" s="1" t="s">
        <v>20601</v>
      </c>
      <c r="DH243" s="1" t="s">
        <v>23192</v>
      </c>
      <c r="DI243" s="1" t="s">
        <v>23365</v>
      </c>
      <c r="DJ243" s="1" t="s">
        <v>23365</v>
      </c>
      <c r="DK243" s="1" t="s">
        <v>30938</v>
      </c>
      <c r="DL243" s="1" t="s">
        <v>18589</v>
      </c>
    </row>
    <row r="244" spans="1:116">
      <c r="A244" s="1">
        <f t="shared" si="15"/>
        <v>1</v>
      </c>
      <c r="B244" s="1" t="s">
        <v>18590</v>
      </c>
      <c r="C244" s="1" t="s">
        <v>18591</v>
      </c>
      <c r="D244" s="1" t="s">
        <v>18721</v>
      </c>
      <c r="E244" s="10">
        <v>352701000000000</v>
      </c>
      <c r="F244" s="1" t="s">
        <v>18592</v>
      </c>
      <c r="G244" s="1" t="s">
        <v>18593</v>
      </c>
      <c r="H244" s="1" t="s">
        <v>18995</v>
      </c>
      <c r="I244" s="1" t="s">
        <v>23319</v>
      </c>
      <c r="J244" s="1" t="s">
        <v>23186</v>
      </c>
      <c r="K244" s="1">
        <v>781329406</v>
      </c>
      <c r="L244" s="1" t="s">
        <v>30873</v>
      </c>
      <c r="M244" s="1" t="s">
        <v>23319</v>
      </c>
      <c r="N244" s="1" t="s">
        <v>30938</v>
      </c>
      <c r="O244" s="1" t="s">
        <v>30938</v>
      </c>
      <c r="P244" s="1">
        <v>253000</v>
      </c>
      <c r="Q244" s="1" t="s">
        <v>30938</v>
      </c>
      <c r="R244" s="1" t="s">
        <v>23365</v>
      </c>
      <c r="S244" s="1" t="s">
        <v>23365</v>
      </c>
      <c r="T244" s="1" t="s">
        <v>23365</v>
      </c>
      <c r="U244" s="1" t="s">
        <v>23365</v>
      </c>
      <c r="V244" s="1" t="s">
        <v>23365</v>
      </c>
      <c r="W244" s="1" t="s">
        <v>30939</v>
      </c>
      <c r="X244" s="1" t="s">
        <v>23365</v>
      </c>
      <c r="Y244" s="1">
        <v>250000</v>
      </c>
      <c r="Z244" s="1">
        <v>0</v>
      </c>
      <c r="AA244" s="1">
        <v>10</v>
      </c>
      <c r="AB244" s="1">
        <v>0</v>
      </c>
      <c r="AC244" s="1" t="s">
        <v>23365</v>
      </c>
      <c r="AD244" s="1" t="s">
        <v>18594</v>
      </c>
      <c r="AE244" s="1" t="s">
        <v>23365</v>
      </c>
      <c r="AF244" s="1" t="s">
        <v>30938</v>
      </c>
      <c r="AG244" s="1" t="s">
        <v>23199</v>
      </c>
      <c r="AH244" s="1" t="s">
        <v>30901</v>
      </c>
      <c r="AI244" s="1" t="s">
        <v>23365</v>
      </c>
      <c r="AJ244" s="1" t="s">
        <v>23231</v>
      </c>
      <c r="AK244" s="1" t="s">
        <v>23365</v>
      </c>
      <c r="AL244" s="1" t="s">
        <v>23365</v>
      </c>
      <c r="AM244" s="1" t="s">
        <v>23365</v>
      </c>
      <c r="AN244" s="1">
        <f t="shared" si="16"/>
        <v>0</v>
      </c>
      <c r="AO244" s="1" t="s">
        <v>23365</v>
      </c>
      <c r="AP244" s="1">
        <f t="shared" si="17"/>
        <v>0</v>
      </c>
      <c r="AQ244" s="1" t="s">
        <v>23365</v>
      </c>
      <c r="AR244" s="1" t="s">
        <v>23365</v>
      </c>
      <c r="AS244" s="1" t="s">
        <v>23365</v>
      </c>
      <c r="AT244" s="1" t="s">
        <v>23365</v>
      </c>
      <c r="AU244" s="1" t="s">
        <v>23365</v>
      </c>
      <c r="AV244" s="1" t="s">
        <v>23365</v>
      </c>
      <c r="AW244" s="1" t="s">
        <v>23365</v>
      </c>
      <c r="AX244" s="1" t="s">
        <v>23365</v>
      </c>
      <c r="AY244" s="1" t="s">
        <v>23365</v>
      </c>
      <c r="AZ244" s="1" t="s">
        <v>23365</v>
      </c>
      <c r="BA244" s="1" t="s">
        <v>23365</v>
      </c>
      <c r="BB244" s="1" t="s">
        <v>23365</v>
      </c>
      <c r="BC244" s="1" t="s">
        <v>23365</v>
      </c>
      <c r="BD244" s="1" t="s">
        <v>23365</v>
      </c>
      <c r="BE244" s="1" t="s">
        <v>23365</v>
      </c>
      <c r="BF244" s="1" t="s">
        <v>23365</v>
      </c>
      <c r="BG244" s="1" t="s">
        <v>23365</v>
      </c>
      <c r="BH244" s="1" t="s">
        <v>23365</v>
      </c>
      <c r="BI244" s="1" t="s">
        <v>23365</v>
      </c>
      <c r="BJ244" s="1" t="s">
        <v>30939</v>
      </c>
      <c r="BK244" s="1" t="s">
        <v>23365</v>
      </c>
      <c r="BL244" s="1" t="s">
        <v>30939</v>
      </c>
      <c r="BM244" s="1" t="s">
        <v>23365</v>
      </c>
      <c r="BN244" s="1" t="s">
        <v>30939</v>
      </c>
      <c r="BO244" s="1" t="s">
        <v>23365</v>
      </c>
      <c r="BQ244" s="1" t="s">
        <v>23365</v>
      </c>
      <c r="BS244" s="1" t="s">
        <v>23365</v>
      </c>
      <c r="BU244" s="1" t="s">
        <v>23365</v>
      </c>
      <c r="BV244" s="1" t="s">
        <v>30939</v>
      </c>
      <c r="BW244" s="1" t="s">
        <v>23365</v>
      </c>
      <c r="BX244" s="1" t="s">
        <v>30939</v>
      </c>
      <c r="BY244" s="1" t="s">
        <v>23365</v>
      </c>
      <c r="BZ244" s="1" t="s">
        <v>30939</v>
      </c>
      <c r="CA244" s="1" t="s">
        <v>23365</v>
      </c>
      <c r="CB244" s="1" t="s">
        <v>30939</v>
      </c>
      <c r="CD244" s="1" t="s">
        <v>23365</v>
      </c>
      <c r="CE244" s="1" t="s">
        <v>23365</v>
      </c>
      <c r="CF244" s="1" t="s">
        <v>23365</v>
      </c>
      <c r="CG244" s="1" t="s">
        <v>30939</v>
      </c>
      <c r="CH244" s="1" t="s">
        <v>23365</v>
      </c>
      <c r="CI244" s="1" t="s">
        <v>23365</v>
      </c>
      <c r="CJ244" s="1" t="s">
        <v>23365</v>
      </c>
      <c r="CK244" s="1" t="s">
        <v>30939</v>
      </c>
      <c r="CL244" s="1" t="s">
        <v>23365</v>
      </c>
      <c r="CM244" s="1" t="s">
        <v>30939</v>
      </c>
      <c r="CN244" s="1" t="s">
        <v>23365</v>
      </c>
      <c r="CO244" s="1" t="s">
        <v>23365</v>
      </c>
      <c r="CP244" s="1" t="s">
        <v>30939</v>
      </c>
      <c r="CQ244" s="1" t="s">
        <v>23365</v>
      </c>
      <c r="CR244" s="1" t="s">
        <v>30901</v>
      </c>
      <c r="CS244" s="1" t="s">
        <v>23365</v>
      </c>
      <c r="CT244" s="1" t="s">
        <v>30901</v>
      </c>
      <c r="CU244" s="1" t="s">
        <v>23365</v>
      </c>
      <c r="CV244" s="1" t="s">
        <v>23365</v>
      </c>
      <c r="CW244" s="1" t="s">
        <v>23326</v>
      </c>
      <c r="CX244" s="1" t="s">
        <v>30938</v>
      </c>
      <c r="CY244" s="1" t="s">
        <v>30901</v>
      </c>
      <c r="CZ244" s="1" t="s">
        <v>30938</v>
      </c>
      <c r="DA244" s="1" t="s">
        <v>23327</v>
      </c>
      <c r="DB244" s="1" t="s">
        <v>23365</v>
      </c>
      <c r="DC244" s="1" t="s">
        <v>23210</v>
      </c>
      <c r="DD244" s="1" t="s">
        <v>18595</v>
      </c>
      <c r="DE244" s="1" t="s">
        <v>23365</v>
      </c>
      <c r="DF244" s="1" t="s">
        <v>23365</v>
      </c>
      <c r="DG244" s="1" t="s">
        <v>18596</v>
      </c>
      <c r="DH244" s="1" t="s">
        <v>22990</v>
      </c>
      <c r="DI244" s="1" t="s">
        <v>23365</v>
      </c>
      <c r="DJ244" s="1" t="s">
        <v>23365</v>
      </c>
      <c r="DK244" s="1" t="s">
        <v>30938</v>
      </c>
      <c r="DL244" s="1" t="s">
        <v>18597</v>
      </c>
    </row>
    <row r="245" spans="1:116">
      <c r="A245" s="1">
        <f t="shared" si="15"/>
        <v>1</v>
      </c>
      <c r="B245" s="1" t="s">
        <v>18492</v>
      </c>
      <c r="C245" s="1" t="s">
        <v>18493</v>
      </c>
      <c r="D245" s="1" t="s">
        <v>18721</v>
      </c>
      <c r="E245" s="10">
        <v>352701000000000</v>
      </c>
      <c r="F245" s="1" t="s">
        <v>18494</v>
      </c>
      <c r="G245" s="1" t="s">
        <v>18495</v>
      </c>
      <c r="H245" s="1" t="s">
        <v>18995</v>
      </c>
      <c r="I245" s="1" t="s">
        <v>23319</v>
      </c>
      <c r="J245" s="1" t="s">
        <v>23186</v>
      </c>
      <c r="K245" s="1">
        <v>781329349</v>
      </c>
      <c r="L245" s="1" t="s">
        <v>30867</v>
      </c>
      <c r="M245" s="1" t="s">
        <v>23365</v>
      </c>
      <c r="N245" s="1" t="s">
        <v>30938</v>
      </c>
      <c r="O245" s="1" t="s">
        <v>30938</v>
      </c>
      <c r="P245" s="1">
        <v>253000</v>
      </c>
      <c r="Q245" s="1" t="s">
        <v>30938</v>
      </c>
      <c r="R245" s="1" t="s">
        <v>23365</v>
      </c>
      <c r="S245" s="1" t="s">
        <v>23365</v>
      </c>
      <c r="T245" s="1" t="s">
        <v>23365</v>
      </c>
      <c r="U245" s="1" t="s">
        <v>23365</v>
      </c>
      <c r="V245" s="1" t="s">
        <v>23365</v>
      </c>
      <c r="W245" s="1" t="s">
        <v>30939</v>
      </c>
      <c r="X245" s="1" t="s">
        <v>23365</v>
      </c>
      <c r="Y245" s="1">
        <v>250000</v>
      </c>
      <c r="Z245" s="1">
        <v>3000</v>
      </c>
      <c r="AA245" s="1">
        <v>20</v>
      </c>
      <c r="AB245" s="1">
        <v>0</v>
      </c>
      <c r="AC245" s="1" t="s">
        <v>23365</v>
      </c>
      <c r="AD245" s="1" t="s">
        <v>18496</v>
      </c>
      <c r="AE245" s="1" t="s">
        <v>23365</v>
      </c>
      <c r="AF245" s="1" t="s">
        <v>30938</v>
      </c>
      <c r="AG245" s="1" t="s">
        <v>21927</v>
      </c>
      <c r="AH245" s="1" t="s">
        <v>30901</v>
      </c>
      <c r="AI245" s="1" t="s">
        <v>23365</v>
      </c>
      <c r="AJ245" s="1" t="s">
        <v>30920</v>
      </c>
      <c r="AK245" s="1" t="s">
        <v>18497</v>
      </c>
      <c r="AL245" s="1" t="s">
        <v>23365</v>
      </c>
      <c r="AM245" s="1" t="s">
        <v>23365</v>
      </c>
      <c r="AN245" s="1">
        <f t="shared" si="16"/>
        <v>0</v>
      </c>
      <c r="AO245" s="1" t="s">
        <v>23365</v>
      </c>
      <c r="AP245" s="1">
        <f t="shared" si="17"/>
        <v>0</v>
      </c>
      <c r="AQ245" s="1" t="s">
        <v>23365</v>
      </c>
      <c r="AR245" s="1" t="s">
        <v>23365</v>
      </c>
      <c r="AS245" s="1" t="s">
        <v>23365</v>
      </c>
      <c r="AT245" s="1" t="s">
        <v>23365</v>
      </c>
      <c r="AU245" s="1" t="s">
        <v>23365</v>
      </c>
      <c r="AV245" s="1" t="s">
        <v>23365</v>
      </c>
      <c r="AW245" s="1" t="s">
        <v>23365</v>
      </c>
      <c r="AX245" s="1" t="s">
        <v>23365</v>
      </c>
      <c r="AY245" s="1" t="s">
        <v>23365</v>
      </c>
      <c r="AZ245" s="1" t="s">
        <v>23365</v>
      </c>
      <c r="BA245" s="1" t="s">
        <v>23365</v>
      </c>
      <c r="BB245" s="1" t="s">
        <v>23365</v>
      </c>
      <c r="BC245" s="1" t="s">
        <v>23365</v>
      </c>
      <c r="BD245" s="1" t="s">
        <v>23365</v>
      </c>
      <c r="BE245" s="1">
        <v>0</v>
      </c>
      <c r="BF245" s="1" t="s">
        <v>23365</v>
      </c>
      <c r="BG245" s="1" t="s">
        <v>23365</v>
      </c>
      <c r="BH245" s="1" t="s">
        <v>23365</v>
      </c>
      <c r="BI245" s="1" t="s">
        <v>23365</v>
      </c>
      <c r="BJ245" s="1" t="s">
        <v>23365</v>
      </c>
      <c r="BK245" s="1" t="s">
        <v>23365</v>
      </c>
      <c r="BL245" s="1" t="s">
        <v>23365</v>
      </c>
      <c r="BM245" s="1" t="s">
        <v>23365</v>
      </c>
      <c r="BN245" s="1" t="s">
        <v>30939</v>
      </c>
      <c r="BO245" s="1" t="s">
        <v>23365</v>
      </c>
      <c r="BQ245" s="1" t="s">
        <v>23365</v>
      </c>
      <c r="BS245" s="1" t="s">
        <v>23365</v>
      </c>
      <c r="BU245" s="1" t="s">
        <v>23365</v>
      </c>
      <c r="BV245" s="1" t="s">
        <v>30901</v>
      </c>
      <c r="BW245" s="1" t="s">
        <v>23365</v>
      </c>
      <c r="BX245" s="1" t="s">
        <v>30939</v>
      </c>
      <c r="BY245" s="1" t="s">
        <v>23365</v>
      </c>
      <c r="BZ245" s="1" t="s">
        <v>30939</v>
      </c>
      <c r="CA245" s="1" t="s">
        <v>23365</v>
      </c>
      <c r="CB245" s="1" t="s">
        <v>30939</v>
      </c>
      <c r="CD245" s="1" t="s">
        <v>23365</v>
      </c>
      <c r="CE245" s="1" t="s">
        <v>23365</v>
      </c>
      <c r="CF245" s="1" t="s">
        <v>23365</v>
      </c>
      <c r="CG245" s="1" t="s">
        <v>30939</v>
      </c>
      <c r="CH245" s="1" t="s">
        <v>23365</v>
      </c>
      <c r="CI245" s="1" t="s">
        <v>23365</v>
      </c>
      <c r="CJ245" s="1" t="s">
        <v>23365</v>
      </c>
      <c r="CK245" s="1" t="s">
        <v>30939</v>
      </c>
      <c r="CL245" s="1" t="s">
        <v>23365</v>
      </c>
      <c r="CM245" s="1" t="s">
        <v>30939</v>
      </c>
      <c r="CN245" s="1" t="s">
        <v>23365</v>
      </c>
      <c r="CO245" s="1" t="s">
        <v>23365</v>
      </c>
      <c r="CP245" s="1" t="s">
        <v>30939</v>
      </c>
      <c r="CQ245" s="1" t="s">
        <v>23365</v>
      </c>
      <c r="CR245" s="1" t="s">
        <v>30939</v>
      </c>
      <c r="CS245" s="1" t="s">
        <v>23365</v>
      </c>
      <c r="CT245" s="1" t="s">
        <v>30939</v>
      </c>
      <c r="CU245" s="1" t="s">
        <v>23365</v>
      </c>
      <c r="CV245" s="1" t="s">
        <v>23365</v>
      </c>
      <c r="CW245" s="1" t="s">
        <v>23326</v>
      </c>
      <c r="CX245" s="1" t="s">
        <v>30938</v>
      </c>
      <c r="CY245" s="1" t="s">
        <v>30901</v>
      </c>
      <c r="CZ245" s="1" t="s">
        <v>30938</v>
      </c>
      <c r="DA245" s="1" t="s">
        <v>23327</v>
      </c>
      <c r="DB245" s="1" t="s">
        <v>23365</v>
      </c>
      <c r="DC245" s="1" t="s">
        <v>23210</v>
      </c>
      <c r="DD245" s="1" t="s">
        <v>18498</v>
      </c>
      <c r="DE245" s="1" t="s">
        <v>24410</v>
      </c>
      <c r="DF245" s="1" t="s">
        <v>18499</v>
      </c>
      <c r="DG245" s="1" t="s">
        <v>18500</v>
      </c>
      <c r="DH245" s="1" t="s">
        <v>23192</v>
      </c>
      <c r="DI245" s="1" t="s">
        <v>23365</v>
      </c>
      <c r="DJ245" s="1" t="s">
        <v>23365</v>
      </c>
      <c r="DK245" s="1" t="s">
        <v>30938</v>
      </c>
      <c r="DL245" s="1" t="s">
        <v>18501</v>
      </c>
    </row>
    <row r="246" spans="1:116">
      <c r="A246" s="1">
        <f t="shared" si="15"/>
        <v>1</v>
      </c>
      <c r="B246" s="1" t="s">
        <v>18502</v>
      </c>
      <c r="C246" s="1" t="s">
        <v>18503</v>
      </c>
      <c r="D246" s="1" t="s">
        <v>18721</v>
      </c>
      <c r="E246" s="10">
        <v>352701000000000</v>
      </c>
      <c r="F246" s="1" t="s">
        <v>18504</v>
      </c>
      <c r="G246" s="1" t="s">
        <v>18505</v>
      </c>
      <c r="H246" s="1" t="s">
        <v>18995</v>
      </c>
      <c r="I246" s="1" t="s">
        <v>23319</v>
      </c>
      <c r="J246" s="1" t="s">
        <v>23186</v>
      </c>
      <c r="K246" s="1">
        <v>781329198</v>
      </c>
      <c r="L246" s="1" t="s">
        <v>30867</v>
      </c>
      <c r="M246" s="1" t="s">
        <v>23365</v>
      </c>
      <c r="N246" s="1" t="s">
        <v>30938</v>
      </c>
      <c r="O246" s="1" t="s">
        <v>30938</v>
      </c>
      <c r="P246" s="1">
        <v>253000</v>
      </c>
      <c r="Q246" s="1" t="s">
        <v>30938</v>
      </c>
      <c r="R246" s="1" t="s">
        <v>23365</v>
      </c>
      <c r="S246" s="1" t="s">
        <v>23365</v>
      </c>
      <c r="T246" s="1" t="s">
        <v>23365</v>
      </c>
      <c r="U246" s="1" t="s">
        <v>23365</v>
      </c>
      <c r="V246" s="1" t="s">
        <v>23365</v>
      </c>
      <c r="W246" s="1" t="s">
        <v>30939</v>
      </c>
      <c r="X246" s="1" t="s">
        <v>23365</v>
      </c>
      <c r="Y246" s="1">
        <v>250000</v>
      </c>
      <c r="Z246" s="1">
        <v>1</v>
      </c>
      <c r="AA246" s="1">
        <v>30</v>
      </c>
      <c r="AB246" s="1">
        <v>0</v>
      </c>
      <c r="AC246" s="1" t="s">
        <v>23365</v>
      </c>
      <c r="AD246" s="1" t="s">
        <v>22996</v>
      </c>
      <c r="AE246" s="1" t="s">
        <v>23365</v>
      </c>
      <c r="AF246" s="1" t="s">
        <v>30938</v>
      </c>
      <c r="AG246" s="1" t="s">
        <v>21085</v>
      </c>
      <c r="AH246" s="1" t="s">
        <v>30939</v>
      </c>
      <c r="AI246" s="1" t="s">
        <v>23365</v>
      </c>
      <c r="AJ246" s="1" t="s">
        <v>22778</v>
      </c>
      <c r="AK246" s="1" t="s">
        <v>23365</v>
      </c>
      <c r="AL246" s="1" t="s">
        <v>23365</v>
      </c>
      <c r="AM246" s="1" t="s">
        <v>23365</v>
      </c>
      <c r="AN246" s="1">
        <f t="shared" si="16"/>
        <v>0</v>
      </c>
      <c r="AO246" s="1">
        <v>100000</v>
      </c>
      <c r="AP246" s="1">
        <f t="shared" si="17"/>
        <v>1</v>
      </c>
      <c r="AQ246" s="1" t="s">
        <v>23365</v>
      </c>
      <c r="AR246" s="1" t="s">
        <v>23365</v>
      </c>
      <c r="AS246" s="1" t="s">
        <v>23365</v>
      </c>
      <c r="AT246" s="1" t="s">
        <v>23365</v>
      </c>
      <c r="AU246" s="1" t="s">
        <v>23365</v>
      </c>
      <c r="AV246" s="1">
        <v>135000</v>
      </c>
      <c r="AW246" s="1" t="s">
        <v>23365</v>
      </c>
      <c r="AX246" s="1" t="s">
        <v>23365</v>
      </c>
      <c r="AY246" s="1" t="s">
        <v>23365</v>
      </c>
      <c r="AZ246" s="1" t="s">
        <v>23365</v>
      </c>
      <c r="BA246" s="1" t="s">
        <v>23365</v>
      </c>
      <c r="BB246" s="1" t="s">
        <v>23365</v>
      </c>
      <c r="BC246" s="1" t="s">
        <v>23365</v>
      </c>
      <c r="BD246" s="1" t="s">
        <v>23365</v>
      </c>
      <c r="BE246" s="1" t="s">
        <v>23365</v>
      </c>
      <c r="BF246" s="1" t="s">
        <v>30938</v>
      </c>
      <c r="BG246" s="1" t="s">
        <v>23365</v>
      </c>
      <c r="BH246" s="1" t="s">
        <v>23325</v>
      </c>
      <c r="BI246" s="1" t="s">
        <v>23365</v>
      </c>
      <c r="BJ246" s="1" t="s">
        <v>30939</v>
      </c>
      <c r="BK246" s="1" t="s">
        <v>23365</v>
      </c>
      <c r="BL246" s="1" t="s">
        <v>30939</v>
      </c>
      <c r="BM246" s="1" t="s">
        <v>23365</v>
      </c>
      <c r="BN246" s="1" t="s">
        <v>30939</v>
      </c>
      <c r="BO246" s="1" t="s">
        <v>23365</v>
      </c>
      <c r="BQ246" s="1" t="s">
        <v>23365</v>
      </c>
      <c r="BS246" s="1" t="s">
        <v>23365</v>
      </c>
      <c r="BU246" s="1" t="s">
        <v>23365</v>
      </c>
      <c r="BV246" s="1" t="s">
        <v>30939</v>
      </c>
      <c r="BW246" s="1" t="s">
        <v>23365</v>
      </c>
      <c r="BX246" s="1" t="s">
        <v>30939</v>
      </c>
      <c r="BY246" s="1" t="s">
        <v>23365</v>
      </c>
      <c r="BZ246" s="1" t="s">
        <v>30939</v>
      </c>
      <c r="CA246" s="1" t="s">
        <v>23365</v>
      </c>
      <c r="CB246" s="1" t="s">
        <v>30939</v>
      </c>
      <c r="CD246" s="1" t="s">
        <v>23365</v>
      </c>
      <c r="CE246" s="1" t="s">
        <v>23365</v>
      </c>
      <c r="CF246" s="1" t="s">
        <v>23365</v>
      </c>
      <c r="CG246" s="1" t="s">
        <v>30939</v>
      </c>
      <c r="CH246" s="1" t="s">
        <v>23365</v>
      </c>
      <c r="CI246" s="1" t="s">
        <v>23365</v>
      </c>
      <c r="CJ246" s="1" t="s">
        <v>23365</v>
      </c>
      <c r="CK246" s="1" t="s">
        <v>30939</v>
      </c>
      <c r="CL246" s="1" t="s">
        <v>23365</v>
      </c>
      <c r="CM246" s="1" t="s">
        <v>30939</v>
      </c>
      <c r="CN246" s="1" t="s">
        <v>23365</v>
      </c>
      <c r="CO246" s="1" t="s">
        <v>23365</v>
      </c>
      <c r="CP246" s="1" t="s">
        <v>30939</v>
      </c>
      <c r="CQ246" s="1" t="s">
        <v>23365</v>
      </c>
      <c r="CR246" s="1" t="s">
        <v>30939</v>
      </c>
      <c r="CS246" s="1" t="s">
        <v>23365</v>
      </c>
      <c r="CT246" s="1" t="s">
        <v>30939</v>
      </c>
      <c r="CU246" s="1" t="s">
        <v>23365</v>
      </c>
      <c r="CV246" s="1" t="s">
        <v>23365</v>
      </c>
      <c r="CW246" s="1" t="s">
        <v>23232</v>
      </c>
      <c r="CX246" s="1" t="s">
        <v>30938</v>
      </c>
      <c r="CY246" s="1" t="s">
        <v>30939</v>
      </c>
      <c r="CZ246" s="1" t="s">
        <v>30938</v>
      </c>
      <c r="DA246" s="1" t="s">
        <v>23327</v>
      </c>
      <c r="DB246" s="1" t="s">
        <v>23365</v>
      </c>
      <c r="DC246" s="1" t="s">
        <v>23210</v>
      </c>
      <c r="DD246" s="1" t="s">
        <v>18506</v>
      </c>
      <c r="DE246" s="1" t="s">
        <v>24410</v>
      </c>
      <c r="DF246" s="1" t="s">
        <v>18507</v>
      </c>
      <c r="DG246" s="1" t="s">
        <v>20601</v>
      </c>
      <c r="DH246" s="1" t="s">
        <v>22990</v>
      </c>
      <c r="DI246" s="1" t="s">
        <v>23365</v>
      </c>
      <c r="DJ246" s="1" t="s">
        <v>23365</v>
      </c>
      <c r="DK246" s="1" t="s">
        <v>30938</v>
      </c>
      <c r="DL246" s="1" t="s">
        <v>18508</v>
      </c>
    </row>
    <row r="247" spans="1:116">
      <c r="A247" s="1">
        <f t="shared" si="15"/>
        <v>2</v>
      </c>
      <c r="B247" s="1" t="s">
        <v>18509</v>
      </c>
      <c r="C247" s="1" t="s">
        <v>18510</v>
      </c>
      <c r="D247" s="1" t="s">
        <v>18721</v>
      </c>
      <c r="E247" s="10">
        <v>352701000000000</v>
      </c>
      <c r="F247" s="1" t="s">
        <v>18511</v>
      </c>
      <c r="G247" s="1" t="s">
        <v>18512</v>
      </c>
      <c r="H247" s="1" t="s">
        <v>18995</v>
      </c>
      <c r="I247" s="1" t="s">
        <v>23319</v>
      </c>
      <c r="J247" s="1" t="s">
        <v>23186</v>
      </c>
      <c r="K247" s="1">
        <v>781329138</v>
      </c>
      <c r="L247" s="1" t="s">
        <v>30867</v>
      </c>
      <c r="M247" s="1" t="s">
        <v>23365</v>
      </c>
      <c r="N247" s="1" t="s">
        <v>30938</v>
      </c>
      <c r="O247" s="1" t="s">
        <v>30938</v>
      </c>
      <c r="P247" s="1">
        <v>253000</v>
      </c>
      <c r="Q247" s="1" t="s">
        <v>30938</v>
      </c>
      <c r="R247" s="1" t="s">
        <v>23365</v>
      </c>
      <c r="S247" s="1" t="s">
        <v>23365</v>
      </c>
      <c r="T247" s="1" t="s">
        <v>23365</v>
      </c>
      <c r="U247" s="1" t="s">
        <v>23365</v>
      </c>
      <c r="V247" s="1" t="s">
        <v>23365</v>
      </c>
      <c r="W247" s="1" t="s">
        <v>30939</v>
      </c>
      <c r="X247" s="1" t="s">
        <v>23365</v>
      </c>
      <c r="Y247" s="1">
        <v>250000</v>
      </c>
      <c r="Z247" s="1">
        <v>1</v>
      </c>
      <c r="AA247" s="1">
        <v>15</v>
      </c>
      <c r="AB247" s="1">
        <v>500</v>
      </c>
      <c r="AC247" s="1" t="s">
        <v>23365</v>
      </c>
      <c r="AD247" s="1" t="s">
        <v>18513</v>
      </c>
      <c r="AE247" s="1" t="s">
        <v>23365</v>
      </c>
      <c r="AF247" s="1" t="s">
        <v>30938</v>
      </c>
      <c r="AG247" s="1" t="s">
        <v>18514</v>
      </c>
      <c r="AH247" s="1" t="s">
        <v>30939</v>
      </c>
      <c r="AI247" s="1" t="s">
        <v>23365</v>
      </c>
      <c r="AJ247" s="1" t="s">
        <v>30920</v>
      </c>
      <c r="AK247" s="1" t="s">
        <v>18515</v>
      </c>
      <c r="AL247" s="1" t="s">
        <v>23365</v>
      </c>
      <c r="AM247" s="1" t="s">
        <v>23365</v>
      </c>
      <c r="AN247" s="1">
        <f t="shared" si="16"/>
        <v>0</v>
      </c>
      <c r="AO247" s="1" t="s">
        <v>23365</v>
      </c>
      <c r="AP247" s="1">
        <f t="shared" si="17"/>
        <v>0</v>
      </c>
      <c r="AQ247" s="1" t="s">
        <v>23365</v>
      </c>
      <c r="AR247" s="1" t="s">
        <v>23365</v>
      </c>
      <c r="AS247" s="1" t="s">
        <v>23365</v>
      </c>
      <c r="AT247" s="1" t="s">
        <v>23365</v>
      </c>
      <c r="AU247" s="1" t="s">
        <v>23365</v>
      </c>
      <c r="AV247" s="1" t="s">
        <v>23365</v>
      </c>
      <c r="AW247" s="1" t="s">
        <v>23365</v>
      </c>
      <c r="AX247" s="1" t="s">
        <v>23365</v>
      </c>
      <c r="AY247" s="1" t="s">
        <v>23365</v>
      </c>
      <c r="AZ247" s="1" t="s">
        <v>23365</v>
      </c>
      <c r="BA247" s="1" t="s">
        <v>23365</v>
      </c>
      <c r="BB247" s="1" t="s">
        <v>23365</v>
      </c>
      <c r="BC247" s="1" t="s">
        <v>23365</v>
      </c>
      <c r="BD247" s="1" t="s">
        <v>23365</v>
      </c>
      <c r="BE247" s="1" t="s">
        <v>23365</v>
      </c>
      <c r="BF247" s="1" t="s">
        <v>23365</v>
      </c>
      <c r="BG247" s="1" t="s">
        <v>23365</v>
      </c>
      <c r="BH247" s="1" t="s">
        <v>23365</v>
      </c>
      <c r="BI247" s="1" t="s">
        <v>23365</v>
      </c>
      <c r="BJ247" s="1" t="s">
        <v>30939</v>
      </c>
      <c r="BK247" s="1" t="s">
        <v>23365</v>
      </c>
      <c r="BL247" s="1" t="s">
        <v>30939</v>
      </c>
      <c r="BM247" s="1" t="s">
        <v>23365</v>
      </c>
      <c r="BN247" s="1" t="s">
        <v>30939</v>
      </c>
      <c r="BO247" s="1" t="s">
        <v>23365</v>
      </c>
      <c r="BQ247" s="1" t="s">
        <v>23365</v>
      </c>
      <c r="BS247" s="1" t="s">
        <v>23365</v>
      </c>
      <c r="BU247" s="1" t="s">
        <v>23365</v>
      </c>
      <c r="BV247" s="1" t="s">
        <v>30939</v>
      </c>
      <c r="BW247" s="1" t="s">
        <v>23365</v>
      </c>
      <c r="BX247" s="1" t="s">
        <v>30939</v>
      </c>
      <c r="BY247" s="1" t="s">
        <v>23365</v>
      </c>
      <c r="BZ247" s="1" t="s">
        <v>30939</v>
      </c>
      <c r="CA247" s="1" t="s">
        <v>23365</v>
      </c>
      <c r="CB247" s="1" t="s">
        <v>30939</v>
      </c>
      <c r="CD247" s="1" t="s">
        <v>23365</v>
      </c>
      <c r="CE247" s="1" t="s">
        <v>23365</v>
      </c>
      <c r="CF247" s="1" t="s">
        <v>23365</v>
      </c>
      <c r="CG247" s="1" t="s">
        <v>30939</v>
      </c>
      <c r="CH247" s="1" t="s">
        <v>23365</v>
      </c>
      <c r="CI247" s="1" t="s">
        <v>23365</v>
      </c>
      <c r="CJ247" s="1" t="s">
        <v>23365</v>
      </c>
      <c r="CK247" s="1" t="s">
        <v>30939</v>
      </c>
      <c r="CL247" s="1" t="s">
        <v>23365</v>
      </c>
      <c r="CM247" s="1" t="s">
        <v>30939</v>
      </c>
      <c r="CN247" s="1" t="s">
        <v>23365</v>
      </c>
      <c r="CO247" s="1" t="s">
        <v>23365</v>
      </c>
      <c r="CP247" s="1" t="s">
        <v>30901</v>
      </c>
      <c r="CQ247" s="1" t="s">
        <v>23365</v>
      </c>
      <c r="CR247" s="1" t="s">
        <v>30939</v>
      </c>
      <c r="CS247" s="1" t="s">
        <v>23365</v>
      </c>
      <c r="CT247" s="1" t="s">
        <v>30939</v>
      </c>
      <c r="CU247" s="1" t="s">
        <v>23365</v>
      </c>
      <c r="CV247" s="1" t="s">
        <v>23365</v>
      </c>
      <c r="CW247" s="1" t="s">
        <v>23326</v>
      </c>
      <c r="CX247" s="1" t="s">
        <v>30938</v>
      </c>
      <c r="CY247" s="1" t="s">
        <v>30939</v>
      </c>
      <c r="CZ247" s="1" t="s">
        <v>30938</v>
      </c>
      <c r="DA247" s="1" t="s">
        <v>23327</v>
      </c>
      <c r="DB247" s="1" t="s">
        <v>23365</v>
      </c>
      <c r="DC247" s="1" t="s">
        <v>23210</v>
      </c>
      <c r="DD247" s="1" t="s">
        <v>18516</v>
      </c>
      <c r="DE247" s="1" t="s">
        <v>24410</v>
      </c>
      <c r="DF247" s="1" t="s">
        <v>18517</v>
      </c>
      <c r="DG247" s="1" t="s">
        <v>18518</v>
      </c>
      <c r="DH247" s="1" t="s">
        <v>23192</v>
      </c>
      <c r="DI247" s="1" t="s">
        <v>23365</v>
      </c>
      <c r="DJ247" s="1" t="s">
        <v>23365</v>
      </c>
      <c r="DK247" s="1" t="s">
        <v>30938</v>
      </c>
      <c r="DL247" s="1" t="s">
        <v>18519</v>
      </c>
    </row>
    <row r="248" spans="1:116">
      <c r="A248" s="1">
        <f t="shared" si="15"/>
        <v>1</v>
      </c>
      <c r="B248" s="1" t="s">
        <v>18520</v>
      </c>
      <c r="C248" s="1" t="s">
        <v>18521</v>
      </c>
      <c r="D248" s="1" t="s">
        <v>18721</v>
      </c>
      <c r="E248" s="10">
        <v>352701000000000</v>
      </c>
      <c r="F248" s="1" t="s">
        <v>18522</v>
      </c>
      <c r="G248" s="1" t="s">
        <v>18523</v>
      </c>
      <c r="H248" s="1" t="s">
        <v>18995</v>
      </c>
      <c r="I248" s="1" t="s">
        <v>23319</v>
      </c>
      <c r="J248" s="1" t="s">
        <v>23186</v>
      </c>
      <c r="K248" s="1">
        <v>789365335</v>
      </c>
      <c r="L248" s="1" t="s">
        <v>28662</v>
      </c>
      <c r="M248" s="1" t="s">
        <v>23319</v>
      </c>
      <c r="N248" s="1" t="s">
        <v>30938</v>
      </c>
      <c r="O248" s="1" t="s">
        <v>30901</v>
      </c>
      <c r="P248" s="1" t="s">
        <v>23365</v>
      </c>
      <c r="Q248" s="1" t="s">
        <v>23365</v>
      </c>
      <c r="R248" s="1" t="s">
        <v>23365</v>
      </c>
      <c r="S248" s="1" t="s">
        <v>23365</v>
      </c>
      <c r="T248" s="1" t="s">
        <v>23365</v>
      </c>
      <c r="U248" s="1" t="s">
        <v>23365</v>
      </c>
      <c r="V248" s="1" t="s">
        <v>23365</v>
      </c>
      <c r="W248" s="1" t="s">
        <v>23365</v>
      </c>
      <c r="X248" s="1" t="s">
        <v>23365</v>
      </c>
      <c r="Y248" s="1" t="s">
        <v>23365</v>
      </c>
      <c r="Z248" s="1" t="s">
        <v>23365</v>
      </c>
      <c r="AA248" s="1" t="s">
        <v>23365</v>
      </c>
      <c r="AB248" s="1" t="s">
        <v>23365</v>
      </c>
      <c r="AC248" s="1" t="s">
        <v>23365</v>
      </c>
      <c r="AE248" s="1" t="s">
        <v>23365</v>
      </c>
      <c r="AF248" s="1" t="s">
        <v>23365</v>
      </c>
      <c r="AG248" s="1" t="s">
        <v>23365</v>
      </c>
      <c r="AH248" s="1" t="s">
        <v>23365</v>
      </c>
      <c r="AI248" s="1" t="s">
        <v>23365</v>
      </c>
      <c r="AK248" s="1" t="s">
        <v>23365</v>
      </c>
      <c r="AL248" s="1" t="s">
        <v>23365</v>
      </c>
      <c r="AM248" s="1" t="s">
        <v>23365</v>
      </c>
      <c r="AN248" s="1">
        <f t="shared" si="16"/>
        <v>0</v>
      </c>
      <c r="AO248" s="1" t="s">
        <v>23365</v>
      </c>
      <c r="AP248" s="1">
        <f t="shared" si="17"/>
        <v>0</v>
      </c>
      <c r="AQ248" s="1" t="s">
        <v>23365</v>
      </c>
      <c r="AR248" s="1" t="s">
        <v>23365</v>
      </c>
      <c r="AS248" s="1" t="s">
        <v>23365</v>
      </c>
      <c r="AT248" s="1" t="s">
        <v>23365</v>
      </c>
      <c r="AU248" s="1" t="s">
        <v>23365</v>
      </c>
      <c r="AV248" s="1" t="s">
        <v>23365</v>
      </c>
      <c r="AW248" s="1" t="s">
        <v>23365</v>
      </c>
      <c r="AX248" s="1" t="s">
        <v>23365</v>
      </c>
      <c r="AY248" s="1" t="s">
        <v>23365</v>
      </c>
      <c r="AZ248" s="1" t="s">
        <v>23365</v>
      </c>
      <c r="BA248" s="1" t="s">
        <v>23365</v>
      </c>
      <c r="BB248" s="1" t="s">
        <v>23365</v>
      </c>
      <c r="BC248" s="1" t="s">
        <v>23365</v>
      </c>
      <c r="BD248" s="1" t="s">
        <v>23365</v>
      </c>
      <c r="BE248" s="1" t="s">
        <v>23365</v>
      </c>
      <c r="BF248" s="1" t="s">
        <v>23365</v>
      </c>
      <c r="BG248" s="1" t="s">
        <v>23365</v>
      </c>
      <c r="BH248" s="1" t="s">
        <v>23365</v>
      </c>
      <c r="BI248" s="1" t="s">
        <v>23365</v>
      </c>
      <c r="BJ248" s="1" t="s">
        <v>23365</v>
      </c>
      <c r="BK248" s="1" t="s">
        <v>23365</v>
      </c>
      <c r="BL248" s="1" t="s">
        <v>23365</v>
      </c>
      <c r="BM248" s="1" t="s">
        <v>23365</v>
      </c>
      <c r="BN248" s="1" t="s">
        <v>23365</v>
      </c>
      <c r="BO248" s="1" t="s">
        <v>23365</v>
      </c>
      <c r="BQ248" s="1" t="s">
        <v>23365</v>
      </c>
      <c r="BS248" s="1" t="s">
        <v>23365</v>
      </c>
      <c r="BU248" s="1" t="s">
        <v>23365</v>
      </c>
      <c r="BV248" s="1" t="s">
        <v>23365</v>
      </c>
      <c r="BW248" s="1" t="s">
        <v>23365</v>
      </c>
      <c r="BX248" s="1" t="s">
        <v>23365</v>
      </c>
      <c r="BY248" s="1" t="s">
        <v>23365</v>
      </c>
      <c r="BZ248" s="1" t="s">
        <v>23365</v>
      </c>
      <c r="CA248" s="1" t="s">
        <v>23365</v>
      </c>
      <c r="CB248" s="1" t="s">
        <v>23365</v>
      </c>
      <c r="CD248" s="1" t="s">
        <v>23365</v>
      </c>
      <c r="CE248" s="1" t="s">
        <v>23365</v>
      </c>
      <c r="CF248" s="1" t="s">
        <v>23365</v>
      </c>
      <c r="CG248" s="1" t="s">
        <v>23365</v>
      </c>
      <c r="CH248" s="1" t="s">
        <v>23365</v>
      </c>
      <c r="CI248" s="1" t="s">
        <v>23365</v>
      </c>
      <c r="CJ248" s="1" t="s">
        <v>23365</v>
      </c>
      <c r="CK248" s="1" t="s">
        <v>23365</v>
      </c>
      <c r="CL248" s="1" t="s">
        <v>23365</v>
      </c>
      <c r="CM248" s="1" t="s">
        <v>23365</v>
      </c>
      <c r="CN248" s="1" t="s">
        <v>23365</v>
      </c>
      <c r="CO248" s="1" t="s">
        <v>23365</v>
      </c>
      <c r="CP248" s="1" t="s">
        <v>23365</v>
      </c>
      <c r="CQ248" s="1" t="s">
        <v>23365</v>
      </c>
      <c r="CR248" s="1" t="s">
        <v>23365</v>
      </c>
      <c r="CS248" s="1" t="s">
        <v>23365</v>
      </c>
      <c r="CT248" s="1" t="s">
        <v>23365</v>
      </c>
      <c r="CU248" s="1" t="s">
        <v>23365</v>
      </c>
      <c r="CV248" s="1" t="s">
        <v>23365</v>
      </c>
      <c r="CW248" s="1" t="s">
        <v>23365</v>
      </c>
      <c r="CX248" s="1" t="s">
        <v>23365</v>
      </c>
      <c r="CY248" s="1" t="s">
        <v>23365</v>
      </c>
      <c r="CZ248" s="1" t="s">
        <v>23365</v>
      </c>
      <c r="DB248" s="1" t="s">
        <v>23365</v>
      </c>
      <c r="DC248" s="1" t="s">
        <v>23365</v>
      </c>
      <c r="DD248" s="1" t="s">
        <v>23365</v>
      </c>
      <c r="DE248" s="1" t="s">
        <v>23365</v>
      </c>
      <c r="DF248" s="1" t="s">
        <v>23365</v>
      </c>
      <c r="DG248" s="1" t="s">
        <v>23365</v>
      </c>
      <c r="DI248" s="1" t="s">
        <v>23365</v>
      </c>
      <c r="DJ248" s="1" t="s">
        <v>23365</v>
      </c>
      <c r="DK248" s="1" t="s">
        <v>23365</v>
      </c>
      <c r="DL248" s="1" t="s">
        <v>18524</v>
      </c>
    </row>
    <row r="249" spans="1:116">
      <c r="A249" s="1">
        <f t="shared" si="15"/>
        <v>1</v>
      </c>
      <c r="B249" s="1" t="s">
        <v>18525</v>
      </c>
      <c r="C249" s="1" t="s">
        <v>18526</v>
      </c>
      <c r="D249" s="1" t="s">
        <v>18721</v>
      </c>
      <c r="E249" s="10">
        <v>352701000000000</v>
      </c>
      <c r="F249" s="1" t="s">
        <v>18527</v>
      </c>
      <c r="G249" s="1" t="s">
        <v>18528</v>
      </c>
      <c r="H249" s="1" t="s">
        <v>18995</v>
      </c>
      <c r="I249" s="1" t="s">
        <v>23319</v>
      </c>
      <c r="J249" s="1" t="s">
        <v>23186</v>
      </c>
      <c r="K249" s="1">
        <v>781329141</v>
      </c>
      <c r="L249" s="1" t="s">
        <v>30867</v>
      </c>
      <c r="M249" s="1" t="s">
        <v>23365</v>
      </c>
      <c r="N249" s="1" t="s">
        <v>30938</v>
      </c>
      <c r="O249" s="1" t="s">
        <v>30938</v>
      </c>
      <c r="P249" s="1">
        <v>253000</v>
      </c>
      <c r="Q249" s="1" t="s">
        <v>30938</v>
      </c>
      <c r="R249" s="1" t="s">
        <v>23365</v>
      </c>
      <c r="S249" s="1" t="s">
        <v>23365</v>
      </c>
      <c r="T249" s="1" t="s">
        <v>23365</v>
      </c>
      <c r="U249" s="1" t="s">
        <v>23365</v>
      </c>
      <c r="V249" s="1" t="s">
        <v>23365</v>
      </c>
      <c r="W249" s="1" t="s">
        <v>30939</v>
      </c>
      <c r="X249" s="1" t="s">
        <v>23365</v>
      </c>
      <c r="Y249" s="1">
        <v>250000</v>
      </c>
      <c r="Z249" s="1">
        <v>1</v>
      </c>
      <c r="AA249" s="1">
        <v>10</v>
      </c>
      <c r="AB249" s="1">
        <v>0</v>
      </c>
      <c r="AC249" s="1" t="s">
        <v>23365</v>
      </c>
      <c r="AD249" s="1" t="s">
        <v>18496</v>
      </c>
      <c r="AE249" s="1" t="s">
        <v>23365</v>
      </c>
      <c r="AF249" s="1" t="s">
        <v>30938</v>
      </c>
      <c r="AG249" s="1" t="s">
        <v>18899</v>
      </c>
      <c r="AH249" s="1" t="s">
        <v>30939</v>
      </c>
      <c r="AI249" s="1" t="s">
        <v>23365</v>
      </c>
      <c r="AJ249" s="1" t="s">
        <v>22923</v>
      </c>
      <c r="AK249" s="1" t="s">
        <v>23365</v>
      </c>
      <c r="AL249" s="1" t="s">
        <v>23365</v>
      </c>
      <c r="AM249" s="1" t="s">
        <v>23365</v>
      </c>
      <c r="AN249" s="1">
        <f t="shared" si="16"/>
        <v>0</v>
      </c>
      <c r="AO249" s="1">
        <v>30000</v>
      </c>
      <c r="AP249" s="1">
        <f t="shared" si="17"/>
        <v>1</v>
      </c>
      <c r="AQ249" s="1">
        <v>200000</v>
      </c>
      <c r="AR249" s="1" t="s">
        <v>23365</v>
      </c>
      <c r="AS249" s="1" t="s">
        <v>23365</v>
      </c>
      <c r="AT249" s="1" t="s">
        <v>23365</v>
      </c>
      <c r="AU249" s="1" t="s">
        <v>23365</v>
      </c>
      <c r="AV249" s="1" t="s">
        <v>23365</v>
      </c>
      <c r="AW249" s="1" t="s">
        <v>23365</v>
      </c>
      <c r="AX249" s="1" t="s">
        <v>23365</v>
      </c>
      <c r="AY249" s="1" t="s">
        <v>23365</v>
      </c>
      <c r="AZ249" s="1" t="s">
        <v>23365</v>
      </c>
      <c r="BA249" s="1" t="s">
        <v>23365</v>
      </c>
      <c r="BB249" s="1" t="s">
        <v>23365</v>
      </c>
      <c r="BC249" s="1" t="s">
        <v>23365</v>
      </c>
      <c r="BD249" s="1" t="s">
        <v>23365</v>
      </c>
      <c r="BE249" s="1" t="s">
        <v>23365</v>
      </c>
      <c r="BF249" s="1" t="s">
        <v>30938</v>
      </c>
      <c r="BG249" s="1" t="s">
        <v>23365</v>
      </c>
      <c r="BH249" s="1" t="s">
        <v>23325</v>
      </c>
      <c r="BI249" s="1" t="s">
        <v>23365</v>
      </c>
      <c r="BJ249" s="1" t="s">
        <v>30939</v>
      </c>
      <c r="BK249" s="1" t="s">
        <v>23365</v>
      </c>
      <c r="BL249" s="1" t="s">
        <v>30939</v>
      </c>
      <c r="BM249" s="1" t="s">
        <v>23365</v>
      </c>
      <c r="BN249" s="1" t="s">
        <v>30939</v>
      </c>
      <c r="BO249" s="1" t="s">
        <v>23365</v>
      </c>
      <c r="BQ249" s="1" t="s">
        <v>23365</v>
      </c>
      <c r="BS249" s="1" t="s">
        <v>23365</v>
      </c>
      <c r="BU249" s="1" t="s">
        <v>23365</v>
      </c>
      <c r="BV249" s="1" t="s">
        <v>30939</v>
      </c>
      <c r="BW249" s="1" t="s">
        <v>23365</v>
      </c>
      <c r="BX249" s="1" t="s">
        <v>30939</v>
      </c>
      <c r="BY249" s="1" t="s">
        <v>23365</v>
      </c>
      <c r="BZ249" s="1" t="s">
        <v>30939</v>
      </c>
      <c r="CA249" s="1" t="s">
        <v>23365</v>
      </c>
      <c r="CB249" s="1" t="s">
        <v>30939</v>
      </c>
      <c r="CD249" s="1" t="s">
        <v>23365</v>
      </c>
      <c r="CE249" s="1" t="s">
        <v>23365</v>
      </c>
      <c r="CF249" s="1" t="s">
        <v>23365</v>
      </c>
      <c r="CG249" s="1" t="s">
        <v>30939</v>
      </c>
      <c r="CH249" s="1" t="s">
        <v>23365</v>
      </c>
      <c r="CI249" s="1" t="s">
        <v>23365</v>
      </c>
      <c r="CJ249" s="1" t="s">
        <v>23365</v>
      </c>
      <c r="CK249" s="1" t="s">
        <v>30939</v>
      </c>
      <c r="CL249" s="1" t="s">
        <v>23365</v>
      </c>
      <c r="CM249" s="1" t="s">
        <v>30939</v>
      </c>
      <c r="CN249" s="1" t="s">
        <v>23365</v>
      </c>
      <c r="CO249" s="1" t="s">
        <v>23365</v>
      </c>
      <c r="CP249" s="1" t="s">
        <v>30939</v>
      </c>
      <c r="CQ249" s="1" t="s">
        <v>23365</v>
      </c>
      <c r="CR249" s="1" t="s">
        <v>30901</v>
      </c>
      <c r="CS249" s="1" t="s">
        <v>23365</v>
      </c>
      <c r="CT249" s="1" t="s">
        <v>30939</v>
      </c>
      <c r="CU249" s="1" t="s">
        <v>23365</v>
      </c>
      <c r="CV249" s="1" t="s">
        <v>23365</v>
      </c>
      <c r="CW249" s="1" t="s">
        <v>23232</v>
      </c>
      <c r="CX249" s="1" t="s">
        <v>30938</v>
      </c>
      <c r="CY249" s="1" t="s">
        <v>30901</v>
      </c>
      <c r="CZ249" s="1" t="s">
        <v>30938</v>
      </c>
      <c r="DA249" s="1" t="s">
        <v>23327</v>
      </c>
      <c r="DB249" s="1" t="s">
        <v>23365</v>
      </c>
      <c r="DC249" s="1" t="s">
        <v>23210</v>
      </c>
      <c r="DD249" s="1" t="s">
        <v>18529</v>
      </c>
      <c r="DE249" s="1" t="s">
        <v>24410</v>
      </c>
      <c r="DF249" s="1" t="s">
        <v>18530</v>
      </c>
      <c r="DG249" s="1" t="s">
        <v>18531</v>
      </c>
      <c r="DH249" s="1" t="s">
        <v>23192</v>
      </c>
      <c r="DI249" s="1" t="s">
        <v>23365</v>
      </c>
      <c r="DJ249" s="1" t="s">
        <v>23365</v>
      </c>
      <c r="DK249" s="1" t="s">
        <v>30938</v>
      </c>
      <c r="DL249" s="1" t="s">
        <v>18532</v>
      </c>
    </row>
    <row r="250" spans="1:116">
      <c r="A250" s="1">
        <f t="shared" si="15"/>
        <v>1</v>
      </c>
      <c r="B250" s="1" t="s">
        <v>18533</v>
      </c>
      <c r="C250" s="1" t="s">
        <v>18534</v>
      </c>
      <c r="D250" s="1" t="s">
        <v>18721</v>
      </c>
      <c r="E250" s="10">
        <v>352701000000000</v>
      </c>
      <c r="F250" s="1" t="s">
        <v>18535</v>
      </c>
      <c r="G250" s="1" t="s">
        <v>18536</v>
      </c>
      <c r="H250" s="1" t="s">
        <v>18995</v>
      </c>
      <c r="I250" s="1" t="s">
        <v>23319</v>
      </c>
      <c r="J250" s="1" t="s">
        <v>23186</v>
      </c>
      <c r="K250" s="1">
        <v>0</v>
      </c>
      <c r="L250" s="1" t="s">
        <v>30920</v>
      </c>
      <c r="M250" s="1" t="s">
        <v>23319</v>
      </c>
      <c r="N250" s="1" t="s">
        <v>30938</v>
      </c>
      <c r="O250" s="1" t="s">
        <v>30901</v>
      </c>
      <c r="P250" s="1" t="s">
        <v>23365</v>
      </c>
      <c r="Q250" s="1" t="s">
        <v>23365</v>
      </c>
      <c r="R250" s="1" t="s">
        <v>23365</v>
      </c>
      <c r="S250" s="1" t="s">
        <v>23365</v>
      </c>
      <c r="T250" s="1" t="s">
        <v>23365</v>
      </c>
      <c r="U250" s="1" t="s">
        <v>23365</v>
      </c>
      <c r="V250" s="1" t="s">
        <v>23365</v>
      </c>
      <c r="W250" s="1" t="s">
        <v>23365</v>
      </c>
      <c r="X250" s="1" t="s">
        <v>23365</v>
      </c>
      <c r="Y250" s="1" t="s">
        <v>23365</v>
      </c>
      <c r="Z250" s="1" t="s">
        <v>23365</v>
      </c>
      <c r="AA250" s="1" t="s">
        <v>23365</v>
      </c>
      <c r="AB250" s="1" t="s">
        <v>23365</v>
      </c>
      <c r="AC250" s="1" t="s">
        <v>23365</v>
      </c>
      <c r="AE250" s="1" t="s">
        <v>23365</v>
      </c>
      <c r="AF250" s="1" t="s">
        <v>23365</v>
      </c>
      <c r="AG250" s="1" t="s">
        <v>23365</v>
      </c>
      <c r="AH250" s="1" t="s">
        <v>23365</v>
      </c>
      <c r="AI250" s="1" t="s">
        <v>23365</v>
      </c>
      <c r="AK250" s="1" t="s">
        <v>23365</v>
      </c>
      <c r="AL250" s="1" t="s">
        <v>23365</v>
      </c>
      <c r="AM250" s="1" t="s">
        <v>23365</v>
      </c>
      <c r="AN250" s="1">
        <f t="shared" si="16"/>
        <v>0</v>
      </c>
      <c r="AO250" s="1" t="s">
        <v>23365</v>
      </c>
      <c r="AP250" s="1">
        <f t="shared" si="17"/>
        <v>0</v>
      </c>
      <c r="AQ250" s="1" t="s">
        <v>23365</v>
      </c>
      <c r="AR250" s="1" t="s">
        <v>23365</v>
      </c>
      <c r="AS250" s="1" t="s">
        <v>23365</v>
      </c>
      <c r="AT250" s="1" t="s">
        <v>23365</v>
      </c>
      <c r="AU250" s="1" t="s">
        <v>23365</v>
      </c>
      <c r="AV250" s="1" t="s">
        <v>23365</v>
      </c>
      <c r="AW250" s="1" t="s">
        <v>23365</v>
      </c>
      <c r="AX250" s="1" t="s">
        <v>23365</v>
      </c>
      <c r="AY250" s="1" t="s">
        <v>23365</v>
      </c>
      <c r="AZ250" s="1" t="s">
        <v>23365</v>
      </c>
      <c r="BA250" s="1" t="s">
        <v>23365</v>
      </c>
      <c r="BB250" s="1" t="s">
        <v>23365</v>
      </c>
      <c r="BC250" s="1" t="s">
        <v>23365</v>
      </c>
      <c r="BD250" s="1" t="s">
        <v>23365</v>
      </c>
      <c r="BE250" s="1" t="s">
        <v>23365</v>
      </c>
      <c r="BF250" s="1" t="s">
        <v>23365</v>
      </c>
      <c r="BG250" s="1" t="s">
        <v>23365</v>
      </c>
      <c r="BH250" s="1" t="s">
        <v>23365</v>
      </c>
      <c r="BI250" s="1" t="s">
        <v>23365</v>
      </c>
      <c r="BJ250" s="1" t="s">
        <v>23365</v>
      </c>
      <c r="BK250" s="1" t="s">
        <v>23365</v>
      </c>
      <c r="BL250" s="1" t="s">
        <v>23365</v>
      </c>
      <c r="BM250" s="1" t="s">
        <v>23365</v>
      </c>
      <c r="BN250" s="1" t="s">
        <v>23365</v>
      </c>
      <c r="BO250" s="1" t="s">
        <v>23365</v>
      </c>
      <c r="BQ250" s="1" t="s">
        <v>23365</v>
      </c>
      <c r="BS250" s="1" t="s">
        <v>23365</v>
      </c>
      <c r="BU250" s="1" t="s">
        <v>23365</v>
      </c>
      <c r="BV250" s="1" t="s">
        <v>23365</v>
      </c>
      <c r="BW250" s="1" t="s">
        <v>23365</v>
      </c>
      <c r="BX250" s="1" t="s">
        <v>23365</v>
      </c>
      <c r="BY250" s="1" t="s">
        <v>23365</v>
      </c>
      <c r="BZ250" s="1" t="s">
        <v>23365</v>
      </c>
      <c r="CA250" s="1" t="s">
        <v>23365</v>
      </c>
      <c r="CB250" s="1" t="s">
        <v>23365</v>
      </c>
      <c r="CD250" s="1" t="s">
        <v>23365</v>
      </c>
      <c r="CE250" s="1" t="s">
        <v>23365</v>
      </c>
      <c r="CF250" s="1" t="s">
        <v>23365</v>
      </c>
      <c r="CG250" s="1" t="s">
        <v>23365</v>
      </c>
      <c r="CH250" s="1" t="s">
        <v>23365</v>
      </c>
      <c r="CI250" s="1" t="s">
        <v>23365</v>
      </c>
      <c r="CJ250" s="1" t="s">
        <v>23365</v>
      </c>
      <c r="CK250" s="1" t="s">
        <v>23365</v>
      </c>
      <c r="CL250" s="1" t="s">
        <v>23365</v>
      </c>
      <c r="CM250" s="1" t="s">
        <v>23365</v>
      </c>
      <c r="CN250" s="1" t="s">
        <v>23365</v>
      </c>
      <c r="CO250" s="1" t="s">
        <v>23365</v>
      </c>
      <c r="CP250" s="1" t="s">
        <v>23365</v>
      </c>
      <c r="CQ250" s="1" t="s">
        <v>23365</v>
      </c>
      <c r="CR250" s="1" t="s">
        <v>23365</v>
      </c>
      <c r="CS250" s="1" t="s">
        <v>23365</v>
      </c>
      <c r="CT250" s="1" t="s">
        <v>23365</v>
      </c>
      <c r="CU250" s="1" t="s">
        <v>23365</v>
      </c>
      <c r="CV250" s="1" t="s">
        <v>23365</v>
      </c>
      <c r="CW250" s="1" t="s">
        <v>23365</v>
      </c>
      <c r="CX250" s="1" t="s">
        <v>23365</v>
      </c>
      <c r="CY250" s="1" t="s">
        <v>23365</v>
      </c>
      <c r="CZ250" s="1" t="s">
        <v>23365</v>
      </c>
      <c r="DB250" s="1" t="s">
        <v>23365</v>
      </c>
      <c r="DC250" s="1" t="s">
        <v>23365</v>
      </c>
      <c r="DD250" s="1" t="s">
        <v>23365</v>
      </c>
      <c r="DE250" s="1" t="s">
        <v>23365</v>
      </c>
      <c r="DF250" s="1" t="s">
        <v>23365</v>
      </c>
      <c r="DG250" s="1" t="s">
        <v>23365</v>
      </c>
      <c r="DI250" s="1" t="s">
        <v>23365</v>
      </c>
      <c r="DJ250" s="1" t="s">
        <v>23365</v>
      </c>
      <c r="DK250" s="1" t="s">
        <v>23365</v>
      </c>
      <c r="DL250" s="1" t="s">
        <v>18537</v>
      </c>
    </row>
    <row r="251" spans="1:116">
      <c r="A251" s="1">
        <f t="shared" si="15"/>
        <v>1</v>
      </c>
      <c r="B251" s="1" t="s">
        <v>18538</v>
      </c>
      <c r="C251" s="1" t="s">
        <v>18539</v>
      </c>
      <c r="D251" s="1" t="s">
        <v>18721</v>
      </c>
      <c r="E251" s="10">
        <v>352701000000000</v>
      </c>
      <c r="F251" s="1" t="s">
        <v>18540</v>
      </c>
      <c r="G251" s="1" t="s">
        <v>18541</v>
      </c>
      <c r="H251" s="1" t="s">
        <v>18995</v>
      </c>
      <c r="I251" s="1" t="s">
        <v>23319</v>
      </c>
      <c r="J251" s="1" t="s">
        <v>23133</v>
      </c>
      <c r="K251" s="1">
        <v>781329206</v>
      </c>
      <c r="L251" s="1" t="s">
        <v>30867</v>
      </c>
      <c r="M251" s="1" t="s">
        <v>23365</v>
      </c>
      <c r="N251" s="1" t="s">
        <v>30938</v>
      </c>
      <c r="O251" s="1" t="s">
        <v>30938</v>
      </c>
      <c r="P251" s="1">
        <v>253000</v>
      </c>
      <c r="Q251" s="1" t="s">
        <v>30938</v>
      </c>
      <c r="R251" s="1" t="s">
        <v>23365</v>
      </c>
      <c r="S251" s="1" t="s">
        <v>23365</v>
      </c>
      <c r="T251" s="1" t="s">
        <v>23365</v>
      </c>
      <c r="U251" s="1" t="s">
        <v>23365</v>
      </c>
      <c r="V251" s="1" t="s">
        <v>23365</v>
      </c>
      <c r="W251" s="1" t="s">
        <v>30939</v>
      </c>
      <c r="X251" s="1" t="s">
        <v>23365</v>
      </c>
      <c r="Y251" s="1">
        <v>249000</v>
      </c>
      <c r="Z251" s="1">
        <v>4000</v>
      </c>
      <c r="AA251" s="1">
        <v>24</v>
      </c>
      <c r="AB251" s="1">
        <v>1000</v>
      </c>
      <c r="AC251" s="1" t="s">
        <v>23365</v>
      </c>
      <c r="AD251" s="1" t="s">
        <v>23187</v>
      </c>
      <c r="AE251" s="1" t="s">
        <v>23365</v>
      </c>
      <c r="AF251" s="1" t="s">
        <v>30938</v>
      </c>
      <c r="AG251" s="1" t="s">
        <v>18542</v>
      </c>
      <c r="AH251" s="1" t="s">
        <v>30938</v>
      </c>
      <c r="AI251" s="1" t="s">
        <v>18543</v>
      </c>
      <c r="AJ251" s="1" t="s">
        <v>22713</v>
      </c>
      <c r="AK251" s="1" t="s">
        <v>23365</v>
      </c>
      <c r="AL251" s="1">
        <v>35000</v>
      </c>
      <c r="AM251" s="1">
        <v>45000</v>
      </c>
      <c r="AN251" s="1">
        <f t="shared" si="16"/>
        <v>1</v>
      </c>
      <c r="AO251" s="1" t="s">
        <v>23365</v>
      </c>
      <c r="AP251" s="1">
        <f t="shared" si="17"/>
        <v>1</v>
      </c>
      <c r="AQ251" s="1" t="s">
        <v>23365</v>
      </c>
      <c r="AR251" s="1" t="s">
        <v>23365</v>
      </c>
      <c r="AS251" s="1">
        <v>150000</v>
      </c>
      <c r="AT251" s="1" t="s">
        <v>23365</v>
      </c>
      <c r="AU251" s="1" t="s">
        <v>23365</v>
      </c>
      <c r="AV251" s="1" t="s">
        <v>23365</v>
      </c>
      <c r="AW251" s="1" t="s">
        <v>23365</v>
      </c>
      <c r="AX251" s="1" t="s">
        <v>23365</v>
      </c>
      <c r="AY251" s="1" t="s">
        <v>23365</v>
      </c>
      <c r="AZ251" s="1" t="s">
        <v>23365</v>
      </c>
      <c r="BA251" s="1" t="s">
        <v>23365</v>
      </c>
      <c r="BB251" s="1" t="s">
        <v>23365</v>
      </c>
      <c r="BC251" s="1" t="s">
        <v>23365</v>
      </c>
      <c r="BD251" s="1" t="s">
        <v>23365</v>
      </c>
      <c r="BE251" s="1" t="s">
        <v>23365</v>
      </c>
      <c r="BF251" s="1" t="s">
        <v>30938</v>
      </c>
      <c r="BG251" s="1" t="s">
        <v>23365</v>
      </c>
      <c r="BH251" s="1" t="s">
        <v>23252</v>
      </c>
      <c r="BI251" s="1" t="s">
        <v>23365</v>
      </c>
      <c r="BJ251" s="1" t="s">
        <v>30939</v>
      </c>
      <c r="BK251" s="1" t="s">
        <v>23365</v>
      </c>
      <c r="BL251" s="1" t="s">
        <v>30939</v>
      </c>
      <c r="BM251" s="1" t="s">
        <v>23365</v>
      </c>
      <c r="BN251" s="1" t="s">
        <v>30939</v>
      </c>
      <c r="BO251" s="1" t="s">
        <v>23365</v>
      </c>
      <c r="BQ251" s="1" t="s">
        <v>23365</v>
      </c>
      <c r="BS251" s="1" t="s">
        <v>23365</v>
      </c>
      <c r="BU251" s="1" t="s">
        <v>23365</v>
      </c>
      <c r="BV251" s="1" t="s">
        <v>30939</v>
      </c>
      <c r="BW251" s="1" t="s">
        <v>23365</v>
      </c>
      <c r="BX251" s="1" t="s">
        <v>30939</v>
      </c>
      <c r="BY251" s="1" t="s">
        <v>23365</v>
      </c>
      <c r="BZ251" s="1" t="s">
        <v>30939</v>
      </c>
      <c r="CA251" s="1" t="s">
        <v>23365</v>
      </c>
      <c r="CB251" s="1" t="s">
        <v>30939</v>
      </c>
      <c r="CD251" s="1" t="s">
        <v>23365</v>
      </c>
      <c r="CE251" s="1" t="s">
        <v>23365</v>
      </c>
      <c r="CF251" s="1" t="s">
        <v>23365</v>
      </c>
      <c r="CG251" s="1" t="s">
        <v>30939</v>
      </c>
      <c r="CH251" s="1" t="s">
        <v>23365</v>
      </c>
      <c r="CI251" s="1" t="s">
        <v>23365</v>
      </c>
      <c r="CJ251" s="1" t="s">
        <v>23365</v>
      </c>
      <c r="CK251" s="1" t="s">
        <v>30939</v>
      </c>
      <c r="CL251" s="1" t="s">
        <v>23365</v>
      </c>
      <c r="CM251" s="1" t="s">
        <v>30939</v>
      </c>
      <c r="CN251" s="1" t="s">
        <v>23365</v>
      </c>
      <c r="CO251" s="1" t="s">
        <v>23365</v>
      </c>
      <c r="CP251" s="1" t="s">
        <v>30939</v>
      </c>
      <c r="CQ251" s="1" t="s">
        <v>23365</v>
      </c>
      <c r="CR251" s="1" t="s">
        <v>30938</v>
      </c>
      <c r="CS251" s="1">
        <v>3000</v>
      </c>
      <c r="CT251" s="1" t="s">
        <v>30939</v>
      </c>
      <c r="CU251" s="1" t="s">
        <v>23365</v>
      </c>
      <c r="CV251" s="1" t="s">
        <v>23365</v>
      </c>
      <c r="CW251" s="1" t="s">
        <v>23326</v>
      </c>
      <c r="CX251" s="1" t="s">
        <v>30938</v>
      </c>
      <c r="CY251" s="1" t="s">
        <v>30938</v>
      </c>
      <c r="CZ251" s="1" t="s">
        <v>30938</v>
      </c>
      <c r="DA251" s="1" t="s">
        <v>23327</v>
      </c>
      <c r="DB251" s="1" t="s">
        <v>23365</v>
      </c>
      <c r="DC251" s="1" t="s">
        <v>23210</v>
      </c>
      <c r="DD251" s="1" t="s">
        <v>18544</v>
      </c>
      <c r="DE251" s="1" t="s">
        <v>24410</v>
      </c>
      <c r="DF251" s="1" t="s">
        <v>19415</v>
      </c>
      <c r="DG251" s="1" t="s">
        <v>18545</v>
      </c>
      <c r="DH251" s="1" t="s">
        <v>19522</v>
      </c>
      <c r="DI251" s="1" t="s">
        <v>23365</v>
      </c>
      <c r="DJ251" s="1" t="s">
        <v>23365</v>
      </c>
      <c r="DK251" s="1" t="s">
        <v>30938</v>
      </c>
      <c r="DL251" s="1" t="s">
        <v>18546</v>
      </c>
    </row>
    <row r="252" spans="1:116">
      <c r="A252" s="1">
        <f t="shared" si="15"/>
        <v>1</v>
      </c>
      <c r="B252" s="1" t="s">
        <v>18547</v>
      </c>
      <c r="C252" s="1" t="s">
        <v>18437</v>
      </c>
      <c r="D252" s="1" t="s">
        <v>18721</v>
      </c>
      <c r="E252" s="10">
        <v>352701000000000</v>
      </c>
      <c r="F252" s="1" t="s">
        <v>18438</v>
      </c>
      <c r="G252" s="1" t="s">
        <v>18439</v>
      </c>
      <c r="H252" s="1" t="s">
        <v>18995</v>
      </c>
      <c r="I252" s="1" t="s">
        <v>23319</v>
      </c>
      <c r="J252" s="1" t="s">
        <v>23133</v>
      </c>
      <c r="K252" s="1">
        <v>783704171</v>
      </c>
      <c r="L252" s="1" t="s">
        <v>30867</v>
      </c>
      <c r="M252" s="1" t="s">
        <v>23365</v>
      </c>
      <c r="N252" s="1" t="s">
        <v>30938</v>
      </c>
      <c r="O252" s="1" t="s">
        <v>30938</v>
      </c>
      <c r="P252" s="1">
        <v>253000</v>
      </c>
      <c r="Q252" s="1" t="s">
        <v>30938</v>
      </c>
      <c r="R252" s="1" t="s">
        <v>23365</v>
      </c>
      <c r="S252" s="1" t="s">
        <v>23365</v>
      </c>
      <c r="T252" s="1" t="s">
        <v>23365</v>
      </c>
      <c r="U252" s="1" t="s">
        <v>23365</v>
      </c>
      <c r="V252" s="1" t="s">
        <v>23365</v>
      </c>
      <c r="W252" s="1" t="s">
        <v>30939</v>
      </c>
      <c r="X252" s="1" t="s">
        <v>23365</v>
      </c>
      <c r="Y252" s="1">
        <v>249000</v>
      </c>
      <c r="Z252" s="1">
        <v>4000</v>
      </c>
      <c r="AA252" s="1">
        <v>30</v>
      </c>
      <c r="AB252" s="1">
        <v>0</v>
      </c>
      <c r="AC252" s="1" t="s">
        <v>23365</v>
      </c>
      <c r="AD252" s="1" t="s">
        <v>18440</v>
      </c>
      <c r="AE252" s="1" t="s">
        <v>23365</v>
      </c>
      <c r="AF252" s="1" t="s">
        <v>30938</v>
      </c>
      <c r="AG252" s="1" t="s">
        <v>18441</v>
      </c>
      <c r="AH252" s="1" t="s">
        <v>30938</v>
      </c>
      <c r="AI252" s="1" t="s">
        <v>18442</v>
      </c>
      <c r="AJ252" s="1" t="s">
        <v>18443</v>
      </c>
      <c r="AK252" s="1" t="s">
        <v>23365</v>
      </c>
      <c r="AL252" s="1">
        <v>30000</v>
      </c>
      <c r="AM252" s="1" t="s">
        <v>23365</v>
      </c>
      <c r="AN252" s="1">
        <f t="shared" si="16"/>
        <v>0</v>
      </c>
      <c r="AO252" s="1" t="s">
        <v>23365</v>
      </c>
      <c r="AP252" s="1">
        <f t="shared" si="17"/>
        <v>0</v>
      </c>
      <c r="AQ252" s="1" t="s">
        <v>23365</v>
      </c>
      <c r="AR252" s="1" t="s">
        <v>23365</v>
      </c>
      <c r="AS252" s="1" t="s">
        <v>23365</v>
      </c>
      <c r="AT252" s="1" t="s">
        <v>23365</v>
      </c>
      <c r="AU252" s="1">
        <v>180000</v>
      </c>
      <c r="AV252" s="1" t="s">
        <v>23365</v>
      </c>
      <c r="AW252" s="1" t="s">
        <v>23365</v>
      </c>
      <c r="AX252" s="1" t="s">
        <v>23365</v>
      </c>
      <c r="AY252" s="1" t="s">
        <v>23365</v>
      </c>
      <c r="AZ252" s="1" t="s">
        <v>23365</v>
      </c>
      <c r="BA252" s="1" t="s">
        <v>23365</v>
      </c>
      <c r="BB252" s="1" t="s">
        <v>23365</v>
      </c>
      <c r="BC252" s="1" t="s">
        <v>23365</v>
      </c>
      <c r="BD252" s="1" t="s">
        <v>23365</v>
      </c>
      <c r="BE252" s="1" t="s">
        <v>23365</v>
      </c>
      <c r="BF252" s="1" t="s">
        <v>30938</v>
      </c>
      <c r="BG252" s="1" t="s">
        <v>23365</v>
      </c>
      <c r="BH252" s="1" t="s">
        <v>23252</v>
      </c>
      <c r="BI252" s="1" t="s">
        <v>23365</v>
      </c>
      <c r="BJ252" s="1" t="s">
        <v>30939</v>
      </c>
      <c r="BK252" s="1" t="s">
        <v>23365</v>
      </c>
      <c r="BL252" s="1" t="s">
        <v>30939</v>
      </c>
      <c r="BM252" s="1" t="s">
        <v>23365</v>
      </c>
      <c r="BN252" s="1" t="s">
        <v>30939</v>
      </c>
      <c r="BO252" s="1" t="s">
        <v>23365</v>
      </c>
      <c r="BQ252" s="1" t="s">
        <v>23365</v>
      </c>
      <c r="BS252" s="1" t="s">
        <v>23365</v>
      </c>
      <c r="BU252" s="1" t="s">
        <v>23365</v>
      </c>
      <c r="BV252" s="1" t="s">
        <v>30939</v>
      </c>
      <c r="BW252" s="1" t="s">
        <v>23365</v>
      </c>
      <c r="BX252" s="1" t="s">
        <v>30939</v>
      </c>
      <c r="BY252" s="1" t="s">
        <v>23365</v>
      </c>
      <c r="BZ252" s="1" t="s">
        <v>30939</v>
      </c>
      <c r="CA252" s="1" t="s">
        <v>23365</v>
      </c>
      <c r="CB252" s="1" t="s">
        <v>30939</v>
      </c>
      <c r="CD252" s="1" t="s">
        <v>23365</v>
      </c>
      <c r="CE252" s="1" t="s">
        <v>23365</v>
      </c>
      <c r="CF252" s="1" t="s">
        <v>23365</v>
      </c>
      <c r="CG252" s="1" t="s">
        <v>30939</v>
      </c>
      <c r="CH252" s="1" t="s">
        <v>23365</v>
      </c>
      <c r="CI252" s="1" t="s">
        <v>23365</v>
      </c>
      <c r="CJ252" s="1" t="s">
        <v>23365</v>
      </c>
      <c r="CK252" s="1" t="s">
        <v>30939</v>
      </c>
      <c r="CL252" s="1" t="s">
        <v>23365</v>
      </c>
      <c r="CM252" s="1" t="s">
        <v>30939</v>
      </c>
      <c r="CN252" s="1" t="s">
        <v>23365</v>
      </c>
      <c r="CO252" s="1" t="s">
        <v>23365</v>
      </c>
      <c r="CP252" s="1" t="s">
        <v>30939</v>
      </c>
      <c r="CQ252" s="1" t="s">
        <v>23365</v>
      </c>
      <c r="CR252" s="1" t="s">
        <v>30938</v>
      </c>
      <c r="CS252" s="1">
        <v>3000</v>
      </c>
      <c r="CT252" s="1" t="s">
        <v>30939</v>
      </c>
      <c r="CU252" s="1" t="s">
        <v>23365</v>
      </c>
      <c r="CV252" s="1" t="s">
        <v>23365</v>
      </c>
      <c r="CW252" s="1" t="s">
        <v>23232</v>
      </c>
      <c r="CX252" s="1" t="s">
        <v>30938</v>
      </c>
      <c r="CY252" s="1" t="s">
        <v>30938</v>
      </c>
      <c r="CZ252" s="1" t="s">
        <v>30938</v>
      </c>
      <c r="DA252" s="1" t="s">
        <v>23327</v>
      </c>
      <c r="DB252" s="1" t="s">
        <v>23365</v>
      </c>
      <c r="DC252" s="1" t="s">
        <v>23210</v>
      </c>
      <c r="DD252" s="1" t="s">
        <v>21169</v>
      </c>
      <c r="DE252" s="1" t="s">
        <v>24410</v>
      </c>
      <c r="DF252" s="1" t="s">
        <v>18444</v>
      </c>
      <c r="DG252" s="1" t="s">
        <v>22153</v>
      </c>
      <c r="DH252" s="1" t="s">
        <v>23141</v>
      </c>
      <c r="DI252" s="1" t="s">
        <v>23365</v>
      </c>
      <c r="DJ252" s="1" t="s">
        <v>23365</v>
      </c>
      <c r="DK252" s="1" t="s">
        <v>30938</v>
      </c>
      <c r="DL252" s="1" t="s">
        <v>18445</v>
      </c>
    </row>
    <row r="253" spans="1:116">
      <c r="A253" s="1">
        <f t="shared" si="15"/>
        <v>1</v>
      </c>
      <c r="B253" s="1" t="s">
        <v>18446</v>
      </c>
      <c r="C253" s="1" t="s">
        <v>18447</v>
      </c>
      <c r="D253" s="1" t="s">
        <v>18721</v>
      </c>
      <c r="E253" s="10">
        <v>352701000000000</v>
      </c>
      <c r="F253" s="1" t="s">
        <v>18448</v>
      </c>
      <c r="G253" s="1" t="s">
        <v>18449</v>
      </c>
      <c r="H253" s="1" t="s">
        <v>18995</v>
      </c>
      <c r="I253" s="1" t="s">
        <v>23319</v>
      </c>
      <c r="J253" s="1" t="s">
        <v>23133</v>
      </c>
      <c r="K253" s="1">
        <v>788324187</v>
      </c>
      <c r="L253" s="1" t="s">
        <v>30867</v>
      </c>
      <c r="M253" s="1" t="s">
        <v>23365</v>
      </c>
      <c r="N253" s="1" t="s">
        <v>30938</v>
      </c>
      <c r="O253" s="1" t="s">
        <v>30938</v>
      </c>
      <c r="P253" s="1">
        <v>253000</v>
      </c>
      <c r="Q253" s="1" t="s">
        <v>30938</v>
      </c>
      <c r="R253" s="1" t="s">
        <v>23365</v>
      </c>
      <c r="S253" s="1" t="s">
        <v>23365</v>
      </c>
      <c r="T253" s="1" t="s">
        <v>23365</v>
      </c>
      <c r="U253" s="1" t="s">
        <v>23365</v>
      </c>
      <c r="V253" s="1" t="s">
        <v>23365</v>
      </c>
      <c r="W253" s="1" t="s">
        <v>30939</v>
      </c>
      <c r="X253" s="1" t="s">
        <v>23365</v>
      </c>
      <c r="Y253" s="1">
        <v>249000</v>
      </c>
      <c r="Z253" s="1">
        <v>1</v>
      </c>
      <c r="AA253" s="1">
        <v>20</v>
      </c>
      <c r="AB253" s="1">
        <v>0</v>
      </c>
      <c r="AC253" s="1" t="s">
        <v>23365</v>
      </c>
      <c r="AD253" s="1" t="s">
        <v>22468</v>
      </c>
      <c r="AE253" s="1" t="s">
        <v>23365</v>
      </c>
      <c r="AF253" s="1" t="s">
        <v>30938</v>
      </c>
      <c r="AG253" s="1" t="s">
        <v>22722</v>
      </c>
      <c r="AH253" s="1" t="s">
        <v>30938</v>
      </c>
      <c r="AI253" s="1" t="s">
        <v>18450</v>
      </c>
      <c r="AJ253" s="1" t="s">
        <v>18451</v>
      </c>
      <c r="AK253" s="1" t="s">
        <v>23365</v>
      </c>
      <c r="AL253" s="1">
        <v>20000</v>
      </c>
      <c r="AM253" s="1" t="s">
        <v>23365</v>
      </c>
      <c r="AN253" s="1">
        <f t="shared" si="16"/>
        <v>0</v>
      </c>
      <c r="AO253" s="1">
        <v>60000</v>
      </c>
      <c r="AP253" s="1">
        <f t="shared" si="17"/>
        <v>1</v>
      </c>
      <c r="AQ253" s="1" t="s">
        <v>23365</v>
      </c>
      <c r="AR253" s="1" t="s">
        <v>23365</v>
      </c>
      <c r="AS253" s="1">
        <v>80000</v>
      </c>
      <c r="AT253" s="1" t="s">
        <v>23365</v>
      </c>
      <c r="AU253" s="1" t="s">
        <v>23365</v>
      </c>
      <c r="AV253" s="1">
        <v>50000</v>
      </c>
      <c r="AW253" s="1" t="s">
        <v>23365</v>
      </c>
      <c r="AX253" s="1" t="s">
        <v>23365</v>
      </c>
      <c r="AY253" s="1" t="s">
        <v>23365</v>
      </c>
      <c r="AZ253" s="1" t="s">
        <v>23365</v>
      </c>
      <c r="BA253" s="1" t="s">
        <v>23365</v>
      </c>
      <c r="BB253" s="1" t="s">
        <v>23365</v>
      </c>
      <c r="BC253" s="1" t="s">
        <v>23365</v>
      </c>
      <c r="BD253" s="1" t="s">
        <v>23365</v>
      </c>
      <c r="BE253" s="1" t="s">
        <v>23365</v>
      </c>
      <c r="BF253" s="1" t="s">
        <v>30938</v>
      </c>
      <c r="BG253" s="1" t="s">
        <v>23365</v>
      </c>
      <c r="BH253" s="1" t="s">
        <v>23252</v>
      </c>
      <c r="BI253" s="1" t="s">
        <v>23365</v>
      </c>
      <c r="BJ253" s="1" t="s">
        <v>30939</v>
      </c>
      <c r="BK253" s="1" t="s">
        <v>23365</v>
      </c>
      <c r="BL253" s="1" t="s">
        <v>30939</v>
      </c>
      <c r="BM253" s="1" t="s">
        <v>23365</v>
      </c>
      <c r="BN253" s="1" t="s">
        <v>30939</v>
      </c>
      <c r="BO253" s="1" t="s">
        <v>23365</v>
      </c>
      <c r="BQ253" s="1" t="s">
        <v>23365</v>
      </c>
      <c r="BS253" s="1" t="s">
        <v>23365</v>
      </c>
      <c r="BU253" s="1" t="s">
        <v>23365</v>
      </c>
      <c r="BV253" s="1" t="s">
        <v>30939</v>
      </c>
      <c r="BW253" s="1" t="s">
        <v>23365</v>
      </c>
      <c r="BX253" s="1" t="s">
        <v>30939</v>
      </c>
      <c r="BY253" s="1" t="s">
        <v>23365</v>
      </c>
      <c r="BZ253" s="1" t="s">
        <v>30939</v>
      </c>
      <c r="CA253" s="1" t="s">
        <v>23365</v>
      </c>
      <c r="CB253" s="1" t="s">
        <v>30939</v>
      </c>
      <c r="CD253" s="1" t="s">
        <v>23365</v>
      </c>
      <c r="CE253" s="1" t="s">
        <v>23365</v>
      </c>
      <c r="CF253" s="1" t="s">
        <v>23365</v>
      </c>
      <c r="CG253" s="1" t="s">
        <v>30939</v>
      </c>
      <c r="CH253" s="1" t="s">
        <v>23365</v>
      </c>
      <c r="CI253" s="1" t="s">
        <v>23365</v>
      </c>
      <c r="CJ253" s="1" t="s">
        <v>23365</v>
      </c>
      <c r="CK253" s="1" t="s">
        <v>30939</v>
      </c>
      <c r="CL253" s="1" t="s">
        <v>23365</v>
      </c>
      <c r="CM253" s="1" t="s">
        <v>30939</v>
      </c>
      <c r="CN253" s="1" t="s">
        <v>23365</v>
      </c>
      <c r="CO253" s="1" t="s">
        <v>23365</v>
      </c>
      <c r="CP253" s="1" t="s">
        <v>30939</v>
      </c>
      <c r="CQ253" s="1" t="s">
        <v>23365</v>
      </c>
      <c r="CR253" s="1" t="s">
        <v>30939</v>
      </c>
      <c r="CS253" s="1" t="s">
        <v>23365</v>
      </c>
      <c r="CT253" s="1" t="s">
        <v>30939</v>
      </c>
      <c r="CU253" s="1" t="s">
        <v>23365</v>
      </c>
      <c r="CV253" s="1" t="s">
        <v>23365</v>
      </c>
      <c r="CW253" s="1" t="s">
        <v>23232</v>
      </c>
      <c r="CX253" s="1" t="s">
        <v>30938</v>
      </c>
      <c r="CY253" s="1" t="s">
        <v>30938</v>
      </c>
      <c r="CZ253" s="1" t="s">
        <v>30938</v>
      </c>
      <c r="DA253" s="1" t="s">
        <v>23327</v>
      </c>
      <c r="DB253" s="1" t="s">
        <v>23365</v>
      </c>
      <c r="DC253" s="1" t="s">
        <v>23210</v>
      </c>
      <c r="DD253" s="1" t="s">
        <v>22064</v>
      </c>
      <c r="DE253" s="1" t="s">
        <v>24410</v>
      </c>
      <c r="DF253" s="1" t="s">
        <v>18452</v>
      </c>
      <c r="DG253" s="1" t="s">
        <v>18453</v>
      </c>
      <c r="DH253" s="1" t="s">
        <v>23127</v>
      </c>
      <c r="DI253" s="1" t="s">
        <v>23365</v>
      </c>
      <c r="DJ253" s="1" t="s">
        <v>23365</v>
      </c>
      <c r="DK253" s="1" t="s">
        <v>30938</v>
      </c>
      <c r="DL253" s="1" t="s">
        <v>18454</v>
      </c>
    </row>
    <row r="254" spans="1:116">
      <c r="A254" s="1">
        <f t="shared" si="15"/>
        <v>1</v>
      </c>
      <c r="B254" s="1" t="s">
        <v>18455</v>
      </c>
      <c r="C254" s="1" t="s">
        <v>18456</v>
      </c>
      <c r="D254" s="1" t="s">
        <v>18721</v>
      </c>
      <c r="E254" s="10">
        <v>352701000000000</v>
      </c>
      <c r="F254" s="1" t="s">
        <v>18457</v>
      </c>
      <c r="G254" s="1" t="s">
        <v>18458</v>
      </c>
      <c r="H254" s="1" t="s">
        <v>18995</v>
      </c>
      <c r="I254" s="1" t="s">
        <v>23319</v>
      </c>
      <c r="J254" s="1" t="s">
        <v>23133</v>
      </c>
      <c r="K254" s="1">
        <v>781329354</v>
      </c>
      <c r="L254" s="1" t="s">
        <v>30867</v>
      </c>
      <c r="M254" s="1" t="s">
        <v>23365</v>
      </c>
      <c r="N254" s="1" t="s">
        <v>30938</v>
      </c>
      <c r="O254" s="1" t="s">
        <v>30938</v>
      </c>
      <c r="P254" s="1">
        <v>253000</v>
      </c>
      <c r="Q254" s="1" t="s">
        <v>30938</v>
      </c>
      <c r="R254" s="1" t="s">
        <v>23365</v>
      </c>
      <c r="S254" s="1" t="s">
        <v>23365</v>
      </c>
      <c r="T254" s="1" t="s">
        <v>23365</v>
      </c>
      <c r="U254" s="1" t="s">
        <v>23365</v>
      </c>
      <c r="V254" s="1" t="s">
        <v>23365</v>
      </c>
      <c r="W254" s="1" t="s">
        <v>30939</v>
      </c>
      <c r="X254" s="1" t="s">
        <v>23365</v>
      </c>
      <c r="Y254" s="1">
        <v>249000</v>
      </c>
      <c r="Z254" s="1">
        <v>4000</v>
      </c>
      <c r="AA254" s="1">
        <v>25</v>
      </c>
      <c r="AB254" s="1">
        <v>0</v>
      </c>
      <c r="AC254" s="1" t="s">
        <v>23365</v>
      </c>
      <c r="AD254" s="1" t="s">
        <v>22468</v>
      </c>
      <c r="AE254" s="1" t="s">
        <v>23365</v>
      </c>
      <c r="AF254" s="1" t="s">
        <v>30938</v>
      </c>
      <c r="AG254" s="1" t="s">
        <v>23137</v>
      </c>
      <c r="AH254" s="1" t="s">
        <v>30938</v>
      </c>
      <c r="AI254" s="1" t="s">
        <v>18543</v>
      </c>
      <c r="AJ254" s="1" t="s">
        <v>19423</v>
      </c>
      <c r="AK254" s="1" t="s">
        <v>23365</v>
      </c>
      <c r="AL254" s="1">
        <v>30000</v>
      </c>
      <c r="AM254" s="1" t="s">
        <v>23365</v>
      </c>
      <c r="AN254" s="1">
        <f t="shared" si="16"/>
        <v>0</v>
      </c>
      <c r="AO254" s="1" t="s">
        <v>23365</v>
      </c>
      <c r="AP254" s="1">
        <f t="shared" si="17"/>
        <v>0</v>
      </c>
      <c r="AQ254" s="1" t="s">
        <v>23365</v>
      </c>
      <c r="AR254" s="1" t="s">
        <v>23365</v>
      </c>
      <c r="AS254" s="1">
        <v>120000</v>
      </c>
      <c r="AT254" s="1" t="s">
        <v>23365</v>
      </c>
      <c r="AU254" s="1" t="s">
        <v>23365</v>
      </c>
      <c r="AV254" s="1">
        <v>40000</v>
      </c>
      <c r="AW254" s="1" t="s">
        <v>23365</v>
      </c>
      <c r="AX254" s="1" t="s">
        <v>23365</v>
      </c>
      <c r="AY254" s="1" t="s">
        <v>23365</v>
      </c>
      <c r="AZ254" s="1" t="s">
        <v>23365</v>
      </c>
      <c r="BA254" s="1" t="s">
        <v>23365</v>
      </c>
      <c r="BB254" s="1" t="s">
        <v>23365</v>
      </c>
      <c r="BC254" s="1" t="s">
        <v>23365</v>
      </c>
      <c r="BD254" s="1" t="s">
        <v>23365</v>
      </c>
      <c r="BE254" s="1" t="s">
        <v>23365</v>
      </c>
      <c r="BF254" s="1" t="s">
        <v>30938</v>
      </c>
      <c r="BG254" s="1" t="s">
        <v>23365</v>
      </c>
      <c r="BH254" s="1" t="s">
        <v>23252</v>
      </c>
      <c r="BI254" s="1" t="s">
        <v>23365</v>
      </c>
      <c r="BJ254" s="1" t="s">
        <v>30939</v>
      </c>
      <c r="BK254" s="1" t="s">
        <v>23365</v>
      </c>
      <c r="BL254" s="1" t="s">
        <v>30939</v>
      </c>
      <c r="BM254" s="1" t="s">
        <v>23365</v>
      </c>
      <c r="BN254" s="1" t="s">
        <v>30939</v>
      </c>
      <c r="BO254" s="1" t="s">
        <v>23365</v>
      </c>
      <c r="BQ254" s="1" t="s">
        <v>23365</v>
      </c>
      <c r="BS254" s="1" t="s">
        <v>23365</v>
      </c>
      <c r="BU254" s="1" t="s">
        <v>23365</v>
      </c>
      <c r="BV254" s="1" t="s">
        <v>30939</v>
      </c>
      <c r="BW254" s="1" t="s">
        <v>23365</v>
      </c>
      <c r="BX254" s="1" t="s">
        <v>30939</v>
      </c>
      <c r="BY254" s="1" t="s">
        <v>23365</v>
      </c>
      <c r="BZ254" s="1" t="s">
        <v>30939</v>
      </c>
      <c r="CA254" s="1" t="s">
        <v>23365</v>
      </c>
      <c r="CB254" s="1" t="s">
        <v>30939</v>
      </c>
      <c r="CD254" s="1" t="s">
        <v>23365</v>
      </c>
      <c r="CE254" s="1" t="s">
        <v>23365</v>
      </c>
      <c r="CF254" s="1" t="s">
        <v>23365</v>
      </c>
      <c r="CG254" s="1" t="s">
        <v>30939</v>
      </c>
      <c r="CH254" s="1" t="s">
        <v>23365</v>
      </c>
      <c r="CI254" s="1" t="s">
        <v>23365</v>
      </c>
      <c r="CJ254" s="1" t="s">
        <v>23365</v>
      </c>
      <c r="CK254" s="1" t="s">
        <v>30939</v>
      </c>
      <c r="CL254" s="1" t="s">
        <v>23365</v>
      </c>
      <c r="CM254" s="1" t="s">
        <v>30939</v>
      </c>
      <c r="CN254" s="1" t="s">
        <v>23365</v>
      </c>
      <c r="CO254" s="1" t="s">
        <v>23365</v>
      </c>
      <c r="CP254" s="1" t="s">
        <v>30939</v>
      </c>
      <c r="CQ254" s="1" t="s">
        <v>23365</v>
      </c>
      <c r="CR254" s="1" t="s">
        <v>30938</v>
      </c>
      <c r="CS254" s="1">
        <v>3000</v>
      </c>
      <c r="CT254" s="1" t="s">
        <v>30939</v>
      </c>
      <c r="CU254" s="1" t="s">
        <v>23365</v>
      </c>
      <c r="CV254" s="1" t="s">
        <v>23365</v>
      </c>
      <c r="CW254" s="1" t="s">
        <v>23232</v>
      </c>
      <c r="CX254" s="1" t="s">
        <v>30938</v>
      </c>
      <c r="CY254" s="1" t="s">
        <v>30938</v>
      </c>
      <c r="CZ254" s="1" t="s">
        <v>30938</v>
      </c>
      <c r="DA254" s="1" t="s">
        <v>23327</v>
      </c>
      <c r="DB254" s="1" t="s">
        <v>23365</v>
      </c>
      <c r="DC254" s="1" t="s">
        <v>23210</v>
      </c>
      <c r="DD254" s="1" t="s">
        <v>18459</v>
      </c>
      <c r="DE254" s="1" t="s">
        <v>24410</v>
      </c>
      <c r="DF254" s="1" t="s">
        <v>18460</v>
      </c>
      <c r="DG254" s="1" t="s">
        <v>22153</v>
      </c>
      <c r="DH254" s="1" t="s">
        <v>23127</v>
      </c>
      <c r="DI254" s="1" t="s">
        <v>23365</v>
      </c>
      <c r="DJ254" s="1" t="s">
        <v>23365</v>
      </c>
      <c r="DK254" s="1" t="s">
        <v>30938</v>
      </c>
      <c r="DL254" s="1" t="s">
        <v>18461</v>
      </c>
    </row>
    <row r="255" spans="1:116">
      <c r="A255" s="1">
        <f t="shared" si="15"/>
        <v>2</v>
      </c>
      <c r="B255" s="1" t="s">
        <v>18462</v>
      </c>
      <c r="C255" s="1" t="s">
        <v>18463</v>
      </c>
      <c r="D255" s="1" t="s">
        <v>18721</v>
      </c>
      <c r="E255" s="10">
        <v>352701000000000</v>
      </c>
      <c r="F255" s="1" t="s">
        <v>18464</v>
      </c>
      <c r="G255" s="1" t="s">
        <v>18465</v>
      </c>
      <c r="H255" s="1" t="s">
        <v>18995</v>
      </c>
      <c r="I255" s="1" t="s">
        <v>23319</v>
      </c>
      <c r="J255" s="1" t="s">
        <v>23133</v>
      </c>
      <c r="K255" s="1">
        <v>783704459</v>
      </c>
      <c r="L255" s="1" t="s">
        <v>30867</v>
      </c>
      <c r="M255" s="1" t="s">
        <v>23365</v>
      </c>
      <c r="N255" s="1" t="s">
        <v>30938</v>
      </c>
      <c r="O255" s="1" t="s">
        <v>30938</v>
      </c>
      <c r="P255" s="1">
        <v>253000</v>
      </c>
      <c r="Q255" s="1" t="s">
        <v>30938</v>
      </c>
      <c r="R255" s="1" t="s">
        <v>23365</v>
      </c>
      <c r="S255" s="1" t="s">
        <v>23365</v>
      </c>
      <c r="T255" s="1" t="s">
        <v>23365</v>
      </c>
      <c r="U255" s="1" t="s">
        <v>23365</v>
      </c>
      <c r="V255" s="1" t="s">
        <v>23365</v>
      </c>
      <c r="W255" s="1" t="s">
        <v>30939</v>
      </c>
      <c r="X255" s="1" t="s">
        <v>23365</v>
      </c>
      <c r="Y255" s="1">
        <v>249000</v>
      </c>
      <c r="Z255" s="1">
        <v>4000</v>
      </c>
      <c r="AA255" s="1">
        <v>26</v>
      </c>
      <c r="AB255" s="1">
        <v>0</v>
      </c>
      <c r="AC255" s="1" t="s">
        <v>23365</v>
      </c>
      <c r="AD255" s="1" t="s">
        <v>23187</v>
      </c>
      <c r="AE255" s="1" t="s">
        <v>23365</v>
      </c>
      <c r="AF255" s="1" t="s">
        <v>30938</v>
      </c>
      <c r="AG255" s="1" t="s">
        <v>18466</v>
      </c>
      <c r="AH255" s="1" t="s">
        <v>30938</v>
      </c>
      <c r="AI255" s="1" t="s">
        <v>22738</v>
      </c>
      <c r="AJ255" s="1" t="s">
        <v>22933</v>
      </c>
      <c r="AK255" s="1" t="s">
        <v>23365</v>
      </c>
      <c r="AL255" s="1">
        <v>35000</v>
      </c>
      <c r="AM255" s="1">
        <v>50000</v>
      </c>
      <c r="AN255" s="1">
        <f t="shared" si="16"/>
        <v>1</v>
      </c>
      <c r="AO255" s="1" t="s">
        <v>23365</v>
      </c>
      <c r="AP255" s="1">
        <f t="shared" si="17"/>
        <v>1</v>
      </c>
      <c r="AQ255" s="1">
        <v>140000</v>
      </c>
      <c r="AR255" s="1" t="s">
        <v>23365</v>
      </c>
      <c r="AS255" s="1" t="s">
        <v>23365</v>
      </c>
      <c r="AT255" s="1" t="s">
        <v>23365</v>
      </c>
      <c r="AU255" s="1" t="s">
        <v>23365</v>
      </c>
      <c r="AV255" s="1" t="s">
        <v>23365</v>
      </c>
      <c r="AW255" s="1" t="s">
        <v>23365</v>
      </c>
      <c r="AX255" s="1" t="s">
        <v>23365</v>
      </c>
      <c r="AY255" s="1" t="s">
        <v>23365</v>
      </c>
      <c r="AZ255" s="1" t="s">
        <v>23365</v>
      </c>
      <c r="BA255" s="1" t="s">
        <v>23365</v>
      </c>
      <c r="BB255" s="1" t="s">
        <v>23365</v>
      </c>
      <c r="BC255" s="1" t="s">
        <v>23365</v>
      </c>
      <c r="BD255" s="1" t="s">
        <v>23365</v>
      </c>
      <c r="BE255" s="1" t="s">
        <v>23365</v>
      </c>
      <c r="BF255" s="1" t="s">
        <v>30938</v>
      </c>
      <c r="BG255" s="1" t="s">
        <v>23365</v>
      </c>
      <c r="BH255" s="1" t="s">
        <v>23252</v>
      </c>
      <c r="BI255" s="1" t="s">
        <v>23365</v>
      </c>
      <c r="BJ255" s="1" t="s">
        <v>30939</v>
      </c>
      <c r="BK255" s="1" t="s">
        <v>23365</v>
      </c>
      <c r="BL255" s="1" t="s">
        <v>30939</v>
      </c>
      <c r="BM255" s="1" t="s">
        <v>23365</v>
      </c>
      <c r="BN255" s="1" t="s">
        <v>30939</v>
      </c>
      <c r="BO255" s="1" t="s">
        <v>23365</v>
      </c>
      <c r="BQ255" s="1" t="s">
        <v>23365</v>
      </c>
      <c r="BS255" s="1" t="s">
        <v>23365</v>
      </c>
      <c r="BU255" s="1" t="s">
        <v>23365</v>
      </c>
      <c r="BV255" s="1" t="s">
        <v>30939</v>
      </c>
      <c r="BW255" s="1" t="s">
        <v>23365</v>
      </c>
      <c r="BX255" s="1" t="s">
        <v>30939</v>
      </c>
      <c r="BY255" s="1" t="s">
        <v>23365</v>
      </c>
      <c r="BZ255" s="1" t="s">
        <v>30939</v>
      </c>
      <c r="CA255" s="1" t="s">
        <v>23365</v>
      </c>
      <c r="CB255" s="1" t="s">
        <v>30939</v>
      </c>
      <c r="CD255" s="1" t="s">
        <v>23365</v>
      </c>
      <c r="CE255" s="1" t="s">
        <v>23365</v>
      </c>
      <c r="CF255" s="1" t="s">
        <v>23365</v>
      </c>
      <c r="CG255" s="1" t="s">
        <v>30939</v>
      </c>
      <c r="CH255" s="1" t="s">
        <v>23365</v>
      </c>
      <c r="CI255" s="1" t="s">
        <v>23365</v>
      </c>
      <c r="CJ255" s="1" t="s">
        <v>23365</v>
      </c>
      <c r="CK255" s="1" t="s">
        <v>30939</v>
      </c>
      <c r="CL255" s="1" t="s">
        <v>23365</v>
      </c>
      <c r="CM255" s="1" t="s">
        <v>30939</v>
      </c>
      <c r="CN255" s="1" t="s">
        <v>23365</v>
      </c>
      <c r="CO255" s="1" t="s">
        <v>23365</v>
      </c>
      <c r="CP255" s="1" t="s">
        <v>30939</v>
      </c>
      <c r="CQ255" s="1" t="s">
        <v>23365</v>
      </c>
      <c r="CR255" s="1" t="s">
        <v>30938</v>
      </c>
      <c r="CS255" s="1">
        <v>3000</v>
      </c>
      <c r="CT255" s="1" t="s">
        <v>30939</v>
      </c>
      <c r="CU255" s="1" t="s">
        <v>23365</v>
      </c>
      <c r="CV255" s="1" t="s">
        <v>23365</v>
      </c>
      <c r="CW255" s="1" t="s">
        <v>23326</v>
      </c>
      <c r="CX255" s="1" t="s">
        <v>30938</v>
      </c>
      <c r="CY255" s="1" t="s">
        <v>30938</v>
      </c>
      <c r="CZ255" s="1" t="s">
        <v>30938</v>
      </c>
      <c r="DA255" s="1" t="s">
        <v>23327</v>
      </c>
      <c r="DB255" s="1" t="s">
        <v>23365</v>
      </c>
      <c r="DC255" s="1" t="s">
        <v>23210</v>
      </c>
      <c r="DD255" s="1" t="s">
        <v>18467</v>
      </c>
      <c r="DE255" s="1" t="s">
        <v>24410</v>
      </c>
      <c r="DF255" s="1" t="s">
        <v>18468</v>
      </c>
      <c r="DG255" s="1" t="s">
        <v>21187</v>
      </c>
      <c r="DH255" s="1" t="s">
        <v>22137</v>
      </c>
      <c r="DI255" s="1" t="s">
        <v>23365</v>
      </c>
      <c r="DJ255" s="1" t="s">
        <v>23365</v>
      </c>
      <c r="DK255" s="1" t="s">
        <v>30938</v>
      </c>
      <c r="DL255" s="1" t="s">
        <v>18469</v>
      </c>
    </row>
    <row r="256" spans="1:116">
      <c r="A256" s="1">
        <f t="shared" si="15"/>
        <v>1</v>
      </c>
      <c r="B256" s="1" t="s">
        <v>18470</v>
      </c>
      <c r="C256" s="1" t="s">
        <v>18471</v>
      </c>
      <c r="D256" s="1" t="s">
        <v>18721</v>
      </c>
      <c r="E256" s="10">
        <v>352701000000000</v>
      </c>
      <c r="F256" s="1" t="s">
        <v>18472</v>
      </c>
      <c r="G256" s="1" t="s">
        <v>18473</v>
      </c>
      <c r="H256" s="1" t="s">
        <v>18995</v>
      </c>
      <c r="I256" s="1" t="s">
        <v>23319</v>
      </c>
      <c r="J256" s="1" t="s">
        <v>23133</v>
      </c>
      <c r="K256" s="1">
        <v>783704185</v>
      </c>
      <c r="L256" s="1" t="s">
        <v>30867</v>
      </c>
      <c r="M256" s="1" t="s">
        <v>23365</v>
      </c>
      <c r="N256" s="1" t="s">
        <v>30938</v>
      </c>
      <c r="O256" s="1" t="s">
        <v>30938</v>
      </c>
      <c r="P256" s="1">
        <v>253000</v>
      </c>
      <c r="Q256" s="1" t="s">
        <v>30938</v>
      </c>
      <c r="R256" s="1" t="s">
        <v>23365</v>
      </c>
      <c r="S256" s="1" t="s">
        <v>23365</v>
      </c>
      <c r="T256" s="1" t="s">
        <v>23365</v>
      </c>
      <c r="U256" s="1" t="s">
        <v>23365</v>
      </c>
      <c r="V256" s="1" t="s">
        <v>23365</v>
      </c>
      <c r="W256" s="1" t="s">
        <v>30939</v>
      </c>
      <c r="X256" s="1" t="s">
        <v>23365</v>
      </c>
      <c r="Y256" s="1">
        <v>249000</v>
      </c>
      <c r="Z256" s="1">
        <v>4000</v>
      </c>
      <c r="AA256" s="1">
        <v>30</v>
      </c>
      <c r="AB256" s="1">
        <v>0</v>
      </c>
      <c r="AC256" s="1" t="s">
        <v>23365</v>
      </c>
      <c r="AD256" s="1" t="s">
        <v>18474</v>
      </c>
      <c r="AE256" s="1" t="s">
        <v>23365</v>
      </c>
      <c r="AF256" s="1" t="s">
        <v>30938</v>
      </c>
      <c r="AG256" s="1" t="s">
        <v>23148</v>
      </c>
      <c r="AH256" s="1" t="s">
        <v>30938</v>
      </c>
      <c r="AI256" s="1" t="s">
        <v>22748</v>
      </c>
      <c r="AJ256" s="1" t="s">
        <v>18475</v>
      </c>
      <c r="AK256" s="1" t="s">
        <v>23365</v>
      </c>
      <c r="AL256" s="1">
        <v>25000</v>
      </c>
      <c r="AM256" s="1">
        <v>60000</v>
      </c>
      <c r="AN256" s="1">
        <f t="shared" si="16"/>
        <v>1</v>
      </c>
      <c r="AO256" s="1" t="s">
        <v>23365</v>
      </c>
      <c r="AP256" s="1">
        <f t="shared" si="17"/>
        <v>1</v>
      </c>
      <c r="AQ256" s="1" t="s">
        <v>23365</v>
      </c>
      <c r="AR256" s="1" t="s">
        <v>23365</v>
      </c>
      <c r="AS256" s="1" t="s">
        <v>23365</v>
      </c>
      <c r="AT256" s="1" t="s">
        <v>23365</v>
      </c>
      <c r="AU256" s="1" t="s">
        <v>23365</v>
      </c>
      <c r="AV256" s="1">
        <v>40000</v>
      </c>
      <c r="AW256" s="1">
        <v>20000</v>
      </c>
      <c r="AX256" s="1" t="s">
        <v>23365</v>
      </c>
      <c r="AY256" s="1" t="s">
        <v>23365</v>
      </c>
      <c r="AZ256" s="1" t="s">
        <v>23365</v>
      </c>
      <c r="BA256" s="1" t="s">
        <v>23365</v>
      </c>
      <c r="BB256" s="1" t="s">
        <v>23365</v>
      </c>
      <c r="BC256" s="1" t="s">
        <v>23365</v>
      </c>
      <c r="BD256" s="1" t="s">
        <v>23365</v>
      </c>
      <c r="BE256" s="1" t="s">
        <v>23365</v>
      </c>
      <c r="BF256" s="1" t="s">
        <v>30938</v>
      </c>
      <c r="BG256" s="1" t="s">
        <v>23365</v>
      </c>
      <c r="BH256" s="1" t="s">
        <v>23325</v>
      </c>
      <c r="BI256" s="1" t="s">
        <v>23365</v>
      </c>
      <c r="BJ256" s="1" t="s">
        <v>30939</v>
      </c>
      <c r="BK256" s="1" t="s">
        <v>23365</v>
      </c>
      <c r="BL256" s="1" t="s">
        <v>30939</v>
      </c>
      <c r="BM256" s="1" t="s">
        <v>23365</v>
      </c>
      <c r="BN256" s="1" t="s">
        <v>30939</v>
      </c>
      <c r="BO256" s="1" t="s">
        <v>23365</v>
      </c>
      <c r="BQ256" s="1" t="s">
        <v>23365</v>
      </c>
      <c r="BS256" s="1" t="s">
        <v>23365</v>
      </c>
      <c r="BU256" s="1" t="s">
        <v>23365</v>
      </c>
      <c r="BV256" s="1" t="s">
        <v>30939</v>
      </c>
      <c r="BW256" s="1" t="s">
        <v>23365</v>
      </c>
      <c r="BX256" s="1" t="s">
        <v>30939</v>
      </c>
      <c r="BY256" s="1" t="s">
        <v>23365</v>
      </c>
      <c r="BZ256" s="1" t="s">
        <v>30939</v>
      </c>
      <c r="CA256" s="1" t="s">
        <v>23365</v>
      </c>
      <c r="CB256" s="1" t="s">
        <v>30939</v>
      </c>
      <c r="CD256" s="1" t="s">
        <v>23365</v>
      </c>
      <c r="CE256" s="1" t="s">
        <v>23365</v>
      </c>
      <c r="CF256" s="1" t="s">
        <v>23365</v>
      </c>
      <c r="CG256" s="1" t="s">
        <v>30939</v>
      </c>
      <c r="CH256" s="1" t="s">
        <v>23365</v>
      </c>
      <c r="CI256" s="1" t="s">
        <v>23365</v>
      </c>
      <c r="CJ256" s="1" t="s">
        <v>23365</v>
      </c>
      <c r="CK256" s="1" t="s">
        <v>30939</v>
      </c>
      <c r="CL256" s="1" t="s">
        <v>23365</v>
      </c>
      <c r="CM256" s="1" t="s">
        <v>30939</v>
      </c>
      <c r="CN256" s="1" t="s">
        <v>23365</v>
      </c>
      <c r="CO256" s="1" t="s">
        <v>23365</v>
      </c>
      <c r="CP256" s="1" t="s">
        <v>30939</v>
      </c>
      <c r="CQ256" s="1" t="s">
        <v>23365</v>
      </c>
      <c r="CR256" s="1" t="s">
        <v>30938</v>
      </c>
      <c r="CS256" s="1">
        <v>3000</v>
      </c>
      <c r="CT256" s="1" t="s">
        <v>30939</v>
      </c>
      <c r="CU256" s="1" t="s">
        <v>23365</v>
      </c>
      <c r="CV256" s="1" t="s">
        <v>23365</v>
      </c>
      <c r="CW256" s="1" t="s">
        <v>23232</v>
      </c>
      <c r="CX256" s="1" t="s">
        <v>30938</v>
      </c>
      <c r="CY256" s="1" t="s">
        <v>30938</v>
      </c>
      <c r="CZ256" s="1" t="s">
        <v>30938</v>
      </c>
      <c r="DA256" s="1" t="s">
        <v>23327</v>
      </c>
      <c r="DB256" s="1" t="s">
        <v>23365</v>
      </c>
      <c r="DC256" s="1" t="s">
        <v>23210</v>
      </c>
      <c r="DD256" s="1" t="s">
        <v>18476</v>
      </c>
      <c r="DE256" s="1" t="s">
        <v>24410</v>
      </c>
      <c r="DF256" s="1" t="s">
        <v>18477</v>
      </c>
      <c r="DG256" s="1" t="s">
        <v>18478</v>
      </c>
      <c r="DH256" s="1" t="s">
        <v>23141</v>
      </c>
      <c r="DI256" s="1" t="s">
        <v>23365</v>
      </c>
      <c r="DJ256" s="1" t="s">
        <v>23365</v>
      </c>
      <c r="DK256" s="1" t="s">
        <v>30938</v>
      </c>
      <c r="DL256" s="1" t="s">
        <v>18479</v>
      </c>
    </row>
    <row r="257" spans="1:116">
      <c r="A257" s="1">
        <f t="shared" si="15"/>
        <v>1</v>
      </c>
      <c r="B257" s="1" t="s">
        <v>18480</v>
      </c>
      <c r="C257" s="1" t="s">
        <v>18481</v>
      </c>
      <c r="D257" s="1" t="s">
        <v>18721</v>
      </c>
      <c r="E257" s="10">
        <v>352701000000000</v>
      </c>
      <c r="F257" s="1" t="s">
        <v>18482</v>
      </c>
      <c r="G257" s="1" t="s">
        <v>18483</v>
      </c>
      <c r="H257" s="1" t="s">
        <v>18995</v>
      </c>
      <c r="I257" s="1" t="s">
        <v>23319</v>
      </c>
      <c r="J257" s="1" t="s">
        <v>23133</v>
      </c>
      <c r="K257" s="1">
        <v>783703688</v>
      </c>
      <c r="L257" s="1" t="s">
        <v>30867</v>
      </c>
      <c r="M257" s="1" t="s">
        <v>23365</v>
      </c>
      <c r="N257" s="1" t="s">
        <v>30938</v>
      </c>
      <c r="O257" s="1" t="s">
        <v>30938</v>
      </c>
      <c r="P257" s="1">
        <v>253000</v>
      </c>
      <c r="Q257" s="1" t="s">
        <v>30938</v>
      </c>
      <c r="R257" s="1" t="s">
        <v>23365</v>
      </c>
      <c r="S257" s="1" t="s">
        <v>23365</v>
      </c>
      <c r="T257" s="1" t="s">
        <v>23365</v>
      </c>
      <c r="U257" s="1" t="s">
        <v>23365</v>
      </c>
      <c r="V257" s="1" t="s">
        <v>23365</v>
      </c>
      <c r="W257" s="1" t="s">
        <v>30939</v>
      </c>
      <c r="X257" s="1" t="s">
        <v>23365</v>
      </c>
      <c r="Y257" s="1">
        <v>249000</v>
      </c>
      <c r="Z257" s="1">
        <v>1</v>
      </c>
      <c r="AA257" s="1">
        <v>20</v>
      </c>
      <c r="AB257" s="1">
        <v>0</v>
      </c>
      <c r="AC257" s="1" t="s">
        <v>23365</v>
      </c>
      <c r="AD257" s="1" t="s">
        <v>23134</v>
      </c>
      <c r="AE257" s="1" t="s">
        <v>23365</v>
      </c>
      <c r="AF257" s="1" t="s">
        <v>30938</v>
      </c>
      <c r="AG257" s="1" t="s">
        <v>23062</v>
      </c>
      <c r="AH257" s="1" t="s">
        <v>30938</v>
      </c>
      <c r="AI257" s="1" t="s">
        <v>18484</v>
      </c>
      <c r="AJ257" s="1" t="s">
        <v>18485</v>
      </c>
      <c r="AK257" s="1" t="s">
        <v>23365</v>
      </c>
      <c r="AL257" s="1">
        <v>60000</v>
      </c>
      <c r="AM257" s="1">
        <v>40000</v>
      </c>
      <c r="AN257" s="1">
        <f t="shared" si="16"/>
        <v>1</v>
      </c>
      <c r="AO257" s="1" t="s">
        <v>23365</v>
      </c>
      <c r="AP257" s="1">
        <f t="shared" si="17"/>
        <v>1</v>
      </c>
      <c r="AQ257" s="1" t="s">
        <v>23365</v>
      </c>
      <c r="AR257" s="1" t="s">
        <v>23365</v>
      </c>
      <c r="AS257" s="1" t="s">
        <v>23365</v>
      </c>
      <c r="AT257" s="1">
        <v>100000</v>
      </c>
      <c r="AU257" s="1" t="s">
        <v>23365</v>
      </c>
      <c r="AV257" s="1">
        <v>25000</v>
      </c>
      <c r="AW257" s="1" t="s">
        <v>23365</v>
      </c>
      <c r="AX257" s="1" t="s">
        <v>23365</v>
      </c>
      <c r="AY257" s="1" t="s">
        <v>23365</v>
      </c>
      <c r="AZ257" s="1" t="s">
        <v>23365</v>
      </c>
      <c r="BA257" s="1" t="s">
        <v>23365</v>
      </c>
      <c r="BB257" s="1" t="s">
        <v>23365</v>
      </c>
      <c r="BC257" s="1" t="s">
        <v>23365</v>
      </c>
      <c r="BD257" s="1" t="s">
        <v>23365</v>
      </c>
      <c r="BE257" s="1" t="s">
        <v>23365</v>
      </c>
      <c r="BF257" s="1" t="s">
        <v>30938</v>
      </c>
      <c r="BG257" s="1" t="s">
        <v>23365</v>
      </c>
      <c r="BH257" s="1" t="s">
        <v>23325</v>
      </c>
      <c r="BI257" s="1" t="s">
        <v>23365</v>
      </c>
      <c r="BJ257" s="1" t="s">
        <v>30939</v>
      </c>
      <c r="BK257" s="1" t="s">
        <v>23365</v>
      </c>
      <c r="BL257" s="1" t="s">
        <v>30939</v>
      </c>
      <c r="BM257" s="1" t="s">
        <v>23365</v>
      </c>
      <c r="BN257" s="1" t="s">
        <v>30939</v>
      </c>
      <c r="BO257" s="1" t="s">
        <v>23365</v>
      </c>
      <c r="BQ257" s="1" t="s">
        <v>23365</v>
      </c>
      <c r="BS257" s="1" t="s">
        <v>23365</v>
      </c>
      <c r="BU257" s="1" t="s">
        <v>23365</v>
      </c>
      <c r="BV257" s="1" t="s">
        <v>30939</v>
      </c>
      <c r="BW257" s="1" t="s">
        <v>23365</v>
      </c>
      <c r="BX257" s="1" t="s">
        <v>30939</v>
      </c>
      <c r="BY257" s="1" t="s">
        <v>23365</v>
      </c>
      <c r="BZ257" s="1" t="s">
        <v>30939</v>
      </c>
      <c r="CA257" s="1" t="s">
        <v>23365</v>
      </c>
      <c r="CB257" s="1" t="s">
        <v>30939</v>
      </c>
      <c r="CD257" s="1" t="s">
        <v>23365</v>
      </c>
      <c r="CE257" s="1" t="s">
        <v>23365</v>
      </c>
      <c r="CF257" s="1" t="s">
        <v>23365</v>
      </c>
      <c r="CG257" s="1" t="s">
        <v>30939</v>
      </c>
      <c r="CH257" s="1" t="s">
        <v>23365</v>
      </c>
      <c r="CI257" s="1" t="s">
        <v>23365</v>
      </c>
      <c r="CJ257" s="1" t="s">
        <v>23365</v>
      </c>
      <c r="CK257" s="1" t="s">
        <v>30939</v>
      </c>
      <c r="CL257" s="1" t="s">
        <v>23365</v>
      </c>
      <c r="CM257" s="1" t="s">
        <v>30939</v>
      </c>
      <c r="CN257" s="1" t="s">
        <v>23365</v>
      </c>
      <c r="CO257" s="1" t="s">
        <v>23365</v>
      </c>
      <c r="CP257" s="1" t="s">
        <v>30939</v>
      </c>
      <c r="CQ257" s="1" t="s">
        <v>23365</v>
      </c>
      <c r="CR257" s="1" t="s">
        <v>30938</v>
      </c>
      <c r="CS257" s="1">
        <v>3000</v>
      </c>
      <c r="CT257" s="1" t="s">
        <v>30939</v>
      </c>
      <c r="CU257" s="1" t="s">
        <v>23365</v>
      </c>
      <c r="CV257" s="1" t="s">
        <v>23365</v>
      </c>
      <c r="CW257" s="1" t="s">
        <v>23232</v>
      </c>
      <c r="CX257" s="1" t="s">
        <v>30938</v>
      </c>
      <c r="CY257" s="1" t="s">
        <v>30938</v>
      </c>
      <c r="CZ257" s="1" t="s">
        <v>30938</v>
      </c>
      <c r="DA257" s="1" t="s">
        <v>23327</v>
      </c>
      <c r="DB257" s="1" t="s">
        <v>23365</v>
      </c>
      <c r="DC257" s="1" t="s">
        <v>23210</v>
      </c>
      <c r="DD257" s="1" t="s">
        <v>19938</v>
      </c>
      <c r="DE257" s="1" t="s">
        <v>24410</v>
      </c>
      <c r="DF257" s="1" t="s">
        <v>18486</v>
      </c>
      <c r="DG257" s="1" t="s">
        <v>22153</v>
      </c>
      <c r="DH257" s="1" t="s">
        <v>22671</v>
      </c>
      <c r="DI257" s="1" t="s">
        <v>23365</v>
      </c>
      <c r="DJ257" s="1" t="s">
        <v>23365</v>
      </c>
      <c r="DK257" s="1" t="s">
        <v>30938</v>
      </c>
      <c r="DL257" s="1" t="s">
        <v>18487</v>
      </c>
    </row>
    <row r="258" spans="1:116" ht="84">
      <c r="A258" s="1">
        <f t="shared" si="15"/>
        <v>1</v>
      </c>
      <c r="B258" s="1" t="s">
        <v>18488</v>
      </c>
      <c r="C258" s="1" t="s">
        <v>18489</v>
      </c>
      <c r="D258" s="1" t="s">
        <v>18992</v>
      </c>
      <c r="E258" s="10">
        <v>353768000000000</v>
      </c>
      <c r="F258" s="1" t="s">
        <v>18490</v>
      </c>
      <c r="G258" s="1" t="s">
        <v>18491</v>
      </c>
      <c r="H258" s="1" t="s">
        <v>23318</v>
      </c>
      <c r="I258" s="1" t="s">
        <v>23319</v>
      </c>
      <c r="J258" s="1" t="s">
        <v>22027</v>
      </c>
      <c r="K258" s="1">
        <v>781329320</v>
      </c>
      <c r="L258" s="1" t="s">
        <v>30867</v>
      </c>
      <c r="M258" s="1" t="s">
        <v>23365</v>
      </c>
      <c r="N258" s="1" t="s">
        <v>30938</v>
      </c>
      <c r="O258" s="1" t="s">
        <v>30938</v>
      </c>
      <c r="P258" s="1">
        <v>253000</v>
      </c>
      <c r="Q258" s="1" t="s">
        <v>30938</v>
      </c>
      <c r="R258" s="1" t="s">
        <v>23365</v>
      </c>
      <c r="S258" s="1" t="s">
        <v>23365</v>
      </c>
      <c r="T258" s="1" t="s">
        <v>23365</v>
      </c>
      <c r="U258" s="1" t="s">
        <v>23365</v>
      </c>
      <c r="V258" s="1" t="s">
        <v>23365</v>
      </c>
      <c r="W258" s="1" t="s">
        <v>30939</v>
      </c>
      <c r="X258" s="1" t="s">
        <v>23365</v>
      </c>
      <c r="Y258" s="1">
        <v>249000</v>
      </c>
      <c r="Z258" s="1">
        <v>1</v>
      </c>
      <c r="AA258" s="1">
        <v>15</v>
      </c>
      <c r="AB258" s="1">
        <v>0</v>
      </c>
      <c r="AC258" s="1" t="s">
        <v>23365</v>
      </c>
      <c r="AD258" s="1" t="s">
        <v>18385</v>
      </c>
      <c r="AE258" s="1" t="s">
        <v>23365</v>
      </c>
      <c r="AF258" s="1" t="s">
        <v>30938</v>
      </c>
      <c r="AG258" s="3" t="s">
        <v>18386</v>
      </c>
      <c r="AH258" s="1" t="s">
        <v>30939</v>
      </c>
      <c r="AI258" s="1" t="s">
        <v>23365</v>
      </c>
      <c r="AJ258" s="1" t="s">
        <v>18387</v>
      </c>
      <c r="AK258" s="1" t="s">
        <v>23365</v>
      </c>
      <c r="AL258" s="1" t="s">
        <v>23365</v>
      </c>
      <c r="AM258" s="1" t="s">
        <v>23365</v>
      </c>
      <c r="AN258" s="1">
        <f t="shared" si="16"/>
        <v>0</v>
      </c>
      <c r="AO258" s="1" t="s">
        <v>23365</v>
      </c>
      <c r="AP258" s="1">
        <f t="shared" si="17"/>
        <v>0</v>
      </c>
      <c r="AQ258" s="1">
        <v>180000</v>
      </c>
      <c r="AR258" s="1" t="s">
        <v>23365</v>
      </c>
      <c r="AS258" s="1" t="s">
        <v>23365</v>
      </c>
      <c r="AT258" s="1" t="s">
        <v>23365</v>
      </c>
      <c r="AU258" s="1" t="s">
        <v>23365</v>
      </c>
      <c r="AV258" s="1" t="s">
        <v>23365</v>
      </c>
      <c r="AW258" s="1" t="s">
        <v>23365</v>
      </c>
      <c r="AX258" s="1" t="s">
        <v>23365</v>
      </c>
      <c r="AY258" s="1">
        <v>69000</v>
      </c>
      <c r="AZ258" s="1" t="s">
        <v>23365</v>
      </c>
      <c r="BA258" s="1" t="s">
        <v>23365</v>
      </c>
      <c r="BB258" s="1" t="s">
        <v>23365</v>
      </c>
      <c r="BC258" s="1" t="s">
        <v>23365</v>
      </c>
      <c r="BD258" s="1" t="s">
        <v>23365</v>
      </c>
      <c r="BE258" s="1" t="s">
        <v>23365</v>
      </c>
      <c r="BF258" s="1" t="s">
        <v>30938</v>
      </c>
      <c r="BG258" s="1" t="s">
        <v>23365</v>
      </c>
      <c r="BH258" s="1" t="s">
        <v>23325</v>
      </c>
      <c r="BI258" s="1" t="s">
        <v>23365</v>
      </c>
      <c r="BJ258" s="1" t="s">
        <v>30939</v>
      </c>
      <c r="BK258" s="1" t="s">
        <v>23365</v>
      </c>
      <c r="BL258" s="1" t="s">
        <v>30939</v>
      </c>
      <c r="BM258" s="1" t="s">
        <v>23365</v>
      </c>
      <c r="BN258" s="1" t="s">
        <v>30939</v>
      </c>
      <c r="BO258" s="1" t="s">
        <v>23365</v>
      </c>
      <c r="BQ258" s="1" t="s">
        <v>23365</v>
      </c>
      <c r="BS258" s="1" t="s">
        <v>23365</v>
      </c>
      <c r="BU258" s="1" t="s">
        <v>23365</v>
      </c>
      <c r="BV258" s="1" t="s">
        <v>30939</v>
      </c>
      <c r="BW258" s="1" t="s">
        <v>23365</v>
      </c>
      <c r="BX258" s="1" t="s">
        <v>30939</v>
      </c>
      <c r="BY258" s="1" t="s">
        <v>23365</v>
      </c>
      <c r="BZ258" s="1" t="s">
        <v>30938</v>
      </c>
      <c r="CA258" s="1" t="s">
        <v>18388</v>
      </c>
      <c r="CB258" s="1" t="s">
        <v>30939</v>
      </c>
      <c r="CD258" s="1" t="s">
        <v>23365</v>
      </c>
      <c r="CE258" s="1" t="s">
        <v>23365</v>
      </c>
      <c r="CF258" s="1" t="s">
        <v>23365</v>
      </c>
      <c r="CG258" s="1" t="s">
        <v>30939</v>
      </c>
      <c r="CH258" s="1" t="s">
        <v>23365</v>
      </c>
      <c r="CI258" s="1" t="s">
        <v>23365</v>
      </c>
      <c r="CJ258" s="1" t="s">
        <v>23365</v>
      </c>
      <c r="CK258" s="1" t="s">
        <v>30939</v>
      </c>
      <c r="CL258" s="1" t="s">
        <v>23365</v>
      </c>
      <c r="CM258" s="1" t="s">
        <v>30939</v>
      </c>
      <c r="CN258" s="1" t="s">
        <v>23365</v>
      </c>
      <c r="CO258" s="1" t="s">
        <v>23365</v>
      </c>
      <c r="CP258" s="1" t="s">
        <v>30938</v>
      </c>
      <c r="CQ258" s="1" t="s">
        <v>18389</v>
      </c>
      <c r="CR258" s="1" t="s">
        <v>30901</v>
      </c>
      <c r="CS258" s="1" t="s">
        <v>23365</v>
      </c>
      <c r="CT258" s="1" t="s">
        <v>30939</v>
      </c>
      <c r="CU258" s="1" t="s">
        <v>23365</v>
      </c>
      <c r="CV258" s="1" t="s">
        <v>23365</v>
      </c>
      <c r="CW258" s="1" t="s">
        <v>23326</v>
      </c>
      <c r="CX258" s="1" t="s">
        <v>30938</v>
      </c>
      <c r="CY258" s="1" t="s">
        <v>30938</v>
      </c>
      <c r="CZ258" s="1" t="s">
        <v>30938</v>
      </c>
      <c r="DA258" s="1" t="s">
        <v>23327</v>
      </c>
      <c r="DB258" s="1" t="s">
        <v>23365</v>
      </c>
      <c r="DC258" s="1" t="s">
        <v>23210</v>
      </c>
      <c r="DD258" s="1" t="s">
        <v>18390</v>
      </c>
      <c r="DE258" s="1" t="s">
        <v>24410</v>
      </c>
      <c r="DF258" s="1" t="s">
        <v>18391</v>
      </c>
      <c r="DG258" s="1" t="s">
        <v>18392</v>
      </c>
      <c r="DH258" s="1" t="s">
        <v>18393</v>
      </c>
      <c r="DI258" s="1" t="s">
        <v>23365</v>
      </c>
      <c r="DJ258" s="1" t="s">
        <v>23365</v>
      </c>
      <c r="DK258" s="1" t="s">
        <v>30938</v>
      </c>
      <c r="DL258" s="1" t="s">
        <v>18394</v>
      </c>
    </row>
    <row r="259" spans="1:116">
      <c r="A259" s="1">
        <f t="shared" si="15"/>
        <v>1</v>
      </c>
      <c r="B259" s="1" t="s">
        <v>18395</v>
      </c>
      <c r="C259" s="1" t="s">
        <v>18396</v>
      </c>
      <c r="D259" s="1" t="s">
        <v>18992</v>
      </c>
      <c r="E259" s="10">
        <v>353768000000000</v>
      </c>
      <c r="F259" s="1" t="s">
        <v>18397</v>
      </c>
      <c r="G259" s="1" t="s">
        <v>18398</v>
      </c>
      <c r="H259" s="1" t="s">
        <v>18995</v>
      </c>
      <c r="I259" s="1" t="s">
        <v>23319</v>
      </c>
      <c r="J259" s="1" t="s">
        <v>22027</v>
      </c>
      <c r="K259" s="1">
        <v>772210744</v>
      </c>
      <c r="L259" s="1" t="s">
        <v>30867</v>
      </c>
      <c r="M259" s="1" t="s">
        <v>23365</v>
      </c>
      <c r="N259" s="1" t="s">
        <v>30938</v>
      </c>
      <c r="O259" s="1" t="s">
        <v>30938</v>
      </c>
      <c r="P259" s="1">
        <v>253000</v>
      </c>
      <c r="Q259" s="1" t="s">
        <v>30938</v>
      </c>
      <c r="R259" s="1" t="s">
        <v>23365</v>
      </c>
      <c r="S259" s="1" t="s">
        <v>23365</v>
      </c>
      <c r="T259" s="1" t="s">
        <v>23365</v>
      </c>
      <c r="U259" s="1" t="s">
        <v>23365</v>
      </c>
      <c r="V259" s="1" t="s">
        <v>23365</v>
      </c>
      <c r="W259" s="1" t="s">
        <v>30939</v>
      </c>
      <c r="X259" s="1" t="s">
        <v>23365</v>
      </c>
      <c r="Y259" s="1">
        <v>249000</v>
      </c>
      <c r="Z259" s="1">
        <v>3250</v>
      </c>
      <c r="AA259" s="1">
        <v>10</v>
      </c>
      <c r="AB259" s="1">
        <v>0</v>
      </c>
      <c r="AC259" s="1" t="s">
        <v>23365</v>
      </c>
      <c r="AD259" s="1" t="s">
        <v>18399</v>
      </c>
      <c r="AE259" s="1" t="s">
        <v>23365</v>
      </c>
      <c r="AF259" s="1" t="s">
        <v>30938</v>
      </c>
      <c r="AG259" s="1" t="s">
        <v>18400</v>
      </c>
      <c r="AH259" s="1" t="s">
        <v>30939</v>
      </c>
      <c r="AI259" s="1" t="s">
        <v>23365</v>
      </c>
      <c r="AJ259" s="1" t="s">
        <v>20366</v>
      </c>
      <c r="AK259" s="1" t="s">
        <v>23365</v>
      </c>
      <c r="AL259" s="1">
        <v>50000</v>
      </c>
      <c r="AM259" s="1" t="s">
        <v>23365</v>
      </c>
      <c r="AN259" s="1">
        <f t="shared" si="16"/>
        <v>0</v>
      </c>
      <c r="AO259" s="1">
        <v>50000</v>
      </c>
      <c r="AP259" s="1">
        <f t="shared" si="17"/>
        <v>1</v>
      </c>
      <c r="AQ259" s="1">
        <v>149000</v>
      </c>
      <c r="AR259" s="1" t="s">
        <v>23365</v>
      </c>
      <c r="AS259" s="1" t="s">
        <v>23365</v>
      </c>
      <c r="AT259" s="1" t="s">
        <v>23365</v>
      </c>
      <c r="AU259" s="1" t="s">
        <v>23365</v>
      </c>
      <c r="AV259" s="1" t="s">
        <v>23365</v>
      </c>
      <c r="AW259" s="1" t="s">
        <v>23365</v>
      </c>
      <c r="AX259" s="1" t="s">
        <v>23365</v>
      </c>
      <c r="AY259" s="1" t="s">
        <v>23365</v>
      </c>
      <c r="AZ259" s="1" t="s">
        <v>23365</v>
      </c>
      <c r="BA259" s="1" t="s">
        <v>23365</v>
      </c>
      <c r="BB259" s="1" t="s">
        <v>23365</v>
      </c>
      <c r="BC259" s="1" t="s">
        <v>23365</v>
      </c>
      <c r="BD259" s="1" t="s">
        <v>23365</v>
      </c>
      <c r="BE259" s="1" t="s">
        <v>23365</v>
      </c>
      <c r="BF259" s="1" t="s">
        <v>30938</v>
      </c>
      <c r="BG259" s="1" t="s">
        <v>23365</v>
      </c>
      <c r="BH259" s="1" t="s">
        <v>23252</v>
      </c>
      <c r="BI259" s="1" t="s">
        <v>23365</v>
      </c>
      <c r="BJ259" s="1" t="s">
        <v>30939</v>
      </c>
      <c r="BK259" s="1" t="s">
        <v>23365</v>
      </c>
      <c r="BL259" s="1" t="s">
        <v>30939</v>
      </c>
      <c r="BM259" s="1" t="s">
        <v>23365</v>
      </c>
      <c r="BN259" s="1" t="s">
        <v>30939</v>
      </c>
      <c r="BO259" s="1" t="s">
        <v>23365</v>
      </c>
      <c r="BQ259" s="1" t="s">
        <v>23365</v>
      </c>
      <c r="BS259" s="1" t="s">
        <v>23365</v>
      </c>
      <c r="BU259" s="1" t="s">
        <v>23365</v>
      </c>
      <c r="BV259" s="1" t="s">
        <v>30939</v>
      </c>
      <c r="BW259" s="1" t="s">
        <v>23365</v>
      </c>
      <c r="BX259" s="1" t="s">
        <v>30939</v>
      </c>
      <c r="BY259" s="1" t="s">
        <v>23365</v>
      </c>
      <c r="BZ259" s="1" t="s">
        <v>30939</v>
      </c>
      <c r="CA259" s="1" t="s">
        <v>23365</v>
      </c>
      <c r="CB259" s="1" t="s">
        <v>30939</v>
      </c>
      <c r="CD259" s="1" t="s">
        <v>23365</v>
      </c>
      <c r="CE259" s="1" t="s">
        <v>23365</v>
      </c>
      <c r="CF259" s="1" t="s">
        <v>23365</v>
      </c>
      <c r="CG259" s="1" t="s">
        <v>30939</v>
      </c>
      <c r="CH259" s="1" t="s">
        <v>23365</v>
      </c>
      <c r="CI259" s="1" t="s">
        <v>23365</v>
      </c>
      <c r="CJ259" s="1" t="s">
        <v>23365</v>
      </c>
      <c r="CK259" s="1" t="s">
        <v>30939</v>
      </c>
      <c r="CL259" s="1" t="s">
        <v>23365</v>
      </c>
      <c r="CM259" s="1" t="s">
        <v>30938</v>
      </c>
      <c r="CN259" s="1">
        <v>1000</v>
      </c>
      <c r="CO259" s="1">
        <v>1000</v>
      </c>
      <c r="CP259" s="1" t="s">
        <v>30938</v>
      </c>
      <c r="CQ259" s="1" t="s">
        <v>18401</v>
      </c>
      <c r="CR259" s="1" t="s">
        <v>30938</v>
      </c>
      <c r="CS259" s="1">
        <v>3000</v>
      </c>
      <c r="CT259" s="1" t="s">
        <v>30939</v>
      </c>
      <c r="CU259" s="1" t="s">
        <v>23365</v>
      </c>
      <c r="CV259" s="1" t="s">
        <v>23365</v>
      </c>
      <c r="CW259" s="1" t="s">
        <v>23326</v>
      </c>
      <c r="CX259" s="1" t="s">
        <v>30938</v>
      </c>
      <c r="CY259" s="1" t="s">
        <v>30938</v>
      </c>
      <c r="CZ259" s="1" t="s">
        <v>30938</v>
      </c>
      <c r="DA259" s="1" t="s">
        <v>23327</v>
      </c>
      <c r="DB259" s="1" t="s">
        <v>23365</v>
      </c>
      <c r="DC259" s="1" t="s">
        <v>23210</v>
      </c>
      <c r="DD259" s="1" t="s">
        <v>18402</v>
      </c>
      <c r="DE259" s="1" t="s">
        <v>24410</v>
      </c>
      <c r="DF259" s="1" t="s">
        <v>18403</v>
      </c>
      <c r="DG259" s="1" t="s">
        <v>18404</v>
      </c>
      <c r="DH259" s="1" t="s">
        <v>22032</v>
      </c>
      <c r="DI259" s="1" t="s">
        <v>23365</v>
      </c>
      <c r="DJ259" s="1" t="s">
        <v>23365</v>
      </c>
      <c r="DK259" s="1" t="s">
        <v>30938</v>
      </c>
      <c r="DL259" s="1" t="s">
        <v>18405</v>
      </c>
    </row>
    <row r="260" spans="1:116">
      <c r="A260" s="1">
        <f t="shared" si="15"/>
        <v>1</v>
      </c>
      <c r="B260" s="1" t="s">
        <v>18406</v>
      </c>
      <c r="C260" s="1" t="s">
        <v>18407</v>
      </c>
      <c r="D260" s="1" t="s">
        <v>18992</v>
      </c>
      <c r="E260" s="10">
        <v>353768000000000</v>
      </c>
      <c r="F260" s="1" t="s">
        <v>18408</v>
      </c>
      <c r="G260" s="1" t="s">
        <v>18409</v>
      </c>
      <c r="H260" s="1" t="s">
        <v>18995</v>
      </c>
      <c r="I260" s="1" t="s">
        <v>23319</v>
      </c>
      <c r="J260" s="1" t="s">
        <v>22027</v>
      </c>
      <c r="K260" s="1">
        <v>783701927</v>
      </c>
      <c r="L260" s="1" t="s">
        <v>30867</v>
      </c>
      <c r="M260" s="1" t="s">
        <v>23365</v>
      </c>
      <c r="N260" s="1" t="s">
        <v>30938</v>
      </c>
      <c r="O260" s="1" t="s">
        <v>30938</v>
      </c>
      <c r="P260" s="1">
        <v>0</v>
      </c>
      <c r="Q260" s="1" t="s">
        <v>30938</v>
      </c>
      <c r="R260" s="1" t="s">
        <v>23365</v>
      </c>
      <c r="S260" s="1" t="s">
        <v>23365</v>
      </c>
      <c r="T260" s="1" t="s">
        <v>23365</v>
      </c>
      <c r="U260" s="1" t="s">
        <v>23365</v>
      </c>
      <c r="V260" s="1" t="s">
        <v>23365</v>
      </c>
      <c r="W260" s="1" t="s">
        <v>30939</v>
      </c>
      <c r="X260" s="1" t="s">
        <v>23365</v>
      </c>
      <c r="Y260" s="1">
        <v>249000</v>
      </c>
      <c r="Z260" s="1">
        <v>1</v>
      </c>
      <c r="AA260" s="1">
        <v>15</v>
      </c>
      <c r="AB260" s="1">
        <v>0</v>
      </c>
      <c r="AC260" s="1" t="s">
        <v>23365</v>
      </c>
      <c r="AD260" s="1" t="s">
        <v>20577</v>
      </c>
      <c r="AE260" s="1" t="s">
        <v>23365</v>
      </c>
      <c r="AF260" s="1" t="s">
        <v>30938</v>
      </c>
      <c r="AG260" s="1" t="s">
        <v>18410</v>
      </c>
      <c r="AH260" s="1" t="s">
        <v>30939</v>
      </c>
      <c r="AI260" s="1" t="s">
        <v>23365</v>
      </c>
      <c r="AJ260" s="1" t="s">
        <v>19754</v>
      </c>
      <c r="AK260" s="1" t="s">
        <v>23365</v>
      </c>
      <c r="AL260" s="1">
        <v>30000</v>
      </c>
      <c r="AM260" s="1" t="s">
        <v>23365</v>
      </c>
      <c r="AN260" s="1">
        <f t="shared" si="16"/>
        <v>0</v>
      </c>
      <c r="AO260" s="1">
        <v>69000</v>
      </c>
      <c r="AP260" s="1">
        <f t="shared" si="17"/>
        <v>1</v>
      </c>
      <c r="AQ260" s="1">
        <v>100000</v>
      </c>
      <c r="AR260" s="1" t="s">
        <v>23365</v>
      </c>
      <c r="AS260" s="1" t="s">
        <v>23365</v>
      </c>
      <c r="AT260" s="1" t="s">
        <v>23365</v>
      </c>
      <c r="AU260" s="1" t="s">
        <v>23365</v>
      </c>
      <c r="AV260" s="1">
        <v>55000</v>
      </c>
      <c r="AW260" s="1" t="s">
        <v>23365</v>
      </c>
      <c r="AX260" s="1" t="s">
        <v>23365</v>
      </c>
      <c r="AY260" s="1" t="s">
        <v>23365</v>
      </c>
      <c r="AZ260" s="1" t="s">
        <v>23365</v>
      </c>
      <c r="BA260" s="1" t="s">
        <v>23365</v>
      </c>
      <c r="BB260" s="1" t="s">
        <v>23365</v>
      </c>
      <c r="BC260" s="1" t="s">
        <v>23365</v>
      </c>
      <c r="BD260" s="1" t="s">
        <v>23365</v>
      </c>
      <c r="BE260" s="1" t="s">
        <v>23365</v>
      </c>
      <c r="BF260" s="1" t="s">
        <v>30938</v>
      </c>
      <c r="BG260" s="1" t="s">
        <v>23365</v>
      </c>
      <c r="BH260" s="1" t="s">
        <v>23252</v>
      </c>
      <c r="BI260" s="1" t="s">
        <v>23365</v>
      </c>
      <c r="BJ260" s="1" t="s">
        <v>30939</v>
      </c>
      <c r="BK260" s="1" t="s">
        <v>23365</v>
      </c>
      <c r="BL260" s="1" t="s">
        <v>30939</v>
      </c>
      <c r="BM260" s="1" t="s">
        <v>23365</v>
      </c>
      <c r="BN260" s="1" t="s">
        <v>30939</v>
      </c>
      <c r="BO260" s="1" t="s">
        <v>23365</v>
      </c>
      <c r="BQ260" s="1" t="s">
        <v>23365</v>
      </c>
      <c r="BS260" s="1" t="s">
        <v>23365</v>
      </c>
      <c r="BU260" s="1" t="s">
        <v>23365</v>
      </c>
      <c r="BV260" s="1" t="s">
        <v>30939</v>
      </c>
      <c r="BW260" s="1" t="s">
        <v>23365</v>
      </c>
      <c r="BX260" s="1" t="s">
        <v>30939</v>
      </c>
      <c r="BY260" s="1" t="s">
        <v>23365</v>
      </c>
      <c r="BZ260" s="1" t="s">
        <v>30939</v>
      </c>
      <c r="CA260" s="1" t="s">
        <v>23365</v>
      </c>
      <c r="CB260" s="1" t="s">
        <v>30939</v>
      </c>
      <c r="CD260" s="1" t="s">
        <v>23365</v>
      </c>
      <c r="CE260" s="1" t="s">
        <v>23365</v>
      </c>
      <c r="CF260" s="1" t="s">
        <v>23365</v>
      </c>
      <c r="CG260" s="1" t="s">
        <v>30939</v>
      </c>
      <c r="CH260" s="1" t="s">
        <v>23365</v>
      </c>
      <c r="CI260" s="1" t="s">
        <v>23365</v>
      </c>
      <c r="CJ260" s="1" t="s">
        <v>23365</v>
      </c>
      <c r="CK260" s="1" t="s">
        <v>30939</v>
      </c>
      <c r="CL260" s="1" t="s">
        <v>23365</v>
      </c>
      <c r="CM260" s="1" t="s">
        <v>30939</v>
      </c>
      <c r="CN260" s="1" t="s">
        <v>23365</v>
      </c>
      <c r="CO260" s="1" t="s">
        <v>23365</v>
      </c>
      <c r="CP260" s="1" t="s">
        <v>30939</v>
      </c>
      <c r="CQ260" s="1" t="s">
        <v>23365</v>
      </c>
      <c r="CR260" s="1" t="s">
        <v>30901</v>
      </c>
      <c r="CS260" s="1" t="s">
        <v>23365</v>
      </c>
      <c r="CT260" s="1" t="s">
        <v>30939</v>
      </c>
      <c r="CU260" s="1" t="s">
        <v>23365</v>
      </c>
      <c r="CV260" s="1" t="s">
        <v>23365</v>
      </c>
      <c r="CW260" s="1" t="s">
        <v>23326</v>
      </c>
      <c r="CX260" s="1" t="s">
        <v>30938</v>
      </c>
      <c r="CY260" s="1" t="s">
        <v>30938</v>
      </c>
      <c r="CZ260" s="1" t="s">
        <v>30938</v>
      </c>
      <c r="DA260" s="1" t="s">
        <v>23327</v>
      </c>
      <c r="DB260" s="1" t="s">
        <v>23365</v>
      </c>
      <c r="DC260" s="1" t="s">
        <v>23210</v>
      </c>
      <c r="DD260" s="1" t="s">
        <v>18411</v>
      </c>
      <c r="DE260" s="1" t="s">
        <v>24410</v>
      </c>
      <c r="DF260" s="1" t="s">
        <v>18412</v>
      </c>
      <c r="DG260" s="1" t="s">
        <v>18413</v>
      </c>
      <c r="DH260" s="1" t="s">
        <v>22032</v>
      </c>
      <c r="DI260" s="1" t="s">
        <v>23365</v>
      </c>
      <c r="DJ260" s="1" t="s">
        <v>23365</v>
      </c>
      <c r="DK260" s="1" t="s">
        <v>30938</v>
      </c>
      <c r="DL260" s="1" t="s">
        <v>18414</v>
      </c>
    </row>
    <row r="261" spans="1:116">
      <c r="A261" s="1">
        <f t="shared" si="15"/>
        <v>2</v>
      </c>
      <c r="B261" s="1" t="s">
        <v>18415</v>
      </c>
      <c r="C261" s="1" t="s">
        <v>18416</v>
      </c>
      <c r="D261" s="1" t="s">
        <v>18992</v>
      </c>
      <c r="E261" s="10">
        <v>353768000000000</v>
      </c>
      <c r="F261" s="1" t="s">
        <v>18417</v>
      </c>
      <c r="G261" s="1" t="s">
        <v>18418</v>
      </c>
      <c r="H261" s="1" t="s">
        <v>18995</v>
      </c>
      <c r="I261" s="1" t="s">
        <v>23319</v>
      </c>
      <c r="J261" s="1" t="s">
        <v>22027</v>
      </c>
      <c r="K261" s="1">
        <v>788896078</v>
      </c>
      <c r="L261" s="1" t="s">
        <v>30867</v>
      </c>
      <c r="M261" s="1" t="s">
        <v>23365</v>
      </c>
      <c r="N261" s="1" t="s">
        <v>30938</v>
      </c>
      <c r="O261" s="1" t="s">
        <v>30939</v>
      </c>
      <c r="P261" s="1" t="s">
        <v>23365</v>
      </c>
      <c r="Q261" s="1" t="s">
        <v>23365</v>
      </c>
      <c r="R261" s="1" t="s">
        <v>23365</v>
      </c>
      <c r="S261" s="1" t="s">
        <v>23365</v>
      </c>
      <c r="T261" s="1" t="s">
        <v>23365</v>
      </c>
      <c r="U261" s="1" t="s">
        <v>23365</v>
      </c>
      <c r="V261" s="1" t="s">
        <v>23365</v>
      </c>
      <c r="W261" s="1" t="s">
        <v>23365</v>
      </c>
      <c r="X261" s="1" t="s">
        <v>23365</v>
      </c>
      <c r="Y261" s="1" t="s">
        <v>23365</v>
      </c>
      <c r="Z261" s="1" t="s">
        <v>23365</v>
      </c>
      <c r="AA261" s="1" t="s">
        <v>23365</v>
      </c>
      <c r="AB261" s="1" t="s">
        <v>23365</v>
      </c>
      <c r="AC261" s="1" t="s">
        <v>23365</v>
      </c>
      <c r="AE261" s="1" t="s">
        <v>23365</v>
      </c>
      <c r="AF261" s="1" t="s">
        <v>23365</v>
      </c>
      <c r="AG261" s="1" t="s">
        <v>23365</v>
      </c>
      <c r="AH261" s="1" t="s">
        <v>23365</v>
      </c>
      <c r="AI261" s="1" t="s">
        <v>23365</v>
      </c>
      <c r="AK261" s="1" t="s">
        <v>23365</v>
      </c>
      <c r="AL261" s="1" t="s">
        <v>23365</v>
      </c>
      <c r="AM261" s="1" t="s">
        <v>23365</v>
      </c>
      <c r="AN261" s="1">
        <f t="shared" si="16"/>
        <v>0</v>
      </c>
      <c r="AO261" s="1" t="s">
        <v>23365</v>
      </c>
      <c r="AP261" s="1">
        <f t="shared" si="17"/>
        <v>0</v>
      </c>
      <c r="AQ261" s="1" t="s">
        <v>23365</v>
      </c>
      <c r="AR261" s="1" t="s">
        <v>23365</v>
      </c>
      <c r="AS261" s="1" t="s">
        <v>23365</v>
      </c>
      <c r="AT261" s="1" t="s">
        <v>23365</v>
      </c>
      <c r="AU261" s="1" t="s">
        <v>23365</v>
      </c>
      <c r="AV261" s="1" t="s">
        <v>23365</v>
      </c>
      <c r="AW261" s="1" t="s">
        <v>23365</v>
      </c>
      <c r="AX261" s="1" t="s">
        <v>23365</v>
      </c>
      <c r="AY261" s="1" t="s">
        <v>23365</v>
      </c>
      <c r="AZ261" s="1" t="s">
        <v>23365</v>
      </c>
      <c r="BA261" s="1" t="s">
        <v>23365</v>
      </c>
      <c r="BB261" s="1" t="s">
        <v>23365</v>
      </c>
      <c r="BC261" s="1" t="s">
        <v>23365</v>
      </c>
      <c r="BD261" s="1" t="s">
        <v>23365</v>
      </c>
      <c r="BE261" s="1" t="s">
        <v>23365</v>
      </c>
      <c r="BF261" s="1" t="s">
        <v>23365</v>
      </c>
      <c r="BG261" s="1" t="s">
        <v>23365</v>
      </c>
      <c r="BH261" s="1" t="s">
        <v>23365</v>
      </c>
      <c r="BI261" s="1" t="s">
        <v>23365</v>
      </c>
      <c r="BJ261" s="1" t="s">
        <v>23365</v>
      </c>
      <c r="BK261" s="1" t="s">
        <v>23365</v>
      </c>
      <c r="BL261" s="1" t="s">
        <v>23365</v>
      </c>
      <c r="BM261" s="1" t="s">
        <v>23365</v>
      </c>
      <c r="BN261" s="1" t="s">
        <v>23365</v>
      </c>
      <c r="BO261" s="1" t="s">
        <v>23365</v>
      </c>
      <c r="BQ261" s="1" t="s">
        <v>23365</v>
      </c>
      <c r="BS261" s="1" t="s">
        <v>23365</v>
      </c>
      <c r="BU261" s="1" t="s">
        <v>23365</v>
      </c>
      <c r="BV261" s="1" t="s">
        <v>23365</v>
      </c>
      <c r="BW261" s="1" t="s">
        <v>23365</v>
      </c>
      <c r="BX261" s="1" t="s">
        <v>23365</v>
      </c>
      <c r="BY261" s="1" t="s">
        <v>23365</v>
      </c>
      <c r="BZ261" s="1" t="s">
        <v>23365</v>
      </c>
      <c r="CA261" s="1" t="s">
        <v>23365</v>
      </c>
      <c r="CB261" s="1" t="s">
        <v>23365</v>
      </c>
      <c r="CD261" s="1" t="s">
        <v>23365</v>
      </c>
      <c r="CE261" s="1" t="s">
        <v>23365</v>
      </c>
      <c r="CF261" s="1" t="s">
        <v>23365</v>
      </c>
      <c r="CG261" s="1" t="s">
        <v>23365</v>
      </c>
      <c r="CH261" s="1" t="s">
        <v>23365</v>
      </c>
      <c r="CI261" s="1" t="s">
        <v>23365</v>
      </c>
      <c r="CJ261" s="1" t="s">
        <v>23365</v>
      </c>
      <c r="CK261" s="1" t="s">
        <v>23365</v>
      </c>
      <c r="CL261" s="1" t="s">
        <v>23365</v>
      </c>
      <c r="CM261" s="1" t="s">
        <v>23365</v>
      </c>
      <c r="CN261" s="1" t="s">
        <v>23365</v>
      </c>
      <c r="CO261" s="1" t="s">
        <v>23365</v>
      </c>
      <c r="CP261" s="1" t="s">
        <v>23365</v>
      </c>
      <c r="CQ261" s="1" t="s">
        <v>23365</v>
      </c>
      <c r="CR261" s="1" t="s">
        <v>23365</v>
      </c>
      <c r="CS261" s="1" t="s">
        <v>23365</v>
      </c>
      <c r="CT261" s="1" t="s">
        <v>23365</v>
      </c>
      <c r="CU261" s="1" t="s">
        <v>23365</v>
      </c>
      <c r="CV261" s="1" t="s">
        <v>23365</v>
      </c>
      <c r="CW261" s="1" t="s">
        <v>23365</v>
      </c>
      <c r="CX261" s="1" t="s">
        <v>23365</v>
      </c>
      <c r="CY261" s="1" t="s">
        <v>23365</v>
      </c>
      <c r="CZ261" s="1" t="s">
        <v>23365</v>
      </c>
      <c r="DB261" s="1" t="s">
        <v>23365</v>
      </c>
      <c r="DC261" s="1" t="s">
        <v>23365</v>
      </c>
      <c r="DD261" s="1" t="s">
        <v>23365</v>
      </c>
      <c r="DE261" s="1" t="s">
        <v>23365</v>
      </c>
      <c r="DF261" s="1" t="s">
        <v>23365</v>
      </c>
      <c r="DG261" s="1" t="s">
        <v>23365</v>
      </c>
      <c r="DI261" s="1" t="s">
        <v>23365</v>
      </c>
      <c r="DJ261" s="1" t="s">
        <v>23365</v>
      </c>
      <c r="DK261" s="1" t="s">
        <v>23365</v>
      </c>
      <c r="DL261" s="1" t="s">
        <v>18419</v>
      </c>
    </row>
    <row r="262" spans="1:116">
      <c r="A262" s="1">
        <f t="shared" si="15"/>
        <v>0</v>
      </c>
      <c r="B262" s="1" t="s">
        <v>18420</v>
      </c>
      <c r="C262" s="1" t="s">
        <v>18421</v>
      </c>
      <c r="D262" s="1" t="s">
        <v>18992</v>
      </c>
      <c r="E262" s="10">
        <v>353768000000000</v>
      </c>
      <c r="G262" s="1" t="s">
        <v>18422</v>
      </c>
      <c r="H262" s="1" t="s">
        <v>18995</v>
      </c>
      <c r="I262" s="1" t="s">
        <v>23319</v>
      </c>
      <c r="J262" s="1" t="s">
        <v>22027</v>
      </c>
      <c r="K262" s="1">
        <v>785925294</v>
      </c>
      <c r="L262" s="1" t="s">
        <v>30867</v>
      </c>
      <c r="M262" s="1" t="s">
        <v>23365</v>
      </c>
      <c r="N262" s="1" t="s">
        <v>30938</v>
      </c>
      <c r="O262" s="1" t="s">
        <v>30938</v>
      </c>
      <c r="P262" s="1">
        <v>253000</v>
      </c>
      <c r="Q262" s="1" t="s">
        <v>30938</v>
      </c>
      <c r="R262" s="1" t="s">
        <v>23365</v>
      </c>
      <c r="S262" s="1" t="s">
        <v>23365</v>
      </c>
      <c r="T262" s="1" t="s">
        <v>23365</v>
      </c>
      <c r="U262" s="1" t="s">
        <v>23365</v>
      </c>
      <c r="V262" s="1" t="s">
        <v>23365</v>
      </c>
      <c r="W262" s="1" t="s">
        <v>30939</v>
      </c>
      <c r="X262" s="1" t="s">
        <v>23365</v>
      </c>
      <c r="Y262" s="1">
        <v>249000</v>
      </c>
      <c r="Z262" s="1">
        <v>1</v>
      </c>
      <c r="AA262" s="1">
        <v>20</v>
      </c>
      <c r="AB262" s="1">
        <v>0</v>
      </c>
      <c r="AC262" s="1" t="s">
        <v>23365</v>
      </c>
      <c r="AD262" s="1" t="s">
        <v>20336</v>
      </c>
      <c r="AE262" s="1" t="s">
        <v>23365</v>
      </c>
      <c r="AF262" s="1" t="s">
        <v>30938</v>
      </c>
      <c r="AG262" s="1" t="s">
        <v>18423</v>
      </c>
      <c r="AH262" s="1" t="s">
        <v>30939</v>
      </c>
      <c r="AI262" s="1" t="s">
        <v>23365</v>
      </c>
      <c r="AJ262" s="1" t="s">
        <v>18424</v>
      </c>
      <c r="AK262" s="1" t="s">
        <v>23365</v>
      </c>
      <c r="AL262" s="1">
        <v>15000</v>
      </c>
      <c r="AM262" s="1" t="s">
        <v>23365</v>
      </c>
      <c r="AN262" s="1">
        <f t="shared" si="16"/>
        <v>0</v>
      </c>
      <c r="AO262" s="1">
        <v>45000</v>
      </c>
      <c r="AP262" s="1">
        <f t="shared" si="17"/>
        <v>1</v>
      </c>
      <c r="AQ262" s="1">
        <v>150000</v>
      </c>
      <c r="AR262" s="1" t="s">
        <v>23365</v>
      </c>
      <c r="AS262" s="1" t="s">
        <v>23365</v>
      </c>
      <c r="AT262" s="1" t="s">
        <v>23365</v>
      </c>
      <c r="AU262" s="1" t="s">
        <v>23365</v>
      </c>
      <c r="AV262" s="1" t="s">
        <v>23365</v>
      </c>
      <c r="AW262" s="1">
        <v>49000</v>
      </c>
      <c r="AX262" s="1" t="s">
        <v>23365</v>
      </c>
      <c r="AY262" s="1" t="s">
        <v>23365</v>
      </c>
      <c r="AZ262" s="1" t="s">
        <v>23365</v>
      </c>
      <c r="BA262" s="1" t="s">
        <v>23365</v>
      </c>
      <c r="BB262" s="1" t="s">
        <v>23365</v>
      </c>
      <c r="BC262" s="1" t="s">
        <v>23365</v>
      </c>
      <c r="BD262" s="1" t="s">
        <v>23365</v>
      </c>
      <c r="BE262" s="1" t="s">
        <v>23365</v>
      </c>
      <c r="BF262" s="1" t="s">
        <v>30938</v>
      </c>
      <c r="BG262" s="1" t="s">
        <v>23365</v>
      </c>
      <c r="BH262" s="1" t="s">
        <v>23325</v>
      </c>
      <c r="BI262" s="1" t="s">
        <v>23365</v>
      </c>
      <c r="BJ262" s="1" t="s">
        <v>30939</v>
      </c>
      <c r="BK262" s="1" t="s">
        <v>23365</v>
      </c>
      <c r="BL262" s="1" t="s">
        <v>30939</v>
      </c>
      <c r="BM262" s="1" t="s">
        <v>23365</v>
      </c>
      <c r="BN262" s="1" t="s">
        <v>30939</v>
      </c>
      <c r="BO262" s="1" t="s">
        <v>23365</v>
      </c>
      <c r="BQ262" s="1" t="s">
        <v>23365</v>
      </c>
      <c r="BS262" s="1" t="s">
        <v>23365</v>
      </c>
      <c r="BU262" s="1" t="s">
        <v>23365</v>
      </c>
      <c r="BV262" s="1" t="s">
        <v>30939</v>
      </c>
      <c r="BW262" s="1" t="s">
        <v>23365</v>
      </c>
      <c r="BX262" s="1" t="s">
        <v>30939</v>
      </c>
      <c r="BY262" s="1" t="s">
        <v>23365</v>
      </c>
      <c r="BZ262" s="1" t="s">
        <v>30939</v>
      </c>
      <c r="CA262" s="1" t="s">
        <v>23365</v>
      </c>
      <c r="CB262" s="1" t="s">
        <v>30939</v>
      </c>
      <c r="CD262" s="1" t="s">
        <v>23365</v>
      </c>
      <c r="CE262" s="1" t="s">
        <v>23365</v>
      </c>
      <c r="CF262" s="1" t="s">
        <v>23365</v>
      </c>
      <c r="CG262" s="1" t="s">
        <v>30939</v>
      </c>
      <c r="CH262" s="1" t="s">
        <v>23365</v>
      </c>
      <c r="CI262" s="1" t="s">
        <v>23365</v>
      </c>
      <c r="CJ262" s="1" t="s">
        <v>23365</v>
      </c>
      <c r="CK262" s="1" t="s">
        <v>30939</v>
      </c>
      <c r="CL262" s="1" t="s">
        <v>23365</v>
      </c>
      <c r="CM262" s="1" t="s">
        <v>30939</v>
      </c>
      <c r="CN262" s="1" t="s">
        <v>23365</v>
      </c>
      <c r="CO262" s="1" t="s">
        <v>23365</v>
      </c>
      <c r="CP262" s="1" t="s">
        <v>30901</v>
      </c>
      <c r="CQ262" s="1" t="s">
        <v>23365</v>
      </c>
      <c r="CR262" s="1" t="s">
        <v>30938</v>
      </c>
      <c r="CS262" s="1">
        <v>3000</v>
      </c>
      <c r="CT262" s="1" t="s">
        <v>30939</v>
      </c>
      <c r="CU262" s="1" t="s">
        <v>23365</v>
      </c>
      <c r="CV262" s="1" t="s">
        <v>23365</v>
      </c>
      <c r="CW262" s="1" t="s">
        <v>23326</v>
      </c>
      <c r="CX262" s="1" t="s">
        <v>30938</v>
      </c>
      <c r="CY262" s="1" t="s">
        <v>30938</v>
      </c>
      <c r="CZ262" s="1" t="s">
        <v>30938</v>
      </c>
      <c r="DA262" s="1" t="s">
        <v>23327</v>
      </c>
      <c r="DB262" s="1" t="s">
        <v>23365</v>
      </c>
      <c r="DC262" s="1" t="s">
        <v>23210</v>
      </c>
      <c r="DD262" s="1" t="s">
        <v>18425</v>
      </c>
      <c r="DE262" s="1" t="s">
        <v>24410</v>
      </c>
      <c r="DF262" s="1" t="s">
        <v>18426</v>
      </c>
      <c r="DG262" s="1" t="s">
        <v>18427</v>
      </c>
      <c r="DH262" s="1" t="s">
        <v>19719</v>
      </c>
      <c r="DI262" s="1" t="s">
        <v>23365</v>
      </c>
      <c r="DJ262" s="1" t="s">
        <v>23365</v>
      </c>
      <c r="DK262" s="1" t="s">
        <v>30938</v>
      </c>
      <c r="DL262" s="1" t="s">
        <v>18428</v>
      </c>
    </row>
    <row r="263" spans="1:116">
      <c r="A263" s="1">
        <f t="shared" si="15"/>
        <v>1</v>
      </c>
      <c r="B263" s="1" t="s">
        <v>18429</v>
      </c>
      <c r="C263" s="1" t="s">
        <v>18430</v>
      </c>
      <c r="D263" s="1" t="s">
        <v>18992</v>
      </c>
      <c r="E263" s="10">
        <v>353768000000000</v>
      </c>
      <c r="F263" s="1" t="s">
        <v>18431</v>
      </c>
      <c r="G263" s="1" t="s">
        <v>18432</v>
      </c>
      <c r="H263" s="1" t="s">
        <v>18995</v>
      </c>
      <c r="I263" s="1" t="s">
        <v>23319</v>
      </c>
      <c r="J263" s="1" t="s">
        <v>22027</v>
      </c>
      <c r="K263" s="1">
        <v>772210704</v>
      </c>
      <c r="L263" s="1" t="s">
        <v>30867</v>
      </c>
      <c r="M263" s="1" t="s">
        <v>23365</v>
      </c>
      <c r="N263" s="1" t="s">
        <v>30938</v>
      </c>
      <c r="O263" s="1" t="s">
        <v>30938</v>
      </c>
      <c r="P263" s="1">
        <v>253000</v>
      </c>
      <c r="Q263" s="1" t="s">
        <v>30938</v>
      </c>
      <c r="R263" s="1" t="s">
        <v>23365</v>
      </c>
      <c r="S263" s="1" t="s">
        <v>23365</v>
      </c>
      <c r="T263" s="1" t="s">
        <v>23365</v>
      </c>
      <c r="U263" s="1" t="s">
        <v>23365</v>
      </c>
      <c r="V263" s="1" t="s">
        <v>23365</v>
      </c>
      <c r="W263" s="1" t="s">
        <v>30939</v>
      </c>
      <c r="X263" s="1" t="s">
        <v>23365</v>
      </c>
      <c r="Y263" s="1">
        <v>249000</v>
      </c>
      <c r="Z263" s="1">
        <v>1</v>
      </c>
      <c r="AA263" s="1">
        <v>25</v>
      </c>
      <c r="AB263" s="1">
        <v>0</v>
      </c>
      <c r="AC263" s="1" t="s">
        <v>23365</v>
      </c>
      <c r="AD263" s="1" t="s">
        <v>20568</v>
      </c>
      <c r="AE263" s="1" t="s">
        <v>23365</v>
      </c>
      <c r="AF263" s="1" t="s">
        <v>30938</v>
      </c>
      <c r="AG263" s="1" t="s">
        <v>18899</v>
      </c>
      <c r="AH263" s="1" t="s">
        <v>30939</v>
      </c>
      <c r="AI263" s="1" t="s">
        <v>23365</v>
      </c>
      <c r="AJ263" s="1" t="s">
        <v>18433</v>
      </c>
      <c r="AK263" s="1" t="s">
        <v>23365</v>
      </c>
      <c r="AL263" s="1">
        <v>25000</v>
      </c>
      <c r="AM263" s="1" t="s">
        <v>23365</v>
      </c>
      <c r="AN263" s="1">
        <f t="shared" si="16"/>
        <v>0</v>
      </c>
      <c r="AO263" s="1">
        <v>45000</v>
      </c>
      <c r="AP263" s="1">
        <f t="shared" si="17"/>
        <v>1</v>
      </c>
      <c r="AQ263" s="1">
        <v>100000</v>
      </c>
      <c r="AR263" s="1" t="s">
        <v>23365</v>
      </c>
      <c r="AS263" s="1">
        <v>40000</v>
      </c>
      <c r="AT263" s="1" t="s">
        <v>23365</v>
      </c>
      <c r="AU263" s="1" t="s">
        <v>23365</v>
      </c>
      <c r="AV263" s="1">
        <v>25000</v>
      </c>
      <c r="AW263" s="1">
        <v>10000</v>
      </c>
      <c r="AX263" s="1" t="s">
        <v>23365</v>
      </c>
      <c r="AY263" s="1">
        <v>14000</v>
      </c>
      <c r="AZ263" s="1" t="s">
        <v>23365</v>
      </c>
      <c r="BA263" s="1" t="s">
        <v>23365</v>
      </c>
      <c r="BB263" s="1" t="s">
        <v>23365</v>
      </c>
      <c r="BC263" s="1" t="s">
        <v>23365</v>
      </c>
      <c r="BD263" s="1" t="s">
        <v>23365</v>
      </c>
      <c r="BE263" s="1" t="s">
        <v>23365</v>
      </c>
      <c r="BF263" s="1" t="s">
        <v>30938</v>
      </c>
      <c r="BG263" s="1" t="s">
        <v>23365</v>
      </c>
      <c r="BH263" s="1" t="s">
        <v>23252</v>
      </c>
      <c r="BI263" s="1" t="s">
        <v>23365</v>
      </c>
      <c r="BJ263" s="1" t="s">
        <v>30939</v>
      </c>
      <c r="BK263" s="1" t="s">
        <v>23365</v>
      </c>
      <c r="BL263" s="1" t="s">
        <v>30939</v>
      </c>
      <c r="BM263" s="1" t="s">
        <v>23365</v>
      </c>
      <c r="BN263" s="1" t="s">
        <v>30939</v>
      </c>
      <c r="BO263" s="1" t="s">
        <v>23365</v>
      </c>
      <c r="BQ263" s="1" t="s">
        <v>23365</v>
      </c>
      <c r="BS263" s="1" t="s">
        <v>23365</v>
      </c>
      <c r="BU263" s="1" t="s">
        <v>23365</v>
      </c>
      <c r="BV263" s="1" t="s">
        <v>30939</v>
      </c>
      <c r="BW263" s="1" t="s">
        <v>23365</v>
      </c>
      <c r="BX263" s="1" t="s">
        <v>30939</v>
      </c>
      <c r="BY263" s="1" t="s">
        <v>23365</v>
      </c>
      <c r="BZ263" s="1" t="s">
        <v>30938</v>
      </c>
      <c r="CA263" s="1" t="s">
        <v>18434</v>
      </c>
      <c r="CB263" s="1" t="s">
        <v>30939</v>
      </c>
      <c r="CD263" s="1" t="s">
        <v>23365</v>
      </c>
      <c r="CE263" s="1" t="s">
        <v>23365</v>
      </c>
      <c r="CF263" s="1" t="s">
        <v>23365</v>
      </c>
      <c r="CG263" s="1" t="s">
        <v>30939</v>
      </c>
      <c r="CH263" s="1" t="s">
        <v>23365</v>
      </c>
      <c r="CI263" s="1" t="s">
        <v>23365</v>
      </c>
      <c r="CJ263" s="1" t="s">
        <v>23365</v>
      </c>
      <c r="CK263" s="1" t="s">
        <v>30939</v>
      </c>
      <c r="CL263" s="1" t="s">
        <v>23365</v>
      </c>
      <c r="CM263" s="1" t="s">
        <v>30939</v>
      </c>
      <c r="CN263" s="1" t="s">
        <v>23365</v>
      </c>
      <c r="CO263" s="1" t="s">
        <v>23365</v>
      </c>
      <c r="CP263" s="1" t="s">
        <v>30939</v>
      </c>
      <c r="CQ263" s="1" t="s">
        <v>23365</v>
      </c>
      <c r="CR263" s="1" t="s">
        <v>30901</v>
      </c>
      <c r="CS263" s="1" t="s">
        <v>23365</v>
      </c>
      <c r="CT263" s="1" t="s">
        <v>30939</v>
      </c>
      <c r="CU263" s="1" t="s">
        <v>23365</v>
      </c>
      <c r="CV263" s="1" t="s">
        <v>23365</v>
      </c>
      <c r="CW263" s="1" t="s">
        <v>23326</v>
      </c>
      <c r="CX263" s="1" t="s">
        <v>30938</v>
      </c>
      <c r="CY263" s="1" t="s">
        <v>30938</v>
      </c>
      <c r="CZ263" s="1" t="s">
        <v>30938</v>
      </c>
      <c r="DA263" s="1" t="s">
        <v>23327</v>
      </c>
      <c r="DB263" s="1" t="s">
        <v>23365</v>
      </c>
      <c r="DC263" s="1" t="s">
        <v>23210</v>
      </c>
      <c r="DD263" s="1" t="s">
        <v>18435</v>
      </c>
      <c r="DE263" s="1" t="s">
        <v>24410</v>
      </c>
      <c r="DF263" s="1" t="s">
        <v>18436</v>
      </c>
      <c r="DG263" s="1" t="s">
        <v>18341</v>
      </c>
      <c r="DH263" s="1" t="s">
        <v>22032</v>
      </c>
      <c r="DI263" s="1" t="s">
        <v>23365</v>
      </c>
      <c r="DJ263" s="1" t="s">
        <v>23365</v>
      </c>
      <c r="DK263" s="1" t="s">
        <v>30938</v>
      </c>
      <c r="DL263" s="1" t="s">
        <v>18342</v>
      </c>
    </row>
    <row r="264" spans="1:116">
      <c r="A264" s="1">
        <f t="shared" si="15"/>
        <v>1</v>
      </c>
      <c r="B264" s="1" t="s">
        <v>18343</v>
      </c>
      <c r="C264" s="1" t="s">
        <v>18344</v>
      </c>
      <c r="D264" s="1" t="s">
        <v>18992</v>
      </c>
      <c r="E264" s="10">
        <v>353768000000000</v>
      </c>
      <c r="F264" s="1" t="s">
        <v>18345</v>
      </c>
      <c r="G264" s="1" t="s">
        <v>18346</v>
      </c>
      <c r="H264" s="1" t="s">
        <v>18995</v>
      </c>
      <c r="I264" s="1" t="s">
        <v>23319</v>
      </c>
      <c r="J264" s="1" t="s">
        <v>22027</v>
      </c>
      <c r="K264" s="1">
        <v>788324176</v>
      </c>
      <c r="L264" s="1" t="s">
        <v>30867</v>
      </c>
      <c r="M264" s="1" t="s">
        <v>23365</v>
      </c>
      <c r="N264" s="1" t="s">
        <v>30938</v>
      </c>
      <c r="O264" s="1" t="s">
        <v>30938</v>
      </c>
      <c r="P264" s="1">
        <v>253000</v>
      </c>
      <c r="Q264" s="1" t="s">
        <v>30938</v>
      </c>
      <c r="R264" s="1" t="s">
        <v>23365</v>
      </c>
      <c r="S264" s="1" t="s">
        <v>23365</v>
      </c>
      <c r="T264" s="1" t="s">
        <v>23365</v>
      </c>
      <c r="U264" s="1" t="s">
        <v>23365</v>
      </c>
      <c r="V264" s="1" t="s">
        <v>23365</v>
      </c>
      <c r="W264" s="1" t="s">
        <v>30939</v>
      </c>
      <c r="X264" s="1" t="s">
        <v>23365</v>
      </c>
      <c r="Y264" s="1">
        <v>249000</v>
      </c>
      <c r="Z264" s="1">
        <v>1</v>
      </c>
      <c r="AA264" s="1">
        <v>15</v>
      </c>
      <c r="AB264" s="1">
        <v>0</v>
      </c>
      <c r="AC264" s="1" t="s">
        <v>23365</v>
      </c>
      <c r="AD264" s="1" t="s">
        <v>19765</v>
      </c>
      <c r="AE264" s="1" t="s">
        <v>23365</v>
      </c>
      <c r="AF264" s="1" t="s">
        <v>30938</v>
      </c>
      <c r="AG264" s="1" t="s">
        <v>18347</v>
      </c>
      <c r="AH264" s="1" t="s">
        <v>30939</v>
      </c>
      <c r="AI264" s="1" t="s">
        <v>23365</v>
      </c>
      <c r="AJ264" s="1" t="s">
        <v>18348</v>
      </c>
      <c r="AK264" s="1" t="s">
        <v>23365</v>
      </c>
      <c r="AL264" s="1">
        <v>25000</v>
      </c>
      <c r="AM264" s="1">
        <v>30000</v>
      </c>
      <c r="AN264" s="1">
        <f t="shared" si="16"/>
        <v>1</v>
      </c>
      <c r="AO264" s="1">
        <v>45000</v>
      </c>
      <c r="AP264" s="1">
        <f t="shared" si="17"/>
        <v>1</v>
      </c>
      <c r="AQ264" s="1">
        <v>100000</v>
      </c>
      <c r="AR264" s="1" t="s">
        <v>23365</v>
      </c>
      <c r="AS264" s="1">
        <v>30000</v>
      </c>
      <c r="AT264" s="1" t="s">
        <v>23365</v>
      </c>
      <c r="AU264" s="1" t="s">
        <v>23365</v>
      </c>
      <c r="AV264" s="1">
        <v>19000</v>
      </c>
      <c r="AW264" s="1" t="s">
        <v>23365</v>
      </c>
      <c r="AX264" s="1" t="s">
        <v>23365</v>
      </c>
      <c r="AY264" s="1" t="s">
        <v>23365</v>
      </c>
      <c r="AZ264" s="1" t="s">
        <v>23365</v>
      </c>
      <c r="BA264" s="1" t="s">
        <v>23365</v>
      </c>
      <c r="BB264" s="1" t="s">
        <v>23365</v>
      </c>
      <c r="BC264" s="1" t="s">
        <v>23365</v>
      </c>
      <c r="BD264" s="1" t="s">
        <v>23365</v>
      </c>
      <c r="BE264" s="1" t="s">
        <v>23365</v>
      </c>
      <c r="BF264" s="1" t="s">
        <v>30938</v>
      </c>
      <c r="BG264" s="1" t="s">
        <v>23365</v>
      </c>
      <c r="BH264" s="1" t="s">
        <v>23252</v>
      </c>
      <c r="BI264" s="1" t="s">
        <v>23365</v>
      </c>
      <c r="BJ264" s="1" t="s">
        <v>30939</v>
      </c>
      <c r="BK264" s="1" t="s">
        <v>23365</v>
      </c>
      <c r="BL264" s="1" t="s">
        <v>30939</v>
      </c>
      <c r="BM264" s="1" t="s">
        <v>23365</v>
      </c>
      <c r="BN264" s="1" t="s">
        <v>30939</v>
      </c>
      <c r="BO264" s="1" t="s">
        <v>23365</v>
      </c>
      <c r="BQ264" s="1" t="s">
        <v>23365</v>
      </c>
      <c r="BS264" s="1" t="s">
        <v>23365</v>
      </c>
      <c r="BU264" s="1" t="s">
        <v>23365</v>
      </c>
      <c r="BV264" s="1" t="s">
        <v>30939</v>
      </c>
      <c r="BW264" s="1" t="s">
        <v>23365</v>
      </c>
      <c r="BX264" s="1" t="s">
        <v>30939</v>
      </c>
      <c r="BY264" s="1" t="s">
        <v>23365</v>
      </c>
      <c r="BZ264" s="1" t="s">
        <v>30939</v>
      </c>
      <c r="CA264" s="1" t="s">
        <v>23365</v>
      </c>
      <c r="CB264" s="1" t="s">
        <v>30939</v>
      </c>
      <c r="CD264" s="1" t="s">
        <v>23365</v>
      </c>
      <c r="CE264" s="1" t="s">
        <v>23365</v>
      </c>
      <c r="CF264" s="1" t="s">
        <v>23365</v>
      </c>
      <c r="CG264" s="1" t="s">
        <v>30939</v>
      </c>
      <c r="CH264" s="1" t="s">
        <v>23365</v>
      </c>
      <c r="CI264" s="1" t="s">
        <v>23365</v>
      </c>
      <c r="CJ264" s="1" t="s">
        <v>23365</v>
      </c>
      <c r="CK264" s="1" t="s">
        <v>30939</v>
      </c>
      <c r="CL264" s="1" t="s">
        <v>23365</v>
      </c>
      <c r="CM264" s="1" t="s">
        <v>30939</v>
      </c>
      <c r="CN264" s="1" t="s">
        <v>23365</v>
      </c>
      <c r="CO264" s="1" t="s">
        <v>23365</v>
      </c>
      <c r="CP264" s="1" t="s">
        <v>30939</v>
      </c>
      <c r="CQ264" s="1" t="s">
        <v>23365</v>
      </c>
      <c r="CR264" s="1" t="s">
        <v>30939</v>
      </c>
      <c r="CS264" s="1" t="s">
        <v>23365</v>
      </c>
      <c r="CT264" s="1" t="s">
        <v>30901</v>
      </c>
      <c r="CU264" s="1" t="s">
        <v>23365</v>
      </c>
      <c r="CV264" s="1" t="s">
        <v>23365</v>
      </c>
      <c r="CW264" s="1" t="s">
        <v>23326</v>
      </c>
      <c r="CX264" s="1" t="s">
        <v>30938</v>
      </c>
      <c r="CY264" s="1" t="s">
        <v>30938</v>
      </c>
      <c r="CZ264" s="1" t="s">
        <v>30938</v>
      </c>
      <c r="DA264" s="1" t="s">
        <v>23327</v>
      </c>
      <c r="DB264" s="1" t="s">
        <v>23365</v>
      </c>
      <c r="DC264" s="1" t="s">
        <v>23210</v>
      </c>
      <c r="DD264" s="1" t="s">
        <v>18349</v>
      </c>
      <c r="DE264" s="1" t="s">
        <v>24410</v>
      </c>
      <c r="DF264" s="1" t="s">
        <v>18350</v>
      </c>
      <c r="DG264" s="1" t="s">
        <v>18351</v>
      </c>
      <c r="DH264" s="1" t="s">
        <v>22032</v>
      </c>
      <c r="DI264" s="1" t="s">
        <v>23365</v>
      </c>
      <c r="DJ264" s="1" t="s">
        <v>23365</v>
      </c>
      <c r="DK264" s="1" t="s">
        <v>30938</v>
      </c>
      <c r="DL264" s="1" t="s">
        <v>18352</v>
      </c>
    </row>
    <row r="265" spans="1:116" ht="140">
      <c r="A265" s="1">
        <f t="shared" si="15"/>
        <v>1</v>
      </c>
      <c r="B265" s="1" t="s">
        <v>18353</v>
      </c>
      <c r="C265" s="1" t="s">
        <v>18354</v>
      </c>
      <c r="D265" s="1" t="s">
        <v>18721</v>
      </c>
      <c r="E265" s="10">
        <v>353768000000000</v>
      </c>
      <c r="F265" s="1" t="s">
        <v>18355</v>
      </c>
      <c r="G265" s="1" t="s">
        <v>18356</v>
      </c>
      <c r="H265" s="1" t="s">
        <v>18995</v>
      </c>
      <c r="I265" s="1" t="s">
        <v>23319</v>
      </c>
      <c r="J265" s="1" t="s">
        <v>23084</v>
      </c>
      <c r="K265" s="1" t="s">
        <v>18357</v>
      </c>
      <c r="L265" s="1" t="s">
        <v>30867</v>
      </c>
      <c r="M265" s="1" t="s">
        <v>23365</v>
      </c>
      <c r="N265" s="1" t="s">
        <v>30938</v>
      </c>
      <c r="O265" s="1" t="s">
        <v>30938</v>
      </c>
      <c r="P265" s="1">
        <v>253000</v>
      </c>
      <c r="Q265" s="1" t="s">
        <v>30938</v>
      </c>
      <c r="R265" s="1" t="s">
        <v>23365</v>
      </c>
      <c r="S265" s="1" t="s">
        <v>23365</v>
      </c>
      <c r="T265" s="1" t="s">
        <v>23365</v>
      </c>
      <c r="U265" s="1" t="s">
        <v>23365</v>
      </c>
      <c r="V265" s="1" t="s">
        <v>23365</v>
      </c>
      <c r="W265" s="1" t="s">
        <v>30939</v>
      </c>
      <c r="X265" s="1" t="s">
        <v>23365</v>
      </c>
      <c r="Y265" s="1">
        <v>249000</v>
      </c>
      <c r="Z265" s="1">
        <v>1</v>
      </c>
      <c r="AA265" s="1">
        <v>15</v>
      </c>
      <c r="AB265" s="1">
        <v>1000</v>
      </c>
      <c r="AC265" s="1" t="s">
        <v>23365</v>
      </c>
      <c r="AD265" s="1" t="s">
        <v>18358</v>
      </c>
      <c r="AE265" s="1" t="s">
        <v>23365</v>
      </c>
      <c r="AF265" s="1" t="s">
        <v>30938</v>
      </c>
      <c r="AG265" s="1" t="s">
        <v>22955</v>
      </c>
      <c r="AH265" s="1" t="s">
        <v>30938</v>
      </c>
      <c r="AI265" s="1" t="s">
        <v>18359</v>
      </c>
      <c r="AJ265" s="1" t="s">
        <v>18360</v>
      </c>
      <c r="AK265" s="1" t="s">
        <v>23365</v>
      </c>
      <c r="AL265" s="1">
        <v>29000</v>
      </c>
      <c r="AM265" s="1" t="s">
        <v>23365</v>
      </c>
      <c r="AN265" s="1">
        <f t="shared" si="16"/>
        <v>0</v>
      </c>
      <c r="AO265" s="1" t="s">
        <v>23365</v>
      </c>
      <c r="AP265" s="1">
        <f t="shared" si="17"/>
        <v>0</v>
      </c>
      <c r="AQ265" s="1">
        <v>160000</v>
      </c>
      <c r="AR265" s="1" t="s">
        <v>23365</v>
      </c>
      <c r="AS265" s="1">
        <v>60000</v>
      </c>
      <c r="AT265" s="1" t="s">
        <v>23365</v>
      </c>
      <c r="AU265" s="1" t="s">
        <v>23365</v>
      </c>
      <c r="AV265" s="1" t="s">
        <v>23365</v>
      </c>
      <c r="AW265" s="1" t="s">
        <v>23365</v>
      </c>
      <c r="AX265" s="1" t="s">
        <v>23365</v>
      </c>
      <c r="AY265" s="1" t="s">
        <v>23365</v>
      </c>
      <c r="AZ265" s="1">
        <v>20000</v>
      </c>
      <c r="BA265" s="1" t="s">
        <v>23365</v>
      </c>
      <c r="BB265" s="1" t="s">
        <v>23365</v>
      </c>
      <c r="BC265" s="1" t="s">
        <v>23365</v>
      </c>
      <c r="BD265" s="1" t="s">
        <v>23365</v>
      </c>
      <c r="BE265" s="1" t="s">
        <v>23365</v>
      </c>
      <c r="BF265" s="1" t="s">
        <v>30938</v>
      </c>
      <c r="BG265" s="1" t="s">
        <v>23365</v>
      </c>
      <c r="BH265" s="1" t="s">
        <v>23325</v>
      </c>
      <c r="BI265" s="1" t="s">
        <v>23365</v>
      </c>
      <c r="BJ265" s="1" t="s">
        <v>30939</v>
      </c>
      <c r="BK265" s="1" t="s">
        <v>23365</v>
      </c>
      <c r="BL265" s="1" t="s">
        <v>30938</v>
      </c>
      <c r="BM265" s="1" t="s">
        <v>18361</v>
      </c>
      <c r="BN265" s="1" t="s">
        <v>30939</v>
      </c>
      <c r="BO265" s="1" t="s">
        <v>23365</v>
      </c>
      <c r="BQ265" s="1" t="s">
        <v>23365</v>
      </c>
      <c r="BS265" s="1" t="s">
        <v>23365</v>
      </c>
      <c r="BU265" s="1" t="s">
        <v>23365</v>
      </c>
      <c r="BV265" s="1" t="s">
        <v>30939</v>
      </c>
      <c r="BW265" s="1" t="s">
        <v>23365</v>
      </c>
      <c r="BX265" s="1" t="s">
        <v>30939</v>
      </c>
      <c r="BY265" s="1" t="s">
        <v>23365</v>
      </c>
      <c r="BZ265" s="1" t="s">
        <v>30939</v>
      </c>
      <c r="CA265" s="1" t="s">
        <v>23365</v>
      </c>
      <c r="CB265" s="1" t="s">
        <v>30939</v>
      </c>
      <c r="CD265" s="1" t="s">
        <v>23365</v>
      </c>
      <c r="CE265" s="1" t="s">
        <v>23365</v>
      </c>
      <c r="CF265" s="1" t="s">
        <v>23365</v>
      </c>
      <c r="CG265" s="1" t="s">
        <v>30939</v>
      </c>
      <c r="CH265" s="1" t="s">
        <v>23365</v>
      </c>
      <c r="CI265" s="1" t="s">
        <v>23365</v>
      </c>
      <c r="CJ265" s="1" t="s">
        <v>23365</v>
      </c>
      <c r="CK265" s="1" t="s">
        <v>30939</v>
      </c>
      <c r="CL265" s="1" t="s">
        <v>23365</v>
      </c>
      <c r="CM265" s="1" t="s">
        <v>30939</v>
      </c>
      <c r="CN265" s="1" t="s">
        <v>23365</v>
      </c>
      <c r="CO265" s="1" t="s">
        <v>23365</v>
      </c>
      <c r="CP265" s="1" t="s">
        <v>30939</v>
      </c>
      <c r="CQ265" s="1" t="s">
        <v>23365</v>
      </c>
      <c r="CR265" s="1" t="s">
        <v>30939</v>
      </c>
      <c r="CS265" s="1" t="s">
        <v>23365</v>
      </c>
      <c r="CT265" s="1" t="s">
        <v>30939</v>
      </c>
      <c r="CU265" s="1" t="s">
        <v>23365</v>
      </c>
      <c r="CV265" s="1" t="s">
        <v>23365</v>
      </c>
      <c r="CW265" s="1" t="s">
        <v>23326</v>
      </c>
      <c r="CX265" s="1" t="s">
        <v>30938</v>
      </c>
      <c r="CY265" s="1" t="s">
        <v>30901</v>
      </c>
      <c r="CZ265" s="1" t="s">
        <v>30938</v>
      </c>
      <c r="DA265" s="1" t="s">
        <v>23327</v>
      </c>
      <c r="DB265" s="1" t="s">
        <v>23365</v>
      </c>
      <c r="DC265" s="1" t="s">
        <v>23210</v>
      </c>
      <c r="DD265" s="1" t="s">
        <v>18362</v>
      </c>
      <c r="DE265" s="1" t="s">
        <v>24410</v>
      </c>
      <c r="DF265" s="1" t="s">
        <v>18363</v>
      </c>
      <c r="DG265" s="3" t="s">
        <v>18364</v>
      </c>
      <c r="DH265" s="1" t="s">
        <v>23031</v>
      </c>
      <c r="DI265" s="1" t="s">
        <v>18365</v>
      </c>
      <c r="DJ265" s="1" t="s">
        <v>23365</v>
      </c>
      <c r="DK265" s="1" t="s">
        <v>30938</v>
      </c>
      <c r="DL265" s="1" t="s">
        <v>18366</v>
      </c>
    </row>
    <row r="266" spans="1:116" ht="70">
      <c r="A266" s="1">
        <f t="shared" si="15"/>
        <v>1</v>
      </c>
      <c r="B266" s="1" t="s">
        <v>18367</v>
      </c>
      <c r="C266" s="1" t="s">
        <v>18368</v>
      </c>
      <c r="D266" s="1" t="s">
        <v>18721</v>
      </c>
      <c r="E266" s="10">
        <v>353768000000000</v>
      </c>
      <c r="F266" s="1" t="s">
        <v>18369</v>
      </c>
      <c r="G266" s="1" t="s">
        <v>18370</v>
      </c>
      <c r="H266" s="1" t="s">
        <v>18995</v>
      </c>
      <c r="I266" s="1" t="s">
        <v>23319</v>
      </c>
      <c r="J266" s="1" t="s">
        <v>23084</v>
      </c>
      <c r="K266" s="1">
        <v>781329425</v>
      </c>
      <c r="L266" s="1" t="s">
        <v>30812</v>
      </c>
      <c r="M266" s="1" t="s">
        <v>23319</v>
      </c>
      <c r="N266" s="1" t="s">
        <v>30938</v>
      </c>
      <c r="O266" s="1" t="s">
        <v>30938</v>
      </c>
      <c r="P266" s="1">
        <v>253000</v>
      </c>
      <c r="Q266" s="1" t="s">
        <v>30938</v>
      </c>
      <c r="R266" s="1" t="s">
        <v>23365</v>
      </c>
      <c r="S266" s="1" t="s">
        <v>23365</v>
      </c>
      <c r="T266" s="1" t="s">
        <v>23365</v>
      </c>
      <c r="U266" s="1" t="s">
        <v>23365</v>
      </c>
      <c r="V266" s="1" t="s">
        <v>23365</v>
      </c>
      <c r="W266" s="1" t="s">
        <v>30939</v>
      </c>
      <c r="X266" s="1" t="s">
        <v>23365</v>
      </c>
      <c r="Y266" s="1">
        <v>249000</v>
      </c>
      <c r="Z266" s="1">
        <v>1</v>
      </c>
      <c r="AA266" s="1">
        <v>45</v>
      </c>
      <c r="AB266" s="1">
        <v>3000</v>
      </c>
      <c r="AC266" s="1" t="s">
        <v>23365</v>
      </c>
      <c r="AD266" s="1" t="s">
        <v>18371</v>
      </c>
      <c r="AE266" s="1" t="s">
        <v>23365</v>
      </c>
      <c r="AF266" s="1" t="s">
        <v>30938</v>
      </c>
      <c r="AG266" s="1" t="s">
        <v>22955</v>
      </c>
      <c r="AH266" s="1" t="s">
        <v>30939</v>
      </c>
      <c r="AI266" s="1" t="s">
        <v>23365</v>
      </c>
      <c r="AJ266" s="1" t="s">
        <v>18372</v>
      </c>
      <c r="AK266" s="1" t="s">
        <v>23365</v>
      </c>
      <c r="AL266" s="1">
        <v>50000</v>
      </c>
      <c r="AM266" s="1">
        <v>60000</v>
      </c>
      <c r="AN266" s="1">
        <f t="shared" si="16"/>
        <v>1</v>
      </c>
      <c r="AO266" s="1">
        <v>80000</v>
      </c>
      <c r="AP266" s="1">
        <f t="shared" si="17"/>
        <v>1</v>
      </c>
      <c r="AQ266" s="1" t="s">
        <v>23365</v>
      </c>
      <c r="AR266" s="1" t="s">
        <v>23365</v>
      </c>
      <c r="AS266" s="1" t="s">
        <v>23365</v>
      </c>
      <c r="AT266" s="1" t="s">
        <v>23365</v>
      </c>
      <c r="AU266" s="1" t="s">
        <v>23365</v>
      </c>
      <c r="AV266" s="1" t="s">
        <v>23365</v>
      </c>
      <c r="AW266" s="1" t="s">
        <v>23365</v>
      </c>
      <c r="AX266" s="1" t="s">
        <v>23365</v>
      </c>
      <c r="AY266" s="1" t="s">
        <v>23365</v>
      </c>
      <c r="AZ266" s="1">
        <v>35000</v>
      </c>
      <c r="BA266" s="1" t="s">
        <v>23365</v>
      </c>
      <c r="BB266" s="1">
        <v>20000</v>
      </c>
      <c r="BC266" s="1" t="s">
        <v>23365</v>
      </c>
      <c r="BD266" s="1" t="s">
        <v>23365</v>
      </c>
      <c r="BE266" s="1" t="s">
        <v>23365</v>
      </c>
      <c r="BF266" s="1" t="s">
        <v>30938</v>
      </c>
      <c r="BG266" s="1" t="s">
        <v>23365</v>
      </c>
      <c r="BH266" s="1" t="s">
        <v>23252</v>
      </c>
      <c r="BI266" s="1" t="s">
        <v>23365</v>
      </c>
      <c r="BJ266" s="1" t="s">
        <v>30939</v>
      </c>
      <c r="BK266" s="1" t="s">
        <v>23365</v>
      </c>
      <c r="BL266" s="1" t="s">
        <v>30939</v>
      </c>
      <c r="BM266" s="1" t="s">
        <v>23365</v>
      </c>
      <c r="BN266" s="1" t="s">
        <v>30939</v>
      </c>
      <c r="BO266" s="1" t="s">
        <v>23365</v>
      </c>
      <c r="BQ266" s="1" t="s">
        <v>23365</v>
      </c>
      <c r="BS266" s="1" t="s">
        <v>23365</v>
      </c>
      <c r="BU266" s="1" t="s">
        <v>23365</v>
      </c>
      <c r="BV266" s="1" t="s">
        <v>30939</v>
      </c>
      <c r="BW266" s="1" t="s">
        <v>23365</v>
      </c>
      <c r="BX266" s="1" t="s">
        <v>30939</v>
      </c>
      <c r="BY266" s="1" t="s">
        <v>23365</v>
      </c>
      <c r="BZ266" s="1" t="s">
        <v>30939</v>
      </c>
      <c r="CA266" s="1" t="s">
        <v>23365</v>
      </c>
      <c r="CB266" s="1" t="s">
        <v>30939</v>
      </c>
      <c r="CD266" s="1" t="s">
        <v>23365</v>
      </c>
      <c r="CE266" s="1" t="s">
        <v>23365</v>
      </c>
      <c r="CF266" s="1" t="s">
        <v>23365</v>
      </c>
      <c r="CG266" s="1" t="s">
        <v>30939</v>
      </c>
      <c r="CH266" s="1" t="s">
        <v>23365</v>
      </c>
      <c r="CI266" s="1" t="s">
        <v>23365</v>
      </c>
      <c r="CJ266" s="1" t="s">
        <v>23365</v>
      </c>
      <c r="CK266" s="1" t="s">
        <v>30939</v>
      </c>
      <c r="CL266" s="1" t="s">
        <v>23365</v>
      </c>
      <c r="CM266" s="1" t="s">
        <v>30939</v>
      </c>
      <c r="CN266" s="1" t="s">
        <v>23365</v>
      </c>
      <c r="CO266" s="1" t="s">
        <v>23365</v>
      </c>
      <c r="CP266" s="1" t="s">
        <v>30939</v>
      </c>
      <c r="CQ266" s="1" t="s">
        <v>23365</v>
      </c>
      <c r="CR266" s="1" t="s">
        <v>30901</v>
      </c>
      <c r="CS266" s="1" t="s">
        <v>23365</v>
      </c>
      <c r="CT266" s="1" t="s">
        <v>30939</v>
      </c>
      <c r="CU266" s="1" t="s">
        <v>23365</v>
      </c>
      <c r="CV266" s="1" t="s">
        <v>23365</v>
      </c>
      <c r="CW266" s="1" t="s">
        <v>23326</v>
      </c>
      <c r="CX266" s="1" t="s">
        <v>30938</v>
      </c>
      <c r="CY266" s="1" t="s">
        <v>30939</v>
      </c>
      <c r="CZ266" s="1" t="s">
        <v>30938</v>
      </c>
      <c r="DA266" s="1" t="s">
        <v>23327</v>
      </c>
      <c r="DB266" s="1" t="s">
        <v>23365</v>
      </c>
      <c r="DC266" s="1" t="s">
        <v>23210</v>
      </c>
      <c r="DD266" s="1" t="s">
        <v>18373</v>
      </c>
      <c r="DE266" s="1" t="s">
        <v>24410</v>
      </c>
      <c r="DF266" s="1" t="s">
        <v>18374</v>
      </c>
      <c r="DG266" s="3" t="s">
        <v>18375</v>
      </c>
      <c r="DH266" s="1" t="s">
        <v>22960</v>
      </c>
      <c r="DI266" s="1" t="s">
        <v>23365</v>
      </c>
      <c r="DJ266" s="1" t="s">
        <v>23365</v>
      </c>
      <c r="DK266" s="1" t="s">
        <v>30938</v>
      </c>
      <c r="DL266" s="1" t="s">
        <v>18376</v>
      </c>
    </row>
    <row r="267" spans="1:116" ht="70">
      <c r="A267" s="1">
        <f t="shared" si="15"/>
        <v>1</v>
      </c>
      <c r="B267" s="1" t="s">
        <v>18377</v>
      </c>
      <c r="C267" s="1" t="s">
        <v>18378</v>
      </c>
      <c r="D267" s="1" t="s">
        <v>18721</v>
      </c>
      <c r="E267" s="10">
        <v>353768000000000</v>
      </c>
      <c r="F267" s="1" t="s">
        <v>18379</v>
      </c>
      <c r="G267" s="1" t="s">
        <v>18380</v>
      </c>
      <c r="H267" s="1" t="s">
        <v>18995</v>
      </c>
      <c r="I267" s="1" t="s">
        <v>23319</v>
      </c>
      <c r="J267" s="1" t="s">
        <v>23084</v>
      </c>
      <c r="K267" s="1">
        <v>781329335</v>
      </c>
      <c r="L267" s="1" t="s">
        <v>30812</v>
      </c>
      <c r="M267" s="1" t="s">
        <v>23319</v>
      </c>
      <c r="N267" s="1" t="s">
        <v>30938</v>
      </c>
      <c r="O267" s="1" t="s">
        <v>30938</v>
      </c>
      <c r="P267" s="1">
        <v>253000</v>
      </c>
      <c r="Q267" s="1" t="s">
        <v>30938</v>
      </c>
      <c r="R267" s="1" t="s">
        <v>23365</v>
      </c>
      <c r="S267" s="1" t="s">
        <v>23365</v>
      </c>
      <c r="T267" s="1" t="s">
        <v>23365</v>
      </c>
      <c r="U267" s="1" t="s">
        <v>23365</v>
      </c>
      <c r="V267" s="1" t="s">
        <v>23365</v>
      </c>
      <c r="W267" s="1" t="s">
        <v>30939</v>
      </c>
      <c r="X267" s="1" t="s">
        <v>23365</v>
      </c>
      <c r="Y267" s="1">
        <v>249000</v>
      </c>
      <c r="Z267" s="1">
        <v>1</v>
      </c>
      <c r="AA267" s="1">
        <v>60</v>
      </c>
      <c r="AB267" s="1">
        <v>10000</v>
      </c>
      <c r="AC267" s="1" t="s">
        <v>23365</v>
      </c>
      <c r="AD267" s="1" t="s">
        <v>18381</v>
      </c>
      <c r="AE267" s="1" t="s">
        <v>23365</v>
      </c>
      <c r="AF267" s="1" t="s">
        <v>30938</v>
      </c>
      <c r="AG267" s="1" t="s">
        <v>23098</v>
      </c>
      <c r="AH267" s="1" t="s">
        <v>30939</v>
      </c>
      <c r="AI267" s="1" t="s">
        <v>23365</v>
      </c>
      <c r="AJ267" s="1" t="s">
        <v>19423</v>
      </c>
      <c r="AK267" s="1" t="s">
        <v>23365</v>
      </c>
      <c r="AL267" s="1">
        <v>30000</v>
      </c>
      <c r="AM267" s="1" t="s">
        <v>23365</v>
      </c>
      <c r="AN267" s="1">
        <f t="shared" si="16"/>
        <v>0</v>
      </c>
      <c r="AO267" s="1" t="s">
        <v>23365</v>
      </c>
      <c r="AP267" s="1">
        <f t="shared" si="17"/>
        <v>0</v>
      </c>
      <c r="AQ267" s="1" t="s">
        <v>23365</v>
      </c>
      <c r="AR267" s="1" t="s">
        <v>23365</v>
      </c>
      <c r="AS267" s="1">
        <v>70000</v>
      </c>
      <c r="AT267" s="1" t="s">
        <v>23365</v>
      </c>
      <c r="AU267" s="1" t="s">
        <v>23365</v>
      </c>
      <c r="AV267" s="1">
        <v>150000</v>
      </c>
      <c r="AW267" s="1" t="s">
        <v>23365</v>
      </c>
      <c r="AX267" s="1" t="s">
        <v>23365</v>
      </c>
      <c r="AY267" s="1" t="s">
        <v>23365</v>
      </c>
      <c r="AZ267" s="1" t="s">
        <v>23365</v>
      </c>
      <c r="BA267" s="1" t="s">
        <v>23365</v>
      </c>
      <c r="BB267" s="1" t="s">
        <v>23365</v>
      </c>
      <c r="BC267" s="1" t="s">
        <v>23365</v>
      </c>
      <c r="BD267" s="1" t="s">
        <v>23365</v>
      </c>
      <c r="BE267" s="1" t="s">
        <v>23365</v>
      </c>
      <c r="BF267" s="1" t="s">
        <v>30938</v>
      </c>
      <c r="BG267" s="1" t="s">
        <v>23365</v>
      </c>
      <c r="BH267" s="1" t="s">
        <v>23252</v>
      </c>
      <c r="BI267" s="1" t="s">
        <v>23365</v>
      </c>
      <c r="BJ267" s="1" t="s">
        <v>30939</v>
      </c>
      <c r="BK267" s="1" t="s">
        <v>23365</v>
      </c>
      <c r="BL267" s="1" t="s">
        <v>30939</v>
      </c>
      <c r="BM267" s="1" t="s">
        <v>23365</v>
      </c>
      <c r="BN267" s="1" t="s">
        <v>30939</v>
      </c>
      <c r="BO267" s="1" t="s">
        <v>23365</v>
      </c>
      <c r="BQ267" s="1" t="s">
        <v>23365</v>
      </c>
      <c r="BS267" s="1" t="s">
        <v>23365</v>
      </c>
      <c r="BU267" s="1" t="s">
        <v>23365</v>
      </c>
      <c r="BV267" s="1" t="s">
        <v>30939</v>
      </c>
      <c r="BW267" s="1" t="s">
        <v>23365</v>
      </c>
      <c r="BX267" s="1" t="s">
        <v>30939</v>
      </c>
      <c r="BY267" s="1" t="s">
        <v>23365</v>
      </c>
      <c r="BZ267" s="1" t="s">
        <v>30939</v>
      </c>
      <c r="CA267" s="1" t="s">
        <v>23365</v>
      </c>
      <c r="CB267" s="1" t="s">
        <v>30939</v>
      </c>
      <c r="CD267" s="1" t="s">
        <v>23365</v>
      </c>
      <c r="CE267" s="1" t="s">
        <v>23365</v>
      </c>
      <c r="CF267" s="1" t="s">
        <v>23365</v>
      </c>
      <c r="CG267" s="1" t="s">
        <v>30939</v>
      </c>
      <c r="CH267" s="1" t="s">
        <v>23365</v>
      </c>
      <c r="CI267" s="1" t="s">
        <v>23365</v>
      </c>
      <c r="CJ267" s="1" t="s">
        <v>23365</v>
      </c>
      <c r="CK267" s="1" t="s">
        <v>30939</v>
      </c>
      <c r="CL267" s="1" t="s">
        <v>23365</v>
      </c>
      <c r="CM267" s="1" t="s">
        <v>30939</v>
      </c>
      <c r="CN267" s="1" t="s">
        <v>23365</v>
      </c>
      <c r="CO267" s="1" t="s">
        <v>23365</v>
      </c>
      <c r="CP267" s="1" t="s">
        <v>30901</v>
      </c>
      <c r="CQ267" s="1" t="s">
        <v>23365</v>
      </c>
      <c r="CR267" s="1" t="s">
        <v>30901</v>
      </c>
      <c r="CS267" s="1" t="s">
        <v>23365</v>
      </c>
      <c r="CT267" s="1" t="s">
        <v>30939</v>
      </c>
      <c r="CU267" s="1" t="s">
        <v>23365</v>
      </c>
      <c r="CV267" s="1" t="s">
        <v>23365</v>
      </c>
      <c r="CW267" s="1" t="s">
        <v>23326</v>
      </c>
      <c r="CX267" s="1" t="s">
        <v>30938</v>
      </c>
      <c r="CY267" s="1" t="s">
        <v>30901</v>
      </c>
      <c r="CZ267" s="1" t="s">
        <v>30938</v>
      </c>
      <c r="DA267" s="1" t="s">
        <v>23327</v>
      </c>
      <c r="DB267" s="1" t="s">
        <v>23365</v>
      </c>
      <c r="DC267" s="1" t="s">
        <v>23210</v>
      </c>
      <c r="DD267" s="1" t="s">
        <v>22499</v>
      </c>
      <c r="DE267" s="1" t="s">
        <v>24410</v>
      </c>
      <c r="DF267" s="1" t="s">
        <v>18382</v>
      </c>
      <c r="DG267" s="3" t="s">
        <v>18383</v>
      </c>
      <c r="DH267" s="1" t="s">
        <v>18922</v>
      </c>
      <c r="DI267" s="1" t="s">
        <v>23365</v>
      </c>
      <c r="DJ267" s="1" t="s">
        <v>23365</v>
      </c>
      <c r="DK267" s="1" t="s">
        <v>30938</v>
      </c>
      <c r="DL267" s="1" t="s">
        <v>18384</v>
      </c>
    </row>
    <row r="268" spans="1:116">
      <c r="A268" s="1">
        <f t="shared" si="15"/>
        <v>2</v>
      </c>
      <c r="B268" s="1" t="s">
        <v>18296</v>
      </c>
      <c r="C268" s="1" t="s">
        <v>18297</v>
      </c>
      <c r="D268" s="1" t="s">
        <v>18721</v>
      </c>
      <c r="E268" s="10">
        <v>353768000000000</v>
      </c>
      <c r="F268" s="1" t="s">
        <v>18298</v>
      </c>
      <c r="G268" s="1" t="s">
        <v>18299</v>
      </c>
      <c r="H268" s="1" t="s">
        <v>18995</v>
      </c>
      <c r="I268" s="1" t="s">
        <v>23319</v>
      </c>
      <c r="J268" s="1" t="s">
        <v>23084</v>
      </c>
      <c r="K268" s="1">
        <v>783703474</v>
      </c>
      <c r="L268" s="1" t="s">
        <v>30867</v>
      </c>
      <c r="M268" s="1" t="s">
        <v>23365</v>
      </c>
      <c r="N268" s="1" t="s">
        <v>30938</v>
      </c>
      <c r="O268" s="1" t="s">
        <v>30938</v>
      </c>
      <c r="P268" s="1">
        <v>253000</v>
      </c>
      <c r="Q268" s="1" t="s">
        <v>30938</v>
      </c>
      <c r="R268" s="1" t="s">
        <v>23365</v>
      </c>
      <c r="S268" s="1" t="s">
        <v>23365</v>
      </c>
      <c r="T268" s="1" t="s">
        <v>23365</v>
      </c>
      <c r="U268" s="1" t="s">
        <v>23365</v>
      </c>
      <c r="V268" s="1" t="s">
        <v>23365</v>
      </c>
      <c r="W268" s="1" t="s">
        <v>30939</v>
      </c>
      <c r="X268" s="1" t="s">
        <v>23365</v>
      </c>
      <c r="Y268" s="1">
        <v>249000</v>
      </c>
      <c r="Z268" s="1">
        <v>1</v>
      </c>
      <c r="AA268" s="1">
        <v>30</v>
      </c>
      <c r="AB268" s="1">
        <v>6000</v>
      </c>
      <c r="AC268" s="1" t="s">
        <v>23365</v>
      </c>
      <c r="AD268" s="1" t="s">
        <v>18300</v>
      </c>
      <c r="AE268" s="1" t="s">
        <v>23365</v>
      </c>
      <c r="AF268" s="1" t="s">
        <v>30938</v>
      </c>
      <c r="AG268" s="1" t="s">
        <v>22955</v>
      </c>
      <c r="AH268" s="1" t="s">
        <v>30939</v>
      </c>
      <c r="AI268" s="1" t="s">
        <v>23365</v>
      </c>
      <c r="AJ268" s="1" t="s">
        <v>18301</v>
      </c>
      <c r="AK268" s="1" t="s">
        <v>23365</v>
      </c>
      <c r="AL268" s="1">
        <v>30000</v>
      </c>
      <c r="AM268" s="1">
        <v>20000</v>
      </c>
      <c r="AN268" s="1">
        <f t="shared" si="16"/>
        <v>1</v>
      </c>
      <c r="AO268" s="1" t="s">
        <v>23365</v>
      </c>
      <c r="AP268" s="1">
        <f t="shared" si="17"/>
        <v>1</v>
      </c>
      <c r="AQ268" s="1" t="s">
        <v>23365</v>
      </c>
      <c r="AR268" s="1" t="s">
        <v>23365</v>
      </c>
      <c r="AS268" s="1">
        <v>120000</v>
      </c>
      <c r="AT268" s="1" t="s">
        <v>23365</v>
      </c>
      <c r="AU268" s="1" t="s">
        <v>23365</v>
      </c>
      <c r="AV268" s="1" t="s">
        <v>23365</v>
      </c>
      <c r="AW268" s="1" t="s">
        <v>23365</v>
      </c>
      <c r="AX268" s="1" t="s">
        <v>23365</v>
      </c>
      <c r="AY268" s="1" t="s">
        <v>23365</v>
      </c>
      <c r="AZ268" s="1">
        <v>50000</v>
      </c>
      <c r="BA268" s="1" t="s">
        <v>23365</v>
      </c>
      <c r="BB268" s="1" t="s">
        <v>23365</v>
      </c>
      <c r="BC268" s="1" t="s">
        <v>23365</v>
      </c>
      <c r="BD268" s="1" t="s">
        <v>23365</v>
      </c>
      <c r="BE268" s="1" t="s">
        <v>23365</v>
      </c>
      <c r="BF268" s="1" t="s">
        <v>30938</v>
      </c>
      <c r="BG268" s="1" t="s">
        <v>23365</v>
      </c>
      <c r="BH268" s="1" t="s">
        <v>23252</v>
      </c>
      <c r="BI268" s="1" t="s">
        <v>23365</v>
      </c>
      <c r="BJ268" s="1" t="s">
        <v>30939</v>
      </c>
      <c r="BK268" s="1" t="s">
        <v>23365</v>
      </c>
      <c r="BL268" s="1" t="s">
        <v>30939</v>
      </c>
      <c r="BM268" s="1" t="s">
        <v>23365</v>
      </c>
      <c r="BN268" s="1" t="s">
        <v>30939</v>
      </c>
      <c r="BO268" s="1" t="s">
        <v>23365</v>
      </c>
      <c r="BQ268" s="1" t="s">
        <v>23365</v>
      </c>
      <c r="BS268" s="1" t="s">
        <v>23365</v>
      </c>
      <c r="BU268" s="1" t="s">
        <v>23365</v>
      </c>
      <c r="BV268" s="1" t="s">
        <v>30939</v>
      </c>
      <c r="BW268" s="1" t="s">
        <v>23365</v>
      </c>
      <c r="BX268" s="1" t="s">
        <v>30939</v>
      </c>
      <c r="BY268" s="1" t="s">
        <v>23365</v>
      </c>
      <c r="BZ268" s="1" t="s">
        <v>30939</v>
      </c>
      <c r="CA268" s="1" t="s">
        <v>23365</v>
      </c>
      <c r="CB268" s="1" t="s">
        <v>30939</v>
      </c>
      <c r="CD268" s="1" t="s">
        <v>23365</v>
      </c>
      <c r="CE268" s="1" t="s">
        <v>23365</v>
      </c>
      <c r="CF268" s="1" t="s">
        <v>23365</v>
      </c>
      <c r="CG268" s="1" t="s">
        <v>30939</v>
      </c>
      <c r="CH268" s="1" t="s">
        <v>23365</v>
      </c>
      <c r="CI268" s="1" t="s">
        <v>23365</v>
      </c>
      <c r="CJ268" s="1" t="s">
        <v>23365</v>
      </c>
      <c r="CK268" s="1" t="s">
        <v>30939</v>
      </c>
      <c r="CL268" s="1" t="s">
        <v>23365</v>
      </c>
      <c r="CM268" s="1" t="s">
        <v>30939</v>
      </c>
      <c r="CN268" s="1" t="s">
        <v>23365</v>
      </c>
      <c r="CO268" s="1" t="s">
        <v>23365</v>
      </c>
      <c r="CP268" s="1" t="s">
        <v>30939</v>
      </c>
      <c r="CQ268" s="1" t="s">
        <v>23365</v>
      </c>
      <c r="CR268" s="1" t="s">
        <v>30939</v>
      </c>
      <c r="CS268" s="1" t="s">
        <v>23365</v>
      </c>
      <c r="CT268" s="1" t="s">
        <v>30939</v>
      </c>
      <c r="CU268" s="1" t="s">
        <v>23365</v>
      </c>
      <c r="CV268" s="1" t="s">
        <v>23365</v>
      </c>
      <c r="CW268" s="1" t="s">
        <v>23326</v>
      </c>
      <c r="CX268" s="1" t="s">
        <v>30938</v>
      </c>
      <c r="CY268" s="1" t="s">
        <v>30939</v>
      </c>
      <c r="CZ268" s="1" t="s">
        <v>30901</v>
      </c>
      <c r="DA268" s="1" t="s">
        <v>23327</v>
      </c>
      <c r="DB268" s="1" t="s">
        <v>23365</v>
      </c>
      <c r="DC268" s="1" t="s">
        <v>23210</v>
      </c>
      <c r="DD268" s="1" t="s">
        <v>18302</v>
      </c>
      <c r="DE268" s="1" t="s">
        <v>24410</v>
      </c>
      <c r="DF268" s="1" t="s">
        <v>18303</v>
      </c>
      <c r="DG268" s="1" t="s">
        <v>23365</v>
      </c>
      <c r="DH268" s="1" t="s">
        <v>22420</v>
      </c>
      <c r="DI268" s="1" t="s">
        <v>23365</v>
      </c>
      <c r="DJ268" s="1" t="s">
        <v>23365</v>
      </c>
      <c r="DK268" s="1" t="s">
        <v>30938</v>
      </c>
      <c r="DL268" s="1" t="s">
        <v>18304</v>
      </c>
    </row>
    <row r="269" spans="1:116">
      <c r="A269" s="1">
        <f t="shared" si="15"/>
        <v>1</v>
      </c>
      <c r="B269" s="1" t="s">
        <v>18305</v>
      </c>
      <c r="C269" s="1" t="s">
        <v>18306</v>
      </c>
      <c r="D269" s="1" t="s">
        <v>18721</v>
      </c>
      <c r="E269" s="10">
        <v>353768000000000</v>
      </c>
      <c r="F269" s="1" t="s">
        <v>18307</v>
      </c>
      <c r="G269" s="1" t="s">
        <v>18308</v>
      </c>
      <c r="H269" s="1" t="s">
        <v>18995</v>
      </c>
      <c r="I269" s="1" t="s">
        <v>23319</v>
      </c>
      <c r="J269" s="1" t="s">
        <v>23084</v>
      </c>
      <c r="K269" s="1">
        <v>781329412</v>
      </c>
      <c r="L269" s="1" t="s">
        <v>30867</v>
      </c>
      <c r="M269" s="1" t="s">
        <v>23365</v>
      </c>
      <c r="N269" s="1" t="s">
        <v>30938</v>
      </c>
      <c r="O269" s="1" t="s">
        <v>30938</v>
      </c>
      <c r="P269" s="1">
        <v>253000</v>
      </c>
      <c r="Q269" s="1" t="s">
        <v>30938</v>
      </c>
      <c r="R269" s="1" t="s">
        <v>23365</v>
      </c>
      <c r="S269" s="1" t="s">
        <v>23365</v>
      </c>
      <c r="T269" s="1" t="s">
        <v>23365</v>
      </c>
      <c r="U269" s="1" t="s">
        <v>23365</v>
      </c>
      <c r="V269" s="1" t="s">
        <v>23365</v>
      </c>
      <c r="W269" s="1" t="s">
        <v>30939</v>
      </c>
      <c r="X269" s="1" t="s">
        <v>23365</v>
      </c>
      <c r="Y269" s="1">
        <v>249000</v>
      </c>
      <c r="Z269" s="1">
        <v>1</v>
      </c>
      <c r="AA269" s="1">
        <v>20</v>
      </c>
      <c r="AB269" s="1">
        <v>2000</v>
      </c>
      <c r="AC269" s="1" t="s">
        <v>23365</v>
      </c>
      <c r="AD269" s="1" t="s">
        <v>18309</v>
      </c>
      <c r="AE269" s="1" t="s">
        <v>23365</v>
      </c>
      <c r="AF269" s="1" t="s">
        <v>30938</v>
      </c>
      <c r="AG269" s="1" t="s">
        <v>18310</v>
      </c>
      <c r="AH269" s="1" t="s">
        <v>30939</v>
      </c>
      <c r="AI269" s="1" t="s">
        <v>23365</v>
      </c>
      <c r="AJ269" s="1" t="s">
        <v>22867</v>
      </c>
      <c r="AK269" s="1" t="s">
        <v>23365</v>
      </c>
      <c r="AL269" s="1">
        <v>50000</v>
      </c>
      <c r="AM269" s="1">
        <v>30000</v>
      </c>
      <c r="AN269" s="1">
        <f t="shared" si="16"/>
        <v>1</v>
      </c>
      <c r="AO269" s="1">
        <v>80000</v>
      </c>
      <c r="AP269" s="1">
        <f t="shared" si="17"/>
        <v>1</v>
      </c>
      <c r="AQ269" s="1">
        <v>95000</v>
      </c>
      <c r="AR269" s="1" t="s">
        <v>23365</v>
      </c>
      <c r="AS269" s="1" t="s">
        <v>23365</v>
      </c>
      <c r="AT269" s="1" t="s">
        <v>23365</v>
      </c>
      <c r="AU269" s="1" t="s">
        <v>23365</v>
      </c>
      <c r="AV269" s="1" t="s">
        <v>23365</v>
      </c>
      <c r="AW269" s="1" t="s">
        <v>23365</v>
      </c>
      <c r="AX269" s="1" t="s">
        <v>23365</v>
      </c>
      <c r="AY269" s="1" t="s">
        <v>23365</v>
      </c>
      <c r="AZ269" s="1" t="s">
        <v>23365</v>
      </c>
      <c r="BA269" s="1" t="s">
        <v>23365</v>
      </c>
      <c r="BB269" s="1" t="s">
        <v>23365</v>
      </c>
      <c r="BC269" s="1" t="s">
        <v>23365</v>
      </c>
      <c r="BD269" s="1" t="s">
        <v>23365</v>
      </c>
      <c r="BE269" s="1" t="s">
        <v>23365</v>
      </c>
      <c r="BF269" s="1" t="s">
        <v>30938</v>
      </c>
      <c r="BG269" s="1" t="s">
        <v>23365</v>
      </c>
      <c r="BH269" s="1" t="s">
        <v>23252</v>
      </c>
      <c r="BI269" s="1" t="s">
        <v>23365</v>
      </c>
      <c r="BJ269" s="1" t="s">
        <v>30939</v>
      </c>
      <c r="BK269" s="1" t="s">
        <v>23365</v>
      </c>
      <c r="BL269" s="1" t="s">
        <v>30939</v>
      </c>
      <c r="BM269" s="1" t="s">
        <v>23365</v>
      </c>
      <c r="BN269" s="1" t="s">
        <v>30939</v>
      </c>
      <c r="BO269" s="1" t="s">
        <v>23365</v>
      </c>
      <c r="BQ269" s="1" t="s">
        <v>23365</v>
      </c>
      <c r="BS269" s="1" t="s">
        <v>23365</v>
      </c>
      <c r="BU269" s="1" t="s">
        <v>23365</v>
      </c>
      <c r="BV269" s="1" t="s">
        <v>30939</v>
      </c>
      <c r="BW269" s="1" t="s">
        <v>23365</v>
      </c>
      <c r="BX269" s="1" t="s">
        <v>30939</v>
      </c>
      <c r="BY269" s="1" t="s">
        <v>23365</v>
      </c>
      <c r="BZ269" s="1" t="s">
        <v>30939</v>
      </c>
      <c r="CA269" s="1" t="s">
        <v>23365</v>
      </c>
      <c r="CB269" s="1" t="s">
        <v>30939</v>
      </c>
      <c r="CD269" s="1" t="s">
        <v>23365</v>
      </c>
      <c r="CE269" s="1" t="s">
        <v>23365</v>
      </c>
      <c r="CF269" s="1" t="s">
        <v>23365</v>
      </c>
      <c r="CG269" s="1" t="s">
        <v>30939</v>
      </c>
      <c r="CH269" s="1" t="s">
        <v>23365</v>
      </c>
      <c r="CI269" s="1" t="s">
        <v>23365</v>
      </c>
      <c r="CJ269" s="1" t="s">
        <v>23365</v>
      </c>
      <c r="CK269" s="1" t="s">
        <v>30939</v>
      </c>
      <c r="CL269" s="1" t="s">
        <v>23365</v>
      </c>
      <c r="CM269" s="1" t="s">
        <v>30939</v>
      </c>
      <c r="CN269" s="1" t="s">
        <v>23365</v>
      </c>
      <c r="CO269" s="1" t="s">
        <v>23365</v>
      </c>
      <c r="CP269" s="1" t="s">
        <v>30939</v>
      </c>
      <c r="CQ269" s="1" t="s">
        <v>23365</v>
      </c>
      <c r="CR269" s="1" t="s">
        <v>30939</v>
      </c>
      <c r="CS269" s="1" t="s">
        <v>23365</v>
      </c>
      <c r="CT269" s="1" t="s">
        <v>30939</v>
      </c>
      <c r="CU269" s="1" t="s">
        <v>23365</v>
      </c>
      <c r="CV269" s="1" t="s">
        <v>23365</v>
      </c>
      <c r="CW269" s="1" t="s">
        <v>23326</v>
      </c>
      <c r="CX269" s="1" t="s">
        <v>30938</v>
      </c>
      <c r="CY269" s="1" t="s">
        <v>30901</v>
      </c>
      <c r="CZ269" s="1" t="s">
        <v>30938</v>
      </c>
      <c r="DA269" s="1" t="s">
        <v>23327</v>
      </c>
      <c r="DB269" s="1" t="s">
        <v>23365</v>
      </c>
      <c r="DC269" s="1" t="s">
        <v>23210</v>
      </c>
      <c r="DD269" s="1" t="s">
        <v>18311</v>
      </c>
      <c r="DE269" s="1" t="s">
        <v>24410</v>
      </c>
      <c r="DF269" s="1" t="s">
        <v>18312</v>
      </c>
      <c r="DG269" s="1" t="s">
        <v>18313</v>
      </c>
      <c r="DH269" s="1" t="s">
        <v>30920</v>
      </c>
      <c r="DI269" s="1" t="s">
        <v>18314</v>
      </c>
      <c r="DJ269" s="1" t="s">
        <v>23365</v>
      </c>
      <c r="DK269" s="1" t="s">
        <v>30938</v>
      </c>
      <c r="DL269" s="1" t="s">
        <v>18315</v>
      </c>
    </row>
    <row r="270" spans="1:116" ht="140">
      <c r="A270" s="1">
        <f t="shared" si="15"/>
        <v>0</v>
      </c>
      <c r="B270" s="1" t="s">
        <v>18316</v>
      </c>
      <c r="C270" s="1" t="s">
        <v>18317</v>
      </c>
      <c r="D270" s="1" t="s">
        <v>18721</v>
      </c>
      <c r="E270" s="10">
        <v>353768000000000</v>
      </c>
      <c r="G270" s="1" t="s">
        <v>18318</v>
      </c>
      <c r="H270" s="1" t="s">
        <v>18995</v>
      </c>
      <c r="I270" s="1" t="s">
        <v>23319</v>
      </c>
      <c r="J270" s="1" t="s">
        <v>23084</v>
      </c>
      <c r="K270" s="1">
        <v>781329324</v>
      </c>
      <c r="L270" s="1" t="s">
        <v>30873</v>
      </c>
      <c r="M270" s="1" t="s">
        <v>23319</v>
      </c>
      <c r="N270" s="1" t="s">
        <v>30938</v>
      </c>
      <c r="O270" s="1" t="s">
        <v>30938</v>
      </c>
      <c r="P270" s="1">
        <v>253000</v>
      </c>
      <c r="Q270" s="1" t="s">
        <v>30938</v>
      </c>
      <c r="R270" s="1" t="s">
        <v>23365</v>
      </c>
      <c r="S270" s="1" t="s">
        <v>23365</v>
      </c>
      <c r="T270" s="1" t="s">
        <v>23365</v>
      </c>
      <c r="U270" s="1" t="s">
        <v>23365</v>
      </c>
      <c r="V270" s="1" t="s">
        <v>23365</v>
      </c>
      <c r="W270" s="1" t="s">
        <v>30939</v>
      </c>
      <c r="X270" s="1" t="s">
        <v>23365</v>
      </c>
      <c r="Y270" s="1">
        <v>249000</v>
      </c>
      <c r="Z270" s="1">
        <v>1</v>
      </c>
      <c r="AA270" s="1">
        <v>10</v>
      </c>
      <c r="AB270" s="1">
        <v>1000</v>
      </c>
      <c r="AC270" s="1" t="s">
        <v>23365</v>
      </c>
      <c r="AD270" s="1" t="s">
        <v>18319</v>
      </c>
      <c r="AE270" s="1" t="s">
        <v>23365</v>
      </c>
      <c r="AF270" s="1" t="s">
        <v>30938</v>
      </c>
      <c r="AG270" s="1" t="s">
        <v>22955</v>
      </c>
      <c r="AH270" s="1" t="s">
        <v>30939</v>
      </c>
      <c r="AI270" s="1" t="s">
        <v>23365</v>
      </c>
      <c r="AJ270" s="1" t="s">
        <v>22409</v>
      </c>
      <c r="AK270" s="1" t="s">
        <v>18320</v>
      </c>
      <c r="AL270" s="1" t="s">
        <v>23365</v>
      </c>
      <c r="AM270" s="1" t="s">
        <v>23365</v>
      </c>
      <c r="AN270" s="1">
        <f t="shared" si="16"/>
        <v>0</v>
      </c>
      <c r="AO270" s="1" t="s">
        <v>23365</v>
      </c>
      <c r="AP270" s="1">
        <f t="shared" si="17"/>
        <v>0</v>
      </c>
      <c r="AQ270" s="1">
        <v>200000</v>
      </c>
      <c r="AR270" s="1" t="s">
        <v>23365</v>
      </c>
      <c r="AS270" s="1" t="s">
        <v>23365</v>
      </c>
      <c r="AT270" s="1" t="s">
        <v>23365</v>
      </c>
      <c r="AU270" s="1" t="s">
        <v>23365</v>
      </c>
      <c r="AV270" s="1" t="s">
        <v>23365</v>
      </c>
      <c r="AW270" s="1" t="s">
        <v>23365</v>
      </c>
      <c r="AX270" s="1" t="s">
        <v>23365</v>
      </c>
      <c r="AY270" s="1" t="s">
        <v>23365</v>
      </c>
      <c r="AZ270" s="1" t="s">
        <v>23365</v>
      </c>
      <c r="BA270" s="1" t="s">
        <v>23365</v>
      </c>
      <c r="BB270" s="1" t="s">
        <v>23365</v>
      </c>
      <c r="BC270" s="1" t="s">
        <v>23365</v>
      </c>
      <c r="BD270" s="1" t="s">
        <v>23365</v>
      </c>
      <c r="BE270" s="1">
        <v>45000</v>
      </c>
      <c r="BF270" s="1" t="s">
        <v>30938</v>
      </c>
      <c r="BG270" s="1" t="s">
        <v>23365</v>
      </c>
      <c r="BH270" s="1" t="s">
        <v>23325</v>
      </c>
      <c r="BI270" s="1" t="s">
        <v>23365</v>
      </c>
      <c r="BJ270" s="1" t="s">
        <v>30939</v>
      </c>
      <c r="BK270" s="1" t="s">
        <v>23365</v>
      </c>
      <c r="BL270" s="1" t="s">
        <v>30939</v>
      </c>
      <c r="BM270" s="1" t="s">
        <v>23365</v>
      </c>
      <c r="BN270" s="1" t="s">
        <v>30938</v>
      </c>
      <c r="BO270" s="1" t="s">
        <v>18321</v>
      </c>
      <c r="BP270" s="1" t="s">
        <v>18322</v>
      </c>
      <c r="BQ270" s="1" t="s">
        <v>23365</v>
      </c>
      <c r="BR270" s="1" t="s">
        <v>23007</v>
      </c>
      <c r="BS270" s="1" t="s">
        <v>23365</v>
      </c>
      <c r="BT270" s="1" t="s">
        <v>29702</v>
      </c>
      <c r="BU270" s="1" t="s">
        <v>23365</v>
      </c>
      <c r="BV270" s="1" t="s">
        <v>30939</v>
      </c>
      <c r="BW270" s="1" t="s">
        <v>23365</v>
      </c>
      <c r="BX270" s="1" t="s">
        <v>30939</v>
      </c>
      <c r="BY270" s="1" t="s">
        <v>23365</v>
      </c>
      <c r="BZ270" s="1" t="s">
        <v>30939</v>
      </c>
      <c r="CA270" s="1" t="s">
        <v>23365</v>
      </c>
      <c r="CB270" s="1" t="s">
        <v>30939</v>
      </c>
      <c r="CD270" s="1" t="s">
        <v>23365</v>
      </c>
      <c r="CE270" s="1" t="s">
        <v>23365</v>
      </c>
      <c r="CF270" s="1" t="s">
        <v>23365</v>
      </c>
      <c r="CG270" s="1" t="s">
        <v>30939</v>
      </c>
      <c r="CH270" s="1" t="s">
        <v>23365</v>
      </c>
      <c r="CI270" s="1" t="s">
        <v>23365</v>
      </c>
      <c r="CJ270" s="1" t="s">
        <v>23365</v>
      </c>
      <c r="CK270" s="1" t="s">
        <v>30939</v>
      </c>
      <c r="CL270" s="1" t="s">
        <v>23365</v>
      </c>
      <c r="CM270" s="1" t="s">
        <v>30939</v>
      </c>
      <c r="CN270" s="1" t="s">
        <v>23365</v>
      </c>
      <c r="CO270" s="1" t="s">
        <v>23365</v>
      </c>
      <c r="CP270" s="1" t="s">
        <v>30939</v>
      </c>
      <c r="CQ270" s="1" t="s">
        <v>23365</v>
      </c>
      <c r="CR270" s="1" t="s">
        <v>30939</v>
      </c>
      <c r="CS270" s="1" t="s">
        <v>23365</v>
      </c>
      <c r="CT270" s="1" t="s">
        <v>30939</v>
      </c>
      <c r="CU270" s="1" t="s">
        <v>23365</v>
      </c>
      <c r="CV270" s="1" t="s">
        <v>23365</v>
      </c>
      <c r="CW270" s="1" t="s">
        <v>23326</v>
      </c>
      <c r="CX270" s="1" t="s">
        <v>30938</v>
      </c>
      <c r="CY270" s="1" t="s">
        <v>30938</v>
      </c>
      <c r="CZ270" s="1" t="s">
        <v>30938</v>
      </c>
      <c r="DA270" s="1" t="s">
        <v>23327</v>
      </c>
      <c r="DB270" s="1" t="s">
        <v>23365</v>
      </c>
      <c r="DC270" s="1" t="s">
        <v>23210</v>
      </c>
      <c r="DD270" s="3" t="s">
        <v>18323</v>
      </c>
      <c r="DE270" s="1" t="s">
        <v>24410</v>
      </c>
      <c r="DF270" s="1" t="s">
        <v>18324</v>
      </c>
      <c r="DG270" s="3" t="s">
        <v>18325</v>
      </c>
      <c r="DH270" s="1" t="s">
        <v>22960</v>
      </c>
      <c r="DI270" s="1" t="s">
        <v>23365</v>
      </c>
      <c r="DJ270" s="1" t="s">
        <v>23365</v>
      </c>
      <c r="DK270" s="1" t="s">
        <v>30938</v>
      </c>
      <c r="DL270" s="1" t="s">
        <v>18326</v>
      </c>
    </row>
    <row r="271" spans="1:116" ht="140">
      <c r="A271" s="1">
        <f t="shared" si="15"/>
        <v>1</v>
      </c>
      <c r="B271" s="1" t="s">
        <v>18327</v>
      </c>
      <c r="C271" s="1" t="s">
        <v>18328</v>
      </c>
      <c r="D271" s="1" t="s">
        <v>18721</v>
      </c>
      <c r="E271" s="10">
        <v>353768000000000</v>
      </c>
      <c r="F271" s="1" t="s">
        <v>18329</v>
      </c>
      <c r="G271" s="1" t="s">
        <v>18330</v>
      </c>
      <c r="H271" s="1" t="s">
        <v>18995</v>
      </c>
      <c r="I271" s="1" t="s">
        <v>23319</v>
      </c>
      <c r="J271" s="1" t="s">
        <v>23084</v>
      </c>
      <c r="K271" s="1">
        <v>783704237</v>
      </c>
      <c r="L271" s="1" t="s">
        <v>30873</v>
      </c>
      <c r="M271" s="1" t="s">
        <v>23319</v>
      </c>
      <c r="N271" s="1" t="s">
        <v>30938</v>
      </c>
      <c r="O271" s="1" t="s">
        <v>30938</v>
      </c>
      <c r="P271" s="1">
        <v>253000</v>
      </c>
      <c r="Q271" s="1" t="s">
        <v>30938</v>
      </c>
      <c r="R271" s="1" t="s">
        <v>23365</v>
      </c>
      <c r="S271" s="1" t="s">
        <v>23365</v>
      </c>
      <c r="T271" s="1" t="s">
        <v>23365</v>
      </c>
      <c r="U271" s="1" t="s">
        <v>23365</v>
      </c>
      <c r="V271" s="1" t="s">
        <v>23365</v>
      </c>
      <c r="W271" s="1" t="s">
        <v>30939</v>
      </c>
      <c r="X271" s="1" t="s">
        <v>23365</v>
      </c>
      <c r="Y271" s="1">
        <v>249000</v>
      </c>
      <c r="Z271" s="1">
        <v>1</v>
      </c>
      <c r="AA271" s="1">
        <v>40</v>
      </c>
      <c r="AB271" s="1">
        <v>6000</v>
      </c>
      <c r="AC271" s="1" t="s">
        <v>23365</v>
      </c>
      <c r="AD271" s="1" t="s">
        <v>18331</v>
      </c>
      <c r="AE271" s="1" t="s">
        <v>23365</v>
      </c>
      <c r="AF271" s="1" t="s">
        <v>30938</v>
      </c>
      <c r="AG271" s="1" t="s">
        <v>18332</v>
      </c>
      <c r="AH271" s="1" t="s">
        <v>30939</v>
      </c>
      <c r="AI271" s="1" t="s">
        <v>23365</v>
      </c>
      <c r="AJ271" s="1" t="s">
        <v>22933</v>
      </c>
      <c r="AK271" s="1" t="s">
        <v>23365</v>
      </c>
      <c r="AL271" s="1">
        <v>20000</v>
      </c>
      <c r="AM271" s="1">
        <v>25000</v>
      </c>
      <c r="AN271" s="1">
        <f t="shared" si="16"/>
        <v>1</v>
      </c>
      <c r="AO271" s="1" t="s">
        <v>23365</v>
      </c>
      <c r="AP271" s="1">
        <f t="shared" si="17"/>
        <v>1</v>
      </c>
      <c r="AQ271" s="1">
        <v>200000</v>
      </c>
      <c r="AR271" s="1" t="s">
        <v>23365</v>
      </c>
      <c r="AS271" s="1" t="s">
        <v>23365</v>
      </c>
      <c r="AT271" s="1" t="s">
        <v>23365</v>
      </c>
      <c r="AU271" s="1" t="s">
        <v>23365</v>
      </c>
      <c r="AV271" s="1" t="s">
        <v>23365</v>
      </c>
      <c r="AW271" s="1" t="s">
        <v>23365</v>
      </c>
      <c r="AX271" s="1" t="s">
        <v>23365</v>
      </c>
      <c r="AY271" s="1" t="s">
        <v>23365</v>
      </c>
      <c r="AZ271" s="1" t="s">
        <v>23365</v>
      </c>
      <c r="BA271" s="1" t="s">
        <v>23365</v>
      </c>
      <c r="BB271" s="1" t="s">
        <v>23365</v>
      </c>
      <c r="BC271" s="1" t="s">
        <v>23365</v>
      </c>
      <c r="BD271" s="1" t="s">
        <v>23365</v>
      </c>
      <c r="BE271" s="1" t="s">
        <v>23365</v>
      </c>
      <c r="BF271" s="1" t="s">
        <v>30938</v>
      </c>
      <c r="BG271" s="1" t="s">
        <v>23365</v>
      </c>
      <c r="BH271" s="1" t="s">
        <v>23325</v>
      </c>
      <c r="BI271" s="1" t="s">
        <v>23365</v>
      </c>
      <c r="BJ271" s="1" t="s">
        <v>30939</v>
      </c>
      <c r="BK271" s="1" t="s">
        <v>23365</v>
      </c>
      <c r="BL271" s="1" t="s">
        <v>30939</v>
      </c>
      <c r="BM271" s="1" t="s">
        <v>23365</v>
      </c>
      <c r="BN271" s="1" t="s">
        <v>30939</v>
      </c>
      <c r="BO271" s="1" t="s">
        <v>23365</v>
      </c>
      <c r="BQ271" s="1" t="s">
        <v>23365</v>
      </c>
      <c r="BS271" s="1" t="s">
        <v>23365</v>
      </c>
      <c r="BU271" s="1" t="s">
        <v>23365</v>
      </c>
      <c r="BV271" s="1" t="s">
        <v>30939</v>
      </c>
      <c r="BW271" s="1" t="s">
        <v>23365</v>
      </c>
      <c r="BX271" s="1" t="s">
        <v>30939</v>
      </c>
      <c r="BY271" s="1" t="s">
        <v>23365</v>
      </c>
      <c r="BZ271" s="1" t="s">
        <v>30939</v>
      </c>
      <c r="CA271" s="1" t="s">
        <v>23365</v>
      </c>
      <c r="CB271" s="1" t="s">
        <v>30939</v>
      </c>
      <c r="CD271" s="1" t="s">
        <v>23365</v>
      </c>
      <c r="CE271" s="1" t="s">
        <v>23365</v>
      </c>
      <c r="CF271" s="1" t="s">
        <v>23365</v>
      </c>
      <c r="CG271" s="1" t="s">
        <v>30939</v>
      </c>
      <c r="CH271" s="1" t="s">
        <v>23365</v>
      </c>
      <c r="CI271" s="1" t="s">
        <v>23365</v>
      </c>
      <c r="CJ271" s="1" t="s">
        <v>23365</v>
      </c>
      <c r="CK271" s="1" t="s">
        <v>30939</v>
      </c>
      <c r="CL271" s="1" t="s">
        <v>23365</v>
      </c>
      <c r="CM271" s="1" t="s">
        <v>30939</v>
      </c>
      <c r="CN271" s="1" t="s">
        <v>23365</v>
      </c>
      <c r="CO271" s="1" t="s">
        <v>23365</v>
      </c>
      <c r="CP271" s="1" t="s">
        <v>30939</v>
      </c>
      <c r="CQ271" s="1" t="s">
        <v>23365</v>
      </c>
      <c r="CR271" s="1" t="s">
        <v>30939</v>
      </c>
      <c r="CS271" s="1" t="s">
        <v>23365</v>
      </c>
      <c r="CT271" s="1" t="s">
        <v>30939</v>
      </c>
      <c r="CU271" s="1" t="s">
        <v>23365</v>
      </c>
      <c r="CV271" s="1" t="s">
        <v>23365</v>
      </c>
      <c r="CW271" s="1" t="s">
        <v>23326</v>
      </c>
      <c r="CX271" s="1" t="s">
        <v>30938</v>
      </c>
      <c r="CY271" s="1" t="s">
        <v>30901</v>
      </c>
      <c r="CZ271" s="1" t="s">
        <v>30938</v>
      </c>
      <c r="DA271" s="1" t="s">
        <v>21415</v>
      </c>
      <c r="DB271" s="1" t="s">
        <v>23365</v>
      </c>
      <c r="DC271" s="1" t="s">
        <v>23210</v>
      </c>
      <c r="DD271" s="3" t="s">
        <v>18333</v>
      </c>
      <c r="DE271" s="1" t="s">
        <v>24410</v>
      </c>
      <c r="DF271" s="1" t="s">
        <v>18334</v>
      </c>
      <c r="DG271" s="3" t="s">
        <v>18335</v>
      </c>
      <c r="DH271" s="1" t="s">
        <v>23192</v>
      </c>
      <c r="DI271" s="1" t="s">
        <v>23365</v>
      </c>
      <c r="DJ271" s="1" t="s">
        <v>23365</v>
      </c>
      <c r="DK271" s="1" t="s">
        <v>30938</v>
      </c>
      <c r="DL271" s="1" t="s">
        <v>18336</v>
      </c>
    </row>
    <row r="272" spans="1:116">
      <c r="A272" s="1">
        <f t="shared" si="15"/>
        <v>0</v>
      </c>
      <c r="B272" s="1" t="s">
        <v>18337</v>
      </c>
      <c r="C272" s="1" t="s">
        <v>18338</v>
      </c>
      <c r="D272" s="1" t="s">
        <v>18721</v>
      </c>
      <c r="E272" s="10">
        <v>353768000000000</v>
      </c>
      <c r="G272" s="1" t="s">
        <v>18356</v>
      </c>
      <c r="H272" s="1" t="s">
        <v>18995</v>
      </c>
      <c r="I272" s="1" t="s">
        <v>23319</v>
      </c>
      <c r="J272" s="1" t="s">
        <v>20253</v>
      </c>
      <c r="K272" s="1" t="s">
        <v>18339</v>
      </c>
      <c r="L272" s="1" t="s">
        <v>30867</v>
      </c>
      <c r="M272" s="1" t="s">
        <v>23365</v>
      </c>
      <c r="N272" s="1" t="s">
        <v>30938</v>
      </c>
      <c r="O272" s="1" t="s">
        <v>30939</v>
      </c>
      <c r="P272" s="1" t="s">
        <v>23365</v>
      </c>
      <c r="Q272" s="1" t="s">
        <v>23365</v>
      </c>
      <c r="R272" s="1" t="s">
        <v>23365</v>
      </c>
      <c r="S272" s="1" t="s">
        <v>23365</v>
      </c>
      <c r="T272" s="1" t="s">
        <v>23365</v>
      </c>
      <c r="U272" s="1" t="s">
        <v>23365</v>
      </c>
      <c r="V272" s="1" t="s">
        <v>23365</v>
      </c>
      <c r="W272" s="1" t="s">
        <v>23365</v>
      </c>
      <c r="X272" s="1" t="s">
        <v>23365</v>
      </c>
      <c r="Y272" s="1" t="s">
        <v>23365</v>
      </c>
      <c r="Z272" s="1" t="s">
        <v>23365</v>
      </c>
      <c r="AA272" s="1" t="s">
        <v>23365</v>
      </c>
      <c r="AB272" s="1" t="s">
        <v>23365</v>
      </c>
      <c r="AC272" s="1" t="s">
        <v>23365</v>
      </c>
      <c r="AE272" s="1" t="s">
        <v>23365</v>
      </c>
      <c r="AF272" s="1" t="s">
        <v>23365</v>
      </c>
      <c r="AG272" s="1" t="s">
        <v>23365</v>
      </c>
      <c r="AH272" s="1" t="s">
        <v>23365</v>
      </c>
      <c r="AI272" s="1" t="s">
        <v>23365</v>
      </c>
      <c r="AK272" s="1" t="s">
        <v>23365</v>
      </c>
      <c r="AL272" s="1" t="s">
        <v>23365</v>
      </c>
      <c r="AM272" s="1" t="s">
        <v>23365</v>
      </c>
      <c r="AN272" s="1">
        <f t="shared" si="16"/>
        <v>0</v>
      </c>
      <c r="AO272" s="1" t="s">
        <v>23365</v>
      </c>
      <c r="AP272" s="1">
        <f t="shared" si="17"/>
        <v>0</v>
      </c>
      <c r="AQ272" s="1" t="s">
        <v>23365</v>
      </c>
      <c r="AR272" s="1" t="s">
        <v>23365</v>
      </c>
      <c r="AS272" s="1" t="s">
        <v>23365</v>
      </c>
      <c r="AT272" s="1" t="s">
        <v>23365</v>
      </c>
      <c r="AU272" s="1" t="s">
        <v>23365</v>
      </c>
      <c r="AV272" s="1" t="s">
        <v>23365</v>
      </c>
      <c r="AW272" s="1" t="s">
        <v>23365</v>
      </c>
      <c r="AX272" s="1" t="s">
        <v>23365</v>
      </c>
      <c r="AY272" s="1" t="s">
        <v>23365</v>
      </c>
      <c r="AZ272" s="1" t="s">
        <v>23365</v>
      </c>
      <c r="BA272" s="1" t="s">
        <v>23365</v>
      </c>
      <c r="BB272" s="1" t="s">
        <v>23365</v>
      </c>
      <c r="BC272" s="1" t="s">
        <v>23365</v>
      </c>
      <c r="BD272" s="1" t="s">
        <v>23365</v>
      </c>
      <c r="BE272" s="1" t="s">
        <v>23365</v>
      </c>
      <c r="BF272" s="1" t="s">
        <v>23365</v>
      </c>
      <c r="BG272" s="1" t="s">
        <v>23365</v>
      </c>
      <c r="BH272" s="1" t="s">
        <v>23365</v>
      </c>
      <c r="BI272" s="1" t="s">
        <v>23365</v>
      </c>
      <c r="BJ272" s="1" t="s">
        <v>23365</v>
      </c>
      <c r="BK272" s="1" t="s">
        <v>23365</v>
      </c>
      <c r="BL272" s="1" t="s">
        <v>23365</v>
      </c>
      <c r="BM272" s="1" t="s">
        <v>23365</v>
      </c>
      <c r="BN272" s="1" t="s">
        <v>23365</v>
      </c>
      <c r="BO272" s="1" t="s">
        <v>23365</v>
      </c>
      <c r="BQ272" s="1" t="s">
        <v>23365</v>
      </c>
      <c r="BS272" s="1" t="s">
        <v>23365</v>
      </c>
      <c r="BU272" s="1" t="s">
        <v>23365</v>
      </c>
      <c r="BV272" s="1" t="s">
        <v>23365</v>
      </c>
      <c r="BW272" s="1" t="s">
        <v>23365</v>
      </c>
      <c r="BX272" s="1" t="s">
        <v>23365</v>
      </c>
      <c r="BY272" s="1" t="s">
        <v>23365</v>
      </c>
      <c r="BZ272" s="1" t="s">
        <v>23365</v>
      </c>
      <c r="CA272" s="1" t="s">
        <v>23365</v>
      </c>
      <c r="CB272" s="1" t="s">
        <v>23365</v>
      </c>
      <c r="CD272" s="1" t="s">
        <v>23365</v>
      </c>
      <c r="CE272" s="1" t="s">
        <v>23365</v>
      </c>
      <c r="CF272" s="1" t="s">
        <v>23365</v>
      </c>
      <c r="CG272" s="1" t="s">
        <v>23365</v>
      </c>
      <c r="CH272" s="1" t="s">
        <v>23365</v>
      </c>
      <c r="CI272" s="1" t="s">
        <v>23365</v>
      </c>
      <c r="CJ272" s="1" t="s">
        <v>23365</v>
      </c>
      <c r="CK272" s="1" t="s">
        <v>23365</v>
      </c>
      <c r="CL272" s="1" t="s">
        <v>23365</v>
      </c>
      <c r="CM272" s="1" t="s">
        <v>23365</v>
      </c>
      <c r="CN272" s="1" t="s">
        <v>23365</v>
      </c>
      <c r="CO272" s="1" t="s">
        <v>23365</v>
      </c>
      <c r="CP272" s="1" t="s">
        <v>23365</v>
      </c>
      <c r="CQ272" s="1" t="s">
        <v>23365</v>
      </c>
      <c r="CR272" s="1" t="s">
        <v>23365</v>
      </c>
      <c r="CS272" s="1" t="s">
        <v>23365</v>
      </c>
      <c r="CT272" s="1" t="s">
        <v>23365</v>
      </c>
      <c r="CU272" s="1" t="s">
        <v>23365</v>
      </c>
      <c r="CV272" s="1" t="s">
        <v>23365</v>
      </c>
      <c r="CW272" s="1" t="s">
        <v>23365</v>
      </c>
      <c r="CX272" s="1" t="s">
        <v>23365</v>
      </c>
      <c r="CY272" s="1" t="s">
        <v>23365</v>
      </c>
      <c r="CZ272" s="1" t="s">
        <v>23365</v>
      </c>
      <c r="DB272" s="1" t="s">
        <v>23365</v>
      </c>
      <c r="DC272" s="1" t="s">
        <v>23365</v>
      </c>
      <c r="DD272" s="1" t="s">
        <v>23365</v>
      </c>
      <c r="DE272" s="1" t="s">
        <v>23365</v>
      </c>
      <c r="DF272" s="1" t="s">
        <v>23365</v>
      </c>
      <c r="DG272" s="1" t="s">
        <v>23365</v>
      </c>
      <c r="DI272" s="1" t="s">
        <v>23365</v>
      </c>
      <c r="DJ272" s="1" t="s">
        <v>23365</v>
      </c>
      <c r="DK272" s="1" t="s">
        <v>23365</v>
      </c>
      <c r="DL272" s="1" t="s">
        <v>18340</v>
      </c>
    </row>
    <row r="273" spans="1:116">
      <c r="A273" s="1">
        <f t="shared" si="15"/>
        <v>1</v>
      </c>
      <c r="B273" s="1" t="s">
        <v>18254</v>
      </c>
      <c r="C273" s="1" t="s">
        <v>18255</v>
      </c>
      <c r="D273" s="1" t="s">
        <v>18721</v>
      </c>
      <c r="E273" s="10">
        <v>353768000000000</v>
      </c>
      <c r="F273" s="1" t="s">
        <v>18256</v>
      </c>
      <c r="G273" s="1" t="s">
        <v>18257</v>
      </c>
      <c r="H273" s="1" t="s">
        <v>18995</v>
      </c>
      <c r="I273" s="1" t="s">
        <v>23319</v>
      </c>
      <c r="J273" s="1" t="s">
        <v>20253</v>
      </c>
      <c r="K273" s="1">
        <v>783704640</v>
      </c>
      <c r="L273" s="1" t="s">
        <v>30867</v>
      </c>
      <c r="M273" s="1" t="s">
        <v>23365</v>
      </c>
      <c r="N273" s="1" t="s">
        <v>30938</v>
      </c>
      <c r="O273" s="1" t="s">
        <v>30938</v>
      </c>
      <c r="P273" s="1">
        <v>253000</v>
      </c>
      <c r="Q273" s="1" t="s">
        <v>30938</v>
      </c>
      <c r="R273" s="1" t="s">
        <v>23365</v>
      </c>
      <c r="S273" s="1" t="s">
        <v>23365</v>
      </c>
      <c r="T273" s="1" t="s">
        <v>23365</v>
      </c>
      <c r="U273" s="1" t="s">
        <v>23365</v>
      </c>
      <c r="V273" s="1" t="s">
        <v>23365</v>
      </c>
      <c r="W273" s="1" t="s">
        <v>30939</v>
      </c>
      <c r="X273" s="1" t="s">
        <v>23365</v>
      </c>
      <c r="Y273" s="1">
        <v>249000</v>
      </c>
      <c r="Z273" s="1">
        <v>4000</v>
      </c>
      <c r="AA273" s="1">
        <v>15</v>
      </c>
      <c r="AB273" s="1">
        <v>1000</v>
      </c>
      <c r="AC273" s="1" t="s">
        <v>23365</v>
      </c>
      <c r="AD273" s="1" t="s">
        <v>18760</v>
      </c>
      <c r="AE273" s="1" t="s">
        <v>23365</v>
      </c>
      <c r="AF273" s="1" t="s">
        <v>30938</v>
      </c>
      <c r="AG273" s="1" t="s">
        <v>18258</v>
      </c>
      <c r="AH273" s="1" t="s">
        <v>30939</v>
      </c>
      <c r="AI273" s="1" t="s">
        <v>23365</v>
      </c>
      <c r="AJ273" s="1" t="s">
        <v>21566</v>
      </c>
      <c r="AK273" s="1" t="s">
        <v>23365</v>
      </c>
      <c r="AL273" s="1" t="s">
        <v>23365</v>
      </c>
      <c r="AM273" s="1">
        <v>45000</v>
      </c>
      <c r="AN273" s="1">
        <f t="shared" si="16"/>
        <v>1</v>
      </c>
      <c r="AO273" s="1">
        <v>70000</v>
      </c>
      <c r="AP273" s="1">
        <f t="shared" si="17"/>
        <v>1</v>
      </c>
      <c r="AQ273" s="1">
        <v>100000</v>
      </c>
      <c r="AR273" s="1" t="s">
        <v>23365</v>
      </c>
      <c r="AS273" s="1" t="s">
        <v>23365</v>
      </c>
      <c r="AT273" s="1" t="s">
        <v>23365</v>
      </c>
      <c r="AU273" s="1" t="s">
        <v>23365</v>
      </c>
      <c r="AV273" s="1" t="s">
        <v>23365</v>
      </c>
      <c r="AW273" s="1" t="s">
        <v>23365</v>
      </c>
      <c r="AX273" s="1" t="s">
        <v>23365</v>
      </c>
      <c r="AY273" s="1" t="s">
        <v>23365</v>
      </c>
      <c r="AZ273" s="1">
        <v>10000</v>
      </c>
      <c r="BA273" s="1" t="s">
        <v>23365</v>
      </c>
      <c r="BB273" s="1" t="s">
        <v>23365</v>
      </c>
      <c r="BC273" s="1" t="s">
        <v>23365</v>
      </c>
      <c r="BD273" s="1" t="s">
        <v>23365</v>
      </c>
      <c r="BE273" s="1" t="s">
        <v>23365</v>
      </c>
      <c r="BF273" s="1" t="s">
        <v>30938</v>
      </c>
      <c r="BG273" s="1" t="s">
        <v>23365</v>
      </c>
      <c r="BH273" s="1" t="s">
        <v>23252</v>
      </c>
      <c r="BI273" s="1" t="s">
        <v>23365</v>
      </c>
      <c r="BJ273" s="1" t="s">
        <v>30939</v>
      </c>
      <c r="BK273" s="1" t="s">
        <v>23365</v>
      </c>
      <c r="BL273" s="1" t="s">
        <v>30939</v>
      </c>
      <c r="BM273" s="1" t="s">
        <v>23365</v>
      </c>
      <c r="BN273" s="1" t="s">
        <v>30939</v>
      </c>
      <c r="BO273" s="1" t="s">
        <v>23365</v>
      </c>
      <c r="BQ273" s="1" t="s">
        <v>23365</v>
      </c>
      <c r="BS273" s="1" t="s">
        <v>23365</v>
      </c>
      <c r="BU273" s="1" t="s">
        <v>23365</v>
      </c>
      <c r="BV273" s="1" t="s">
        <v>30939</v>
      </c>
      <c r="BW273" s="1" t="s">
        <v>23365</v>
      </c>
      <c r="BX273" s="1" t="s">
        <v>30939</v>
      </c>
      <c r="BY273" s="1" t="s">
        <v>23365</v>
      </c>
      <c r="BZ273" s="1" t="s">
        <v>30939</v>
      </c>
      <c r="CA273" s="1" t="s">
        <v>23365</v>
      </c>
      <c r="CB273" s="1" t="s">
        <v>30939</v>
      </c>
      <c r="CD273" s="1" t="s">
        <v>23365</v>
      </c>
      <c r="CE273" s="1" t="s">
        <v>23365</v>
      </c>
      <c r="CF273" s="1" t="s">
        <v>23365</v>
      </c>
      <c r="CG273" s="1" t="s">
        <v>30939</v>
      </c>
      <c r="CH273" s="1" t="s">
        <v>23365</v>
      </c>
      <c r="CI273" s="1" t="s">
        <v>23365</v>
      </c>
      <c r="CJ273" s="1" t="s">
        <v>23365</v>
      </c>
      <c r="CK273" s="1" t="s">
        <v>30939</v>
      </c>
      <c r="CL273" s="1" t="s">
        <v>23365</v>
      </c>
      <c r="CM273" s="1" t="s">
        <v>30939</v>
      </c>
      <c r="CN273" s="1" t="s">
        <v>23365</v>
      </c>
      <c r="CO273" s="1" t="s">
        <v>23365</v>
      </c>
      <c r="CP273" s="1" t="s">
        <v>30939</v>
      </c>
      <c r="CQ273" s="1" t="s">
        <v>23365</v>
      </c>
      <c r="CR273" s="1" t="s">
        <v>30939</v>
      </c>
      <c r="CS273" s="1" t="s">
        <v>23365</v>
      </c>
      <c r="CT273" s="1" t="s">
        <v>30939</v>
      </c>
      <c r="CU273" s="1" t="s">
        <v>23365</v>
      </c>
      <c r="CV273" s="1" t="s">
        <v>23365</v>
      </c>
      <c r="CW273" s="1" t="s">
        <v>23232</v>
      </c>
      <c r="CX273" s="1" t="s">
        <v>30938</v>
      </c>
      <c r="CY273" s="1" t="s">
        <v>30938</v>
      </c>
      <c r="CZ273" s="1" t="s">
        <v>30938</v>
      </c>
      <c r="DA273" s="1" t="s">
        <v>23327</v>
      </c>
      <c r="DB273" s="1" t="s">
        <v>23365</v>
      </c>
      <c r="DC273" s="1" t="s">
        <v>23210</v>
      </c>
      <c r="DD273" s="1" t="s">
        <v>18259</v>
      </c>
      <c r="DE273" s="1" t="s">
        <v>24410</v>
      </c>
      <c r="DF273" s="1" t="s">
        <v>18260</v>
      </c>
      <c r="DG273" s="1" t="s">
        <v>18261</v>
      </c>
      <c r="DH273" s="1" t="s">
        <v>21544</v>
      </c>
      <c r="DI273" s="1" t="s">
        <v>23365</v>
      </c>
      <c r="DJ273" s="1" t="s">
        <v>23365</v>
      </c>
      <c r="DK273" s="1" t="s">
        <v>30938</v>
      </c>
      <c r="DL273" s="1" t="s">
        <v>18262</v>
      </c>
    </row>
    <row r="274" spans="1:116">
      <c r="A274" s="1">
        <f t="shared" si="15"/>
        <v>1</v>
      </c>
      <c r="B274" s="1" t="s">
        <v>18263</v>
      </c>
      <c r="C274" s="1" t="s">
        <v>18264</v>
      </c>
      <c r="D274" s="1" t="s">
        <v>18721</v>
      </c>
      <c r="E274" s="10">
        <v>353768000000000</v>
      </c>
      <c r="F274" s="1" t="s">
        <v>18265</v>
      </c>
      <c r="G274" s="1" t="s">
        <v>18266</v>
      </c>
      <c r="H274" s="1" t="s">
        <v>18995</v>
      </c>
      <c r="I274" s="1" t="s">
        <v>23319</v>
      </c>
      <c r="J274" s="1" t="s">
        <v>20253</v>
      </c>
      <c r="K274" s="1">
        <v>781329404</v>
      </c>
      <c r="L274" s="1" t="s">
        <v>30867</v>
      </c>
      <c r="M274" s="1" t="s">
        <v>23365</v>
      </c>
      <c r="N274" s="1" t="s">
        <v>30938</v>
      </c>
      <c r="O274" s="1" t="s">
        <v>30938</v>
      </c>
      <c r="P274" s="1">
        <v>253000</v>
      </c>
      <c r="Q274" s="1" t="s">
        <v>30938</v>
      </c>
      <c r="R274" s="1" t="s">
        <v>23365</v>
      </c>
      <c r="S274" s="1" t="s">
        <v>23365</v>
      </c>
      <c r="T274" s="1" t="s">
        <v>23365</v>
      </c>
      <c r="U274" s="1" t="s">
        <v>23365</v>
      </c>
      <c r="V274" s="1" t="s">
        <v>23365</v>
      </c>
      <c r="W274" s="1" t="s">
        <v>30939</v>
      </c>
      <c r="X274" s="1" t="s">
        <v>23365</v>
      </c>
      <c r="Y274" s="1">
        <v>249000</v>
      </c>
      <c r="Z274" s="1">
        <v>4000</v>
      </c>
      <c r="AA274" s="1">
        <v>14</v>
      </c>
      <c r="AB274" s="1">
        <v>1500</v>
      </c>
      <c r="AC274" s="1" t="s">
        <v>23365</v>
      </c>
      <c r="AD274" s="1" t="s">
        <v>18760</v>
      </c>
      <c r="AE274" s="1" t="s">
        <v>23365</v>
      </c>
      <c r="AF274" s="1" t="s">
        <v>30939</v>
      </c>
      <c r="AG274" s="1" t="s">
        <v>23365</v>
      </c>
      <c r="AH274" s="1" t="s">
        <v>30939</v>
      </c>
      <c r="AI274" s="1" t="s">
        <v>23365</v>
      </c>
      <c r="AJ274" s="1" t="s">
        <v>23103</v>
      </c>
      <c r="AK274" s="1" t="s">
        <v>23365</v>
      </c>
      <c r="AL274" s="1" t="s">
        <v>23365</v>
      </c>
      <c r="AM274" s="1">
        <v>40000</v>
      </c>
      <c r="AN274" s="1">
        <f t="shared" si="16"/>
        <v>1</v>
      </c>
      <c r="AO274" s="1">
        <v>80000</v>
      </c>
      <c r="AP274" s="1">
        <f t="shared" si="17"/>
        <v>1</v>
      </c>
      <c r="AQ274" s="1">
        <v>115000</v>
      </c>
      <c r="AR274" s="1" t="s">
        <v>23365</v>
      </c>
      <c r="AS274" s="1" t="s">
        <v>23365</v>
      </c>
      <c r="AT274" s="1" t="s">
        <v>23365</v>
      </c>
      <c r="AU274" s="1" t="s">
        <v>23365</v>
      </c>
      <c r="AV274" s="1" t="s">
        <v>23365</v>
      </c>
      <c r="AW274" s="1" t="s">
        <v>23365</v>
      </c>
      <c r="AX274" s="1" t="s">
        <v>23365</v>
      </c>
      <c r="AY274" s="1" t="s">
        <v>23365</v>
      </c>
      <c r="AZ274" s="1" t="s">
        <v>23365</v>
      </c>
      <c r="BA274" s="1" t="s">
        <v>23365</v>
      </c>
      <c r="BB274" s="1" t="s">
        <v>23365</v>
      </c>
      <c r="BC274" s="1" t="s">
        <v>23365</v>
      </c>
      <c r="BD274" s="1" t="s">
        <v>23365</v>
      </c>
      <c r="BE274" s="1" t="s">
        <v>23365</v>
      </c>
      <c r="BF274" s="1" t="s">
        <v>30938</v>
      </c>
      <c r="BG274" s="1" t="s">
        <v>23365</v>
      </c>
      <c r="BH274" s="1" t="s">
        <v>23325</v>
      </c>
      <c r="BI274" s="1" t="s">
        <v>23365</v>
      </c>
      <c r="BJ274" s="1" t="s">
        <v>30939</v>
      </c>
      <c r="BK274" s="1" t="s">
        <v>23365</v>
      </c>
      <c r="BL274" s="1" t="s">
        <v>30939</v>
      </c>
      <c r="BM274" s="1" t="s">
        <v>23365</v>
      </c>
      <c r="BN274" s="1" t="s">
        <v>30939</v>
      </c>
      <c r="BO274" s="1" t="s">
        <v>23365</v>
      </c>
      <c r="BQ274" s="1" t="s">
        <v>23365</v>
      </c>
      <c r="BS274" s="1" t="s">
        <v>23365</v>
      </c>
      <c r="BU274" s="1" t="s">
        <v>23365</v>
      </c>
      <c r="BV274" s="1" t="s">
        <v>30939</v>
      </c>
      <c r="BW274" s="1" t="s">
        <v>23365</v>
      </c>
      <c r="BX274" s="1" t="s">
        <v>30939</v>
      </c>
      <c r="BY274" s="1" t="s">
        <v>23365</v>
      </c>
      <c r="BZ274" s="1" t="s">
        <v>30939</v>
      </c>
      <c r="CA274" s="1" t="s">
        <v>23365</v>
      </c>
      <c r="CB274" s="1" t="s">
        <v>30939</v>
      </c>
      <c r="CD274" s="1" t="s">
        <v>23365</v>
      </c>
      <c r="CE274" s="1" t="s">
        <v>23365</v>
      </c>
      <c r="CF274" s="1" t="s">
        <v>23365</v>
      </c>
      <c r="CG274" s="1" t="s">
        <v>30939</v>
      </c>
      <c r="CH274" s="1" t="s">
        <v>23365</v>
      </c>
      <c r="CI274" s="1" t="s">
        <v>23365</v>
      </c>
      <c r="CJ274" s="1" t="s">
        <v>23365</v>
      </c>
      <c r="CK274" s="1" t="s">
        <v>30939</v>
      </c>
      <c r="CL274" s="1" t="s">
        <v>23365</v>
      </c>
      <c r="CM274" s="1" t="s">
        <v>30939</v>
      </c>
      <c r="CN274" s="1" t="s">
        <v>23365</v>
      </c>
      <c r="CO274" s="1" t="s">
        <v>23365</v>
      </c>
      <c r="CP274" s="1" t="s">
        <v>30939</v>
      </c>
      <c r="CQ274" s="1" t="s">
        <v>23365</v>
      </c>
      <c r="CR274" s="1" t="s">
        <v>30939</v>
      </c>
      <c r="CS274" s="1" t="s">
        <v>23365</v>
      </c>
      <c r="CT274" s="1" t="s">
        <v>30939</v>
      </c>
      <c r="CU274" s="1" t="s">
        <v>23365</v>
      </c>
      <c r="CV274" s="1" t="s">
        <v>23365</v>
      </c>
      <c r="CW274" s="1" t="s">
        <v>23232</v>
      </c>
      <c r="CX274" s="1" t="s">
        <v>30938</v>
      </c>
      <c r="CY274" s="1" t="s">
        <v>30938</v>
      </c>
      <c r="CZ274" s="1" t="s">
        <v>30938</v>
      </c>
      <c r="DA274" s="1" t="s">
        <v>23327</v>
      </c>
      <c r="DB274" s="1" t="s">
        <v>23365</v>
      </c>
      <c r="DC274" s="1" t="s">
        <v>23210</v>
      </c>
      <c r="DD274" s="1" t="s">
        <v>18267</v>
      </c>
      <c r="DE274" s="1" t="s">
        <v>24410</v>
      </c>
      <c r="DF274" s="1" t="s">
        <v>18268</v>
      </c>
      <c r="DG274" s="1" t="s">
        <v>18269</v>
      </c>
      <c r="DH274" s="1" t="s">
        <v>21544</v>
      </c>
      <c r="DI274" s="1" t="s">
        <v>23365</v>
      </c>
      <c r="DJ274" s="1" t="s">
        <v>23365</v>
      </c>
      <c r="DK274" s="1" t="s">
        <v>30938</v>
      </c>
      <c r="DL274" s="1" t="s">
        <v>18270</v>
      </c>
    </row>
    <row r="275" spans="1:116">
      <c r="A275" s="1">
        <f t="shared" ref="A275:A338" si="18">COUNTIF($F$18:$F$1068,F275)</f>
        <v>1</v>
      </c>
      <c r="B275" s="1" t="s">
        <v>18271</v>
      </c>
      <c r="C275" s="1" t="s">
        <v>18272</v>
      </c>
      <c r="D275" s="1" t="s">
        <v>18721</v>
      </c>
      <c r="E275" s="10">
        <v>353768000000000</v>
      </c>
      <c r="F275" s="1" t="s">
        <v>18273</v>
      </c>
      <c r="G275" s="1" t="s">
        <v>18617</v>
      </c>
      <c r="H275" s="1" t="s">
        <v>18995</v>
      </c>
      <c r="I275" s="1" t="s">
        <v>23319</v>
      </c>
      <c r="J275" s="1" t="s">
        <v>20253</v>
      </c>
      <c r="K275" s="1">
        <v>781329204</v>
      </c>
      <c r="L275" s="1" t="s">
        <v>30867</v>
      </c>
      <c r="M275" s="1" t="s">
        <v>23365</v>
      </c>
      <c r="N275" s="1" t="s">
        <v>30938</v>
      </c>
      <c r="O275" s="1" t="s">
        <v>30938</v>
      </c>
      <c r="P275" s="1">
        <v>253000</v>
      </c>
      <c r="Q275" s="1" t="s">
        <v>30938</v>
      </c>
      <c r="R275" s="1" t="s">
        <v>23365</v>
      </c>
      <c r="S275" s="1" t="s">
        <v>23365</v>
      </c>
      <c r="T275" s="1" t="s">
        <v>23365</v>
      </c>
      <c r="U275" s="1" t="s">
        <v>23365</v>
      </c>
      <c r="V275" s="1" t="s">
        <v>23365</v>
      </c>
      <c r="W275" s="1" t="s">
        <v>30939</v>
      </c>
      <c r="X275" s="1" t="s">
        <v>23365</v>
      </c>
      <c r="Y275" s="1">
        <v>249000</v>
      </c>
      <c r="Z275" s="1">
        <v>1</v>
      </c>
      <c r="AA275" s="1">
        <v>20</v>
      </c>
      <c r="AB275" s="1">
        <v>1500</v>
      </c>
      <c r="AC275" s="1" t="s">
        <v>23365</v>
      </c>
      <c r="AD275" s="1" t="s">
        <v>19688</v>
      </c>
      <c r="AE275" s="1" t="s">
        <v>23365</v>
      </c>
      <c r="AF275" s="1" t="s">
        <v>30939</v>
      </c>
      <c r="AG275" s="1" t="s">
        <v>23365</v>
      </c>
      <c r="AH275" s="1" t="s">
        <v>30939</v>
      </c>
      <c r="AI275" s="1" t="s">
        <v>23365</v>
      </c>
      <c r="AJ275" s="1" t="s">
        <v>22867</v>
      </c>
      <c r="AK275" s="1" t="s">
        <v>23365</v>
      </c>
      <c r="AL275" s="1">
        <v>15000</v>
      </c>
      <c r="AM275" s="1">
        <v>30000</v>
      </c>
      <c r="AN275" s="1">
        <f t="shared" ref="AN275:AN338" si="19">IF(AM275="null",0,1)</f>
        <v>1</v>
      </c>
      <c r="AO275" s="1">
        <v>70000</v>
      </c>
      <c r="AP275" s="1">
        <f t="shared" ref="AP275:AP338" si="20">IF(AN275=1,1,IF(AO275="null",0,1))</f>
        <v>1</v>
      </c>
      <c r="AQ275" s="1">
        <v>100000</v>
      </c>
      <c r="AR275" s="1" t="s">
        <v>23365</v>
      </c>
      <c r="AS275" s="1" t="s">
        <v>23365</v>
      </c>
      <c r="AT275" s="1" t="s">
        <v>23365</v>
      </c>
      <c r="AU275" s="1" t="s">
        <v>23365</v>
      </c>
      <c r="AV275" s="1" t="s">
        <v>23365</v>
      </c>
      <c r="AW275" s="1" t="s">
        <v>23365</v>
      </c>
      <c r="AX275" s="1" t="s">
        <v>23365</v>
      </c>
      <c r="AY275" s="1" t="s">
        <v>23365</v>
      </c>
      <c r="AZ275" s="1" t="s">
        <v>23365</v>
      </c>
      <c r="BA275" s="1" t="s">
        <v>23365</v>
      </c>
      <c r="BB275" s="1" t="s">
        <v>23365</v>
      </c>
      <c r="BC275" s="1" t="s">
        <v>23365</v>
      </c>
      <c r="BD275" s="1" t="s">
        <v>23365</v>
      </c>
      <c r="BE275" s="1" t="s">
        <v>23365</v>
      </c>
      <c r="BF275" s="1" t="s">
        <v>30938</v>
      </c>
      <c r="BG275" s="1" t="s">
        <v>23365</v>
      </c>
      <c r="BH275" s="1" t="s">
        <v>23252</v>
      </c>
      <c r="BI275" s="1" t="s">
        <v>23365</v>
      </c>
      <c r="BJ275" s="1" t="s">
        <v>30939</v>
      </c>
      <c r="BK275" s="1" t="s">
        <v>23365</v>
      </c>
      <c r="BL275" s="1" t="s">
        <v>30939</v>
      </c>
      <c r="BM275" s="1" t="s">
        <v>23365</v>
      </c>
      <c r="BN275" s="1" t="s">
        <v>30939</v>
      </c>
      <c r="BO275" s="1" t="s">
        <v>23365</v>
      </c>
      <c r="BQ275" s="1" t="s">
        <v>23365</v>
      </c>
      <c r="BS275" s="1" t="s">
        <v>23365</v>
      </c>
      <c r="BU275" s="1" t="s">
        <v>23365</v>
      </c>
      <c r="BV275" s="1" t="s">
        <v>30939</v>
      </c>
      <c r="BW275" s="1" t="s">
        <v>23365</v>
      </c>
      <c r="BX275" s="1" t="s">
        <v>30939</v>
      </c>
      <c r="BY275" s="1" t="s">
        <v>23365</v>
      </c>
      <c r="BZ275" s="1" t="s">
        <v>30939</v>
      </c>
      <c r="CA275" s="1" t="s">
        <v>23365</v>
      </c>
      <c r="CB275" s="1" t="s">
        <v>30939</v>
      </c>
      <c r="CD275" s="1" t="s">
        <v>23365</v>
      </c>
      <c r="CE275" s="1" t="s">
        <v>23365</v>
      </c>
      <c r="CF275" s="1" t="s">
        <v>23365</v>
      </c>
      <c r="CG275" s="1" t="s">
        <v>30939</v>
      </c>
      <c r="CH275" s="1" t="s">
        <v>23365</v>
      </c>
      <c r="CI275" s="1" t="s">
        <v>23365</v>
      </c>
      <c r="CJ275" s="1" t="s">
        <v>23365</v>
      </c>
      <c r="CK275" s="1" t="s">
        <v>30939</v>
      </c>
      <c r="CL275" s="1" t="s">
        <v>23365</v>
      </c>
      <c r="CM275" s="1" t="s">
        <v>30939</v>
      </c>
      <c r="CN275" s="1" t="s">
        <v>23365</v>
      </c>
      <c r="CO275" s="1" t="s">
        <v>23365</v>
      </c>
      <c r="CP275" s="1" t="s">
        <v>30939</v>
      </c>
      <c r="CQ275" s="1" t="s">
        <v>23365</v>
      </c>
      <c r="CR275" s="1" t="s">
        <v>30939</v>
      </c>
      <c r="CS275" s="1" t="s">
        <v>23365</v>
      </c>
      <c r="CT275" s="1" t="s">
        <v>30939</v>
      </c>
      <c r="CU275" s="1" t="s">
        <v>23365</v>
      </c>
      <c r="CV275" s="1" t="s">
        <v>23365</v>
      </c>
      <c r="CW275" s="1" t="s">
        <v>23232</v>
      </c>
      <c r="CX275" s="1" t="s">
        <v>30938</v>
      </c>
      <c r="CY275" s="1" t="s">
        <v>30938</v>
      </c>
      <c r="CZ275" s="1" t="s">
        <v>30938</v>
      </c>
      <c r="DA275" s="1" t="s">
        <v>23327</v>
      </c>
      <c r="DB275" s="1" t="s">
        <v>23365</v>
      </c>
      <c r="DC275" s="1" t="s">
        <v>23210</v>
      </c>
      <c r="DD275" s="1" t="s">
        <v>18274</v>
      </c>
      <c r="DE275" s="1" t="s">
        <v>24410</v>
      </c>
      <c r="DF275" s="1" t="s">
        <v>18275</v>
      </c>
      <c r="DG275" s="1" t="s">
        <v>18276</v>
      </c>
      <c r="DH275" s="1" t="s">
        <v>21544</v>
      </c>
      <c r="DI275" s="1" t="s">
        <v>23365</v>
      </c>
      <c r="DJ275" s="1" t="s">
        <v>23365</v>
      </c>
      <c r="DK275" s="1" t="s">
        <v>30938</v>
      </c>
      <c r="DL275" s="1" t="s">
        <v>18277</v>
      </c>
    </row>
    <row r="276" spans="1:116">
      <c r="A276" s="1">
        <f t="shared" si="18"/>
        <v>1</v>
      </c>
      <c r="B276" s="1" t="s">
        <v>18278</v>
      </c>
      <c r="C276" s="1" t="s">
        <v>18279</v>
      </c>
      <c r="D276" s="1" t="s">
        <v>18721</v>
      </c>
      <c r="E276" s="10">
        <v>353768000000000</v>
      </c>
      <c r="F276" s="1" t="s">
        <v>18280</v>
      </c>
      <c r="G276" s="1" t="s">
        <v>18281</v>
      </c>
      <c r="H276" s="1" t="s">
        <v>18995</v>
      </c>
      <c r="I276" s="1" t="s">
        <v>23319</v>
      </c>
      <c r="J276" s="1" t="s">
        <v>20253</v>
      </c>
      <c r="K276" s="1">
        <v>781329417</v>
      </c>
      <c r="L276" s="1" t="s">
        <v>30867</v>
      </c>
      <c r="M276" s="1" t="s">
        <v>23365</v>
      </c>
      <c r="N276" s="1" t="s">
        <v>30938</v>
      </c>
      <c r="O276" s="1" t="s">
        <v>30938</v>
      </c>
      <c r="P276" s="1">
        <v>253000</v>
      </c>
      <c r="Q276" s="1" t="s">
        <v>30938</v>
      </c>
      <c r="R276" s="1" t="s">
        <v>23365</v>
      </c>
      <c r="S276" s="1" t="s">
        <v>23365</v>
      </c>
      <c r="T276" s="1" t="s">
        <v>23365</v>
      </c>
      <c r="U276" s="1" t="s">
        <v>23365</v>
      </c>
      <c r="V276" s="1" t="s">
        <v>23365</v>
      </c>
      <c r="W276" s="1" t="s">
        <v>30939</v>
      </c>
      <c r="X276" s="1" t="s">
        <v>23365</v>
      </c>
      <c r="Y276" s="1">
        <v>249000</v>
      </c>
      <c r="Z276" s="1">
        <v>1</v>
      </c>
      <c r="AA276" s="1">
        <v>25</v>
      </c>
      <c r="AB276" s="1">
        <v>2000</v>
      </c>
      <c r="AC276" s="1" t="s">
        <v>23365</v>
      </c>
      <c r="AD276" s="1" t="s">
        <v>18282</v>
      </c>
      <c r="AE276" s="1" t="s">
        <v>23365</v>
      </c>
      <c r="AF276" s="1" t="s">
        <v>30939</v>
      </c>
      <c r="AG276" s="1" t="s">
        <v>23365</v>
      </c>
      <c r="AH276" s="1" t="s">
        <v>30939</v>
      </c>
      <c r="AI276" s="1" t="s">
        <v>23365</v>
      </c>
      <c r="AJ276" s="1" t="s">
        <v>20376</v>
      </c>
      <c r="AK276" s="1" t="s">
        <v>23365</v>
      </c>
      <c r="AL276" s="1" t="s">
        <v>23365</v>
      </c>
      <c r="AM276" s="1">
        <v>35000</v>
      </c>
      <c r="AN276" s="1">
        <f t="shared" si="19"/>
        <v>1</v>
      </c>
      <c r="AO276" s="1">
        <v>65000</v>
      </c>
      <c r="AP276" s="1">
        <f t="shared" si="20"/>
        <v>1</v>
      </c>
      <c r="AQ276" s="1">
        <v>100000</v>
      </c>
      <c r="AR276" s="1" t="s">
        <v>23365</v>
      </c>
      <c r="AS276" s="1" t="s">
        <v>23365</v>
      </c>
      <c r="AT276" s="1" t="s">
        <v>23365</v>
      </c>
      <c r="AU276" s="1" t="s">
        <v>23365</v>
      </c>
      <c r="AV276" s="1">
        <v>10000</v>
      </c>
      <c r="AW276" s="1" t="s">
        <v>23365</v>
      </c>
      <c r="AX276" s="1" t="s">
        <v>23365</v>
      </c>
      <c r="AY276" s="1" t="s">
        <v>23365</v>
      </c>
      <c r="AZ276" s="1">
        <v>5000</v>
      </c>
      <c r="BA276" s="1" t="s">
        <v>23365</v>
      </c>
      <c r="BB276" s="1" t="s">
        <v>23365</v>
      </c>
      <c r="BC276" s="1" t="s">
        <v>23365</v>
      </c>
      <c r="BD276" s="1" t="s">
        <v>23365</v>
      </c>
      <c r="BE276" s="1" t="s">
        <v>23365</v>
      </c>
      <c r="BF276" s="1" t="s">
        <v>30938</v>
      </c>
      <c r="BG276" s="1" t="s">
        <v>23365</v>
      </c>
      <c r="BH276" s="1" t="s">
        <v>23252</v>
      </c>
      <c r="BI276" s="1" t="s">
        <v>23365</v>
      </c>
      <c r="BJ276" s="1" t="s">
        <v>30939</v>
      </c>
      <c r="BK276" s="1" t="s">
        <v>23365</v>
      </c>
      <c r="BL276" s="1" t="s">
        <v>30939</v>
      </c>
      <c r="BM276" s="1" t="s">
        <v>23365</v>
      </c>
      <c r="BN276" s="1" t="s">
        <v>30939</v>
      </c>
      <c r="BO276" s="1" t="s">
        <v>23365</v>
      </c>
      <c r="BQ276" s="1" t="s">
        <v>23365</v>
      </c>
      <c r="BS276" s="1" t="s">
        <v>23365</v>
      </c>
      <c r="BU276" s="1" t="s">
        <v>23365</v>
      </c>
      <c r="BV276" s="1" t="s">
        <v>30939</v>
      </c>
      <c r="BW276" s="1" t="s">
        <v>23365</v>
      </c>
      <c r="BX276" s="1" t="s">
        <v>30939</v>
      </c>
      <c r="BY276" s="1" t="s">
        <v>23365</v>
      </c>
      <c r="BZ276" s="1" t="s">
        <v>30939</v>
      </c>
      <c r="CA276" s="1" t="s">
        <v>23365</v>
      </c>
      <c r="CB276" s="1" t="s">
        <v>30939</v>
      </c>
      <c r="CD276" s="1" t="s">
        <v>23365</v>
      </c>
      <c r="CE276" s="1" t="s">
        <v>23365</v>
      </c>
      <c r="CF276" s="1" t="s">
        <v>23365</v>
      </c>
      <c r="CG276" s="1" t="s">
        <v>30939</v>
      </c>
      <c r="CH276" s="1" t="s">
        <v>23365</v>
      </c>
      <c r="CI276" s="1" t="s">
        <v>23365</v>
      </c>
      <c r="CJ276" s="1" t="s">
        <v>23365</v>
      </c>
      <c r="CK276" s="1" t="s">
        <v>30939</v>
      </c>
      <c r="CL276" s="1" t="s">
        <v>23365</v>
      </c>
      <c r="CM276" s="1" t="s">
        <v>30939</v>
      </c>
      <c r="CN276" s="1" t="s">
        <v>23365</v>
      </c>
      <c r="CO276" s="1" t="s">
        <v>23365</v>
      </c>
      <c r="CP276" s="1" t="s">
        <v>30939</v>
      </c>
      <c r="CQ276" s="1" t="s">
        <v>23365</v>
      </c>
      <c r="CR276" s="1" t="s">
        <v>30939</v>
      </c>
      <c r="CS276" s="1" t="s">
        <v>23365</v>
      </c>
      <c r="CT276" s="1" t="s">
        <v>30939</v>
      </c>
      <c r="CU276" s="1" t="s">
        <v>23365</v>
      </c>
      <c r="CV276" s="1" t="s">
        <v>23365</v>
      </c>
      <c r="CW276" s="1" t="s">
        <v>23232</v>
      </c>
      <c r="CX276" s="1" t="s">
        <v>30938</v>
      </c>
      <c r="CY276" s="1" t="s">
        <v>30938</v>
      </c>
      <c r="CZ276" s="1" t="s">
        <v>30938</v>
      </c>
      <c r="DA276" s="1" t="s">
        <v>23327</v>
      </c>
      <c r="DB276" s="1" t="s">
        <v>23365</v>
      </c>
      <c r="DC276" s="1" t="s">
        <v>23210</v>
      </c>
      <c r="DD276" s="1" t="s">
        <v>18283</v>
      </c>
      <c r="DE276" s="1" t="s">
        <v>24410</v>
      </c>
      <c r="DF276" s="1" t="s">
        <v>18284</v>
      </c>
      <c r="DG276" s="1" t="s">
        <v>18285</v>
      </c>
      <c r="DH276" s="1" t="s">
        <v>21544</v>
      </c>
      <c r="DI276" s="1" t="s">
        <v>23365</v>
      </c>
      <c r="DJ276" s="1" t="s">
        <v>23365</v>
      </c>
      <c r="DK276" s="1" t="s">
        <v>30938</v>
      </c>
      <c r="DL276" s="1" t="s">
        <v>18286</v>
      </c>
    </row>
    <row r="277" spans="1:116">
      <c r="A277" s="1">
        <f t="shared" si="18"/>
        <v>1</v>
      </c>
      <c r="B277" s="1" t="s">
        <v>18287</v>
      </c>
      <c r="C277" s="1" t="s">
        <v>18288</v>
      </c>
      <c r="D277" s="1" t="s">
        <v>18721</v>
      </c>
      <c r="E277" s="10">
        <v>353768000000000</v>
      </c>
      <c r="F277" s="1" t="s">
        <v>18289</v>
      </c>
      <c r="G277" s="1" t="s">
        <v>18290</v>
      </c>
      <c r="H277" s="1" t="s">
        <v>18995</v>
      </c>
      <c r="I277" s="1" t="s">
        <v>23319</v>
      </c>
      <c r="J277" s="1" t="s">
        <v>20253</v>
      </c>
      <c r="K277" s="1">
        <v>783703511</v>
      </c>
      <c r="L277" s="1" t="s">
        <v>30867</v>
      </c>
      <c r="M277" s="1" t="s">
        <v>23365</v>
      </c>
      <c r="N277" s="1" t="s">
        <v>30938</v>
      </c>
      <c r="O277" s="1" t="s">
        <v>30938</v>
      </c>
      <c r="P277" s="1">
        <v>253000</v>
      </c>
      <c r="Q277" s="1" t="s">
        <v>30938</v>
      </c>
      <c r="R277" s="1" t="s">
        <v>23365</v>
      </c>
      <c r="S277" s="1" t="s">
        <v>23365</v>
      </c>
      <c r="T277" s="1" t="s">
        <v>23365</v>
      </c>
      <c r="U277" s="1" t="s">
        <v>23365</v>
      </c>
      <c r="V277" s="1" t="s">
        <v>23365</v>
      </c>
      <c r="W277" s="1" t="s">
        <v>30939</v>
      </c>
      <c r="X277" s="1" t="s">
        <v>23365</v>
      </c>
      <c r="Y277" s="1">
        <v>249000</v>
      </c>
      <c r="Z277" s="1">
        <v>1</v>
      </c>
      <c r="AA277" s="1">
        <v>20</v>
      </c>
      <c r="AB277" s="1">
        <v>2000</v>
      </c>
      <c r="AC277" s="1" t="s">
        <v>23365</v>
      </c>
      <c r="AD277" s="1" t="s">
        <v>19688</v>
      </c>
      <c r="AE277" s="1" t="s">
        <v>23365</v>
      </c>
      <c r="AF277" s="1" t="s">
        <v>30938</v>
      </c>
      <c r="AG277" s="1" t="s">
        <v>18291</v>
      </c>
      <c r="AH277" s="1" t="s">
        <v>30939</v>
      </c>
      <c r="AI277" s="1" t="s">
        <v>23365</v>
      </c>
      <c r="AJ277" s="1" t="s">
        <v>18292</v>
      </c>
      <c r="AK277" s="1" t="s">
        <v>23365</v>
      </c>
      <c r="AL277" s="1">
        <v>10000</v>
      </c>
      <c r="AM277" s="1" t="s">
        <v>23365</v>
      </c>
      <c r="AN277" s="1">
        <f t="shared" si="19"/>
        <v>0</v>
      </c>
      <c r="AO277" s="1">
        <v>40000</v>
      </c>
      <c r="AP277" s="1">
        <f t="shared" si="20"/>
        <v>1</v>
      </c>
      <c r="AQ277" s="1">
        <v>100000</v>
      </c>
      <c r="AR277" s="1" t="s">
        <v>23365</v>
      </c>
      <c r="AS277" s="1">
        <v>70000</v>
      </c>
      <c r="AT277" s="1" t="s">
        <v>23365</v>
      </c>
      <c r="AU277" s="1" t="s">
        <v>23365</v>
      </c>
      <c r="AV277" s="1" t="s">
        <v>23365</v>
      </c>
      <c r="AW277" s="1" t="s">
        <v>23365</v>
      </c>
      <c r="AX277" s="1" t="s">
        <v>23365</v>
      </c>
      <c r="AY277" s="1" t="s">
        <v>23365</v>
      </c>
      <c r="AZ277" s="1" t="s">
        <v>23365</v>
      </c>
      <c r="BA277" s="1" t="s">
        <v>23365</v>
      </c>
      <c r="BB277" s="1" t="s">
        <v>23365</v>
      </c>
      <c r="BC277" s="1" t="s">
        <v>23365</v>
      </c>
      <c r="BD277" s="1" t="s">
        <v>23365</v>
      </c>
      <c r="BE277" s="1" t="s">
        <v>23365</v>
      </c>
      <c r="BF277" s="1" t="s">
        <v>30938</v>
      </c>
      <c r="BG277" s="1" t="s">
        <v>23365</v>
      </c>
      <c r="BH277" s="1" t="s">
        <v>23252</v>
      </c>
      <c r="BI277" s="1" t="s">
        <v>23365</v>
      </c>
      <c r="BJ277" s="1" t="s">
        <v>30939</v>
      </c>
      <c r="BK277" s="1" t="s">
        <v>23365</v>
      </c>
      <c r="BL277" s="1" t="s">
        <v>30939</v>
      </c>
      <c r="BM277" s="1" t="s">
        <v>23365</v>
      </c>
      <c r="BN277" s="1" t="s">
        <v>30939</v>
      </c>
      <c r="BO277" s="1" t="s">
        <v>23365</v>
      </c>
      <c r="BQ277" s="1" t="s">
        <v>23365</v>
      </c>
      <c r="BS277" s="1" t="s">
        <v>23365</v>
      </c>
      <c r="BU277" s="1" t="s">
        <v>23365</v>
      </c>
      <c r="BV277" s="1" t="s">
        <v>30939</v>
      </c>
      <c r="BW277" s="1" t="s">
        <v>23365</v>
      </c>
      <c r="BX277" s="1" t="s">
        <v>30939</v>
      </c>
      <c r="BY277" s="1" t="s">
        <v>23365</v>
      </c>
      <c r="BZ277" s="1" t="s">
        <v>30939</v>
      </c>
      <c r="CA277" s="1" t="s">
        <v>23365</v>
      </c>
      <c r="CB277" s="1" t="s">
        <v>30939</v>
      </c>
      <c r="CD277" s="1" t="s">
        <v>23365</v>
      </c>
      <c r="CE277" s="1" t="s">
        <v>23365</v>
      </c>
      <c r="CF277" s="1" t="s">
        <v>23365</v>
      </c>
      <c r="CG277" s="1" t="s">
        <v>30939</v>
      </c>
      <c r="CH277" s="1" t="s">
        <v>23365</v>
      </c>
      <c r="CI277" s="1" t="s">
        <v>23365</v>
      </c>
      <c r="CJ277" s="1" t="s">
        <v>23365</v>
      </c>
      <c r="CK277" s="1" t="s">
        <v>30939</v>
      </c>
      <c r="CL277" s="1" t="s">
        <v>23365</v>
      </c>
      <c r="CM277" s="1" t="s">
        <v>30939</v>
      </c>
      <c r="CN277" s="1" t="s">
        <v>23365</v>
      </c>
      <c r="CO277" s="1" t="s">
        <v>23365</v>
      </c>
      <c r="CP277" s="1" t="s">
        <v>30939</v>
      </c>
      <c r="CQ277" s="1" t="s">
        <v>23365</v>
      </c>
      <c r="CR277" s="1" t="s">
        <v>30939</v>
      </c>
      <c r="CS277" s="1" t="s">
        <v>23365</v>
      </c>
      <c r="CT277" s="1" t="s">
        <v>30939</v>
      </c>
      <c r="CU277" s="1" t="s">
        <v>23365</v>
      </c>
      <c r="CV277" s="1" t="s">
        <v>23365</v>
      </c>
      <c r="CW277" s="1" t="s">
        <v>23232</v>
      </c>
      <c r="CX277" s="1" t="s">
        <v>30938</v>
      </c>
      <c r="CY277" s="1" t="s">
        <v>30938</v>
      </c>
      <c r="CZ277" s="1" t="s">
        <v>30938</v>
      </c>
      <c r="DA277" s="1" t="s">
        <v>23327</v>
      </c>
      <c r="DB277" s="1" t="s">
        <v>23365</v>
      </c>
      <c r="DC277" s="1" t="s">
        <v>23210</v>
      </c>
      <c r="DD277" s="1" t="s">
        <v>18293</v>
      </c>
      <c r="DE277" s="1" t="s">
        <v>24410</v>
      </c>
      <c r="DF277" s="1" t="s">
        <v>18294</v>
      </c>
      <c r="DG277" s="1" t="s">
        <v>18295</v>
      </c>
      <c r="DH277" s="1" t="s">
        <v>21544</v>
      </c>
      <c r="DI277" s="1" t="s">
        <v>23365</v>
      </c>
      <c r="DJ277" s="1" t="s">
        <v>23365</v>
      </c>
      <c r="DK277" s="1" t="s">
        <v>30938</v>
      </c>
      <c r="DL277" s="1" t="s">
        <v>18212</v>
      </c>
    </row>
    <row r="278" spans="1:116">
      <c r="A278" s="1">
        <f t="shared" si="18"/>
        <v>1</v>
      </c>
      <c r="B278" s="1" t="s">
        <v>18213</v>
      </c>
      <c r="C278" s="1" t="s">
        <v>18214</v>
      </c>
      <c r="D278" s="1" t="s">
        <v>18721</v>
      </c>
      <c r="E278" s="10">
        <v>353768000000000</v>
      </c>
      <c r="F278" s="1" t="s">
        <v>18215</v>
      </c>
      <c r="G278" s="1" t="s">
        <v>18216</v>
      </c>
      <c r="H278" s="1" t="s">
        <v>18995</v>
      </c>
      <c r="I278" s="1" t="s">
        <v>23319</v>
      </c>
      <c r="J278" s="1" t="s">
        <v>20253</v>
      </c>
      <c r="K278" s="1">
        <v>778324046</v>
      </c>
      <c r="L278" s="1" t="s">
        <v>30867</v>
      </c>
      <c r="M278" s="1" t="s">
        <v>23365</v>
      </c>
      <c r="N278" s="1" t="s">
        <v>30938</v>
      </c>
      <c r="O278" s="1" t="s">
        <v>30938</v>
      </c>
      <c r="P278" s="1">
        <v>253000</v>
      </c>
      <c r="Q278" s="1" t="s">
        <v>30938</v>
      </c>
      <c r="R278" s="1" t="s">
        <v>23365</v>
      </c>
      <c r="S278" s="1" t="s">
        <v>23365</v>
      </c>
      <c r="T278" s="1" t="s">
        <v>23365</v>
      </c>
      <c r="U278" s="1" t="s">
        <v>23365</v>
      </c>
      <c r="V278" s="1" t="s">
        <v>23365</v>
      </c>
      <c r="W278" s="1" t="s">
        <v>30939</v>
      </c>
      <c r="X278" s="1" t="s">
        <v>23365</v>
      </c>
      <c r="Y278" s="1">
        <v>249000</v>
      </c>
      <c r="Z278" s="1">
        <v>1</v>
      </c>
      <c r="AA278" s="1">
        <v>25</v>
      </c>
      <c r="AB278" s="1">
        <v>2000</v>
      </c>
      <c r="AC278" s="1" t="s">
        <v>23365</v>
      </c>
      <c r="AD278" s="1" t="s">
        <v>18760</v>
      </c>
      <c r="AE278" s="1" t="s">
        <v>23365</v>
      </c>
      <c r="AF278" s="1" t="s">
        <v>30938</v>
      </c>
      <c r="AG278" s="1" t="s">
        <v>18217</v>
      </c>
      <c r="AH278" s="1" t="s">
        <v>30939</v>
      </c>
      <c r="AI278" s="1" t="s">
        <v>23365</v>
      </c>
      <c r="AJ278" s="1" t="s">
        <v>21566</v>
      </c>
      <c r="AK278" s="1" t="s">
        <v>23365</v>
      </c>
      <c r="AL278" s="1" t="s">
        <v>23365</v>
      </c>
      <c r="AM278" s="1">
        <v>25000</v>
      </c>
      <c r="AN278" s="1">
        <f t="shared" si="19"/>
        <v>1</v>
      </c>
      <c r="AO278" s="1">
        <v>80000</v>
      </c>
      <c r="AP278" s="1">
        <f t="shared" si="20"/>
        <v>1</v>
      </c>
      <c r="AQ278" s="1">
        <v>100000</v>
      </c>
      <c r="AR278" s="1" t="s">
        <v>23365</v>
      </c>
      <c r="AS278" s="1" t="s">
        <v>23365</v>
      </c>
      <c r="AT278" s="1" t="s">
        <v>23365</v>
      </c>
      <c r="AU278" s="1" t="s">
        <v>23365</v>
      </c>
      <c r="AV278" s="1" t="s">
        <v>23365</v>
      </c>
      <c r="AW278" s="1" t="s">
        <v>23365</v>
      </c>
      <c r="AX278" s="1" t="s">
        <v>23365</v>
      </c>
      <c r="AY278" s="1" t="s">
        <v>23365</v>
      </c>
      <c r="AZ278" s="1">
        <v>20000</v>
      </c>
      <c r="BA278" s="1" t="s">
        <v>23365</v>
      </c>
      <c r="BB278" s="1" t="s">
        <v>23365</v>
      </c>
      <c r="BC278" s="1" t="s">
        <v>23365</v>
      </c>
      <c r="BD278" s="1" t="s">
        <v>23365</v>
      </c>
      <c r="BE278" s="1" t="s">
        <v>23365</v>
      </c>
      <c r="BF278" s="1" t="s">
        <v>30938</v>
      </c>
      <c r="BG278" s="1" t="s">
        <v>23365</v>
      </c>
      <c r="BH278" s="1" t="s">
        <v>23252</v>
      </c>
      <c r="BI278" s="1" t="s">
        <v>23365</v>
      </c>
      <c r="BJ278" s="1" t="s">
        <v>30939</v>
      </c>
      <c r="BK278" s="1" t="s">
        <v>23365</v>
      </c>
      <c r="BL278" s="1" t="s">
        <v>30939</v>
      </c>
      <c r="BM278" s="1" t="s">
        <v>23365</v>
      </c>
      <c r="BN278" s="1" t="s">
        <v>30939</v>
      </c>
      <c r="BO278" s="1" t="s">
        <v>23365</v>
      </c>
      <c r="BQ278" s="1" t="s">
        <v>23365</v>
      </c>
      <c r="BS278" s="1" t="s">
        <v>23365</v>
      </c>
      <c r="BU278" s="1" t="s">
        <v>23365</v>
      </c>
      <c r="BV278" s="1" t="s">
        <v>30939</v>
      </c>
      <c r="BW278" s="1" t="s">
        <v>23365</v>
      </c>
      <c r="BX278" s="1" t="s">
        <v>30939</v>
      </c>
      <c r="BY278" s="1" t="s">
        <v>23365</v>
      </c>
      <c r="BZ278" s="1" t="s">
        <v>30939</v>
      </c>
      <c r="CA278" s="1" t="s">
        <v>23365</v>
      </c>
      <c r="CB278" s="1" t="s">
        <v>30939</v>
      </c>
      <c r="CD278" s="1" t="s">
        <v>23365</v>
      </c>
      <c r="CE278" s="1" t="s">
        <v>23365</v>
      </c>
      <c r="CF278" s="1" t="s">
        <v>23365</v>
      </c>
      <c r="CG278" s="1" t="s">
        <v>30939</v>
      </c>
      <c r="CH278" s="1" t="s">
        <v>23365</v>
      </c>
      <c r="CI278" s="1" t="s">
        <v>23365</v>
      </c>
      <c r="CJ278" s="1" t="s">
        <v>23365</v>
      </c>
      <c r="CK278" s="1" t="s">
        <v>30939</v>
      </c>
      <c r="CL278" s="1" t="s">
        <v>23365</v>
      </c>
      <c r="CM278" s="1" t="s">
        <v>30939</v>
      </c>
      <c r="CN278" s="1" t="s">
        <v>23365</v>
      </c>
      <c r="CO278" s="1" t="s">
        <v>23365</v>
      </c>
      <c r="CP278" s="1" t="s">
        <v>30939</v>
      </c>
      <c r="CQ278" s="1" t="s">
        <v>23365</v>
      </c>
      <c r="CR278" s="1" t="s">
        <v>30939</v>
      </c>
      <c r="CS278" s="1" t="s">
        <v>23365</v>
      </c>
      <c r="CT278" s="1" t="s">
        <v>30939</v>
      </c>
      <c r="CU278" s="1" t="s">
        <v>23365</v>
      </c>
      <c r="CV278" s="1" t="s">
        <v>23365</v>
      </c>
      <c r="CW278" s="1" t="s">
        <v>23232</v>
      </c>
      <c r="CX278" s="1" t="s">
        <v>30938</v>
      </c>
      <c r="CY278" s="1" t="s">
        <v>30938</v>
      </c>
      <c r="CZ278" s="1" t="s">
        <v>30938</v>
      </c>
      <c r="DA278" s="1" t="s">
        <v>23327</v>
      </c>
      <c r="DB278" s="1" t="s">
        <v>23365</v>
      </c>
      <c r="DC278" s="1" t="s">
        <v>23210</v>
      </c>
      <c r="DD278" s="1" t="s">
        <v>18218</v>
      </c>
      <c r="DE278" s="1" t="s">
        <v>24410</v>
      </c>
      <c r="DF278" s="1" t="s">
        <v>18219</v>
      </c>
      <c r="DG278" s="1" t="s">
        <v>23191</v>
      </c>
      <c r="DH278" s="1" t="s">
        <v>21544</v>
      </c>
      <c r="DI278" s="1" t="s">
        <v>23365</v>
      </c>
      <c r="DJ278" s="1" t="s">
        <v>23365</v>
      </c>
      <c r="DK278" s="1" t="s">
        <v>30938</v>
      </c>
      <c r="DL278" s="1" t="s">
        <v>18220</v>
      </c>
    </row>
    <row r="279" spans="1:116">
      <c r="A279" s="1">
        <f t="shared" si="18"/>
        <v>1</v>
      </c>
      <c r="B279" s="1" t="s">
        <v>18221</v>
      </c>
      <c r="C279" s="1" t="s">
        <v>18222</v>
      </c>
      <c r="D279" s="1" t="s">
        <v>18721</v>
      </c>
      <c r="E279" s="10">
        <v>353768000000000</v>
      </c>
      <c r="F279" s="1" t="s">
        <v>18223</v>
      </c>
      <c r="G279" s="1" t="s">
        <v>18224</v>
      </c>
      <c r="H279" s="1" t="s">
        <v>18995</v>
      </c>
      <c r="I279" s="1" t="s">
        <v>23319</v>
      </c>
      <c r="J279" s="1" t="s">
        <v>20253</v>
      </c>
      <c r="K279" s="1">
        <v>788324154</v>
      </c>
      <c r="L279" s="1" t="s">
        <v>30867</v>
      </c>
      <c r="M279" s="1" t="s">
        <v>23365</v>
      </c>
      <c r="N279" s="1" t="s">
        <v>30938</v>
      </c>
      <c r="O279" s="1" t="s">
        <v>30938</v>
      </c>
      <c r="P279" s="1">
        <v>253000</v>
      </c>
      <c r="Q279" s="1" t="s">
        <v>30938</v>
      </c>
      <c r="R279" s="1" t="s">
        <v>23365</v>
      </c>
      <c r="S279" s="1" t="s">
        <v>23365</v>
      </c>
      <c r="T279" s="1" t="s">
        <v>23365</v>
      </c>
      <c r="U279" s="1" t="s">
        <v>23365</v>
      </c>
      <c r="V279" s="1" t="s">
        <v>23365</v>
      </c>
      <c r="W279" s="1" t="s">
        <v>30939</v>
      </c>
      <c r="X279" s="1" t="s">
        <v>23365</v>
      </c>
      <c r="Y279" s="1">
        <v>249000</v>
      </c>
      <c r="Z279" s="1">
        <v>1</v>
      </c>
      <c r="AA279" s="1">
        <v>15</v>
      </c>
      <c r="AB279" s="1">
        <v>1000</v>
      </c>
      <c r="AC279" s="1" t="s">
        <v>23365</v>
      </c>
      <c r="AD279" s="1" t="s">
        <v>19688</v>
      </c>
      <c r="AE279" s="1" t="s">
        <v>23365</v>
      </c>
      <c r="AF279" s="1" t="s">
        <v>30938</v>
      </c>
      <c r="AG279" s="1" t="s">
        <v>18225</v>
      </c>
      <c r="AH279" s="1" t="s">
        <v>30939</v>
      </c>
      <c r="AI279" s="1" t="s">
        <v>23365</v>
      </c>
      <c r="AJ279" s="1" t="s">
        <v>23103</v>
      </c>
      <c r="AK279" s="1" t="s">
        <v>23365</v>
      </c>
      <c r="AL279" s="1" t="s">
        <v>23365</v>
      </c>
      <c r="AM279" s="1">
        <v>30000</v>
      </c>
      <c r="AN279" s="1">
        <f t="shared" si="19"/>
        <v>1</v>
      </c>
      <c r="AO279" s="1">
        <v>80000</v>
      </c>
      <c r="AP279" s="1">
        <f t="shared" si="20"/>
        <v>1</v>
      </c>
      <c r="AQ279" s="1">
        <v>100000</v>
      </c>
      <c r="AR279" s="1" t="s">
        <v>23365</v>
      </c>
      <c r="AS279" s="1" t="s">
        <v>23365</v>
      </c>
      <c r="AT279" s="1" t="s">
        <v>23365</v>
      </c>
      <c r="AU279" s="1" t="s">
        <v>23365</v>
      </c>
      <c r="AV279" s="1" t="s">
        <v>23365</v>
      </c>
      <c r="AW279" s="1" t="s">
        <v>23365</v>
      </c>
      <c r="AX279" s="1" t="s">
        <v>23365</v>
      </c>
      <c r="AY279" s="1" t="s">
        <v>23365</v>
      </c>
      <c r="AZ279" s="1" t="s">
        <v>23365</v>
      </c>
      <c r="BA279" s="1" t="s">
        <v>23365</v>
      </c>
      <c r="BB279" s="1" t="s">
        <v>23365</v>
      </c>
      <c r="BC279" s="1" t="s">
        <v>23365</v>
      </c>
      <c r="BD279" s="1" t="s">
        <v>23365</v>
      </c>
      <c r="BE279" s="1" t="s">
        <v>23365</v>
      </c>
      <c r="BF279" s="1" t="s">
        <v>30938</v>
      </c>
      <c r="BG279" s="1" t="s">
        <v>23365</v>
      </c>
      <c r="BH279" s="1" t="s">
        <v>23325</v>
      </c>
      <c r="BI279" s="1" t="s">
        <v>23365</v>
      </c>
      <c r="BJ279" s="1" t="s">
        <v>30939</v>
      </c>
      <c r="BK279" s="1" t="s">
        <v>23365</v>
      </c>
      <c r="BL279" s="1" t="s">
        <v>30939</v>
      </c>
      <c r="BM279" s="1" t="s">
        <v>23365</v>
      </c>
      <c r="BN279" s="1" t="s">
        <v>30939</v>
      </c>
      <c r="BO279" s="1" t="s">
        <v>23365</v>
      </c>
      <c r="BQ279" s="1" t="s">
        <v>23365</v>
      </c>
      <c r="BS279" s="1" t="s">
        <v>23365</v>
      </c>
      <c r="BU279" s="1" t="s">
        <v>23365</v>
      </c>
      <c r="BV279" s="1" t="s">
        <v>30939</v>
      </c>
      <c r="BW279" s="1" t="s">
        <v>23365</v>
      </c>
      <c r="BX279" s="1" t="s">
        <v>30939</v>
      </c>
      <c r="BY279" s="1" t="s">
        <v>23365</v>
      </c>
      <c r="BZ279" s="1" t="s">
        <v>30939</v>
      </c>
      <c r="CA279" s="1" t="s">
        <v>23365</v>
      </c>
      <c r="CB279" s="1" t="s">
        <v>30939</v>
      </c>
      <c r="CD279" s="1" t="s">
        <v>23365</v>
      </c>
      <c r="CE279" s="1" t="s">
        <v>23365</v>
      </c>
      <c r="CF279" s="1" t="s">
        <v>23365</v>
      </c>
      <c r="CG279" s="1" t="s">
        <v>30939</v>
      </c>
      <c r="CH279" s="1" t="s">
        <v>23365</v>
      </c>
      <c r="CI279" s="1" t="s">
        <v>23365</v>
      </c>
      <c r="CJ279" s="1" t="s">
        <v>23365</v>
      </c>
      <c r="CK279" s="1" t="s">
        <v>30939</v>
      </c>
      <c r="CL279" s="1" t="s">
        <v>23365</v>
      </c>
      <c r="CM279" s="1" t="s">
        <v>30939</v>
      </c>
      <c r="CN279" s="1" t="s">
        <v>23365</v>
      </c>
      <c r="CO279" s="1" t="s">
        <v>23365</v>
      </c>
      <c r="CP279" s="1" t="s">
        <v>30939</v>
      </c>
      <c r="CQ279" s="1" t="s">
        <v>23365</v>
      </c>
      <c r="CR279" s="1" t="s">
        <v>30939</v>
      </c>
      <c r="CS279" s="1" t="s">
        <v>23365</v>
      </c>
      <c r="CT279" s="1" t="s">
        <v>30939</v>
      </c>
      <c r="CU279" s="1" t="s">
        <v>23365</v>
      </c>
      <c r="CV279" s="1" t="s">
        <v>23365</v>
      </c>
      <c r="CW279" s="1" t="s">
        <v>23232</v>
      </c>
      <c r="CX279" s="1" t="s">
        <v>30938</v>
      </c>
      <c r="CY279" s="1" t="s">
        <v>30938</v>
      </c>
      <c r="CZ279" s="1" t="s">
        <v>30938</v>
      </c>
      <c r="DA279" s="1" t="s">
        <v>23327</v>
      </c>
      <c r="DB279" s="1" t="s">
        <v>23365</v>
      </c>
      <c r="DC279" s="1" t="s">
        <v>23210</v>
      </c>
      <c r="DD279" s="1" t="s">
        <v>18226</v>
      </c>
      <c r="DE279" s="1" t="s">
        <v>24410</v>
      </c>
      <c r="DF279" s="1" t="s">
        <v>18227</v>
      </c>
      <c r="DG279" s="1" t="s">
        <v>18228</v>
      </c>
      <c r="DH279" s="1" t="s">
        <v>21544</v>
      </c>
      <c r="DI279" s="1" t="s">
        <v>23365</v>
      </c>
      <c r="DJ279" s="1" t="s">
        <v>23365</v>
      </c>
      <c r="DK279" s="1" t="s">
        <v>30938</v>
      </c>
      <c r="DL279" s="1" t="s">
        <v>18229</v>
      </c>
    </row>
    <row r="280" spans="1:116">
      <c r="A280" s="1">
        <f t="shared" si="18"/>
        <v>1</v>
      </c>
      <c r="B280" s="1" t="s">
        <v>18230</v>
      </c>
      <c r="C280" s="1" t="s">
        <v>18231</v>
      </c>
      <c r="D280" s="1" t="s">
        <v>18232</v>
      </c>
      <c r="E280" s="10">
        <v>352701000000000</v>
      </c>
      <c r="F280" s="1" t="s">
        <v>18233</v>
      </c>
      <c r="G280" s="1" t="s">
        <v>18234</v>
      </c>
      <c r="H280" s="1" t="s">
        <v>18995</v>
      </c>
      <c r="I280" s="1" t="s">
        <v>23319</v>
      </c>
      <c r="J280" s="1" t="s">
        <v>22978</v>
      </c>
      <c r="K280" s="1">
        <v>783704003</v>
      </c>
      <c r="L280" s="1" t="s">
        <v>30867</v>
      </c>
      <c r="M280" s="1" t="s">
        <v>23365</v>
      </c>
      <c r="N280" s="1" t="s">
        <v>30938</v>
      </c>
      <c r="O280" s="1" t="s">
        <v>30938</v>
      </c>
      <c r="P280" s="1">
        <v>253000</v>
      </c>
      <c r="Q280" s="1" t="s">
        <v>30938</v>
      </c>
      <c r="R280" s="1" t="s">
        <v>23365</v>
      </c>
      <c r="S280" s="1" t="s">
        <v>23365</v>
      </c>
      <c r="T280" s="1" t="s">
        <v>23365</v>
      </c>
      <c r="U280" s="1" t="s">
        <v>23365</v>
      </c>
      <c r="V280" s="1" t="s">
        <v>23365</v>
      </c>
      <c r="W280" s="1" t="s">
        <v>30939</v>
      </c>
      <c r="X280" s="1" t="s">
        <v>23365</v>
      </c>
      <c r="Y280" s="1">
        <v>249000</v>
      </c>
      <c r="Z280" s="1">
        <v>3250</v>
      </c>
      <c r="AA280" s="1">
        <v>20</v>
      </c>
      <c r="AB280" s="1">
        <v>0</v>
      </c>
      <c r="AC280" s="1" t="s">
        <v>23365</v>
      </c>
      <c r="AD280" s="1" t="s">
        <v>21648</v>
      </c>
      <c r="AE280" s="1" t="s">
        <v>23365</v>
      </c>
      <c r="AF280" s="1" t="s">
        <v>30938</v>
      </c>
      <c r="AG280" s="1" t="s">
        <v>18235</v>
      </c>
      <c r="AH280" s="1" t="s">
        <v>30939</v>
      </c>
      <c r="AI280" s="1" t="s">
        <v>23365</v>
      </c>
      <c r="AJ280" s="1" t="s">
        <v>18236</v>
      </c>
      <c r="AK280" s="1" t="s">
        <v>23365</v>
      </c>
      <c r="AL280" s="1" t="s">
        <v>23365</v>
      </c>
      <c r="AM280" s="1">
        <v>50000</v>
      </c>
      <c r="AN280" s="1">
        <f t="shared" si="19"/>
        <v>1</v>
      </c>
      <c r="AO280" s="1" t="s">
        <v>23365</v>
      </c>
      <c r="AP280" s="1">
        <f t="shared" si="20"/>
        <v>1</v>
      </c>
      <c r="AQ280" s="1">
        <v>150000</v>
      </c>
      <c r="AR280" s="1" t="s">
        <v>23365</v>
      </c>
      <c r="AS280" s="1" t="s">
        <v>23365</v>
      </c>
      <c r="AT280" s="1" t="s">
        <v>23365</v>
      </c>
      <c r="AU280" s="1" t="s">
        <v>23365</v>
      </c>
      <c r="AV280" s="1" t="s">
        <v>23365</v>
      </c>
      <c r="AW280" s="1" t="s">
        <v>23365</v>
      </c>
      <c r="AX280" s="1" t="s">
        <v>23365</v>
      </c>
      <c r="AY280" s="1" t="s">
        <v>23365</v>
      </c>
      <c r="AZ280" s="1" t="s">
        <v>23365</v>
      </c>
      <c r="BA280" s="1" t="s">
        <v>23365</v>
      </c>
      <c r="BB280" s="1">
        <v>50000</v>
      </c>
      <c r="BC280" s="1" t="s">
        <v>23365</v>
      </c>
      <c r="BD280" s="1" t="s">
        <v>23365</v>
      </c>
      <c r="BE280" s="1" t="s">
        <v>23365</v>
      </c>
      <c r="BF280" s="1" t="s">
        <v>30938</v>
      </c>
      <c r="BG280" s="1" t="s">
        <v>23365</v>
      </c>
      <c r="BH280" s="1" t="s">
        <v>23252</v>
      </c>
      <c r="BI280" s="1" t="s">
        <v>23365</v>
      </c>
      <c r="BJ280" s="1" t="s">
        <v>30939</v>
      </c>
      <c r="BK280" s="1" t="s">
        <v>23365</v>
      </c>
      <c r="BL280" s="1" t="s">
        <v>30939</v>
      </c>
      <c r="BM280" s="1" t="s">
        <v>23365</v>
      </c>
      <c r="BN280" s="1" t="s">
        <v>30939</v>
      </c>
      <c r="BO280" s="1" t="s">
        <v>23365</v>
      </c>
      <c r="BQ280" s="1" t="s">
        <v>23365</v>
      </c>
      <c r="BS280" s="1" t="s">
        <v>23365</v>
      </c>
      <c r="BU280" s="1" t="s">
        <v>23365</v>
      </c>
      <c r="BV280" s="1" t="s">
        <v>30939</v>
      </c>
      <c r="BW280" s="1" t="s">
        <v>23365</v>
      </c>
      <c r="BX280" s="1" t="s">
        <v>30939</v>
      </c>
      <c r="BY280" s="1" t="s">
        <v>23365</v>
      </c>
      <c r="BZ280" s="1" t="s">
        <v>30939</v>
      </c>
      <c r="CA280" s="1" t="s">
        <v>23365</v>
      </c>
      <c r="CB280" s="1" t="s">
        <v>30939</v>
      </c>
      <c r="CD280" s="1" t="s">
        <v>23365</v>
      </c>
      <c r="CE280" s="1" t="s">
        <v>23365</v>
      </c>
      <c r="CF280" s="1" t="s">
        <v>23365</v>
      </c>
      <c r="CG280" s="1" t="s">
        <v>30939</v>
      </c>
      <c r="CH280" s="1" t="s">
        <v>23365</v>
      </c>
      <c r="CI280" s="1" t="s">
        <v>23365</v>
      </c>
      <c r="CJ280" s="1" t="s">
        <v>23365</v>
      </c>
      <c r="CK280" s="1" t="s">
        <v>30939</v>
      </c>
      <c r="CL280" s="1" t="s">
        <v>23365</v>
      </c>
      <c r="CM280" s="1" t="s">
        <v>30939</v>
      </c>
      <c r="CN280" s="1" t="s">
        <v>23365</v>
      </c>
      <c r="CO280" s="1" t="s">
        <v>23365</v>
      </c>
      <c r="CP280" s="1" t="s">
        <v>30939</v>
      </c>
      <c r="CQ280" s="1" t="s">
        <v>23365</v>
      </c>
      <c r="CR280" s="1" t="s">
        <v>30938</v>
      </c>
      <c r="CS280" s="1">
        <v>3000</v>
      </c>
      <c r="CT280" s="1" t="s">
        <v>30939</v>
      </c>
      <c r="CU280" s="1" t="s">
        <v>23365</v>
      </c>
      <c r="CV280" s="1" t="s">
        <v>23365</v>
      </c>
      <c r="CW280" s="1" t="s">
        <v>23326</v>
      </c>
      <c r="CX280" s="1" t="s">
        <v>30938</v>
      </c>
      <c r="CY280" s="1" t="s">
        <v>30938</v>
      </c>
      <c r="CZ280" s="1" t="s">
        <v>30938</v>
      </c>
      <c r="DA280" s="1" t="s">
        <v>23327</v>
      </c>
      <c r="DB280" s="1" t="s">
        <v>23365</v>
      </c>
      <c r="DC280" s="1" t="s">
        <v>23210</v>
      </c>
      <c r="DD280" s="1" t="s">
        <v>18237</v>
      </c>
      <c r="DE280" s="1" t="s">
        <v>24410</v>
      </c>
      <c r="DF280" s="1" t="s">
        <v>18238</v>
      </c>
      <c r="DG280" s="1" t="s">
        <v>18239</v>
      </c>
      <c r="DH280" s="1" t="s">
        <v>23192</v>
      </c>
      <c r="DI280" s="1" t="s">
        <v>23365</v>
      </c>
      <c r="DJ280" s="1" t="s">
        <v>23365</v>
      </c>
      <c r="DK280" s="1" t="s">
        <v>30938</v>
      </c>
      <c r="DL280" s="1" t="s">
        <v>18240</v>
      </c>
    </row>
    <row r="281" spans="1:116">
      <c r="A281" s="1">
        <f t="shared" si="18"/>
        <v>1</v>
      </c>
      <c r="B281" s="1" t="s">
        <v>18241</v>
      </c>
      <c r="C281" s="1" t="s">
        <v>18242</v>
      </c>
      <c r="D281" s="1" t="s">
        <v>18232</v>
      </c>
      <c r="E281" s="10">
        <v>352701000000000</v>
      </c>
      <c r="F281" s="1" t="s">
        <v>18243</v>
      </c>
      <c r="G281" s="1" t="s">
        <v>18244</v>
      </c>
      <c r="H281" s="1" t="s">
        <v>18995</v>
      </c>
      <c r="I281" s="1" t="s">
        <v>23319</v>
      </c>
      <c r="J281" s="1" t="s">
        <v>22978</v>
      </c>
      <c r="K281" s="1">
        <v>783704630</v>
      </c>
      <c r="L281" s="1" t="s">
        <v>30873</v>
      </c>
      <c r="M281" s="1" t="s">
        <v>23319</v>
      </c>
      <c r="N281" s="1" t="s">
        <v>30938</v>
      </c>
      <c r="O281" s="1" t="s">
        <v>30938</v>
      </c>
      <c r="P281" s="1">
        <v>253000</v>
      </c>
      <c r="Q281" s="1" t="s">
        <v>30938</v>
      </c>
      <c r="R281" s="1" t="s">
        <v>23365</v>
      </c>
      <c r="S281" s="1" t="s">
        <v>23365</v>
      </c>
      <c r="T281" s="1" t="s">
        <v>23365</v>
      </c>
      <c r="U281" s="1" t="s">
        <v>23365</v>
      </c>
      <c r="V281" s="1" t="s">
        <v>23365</v>
      </c>
      <c r="W281" s="1" t="s">
        <v>30939</v>
      </c>
      <c r="X281" s="1" t="s">
        <v>23365</v>
      </c>
      <c r="Y281" s="1">
        <v>249000</v>
      </c>
      <c r="Z281" s="1">
        <v>3250</v>
      </c>
      <c r="AA281" s="1">
        <v>15</v>
      </c>
      <c r="AB281" s="1">
        <v>0</v>
      </c>
      <c r="AC281" s="1" t="s">
        <v>23365</v>
      </c>
      <c r="AD281" s="1" t="s">
        <v>20008</v>
      </c>
      <c r="AE281" s="1" t="s">
        <v>23365</v>
      </c>
      <c r="AF281" s="1" t="s">
        <v>30938</v>
      </c>
      <c r="AG281" s="1" t="s">
        <v>18245</v>
      </c>
      <c r="AH281" s="1" t="s">
        <v>30939</v>
      </c>
      <c r="AI281" s="1" t="s">
        <v>23365</v>
      </c>
      <c r="AJ281" s="1" t="s">
        <v>22478</v>
      </c>
      <c r="AK281" s="1" t="s">
        <v>23365</v>
      </c>
      <c r="AL281" s="1" t="s">
        <v>23365</v>
      </c>
      <c r="AM281" s="1" t="s">
        <v>23365</v>
      </c>
      <c r="AN281" s="1">
        <f t="shared" si="19"/>
        <v>0</v>
      </c>
      <c r="AO281" s="1">
        <v>60000</v>
      </c>
      <c r="AP281" s="1">
        <f t="shared" si="20"/>
        <v>1</v>
      </c>
      <c r="AQ281" s="1" t="s">
        <v>23365</v>
      </c>
      <c r="AR281" s="1" t="s">
        <v>23365</v>
      </c>
      <c r="AS281" s="1">
        <v>90000</v>
      </c>
      <c r="AT281" s="1" t="s">
        <v>23365</v>
      </c>
      <c r="AU281" s="1" t="s">
        <v>23365</v>
      </c>
      <c r="AV281" s="1" t="s">
        <v>23365</v>
      </c>
      <c r="AW281" s="1">
        <v>100000</v>
      </c>
      <c r="AX281" s="1" t="s">
        <v>23365</v>
      </c>
      <c r="AY281" s="1" t="s">
        <v>23365</v>
      </c>
      <c r="AZ281" s="1" t="s">
        <v>23365</v>
      </c>
      <c r="BA281" s="1" t="s">
        <v>23365</v>
      </c>
      <c r="BB281" s="1" t="s">
        <v>23365</v>
      </c>
      <c r="BC281" s="1" t="s">
        <v>23365</v>
      </c>
      <c r="BD281" s="1" t="s">
        <v>23365</v>
      </c>
      <c r="BE281" s="1" t="s">
        <v>23365</v>
      </c>
      <c r="BF281" s="1" t="s">
        <v>30938</v>
      </c>
      <c r="BG281" s="1" t="s">
        <v>23365</v>
      </c>
      <c r="BH281" s="1" t="s">
        <v>23325</v>
      </c>
      <c r="BI281" s="1" t="s">
        <v>23365</v>
      </c>
      <c r="BJ281" s="1" t="s">
        <v>30939</v>
      </c>
      <c r="BK281" s="1" t="s">
        <v>23365</v>
      </c>
      <c r="BL281" s="1" t="s">
        <v>30939</v>
      </c>
      <c r="BM281" s="1" t="s">
        <v>23365</v>
      </c>
      <c r="BN281" s="1" t="s">
        <v>30939</v>
      </c>
      <c r="BO281" s="1" t="s">
        <v>23365</v>
      </c>
      <c r="BQ281" s="1" t="s">
        <v>23365</v>
      </c>
      <c r="BS281" s="1" t="s">
        <v>23365</v>
      </c>
      <c r="BU281" s="1" t="s">
        <v>23365</v>
      </c>
      <c r="BV281" s="1" t="s">
        <v>30939</v>
      </c>
      <c r="BW281" s="1" t="s">
        <v>23365</v>
      </c>
      <c r="BX281" s="1" t="s">
        <v>30939</v>
      </c>
      <c r="BY281" s="1" t="s">
        <v>23365</v>
      </c>
      <c r="BZ281" s="1" t="s">
        <v>30939</v>
      </c>
      <c r="CA281" s="1" t="s">
        <v>23365</v>
      </c>
      <c r="CB281" s="1" t="s">
        <v>30939</v>
      </c>
      <c r="CD281" s="1" t="s">
        <v>23365</v>
      </c>
      <c r="CE281" s="1" t="s">
        <v>23365</v>
      </c>
      <c r="CF281" s="1" t="s">
        <v>23365</v>
      </c>
      <c r="CG281" s="1" t="s">
        <v>30939</v>
      </c>
      <c r="CH281" s="1" t="s">
        <v>23365</v>
      </c>
      <c r="CI281" s="1" t="s">
        <v>23365</v>
      </c>
      <c r="CJ281" s="1" t="s">
        <v>23365</v>
      </c>
      <c r="CK281" s="1" t="s">
        <v>30939</v>
      </c>
      <c r="CL281" s="1" t="s">
        <v>23365</v>
      </c>
      <c r="CM281" s="1" t="s">
        <v>30939</v>
      </c>
      <c r="CN281" s="1" t="s">
        <v>23365</v>
      </c>
      <c r="CO281" s="1" t="s">
        <v>23365</v>
      </c>
      <c r="CP281" s="1" t="s">
        <v>30939</v>
      </c>
      <c r="CQ281" s="1" t="s">
        <v>23365</v>
      </c>
      <c r="CR281" s="1" t="s">
        <v>30938</v>
      </c>
      <c r="CS281" s="1">
        <v>3000</v>
      </c>
      <c r="CT281" s="1" t="s">
        <v>30939</v>
      </c>
      <c r="CU281" s="1" t="s">
        <v>23365</v>
      </c>
      <c r="CV281" s="1" t="s">
        <v>23365</v>
      </c>
      <c r="CW281" s="1" t="s">
        <v>23326</v>
      </c>
      <c r="CX281" s="1" t="s">
        <v>30938</v>
      </c>
      <c r="CY281" s="1" t="s">
        <v>30938</v>
      </c>
      <c r="CZ281" s="1" t="s">
        <v>30938</v>
      </c>
      <c r="DA281" s="1" t="s">
        <v>23327</v>
      </c>
      <c r="DB281" s="1" t="s">
        <v>23365</v>
      </c>
      <c r="DC281" s="1" t="s">
        <v>23210</v>
      </c>
      <c r="DD281" s="1" t="s">
        <v>18246</v>
      </c>
      <c r="DE281" s="1" t="s">
        <v>24410</v>
      </c>
      <c r="DF281" s="1" t="s">
        <v>18247</v>
      </c>
      <c r="DG281" s="1" t="s">
        <v>18248</v>
      </c>
      <c r="DH281" s="1" t="s">
        <v>23192</v>
      </c>
      <c r="DI281" s="1" t="s">
        <v>23365</v>
      </c>
      <c r="DJ281" s="1" t="s">
        <v>23365</v>
      </c>
      <c r="DK281" s="1" t="s">
        <v>30938</v>
      </c>
      <c r="DL281" s="1" t="s">
        <v>18249</v>
      </c>
    </row>
    <row r="282" spans="1:116">
      <c r="A282" s="1">
        <f t="shared" si="18"/>
        <v>1</v>
      </c>
      <c r="B282" s="1" t="s">
        <v>18250</v>
      </c>
      <c r="C282" s="1" t="s">
        <v>18251</v>
      </c>
      <c r="D282" s="1" t="s">
        <v>18232</v>
      </c>
      <c r="E282" s="10">
        <v>352701000000000</v>
      </c>
      <c r="F282" s="1" t="s">
        <v>18252</v>
      </c>
      <c r="G282" s="1" t="s">
        <v>18253</v>
      </c>
      <c r="H282" s="1" t="s">
        <v>18995</v>
      </c>
      <c r="I282" s="1" t="s">
        <v>23319</v>
      </c>
      <c r="J282" s="1" t="s">
        <v>22978</v>
      </c>
      <c r="K282" s="1">
        <v>783704516</v>
      </c>
      <c r="L282" s="1" t="s">
        <v>30867</v>
      </c>
      <c r="M282" s="1" t="s">
        <v>23365</v>
      </c>
      <c r="N282" s="1" t="s">
        <v>30938</v>
      </c>
      <c r="O282" s="1" t="s">
        <v>30938</v>
      </c>
      <c r="P282" s="1">
        <v>253000</v>
      </c>
      <c r="Q282" s="1" t="s">
        <v>30938</v>
      </c>
      <c r="R282" s="1" t="s">
        <v>23365</v>
      </c>
      <c r="S282" s="1" t="s">
        <v>23365</v>
      </c>
      <c r="T282" s="1" t="s">
        <v>23365</v>
      </c>
      <c r="U282" s="1" t="s">
        <v>23365</v>
      </c>
      <c r="V282" s="1" t="s">
        <v>23365</v>
      </c>
      <c r="W282" s="1" t="s">
        <v>30939</v>
      </c>
      <c r="X282" s="1" t="s">
        <v>23365</v>
      </c>
      <c r="Y282" s="1">
        <v>249000</v>
      </c>
      <c r="Z282" s="1">
        <v>3250</v>
      </c>
      <c r="AA282" s="1">
        <v>15</v>
      </c>
      <c r="AB282" s="1">
        <v>0</v>
      </c>
      <c r="AC282" s="1" t="s">
        <v>23365</v>
      </c>
      <c r="AD282" s="1" t="s">
        <v>21001</v>
      </c>
      <c r="AE282" s="1" t="s">
        <v>23365</v>
      </c>
      <c r="AF282" s="1" t="s">
        <v>30939</v>
      </c>
      <c r="AG282" s="1" t="s">
        <v>23365</v>
      </c>
      <c r="AH282" s="1" t="s">
        <v>30939</v>
      </c>
      <c r="AI282" s="1" t="s">
        <v>23365</v>
      </c>
      <c r="AJ282" s="1" t="s">
        <v>22860</v>
      </c>
      <c r="AK282" s="1" t="s">
        <v>23365</v>
      </c>
      <c r="AL282" s="1" t="s">
        <v>23365</v>
      </c>
      <c r="AM282" s="1" t="s">
        <v>23365</v>
      </c>
      <c r="AN282" s="1">
        <f t="shared" si="19"/>
        <v>0</v>
      </c>
      <c r="AO282" s="1">
        <v>50000</v>
      </c>
      <c r="AP282" s="1">
        <f t="shared" si="20"/>
        <v>1</v>
      </c>
      <c r="AQ282" s="1" t="s">
        <v>23365</v>
      </c>
      <c r="AR282" s="1" t="s">
        <v>23365</v>
      </c>
      <c r="AS282" s="1">
        <v>200000</v>
      </c>
      <c r="AT282" s="1" t="s">
        <v>23365</v>
      </c>
      <c r="AU282" s="1" t="s">
        <v>23365</v>
      </c>
      <c r="AV282" s="1" t="s">
        <v>23365</v>
      </c>
      <c r="AW282" s="1" t="s">
        <v>23365</v>
      </c>
      <c r="AX282" s="1" t="s">
        <v>23365</v>
      </c>
      <c r="AY282" s="1" t="s">
        <v>23365</v>
      </c>
      <c r="AZ282" s="1" t="s">
        <v>23365</v>
      </c>
      <c r="BA282" s="1" t="s">
        <v>23365</v>
      </c>
      <c r="BB282" s="1" t="s">
        <v>23365</v>
      </c>
      <c r="BC282" s="1" t="s">
        <v>23365</v>
      </c>
      <c r="BD282" s="1" t="s">
        <v>23365</v>
      </c>
      <c r="BE282" s="1" t="s">
        <v>23365</v>
      </c>
      <c r="BF282" s="1" t="s">
        <v>30938</v>
      </c>
      <c r="BG282" s="1" t="s">
        <v>23365</v>
      </c>
      <c r="BH282" s="1" t="s">
        <v>23252</v>
      </c>
      <c r="BI282" s="1" t="s">
        <v>23365</v>
      </c>
      <c r="BJ282" s="1" t="s">
        <v>30939</v>
      </c>
      <c r="BK282" s="1" t="s">
        <v>23365</v>
      </c>
      <c r="BL282" s="1" t="s">
        <v>30939</v>
      </c>
      <c r="BM282" s="1" t="s">
        <v>23365</v>
      </c>
      <c r="BN282" s="1" t="s">
        <v>30939</v>
      </c>
      <c r="BO282" s="1" t="s">
        <v>23365</v>
      </c>
      <c r="BQ282" s="1" t="s">
        <v>23365</v>
      </c>
      <c r="BS282" s="1" t="s">
        <v>23365</v>
      </c>
      <c r="BU282" s="1" t="s">
        <v>23365</v>
      </c>
      <c r="BV282" s="1" t="s">
        <v>30939</v>
      </c>
      <c r="BW282" s="1" t="s">
        <v>23365</v>
      </c>
      <c r="BX282" s="1" t="s">
        <v>30939</v>
      </c>
      <c r="BY282" s="1" t="s">
        <v>23365</v>
      </c>
      <c r="BZ282" s="1" t="s">
        <v>30939</v>
      </c>
      <c r="CA282" s="1" t="s">
        <v>23365</v>
      </c>
      <c r="CB282" s="1" t="s">
        <v>30939</v>
      </c>
      <c r="CD282" s="1" t="s">
        <v>23365</v>
      </c>
      <c r="CE282" s="1" t="s">
        <v>23365</v>
      </c>
      <c r="CF282" s="1" t="s">
        <v>23365</v>
      </c>
      <c r="CG282" s="1" t="s">
        <v>30939</v>
      </c>
      <c r="CH282" s="1" t="s">
        <v>23365</v>
      </c>
      <c r="CI282" s="1" t="s">
        <v>23365</v>
      </c>
      <c r="CJ282" s="1" t="s">
        <v>23365</v>
      </c>
      <c r="CK282" s="1" t="s">
        <v>30939</v>
      </c>
      <c r="CL282" s="1" t="s">
        <v>23365</v>
      </c>
      <c r="CM282" s="1" t="s">
        <v>30939</v>
      </c>
      <c r="CN282" s="1" t="s">
        <v>23365</v>
      </c>
      <c r="CO282" s="1" t="s">
        <v>23365</v>
      </c>
      <c r="CP282" s="1" t="s">
        <v>30939</v>
      </c>
      <c r="CQ282" s="1" t="s">
        <v>23365</v>
      </c>
      <c r="CR282" s="1" t="s">
        <v>30938</v>
      </c>
      <c r="CS282" s="1">
        <v>3000</v>
      </c>
      <c r="CT282" s="1" t="s">
        <v>30939</v>
      </c>
      <c r="CU282" s="1" t="s">
        <v>23365</v>
      </c>
      <c r="CV282" s="1" t="s">
        <v>23365</v>
      </c>
      <c r="CW282" s="1" t="s">
        <v>23326</v>
      </c>
      <c r="CX282" s="1" t="s">
        <v>30939</v>
      </c>
      <c r="CY282" s="1" t="s">
        <v>30939</v>
      </c>
      <c r="CZ282" s="1" t="s">
        <v>30938</v>
      </c>
      <c r="DA282" s="1" t="s">
        <v>23327</v>
      </c>
      <c r="DB282" s="1" t="s">
        <v>23365</v>
      </c>
      <c r="DC282" s="1" t="s">
        <v>23210</v>
      </c>
      <c r="DD282" s="1" t="s">
        <v>18169</v>
      </c>
      <c r="DE282" s="1" t="s">
        <v>24410</v>
      </c>
      <c r="DF282" s="1" t="s">
        <v>18170</v>
      </c>
      <c r="DG282" s="1" t="s">
        <v>18171</v>
      </c>
      <c r="DH282" s="1" t="s">
        <v>23067</v>
      </c>
      <c r="DI282" s="1" t="s">
        <v>23365</v>
      </c>
      <c r="DJ282" s="1" t="s">
        <v>23365</v>
      </c>
      <c r="DK282" s="1" t="s">
        <v>30938</v>
      </c>
      <c r="DL282" s="1" t="s">
        <v>18172</v>
      </c>
    </row>
    <row r="283" spans="1:116">
      <c r="A283" s="1">
        <f t="shared" si="18"/>
        <v>2</v>
      </c>
      <c r="B283" s="1" t="s">
        <v>18173</v>
      </c>
      <c r="C283" s="1" t="s">
        <v>18174</v>
      </c>
      <c r="D283" s="1" t="s">
        <v>18232</v>
      </c>
      <c r="E283" s="10">
        <v>352701000000000</v>
      </c>
      <c r="F283" s="1" t="s">
        <v>18464</v>
      </c>
      <c r="G283" s="1" t="s">
        <v>18175</v>
      </c>
      <c r="H283" s="1" t="s">
        <v>18995</v>
      </c>
      <c r="I283" s="1" t="s">
        <v>23319</v>
      </c>
      <c r="J283" s="1" t="s">
        <v>22978</v>
      </c>
      <c r="K283" s="1">
        <v>783704459</v>
      </c>
      <c r="L283" s="1" t="s">
        <v>28662</v>
      </c>
      <c r="M283" s="1" t="s">
        <v>23319</v>
      </c>
      <c r="N283" s="1" t="s">
        <v>30938</v>
      </c>
      <c r="O283" s="1" t="s">
        <v>30938</v>
      </c>
      <c r="P283" s="1">
        <v>253000</v>
      </c>
      <c r="Q283" s="1" t="s">
        <v>30938</v>
      </c>
      <c r="R283" s="1" t="s">
        <v>23365</v>
      </c>
      <c r="S283" s="1" t="s">
        <v>23365</v>
      </c>
      <c r="T283" s="1" t="s">
        <v>23365</v>
      </c>
      <c r="U283" s="1" t="s">
        <v>23365</v>
      </c>
      <c r="V283" s="1" t="s">
        <v>23365</v>
      </c>
      <c r="W283" s="1" t="s">
        <v>30939</v>
      </c>
      <c r="X283" s="1" t="s">
        <v>23365</v>
      </c>
      <c r="Y283" s="1">
        <v>249000</v>
      </c>
      <c r="Z283" s="1">
        <v>3250</v>
      </c>
      <c r="AA283" s="1">
        <v>36</v>
      </c>
      <c r="AB283" s="1">
        <v>0</v>
      </c>
      <c r="AC283" s="1" t="s">
        <v>23365</v>
      </c>
      <c r="AD283" s="1" t="s">
        <v>18176</v>
      </c>
      <c r="AE283" s="1" t="s">
        <v>23365</v>
      </c>
      <c r="AF283" s="1" t="s">
        <v>30939</v>
      </c>
      <c r="AG283" s="1" t="s">
        <v>23365</v>
      </c>
      <c r="AH283" s="1" t="s">
        <v>30939</v>
      </c>
      <c r="AI283" s="1" t="s">
        <v>23365</v>
      </c>
      <c r="AJ283" s="1" t="s">
        <v>22504</v>
      </c>
      <c r="AK283" s="1" t="s">
        <v>23365</v>
      </c>
      <c r="AL283" s="1" t="s">
        <v>23365</v>
      </c>
      <c r="AM283" s="1">
        <v>30000</v>
      </c>
      <c r="AN283" s="1">
        <f t="shared" si="19"/>
        <v>1</v>
      </c>
      <c r="AO283" s="1">
        <v>100000</v>
      </c>
      <c r="AP283" s="1">
        <f t="shared" si="20"/>
        <v>1</v>
      </c>
      <c r="AQ283" s="1" t="s">
        <v>23365</v>
      </c>
      <c r="AR283" s="1" t="s">
        <v>23365</v>
      </c>
      <c r="AS283" s="1">
        <v>120000</v>
      </c>
      <c r="AT283" s="1" t="s">
        <v>23365</v>
      </c>
      <c r="AU283" s="1" t="s">
        <v>23365</v>
      </c>
      <c r="AV283" s="1" t="s">
        <v>23365</v>
      </c>
      <c r="AW283" s="1" t="s">
        <v>23365</v>
      </c>
      <c r="AX283" s="1" t="s">
        <v>23365</v>
      </c>
      <c r="AY283" s="1" t="s">
        <v>23365</v>
      </c>
      <c r="AZ283" s="1" t="s">
        <v>23365</v>
      </c>
      <c r="BA283" s="1" t="s">
        <v>23365</v>
      </c>
      <c r="BB283" s="1" t="s">
        <v>23365</v>
      </c>
      <c r="BC283" s="1" t="s">
        <v>23365</v>
      </c>
      <c r="BD283" s="1" t="s">
        <v>23365</v>
      </c>
      <c r="BE283" s="1" t="s">
        <v>23365</v>
      </c>
      <c r="BF283" s="1" t="s">
        <v>30938</v>
      </c>
      <c r="BG283" s="1" t="s">
        <v>23365</v>
      </c>
      <c r="BH283" s="1" t="s">
        <v>23252</v>
      </c>
      <c r="BI283" s="1" t="s">
        <v>23365</v>
      </c>
      <c r="BJ283" s="1" t="s">
        <v>30939</v>
      </c>
      <c r="BK283" s="1" t="s">
        <v>23365</v>
      </c>
      <c r="BL283" s="1" t="s">
        <v>30939</v>
      </c>
      <c r="BM283" s="1" t="s">
        <v>23365</v>
      </c>
      <c r="BN283" s="1" t="s">
        <v>30939</v>
      </c>
      <c r="BO283" s="1" t="s">
        <v>23365</v>
      </c>
      <c r="BQ283" s="1" t="s">
        <v>23365</v>
      </c>
      <c r="BS283" s="1" t="s">
        <v>23365</v>
      </c>
      <c r="BU283" s="1" t="s">
        <v>23365</v>
      </c>
      <c r="BV283" s="1" t="s">
        <v>30939</v>
      </c>
      <c r="BW283" s="1" t="s">
        <v>23365</v>
      </c>
      <c r="BX283" s="1" t="s">
        <v>30939</v>
      </c>
      <c r="BY283" s="1" t="s">
        <v>23365</v>
      </c>
      <c r="BZ283" s="1" t="s">
        <v>30939</v>
      </c>
      <c r="CA283" s="1" t="s">
        <v>23365</v>
      </c>
      <c r="CB283" s="1" t="s">
        <v>30939</v>
      </c>
      <c r="CD283" s="1" t="s">
        <v>23365</v>
      </c>
      <c r="CE283" s="1" t="s">
        <v>23365</v>
      </c>
      <c r="CF283" s="1" t="s">
        <v>23365</v>
      </c>
      <c r="CG283" s="1" t="s">
        <v>30939</v>
      </c>
      <c r="CH283" s="1" t="s">
        <v>23365</v>
      </c>
      <c r="CI283" s="1" t="s">
        <v>23365</v>
      </c>
      <c r="CJ283" s="1" t="s">
        <v>23365</v>
      </c>
      <c r="CK283" s="1" t="s">
        <v>30939</v>
      </c>
      <c r="CL283" s="1" t="s">
        <v>23365</v>
      </c>
      <c r="CM283" s="1" t="s">
        <v>30939</v>
      </c>
      <c r="CN283" s="1" t="s">
        <v>23365</v>
      </c>
      <c r="CO283" s="1" t="s">
        <v>23365</v>
      </c>
      <c r="CP283" s="1" t="s">
        <v>30901</v>
      </c>
      <c r="CQ283" s="1" t="s">
        <v>23365</v>
      </c>
      <c r="CR283" s="1" t="s">
        <v>30938</v>
      </c>
      <c r="CS283" s="1">
        <v>3000</v>
      </c>
      <c r="CT283" s="1" t="s">
        <v>30939</v>
      </c>
      <c r="CU283" s="1" t="s">
        <v>23365</v>
      </c>
      <c r="CV283" s="1" t="s">
        <v>23365</v>
      </c>
      <c r="CW283" s="1" t="s">
        <v>23326</v>
      </c>
      <c r="CX283" s="1" t="s">
        <v>30938</v>
      </c>
      <c r="CY283" s="1" t="s">
        <v>30939</v>
      </c>
      <c r="CZ283" s="1" t="s">
        <v>30938</v>
      </c>
      <c r="DA283" s="1" t="s">
        <v>23327</v>
      </c>
      <c r="DB283" s="1" t="s">
        <v>23365</v>
      </c>
      <c r="DC283" s="1" t="s">
        <v>23210</v>
      </c>
      <c r="DD283" s="1" t="s">
        <v>18177</v>
      </c>
      <c r="DE283" s="1" t="s">
        <v>24410</v>
      </c>
      <c r="DF283" s="1" t="s">
        <v>18178</v>
      </c>
      <c r="DG283" s="1" t="s">
        <v>18179</v>
      </c>
      <c r="DH283" s="1" t="s">
        <v>18180</v>
      </c>
      <c r="DI283" s="1" t="s">
        <v>23365</v>
      </c>
      <c r="DJ283" s="1" t="s">
        <v>23365</v>
      </c>
      <c r="DK283" s="1" t="s">
        <v>30938</v>
      </c>
      <c r="DL283" s="1" t="s">
        <v>18181</v>
      </c>
    </row>
    <row r="284" spans="1:116">
      <c r="A284" s="1">
        <f t="shared" si="18"/>
        <v>1</v>
      </c>
      <c r="B284" s="1" t="s">
        <v>18182</v>
      </c>
      <c r="C284" s="1" t="s">
        <v>18183</v>
      </c>
      <c r="D284" s="1" t="s">
        <v>18232</v>
      </c>
      <c r="E284" s="10">
        <v>352701000000000</v>
      </c>
      <c r="F284" s="1" t="s">
        <v>18184</v>
      </c>
      <c r="G284" s="1" t="s">
        <v>18185</v>
      </c>
      <c r="H284" s="1" t="s">
        <v>18995</v>
      </c>
      <c r="I284" s="1" t="s">
        <v>23319</v>
      </c>
      <c r="J284" s="1" t="s">
        <v>22978</v>
      </c>
      <c r="K284" s="1">
        <v>781329400</v>
      </c>
      <c r="L284" s="1" t="s">
        <v>30867</v>
      </c>
      <c r="M284" s="1" t="s">
        <v>23365</v>
      </c>
      <c r="N284" s="1" t="s">
        <v>30938</v>
      </c>
      <c r="O284" s="1" t="s">
        <v>30938</v>
      </c>
      <c r="P284" s="1">
        <v>253000</v>
      </c>
      <c r="Q284" s="1" t="s">
        <v>30938</v>
      </c>
      <c r="R284" s="1" t="s">
        <v>23365</v>
      </c>
      <c r="S284" s="1" t="s">
        <v>23365</v>
      </c>
      <c r="T284" s="1" t="s">
        <v>23365</v>
      </c>
      <c r="U284" s="1" t="s">
        <v>23365</v>
      </c>
      <c r="V284" s="1" t="s">
        <v>23365</v>
      </c>
      <c r="W284" s="1" t="s">
        <v>30939</v>
      </c>
      <c r="X284" s="1" t="s">
        <v>23365</v>
      </c>
      <c r="Y284" s="1">
        <v>249000</v>
      </c>
      <c r="Z284" s="1">
        <v>3250</v>
      </c>
      <c r="AA284" s="1">
        <v>30</v>
      </c>
      <c r="AB284" s="1">
        <v>0</v>
      </c>
      <c r="AC284" s="1" t="s">
        <v>23365</v>
      </c>
      <c r="AD284" s="1" t="s">
        <v>21630</v>
      </c>
      <c r="AE284" s="1" t="s">
        <v>23365</v>
      </c>
      <c r="AF284" s="1" t="s">
        <v>30939</v>
      </c>
      <c r="AG284" s="1" t="s">
        <v>23365</v>
      </c>
      <c r="AH284" s="1" t="s">
        <v>30939</v>
      </c>
      <c r="AI284" s="1" t="s">
        <v>23365</v>
      </c>
      <c r="AJ284" s="1" t="s">
        <v>22399</v>
      </c>
      <c r="AK284" s="1" t="s">
        <v>23365</v>
      </c>
      <c r="AL284" s="1" t="s">
        <v>23365</v>
      </c>
      <c r="AM284" s="1">
        <v>45000</v>
      </c>
      <c r="AN284" s="1">
        <f t="shared" si="19"/>
        <v>1</v>
      </c>
      <c r="AO284" s="1" t="s">
        <v>23365</v>
      </c>
      <c r="AP284" s="1">
        <f t="shared" si="20"/>
        <v>1</v>
      </c>
      <c r="AQ284" s="1" t="s">
        <v>23365</v>
      </c>
      <c r="AR284" s="1" t="s">
        <v>23365</v>
      </c>
      <c r="AS284" s="1" t="s">
        <v>23365</v>
      </c>
      <c r="AT284" s="1" t="s">
        <v>23365</v>
      </c>
      <c r="AU284" s="1" t="s">
        <v>23365</v>
      </c>
      <c r="AV284" s="1">
        <v>200000</v>
      </c>
      <c r="AW284" s="1" t="s">
        <v>23365</v>
      </c>
      <c r="AX284" s="1" t="s">
        <v>23365</v>
      </c>
      <c r="AY284" s="1" t="s">
        <v>23365</v>
      </c>
      <c r="AZ284" s="1" t="s">
        <v>23365</v>
      </c>
      <c r="BA284" s="1" t="s">
        <v>23365</v>
      </c>
      <c r="BB284" s="1" t="s">
        <v>23365</v>
      </c>
      <c r="BC284" s="1" t="s">
        <v>23365</v>
      </c>
      <c r="BD284" s="1" t="s">
        <v>23365</v>
      </c>
      <c r="BE284" s="1" t="s">
        <v>23365</v>
      </c>
      <c r="BF284" s="1" t="s">
        <v>30938</v>
      </c>
      <c r="BG284" s="1" t="s">
        <v>23365</v>
      </c>
      <c r="BH284" s="1" t="s">
        <v>23252</v>
      </c>
      <c r="BI284" s="1" t="s">
        <v>23365</v>
      </c>
      <c r="BJ284" s="1" t="s">
        <v>30939</v>
      </c>
      <c r="BK284" s="1" t="s">
        <v>23365</v>
      </c>
      <c r="BL284" s="1" t="s">
        <v>30939</v>
      </c>
      <c r="BM284" s="1" t="s">
        <v>23365</v>
      </c>
      <c r="BN284" s="1" t="s">
        <v>30939</v>
      </c>
      <c r="BO284" s="1" t="s">
        <v>23365</v>
      </c>
      <c r="BQ284" s="1" t="s">
        <v>23365</v>
      </c>
      <c r="BS284" s="1" t="s">
        <v>23365</v>
      </c>
      <c r="BU284" s="1" t="s">
        <v>23365</v>
      </c>
      <c r="BV284" s="1" t="s">
        <v>30939</v>
      </c>
      <c r="BW284" s="1" t="s">
        <v>23365</v>
      </c>
      <c r="BX284" s="1" t="s">
        <v>30939</v>
      </c>
      <c r="BY284" s="1" t="s">
        <v>23365</v>
      </c>
      <c r="BZ284" s="1" t="s">
        <v>30939</v>
      </c>
      <c r="CA284" s="1" t="s">
        <v>23365</v>
      </c>
      <c r="CB284" s="1" t="s">
        <v>30939</v>
      </c>
      <c r="CD284" s="1" t="s">
        <v>23365</v>
      </c>
      <c r="CE284" s="1" t="s">
        <v>23365</v>
      </c>
      <c r="CF284" s="1" t="s">
        <v>23365</v>
      </c>
      <c r="CG284" s="1" t="s">
        <v>30939</v>
      </c>
      <c r="CH284" s="1" t="s">
        <v>23365</v>
      </c>
      <c r="CI284" s="1" t="s">
        <v>23365</v>
      </c>
      <c r="CJ284" s="1" t="s">
        <v>23365</v>
      </c>
      <c r="CK284" s="1" t="s">
        <v>30939</v>
      </c>
      <c r="CL284" s="1" t="s">
        <v>23365</v>
      </c>
      <c r="CM284" s="1" t="s">
        <v>30939</v>
      </c>
      <c r="CN284" s="1" t="s">
        <v>23365</v>
      </c>
      <c r="CO284" s="1" t="s">
        <v>23365</v>
      </c>
      <c r="CP284" s="1" t="s">
        <v>30939</v>
      </c>
      <c r="CQ284" s="1" t="s">
        <v>23365</v>
      </c>
      <c r="CR284" s="1" t="s">
        <v>30938</v>
      </c>
      <c r="CS284" s="1">
        <v>3000</v>
      </c>
      <c r="CT284" s="1" t="s">
        <v>30939</v>
      </c>
      <c r="CU284" s="1" t="s">
        <v>23365</v>
      </c>
      <c r="CV284" s="1" t="s">
        <v>23365</v>
      </c>
      <c r="CW284" s="1" t="s">
        <v>23326</v>
      </c>
      <c r="CX284" s="1" t="s">
        <v>30938</v>
      </c>
      <c r="CY284" s="1" t="s">
        <v>30938</v>
      </c>
      <c r="CZ284" s="1" t="s">
        <v>30938</v>
      </c>
      <c r="DA284" s="1" t="s">
        <v>23327</v>
      </c>
      <c r="DB284" s="1" t="s">
        <v>23365</v>
      </c>
      <c r="DC284" s="1" t="s">
        <v>23210</v>
      </c>
      <c r="DD284" s="1" t="s">
        <v>18186</v>
      </c>
      <c r="DE284" s="1" t="s">
        <v>24410</v>
      </c>
      <c r="DF284" s="1" t="s">
        <v>18187</v>
      </c>
      <c r="DG284" s="1" t="s">
        <v>18188</v>
      </c>
      <c r="DH284" s="1" t="s">
        <v>23141</v>
      </c>
      <c r="DI284" s="1" t="s">
        <v>23365</v>
      </c>
      <c r="DJ284" s="1" t="s">
        <v>23365</v>
      </c>
      <c r="DK284" s="1" t="s">
        <v>30938</v>
      </c>
      <c r="DL284" s="1" t="s">
        <v>18189</v>
      </c>
    </row>
    <row r="285" spans="1:116">
      <c r="A285" s="1">
        <f t="shared" si="18"/>
        <v>1</v>
      </c>
      <c r="B285" s="1" t="s">
        <v>18190</v>
      </c>
      <c r="C285" s="1" t="s">
        <v>18191</v>
      </c>
      <c r="D285" s="1" t="s">
        <v>18232</v>
      </c>
      <c r="E285" s="10">
        <v>352701000000000</v>
      </c>
      <c r="F285" s="1" t="s">
        <v>18192</v>
      </c>
      <c r="G285" s="1" t="s">
        <v>18193</v>
      </c>
      <c r="H285" s="1" t="s">
        <v>18995</v>
      </c>
      <c r="I285" s="1" t="s">
        <v>23319</v>
      </c>
      <c r="J285" s="1" t="s">
        <v>22978</v>
      </c>
      <c r="K285" s="1">
        <v>781329229</v>
      </c>
      <c r="L285" s="1" t="s">
        <v>30867</v>
      </c>
      <c r="M285" s="1" t="s">
        <v>23365</v>
      </c>
      <c r="N285" s="1" t="s">
        <v>30938</v>
      </c>
      <c r="O285" s="1" t="s">
        <v>30938</v>
      </c>
      <c r="P285" s="1">
        <v>253000</v>
      </c>
      <c r="Q285" s="1" t="s">
        <v>30938</v>
      </c>
      <c r="R285" s="1" t="s">
        <v>23365</v>
      </c>
      <c r="S285" s="1" t="s">
        <v>23365</v>
      </c>
      <c r="T285" s="1" t="s">
        <v>23365</v>
      </c>
      <c r="U285" s="1" t="s">
        <v>23365</v>
      </c>
      <c r="V285" s="1" t="s">
        <v>23365</v>
      </c>
      <c r="W285" s="1" t="s">
        <v>30939</v>
      </c>
      <c r="X285" s="1" t="s">
        <v>23365</v>
      </c>
      <c r="Y285" s="1">
        <v>249000</v>
      </c>
      <c r="Z285" s="1">
        <v>3250</v>
      </c>
      <c r="AA285" s="1">
        <v>40</v>
      </c>
      <c r="AB285" s="1">
        <v>0</v>
      </c>
      <c r="AC285" s="1" t="s">
        <v>23365</v>
      </c>
      <c r="AD285" s="1" t="s">
        <v>22877</v>
      </c>
      <c r="AE285" s="1" t="s">
        <v>23365</v>
      </c>
      <c r="AF285" s="1" t="s">
        <v>30938</v>
      </c>
      <c r="AG285" s="1" t="s">
        <v>22922</v>
      </c>
      <c r="AH285" s="1" t="s">
        <v>30939</v>
      </c>
      <c r="AI285" s="1" t="s">
        <v>23365</v>
      </c>
      <c r="AJ285" s="1" t="s">
        <v>22840</v>
      </c>
      <c r="AK285" s="1" t="s">
        <v>23365</v>
      </c>
      <c r="AL285" s="1">
        <v>30000</v>
      </c>
      <c r="AM285" s="1">
        <v>100000</v>
      </c>
      <c r="AN285" s="1">
        <f t="shared" si="19"/>
        <v>1</v>
      </c>
      <c r="AO285" s="1">
        <v>120000</v>
      </c>
      <c r="AP285" s="1">
        <f t="shared" si="20"/>
        <v>1</v>
      </c>
      <c r="AQ285" s="1" t="s">
        <v>23365</v>
      </c>
      <c r="AR285" s="1" t="s">
        <v>23365</v>
      </c>
      <c r="AS285" s="1" t="s">
        <v>23365</v>
      </c>
      <c r="AT285" s="1" t="s">
        <v>23365</v>
      </c>
      <c r="AU285" s="1" t="s">
        <v>23365</v>
      </c>
      <c r="AV285" s="1" t="s">
        <v>23365</v>
      </c>
      <c r="AW285" s="1" t="s">
        <v>23365</v>
      </c>
      <c r="AX285" s="1" t="s">
        <v>23365</v>
      </c>
      <c r="AY285" s="1" t="s">
        <v>23365</v>
      </c>
      <c r="AZ285" s="1" t="s">
        <v>23365</v>
      </c>
      <c r="BA285" s="1" t="s">
        <v>23365</v>
      </c>
      <c r="BB285" s="1" t="s">
        <v>23365</v>
      </c>
      <c r="BC285" s="1" t="s">
        <v>23365</v>
      </c>
      <c r="BD285" s="1" t="s">
        <v>23365</v>
      </c>
      <c r="BE285" s="1" t="s">
        <v>23365</v>
      </c>
      <c r="BF285" s="1" t="s">
        <v>30938</v>
      </c>
      <c r="BG285" s="1" t="s">
        <v>23365</v>
      </c>
      <c r="BH285" s="1" t="s">
        <v>23325</v>
      </c>
      <c r="BI285" s="1" t="s">
        <v>23365</v>
      </c>
      <c r="BJ285" s="1" t="s">
        <v>30939</v>
      </c>
      <c r="BK285" s="1" t="s">
        <v>23365</v>
      </c>
      <c r="BL285" s="1" t="s">
        <v>30939</v>
      </c>
      <c r="BM285" s="1" t="s">
        <v>23365</v>
      </c>
      <c r="BN285" s="1" t="s">
        <v>30939</v>
      </c>
      <c r="BO285" s="1" t="s">
        <v>23365</v>
      </c>
      <c r="BQ285" s="1" t="s">
        <v>23365</v>
      </c>
      <c r="BS285" s="1" t="s">
        <v>23365</v>
      </c>
      <c r="BU285" s="1" t="s">
        <v>23365</v>
      </c>
      <c r="BV285" s="1" t="s">
        <v>30939</v>
      </c>
      <c r="BW285" s="1" t="s">
        <v>23365</v>
      </c>
      <c r="BX285" s="1" t="s">
        <v>30939</v>
      </c>
      <c r="BY285" s="1" t="s">
        <v>23365</v>
      </c>
      <c r="BZ285" s="1" t="s">
        <v>30939</v>
      </c>
      <c r="CA285" s="1" t="s">
        <v>23365</v>
      </c>
      <c r="CB285" s="1" t="s">
        <v>30939</v>
      </c>
      <c r="CD285" s="1" t="s">
        <v>23365</v>
      </c>
      <c r="CE285" s="1" t="s">
        <v>23365</v>
      </c>
      <c r="CF285" s="1" t="s">
        <v>23365</v>
      </c>
      <c r="CG285" s="1" t="s">
        <v>30939</v>
      </c>
      <c r="CH285" s="1" t="s">
        <v>23365</v>
      </c>
      <c r="CI285" s="1" t="s">
        <v>23365</v>
      </c>
      <c r="CJ285" s="1" t="s">
        <v>23365</v>
      </c>
      <c r="CK285" s="1" t="s">
        <v>30939</v>
      </c>
      <c r="CL285" s="1" t="s">
        <v>23365</v>
      </c>
      <c r="CM285" s="1" t="s">
        <v>30939</v>
      </c>
      <c r="CN285" s="1" t="s">
        <v>23365</v>
      </c>
      <c r="CO285" s="1" t="s">
        <v>23365</v>
      </c>
      <c r="CP285" s="1" t="s">
        <v>30939</v>
      </c>
      <c r="CQ285" s="1" t="s">
        <v>23365</v>
      </c>
      <c r="CR285" s="1" t="s">
        <v>30938</v>
      </c>
      <c r="CS285" s="1">
        <v>3000</v>
      </c>
      <c r="CT285" s="1" t="s">
        <v>30939</v>
      </c>
      <c r="CU285" s="1" t="s">
        <v>23365</v>
      </c>
      <c r="CV285" s="1" t="s">
        <v>23365</v>
      </c>
      <c r="CW285" s="1" t="s">
        <v>23326</v>
      </c>
      <c r="CX285" s="1" t="s">
        <v>30938</v>
      </c>
      <c r="CY285" s="1" t="s">
        <v>30939</v>
      </c>
      <c r="CZ285" s="1" t="s">
        <v>30938</v>
      </c>
      <c r="DA285" s="1" t="s">
        <v>23327</v>
      </c>
      <c r="DB285" s="1" t="s">
        <v>23365</v>
      </c>
      <c r="DC285" s="1" t="s">
        <v>23210</v>
      </c>
      <c r="DD285" s="1" t="s">
        <v>18194</v>
      </c>
      <c r="DE285" s="1" t="s">
        <v>24410</v>
      </c>
      <c r="DF285" s="1" t="s">
        <v>18195</v>
      </c>
      <c r="DG285" s="1" t="s">
        <v>18196</v>
      </c>
      <c r="DH285" s="1" t="s">
        <v>20651</v>
      </c>
      <c r="DI285" s="1" t="s">
        <v>23365</v>
      </c>
      <c r="DJ285" s="1" t="s">
        <v>23365</v>
      </c>
      <c r="DK285" s="1" t="s">
        <v>30938</v>
      </c>
      <c r="DL285" s="1" t="s">
        <v>18197</v>
      </c>
    </row>
    <row r="286" spans="1:116">
      <c r="A286" s="1">
        <f t="shared" si="18"/>
        <v>1</v>
      </c>
      <c r="B286" s="1" t="s">
        <v>18198</v>
      </c>
      <c r="C286" s="1" t="s">
        <v>18199</v>
      </c>
      <c r="D286" s="1" t="s">
        <v>18232</v>
      </c>
      <c r="E286" s="10">
        <v>352701000000000</v>
      </c>
      <c r="F286" s="1" t="s">
        <v>18200</v>
      </c>
      <c r="G286" s="1" t="s">
        <v>18201</v>
      </c>
      <c r="H286" s="1" t="s">
        <v>18995</v>
      </c>
      <c r="I286" s="1" t="s">
        <v>23319</v>
      </c>
      <c r="J286" s="1" t="s">
        <v>22978</v>
      </c>
      <c r="K286" s="1">
        <v>781329428</v>
      </c>
      <c r="L286" s="1" t="s">
        <v>30867</v>
      </c>
      <c r="M286" s="1" t="s">
        <v>23365</v>
      </c>
      <c r="N286" s="1" t="s">
        <v>30938</v>
      </c>
      <c r="O286" s="1" t="s">
        <v>30938</v>
      </c>
      <c r="P286" s="1">
        <v>253000</v>
      </c>
      <c r="Q286" s="1" t="s">
        <v>30938</v>
      </c>
      <c r="R286" s="1" t="s">
        <v>23365</v>
      </c>
      <c r="S286" s="1" t="s">
        <v>23365</v>
      </c>
      <c r="T286" s="1" t="s">
        <v>23365</v>
      </c>
      <c r="U286" s="1" t="s">
        <v>23365</v>
      </c>
      <c r="V286" s="1" t="s">
        <v>23365</v>
      </c>
      <c r="W286" s="1" t="s">
        <v>30939</v>
      </c>
      <c r="X286" s="1" t="s">
        <v>23365</v>
      </c>
      <c r="Y286" s="1">
        <v>249000</v>
      </c>
      <c r="Z286" s="1">
        <v>3250</v>
      </c>
      <c r="AA286" s="1">
        <v>5</v>
      </c>
      <c r="AB286" s="1">
        <v>0</v>
      </c>
      <c r="AC286" s="1" t="s">
        <v>23365</v>
      </c>
      <c r="AD286" s="1" t="s">
        <v>21630</v>
      </c>
      <c r="AE286" s="1" t="s">
        <v>23365</v>
      </c>
      <c r="AF286" s="1" t="s">
        <v>30939</v>
      </c>
      <c r="AG286" s="1" t="s">
        <v>23365</v>
      </c>
      <c r="AH286" s="1" t="s">
        <v>30939</v>
      </c>
      <c r="AI286" s="1" t="s">
        <v>23365</v>
      </c>
      <c r="AJ286" s="1" t="s">
        <v>20366</v>
      </c>
      <c r="AK286" s="1" t="s">
        <v>23365</v>
      </c>
      <c r="AL286" s="1">
        <v>40000</v>
      </c>
      <c r="AM286" s="1" t="s">
        <v>23365</v>
      </c>
      <c r="AN286" s="1">
        <f t="shared" si="19"/>
        <v>0</v>
      </c>
      <c r="AO286" s="1">
        <v>80000</v>
      </c>
      <c r="AP286" s="1">
        <f t="shared" si="20"/>
        <v>1</v>
      </c>
      <c r="AQ286" s="1">
        <v>130000</v>
      </c>
      <c r="AR286" s="1" t="s">
        <v>23365</v>
      </c>
      <c r="AS286" s="1" t="s">
        <v>23365</v>
      </c>
      <c r="AT286" s="1" t="s">
        <v>23365</v>
      </c>
      <c r="AU286" s="1" t="s">
        <v>23365</v>
      </c>
      <c r="AV286" s="1" t="s">
        <v>23365</v>
      </c>
      <c r="AW286" s="1" t="s">
        <v>23365</v>
      </c>
      <c r="AX286" s="1" t="s">
        <v>23365</v>
      </c>
      <c r="AY286" s="1" t="s">
        <v>23365</v>
      </c>
      <c r="AZ286" s="1" t="s">
        <v>23365</v>
      </c>
      <c r="BA286" s="1" t="s">
        <v>23365</v>
      </c>
      <c r="BB286" s="1" t="s">
        <v>23365</v>
      </c>
      <c r="BC286" s="1" t="s">
        <v>23365</v>
      </c>
      <c r="BD286" s="1" t="s">
        <v>23365</v>
      </c>
      <c r="BE286" s="1" t="s">
        <v>23365</v>
      </c>
      <c r="BF286" s="1" t="s">
        <v>30938</v>
      </c>
      <c r="BG286" s="1" t="s">
        <v>23365</v>
      </c>
      <c r="BH286" s="1" t="s">
        <v>23325</v>
      </c>
      <c r="BI286" s="1" t="s">
        <v>23365</v>
      </c>
      <c r="BJ286" s="1" t="s">
        <v>30939</v>
      </c>
      <c r="BK286" s="1" t="s">
        <v>23365</v>
      </c>
      <c r="BL286" s="1" t="s">
        <v>30939</v>
      </c>
      <c r="BM286" s="1" t="s">
        <v>23365</v>
      </c>
      <c r="BN286" s="1" t="s">
        <v>30939</v>
      </c>
      <c r="BO286" s="1" t="s">
        <v>23365</v>
      </c>
      <c r="BQ286" s="1" t="s">
        <v>23365</v>
      </c>
      <c r="BS286" s="1" t="s">
        <v>23365</v>
      </c>
      <c r="BU286" s="1" t="s">
        <v>23365</v>
      </c>
      <c r="BV286" s="1" t="s">
        <v>30939</v>
      </c>
      <c r="BW286" s="1" t="s">
        <v>23365</v>
      </c>
      <c r="BX286" s="1" t="s">
        <v>30939</v>
      </c>
      <c r="BY286" s="1" t="s">
        <v>23365</v>
      </c>
      <c r="BZ286" s="1" t="s">
        <v>30939</v>
      </c>
      <c r="CA286" s="1" t="s">
        <v>23365</v>
      </c>
      <c r="CB286" s="1" t="s">
        <v>30939</v>
      </c>
      <c r="CD286" s="1" t="s">
        <v>23365</v>
      </c>
      <c r="CE286" s="1" t="s">
        <v>23365</v>
      </c>
      <c r="CF286" s="1" t="s">
        <v>23365</v>
      </c>
      <c r="CG286" s="1" t="s">
        <v>30939</v>
      </c>
      <c r="CH286" s="1" t="s">
        <v>23365</v>
      </c>
      <c r="CI286" s="1" t="s">
        <v>23365</v>
      </c>
      <c r="CJ286" s="1" t="s">
        <v>23365</v>
      </c>
      <c r="CK286" s="1" t="s">
        <v>30939</v>
      </c>
      <c r="CL286" s="1" t="s">
        <v>23365</v>
      </c>
      <c r="CM286" s="1" t="s">
        <v>30939</v>
      </c>
      <c r="CN286" s="1" t="s">
        <v>23365</v>
      </c>
      <c r="CO286" s="1" t="s">
        <v>23365</v>
      </c>
      <c r="CP286" s="1" t="s">
        <v>30939</v>
      </c>
      <c r="CQ286" s="1" t="s">
        <v>23365</v>
      </c>
      <c r="CR286" s="1" t="s">
        <v>30938</v>
      </c>
      <c r="CS286" s="1">
        <v>3000</v>
      </c>
      <c r="CT286" s="1" t="s">
        <v>30939</v>
      </c>
      <c r="CU286" s="1" t="s">
        <v>23365</v>
      </c>
      <c r="CV286" s="1" t="s">
        <v>23365</v>
      </c>
      <c r="CW286" s="1" t="s">
        <v>23326</v>
      </c>
      <c r="CX286" s="1" t="s">
        <v>30938</v>
      </c>
      <c r="CY286" s="1" t="s">
        <v>30938</v>
      </c>
      <c r="CZ286" s="1" t="s">
        <v>30938</v>
      </c>
      <c r="DA286" s="1" t="s">
        <v>23327</v>
      </c>
      <c r="DB286" s="1" t="s">
        <v>23365</v>
      </c>
      <c r="DC286" s="1" t="s">
        <v>23210</v>
      </c>
      <c r="DD286" s="1" t="s">
        <v>18202</v>
      </c>
      <c r="DE286" s="1" t="s">
        <v>24410</v>
      </c>
      <c r="DF286" s="1" t="s">
        <v>18203</v>
      </c>
      <c r="DG286" s="1" t="s">
        <v>18204</v>
      </c>
      <c r="DH286" s="1" t="s">
        <v>19532</v>
      </c>
      <c r="DI286" s="1" t="s">
        <v>23365</v>
      </c>
      <c r="DJ286" s="1" t="s">
        <v>23365</v>
      </c>
      <c r="DK286" s="1" t="s">
        <v>30938</v>
      </c>
      <c r="DL286" s="1" t="s">
        <v>18205</v>
      </c>
    </row>
    <row r="287" spans="1:116">
      <c r="A287" s="1">
        <f t="shared" si="18"/>
        <v>1</v>
      </c>
      <c r="B287" s="1" t="s">
        <v>18206</v>
      </c>
      <c r="C287" s="1" t="s">
        <v>18207</v>
      </c>
      <c r="D287" s="1" t="s">
        <v>18232</v>
      </c>
      <c r="E287" s="10">
        <v>352701000000000</v>
      </c>
      <c r="F287" s="1" t="s">
        <v>18208</v>
      </c>
      <c r="G287" s="1" t="s">
        <v>18209</v>
      </c>
      <c r="H287" s="1" t="s">
        <v>18995</v>
      </c>
      <c r="I287" s="1" t="s">
        <v>23319</v>
      </c>
      <c r="J287" s="1" t="s">
        <v>22978</v>
      </c>
      <c r="K287" s="1">
        <v>788324164</v>
      </c>
      <c r="L287" s="1" t="s">
        <v>30867</v>
      </c>
      <c r="M287" s="1" t="s">
        <v>23365</v>
      </c>
      <c r="N287" s="1" t="s">
        <v>30938</v>
      </c>
      <c r="O287" s="1" t="s">
        <v>30938</v>
      </c>
      <c r="P287" s="1">
        <v>253000</v>
      </c>
      <c r="Q287" s="1" t="s">
        <v>30938</v>
      </c>
      <c r="R287" s="1" t="s">
        <v>23365</v>
      </c>
      <c r="S287" s="1" t="s">
        <v>23365</v>
      </c>
      <c r="T287" s="1" t="s">
        <v>23365</v>
      </c>
      <c r="U287" s="1" t="s">
        <v>23365</v>
      </c>
      <c r="V287" s="1" t="s">
        <v>23365</v>
      </c>
      <c r="W287" s="1" t="s">
        <v>30939</v>
      </c>
      <c r="X287" s="1" t="s">
        <v>23365</v>
      </c>
      <c r="Y287" s="1">
        <v>249000</v>
      </c>
      <c r="Z287" s="1">
        <v>3250</v>
      </c>
      <c r="AA287" s="1">
        <v>10</v>
      </c>
      <c r="AB287" s="1">
        <v>0</v>
      </c>
      <c r="AC287" s="1" t="s">
        <v>23365</v>
      </c>
      <c r="AD287" s="1" t="s">
        <v>21630</v>
      </c>
      <c r="AE287" s="1" t="s">
        <v>23365</v>
      </c>
      <c r="AF287" s="1" t="s">
        <v>30939</v>
      </c>
      <c r="AG287" s="1" t="s">
        <v>23365</v>
      </c>
      <c r="AH287" s="1" t="s">
        <v>30939</v>
      </c>
      <c r="AI287" s="1" t="s">
        <v>23365</v>
      </c>
      <c r="AJ287" s="1" t="s">
        <v>18210</v>
      </c>
      <c r="AK287" s="1" t="s">
        <v>23365</v>
      </c>
      <c r="AL287" s="1">
        <v>40000</v>
      </c>
      <c r="AM287" s="1">
        <v>50000</v>
      </c>
      <c r="AN287" s="1">
        <f t="shared" si="19"/>
        <v>1</v>
      </c>
      <c r="AO287" s="1">
        <v>150000</v>
      </c>
      <c r="AP287" s="1">
        <f t="shared" si="20"/>
        <v>1</v>
      </c>
      <c r="AQ287" s="1" t="s">
        <v>23365</v>
      </c>
      <c r="AR287" s="1" t="s">
        <v>23365</v>
      </c>
      <c r="AS287" s="1" t="s">
        <v>23365</v>
      </c>
      <c r="AT287" s="1" t="s">
        <v>23365</v>
      </c>
      <c r="AU287" s="1" t="s">
        <v>23365</v>
      </c>
      <c r="AV287" s="1" t="s">
        <v>23365</v>
      </c>
      <c r="AW287" s="1" t="s">
        <v>23365</v>
      </c>
      <c r="AX287" s="1" t="s">
        <v>23365</v>
      </c>
      <c r="AY287" s="1" t="s">
        <v>23365</v>
      </c>
      <c r="AZ287" s="1" t="s">
        <v>23365</v>
      </c>
      <c r="BA287" s="1" t="s">
        <v>23365</v>
      </c>
      <c r="BB287" s="1">
        <v>10000</v>
      </c>
      <c r="BC287" s="1" t="s">
        <v>23365</v>
      </c>
      <c r="BD287" s="1" t="s">
        <v>23365</v>
      </c>
      <c r="BE287" s="1" t="s">
        <v>23365</v>
      </c>
      <c r="BF287" s="1" t="s">
        <v>30938</v>
      </c>
      <c r="BG287" s="1" t="s">
        <v>23365</v>
      </c>
      <c r="BH287" s="1" t="s">
        <v>23325</v>
      </c>
      <c r="BI287" s="1" t="s">
        <v>23365</v>
      </c>
      <c r="BJ287" s="1" t="s">
        <v>30939</v>
      </c>
      <c r="BK287" s="1" t="s">
        <v>23365</v>
      </c>
      <c r="BL287" s="1" t="s">
        <v>30939</v>
      </c>
      <c r="BM287" s="1" t="s">
        <v>23365</v>
      </c>
      <c r="BN287" s="1" t="s">
        <v>30939</v>
      </c>
      <c r="BO287" s="1" t="s">
        <v>23365</v>
      </c>
      <c r="BQ287" s="1" t="s">
        <v>23365</v>
      </c>
      <c r="BS287" s="1" t="s">
        <v>23365</v>
      </c>
      <c r="BU287" s="1" t="s">
        <v>23365</v>
      </c>
      <c r="BV287" s="1" t="s">
        <v>30939</v>
      </c>
      <c r="BW287" s="1" t="s">
        <v>23365</v>
      </c>
      <c r="BX287" s="1" t="s">
        <v>30939</v>
      </c>
      <c r="BY287" s="1" t="s">
        <v>23365</v>
      </c>
      <c r="BZ287" s="1" t="s">
        <v>30939</v>
      </c>
      <c r="CA287" s="1" t="s">
        <v>23365</v>
      </c>
      <c r="CB287" s="1" t="s">
        <v>30939</v>
      </c>
      <c r="CD287" s="1" t="s">
        <v>23365</v>
      </c>
      <c r="CE287" s="1" t="s">
        <v>23365</v>
      </c>
      <c r="CF287" s="1" t="s">
        <v>23365</v>
      </c>
      <c r="CG287" s="1" t="s">
        <v>30939</v>
      </c>
      <c r="CH287" s="1" t="s">
        <v>23365</v>
      </c>
      <c r="CI287" s="1" t="s">
        <v>23365</v>
      </c>
      <c r="CJ287" s="1" t="s">
        <v>23365</v>
      </c>
      <c r="CK287" s="1" t="s">
        <v>30939</v>
      </c>
      <c r="CL287" s="1" t="s">
        <v>23365</v>
      </c>
      <c r="CM287" s="1" t="s">
        <v>30939</v>
      </c>
      <c r="CN287" s="1" t="s">
        <v>23365</v>
      </c>
      <c r="CO287" s="1" t="s">
        <v>23365</v>
      </c>
      <c r="CP287" s="1" t="s">
        <v>30939</v>
      </c>
      <c r="CQ287" s="1" t="s">
        <v>23365</v>
      </c>
      <c r="CR287" s="1" t="s">
        <v>30938</v>
      </c>
      <c r="CS287" s="1">
        <v>3000</v>
      </c>
      <c r="CT287" s="1" t="s">
        <v>30939</v>
      </c>
      <c r="CU287" s="1" t="s">
        <v>23365</v>
      </c>
      <c r="CV287" s="1" t="s">
        <v>23365</v>
      </c>
      <c r="CW287" s="1" t="s">
        <v>23232</v>
      </c>
      <c r="CX287" s="1" t="s">
        <v>30901</v>
      </c>
      <c r="CY287" s="1" t="s">
        <v>30901</v>
      </c>
      <c r="CZ287" s="1" t="s">
        <v>30938</v>
      </c>
      <c r="DA287" s="1" t="s">
        <v>23327</v>
      </c>
      <c r="DB287" s="1" t="s">
        <v>23365</v>
      </c>
      <c r="DC287" s="1" t="s">
        <v>23210</v>
      </c>
      <c r="DD287" s="1" t="s">
        <v>18211</v>
      </c>
      <c r="DE287" s="1" t="s">
        <v>24410</v>
      </c>
      <c r="DF287" s="1" t="s">
        <v>18124</v>
      </c>
      <c r="DG287" s="1" t="s">
        <v>22870</v>
      </c>
      <c r="DH287" s="1" t="s">
        <v>23192</v>
      </c>
      <c r="DI287" s="1" t="s">
        <v>23365</v>
      </c>
      <c r="DJ287" s="1" t="s">
        <v>23365</v>
      </c>
      <c r="DK287" s="1" t="s">
        <v>30938</v>
      </c>
      <c r="DL287" s="1" t="s">
        <v>18125</v>
      </c>
    </row>
    <row r="288" spans="1:116">
      <c r="A288" s="1">
        <f t="shared" si="18"/>
        <v>1</v>
      </c>
      <c r="B288" s="1" t="s">
        <v>18126</v>
      </c>
      <c r="C288" s="1" t="s">
        <v>18127</v>
      </c>
      <c r="D288" s="1" t="s">
        <v>18232</v>
      </c>
      <c r="E288" s="10">
        <v>352701000000000</v>
      </c>
      <c r="F288" s="1" t="s">
        <v>18128</v>
      </c>
      <c r="G288" s="1" t="s">
        <v>18129</v>
      </c>
      <c r="H288" s="1" t="s">
        <v>18995</v>
      </c>
      <c r="I288" s="1" t="s">
        <v>23319</v>
      </c>
      <c r="J288" s="1" t="s">
        <v>23320</v>
      </c>
      <c r="K288" s="1">
        <v>783704303</v>
      </c>
      <c r="L288" s="1" t="s">
        <v>30867</v>
      </c>
      <c r="M288" s="1" t="s">
        <v>23365</v>
      </c>
      <c r="N288" s="1" t="s">
        <v>30938</v>
      </c>
      <c r="O288" s="1" t="s">
        <v>30938</v>
      </c>
      <c r="P288" s="1">
        <v>250000</v>
      </c>
      <c r="Q288" s="1" t="s">
        <v>30938</v>
      </c>
      <c r="R288" s="1" t="s">
        <v>23365</v>
      </c>
      <c r="S288" s="1" t="s">
        <v>23365</v>
      </c>
      <c r="T288" s="1" t="s">
        <v>23365</v>
      </c>
      <c r="U288" s="1" t="s">
        <v>23365</v>
      </c>
      <c r="V288" s="1" t="s">
        <v>23365</v>
      </c>
      <c r="W288" s="1" t="s">
        <v>30939</v>
      </c>
      <c r="X288" s="1" t="s">
        <v>23365</v>
      </c>
      <c r="Y288" s="1">
        <v>249000</v>
      </c>
      <c r="Z288" s="1">
        <v>1</v>
      </c>
      <c r="AA288" s="1">
        <v>10</v>
      </c>
      <c r="AB288" s="1" t="s">
        <v>23365</v>
      </c>
      <c r="AC288" s="1" t="s">
        <v>23365</v>
      </c>
      <c r="AD288" s="1" t="s">
        <v>18130</v>
      </c>
      <c r="AE288" s="1" t="s">
        <v>23365</v>
      </c>
      <c r="AF288" s="1" t="s">
        <v>30938</v>
      </c>
      <c r="AG288" s="1" t="s">
        <v>18131</v>
      </c>
      <c r="AH288" s="1" t="s">
        <v>30939</v>
      </c>
      <c r="AI288" s="1" t="s">
        <v>23365</v>
      </c>
      <c r="AJ288" s="1" t="s">
        <v>23137</v>
      </c>
      <c r="AK288" s="1" t="s">
        <v>23365</v>
      </c>
      <c r="AL288" s="1" t="s">
        <v>23365</v>
      </c>
      <c r="AM288" s="1" t="s">
        <v>23365</v>
      </c>
      <c r="AN288" s="1">
        <f t="shared" si="19"/>
        <v>0</v>
      </c>
      <c r="AO288" s="1" t="s">
        <v>23365</v>
      </c>
      <c r="AP288" s="1">
        <f t="shared" si="20"/>
        <v>0</v>
      </c>
      <c r="AQ288" s="1" t="s">
        <v>23365</v>
      </c>
      <c r="AR288" s="1" t="s">
        <v>23365</v>
      </c>
      <c r="AS288" s="1">
        <v>200000</v>
      </c>
      <c r="AT288" s="1" t="s">
        <v>23365</v>
      </c>
      <c r="AU288" s="1" t="s">
        <v>23365</v>
      </c>
      <c r="AV288" s="1" t="s">
        <v>23365</v>
      </c>
      <c r="AW288" s="1" t="s">
        <v>23365</v>
      </c>
      <c r="AX288" s="1" t="s">
        <v>23365</v>
      </c>
      <c r="AY288" s="1" t="s">
        <v>23365</v>
      </c>
      <c r="AZ288" s="1" t="s">
        <v>23365</v>
      </c>
      <c r="BA288" s="1" t="s">
        <v>23365</v>
      </c>
      <c r="BB288" s="1" t="s">
        <v>23365</v>
      </c>
      <c r="BC288" s="1" t="s">
        <v>23365</v>
      </c>
      <c r="BD288" s="1" t="s">
        <v>23365</v>
      </c>
      <c r="BE288" s="1" t="s">
        <v>23365</v>
      </c>
      <c r="BF288" s="1" t="s">
        <v>30938</v>
      </c>
      <c r="BG288" s="1" t="s">
        <v>23365</v>
      </c>
      <c r="BH288" s="1" t="s">
        <v>23325</v>
      </c>
      <c r="BI288" s="1" t="s">
        <v>23365</v>
      </c>
      <c r="BJ288" s="1" t="s">
        <v>30939</v>
      </c>
      <c r="BK288" s="1" t="s">
        <v>23365</v>
      </c>
      <c r="BL288" s="1" t="s">
        <v>30939</v>
      </c>
      <c r="BM288" s="1" t="s">
        <v>23365</v>
      </c>
      <c r="BN288" s="1" t="s">
        <v>30939</v>
      </c>
      <c r="BO288" s="1" t="s">
        <v>23365</v>
      </c>
      <c r="BQ288" s="1" t="s">
        <v>23365</v>
      </c>
      <c r="BS288" s="1" t="s">
        <v>23365</v>
      </c>
      <c r="BU288" s="1" t="s">
        <v>23365</v>
      </c>
      <c r="BV288" s="1" t="s">
        <v>30939</v>
      </c>
      <c r="BW288" s="1" t="s">
        <v>23365</v>
      </c>
      <c r="BX288" s="1" t="s">
        <v>30939</v>
      </c>
      <c r="BY288" s="1" t="s">
        <v>23365</v>
      </c>
      <c r="BZ288" s="1" t="s">
        <v>30939</v>
      </c>
      <c r="CA288" s="1" t="s">
        <v>23365</v>
      </c>
      <c r="CB288" s="1" t="s">
        <v>30939</v>
      </c>
      <c r="CD288" s="1" t="s">
        <v>23365</v>
      </c>
      <c r="CE288" s="1" t="s">
        <v>23365</v>
      </c>
      <c r="CF288" s="1" t="s">
        <v>23365</v>
      </c>
      <c r="CG288" s="1" t="s">
        <v>30939</v>
      </c>
      <c r="CH288" s="1" t="s">
        <v>23365</v>
      </c>
      <c r="CI288" s="1" t="s">
        <v>23365</v>
      </c>
      <c r="CJ288" s="1" t="s">
        <v>23365</v>
      </c>
      <c r="CK288" s="1" t="s">
        <v>30939</v>
      </c>
      <c r="CL288" s="1" t="s">
        <v>23365</v>
      </c>
      <c r="CM288" s="1" t="s">
        <v>30939</v>
      </c>
      <c r="CN288" s="1" t="s">
        <v>23365</v>
      </c>
      <c r="CO288" s="1" t="s">
        <v>23365</v>
      </c>
      <c r="CP288" s="1" t="s">
        <v>30939</v>
      </c>
      <c r="CQ288" s="1" t="s">
        <v>23365</v>
      </c>
      <c r="CR288" s="1" t="s">
        <v>30939</v>
      </c>
      <c r="CS288" s="1" t="s">
        <v>23365</v>
      </c>
      <c r="CT288" s="1" t="s">
        <v>30939</v>
      </c>
      <c r="CU288" s="1" t="s">
        <v>23365</v>
      </c>
      <c r="CV288" s="1" t="s">
        <v>23365</v>
      </c>
      <c r="CW288" s="1" t="s">
        <v>23326</v>
      </c>
      <c r="CX288" s="1" t="s">
        <v>30938</v>
      </c>
      <c r="CY288" s="1" t="s">
        <v>30938</v>
      </c>
      <c r="CZ288" s="1" t="s">
        <v>30938</v>
      </c>
      <c r="DA288" s="1" t="s">
        <v>23327</v>
      </c>
      <c r="DB288" s="1" t="s">
        <v>23365</v>
      </c>
      <c r="DC288" s="1" t="s">
        <v>23210</v>
      </c>
      <c r="DD288" s="1" t="s">
        <v>18132</v>
      </c>
      <c r="DE288" s="1" t="s">
        <v>24410</v>
      </c>
      <c r="DF288" s="1" t="s">
        <v>18133</v>
      </c>
      <c r="DG288" s="1" t="s">
        <v>23365</v>
      </c>
      <c r="DH288" s="1" t="s">
        <v>23224</v>
      </c>
      <c r="DI288" s="1" t="s">
        <v>23365</v>
      </c>
      <c r="DJ288" s="1" t="s">
        <v>23365</v>
      </c>
      <c r="DK288" s="1" t="s">
        <v>30938</v>
      </c>
      <c r="DL288" s="1" t="s">
        <v>18134</v>
      </c>
    </row>
    <row r="289" spans="1:116">
      <c r="A289" s="1">
        <f t="shared" si="18"/>
        <v>1</v>
      </c>
      <c r="B289" s="1" t="s">
        <v>18135</v>
      </c>
      <c r="C289" s="1" t="s">
        <v>18136</v>
      </c>
      <c r="D289" s="1" t="s">
        <v>18232</v>
      </c>
      <c r="E289" s="10">
        <v>352701000000000</v>
      </c>
      <c r="F289" s="1" t="s">
        <v>18137</v>
      </c>
      <c r="G289" s="1" t="s">
        <v>18138</v>
      </c>
      <c r="H289" s="1" t="s">
        <v>18995</v>
      </c>
      <c r="I289" s="1" t="s">
        <v>23319</v>
      </c>
      <c r="J289" s="1" t="s">
        <v>23320</v>
      </c>
      <c r="K289" s="1">
        <v>781329235</v>
      </c>
      <c r="L289" s="1" t="s">
        <v>30867</v>
      </c>
      <c r="M289" s="1" t="s">
        <v>23365</v>
      </c>
      <c r="N289" s="1" t="s">
        <v>30938</v>
      </c>
      <c r="O289" s="1" t="s">
        <v>30938</v>
      </c>
      <c r="P289" s="1">
        <v>250000</v>
      </c>
      <c r="Q289" s="1" t="s">
        <v>30938</v>
      </c>
      <c r="R289" s="1" t="s">
        <v>23365</v>
      </c>
      <c r="S289" s="1" t="s">
        <v>23365</v>
      </c>
      <c r="T289" s="1" t="s">
        <v>23365</v>
      </c>
      <c r="U289" s="1" t="s">
        <v>23365</v>
      </c>
      <c r="V289" s="1" t="s">
        <v>23365</v>
      </c>
      <c r="W289" s="1" t="s">
        <v>30939</v>
      </c>
      <c r="X289" s="1" t="s">
        <v>23365</v>
      </c>
      <c r="Y289" s="1">
        <v>249000</v>
      </c>
      <c r="Z289" s="1">
        <v>1</v>
      </c>
      <c r="AA289" s="1">
        <v>12</v>
      </c>
      <c r="AB289" s="1" t="s">
        <v>23365</v>
      </c>
      <c r="AC289" s="1" t="s">
        <v>23365</v>
      </c>
      <c r="AD289" s="1" t="s">
        <v>18139</v>
      </c>
      <c r="AE289" s="1" t="s">
        <v>23365</v>
      </c>
      <c r="AF289" s="1" t="s">
        <v>30938</v>
      </c>
      <c r="AG289" s="1" t="s">
        <v>18140</v>
      </c>
      <c r="AH289" s="1" t="s">
        <v>30939</v>
      </c>
      <c r="AI289" s="1" t="s">
        <v>23365</v>
      </c>
      <c r="AJ289" s="1" t="s">
        <v>30920</v>
      </c>
      <c r="AK289" s="1" t="s">
        <v>19023</v>
      </c>
      <c r="AL289" s="1" t="s">
        <v>23365</v>
      </c>
      <c r="AM289" s="1" t="s">
        <v>23365</v>
      </c>
      <c r="AN289" s="1">
        <f t="shared" si="19"/>
        <v>0</v>
      </c>
      <c r="AO289" s="1" t="s">
        <v>23365</v>
      </c>
      <c r="AP289" s="1">
        <f t="shared" si="20"/>
        <v>0</v>
      </c>
      <c r="AQ289" s="1" t="s">
        <v>23365</v>
      </c>
      <c r="AR289" s="1" t="s">
        <v>23365</v>
      </c>
      <c r="AS289" s="1" t="s">
        <v>23365</v>
      </c>
      <c r="AT289" s="1" t="s">
        <v>23365</v>
      </c>
      <c r="AU289" s="1" t="s">
        <v>23365</v>
      </c>
      <c r="AV289" s="1" t="s">
        <v>23365</v>
      </c>
      <c r="AW289" s="1" t="s">
        <v>23365</v>
      </c>
      <c r="AX289" s="1" t="s">
        <v>23365</v>
      </c>
      <c r="AY289" s="1" t="s">
        <v>23365</v>
      </c>
      <c r="AZ289" s="1" t="s">
        <v>23365</v>
      </c>
      <c r="BA289" s="1" t="s">
        <v>23365</v>
      </c>
      <c r="BB289" s="1" t="s">
        <v>23365</v>
      </c>
      <c r="BC289" s="1" t="s">
        <v>23365</v>
      </c>
      <c r="BD289" s="1" t="s">
        <v>23365</v>
      </c>
      <c r="BE289" s="1">
        <v>160000</v>
      </c>
      <c r="BF289" s="1" t="s">
        <v>30938</v>
      </c>
      <c r="BG289" s="1" t="s">
        <v>23365</v>
      </c>
      <c r="BH289" s="1" t="s">
        <v>23325</v>
      </c>
      <c r="BI289" s="1" t="s">
        <v>23365</v>
      </c>
      <c r="BJ289" s="1" t="s">
        <v>30939</v>
      </c>
      <c r="BK289" s="1" t="s">
        <v>23365</v>
      </c>
      <c r="BL289" s="1" t="s">
        <v>30939</v>
      </c>
      <c r="BM289" s="1" t="s">
        <v>23365</v>
      </c>
      <c r="BN289" s="1" t="s">
        <v>30939</v>
      </c>
      <c r="BO289" s="1" t="s">
        <v>23365</v>
      </c>
      <c r="BQ289" s="1" t="s">
        <v>23365</v>
      </c>
      <c r="BS289" s="1" t="s">
        <v>23365</v>
      </c>
      <c r="BU289" s="1" t="s">
        <v>23365</v>
      </c>
      <c r="BV289" s="1" t="s">
        <v>30939</v>
      </c>
      <c r="BW289" s="1" t="s">
        <v>23365</v>
      </c>
      <c r="BX289" s="1" t="s">
        <v>30939</v>
      </c>
      <c r="BY289" s="1" t="s">
        <v>23365</v>
      </c>
      <c r="BZ289" s="1" t="s">
        <v>30939</v>
      </c>
      <c r="CA289" s="1" t="s">
        <v>23365</v>
      </c>
      <c r="CB289" s="1" t="s">
        <v>30939</v>
      </c>
      <c r="CD289" s="1" t="s">
        <v>23365</v>
      </c>
      <c r="CE289" s="1" t="s">
        <v>23365</v>
      </c>
      <c r="CF289" s="1" t="s">
        <v>23365</v>
      </c>
      <c r="CG289" s="1" t="s">
        <v>30939</v>
      </c>
      <c r="CH289" s="1" t="s">
        <v>23365</v>
      </c>
      <c r="CI289" s="1" t="s">
        <v>23365</v>
      </c>
      <c r="CJ289" s="1" t="s">
        <v>23365</v>
      </c>
      <c r="CK289" s="1" t="s">
        <v>30939</v>
      </c>
      <c r="CL289" s="1" t="s">
        <v>23365</v>
      </c>
      <c r="CM289" s="1" t="s">
        <v>30939</v>
      </c>
      <c r="CN289" s="1" t="s">
        <v>23365</v>
      </c>
      <c r="CO289" s="1" t="s">
        <v>23365</v>
      </c>
      <c r="CP289" s="1" t="s">
        <v>30939</v>
      </c>
      <c r="CQ289" s="1" t="s">
        <v>23365</v>
      </c>
      <c r="CR289" s="1" t="s">
        <v>30939</v>
      </c>
      <c r="CS289" s="1" t="s">
        <v>23365</v>
      </c>
      <c r="CT289" s="1" t="s">
        <v>30939</v>
      </c>
      <c r="CU289" s="1" t="s">
        <v>23365</v>
      </c>
      <c r="CV289" s="1" t="s">
        <v>23365</v>
      </c>
      <c r="CW289" s="1" t="s">
        <v>23326</v>
      </c>
      <c r="CX289" s="1" t="s">
        <v>30938</v>
      </c>
      <c r="CY289" s="1" t="s">
        <v>30938</v>
      </c>
      <c r="CZ289" s="1" t="s">
        <v>30938</v>
      </c>
      <c r="DA289" s="1" t="s">
        <v>23327</v>
      </c>
      <c r="DB289" s="1" t="s">
        <v>23365</v>
      </c>
      <c r="DC289" s="1" t="s">
        <v>23210</v>
      </c>
      <c r="DD289" s="1" t="s">
        <v>18141</v>
      </c>
      <c r="DE289" s="1" t="s">
        <v>24410</v>
      </c>
      <c r="DF289" s="1" t="s">
        <v>18142</v>
      </c>
      <c r="DG289" s="1" t="s">
        <v>23365</v>
      </c>
      <c r="DH289" s="1" t="s">
        <v>23161</v>
      </c>
      <c r="DI289" s="1" t="s">
        <v>23365</v>
      </c>
      <c r="DJ289" s="1" t="s">
        <v>23365</v>
      </c>
      <c r="DK289" s="1" t="s">
        <v>30938</v>
      </c>
      <c r="DL289" s="1" t="s">
        <v>18143</v>
      </c>
    </row>
    <row r="290" spans="1:116">
      <c r="A290" s="1">
        <f t="shared" si="18"/>
        <v>1</v>
      </c>
      <c r="B290" s="1" t="s">
        <v>18144</v>
      </c>
      <c r="C290" s="1" t="s">
        <v>18145</v>
      </c>
      <c r="D290" s="1" t="s">
        <v>18232</v>
      </c>
      <c r="E290" s="10">
        <v>352701000000000</v>
      </c>
      <c r="F290" s="1" t="s">
        <v>18146</v>
      </c>
      <c r="G290" s="1" t="s">
        <v>18147</v>
      </c>
      <c r="H290" s="1" t="s">
        <v>18995</v>
      </c>
      <c r="I290" s="1" t="s">
        <v>23319</v>
      </c>
      <c r="J290" s="1" t="s">
        <v>23320</v>
      </c>
      <c r="K290" s="1">
        <v>781329119</v>
      </c>
      <c r="L290" s="1" t="s">
        <v>30867</v>
      </c>
      <c r="M290" s="1" t="s">
        <v>23365</v>
      </c>
      <c r="N290" s="1" t="s">
        <v>30938</v>
      </c>
      <c r="O290" s="1" t="s">
        <v>30938</v>
      </c>
      <c r="P290" s="1">
        <v>250000</v>
      </c>
      <c r="Q290" s="1" t="s">
        <v>30938</v>
      </c>
      <c r="R290" s="1" t="s">
        <v>23365</v>
      </c>
      <c r="S290" s="1" t="s">
        <v>23365</v>
      </c>
      <c r="T290" s="1" t="s">
        <v>23365</v>
      </c>
      <c r="U290" s="1" t="s">
        <v>23365</v>
      </c>
      <c r="V290" s="1" t="s">
        <v>23365</v>
      </c>
      <c r="W290" s="1" t="s">
        <v>30939</v>
      </c>
      <c r="X290" s="1" t="s">
        <v>23365</v>
      </c>
      <c r="Y290" s="1">
        <v>249000</v>
      </c>
      <c r="Z290" s="1">
        <v>1</v>
      </c>
      <c r="AA290" s="1">
        <v>8</v>
      </c>
      <c r="AB290" s="1" t="s">
        <v>23365</v>
      </c>
      <c r="AC290" s="1" t="s">
        <v>23365</v>
      </c>
      <c r="AD290" s="1" t="s">
        <v>18148</v>
      </c>
      <c r="AE290" s="1" t="s">
        <v>23365</v>
      </c>
      <c r="AF290" s="1" t="s">
        <v>30938</v>
      </c>
      <c r="AG290" s="1" t="s">
        <v>18149</v>
      </c>
      <c r="AH290" s="1" t="s">
        <v>30939</v>
      </c>
      <c r="AI290" s="1" t="s">
        <v>23365</v>
      </c>
      <c r="AJ290" s="1" t="s">
        <v>21918</v>
      </c>
      <c r="AK290" s="1" t="s">
        <v>23365</v>
      </c>
      <c r="AL290" s="1" t="s">
        <v>23365</v>
      </c>
      <c r="AM290" s="1" t="s">
        <v>23365</v>
      </c>
      <c r="AN290" s="1">
        <f t="shared" si="19"/>
        <v>0</v>
      </c>
      <c r="AO290" s="1" t="s">
        <v>23365</v>
      </c>
      <c r="AP290" s="1">
        <f t="shared" si="20"/>
        <v>0</v>
      </c>
      <c r="AQ290" s="1" t="s">
        <v>23365</v>
      </c>
      <c r="AR290" s="1" t="s">
        <v>23365</v>
      </c>
      <c r="AS290" s="1" t="s">
        <v>23365</v>
      </c>
      <c r="AT290" s="1">
        <v>150000</v>
      </c>
      <c r="AU290" s="1" t="s">
        <v>23365</v>
      </c>
      <c r="AV290" s="1" t="s">
        <v>23365</v>
      </c>
      <c r="AW290" s="1" t="s">
        <v>23365</v>
      </c>
      <c r="AX290" s="1" t="s">
        <v>23365</v>
      </c>
      <c r="AY290" s="1" t="s">
        <v>23365</v>
      </c>
      <c r="AZ290" s="1" t="s">
        <v>23365</v>
      </c>
      <c r="BA290" s="1" t="s">
        <v>23365</v>
      </c>
      <c r="BB290" s="1" t="s">
        <v>23365</v>
      </c>
      <c r="BC290" s="1" t="s">
        <v>23365</v>
      </c>
      <c r="BD290" s="1" t="s">
        <v>23365</v>
      </c>
      <c r="BE290" s="1" t="s">
        <v>23365</v>
      </c>
      <c r="BF290" s="1" t="s">
        <v>30938</v>
      </c>
      <c r="BG290" s="1" t="s">
        <v>23365</v>
      </c>
      <c r="BH290" s="1" t="s">
        <v>23325</v>
      </c>
      <c r="BI290" s="1" t="s">
        <v>23365</v>
      </c>
      <c r="BJ290" s="1" t="s">
        <v>30939</v>
      </c>
      <c r="BK290" s="1" t="s">
        <v>23365</v>
      </c>
      <c r="BL290" s="1" t="s">
        <v>30939</v>
      </c>
      <c r="BM290" s="1" t="s">
        <v>23365</v>
      </c>
      <c r="BN290" s="1" t="s">
        <v>30939</v>
      </c>
      <c r="BO290" s="1" t="s">
        <v>23365</v>
      </c>
      <c r="BQ290" s="1" t="s">
        <v>23365</v>
      </c>
      <c r="BS290" s="1" t="s">
        <v>23365</v>
      </c>
      <c r="BU290" s="1" t="s">
        <v>23365</v>
      </c>
      <c r="BV290" s="1" t="s">
        <v>30939</v>
      </c>
      <c r="BW290" s="1" t="s">
        <v>23365</v>
      </c>
      <c r="BX290" s="1" t="s">
        <v>30939</v>
      </c>
      <c r="BY290" s="1" t="s">
        <v>23365</v>
      </c>
      <c r="BZ290" s="1" t="s">
        <v>30939</v>
      </c>
      <c r="CA290" s="1" t="s">
        <v>23365</v>
      </c>
      <c r="CB290" s="1" t="s">
        <v>30939</v>
      </c>
      <c r="CD290" s="1" t="s">
        <v>23365</v>
      </c>
      <c r="CE290" s="1" t="s">
        <v>23365</v>
      </c>
      <c r="CF290" s="1" t="s">
        <v>23365</v>
      </c>
      <c r="CG290" s="1" t="s">
        <v>30939</v>
      </c>
      <c r="CH290" s="1" t="s">
        <v>23365</v>
      </c>
      <c r="CI290" s="1" t="s">
        <v>23365</v>
      </c>
      <c r="CJ290" s="1" t="s">
        <v>23365</v>
      </c>
      <c r="CK290" s="1" t="s">
        <v>30939</v>
      </c>
      <c r="CL290" s="1" t="s">
        <v>23365</v>
      </c>
      <c r="CM290" s="1" t="s">
        <v>30939</v>
      </c>
      <c r="CN290" s="1" t="s">
        <v>23365</v>
      </c>
      <c r="CO290" s="1" t="s">
        <v>23365</v>
      </c>
      <c r="CP290" s="1" t="s">
        <v>30939</v>
      </c>
      <c r="CQ290" s="1" t="s">
        <v>23365</v>
      </c>
      <c r="CR290" s="1" t="s">
        <v>30939</v>
      </c>
      <c r="CS290" s="1" t="s">
        <v>23365</v>
      </c>
      <c r="CT290" s="1" t="s">
        <v>30939</v>
      </c>
      <c r="CU290" s="1" t="s">
        <v>23365</v>
      </c>
      <c r="CV290" s="1" t="s">
        <v>23365</v>
      </c>
      <c r="CW290" s="1" t="s">
        <v>23326</v>
      </c>
      <c r="CX290" s="1" t="s">
        <v>30938</v>
      </c>
      <c r="CY290" s="1" t="s">
        <v>30938</v>
      </c>
      <c r="CZ290" s="1" t="s">
        <v>30938</v>
      </c>
      <c r="DA290" s="1" t="s">
        <v>23327</v>
      </c>
      <c r="DB290" s="1" t="s">
        <v>23365</v>
      </c>
      <c r="DC290" s="1" t="s">
        <v>23210</v>
      </c>
      <c r="DD290" s="1" t="s">
        <v>18150</v>
      </c>
      <c r="DE290" s="1" t="s">
        <v>24410</v>
      </c>
      <c r="DF290" s="1" t="s">
        <v>18151</v>
      </c>
      <c r="DG290" s="1" t="s">
        <v>23365</v>
      </c>
      <c r="DH290" s="1" t="s">
        <v>23127</v>
      </c>
      <c r="DI290" s="1" t="s">
        <v>23365</v>
      </c>
      <c r="DJ290" s="1" t="s">
        <v>23365</v>
      </c>
      <c r="DK290" s="1" t="s">
        <v>30938</v>
      </c>
      <c r="DL290" s="1" t="s">
        <v>18152</v>
      </c>
    </row>
    <row r="291" spans="1:116">
      <c r="A291" s="1">
        <f t="shared" si="18"/>
        <v>1</v>
      </c>
      <c r="B291" s="1" t="s">
        <v>18153</v>
      </c>
      <c r="C291" s="1" t="s">
        <v>18154</v>
      </c>
      <c r="D291" s="1" t="s">
        <v>18232</v>
      </c>
      <c r="E291" s="10">
        <v>352701000000000</v>
      </c>
      <c r="F291" s="1" t="s">
        <v>18155</v>
      </c>
      <c r="G291" s="1" t="s">
        <v>18156</v>
      </c>
      <c r="H291" s="1" t="s">
        <v>18995</v>
      </c>
      <c r="I291" s="1" t="s">
        <v>23319</v>
      </c>
      <c r="J291" s="1" t="s">
        <v>23320</v>
      </c>
      <c r="K291" s="1">
        <v>788324024</v>
      </c>
      <c r="L291" s="1" t="s">
        <v>30867</v>
      </c>
      <c r="M291" s="1" t="s">
        <v>23365</v>
      </c>
      <c r="N291" s="1" t="s">
        <v>30938</v>
      </c>
      <c r="O291" s="1" t="s">
        <v>30938</v>
      </c>
      <c r="P291" s="1">
        <v>250000</v>
      </c>
      <c r="Q291" s="1" t="s">
        <v>30938</v>
      </c>
      <c r="R291" s="1" t="s">
        <v>23365</v>
      </c>
      <c r="S291" s="1" t="s">
        <v>23365</v>
      </c>
      <c r="T291" s="1" t="s">
        <v>23365</v>
      </c>
      <c r="U291" s="1" t="s">
        <v>23365</v>
      </c>
      <c r="V291" s="1" t="s">
        <v>23365</v>
      </c>
      <c r="W291" s="1" t="s">
        <v>30939</v>
      </c>
      <c r="X291" s="1" t="s">
        <v>23365</v>
      </c>
      <c r="Y291" s="1">
        <v>249000</v>
      </c>
      <c r="Z291" s="1">
        <v>1</v>
      </c>
      <c r="AA291" s="1">
        <v>15</v>
      </c>
      <c r="AB291" s="1" t="s">
        <v>23365</v>
      </c>
      <c r="AC291" s="1" t="s">
        <v>23365</v>
      </c>
      <c r="AD291" s="1" t="s">
        <v>23134</v>
      </c>
      <c r="AE291" s="1" t="s">
        <v>23365</v>
      </c>
      <c r="AF291" s="1" t="s">
        <v>30938</v>
      </c>
      <c r="AG291" s="1" t="s">
        <v>18157</v>
      </c>
      <c r="AH291" s="1" t="s">
        <v>30939</v>
      </c>
      <c r="AI291" s="1" t="s">
        <v>23365</v>
      </c>
      <c r="AJ291" s="1" t="s">
        <v>18158</v>
      </c>
      <c r="AK291" s="1" t="s">
        <v>23365</v>
      </c>
      <c r="AL291" s="1" t="s">
        <v>23365</v>
      </c>
      <c r="AM291" s="1" t="s">
        <v>23365</v>
      </c>
      <c r="AN291" s="1">
        <f t="shared" si="19"/>
        <v>0</v>
      </c>
      <c r="AO291" s="1">
        <v>70000</v>
      </c>
      <c r="AP291" s="1">
        <f t="shared" si="20"/>
        <v>1</v>
      </c>
      <c r="AQ291" s="1" t="s">
        <v>23365</v>
      </c>
      <c r="AR291" s="1" t="s">
        <v>23365</v>
      </c>
      <c r="AS291" s="1" t="s">
        <v>23365</v>
      </c>
      <c r="AT291" s="1" t="s">
        <v>23365</v>
      </c>
      <c r="AU291" s="1" t="s">
        <v>23365</v>
      </c>
      <c r="AV291" s="1" t="s">
        <v>23365</v>
      </c>
      <c r="AW291" s="1" t="s">
        <v>23365</v>
      </c>
      <c r="AX291" s="1" t="s">
        <v>23365</v>
      </c>
      <c r="AY291" s="1" t="s">
        <v>23365</v>
      </c>
      <c r="AZ291" s="1" t="s">
        <v>23365</v>
      </c>
      <c r="BA291" s="1" t="s">
        <v>23365</v>
      </c>
      <c r="BB291" s="1">
        <v>30000</v>
      </c>
      <c r="BC291" s="1" t="s">
        <v>23365</v>
      </c>
      <c r="BD291" s="1" t="s">
        <v>23365</v>
      </c>
      <c r="BE291" s="1" t="s">
        <v>23365</v>
      </c>
      <c r="BF291" s="1" t="s">
        <v>30938</v>
      </c>
      <c r="BG291" s="1" t="s">
        <v>23365</v>
      </c>
      <c r="BH291" s="1" t="s">
        <v>23252</v>
      </c>
      <c r="BI291" s="1" t="s">
        <v>23365</v>
      </c>
      <c r="BJ291" s="1" t="s">
        <v>30939</v>
      </c>
      <c r="BK291" s="1" t="s">
        <v>23365</v>
      </c>
      <c r="BL291" s="1" t="s">
        <v>30939</v>
      </c>
      <c r="BM291" s="1" t="s">
        <v>23365</v>
      </c>
      <c r="BN291" s="1" t="s">
        <v>30939</v>
      </c>
      <c r="BO291" s="1" t="s">
        <v>23365</v>
      </c>
      <c r="BQ291" s="1" t="s">
        <v>23365</v>
      </c>
      <c r="BS291" s="1" t="s">
        <v>23365</v>
      </c>
      <c r="BU291" s="1" t="s">
        <v>23365</v>
      </c>
      <c r="BV291" s="1" t="s">
        <v>30939</v>
      </c>
      <c r="BW291" s="1" t="s">
        <v>23365</v>
      </c>
      <c r="BX291" s="1" t="s">
        <v>30939</v>
      </c>
      <c r="BY291" s="1" t="s">
        <v>23365</v>
      </c>
      <c r="BZ291" s="1" t="s">
        <v>30939</v>
      </c>
      <c r="CA291" s="1" t="s">
        <v>23365</v>
      </c>
      <c r="CB291" s="1" t="s">
        <v>30939</v>
      </c>
      <c r="CD291" s="1" t="s">
        <v>23365</v>
      </c>
      <c r="CE291" s="1" t="s">
        <v>23365</v>
      </c>
      <c r="CF291" s="1" t="s">
        <v>23365</v>
      </c>
      <c r="CG291" s="1" t="s">
        <v>30939</v>
      </c>
      <c r="CH291" s="1" t="s">
        <v>23365</v>
      </c>
      <c r="CI291" s="1" t="s">
        <v>23365</v>
      </c>
      <c r="CJ291" s="1" t="s">
        <v>23365</v>
      </c>
      <c r="CK291" s="1" t="s">
        <v>30939</v>
      </c>
      <c r="CL291" s="1" t="s">
        <v>23365</v>
      </c>
      <c r="CM291" s="1" t="s">
        <v>30939</v>
      </c>
      <c r="CN291" s="1" t="s">
        <v>23365</v>
      </c>
      <c r="CO291" s="1" t="s">
        <v>23365</v>
      </c>
      <c r="CP291" s="1" t="s">
        <v>30939</v>
      </c>
      <c r="CQ291" s="1" t="s">
        <v>23365</v>
      </c>
      <c r="CR291" s="1" t="s">
        <v>30939</v>
      </c>
      <c r="CS291" s="1" t="s">
        <v>23365</v>
      </c>
      <c r="CT291" s="1" t="s">
        <v>30939</v>
      </c>
      <c r="CU291" s="1" t="s">
        <v>23365</v>
      </c>
      <c r="CV291" s="1" t="s">
        <v>23365</v>
      </c>
      <c r="CW291" s="1" t="s">
        <v>23232</v>
      </c>
      <c r="CX291" s="1" t="s">
        <v>30938</v>
      </c>
      <c r="CY291" s="1" t="s">
        <v>30938</v>
      </c>
      <c r="CZ291" s="1" t="s">
        <v>30938</v>
      </c>
      <c r="DA291" s="1" t="s">
        <v>23327</v>
      </c>
      <c r="DB291" s="1" t="s">
        <v>23365</v>
      </c>
      <c r="DC291" s="1" t="s">
        <v>23210</v>
      </c>
      <c r="DD291" s="1" t="s">
        <v>18159</v>
      </c>
      <c r="DE291" s="1" t="s">
        <v>24410</v>
      </c>
      <c r="DF291" s="1" t="s">
        <v>18160</v>
      </c>
      <c r="DG291" s="1" t="s">
        <v>23365</v>
      </c>
      <c r="DH291" s="1" t="s">
        <v>23127</v>
      </c>
      <c r="DI291" s="1" t="s">
        <v>23365</v>
      </c>
      <c r="DJ291" s="1" t="s">
        <v>23365</v>
      </c>
      <c r="DK291" s="1" t="s">
        <v>30938</v>
      </c>
      <c r="DL291" s="1" t="s">
        <v>18161</v>
      </c>
    </row>
    <row r="292" spans="1:116">
      <c r="A292" s="1">
        <f t="shared" si="18"/>
        <v>1</v>
      </c>
      <c r="B292" s="1" t="s">
        <v>18162</v>
      </c>
      <c r="C292" s="1" t="s">
        <v>18163</v>
      </c>
      <c r="D292" s="1" t="s">
        <v>18232</v>
      </c>
      <c r="E292" s="10">
        <v>352701000000000</v>
      </c>
      <c r="F292" s="1" t="s">
        <v>18164</v>
      </c>
      <c r="G292" s="1" t="s">
        <v>18165</v>
      </c>
      <c r="H292" s="1" t="s">
        <v>18995</v>
      </c>
      <c r="I292" s="1" t="s">
        <v>23319</v>
      </c>
      <c r="J292" s="1" t="s">
        <v>23320</v>
      </c>
      <c r="K292" s="1">
        <v>781329453</v>
      </c>
      <c r="L292" s="1" t="s">
        <v>30867</v>
      </c>
      <c r="M292" s="1" t="s">
        <v>23365</v>
      </c>
      <c r="N292" s="1" t="s">
        <v>30938</v>
      </c>
      <c r="O292" s="1" t="s">
        <v>30938</v>
      </c>
      <c r="P292" s="1">
        <v>250000</v>
      </c>
      <c r="Q292" s="1" t="s">
        <v>30938</v>
      </c>
      <c r="R292" s="1" t="s">
        <v>23365</v>
      </c>
      <c r="S292" s="1" t="s">
        <v>23365</v>
      </c>
      <c r="T292" s="1" t="s">
        <v>23365</v>
      </c>
      <c r="U292" s="1" t="s">
        <v>23365</v>
      </c>
      <c r="V292" s="1" t="s">
        <v>23365</v>
      </c>
      <c r="W292" s="1" t="s">
        <v>30939</v>
      </c>
      <c r="X292" s="1" t="s">
        <v>23365</v>
      </c>
      <c r="Y292" s="1">
        <v>249000</v>
      </c>
      <c r="Z292" s="1">
        <v>1</v>
      </c>
      <c r="AA292" s="1">
        <v>5</v>
      </c>
      <c r="AB292" s="1" t="s">
        <v>23365</v>
      </c>
      <c r="AC292" s="1" t="s">
        <v>23365</v>
      </c>
      <c r="AD292" s="1" t="s">
        <v>23137</v>
      </c>
      <c r="AE292" s="1" t="s">
        <v>23365</v>
      </c>
      <c r="AF292" s="1" t="s">
        <v>30938</v>
      </c>
      <c r="AG292" s="1" t="s">
        <v>18166</v>
      </c>
      <c r="AH292" s="1" t="s">
        <v>30939</v>
      </c>
      <c r="AI292" s="1" t="s">
        <v>23365</v>
      </c>
      <c r="AJ292" s="1" t="s">
        <v>23137</v>
      </c>
      <c r="AK292" s="1" t="s">
        <v>23365</v>
      </c>
      <c r="AL292" s="1" t="s">
        <v>23365</v>
      </c>
      <c r="AM292" s="1" t="s">
        <v>23365</v>
      </c>
      <c r="AN292" s="1">
        <f t="shared" si="19"/>
        <v>0</v>
      </c>
      <c r="AO292" s="1" t="s">
        <v>23365</v>
      </c>
      <c r="AP292" s="1">
        <f t="shared" si="20"/>
        <v>0</v>
      </c>
      <c r="AQ292" s="1" t="s">
        <v>23365</v>
      </c>
      <c r="AR292" s="1" t="s">
        <v>23365</v>
      </c>
      <c r="AS292" s="1">
        <v>200000</v>
      </c>
      <c r="AT292" s="1" t="s">
        <v>23365</v>
      </c>
      <c r="AU292" s="1" t="s">
        <v>23365</v>
      </c>
      <c r="AV292" s="1" t="s">
        <v>23365</v>
      </c>
      <c r="AW292" s="1" t="s">
        <v>23365</v>
      </c>
      <c r="AX292" s="1" t="s">
        <v>23365</v>
      </c>
      <c r="AY292" s="1" t="s">
        <v>23365</v>
      </c>
      <c r="AZ292" s="1" t="s">
        <v>23365</v>
      </c>
      <c r="BA292" s="1" t="s">
        <v>23365</v>
      </c>
      <c r="BB292" s="1" t="s">
        <v>23365</v>
      </c>
      <c r="BC292" s="1" t="s">
        <v>23365</v>
      </c>
      <c r="BD292" s="1" t="s">
        <v>23365</v>
      </c>
      <c r="BE292" s="1" t="s">
        <v>23365</v>
      </c>
      <c r="BF292" s="1" t="s">
        <v>30938</v>
      </c>
      <c r="BG292" s="1" t="s">
        <v>23365</v>
      </c>
      <c r="BH292" s="1" t="s">
        <v>23325</v>
      </c>
      <c r="BI292" s="1" t="s">
        <v>23365</v>
      </c>
      <c r="BJ292" s="1" t="s">
        <v>30939</v>
      </c>
      <c r="BK292" s="1" t="s">
        <v>23365</v>
      </c>
      <c r="BL292" s="1" t="s">
        <v>30939</v>
      </c>
      <c r="BM292" s="1" t="s">
        <v>23365</v>
      </c>
      <c r="BN292" s="1" t="s">
        <v>30939</v>
      </c>
      <c r="BO292" s="1" t="s">
        <v>23365</v>
      </c>
      <c r="BQ292" s="1" t="s">
        <v>23365</v>
      </c>
      <c r="BS292" s="1" t="s">
        <v>23365</v>
      </c>
      <c r="BU292" s="1" t="s">
        <v>23365</v>
      </c>
      <c r="BV292" s="1" t="s">
        <v>30939</v>
      </c>
      <c r="BW292" s="1" t="s">
        <v>23365</v>
      </c>
      <c r="BX292" s="1" t="s">
        <v>30939</v>
      </c>
      <c r="BY292" s="1" t="s">
        <v>23365</v>
      </c>
      <c r="BZ292" s="1" t="s">
        <v>30939</v>
      </c>
      <c r="CA292" s="1" t="s">
        <v>23365</v>
      </c>
      <c r="CB292" s="1" t="s">
        <v>30939</v>
      </c>
      <c r="CD292" s="1" t="s">
        <v>23365</v>
      </c>
      <c r="CE292" s="1" t="s">
        <v>23365</v>
      </c>
      <c r="CF292" s="1" t="s">
        <v>23365</v>
      </c>
      <c r="CG292" s="1" t="s">
        <v>30939</v>
      </c>
      <c r="CH292" s="1" t="s">
        <v>23365</v>
      </c>
      <c r="CI292" s="1" t="s">
        <v>23365</v>
      </c>
      <c r="CJ292" s="1" t="s">
        <v>23365</v>
      </c>
      <c r="CK292" s="1" t="s">
        <v>30939</v>
      </c>
      <c r="CL292" s="1" t="s">
        <v>23365</v>
      </c>
      <c r="CM292" s="1" t="s">
        <v>30939</v>
      </c>
      <c r="CN292" s="1" t="s">
        <v>23365</v>
      </c>
      <c r="CO292" s="1" t="s">
        <v>23365</v>
      </c>
      <c r="CP292" s="1" t="s">
        <v>30939</v>
      </c>
      <c r="CQ292" s="1" t="s">
        <v>23365</v>
      </c>
      <c r="CR292" s="1" t="s">
        <v>30939</v>
      </c>
      <c r="CS292" s="1" t="s">
        <v>23365</v>
      </c>
      <c r="CT292" s="1" t="s">
        <v>30939</v>
      </c>
      <c r="CU292" s="1" t="s">
        <v>23365</v>
      </c>
      <c r="CV292" s="1" t="s">
        <v>23365</v>
      </c>
      <c r="CW292" s="1" t="s">
        <v>23326</v>
      </c>
      <c r="CX292" s="1" t="s">
        <v>30938</v>
      </c>
      <c r="CY292" s="1" t="s">
        <v>30938</v>
      </c>
      <c r="CZ292" s="1" t="s">
        <v>30938</v>
      </c>
      <c r="DA292" s="1" t="s">
        <v>23327</v>
      </c>
      <c r="DB292" s="1" t="s">
        <v>23365</v>
      </c>
      <c r="DC292" s="1" t="s">
        <v>23210</v>
      </c>
      <c r="DD292" s="1" t="s">
        <v>22309</v>
      </c>
      <c r="DE292" s="1" t="s">
        <v>24410</v>
      </c>
      <c r="DF292" s="1" t="s">
        <v>18167</v>
      </c>
      <c r="DG292" s="1" t="s">
        <v>23365</v>
      </c>
      <c r="DH292" s="1" t="s">
        <v>21188</v>
      </c>
      <c r="DI292" s="1" t="s">
        <v>23365</v>
      </c>
      <c r="DJ292" s="1" t="s">
        <v>23365</v>
      </c>
      <c r="DK292" s="1" t="s">
        <v>30938</v>
      </c>
      <c r="DL292" s="1" t="s">
        <v>18168</v>
      </c>
    </row>
    <row r="293" spans="1:116">
      <c r="A293" s="1">
        <f t="shared" si="18"/>
        <v>0</v>
      </c>
      <c r="B293" s="1" t="s">
        <v>18070</v>
      </c>
      <c r="C293" s="1" t="s">
        <v>18071</v>
      </c>
      <c r="D293" s="1" t="s">
        <v>18232</v>
      </c>
      <c r="E293" s="10">
        <v>352701000000000</v>
      </c>
      <c r="G293" s="1" t="s">
        <v>18072</v>
      </c>
      <c r="H293" s="1" t="s">
        <v>18995</v>
      </c>
      <c r="I293" s="1" t="s">
        <v>23319</v>
      </c>
      <c r="J293" s="1" t="s">
        <v>23320</v>
      </c>
      <c r="K293" s="1">
        <v>781329167</v>
      </c>
      <c r="L293" s="1" t="s">
        <v>30867</v>
      </c>
      <c r="M293" s="1" t="s">
        <v>23365</v>
      </c>
      <c r="N293" s="1" t="s">
        <v>30938</v>
      </c>
      <c r="O293" s="1" t="s">
        <v>30938</v>
      </c>
      <c r="P293" s="1">
        <v>250000</v>
      </c>
      <c r="Q293" s="1" t="s">
        <v>30938</v>
      </c>
      <c r="R293" s="1" t="s">
        <v>23365</v>
      </c>
      <c r="S293" s="1" t="s">
        <v>23365</v>
      </c>
      <c r="T293" s="1" t="s">
        <v>23365</v>
      </c>
      <c r="U293" s="1" t="s">
        <v>23365</v>
      </c>
      <c r="V293" s="1" t="s">
        <v>23365</v>
      </c>
      <c r="W293" s="1" t="s">
        <v>30939</v>
      </c>
      <c r="X293" s="1" t="s">
        <v>23365</v>
      </c>
      <c r="Y293" s="1">
        <v>249000</v>
      </c>
      <c r="Z293" s="1">
        <v>1</v>
      </c>
      <c r="AA293" s="1">
        <v>5</v>
      </c>
      <c r="AB293" s="1" t="s">
        <v>23365</v>
      </c>
      <c r="AC293" s="1" t="s">
        <v>23365</v>
      </c>
      <c r="AD293" s="1" t="s">
        <v>23134</v>
      </c>
      <c r="AE293" s="1" t="s">
        <v>23365</v>
      </c>
      <c r="AF293" s="1" t="s">
        <v>30938</v>
      </c>
      <c r="AG293" s="1" t="s">
        <v>18073</v>
      </c>
      <c r="AH293" s="1" t="s">
        <v>30939</v>
      </c>
      <c r="AI293" s="1" t="s">
        <v>23365</v>
      </c>
      <c r="AJ293" s="1" t="s">
        <v>30920</v>
      </c>
      <c r="AK293" s="1" t="s">
        <v>19558</v>
      </c>
      <c r="AL293" s="1" t="s">
        <v>23365</v>
      </c>
      <c r="AM293" s="1" t="s">
        <v>23365</v>
      </c>
      <c r="AN293" s="1">
        <f t="shared" si="19"/>
        <v>0</v>
      </c>
      <c r="AO293" s="1" t="s">
        <v>23365</v>
      </c>
      <c r="AP293" s="1">
        <f t="shared" si="20"/>
        <v>0</v>
      </c>
      <c r="AQ293" s="1" t="s">
        <v>23365</v>
      </c>
      <c r="AR293" s="1" t="s">
        <v>23365</v>
      </c>
      <c r="AS293" s="1" t="s">
        <v>23365</v>
      </c>
      <c r="AT293" s="1" t="s">
        <v>23365</v>
      </c>
      <c r="AU293" s="1" t="s">
        <v>23365</v>
      </c>
      <c r="AV293" s="1" t="s">
        <v>23365</v>
      </c>
      <c r="AW293" s="1" t="s">
        <v>23365</v>
      </c>
      <c r="AX293" s="1" t="s">
        <v>23365</v>
      </c>
      <c r="AY293" s="1" t="s">
        <v>23365</v>
      </c>
      <c r="AZ293" s="1" t="s">
        <v>23365</v>
      </c>
      <c r="BA293" s="1" t="s">
        <v>23365</v>
      </c>
      <c r="BB293" s="1" t="s">
        <v>23365</v>
      </c>
      <c r="BC293" s="1" t="s">
        <v>23365</v>
      </c>
      <c r="BD293" s="1" t="s">
        <v>23365</v>
      </c>
      <c r="BE293" s="1">
        <v>200000</v>
      </c>
      <c r="BF293" s="1" t="s">
        <v>30938</v>
      </c>
      <c r="BG293" s="1" t="s">
        <v>23365</v>
      </c>
      <c r="BH293" s="1" t="s">
        <v>23252</v>
      </c>
      <c r="BI293" s="1" t="s">
        <v>23365</v>
      </c>
      <c r="BJ293" s="1" t="s">
        <v>30939</v>
      </c>
      <c r="BK293" s="1" t="s">
        <v>23365</v>
      </c>
      <c r="BL293" s="1" t="s">
        <v>30939</v>
      </c>
      <c r="BM293" s="1" t="s">
        <v>23365</v>
      </c>
      <c r="BN293" s="1" t="s">
        <v>30939</v>
      </c>
      <c r="BO293" s="1" t="s">
        <v>23365</v>
      </c>
      <c r="BQ293" s="1" t="s">
        <v>23365</v>
      </c>
      <c r="BS293" s="1" t="s">
        <v>23365</v>
      </c>
      <c r="BU293" s="1" t="s">
        <v>23365</v>
      </c>
      <c r="BV293" s="1" t="s">
        <v>30939</v>
      </c>
      <c r="BW293" s="1" t="s">
        <v>23365</v>
      </c>
      <c r="BX293" s="1" t="s">
        <v>30939</v>
      </c>
      <c r="BY293" s="1" t="s">
        <v>23365</v>
      </c>
      <c r="BZ293" s="1" t="s">
        <v>30939</v>
      </c>
      <c r="CA293" s="1" t="s">
        <v>23365</v>
      </c>
      <c r="CB293" s="1" t="s">
        <v>30939</v>
      </c>
      <c r="CD293" s="1" t="s">
        <v>23365</v>
      </c>
      <c r="CE293" s="1" t="s">
        <v>23365</v>
      </c>
      <c r="CF293" s="1" t="s">
        <v>23365</v>
      </c>
      <c r="CG293" s="1" t="s">
        <v>30939</v>
      </c>
      <c r="CH293" s="1" t="s">
        <v>23365</v>
      </c>
      <c r="CI293" s="1" t="s">
        <v>23365</v>
      </c>
      <c r="CJ293" s="1" t="s">
        <v>23365</v>
      </c>
      <c r="CK293" s="1" t="s">
        <v>30939</v>
      </c>
      <c r="CL293" s="1" t="s">
        <v>23365</v>
      </c>
      <c r="CM293" s="1" t="s">
        <v>30939</v>
      </c>
      <c r="CN293" s="1" t="s">
        <v>23365</v>
      </c>
      <c r="CO293" s="1" t="s">
        <v>23365</v>
      </c>
      <c r="CP293" s="1" t="s">
        <v>30939</v>
      </c>
      <c r="CQ293" s="1" t="s">
        <v>23365</v>
      </c>
      <c r="CR293" s="1" t="s">
        <v>30939</v>
      </c>
      <c r="CS293" s="1" t="s">
        <v>23365</v>
      </c>
      <c r="CT293" s="1" t="s">
        <v>30939</v>
      </c>
      <c r="CU293" s="1" t="s">
        <v>23365</v>
      </c>
      <c r="CV293" s="1" t="s">
        <v>23365</v>
      </c>
      <c r="CW293" s="1" t="s">
        <v>23326</v>
      </c>
      <c r="CX293" s="1" t="s">
        <v>30938</v>
      </c>
      <c r="CY293" s="1" t="s">
        <v>30938</v>
      </c>
      <c r="CZ293" s="1" t="s">
        <v>30938</v>
      </c>
      <c r="DA293" s="1" t="s">
        <v>23327</v>
      </c>
      <c r="DB293" s="1" t="s">
        <v>23365</v>
      </c>
      <c r="DC293" s="1" t="s">
        <v>23210</v>
      </c>
      <c r="DD293" s="1" t="s">
        <v>18074</v>
      </c>
      <c r="DE293" s="1" t="s">
        <v>24410</v>
      </c>
      <c r="DF293" s="1" t="s">
        <v>18075</v>
      </c>
      <c r="DG293" s="1" t="s">
        <v>23365</v>
      </c>
      <c r="DH293" s="1" t="s">
        <v>18076</v>
      </c>
      <c r="DI293" s="1" t="s">
        <v>23365</v>
      </c>
      <c r="DJ293" s="1" t="s">
        <v>23365</v>
      </c>
      <c r="DK293" s="1" t="s">
        <v>30938</v>
      </c>
      <c r="DL293" s="1" t="s">
        <v>18077</v>
      </c>
    </row>
    <row r="294" spans="1:116">
      <c r="A294" s="1">
        <f t="shared" si="18"/>
        <v>1</v>
      </c>
      <c r="B294" s="1" t="s">
        <v>18078</v>
      </c>
      <c r="C294" s="1" t="s">
        <v>18079</v>
      </c>
      <c r="D294" s="1" t="s">
        <v>18232</v>
      </c>
      <c r="E294" s="10">
        <v>352701000000000</v>
      </c>
      <c r="F294" s="1" t="s">
        <v>18080</v>
      </c>
      <c r="G294" s="1" t="s">
        <v>18081</v>
      </c>
      <c r="H294" s="1" t="s">
        <v>18995</v>
      </c>
      <c r="I294" s="1" t="s">
        <v>23319</v>
      </c>
      <c r="J294" s="1" t="s">
        <v>23320</v>
      </c>
      <c r="K294" s="1">
        <v>783703660</v>
      </c>
      <c r="L294" s="1" t="s">
        <v>30867</v>
      </c>
      <c r="M294" s="1" t="s">
        <v>23365</v>
      </c>
      <c r="N294" s="1" t="s">
        <v>30938</v>
      </c>
      <c r="O294" s="1" t="s">
        <v>30938</v>
      </c>
      <c r="P294" s="1">
        <v>250000</v>
      </c>
      <c r="Q294" s="1" t="s">
        <v>30938</v>
      </c>
      <c r="R294" s="1" t="s">
        <v>23365</v>
      </c>
      <c r="S294" s="1" t="s">
        <v>23365</v>
      </c>
      <c r="T294" s="1" t="s">
        <v>23365</v>
      </c>
      <c r="U294" s="1" t="s">
        <v>23365</v>
      </c>
      <c r="V294" s="1" t="s">
        <v>23365</v>
      </c>
      <c r="W294" s="1" t="s">
        <v>30939</v>
      </c>
      <c r="X294" s="1" t="s">
        <v>23365</v>
      </c>
      <c r="Y294" s="1">
        <v>249000</v>
      </c>
      <c r="Z294" s="1">
        <v>1</v>
      </c>
      <c r="AA294" s="1">
        <v>15</v>
      </c>
      <c r="AB294" s="1" t="s">
        <v>23365</v>
      </c>
      <c r="AC294" s="1" t="s">
        <v>23365</v>
      </c>
      <c r="AD294" s="1" t="s">
        <v>20954</v>
      </c>
      <c r="AE294" s="1" t="s">
        <v>23365</v>
      </c>
      <c r="AF294" s="1" t="s">
        <v>30938</v>
      </c>
      <c r="AG294" s="1" t="s">
        <v>18082</v>
      </c>
      <c r="AH294" s="1" t="s">
        <v>30939</v>
      </c>
      <c r="AI294" s="1" t="s">
        <v>23365</v>
      </c>
      <c r="AJ294" s="1" t="s">
        <v>30920</v>
      </c>
      <c r="AK294" s="1" t="s">
        <v>18083</v>
      </c>
      <c r="AL294" s="1" t="s">
        <v>23365</v>
      </c>
      <c r="AM294" s="1" t="s">
        <v>23365</v>
      </c>
      <c r="AN294" s="1">
        <f t="shared" si="19"/>
        <v>0</v>
      </c>
      <c r="AO294" s="1" t="s">
        <v>23365</v>
      </c>
      <c r="AP294" s="1">
        <f t="shared" si="20"/>
        <v>0</v>
      </c>
      <c r="AQ294" s="1" t="s">
        <v>23365</v>
      </c>
      <c r="AR294" s="1" t="s">
        <v>23365</v>
      </c>
      <c r="AS294" s="1" t="s">
        <v>23365</v>
      </c>
      <c r="AT294" s="1" t="s">
        <v>23365</v>
      </c>
      <c r="AU294" s="1" t="s">
        <v>23365</v>
      </c>
      <c r="AV294" s="1" t="s">
        <v>23365</v>
      </c>
      <c r="AW294" s="1" t="s">
        <v>23365</v>
      </c>
      <c r="AX294" s="1" t="s">
        <v>23365</v>
      </c>
      <c r="AY294" s="1" t="s">
        <v>23365</v>
      </c>
      <c r="AZ294" s="1" t="s">
        <v>23365</v>
      </c>
      <c r="BA294" s="1" t="s">
        <v>23365</v>
      </c>
      <c r="BB294" s="1" t="s">
        <v>23365</v>
      </c>
      <c r="BC294" s="1" t="s">
        <v>23365</v>
      </c>
      <c r="BD294" s="1" t="s">
        <v>23365</v>
      </c>
      <c r="BE294" s="1">
        <v>200000</v>
      </c>
      <c r="BF294" s="1" t="s">
        <v>30938</v>
      </c>
      <c r="BG294" s="1" t="s">
        <v>23365</v>
      </c>
      <c r="BH294" s="1" t="s">
        <v>23325</v>
      </c>
      <c r="BI294" s="1" t="s">
        <v>23365</v>
      </c>
      <c r="BJ294" s="1" t="s">
        <v>30939</v>
      </c>
      <c r="BK294" s="1" t="s">
        <v>23365</v>
      </c>
      <c r="BL294" s="1" t="s">
        <v>30939</v>
      </c>
      <c r="BM294" s="1" t="s">
        <v>23365</v>
      </c>
      <c r="BN294" s="1" t="s">
        <v>30939</v>
      </c>
      <c r="BO294" s="1" t="s">
        <v>23365</v>
      </c>
      <c r="BQ294" s="1" t="s">
        <v>23365</v>
      </c>
      <c r="BS294" s="1" t="s">
        <v>23365</v>
      </c>
      <c r="BU294" s="1" t="s">
        <v>23365</v>
      </c>
      <c r="BV294" s="1" t="s">
        <v>30939</v>
      </c>
      <c r="BW294" s="1" t="s">
        <v>23365</v>
      </c>
      <c r="BX294" s="1" t="s">
        <v>30939</v>
      </c>
      <c r="BY294" s="1" t="s">
        <v>23365</v>
      </c>
      <c r="BZ294" s="1" t="s">
        <v>30939</v>
      </c>
      <c r="CA294" s="1" t="s">
        <v>23365</v>
      </c>
      <c r="CB294" s="1" t="s">
        <v>30939</v>
      </c>
      <c r="CD294" s="1" t="s">
        <v>23365</v>
      </c>
      <c r="CE294" s="1" t="s">
        <v>23365</v>
      </c>
      <c r="CF294" s="1" t="s">
        <v>23365</v>
      </c>
      <c r="CG294" s="1" t="s">
        <v>30939</v>
      </c>
      <c r="CH294" s="1" t="s">
        <v>23365</v>
      </c>
      <c r="CI294" s="1" t="s">
        <v>23365</v>
      </c>
      <c r="CJ294" s="1" t="s">
        <v>23365</v>
      </c>
      <c r="CK294" s="1" t="s">
        <v>30939</v>
      </c>
      <c r="CL294" s="1" t="s">
        <v>23365</v>
      </c>
      <c r="CM294" s="1" t="s">
        <v>30939</v>
      </c>
      <c r="CN294" s="1" t="s">
        <v>23365</v>
      </c>
      <c r="CO294" s="1" t="s">
        <v>23365</v>
      </c>
      <c r="CP294" s="1" t="s">
        <v>30939</v>
      </c>
      <c r="CQ294" s="1" t="s">
        <v>23365</v>
      </c>
      <c r="CR294" s="1" t="s">
        <v>30939</v>
      </c>
      <c r="CS294" s="1" t="s">
        <v>23365</v>
      </c>
      <c r="CT294" s="1" t="s">
        <v>30939</v>
      </c>
      <c r="CU294" s="1" t="s">
        <v>23365</v>
      </c>
      <c r="CV294" s="1" t="s">
        <v>23365</v>
      </c>
      <c r="CW294" s="1" t="s">
        <v>23326</v>
      </c>
      <c r="CX294" s="1" t="s">
        <v>30938</v>
      </c>
      <c r="CY294" s="1" t="s">
        <v>30938</v>
      </c>
      <c r="CZ294" s="1" t="s">
        <v>30938</v>
      </c>
      <c r="DA294" s="1" t="s">
        <v>23327</v>
      </c>
      <c r="DB294" s="1" t="s">
        <v>23365</v>
      </c>
      <c r="DC294" s="1" t="s">
        <v>23210</v>
      </c>
      <c r="DD294" s="1" t="s">
        <v>18084</v>
      </c>
      <c r="DE294" s="1" t="s">
        <v>24410</v>
      </c>
      <c r="DF294" s="1" t="s">
        <v>18085</v>
      </c>
      <c r="DG294" s="1" t="s">
        <v>23365</v>
      </c>
      <c r="DH294" s="1" t="s">
        <v>22671</v>
      </c>
      <c r="DI294" s="1" t="s">
        <v>23365</v>
      </c>
      <c r="DJ294" s="1" t="s">
        <v>23365</v>
      </c>
      <c r="DK294" s="1" t="s">
        <v>30938</v>
      </c>
      <c r="DL294" s="1" t="s">
        <v>18086</v>
      </c>
    </row>
    <row r="295" spans="1:116" ht="56">
      <c r="A295" s="1">
        <f t="shared" si="18"/>
        <v>1</v>
      </c>
      <c r="B295" s="1" t="s">
        <v>18087</v>
      </c>
      <c r="C295" s="1" t="s">
        <v>18088</v>
      </c>
      <c r="D295" s="1" t="s">
        <v>18232</v>
      </c>
      <c r="E295" s="10">
        <v>352701000000000</v>
      </c>
      <c r="F295" s="1" t="s">
        <v>18089</v>
      </c>
      <c r="G295" s="1" t="s">
        <v>18090</v>
      </c>
      <c r="H295" s="1" t="s">
        <v>18995</v>
      </c>
      <c r="I295" s="1" t="s">
        <v>23319</v>
      </c>
      <c r="J295" s="1" t="s">
        <v>23320</v>
      </c>
      <c r="K295" s="1">
        <v>781329301</v>
      </c>
      <c r="L295" s="1" t="s">
        <v>30867</v>
      </c>
      <c r="M295" s="1" t="s">
        <v>23365</v>
      </c>
      <c r="N295" s="1" t="s">
        <v>30938</v>
      </c>
      <c r="O295" s="1" t="s">
        <v>30938</v>
      </c>
      <c r="P295" s="1">
        <v>250000</v>
      </c>
      <c r="Q295" s="1" t="s">
        <v>30938</v>
      </c>
      <c r="R295" s="1" t="s">
        <v>23365</v>
      </c>
      <c r="S295" s="1" t="s">
        <v>23365</v>
      </c>
      <c r="T295" s="1" t="s">
        <v>23365</v>
      </c>
      <c r="U295" s="1" t="s">
        <v>23365</v>
      </c>
      <c r="V295" s="1" t="s">
        <v>23365</v>
      </c>
      <c r="W295" s="1" t="s">
        <v>30939</v>
      </c>
      <c r="X295" s="1" t="s">
        <v>23365</v>
      </c>
      <c r="Y295" s="1">
        <v>249000</v>
      </c>
      <c r="Z295" s="1">
        <v>1</v>
      </c>
      <c r="AA295" s="1">
        <v>10</v>
      </c>
      <c r="AB295" s="1" t="s">
        <v>23365</v>
      </c>
      <c r="AC295" s="1" t="s">
        <v>23365</v>
      </c>
      <c r="AD295" s="1" t="s">
        <v>18091</v>
      </c>
      <c r="AE295" s="1" t="s">
        <v>23365</v>
      </c>
      <c r="AF295" s="1" t="s">
        <v>30938</v>
      </c>
      <c r="AG295" s="1" t="s">
        <v>22316</v>
      </c>
      <c r="AH295" s="1" t="s">
        <v>30939</v>
      </c>
      <c r="AI295" s="1" t="s">
        <v>23365</v>
      </c>
      <c r="AJ295" s="1" t="s">
        <v>22637</v>
      </c>
      <c r="AK295" s="1" t="s">
        <v>23365</v>
      </c>
      <c r="AL295" s="1" t="s">
        <v>23365</v>
      </c>
      <c r="AM295" s="1" t="s">
        <v>23365</v>
      </c>
      <c r="AN295" s="1">
        <f t="shared" si="19"/>
        <v>0</v>
      </c>
      <c r="AO295" s="1" t="s">
        <v>23365</v>
      </c>
      <c r="AP295" s="1">
        <f t="shared" si="20"/>
        <v>0</v>
      </c>
      <c r="AQ295" s="1" t="s">
        <v>23365</v>
      </c>
      <c r="AR295" s="1" t="s">
        <v>23365</v>
      </c>
      <c r="AS295" s="1" t="s">
        <v>23365</v>
      </c>
      <c r="AT295" s="1" t="s">
        <v>23365</v>
      </c>
      <c r="AU295" s="1" t="s">
        <v>23365</v>
      </c>
      <c r="AV295" s="1" t="s">
        <v>23365</v>
      </c>
      <c r="AW295" s="1">
        <v>150000</v>
      </c>
      <c r="AX295" s="1" t="s">
        <v>23365</v>
      </c>
      <c r="AY295" s="1" t="s">
        <v>23365</v>
      </c>
      <c r="AZ295" s="1" t="s">
        <v>23365</v>
      </c>
      <c r="BA295" s="1" t="s">
        <v>23365</v>
      </c>
      <c r="BB295" s="1" t="s">
        <v>23365</v>
      </c>
      <c r="BC295" s="1" t="s">
        <v>23365</v>
      </c>
      <c r="BD295" s="1" t="s">
        <v>23365</v>
      </c>
      <c r="BE295" s="1" t="s">
        <v>23365</v>
      </c>
      <c r="BF295" s="1" t="s">
        <v>30938</v>
      </c>
      <c r="BG295" s="1" t="s">
        <v>23365</v>
      </c>
      <c r="BH295" s="1" t="s">
        <v>23252</v>
      </c>
      <c r="BI295" s="1" t="s">
        <v>23365</v>
      </c>
      <c r="BJ295" s="1" t="s">
        <v>30939</v>
      </c>
      <c r="BK295" s="1" t="s">
        <v>23365</v>
      </c>
      <c r="BL295" s="1" t="s">
        <v>30939</v>
      </c>
      <c r="BM295" s="1" t="s">
        <v>23365</v>
      </c>
      <c r="BN295" s="1" t="s">
        <v>30939</v>
      </c>
      <c r="BO295" s="1" t="s">
        <v>23365</v>
      </c>
      <c r="BQ295" s="1" t="s">
        <v>23365</v>
      </c>
      <c r="BS295" s="1" t="s">
        <v>23365</v>
      </c>
      <c r="BU295" s="1" t="s">
        <v>23365</v>
      </c>
      <c r="BV295" s="1" t="s">
        <v>30939</v>
      </c>
      <c r="BW295" s="1" t="s">
        <v>23365</v>
      </c>
      <c r="BX295" s="1" t="s">
        <v>30939</v>
      </c>
      <c r="BY295" s="1" t="s">
        <v>23365</v>
      </c>
      <c r="BZ295" s="1" t="s">
        <v>30939</v>
      </c>
      <c r="CA295" s="1" t="s">
        <v>23365</v>
      </c>
      <c r="CB295" s="1" t="s">
        <v>30939</v>
      </c>
      <c r="CD295" s="1" t="s">
        <v>23365</v>
      </c>
      <c r="CE295" s="1" t="s">
        <v>23365</v>
      </c>
      <c r="CF295" s="1" t="s">
        <v>23365</v>
      </c>
      <c r="CG295" s="1" t="s">
        <v>30939</v>
      </c>
      <c r="CH295" s="1" t="s">
        <v>23365</v>
      </c>
      <c r="CI295" s="1" t="s">
        <v>23365</v>
      </c>
      <c r="CJ295" s="1" t="s">
        <v>23365</v>
      </c>
      <c r="CK295" s="1" t="s">
        <v>30939</v>
      </c>
      <c r="CL295" s="1" t="s">
        <v>23365</v>
      </c>
      <c r="CM295" s="1" t="s">
        <v>30939</v>
      </c>
      <c r="CN295" s="1" t="s">
        <v>23365</v>
      </c>
      <c r="CO295" s="1" t="s">
        <v>23365</v>
      </c>
      <c r="CP295" s="1" t="s">
        <v>30939</v>
      </c>
      <c r="CQ295" s="1" t="s">
        <v>23365</v>
      </c>
      <c r="CR295" s="1" t="s">
        <v>30939</v>
      </c>
      <c r="CS295" s="1" t="s">
        <v>23365</v>
      </c>
      <c r="CT295" s="1" t="s">
        <v>30939</v>
      </c>
      <c r="CU295" s="1" t="s">
        <v>23365</v>
      </c>
      <c r="CV295" s="1" t="s">
        <v>23365</v>
      </c>
      <c r="CW295" s="1" t="s">
        <v>23232</v>
      </c>
      <c r="CX295" s="1" t="s">
        <v>30938</v>
      </c>
      <c r="CY295" s="1" t="s">
        <v>30938</v>
      </c>
      <c r="CZ295" s="1" t="s">
        <v>30938</v>
      </c>
      <c r="DA295" s="1" t="s">
        <v>23327</v>
      </c>
      <c r="DB295" s="1" t="s">
        <v>23365</v>
      </c>
      <c r="DC295" s="1" t="s">
        <v>23210</v>
      </c>
      <c r="DD295" s="3" t="s">
        <v>18092</v>
      </c>
      <c r="DE295" s="1" t="s">
        <v>24410</v>
      </c>
      <c r="DF295" s="1" t="s">
        <v>18093</v>
      </c>
      <c r="DG295" s="1" t="s">
        <v>23365</v>
      </c>
      <c r="DH295" s="1" t="s">
        <v>20879</v>
      </c>
      <c r="DI295" s="1" t="s">
        <v>23365</v>
      </c>
      <c r="DJ295" s="1" t="s">
        <v>23365</v>
      </c>
      <c r="DK295" s="1" t="s">
        <v>30938</v>
      </c>
      <c r="DL295" s="1" t="s">
        <v>18094</v>
      </c>
    </row>
    <row r="296" spans="1:116">
      <c r="A296" s="1">
        <f t="shared" si="18"/>
        <v>1</v>
      </c>
      <c r="B296" s="1" t="s">
        <v>18095</v>
      </c>
      <c r="C296" s="1" t="s">
        <v>18096</v>
      </c>
      <c r="D296" s="1" t="s">
        <v>18232</v>
      </c>
      <c r="E296" s="10">
        <v>352701000000000</v>
      </c>
      <c r="F296" s="1" t="s">
        <v>18097</v>
      </c>
      <c r="G296" s="1" t="s">
        <v>18098</v>
      </c>
      <c r="H296" s="1" t="s">
        <v>18995</v>
      </c>
      <c r="I296" s="1" t="s">
        <v>23319</v>
      </c>
      <c r="J296" s="1" t="s">
        <v>23133</v>
      </c>
      <c r="K296" s="1">
        <v>781329239</v>
      </c>
      <c r="L296" s="1" t="s">
        <v>30867</v>
      </c>
      <c r="M296" s="1" t="s">
        <v>23365</v>
      </c>
      <c r="N296" s="1" t="s">
        <v>30938</v>
      </c>
      <c r="O296" s="1" t="s">
        <v>30938</v>
      </c>
      <c r="P296" s="1">
        <v>253000</v>
      </c>
      <c r="Q296" s="1" t="s">
        <v>30938</v>
      </c>
      <c r="R296" s="1" t="s">
        <v>23365</v>
      </c>
      <c r="S296" s="1" t="s">
        <v>23365</v>
      </c>
      <c r="T296" s="1" t="s">
        <v>23365</v>
      </c>
      <c r="U296" s="1" t="s">
        <v>23365</v>
      </c>
      <c r="V296" s="1" t="s">
        <v>23365</v>
      </c>
      <c r="W296" s="1" t="s">
        <v>30939</v>
      </c>
      <c r="X296" s="1" t="s">
        <v>23365</v>
      </c>
      <c r="Y296" s="1">
        <v>249000</v>
      </c>
      <c r="Z296" s="1">
        <v>1</v>
      </c>
      <c r="AA296" s="1">
        <v>30</v>
      </c>
      <c r="AB296" s="1">
        <v>0</v>
      </c>
      <c r="AC296" s="1" t="s">
        <v>23365</v>
      </c>
      <c r="AD296" s="1" t="s">
        <v>23187</v>
      </c>
      <c r="AE296" s="1" t="s">
        <v>23365</v>
      </c>
      <c r="AF296" s="1" t="s">
        <v>30938</v>
      </c>
      <c r="AG296" s="1" t="s">
        <v>22757</v>
      </c>
      <c r="AH296" s="1" t="s">
        <v>30938</v>
      </c>
      <c r="AI296" s="1" t="s">
        <v>22712</v>
      </c>
      <c r="AJ296" s="1" t="s">
        <v>22832</v>
      </c>
      <c r="AK296" s="1" t="s">
        <v>23365</v>
      </c>
      <c r="AL296" s="1">
        <v>2000</v>
      </c>
      <c r="AM296" s="1" t="s">
        <v>23365</v>
      </c>
      <c r="AN296" s="1">
        <f t="shared" si="19"/>
        <v>0</v>
      </c>
      <c r="AO296" s="1" t="s">
        <v>23365</v>
      </c>
      <c r="AP296" s="1">
        <f t="shared" si="20"/>
        <v>0</v>
      </c>
      <c r="AQ296" s="1" t="s">
        <v>23365</v>
      </c>
      <c r="AR296" s="1" t="s">
        <v>23365</v>
      </c>
      <c r="AS296" s="1">
        <v>180000</v>
      </c>
      <c r="AT296" s="1" t="s">
        <v>23365</v>
      </c>
      <c r="AU296" s="1" t="s">
        <v>23365</v>
      </c>
      <c r="AV296" s="1" t="s">
        <v>23365</v>
      </c>
      <c r="AW296" s="1" t="s">
        <v>23365</v>
      </c>
      <c r="AX296" s="1" t="s">
        <v>23365</v>
      </c>
      <c r="AY296" s="1" t="s">
        <v>23365</v>
      </c>
      <c r="AZ296" s="1" t="s">
        <v>23365</v>
      </c>
      <c r="BA296" s="1" t="s">
        <v>23365</v>
      </c>
      <c r="BB296" s="1" t="s">
        <v>23365</v>
      </c>
      <c r="BC296" s="1" t="s">
        <v>23365</v>
      </c>
      <c r="BD296" s="1" t="s">
        <v>23365</v>
      </c>
      <c r="BE296" s="1" t="s">
        <v>23365</v>
      </c>
      <c r="BF296" s="1" t="s">
        <v>30938</v>
      </c>
      <c r="BG296" s="1" t="s">
        <v>23365</v>
      </c>
      <c r="BH296" s="1" t="s">
        <v>23252</v>
      </c>
      <c r="BI296" s="1" t="s">
        <v>23365</v>
      </c>
      <c r="BJ296" s="1" t="s">
        <v>30939</v>
      </c>
      <c r="BK296" s="1" t="s">
        <v>23365</v>
      </c>
      <c r="BL296" s="1" t="s">
        <v>30939</v>
      </c>
      <c r="BM296" s="1" t="s">
        <v>23365</v>
      </c>
      <c r="BN296" s="1" t="s">
        <v>30939</v>
      </c>
      <c r="BO296" s="1" t="s">
        <v>23365</v>
      </c>
      <c r="BQ296" s="1" t="s">
        <v>23365</v>
      </c>
      <c r="BS296" s="1" t="s">
        <v>23365</v>
      </c>
      <c r="BU296" s="1" t="s">
        <v>23365</v>
      </c>
      <c r="BV296" s="1" t="s">
        <v>30939</v>
      </c>
      <c r="BW296" s="1" t="s">
        <v>23365</v>
      </c>
      <c r="BX296" s="1" t="s">
        <v>30939</v>
      </c>
      <c r="BY296" s="1" t="s">
        <v>23365</v>
      </c>
      <c r="BZ296" s="1" t="s">
        <v>30939</v>
      </c>
      <c r="CA296" s="1" t="s">
        <v>23365</v>
      </c>
      <c r="CB296" s="1" t="s">
        <v>30939</v>
      </c>
      <c r="CD296" s="1" t="s">
        <v>23365</v>
      </c>
      <c r="CE296" s="1" t="s">
        <v>23365</v>
      </c>
      <c r="CF296" s="1" t="s">
        <v>23365</v>
      </c>
      <c r="CG296" s="1" t="s">
        <v>30939</v>
      </c>
      <c r="CH296" s="1" t="s">
        <v>23365</v>
      </c>
      <c r="CI296" s="1" t="s">
        <v>23365</v>
      </c>
      <c r="CJ296" s="1" t="s">
        <v>23365</v>
      </c>
      <c r="CK296" s="1" t="s">
        <v>30939</v>
      </c>
      <c r="CL296" s="1" t="s">
        <v>23365</v>
      </c>
      <c r="CM296" s="1" t="s">
        <v>30939</v>
      </c>
      <c r="CN296" s="1" t="s">
        <v>23365</v>
      </c>
      <c r="CO296" s="1" t="s">
        <v>23365</v>
      </c>
      <c r="CP296" s="1" t="s">
        <v>30939</v>
      </c>
      <c r="CQ296" s="1" t="s">
        <v>23365</v>
      </c>
      <c r="CR296" s="1" t="s">
        <v>30939</v>
      </c>
      <c r="CS296" s="1" t="s">
        <v>23365</v>
      </c>
      <c r="CT296" s="1" t="s">
        <v>30939</v>
      </c>
      <c r="CU296" s="1" t="s">
        <v>23365</v>
      </c>
      <c r="CV296" s="1" t="s">
        <v>23365</v>
      </c>
      <c r="CW296" s="1" t="s">
        <v>23232</v>
      </c>
      <c r="CX296" s="1" t="s">
        <v>30938</v>
      </c>
      <c r="CY296" s="1" t="s">
        <v>30938</v>
      </c>
      <c r="CZ296" s="1" t="s">
        <v>30938</v>
      </c>
      <c r="DA296" s="1" t="s">
        <v>23327</v>
      </c>
      <c r="DB296" s="1" t="s">
        <v>23365</v>
      </c>
      <c r="DC296" s="1" t="s">
        <v>23210</v>
      </c>
      <c r="DD296" s="1" t="s">
        <v>18804</v>
      </c>
      <c r="DE296" s="1" t="s">
        <v>24410</v>
      </c>
      <c r="DF296" s="1" t="s">
        <v>18099</v>
      </c>
      <c r="DG296" s="1" t="s">
        <v>22153</v>
      </c>
      <c r="DH296" s="1" t="s">
        <v>18100</v>
      </c>
      <c r="DI296" s="1" t="s">
        <v>23365</v>
      </c>
      <c r="DJ296" s="1" t="s">
        <v>23365</v>
      </c>
      <c r="DK296" s="1" t="s">
        <v>30938</v>
      </c>
      <c r="DL296" s="1" t="s">
        <v>18101</v>
      </c>
    </row>
    <row r="297" spans="1:116">
      <c r="A297" s="1">
        <f t="shared" si="18"/>
        <v>1</v>
      </c>
      <c r="B297" s="1" t="s">
        <v>18102</v>
      </c>
      <c r="C297" s="1" t="s">
        <v>18103</v>
      </c>
      <c r="D297" s="1" t="s">
        <v>18232</v>
      </c>
      <c r="E297" s="10">
        <v>352701000000000</v>
      </c>
      <c r="F297" s="1" t="s">
        <v>18104</v>
      </c>
      <c r="G297" s="1" t="s">
        <v>18129</v>
      </c>
      <c r="H297" s="1" t="s">
        <v>18995</v>
      </c>
      <c r="I297" s="1" t="s">
        <v>23319</v>
      </c>
      <c r="J297" s="1" t="s">
        <v>23133</v>
      </c>
      <c r="K297" s="1">
        <v>783701911</v>
      </c>
      <c r="L297" s="1" t="s">
        <v>30867</v>
      </c>
      <c r="M297" s="1" t="s">
        <v>23365</v>
      </c>
      <c r="N297" s="1" t="s">
        <v>30938</v>
      </c>
      <c r="O297" s="1" t="s">
        <v>30938</v>
      </c>
      <c r="P297" s="1">
        <v>253000</v>
      </c>
      <c r="Q297" s="1" t="s">
        <v>30938</v>
      </c>
      <c r="R297" s="1" t="s">
        <v>23365</v>
      </c>
      <c r="S297" s="1" t="s">
        <v>23365</v>
      </c>
      <c r="T297" s="1" t="s">
        <v>23365</v>
      </c>
      <c r="U297" s="1" t="s">
        <v>23365</v>
      </c>
      <c r="V297" s="1" t="s">
        <v>23365</v>
      </c>
      <c r="W297" s="1" t="s">
        <v>30939</v>
      </c>
      <c r="X297" s="1" t="s">
        <v>23365</v>
      </c>
      <c r="Y297" s="1">
        <v>249000</v>
      </c>
      <c r="Z297" s="1">
        <v>4000</v>
      </c>
      <c r="AA297" s="1">
        <v>20</v>
      </c>
      <c r="AB297" s="1">
        <v>0</v>
      </c>
      <c r="AC297" s="1" t="s">
        <v>23365</v>
      </c>
      <c r="AD297" s="1" t="s">
        <v>23134</v>
      </c>
      <c r="AE297" s="1" t="s">
        <v>23365</v>
      </c>
      <c r="AF297" s="1" t="s">
        <v>30938</v>
      </c>
      <c r="AG297" s="1" t="s">
        <v>23062</v>
      </c>
      <c r="AH297" s="1" t="s">
        <v>30938</v>
      </c>
      <c r="AI297" s="1" t="s">
        <v>22748</v>
      </c>
      <c r="AJ297" s="1" t="s">
        <v>22073</v>
      </c>
      <c r="AK297" s="1" t="s">
        <v>23365</v>
      </c>
      <c r="AL297" s="1">
        <v>15000</v>
      </c>
      <c r="AM297" s="1" t="s">
        <v>23365</v>
      </c>
      <c r="AN297" s="1">
        <f t="shared" si="19"/>
        <v>0</v>
      </c>
      <c r="AO297" s="1">
        <v>65000</v>
      </c>
      <c r="AP297" s="1">
        <f t="shared" si="20"/>
        <v>1</v>
      </c>
      <c r="AQ297" s="1" t="s">
        <v>23365</v>
      </c>
      <c r="AR297" s="1" t="s">
        <v>23365</v>
      </c>
      <c r="AS297" s="1">
        <v>120000</v>
      </c>
      <c r="AT297" s="1" t="s">
        <v>23365</v>
      </c>
      <c r="AU297" s="1" t="s">
        <v>23365</v>
      </c>
      <c r="AV297" s="1" t="s">
        <v>23365</v>
      </c>
      <c r="AW297" s="1" t="s">
        <v>23365</v>
      </c>
      <c r="AX297" s="1" t="s">
        <v>23365</v>
      </c>
      <c r="AY297" s="1" t="s">
        <v>23365</v>
      </c>
      <c r="AZ297" s="1" t="s">
        <v>23365</v>
      </c>
      <c r="BA297" s="1" t="s">
        <v>23365</v>
      </c>
      <c r="BB297" s="1" t="s">
        <v>23365</v>
      </c>
      <c r="BC297" s="1" t="s">
        <v>23365</v>
      </c>
      <c r="BD297" s="1" t="s">
        <v>23365</v>
      </c>
      <c r="BE297" s="1" t="s">
        <v>23365</v>
      </c>
      <c r="BF297" s="1" t="s">
        <v>30938</v>
      </c>
      <c r="BG297" s="1" t="s">
        <v>23365</v>
      </c>
      <c r="BH297" s="1" t="s">
        <v>23252</v>
      </c>
      <c r="BI297" s="1" t="s">
        <v>23365</v>
      </c>
      <c r="BJ297" s="1" t="s">
        <v>30939</v>
      </c>
      <c r="BK297" s="1" t="s">
        <v>23365</v>
      </c>
      <c r="BL297" s="1" t="s">
        <v>30939</v>
      </c>
      <c r="BM297" s="1" t="s">
        <v>23365</v>
      </c>
      <c r="BN297" s="1" t="s">
        <v>30939</v>
      </c>
      <c r="BO297" s="1" t="s">
        <v>23365</v>
      </c>
      <c r="BQ297" s="1" t="s">
        <v>23365</v>
      </c>
      <c r="BS297" s="1" t="s">
        <v>23365</v>
      </c>
      <c r="BU297" s="1" t="s">
        <v>23365</v>
      </c>
      <c r="BV297" s="1" t="s">
        <v>30939</v>
      </c>
      <c r="BW297" s="1" t="s">
        <v>23365</v>
      </c>
      <c r="BX297" s="1" t="s">
        <v>30939</v>
      </c>
      <c r="BY297" s="1" t="s">
        <v>23365</v>
      </c>
      <c r="BZ297" s="1" t="s">
        <v>30939</v>
      </c>
      <c r="CA297" s="1" t="s">
        <v>23365</v>
      </c>
      <c r="CB297" s="1" t="s">
        <v>30939</v>
      </c>
      <c r="CD297" s="1" t="s">
        <v>23365</v>
      </c>
      <c r="CE297" s="1" t="s">
        <v>23365</v>
      </c>
      <c r="CF297" s="1" t="s">
        <v>23365</v>
      </c>
      <c r="CG297" s="1" t="s">
        <v>30939</v>
      </c>
      <c r="CH297" s="1" t="s">
        <v>23365</v>
      </c>
      <c r="CI297" s="1" t="s">
        <v>23365</v>
      </c>
      <c r="CJ297" s="1" t="s">
        <v>23365</v>
      </c>
      <c r="CK297" s="1" t="s">
        <v>30939</v>
      </c>
      <c r="CL297" s="1" t="s">
        <v>23365</v>
      </c>
      <c r="CM297" s="1" t="s">
        <v>30939</v>
      </c>
      <c r="CN297" s="1" t="s">
        <v>23365</v>
      </c>
      <c r="CO297" s="1" t="s">
        <v>23365</v>
      </c>
      <c r="CP297" s="1" t="s">
        <v>30939</v>
      </c>
      <c r="CQ297" s="1" t="s">
        <v>23365</v>
      </c>
      <c r="CR297" s="1" t="s">
        <v>30939</v>
      </c>
      <c r="CS297" s="1" t="s">
        <v>23365</v>
      </c>
      <c r="CT297" s="1" t="s">
        <v>30939</v>
      </c>
      <c r="CU297" s="1" t="s">
        <v>23365</v>
      </c>
      <c r="CV297" s="1" t="s">
        <v>23365</v>
      </c>
      <c r="CW297" s="1" t="s">
        <v>23326</v>
      </c>
      <c r="CX297" s="1" t="s">
        <v>30938</v>
      </c>
      <c r="CY297" s="1" t="s">
        <v>30938</v>
      </c>
      <c r="CZ297" s="1" t="s">
        <v>30938</v>
      </c>
      <c r="DA297" s="1" t="s">
        <v>23327</v>
      </c>
      <c r="DB297" s="1" t="s">
        <v>23365</v>
      </c>
      <c r="DC297" s="1" t="s">
        <v>23210</v>
      </c>
      <c r="DD297" s="1" t="s">
        <v>18105</v>
      </c>
      <c r="DE297" s="1" t="s">
        <v>24410</v>
      </c>
      <c r="DF297" s="1" t="s">
        <v>19437</v>
      </c>
      <c r="DG297" s="1" t="s">
        <v>18106</v>
      </c>
      <c r="DH297" s="1" t="s">
        <v>23141</v>
      </c>
      <c r="DI297" s="1" t="s">
        <v>23365</v>
      </c>
      <c r="DJ297" s="1" t="s">
        <v>23365</v>
      </c>
      <c r="DK297" s="1" t="s">
        <v>30938</v>
      </c>
      <c r="DL297" s="1" t="s">
        <v>18107</v>
      </c>
    </row>
    <row r="298" spans="1:116">
      <c r="A298" s="1">
        <f t="shared" si="18"/>
        <v>1</v>
      </c>
      <c r="B298" s="1" t="s">
        <v>18108</v>
      </c>
      <c r="C298" s="1" t="s">
        <v>18109</v>
      </c>
      <c r="D298" s="1" t="s">
        <v>18232</v>
      </c>
      <c r="E298" s="10">
        <v>352701000000000</v>
      </c>
      <c r="F298" s="1" t="s">
        <v>18110</v>
      </c>
      <c r="G298" s="1" t="s">
        <v>18111</v>
      </c>
      <c r="H298" s="1" t="s">
        <v>18995</v>
      </c>
      <c r="I298" s="1" t="s">
        <v>23319</v>
      </c>
      <c r="J298" s="1" t="s">
        <v>23133</v>
      </c>
      <c r="K298" s="1">
        <v>781329369</v>
      </c>
      <c r="L298" s="1" t="s">
        <v>30867</v>
      </c>
      <c r="M298" s="1" t="s">
        <v>23365</v>
      </c>
      <c r="N298" s="1" t="s">
        <v>30938</v>
      </c>
      <c r="O298" s="1" t="s">
        <v>30938</v>
      </c>
      <c r="P298" s="1">
        <v>253000</v>
      </c>
      <c r="Q298" s="1" t="s">
        <v>30938</v>
      </c>
      <c r="R298" s="1" t="s">
        <v>23365</v>
      </c>
      <c r="S298" s="1" t="s">
        <v>23365</v>
      </c>
      <c r="T298" s="1" t="s">
        <v>23365</v>
      </c>
      <c r="U298" s="1" t="s">
        <v>23365</v>
      </c>
      <c r="V298" s="1" t="s">
        <v>23365</v>
      </c>
      <c r="W298" s="1" t="s">
        <v>30939</v>
      </c>
      <c r="X298" s="1" t="s">
        <v>23365</v>
      </c>
      <c r="Y298" s="1">
        <v>249000</v>
      </c>
      <c r="Z298" s="1">
        <v>4000</v>
      </c>
      <c r="AA298" s="1">
        <v>15</v>
      </c>
      <c r="AB298" s="1">
        <v>0</v>
      </c>
      <c r="AC298" s="1" t="s">
        <v>23365</v>
      </c>
      <c r="AD298" s="1" t="s">
        <v>23134</v>
      </c>
      <c r="AE298" s="1" t="s">
        <v>23365</v>
      </c>
      <c r="AF298" s="1" t="s">
        <v>30938</v>
      </c>
      <c r="AG298" s="1" t="s">
        <v>18112</v>
      </c>
      <c r="AH298" s="1" t="s">
        <v>30938</v>
      </c>
      <c r="AI298" s="1" t="s">
        <v>18450</v>
      </c>
      <c r="AJ298" s="1" t="s">
        <v>22840</v>
      </c>
      <c r="AK298" s="1" t="s">
        <v>23365</v>
      </c>
      <c r="AL298" s="1">
        <v>40000</v>
      </c>
      <c r="AM298" s="1">
        <v>60000</v>
      </c>
      <c r="AN298" s="1">
        <f t="shared" si="19"/>
        <v>1</v>
      </c>
      <c r="AO298" s="1">
        <v>80000</v>
      </c>
      <c r="AP298" s="1">
        <f t="shared" si="20"/>
        <v>1</v>
      </c>
      <c r="AQ298" s="1" t="s">
        <v>23365</v>
      </c>
      <c r="AR298" s="1" t="s">
        <v>23365</v>
      </c>
      <c r="AS298" s="1" t="s">
        <v>23365</v>
      </c>
      <c r="AT298" s="1" t="s">
        <v>23365</v>
      </c>
      <c r="AU298" s="1" t="s">
        <v>23365</v>
      </c>
      <c r="AV298" s="1" t="s">
        <v>23365</v>
      </c>
      <c r="AW298" s="1" t="s">
        <v>23365</v>
      </c>
      <c r="AX298" s="1" t="s">
        <v>23365</v>
      </c>
      <c r="AY298" s="1" t="s">
        <v>23365</v>
      </c>
      <c r="AZ298" s="1" t="s">
        <v>23365</v>
      </c>
      <c r="BA298" s="1" t="s">
        <v>23365</v>
      </c>
      <c r="BB298" s="1" t="s">
        <v>23365</v>
      </c>
      <c r="BC298" s="1" t="s">
        <v>23365</v>
      </c>
      <c r="BD298" s="1" t="s">
        <v>23365</v>
      </c>
      <c r="BE298" s="1" t="s">
        <v>23365</v>
      </c>
      <c r="BF298" s="1" t="s">
        <v>30938</v>
      </c>
      <c r="BG298" s="1" t="s">
        <v>23365</v>
      </c>
      <c r="BH298" s="1" t="s">
        <v>23252</v>
      </c>
      <c r="BI298" s="1" t="s">
        <v>23365</v>
      </c>
      <c r="BJ298" s="1" t="s">
        <v>30939</v>
      </c>
      <c r="BK298" s="1" t="s">
        <v>23365</v>
      </c>
      <c r="BL298" s="1" t="s">
        <v>30939</v>
      </c>
      <c r="BM298" s="1" t="s">
        <v>23365</v>
      </c>
      <c r="BN298" s="1" t="s">
        <v>30939</v>
      </c>
      <c r="BO298" s="1" t="s">
        <v>23365</v>
      </c>
      <c r="BQ298" s="1" t="s">
        <v>23365</v>
      </c>
      <c r="BS298" s="1" t="s">
        <v>23365</v>
      </c>
      <c r="BU298" s="1" t="s">
        <v>23365</v>
      </c>
      <c r="BV298" s="1" t="s">
        <v>30939</v>
      </c>
      <c r="BW298" s="1" t="s">
        <v>23365</v>
      </c>
      <c r="BX298" s="1" t="s">
        <v>30939</v>
      </c>
      <c r="BY298" s="1" t="s">
        <v>23365</v>
      </c>
      <c r="BZ298" s="1" t="s">
        <v>30939</v>
      </c>
      <c r="CA298" s="1" t="s">
        <v>23365</v>
      </c>
      <c r="CB298" s="1" t="s">
        <v>30939</v>
      </c>
      <c r="CD298" s="1" t="s">
        <v>23365</v>
      </c>
      <c r="CE298" s="1" t="s">
        <v>23365</v>
      </c>
      <c r="CF298" s="1" t="s">
        <v>23365</v>
      </c>
      <c r="CG298" s="1" t="s">
        <v>30939</v>
      </c>
      <c r="CH298" s="1" t="s">
        <v>23365</v>
      </c>
      <c r="CI298" s="1" t="s">
        <v>23365</v>
      </c>
      <c r="CJ298" s="1" t="s">
        <v>23365</v>
      </c>
      <c r="CK298" s="1" t="s">
        <v>30939</v>
      </c>
      <c r="CL298" s="1" t="s">
        <v>23365</v>
      </c>
      <c r="CM298" s="1" t="s">
        <v>30939</v>
      </c>
      <c r="CN298" s="1" t="s">
        <v>23365</v>
      </c>
      <c r="CO298" s="1" t="s">
        <v>23365</v>
      </c>
      <c r="CP298" s="1" t="s">
        <v>30939</v>
      </c>
      <c r="CQ298" s="1" t="s">
        <v>23365</v>
      </c>
      <c r="CR298" s="1" t="s">
        <v>30938</v>
      </c>
      <c r="CS298" s="1">
        <v>3000</v>
      </c>
      <c r="CT298" s="1" t="s">
        <v>30939</v>
      </c>
      <c r="CU298" s="1" t="s">
        <v>23365</v>
      </c>
      <c r="CV298" s="1" t="s">
        <v>23365</v>
      </c>
      <c r="CW298" s="1" t="s">
        <v>23232</v>
      </c>
      <c r="CX298" s="1" t="s">
        <v>30938</v>
      </c>
      <c r="CY298" s="1" t="s">
        <v>30938</v>
      </c>
      <c r="CZ298" s="1" t="s">
        <v>30938</v>
      </c>
      <c r="DA298" s="1" t="s">
        <v>23327</v>
      </c>
      <c r="DB298" s="1" t="s">
        <v>23365</v>
      </c>
      <c r="DC298" s="1" t="s">
        <v>23210</v>
      </c>
      <c r="DD298" s="1" t="s">
        <v>20472</v>
      </c>
      <c r="DE298" s="1" t="s">
        <v>24410</v>
      </c>
      <c r="DF298" s="1" t="s">
        <v>18113</v>
      </c>
      <c r="DG298" s="1" t="s">
        <v>22153</v>
      </c>
      <c r="DH298" s="1" t="s">
        <v>23141</v>
      </c>
      <c r="DI298" s="1" t="s">
        <v>23365</v>
      </c>
      <c r="DJ298" s="1" t="s">
        <v>23365</v>
      </c>
      <c r="DK298" s="1" t="s">
        <v>30938</v>
      </c>
      <c r="DL298" s="1" t="s">
        <v>18114</v>
      </c>
    </row>
    <row r="299" spans="1:116">
      <c r="A299" s="1">
        <f t="shared" si="18"/>
        <v>1</v>
      </c>
      <c r="B299" s="1" t="s">
        <v>18115</v>
      </c>
      <c r="C299" s="1" t="s">
        <v>18116</v>
      </c>
      <c r="D299" s="1" t="s">
        <v>18232</v>
      </c>
      <c r="E299" s="10">
        <v>352701000000000</v>
      </c>
      <c r="F299" s="1" t="s">
        <v>18117</v>
      </c>
      <c r="G299" s="1" t="s">
        <v>18118</v>
      </c>
      <c r="H299" s="1" t="s">
        <v>18995</v>
      </c>
      <c r="I299" s="1" t="s">
        <v>23319</v>
      </c>
      <c r="J299" s="1" t="s">
        <v>23133</v>
      </c>
      <c r="K299" s="1">
        <v>781329184</v>
      </c>
      <c r="L299" s="1" t="s">
        <v>30867</v>
      </c>
      <c r="M299" s="1" t="s">
        <v>23365</v>
      </c>
      <c r="N299" s="1" t="s">
        <v>30938</v>
      </c>
      <c r="O299" s="1" t="s">
        <v>30938</v>
      </c>
      <c r="P299" s="1">
        <v>253000</v>
      </c>
      <c r="Q299" s="1" t="s">
        <v>30938</v>
      </c>
      <c r="R299" s="1" t="s">
        <v>23365</v>
      </c>
      <c r="S299" s="1" t="s">
        <v>23365</v>
      </c>
      <c r="T299" s="1" t="s">
        <v>23365</v>
      </c>
      <c r="U299" s="1" t="s">
        <v>23365</v>
      </c>
      <c r="V299" s="1" t="s">
        <v>23365</v>
      </c>
      <c r="W299" s="1" t="s">
        <v>30939</v>
      </c>
      <c r="X299" s="1" t="s">
        <v>23365</v>
      </c>
      <c r="Y299" s="1">
        <v>249000</v>
      </c>
      <c r="Z299" s="1">
        <v>1</v>
      </c>
      <c r="AA299" s="1">
        <v>18</v>
      </c>
      <c r="AB299" s="1">
        <v>0</v>
      </c>
      <c r="AC299" s="1" t="s">
        <v>23365</v>
      </c>
      <c r="AD299" s="1" t="s">
        <v>18474</v>
      </c>
      <c r="AE299" s="1" t="s">
        <v>23365</v>
      </c>
      <c r="AF299" s="1" t="s">
        <v>30938</v>
      </c>
      <c r="AG299" s="1" t="s">
        <v>22722</v>
      </c>
      <c r="AH299" s="1" t="s">
        <v>30938</v>
      </c>
      <c r="AI299" s="1" t="s">
        <v>18119</v>
      </c>
      <c r="AJ299" s="1" t="s">
        <v>22840</v>
      </c>
      <c r="AK299" s="1" t="s">
        <v>23365</v>
      </c>
      <c r="AL299" s="1">
        <v>15000</v>
      </c>
      <c r="AM299" s="1">
        <v>60000</v>
      </c>
      <c r="AN299" s="1">
        <f t="shared" si="19"/>
        <v>1</v>
      </c>
      <c r="AO299" s="1">
        <v>80000</v>
      </c>
      <c r="AP299" s="1">
        <f t="shared" si="20"/>
        <v>1</v>
      </c>
      <c r="AQ299" s="1" t="s">
        <v>23365</v>
      </c>
      <c r="AR299" s="1" t="s">
        <v>23365</v>
      </c>
      <c r="AS299" s="1" t="s">
        <v>23365</v>
      </c>
      <c r="AT299" s="1" t="s">
        <v>23365</v>
      </c>
      <c r="AU299" s="1" t="s">
        <v>23365</v>
      </c>
      <c r="AV299" s="1" t="s">
        <v>23365</v>
      </c>
      <c r="AW299" s="1" t="s">
        <v>23365</v>
      </c>
      <c r="AX299" s="1" t="s">
        <v>23365</v>
      </c>
      <c r="AY299" s="1" t="s">
        <v>23365</v>
      </c>
      <c r="AZ299" s="1" t="s">
        <v>23365</v>
      </c>
      <c r="BA299" s="1" t="s">
        <v>23365</v>
      </c>
      <c r="BB299" s="1" t="s">
        <v>23365</v>
      </c>
      <c r="BC299" s="1" t="s">
        <v>23365</v>
      </c>
      <c r="BD299" s="1" t="s">
        <v>23365</v>
      </c>
      <c r="BE299" s="1" t="s">
        <v>23365</v>
      </c>
      <c r="BF299" s="1" t="s">
        <v>30938</v>
      </c>
      <c r="BG299" s="1" t="s">
        <v>23365</v>
      </c>
      <c r="BH299" s="1" t="s">
        <v>23252</v>
      </c>
      <c r="BI299" s="1" t="s">
        <v>23365</v>
      </c>
      <c r="BJ299" s="1" t="s">
        <v>30939</v>
      </c>
      <c r="BK299" s="1" t="s">
        <v>23365</v>
      </c>
      <c r="BL299" s="1" t="s">
        <v>30939</v>
      </c>
      <c r="BM299" s="1" t="s">
        <v>23365</v>
      </c>
      <c r="BN299" s="1" t="s">
        <v>30939</v>
      </c>
      <c r="BO299" s="1" t="s">
        <v>23365</v>
      </c>
      <c r="BQ299" s="1" t="s">
        <v>23365</v>
      </c>
      <c r="BS299" s="1" t="s">
        <v>23365</v>
      </c>
      <c r="BU299" s="1" t="s">
        <v>23365</v>
      </c>
      <c r="BV299" s="1" t="s">
        <v>30939</v>
      </c>
      <c r="BW299" s="1" t="s">
        <v>23365</v>
      </c>
      <c r="BX299" s="1" t="s">
        <v>30939</v>
      </c>
      <c r="BY299" s="1" t="s">
        <v>23365</v>
      </c>
      <c r="BZ299" s="1" t="s">
        <v>30939</v>
      </c>
      <c r="CA299" s="1" t="s">
        <v>23365</v>
      </c>
      <c r="CB299" s="1" t="s">
        <v>30939</v>
      </c>
      <c r="CD299" s="1" t="s">
        <v>23365</v>
      </c>
      <c r="CE299" s="1" t="s">
        <v>23365</v>
      </c>
      <c r="CF299" s="1" t="s">
        <v>23365</v>
      </c>
      <c r="CG299" s="1" t="s">
        <v>30939</v>
      </c>
      <c r="CH299" s="1" t="s">
        <v>23365</v>
      </c>
      <c r="CI299" s="1" t="s">
        <v>23365</v>
      </c>
      <c r="CJ299" s="1" t="s">
        <v>23365</v>
      </c>
      <c r="CK299" s="1" t="s">
        <v>30939</v>
      </c>
      <c r="CL299" s="1" t="s">
        <v>23365</v>
      </c>
      <c r="CM299" s="1" t="s">
        <v>30939</v>
      </c>
      <c r="CN299" s="1" t="s">
        <v>23365</v>
      </c>
      <c r="CO299" s="1" t="s">
        <v>23365</v>
      </c>
      <c r="CP299" s="1" t="s">
        <v>30939</v>
      </c>
      <c r="CQ299" s="1" t="s">
        <v>23365</v>
      </c>
      <c r="CR299" s="1" t="s">
        <v>30939</v>
      </c>
      <c r="CS299" s="1" t="s">
        <v>23365</v>
      </c>
      <c r="CT299" s="1" t="s">
        <v>30939</v>
      </c>
      <c r="CU299" s="1" t="s">
        <v>23365</v>
      </c>
      <c r="CV299" s="1" t="s">
        <v>23365</v>
      </c>
      <c r="CW299" s="1" t="s">
        <v>23326</v>
      </c>
      <c r="CX299" s="1" t="s">
        <v>30938</v>
      </c>
      <c r="CY299" s="1" t="s">
        <v>30938</v>
      </c>
      <c r="CZ299" s="1" t="s">
        <v>30938</v>
      </c>
      <c r="DA299" s="1" t="s">
        <v>23327</v>
      </c>
      <c r="DB299" s="1" t="s">
        <v>23365</v>
      </c>
      <c r="DC299" s="1" t="s">
        <v>23210</v>
      </c>
      <c r="DD299" s="1" t="s">
        <v>18120</v>
      </c>
      <c r="DE299" s="1" t="s">
        <v>24410</v>
      </c>
      <c r="DF299" s="1" t="s">
        <v>18121</v>
      </c>
      <c r="DG299" s="1" t="s">
        <v>18122</v>
      </c>
      <c r="DH299" s="1" t="s">
        <v>23127</v>
      </c>
      <c r="DI299" s="1" t="s">
        <v>23365</v>
      </c>
      <c r="DJ299" s="1" t="s">
        <v>23365</v>
      </c>
      <c r="DK299" s="1" t="s">
        <v>30938</v>
      </c>
      <c r="DL299" s="1" t="s">
        <v>18123</v>
      </c>
    </row>
    <row r="300" spans="1:116">
      <c r="A300" s="1">
        <f t="shared" si="18"/>
        <v>1</v>
      </c>
      <c r="B300" s="1" t="s">
        <v>18016</v>
      </c>
      <c r="C300" s="1" t="s">
        <v>18017</v>
      </c>
      <c r="D300" s="1" t="s">
        <v>18232</v>
      </c>
      <c r="E300" s="10">
        <v>352701000000000</v>
      </c>
      <c r="F300" s="1" t="s">
        <v>18018</v>
      </c>
      <c r="G300" s="1" t="s">
        <v>18019</v>
      </c>
      <c r="H300" s="1" t="s">
        <v>18995</v>
      </c>
      <c r="I300" s="1" t="s">
        <v>23319</v>
      </c>
      <c r="J300" s="1" t="s">
        <v>23133</v>
      </c>
      <c r="K300" s="1">
        <v>783703646</v>
      </c>
      <c r="L300" s="1" t="s">
        <v>30867</v>
      </c>
      <c r="M300" s="1" t="s">
        <v>23365</v>
      </c>
      <c r="N300" s="1" t="s">
        <v>30938</v>
      </c>
      <c r="O300" s="1" t="s">
        <v>30938</v>
      </c>
      <c r="P300" s="1">
        <v>253000</v>
      </c>
      <c r="Q300" s="1" t="s">
        <v>30938</v>
      </c>
      <c r="R300" s="1" t="s">
        <v>23365</v>
      </c>
      <c r="S300" s="1" t="s">
        <v>23365</v>
      </c>
      <c r="T300" s="1" t="s">
        <v>23365</v>
      </c>
      <c r="U300" s="1" t="s">
        <v>23365</v>
      </c>
      <c r="V300" s="1" t="s">
        <v>23365</v>
      </c>
      <c r="W300" s="1" t="s">
        <v>30939</v>
      </c>
      <c r="X300" s="1" t="s">
        <v>23365</v>
      </c>
      <c r="Y300" s="1">
        <v>249000</v>
      </c>
      <c r="Z300" s="1">
        <v>4000</v>
      </c>
      <c r="AA300" s="1">
        <v>10</v>
      </c>
      <c r="AB300" s="1">
        <v>0</v>
      </c>
      <c r="AC300" s="1" t="s">
        <v>23365</v>
      </c>
      <c r="AD300" s="1" t="s">
        <v>23187</v>
      </c>
      <c r="AE300" s="1" t="s">
        <v>23365</v>
      </c>
      <c r="AF300" s="1" t="s">
        <v>30938</v>
      </c>
      <c r="AG300" s="1" t="s">
        <v>23062</v>
      </c>
      <c r="AH300" s="1" t="s">
        <v>30938</v>
      </c>
      <c r="AI300" s="1" t="s">
        <v>19912</v>
      </c>
      <c r="AJ300" s="1" t="s">
        <v>20559</v>
      </c>
      <c r="AK300" s="1" t="s">
        <v>23365</v>
      </c>
      <c r="AL300" s="1">
        <v>20000</v>
      </c>
      <c r="AM300" s="1">
        <v>55000</v>
      </c>
      <c r="AN300" s="1">
        <f t="shared" si="19"/>
        <v>1</v>
      </c>
      <c r="AO300" s="1">
        <v>80000</v>
      </c>
      <c r="AP300" s="1">
        <f t="shared" si="20"/>
        <v>1</v>
      </c>
      <c r="AQ300" s="1" t="s">
        <v>23365</v>
      </c>
      <c r="AR300" s="1" t="s">
        <v>23365</v>
      </c>
      <c r="AS300" s="1" t="s">
        <v>23365</v>
      </c>
      <c r="AT300" s="1" t="s">
        <v>23365</v>
      </c>
      <c r="AU300" s="1" t="s">
        <v>23365</v>
      </c>
      <c r="AV300" s="1">
        <v>30000</v>
      </c>
      <c r="AW300" s="1" t="s">
        <v>23365</v>
      </c>
      <c r="AX300" s="1" t="s">
        <v>23365</v>
      </c>
      <c r="AY300" s="1" t="s">
        <v>23365</v>
      </c>
      <c r="AZ300" s="1" t="s">
        <v>23365</v>
      </c>
      <c r="BA300" s="1" t="s">
        <v>23365</v>
      </c>
      <c r="BB300" s="1" t="s">
        <v>23365</v>
      </c>
      <c r="BC300" s="1" t="s">
        <v>23365</v>
      </c>
      <c r="BD300" s="1" t="s">
        <v>23365</v>
      </c>
      <c r="BE300" s="1" t="s">
        <v>23365</v>
      </c>
      <c r="BF300" s="1" t="s">
        <v>30938</v>
      </c>
      <c r="BG300" s="1" t="s">
        <v>23365</v>
      </c>
      <c r="BH300" s="1" t="s">
        <v>23252</v>
      </c>
      <c r="BI300" s="1" t="s">
        <v>23365</v>
      </c>
      <c r="BJ300" s="1" t="s">
        <v>30939</v>
      </c>
      <c r="BK300" s="1" t="s">
        <v>23365</v>
      </c>
      <c r="BL300" s="1" t="s">
        <v>30939</v>
      </c>
      <c r="BM300" s="1" t="s">
        <v>23365</v>
      </c>
      <c r="BN300" s="1" t="s">
        <v>30939</v>
      </c>
      <c r="BO300" s="1" t="s">
        <v>23365</v>
      </c>
      <c r="BQ300" s="1" t="s">
        <v>23365</v>
      </c>
      <c r="BS300" s="1" t="s">
        <v>23365</v>
      </c>
      <c r="BU300" s="1" t="s">
        <v>23365</v>
      </c>
      <c r="BV300" s="1" t="s">
        <v>30939</v>
      </c>
      <c r="BW300" s="1" t="s">
        <v>23365</v>
      </c>
      <c r="BX300" s="1" t="s">
        <v>30939</v>
      </c>
      <c r="BY300" s="1" t="s">
        <v>23365</v>
      </c>
      <c r="BZ300" s="1" t="s">
        <v>30939</v>
      </c>
      <c r="CA300" s="1" t="s">
        <v>23365</v>
      </c>
      <c r="CB300" s="1" t="s">
        <v>30939</v>
      </c>
      <c r="CD300" s="1" t="s">
        <v>23365</v>
      </c>
      <c r="CE300" s="1" t="s">
        <v>23365</v>
      </c>
      <c r="CF300" s="1" t="s">
        <v>23365</v>
      </c>
      <c r="CG300" s="1" t="s">
        <v>30939</v>
      </c>
      <c r="CH300" s="1" t="s">
        <v>23365</v>
      </c>
      <c r="CI300" s="1" t="s">
        <v>23365</v>
      </c>
      <c r="CJ300" s="1" t="s">
        <v>23365</v>
      </c>
      <c r="CK300" s="1" t="s">
        <v>30939</v>
      </c>
      <c r="CL300" s="1" t="s">
        <v>23365</v>
      </c>
      <c r="CM300" s="1" t="s">
        <v>30939</v>
      </c>
      <c r="CN300" s="1" t="s">
        <v>23365</v>
      </c>
      <c r="CO300" s="1" t="s">
        <v>23365</v>
      </c>
      <c r="CP300" s="1" t="s">
        <v>30939</v>
      </c>
      <c r="CQ300" s="1" t="s">
        <v>23365</v>
      </c>
      <c r="CR300" s="1" t="s">
        <v>30938</v>
      </c>
      <c r="CS300" s="1">
        <v>3000</v>
      </c>
      <c r="CT300" s="1" t="s">
        <v>30939</v>
      </c>
      <c r="CU300" s="1" t="s">
        <v>23365</v>
      </c>
      <c r="CV300" s="1" t="s">
        <v>23365</v>
      </c>
      <c r="CW300" s="1" t="s">
        <v>23232</v>
      </c>
      <c r="CX300" s="1" t="s">
        <v>30938</v>
      </c>
      <c r="CY300" s="1" t="s">
        <v>30938</v>
      </c>
      <c r="CZ300" s="1" t="s">
        <v>30938</v>
      </c>
      <c r="DA300" s="1" t="s">
        <v>23327</v>
      </c>
      <c r="DB300" s="1" t="s">
        <v>23365</v>
      </c>
      <c r="DC300" s="1" t="s">
        <v>23210</v>
      </c>
      <c r="DD300" s="1" t="s">
        <v>18020</v>
      </c>
      <c r="DE300" s="1" t="s">
        <v>24410</v>
      </c>
      <c r="DF300" s="1" t="s">
        <v>18021</v>
      </c>
      <c r="DG300" s="1" t="s">
        <v>22153</v>
      </c>
      <c r="DH300" s="1" t="s">
        <v>23141</v>
      </c>
      <c r="DI300" s="1" t="s">
        <v>23365</v>
      </c>
      <c r="DJ300" s="1" t="s">
        <v>23365</v>
      </c>
      <c r="DK300" s="1" t="s">
        <v>30938</v>
      </c>
      <c r="DL300" s="1" t="s">
        <v>18022</v>
      </c>
    </row>
    <row r="301" spans="1:116">
      <c r="A301" s="1">
        <f t="shared" si="18"/>
        <v>1</v>
      </c>
      <c r="B301" s="1" t="s">
        <v>18023</v>
      </c>
      <c r="C301" s="1" t="s">
        <v>18024</v>
      </c>
      <c r="D301" s="1" t="s">
        <v>18232</v>
      </c>
      <c r="E301" s="10">
        <v>352701000000000</v>
      </c>
      <c r="F301" s="1" t="s">
        <v>18025</v>
      </c>
      <c r="G301" s="1" t="s">
        <v>18026</v>
      </c>
      <c r="H301" s="1" t="s">
        <v>18995</v>
      </c>
      <c r="I301" s="1" t="s">
        <v>23319</v>
      </c>
      <c r="J301" s="1" t="s">
        <v>23133</v>
      </c>
      <c r="K301" s="1">
        <v>783703554</v>
      </c>
      <c r="L301" s="1" t="s">
        <v>30867</v>
      </c>
      <c r="M301" s="1" t="s">
        <v>23365</v>
      </c>
      <c r="N301" s="1" t="s">
        <v>30938</v>
      </c>
      <c r="O301" s="1" t="s">
        <v>30938</v>
      </c>
      <c r="P301" s="1">
        <v>253000</v>
      </c>
      <c r="Q301" s="1" t="s">
        <v>30938</v>
      </c>
      <c r="R301" s="1" t="s">
        <v>23365</v>
      </c>
      <c r="S301" s="1" t="s">
        <v>23365</v>
      </c>
      <c r="T301" s="1" t="s">
        <v>23365</v>
      </c>
      <c r="U301" s="1" t="s">
        <v>23365</v>
      </c>
      <c r="V301" s="1" t="s">
        <v>23365</v>
      </c>
      <c r="W301" s="1" t="s">
        <v>30939</v>
      </c>
      <c r="X301" s="1" t="s">
        <v>23365</v>
      </c>
      <c r="Y301" s="1">
        <v>249000</v>
      </c>
      <c r="Z301" s="1">
        <v>1</v>
      </c>
      <c r="AA301" s="1">
        <v>30</v>
      </c>
      <c r="AB301" s="1">
        <v>0</v>
      </c>
      <c r="AC301" s="1" t="s">
        <v>23365</v>
      </c>
      <c r="AD301" s="1" t="s">
        <v>23187</v>
      </c>
      <c r="AE301" s="1" t="s">
        <v>23365</v>
      </c>
      <c r="AF301" s="1" t="s">
        <v>30938</v>
      </c>
      <c r="AG301" s="1" t="s">
        <v>18466</v>
      </c>
      <c r="AH301" s="1" t="s">
        <v>30938</v>
      </c>
      <c r="AI301" s="1" t="s">
        <v>22738</v>
      </c>
      <c r="AJ301" s="1" t="s">
        <v>19830</v>
      </c>
      <c r="AK301" s="1" t="s">
        <v>23365</v>
      </c>
      <c r="AL301" s="1">
        <v>20000</v>
      </c>
      <c r="AM301" s="1">
        <v>30000</v>
      </c>
      <c r="AN301" s="1">
        <f t="shared" si="19"/>
        <v>1</v>
      </c>
      <c r="AO301" s="1" t="s">
        <v>23365</v>
      </c>
      <c r="AP301" s="1">
        <f t="shared" si="20"/>
        <v>1</v>
      </c>
      <c r="AQ301" s="1">
        <v>110000</v>
      </c>
      <c r="AR301" s="1" t="s">
        <v>23365</v>
      </c>
      <c r="AS301" s="1" t="s">
        <v>23365</v>
      </c>
      <c r="AT301" s="1" t="s">
        <v>23365</v>
      </c>
      <c r="AU301" s="1" t="s">
        <v>23365</v>
      </c>
      <c r="AV301" s="1">
        <v>25000</v>
      </c>
      <c r="AW301" s="1" t="s">
        <v>23365</v>
      </c>
      <c r="AX301" s="1" t="s">
        <v>23365</v>
      </c>
      <c r="AY301" s="1" t="s">
        <v>23365</v>
      </c>
      <c r="AZ301" s="1" t="s">
        <v>23365</v>
      </c>
      <c r="BA301" s="1" t="s">
        <v>23365</v>
      </c>
      <c r="BB301" s="1" t="s">
        <v>23365</v>
      </c>
      <c r="BC301" s="1" t="s">
        <v>23365</v>
      </c>
      <c r="BD301" s="1" t="s">
        <v>23365</v>
      </c>
      <c r="BE301" s="1" t="s">
        <v>23365</v>
      </c>
      <c r="BF301" s="1" t="s">
        <v>30938</v>
      </c>
      <c r="BG301" s="1" t="s">
        <v>23365</v>
      </c>
      <c r="BH301" s="1" t="s">
        <v>23325</v>
      </c>
      <c r="BI301" s="1" t="s">
        <v>23365</v>
      </c>
      <c r="BJ301" s="1" t="s">
        <v>30939</v>
      </c>
      <c r="BK301" s="1" t="s">
        <v>23365</v>
      </c>
      <c r="BL301" s="1" t="s">
        <v>30939</v>
      </c>
      <c r="BM301" s="1" t="s">
        <v>23365</v>
      </c>
      <c r="BN301" s="1" t="s">
        <v>30939</v>
      </c>
      <c r="BO301" s="1" t="s">
        <v>23365</v>
      </c>
      <c r="BQ301" s="1" t="s">
        <v>23365</v>
      </c>
      <c r="BS301" s="1" t="s">
        <v>23365</v>
      </c>
      <c r="BU301" s="1" t="s">
        <v>23365</v>
      </c>
      <c r="BV301" s="1" t="s">
        <v>30939</v>
      </c>
      <c r="BW301" s="1" t="s">
        <v>23365</v>
      </c>
      <c r="BX301" s="1" t="s">
        <v>30939</v>
      </c>
      <c r="BY301" s="1" t="s">
        <v>23365</v>
      </c>
      <c r="BZ301" s="1" t="s">
        <v>30939</v>
      </c>
      <c r="CA301" s="1" t="s">
        <v>23365</v>
      </c>
      <c r="CB301" s="1" t="s">
        <v>30939</v>
      </c>
      <c r="CD301" s="1" t="s">
        <v>23365</v>
      </c>
      <c r="CE301" s="1" t="s">
        <v>23365</v>
      </c>
      <c r="CF301" s="1" t="s">
        <v>23365</v>
      </c>
      <c r="CG301" s="1" t="s">
        <v>30939</v>
      </c>
      <c r="CH301" s="1" t="s">
        <v>23365</v>
      </c>
      <c r="CI301" s="1" t="s">
        <v>23365</v>
      </c>
      <c r="CJ301" s="1" t="s">
        <v>23365</v>
      </c>
      <c r="CK301" s="1" t="s">
        <v>30939</v>
      </c>
      <c r="CL301" s="1" t="s">
        <v>23365</v>
      </c>
      <c r="CM301" s="1" t="s">
        <v>30939</v>
      </c>
      <c r="CN301" s="1" t="s">
        <v>23365</v>
      </c>
      <c r="CO301" s="1" t="s">
        <v>23365</v>
      </c>
      <c r="CP301" s="1" t="s">
        <v>30939</v>
      </c>
      <c r="CQ301" s="1" t="s">
        <v>23365</v>
      </c>
      <c r="CR301" s="1" t="s">
        <v>30939</v>
      </c>
      <c r="CS301" s="1" t="s">
        <v>23365</v>
      </c>
      <c r="CT301" s="1" t="s">
        <v>30939</v>
      </c>
      <c r="CU301" s="1" t="s">
        <v>23365</v>
      </c>
      <c r="CV301" s="1" t="s">
        <v>23365</v>
      </c>
      <c r="CW301" s="1" t="s">
        <v>23326</v>
      </c>
      <c r="CX301" s="1" t="s">
        <v>30938</v>
      </c>
      <c r="CY301" s="1" t="s">
        <v>30938</v>
      </c>
      <c r="CZ301" s="1" t="s">
        <v>30938</v>
      </c>
      <c r="DA301" s="1" t="s">
        <v>23327</v>
      </c>
      <c r="DB301" s="1" t="s">
        <v>23365</v>
      </c>
      <c r="DC301" s="1" t="s">
        <v>23210</v>
      </c>
      <c r="DD301" s="1" t="s">
        <v>18027</v>
      </c>
      <c r="DE301" s="1" t="s">
        <v>24410</v>
      </c>
      <c r="DF301" s="1" t="s">
        <v>18028</v>
      </c>
      <c r="DG301" s="1" t="s">
        <v>18029</v>
      </c>
      <c r="DH301" s="1" t="s">
        <v>22671</v>
      </c>
      <c r="DI301" s="1" t="s">
        <v>23365</v>
      </c>
      <c r="DJ301" s="1" t="s">
        <v>23365</v>
      </c>
      <c r="DK301" s="1" t="s">
        <v>30938</v>
      </c>
      <c r="DL301" s="1" t="s">
        <v>18030</v>
      </c>
    </row>
    <row r="302" spans="1:116">
      <c r="A302" s="1">
        <f t="shared" si="18"/>
        <v>1</v>
      </c>
      <c r="B302" s="1" t="s">
        <v>18031</v>
      </c>
      <c r="C302" s="1" t="s">
        <v>18032</v>
      </c>
      <c r="D302" s="1" t="s">
        <v>18232</v>
      </c>
      <c r="E302" s="10">
        <v>352701000000000</v>
      </c>
      <c r="F302" s="1" t="s">
        <v>18033</v>
      </c>
      <c r="G302" s="1" t="s">
        <v>18034</v>
      </c>
      <c r="H302" s="1" t="s">
        <v>18995</v>
      </c>
      <c r="I302" s="1" t="s">
        <v>23319</v>
      </c>
      <c r="J302" s="1" t="s">
        <v>23133</v>
      </c>
      <c r="K302" s="1">
        <v>781329346</v>
      </c>
      <c r="L302" s="1" t="s">
        <v>30867</v>
      </c>
      <c r="M302" s="1" t="s">
        <v>23365</v>
      </c>
      <c r="N302" s="1" t="s">
        <v>30938</v>
      </c>
      <c r="O302" s="1" t="s">
        <v>30938</v>
      </c>
      <c r="P302" s="1">
        <v>253000</v>
      </c>
      <c r="Q302" s="1" t="s">
        <v>30938</v>
      </c>
      <c r="R302" s="1" t="s">
        <v>23365</v>
      </c>
      <c r="S302" s="1" t="s">
        <v>23365</v>
      </c>
      <c r="T302" s="1" t="s">
        <v>23365</v>
      </c>
      <c r="U302" s="1" t="s">
        <v>23365</v>
      </c>
      <c r="V302" s="1" t="s">
        <v>23365</v>
      </c>
      <c r="W302" s="1" t="s">
        <v>30939</v>
      </c>
      <c r="X302" s="1" t="s">
        <v>23365</v>
      </c>
      <c r="Y302" s="1">
        <v>249000</v>
      </c>
      <c r="Z302" s="1">
        <v>4000</v>
      </c>
      <c r="AA302" s="1">
        <v>18</v>
      </c>
      <c r="AB302" s="1">
        <v>0</v>
      </c>
      <c r="AC302" s="1" t="s">
        <v>23365</v>
      </c>
      <c r="AD302" s="1" t="s">
        <v>22468</v>
      </c>
      <c r="AE302" s="1" t="s">
        <v>23365</v>
      </c>
      <c r="AF302" s="1" t="s">
        <v>30938</v>
      </c>
      <c r="AG302" s="1" t="s">
        <v>22757</v>
      </c>
      <c r="AH302" s="1" t="s">
        <v>30938</v>
      </c>
      <c r="AI302" s="1" t="s">
        <v>18035</v>
      </c>
      <c r="AJ302" s="1" t="s">
        <v>21191</v>
      </c>
      <c r="AK302" s="1" t="s">
        <v>23365</v>
      </c>
      <c r="AL302" s="1">
        <v>20000</v>
      </c>
      <c r="AM302" s="1">
        <v>65000</v>
      </c>
      <c r="AN302" s="1">
        <f t="shared" si="19"/>
        <v>1</v>
      </c>
      <c r="AO302" s="1">
        <v>70000</v>
      </c>
      <c r="AP302" s="1">
        <f t="shared" si="20"/>
        <v>1</v>
      </c>
      <c r="AQ302" s="1" t="s">
        <v>23365</v>
      </c>
      <c r="AR302" s="1" t="s">
        <v>23365</v>
      </c>
      <c r="AS302" s="1">
        <v>80000</v>
      </c>
      <c r="AT302" s="1" t="s">
        <v>23365</v>
      </c>
      <c r="AU302" s="1" t="s">
        <v>23365</v>
      </c>
      <c r="AV302" s="1" t="s">
        <v>23365</v>
      </c>
      <c r="AW302" s="1" t="s">
        <v>23365</v>
      </c>
      <c r="AX302" s="1" t="s">
        <v>23365</v>
      </c>
      <c r="AY302" s="1" t="s">
        <v>23365</v>
      </c>
      <c r="AZ302" s="1" t="s">
        <v>23365</v>
      </c>
      <c r="BA302" s="1" t="s">
        <v>23365</v>
      </c>
      <c r="BB302" s="1" t="s">
        <v>23365</v>
      </c>
      <c r="BC302" s="1" t="s">
        <v>23365</v>
      </c>
      <c r="BD302" s="1" t="s">
        <v>23365</v>
      </c>
      <c r="BE302" s="1" t="s">
        <v>23365</v>
      </c>
      <c r="BF302" s="1" t="s">
        <v>30938</v>
      </c>
      <c r="BG302" s="1" t="s">
        <v>23365</v>
      </c>
      <c r="BH302" s="1" t="s">
        <v>23252</v>
      </c>
      <c r="BI302" s="1" t="s">
        <v>23365</v>
      </c>
      <c r="BJ302" s="1" t="s">
        <v>30939</v>
      </c>
      <c r="BK302" s="1" t="s">
        <v>23365</v>
      </c>
      <c r="BL302" s="1" t="s">
        <v>30939</v>
      </c>
      <c r="BM302" s="1" t="s">
        <v>23365</v>
      </c>
      <c r="BN302" s="1" t="s">
        <v>30939</v>
      </c>
      <c r="BO302" s="1" t="s">
        <v>23365</v>
      </c>
      <c r="BQ302" s="1" t="s">
        <v>23365</v>
      </c>
      <c r="BS302" s="1" t="s">
        <v>23365</v>
      </c>
      <c r="BU302" s="1" t="s">
        <v>23365</v>
      </c>
      <c r="BV302" s="1" t="s">
        <v>30939</v>
      </c>
      <c r="BW302" s="1" t="s">
        <v>23365</v>
      </c>
      <c r="BX302" s="1" t="s">
        <v>30939</v>
      </c>
      <c r="BY302" s="1" t="s">
        <v>23365</v>
      </c>
      <c r="BZ302" s="1" t="s">
        <v>30939</v>
      </c>
      <c r="CA302" s="1" t="s">
        <v>23365</v>
      </c>
      <c r="CB302" s="1" t="s">
        <v>30939</v>
      </c>
      <c r="CD302" s="1" t="s">
        <v>23365</v>
      </c>
      <c r="CE302" s="1" t="s">
        <v>23365</v>
      </c>
      <c r="CF302" s="1" t="s">
        <v>23365</v>
      </c>
      <c r="CG302" s="1" t="s">
        <v>30939</v>
      </c>
      <c r="CH302" s="1" t="s">
        <v>23365</v>
      </c>
      <c r="CI302" s="1" t="s">
        <v>23365</v>
      </c>
      <c r="CJ302" s="1" t="s">
        <v>23365</v>
      </c>
      <c r="CK302" s="1" t="s">
        <v>30939</v>
      </c>
      <c r="CL302" s="1" t="s">
        <v>23365</v>
      </c>
      <c r="CM302" s="1" t="s">
        <v>30939</v>
      </c>
      <c r="CN302" s="1" t="s">
        <v>23365</v>
      </c>
      <c r="CO302" s="1" t="s">
        <v>23365</v>
      </c>
      <c r="CP302" s="1" t="s">
        <v>30939</v>
      </c>
      <c r="CQ302" s="1" t="s">
        <v>23365</v>
      </c>
      <c r="CR302" s="1" t="s">
        <v>30938</v>
      </c>
      <c r="CS302" s="1">
        <v>3000</v>
      </c>
      <c r="CT302" s="1" t="s">
        <v>30939</v>
      </c>
      <c r="CU302" s="1" t="s">
        <v>23365</v>
      </c>
      <c r="CV302" s="1" t="s">
        <v>23365</v>
      </c>
      <c r="CW302" s="1" t="s">
        <v>23232</v>
      </c>
      <c r="CX302" s="1" t="s">
        <v>30938</v>
      </c>
      <c r="CY302" s="1" t="s">
        <v>30938</v>
      </c>
      <c r="CZ302" s="1" t="s">
        <v>30938</v>
      </c>
      <c r="DA302" s="1" t="s">
        <v>23327</v>
      </c>
      <c r="DB302" s="1" t="s">
        <v>23365</v>
      </c>
      <c r="DC302" s="1" t="s">
        <v>23210</v>
      </c>
      <c r="DD302" s="1" t="s">
        <v>18036</v>
      </c>
      <c r="DE302" s="1" t="s">
        <v>24410</v>
      </c>
      <c r="DF302" s="1" t="s">
        <v>18037</v>
      </c>
      <c r="DG302" s="1" t="s">
        <v>18038</v>
      </c>
      <c r="DH302" s="1" t="s">
        <v>23127</v>
      </c>
      <c r="DI302" s="1" t="s">
        <v>23365</v>
      </c>
      <c r="DJ302" s="1" t="s">
        <v>23365</v>
      </c>
      <c r="DK302" s="1" t="s">
        <v>30938</v>
      </c>
      <c r="DL302" s="1" t="s">
        <v>18039</v>
      </c>
    </row>
    <row r="303" spans="1:116">
      <c r="A303" s="1">
        <f t="shared" si="18"/>
        <v>1</v>
      </c>
      <c r="B303" s="1" t="s">
        <v>18040</v>
      </c>
      <c r="C303" s="1" t="s">
        <v>18041</v>
      </c>
      <c r="D303" s="1" t="s">
        <v>18232</v>
      </c>
      <c r="E303" s="10">
        <v>352701000000000</v>
      </c>
      <c r="F303" s="1" t="s">
        <v>18042</v>
      </c>
      <c r="G303" s="1" t="s">
        <v>18043</v>
      </c>
      <c r="H303" s="1" t="s">
        <v>18995</v>
      </c>
      <c r="I303" s="1" t="s">
        <v>23319</v>
      </c>
      <c r="J303" s="1" t="s">
        <v>23133</v>
      </c>
      <c r="K303" s="1">
        <v>783703668</v>
      </c>
      <c r="L303" s="1" t="s">
        <v>30867</v>
      </c>
      <c r="M303" s="1" t="s">
        <v>23365</v>
      </c>
      <c r="N303" s="1" t="s">
        <v>30938</v>
      </c>
      <c r="O303" s="1" t="s">
        <v>30938</v>
      </c>
      <c r="P303" s="1">
        <v>253000</v>
      </c>
      <c r="Q303" s="1" t="s">
        <v>30938</v>
      </c>
      <c r="R303" s="1" t="s">
        <v>23365</v>
      </c>
      <c r="S303" s="1" t="s">
        <v>23365</v>
      </c>
      <c r="T303" s="1" t="s">
        <v>23365</v>
      </c>
      <c r="U303" s="1" t="s">
        <v>23365</v>
      </c>
      <c r="V303" s="1" t="s">
        <v>23365</v>
      </c>
      <c r="W303" s="1" t="s">
        <v>30939</v>
      </c>
      <c r="X303" s="1" t="s">
        <v>23365</v>
      </c>
      <c r="Y303" s="1">
        <v>249000</v>
      </c>
      <c r="Z303" s="1">
        <v>4000</v>
      </c>
      <c r="AA303" s="1">
        <v>25</v>
      </c>
      <c r="AB303" s="1">
        <v>0</v>
      </c>
      <c r="AC303" s="1" t="s">
        <v>23365</v>
      </c>
      <c r="AD303" s="1" t="s">
        <v>22468</v>
      </c>
      <c r="AE303" s="1" t="s">
        <v>23365</v>
      </c>
      <c r="AF303" s="1" t="s">
        <v>30938</v>
      </c>
      <c r="AG303" s="1" t="s">
        <v>22082</v>
      </c>
      <c r="AH303" s="1" t="s">
        <v>30938</v>
      </c>
      <c r="AI303" s="1" t="s">
        <v>22530</v>
      </c>
      <c r="AJ303" s="1" t="s">
        <v>18044</v>
      </c>
      <c r="AK303" s="1" t="s">
        <v>23365</v>
      </c>
      <c r="AL303" s="1">
        <v>25000</v>
      </c>
      <c r="AM303" s="1">
        <v>35000</v>
      </c>
      <c r="AN303" s="1">
        <f t="shared" si="19"/>
        <v>1</v>
      </c>
      <c r="AO303" s="1" t="s">
        <v>23365</v>
      </c>
      <c r="AP303" s="1">
        <f t="shared" si="20"/>
        <v>1</v>
      </c>
      <c r="AQ303" s="1" t="s">
        <v>23365</v>
      </c>
      <c r="AR303" s="1" t="s">
        <v>23365</v>
      </c>
      <c r="AS303" s="1">
        <v>80000</v>
      </c>
      <c r="AT303" s="1" t="s">
        <v>23365</v>
      </c>
      <c r="AU303" s="1" t="s">
        <v>23365</v>
      </c>
      <c r="AV303" s="1">
        <v>25000</v>
      </c>
      <c r="AW303" s="1" t="s">
        <v>23365</v>
      </c>
      <c r="AX303" s="1" t="s">
        <v>23365</v>
      </c>
      <c r="AY303" s="1">
        <v>40000</v>
      </c>
      <c r="AZ303" s="1" t="s">
        <v>23365</v>
      </c>
      <c r="BA303" s="1" t="s">
        <v>23365</v>
      </c>
      <c r="BB303" s="1" t="s">
        <v>23365</v>
      </c>
      <c r="BC303" s="1" t="s">
        <v>23365</v>
      </c>
      <c r="BD303" s="1" t="s">
        <v>23365</v>
      </c>
      <c r="BE303" s="1" t="s">
        <v>23365</v>
      </c>
      <c r="BF303" s="1" t="s">
        <v>30938</v>
      </c>
      <c r="BG303" s="1" t="s">
        <v>23365</v>
      </c>
      <c r="BH303" s="1" t="s">
        <v>23325</v>
      </c>
      <c r="BI303" s="1" t="s">
        <v>23365</v>
      </c>
      <c r="BJ303" s="1" t="s">
        <v>30939</v>
      </c>
      <c r="BK303" s="1" t="s">
        <v>23365</v>
      </c>
      <c r="BL303" s="1" t="s">
        <v>30939</v>
      </c>
      <c r="BM303" s="1" t="s">
        <v>23365</v>
      </c>
      <c r="BN303" s="1" t="s">
        <v>30939</v>
      </c>
      <c r="BO303" s="1" t="s">
        <v>23365</v>
      </c>
      <c r="BQ303" s="1" t="s">
        <v>23365</v>
      </c>
      <c r="BS303" s="1" t="s">
        <v>23365</v>
      </c>
      <c r="BU303" s="1" t="s">
        <v>23365</v>
      </c>
      <c r="BV303" s="1" t="s">
        <v>30939</v>
      </c>
      <c r="BW303" s="1" t="s">
        <v>23365</v>
      </c>
      <c r="BX303" s="1" t="s">
        <v>30939</v>
      </c>
      <c r="BY303" s="1" t="s">
        <v>23365</v>
      </c>
      <c r="BZ303" s="1" t="s">
        <v>30939</v>
      </c>
      <c r="CA303" s="1" t="s">
        <v>23365</v>
      </c>
      <c r="CB303" s="1" t="s">
        <v>30939</v>
      </c>
      <c r="CD303" s="1" t="s">
        <v>23365</v>
      </c>
      <c r="CE303" s="1" t="s">
        <v>23365</v>
      </c>
      <c r="CF303" s="1" t="s">
        <v>23365</v>
      </c>
      <c r="CG303" s="1" t="s">
        <v>30939</v>
      </c>
      <c r="CH303" s="1" t="s">
        <v>23365</v>
      </c>
      <c r="CI303" s="1" t="s">
        <v>23365</v>
      </c>
      <c r="CJ303" s="1" t="s">
        <v>23365</v>
      </c>
      <c r="CK303" s="1" t="s">
        <v>30939</v>
      </c>
      <c r="CL303" s="1" t="s">
        <v>23365</v>
      </c>
      <c r="CM303" s="1" t="s">
        <v>30939</v>
      </c>
      <c r="CN303" s="1" t="s">
        <v>23365</v>
      </c>
      <c r="CO303" s="1" t="s">
        <v>23365</v>
      </c>
      <c r="CP303" s="1" t="s">
        <v>30939</v>
      </c>
      <c r="CQ303" s="1" t="s">
        <v>23365</v>
      </c>
      <c r="CR303" s="1" t="s">
        <v>30938</v>
      </c>
      <c r="CS303" s="1">
        <v>3000</v>
      </c>
      <c r="CT303" s="1" t="s">
        <v>30939</v>
      </c>
      <c r="CU303" s="1" t="s">
        <v>23365</v>
      </c>
      <c r="CV303" s="1" t="s">
        <v>23365</v>
      </c>
      <c r="CW303" s="1" t="s">
        <v>23232</v>
      </c>
      <c r="CX303" s="1" t="s">
        <v>30938</v>
      </c>
      <c r="CY303" s="1" t="s">
        <v>30938</v>
      </c>
      <c r="CZ303" s="1" t="s">
        <v>30938</v>
      </c>
      <c r="DA303" s="1" t="s">
        <v>23327</v>
      </c>
      <c r="DB303" s="1" t="s">
        <v>23365</v>
      </c>
      <c r="DC303" s="1" t="s">
        <v>23210</v>
      </c>
      <c r="DD303" s="1" t="s">
        <v>18045</v>
      </c>
      <c r="DE303" s="1" t="s">
        <v>24410</v>
      </c>
      <c r="DF303" s="1" t="s">
        <v>18046</v>
      </c>
      <c r="DG303" s="1" t="s">
        <v>18047</v>
      </c>
      <c r="DH303" s="1" t="s">
        <v>23127</v>
      </c>
      <c r="DI303" s="1" t="s">
        <v>23365</v>
      </c>
      <c r="DJ303" s="1" t="s">
        <v>23365</v>
      </c>
      <c r="DK303" s="1" t="s">
        <v>30938</v>
      </c>
      <c r="DL303" s="1" t="s">
        <v>18048</v>
      </c>
    </row>
    <row r="304" spans="1:116">
      <c r="A304" s="1">
        <f t="shared" si="18"/>
        <v>1</v>
      </c>
      <c r="B304" s="1" t="s">
        <v>18049</v>
      </c>
      <c r="C304" s="1" t="s">
        <v>18050</v>
      </c>
      <c r="D304" s="1" t="s">
        <v>18232</v>
      </c>
      <c r="E304" s="10">
        <v>352701000000000</v>
      </c>
      <c r="F304" s="1" t="s">
        <v>18051</v>
      </c>
      <c r="G304" s="1" t="s">
        <v>18052</v>
      </c>
      <c r="H304" s="1" t="s">
        <v>18995</v>
      </c>
      <c r="I304" s="1" t="s">
        <v>23319</v>
      </c>
      <c r="J304" s="1" t="s">
        <v>23186</v>
      </c>
      <c r="K304" s="1">
        <v>781329351</v>
      </c>
      <c r="L304" s="1" t="s">
        <v>30867</v>
      </c>
      <c r="M304" s="1" t="s">
        <v>23365</v>
      </c>
      <c r="N304" s="1" t="s">
        <v>30938</v>
      </c>
      <c r="O304" s="1" t="s">
        <v>30938</v>
      </c>
      <c r="P304" s="1">
        <v>253000</v>
      </c>
      <c r="Q304" s="1" t="s">
        <v>30938</v>
      </c>
      <c r="R304" s="1" t="s">
        <v>23365</v>
      </c>
      <c r="S304" s="1" t="s">
        <v>23365</v>
      </c>
      <c r="T304" s="1" t="s">
        <v>23365</v>
      </c>
      <c r="U304" s="1" t="s">
        <v>23365</v>
      </c>
      <c r="V304" s="1" t="s">
        <v>23365</v>
      </c>
      <c r="W304" s="1" t="s">
        <v>30939</v>
      </c>
      <c r="X304" s="1" t="s">
        <v>23365</v>
      </c>
      <c r="Y304" s="1">
        <v>249000</v>
      </c>
      <c r="Z304" s="1">
        <v>1</v>
      </c>
      <c r="AA304" s="1">
        <v>30</v>
      </c>
      <c r="AB304" s="1">
        <v>1000</v>
      </c>
      <c r="AC304" s="1" t="s">
        <v>23365</v>
      </c>
      <c r="AD304" s="1" t="s">
        <v>18053</v>
      </c>
      <c r="AE304" s="1" t="s">
        <v>23365</v>
      </c>
      <c r="AF304" s="1" t="s">
        <v>30938</v>
      </c>
      <c r="AG304" s="1" t="s">
        <v>18054</v>
      </c>
      <c r="AH304" s="1" t="s">
        <v>30939</v>
      </c>
      <c r="AI304" s="1" t="s">
        <v>23365</v>
      </c>
      <c r="AJ304" s="1" t="s">
        <v>30920</v>
      </c>
      <c r="AK304" s="1" t="s">
        <v>18055</v>
      </c>
      <c r="AL304" s="1" t="s">
        <v>23365</v>
      </c>
      <c r="AM304" s="1" t="s">
        <v>23365</v>
      </c>
      <c r="AN304" s="1">
        <f t="shared" si="19"/>
        <v>0</v>
      </c>
      <c r="AO304" s="1" t="s">
        <v>23365</v>
      </c>
      <c r="AP304" s="1">
        <f t="shared" si="20"/>
        <v>0</v>
      </c>
      <c r="AQ304" s="1" t="s">
        <v>23365</v>
      </c>
      <c r="AR304" s="1" t="s">
        <v>23365</v>
      </c>
      <c r="AS304" s="1" t="s">
        <v>23365</v>
      </c>
      <c r="AT304" s="1" t="s">
        <v>23365</v>
      </c>
      <c r="AU304" s="1" t="s">
        <v>23365</v>
      </c>
      <c r="AV304" s="1" t="s">
        <v>23365</v>
      </c>
      <c r="AW304" s="1" t="s">
        <v>23365</v>
      </c>
      <c r="AX304" s="1" t="s">
        <v>23365</v>
      </c>
      <c r="AY304" s="1" t="s">
        <v>23365</v>
      </c>
      <c r="AZ304" s="1" t="s">
        <v>23365</v>
      </c>
      <c r="BA304" s="1" t="s">
        <v>23365</v>
      </c>
      <c r="BB304" s="1" t="s">
        <v>23365</v>
      </c>
      <c r="BC304" s="1" t="s">
        <v>23365</v>
      </c>
      <c r="BD304" s="1" t="s">
        <v>23365</v>
      </c>
      <c r="BE304" s="1" t="s">
        <v>23365</v>
      </c>
      <c r="BF304" s="1" t="s">
        <v>23365</v>
      </c>
      <c r="BG304" s="1" t="s">
        <v>23365</v>
      </c>
      <c r="BH304" s="1" t="s">
        <v>23365</v>
      </c>
      <c r="BI304" s="1" t="s">
        <v>23365</v>
      </c>
      <c r="BJ304" s="1" t="s">
        <v>30939</v>
      </c>
      <c r="BK304" s="1" t="s">
        <v>23365</v>
      </c>
      <c r="BL304" s="1" t="s">
        <v>30939</v>
      </c>
      <c r="BM304" s="1" t="s">
        <v>23365</v>
      </c>
      <c r="BN304" s="1" t="s">
        <v>30939</v>
      </c>
      <c r="BO304" s="1" t="s">
        <v>23365</v>
      </c>
      <c r="BQ304" s="1" t="s">
        <v>23365</v>
      </c>
      <c r="BS304" s="1" t="s">
        <v>23365</v>
      </c>
      <c r="BU304" s="1" t="s">
        <v>23365</v>
      </c>
      <c r="BV304" s="1" t="s">
        <v>30939</v>
      </c>
      <c r="BW304" s="1" t="s">
        <v>23365</v>
      </c>
      <c r="BX304" s="1" t="s">
        <v>30939</v>
      </c>
      <c r="BY304" s="1" t="s">
        <v>23365</v>
      </c>
      <c r="BZ304" s="1" t="s">
        <v>30939</v>
      </c>
      <c r="CA304" s="1" t="s">
        <v>23365</v>
      </c>
      <c r="CB304" s="1" t="s">
        <v>30939</v>
      </c>
      <c r="CD304" s="1" t="s">
        <v>23365</v>
      </c>
      <c r="CE304" s="1" t="s">
        <v>23365</v>
      </c>
      <c r="CF304" s="1" t="s">
        <v>23365</v>
      </c>
      <c r="CG304" s="1" t="s">
        <v>30939</v>
      </c>
      <c r="CH304" s="1" t="s">
        <v>23365</v>
      </c>
      <c r="CI304" s="1" t="s">
        <v>23365</v>
      </c>
      <c r="CJ304" s="1" t="s">
        <v>23365</v>
      </c>
      <c r="CK304" s="1" t="s">
        <v>30939</v>
      </c>
      <c r="CL304" s="1" t="s">
        <v>23365</v>
      </c>
      <c r="CM304" s="1" t="s">
        <v>30939</v>
      </c>
      <c r="CN304" s="1" t="s">
        <v>23365</v>
      </c>
      <c r="CO304" s="1" t="s">
        <v>23365</v>
      </c>
      <c r="CP304" s="1" t="s">
        <v>30939</v>
      </c>
      <c r="CQ304" s="1" t="s">
        <v>23365</v>
      </c>
      <c r="CR304" s="1" t="s">
        <v>30901</v>
      </c>
      <c r="CS304" s="1" t="s">
        <v>23365</v>
      </c>
      <c r="CT304" s="1" t="s">
        <v>30939</v>
      </c>
      <c r="CU304" s="1" t="s">
        <v>23365</v>
      </c>
      <c r="CV304" s="1" t="s">
        <v>23365</v>
      </c>
      <c r="CW304" s="1" t="s">
        <v>23232</v>
      </c>
      <c r="CX304" s="1" t="s">
        <v>30938</v>
      </c>
      <c r="CY304" s="1" t="s">
        <v>30939</v>
      </c>
      <c r="CZ304" s="1" t="s">
        <v>30938</v>
      </c>
      <c r="DA304" s="1" t="s">
        <v>23327</v>
      </c>
      <c r="DB304" s="1" t="s">
        <v>23365</v>
      </c>
      <c r="DC304" s="1" t="s">
        <v>23210</v>
      </c>
      <c r="DD304" s="1" t="s">
        <v>18056</v>
      </c>
      <c r="DE304" s="1" t="s">
        <v>24410</v>
      </c>
      <c r="DF304" s="1" t="s">
        <v>18057</v>
      </c>
      <c r="DG304" s="1" t="s">
        <v>23191</v>
      </c>
      <c r="DH304" s="1" t="s">
        <v>22990</v>
      </c>
      <c r="DI304" s="1" t="s">
        <v>23365</v>
      </c>
      <c r="DJ304" s="1" t="s">
        <v>23365</v>
      </c>
      <c r="DK304" s="1" t="s">
        <v>30938</v>
      </c>
      <c r="DL304" s="1" t="s">
        <v>18058</v>
      </c>
    </row>
    <row r="305" spans="1:116">
      <c r="A305" s="1">
        <f t="shared" si="18"/>
        <v>1</v>
      </c>
      <c r="B305" s="1" t="s">
        <v>18059</v>
      </c>
      <c r="C305" s="1" t="s">
        <v>18060</v>
      </c>
      <c r="D305" s="1" t="s">
        <v>18232</v>
      </c>
      <c r="E305" s="10">
        <v>352701000000000</v>
      </c>
      <c r="F305" s="1" t="s">
        <v>18061</v>
      </c>
      <c r="G305" s="1" t="s">
        <v>18019</v>
      </c>
      <c r="H305" s="1" t="s">
        <v>18995</v>
      </c>
      <c r="I305" s="1" t="s">
        <v>23319</v>
      </c>
      <c r="J305" s="1" t="s">
        <v>23186</v>
      </c>
      <c r="K305" s="1">
        <v>783704625</v>
      </c>
      <c r="L305" s="1" t="s">
        <v>30867</v>
      </c>
      <c r="M305" s="1" t="s">
        <v>23365</v>
      </c>
      <c r="N305" s="1" t="s">
        <v>30938</v>
      </c>
      <c r="O305" s="1" t="s">
        <v>30938</v>
      </c>
      <c r="P305" s="1">
        <v>253000</v>
      </c>
      <c r="Q305" s="1" t="s">
        <v>30938</v>
      </c>
      <c r="R305" s="1" t="s">
        <v>23365</v>
      </c>
      <c r="S305" s="1" t="s">
        <v>23365</v>
      </c>
      <c r="T305" s="1" t="s">
        <v>23365</v>
      </c>
      <c r="U305" s="1" t="s">
        <v>23365</v>
      </c>
      <c r="V305" s="1" t="s">
        <v>23365</v>
      </c>
      <c r="W305" s="1" t="s">
        <v>30939</v>
      </c>
      <c r="X305" s="1" t="s">
        <v>23365</v>
      </c>
      <c r="Y305" s="1">
        <v>250000</v>
      </c>
      <c r="Z305" s="1">
        <v>1</v>
      </c>
      <c r="AA305" s="1">
        <v>20</v>
      </c>
      <c r="AB305" s="1">
        <v>0</v>
      </c>
      <c r="AC305" s="1" t="s">
        <v>23365</v>
      </c>
      <c r="AD305" s="1" t="s">
        <v>22756</v>
      </c>
      <c r="AE305" s="1" t="s">
        <v>23365</v>
      </c>
      <c r="AF305" s="1" t="s">
        <v>30938</v>
      </c>
      <c r="AG305" s="1" t="s">
        <v>20969</v>
      </c>
      <c r="AH305" s="1" t="s">
        <v>30939</v>
      </c>
      <c r="AI305" s="1" t="s">
        <v>23365</v>
      </c>
      <c r="AJ305" s="1" t="s">
        <v>23103</v>
      </c>
      <c r="AK305" s="1" t="s">
        <v>23365</v>
      </c>
      <c r="AL305" s="1" t="s">
        <v>23365</v>
      </c>
      <c r="AM305" s="1">
        <v>20000</v>
      </c>
      <c r="AN305" s="1">
        <f t="shared" si="19"/>
        <v>1</v>
      </c>
      <c r="AO305" s="1">
        <v>120000</v>
      </c>
      <c r="AP305" s="1">
        <f t="shared" si="20"/>
        <v>1</v>
      </c>
      <c r="AQ305" s="1">
        <v>100000</v>
      </c>
      <c r="AR305" s="1" t="s">
        <v>23365</v>
      </c>
      <c r="AS305" s="1" t="s">
        <v>23365</v>
      </c>
      <c r="AT305" s="1" t="s">
        <v>23365</v>
      </c>
      <c r="AU305" s="1" t="s">
        <v>23365</v>
      </c>
      <c r="AV305" s="1" t="s">
        <v>23365</v>
      </c>
      <c r="AW305" s="1" t="s">
        <v>23365</v>
      </c>
      <c r="AX305" s="1" t="s">
        <v>23365</v>
      </c>
      <c r="AY305" s="1" t="s">
        <v>23365</v>
      </c>
      <c r="AZ305" s="1" t="s">
        <v>23365</v>
      </c>
      <c r="BA305" s="1" t="s">
        <v>23365</v>
      </c>
      <c r="BB305" s="1" t="s">
        <v>23365</v>
      </c>
      <c r="BC305" s="1" t="s">
        <v>23365</v>
      </c>
      <c r="BD305" s="1" t="s">
        <v>23365</v>
      </c>
      <c r="BE305" s="1" t="s">
        <v>23365</v>
      </c>
      <c r="BF305" s="1" t="s">
        <v>30938</v>
      </c>
      <c r="BG305" s="1" t="s">
        <v>23365</v>
      </c>
      <c r="BH305" s="1" t="s">
        <v>23325</v>
      </c>
      <c r="BI305" s="1" t="s">
        <v>23365</v>
      </c>
      <c r="BJ305" s="1" t="s">
        <v>30939</v>
      </c>
      <c r="BK305" s="1" t="s">
        <v>23365</v>
      </c>
      <c r="BL305" s="1" t="s">
        <v>30939</v>
      </c>
      <c r="BM305" s="1" t="s">
        <v>23365</v>
      </c>
      <c r="BN305" s="1" t="s">
        <v>30939</v>
      </c>
      <c r="BO305" s="1" t="s">
        <v>23365</v>
      </c>
      <c r="BQ305" s="1" t="s">
        <v>23365</v>
      </c>
      <c r="BS305" s="1" t="s">
        <v>23365</v>
      </c>
      <c r="BU305" s="1" t="s">
        <v>23365</v>
      </c>
      <c r="BV305" s="1" t="s">
        <v>30939</v>
      </c>
      <c r="BW305" s="1" t="s">
        <v>23365</v>
      </c>
      <c r="BX305" s="1" t="s">
        <v>30939</v>
      </c>
      <c r="BY305" s="1" t="s">
        <v>23365</v>
      </c>
      <c r="BZ305" s="1" t="s">
        <v>30939</v>
      </c>
      <c r="CA305" s="1" t="s">
        <v>23365</v>
      </c>
      <c r="CB305" s="1" t="s">
        <v>30939</v>
      </c>
      <c r="CD305" s="1" t="s">
        <v>23365</v>
      </c>
      <c r="CE305" s="1" t="s">
        <v>23365</v>
      </c>
      <c r="CF305" s="1" t="s">
        <v>23365</v>
      </c>
      <c r="CG305" s="1" t="s">
        <v>30939</v>
      </c>
      <c r="CH305" s="1" t="s">
        <v>23365</v>
      </c>
      <c r="CI305" s="1" t="s">
        <v>23365</v>
      </c>
      <c r="CJ305" s="1" t="s">
        <v>23365</v>
      </c>
      <c r="CK305" s="1" t="s">
        <v>30939</v>
      </c>
      <c r="CL305" s="1" t="s">
        <v>23365</v>
      </c>
      <c r="CM305" s="1" t="s">
        <v>30939</v>
      </c>
      <c r="CN305" s="1" t="s">
        <v>23365</v>
      </c>
      <c r="CO305" s="1" t="s">
        <v>23365</v>
      </c>
      <c r="CP305" s="1" t="s">
        <v>30939</v>
      </c>
      <c r="CQ305" s="1" t="s">
        <v>23365</v>
      </c>
      <c r="CR305" s="1" t="s">
        <v>30939</v>
      </c>
      <c r="CS305" s="1" t="s">
        <v>23365</v>
      </c>
      <c r="CT305" s="1" t="s">
        <v>30939</v>
      </c>
      <c r="CU305" s="1" t="s">
        <v>23365</v>
      </c>
      <c r="CV305" s="1" t="s">
        <v>23365</v>
      </c>
      <c r="CW305" s="1" t="s">
        <v>23232</v>
      </c>
      <c r="CX305" s="1" t="s">
        <v>30938</v>
      </c>
      <c r="CY305" s="1" t="s">
        <v>30901</v>
      </c>
      <c r="CZ305" s="1" t="s">
        <v>30938</v>
      </c>
      <c r="DA305" s="1" t="s">
        <v>21980</v>
      </c>
      <c r="DB305" s="1" t="s">
        <v>23365</v>
      </c>
      <c r="DC305" s="1" t="s">
        <v>23210</v>
      </c>
      <c r="DD305" s="1" t="s">
        <v>18062</v>
      </c>
      <c r="DE305" s="1" t="s">
        <v>24410</v>
      </c>
      <c r="DF305" s="1" t="s">
        <v>18063</v>
      </c>
      <c r="DG305" s="1" t="s">
        <v>18064</v>
      </c>
      <c r="DH305" s="1" t="s">
        <v>23192</v>
      </c>
      <c r="DI305" s="1" t="s">
        <v>23365</v>
      </c>
      <c r="DJ305" s="1" t="s">
        <v>23365</v>
      </c>
      <c r="DK305" s="1" t="s">
        <v>30938</v>
      </c>
      <c r="DL305" s="1" t="s">
        <v>18065</v>
      </c>
    </row>
    <row r="306" spans="1:116">
      <c r="A306" s="1">
        <f t="shared" si="18"/>
        <v>1</v>
      </c>
      <c r="B306" s="1" t="s">
        <v>18066</v>
      </c>
      <c r="C306" s="1" t="s">
        <v>18067</v>
      </c>
      <c r="D306" s="1" t="s">
        <v>18232</v>
      </c>
      <c r="E306" s="10">
        <v>352701000000000</v>
      </c>
      <c r="F306" s="1" t="s">
        <v>18068</v>
      </c>
      <c r="G306" s="1" t="s">
        <v>18069</v>
      </c>
      <c r="H306" s="1" t="s">
        <v>18995</v>
      </c>
      <c r="I306" s="1" t="s">
        <v>23319</v>
      </c>
      <c r="J306" s="1" t="s">
        <v>23186</v>
      </c>
      <c r="K306" s="1">
        <v>772210743</v>
      </c>
      <c r="L306" s="1" t="s">
        <v>30867</v>
      </c>
      <c r="M306" s="1" t="s">
        <v>23365</v>
      </c>
      <c r="N306" s="1" t="s">
        <v>30938</v>
      </c>
      <c r="O306" s="1" t="s">
        <v>30938</v>
      </c>
      <c r="P306" s="1">
        <v>253000</v>
      </c>
      <c r="Q306" s="1" t="s">
        <v>30938</v>
      </c>
      <c r="R306" s="1" t="s">
        <v>23365</v>
      </c>
      <c r="S306" s="1" t="s">
        <v>23365</v>
      </c>
      <c r="T306" s="1" t="s">
        <v>23365</v>
      </c>
      <c r="U306" s="1" t="s">
        <v>23365</v>
      </c>
      <c r="V306" s="1" t="s">
        <v>23365</v>
      </c>
      <c r="W306" s="1" t="s">
        <v>30939</v>
      </c>
      <c r="X306" s="1" t="s">
        <v>23365</v>
      </c>
      <c r="Y306" s="1">
        <v>250000</v>
      </c>
      <c r="Z306" s="1">
        <v>1</v>
      </c>
      <c r="AA306" s="1">
        <v>25</v>
      </c>
      <c r="AB306" s="1">
        <v>0</v>
      </c>
      <c r="AC306" s="1" t="s">
        <v>23365</v>
      </c>
      <c r="AD306" s="1" t="s">
        <v>17966</v>
      </c>
      <c r="AE306" s="1" t="s">
        <v>23365</v>
      </c>
      <c r="AF306" s="1" t="s">
        <v>30938</v>
      </c>
      <c r="AG306" s="1" t="s">
        <v>17967</v>
      </c>
      <c r="AH306" s="1" t="s">
        <v>30939</v>
      </c>
      <c r="AI306" s="1" t="s">
        <v>23365</v>
      </c>
      <c r="AJ306" s="1" t="s">
        <v>17968</v>
      </c>
      <c r="AK306" s="1" t="s">
        <v>23365</v>
      </c>
      <c r="AL306" s="1" t="s">
        <v>23365</v>
      </c>
      <c r="AM306" s="1" t="s">
        <v>23365</v>
      </c>
      <c r="AN306" s="1">
        <f t="shared" si="19"/>
        <v>0</v>
      </c>
      <c r="AO306" s="1">
        <v>104000</v>
      </c>
      <c r="AP306" s="1">
        <f t="shared" si="20"/>
        <v>1</v>
      </c>
      <c r="AQ306" s="1">
        <v>121000</v>
      </c>
      <c r="AR306" s="1" t="s">
        <v>23365</v>
      </c>
      <c r="AS306" s="1" t="s">
        <v>23365</v>
      </c>
      <c r="AT306" s="1" t="s">
        <v>23365</v>
      </c>
      <c r="AU306" s="1" t="s">
        <v>23365</v>
      </c>
      <c r="AV306" s="1" t="s">
        <v>23365</v>
      </c>
      <c r="AW306" s="1">
        <v>10000</v>
      </c>
      <c r="AX306" s="1" t="s">
        <v>23365</v>
      </c>
      <c r="AY306" s="1" t="s">
        <v>23365</v>
      </c>
      <c r="AZ306" s="1" t="s">
        <v>23365</v>
      </c>
      <c r="BA306" s="1" t="s">
        <v>23365</v>
      </c>
      <c r="BB306" s="1" t="s">
        <v>23365</v>
      </c>
      <c r="BC306" s="1" t="s">
        <v>23365</v>
      </c>
      <c r="BD306" s="1" t="s">
        <v>23365</v>
      </c>
      <c r="BE306" s="1" t="s">
        <v>23365</v>
      </c>
      <c r="BF306" s="1" t="s">
        <v>30938</v>
      </c>
      <c r="BG306" s="1" t="s">
        <v>23365</v>
      </c>
      <c r="BH306" s="1" t="s">
        <v>23252</v>
      </c>
      <c r="BI306" s="1" t="s">
        <v>23365</v>
      </c>
      <c r="BJ306" s="1" t="s">
        <v>30939</v>
      </c>
      <c r="BK306" s="1" t="s">
        <v>23365</v>
      </c>
      <c r="BL306" s="1" t="s">
        <v>30939</v>
      </c>
      <c r="BM306" s="1" t="s">
        <v>23365</v>
      </c>
      <c r="BN306" s="1" t="s">
        <v>30939</v>
      </c>
      <c r="BO306" s="1" t="s">
        <v>23365</v>
      </c>
      <c r="BQ306" s="1" t="s">
        <v>23365</v>
      </c>
      <c r="BS306" s="1" t="s">
        <v>23365</v>
      </c>
      <c r="BU306" s="1" t="s">
        <v>23365</v>
      </c>
      <c r="BV306" s="1" t="s">
        <v>30939</v>
      </c>
      <c r="BW306" s="1" t="s">
        <v>23365</v>
      </c>
      <c r="BX306" s="1" t="s">
        <v>30939</v>
      </c>
      <c r="BY306" s="1" t="s">
        <v>23365</v>
      </c>
      <c r="BZ306" s="1" t="s">
        <v>30939</v>
      </c>
      <c r="CA306" s="1" t="s">
        <v>23365</v>
      </c>
      <c r="CB306" s="1" t="s">
        <v>30939</v>
      </c>
      <c r="CD306" s="1" t="s">
        <v>23365</v>
      </c>
      <c r="CE306" s="1" t="s">
        <v>23365</v>
      </c>
      <c r="CF306" s="1" t="s">
        <v>23365</v>
      </c>
      <c r="CG306" s="1" t="s">
        <v>30939</v>
      </c>
      <c r="CH306" s="1" t="s">
        <v>23365</v>
      </c>
      <c r="CI306" s="1" t="s">
        <v>23365</v>
      </c>
      <c r="CJ306" s="1" t="s">
        <v>23365</v>
      </c>
      <c r="CK306" s="1" t="s">
        <v>30939</v>
      </c>
      <c r="CL306" s="1" t="s">
        <v>23365</v>
      </c>
      <c r="CM306" s="1" t="s">
        <v>30939</v>
      </c>
      <c r="CN306" s="1" t="s">
        <v>23365</v>
      </c>
      <c r="CO306" s="1" t="s">
        <v>23365</v>
      </c>
      <c r="CP306" s="1" t="s">
        <v>30939</v>
      </c>
      <c r="CQ306" s="1" t="s">
        <v>23365</v>
      </c>
      <c r="CR306" s="1" t="s">
        <v>30939</v>
      </c>
      <c r="CS306" s="1" t="s">
        <v>23365</v>
      </c>
      <c r="CT306" s="1" t="s">
        <v>30939</v>
      </c>
      <c r="CU306" s="1" t="s">
        <v>23365</v>
      </c>
      <c r="CV306" s="1" t="s">
        <v>23365</v>
      </c>
      <c r="CW306" s="1" t="s">
        <v>23232</v>
      </c>
      <c r="CX306" s="1" t="s">
        <v>30938</v>
      </c>
      <c r="CY306" s="1" t="s">
        <v>30901</v>
      </c>
      <c r="CZ306" s="1" t="s">
        <v>30938</v>
      </c>
      <c r="DA306" s="1" t="s">
        <v>23327</v>
      </c>
      <c r="DB306" s="1" t="s">
        <v>23365</v>
      </c>
      <c r="DC306" s="1" t="s">
        <v>23210</v>
      </c>
      <c r="DD306" s="1" t="s">
        <v>17969</v>
      </c>
      <c r="DE306" s="1" t="s">
        <v>24410</v>
      </c>
      <c r="DF306" s="1" t="s">
        <v>17970</v>
      </c>
      <c r="DG306" s="1" t="s">
        <v>19891</v>
      </c>
      <c r="DH306" s="1" t="s">
        <v>22990</v>
      </c>
      <c r="DI306" s="1" t="s">
        <v>23365</v>
      </c>
      <c r="DJ306" s="1" t="s">
        <v>23365</v>
      </c>
      <c r="DK306" s="1" t="s">
        <v>30938</v>
      </c>
      <c r="DL306" s="1" t="s">
        <v>17971</v>
      </c>
    </row>
    <row r="307" spans="1:116">
      <c r="A307" s="1">
        <f t="shared" si="18"/>
        <v>1</v>
      </c>
      <c r="B307" s="1" t="s">
        <v>17972</v>
      </c>
      <c r="C307" s="1" t="s">
        <v>17973</v>
      </c>
      <c r="D307" s="1" t="s">
        <v>18232</v>
      </c>
      <c r="E307" s="10">
        <v>352701000000000</v>
      </c>
      <c r="F307" s="1" t="s">
        <v>17974</v>
      </c>
      <c r="G307" s="1" t="s">
        <v>17975</v>
      </c>
      <c r="H307" s="1" t="s">
        <v>18995</v>
      </c>
      <c r="I307" s="1" t="s">
        <v>23319</v>
      </c>
      <c r="J307" s="1" t="s">
        <v>23186</v>
      </c>
      <c r="K307" s="1">
        <v>783703535</v>
      </c>
      <c r="L307" s="1" t="s">
        <v>30867</v>
      </c>
      <c r="M307" s="1" t="s">
        <v>23365</v>
      </c>
      <c r="N307" s="1" t="s">
        <v>30938</v>
      </c>
      <c r="O307" s="1" t="s">
        <v>30938</v>
      </c>
      <c r="P307" s="1">
        <v>253000</v>
      </c>
      <c r="Q307" s="1" t="s">
        <v>30938</v>
      </c>
      <c r="R307" s="1" t="s">
        <v>23365</v>
      </c>
      <c r="S307" s="1" t="s">
        <v>23365</v>
      </c>
      <c r="T307" s="1" t="s">
        <v>23365</v>
      </c>
      <c r="U307" s="1" t="s">
        <v>23365</v>
      </c>
      <c r="V307" s="1" t="s">
        <v>23365</v>
      </c>
      <c r="W307" s="1" t="s">
        <v>30939</v>
      </c>
      <c r="X307" s="1" t="s">
        <v>23365</v>
      </c>
      <c r="Y307" s="1">
        <v>249000</v>
      </c>
      <c r="Z307" s="1">
        <v>1</v>
      </c>
      <c r="AA307" s="1">
        <v>10</v>
      </c>
      <c r="AB307" s="1">
        <v>0</v>
      </c>
      <c r="AC307" s="1" t="s">
        <v>23365</v>
      </c>
      <c r="AD307" s="1" t="s">
        <v>22437</v>
      </c>
      <c r="AE307" s="1" t="s">
        <v>23365</v>
      </c>
      <c r="AF307" s="1" t="s">
        <v>30938</v>
      </c>
      <c r="AG307" s="1" t="s">
        <v>23344</v>
      </c>
      <c r="AH307" s="1" t="s">
        <v>30939</v>
      </c>
      <c r="AI307" s="1" t="s">
        <v>23365</v>
      </c>
      <c r="AJ307" s="1" t="s">
        <v>22778</v>
      </c>
      <c r="AK307" s="1" t="s">
        <v>23365</v>
      </c>
      <c r="AL307" s="1" t="s">
        <v>23365</v>
      </c>
      <c r="AM307" s="1" t="s">
        <v>23365</v>
      </c>
      <c r="AN307" s="1">
        <f t="shared" si="19"/>
        <v>0</v>
      </c>
      <c r="AO307" s="1">
        <v>80000</v>
      </c>
      <c r="AP307" s="1">
        <f t="shared" si="20"/>
        <v>1</v>
      </c>
      <c r="AQ307" s="1" t="s">
        <v>23365</v>
      </c>
      <c r="AR307" s="1" t="s">
        <v>23365</v>
      </c>
      <c r="AS307" s="1" t="s">
        <v>23365</v>
      </c>
      <c r="AT307" s="1" t="s">
        <v>23365</v>
      </c>
      <c r="AU307" s="1" t="s">
        <v>23365</v>
      </c>
      <c r="AV307" s="1">
        <v>150000</v>
      </c>
      <c r="AW307" s="1" t="s">
        <v>23365</v>
      </c>
      <c r="AX307" s="1" t="s">
        <v>23365</v>
      </c>
      <c r="AY307" s="1" t="s">
        <v>23365</v>
      </c>
      <c r="AZ307" s="1" t="s">
        <v>23365</v>
      </c>
      <c r="BA307" s="1" t="s">
        <v>23365</v>
      </c>
      <c r="BB307" s="1" t="s">
        <v>23365</v>
      </c>
      <c r="BC307" s="1" t="s">
        <v>23365</v>
      </c>
      <c r="BD307" s="1" t="s">
        <v>23365</v>
      </c>
      <c r="BE307" s="1" t="s">
        <v>23365</v>
      </c>
      <c r="BF307" s="1" t="s">
        <v>30938</v>
      </c>
      <c r="BG307" s="1" t="s">
        <v>23365</v>
      </c>
      <c r="BH307" s="1" t="s">
        <v>23252</v>
      </c>
      <c r="BI307" s="1" t="s">
        <v>23365</v>
      </c>
      <c r="BJ307" s="1" t="s">
        <v>30939</v>
      </c>
      <c r="BK307" s="1" t="s">
        <v>23365</v>
      </c>
      <c r="BL307" s="1" t="s">
        <v>30939</v>
      </c>
      <c r="BM307" s="1" t="s">
        <v>23365</v>
      </c>
      <c r="BN307" s="1" t="s">
        <v>30939</v>
      </c>
      <c r="BO307" s="1" t="s">
        <v>23365</v>
      </c>
      <c r="BQ307" s="1" t="s">
        <v>23365</v>
      </c>
      <c r="BS307" s="1" t="s">
        <v>23365</v>
      </c>
      <c r="BU307" s="1" t="s">
        <v>23365</v>
      </c>
      <c r="BV307" s="1" t="s">
        <v>30939</v>
      </c>
      <c r="BW307" s="1" t="s">
        <v>23365</v>
      </c>
      <c r="BX307" s="1" t="s">
        <v>30939</v>
      </c>
      <c r="BY307" s="1" t="s">
        <v>23365</v>
      </c>
      <c r="BZ307" s="1" t="s">
        <v>30939</v>
      </c>
      <c r="CA307" s="1" t="s">
        <v>23365</v>
      </c>
      <c r="CB307" s="1" t="s">
        <v>30939</v>
      </c>
      <c r="CD307" s="1" t="s">
        <v>23365</v>
      </c>
      <c r="CE307" s="1" t="s">
        <v>23365</v>
      </c>
      <c r="CF307" s="1" t="s">
        <v>23365</v>
      </c>
      <c r="CG307" s="1" t="s">
        <v>30939</v>
      </c>
      <c r="CH307" s="1" t="s">
        <v>23365</v>
      </c>
      <c r="CI307" s="1" t="s">
        <v>23365</v>
      </c>
      <c r="CJ307" s="1" t="s">
        <v>23365</v>
      </c>
      <c r="CK307" s="1" t="s">
        <v>30939</v>
      </c>
      <c r="CL307" s="1" t="s">
        <v>23365</v>
      </c>
      <c r="CM307" s="1" t="s">
        <v>30939</v>
      </c>
      <c r="CN307" s="1" t="s">
        <v>23365</v>
      </c>
      <c r="CO307" s="1" t="s">
        <v>23365</v>
      </c>
      <c r="CP307" s="1" t="s">
        <v>30939</v>
      </c>
      <c r="CQ307" s="1" t="s">
        <v>23365</v>
      </c>
      <c r="CR307" s="1" t="s">
        <v>30939</v>
      </c>
      <c r="CS307" s="1" t="s">
        <v>23365</v>
      </c>
      <c r="CT307" s="1" t="s">
        <v>30939</v>
      </c>
      <c r="CU307" s="1" t="s">
        <v>23365</v>
      </c>
      <c r="CV307" s="1" t="s">
        <v>23365</v>
      </c>
      <c r="CW307" s="1" t="s">
        <v>23326</v>
      </c>
      <c r="CX307" s="1" t="s">
        <v>30938</v>
      </c>
      <c r="CY307" s="1" t="s">
        <v>30939</v>
      </c>
      <c r="CZ307" s="1" t="s">
        <v>30938</v>
      </c>
      <c r="DA307" s="1" t="s">
        <v>23327</v>
      </c>
      <c r="DB307" s="1" t="s">
        <v>23365</v>
      </c>
      <c r="DC307" s="1" t="s">
        <v>23210</v>
      </c>
      <c r="DD307" s="1" t="s">
        <v>17976</v>
      </c>
      <c r="DE307" s="1" t="s">
        <v>24410</v>
      </c>
      <c r="DF307" s="1" t="s">
        <v>17977</v>
      </c>
      <c r="DG307" s="1" t="s">
        <v>17978</v>
      </c>
      <c r="DH307" s="1" t="s">
        <v>19522</v>
      </c>
      <c r="DI307" s="1" t="s">
        <v>23365</v>
      </c>
      <c r="DJ307" s="1" t="s">
        <v>23365</v>
      </c>
      <c r="DK307" s="1" t="s">
        <v>30938</v>
      </c>
      <c r="DL307" s="1" t="s">
        <v>17979</v>
      </c>
    </row>
    <row r="308" spans="1:116">
      <c r="A308" s="1">
        <f t="shared" si="18"/>
        <v>1</v>
      </c>
      <c r="B308" s="1" t="s">
        <v>17980</v>
      </c>
      <c r="C308" s="1" t="s">
        <v>17981</v>
      </c>
      <c r="D308" s="1" t="s">
        <v>18232</v>
      </c>
      <c r="E308" s="10">
        <v>352701000000000</v>
      </c>
      <c r="F308" s="1" t="s">
        <v>17982</v>
      </c>
      <c r="G308" s="1" t="s">
        <v>17983</v>
      </c>
      <c r="H308" s="1" t="s">
        <v>18995</v>
      </c>
      <c r="I308" s="1" t="s">
        <v>23319</v>
      </c>
      <c r="J308" s="1" t="s">
        <v>23186</v>
      </c>
      <c r="K308" s="1">
        <v>783703515</v>
      </c>
      <c r="L308" s="1" t="s">
        <v>30867</v>
      </c>
      <c r="M308" s="1" t="s">
        <v>23365</v>
      </c>
      <c r="N308" s="1" t="s">
        <v>30938</v>
      </c>
      <c r="O308" s="1" t="s">
        <v>30938</v>
      </c>
      <c r="P308" s="1">
        <v>253000</v>
      </c>
      <c r="Q308" s="1" t="s">
        <v>30938</v>
      </c>
      <c r="R308" s="1" t="s">
        <v>23365</v>
      </c>
      <c r="S308" s="1" t="s">
        <v>23365</v>
      </c>
      <c r="T308" s="1" t="s">
        <v>23365</v>
      </c>
      <c r="U308" s="1" t="s">
        <v>23365</v>
      </c>
      <c r="V308" s="1" t="s">
        <v>23365</v>
      </c>
      <c r="W308" s="1" t="s">
        <v>30939</v>
      </c>
      <c r="X308" s="1" t="s">
        <v>23365</v>
      </c>
      <c r="Y308" s="1">
        <v>249000</v>
      </c>
      <c r="Z308" s="1">
        <v>30000</v>
      </c>
      <c r="AA308" s="1">
        <v>12</v>
      </c>
      <c r="AB308" s="1">
        <v>0</v>
      </c>
      <c r="AC308" s="1" t="s">
        <v>23365</v>
      </c>
      <c r="AD308" s="1" t="s">
        <v>23134</v>
      </c>
      <c r="AE308" s="1" t="s">
        <v>23365</v>
      </c>
      <c r="AF308" s="1" t="s">
        <v>30938</v>
      </c>
      <c r="AG308" s="1" t="s">
        <v>17984</v>
      </c>
      <c r="AH308" s="1" t="s">
        <v>30939</v>
      </c>
      <c r="AI308" s="1" t="s">
        <v>23365</v>
      </c>
      <c r="AJ308" s="1" t="s">
        <v>23137</v>
      </c>
      <c r="AK308" s="1" t="s">
        <v>23365</v>
      </c>
      <c r="AL308" s="1" t="s">
        <v>23365</v>
      </c>
      <c r="AM308" s="1" t="s">
        <v>23365</v>
      </c>
      <c r="AN308" s="1">
        <f t="shared" si="19"/>
        <v>0</v>
      </c>
      <c r="AO308" s="1" t="s">
        <v>23365</v>
      </c>
      <c r="AP308" s="1">
        <f t="shared" si="20"/>
        <v>0</v>
      </c>
      <c r="AQ308" s="1" t="s">
        <v>23365</v>
      </c>
      <c r="AR308" s="1" t="s">
        <v>23365</v>
      </c>
      <c r="AS308" s="1">
        <v>235000</v>
      </c>
      <c r="AT308" s="1" t="s">
        <v>23365</v>
      </c>
      <c r="AU308" s="1" t="s">
        <v>23365</v>
      </c>
      <c r="AV308" s="1" t="s">
        <v>23365</v>
      </c>
      <c r="AW308" s="1" t="s">
        <v>23365</v>
      </c>
      <c r="AX308" s="1" t="s">
        <v>23365</v>
      </c>
      <c r="AY308" s="1" t="s">
        <v>23365</v>
      </c>
      <c r="AZ308" s="1" t="s">
        <v>23365</v>
      </c>
      <c r="BA308" s="1" t="s">
        <v>23365</v>
      </c>
      <c r="BB308" s="1" t="s">
        <v>23365</v>
      </c>
      <c r="BC308" s="1" t="s">
        <v>23365</v>
      </c>
      <c r="BD308" s="1" t="s">
        <v>23365</v>
      </c>
      <c r="BE308" s="1" t="s">
        <v>23365</v>
      </c>
      <c r="BF308" s="1" t="s">
        <v>30938</v>
      </c>
      <c r="BG308" s="1" t="s">
        <v>23365</v>
      </c>
      <c r="BH308" s="1" t="s">
        <v>23252</v>
      </c>
      <c r="BI308" s="1" t="s">
        <v>23365</v>
      </c>
      <c r="BJ308" s="1" t="s">
        <v>30939</v>
      </c>
      <c r="BK308" s="1" t="s">
        <v>23365</v>
      </c>
      <c r="BL308" s="1" t="s">
        <v>30939</v>
      </c>
      <c r="BM308" s="1" t="s">
        <v>23365</v>
      </c>
      <c r="BN308" s="1" t="s">
        <v>30939</v>
      </c>
      <c r="BO308" s="1" t="s">
        <v>23365</v>
      </c>
      <c r="BQ308" s="1" t="s">
        <v>23365</v>
      </c>
      <c r="BS308" s="1" t="s">
        <v>23365</v>
      </c>
      <c r="BU308" s="1" t="s">
        <v>23365</v>
      </c>
      <c r="BV308" s="1" t="s">
        <v>30939</v>
      </c>
      <c r="BW308" s="1" t="s">
        <v>23365</v>
      </c>
      <c r="BX308" s="1" t="s">
        <v>30939</v>
      </c>
      <c r="BY308" s="1" t="s">
        <v>23365</v>
      </c>
      <c r="BZ308" s="1" t="s">
        <v>30939</v>
      </c>
      <c r="CA308" s="1" t="s">
        <v>23365</v>
      </c>
      <c r="CB308" s="1" t="s">
        <v>30939</v>
      </c>
      <c r="CD308" s="1" t="s">
        <v>23365</v>
      </c>
      <c r="CE308" s="1" t="s">
        <v>23365</v>
      </c>
      <c r="CF308" s="1" t="s">
        <v>23365</v>
      </c>
      <c r="CG308" s="1" t="s">
        <v>30939</v>
      </c>
      <c r="CH308" s="1" t="s">
        <v>23365</v>
      </c>
      <c r="CI308" s="1" t="s">
        <v>23365</v>
      </c>
      <c r="CJ308" s="1" t="s">
        <v>23365</v>
      </c>
      <c r="CK308" s="1" t="s">
        <v>30939</v>
      </c>
      <c r="CL308" s="1" t="s">
        <v>23365</v>
      </c>
      <c r="CM308" s="1" t="s">
        <v>30939</v>
      </c>
      <c r="CN308" s="1" t="s">
        <v>23365</v>
      </c>
      <c r="CO308" s="1" t="s">
        <v>23365</v>
      </c>
      <c r="CP308" s="1" t="s">
        <v>30939</v>
      </c>
      <c r="CQ308" s="1" t="s">
        <v>23365</v>
      </c>
      <c r="CR308" s="1" t="s">
        <v>30938</v>
      </c>
      <c r="CS308" s="1">
        <v>30000</v>
      </c>
      <c r="CT308" s="1" t="s">
        <v>30939</v>
      </c>
      <c r="CU308" s="1" t="s">
        <v>23365</v>
      </c>
      <c r="CV308" s="1" t="s">
        <v>23365</v>
      </c>
      <c r="CW308" s="1" t="s">
        <v>23326</v>
      </c>
      <c r="CX308" s="1" t="s">
        <v>30938</v>
      </c>
      <c r="CY308" s="1" t="s">
        <v>30901</v>
      </c>
      <c r="CZ308" s="1" t="s">
        <v>30938</v>
      </c>
      <c r="DA308" s="1" t="s">
        <v>23327</v>
      </c>
      <c r="DB308" s="1" t="s">
        <v>23365</v>
      </c>
      <c r="DC308" s="1" t="s">
        <v>23210</v>
      </c>
      <c r="DD308" s="1" t="s">
        <v>23189</v>
      </c>
      <c r="DE308" s="1" t="s">
        <v>24410</v>
      </c>
      <c r="DF308" s="1" t="s">
        <v>17985</v>
      </c>
      <c r="DG308" s="1" t="s">
        <v>18531</v>
      </c>
      <c r="DH308" s="1" t="s">
        <v>22990</v>
      </c>
      <c r="DI308" s="1" t="s">
        <v>23365</v>
      </c>
      <c r="DJ308" s="1" t="s">
        <v>23365</v>
      </c>
      <c r="DK308" s="1" t="s">
        <v>30938</v>
      </c>
      <c r="DL308" s="1" t="s">
        <v>17986</v>
      </c>
    </row>
    <row r="309" spans="1:116">
      <c r="A309" s="1">
        <f t="shared" si="18"/>
        <v>1</v>
      </c>
      <c r="B309" s="1" t="s">
        <v>17987</v>
      </c>
      <c r="C309" s="1" t="s">
        <v>17988</v>
      </c>
      <c r="D309" s="1" t="s">
        <v>18232</v>
      </c>
      <c r="E309" s="10">
        <v>353768000000000</v>
      </c>
      <c r="F309" s="1" t="s">
        <v>17989</v>
      </c>
      <c r="G309" s="1" t="s">
        <v>17990</v>
      </c>
      <c r="H309" s="1" t="s">
        <v>18995</v>
      </c>
      <c r="I309" s="1" t="s">
        <v>23319</v>
      </c>
      <c r="J309" s="1" t="s">
        <v>23084</v>
      </c>
      <c r="K309" s="1">
        <v>788324016</v>
      </c>
      <c r="L309" s="1" t="s">
        <v>28662</v>
      </c>
      <c r="M309" s="1" t="s">
        <v>23319</v>
      </c>
      <c r="N309" s="1" t="s">
        <v>30938</v>
      </c>
      <c r="O309" s="1" t="s">
        <v>30938</v>
      </c>
      <c r="P309" s="1">
        <v>253000</v>
      </c>
      <c r="Q309" s="1" t="s">
        <v>30938</v>
      </c>
      <c r="R309" s="1" t="s">
        <v>23365</v>
      </c>
      <c r="S309" s="1" t="s">
        <v>23365</v>
      </c>
      <c r="T309" s="1" t="s">
        <v>23365</v>
      </c>
      <c r="U309" s="1" t="s">
        <v>23365</v>
      </c>
      <c r="V309" s="1" t="s">
        <v>23365</v>
      </c>
      <c r="W309" s="1" t="s">
        <v>30939</v>
      </c>
      <c r="X309" s="1" t="s">
        <v>23365</v>
      </c>
      <c r="Y309" s="1">
        <v>249000</v>
      </c>
      <c r="Z309" s="1">
        <v>1</v>
      </c>
      <c r="AA309" s="1">
        <v>10</v>
      </c>
      <c r="AB309" s="1">
        <v>1000</v>
      </c>
      <c r="AC309" s="1" t="s">
        <v>23365</v>
      </c>
      <c r="AD309" s="1" t="s">
        <v>20568</v>
      </c>
      <c r="AE309" s="1" t="s">
        <v>23365</v>
      </c>
      <c r="AF309" s="1" t="s">
        <v>30938</v>
      </c>
      <c r="AG309" s="1" t="s">
        <v>17991</v>
      </c>
      <c r="AH309" s="1" t="s">
        <v>30939</v>
      </c>
      <c r="AI309" s="1" t="s">
        <v>23365</v>
      </c>
      <c r="AJ309" s="1" t="s">
        <v>17992</v>
      </c>
      <c r="AK309" s="1" t="s">
        <v>23365</v>
      </c>
      <c r="AL309" s="1">
        <v>50000</v>
      </c>
      <c r="AM309" s="1">
        <v>50000</v>
      </c>
      <c r="AN309" s="1">
        <f t="shared" si="19"/>
        <v>1</v>
      </c>
      <c r="AO309" s="1" t="s">
        <v>23365</v>
      </c>
      <c r="AP309" s="1">
        <f t="shared" si="20"/>
        <v>1</v>
      </c>
      <c r="AQ309" s="1" t="s">
        <v>23365</v>
      </c>
      <c r="AR309" s="1" t="s">
        <v>23365</v>
      </c>
      <c r="AS309" s="1" t="s">
        <v>23365</v>
      </c>
      <c r="AT309" s="1" t="s">
        <v>23365</v>
      </c>
      <c r="AU309" s="1" t="s">
        <v>23365</v>
      </c>
      <c r="AV309" s="1" t="s">
        <v>23365</v>
      </c>
      <c r="AW309" s="1">
        <v>100000</v>
      </c>
      <c r="AX309" s="1" t="s">
        <v>23365</v>
      </c>
      <c r="AY309" s="1" t="s">
        <v>23365</v>
      </c>
      <c r="AZ309" s="1" t="s">
        <v>23365</v>
      </c>
      <c r="BA309" s="1" t="s">
        <v>23365</v>
      </c>
      <c r="BB309" s="1">
        <v>40000</v>
      </c>
      <c r="BC309" s="1" t="s">
        <v>23365</v>
      </c>
      <c r="BD309" s="1" t="s">
        <v>23365</v>
      </c>
      <c r="BE309" s="1" t="s">
        <v>23365</v>
      </c>
      <c r="BF309" s="1" t="s">
        <v>30938</v>
      </c>
      <c r="BG309" s="1" t="s">
        <v>23365</v>
      </c>
      <c r="BH309" s="1" t="s">
        <v>23252</v>
      </c>
      <c r="BI309" s="1" t="s">
        <v>23365</v>
      </c>
      <c r="BJ309" s="1" t="s">
        <v>30939</v>
      </c>
      <c r="BK309" s="1" t="s">
        <v>23365</v>
      </c>
      <c r="BL309" s="1" t="s">
        <v>30939</v>
      </c>
      <c r="BM309" s="1" t="s">
        <v>23365</v>
      </c>
      <c r="BN309" s="1" t="s">
        <v>30939</v>
      </c>
      <c r="BO309" s="1" t="s">
        <v>23365</v>
      </c>
      <c r="BQ309" s="1" t="s">
        <v>23365</v>
      </c>
      <c r="BS309" s="1" t="s">
        <v>23365</v>
      </c>
      <c r="BU309" s="1" t="s">
        <v>23365</v>
      </c>
      <c r="BV309" s="1" t="s">
        <v>30939</v>
      </c>
      <c r="BW309" s="1" t="s">
        <v>23365</v>
      </c>
      <c r="BX309" s="1" t="s">
        <v>30939</v>
      </c>
      <c r="BY309" s="1" t="s">
        <v>23365</v>
      </c>
      <c r="BZ309" s="1" t="s">
        <v>30939</v>
      </c>
      <c r="CA309" s="1" t="s">
        <v>23365</v>
      </c>
      <c r="CB309" s="1" t="s">
        <v>30939</v>
      </c>
      <c r="CD309" s="1" t="s">
        <v>23365</v>
      </c>
      <c r="CE309" s="1" t="s">
        <v>23365</v>
      </c>
      <c r="CF309" s="1" t="s">
        <v>23365</v>
      </c>
      <c r="CG309" s="1" t="s">
        <v>30939</v>
      </c>
      <c r="CH309" s="1" t="s">
        <v>23365</v>
      </c>
      <c r="CI309" s="1" t="s">
        <v>23365</v>
      </c>
      <c r="CJ309" s="1" t="s">
        <v>23365</v>
      </c>
      <c r="CK309" s="1" t="s">
        <v>30939</v>
      </c>
      <c r="CL309" s="1" t="s">
        <v>23365</v>
      </c>
      <c r="CM309" s="1" t="s">
        <v>30939</v>
      </c>
      <c r="CN309" s="1" t="s">
        <v>23365</v>
      </c>
      <c r="CO309" s="1" t="s">
        <v>23365</v>
      </c>
      <c r="CP309" s="1" t="s">
        <v>30939</v>
      </c>
      <c r="CQ309" s="1" t="s">
        <v>23365</v>
      </c>
      <c r="CR309" s="1" t="s">
        <v>30939</v>
      </c>
      <c r="CS309" s="1" t="s">
        <v>23365</v>
      </c>
      <c r="CT309" s="1" t="s">
        <v>30939</v>
      </c>
      <c r="CU309" s="1" t="s">
        <v>23365</v>
      </c>
      <c r="CV309" s="1" t="s">
        <v>23365</v>
      </c>
      <c r="CW309" s="1" t="s">
        <v>23326</v>
      </c>
      <c r="CX309" s="1" t="s">
        <v>30938</v>
      </c>
      <c r="CY309" s="1" t="s">
        <v>30939</v>
      </c>
      <c r="CZ309" s="1" t="s">
        <v>30938</v>
      </c>
      <c r="DA309" s="1" t="s">
        <v>23327</v>
      </c>
      <c r="DB309" s="1" t="s">
        <v>23365</v>
      </c>
      <c r="DC309" s="1" t="s">
        <v>23210</v>
      </c>
      <c r="DD309" s="1" t="s">
        <v>17993</v>
      </c>
      <c r="DE309" s="1" t="s">
        <v>24410</v>
      </c>
      <c r="DF309" s="1" t="s">
        <v>17994</v>
      </c>
      <c r="DG309" s="1" t="s">
        <v>23365</v>
      </c>
      <c r="DH309" s="1" t="s">
        <v>22420</v>
      </c>
      <c r="DI309" s="1" t="s">
        <v>23365</v>
      </c>
      <c r="DJ309" s="1" t="s">
        <v>23365</v>
      </c>
      <c r="DK309" s="1" t="s">
        <v>30938</v>
      </c>
      <c r="DL309" s="1" t="s">
        <v>17995</v>
      </c>
    </row>
    <row r="310" spans="1:116" ht="70">
      <c r="A310" s="1">
        <f t="shared" si="18"/>
        <v>1</v>
      </c>
      <c r="B310" s="1" t="s">
        <v>17996</v>
      </c>
      <c r="C310" s="1" t="s">
        <v>17997</v>
      </c>
      <c r="D310" s="1" t="s">
        <v>18232</v>
      </c>
      <c r="E310" s="10">
        <v>353768000000000</v>
      </c>
      <c r="F310" s="1" t="s">
        <v>17998</v>
      </c>
      <c r="G310" s="1" t="s">
        <v>18147</v>
      </c>
      <c r="H310" s="1" t="s">
        <v>18995</v>
      </c>
      <c r="I310" s="1" t="s">
        <v>23319</v>
      </c>
      <c r="J310" s="1" t="s">
        <v>23084</v>
      </c>
      <c r="K310" s="1">
        <v>788324022</v>
      </c>
      <c r="L310" s="1" t="s">
        <v>30812</v>
      </c>
      <c r="M310" s="1" t="s">
        <v>23319</v>
      </c>
      <c r="N310" s="1" t="s">
        <v>30938</v>
      </c>
      <c r="O310" s="1" t="s">
        <v>30938</v>
      </c>
      <c r="P310" s="1">
        <v>253000</v>
      </c>
      <c r="Q310" s="1" t="s">
        <v>30938</v>
      </c>
      <c r="R310" s="1" t="s">
        <v>23365</v>
      </c>
      <c r="S310" s="1" t="s">
        <v>23365</v>
      </c>
      <c r="T310" s="1" t="s">
        <v>23365</v>
      </c>
      <c r="U310" s="1" t="s">
        <v>23365</v>
      </c>
      <c r="V310" s="1" t="s">
        <v>23365</v>
      </c>
      <c r="W310" s="1" t="s">
        <v>30939</v>
      </c>
      <c r="X310" s="1" t="s">
        <v>23365</v>
      </c>
      <c r="Y310" s="1">
        <v>249000</v>
      </c>
      <c r="Z310" s="1">
        <v>1</v>
      </c>
      <c r="AA310" s="1">
        <v>45</v>
      </c>
      <c r="AB310" s="1">
        <v>4000</v>
      </c>
      <c r="AC310" s="1" t="s">
        <v>23365</v>
      </c>
      <c r="AD310" s="1" t="s">
        <v>17999</v>
      </c>
      <c r="AE310" s="1" t="s">
        <v>19309</v>
      </c>
      <c r="AF310" s="1" t="s">
        <v>30938</v>
      </c>
      <c r="AG310" s="1" t="s">
        <v>18000</v>
      </c>
      <c r="AH310" s="1" t="s">
        <v>30938</v>
      </c>
      <c r="AI310" s="1" t="s">
        <v>18001</v>
      </c>
      <c r="AJ310" s="1" t="s">
        <v>19476</v>
      </c>
      <c r="AK310" s="1" t="s">
        <v>23365</v>
      </c>
      <c r="AL310" s="1" t="s">
        <v>23365</v>
      </c>
      <c r="AM310" s="1">
        <v>30000</v>
      </c>
      <c r="AN310" s="1">
        <f t="shared" si="19"/>
        <v>1</v>
      </c>
      <c r="AO310" s="1" t="s">
        <v>23365</v>
      </c>
      <c r="AP310" s="1">
        <f t="shared" si="20"/>
        <v>1</v>
      </c>
      <c r="AQ310" s="1">
        <v>160000</v>
      </c>
      <c r="AR310" s="1" t="s">
        <v>23365</v>
      </c>
      <c r="AS310" s="1">
        <v>60000</v>
      </c>
      <c r="AT310" s="1" t="s">
        <v>23365</v>
      </c>
      <c r="AU310" s="1" t="s">
        <v>23365</v>
      </c>
      <c r="AV310" s="1">
        <v>50000</v>
      </c>
      <c r="AW310" s="1" t="s">
        <v>23365</v>
      </c>
      <c r="AX310" s="1" t="s">
        <v>23365</v>
      </c>
      <c r="AY310" s="1" t="s">
        <v>23365</v>
      </c>
      <c r="AZ310" s="1" t="s">
        <v>23365</v>
      </c>
      <c r="BA310" s="1" t="s">
        <v>23365</v>
      </c>
      <c r="BB310" s="1" t="s">
        <v>23365</v>
      </c>
      <c r="BC310" s="1" t="s">
        <v>23365</v>
      </c>
      <c r="BD310" s="1" t="s">
        <v>23365</v>
      </c>
      <c r="BE310" s="1" t="s">
        <v>23365</v>
      </c>
      <c r="BF310" s="1" t="s">
        <v>18002</v>
      </c>
      <c r="BG310" s="1" t="s">
        <v>23365</v>
      </c>
      <c r="BH310" s="1" t="s">
        <v>23252</v>
      </c>
      <c r="BI310" s="1" t="s">
        <v>23365</v>
      </c>
      <c r="BJ310" s="1" t="s">
        <v>30939</v>
      </c>
      <c r="BK310" s="1" t="s">
        <v>23365</v>
      </c>
      <c r="BL310" s="1" t="s">
        <v>30939</v>
      </c>
      <c r="BM310" s="1" t="s">
        <v>23365</v>
      </c>
      <c r="BN310" s="1" t="s">
        <v>30939</v>
      </c>
      <c r="BO310" s="1" t="s">
        <v>23365</v>
      </c>
      <c r="BQ310" s="1" t="s">
        <v>23365</v>
      </c>
      <c r="BS310" s="1" t="s">
        <v>23365</v>
      </c>
      <c r="BU310" s="1" t="s">
        <v>23365</v>
      </c>
      <c r="BV310" s="1" t="s">
        <v>30939</v>
      </c>
      <c r="BW310" s="1" t="s">
        <v>23365</v>
      </c>
      <c r="BX310" s="1" t="s">
        <v>30939</v>
      </c>
      <c r="BY310" s="1" t="s">
        <v>23365</v>
      </c>
      <c r="BZ310" s="1" t="s">
        <v>30939</v>
      </c>
      <c r="CA310" s="1" t="s">
        <v>23365</v>
      </c>
      <c r="CB310" s="1" t="s">
        <v>30939</v>
      </c>
      <c r="CD310" s="1" t="s">
        <v>23365</v>
      </c>
      <c r="CE310" s="1" t="s">
        <v>23365</v>
      </c>
      <c r="CF310" s="1" t="s">
        <v>23365</v>
      </c>
      <c r="CG310" s="1" t="s">
        <v>30939</v>
      </c>
      <c r="CH310" s="1" t="s">
        <v>23365</v>
      </c>
      <c r="CI310" s="1" t="s">
        <v>23365</v>
      </c>
      <c r="CJ310" s="1" t="s">
        <v>23365</v>
      </c>
      <c r="CK310" s="1" t="s">
        <v>30939</v>
      </c>
      <c r="CL310" s="1" t="s">
        <v>23365</v>
      </c>
      <c r="CM310" s="1" t="s">
        <v>30939</v>
      </c>
      <c r="CN310" s="1" t="s">
        <v>23365</v>
      </c>
      <c r="CO310" s="1" t="s">
        <v>23365</v>
      </c>
      <c r="CP310" s="1" t="s">
        <v>30939</v>
      </c>
      <c r="CQ310" s="1" t="s">
        <v>23365</v>
      </c>
      <c r="CR310" s="1" t="s">
        <v>30939</v>
      </c>
      <c r="CS310" s="1" t="s">
        <v>23365</v>
      </c>
      <c r="CT310" s="1" t="s">
        <v>30939</v>
      </c>
      <c r="CU310" s="1" t="s">
        <v>23365</v>
      </c>
      <c r="CV310" s="1" t="s">
        <v>23365</v>
      </c>
      <c r="CW310" s="1" t="s">
        <v>23326</v>
      </c>
      <c r="CX310" s="1" t="s">
        <v>30938</v>
      </c>
      <c r="CY310" s="1" t="s">
        <v>30901</v>
      </c>
      <c r="CZ310" s="1" t="s">
        <v>30938</v>
      </c>
      <c r="DA310" s="1" t="s">
        <v>23327</v>
      </c>
      <c r="DB310" s="1" t="s">
        <v>23365</v>
      </c>
      <c r="DC310" s="1" t="s">
        <v>23210</v>
      </c>
      <c r="DD310" s="1" t="s">
        <v>18003</v>
      </c>
      <c r="DE310" s="1" t="s">
        <v>24410</v>
      </c>
      <c r="DF310" s="1" t="s">
        <v>18004</v>
      </c>
      <c r="DG310" s="3" t="s">
        <v>18005</v>
      </c>
      <c r="DH310" s="1" t="s">
        <v>20267</v>
      </c>
      <c r="DI310" s="1" t="s">
        <v>23365</v>
      </c>
      <c r="DJ310" s="1" t="s">
        <v>23365</v>
      </c>
      <c r="DK310" s="1" t="s">
        <v>30938</v>
      </c>
      <c r="DL310" s="1" t="s">
        <v>18006</v>
      </c>
    </row>
    <row r="311" spans="1:116" ht="84">
      <c r="A311" s="1">
        <f t="shared" si="18"/>
        <v>1</v>
      </c>
      <c r="B311" s="1" t="s">
        <v>18007</v>
      </c>
      <c r="C311" s="1" t="s">
        <v>18008</v>
      </c>
      <c r="D311" s="1" t="s">
        <v>18232</v>
      </c>
      <c r="E311" s="10">
        <v>353768000000000</v>
      </c>
      <c r="F311" s="1" t="s">
        <v>18009</v>
      </c>
      <c r="G311" s="1" t="s">
        <v>18010</v>
      </c>
      <c r="H311" s="1" t="s">
        <v>18995</v>
      </c>
      <c r="I311" s="1" t="s">
        <v>23319</v>
      </c>
      <c r="J311" s="1" t="s">
        <v>23084</v>
      </c>
      <c r="K311" s="1">
        <v>781329203</v>
      </c>
      <c r="L311" s="1" t="s">
        <v>30867</v>
      </c>
      <c r="M311" s="1" t="s">
        <v>23365</v>
      </c>
      <c r="N311" s="1" t="s">
        <v>30938</v>
      </c>
      <c r="O311" s="1" t="s">
        <v>30938</v>
      </c>
      <c r="P311" s="1">
        <v>253000</v>
      </c>
      <c r="Q311" s="1" t="s">
        <v>30938</v>
      </c>
      <c r="R311" s="1" t="s">
        <v>23365</v>
      </c>
      <c r="S311" s="1" t="s">
        <v>23365</v>
      </c>
      <c r="T311" s="1" t="s">
        <v>23365</v>
      </c>
      <c r="U311" s="1" t="s">
        <v>23365</v>
      </c>
      <c r="V311" s="1" t="s">
        <v>23365</v>
      </c>
      <c r="W311" s="1" t="s">
        <v>30938</v>
      </c>
      <c r="X311" s="1" t="s">
        <v>18011</v>
      </c>
      <c r="Y311" s="1">
        <v>249000</v>
      </c>
      <c r="Z311" s="1">
        <v>1</v>
      </c>
      <c r="AA311" s="1">
        <v>20</v>
      </c>
      <c r="AB311" s="1">
        <v>2000</v>
      </c>
      <c r="AC311" s="1" t="s">
        <v>23365</v>
      </c>
      <c r="AD311" s="1" t="s">
        <v>18012</v>
      </c>
      <c r="AE311" s="1" t="s">
        <v>23365</v>
      </c>
      <c r="AF311" s="1" t="s">
        <v>30938</v>
      </c>
      <c r="AG311" s="1" t="s">
        <v>18013</v>
      </c>
      <c r="AH311" s="1" t="s">
        <v>30939</v>
      </c>
      <c r="AI311" s="1" t="s">
        <v>23365</v>
      </c>
      <c r="AJ311" s="1" t="s">
        <v>18014</v>
      </c>
      <c r="AK311" s="1" t="s">
        <v>23365</v>
      </c>
      <c r="AL311" s="1" t="s">
        <v>23365</v>
      </c>
      <c r="AM311" s="1" t="s">
        <v>23365</v>
      </c>
      <c r="AN311" s="1">
        <f t="shared" si="19"/>
        <v>0</v>
      </c>
      <c r="AO311" s="1">
        <v>80000</v>
      </c>
      <c r="AP311" s="1">
        <f t="shared" si="20"/>
        <v>1</v>
      </c>
      <c r="AQ311" s="1" t="s">
        <v>23365</v>
      </c>
      <c r="AR311" s="1" t="s">
        <v>23365</v>
      </c>
      <c r="AS311" s="1">
        <v>30000</v>
      </c>
      <c r="AT311" s="1" t="s">
        <v>23365</v>
      </c>
      <c r="AU311" s="1" t="s">
        <v>23365</v>
      </c>
      <c r="AV311" s="1">
        <v>100000</v>
      </c>
      <c r="AW311" s="1" t="s">
        <v>23365</v>
      </c>
      <c r="AX311" s="1" t="s">
        <v>23365</v>
      </c>
      <c r="AY311" s="1" t="s">
        <v>23365</v>
      </c>
      <c r="AZ311" s="1">
        <v>40000</v>
      </c>
      <c r="BA311" s="1" t="s">
        <v>23365</v>
      </c>
      <c r="BB311" s="1" t="s">
        <v>23365</v>
      </c>
      <c r="BC311" s="1" t="s">
        <v>23365</v>
      </c>
      <c r="BD311" s="1" t="s">
        <v>23365</v>
      </c>
      <c r="BE311" s="1" t="s">
        <v>23365</v>
      </c>
      <c r="BF311" s="1" t="s">
        <v>30938</v>
      </c>
      <c r="BG311" s="1" t="s">
        <v>23365</v>
      </c>
      <c r="BH311" s="1" t="s">
        <v>23252</v>
      </c>
      <c r="BI311" s="1" t="s">
        <v>23365</v>
      </c>
      <c r="BJ311" s="1" t="s">
        <v>30939</v>
      </c>
      <c r="BK311" s="1" t="s">
        <v>23365</v>
      </c>
      <c r="BL311" s="1" t="s">
        <v>30939</v>
      </c>
      <c r="BM311" s="1" t="s">
        <v>23365</v>
      </c>
      <c r="BN311" s="1" t="s">
        <v>30939</v>
      </c>
      <c r="BO311" s="1" t="s">
        <v>23365</v>
      </c>
      <c r="BQ311" s="1" t="s">
        <v>23365</v>
      </c>
      <c r="BS311" s="1" t="s">
        <v>23365</v>
      </c>
      <c r="BU311" s="1" t="s">
        <v>23365</v>
      </c>
      <c r="BV311" s="1" t="s">
        <v>30939</v>
      </c>
      <c r="BW311" s="1" t="s">
        <v>23365</v>
      </c>
      <c r="BX311" s="1" t="s">
        <v>30939</v>
      </c>
      <c r="BY311" s="1" t="s">
        <v>23365</v>
      </c>
      <c r="BZ311" s="1" t="s">
        <v>30939</v>
      </c>
      <c r="CA311" s="1" t="s">
        <v>23365</v>
      </c>
      <c r="CB311" s="1" t="s">
        <v>30939</v>
      </c>
      <c r="CD311" s="1" t="s">
        <v>23365</v>
      </c>
      <c r="CE311" s="1" t="s">
        <v>23365</v>
      </c>
      <c r="CF311" s="1" t="s">
        <v>23365</v>
      </c>
      <c r="CG311" s="1" t="s">
        <v>30939</v>
      </c>
      <c r="CH311" s="1" t="s">
        <v>23365</v>
      </c>
      <c r="CI311" s="1" t="s">
        <v>23365</v>
      </c>
      <c r="CJ311" s="1" t="s">
        <v>23365</v>
      </c>
      <c r="CK311" s="1" t="s">
        <v>30939</v>
      </c>
      <c r="CL311" s="1" t="s">
        <v>23365</v>
      </c>
      <c r="CM311" s="1" t="s">
        <v>30939</v>
      </c>
      <c r="CN311" s="1" t="s">
        <v>23365</v>
      </c>
      <c r="CO311" s="1" t="s">
        <v>23365</v>
      </c>
      <c r="CP311" s="1" t="s">
        <v>30939</v>
      </c>
      <c r="CQ311" s="1" t="s">
        <v>23365</v>
      </c>
      <c r="CR311" s="1" t="s">
        <v>30939</v>
      </c>
      <c r="CS311" s="1" t="s">
        <v>23365</v>
      </c>
      <c r="CT311" s="1" t="s">
        <v>30939</v>
      </c>
      <c r="CU311" s="1" t="s">
        <v>23365</v>
      </c>
      <c r="CV311" s="1" t="s">
        <v>23365</v>
      </c>
      <c r="CW311" s="1" t="s">
        <v>23326</v>
      </c>
      <c r="CX311" s="1" t="s">
        <v>30938</v>
      </c>
      <c r="CY311" s="1" t="s">
        <v>30939</v>
      </c>
      <c r="CZ311" s="1" t="s">
        <v>30938</v>
      </c>
      <c r="DA311" s="1" t="s">
        <v>23327</v>
      </c>
      <c r="DB311" s="1" t="s">
        <v>23365</v>
      </c>
      <c r="DC311" s="1" t="s">
        <v>23210</v>
      </c>
      <c r="DD311" s="1" t="s">
        <v>18015</v>
      </c>
      <c r="DE311" s="1" t="s">
        <v>24410</v>
      </c>
      <c r="DF311" s="1" t="s">
        <v>17920</v>
      </c>
      <c r="DG311" s="3" t="s">
        <v>17921</v>
      </c>
      <c r="DH311" s="1" t="s">
        <v>22960</v>
      </c>
      <c r="DI311" s="1" t="s">
        <v>23365</v>
      </c>
      <c r="DJ311" s="1" t="s">
        <v>23365</v>
      </c>
      <c r="DK311" s="1" t="s">
        <v>30938</v>
      </c>
      <c r="DL311" s="1" t="s">
        <v>17922</v>
      </c>
    </row>
    <row r="312" spans="1:116">
      <c r="A312" s="1">
        <f t="shared" si="18"/>
        <v>1</v>
      </c>
      <c r="B312" s="1" t="s">
        <v>17923</v>
      </c>
      <c r="C312" s="1" t="s">
        <v>17924</v>
      </c>
      <c r="D312" s="1" t="s">
        <v>18232</v>
      </c>
      <c r="E312" s="10">
        <v>353768000000000</v>
      </c>
      <c r="F312" s="1" t="s">
        <v>17925</v>
      </c>
      <c r="G312" s="1" t="s">
        <v>17926</v>
      </c>
      <c r="H312" s="1" t="s">
        <v>18995</v>
      </c>
      <c r="I312" s="1" t="s">
        <v>23319</v>
      </c>
      <c r="J312" s="1" t="s">
        <v>23084</v>
      </c>
      <c r="K312" s="1">
        <v>788324038</v>
      </c>
      <c r="L312" s="1" t="s">
        <v>30867</v>
      </c>
      <c r="M312" s="1" t="s">
        <v>23365</v>
      </c>
      <c r="N312" s="1" t="s">
        <v>30938</v>
      </c>
      <c r="O312" s="1" t="s">
        <v>30938</v>
      </c>
      <c r="P312" s="1">
        <v>253000</v>
      </c>
      <c r="Q312" s="1" t="s">
        <v>30938</v>
      </c>
      <c r="R312" s="1" t="s">
        <v>23365</v>
      </c>
      <c r="S312" s="1" t="s">
        <v>23365</v>
      </c>
      <c r="T312" s="1" t="s">
        <v>23365</v>
      </c>
      <c r="U312" s="1" t="s">
        <v>23365</v>
      </c>
      <c r="V312" s="1" t="s">
        <v>23365</v>
      </c>
      <c r="W312" s="1" t="s">
        <v>30939</v>
      </c>
      <c r="X312" s="1" t="s">
        <v>23365</v>
      </c>
      <c r="Y312" s="1">
        <v>249000</v>
      </c>
      <c r="Z312" s="1">
        <v>1</v>
      </c>
      <c r="AA312" s="1">
        <v>18</v>
      </c>
      <c r="AB312" s="1">
        <v>1000</v>
      </c>
      <c r="AC312" s="1" t="s">
        <v>23365</v>
      </c>
      <c r="AD312" s="1" t="s">
        <v>17927</v>
      </c>
      <c r="AE312" s="1" t="s">
        <v>23365</v>
      </c>
      <c r="AF312" s="1" t="s">
        <v>30938</v>
      </c>
      <c r="AG312" s="1" t="s">
        <v>22955</v>
      </c>
      <c r="AH312" s="1" t="s">
        <v>30939</v>
      </c>
      <c r="AI312" s="1" t="s">
        <v>23365</v>
      </c>
      <c r="AJ312" s="1" t="s">
        <v>22127</v>
      </c>
      <c r="AK312" s="1" t="s">
        <v>23365</v>
      </c>
      <c r="AL312" s="1" t="s">
        <v>23365</v>
      </c>
      <c r="AM312" s="1">
        <v>15000</v>
      </c>
      <c r="AN312" s="1">
        <f t="shared" si="19"/>
        <v>1</v>
      </c>
      <c r="AO312" s="1" t="s">
        <v>23365</v>
      </c>
      <c r="AP312" s="1">
        <f t="shared" si="20"/>
        <v>1</v>
      </c>
      <c r="AQ312" s="1">
        <v>200000</v>
      </c>
      <c r="AR312" s="1" t="s">
        <v>23365</v>
      </c>
      <c r="AS312" s="1" t="s">
        <v>23365</v>
      </c>
      <c r="AT312" s="1">
        <v>30000</v>
      </c>
      <c r="AU312" s="1" t="s">
        <v>23365</v>
      </c>
      <c r="AV312" s="1" t="s">
        <v>23365</v>
      </c>
      <c r="AW312" s="1" t="s">
        <v>23365</v>
      </c>
      <c r="AX312" s="1" t="s">
        <v>23365</v>
      </c>
      <c r="AY312" s="1" t="s">
        <v>23365</v>
      </c>
      <c r="AZ312" s="1" t="s">
        <v>23365</v>
      </c>
      <c r="BA312" s="1" t="s">
        <v>23365</v>
      </c>
      <c r="BB312" s="1" t="s">
        <v>23365</v>
      </c>
      <c r="BC312" s="1" t="s">
        <v>23365</v>
      </c>
      <c r="BD312" s="1" t="s">
        <v>23365</v>
      </c>
      <c r="BE312" s="1" t="s">
        <v>23365</v>
      </c>
      <c r="BF312" s="1" t="s">
        <v>30938</v>
      </c>
      <c r="BG312" s="1" t="s">
        <v>23365</v>
      </c>
      <c r="BH312" s="1" t="s">
        <v>23325</v>
      </c>
      <c r="BI312" s="1" t="s">
        <v>23365</v>
      </c>
      <c r="BJ312" s="1" t="s">
        <v>30939</v>
      </c>
      <c r="BK312" s="1" t="s">
        <v>23365</v>
      </c>
      <c r="BL312" s="1" t="s">
        <v>30939</v>
      </c>
      <c r="BM312" s="1" t="s">
        <v>23365</v>
      </c>
      <c r="BN312" s="1" t="s">
        <v>30939</v>
      </c>
      <c r="BO312" s="1" t="s">
        <v>23365</v>
      </c>
      <c r="BQ312" s="1" t="s">
        <v>23365</v>
      </c>
      <c r="BS312" s="1" t="s">
        <v>23365</v>
      </c>
      <c r="BU312" s="1" t="s">
        <v>23365</v>
      </c>
      <c r="BV312" s="1" t="s">
        <v>30939</v>
      </c>
      <c r="BW312" s="1" t="s">
        <v>23365</v>
      </c>
      <c r="BX312" s="1" t="s">
        <v>30939</v>
      </c>
      <c r="BY312" s="1" t="s">
        <v>23365</v>
      </c>
      <c r="BZ312" s="1" t="s">
        <v>30939</v>
      </c>
      <c r="CA312" s="1" t="s">
        <v>23365</v>
      </c>
      <c r="CB312" s="1" t="s">
        <v>30901</v>
      </c>
      <c r="CD312" s="1" t="s">
        <v>23365</v>
      </c>
      <c r="CE312" s="1" t="s">
        <v>23365</v>
      </c>
      <c r="CF312" s="1" t="s">
        <v>23365</v>
      </c>
      <c r="CG312" s="1" t="s">
        <v>30901</v>
      </c>
      <c r="CH312" s="1" t="s">
        <v>23365</v>
      </c>
      <c r="CI312" s="1" t="s">
        <v>23365</v>
      </c>
      <c r="CJ312" s="1" t="s">
        <v>23365</v>
      </c>
      <c r="CK312" s="1" t="s">
        <v>30939</v>
      </c>
      <c r="CL312" s="1" t="s">
        <v>23365</v>
      </c>
      <c r="CM312" s="1" t="s">
        <v>30939</v>
      </c>
      <c r="CN312" s="1" t="s">
        <v>23365</v>
      </c>
      <c r="CO312" s="1" t="s">
        <v>23365</v>
      </c>
      <c r="CP312" s="1" t="s">
        <v>30939</v>
      </c>
      <c r="CQ312" s="1" t="s">
        <v>23365</v>
      </c>
      <c r="CR312" s="1" t="s">
        <v>30901</v>
      </c>
      <c r="CS312" s="1" t="s">
        <v>23365</v>
      </c>
      <c r="CT312" s="1" t="s">
        <v>30939</v>
      </c>
      <c r="CU312" s="1" t="s">
        <v>23365</v>
      </c>
      <c r="CV312" s="1" t="s">
        <v>23365</v>
      </c>
      <c r="CW312" s="1" t="s">
        <v>23326</v>
      </c>
      <c r="CX312" s="1" t="s">
        <v>30938</v>
      </c>
      <c r="CY312" s="1" t="s">
        <v>30938</v>
      </c>
      <c r="CZ312" s="1" t="s">
        <v>30938</v>
      </c>
      <c r="DA312" s="1" t="s">
        <v>23327</v>
      </c>
      <c r="DB312" s="1" t="s">
        <v>23365</v>
      </c>
      <c r="DC312" s="1" t="s">
        <v>23210</v>
      </c>
      <c r="DD312" s="1" t="s">
        <v>21302</v>
      </c>
      <c r="DE312" s="1" t="s">
        <v>24410</v>
      </c>
      <c r="DF312" s="1" t="s">
        <v>17928</v>
      </c>
      <c r="DG312" s="1" t="s">
        <v>17929</v>
      </c>
      <c r="DH312" s="1" t="s">
        <v>23116</v>
      </c>
      <c r="DI312" s="1" t="s">
        <v>23365</v>
      </c>
      <c r="DJ312" s="1" t="s">
        <v>23365</v>
      </c>
      <c r="DK312" s="1" t="s">
        <v>30938</v>
      </c>
      <c r="DL312" s="1" t="s">
        <v>17930</v>
      </c>
    </row>
    <row r="313" spans="1:116" ht="56">
      <c r="A313" s="1">
        <f t="shared" si="18"/>
        <v>1</v>
      </c>
      <c r="B313" s="1" t="s">
        <v>17931</v>
      </c>
      <c r="C313" s="1" t="s">
        <v>17932</v>
      </c>
      <c r="D313" s="1" t="s">
        <v>18232</v>
      </c>
      <c r="E313" s="10">
        <v>353768000000000</v>
      </c>
      <c r="F313" s="1" t="s">
        <v>17933</v>
      </c>
      <c r="G313" s="1" t="s">
        <v>17934</v>
      </c>
      <c r="H313" s="1" t="s">
        <v>18995</v>
      </c>
      <c r="I313" s="1" t="s">
        <v>23319</v>
      </c>
      <c r="J313" s="1" t="s">
        <v>23084</v>
      </c>
      <c r="K313" s="1">
        <v>788324180</v>
      </c>
      <c r="L313" s="1" t="s">
        <v>30867</v>
      </c>
      <c r="M313" s="1" t="s">
        <v>23365</v>
      </c>
      <c r="N313" s="1" t="s">
        <v>30938</v>
      </c>
      <c r="O313" s="1" t="s">
        <v>30938</v>
      </c>
      <c r="P313" s="1">
        <v>253000</v>
      </c>
      <c r="Q313" s="1" t="s">
        <v>30938</v>
      </c>
      <c r="R313" s="1" t="s">
        <v>23365</v>
      </c>
      <c r="S313" s="1" t="s">
        <v>23365</v>
      </c>
      <c r="T313" s="1" t="s">
        <v>23365</v>
      </c>
      <c r="U313" s="1" t="s">
        <v>23365</v>
      </c>
      <c r="V313" s="1" t="s">
        <v>23365</v>
      </c>
      <c r="W313" s="1" t="s">
        <v>30938</v>
      </c>
      <c r="X313" s="1" t="s">
        <v>17935</v>
      </c>
      <c r="Y313" s="1">
        <v>249000</v>
      </c>
      <c r="Z313" s="1">
        <v>1</v>
      </c>
      <c r="AA313" s="1">
        <v>20</v>
      </c>
      <c r="AB313" s="1">
        <v>1000</v>
      </c>
      <c r="AC313" s="1" t="s">
        <v>23365</v>
      </c>
      <c r="AD313" s="1" t="s">
        <v>20683</v>
      </c>
      <c r="AE313" s="1" t="s">
        <v>23365</v>
      </c>
      <c r="AF313" s="1" t="s">
        <v>30938</v>
      </c>
      <c r="AG313" s="1" t="s">
        <v>23086</v>
      </c>
      <c r="AH313" s="1" t="s">
        <v>30939</v>
      </c>
      <c r="AI313" s="1" t="s">
        <v>23365</v>
      </c>
      <c r="AJ313" s="1" t="s">
        <v>17936</v>
      </c>
      <c r="AK313" s="1" t="s">
        <v>23365</v>
      </c>
      <c r="AL313" s="1">
        <v>20000</v>
      </c>
      <c r="AM313" s="1">
        <v>30000</v>
      </c>
      <c r="AN313" s="1">
        <f t="shared" si="19"/>
        <v>1</v>
      </c>
      <c r="AO313" s="1" t="s">
        <v>23365</v>
      </c>
      <c r="AP313" s="1">
        <f t="shared" si="20"/>
        <v>1</v>
      </c>
      <c r="AQ313" s="1" t="s">
        <v>23365</v>
      </c>
      <c r="AR313" s="1">
        <v>100000</v>
      </c>
      <c r="AS313" s="1" t="s">
        <v>23365</v>
      </c>
      <c r="AT313" s="1" t="s">
        <v>23365</v>
      </c>
      <c r="AU313" s="1" t="s">
        <v>23365</v>
      </c>
      <c r="AV313" s="1">
        <v>90000</v>
      </c>
      <c r="AW313" s="1" t="s">
        <v>23365</v>
      </c>
      <c r="AX313" s="1" t="s">
        <v>23365</v>
      </c>
      <c r="AY313" s="1" t="s">
        <v>23365</v>
      </c>
      <c r="AZ313" s="1" t="s">
        <v>23365</v>
      </c>
      <c r="BA313" s="1" t="s">
        <v>23365</v>
      </c>
      <c r="BB313" s="1" t="s">
        <v>23365</v>
      </c>
      <c r="BC313" s="1" t="s">
        <v>23365</v>
      </c>
      <c r="BD313" s="1" t="s">
        <v>23365</v>
      </c>
      <c r="BE313" s="1" t="s">
        <v>23365</v>
      </c>
      <c r="BF313" s="1" t="s">
        <v>30938</v>
      </c>
      <c r="BG313" s="1" t="s">
        <v>23365</v>
      </c>
      <c r="BH313" s="1" t="s">
        <v>23252</v>
      </c>
      <c r="BI313" s="1" t="s">
        <v>23365</v>
      </c>
      <c r="BJ313" s="1" t="s">
        <v>30939</v>
      </c>
      <c r="BK313" s="1" t="s">
        <v>23365</v>
      </c>
      <c r="BL313" s="1" t="s">
        <v>30939</v>
      </c>
      <c r="BM313" s="1" t="s">
        <v>23365</v>
      </c>
      <c r="BN313" s="1" t="s">
        <v>30939</v>
      </c>
      <c r="BO313" s="1" t="s">
        <v>23365</v>
      </c>
      <c r="BQ313" s="1" t="s">
        <v>23365</v>
      </c>
      <c r="BS313" s="1" t="s">
        <v>23365</v>
      </c>
      <c r="BU313" s="1" t="s">
        <v>23365</v>
      </c>
      <c r="BV313" s="1" t="s">
        <v>30939</v>
      </c>
      <c r="BW313" s="1" t="s">
        <v>23365</v>
      </c>
      <c r="BX313" s="1" t="s">
        <v>30939</v>
      </c>
      <c r="BY313" s="1" t="s">
        <v>23365</v>
      </c>
      <c r="BZ313" s="1" t="s">
        <v>30939</v>
      </c>
      <c r="CA313" s="1" t="s">
        <v>23365</v>
      </c>
      <c r="CB313" s="1" t="s">
        <v>30939</v>
      </c>
      <c r="CD313" s="1" t="s">
        <v>23365</v>
      </c>
      <c r="CE313" s="1" t="s">
        <v>23365</v>
      </c>
      <c r="CF313" s="1" t="s">
        <v>23365</v>
      </c>
      <c r="CG313" s="1" t="s">
        <v>30939</v>
      </c>
      <c r="CH313" s="1" t="s">
        <v>23365</v>
      </c>
      <c r="CI313" s="1" t="s">
        <v>23365</v>
      </c>
      <c r="CJ313" s="1" t="s">
        <v>23365</v>
      </c>
      <c r="CK313" s="1" t="s">
        <v>30939</v>
      </c>
      <c r="CL313" s="1" t="s">
        <v>23365</v>
      </c>
      <c r="CM313" s="1" t="s">
        <v>30939</v>
      </c>
      <c r="CN313" s="1" t="s">
        <v>23365</v>
      </c>
      <c r="CO313" s="1" t="s">
        <v>23365</v>
      </c>
      <c r="CP313" s="1" t="s">
        <v>30939</v>
      </c>
      <c r="CQ313" s="1" t="s">
        <v>23365</v>
      </c>
      <c r="CR313" s="1" t="s">
        <v>30939</v>
      </c>
      <c r="CS313" s="1" t="s">
        <v>23365</v>
      </c>
      <c r="CT313" s="1" t="s">
        <v>30939</v>
      </c>
      <c r="CU313" s="1" t="s">
        <v>23365</v>
      </c>
      <c r="CV313" s="1" t="s">
        <v>23365</v>
      </c>
      <c r="CW313" s="1" t="s">
        <v>23326</v>
      </c>
      <c r="CX313" s="1" t="s">
        <v>30939</v>
      </c>
      <c r="CY313" s="1" t="s">
        <v>30938</v>
      </c>
      <c r="CZ313" s="1" t="s">
        <v>30901</v>
      </c>
      <c r="DA313" s="1" t="s">
        <v>23327</v>
      </c>
      <c r="DB313" s="1" t="s">
        <v>23365</v>
      </c>
      <c r="DC313" s="1" t="s">
        <v>23210</v>
      </c>
      <c r="DD313" s="1" t="s">
        <v>18302</v>
      </c>
      <c r="DE313" s="1" t="s">
        <v>24410</v>
      </c>
      <c r="DF313" s="1" t="s">
        <v>17937</v>
      </c>
      <c r="DG313" s="3" t="s">
        <v>17938</v>
      </c>
      <c r="DH313" s="1" t="s">
        <v>22990</v>
      </c>
      <c r="DI313" s="1" t="s">
        <v>23365</v>
      </c>
      <c r="DJ313" s="1" t="s">
        <v>23365</v>
      </c>
      <c r="DK313" s="1" t="s">
        <v>30938</v>
      </c>
      <c r="DL313" s="1" t="s">
        <v>17939</v>
      </c>
    </row>
    <row r="314" spans="1:116">
      <c r="A314" s="1">
        <f t="shared" si="18"/>
        <v>1</v>
      </c>
      <c r="B314" s="1" t="s">
        <v>17940</v>
      </c>
      <c r="C314" s="1" t="s">
        <v>17941</v>
      </c>
      <c r="D314" s="1" t="s">
        <v>18232</v>
      </c>
      <c r="E314" s="10">
        <v>353768000000000</v>
      </c>
      <c r="F314" s="1" t="s">
        <v>17942</v>
      </c>
      <c r="G314" s="1" t="s">
        <v>17943</v>
      </c>
      <c r="H314" s="1" t="s">
        <v>18995</v>
      </c>
      <c r="I314" s="1" t="s">
        <v>23319</v>
      </c>
      <c r="J314" s="1" t="s">
        <v>20253</v>
      </c>
      <c r="K314" s="1">
        <v>772210710</v>
      </c>
      <c r="L314" s="1" t="s">
        <v>30867</v>
      </c>
      <c r="M314" s="1" t="s">
        <v>23365</v>
      </c>
      <c r="N314" s="1" t="s">
        <v>30938</v>
      </c>
      <c r="O314" s="1" t="s">
        <v>30938</v>
      </c>
      <c r="P314" s="1">
        <v>253000</v>
      </c>
      <c r="Q314" s="1" t="s">
        <v>30938</v>
      </c>
      <c r="R314" s="1" t="s">
        <v>23365</v>
      </c>
      <c r="S314" s="1" t="s">
        <v>23365</v>
      </c>
      <c r="T314" s="1" t="s">
        <v>23365</v>
      </c>
      <c r="U314" s="1" t="s">
        <v>23365</v>
      </c>
      <c r="V314" s="1" t="s">
        <v>23365</v>
      </c>
      <c r="W314" s="1" t="s">
        <v>30939</v>
      </c>
      <c r="X314" s="1" t="s">
        <v>23365</v>
      </c>
      <c r="Y314" s="1">
        <v>249000</v>
      </c>
      <c r="Z314" s="1">
        <v>1</v>
      </c>
      <c r="AA314" s="1">
        <v>16</v>
      </c>
      <c r="AB314" s="1">
        <v>10000</v>
      </c>
      <c r="AC314" s="1" t="s">
        <v>23365</v>
      </c>
      <c r="AD314" s="1" t="s">
        <v>18760</v>
      </c>
      <c r="AE314" s="1" t="s">
        <v>23365</v>
      </c>
      <c r="AF314" s="1" t="s">
        <v>30938</v>
      </c>
      <c r="AG314" s="1" t="s">
        <v>17944</v>
      </c>
      <c r="AH314" s="1" t="s">
        <v>30939</v>
      </c>
      <c r="AI314" s="1" t="s">
        <v>23365</v>
      </c>
      <c r="AJ314" s="1" t="s">
        <v>21566</v>
      </c>
      <c r="AK314" s="1" t="s">
        <v>23365</v>
      </c>
      <c r="AL314" s="1" t="s">
        <v>23365</v>
      </c>
      <c r="AM314" s="1">
        <v>25000</v>
      </c>
      <c r="AN314" s="1">
        <f t="shared" si="19"/>
        <v>1</v>
      </c>
      <c r="AO314" s="1">
        <v>60000</v>
      </c>
      <c r="AP314" s="1">
        <f t="shared" si="20"/>
        <v>1</v>
      </c>
      <c r="AQ314" s="1">
        <v>120000</v>
      </c>
      <c r="AR314" s="1" t="s">
        <v>23365</v>
      </c>
      <c r="AS314" s="1" t="s">
        <v>23365</v>
      </c>
      <c r="AT314" s="1" t="s">
        <v>23365</v>
      </c>
      <c r="AU314" s="1" t="s">
        <v>23365</v>
      </c>
      <c r="AV314" s="1" t="s">
        <v>23365</v>
      </c>
      <c r="AW314" s="1" t="s">
        <v>23365</v>
      </c>
      <c r="AX314" s="1" t="s">
        <v>23365</v>
      </c>
      <c r="AY314" s="1" t="s">
        <v>23365</v>
      </c>
      <c r="AZ314" s="1">
        <v>15000</v>
      </c>
      <c r="BA314" s="1" t="s">
        <v>23365</v>
      </c>
      <c r="BB314" s="1" t="s">
        <v>23365</v>
      </c>
      <c r="BC314" s="1" t="s">
        <v>23365</v>
      </c>
      <c r="BD314" s="1" t="s">
        <v>23365</v>
      </c>
      <c r="BE314" s="1" t="s">
        <v>23365</v>
      </c>
      <c r="BF314" s="1" t="s">
        <v>30938</v>
      </c>
      <c r="BG314" s="1" t="s">
        <v>23365</v>
      </c>
      <c r="BH314" s="1" t="s">
        <v>23325</v>
      </c>
      <c r="BI314" s="1" t="s">
        <v>23365</v>
      </c>
      <c r="BJ314" s="1" t="s">
        <v>30939</v>
      </c>
      <c r="BK314" s="1" t="s">
        <v>23365</v>
      </c>
      <c r="BL314" s="1" t="s">
        <v>30939</v>
      </c>
      <c r="BM314" s="1" t="s">
        <v>23365</v>
      </c>
      <c r="BN314" s="1" t="s">
        <v>30939</v>
      </c>
      <c r="BO314" s="1" t="s">
        <v>23365</v>
      </c>
      <c r="BQ314" s="1" t="s">
        <v>23365</v>
      </c>
      <c r="BS314" s="1" t="s">
        <v>23365</v>
      </c>
      <c r="BU314" s="1" t="s">
        <v>23365</v>
      </c>
      <c r="BV314" s="1" t="s">
        <v>30939</v>
      </c>
      <c r="BW314" s="1" t="s">
        <v>23365</v>
      </c>
      <c r="BX314" s="1" t="s">
        <v>30939</v>
      </c>
      <c r="BY314" s="1" t="s">
        <v>23365</v>
      </c>
      <c r="BZ314" s="1" t="s">
        <v>30939</v>
      </c>
      <c r="CA314" s="1" t="s">
        <v>23365</v>
      </c>
      <c r="CB314" s="1" t="s">
        <v>30939</v>
      </c>
      <c r="CD314" s="1" t="s">
        <v>23365</v>
      </c>
      <c r="CE314" s="1" t="s">
        <v>23365</v>
      </c>
      <c r="CF314" s="1" t="s">
        <v>23365</v>
      </c>
      <c r="CG314" s="1" t="s">
        <v>30939</v>
      </c>
      <c r="CH314" s="1" t="s">
        <v>23365</v>
      </c>
      <c r="CI314" s="1" t="s">
        <v>23365</v>
      </c>
      <c r="CJ314" s="1" t="s">
        <v>23365</v>
      </c>
      <c r="CK314" s="1" t="s">
        <v>30939</v>
      </c>
      <c r="CL314" s="1" t="s">
        <v>23365</v>
      </c>
      <c r="CM314" s="1" t="s">
        <v>30939</v>
      </c>
      <c r="CN314" s="1" t="s">
        <v>23365</v>
      </c>
      <c r="CO314" s="1" t="s">
        <v>23365</v>
      </c>
      <c r="CP314" s="1" t="s">
        <v>30939</v>
      </c>
      <c r="CQ314" s="1" t="s">
        <v>23365</v>
      </c>
      <c r="CR314" s="1" t="s">
        <v>30939</v>
      </c>
      <c r="CS314" s="1" t="s">
        <v>23365</v>
      </c>
      <c r="CT314" s="1" t="s">
        <v>30939</v>
      </c>
      <c r="CU314" s="1" t="s">
        <v>23365</v>
      </c>
      <c r="CV314" s="1" t="s">
        <v>23365</v>
      </c>
      <c r="CW314" s="1" t="s">
        <v>23232</v>
      </c>
      <c r="CX314" s="1" t="s">
        <v>30938</v>
      </c>
      <c r="CY314" s="1" t="s">
        <v>30938</v>
      </c>
      <c r="CZ314" s="1" t="s">
        <v>30938</v>
      </c>
      <c r="DA314" s="1" t="s">
        <v>23327</v>
      </c>
      <c r="DB314" s="1" t="s">
        <v>23365</v>
      </c>
      <c r="DC314" s="1" t="s">
        <v>23210</v>
      </c>
      <c r="DD314" s="1" t="s">
        <v>17945</v>
      </c>
      <c r="DE314" s="1" t="s">
        <v>24410</v>
      </c>
      <c r="DF314" s="1" t="s">
        <v>17946</v>
      </c>
      <c r="DG314" s="1" t="s">
        <v>17947</v>
      </c>
      <c r="DH314" s="1" t="s">
        <v>21544</v>
      </c>
      <c r="DI314" s="1" t="s">
        <v>23365</v>
      </c>
      <c r="DJ314" s="1" t="s">
        <v>23365</v>
      </c>
      <c r="DK314" s="1" t="s">
        <v>30938</v>
      </c>
      <c r="DL314" s="1" t="s">
        <v>17948</v>
      </c>
    </row>
    <row r="315" spans="1:116">
      <c r="A315" s="1">
        <f t="shared" si="18"/>
        <v>2</v>
      </c>
      <c r="B315" s="1" t="s">
        <v>17949</v>
      </c>
      <c r="C315" s="1" t="s">
        <v>17950</v>
      </c>
      <c r="D315" s="1" t="s">
        <v>18232</v>
      </c>
      <c r="E315" s="10">
        <v>353768000000000</v>
      </c>
      <c r="F315" s="1" t="s">
        <v>17951</v>
      </c>
      <c r="G315" s="1" t="s">
        <v>17952</v>
      </c>
      <c r="H315" s="1" t="s">
        <v>18995</v>
      </c>
      <c r="I315" s="1" t="s">
        <v>23319</v>
      </c>
      <c r="J315" s="1" t="s">
        <v>20253</v>
      </c>
      <c r="K315" s="1">
        <v>783703530</v>
      </c>
      <c r="L315" s="1" t="s">
        <v>30867</v>
      </c>
      <c r="M315" s="1" t="s">
        <v>23365</v>
      </c>
      <c r="N315" s="1" t="s">
        <v>30938</v>
      </c>
      <c r="O315" s="1" t="s">
        <v>30938</v>
      </c>
      <c r="P315" s="1">
        <v>253000</v>
      </c>
      <c r="Q315" s="1" t="s">
        <v>30938</v>
      </c>
      <c r="R315" s="1" t="s">
        <v>23365</v>
      </c>
      <c r="S315" s="1" t="s">
        <v>23365</v>
      </c>
      <c r="T315" s="1" t="s">
        <v>23365</v>
      </c>
      <c r="U315" s="1" t="s">
        <v>23365</v>
      </c>
      <c r="V315" s="1" t="s">
        <v>23365</v>
      </c>
      <c r="W315" s="1" t="s">
        <v>30939</v>
      </c>
      <c r="X315" s="1" t="s">
        <v>23365</v>
      </c>
      <c r="Y315" s="1">
        <v>249000</v>
      </c>
      <c r="Z315" s="1">
        <v>1</v>
      </c>
      <c r="AA315" s="1">
        <v>20</v>
      </c>
      <c r="AB315" s="1">
        <v>1500</v>
      </c>
      <c r="AC315" s="1" t="s">
        <v>23365</v>
      </c>
      <c r="AD315" s="1" t="s">
        <v>18760</v>
      </c>
      <c r="AE315" s="1" t="s">
        <v>23365</v>
      </c>
      <c r="AF315" s="1" t="s">
        <v>30938</v>
      </c>
      <c r="AG315" s="1" t="s">
        <v>17953</v>
      </c>
      <c r="AH315" s="1" t="s">
        <v>30939</v>
      </c>
      <c r="AI315" s="1" t="s">
        <v>23365</v>
      </c>
      <c r="AJ315" s="1" t="s">
        <v>17954</v>
      </c>
      <c r="AK315" s="1" t="s">
        <v>23365</v>
      </c>
      <c r="AL315" s="1">
        <v>10000</v>
      </c>
      <c r="AM315" s="1">
        <v>20000</v>
      </c>
      <c r="AN315" s="1">
        <f t="shared" si="19"/>
        <v>1</v>
      </c>
      <c r="AO315" s="1">
        <v>50000</v>
      </c>
      <c r="AP315" s="1">
        <f t="shared" si="20"/>
        <v>1</v>
      </c>
      <c r="AQ315" s="1">
        <v>100000</v>
      </c>
      <c r="AR315" s="1" t="s">
        <v>23365</v>
      </c>
      <c r="AS315" s="1" t="s">
        <v>23365</v>
      </c>
      <c r="AT315" s="1">
        <v>30000</v>
      </c>
      <c r="AU315" s="1" t="s">
        <v>23365</v>
      </c>
      <c r="AV315" s="1" t="s">
        <v>23365</v>
      </c>
      <c r="AW315" s="1" t="s">
        <v>23365</v>
      </c>
      <c r="AX315" s="1" t="s">
        <v>23365</v>
      </c>
      <c r="AY315" s="1" t="s">
        <v>23365</v>
      </c>
      <c r="AZ315" s="1">
        <v>10000</v>
      </c>
      <c r="BA315" s="1" t="s">
        <v>23365</v>
      </c>
      <c r="BB315" s="1" t="s">
        <v>23365</v>
      </c>
      <c r="BC315" s="1" t="s">
        <v>23365</v>
      </c>
      <c r="BD315" s="1" t="s">
        <v>23365</v>
      </c>
      <c r="BE315" s="1" t="s">
        <v>23365</v>
      </c>
      <c r="BF315" s="1" t="s">
        <v>30938</v>
      </c>
      <c r="BG315" s="1" t="s">
        <v>23365</v>
      </c>
      <c r="BH315" s="1" t="s">
        <v>23325</v>
      </c>
      <c r="BI315" s="1" t="s">
        <v>23365</v>
      </c>
      <c r="BJ315" s="1" t="s">
        <v>30939</v>
      </c>
      <c r="BK315" s="1" t="s">
        <v>23365</v>
      </c>
      <c r="BL315" s="1" t="s">
        <v>30939</v>
      </c>
      <c r="BM315" s="1" t="s">
        <v>23365</v>
      </c>
      <c r="BN315" s="1" t="s">
        <v>30939</v>
      </c>
      <c r="BO315" s="1" t="s">
        <v>23365</v>
      </c>
      <c r="BQ315" s="1" t="s">
        <v>23365</v>
      </c>
      <c r="BS315" s="1" t="s">
        <v>23365</v>
      </c>
      <c r="BU315" s="1" t="s">
        <v>23365</v>
      </c>
      <c r="BV315" s="1" t="s">
        <v>30939</v>
      </c>
      <c r="BW315" s="1" t="s">
        <v>23365</v>
      </c>
      <c r="BX315" s="1" t="s">
        <v>30939</v>
      </c>
      <c r="BY315" s="1" t="s">
        <v>23365</v>
      </c>
      <c r="BZ315" s="1" t="s">
        <v>30939</v>
      </c>
      <c r="CA315" s="1" t="s">
        <v>23365</v>
      </c>
      <c r="CB315" s="1" t="s">
        <v>30939</v>
      </c>
      <c r="CD315" s="1" t="s">
        <v>23365</v>
      </c>
      <c r="CE315" s="1" t="s">
        <v>23365</v>
      </c>
      <c r="CF315" s="1" t="s">
        <v>23365</v>
      </c>
      <c r="CG315" s="1" t="s">
        <v>30939</v>
      </c>
      <c r="CH315" s="1" t="s">
        <v>23365</v>
      </c>
      <c r="CI315" s="1" t="s">
        <v>23365</v>
      </c>
      <c r="CJ315" s="1" t="s">
        <v>23365</v>
      </c>
      <c r="CK315" s="1" t="s">
        <v>30939</v>
      </c>
      <c r="CL315" s="1" t="s">
        <v>23365</v>
      </c>
      <c r="CM315" s="1" t="s">
        <v>30939</v>
      </c>
      <c r="CN315" s="1" t="s">
        <v>23365</v>
      </c>
      <c r="CO315" s="1" t="s">
        <v>23365</v>
      </c>
      <c r="CP315" s="1" t="s">
        <v>30939</v>
      </c>
      <c r="CQ315" s="1" t="s">
        <v>23365</v>
      </c>
      <c r="CR315" s="1" t="s">
        <v>30939</v>
      </c>
      <c r="CS315" s="1" t="s">
        <v>23365</v>
      </c>
      <c r="CT315" s="1" t="s">
        <v>30939</v>
      </c>
      <c r="CU315" s="1" t="s">
        <v>23365</v>
      </c>
      <c r="CV315" s="1" t="s">
        <v>23365</v>
      </c>
      <c r="CW315" s="1" t="s">
        <v>23232</v>
      </c>
      <c r="CX315" s="1" t="s">
        <v>30938</v>
      </c>
      <c r="CY315" s="1" t="s">
        <v>30938</v>
      </c>
      <c r="CZ315" s="1" t="s">
        <v>30938</v>
      </c>
      <c r="DA315" s="1" t="s">
        <v>23327</v>
      </c>
      <c r="DB315" s="1" t="s">
        <v>23365</v>
      </c>
      <c r="DC315" s="1" t="s">
        <v>23210</v>
      </c>
      <c r="DD315" s="1" t="s">
        <v>17955</v>
      </c>
      <c r="DE315" s="1" t="s">
        <v>24410</v>
      </c>
      <c r="DF315" s="1" t="s">
        <v>17956</v>
      </c>
      <c r="DG315" s="1" t="s">
        <v>17957</v>
      </c>
      <c r="DH315" s="1" t="s">
        <v>21544</v>
      </c>
      <c r="DI315" s="1" t="s">
        <v>23365</v>
      </c>
      <c r="DJ315" s="1" t="s">
        <v>23365</v>
      </c>
      <c r="DK315" s="1" t="s">
        <v>30938</v>
      </c>
      <c r="DL315" s="1" t="s">
        <v>17958</v>
      </c>
    </row>
    <row r="316" spans="1:116">
      <c r="A316" s="1">
        <f t="shared" si="18"/>
        <v>1</v>
      </c>
      <c r="B316" s="1" t="s">
        <v>17959</v>
      </c>
      <c r="C316" s="1" t="s">
        <v>17960</v>
      </c>
      <c r="D316" s="1" t="s">
        <v>18232</v>
      </c>
      <c r="E316" s="10">
        <v>353768000000000</v>
      </c>
      <c r="F316" s="1" t="s">
        <v>17961</v>
      </c>
      <c r="G316" s="1" t="s">
        <v>17962</v>
      </c>
      <c r="H316" s="1" t="s">
        <v>18995</v>
      </c>
      <c r="I316" s="1" t="s">
        <v>23319</v>
      </c>
      <c r="J316" s="1" t="s">
        <v>20253</v>
      </c>
      <c r="K316" s="1">
        <v>788324068</v>
      </c>
      <c r="L316" s="1" t="s">
        <v>30867</v>
      </c>
      <c r="M316" s="1" t="s">
        <v>23365</v>
      </c>
      <c r="N316" s="1" t="s">
        <v>30938</v>
      </c>
      <c r="O316" s="1" t="s">
        <v>30938</v>
      </c>
      <c r="P316" s="1">
        <v>253000</v>
      </c>
      <c r="Q316" s="1" t="s">
        <v>30938</v>
      </c>
      <c r="R316" s="1" t="s">
        <v>23365</v>
      </c>
      <c r="S316" s="1" t="s">
        <v>23365</v>
      </c>
      <c r="T316" s="1" t="s">
        <v>23365</v>
      </c>
      <c r="U316" s="1" t="s">
        <v>23365</v>
      </c>
      <c r="V316" s="1" t="s">
        <v>23365</v>
      </c>
      <c r="W316" s="1" t="s">
        <v>30939</v>
      </c>
      <c r="X316" s="1" t="s">
        <v>23365</v>
      </c>
      <c r="Y316" s="1">
        <v>249000</v>
      </c>
      <c r="Z316" s="1">
        <v>1</v>
      </c>
      <c r="AA316" s="1">
        <v>15</v>
      </c>
      <c r="AB316" s="1">
        <v>1000</v>
      </c>
      <c r="AC316" s="1" t="s">
        <v>23365</v>
      </c>
      <c r="AD316" s="1" t="s">
        <v>17963</v>
      </c>
      <c r="AE316" s="1" t="s">
        <v>23365</v>
      </c>
      <c r="AF316" s="1" t="s">
        <v>30939</v>
      </c>
      <c r="AG316" s="1" t="s">
        <v>23365</v>
      </c>
      <c r="AH316" s="1" t="s">
        <v>30939</v>
      </c>
      <c r="AI316" s="1" t="s">
        <v>23365</v>
      </c>
      <c r="AJ316" s="1" t="s">
        <v>19519</v>
      </c>
      <c r="AK316" s="1" t="s">
        <v>23365</v>
      </c>
      <c r="AL316" s="1" t="s">
        <v>23365</v>
      </c>
      <c r="AM316" s="1">
        <v>30000</v>
      </c>
      <c r="AN316" s="1">
        <f t="shared" si="19"/>
        <v>1</v>
      </c>
      <c r="AO316" s="1">
        <v>70000</v>
      </c>
      <c r="AP316" s="1">
        <f t="shared" si="20"/>
        <v>1</v>
      </c>
      <c r="AQ316" s="1">
        <v>100000</v>
      </c>
      <c r="AR316" s="1" t="s">
        <v>23365</v>
      </c>
      <c r="AS316" s="1" t="s">
        <v>23365</v>
      </c>
      <c r="AT316" s="1">
        <v>40000</v>
      </c>
      <c r="AU316" s="1" t="s">
        <v>23365</v>
      </c>
      <c r="AV316" s="1" t="s">
        <v>23365</v>
      </c>
      <c r="AW316" s="1" t="s">
        <v>23365</v>
      </c>
      <c r="AX316" s="1" t="s">
        <v>23365</v>
      </c>
      <c r="AY316" s="1" t="s">
        <v>23365</v>
      </c>
      <c r="AZ316" s="1" t="s">
        <v>23365</v>
      </c>
      <c r="BA316" s="1" t="s">
        <v>23365</v>
      </c>
      <c r="BB316" s="1" t="s">
        <v>23365</v>
      </c>
      <c r="BC316" s="1" t="s">
        <v>23365</v>
      </c>
      <c r="BD316" s="1" t="s">
        <v>23365</v>
      </c>
      <c r="BE316" s="1" t="s">
        <v>23365</v>
      </c>
      <c r="BF316" s="1" t="s">
        <v>30938</v>
      </c>
      <c r="BG316" s="1" t="s">
        <v>23365</v>
      </c>
      <c r="BH316" s="1" t="s">
        <v>23325</v>
      </c>
      <c r="BI316" s="1" t="s">
        <v>23365</v>
      </c>
      <c r="BJ316" s="1" t="s">
        <v>30939</v>
      </c>
      <c r="BK316" s="1" t="s">
        <v>23365</v>
      </c>
      <c r="BL316" s="1" t="s">
        <v>30939</v>
      </c>
      <c r="BM316" s="1" t="s">
        <v>23365</v>
      </c>
      <c r="BN316" s="1" t="s">
        <v>30939</v>
      </c>
      <c r="BO316" s="1" t="s">
        <v>23365</v>
      </c>
      <c r="BQ316" s="1" t="s">
        <v>23365</v>
      </c>
      <c r="BS316" s="1" t="s">
        <v>23365</v>
      </c>
      <c r="BU316" s="1" t="s">
        <v>23365</v>
      </c>
      <c r="BV316" s="1" t="s">
        <v>30939</v>
      </c>
      <c r="BW316" s="1" t="s">
        <v>23365</v>
      </c>
      <c r="BX316" s="1" t="s">
        <v>30939</v>
      </c>
      <c r="BY316" s="1" t="s">
        <v>23365</v>
      </c>
      <c r="BZ316" s="1" t="s">
        <v>30939</v>
      </c>
      <c r="CA316" s="1" t="s">
        <v>23365</v>
      </c>
      <c r="CB316" s="1" t="s">
        <v>30939</v>
      </c>
      <c r="CD316" s="1" t="s">
        <v>23365</v>
      </c>
      <c r="CE316" s="1" t="s">
        <v>23365</v>
      </c>
      <c r="CF316" s="1" t="s">
        <v>23365</v>
      </c>
      <c r="CG316" s="1" t="s">
        <v>30939</v>
      </c>
      <c r="CH316" s="1" t="s">
        <v>23365</v>
      </c>
      <c r="CI316" s="1" t="s">
        <v>23365</v>
      </c>
      <c r="CJ316" s="1" t="s">
        <v>23365</v>
      </c>
      <c r="CK316" s="1" t="s">
        <v>30939</v>
      </c>
      <c r="CL316" s="1" t="s">
        <v>23365</v>
      </c>
      <c r="CM316" s="1" t="s">
        <v>30939</v>
      </c>
      <c r="CN316" s="1" t="s">
        <v>23365</v>
      </c>
      <c r="CO316" s="1" t="s">
        <v>23365</v>
      </c>
      <c r="CP316" s="1" t="s">
        <v>30939</v>
      </c>
      <c r="CQ316" s="1" t="s">
        <v>23365</v>
      </c>
      <c r="CR316" s="1" t="s">
        <v>30939</v>
      </c>
      <c r="CS316" s="1" t="s">
        <v>23365</v>
      </c>
      <c r="CT316" s="1" t="s">
        <v>30939</v>
      </c>
      <c r="CU316" s="1" t="s">
        <v>23365</v>
      </c>
      <c r="CV316" s="1" t="s">
        <v>23365</v>
      </c>
      <c r="CW316" s="1" t="s">
        <v>23232</v>
      </c>
      <c r="CX316" s="1" t="s">
        <v>30938</v>
      </c>
      <c r="CY316" s="1" t="s">
        <v>30938</v>
      </c>
      <c r="CZ316" s="1" t="s">
        <v>30938</v>
      </c>
      <c r="DA316" s="1" t="s">
        <v>23327</v>
      </c>
      <c r="DB316" s="1" t="s">
        <v>23365</v>
      </c>
      <c r="DC316" s="1" t="s">
        <v>23210</v>
      </c>
      <c r="DD316" s="1" t="s">
        <v>17964</v>
      </c>
      <c r="DE316" s="1" t="s">
        <v>24410</v>
      </c>
      <c r="DF316" s="1" t="s">
        <v>17965</v>
      </c>
      <c r="DG316" s="1" t="s">
        <v>17875</v>
      </c>
      <c r="DH316" s="1" t="s">
        <v>21544</v>
      </c>
      <c r="DI316" s="1" t="s">
        <v>23365</v>
      </c>
      <c r="DJ316" s="1" t="s">
        <v>23365</v>
      </c>
      <c r="DK316" s="1" t="s">
        <v>30938</v>
      </c>
      <c r="DL316" s="1" t="s">
        <v>17876</v>
      </c>
    </row>
    <row r="317" spans="1:116">
      <c r="A317" s="1">
        <f t="shared" si="18"/>
        <v>1</v>
      </c>
      <c r="B317" s="1" t="s">
        <v>17877</v>
      </c>
      <c r="C317" s="1" t="s">
        <v>17878</v>
      </c>
      <c r="D317" s="1" t="s">
        <v>18232</v>
      </c>
      <c r="E317" s="10">
        <v>353768000000000</v>
      </c>
      <c r="F317" s="1" t="s">
        <v>17879</v>
      </c>
      <c r="G317" s="1" t="s">
        <v>17880</v>
      </c>
      <c r="H317" s="1" t="s">
        <v>18995</v>
      </c>
      <c r="I317" s="1" t="s">
        <v>23319</v>
      </c>
      <c r="J317" s="1" t="s">
        <v>20253</v>
      </c>
      <c r="K317" s="1">
        <v>788324174</v>
      </c>
      <c r="L317" s="1" t="s">
        <v>30867</v>
      </c>
      <c r="M317" s="1" t="s">
        <v>23365</v>
      </c>
      <c r="N317" s="1" t="s">
        <v>30938</v>
      </c>
      <c r="O317" s="1" t="s">
        <v>30938</v>
      </c>
      <c r="P317" s="1">
        <v>253000</v>
      </c>
      <c r="Q317" s="1" t="s">
        <v>30938</v>
      </c>
      <c r="R317" s="1" t="s">
        <v>23365</v>
      </c>
      <c r="S317" s="1" t="s">
        <v>23365</v>
      </c>
      <c r="T317" s="1" t="s">
        <v>23365</v>
      </c>
      <c r="U317" s="1" t="s">
        <v>23365</v>
      </c>
      <c r="V317" s="1" t="s">
        <v>23365</v>
      </c>
      <c r="W317" s="1" t="s">
        <v>30939</v>
      </c>
      <c r="X317" s="1" t="s">
        <v>23365</v>
      </c>
      <c r="Y317" s="1">
        <v>249000</v>
      </c>
      <c r="Z317" s="1">
        <v>4000</v>
      </c>
      <c r="AA317" s="1">
        <v>15</v>
      </c>
      <c r="AB317" s="1">
        <v>1000</v>
      </c>
      <c r="AC317" s="1" t="s">
        <v>23365</v>
      </c>
      <c r="AD317" s="1" t="s">
        <v>18760</v>
      </c>
      <c r="AE317" s="1" t="s">
        <v>23365</v>
      </c>
      <c r="AF317" s="1" t="s">
        <v>30938</v>
      </c>
      <c r="AG317" s="1" t="s">
        <v>17881</v>
      </c>
      <c r="AH317" s="1" t="s">
        <v>30939</v>
      </c>
      <c r="AI317" s="1" t="s">
        <v>23365</v>
      </c>
      <c r="AJ317" s="1" t="s">
        <v>20301</v>
      </c>
      <c r="AK317" s="1" t="s">
        <v>23365</v>
      </c>
      <c r="AL317" s="1" t="s">
        <v>23365</v>
      </c>
      <c r="AM317" s="1" t="s">
        <v>23365</v>
      </c>
      <c r="AN317" s="1">
        <f t="shared" si="19"/>
        <v>0</v>
      </c>
      <c r="AO317" s="1">
        <v>30000</v>
      </c>
      <c r="AP317" s="1">
        <f t="shared" si="20"/>
        <v>1</v>
      </c>
      <c r="AQ317" s="1">
        <v>100000</v>
      </c>
      <c r="AR317" s="1" t="s">
        <v>23365</v>
      </c>
      <c r="AS317" s="1" t="s">
        <v>23365</v>
      </c>
      <c r="AT317" s="1" t="s">
        <v>23365</v>
      </c>
      <c r="AU317" s="1" t="s">
        <v>23365</v>
      </c>
      <c r="AV317" s="1">
        <v>80000</v>
      </c>
      <c r="AW317" s="1" t="s">
        <v>23365</v>
      </c>
      <c r="AX317" s="1" t="s">
        <v>23365</v>
      </c>
      <c r="AY317" s="1" t="s">
        <v>23365</v>
      </c>
      <c r="AZ317" s="1" t="s">
        <v>23365</v>
      </c>
      <c r="BA317" s="1" t="s">
        <v>23365</v>
      </c>
      <c r="BB317" s="1" t="s">
        <v>23365</v>
      </c>
      <c r="BC317" s="1" t="s">
        <v>23365</v>
      </c>
      <c r="BD317" s="1" t="s">
        <v>23365</v>
      </c>
      <c r="BE317" s="1" t="s">
        <v>23365</v>
      </c>
      <c r="BF317" s="1" t="s">
        <v>30938</v>
      </c>
      <c r="BG317" s="1" t="s">
        <v>23365</v>
      </c>
      <c r="BH317" s="1" t="s">
        <v>29390</v>
      </c>
      <c r="BI317" s="1" t="s">
        <v>23365</v>
      </c>
      <c r="BJ317" s="1" t="s">
        <v>30939</v>
      </c>
      <c r="BK317" s="1" t="s">
        <v>23365</v>
      </c>
      <c r="BL317" s="1" t="s">
        <v>30939</v>
      </c>
      <c r="BM317" s="1" t="s">
        <v>23365</v>
      </c>
      <c r="BN317" s="1" t="s">
        <v>30939</v>
      </c>
      <c r="BO317" s="1" t="s">
        <v>23365</v>
      </c>
      <c r="BQ317" s="1" t="s">
        <v>23365</v>
      </c>
      <c r="BS317" s="1" t="s">
        <v>23365</v>
      </c>
      <c r="BU317" s="1" t="s">
        <v>23365</v>
      </c>
      <c r="BV317" s="1" t="s">
        <v>30939</v>
      </c>
      <c r="BW317" s="1" t="s">
        <v>23365</v>
      </c>
      <c r="BX317" s="1" t="s">
        <v>30939</v>
      </c>
      <c r="BY317" s="1" t="s">
        <v>23365</v>
      </c>
      <c r="BZ317" s="1" t="s">
        <v>30939</v>
      </c>
      <c r="CA317" s="1" t="s">
        <v>23365</v>
      </c>
      <c r="CB317" s="1" t="s">
        <v>30939</v>
      </c>
      <c r="CD317" s="1" t="s">
        <v>23365</v>
      </c>
      <c r="CE317" s="1" t="s">
        <v>23365</v>
      </c>
      <c r="CF317" s="1" t="s">
        <v>23365</v>
      </c>
      <c r="CG317" s="1" t="s">
        <v>30939</v>
      </c>
      <c r="CH317" s="1" t="s">
        <v>23365</v>
      </c>
      <c r="CI317" s="1" t="s">
        <v>23365</v>
      </c>
      <c r="CJ317" s="1" t="s">
        <v>23365</v>
      </c>
      <c r="CK317" s="1" t="s">
        <v>30939</v>
      </c>
      <c r="CL317" s="1" t="s">
        <v>23365</v>
      </c>
      <c r="CM317" s="1" t="s">
        <v>30939</v>
      </c>
      <c r="CN317" s="1" t="s">
        <v>23365</v>
      </c>
      <c r="CO317" s="1" t="s">
        <v>23365</v>
      </c>
      <c r="CP317" s="1" t="s">
        <v>30939</v>
      </c>
      <c r="CQ317" s="1" t="s">
        <v>23365</v>
      </c>
      <c r="CR317" s="1" t="s">
        <v>30939</v>
      </c>
      <c r="CS317" s="1" t="s">
        <v>23365</v>
      </c>
      <c r="CT317" s="1" t="s">
        <v>30939</v>
      </c>
      <c r="CU317" s="1" t="s">
        <v>23365</v>
      </c>
      <c r="CV317" s="1" t="s">
        <v>23365</v>
      </c>
      <c r="CW317" s="1" t="s">
        <v>23232</v>
      </c>
      <c r="CX317" s="1" t="s">
        <v>30938</v>
      </c>
      <c r="CY317" s="1" t="s">
        <v>30938</v>
      </c>
      <c r="CZ317" s="1" t="s">
        <v>30938</v>
      </c>
      <c r="DA317" s="1" t="s">
        <v>23327</v>
      </c>
      <c r="DB317" s="1" t="s">
        <v>23365</v>
      </c>
      <c r="DC317" s="1" t="s">
        <v>23210</v>
      </c>
      <c r="DD317" s="1" t="s">
        <v>17882</v>
      </c>
      <c r="DE317" s="1" t="s">
        <v>24410</v>
      </c>
      <c r="DF317" s="1" t="s">
        <v>17883</v>
      </c>
      <c r="DG317" s="1" t="s">
        <v>17884</v>
      </c>
      <c r="DH317" s="1" t="s">
        <v>21544</v>
      </c>
      <c r="DI317" s="1" t="s">
        <v>23365</v>
      </c>
      <c r="DJ317" s="1" t="s">
        <v>23365</v>
      </c>
      <c r="DK317" s="1" t="s">
        <v>30938</v>
      </c>
      <c r="DL317" s="1" t="s">
        <v>17885</v>
      </c>
    </row>
    <row r="318" spans="1:116">
      <c r="A318" s="1">
        <f t="shared" si="18"/>
        <v>1</v>
      </c>
      <c r="B318" s="1" t="s">
        <v>17886</v>
      </c>
      <c r="C318" s="1" t="s">
        <v>17887</v>
      </c>
      <c r="D318" s="1" t="s">
        <v>18232</v>
      </c>
      <c r="E318" s="10">
        <v>353768000000000</v>
      </c>
      <c r="F318" s="1" t="s">
        <v>17888</v>
      </c>
      <c r="G318" s="1" t="s">
        <v>18156</v>
      </c>
      <c r="H318" s="1" t="s">
        <v>18995</v>
      </c>
      <c r="I318" s="1" t="s">
        <v>23319</v>
      </c>
      <c r="J318" s="1" t="s">
        <v>20253</v>
      </c>
      <c r="K318" s="1">
        <v>788324216</v>
      </c>
      <c r="L318" s="1" t="s">
        <v>30867</v>
      </c>
      <c r="M318" s="1" t="s">
        <v>23365</v>
      </c>
      <c r="N318" s="1" t="s">
        <v>30938</v>
      </c>
      <c r="O318" s="1" t="s">
        <v>30938</v>
      </c>
      <c r="P318" s="1">
        <v>253000</v>
      </c>
      <c r="Q318" s="1" t="s">
        <v>30938</v>
      </c>
      <c r="R318" s="1" t="s">
        <v>23365</v>
      </c>
      <c r="S318" s="1" t="s">
        <v>23365</v>
      </c>
      <c r="T318" s="1" t="s">
        <v>23365</v>
      </c>
      <c r="U318" s="1" t="s">
        <v>23365</v>
      </c>
      <c r="V318" s="1" t="s">
        <v>23365</v>
      </c>
      <c r="W318" s="1" t="s">
        <v>30939</v>
      </c>
      <c r="X318" s="1" t="s">
        <v>23365</v>
      </c>
      <c r="Y318" s="1">
        <v>249000</v>
      </c>
      <c r="Z318" s="1">
        <v>1</v>
      </c>
      <c r="AA318" s="1">
        <v>15</v>
      </c>
      <c r="AB318" s="1">
        <v>1000</v>
      </c>
      <c r="AC318" s="1" t="s">
        <v>23365</v>
      </c>
      <c r="AD318" s="1" t="s">
        <v>17889</v>
      </c>
      <c r="AE318" s="1" t="s">
        <v>23365</v>
      </c>
      <c r="AF318" s="1" t="s">
        <v>30938</v>
      </c>
      <c r="AG318" s="1" t="s">
        <v>17890</v>
      </c>
      <c r="AH318" s="1" t="s">
        <v>30939</v>
      </c>
      <c r="AI318" s="1" t="s">
        <v>23365</v>
      </c>
      <c r="AJ318" s="1" t="s">
        <v>19186</v>
      </c>
      <c r="AK318" s="1" t="s">
        <v>23365</v>
      </c>
      <c r="AL318" s="1">
        <v>10000</v>
      </c>
      <c r="AM318" s="1">
        <v>50000</v>
      </c>
      <c r="AN318" s="1">
        <f t="shared" si="19"/>
        <v>1</v>
      </c>
      <c r="AO318" s="1">
        <v>40000</v>
      </c>
      <c r="AP318" s="1">
        <f t="shared" si="20"/>
        <v>1</v>
      </c>
      <c r="AQ318" s="1">
        <v>100000</v>
      </c>
      <c r="AR318" s="1" t="s">
        <v>23365</v>
      </c>
      <c r="AS318" s="1" t="s">
        <v>23365</v>
      </c>
      <c r="AT318" s="1" t="s">
        <v>23365</v>
      </c>
      <c r="AU318" s="1" t="s">
        <v>23365</v>
      </c>
      <c r="AV318" s="1" t="s">
        <v>23365</v>
      </c>
      <c r="AW318" s="1" t="s">
        <v>23365</v>
      </c>
      <c r="AX318" s="1" t="s">
        <v>23365</v>
      </c>
      <c r="AY318" s="1" t="s">
        <v>23365</v>
      </c>
      <c r="AZ318" s="1">
        <v>25000</v>
      </c>
      <c r="BA318" s="1" t="s">
        <v>23365</v>
      </c>
      <c r="BB318" s="1" t="s">
        <v>23365</v>
      </c>
      <c r="BC318" s="1" t="s">
        <v>23365</v>
      </c>
      <c r="BD318" s="1" t="s">
        <v>23365</v>
      </c>
      <c r="BE318" s="1" t="s">
        <v>23365</v>
      </c>
      <c r="BF318" s="1" t="s">
        <v>30938</v>
      </c>
      <c r="BG318" s="1" t="s">
        <v>23365</v>
      </c>
      <c r="BH318" s="1" t="s">
        <v>23325</v>
      </c>
      <c r="BI318" s="1" t="s">
        <v>23365</v>
      </c>
      <c r="BJ318" s="1" t="s">
        <v>30939</v>
      </c>
      <c r="BK318" s="1" t="s">
        <v>23365</v>
      </c>
      <c r="BL318" s="1" t="s">
        <v>30939</v>
      </c>
      <c r="BM318" s="1" t="s">
        <v>23365</v>
      </c>
      <c r="BN318" s="1" t="s">
        <v>30939</v>
      </c>
      <c r="BO318" s="1" t="s">
        <v>23365</v>
      </c>
      <c r="BQ318" s="1" t="s">
        <v>23365</v>
      </c>
      <c r="BS318" s="1" t="s">
        <v>23365</v>
      </c>
      <c r="BU318" s="1" t="s">
        <v>23365</v>
      </c>
      <c r="BV318" s="1" t="s">
        <v>30939</v>
      </c>
      <c r="BW318" s="1" t="s">
        <v>23365</v>
      </c>
      <c r="BX318" s="1" t="s">
        <v>30939</v>
      </c>
      <c r="BY318" s="1" t="s">
        <v>23365</v>
      </c>
      <c r="BZ318" s="1" t="s">
        <v>30939</v>
      </c>
      <c r="CA318" s="1" t="s">
        <v>23365</v>
      </c>
      <c r="CB318" s="1" t="s">
        <v>30939</v>
      </c>
      <c r="CD318" s="1" t="s">
        <v>23365</v>
      </c>
      <c r="CE318" s="1" t="s">
        <v>23365</v>
      </c>
      <c r="CF318" s="1" t="s">
        <v>23365</v>
      </c>
      <c r="CG318" s="1" t="s">
        <v>30939</v>
      </c>
      <c r="CH318" s="1" t="s">
        <v>23365</v>
      </c>
      <c r="CI318" s="1" t="s">
        <v>23365</v>
      </c>
      <c r="CJ318" s="1" t="s">
        <v>23365</v>
      </c>
      <c r="CK318" s="1" t="s">
        <v>30939</v>
      </c>
      <c r="CL318" s="1" t="s">
        <v>23365</v>
      </c>
      <c r="CM318" s="1" t="s">
        <v>30939</v>
      </c>
      <c r="CN318" s="1" t="s">
        <v>23365</v>
      </c>
      <c r="CO318" s="1" t="s">
        <v>23365</v>
      </c>
      <c r="CP318" s="1" t="s">
        <v>30939</v>
      </c>
      <c r="CQ318" s="1" t="s">
        <v>23365</v>
      </c>
      <c r="CR318" s="1" t="s">
        <v>30939</v>
      </c>
      <c r="CS318" s="1" t="s">
        <v>23365</v>
      </c>
      <c r="CT318" s="1" t="s">
        <v>30939</v>
      </c>
      <c r="CU318" s="1" t="s">
        <v>23365</v>
      </c>
      <c r="CV318" s="1" t="s">
        <v>23365</v>
      </c>
      <c r="CW318" s="1" t="s">
        <v>23232</v>
      </c>
      <c r="CX318" s="1" t="s">
        <v>30938</v>
      </c>
      <c r="CY318" s="1" t="s">
        <v>30938</v>
      </c>
      <c r="CZ318" s="1" t="s">
        <v>30938</v>
      </c>
      <c r="DA318" s="1" t="s">
        <v>23327</v>
      </c>
      <c r="DB318" s="1" t="s">
        <v>23365</v>
      </c>
      <c r="DC318" s="1" t="s">
        <v>23210</v>
      </c>
      <c r="DD318" s="1" t="s">
        <v>17891</v>
      </c>
      <c r="DE318" s="1" t="s">
        <v>24410</v>
      </c>
      <c r="DF318" s="1" t="s">
        <v>17892</v>
      </c>
      <c r="DG318" s="1" t="s">
        <v>17893</v>
      </c>
      <c r="DH318" s="1" t="s">
        <v>21544</v>
      </c>
      <c r="DI318" s="1" t="s">
        <v>23365</v>
      </c>
      <c r="DJ318" s="1" t="s">
        <v>23365</v>
      </c>
      <c r="DK318" s="1" t="s">
        <v>30938</v>
      </c>
      <c r="DL318" s="1" t="s">
        <v>17894</v>
      </c>
    </row>
    <row r="319" spans="1:116">
      <c r="A319" s="1">
        <f t="shared" si="18"/>
        <v>0</v>
      </c>
      <c r="B319" s="1" t="s">
        <v>17895</v>
      </c>
      <c r="C319" s="1" t="s">
        <v>17896</v>
      </c>
      <c r="D319" s="1" t="s">
        <v>18232</v>
      </c>
      <c r="E319" s="10">
        <v>353768000000000</v>
      </c>
      <c r="G319" s="1" t="s">
        <v>18185</v>
      </c>
      <c r="H319" s="1" t="s">
        <v>18995</v>
      </c>
      <c r="I319" s="1" t="s">
        <v>23319</v>
      </c>
      <c r="J319" s="1" t="s">
        <v>20253</v>
      </c>
      <c r="K319" s="1">
        <v>793703689</v>
      </c>
      <c r="L319" s="1" t="s">
        <v>30867</v>
      </c>
      <c r="M319" s="1" t="s">
        <v>23365</v>
      </c>
      <c r="N319" s="1" t="s">
        <v>30938</v>
      </c>
      <c r="O319" s="1" t="s">
        <v>30938</v>
      </c>
      <c r="P319" s="1">
        <v>253000</v>
      </c>
      <c r="Q319" s="1" t="s">
        <v>30938</v>
      </c>
      <c r="R319" s="1" t="s">
        <v>23365</v>
      </c>
      <c r="S319" s="1" t="s">
        <v>23365</v>
      </c>
      <c r="T319" s="1" t="s">
        <v>23365</v>
      </c>
      <c r="U319" s="1" t="s">
        <v>23365</v>
      </c>
      <c r="V319" s="1" t="s">
        <v>23365</v>
      </c>
      <c r="W319" s="1" t="s">
        <v>30939</v>
      </c>
      <c r="X319" s="1" t="s">
        <v>23365</v>
      </c>
      <c r="Y319" s="1">
        <v>249000</v>
      </c>
      <c r="Z319" s="1">
        <v>4000</v>
      </c>
      <c r="AA319" s="1">
        <v>15</v>
      </c>
      <c r="AB319" s="1">
        <v>1000</v>
      </c>
      <c r="AC319" s="1" t="s">
        <v>23365</v>
      </c>
      <c r="AD319" s="1" t="s">
        <v>18760</v>
      </c>
      <c r="AE319" s="1" t="s">
        <v>23365</v>
      </c>
      <c r="AF319" s="1" t="s">
        <v>30939</v>
      </c>
      <c r="AG319" s="1" t="s">
        <v>23365</v>
      </c>
      <c r="AH319" s="1" t="s">
        <v>30939</v>
      </c>
      <c r="AI319" s="1" t="s">
        <v>23365</v>
      </c>
      <c r="AJ319" s="1" t="s">
        <v>19186</v>
      </c>
      <c r="AK319" s="1" t="s">
        <v>23365</v>
      </c>
      <c r="AL319" s="1">
        <v>10000</v>
      </c>
      <c r="AM319" s="1">
        <v>60000</v>
      </c>
      <c r="AN319" s="1">
        <f t="shared" si="19"/>
        <v>1</v>
      </c>
      <c r="AO319" s="1">
        <v>50000</v>
      </c>
      <c r="AP319" s="1">
        <f t="shared" si="20"/>
        <v>1</v>
      </c>
      <c r="AQ319" s="1">
        <v>100000</v>
      </c>
      <c r="AR319" s="1" t="s">
        <v>23365</v>
      </c>
      <c r="AS319" s="1" t="s">
        <v>23365</v>
      </c>
      <c r="AT319" s="1" t="s">
        <v>23365</v>
      </c>
      <c r="AU319" s="1" t="s">
        <v>23365</v>
      </c>
      <c r="AV319" s="1" t="s">
        <v>23365</v>
      </c>
      <c r="AW319" s="1" t="s">
        <v>23365</v>
      </c>
      <c r="AX319" s="1" t="s">
        <v>23365</v>
      </c>
      <c r="AY319" s="1" t="s">
        <v>23365</v>
      </c>
      <c r="AZ319" s="1">
        <v>5000</v>
      </c>
      <c r="BA319" s="1" t="s">
        <v>23365</v>
      </c>
      <c r="BB319" s="1" t="s">
        <v>23365</v>
      </c>
      <c r="BC319" s="1" t="s">
        <v>23365</v>
      </c>
      <c r="BD319" s="1" t="s">
        <v>23365</v>
      </c>
      <c r="BE319" s="1" t="s">
        <v>23365</v>
      </c>
      <c r="BF319" s="1" t="s">
        <v>30938</v>
      </c>
      <c r="BG319" s="1" t="s">
        <v>23365</v>
      </c>
      <c r="BH319" s="1" t="s">
        <v>23252</v>
      </c>
      <c r="BI319" s="1" t="s">
        <v>23365</v>
      </c>
      <c r="BJ319" s="1" t="s">
        <v>30939</v>
      </c>
      <c r="BK319" s="1" t="s">
        <v>23365</v>
      </c>
      <c r="BL319" s="1" t="s">
        <v>30939</v>
      </c>
      <c r="BM319" s="1" t="s">
        <v>23365</v>
      </c>
      <c r="BN319" s="1" t="s">
        <v>30939</v>
      </c>
      <c r="BO319" s="1" t="s">
        <v>23365</v>
      </c>
      <c r="BQ319" s="1" t="s">
        <v>23365</v>
      </c>
      <c r="BS319" s="1" t="s">
        <v>23365</v>
      </c>
      <c r="BU319" s="1" t="s">
        <v>23365</v>
      </c>
      <c r="BV319" s="1" t="s">
        <v>30939</v>
      </c>
      <c r="BW319" s="1" t="s">
        <v>23365</v>
      </c>
      <c r="BX319" s="1" t="s">
        <v>30939</v>
      </c>
      <c r="BY319" s="1" t="s">
        <v>23365</v>
      </c>
      <c r="BZ319" s="1" t="s">
        <v>30939</v>
      </c>
      <c r="CA319" s="1" t="s">
        <v>23365</v>
      </c>
      <c r="CB319" s="1" t="s">
        <v>30939</v>
      </c>
      <c r="CD319" s="1" t="s">
        <v>23365</v>
      </c>
      <c r="CE319" s="1" t="s">
        <v>23365</v>
      </c>
      <c r="CF319" s="1" t="s">
        <v>23365</v>
      </c>
      <c r="CG319" s="1" t="s">
        <v>30939</v>
      </c>
      <c r="CH319" s="1" t="s">
        <v>23365</v>
      </c>
      <c r="CI319" s="1" t="s">
        <v>23365</v>
      </c>
      <c r="CJ319" s="1" t="s">
        <v>23365</v>
      </c>
      <c r="CK319" s="1" t="s">
        <v>30939</v>
      </c>
      <c r="CL319" s="1" t="s">
        <v>23365</v>
      </c>
      <c r="CM319" s="1" t="s">
        <v>30939</v>
      </c>
      <c r="CN319" s="1" t="s">
        <v>23365</v>
      </c>
      <c r="CO319" s="1" t="s">
        <v>23365</v>
      </c>
      <c r="CP319" s="1" t="s">
        <v>30939</v>
      </c>
      <c r="CQ319" s="1" t="s">
        <v>23365</v>
      </c>
      <c r="CR319" s="1" t="s">
        <v>30939</v>
      </c>
      <c r="CS319" s="1" t="s">
        <v>23365</v>
      </c>
      <c r="CT319" s="1" t="s">
        <v>30939</v>
      </c>
      <c r="CU319" s="1" t="s">
        <v>23365</v>
      </c>
      <c r="CV319" s="1" t="s">
        <v>23365</v>
      </c>
      <c r="CW319" s="1" t="s">
        <v>23232</v>
      </c>
      <c r="CX319" s="1" t="s">
        <v>30938</v>
      </c>
      <c r="CY319" s="1" t="s">
        <v>30938</v>
      </c>
      <c r="CZ319" s="1" t="s">
        <v>30938</v>
      </c>
      <c r="DA319" s="1" t="s">
        <v>23327</v>
      </c>
      <c r="DB319" s="1" t="s">
        <v>23365</v>
      </c>
      <c r="DC319" s="1" t="s">
        <v>23210</v>
      </c>
      <c r="DD319" s="1" t="s">
        <v>17897</v>
      </c>
      <c r="DE319" s="1" t="s">
        <v>24410</v>
      </c>
      <c r="DF319" s="1" t="s">
        <v>17898</v>
      </c>
      <c r="DG319" s="1" t="s">
        <v>17899</v>
      </c>
      <c r="DH319" s="1" t="s">
        <v>21544</v>
      </c>
      <c r="DI319" s="1" t="s">
        <v>23365</v>
      </c>
      <c r="DJ319" s="1" t="s">
        <v>23365</v>
      </c>
      <c r="DK319" s="1" t="s">
        <v>30938</v>
      </c>
      <c r="DL319" s="1" t="s">
        <v>17900</v>
      </c>
    </row>
    <row r="320" spans="1:116">
      <c r="A320" s="1">
        <f t="shared" si="18"/>
        <v>2</v>
      </c>
      <c r="B320" s="1" t="s">
        <v>17901</v>
      </c>
      <c r="C320" s="1" t="s">
        <v>17902</v>
      </c>
      <c r="D320" s="1" t="s">
        <v>18232</v>
      </c>
      <c r="E320" s="10">
        <v>353768000000000</v>
      </c>
      <c r="F320" s="1" t="s">
        <v>17951</v>
      </c>
      <c r="G320" s="1" t="s">
        <v>17926</v>
      </c>
      <c r="H320" s="1" t="s">
        <v>18995</v>
      </c>
      <c r="I320" s="1" t="s">
        <v>23319</v>
      </c>
      <c r="J320" s="1" t="s">
        <v>20253</v>
      </c>
      <c r="K320" s="1">
        <v>783703530</v>
      </c>
      <c r="L320" s="1" t="s">
        <v>30867</v>
      </c>
      <c r="M320" s="1" t="s">
        <v>23365</v>
      </c>
      <c r="N320" s="1" t="s">
        <v>30938</v>
      </c>
      <c r="O320" s="1" t="s">
        <v>30938</v>
      </c>
      <c r="P320" s="1">
        <v>253000</v>
      </c>
      <c r="Q320" s="1" t="s">
        <v>30938</v>
      </c>
      <c r="R320" s="1" t="s">
        <v>23365</v>
      </c>
      <c r="S320" s="1" t="s">
        <v>23365</v>
      </c>
      <c r="T320" s="1" t="s">
        <v>23365</v>
      </c>
      <c r="U320" s="1" t="s">
        <v>23365</v>
      </c>
      <c r="V320" s="1" t="s">
        <v>23365</v>
      </c>
      <c r="W320" s="1" t="s">
        <v>30939</v>
      </c>
      <c r="X320" s="1" t="s">
        <v>23365</v>
      </c>
      <c r="Y320" s="1">
        <v>249000</v>
      </c>
      <c r="Z320" s="1">
        <v>1</v>
      </c>
      <c r="AA320" s="1">
        <v>20</v>
      </c>
      <c r="AB320" s="1">
        <v>2000</v>
      </c>
      <c r="AC320" s="1" t="s">
        <v>23365</v>
      </c>
      <c r="AD320" s="1" t="s">
        <v>18760</v>
      </c>
      <c r="AE320" s="1" t="s">
        <v>23365</v>
      </c>
      <c r="AF320" s="1" t="s">
        <v>30938</v>
      </c>
      <c r="AG320" s="1" t="s">
        <v>17903</v>
      </c>
      <c r="AH320" s="1" t="s">
        <v>30939</v>
      </c>
      <c r="AI320" s="1" t="s">
        <v>23365</v>
      </c>
      <c r="AJ320" s="1" t="s">
        <v>18714</v>
      </c>
      <c r="AK320" s="1" t="s">
        <v>23365</v>
      </c>
      <c r="AL320" s="1">
        <v>15000</v>
      </c>
      <c r="AM320" s="1">
        <v>40000</v>
      </c>
      <c r="AN320" s="1">
        <f t="shared" si="19"/>
        <v>1</v>
      </c>
      <c r="AO320" s="1">
        <v>30000</v>
      </c>
      <c r="AP320" s="1">
        <f t="shared" si="20"/>
        <v>1</v>
      </c>
      <c r="AQ320" s="1">
        <v>120000</v>
      </c>
      <c r="AR320" s="1" t="s">
        <v>23365</v>
      </c>
      <c r="AS320" s="1" t="s">
        <v>23365</v>
      </c>
      <c r="AT320" s="1" t="s">
        <v>23365</v>
      </c>
      <c r="AU320" s="1" t="s">
        <v>23365</v>
      </c>
      <c r="AV320" s="1" t="s">
        <v>23365</v>
      </c>
      <c r="AW320" s="1">
        <v>20000</v>
      </c>
      <c r="AX320" s="1" t="s">
        <v>23365</v>
      </c>
      <c r="AY320" s="1" t="s">
        <v>23365</v>
      </c>
      <c r="AZ320" s="1">
        <v>10000</v>
      </c>
      <c r="BA320" s="1" t="s">
        <v>23365</v>
      </c>
      <c r="BB320" s="1" t="s">
        <v>23365</v>
      </c>
      <c r="BC320" s="1" t="s">
        <v>23365</v>
      </c>
      <c r="BD320" s="1" t="s">
        <v>23365</v>
      </c>
      <c r="BE320" s="1" t="s">
        <v>23365</v>
      </c>
      <c r="BF320" s="1" t="s">
        <v>30938</v>
      </c>
      <c r="BG320" s="1" t="s">
        <v>23365</v>
      </c>
      <c r="BH320" s="1" t="s">
        <v>23325</v>
      </c>
      <c r="BI320" s="1" t="s">
        <v>23365</v>
      </c>
      <c r="BJ320" s="1" t="s">
        <v>30939</v>
      </c>
      <c r="BK320" s="1" t="s">
        <v>23365</v>
      </c>
      <c r="BL320" s="1" t="s">
        <v>30939</v>
      </c>
      <c r="BM320" s="1" t="s">
        <v>23365</v>
      </c>
      <c r="BN320" s="1" t="s">
        <v>30939</v>
      </c>
      <c r="BO320" s="1" t="s">
        <v>23365</v>
      </c>
      <c r="BQ320" s="1" t="s">
        <v>23365</v>
      </c>
      <c r="BS320" s="1" t="s">
        <v>23365</v>
      </c>
      <c r="BU320" s="1" t="s">
        <v>23365</v>
      </c>
      <c r="BV320" s="1" t="s">
        <v>30939</v>
      </c>
      <c r="BW320" s="1" t="s">
        <v>23365</v>
      </c>
      <c r="BX320" s="1" t="s">
        <v>30939</v>
      </c>
      <c r="BY320" s="1" t="s">
        <v>23365</v>
      </c>
      <c r="BZ320" s="1" t="s">
        <v>30939</v>
      </c>
      <c r="CA320" s="1" t="s">
        <v>23365</v>
      </c>
      <c r="CB320" s="1" t="s">
        <v>30939</v>
      </c>
      <c r="CD320" s="1" t="s">
        <v>23365</v>
      </c>
      <c r="CE320" s="1" t="s">
        <v>23365</v>
      </c>
      <c r="CF320" s="1" t="s">
        <v>23365</v>
      </c>
      <c r="CG320" s="1" t="s">
        <v>30939</v>
      </c>
      <c r="CH320" s="1" t="s">
        <v>23365</v>
      </c>
      <c r="CI320" s="1" t="s">
        <v>23365</v>
      </c>
      <c r="CJ320" s="1" t="s">
        <v>23365</v>
      </c>
      <c r="CK320" s="1" t="s">
        <v>30939</v>
      </c>
      <c r="CL320" s="1" t="s">
        <v>23365</v>
      </c>
      <c r="CM320" s="1" t="s">
        <v>30939</v>
      </c>
      <c r="CN320" s="1" t="s">
        <v>23365</v>
      </c>
      <c r="CO320" s="1" t="s">
        <v>23365</v>
      </c>
      <c r="CP320" s="1" t="s">
        <v>30939</v>
      </c>
      <c r="CQ320" s="1" t="s">
        <v>23365</v>
      </c>
      <c r="CR320" s="1" t="s">
        <v>30939</v>
      </c>
      <c r="CS320" s="1" t="s">
        <v>23365</v>
      </c>
      <c r="CT320" s="1" t="s">
        <v>30939</v>
      </c>
      <c r="CU320" s="1" t="s">
        <v>23365</v>
      </c>
      <c r="CV320" s="1" t="s">
        <v>23365</v>
      </c>
      <c r="CW320" s="1" t="s">
        <v>23232</v>
      </c>
      <c r="CX320" s="1" t="s">
        <v>30938</v>
      </c>
      <c r="CY320" s="1" t="s">
        <v>30938</v>
      </c>
      <c r="CZ320" s="1" t="s">
        <v>30938</v>
      </c>
      <c r="DA320" s="1" t="s">
        <v>23327</v>
      </c>
      <c r="DB320" s="1" t="s">
        <v>23365</v>
      </c>
      <c r="DC320" s="1" t="s">
        <v>23210</v>
      </c>
      <c r="DD320" s="1" t="s">
        <v>17904</v>
      </c>
      <c r="DE320" s="1" t="s">
        <v>24410</v>
      </c>
      <c r="DF320" s="1" t="s">
        <v>17905</v>
      </c>
      <c r="DG320" s="1" t="s">
        <v>17906</v>
      </c>
      <c r="DH320" s="1" t="s">
        <v>21544</v>
      </c>
      <c r="DI320" s="1" t="s">
        <v>23365</v>
      </c>
      <c r="DJ320" s="1" t="s">
        <v>23365</v>
      </c>
      <c r="DK320" s="1" t="s">
        <v>30938</v>
      </c>
      <c r="DL320" s="1" t="s">
        <v>17907</v>
      </c>
    </row>
    <row r="321" spans="1:116">
      <c r="A321" s="1">
        <f t="shared" si="18"/>
        <v>1</v>
      </c>
      <c r="B321" s="1" t="s">
        <v>17908</v>
      </c>
      <c r="C321" s="1" t="s">
        <v>17909</v>
      </c>
      <c r="D321" s="1" t="s">
        <v>17910</v>
      </c>
      <c r="E321" s="10">
        <v>352701000000000</v>
      </c>
      <c r="F321" s="1" t="s">
        <v>17911</v>
      </c>
      <c r="G321" s="1" t="s">
        <v>17912</v>
      </c>
      <c r="H321" s="1" t="s">
        <v>18995</v>
      </c>
      <c r="I321" s="1" t="s">
        <v>23319</v>
      </c>
      <c r="J321" s="1" t="s">
        <v>23320</v>
      </c>
      <c r="K321" s="1">
        <v>781329116</v>
      </c>
      <c r="L321" s="1" t="s">
        <v>30867</v>
      </c>
      <c r="M321" s="1" t="s">
        <v>23365</v>
      </c>
      <c r="N321" s="1" t="s">
        <v>30938</v>
      </c>
      <c r="O321" s="1" t="s">
        <v>30938</v>
      </c>
      <c r="P321" s="1">
        <v>250000</v>
      </c>
      <c r="Q321" s="1" t="s">
        <v>30938</v>
      </c>
      <c r="R321" s="1" t="s">
        <v>23365</v>
      </c>
      <c r="S321" s="1" t="s">
        <v>23365</v>
      </c>
      <c r="T321" s="1" t="s">
        <v>23365</v>
      </c>
      <c r="U321" s="1" t="s">
        <v>23365</v>
      </c>
      <c r="V321" s="1" t="s">
        <v>23365</v>
      </c>
      <c r="W321" s="1" t="s">
        <v>30939</v>
      </c>
      <c r="X321" s="1" t="s">
        <v>23365</v>
      </c>
      <c r="Y321" s="1">
        <v>249000</v>
      </c>
      <c r="Z321" s="1">
        <v>1</v>
      </c>
      <c r="AA321" s="1">
        <v>10</v>
      </c>
      <c r="AB321" s="1" t="s">
        <v>23365</v>
      </c>
      <c r="AC321" s="1" t="s">
        <v>23365</v>
      </c>
      <c r="AD321" s="1" t="s">
        <v>22398</v>
      </c>
      <c r="AE321" s="1" t="s">
        <v>23365</v>
      </c>
      <c r="AF321" s="1" t="s">
        <v>30938</v>
      </c>
      <c r="AG321" s="1" t="s">
        <v>17913</v>
      </c>
      <c r="AH321" s="1" t="s">
        <v>30939</v>
      </c>
      <c r="AI321" s="1" t="s">
        <v>23365</v>
      </c>
      <c r="AJ321" s="1" t="s">
        <v>22897</v>
      </c>
      <c r="AK321" s="1" t="s">
        <v>23365</v>
      </c>
      <c r="AL321" s="1">
        <v>30000</v>
      </c>
      <c r="AM321" s="1" t="s">
        <v>23365</v>
      </c>
      <c r="AN321" s="1">
        <f t="shared" si="19"/>
        <v>0</v>
      </c>
      <c r="AO321" s="1" t="s">
        <v>23365</v>
      </c>
      <c r="AP321" s="1">
        <f t="shared" si="20"/>
        <v>0</v>
      </c>
      <c r="AQ321" s="1">
        <v>100000</v>
      </c>
      <c r="AR321" s="1" t="s">
        <v>23365</v>
      </c>
      <c r="AS321" s="1" t="s">
        <v>23365</v>
      </c>
      <c r="AT321" s="1" t="s">
        <v>23365</v>
      </c>
      <c r="AU321" s="1" t="s">
        <v>23365</v>
      </c>
      <c r="AV321" s="1" t="s">
        <v>23365</v>
      </c>
      <c r="AW321" s="1" t="s">
        <v>23365</v>
      </c>
      <c r="AX321" s="1" t="s">
        <v>23365</v>
      </c>
      <c r="AY321" s="1" t="s">
        <v>23365</v>
      </c>
      <c r="AZ321" s="1" t="s">
        <v>23365</v>
      </c>
      <c r="BA321" s="1" t="s">
        <v>23365</v>
      </c>
      <c r="BB321" s="1" t="s">
        <v>23365</v>
      </c>
      <c r="BC321" s="1" t="s">
        <v>23365</v>
      </c>
      <c r="BD321" s="1" t="s">
        <v>23365</v>
      </c>
      <c r="BE321" s="1" t="s">
        <v>23365</v>
      </c>
      <c r="BF321" s="1" t="s">
        <v>30938</v>
      </c>
      <c r="BG321" s="1" t="s">
        <v>23365</v>
      </c>
      <c r="BH321" s="1" t="s">
        <v>23252</v>
      </c>
      <c r="BI321" s="1" t="s">
        <v>23365</v>
      </c>
      <c r="BJ321" s="1" t="s">
        <v>30939</v>
      </c>
      <c r="BK321" s="1" t="s">
        <v>23365</v>
      </c>
      <c r="BL321" s="1" t="s">
        <v>30939</v>
      </c>
      <c r="BM321" s="1" t="s">
        <v>23365</v>
      </c>
      <c r="BN321" s="1" t="s">
        <v>30939</v>
      </c>
      <c r="BO321" s="1" t="s">
        <v>23365</v>
      </c>
      <c r="BQ321" s="1" t="s">
        <v>23365</v>
      </c>
      <c r="BS321" s="1" t="s">
        <v>23365</v>
      </c>
      <c r="BU321" s="1" t="s">
        <v>23365</v>
      </c>
      <c r="BV321" s="1" t="s">
        <v>30939</v>
      </c>
      <c r="BW321" s="1" t="s">
        <v>23365</v>
      </c>
      <c r="BX321" s="1" t="s">
        <v>30939</v>
      </c>
      <c r="BY321" s="1" t="s">
        <v>23365</v>
      </c>
      <c r="BZ321" s="1" t="s">
        <v>30939</v>
      </c>
      <c r="CA321" s="1" t="s">
        <v>23365</v>
      </c>
      <c r="CB321" s="1" t="s">
        <v>30939</v>
      </c>
      <c r="CD321" s="1" t="s">
        <v>23365</v>
      </c>
      <c r="CE321" s="1" t="s">
        <v>23365</v>
      </c>
      <c r="CF321" s="1" t="s">
        <v>23365</v>
      </c>
      <c r="CG321" s="1" t="s">
        <v>30939</v>
      </c>
      <c r="CH321" s="1" t="s">
        <v>23365</v>
      </c>
      <c r="CI321" s="1" t="s">
        <v>23365</v>
      </c>
      <c r="CJ321" s="1" t="s">
        <v>23365</v>
      </c>
      <c r="CK321" s="1" t="s">
        <v>30939</v>
      </c>
      <c r="CL321" s="1" t="s">
        <v>23365</v>
      </c>
      <c r="CM321" s="1" t="s">
        <v>30939</v>
      </c>
      <c r="CN321" s="1" t="s">
        <v>23365</v>
      </c>
      <c r="CO321" s="1" t="s">
        <v>23365</v>
      </c>
      <c r="CP321" s="1" t="s">
        <v>30939</v>
      </c>
      <c r="CQ321" s="1" t="s">
        <v>23365</v>
      </c>
      <c r="CR321" s="1" t="s">
        <v>30939</v>
      </c>
      <c r="CS321" s="1" t="s">
        <v>23365</v>
      </c>
      <c r="CT321" s="1" t="s">
        <v>30939</v>
      </c>
      <c r="CU321" s="1" t="s">
        <v>23365</v>
      </c>
      <c r="CV321" s="1" t="s">
        <v>23365</v>
      </c>
      <c r="CW321" s="1" t="s">
        <v>23326</v>
      </c>
      <c r="CX321" s="1" t="s">
        <v>30938</v>
      </c>
      <c r="CY321" s="1" t="s">
        <v>30938</v>
      </c>
      <c r="CZ321" s="1" t="s">
        <v>30938</v>
      </c>
      <c r="DA321" s="1" t="s">
        <v>23327</v>
      </c>
      <c r="DB321" s="1" t="s">
        <v>23365</v>
      </c>
      <c r="DC321" s="1" t="s">
        <v>23210</v>
      </c>
      <c r="DD321" s="1" t="s">
        <v>18141</v>
      </c>
      <c r="DE321" s="1" t="s">
        <v>24410</v>
      </c>
      <c r="DF321" s="1" t="s">
        <v>17914</v>
      </c>
      <c r="DG321" s="1" t="s">
        <v>23365</v>
      </c>
      <c r="DH321" s="1" t="s">
        <v>17915</v>
      </c>
      <c r="DI321" s="1" t="s">
        <v>23365</v>
      </c>
      <c r="DJ321" s="1" t="s">
        <v>23365</v>
      </c>
      <c r="DK321" s="1" t="s">
        <v>30938</v>
      </c>
      <c r="DL321" s="1" t="s">
        <v>17916</v>
      </c>
    </row>
    <row r="322" spans="1:116">
      <c r="A322" s="1">
        <f t="shared" si="18"/>
        <v>1</v>
      </c>
      <c r="B322" s="1" t="s">
        <v>17917</v>
      </c>
      <c r="C322" s="1" t="s">
        <v>17918</v>
      </c>
      <c r="D322" s="1" t="s">
        <v>17910</v>
      </c>
      <c r="E322" s="10">
        <v>352701000000000</v>
      </c>
      <c r="F322" s="1" t="s">
        <v>17919</v>
      </c>
      <c r="G322" s="1" t="s">
        <v>17822</v>
      </c>
      <c r="H322" s="1" t="s">
        <v>18995</v>
      </c>
      <c r="I322" s="1" t="s">
        <v>23319</v>
      </c>
      <c r="J322" s="1" t="s">
        <v>23320</v>
      </c>
      <c r="K322" s="1">
        <v>783704224</v>
      </c>
      <c r="L322" s="1" t="s">
        <v>30867</v>
      </c>
      <c r="M322" s="1" t="s">
        <v>23365</v>
      </c>
      <c r="N322" s="1" t="s">
        <v>30938</v>
      </c>
      <c r="O322" s="1" t="s">
        <v>30938</v>
      </c>
      <c r="P322" s="1">
        <v>250000</v>
      </c>
      <c r="Q322" s="1" t="s">
        <v>30938</v>
      </c>
      <c r="R322" s="1" t="s">
        <v>23365</v>
      </c>
      <c r="S322" s="1" t="s">
        <v>23365</v>
      </c>
      <c r="T322" s="1" t="s">
        <v>23365</v>
      </c>
      <c r="U322" s="1" t="s">
        <v>23365</v>
      </c>
      <c r="V322" s="1" t="s">
        <v>23365</v>
      </c>
      <c r="W322" s="1" t="s">
        <v>30939</v>
      </c>
      <c r="X322" s="1" t="s">
        <v>23365</v>
      </c>
      <c r="Y322" s="1">
        <v>249000</v>
      </c>
      <c r="Z322" s="1">
        <v>1</v>
      </c>
      <c r="AA322" s="1">
        <v>5</v>
      </c>
      <c r="AB322" s="1" t="s">
        <v>23365</v>
      </c>
      <c r="AC322" s="1" t="s">
        <v>23365</v>
      </c>
      <c r="AD322" s="1" t="s">
        <v>17823</v>
      </c>
      <c r="AE322" s="1" t="s">
        <v>23365</v>
      </c>
      <c r="AF322" s="1" t="s">
        <v>30938</v>
      </c>
      <c r="AG322" s="1" t="s">
        <v>22849</v>
      </c>
      <c r="AH322" s="1" t="s">
        <v>30939</v>
      </c>
      <c r="AI322" s="1" t="s">
        <v>23365</v>
      </c>
      <c r="AJ322" s="1" t="s">
        <v>17824</v>
      </c>
      <c r="AK322" s="1" t="s">
        <v>23365</v>
      </c>
      <c r="AL322" s="1" t="s">
        <v>23365</v>
      </c>
      <c r="AM322" s="1" t="s">
        <v>23365</v>
      </c>
      <c r="AN322" s="1">
        <f t="shared" si="19"/>
        <v>0</v>
      </c>
      <c r="AO322" s="1" t="s">
        <v>23365</v>
      </c>
      <c r="AP322" s="1">
        <f t="shared" si="20"/>
        <v>0</v>
      </c>
      <c r="AQ322" s="1" t="s">
        <v>23365</v>
      </c>
      <c r="AR322" s="1" t="s">
        <v>23365</v>
      </c>
      <c r="AS322" s="1" t="s">
        <v>23365</v>
      </c>
      <c r="AT322" s="1">
        <v>150000</v>
      </c>
      <c r="AU322" s="1" t="s">
        <v>23365</v>
      </c>
      <c r="AV322" s="1" t="s">
        <v>23365</v>
      </c>
      <c r="AW322" s="1" t="s">
        <v>23365</v>
      </c>
      <c r="AX322" s="1" t="s">
        <v>23365</v>
      </c>
      <c r="AY322" s="1" t="s">
        <v>23365</v>
      </c>
      <c r="AZ322" s="1" t="s">
        <v>23365</v>
      </c>
      <c r="BA322" s="1" t="s">
        <v>23365</v>
      </c>
      <c r="BB322" s="1">
        <v>20000</v>
      </c>
      <c r="BC322" s="1" t="s">
        <v>23365</v>
      </c>
      <c r="BD322" s="1" t="s">
        <v>23365</v>
      </c>
      <c r="BE322" s="1" t="s">
        <v>23365</v>
      </c>
      <c r="BF322" s="1" t="s">
        <v>30938</v>
      </c>
      <c r="BG322" s="1" t="s">
        <v>23365</v>
      </c>
      <c r="BH322" s="1" t="s">
        <v>23252</v>
      </c>
      <c r="BI322" s="1" t="s">
        <v>23365</v>
      </c>
      <c r="BJ322" s="1" t="s">
        <v>30939</v>
      </c>
      <c r="BK322" s="1" t="s">
        <v>23365</v>
      </c>
      <c r="BL322" s="1" t="s">
        <v>30939</v>
      </c>
      <c r="BM322" s="1" t="s">
        <v>23365</v>
      </c>
      <c r="BN322" s="1" t="s">
        <v>30939</v>
      </c>
      <c r="BO322" s="1" t="s">
        <v>23365</v>
      </c>
      <c r="BQ322" s="1" t="s">
        <v>23365</v>
      </c>
      <c r="BS322" s="1" t="s">
        <v>23365</v>
      </c>
      <c r="BU322" s="1" t="s">
        <v>23365</v>
      </c>
      <c r="BV322" s="1" t="s">
        <v>30939</v>
      </c>
      <c r="BW322" s="1" t="s">
        <v>23365</v>
      </c>
      <c r="BX322" s="1" t="s">
        <v>30939</v>
      </c>
      <c r="BY322" s="1" t="s">
        <v>23365</v>
      </c>
      <c r="BZ322" s="1" t="s">
        <v>30939</v>
      </c>
      <c r="CA322" s="1" t="s">
        <v>23365</v>
      </c>
      <c r="CB322" s="1" t="s">
        <v>30939</v>
      </c>
      <c r="CD322" s="1" t="s">
        <v>23365</v>
      </c>
      <c r="CE322" s="1" t="s">
        <v>23365</v>
      </c>
      <c r="CF322" s="1" t="s">
        <v>23365</v>
      </c>
      <c r="CG322" s="1" t="s">
        <v>30939</v>
      </c>
      <c r="CH322" s="1" t="s">
        <v>23365</v>
      </c>
      <c r="CI322" s="1" t="s">
        <v>23365</v>
      </c>
      <c r="CJ322" s="1" t="s">
        <v>23365</v>
      </c>
      <c r="CK322" s="1" t="s">
        <v>30939</v>
      </c>
      <c r="CL322" s="1" t="s">
        <v>23365</v>
      </c>
      <c r="CM322" s="1" t="s">
        <v>30939</v>
      </c>
      <c r="CN322" s="1" t="s">
        <v>23365</v>
      </c>
      <c r="CO322" s="1" t="s">
        <v>23365</v>
      </c>
      <c r="CP322" s="1" t="s">
        <v>30939</v>
      </c>
      <c r="CQ322" s="1" t="s">
        <v>23365</v>
      </c>
      <c r="CR322" s="1" t="s">
        <v>30939</v>
      </c>
      <c r="CS322" s="1" t="s">
        <v>23365</v>
      </c>
      <c r="CT322" s="1" t="s">
        <v>30939</v>
      </c>
      <c r="CU322" s="1" t="s">
        <v>23365</v>
      </c>
      <c r="CV322" s="1" t="s">
        <v>23365</v>
      </c>
      <c r="CW322" s="1" t="s">
        <v>23326</v>
      </c>
      <c r="CX322" s="1" t="s">
        <v>30938</v>
      </c>
      <c r="CY322" s="1" t="s">
        <v>30938</v>
      </c>
      <c r="CZ322" s="1" t="s">
        <v>30938</v>
      </c>
      <c r="DA322" s="1" t="s">
        <v>23327</v>
      </c>
      <c r="DB322" s="1" t="s">
        <v>23365</v>
      </c>
      <c r="DC322" s="1" t="s">
        <v>23210</v>
      </c>
      <c r="DD322" s="1" t="s">
        <v>17825</v>
      </c>
      <c r="DE322" s="1" t="s">
        <v>24410</v>
      </c>
      <c r="DF322" s="1" t="s">
        <v>17826</v>
      </c>
      <c r="DG322" s="1" t="s">
        <v>23365</v>
      </c>
      <c r="DH322" s="1" t="s">
        <v>23056</v>
      </c>
      <c r="DI322" s="1" t="s">
        <v>23365</v>
      </c>
      <c r="DJ322" s="1" t="s">
        <v>23365</v>
      </c>
      <c r="DK322" s="1" t="s">
        <v>30938</v>
      </c>
      <c r="DL322" s="1" t="s">
        <v>17827</v>
      </c>
    </row>
    <row r="323" spans="1:116">
      <c r="A323" s="1">
        <f t="shared" si="18"/>
        <v>1</v>
      </c>
      <c r="B323" s="1" t="s">
        <v>17828</v>
      </c>
      <c r="C323" s="1" t="s">
        <v>17829</v>
      </c>
      <c r="D323" s="1" t="s">
        <v>17910</v>
      </c>
      <c r="E323" s="10">
        <v>352701000000000</v>
      </c>
      <c r="F323" s="1" t="s">
        <v>17830</v>
      </c>
      <c r="G323" s="1" t="s">
        <v>17831</v>
      </c>
      <c r="H323" s="1" t="s">
        <v>18995</v>
      </c>
      <c r="I323" s="1" t="s">
        <v>23319</v>
      </c>
      <c r="J323" s="1" t="s">
        <v>23320</v>
      </c>
      <c r="K323" s="1">
        <v>781329448</v>
      </c>
      <c r="L323" s="1" t="s">
        <v>30867</v>
      </c>
      <c r="M323" s="1" t="s">
        <v>23365</v>
      </c>
      <c r="N323" s="1" t="s">
        <v>30938</v>
      </c>
      <c r="O323" s="1" t="s">
        <v>30938</v>
      </c>
      <c r="P323" s="1">
        <v>250000</v>
      </c>
      <c r="Q323" s="1" t="s">
        <v>30938</v>
      </c>
      <c r="R323" s="1" t="s">
        <v>23365</v>
      </c>
      <c r="S323" s="1" t="s">
        <v>23365</v>
      </c>
      <c r="T323" s="1" t="s">
        <v>23365</v>
      </c>
      <c r="U323" s="1" t="s">
        <v>23365</v>
      </c>
      <c r="V323" s="1" t="s">
        <v>23365</v>
      </c>
      <c r="W323" s="1" t="s">
        <v>30939</v>
      </c>
      <c r="X323" s="1" t="s">
        <v>23365</v>
      </c>
      <c r="Y323" s="1">
        <v>249000</v>
      </c>
      <c r="Z323" s="1">
        <v>1</v>
      </c>
      <c r="AA323" s="1">
        <v>5</v>
      </c>
      <c r="AB323" s="1" t="s">
        <v>23365</v>
      </c>
      <c r="AC323" s="1" t="s">
        <v>23365</v>
      </c>
      <c r="AD323" s="1" t="s">
        <v>22756</v>
      </c>
      <c r="AE323" s="1" t="s">
        <v>23365</v>
      </c>
      <c r="AF323" s="1" t="s">
        <v>30938</v>
      </c>
      <c r="AG323" s="1" t="s">
        <v>21535</v>
      </c>
      <c r="AH323" s="1" t="s">
        <v>30939</v>
      </c>
      <c r="AI323" s="1" t="s">
        <v>23365</v>
      </c>
      <c r="AJ323" s="1" t="s">
        <v>17832</v>
      </c>
      <c r="AK323" s="1" t="s">
        <v>23365</v>
      </c>
      <c r="AL323" s="1" t="s">
        <v>23365</v>
      </c>
      <c r="AM323" s="1" t="s">
        <v>23365</v>
      </c>
      <c r="AN323" s="1">
        <f t="shared" si="19"/>
        <v>0</v>
      </c>
      <c r="AO323" s="1" t="s">
        <v>23365</v>
      </c>
      <c r="AP323" s="1">
        <f t="shared" si="20"/>
        <v>0</v>
      </c>
      <c r="AQ323" s="1" t="s">
        <v>23365</v>
      </c>
      <c r="AR323" s="1" t="s">
        <v>23365</v>
      </c>
      <c r="AS323" s="1" t="s">
        <v>23365</v>
      </c>
      <c r="AT323" s="1">
        <v>100000</v>
      </c>
      <c r="AU323" s="1" t="s">
        <v>23365</v>
      </c>
      <c r="AV323" s="1" t="s">
        <v>23365</v>
      </c>
      <c r="AW323" s="1" t="s">
        <v>23365</v>
      </c>
      <c r="AX323" s="1" t="s">
        <v>23365</v>
      </c>
      <c r="AY323" s="1">
        <v>50000</v>
      </c>
      <c r="AZ323" s="1" t="s">
        <v>23365</v>
      </c>
      <c r="BA323" s="1" t="s">
        <v>23365</v>
      </c>
      <c r="BB323" s="1" t="s">
        <v>23365</v>
      </c>
      <c r="BC323" s="1" t="s">
        <v>23365</v>
      </c>
      <c r="BD323" s="1" t="s">
        <v>23365</v>
      </c>
      <c r="BE323" s="1" t="s">
        <v>23365</v>
      </c>
      <c r="BF323" s="1" t="s">
        <v>30938</v>
      </c>
      <c r="BG323" s="1" t="s">
        <v>23365</v>
      </c>
      <c r="BH323" s="1" t="s">
        <v>23252</v>
      </c>
      <c r="BI323" s="1" t="s">
        <v>23365</v>
      </c>
      <c r="BJ323" s="1" t="s">
        <v>30939</v>
      </c>
      <c r="BK323" s="1" t="s">
        <v>23365</v>
      </c>
      <c r="BL323" s="1" t="s">
        <v>30939</v>
      </c>
      <c r="BM323" s="1" t="s">
        <v>23365</v>
      </c>
      <c r="BN323" s="1" t="s">
        <v>30939</v>
      </c>
      <c r="BO323" s="1" t="s">
        <v>23365</v>
      </c>
      <c r="BQ323" s="1" t="s">
        <v>23365</v>
      </c>
      <c r="BS323" s="1" t="s">
        <v>23365</v>
      </c>
      <c r="BU323" s="1" t="s">
        <v>23365</v>
      </c>
      <c r="BV323" s="1" t="s">
        <v>30939</v>
      </c>
      <c r="BW323" s="1" t="s">
        <v>23365</v>
      </c>
      <c r="BX323" s="1" t="s">
        <v>30939</v>
      </c>
      <c r="BY323" s="1" t="s">
        <v>23365</v>
      </c>
      <c r="BZ323" s="1" t="s">
        <v>30939</v>
      </c>
      <c r="CA323" s="1" t="s">
        <v>23365</v>
      </c>
      <c r="CB323" s="1" t="s">
        <v>30939</v>
      </c>
      <c r="CD323" s="1" t="s">
        <v>23365</v>
      </c>
      <c r="CE323" s="1" t="s">
        <v>23365</v>
      </c>
      <c r="CF323" s="1" t="s">
        <v>23365</v>
      </c>
      <c r="CG323" s="1" t="s">
        <v>30939</v>
      </c>
      <c r="CH323" s="1" t="s">
        <v>23365</v>
      </c>
      <c r="CI323" s="1" t="s">
        <v>23365</v>
      </c>
      <c r="CJ323" s="1" t="s">
        <v>23365</v>
      </c>
      <c r="CK323" s="1" t="s">
        <v>30939</v>
      </c>
      <c r="CL323" s="1" t="s">
        <v>23365</v>
      </c>
      <c r="CM323" s="1" t="s">
        <v>30939</v>
      </c>
      <c r="CN323" s="1" t="s">
        <v>23365</v>
      </c>
      <c r="CO323" s="1" t="s">
        <v>23365</v>
      </c>
      <c r="CP323" s="1" t="s">
        <v>30939</v>
      </c>
      <c r="CQ323" s="1" t="s">
        <v>23365</v>
      </c>
      <c r="CR323" s="1" t="s">
        <v>30939</v>
      </c>
      <c r="CS323" s="1" t="s">
        <v>23365</v>
      </c>
      <c r="CT323" s="1" t="s">
        <v>30939</v>
      </c>
      <c r="CU323" s="1" t="s">
        <v>23365</v>
      </c>
      <c r="CV323" s="1" t="s">
        <v>23365</v>
      </c>
      <c r="CW323" s="1" t="s">
        <v>23232</v>
      </c>
      <c r="CX323" s="1" t="s">
        <v>30938</v>
      </c>
      <c r="CY323" s="1" t="s">
        <v>30938</v>
      </c>
      <c r="CZ323" s="1" t="s">
        <v>30938</v>
      </c>
      <c r="DA323" s="1" t="s">
        <v>23327</v>
      </c>
      <c r="DB323" s="1" t="s">
        <v>23365</v>
      </c>
      <c r="DC323" s="1" t="s">
        <v>23210</v>
      </c>
      <c r="DD323" s="1" t="s">
        <v>17833</v>
      </c>
      <c r="DE323" s="1" t="s">
        <v>24410</v>
      </c>
      <c r="DF323" s="1" t="s">
        <v>17834</v>
      </c>
      <c r="DG323" s="1" t="s">
        <v>23365</v>
      </c>
      <c r="DH323" s="1" t="s">
        <v>23161</v>
      </c>
      <c r="DI323" s="1" t="s">
        <v>23365</v>
      </c>
      <c r="DJ323" s="1" t="s">
        <v>23365</v>
      </c>
      <c r="DK323" s="1" t="s">
        <v>30938</v>
      </c>
      <c r="DL323" s="1" t="s">
        <v>17835</v>
      </c>
    </row>
    <row r="324" spans="1:116">
      <c r="A324" s="1">
        <f t="shared" si="18"/>
        <v>1</v>
      </c>
      <c r="B324" s="1" t="s">
        <v>17836</v>
      </c>
      <c r="C324" s="1" t="s">
        <v>17837</v>
      </c>
      <c r="D324" s="1" t="s">
        <v>17910</v>
      </c>
      <c r="E324" s="10">
        <v>352701000000000</v>
      </c>
      <c r="F324" s="1" t="s">
        <v>17838</v>
      </c>
      <c r="G324" s="1" t="s">
        <v>17839</v>
      </c>
      <c r="H324" s="1" t="s">
        <v>18995</v>
      </c>
      <c r="I324" s="1" t="s">
        <v>23319</v>
      </c>
      <c r="J324" s="1" t="s">
        <v>23320</v>
      </c>
      <c r="K324" s="1">
        <v>783703627</v>
      </c>
      <c r="L324" s="1" t="s">
        <v>30867</v>
      </c>
      <c r="M324" s="1" t="s">
        <v>23365</v>
      </c>
      <c r="N324" s="1" t="s">
        <v>30938</v>
      </c>
      <c r="O324" s="1" t="s">
        <v>30938</v>
      </c>
      <c r="P324" s="1">
        <v>250000</v>
      </c>
      <c r="Q324" s="1" t="s">
        <v>30938</v>
      </c>
      <c r="R324" s="1" t="s">
        <v>23365</v>
      </c>
      <c r="S324" s="1" t="s">
        <v>23365</v>
      </c>
      <c r="T324" s="1" t="s">
        <v>23365</v>
      </c>
      <c r="U324" s="1" t="s">
        <v>23365</v>
      </c>
      <c r="V324" s="1" t="s">
        <v>23365</v>
      </c>
      <c r="W324" s="1" t="s">
        <v>30939</v>
      </c>
      <c r="X324" s="1" t="s">
        <v>23365</v>
      </c>
      <c r="Y324" s="1">
        <v>249000</v>
      </c>
      <c r="Z324" s="1">
        <v>1</v>
      </c>
      <c r="AA324" s="1">
        <v>5</v>
      </c>
      <c r="AB324" s="1" t="s">
        <v>23365</v>
      </c>
      <c r="AC324" s="1" t="s">
        <v>23365</v>
      </c>
      <c r="AD324" s="1" t="s">
        <v>23147</v>
      </c>
      <c r="AE324" s="1" t="s">
        <v>23365</v>
      </c>
      <c r="AF324" s="1" t="s">
        <v>30938</v>
      </c>
      <c r="AG324" s="1" t="s">
        <v>17840</v>
      </c>
      <c r="AH324" s="1" t="s">
        <v>30939</v>
      </c>
      <c r="AI324" s="1" t="s">
        <v>23365</v>
      </c>
      <c r="AJ324" s="1" t="s">
        <v>23137</v>
      </c>
      <c r="AK324" s="1" t="s">
        <v>23365</v>
      </c>
      <c r="AL324" s="1" t="s">
        <v>23365</v>
      </c>
      <c r="AM324" s="1" t="s">
        <v>23365</v>
      </c>
      <c r="AN324" s="1">
        <f t="shared" si="19"/>
        <v>0</v>
      </c>
      <c r="AO324" s="1" t="s">
        <v>23365</v>
      </c>
      <c r="AP324" s="1">
        <f t="shared" si="20"/>
        <v>0</v>
      </c>
      <c r="AQ324" s="1" t="s">
        <v>23365</v>
      </c>
      <c r="AR324" s="1" t="s">
        <v>23365</v>
      </c>
      <c r="AS324" s="1">
        <v>200000</v>
      </c>
      <c r="AT324" s="1" t="s">
        <v>23365</v>
      </c>
      <c r="AU324" s="1" t="s">
        <v>23365</v>
      </c>
      <c r="AV324" s="1" t="s">
        <v>23365</v>
      </c>
      <c r="AW324" s="1" t="s">
        <v>23365</v>
      </c>
      <c r="AX324" s="1" t="s">
        <v>23365</v>
      </c>
      <c r="AY324" s="1" t="s">
        <v>23365</v>
      </c>
      <c r="AZ324" s="1" t="s">
        <v>23365</v>
      </c>
      <c r="BA324" s="1" t="s">
        <v>23365</v>
      </c>
      <c r="BB324" s="1" t="s">
        <v>23365</v>
      </c>
      <c r="BC324" s="1" t="s">
        <v>23365</v>
      </c>
      <c r="BD324" s="1" t="s">
        <v>23365</v>
      </c>
      <c r="BE324" s="1" t="s">
        <v>23365</v>
      </c>
      <c r="BF324" s="1" t="s">
        <v>30938</v>
      </c>
      <c r="BG324" s="1" t="s">
        <v>23365</v>
      </c>
      <c r="BH324" s="1" t="s">
        <v>23325</v>
      </c>
      <c r="BI324" s="1" t="s">
        <v>23365</v>
      </c>
      <c r="BJ324" s="1" t="s">
        <v>30939</v>
      </c>
      <c r="BK324" s="1" t="s">
        <v>23365</v>
      </c>
      <c r="BL324" s="1" t="s">
        <v>30939</v>
      </c>
      <c r="BM324" s="1" t="s">
        <v>23365</v>
      </c>
      <c r="BN324" s="1" t="s">
        <v>30939</v>
      </c>
      <c r="BO324" s="1" t="s">
        <v>23365</v>
      </c>
      <c r="BQ324" s="1" t="s">
        <v>23365</v>
      </c>
      <c r="BS324" s="1" t="s">
        <v>23365</v>
      </c>
      <c r="BU324" s="1" t="s">
        <v>23365</v>
      </c>
      <c r="BV324" s="1" t="s">
        <v>30939</v>
      </c>
      <c r="BW324" s="1" t="s">
        <v>23365</v>
      </c>
      <c r="BX324" s="1" t="s">
        <v>30939</v>
      </c>
      <c r="BY324" s="1" t="s">
        <v>23365</v>
      </c>
      <c r="BZ324" s="1" t="s">
        <v>30939</v>
      </c>
      <c r="CA324" s="1" t="s">
        <v>23365</v>
      </c>
      <c r="CB324" s="1" t="s">
        <v>30939</v>
      </c>
      <c r="CD324" s="1" t="s">
        <v>23365</v>
      </c>
      <c r="CE324" s="1" t="s">
        <v>23365</v>
      </c>
      <c r="CF324" s="1" t="s">
        <v>23365</v>
      </c>
      <c r="CG324" s="1" t="s">
        <v>30939</v>
      </c>
      <c r="CH324" s="1" t="s">
        <v>23365</v>
      </c>
      <c r="CI324" s="1" t="s">
        <v>23365</v>
      </c>
      <c r="CJ324" s="1" t="s">
        <v>23365</v>
      </c>
      <c r="CK324" s="1" t="s">
        <v>30939</v>
      </c>
      <c r="CL324" s="1" t="s">
        <v>23365</v>
      </c>
      <c r="CM324" s="1" t="s">
        <v>30939</v>
      </c>
      <c r="CN324" s="1" t="s">
        <v>23365</v>
      </c>
      <c r="CO324" s="1" t="s">
        <v>23365</v>
      </c>
      <c r="CP324" s="1" t="s">
        <v>30939</v>
      </c>
      <c r="CQ324" s="1" t="s">
        <v>23365</v>
      </c>
      <c r="CR324" s="1" t="s">
        <v>30939</v>
      </c>
      <c r="CS324" s="1" t="s">
        <v>23365</v>
      </c>
      <c r="CT324" s="1" t="s">
        <v>30939</v>
      </c>
      <c r="CU324" s="1" t="s">
        <v>23365</v>
      </c>
      <c r="CV324" s="1" t="s">
        <v>23365</v>
      </c>
      <c r="CW324" s="1" t="s">
        <v>23326</v>
      </c>
      <c r="CX324" s="1" t="s">
        <v>30938</v>
      </c>
      <c r="CY324" s="1" t="s">
        <v>30938</v>
      </c>
      <c r="CZ324" s="1" t="s">
        <v>30938</v>
      </c>
      <c r="DA324" s="1" t="s">
        <v>23327</v>
      </c>
      <c r="DB324" s="1" t="s">
        <v>23365</v>
      </c>
      <c r="DC324" s="1" t="s">
        <v>23210</v>
      </c>
      <c r="DD324" s="1" t="s">
        <v>22309</v>
      </c>
      <c r="DE324" s="1" t="s">
        <v>24410</v>
      </c>
      <c r="DF324" s="1" t="s">
        <v>17841</v>
      </c>
      <c r="DG324" s="1" t="s">
        <v>23365</v>
      </c>
      <c r="DH324" s="1" t="s">
        <v>19543</v>
      </c>
      <c r="DI324" s="1" t="s">
        <v>23365</v>
      </c>
      <c r="DJ324" s="1" t="s">
        <v>23365</v>
      </c>
      <c r="DK324" s="1" t="s">
        <v>30938</v>
      </c>
      <c r="DL324" s="1" t="s">
        <v>17842</v>
      </c>
    </row>
    <row r="325" spans="1:116">
      <c r="A325" s="1">
        <f t="shared" si="18"/>
        <v>1</v>
      </c>
      <c r="B325" s="1" t="s">
        <v>17843</v>
      </c>
      <c r="C325" s="1" t="s">
        <v>17844</v>
      </c>
      <c r="D325" s="1" t="s">
        <v>17910</v>
      </c>
      <c r="E325" s="10">
        <v>352701000000000</v>
      </c>
      <c r="F325" s="1" t="s">
        <v>17845</v>
      </c>
      <c r="G325" s="1" t="s">
        <v>17846</v>
      </c>
      <c r="H325" s="1" t="s">
        <v>18995</v>
      </c>
      <c r="I325" s="1" t="s">
        <v>23319</v>
      </c>
      <c r="J325" s="1" t="s">
        <v>23320</v>
      </c>
      <c r="K325" s="1">
        <v>783703649</v>
      </c>
      <c r="L325" s="1" t="s">
        <v>30867</v>
      </c>
      <c r="M325" s="1" t="s">
        <v>23365</v>
      </c>
      <c r="N325" s="1" t="s">
        <v>30938</v>
      </c>
      <c r="O325" s="1" t="s">
        <v>30939</v>
      </c>
      <c r="P325" s="1" t="s">
        <v>23365</v>
      </c>
      <c r="Q325" s="1" t="s">
        <v>23365</v>
      </c>
      <c r="R325" s="1" t="s">
        <v>23365</v>
      </c>
      <c r="S325" s="1" t="s">
        <v>23365</v>
      </c>
      <c r="T325" s="1" t="s">
        <v>23365</v>
      </c>
      <c r="U325" s="1" t="s">
        <v>23365</v>
      </c>
      <c r="V325" s="1" t="s">
        <v>23365</v>
      </c>
      <c r="W325" s="1" t="s">
        <v>23365</v>
      </c>
      <c r="X325" s="1" t="s">
        <v>23365</v>
      </c>
      <c r="Y325" s="1" t="s">
        <v>23365</v>
      </c>
      <c r="Z325" s="1" t="s">
        <v>23365</v>
      </c>
      <c r="AA325" s="1" t="s">
        <v>23365</v>
      </c>
      <c r="AB325" s="1" t="s">
        <v>23365</v>
      </c>
      <c r="AC325" s="1" t="s">
        <v>23365</v>
      </c>
      <c r="AE325" s="1" t="s">
        <v>23365</v>
      </c>
      <c r="AF325" s="1" t="s">
        <v>23365</v>
      </c>
      <c r="AG325" s="1" t="s">
        <v>23365</v>
      </c>
      <c r="AH325" s="1" t="s">
        <v>23365</v>
      </c>
      <c r="AI325" s="1" t="s">
        <v>23365</v>
      </c>
      <c r="AK325" s="1" t="s">
        <v>23365</v>
      </c>
      <c r="AL325" s="1" t="s">
        <v>23365</v>
      </c>
      <c r="AM325" s="1" t="s">
        <v>23365</v>
      </c>
      <c r="AN325" s="1">
        <f t="shared" si="19"/>
        <v>0</v>
      </c>
      <c r="AO325" s="1" t="s">
        <v>23365</v>
      </c>
      <c r="AP325" s="1">
        <f t="shared" si="20"/>
        <v>0</v>
      </c>
      <c r="AQ325" s="1" t="s">
        <v>23365</v>
      </c>
      <c r="AR325" s="1" t="s">
        <v>23365</v>
      </c>
      <c r="AS325" s="1" t="s">
        <v>23365</v>
      </c>
      <c r="AT325" s="1" t="s">
        <v>23365</v>
      </c>
      <c r="AU325" s="1" t="s">
        <v>23365</v>
      </c>
      <c r="AV325" s="1" t="s">
        <v>23365</v>
      </c>
      <c r="AW325" s="1" t="s">
        <v>23365</v>
      </c>
      <c r="AX325" s="1" t="s">
        <v>23365</v>
      </c>
      <c r="AY325" s="1" t="s">
        <v>23365</v>
      </c>
      <c r="AZ325" s="1" t="s">
        <v>23365</v>
      </c>
      <c r="BA325" s="1" t="s">
        <v>23365</v>
      </c>
      <c r="BB325" s="1" t="s">
        <v>23365</v>
      </c>
      <c r="BC325" s="1" t="s">
        <v>23365</v>
      </c>
      <c r="BD325" s="1" t="s">
        <v>23365</v>
      </c>
      <c r="BE325" s="1" t="s">
        <v>23365</v>
      </c>
      <c r="BF325" s="1" t="s">
        <v>23365</v>
      </c>
      <c r="BG325" s="1" t="s">
        <v>23365</v>
      </c>
      <c r="BH325" s="1" t="s">
        <v>23365</v>
      </c>
      <c r="BI325" s="1" t="s">
        <v>23365</v>
      </c>
      <c r="BJ325" s="1" t="s">
        <v>23365</v>
      </c>
      <c r="BK325" s="1" t="s">
        <v>23365</v>
      </c>
      <c r="BL325" s="1" t="s">
        <v>23365</v>
      </c>
      <c r="BM325" s="1" t="s">
        <v>23365</v>
      </c>
      <c r="BN325" s="1" t="s">
        <v>23365</v>
      </c>
      <c r="BO325" s="1" t="s">
        <v>23365</v>
      </c>
      <c r="BQ325" s="1" t="s">
        <v>23365</v>
      </c>
      <c r="BS325" s="1" t="s">
        <v>23365</v>
      </c>
      <c r="BU325" s="1" t="s">
        <v>23365</v>
      </c>
      <c r="BV325" s="1" t="s">
        <v>23365</v>
      </c>
      <c r="BW325" s="1" t="s">
        <v>23365</v>
      </c>
      <c r="BX325" s="1" t="s">
        <v>23365</v>
      </c>
      <c r="BY325" s="1" t="s">
        <v>23365</v>
      </c>
      <c r="BZ325" s="1" t="s">
        <v>23365</v>
      </c>
      <c r="CA325" s="1" t="s">
        <v>23365</v>
      </c>
      <c r="CB325" s="1" t="s">
        <v>23365</v>
      </c>
      <c r="CD325" s="1" t="s">
        <v>23365</v>
      </c>
      <c r="CE325" s="1" t="s">
        <v>23365</v>
      </c>
      <c r="CF325" s="1" t="s">
        <v>23365</v>
      </c>
      <c r="CG325" s="1" t="s">
        <v>23365</v>
      </c>
      <c r="CH325" s="1" t="s">
        <v>23365</v>
      </c>
      <c r="CI325" s="1" t="s">
        <v>23365</v>
      </c>
      <c r="CJ325" s="1" t="s">
        <v>23365</v>
      </c>
      <c r="CK325" s="1" t="s">
        <v>23365</v>
      </c>
      <c r="CL325" s="1" t="s">
        <v>23365</v>
      </c>
      <c r="CM325" s="1" t="s">
        <v>23365</v>
      </c>
      <c r="CN325" s="1" t="s">
        <v>23365</v>
      </c>
      <c r="CO325" s="1" t="s">
        <v>23365</v>
      </c>
      <c r="CP325" s="1" t="s">
        <v>23365</v>
      </c>
      <c r="CQ325" s="1" t="s">
        <v>23365</v>
      </c>
      <c r="CR325" s="1" t="s">
        <v>23365</v>
      </c>
      <c r="CS325" s="1" t="s">
        <v>23365</v>
      </c>
      <c r="CT325" s="1" t="s">
        <v>23365</v>
      </c>
      <c r="CU325" s="1" t="s">
        <v>23365</v>
      </c>
      <c r="CV325" s="1" t="s">
        <v>23365</v>
      </c>
      <c r="CW325" s="1" t="s">
        <v>23365</v>
      </c>
      <c r="CX325" s="1" t="s">
        <v>23365</v>
      </c>
      <c r="CY325" s="1" t="s">
        <v>23365</v>
      </c>
      <c r="CZ325" s="1" t="s">
        <v>23365</v>
      </c>
      <c r="DB325" s="1" t="s">
        <v>23365</v>
      </c>
      <c r="DC325" s="1" t="s">
        <v>23365</v>
      </c>
      <c r="DD325" s="1" t="s">
        <v>23365</v>
      </c>
      <c r="DE325" s="1" t="s">
        <v>23365</v>
      </c>
      <c r="DF325" s="1" t="s">
        <v>23365</v>
      </c>
      <c r="DG325" s="1" t="s">
        <v>23365</v>
      </c>
      <c r="DI325" s="1" t="s">
        <v>23365</v>
      </c>
      <c r="DJ325" s="1" t="s">
        <v>23365</v>
      </c>
      <c r="DK325" s="1" t="s">
        <v>23365</v>
      </c>
      <c r="DL325" s="1" t="s">
        <v>17847</v>
      </c>
    </row>
    <row r="326" spans="1:116">
      <c r="A326" s="1">
        <f t="shared" si="18"/>
        <v>1</v>
      </c>
      <c r="B326" s="1" t="s">
        <v>17848</v>
      </c>
      <c r="C326" s="1" t="s">
        <v>17849</v>
      </c>
      <c r="D326" s="1" t="s">
        <v>17910</v>
      </c>
      <c r="E326" s="10">
        <v>352701000000000</v>
      </c>
      <c r="F326" s="1" t="s">
        <v>17850</v>
      </c>
      <c r="G326" s="1" t="s">
        <v>17851</v>
      </c>
      <c r="H326" s="1" t="s">
        <v>18995</v>
      </c>
      <c r="I326" s="1" t="s">
        <v>23319</v>
      </c>
      <c r="J326" s="1" t="s">
        <v>23320</v>
      </c>
      <c r="K326" s="1">
        <v>788324148</v>
      </c>
      <c r="L326" s="1" t="s">
        <v>30867</v>
      </c>
      <c r="M326" s="1" t="s">
        <v>23365</v>
      </c>
      <c r="N326" s="1" t="s">
        <v>30938</v>
      </c>
      <c r="O326" s="1" t="s">
        <v>30938</v>
      </c>
      <c r="P326" s="1">
        <v>250000</v>
      </c>
      <c r="Q326" s="1" t="s">
        <v>30938</v>
      </c>
      <c r="R326" s="1" t="s">
        <v>23365</v>
      </c>
      <c r="S326" s="1" t="s">
        <v>23365</v>
      </c>
      <c r="T326" s="1" t="s">
        <v>23365</v>
      </c>
      <c r="U326" s="1" t="s">
        <v>23365</v>
      </c>
      <c r="V326" s="1" t="s">
        <v>23365</v>
      </c>
      <c r="W326" s="1" t="s">
        <v>30939</v>
      </c>
      <c r="X326" s="1" t="s">
        <v>23365</v>
      </c>
      <c r="Y326" s="1">
        <v>249000</v>
      </c>
      <c r="Z326" s="1">
        <v>1</v>
      </c>
      <c r="AA326" s="1">
        <v>5</v>
      </c>
      <c r="AB326" s="1" t="s">
        <v>23365</v>
      </c>
      <c r="AC326" s="1" t="s">
        <v>23365</v>
      </c>
      <c r="AD326" s="1" t="s">
        <v>23134</v>
      </c>
      <c r="AE326" s="1" t="s">
        <v>23365</v>
      </c>
      <c r="AF326" s="1" t="s">
        <v>30938</v>
      </c>
      <c r="AG326" s="1" t="s">
        <v>23230</v>
      </c>
      <c r="AH326" s="1" t="s">
        <v>30939</v>
      </c>
      <c r="AI326" s="1" t="s">
        <v>23365</v>
      </c>
      <c r="AJ326" s="1" t="s">
        <v>23231</v>
      </c>
      <c r="AK326" s="1" t="s">
        <v>23365</v>
      </c>
      <c r="AL326" s="1" t="s">
        <v>23365</v>
      </c>
      <c r="AM326" s="1" t="s">
        <v>23365</v>
      </c>
      <c r="AN326" s="1">
        <f t="shared" si="19"/>
        <v>0</v>
      </c>
      <c r="AO326" s="1" t="s">
        <v>23365</v>
      </c>
      <c r="AP326" s="1">
        <f t="shared" si="20"/>
        <v>0</v>
      </c>
      <c r="AQ326" s="1">
        <v>150000</v>
      </c>
      <c r="AR326" s="1" t="s">
        <v>23365</v>
      </c>
      <c r="AS326" s="1" t="s">
        <v>23365</v>
      </c>
      <c r="AT326" s="1" t="s">
        <v>23365</v>
      </c>
      <c r="AU326" s="1" t="s">
        <v>23365</v>
      </c>
      <c r="AV326" s="1" t="s">
        <v>23365</v>
      </c>
      <c r="AW326" s="1" t="s">
        <v>23365</v>
      </c>
      <c r="AX326" s="1" t="s">
        <v>23365</v>
      </c>
      <c r="AY326" s="1" t="s">
        <v>23365</v>
      </c>
      <c r="AZ326" s="1" t="s">
        <v>23365</v>
      </c>
      <c r="BA326" s="1" t="s">
        <v>23365</v>
      </c>
      <c r="BB326" s="1" t="s">
        <v>23365</v>
      </c>
      <c r="BC326" s="1" t="s">
        <v>23365</v>
      </c>
      <c r="BD326" s="1" t="s">
        <v>23365</v>
      </c>
      <c r="BE326" s="1" t="s">
        <v>23365</v>
      </c>
      <c r="BF326" s="1" t="s">
        <v>30938</v>
      </c>
      <c r="BG326" s="1" t="s">
        <v>23365</v>
      </c>
      <c r="BH326" s="1" t="s">
        <v>23325</v>
      </c>
      <c r="BI326" s="1" t="s">
        <v>23365</v>
      </c>
      <c r="BJ326" s="1" t="s">
        <v>30939</v>
      </c>
      <c r="BK326" s="1" t="s">
        <v>23365</v>
      </c>
      <c r="BL326" s="1" t="s">
        <v>30939</v>
      </c>
      <c r="BM326" s="1" t="s">
        <v>23365</v>
      </c>
      <c r="BN326" s="1" t="s">
        <v>30939</v>
      </c>
      <c r="BO326" s="1" t="s">
        <v>23365</v>
      </c>
      <c r="BQ326" s="1" t="s">
        <v>23365</v>
      </c>
      <c r="BS326" s="1" t="s">
        <v>23365</v>
      </c>
      <c r="BU326" s="1" t="s">
        <v>23365</v>
      </c>
      <c r="BV326" s="1" t="s">
        <v>30939</v>
      </c>
      <c r="BW326" s="1" t="s">
        <v>23365</v>
      </c>
      <c r="BX326" s="1" t="s">
        <v>30939</v>
      </c>
      <c r="BY326" s="1" t="s">
        <v>23365</v>
      </c>
      <c r="BZ326" s="1" t="s">
        <v>30939</v>
      </c>
      <c r="CA326" s="1" t="s">
        <v>23365</v>
      </c>
      <c r="CB326" s="1" t="s">
        <v>30939</v>
      </c>
      <c r="CD326" s="1" t="s">
        <v>23365</v>
      </c>
      <c r="CE326" s="1" t="s">
        <v>23365</v>
      </c>
      <c r="CF326" s="1" t="s">
        <v>23365</v>
      </c>
      <c r="CG326" s="1" t="s">
        <v>30939</v>
      </c>
      <c r="CH326" s="1" t="s">
        <v>23365</v>
      </c>
      <c r="CI326" s="1" t="s">
        <v>23365</v>
      </c>
      <c r="CJ326" s="1" t="s">
        <v>23365</v>
      </c>
      <c r="CK326" s="1" t="s">
        <v>30939</v>
      </c>
      <c r="CL326" s="1" t="s">
        <v>23365</v>
      </c>
      <c r="CM326" s="1" t="s">
        <v>30939</v>
      </c>
      <c r="CN326" s="1" t="s">
        <v>23365</v>
      </c>
      <c r="CO326" s="1" t="s">
        <v>23365</v>
      </c>
      <c r="CP326" s="1" t="s">
        <v>30939</v>
      </c>
      <c r="CQ326" s="1" t="s">
        <v>23365</v>
      </c>
      <c r="CR326" s="1" t="s">
        <v>30939</v>
      </c>
      <c r="CS326" s="1" t="s">
        <v>23365</v>
      </c>
      <c r="CT326" s="1" t="s">
        <v>30939</v>
      </c>
      <c r="CU326" s="1" t="s">
        <v>23365</v>
      </c>
      <c r="CV326" s="1" t="s">
        <v>23365</v>
      </c>
      <c r="CW326" s="1" t="s">
        <v>23326</v>
      </c>
      <c r="CX326" s="1" t="s">
        <v>30938</v>
      </c>
      <c r="CY326" s="1" t="s">
        <v>30938</v>
      </c>
      <c r="CZ326" s="1" t="s">
        <v>30938</v>
      </c>
      <c r="DA326" s="1" t="s">
        <v>23327</v>
      </c>
      <c r="DB326" s="1" t="s">
        <v>23365</v>
      </c>
      <c r="DC326" s="1" t="s">
        <v>23210</v>
      </c>
      <c r="DD326" s="1" t="s">
        <v>21550</v>
      </c>
      <c r="DE326" s="1" t="s">
        <v>24410</v>
      </c>
      <c r="DF326" s="1" t="s">
        <v>17852</v>
      </c>
      <c r="DG326" s="1" t="s">
        <v>23365</v>
      </c>
      <c r="DH326" s="1" t="s">
        <v>22671</v>
      </c>
      <c r="DI326" s="1" t="s">
        <v>23365</v>
      </c>
      <c r="DJ326" s="1" t="s">
        <v>23365</v>
      </c>
      <c r="DK326" s="1" t="s">
        <v>30938</v>
      </c>
      <c r="DL326" s="1" t="s">
        <v>17853</v>
      </c>
    </row>
    <row r="327" spans="1:116">
      <c r="A327" s="1">
        <f t="shared" si="18"/>
        <v>1</v>
      </c>
      <c r="B327" s="1" t="s">
        <v>17854</v>
      </c>
      <c r="C327" s="1" t="s">
        <v>17855</v>
      </c>
      <c r="D327" s="1" t="s">
        <v>17910</v>
      </c>
      <c r="E327" s="10">
        <v>352701000000000</v>
      </c>
      <c r="F327" s="1" t="s">
        <v>17856</v>
      </c>
      <c r="G327" s="1" t="s">
        <v>17857</v>
      </c>
      <c r="H327" s="1" t="s">
        <v>18995</v>
      </c>
      <c r="I327" s="1" t="s">
        <v>23319</v>
      </c>
      <c r="J327" s="1" t="s">
        <v>23320</v>
      </c>
      <c r="K327" s="1">
        <v>783703680</v>
      </c>
      <c r="L327" s="1" t="s">
        <v>30867</v>
      </c>
      <c r="M327" s="1" t="s">
        <v>23365</v>
      </c>
      <c r="N327" s="1" t="s">
        <v>30938</v>
      </c>
      <c r="O327" s="1" t="s">
        <v>30938</v>
      </c>
      <c r="P327" s="1">
        <v>250000</v>
      </c>
      <c r="Q327" s="1" t="s">
        <v>30938</v>
      </c>
      <c r="R327" s="1" t="s">
        <v>23365</v>
      </c>
      <c r="S327" s="1" t="s">
        <v>23365</v>
      </c>
      <c r="T327" s="1" t="s">
        <v>23365</v>
      </c>
      <c r="U327" s="1" t="s">
        <v>23365</v>
      </c>
      <c r="V327" s="1" t="s">
        <v>23365</v>
      </c>
      <c r="W327" s="1" t="s">
        <v>30939</v>
      </c>
      <c r="X327" s="1" t="s">
        <v>23365</v>
      </c>
      <c r="Y327" s="1">
        <v>249000</v>
      </c>
      <c r="Z327" s="1">
        <v>1</v>
      </c>
      <c r="AA327" s="1">
        <v>15</v>
      </c>
      <c r="AB327" s="1" t="s">
        <v>23365</v>
      </c>
      <c r="AC327" s="1" t="s">
        <v>23365</v>
      </c>
      <c r="AD327" s="1" t="s">
        <v>20894</v>
      </c>
      <c r="AE327" s="1" t="s">
        <v>23365</v>
      </c>
      <c r="AF327" s="1" t="s">
        <v>30938</v>
      </c>
      <c r="AG327" s="1" t="s">
        <v>17858</v>
      </c>
      <c r="AH327" s="1" t="s">
        <v>30939</v>
      </c>
      <c r="AI327" s="1" t="s">
        <v>23365</v>
      </c>
      <c r="AJ327" s="1" t="s">
        <v>30920</v>
      </c>
      <c r="AK327" s="1" t="s">
        <v>17859</v>
      </c>
      <c r="AL327" s="1" t="s">
        <v>23365</v>
      </c>
      <c r="AM327" s="1" t="s">
        <v>23365</v>
      </c>
      <c r="AN327" s="1">
        <f t="shared" si="19"/>
        <v>0</v>
      </c>
      <c r="AO327" s="1" t="s">
        <v>23365</v>
      </c>
      <c r="AP327" s="1">
        <f t="shared" si="20"/>
        <v>0</v>
      </c>
      <c r="AQ327" s="1" t="s">
        <v>23365</v>
      </c>
      <c r="AR327" s="1" t="s">
        <v>23365</v>
      </c>
      <c r="AS327" s="1" t="s">
        <v>23365</v>
      </c>
      <c r="AT327" s="1" t="s">
        <v>23365</v>
      </c>
      <c r="AU327" s="1" t="s">
        <v>23365</v>
      </c>
      <c r="AV327" s="1" t="s">
        <v>23365</v>
      </c>
      <c r="AW327" s="1" t="s">
        <v>23365</v>
      </c>
      <c r="AX327" s="1" t="s">
        <v>23365</v>
      </c>
      <c r="AY327" s="1" t="s">
        <v>23365</v>
      </c>
      <c r="AZ327" s="1" t="s">
        <v>23365</v>
      </c>
      <c r="BA327" s="1" t="s">
        <v>23365</v>
      </c>
      <c r="BB327" s="1" t="s">
        <v>23365</v>
      </c>
      <c r="BC327" s="1" t="s">
        <v>23365</v>
      </c>
      <c r="BD327" s="1" t="s">
        <v>23365</v>
      </c>
      <c r="BE327" s="1">
        <v>200000</v>
      </c>
      <c r="BF327" s="1" t="s">
        <v>30938</v>
      </c>
      <c r="BG327" s="1" t="s">
        <v>23365</v>
      </c>
      <c r="BH327" s="1" t="s">
        <v>23252</v>
      </c>
      <c r="BI327" s="1" t="s">
        <v>23365</v>
      </c>
      <c r="BJ327" s="1" t="s">
        <v>30939</v>
      </c>
      <c r="BK327" s="1" t="s">
        <v>23365</v>
      </c>
      <c r="BL327" s="1" t="s">
        <v>30939</v>
      </c>
      <c r="BM327" s="1" t="s">
        <v>23365</v>
      </c>
      <c r="BN327" s="1" t="s">
        <v>30939</v>
      </c>
      <c r="BO327" s="1" t="s">
        <v>23365</v>
      </c>
      <c r="BQ327" s="1" t="s">
        <v>23365</v>
      </c>
      <c r="BS327" s="1" t="s">
        <v>23365</v>
      </c>
      <c r="BU327" s="1" t="s">
        <v>23365</v>
      </c>
      <c r="BV327" s="1" t="s">
        <v>30939</v>
      </c>
      <c r="BW327" s="1" t="s">
        <v>23365</v>
      </c>
      <c r="BX327" s="1" t="s">
        <v>30939</v>
      </c>
      <c r="BY327" s="1" t="s">
        <v>23365</v>
      </c>
      <c r="BZ327" s="1" t="s">
        <v>30939</v>
      </c>
      <c r="CA327" s="1" t="s">
        <v>23365</v>
      </c>
      <c r="CB327" s="1" t="s">
        <v>30939</v>
      </c>
      <c r="CD327" s="1" t="s">
        <v>23365</v>
      </c>
      <c r="CE327" s="1" t="s">
        <v>23365</v>
      </c>
      <c r="CF327" s="1" t="s">
        <v>23365</v>
      </c>
      <c r="CG327" s="1" t="s">
        <v>30939</v>
      </c>
      <c r="CH327" s="1" t="s">
        <v>23365</v>
      </c>
      <c r="CI327" s="1" t="s">
        <v>23365</v>
      </c>
      <c r="CJ327" s="1" t="s">
        <v>23365</v>
      </c>
      <c r="CK327" s="1" t="s">
        <v>30939</v>
      </c>
      <c r="CL327" s="1" t="s">
        <v>23365</v>
      </c>
      <c r="CM327" s="1" t="s">
        <v>30939</v>
      </c>
      <c r="CN327" s="1" t="s">
        <v>23365</v>
      </c>
      <c r="CO327" s="1" t="s">
        <v>23365</v>
      </c>
      <c r="CP327" s="1" t="s">
        <v>30939</v>
      </c>
      <c r="CQ327" s="1" t="s">
        <v>23365</v>
      </c>
      <c r="CR327" s="1" t="s">
        <v>30939</v>
      </c>
      <c r="CS327" s="1" t="s">
        <v>23365</v>
      </c>
      <c r="CT327" s="1" t="s">
        <v>30939</v>
      </c>
      <c r="CU327" s="1" t="s">
        <v>23365</v>
      </c>
      <c r="CV327" s="1" t="s">
        <v>23365</v>
      </c>
      <c r="CW327" s="1" t="s">
        <v>23232</v>
      </c>
      <c r="CX327" s="1" t="s">
        <v>30938</v>
      </c>
      <c r="CY327" s="1" t="s">
        <v>30938</v>
      </c>
      <c r="CZ327" s="1" t="s">
        <v>30938</v>
      </c>
      <c r="DA327" s="1" t="s">
        <v>23327</v>
      </c>
      <c r="DB327" s="1" t="s">
        <v>23365</v>
      </c>
      <c r="DC327" s="1" t="s">
        <v>23210</v>
      </c>
      <c r="DD327" s="1" t="s">
        <v>17860</v>
      </c>
      <c r="DE327" s="1" t="s">
        <v>24410</v>
      </c>
      <c r="DF327" s="1" t="s">
        <v>17861</v>
      </c>
      <c r="DG327" s="1" t="s">
        <v>23365</v>
      </c>
      <c r="DH327" s="1" t="s">
        <v>23224</v>
      </c>
      <c r="DI327" s="1" t="s">
        <v>23365</v>
      </c>
      <c r="DJ327" s="1" t="s">
        <v>23365</v>
      </c>
      <c r="DK327" s="1" t="s">
        <v>30938</v>
      </c>
      <c r="DL327" s="1" t="s">
        <v>17862</v>
      </c>
    </row>
    <row r="328" spans="1:116">
      <c r="A328" s="1">
        <f t="shared" si="18"/>
        <v>1</v>
      </c>
      <c r="B328" s="1" t="s">
        <v>17863</v>
      </c>
      <c r="C328" s="1" t="s">
        <v>17864</v>
      </c>
      <c r="D328" s="1" t="s">
        <v>17910</v>
      </c>
      <c r="E328" s="10">
        <v>352701000000000</v>
      </c>
      <c r="F328" s="1" t="s">
        <v>17865</v>
      </c>
      <c r="G328" s="1" t="s">
        <v>17866</v>
      </c>
      <c r="H328" s="1" t="s">
        <v>18995</v>
      </c>
      <c r="I328" s="1" t="s">
        <v>23319</v>
      </c>
      <c r="J328" s="1" t="s">
        <v>23320</v>
      </c>
      <c r="K328" s="1">
        <v>783704582</v>
      </c>
      <c r="L328" s="1" t="s">
        <v>30867</v>
      </c>
      <c r="M328" s="1" t="s">
        <v>23365</v>
      </c>
      <c r="N328" s="1" t="s">
        <v>30938</v>
      </c>
      <c r="O328" s="1" t="s">
        <v>30938</v>
      </c>
      <c r="P328" s="1">
        <v>250000</v>
      </c>
      <c r="Q328" s="1" t="s">
        <v>30938</v>
      </c>
      <c r="R328" s="1" t="s">
        <v>23365</v>
      </c>
      <c r="S328" s="1" t="s">
        <v>23365</v>
      </c>
      <c r="T328" s="1" t="s">
        <v>23365</v>
      </c>
      <c r="U328" s="1" t="s">
        <v>23365</v>
      </c>
      <c r="V328" s="1" t="s">
        <v>23365</v>
      </c>
      <c r="W328" s="1" t="s">
        <v>30939</v>
      </c>
      <c r="X328" s="1" t="s">
        <v>23365</v>
      </c>
      <c r="Y328" s="1">
        <v>249000</v>
      </c>
      <c r="Z328" s="1">
        <v>1</v>
      </c>
      <c r="AA328" s="1">
        <v>5</v>
      </c>
      <c r="AB328" s="1" t="s">
        <v>23365</v>
      </c>
      <c r="AC328" s="1" t="s">
        <v>23365</v>
      </c>
      <c r="AD328" s="1" t="s">
        <v>17867</v>
      </c>
      <c r="AE328" s="1" t="s">
        <v>23365</v>
      </c>
      <c r="AF328" s="1" t="s">
        <v>30938</v>
      </c>
      <c r="AG328" s="1" t="s">
        <v>17868</v>
      </c>
      <c r="AH328" s="1" t="s">
        <v>30939</v>
      </c>
      <c r="AI328" s="1" t="s">
        <v>23365</v>
      </c>
      <c r="AJ328" s="1" t="s">
        <v>23221</v>
      </c>
      <c r="AK328" s="1" t="s">
        <v>23365</v>
      </c>
      <c r="AL328" s="1" t="s">
        <v>23365</v>
      </c>
      <c r="AM328" s="1" t="s">
        <v>23365</v>
      </c>
      <c r="AN328" s="1">
        <f t="shared" si="19"/>
        <v>0</v>
      </c>
      <c r="AO328" s="1">
        <v>70000</v>
      </c>
      <c r="AP328" s="1">
        <f t="shared" si="20"/>
        <v>1</v>
      </c>
      <c r="AQ328" s="1" t="s">
        <v>23365</v>
      </c>
      <c r="AR328" s="1" t="s">
        <v>23365</v>
      </c>
      <c r="AS328" s="1" t="s">
        <v>23365</v>
      </c>
      <c r="AT328" s="1" t="s">
        <v>23365</v>
      </c>
      <c r="AU328" s="1" t="s">
        <v>23365</v>
      </c>
      <c r="AV328" s="1" t="s">
        <v>23365</v>
      </c>
      <c r="AW328" s="1" t="s">
        <v>23365</v>
      </c>
      <c r="AX328" s="1" t="s">
        <v>23365</v>
      </c>
      <c r="AY328" s="1" t="s">
        <v>23365</v>
      </c>
      <c r="AZ328" s="1" t="s">
        <v>23365</v>
      </c>
      <c r="BA328" s="1" t="s">
        <v>23365</v>
      </c>
      <c r="BB328" s="1" t="s">
        <v>23365</v>
      </c>
      <c r="BC328" s="1" t="s">
        <v>23365</v>
      </c>
      <c r="BD328" s="1" t="s">
        <v>23365</v>
      </c>
      <c r="BE328" s="1" t="s">
        <v>23365</v>
      </c>
      <c r="BF328" s="1" t="s">
        <v>30938</v>
      </c>
      <c r="BG328" s="1" t="s">
        <v>23365</v>
      </c>
      <c r="BH328" s="1" t="s">
        <v>23252</v>
      </c>
      <c r="BI328" s="1" t="s">
        <v>23365</v>
      </c>
      <c r="BJ328" s="1" t="s">
        <v>30939</v>
      </c>
      <c r="BK328" s="1" t="s">
        <v>23365</v>
      </c>
      <c r="BL328" s="1" t="s">
        <v>30939</v>
      </c>
      <c r="BM328" s="1" t="s">
        <v>23365</v>
      </c>
      <c r="BN328" s="1" t="s">
        <v>30939</v>
      </c>
      <c r="BO328" s="1" t="s">
        <v>23365</v>
      </c>
      <c r="BQ328" s="1" t="s">
        <v>23365</v>
      </c>
      <c r="BS328" s="1" t="s">
        <v>23365</v>
      </c>
      <c r="BU328" s="1" t="s">
        <v>23365</v>
      </c>
      <c r="BV328" s="1" t="s">
        <v>30939</v>
      </c>
      <c r="BW328" s="1" t="s">
        <v>23365</v>
      </c>
      <c r="BX328" s="1" t="s">
        <v>30939</v>
      </c>
      <c r="BY328" s="1" t="s">
        <v>23365</v>
      </c>
      <c r="BZ328" s="1" t="s">
        <v>30939</v>
      </c>
      <c r="CA328" s="1" t="s">
        <v>23365</v>
      </c>
      <c r="CB328" s="1" t="s">
        <v>30939</v>
      </c>
      <c r="CD328" s="1" t="s">
        <v>23365</v>
      </c>
      <c r="CE328" s="1" t="s">
        <v>23365</v>
      </c>
      <c r="CF328" s="1" t="s">
        <v>23365</v>
      </c>
      <c r="CG328" s="1" t="s">
        <v>30939</v>
      </c>
      <c r="CH328" s="1" t="s">
        <v>23365</v>
      </c>
      <c r="CI328" s="1" t="s">
        <v>23365</v>
      </c>
      <c r="CJ328" s="1" t="s">
        <v>23365</v>
      </c>
      <c r="CK328" s="1" t="s">
        <v>30939</v>
      </c>
      <c r="CL328" s="1" t="s">
        <v>23365</v>
      </c>
      <c r="CM328" s="1" t="s">
        <v>30939</v>
      </c>
      <c r="CN328" s="1" t="s">
        <v>23365</v>
      </c>
      <c r="CO328" s="1" t="s">
        <v>23365</v>
      </c>
      <c r="CP328" s="1" t="s">
        <v>30939</v>
      </c>
      <c r="CQ328" s="1" t="s">
        <v>23365</v>
      </c>
      <c r="CR328" s="1" t="s">
        <v>30939</v>
      </c>
      <c r="CS328" s="1" t="s">
        <v>23365</v>
      </c>
      <c r="CT328" s="1" t="s">
        <v>30939</v>
      </c>
      <c r="CU328" s="1" t="s">
        <v>23365</v>
      </c>
      <c r="CV328" s="1" t="s">
        <v>23365</v>
      </c>
      <c r="CW328" s="1" t="s">
        <v>23326</v>
      </c>
      <c r="CX328" s="1" t="s">
        <v>30938</v>
      </c>
      <c r="CY328" s="1" t="s">
        <v>30938</v>
      </c>
      <c r="CZ328" s="1" t="s">
        <v>30938</v>
      </c>
      <c r="DA328" s="1" t="s">
        <v>23327</v>
      </c>
      <c r="DB328" s="1" t="s">
        <v>23365</v>
      </c>
      <c r="DC328" s="1" t="s">
        <v>23210</v>
      </c>
      <c r="DD328" s="1" t="s">
        <v>22608</v>
      </c>
      <c r="DE328" s="1" t="s">
        <v>24410</v>
      </c>
      <c r="DF328" s="1" t="s">
        <v>17869</v>
      </c>
      <c r="DG328" s="1" t="s">
        <v>23365</v>
      </c>
      <c r="DH328" s="1" t="s">
        <v>23213</v>
      </c>
      <c r="DI328" s="1" t="s">
        <v>23365</v>
      </c>
      <c r="DJ328" s="1" t="s">
        <v>23365</v>
      </c>
      <c r="DK328" s="1" t="s">
        <v>30938</v>
      </c>
      <c r="DL328" s="1" t="s">
        <v>17870</v>
      </c>
    </row>
    <row r="329" spans="1:116">
      <c r="A329" s="1">
        <f t="shared" si="18"/>
        <v>1</v>
      </c>
      <c r="B329" s="1" t="s">
        <v>17871</v>
      </c>
      <c r="C329" s="1" t="s">
        <v>17872</v>
      </c>
      <c r="D329" s="1" t="s">
        <v>17910</v>
      </c>
      <c r="E329" s="10">
        <v>352701000000000</v>
      </c>
      <c r="F329" s="1" t="s">
        <v>17873</v>
      </c>
      <c r="G329" s="1" t="s">
        <v>17874</v>
      </c>
      <c r="H329" s="1" t="s">
        <v>18995</v>
      </c>
      <c r="I329" s="1" t="s">
        <v>23319</v>
      </c>
      <c r="J329" s="1" t="s">
        <v>22978</v>
      </c>
      <c r="K329" s="1">
        <v>788324055</v>
      </c>
      <c r="L329" s="1" t="s">
        <v>30867</v>
      </c>
      <c r="M329" s="1" t="s">
        <v>23365</v>
      </c>
      <c r="N329" s="1" t="s">
        <v>30938</v>
      </c>
      <c r="O329" s="1" t="s">
        <v>30938</v>
      </c>
      <c r="P329" s="1">
        <v>253000</v>
      </c>
      <c r="Q329" s="1" t="s">
        <v>30938</v>
      </c>
      <c r="R329" s="1" t="s">
        <v>23365</v>
      </c>
      <c r="S329" s="1" t="s">
        <v>23365</v>
      </c>
      <c r="T329" s="1" t="s">
        <v>23365</v>
      </c>
      <c r="U329" s="1" t="s">
        <v>23365</v>
      </c>
      <c r="V329" s="1" t="s">
        <v>23365</v>
      </c>
      <c r="W329" s="1" t="s">
        <v>30939</v>
      </c>
      <c r="X329" s="1" t="s">
        <v>23365</v>
      </c>
      <c r="Y329" s="1">
        <v>249000</v>
      </c>
      <c r="Z329" s="1">
        <v>3250</v>
      </c>
      <c r="AA329" s="1">
        <v>15</v>
      </c>
      <c r="AB329" s="1">
        <v>0</v>
      </c>
      <c r="AC329" s="1" t="s">
        <v>23365</v>
      </c>
      <c r="AD329" s="1" t="s">
        <v>22877</v>
      </c>
      <c r="AE329" s="1" t="s">
        <v>23365</v>
      </c>
      <c r="AF329" s="1" t="s">
        <v>30939</v>
      </c>
      <c r="AG329" s="1" t="s">
        <v>23365</v>
      </c>
      <c r="AH329" s="1" t="s">
        <v>30939</v>
      </c>
      <c r="AI329" s="1" t="s">
        <v>23365</v>
      </c>
      <c r="AJ329" s="1" t="s">
        <v>22956</v>
      </c>
      <c r="AK329" s="1" t="s">
        <v>23365</v>
      </c>
      <c r="AL329" s="1" t="s">
        <v>23365</v>
      </c>
      <c r="AM329" s="1">
        <v>50000</v>
      </c>
      <c r="AN329" s="1">
        <f t="shared" si="19"/>
        <v>1</v>
      </c>
      <c r="AO329" s="1">
        <v>60000</v>
      </c>
      <c r="AP329" s="1">
        <f t="shared" si="20"/>
        <v>1</v>
      </c>
      <c r="AQ329" s="1" t="s">
        <v>23365</v>
      </c>
      <c r="AR329" s="1" t="s">
        <v>23365</v>
      </c>
      <c r="AS329" s="1" t="s">
        <v>23365</v>
      </c>
      <c r="AT329" s="1" t="s">
        <v>23365</v>
      </c>
      <c r="AU329" s="1" t="s">
        <v>23365</v>
      </c>
      <c r="AV329" s="1">
        <v>130000</v>
      </c>
      <c r="AW329" s="1" t="s">
        <v>23365</v>
      </c>
      <c r="AX329" s="1" t="s">
        <v>23365</v>
      </c>
      <c r="AY329" s="1" t="s">
        <v>23365</v>
      </c>
      <c r="AZ329" s="1" t="s">
        <v>23365</v>
      </c>
      <c r="BA329" s="1" t="s">
        <v>23365</v>
      </c>
      <c r="BB329" s="1" t="s">
        <v>23365</v>
      </c>
      <c r="BC329" s="1" t="s">
        <v>23365</v>
      </c>
      <c r="BD329" s="1" t="s">
        <v>23365</v>
      </c>
      <c r="BE329" s="1" t="s">
        <v>23365</v>
      </c>
      <c r="BF329" s="1" t="s">
        <v>30938</v>
      </c>
      <c r="BG329" s="1" t="s">
        <v>23365</v>
      </c>
      <c r="BH329" s="1" t="s">
        <v>23325</v>
      </c>
      <c r="BI329" s="1" t="s">
        <v>23365</v>
      </c>
      <c r="BJ329" s="1" t="s">
        <v>30939</v>
      </c>
      <c r="BK329" s="1" t="s">
        <v>23365</v>
      </c>
      <c r="BL329" s="1" t="s">
        <v>30939</v>
      </c>
      <c r="BM329" s="1" t="s">
        <v>23365</v>
      </c>
      <c r="BN329" s="1" t="s">
        <v>30939</v>
      </c>
      <c r="BO329" s="1" t="s">
        <v>23365</v>
      </c>
      <c r="BQ329" s="1" t="s">
        <v>23365</v>
      </c>
      <c r="BS329" s="1" t="s">
        <v>23365</v>
      </c>
      <c r="BU329" s="1" t="s">
        <v>23365</v>
      </c>
      <c r="BV329" s="1" t="s">
        <v>30939</v>
      </c>
      <c r="BW329" s="1" t="s">
        <v>23365</v>
      </c>
      <c r="BX329" s="1" t="s">
        <v>30939</v>
      </c>
      <c r="BY329" s="1" t="s">
        <v>23365</v>
      </c>
      <c r="BZ329" s="1" t="s">
        <v>30939</v>
      </c>
      <c r="CA329" s="1" t="s">
        <v>23365</v>
      </c>
      <c r="CB329" s="1" t="s">
        <v>30939</v>
      </c>
      <c r="CD329" s="1" t="s">
        <v>23365</v>
      </c>
      <c r="CE329" s="1" t="s">
        <v>23365</v>
      </c>
      <c r="CF329" s="1" t="s">
        <v>23365</v>
      </c>
      <c r="CG329" s="1" t="s">
        <v>30939</v>
      </c>
      <c r="CH329" s="1" t="s">
        <v>23365</v>
      </c>
      <c r="CI329" s="1" t="s">
        <v>23365</v>
      </c>
      <c r="CJ329" s="1" t="s">
        <v>23365</v>
      </c>
      <c r="CK329" s="1" t="s">
        <v>30939</v>
      </c>
      <c r="CL329" s="1" t="s">
        <v>23365</v>
      </c>
      <c r="CM329" s="1" t="s">
        <v>30939</v>
      </c>
      <c r="CN329" s="1" t="s">
        <v>23365</v>
      </c>
      <c r="CO329" s="1" t="s">
        <v>23365</v>
      </c>
      <c r="CP329" s="1" t="s">
        <v>30939</v>
      </c>
      <c r="CQ329" s="1" t="s">
        <v>23365</v>
      </c>
      <c r="CR329" s="1" t="s">
        <v>30938</v>
      </c>
      <c r="CS329" s="1">
        <v>3000</v>
      </c>
      <c r="CT329" s="1" t="s">
        <v>30939</v>
      </c>
      <c r="CU329" s="1" t="s">
        <v>23365</v>
      </c>
      <c r="CV329" s="1" t="s">
        <v>23365</v>
      </c>
      <c r="CW329" s="1" t="s">
        <v>23326</v>
      </c>
      <c r="CX329" s="1" t="s">
        <v>30938</v>
      </c>
      <c r="CY329" s="1" t="s">
        <v>30901</v>
      </c>
      <c r="CZ329" s="1" t="s">
        <v>30938</v>
      </c>
      <c r="DA329" s="1" t="s">
        <v>23327</v>
      </c>
      <c r="DB329" s="1" t="s">
        <v>23365</v>
      </c>
      <c r="DC329" s="1" t="s">
        <v>23210</v>
      </c>
      <c r="DD329" s="1" t="s">
        <v>17774</v>
      </c>
      <c r="DE329" s="1" t="s">
        <v>24410</v>
      </c>
      <c r="DF329" s="1" t="s">
        <v>17775</v>
      </c>
      <c r="DG329" s="1" t="s">
        <v>17776</v>
      </c>
      <c r="DH329" s="1" t="s">
        <v>19532</v>
      </c>
      <c r="DI329" s="1" t="s">
        <v>23365</v>
      </c>
      <c r="DJ329" s="1" t="s">
        <v>23365</v>
      </c>
      <c r="DK329" s="1" t="s">
        <v>30938</v>
      </c>
      <c r="DL329" s="1" t="s">
        <v>17777</v>
      </c>
    </row>
    <row r="330" spans="1:116">
      <c r="A330" s="1">
        <f t="shared" si="18"/>
        <v>1</v>
      </c>
      <c r="B330" s="1" t="s">
        <v>17778</v>
      </c>
      <c r="C330" s="1" t="s">
        <v>17779</v>
      </c>
      <c r="D330" s="1" t="s">
        <v>17910</v>
      </c>
      <c r="E330" s="10">
        <v>352701000000000</v>
      </c>
      <c r="F330" s="1" t="s">
        <v>17780</v>
      </c>
      <c r="G330" s="1" t="s">
        <v>17781</v>
      </c>
      <c r="H330" s="1" t="s">
        <v>18995</v>
      </c>
      <c r="I330" s="1" t="s">
        <v>23319</v>
      </c>
      <c r="J330" s="1" t="s">
        <v>22978</v>
      </c>
      <c r="K330" s="1">
        <v>772210741</v>
      </c>
      <c r="L330" s="1" t="s">
        <v>30867</v>
      </c>
      <c r="M330" s="1" t="s">
        <v>23365</v>
      </c>
      <c r="N330" s="1" t="s">
        <v>30938</v>
      </c>
      <c r="O330" s="1" t="s">
        <v>30939</v>
      </c>
      <c r="P330" s="1" t="s">
        <v>23365</v>
      </c>
      <c r="Q330" s="1" t="s">
        <v>23365</v>
      </c>
      <c r="R330" s="1" t="s">
        <v>23365</v>
      </c>
      <c r="S330" s="1" t="s">
        <v>23365</v>
      </c>
      <c r="T330" s="1" t="s">
        <v>23365</v>
      </c>
      <c r="U330" s="1" t="s">
        <v>23365</v>
      </c>
      <c r="V330" s="1" t="s">
        <v>23365</v>
      </c>
      <c r="W330" s="1" t="s">
        <v>23365</v>
      </c>
      <c r="X330" s="1" t="s">
        <v>23365</v>
      </c>
      <c r="Y330" s="1" t="s">
        <v>23365</v>
      </c>
      <c r="Z330" s="1" t="s">
        <v>23365</v>
      </c>
      <c r="AA330" s="1" t="s">
        <v>23365</v>
      </c>
      <c r="AB330" s="1" t="s">
        <v>23365</v>
      </c>
      <c r="AC330" s="1" t="s">
        <v>23365</v>
      </c>
      <c r="AE330" s="1" t="s">
        <v>23365</v>
      </c>
      <c r="AF330" s="1" t="s">
        <v>23365</v>
      </c>
      <c r="AG330" s="1" t="s">
        <v>23365</v>
      </c>
      <c r="AH330" s="1" t="s">
        <v>23365</v>
      </c>
      <c r="AI330" s="1" t="s">
        <v>23365</v>
      </c>
      <c r="AK330" s="1" t="s">
        <v>23365</v>
      </c>
      <c r="AL330" s="1" t="s">
        <v>23365</v>
      </c>
      <c r="AM330" s="1" t="s">
        <v>23365</v>
      </c>
      <c r="AN330" s="1">
        <f t="shared" si="19"/>
        <v>0</v>
      </c>
      <c r="AO330" s="1" t="s">
        <v>23365</v>
      </c>
      <c r="AP330" s="1">
        <f t="shared" si="20"/>
        <v>0</v>
      </c>
      <c r="AQ330" s="1" t="s">
        <v>23365</v>
      </c>
      <c r="AR330" s="1" t="s">
        <v>23365</v>
      </c>
      <c r="AS330" s="1" t="s">
        <v>23365</v>
      </c>
      <c r="AT330" s="1" t="s">
        <v>23365</v>
      </c>
      <c r="AU330" s="1" t="s">
        <v>23365</v>
      </c>
      <c r="AV330" s="1" t="s">
        <v>23365</v>
      </c>
      <c r="AW330" s="1" t="s">
        <v>23365</v>
      </c>
      <c r="AX330" s="1" t="s">
        <v>23365</v>
      </c>
      <c r="AY330" s="1" t="s">
        <v>23365</v>
      </c>
      <c r="AZ330" s="1" t="s">
        <v>23365</v>
      </c>
      <c r="BA330" s="1" t="s">
        <v>23365</v>
      </c>
      <c r="BB330" s="1" t="s">
        <v>23365</v>
      </c>
      <c r="BC330" s="1" t="s">
        <v>23365</v>
      </c>
      <c r="BD330" s="1" t="s">
        <v>23365</v>
      </c>
      <c r="BE330" s="1" t="s">
        <v>23365</v>
      </c>
      <c r="BF330" s="1" t="s">
        <v>23365</v>
      </c>
      <c r="BG330" s="1" t="s">
        <v>23365</v>
      </c>
      <c r="BH330" s="1" t="s">
        <v>23365</v>
      </c>
      <c r="BI330" s="1" t="s">
        <v>23365</v>
      </c>
      <c r="BJ330" s="1" t="s">
        <v>23365</v>
      </c>
      <c r="BK330" s="1" t="s">
        <v>23365</v>
      </c>
      <c r="BL330" s="1" t="s">
        <v>23365</v>
      </c>
      <c r="BM330" s="1" t="s">
        <v>23365</v>
      </c>
      <c r="BN330" s="1" t="s">
        <v>23365</v>
      </c>
      <c r="BO330" s="1" t="s">
        <v>23365</v>
      </c>
      <c r="BQ330" s="1" t="s">
        <v>23365</v>
      </c>
      <c r="BS330" s="1" t="s">
        <v>23365</v>
      </c>
      <c r="BU330" s="1" t="s">
        <v>23365</v>
      </c>
      <c r="BV330" s="1" t="s">
        <v>23365</v>
      </c>
      <c r="BW330" s="1" t="s">
        <v>23365</v>
      </c>
      <c r="BX330" s="1" t="s">
        <v>23365</v>
      </c>
      <c r="BY330" s="1" t="s">
        <v>23365</v>
      </c>
      <c r="BZ330" s="1" t="s">
        <v>23365</v>
      </c>
      <c r="CA330" s="1" t="s">
        <v>23365</v>
      </c>
      <c r="CB330" s="1" t="s">
        <v>23365</v>
      </c>
      <c r="CD330" s="1" t="s">
        <v>23365</v>
      </c>
      <c r="CE330" s="1" t="s">
        <v>23365</v>
      </c>
      <c r="CF330" s="1" t="s">
        <v>23365</v>
      </c>
      <c r="CG330" s="1" t="s">
        <v>23365</v>
      </c>
      <c r="CH330" s="1" t="s">
        <v>23365</v>
      </c>
      <c r="CI330" s="1" t="s">
        <v>23365</v>
      </c>
      <c r="CJ330" s="1" t="s">
        <v>23365</v>
      </c>
      <c r="CK330" s="1" t="s">
        <v>23365</v>
      </c>
      <c r="CL330" s="1" t="s">
        <v>23365</v>
      </c>
      <c r="CM330" s="1" t="s">
        <v>23365</v>
      </c>
      <c r="CN330" s="1" t="s">
        <v>23365</v>
      </c>
      <c r="CO330" s="1" t="s">
        <v>23365</v>
      </c>
      <c r="CP330" s="1" t="s">
        <v>23365</v>
      </c>
      <c r="CQ330" s="1" t="s">
        <v>23365</v>
      </c>
      <c r="CR330" s="1" t="s">
        <v>23365</v>
      </c>
      <c r="CS330" s="1" t="s">
        <v>23365</v>
      </c>
      <c r="CT330" s="1" t="s">
        <v>23365</v>
      </c>
      <c r="CU330" s="1" t="s">
        <v>23365</v>
      </c>
      <c r="CV330" s="1" t="s">
        <v>23365</v>
      </c>
      <c r="CW330" s="1" t="s">
        <v>23365</v>
      </c>
      <c r="CX330" s="1" t="s">
        <v>23365</v>
      </c>
      <c r="CY330" s="1" t="s">
        <v>23365</v>
      </c>
      <c r="CZ330" s="1" t="s">
        <v>23365</v>
      </c>
      <c r="DB330" s="1" t="s">
        <v>23365</v>
      </c>
      <c r="DC330" s="1" t="s">
        <v>23365</v>
      </c>
      <c r="DD330" s="1" t="s">
        <v>23365</v>
      </c>
      <c r="DE330" s="1" t="s">
        <v>23365</v>
      </c>
      <c r="DF330" s="1" t="s">
        <v>23365</v>
      </c>
      <c r="DG330" s="1" t="s">
        <v>23365</v>
      </c>
      <c r="DI330" s="1" t="s">
        <v>23365</v>
      </c>
      <c r="DJ330" s="1" t="s">
        <v>23365</v>
      </c>
      <c r="DK330" s="1" t="s">
        <v>23365</v>
      </c>
      <c r="DL330" s="1" t="s">
        <v>17782</v>
      </c>
    </row>
    <row r="331" spans="1:116">
      <c r="A331" s="1">
        <f t="shared" si="18"/>
        <v>1</v>
      </c>
      <c r="B331" s="1" t="s">
        <v>17783</v>
      </c>
      <c r="C331" s="1" t="s">
        <v>17784</v>
      </c>
      <c r="D331" s="1" t="s">
        <v>17910</v>
      </c>
      <c r="E331" s="10">
        <v>352701000000000</v>
      </c>
      <c r="F331" s="1" t="s">
        <v>17785</v>
      </c>
      <c r="G331" s="1" t="s">
        <v>17786</v>
      </c>
      <c r="H331" s="1" t="s">
        <v>18995</v>
      </c>
      <c r="I331" s="1" t="s">
        <v>23319</v>
      </c>
      <c r="J331" s="1" t="s">
        <v>22978</v>
      </c>
      <c r="K331" s="1">
        <v>788324097</v>
      </c>
      <c r="L331" s="1" t="s">
        <v>30867</v>
      </c>
      <c r="M331" s="1" t="s">
        <v>23365</v>
      </c>
      <c r="N331" s="1" t="s">
        <v>30938</v>
      </c>
      <c r="O331" s="1" t="s">
        <v>30938</v>
      </c>
      <c r="P331" s="1">
        <v>253000</v>
      </c>
      <c r="Q331" s="1" t="s">
        <v>30938</v>
      </c>
      <c r="R331" s="1" t="s">
        <v>23365</v>
      </c>
      <c r="S331" s="1" t="s">
        <v>23365</v>
      </c>
      <c r="T331" s="1" t="s">
        <v>23365</v>
      </c>
      <c r="U331" s="1" t="s">
        <v>23365</v>
      </c>
      <c r="V331" s="1" t="s">
        <v>23365</v>
      </c>
      <c r="W331" s="1" t="s">
        <v>30939</v>
      </c>
      <c r="X331" s="1" t="s">
        <v>23365</v>
      </c>
      <c r="Y331" s="1">
        <v>249000</v>
      </c>
      <c r="Z331" s="1">
        <v>3250</v>
      </c>
      <c r="AA331" s="1">
        <v>25</v>
      </c>
      <c r="AB331" s="1">
        <v>0</v>
      </c>
      <c r="AC331" s="1" t="s">
        <v>23365</v>
      </c>
      <c r="AD331" s="1" t="s">
        <v>21630</v>
      </c>
      <c r="AE331" s="1" t="s">
        <v>23365</v>
      </c>
      <c r="AF331" s="1" t="s">
        <v>30939</v>
      </c>
      <c r="AG331" s="1" t="s">
        <v>23365</v>
      </c>
      <c r="AH331" s="1" t="s">
        <v>30939</v>
      </c>
      <c r="AI331" s="1" t="s">
        <v>23365</v>
      </c>
      <c r="AJ331" s="1" t="s">
        <v>17787</v>
      </c>
      <c r="AK331" s="1" t="s">
        <v>23365</v>
      </c>
      <c r="AL331" s="1">
        <v>10000</v>
      </c>
      <c r="AM331" s="1" t="s">
        <v>23365</v>
      </c>
      <c r="AN331" s="1">
        <f t="shared" si="19"/>
        <v>0</v>
      </c>
      <c r="AO331" s="1" t="s">
        <v>23365</v>
      </c>
      <c r="AP331" s="1">
        <f t="shared" si="20"/>
        <v>0</v>
      </c>
      <c r="AQ331" s="1" t="s">
        <v>23365</v>
      </c>
      <c r="AR331" s="1" t="s">
        <v>23365</v>
      </c>
      <c r="AS331" s="1" t="s">
        <v>23365</v>
      </c>
      <c r="AT331" s="1" t="s">
        <v>23365</v>
      </c>
      <c r="AU331" s="1" t="s">
        <v>23365</v>
      </c>
      <c r="AV331" s="1">
        <v>60000</v>
      </c>
      <c r="AW331" s="1" t="s">
        <v>23365</v>
      </c>
      <c r="AX331" s="1" t="s">
        <v>23365</v>
      </c>
      <c r="AY331" s="1">
        <v>80000</v>
      </c>
      <c r="AZ331" s="1" t="s">
        <v>23365</v>
      </c>
      <c r="BA331" s="1">
        <v>100000</v>
      </c>
      <c r="BB331" s="1" t="s">
        <v>23365</v>
      </c>
      <c r="BC331" s="1" t="s">
        <v>23365</v>
      </c>
      <c r="BD331" s="1" t="s">
        <v>23365</v>
      </c>
      <c r="BE331" s="1" t="s">
        <v>23365</v>
      </c>
      <c r="BF331" s="1" t="s">
        <v>30938</v>
      </c>
      <c r="BG331" s="1" t="s">
        <v>23365</v>
      </c>
      <c r="BH331" s="1" t="s">
        <v>23325</v>
      </c>
      <c r="BI331" s="1" t="s">
        <v>23365</v>
      </c>
      <c r="BJ331" s="1" t="s">
        <v>30939</v>
      </c>
      <c r="BK331" s="1" t="s">
        <v>23365</v>
      </c>
      <c r="BL331" s="1" t="s">
        <v>30939</v>
      </c>
      <c r="BM331" s="1" t="s">
        <v>23365</v>
      </c>
      <c r="BN331" s="1" t="s">
        <v>30939</v>
      </c>
      <c r="BO331" s="1" t="s">
        <v>23365</v>
      </c>
      <c r="BQ331" s="1" t="s">
        <v>23365</v>
      </c>
      <c r="BS331" s="1" t="s">
        <v>23365</v>
      </c>
      <c r="BU331" s="1" t="s">
        <v>23365</v>
      </c>
      <c r="BV331" s="1" t="s">
        <v>30939</v>
      </c>
      <c r="BW331" s="1" t="s">
        <v>23365</v>
      </c>
      <c r="BX331" s="1" t="s">
        <v>30939</v>
      </c>
      <c r="BY331" s="1" t="s">
        <v>23365</v>
      </c>
      <c r="BZ331" s="1" t="s">
        <v>30939</v>
      </c>
      <c r="CA331" s="1" t="s">
        <v>23365</v>
      </c>
      <c r="CB331" s="1" t="s">
        <v>30939</v>
      </c>
      <c r="CD331" s="1" t="s">
        <v>23365</v>
      </c>
      <c r="CE331" s="1" t="s">
        <v>23365</v>
      </c>
      <c r="CF331" s="1" t="s">
        <v>23365</v>
      </c>
      <c r="CG331" s="1" t="s">
        <v>30939</v>
      </c>
      <c r="CH331" s="1" t="s">
        <v>23365</v>
      </c>
      <c r="CI331" s="1" t="s">
        <v>23365</v>
      </c>
      <c r="CJ331" s="1" t="s">
        <v>23365</v>
      </c>
      <c r="CK331" s="1" t="s">
        <v>30939</v>
      </c>
      <c r="CL331" s="1" t="s">
        <v>23365</v>
      </c>
      <c r="CM331" s="1" t="s">
        <v>30939</v>
      </c>
      <c r="CN331" s="1" t="s">
        <v>23365</v>
      </c>
      <c r="CO331" s="1" t="s">
        <v>23365</v>
      </c>
      <c r="CP331" s="1" t="s">
        <v>30939</v>
      </c>
      <c r="CQ331" s="1" t="s">
        <v>23365</v>
      </c>
      <c r="CR331" s="1" t="s">
        <v>30938</v>
      </c>
      <c r="CS331" s="1">
        <v>3000</v>
      </c>
      <c r="CT331" s="1" t="s">
        <v>30939</v>
      </c>
      <c r="CU331" s="1" t="s">
        <v>23365</v>
      </c>
      <c r="CV331" s="1" t="s">
        <v>23365</v>
      </c>
      <c r="CW331" s="1" t="s">
        <v>23326</v>
      </c>
      <c r="CX331" s="1" t="s">
        <v>30938</v>
      </c>
      <c r="CY331" s="1" t="s">
        <v>30901</v>
      </c>
      <c r="CZ331" s="1" t="s">
        <v>30938</v>
      </c>
      <c r="DA331" s="1" t="s">
        <v>23327</v>
      </c>
      <c r="DB331" s="1" t="s">
        <v>23365</v>
      </c>
      <c r="DC331" s="1" t="s">
        <v>23210</v>
      </c>
      <c r="DD331" s="1" t="s">
        <v>17788</v>
      </c>
      <c r="DE331" s="1" t="s">
        <v>24410</v>
      </c>
      <c r="DF331" s="1" t="s">
        <v>17789</v>
      </c>
      <c r="DG331" s="1" t="s">
        <v>17790</v>
      </c>
      <c r="DH331" s="1" t="s">
        <v>23192</v>
      </c>
      <c r="DI331" s="1" t="s">
        <v>23365</v>
      </c>
      <c r="DJ331" s="1" t="s">
        <v>23365</v>
      </c>
      <c r="DK331" s="1" t="s">
        <v>30938</v>
      </c>
      <c r="DL331" s="1" t="s">
        <v>17791</v>
      </c>
    </row>
    <row r="332" spans="1:116">
      <c r="A332" s="1">
        <f t="shared" si="18"/>
        <v>1</v>
      </c>
      <c r="B332" s="1" t="s">
        <v>17792</v>
      </c>
      <c r="C332" s="1" t="s">
        <v>17793</v>
      </c>
      <c r="D332" s="1" t="s">
        <v>17910</v>
      </c>
      <c r="E332" s="10">
        <v>352701000000000</v>
      </c>
      <c r="F332" s="1" t="s">
        <v>17794</v>
      </c>
      <c r="G332" s="1" t="s">
        <v>17795</v>
      </c>
      <c r="H332" s="1" t="s">
        <v>18995</v>
      </c>
      <c r="I332" s="1" t="s">
        <v>23319</v>
      </c>
      <c r="J332" s="1" t="s">
        <v>22978</v>
      </c>
      <c r="K332" s="1">
        <v>783704298</v>
      </c>
      <c r="L332" s="1" t="s">
        <v>30867</v>
      </c>
      <c r="M332" s="1" t="s">
        <v>23365</v>
      </c>
      <c r="N332" s="1" t="s">
        <v>30938</v>
      </c>
      <c r="O332" s="1" t="s">
        <v>30938</v>
      </c>
      <c r="P332" s="1">
        <v>253000</v>
      </c>
      <c r="Q332" s="1" t="s">
        <v>30938</v>
      </c>
      <c r="R332" s="1" t="s">
        <v>23365</v>
      </c>
      <c r="S332" s="1" t="s">
        <v>23365</v>
      </c>
      <c r="T332" s="1" t="s">
        <v>23365</v>
      </c>
      <c r="U332" s="1" t="s">
        <v>23365</v>
      </c>
      <c r="V332" s="1" t="s">
        <v>23365</v>
      </c>
      <c r="W332" s="1" t="s">
        <v>30939</v>
      </c>
      <c r="X332" s="1" t="s">
        <v>23365</v>
      </c>
      <c r="Y332" s="1">
        <v>249000</v>
      </c>
      <c r="Z332" s="1">
        <v>3250</v>
      </c>
      <c r="AA332" s="1">
        <v>40</v>
      </c>
      <c r="AB332" s="1">
        <v>0</v>
      </c>
      <c r="AC332" s="1" t="s">
        <v>23365</v>
      </c>
      <c r="AD332" s="1" t="s">
        <v>20577</v>
      </c>
      <c r="AE332" s="1" t="s">
        <v>23365</v>
      </c>
      <c r="AF332" s="1" t="s">
        <v>30938</v>
      </c>
      <c r="AG332" s="1" t="s">
        <v>23342</v>
      </c>
      <c r="AH332" s="1" t="s">
        <v>30939</v>
      </c>
      <c r="AI332" s="1" t="s">
        <v>23365</v>
      </c>
      <c r="AJ332" s="1" t="s">
        <v>20366</v>
      </c>
      <c r="AK332" s="1" t="s">
        <v>23365</v>
      </c>
      <c r="AL332" s="1">
        <v>10000</v>
      </c>
      <c r="AM332" s="1" t="s">
        <v>23365</v>
      </c>
      <c r="AN332" s="1">
        <f t="shared" si="19"/>
        <v>0</v>
      </c>
      <c r="AO332" s="1">
        <v>90000</v>
      </c>
      <c r="AP332" s="1">
        <f t="shared" si="20"/>
        <v>1</v>
      </c>
      <c r="AQ332" s="1">
        <v>150000</v>
      </c>
      <c r="AR332" s="1" t="s">
        <v>23365</v>
      </c>
      <c r="AS332" s="1" t="s">
        <v>23365</v>
      </c>
      <c r="AT332" s="1" t="s">
        <v>23365</v>
      </c>
      <c r="AU332" s="1" t="s">
        <v>23365</v>
      </c>
      <c r="AV332" s="1" t="s">
        <v>23365</v>
      </c>
      <c r="AW332" s="1" t="s">
        <v>23365</v>
      </c>
      <c r="AX332" s="1" t="s">
        <v>23365</v>
      </c>
      <c r="AY332" s="1" t="s">
        <v>23365</v>
      </c>
      <c r="AZ332" s="1" t="s">
        <v>23365</v>
      </c>
      <c r="BA332" s="1" t="s">
        <v>23365</v>
      </c>
      <c r="BB332" s="1" t="s">
        <v>23365</v>
      </c>
      <c r="BC332" s="1" t="s">
        <v>23365</v>
      </c>
      <c r="BD332" s="1" t="s">
        <v>23365</v>
      </c>
      <c r="BE332" s="1" t="s">
        <v>23365</v>
      </c>
      <c r="BF332" s="1" t="s">
        <v>30938</v>
      </c>
      <c r="BG332" s="1" t="s">
        <v>23365</v>
      </c>
      <c r="BH332" s="1" t="s">
        <v>23252</v>
      </c>
      <c r="BI332" s="1" t="s">
        <v>23365</v>
      </c>
      <c r="BJ332" s="1" t="s">
        <v>30939</v>
      </c>
      <c r="BK332" s="1" t="s">
        <v>23365</v>
      </c>
      <c r="BL332" s="1" t="s">
        <v>30939</v>
      </c>
      <c r="BM332" s="1" t="s">
        <v>23365</v>
      </c>
      <c r="BN332" s="1" t="s">
        <v>30939</v>
      </c>
      <c r="BO332" s="1" t="s">
        <v>23365</v>
      </c>
      <c r="BQ332" s="1" t="s">
        <v>23365</v>
      </c>
      <c r="BS332" s="1" t="s">
        <v>23365</v>
      </c>
      <c r="BU332" s="1" t="s">
        <v>23365</v>
      </c>
      <c r="BV332" s="1" t="s">
        <v>30939</v>
      </c>
      <c r="BW332" s="1" t="s">
        <v>23365</v>
      </c>
      <c r="BX332" s="1" t="s">
        <v>30939</v>
      </c>
      <c r="BY332" s="1" t="s">
        <v>23365</v>
      </c>
      <c r="BZ332" s="1" t="s">
        <v>30939</v>
      </c>
      <c r="CA332" s="1" t="s">
        <v>23365</v>
      </c>
      <c r="CB332" s="1" t="s">
        <v>30939</v>
      </c>
      <c r="CD332" s="1" t="s">
        <v>23365</v>
      </c>
      <c r="CE332" s="1" t="s">
        <v>23365</v>
      </c>
      <c r="CF332" s="1" t="s">
        <v>23365</v>
      </c>
      <c r="CG332" s="1" t="s">
        <v>30939</v>
      </c>
      <c r="CH332" s="1" t="s">
        <v>23365</v>
      </c>
      <c r="CI332" s="1" t="s">
        <v>23365</v>
      </c>
      <c r="CJ332" s="1" t="s">
        <v>23365</v>
      </c>
      <c r="CK332" s="1" t="s">
        <v>30939</v>
      </c>
      <c r="CL332" s="1" t="s">
        <v>23365</v>
      </c>
      <c r="CM332" s="1" t="s">
        <v>30939</v>
      </c>
      <c r="CN332" s="1" t="s">
        <v>23365</v>
      </c>
      <c r="CO332" s="1" t="s">
        <v>23365</v>
      </c>
      <c r="CP332" s="1" t="s">
        <v>30939</v>
      </c>
      <c r="CQ332" s="1" t="s">
        <v>23365</v>
      </c>
      <c r="CR332" s="1" t="s">
        <v>30938</v>
      </c>
      <c r="CS332" s="1">
        <v>3000</v>
      </c>
      <c r="CT332" s="1" t="s">
        <v>30939</v>
      </c>
      <c r="CU332" s="1" t="s">
        <v>23365</v>
      </c>
      <c r="CV332" s="1" t="s">
        <v>23365</v>
      </c>
      <c r="CW332" s="1" t="s">
        <v>23326</v>
      </c>
      <c r="CX332" s="1" t="s">
        <v>30938</v>
      </c>
      <c r="CY332" s="1" t="s">
        <v>30938</v>
      </c>
      <c r="CZ332" s="1" t="s">
        <v>30938</v>
      </c>
      <c r="DA332" s="1" t="s">
        <v>23327</v>
      </c>
      <c r="DB332" s="1" t="s">
        <v>23365</v>
      </c>
      <c r="DC332" s="1" t="s">
        <v>23210</v>
      </c>
      <c r="DD332" s="1" t="s">
        <v>17796</v>
      </c>
      <c r="DE332" s="1" t="s">
        <v>24410</v>
      </c>
      <c r="DF332" s="1" t="s">
        <v>17797</v>
      </c>
      <c r="DG332" s="1" t="s">
        <v>17798</v>
      </c>
      <c r="DH332" s="1" t="s">
        <v>23067</v>
      </c>
      <c r="DI332" s="1" t="s">
        <v>23365</v>
      </c>
      <c r="DJ332" s="1" t="s">
        <v>23365</v>
      </c>
      <c r="DK332" s="1" t="s">
        <v>30938</v>
      </c>
      <c r="DL332" s="1" t="s">
        <v>17799</v>
      </c>
    </row>
    <row r="333" spans="1:116">
      <c r="A333" s="1">
        <f t="shared" si="18"/>
        <v>0</v>
      </c>
      <c r="B333" s="1" t="s">
        <v>17800</v>
      </c>
      <c r="C333" s="1" t="s">
        <v>17801</v>
      </c>
      <c r="D333" s="1" t="s">
        <v>17910</v>
      </c>
      <c r="E333" s="10">
        <v>352701000000000</v>
      </c>
      <c r="G333" s="1" t="s">
        <v>17802</v>
      </c>
      <c r="H333" s="1" t="s">
        <v>18995</v>
      </c>
      <c r="I333" s="1" t="s">
        <v>23319</v>
      </c>
      <c r="J333" s="1" t="s">
        <v>22978</v>
      </c>
      <c r="K333" s="1">
        <v>788896228</v>
      </c>
      <c r="L333" s="1" t="s">
        <v>30812</v>
      </c>
      <c r="M333" s="1" t="s">
        <v>23319</v>
      </c>
      <c r="N333" s="1" t="s">
        <v>30938</v>
      </c>
      <c r="O333" s="1" t="s">
        <v>30938</v>
      </c>
      <c r="P333" s="1">
        <v>253000</v>
      </c>
      <c r="Q333" s="1" t="s">
        <v>30938</v>
      </c>
      <c r="R333" s="1" t="s">
        <v>23365</v>
      </c>
      <c r="S333" s="1" t="s">
        <v>23365</v>
      </c>
      <c r="T333" s="1" t="s">
        <v>23365</v>
      </c>
      <c r="U333" s="1" t="s">
        <v>23365</v>
      </c>
      <c r="V333" s="1" t="s">
        <v>23365</v>
      </c>
      <c r="W333" s="1" t="s">
        <v>30939</v>
      </c>
      <c r="X333" s="1" t="s">
        <v>23365</v>
      </c>
      <c r="Y333" s="1">
        <v>249000</v>
      </c>
      <c r="Z333" s="1">
        <v>3250</v>
      </c>
      <c r="AA333" s="1">
        <v>50</v>
      </c>
      <c r="AB333" s="1">
        <v>0</v>
      </c>
      <c r="AC333" s="1" t="s">
        <v>23365</v>
      </c>
      <c r="AD333" s="1" t="s">
        <v>21614</v>
      </c>
      <c r="AE333" s="1" t="s">
        <v>23365</v>
      </c>
      <c r="AF333" s="1" t="s">
        <v>30939</v>
      </c>
      <c r="AG333" s="1" t="s">
        <v>23365</v>
      </c>
      <c r="AH333" s="1" t="s">
        <v>30939</v>
      </c>
      <c r="AI333" s="1" t="s">
        <v>23365</v>
      </c>
      <c r="AJ333" s="1" t="s">
        <v>22933</v>
      </c>
      <c r="AK333" s="1" t="s">
        <v>23365</v>
      </c>
      <c r="AL333" s="1">
        <v>20000</v>
      </c>
      <c r="AM333" s="1">
        <v>60000</v>
      </c>
      <c r="AN333" s="1">
        <f t="shared" si="19"/>
        <v>1</v>
      </c>
      <c r="AO333" s="1" t="s">
        <v>23365</v>
      </c>
      <c r="AP333" s="1">
        <f t="shared" si="20"/>
        <v>1</v>
      </c>
      <c r="AQ333" s="1">
        <v>170000</v>
      </c>
      <c r="AR333" s="1" t="s">
        <v>23365</v>
      </c>
      <c r="AS333" s="1" t="s">
        <v>23365</v>
      </c>
      <c r="AT333" s="1" t="s">
        <v>23365</v>
      </c>
      <c r="AU333" s="1" t="s">
        <v>23365</v>
      </c>
      <c r="AV333" s="1" t="s">
        <v>23365</v>
      </c>
      <c r="AW333" s="1" t="s">
        <v>23365</v>
      </c>
      <c r="AX333" s="1" t="s">
        <v>23365</v>
      </c>
      <c r="AY333" s="1" t="s">
        <v>23365</v>
      </c>
      <c r="AZ333" s="1" t="s">
        <v>23365</v>
      </c>
      <c r="BA333" s="1" t="s">
        <v>23365</v>
      </c>
      <c r="BB333" s="1" t="s">
        <v>23365</v>
      </c>
      <c r="BC333" s="1" t="s">
        <v>23365</v>
      </c>
      <c r="BD333" s="1" t="s">
        <v>23365</v>
      </c>
      <c r="BE333" s="1" t="s">
        <v>23365</v>
      </c>
      <c r="BF333" s="1" t="s">
        <v>30938</v>
      </c>
      <c r="BG333" s="1" t="s">
        <v>23365</v>
      </c>
      <c r="BH333" s="1" t="s">
        <v>23252</v>
      </c>
      <c r="BI333" s="1" t="s">
        <v>23365</v>
      </c>
      <c r="BJ333" s="1" t="s">
        <v>30939</v>
      </c>
      <c r="BK333" s="1" t="s">
        <v>23365</v>
      </c>
      <c r="BL333" s="1" t="s">
        <v>30939</v>
      </c>
      <c r="BM333" s="1" t="s">
        <v>23365</v>
      </c>
      <c r="BN333" s="1" t="s">
        <v>30939</v>
      </c>
      <c r="BO333" s="1" t="s">
        <v>23365</v>
      </c>
      <c r="BQ333" s="1" t="s">
        <v>23365</v>
      </c>
      <c r="BS333" s="1" t="s">
        <v>23365</v>
      </c>
      <c r="BU333" s="1" t="s">
        <v>23365</v>
      </c>
      <c r="BV333" s="1" t="s">
        <v>30939</v>
      </c>
      <c r="BW333" s="1" t="s">
        <v>23365</v>
      </c>
      <c r="BX333" s="1" t="s">
        <v>30939</v>
      </c>
      <c r="BY333" s="1" t="s">
        <v>23365</v>
      </c>
      <c r="BZ333" s="1" t="s">
        <v>30939</v>
      </c>
      <c r="CA333" s="1" t="s">
        <v>23365</v>
      </c>
      <c r="CB333" s="1" t="s">
        <v>30939</v>
      </c>
      <c r="CD333" s="1" t="s">
        <v>23365</v>
      </c>
      <c r="CE333" s="1" t="s">
        <v>23365</v>
      </c>
      <c r="CF333" s="1" t="s">
        <v>23365</v>
      </c>
      <c r="CG333" s="1" t="s">
        <v>30939</v>
      </c>
      <c r="CH333" s="1" t="s">
        <v>23365</v>
      </c>
      <c r="CI333" s="1" t="s">
        <v>23365</v>
      </c>
      <c r="CJ333" s="1" t="s">
        <v>23365</v>
      </c>
      <c r="CK333" s="1" t="s">
        <v>30939</v>
      </c>
      <c r="CL333" s="1" t="s">
        <v>23365</v>
      </c>
      <c r="CM333" s="1" t="s">
        <v>30939</v>
      </c>
      <c r="CN333" s="1" t="s">
        <v>23365</v>
      </c>
      <c r="CO333" s="1" t="s">
        <v>23365</v>
      </c>
      <c r="CP333" s="1" t="s">
        <v>30939</v>
      </c>
      <c r="CQ333" s="1" t="s">
        <v>23365</v>
      </c>
      <c r="CR333" s="1" t="s">
        <v>30938</v>
      </c>
      <c r="CS333" s="1">
        <v>3000</v>
      </c>
      <c r="CT333" s="1" t="s">
        <v>30939</v>
      </c>
      <c r="CU333" s="1" t="s">
        <v>23365</v>
      </c>
      <c r="CV333" s="1" t="s">
        <v>23365</v>
      </c>
      <c r="CW333" s="1" t="s">
        <v>23326</v>
      </c>
      <c r="CX333" s="1" t="s">
        <v>30938</v>
      </c>
      <c r="CY333" s="1" t="s">
        <v>30901</v>
      </c>
      <c r="CZ333" s="1" t="s">
        <v>30938</v>
      </c>
      <c r="DA333" s="1" t="s">
        <v>23327</v>
      </c>
      <c r="DB333" s="1" t="s">
        <v>23365</v>
      </c>
      <c r="DC333" s="1" t="s">
        <v>23210</v>
      </c>
      <c r="DD333" s="1" t="s">
        <v>17803</v>
      </c>
      <c r="DE333" s="1" t="s">
        <v>24410</v>
      </c>
      <c r="DF333" s="1" t="s">
        <v>17804</v>
      </c>
      <c r="DG333" s="1" t="s">
        <v>17805</v>
      </c>
      <c r="DH333" s="1" t="s">
        <v>23192</v>
      </c>
      <c r="DI333" s="1" t="s">
        <v>23365</v>
      </c>
      <c r="DJ333" s="1" t="s">
        <v>23365</v>
      </c>
      <c r="DK333" s="1" t="s">
        <v>30938</v>
      </c>
      <c r="DL333" s="1" t="s">
        <v>17806</v>
      </c>
    </row>
    <row r="334" spans="1:116">
      <c r="A334" s="1">
        <f t="shared" si="18"/>
        <v>0</v>
      </c>
      <c r="B334" s="1" t="s">
        <v>17807</v>
      </c>
      <c r="C334" s="1" t="s">
        <v>17808</v>
      </c>
      <c r="D334" s="1" t="s">
        <v>17910</v>
      </c>
      <c r="E334" s="10">
        <v>352701000000000</v>
      </c>
      <c r="G334" s="1" t="s">
        <v>17809</v>
      </c>
      <c r="H334" s="1" t="s">
        <v>18995</v>
      </c>
      <c r="I334" s="1" t="s">
        <v>23319</v>
      </c>
      <c r="J334" s="1" t="s">
        <v>22978</v>
      </c>
      <c r="K334" s="1">
        <v>783791895</v>
      </c>
      <c r="L334" s="1" t="s">
        <v>30867</v>
      </c>
      <c r="M334" s="1" t="s">
        <v>23365</v>
      </c>
      <c r="N334" s="1" t="s">
        <v>30938</v>
      </c>
      <c r="O334" s="1" t="s">
        <v>30938</v>
      </c>
      <c r="P334" s="1">
        <v>253000</v>
      </c>
      <c r="Q334" s="1" t="s">
        <v>30938</v>
      </c>
      <c r="R334" s="1" t="s">
        <v>23365</v>
      </c>
      <c r="S334" s="1" t="s">
        <v>23365</v>
      </c>
      <c r="T334" s="1" t="s">
        <v>23365</v>
      </c>
      <c r="U334" s="1" t="s">
        <v>23365</v>
      </c>
      <c r="V334" s="1" t="s">
        <v>23365</v>
      </c>
      <c r="W334" s="1" t="s">
        <v>30939</v>
      </c>
      <c r="X334" s="1" t="s">
        <v>23365</v>
      </c>
      <c r="Y334" s="1">
        <v>249000</v>
      </c>
      <c r="Z334" s="1">
        <v>3250</v>
      </c>
      <c r="AA334" s="1">
        <v>35</v>
      </c>
      <c r="AB334" s="1">
        <v>0</v>
      </c>
      <c r="AC334" s="1" t="s">
        <v>23365</v>
      </c>
      <c r="AD334" s="1" t="s">
        <v>23003</v>
      </c>
      <c r="AE334" s="1" t="s">
        <v>23365</v>
      </c>
      <c r="AF334" s="1" t="s">
        <v>30939</v>
      </c>
      <c r="AG334" s="1" t="s">
        <v>23365</v>
      </c>
      <c r="AH334" s="1" t="s">
        <v>30939</v>
      </c>
      <c r="AI334" s="1" t="s">
        <v>23365</v>
      </c>
      <c r="AJ334" s="1" t="s">
        <v>22504</v>
      </c>
      <c r="AK334" s="1" t="s">
        <v>23365</v>
      </c>
      <c r="AL334" s="1" t="s">
        <v>23365</v>
      </c>
      <c r="AM334" s="1">
        <v>30000</v>
      </c>
      <c r="AN334" s="1">
        <f t="shared" si="19"/>
        <v>1</v>
      </c>
      <c r="AO334" s="1">
        <v>70000</v>
      </c>
      <c r="AP334" s="1">
        <f t="shared" si="20"/>
        <v>1</v>
      </c>
      <c r="AQ334" s="1" t="s">
        <v>23365</v>
      </c>
      <c r="AR334" s="1" t="s">
        <v>23365</v>
      </c>
      <c r="AS334" s="1">
        <v>150000</v>
      </c>
      <c r="AT334" s="1" t="s">
        <v>23365</v>
      </c>
      <c r="AU334" s="1" t="s">
        <v>23365</v>
      </c>
      <c r="AV334" s="1" t="s">
        <v>23365</v>
      </c>
      <c r="AW334" s="1" t="s">
        <v>23365</v>
      </c>
      <c r="AX334" s="1" t="s">
        <v>23365</v>
      </c>
      <c r="AY334" s="1" t="s">
        <v>23365</v>
      </c>
      <c r="AZ334" s="1" t="s">
        <v>23365</v>
      </c>
      <c r="BA334" s="1" t="s">
        <v>23365</v>
      </c>
      <c r="BB334" s="1" t="s">
        <v>23365</v>
      </c>
      <c r="BC334" s="1" t="s">
        <v>23365</v>
      </c>
      <c r="BD334" s="1" t="s">
        <v>23365</v>
      </c>
      <c r="BE334" s="1" t="s">
        <v>23365</v>
      </c>
      <c r="BF334" s="1" t="s">
        <v>30938</v>
      </c>
      <c r="BG334" s="1" t="s">
        <v>23365</v>
      </c>
      <c r="BH334" s="1" t="s">
        <v>23252</v>
      </c>
      <c r="BI334" s="1" t="s">
        <v>23365</v>
      </c>
      <c r="BJ334" s="1" t="s">
        <v>30939</v>
      </c>
      <c r="BK334" s="1" t="s">
        <v>23365</v>
      </c>
      <c r="BL334" s="1" t="s">
        <v>30939</v>
      </c>
      <c r="BM334" s="1" t="s">
        <v>23365</v>
      </c>
      <c r="BN334" s="1" t="s">
        <v>30939</v>
      </c>
      <c r="BO334" s="1" t="s">
        <v>23365</v>
      </c>
      <c r="BQ334" s="1" t="s">
        <v>23365</v>
      </c>
      <c r="BS334" s="1" t="s">
        <v>23365</v>
      </c>
      <c r="BU334" s="1" t="s">
        <v>23365</v>
      </c>
      <c r="BV334" s="1" t="s">
        <v>30939</v>
      </c>
      <c r="BW334" s="1" t="s">
        <v>23365</v>
      </c>
      <c r="BX334" s="1" t="s">
        <v>30939</v>
      </c>
      <c r="BY334" s="1" t="s">
        <v>23365</v>
      </c>
      <c r="BZ334" s="1" t="s">
        <v>30939</v>
      </c>
      <c r="CA334" s="1" t="s">
        <v>23365</v>
      </c>
      <c r="CB334" s="1" t="s">
        <v>30939</v>
      </c>
      <c r="CD334" s="1" t="s">
        <v>23365</v>
      </c>
      <c r="CE334" s="1" t="s">
        <v>23365</v>
      </c>
      <c r="CF334" s="1" t="s">
        <v>23365</v>
      </c>
      <c r="CG334" s="1" t="s">
        <v>30939</v>
      </c>
      <c r="CH334" s="1" t="s">
        <v>23365</v>
      </c>
      <c r="CI334" s="1" t="s">
        <v>23365</v>
      </c>
      <c r="CJ334" s="1" t="s">
        <v>23365</v>
      </c>
      <c r="CK334" s="1" t="s">
        <v>30939</v>
      </c>
      <c r="CL334" s="1" t="s">
        <v>23365</v>
      </c>
      <c r="CM334" s="1" t="s">
        <v>30939</v>
      </c>
      <c r="CN334" s="1" t="s">
        <v>23365</v>
      </c>
      <c r="CO334" s="1" t="s">
        <v>23365</v>
      </c>
      <c r="CP334" s="1" t="s">
        <v>30939</v>
      </c>
      <c r="CQ334" s="1" t="s">
        <v>23365</v>
      </c>
      <c r="CR334" s="1" t="s">
        <v>30938</v>
      </c>
      <c r="CS334" s="1">
        <v>3000</v>
      </c>
      <c r="CT334" s="1" t="s">
        <v>30939</v>
      </c>
      <c r="CU334" s="1" t="s">
        <v>23365</v>
      </c>
      <c r="CV334" s="1" t="s">
        <v>23365</v>
      </c>
      <c r="CW334" s="1" t="s">
        <v>23326</v>
      </c>
      <c r="CX334" s="1" t="s">
        <v>30938</v>
      </c>
      <c r="CY334" s="1" t="s">
        <v>30938</v>
      </c>
      <c r="CZ334" s="1" t="s">
        <v>30938</v>
      </c>
      <c r="DA334" s="1" t="s">
        <v>20855</v>
      </c>
      <c r="DB334" s="1" t="s">
        <v>23365</v>
      </c>
      <c r="DC334" s="1" t="s">
        <v>23210</v>
      </c>
      <c r="DD334" s="1" t="s">
        <v>21567</v>
      </c>
      <c r="DE334" s="1" t="s">
        <v>24410</v>
      </c>
      <c r="DF334" s="1" t="s">
        <v>17810</v>
      </c>
      <c r="DG334" s="1" t="s">
        <v>17811</v>
      </c>
      <c r="DH334" s="1" t="s">
        <v>23192</v>
      </c>
      <c r="DI334" s="1" t="s">
        <v>23365</v>
      </c>
      <c r="DJ334" s="1" t="s">
        <v>23365</v>
      </c>
      <c r="DK334" s="1" t="s">
        <v>30938</v>
      </c>
      <c r="DL334" s="1" t="s">
        <v>17812</v>
      </c>
    </row>
    <row r="335" spans="1:116">
      <c r="A335" s="1">
        <f t="shared" si="18"/>
        <v>1</v>
      </c>
      <c r="B335" s="1" t="s">
        <v>17813</v>
      </c>
      <c r="C335" s="1" t="s">
        <v>17814</v>
      </c>
      <c r="D335" s="1" t="s">
        <v>17910</v>
      </c>
      <c r="E335" s="10">
        <v>352701000000000</v>
      </c>
      <c r="F335" s="1" t="s">
        <v>17815</v>
      </c>
      <c r="G335" s="1" t="s">
        <v>17816</v>
      </c>
      <c r="H335" s="1" t="s">
        <v>18995</v>
      </c>
      <c r="I335" s="1" t="s">
        <v>23319</v>
      </c>
      <c r="J335" s="1" t="s">
        <v>22978</v>
      </c>
      <c r="K335" s="1">
        <v>781329347</v>
      </c>
      <c r="L335" s="1" t="s">
        <v>30867</v>
      </c>
      <c r="M335" s="1" t="s">
        <v>23365</v>
      </c>
      <c r="N335" s="1" t="s">
        <v>30938</v>
      </c>
      <c r="O335" s="1" t="s">
        <v>30938</v>
      </c>
      <c r="P335" s="1">
        <v>253000</v>
      </c>
      <c r="Q335" s="1" t="s">
        <v>30938</v>
      </c>
      <c r="R335" s="1" t="s">
        <v>23365</v>
      </c>
      <c r="S335" s="1" t="s">
        <v>23365</v>
      </c>
      <c r="T335" s="1" t="s">
        <v>23365</v>
      </c>
      <c r="U335" s="1" t="s">
        <v>23365</v>
      </c>
      <c r="V335" s="1" t="s">
        <v>23365</v>
      </c>
      <c r="W335" s="1" t="s">
        <v>30939</v>
      </c>
      <c r="X335" s="1" t="s">
        <v>23365</v>
      </c>
      <c r="Y335" s="1">
        <v>249000</v>
      </c>
      <c r="Z335" s="1">
        <v>3250</v>
      </c>
      <c r="AA335" s="1">
        <v>20</v>
      </c>
      <c r="AB335" s="1">
        <v>0</v>
      </c>
      <c r="AC335" s="1" t="s">
        <v>23365</v>
      </c>
      <c r="AD335" s="1" t="s">
        <v>23003</v>
      </c>
      <c r="AE335" s="1" t="s">
        <v>23365</v>
      </c>
      <c r="AF335" s="1" t="s">
        <v>30939</v>
      </c>
      <c r="AG335" s="1" t="s">
        <v>23365</v>
      </c>
      <c r="AH335" s="1" t="s">
        <v>30939</v>
      </c>
      <c r="AI335" s="1" t="s">
        <v>23365</v>
      </c>
      <c r="AJ335" s="1" t="s">
        <v>23103</v>
      </c>
      <c r="AK335" s="1" t="s">
        <v>23365</v>
      </c>
      <c r="AL335" s="1" t="s">
        <v>23365</v>
      </c>
      <c r="AM335" s="1">
        <v>50000</v>
      </c>
      <c r="AN335" s="1">
        <f t="shared" si="19"/>
        <v>1</v>
      </c>
      <c r="AO335" s="1">
        <v>85000</v>
      </c>
      <c r="AP335" s="1">
        <f t="shared" si="20"/>
        <v>1</v>
      </c>
      <c r="AQ335" s="1">
        <v>110000</v>
      </c>
      <c r="AR335" s="1" t="s">
        <v>23365</v>
      </c>
      <c r="AS335" s="1" t="s">
        <v>23365</v>
      </c>
      <c r="AT335" s="1" t="s">
        <v>23365</v>
      </c>
      <c r="AU335" s="1" t="s">
        <v>23365</v>
      </c>
      <c r="AV335" s="1" t="s">
        <v>23365</v>
      </c>
      <c r="AW335" s="1" t="s">
        <v>23365</v>
      </c>
      <c r="AX335" s="1" t="s">
        <v>23365</v>
      </c>
      <c r="AY335" s="1" t="s">
        <v>23365</v>
      </c>
      <c r="AZ335" s="1" t="s">
        <v>23365</v>
      </c>
      <c r="BA335" s="1" t="s">
        <v>23365</v>
      </c>
      <c r="BB335" s="1" t="s">
        <v>23365</v>
      </c>
      <c r="BC335" s="1" t="s">
        <v>23365</v>
      </c>
      <c r="BD335" s="1" t="s">
        <v>23365</v>
      </c>
      <c r="BE335" s="1" t="s">
        <v>23365</v>
      </c>
      <c r="BF335" s="1" t="s">
        <v>30938</v>
      </c>
      <c r="BG335" s="1" t="s">
        <v>23365</v>
      </c>
      <c r="BH335" s="1" t="s">
        <v>23252</v>
      </c>
      <c r="BI335" s="1" t="s">
        <v>23365</v>
      </c>
      <c r="BJ335" s="1" t="s">
        <v>30939</v>
      </c>
      <c r="BK335" s="1" t="s">
        <v>23365</v>
      </c>
      <c r="BL335" s="1" t="s">
        <v>30939</v>
      </c>
      <c r="BM335" s="1" t="s">
        <v>23365</v>
      </c>
      <c r="BN335" s="1" t="s">
        <v>30939</v>
      </c>
      <c r="BO335" s="1" t="s">
        <v>23365</v>
      </c>
      <c r="BQ335" s="1" t="s">
        <v>23365</v>
      </c>
      <c r="BS335" s="1" t="s">
        <v>23365</v>
      </c>
      <c r="BU335" s="1" t="s">
        <v>23365</v>
      </c>
      <c r="BV335" s="1" t="s">
        <v>30939</v>
      </c>
      <c r="BW335" s="1" t="s">
        <v>23365</v>
      </c>
      <c r="BX335" s="1" t="s">
        <v>30939</v>
      </c>
      <c r="BY335" s="1" t="s">
        <v>23365</v>
      </c>
      <c r="BZ335" s="1" t="s">
        <v>30939</v>
      </c>
      <c r="CA335" s="1" t="s">
        <v>23365</v>
      </c>
      <c r="CB335" s="1" t="s">
        <v>30939</v>
      </c>
      <c r="CD335" s="1" t="s">
        <v>23365</v>
      </c>
      <c r="CE335" s="1" t="s">
        <v>23365</v>
      </c>
      <c r="CF335" s="1" t="s">
        <v>23365</v>
      </c>
      <c r="CG335" s="1" t="s">
        <v>30939</v>
      </c>
      <c r="CH335" s="1" t="s">
        <v>23365</v>
      </c>
      <c r="CI335" s="1" t="s">
        <v>23365</v>
      </c>
      <c r="CJ335" s="1" t="s">
        <v>23365</v>
      </c>
      <c r="CK335" s="1" t="s">
        <v>30939</v>
      </c>
      <c r="CL335" s="1" t="s">
        <v>23365</v>
      </c>
      <c r="CM335" s="1" t="s">
        <v>30939</v>
      </c>
      <c r="CN335" s="1" t="s">
        <v>23365</v>
      </c>
      <c r="CO335" s="1" t="s">
        <v>23365</v>
      </c>
      <c r="CP335" s="1" t="s">
        <v>30939</v>
      </c>
      <c r="CQ335" s="1" t="s">
        <v>23365</v>
      </c>
      <c r="CR335" s="1" t="s">
        <v>30938</v>
      </c>
      <c r="CS335" s="1">
        <v>3000</v>
      </c>
      <c r="CT335" s="1" t="s">
        <v>30939</v>
      </c>
      <c r="CU335" s="1" t="s">
        <v>23365</v>
      </c>
      <c r="CV335" s="1" t="s">
        <v>23365</v>
      </c>
      <c r="CW335" s="1" t="s">
        <v>23326</v>
      </c>
      <c r="CX335" s="1" t="s">
        <v>30938</v>
      </c>
      <c r="CY335" s="1" t="s">
        <v>30938</v>
      </c>
      <c r="CZ335" s="1" t="s">
        <v>30938</v>
      </c>
      <c r="DA335" s="1" t="s">
        <v>23327</v>
      </c>
      <c r="DB335" s="1" t="s">
        <v>23365</v>
      </c>
      <c r="DC335" s="1" t="s">
        <v>23210</v>
      </c>
      <c r="DD335" s="1" t="s">
        <v>17817</v>
      </c>
      <c r="DE335" s="1" t="s">
        <v>24410</v>
      </c>
      <c r="DF335" s="1" t="s">
        <v>17818</v>
      </c>
      <c r="DG335" s="1" t="s">
        <v>22870</v>
      </c>
      <c r="DH335" s="1" t="s">
        <v>23192</v>
      </c>
      <c r="DI335" s="1" t="s">
        <v>23365</v>
      </c>
      <c r="DJ335" s="1" t="s">
        <v>23365</v>
      </c>
      <c r="DK335" s="1" t="s">
        <v>30938</v>
      </c>
      <c r="DL335" s="1" t="s">
        <v>17819</v>
      </c>
    </row>
    <row r="336" spans="1:116">
      <c r="A336" s="1">
        <f t="shared" si="18"/>
        <v>1</v>
      </c>
      <c r="B336" s="1" t="s">
        <v>17820</v>
      </c>
      <c r="C336" s="1" t="s">
        <v>17821</v>
      </c>
      <c r="D336" s="1" t="s">
        <v>17910</v>
      </c>
      <c r="E336" s="10">
        <v>352701000000000</v>
      </c>
      <c r="F336" s="1" t="s">
        <v>17729</v>
      </c>
      <c r="G336" s="1" t="s">
        <v>17730</v>
      </c>
      <c r="H336" s="1" t="s">
        <v>18995</v>
      </c>
      <c r="I336" s="1" t="s">
        <v>23319</v>
      </c>
      <c r="J336" s="1" t="s">
        <v>22978</v>
      </c>
      <c r="K336" s="1">
        <v>781329421</v>
      </c>
      <c r="L336" s="1" t="s">
        <v>30867</v>
      </c>
      <c r="M336" s="1" t="s">
        <v>23365</v>
      </c>
      <c r="N336" s="1" t="s">
        <v>30938</v>
      </c>
      <c r="O336" s="1" t="s">
        <v>30938</v>
      </c>
      <c r="P336" s="1">
        <v>253000</v>
      </c>
      <c r="Q336" s="1" t="s">
        <v>30938</v>
      </c>
      <c r="R336" s="1" t="s">
        <v>23365</v>
      </c>
      <c r="S336" s="1" t="s">
        <v>23365</v>
      </c>
      <c r="T336" s="1" t="s">
        <v>23365</v>
      </c>
      <c r="U336" s="1" t="s">
        <v>23365</v>
      </c>
      <c r="V336" s="1" t="s">
        <v>23365</v>
      </c>
      <c r="W336" s="1" t="s">
        <v>30939</v>
      </c>
      <c r="X336" s="1" t="s">
        <v>23365</v>
      </c>
      <c r="Y336" s="1">
        <v>249000</v>
      </c>
      <c r="Z336" s="1">
        <v>1</v>
      </c>
      <c r="AA336" s="1">
        <v>30</v>
      </c>
      <c r="AB336" s="1">
        <v>0</v>
      </c>
      <c r="AC336" s="1" t="s">
        <v>23365</v>
      </c>
      <c r="AD336" s="1" t="s">
        <v>23003</v>
      </c>
      <c r="AE336" s="1" t="s">
        <v>23365</v>
      </c>
      <c r="AF336" s="1" t="s">
        <v>30939</v>
      </c>
      <c r="AG336" s="1" t="s">
        <v>23365</v>
      </c>
      <c r="AH336" s="1" t="s">
        <v>30939</v>
      </c>
      <c r="AI336" s="1" t="s">
        <v>23365</v>
      </c>
      <c r="AJ336" s="1" t="s">
        <v>22504</v>
      </c>
      <c r="AK336" s="1" t="s">
        <v>23365</v>
      </c>
      <c r="AL336" s="1" t="s">
        <v>23365</v>
      </c>
      <c r="AM336" s="1">
        <v>25000</v>
      </c>
      <c r="AN336" s="1">
        <f t="shared" si="19"/>
        <v>1</v>
      </c>
      <c r="AO336" s="1">
        <v>60000</v>
      </c>
      <c r="AP336" s="1">
        <f t="shared" si="20"/>
        <v>1</v>
      </c>
      <c r="AQ336" s="1" t="s">
        <v>23365</v>
      </c>
      <c r="AR336" s="1" t="s">
        <v>23365</v>
      </c>
      <c r="AS336" s="1">
        <v>160000</v>
      </c>
      <c r="AT336" s="1" t="s">
        <v>23365</v>
      </c>
      <c r="AU336" s="1" t="s">
        <v>23365</v>
      </c>
      <c r="AV336" s="1" t="s">
        <v>23365</v>
      </c>
      <c r="AW336" s="1" t="s">
        <v>23365</v>
      </c>
      <c r="AX336" s="1" t="s">
        <v>23365</v>
      </c>
      <c r="AY336" s="1" t="s">
        <v>23365</v>
      </c>
      <c r="AZ336" s="1" t="s">
        <v>23365</v>
      </c>
      <c r="BA336" s="1" t="s">
        <v>23365</v>
      </c>
      <c r="BB336" s="1" t="s">
        <v>23365</v>
      </c>
      <c r="BC336" s="1" t="s">
        <v>23365</v>
      </c>
      <c r="BD336" s="1" t="s">
        <v>23365</v>
      </c>
      <c r="BE336" s="1" t="s">
        <v>23365</v>
      </c>
      <c r="BF336" s="1" t="s">
        <v>30938</v>
      </c>
      <c r="BG336" s="1" t="s">
        <v>23365</v>
      </c>
      <c r="BH336" s="1" t="s">
        <v>23252</v>
      </c>
      <c r="BI336" s="1" t="s">
        <v>23365</v>
      </c>
      <c r="BJ336" s="1" t="s">
        <v>30939</v>
      </c>
      <c r="BK336" s="1" t="s">
        <v>23365</v>
      </c>
      <c r="BL336" s="1" t="s">
        <v>30939</v>
      </c>
      <c r="BM336" s="1" t="s">
        <v>23365</v>
      </c>
      <c r="BN336" s="1" t="s">
        <v>30939</v>
      </c>
      <c r="BO336" s="1" t="s">
        <v>23365</v>
      </c>
      <c r="BQ336" s="1" t="s">
        <v>23365</v>
      </c>
      <c r="BS336" s="1" t="s">
        <v>23365</v>
      </c>
      <c r="BU336" s="1" t="s">
        <v>23365</v>
      </c>
      <c r="BV336" s="1" t="s">
        <v>30939</v>
      </c>
      <c r="BW336" s="1" t="s">
        <v>23365</v>
      </c>
      <c r="BX336" s="1" t="s">
        <v>30939</v>
      </c>
      <c r="BY336" s="1" t="s">
        <v>23365</v>
      </c>
      <c r="BZ336" s="1" t="s">
        <v>30939</v>
      </c>
      <c r="CA336" s="1" t="s">
        <v>23365</v>
      </c>
      <c r="CB336" s="1" t="s">
        <v>30939</v>
      </c>
      <c r="CD336" s="1" t="s">
        <v>23365</v>
      </c>
      <c r="CE336" s="1" t="s">
        <v>23365</v>
      </c>
      <c r="CF336" s="1" t="s">
        <v>23365</v>
      </c>
      <c r="CG336" s="1" t="s">
        <v>30939</v>
      </c>
      <c r="CH336" s="1" t="s">
        <v>23365</v>
      </c>
      <c r="CI336" s="1" t="s">
        <v>23365</v>
      </c>
      <c r="CJ336" s="1" t="s">
        <v>23365</v>
      </c>
      <c r="CK336" s="1" t="s">
        <v>30939</v>
      </c>
      <c r="CL336" s="1" t="s">
        <v>23365</v>
      </c>
      <c r="CM336" s="1" t="s">
        <v>30939</v>
      </c>
      <c r="CN336" s="1" t="s">
        <v>23365</v>
      </c>
      <c r="CO336" s="1" t="s">
        <v>23365</v>
      </c>
      <c r="CP336" s="1" t="s">
        <v>30939</v>
      </c>
      <c r="CQ336" s="1" t="s">
        <v>23365</v>
      </c>
      <c r="CR336" s="1" t="s">
        <v>30939</v>
      </c>
      <c r="CS336" s="1" t="s">
        <v>23365</v>
      </c>
      <c r="CT336" s="1" t="s">
        <v>30939</v>
      </c>
      <c r="CU336" s="1" t="s">
        <v>23365</v>
      </c>
      <c r="CV336" s="1" t="s">
        <v>23365</v>
      </c>
      <c r="CW336" s="1" t="s">
        <v>23326</v>
      </c>
      <c r="CX336" s="1" t="s">
        <v>30938</v>
      </c>
      <c r="CY336" s="1" t="s">
        <v>30939</v>
      </c>
      <c r="CZ336" s="1" t="s">
        <v>30901</v>
      </c>
      <c r="DA336" s="1" t="s">
        <v>23327</v>
      </c>
      <c r="DB336" s="1" t="s">
        <v>23365</v>
      </c>
      <c r="DC336" s="1" t="s">
        <v>23210</v>
      </c>
      <c r="DD336" s="1" t="s">
        <v>17731</v>
      </c>
      <c r="DE336" s="1" t="s">
        <v>24410</v>
      </c>
      <c r="DF336" s="1" t="s">
        <v>17732</v>
      </c>
      <c r="DG336" s="1" t="s">
        <v>22870</v>
      </c>
      <c r="DH336" s="1" t="s">
        <v>23192</v>
      </c>
      <c r="DI336" s="1" t="s">
        <v>23365</v>
      </c>
      <c r="DJ336" s="1" t="s">
        <v>23365</v>
      </c>
      <c r="DK336" s="1" t="s">
        <v>30938</v>
      </c>
      <c r="DL336" s="1" t="s">
        <v>17733</v>
      </c>
    </row>
    <row r="337" spans="1:116">
      <c r="A337" s="1">
        <f t="shared" si="18"/>
        <v>1</v>
      </c>
      <c r="B337" s="1" t="s">
        <v>17734</v>
      </c>
      <c r="C337" s="1" t="s">
        <v>17735</v>
      </c>
      <c r="D337" s="1" t="s">
        <v>17910</v>
      </c>
      <c r="E337" s="10">
        <v>353768000000000</v>
      </c>
      <c r="F337" s="1" t="s">
        <v>17736</v>
      </c>
      <c r="G337" s="1" t="s">
        <v>17737</v>
      </c>
      <c r="H337" s="1" t="s">
        <v>18995</v>
      </c>
      <c r="I337" s="1" t="s">
        <v>23319</v>
      </c>
      <c r="J337" s="1" t="s">
        <v>20253</v>
      </c>
      <c r="K337" s="1">
        <v>788324041</v>
      </c>
      <c r="L337" s="1" t="s">
        <v>30867</v>
      </c>
      <c r="M337" s="1" t="s">
        <v>23365</v>
      </c>
      <c r="N337" s="1" t="s">
        <v>30938</v>
      </c>
      <c r="O337" s="1" t="s">
        <v>30938</v>
      </c>
      <c r="P337" s="1">
        <v>253000</v>
      </c>
      <c r="Q337" s="1" t="s">
        <v>30938</v>
      </c>
      <c r="R337" s="1" t="s">
        <v>23365</v>
      </c>
      <c r="S337" s="1" t="s">
        <v>23365</v>
      </c>
      <c r="T337" s="1" t="s">
        <v>23365</v>
      </c>
      <c r="U337" s="1" t="s">
        <v>23365</v>
      </c>
      <c r="V337" s="1" t="s">
        <v>23365</v>
      </c>
      <c r="W337" s="1" t="s">
        <v>30939</v>
      </c>
      <c r="X337" s="1" t="s">
        <v>23365</v>
      </c>
      <c r="Y337" s="1">
        <v>249000</v>
      </c>
      <c r="Z337" s="1">
        <v>1</v>
      </c>
      <c r="AA337" s="1">
        <v>35</v>
      </c>
      <c r="AB337" s="1">
        <v>2000</v>
      </c>
      <c r="AC337" s="1" t="s">
        <v>23365</v>
      </c>
      <c r="AD337" s="1" t="s">
        <v>18760</v>
      </c>
      <c r="AE337" s="1" t="s">
        <v>23365</v>
      </c>
      <c r="AF337" s="1" t="s">
        <v>30938</v>
      </c>
      <c r="AG337" s="1" t="s">
        <v>17738</v>
      </c>
      <c r="AH337" s="1" t="s">
        <v>30939</v>
      </c>
      <c r="AI337" s="1" t="s">
        <v>23365</v>
      </c>
      <c r="AJ337" s="1" t="s">
        <v>17739</v>
      </c>
      <c r="AK337" s="1" t="s">
        <v>23365</v>
      </c>
      <c r="AL337" s="1" t="s">
        <v>23365</v>
      </c>
      <c r="AM337" s="1">
        <v>35000</v>
      </c>
      <c r="AN337" s="1">
        <f t="shared" si="19"/>
        <v>1</v>
      </c>
      <c r="AO337" s="1">
        <v>50000</v>
      </c>
      <c r="AP337" s="1">
        <f t="shared" si="20"/>
        <v>1</v>
      </c>
      <c r="AQ337" s="1">
        <v>100000</v>
      </c>
      <c r="AR337" s="1" t="s">
        <v>23365</v>
      </c>
      <c r="AS337" s="1" t="s">
        <v>23365</v>
      </c>
      <c r="AT337" s="1">
        <v>40000</v>
      </c>
      <c r="AU337" s="1" t="s">
        <v>23365</v>
      </c>
      <c r="AV337" s="1" t="s">
        <v>23365</v>
      </c>
      <c r="AW337" s="1" t="s">
        <v>23365</v>
      </c>
      <c r="AX337" s="1" t="s">
        <v>23365</v>
      </c>
      <c r="AY337" s="1" t="s">
        <v>23365</v>
      </c>
      <c r="AZ337" s="1">
        <v>10000</v>
      </c>
      <c r="BA337" s="1" t="s">
        <v>23365</v>
      </c>
      <c r="BB337" s="1" t="s">
        <v>23365</v>
      </c>
      <c r="BC337" s="1" t="s">
        <v>23365</v>
      </c>
      <c r="BD337" s="1" t="s">
        <v>23365</v>
      </c>
      <c r="BE337" s="1" t="s">
        <v>23365</v>
      </c>
      <c r="BF337" s="1" t="s">
        <v>30938</v>
      </c>
      <c r="BG337" s="1" t="s">
        <v>23365</v>
      </c>
      <c r="BH337" s="1" t="s">
        <v>23252</v>
      </c>
      <c r="BI337" s="1" t="s">
        <v>23365</v>
      </c>
      <c r="BJ337" s="1" t="s">
        <v>30939</v>
      </c>
      <c r="BK337" s="1" t="s">
        <v>23365</v>
      </c>
      <c r="BL337" s="1" t="s">
        <v>30939</v>
      </c>
      <c r="BM337" s="1" t="s">
        <v>23365</v>
      </c>
      <c r="BN337" s="1" t="s">
        <v>30939</v>
      </c>
      <c r="BO337" s="1" t="s">
        <v>23365</v>
      </c>
      <c r="BQ337" s="1" t="s">
        <v>23365</v>
      </c>
      <c r="BS337" s="1" t="s">
        <v>23365</v>
      </c>
      <c r="BU337" s="1" t="s">
        <v>23365</v>
      </c>
      <c r="BV337" s="1" t="s">
        <v>30939</v>
      </c>
      <c r="BW337" s="1" t="s">
        <v>23365</v>
      </c>
      <c r="BX337" s="1" t="s">
        <v>30939</v>
      </c>
      <c r="BY337" s="1" t="s">
        <v>23365</v>
      </c>
      <c r="BZ337" s="1" t="s">
        <v>30939</v>
      </c>
      <c r="CA337" s="1" t="s">
        <v>23365</v>
      </c>
      <c r="CB337" s="1" t="s">
        <v>30939</v>
      </c>
      <c r="CD337" s="1" t="s">
        <v>23365</v>
      </c>
      <c r="CE337" s="1" t="s">
        <v>23365</v>
      </c>
      <c r="CF337" s="1" t="s">
        <v>23365</v>
      </c>
      <c r="CG337" s="1" t="s">
        <v>30939</v>
      </c>
      <c r="CH337" s="1" t="s">
        <v>23365</v>
      </c>
      <c r="CI337" s="1" t="s">
        <v>23365</v>
      </c>
      <c r="CJ337" s="1" t="s">
        <v>23365</v>
      </c>
      <c r="CK337" s="1" t="s">
        <v>30939</v>
      </c>
      <c r="CL337" s="1" t="s">
        <v>23365</v>
      </c>
      <c r="CM337" s="1" t="s">
        <v>30939</v>
      </c>
      <c r="CN337" s="1" t="s">
        <v>23365</v>
      </c>
      <c r="CO337" s="1" t="s">
        <v>23365</v>
      </c>
      <c r="CP337" s="1" t="s">
        <v>30939</v>
      </c>
      <c r="CQ337" s="1" t="s">
        <v>23365</v>
      </c>
      <c r="CR337" s="1" t="s">
        <v>30939</v>
      </c>
      <c r="CS337" s="1" t="s">
        <v>23365</v>
      </c>
      <c r="CT337" s="1" t="s">
        <v>30939</v>
      </c>
      <c r="CU337" s="1" t="s">
        <v>23365</v>
      </c>
      <c r="CV337" s="1" t="s">
        <v>23365</v>
      </c>
      <c r="CW337" s="1" t="s">
        <v>23232</v>
      </c>
      <c r="CX337" s="1" t="s">
        <v>30938</v>
      </c>
      <c r="CY337" s="1" t="s">
        <v>30938</v>
      </c>
      <c r="CZ337" s="1" t="s">
        <v>30938</v>
      </c>
      <c r="DA337" s="1" t="s">
        <v>23327</v>
      </c>
      <c r="DB337" s="1" t="s">
        <v>23365</v>
      </c>
      <c r="DC337" s="1" t="s">
        <v>23210</v>
      </c>
      <c r="DD337" s="1" t="s">
        <v>17740</v>
      </c>
      <c r="DE337" s="1" t="s">
        <v>24410</v>
      </c>
      <c r="DF337" s="1" t="s">
        <v>17741</v>
      </c>
      <c r="DG337" s="1" t="s">
        <v>17742</v>
      </c>
      <c r="DH337" s="1" t="s">
        <v>21544</v>
      </c>
      <c r="DI337" s="1" t="s">
        <v>23365</v>
      </c>
      <c r="DJ337" s="1" t="s">
        <v>23365</v>
      </c>
      <c r="DK337" s="1" t="s">
        <v>30938</v>
      </c>
      <c r="DL337" s="1" t="s">
        <v>17743</v>
      </c>
    </row>
    <row r="338" spans="1:116">
      <c r="A338" s="1">
        <f t="shared" si="18"/>
        <v>1</v>
      </c>
      <c r="B338" s="1" t="s">
        <v>17744</v>
      </c>
      <c r="C338" s="1" t="s">
        <v>17745</v>
      </c>
      <c r="D338" s="1" t="s">
        <v>17910</v>
      </c>
      <c r="E338" s="10">
        <v>353768000000000</v>
      </c>
      <c r="F338" s="1" t="s">
        <v>17746</v>
      </c>
      <c r="G338" s="1" t="s">
        <v>17747</v>
      </c>
      <c r="H338" s="1" t="s">
        <v>18995</v>
      </c>
      <c r="I338" s="1" t="s">
        <v>23319</v>
      </c>
      <c r="J338" s="1" t="s">
        <v>20253</v>
      </c>
      <c r="K338" s="1">
        <v>783701875</v>
      </c>
      <c r="L338" s="1" t="s">
        <v>30867</v>
      </c>
      <c r="M338" s="1" t="s">
        <v>23365</v>
      </c>
      <c r="N338" s="1" t="s">
        <v>30938</v>
      </c>
      <c r="O338" s="1" t="s">
        <v>30938</v>
      </c>
      <c r="P338" s="1">
        <v>253000</v>
      </c>
      <c r="Q338" s="1" t="s">
        <v>30938</v>
      </c>
      <c r="R338" s="1" t="s">
        <v>23365</v>
      </c>
      <c r="S338" s="1" t="s">
        <v>23365</v>
      </c>
      <c r="T338" s="1" t="s">
        <v>23365</v>
      </c>
      <c r="U338" s="1" t="s">
        <v>23365</v>
      </c>
      <c r="V338" s="1" t="s">
        <v>23365</v>
      </c>
      <c r="W338" s="1" t="s">
        <v>30939</v>
      </c>
      <c r="X338" s="1" t="s">
        <v>23365</v>
      </c>
      <c r="Y338" s="1">
        <v>249000</v>
      </c>
      <c r="Z338" s="1">
        <v>1</v>
      </c>
      <c r="AA338" s="1">
        <v>35</v>
      </c>
      <c r="AB338" s="1">
        <v>2000</v>
      </c>
      <c r="AC338" s="1" t="s">
        <v>23365</v>
      </c>
      <c r="AD338" s="1" t="s">
        <v>19688</v>
      </c>
      <c r="AE338" s="1" t="s">
        <v>23365</v>
      </c>
      <c r="AF338" s="1" t="s">
        <v>30939</v>
      </c>
      <c r="AG338" s="1" t="s">
        <v>23365</v>
      </c>
      <c r="AH338" s="1" t="s">
        <v>30939</v>
      </c>
      <c r="AI338" s="1" t="s">
        <v>23365</v>
      </c>
      <c r="AJ338" s="1" t="s">
        <v>17748</v>
      </c>
      <c r="AK338" s="1" t="s">
        <v>23365</v>
      </c>
      <c r="AL338" s="1">
        <v>15000</v>
      </c>
      <c r="AM338" s="1">
        <v>40000</v>
      </c>
      <c r="AN338" s="1">
        <f t="shared" si="19"/>
        <v>1</v>
      </c>
      <c r="AO338" s="1">
        <v>35000</v>
      </c>
      <c r="AP338" s="1">
        <f t="shared" si="20"/>
        <v>1</v>
      </c>
      <c r="AQ338" s="1">
        <v>100000</v>
      </c>
      <c r="AR338" s="1" t="s">
        <v>23365</v>
      </c>
      <c r="AS338" s="1" t="s">
        <v>23365</v>
      </c>
      <c r="AT338" s="1">
        <v>40000</v>
      </c>
      <c r="AU338" s="1" t="s">
        <v>23365</v>
      </c>
      <c r="AV338" s="1" t="s">
        <v>23365</v>
      </c>
      <c r="AW338" s="1">
        <v>20000</v>
      </c>
      <c r="AX338" s="1" t="s">
        <v>23365</v>
      </c>
      <c r="AY338" s="1" t="s">
        <v>23365</v>
      </c>
      <c r="AZ338" s="1" t="s">
        <v>23365</v>
      </c>
      <c r="BA338" s="1" t="s">
        <v>23365</v>
      </c>
      <c r="BB338" s="1" t="s">
        <v>23365</v>
      </c>
      <c r="BC338" s="1" t="s">
        <v>23365</v>
      </c>
      <c r="BD338" s="1" t="s">
        <v>23365</v>
      </c>
      <c r="BE338" s="1" t="s">
        <v>23365</v>
      </c>
      <c r="BF338" s="1" t="s">
        <v>30938</v>
      </c>
      <c r="BG338" s="1" t="s">
        <v>23365</v>
      </c>
      <c r="BH338" s="1" t="s">
        <v>23325</v>
      </c>
      <c r="BI338" s="1" t="s">
        <v>23365</v>
      </c>
      <c r="BJ338" s="1" t="s">
        <v>30939</v>
      </c>
      <c r="BK338" s="1" t="s">
        <v>23365</v>
      </c>
      <c r="BL338" s="1" t="s">
        <v>30939</v>
      </c>
      <c r="BM338" s="1" t="s">
        <v>23365</v>
      </c>
      <c r="BN338" s="1" t="s">
        <v>30939</v>
      </c>
      <c r="BO338" s="1" t="s">
        <v>23365</v>
      </c>
      <c r="BQ338" s="1" t="s">
        <v>23365</v>
      </c>
      <c r="BS338" s="1" t="s">
        <v>23365</v>
      </c>
      <c r="BU338" s="1" t="s">
        <v>23365</v>
      </c>
      <c r="BV338" s="1" t="s">
        <v>30939</v>
      </c>
      <c r="BW338" s="1" t="s">
        <v>23365</v>
      </c>
      <c r="BX338" s="1" t="s">
        <v>30939</v>
      </c>
      <c r="BY338" s="1" t="s">
        <v>23365</v>
      </c>
      <c r="BZ338" s="1" t="s">
        <v>30939</v>
      </c>
      <c r="CA338" s="1" t="s">
        <v>23365</v>
      </c>
      <c r="CB338" s="1" t="s">
        <v>30939</v>
      </c>
      <c r="CD338" s="1" t="s">
        <v>23365</v>
      </c>
      <c r="CE338" s="1" t="s">
        <v>23365</v>
      </c>
      <c r="CF338" s="1" t="s">
        <v>23365</v>
      </c>
      <c r="CG338" s="1" t="s">
        <v>30939</v>
      </c>
      <c r="CH338" s="1" t="s">
        <v>23365</v>
      </c>
      <c r="CI338" s="1" t="s">
        <v>23365</v>
      </c>
      <c r="CJ338" s="1" t="s">
        <v>23365</v>
      </c>
      <c r="CK338" s="1" t="s">
        <v>30939</v>
      </c>
      <c r="CL338" s="1" t="s">
        <v>23365</v>
      </c>
      <c r="CM338" s="1" t="s">
        <v>30939</v>
      </c>
      <c r="CN338" s="1" t="s">
        <v>23365</v>
      </c>
      <c r="CO338" s="1" t="s">
        <v>23365</v>
      </c>
      <c r="CP338" s="1" t="s">
        <v>30939</v>
      </c>
      <c r="CQ338" s="1" t="s">
        <v>23365</v>
      </c>
      <c r="CR338" s="1" t="s">
        <v>30939</v>
      </c>
      <c r="CS338" s="1" t="s">
        <v>23365</v>
      </c>
      <c r="CT338" s="1" t="s">
        <v>30939</v>
      </c>
      <c r="CU338" s="1" t="s">
        <v>23365</v>
      </c>
      <c r="CV338" s="1" t="s">
        <v>23365</v>
      </c>
      <c r="CW338" s="1" t="s">
        <v>23232</v>
      </c>
      <c r="CX338" s="1" t="s">
        <v>30938</v>
      </c>
      <c r="CY338" s="1" t="s">
        <v>30938</v>
      </c>
      <c r="CZ338" s="1" t="s">
        <v>30938</v>
      </c>
      <c r="DA338" s="1" t="s">
        <v>23327</v>
      </c>
      <c r="DB338" s="1" t="s">
        <v>23365</v>
      </c>
      <c r="DC338" s="1" t="s">
        <v>23210</v>
      </c>
      <c r="DD338" s="1" t="s">
        <v>17749</v>
      </c>
      <c r="DE338" s="1" t="s">
        <v>24410</v>
      </c>
      <c r="DF338" s="1" t="s">
        <v>17750</v>
      </c>
      <c r="DG338" s="1" t="s">
        <v>17751</v>
      </c>
      <c r="DH338" s="1" t="s">
        <v>21544</v>
      </c>
      <c r="DI338" s="1" t="s">
        <v>23365</v>
      </c>
      <c r="DJ338" s="1" t="s">
        <v>23365</v>
      </c>
      <c r="DK338" s="1" t="s">
        <v>30938</v>
      </c>
      <c r="DL338" s="1" t="s">
        <v>17752</v>
      </c>
    </row>
    <row r="339" spans="1:116">
      <c r="A339" s="1">
        <f t="shared" ref="A339:A402" si="21">COUNTIF($F$18:$F$1068,F339)</f>
        <v>1</v>
      </c>
      <c r="B339" s="1" t="s">
        <v>17753</v>
      </c>
      <c r="C339" s="1" t="s">
        <v>17754</v>
      </c>
      <c r="D339" s="1" t="s">
        <v>17910</v>
      </c>
      <c r="E339" s="10">
        <v>353768000000000</v>
      </c>
      <c r="F339" s="1" t="s">
        <v>17755</v>
      </c>
      <c r="G339" s="1" t="s">
        <v>17756</v>
      </c>
      <c r="H339" s="1" t="s">
        <v>18995</v>
      </c>
      <c r="I339" s="1" t="s">
        <v>23319</v>
      </c>
      <c r="J339" s="1" t="s">
        <v>20253</v>
      </c>
      <c r="K339" s="1">
        <v>783704426</v>
      </c>
      <c r="L339" s="1" t="s">
        <v>30867</v>
      </c>
      <c r="M339" s="1" t="s">
        <v>23365</v>
      </c>
      <c r="N339" s="1" t="s">
        <v>30938</v>
      </c>
      <c r="O339" s="1" t="s">
        <v>30938</v>
      </c>
      <c r="P339" s="1">
        <v>253000</v>
      </c>
      <c r="Q339" s="1" t="s">
        <v>30938</v>
      </c>
      <c r="R339" s="1" t="s">
        <v>23365</v>
      </c>
      <c r="S339" s="1" t="s">
        <v>23365</v>
      </c>
      <c r="T339" s="1" t="s">
        <v>23365</v>
      </c>
      <c r="U339" s="1" t="s">
        <v>23365</v>
      </c>
      <c r="V339" s="1" t="s">
        <v>23365</v>
      </c>
      <c r="W339" s="1" t="s">
        <v>30939</v>
      </c>
      <c r="X339" s="1" t="s">
        <v>23365</v>
      </c>
      <c r="Y339" s="1">
        <v>249000</v>
      </c>
      <c r="Z339" s="1">
        <v>1</v>
      </c>
      <c r="AA339" s="1">
        <v>25</v>
      </c>
      <c r="AB339" s="1">
        <v>2000</v>
      </c>
      <c r="AC339" s="1" t="s">
        <v>23365</v>
      </c>
      <c r="AD339" s="1" t="s">
        <v>19688</v>
      </c>
      <c r="AE339" s="1" t="s">
        <v>23365</v>
      </c>
      <c r="AF339" s="1" t="s">
        <v>30938</v>
      </c>
      <c r="AG339" s="1" t="s">
        <v>17757</v>
      </c>
      <c r="AH339" s="1" t="s">
        <v>30939</v>
      </c>
      <c r="AI339" s="1" t="s">
        <v>23365</v>
      </c>
      <c r="AJ339" s="1" t="s">
        <v>18751</v>
      </c>
      <c r="AK339" s="1" t="s">
        <v>23365</v>
      </c>
      <c r="AL339" s="1">
        <v>15000</v>
      </c>
      <c r="AM339" s="1" t="s">
        <v>23365</v>
      </c>
      <c r="AN339" s="1">
        <f t="shared" ref="AN339:AN402" si="22">IF(AM339="null",0,1)</f>
        <v>0</v>
      </c>
      <c r="AO339" s="1">
        <v>70000</v>
      </c>
      <c r="AP339" s="1">
        <f t="shared" ref="AP339:AP402" si="23">IF(AN339=1,1,IF(AO339="null",0,1))</f>
        <v>1</v>
      </c>
      <c r="AQ339" s="1">
        <v>100000</v>
      </c>
      <c r="AR339" s="1" t="s">
        <v>23365</v>
      </c>
      <c r="AS339" s="1" t="s">
        <v>23365</v>
      </c>
      <c r="AT339" s="1">
        <v>40000</v>
      </c>
      <c r="AU339" s="1" t="s">
        <v>23365</v>
      </c>
      <c r="AV339" s="1" t="s">
        <v>23365</v>
      </c>
      <c r="AW339" s="1" t="s">
        <v>23365</v>
      </c>
      <c r="AX339" s="1" t="s">
        <v>23365</v>
      </c>
      <c r="AY339" s="1" t="s">
        <v>23365</v>
      </c>
      <c r="AZ339" s="1">
        <v>15000</v>
      </c>
      <c r="BA339" s="1" t="s">
        <v>23365</v>
      </c>
      <c r="BB339" s="1" t="s">
        <v>23365</v>
      </c>
      <c r="BC339" s="1" t="s">
        <v>23365</v>
      </c>
      <c r="BD339" s="1" t="s">
        <v>23365</v>
      </c>
      <c r="BE339" s="1" t="s">
        <v>23365</v>
      </c>
      <c r="BF339" s="1" t="s">
        <v>30938</v>
      </c>
      <c r="BG339" s="1" t="s">
        <v>23365</v>
      </c>
      <c r="BH339" s="1" t="s">
        <v>23325</v>
      </c>
      <c r="BI339" s="1" t="s">
        <v>23365</v>
      </c>
      <c r="BJ339" s="1" t="s">
        <v>30939</v>
      </c>
      <c r="BK339" s="1" t="s">
        <v>23365</v>
      </c>
      <c r="BL339" s="1" t="s">
        <v>30939</v>
      </c>
      <c r="BM339" s="1" t="s">
        <v>23365</v>
      </c>
      <c r="BN339" s="1" t="s">
        <v>30939</v>
      </c>
      <c r="BO339" s="1" t="s">
        <v>23365</v>
      </c>
      <c r="BQ339" s="1" t="s">
        <v>23365</v>
      </c>
      <c r="BS339" s="1" t="s">
        <v>23365</v>
      </c>
      <c r="BU339" s="1" t="s">
        <v>23365</v>
      </c>
      <c r="BV339" s="1" t="s">
        <v>30939</v>
      </c>
      <c r="BW339" s="1" t="s">
        <v>23365</v>
      </c>
      <c r="BX339" s="1" t="s">
        <v>30939</v>
      </c>
      <c r="BY339" s="1" t="s">
        <v>23365</v>
      </c>
      <c r="BZ339" s="1" t="s">
        <v>30939</v>
      </c>
      <c r="CA339" s="1" t="s">
        <v>23365</v>
      </c>
      <c r="CB339" s="1" t="s">
        <v>30939</v>
      </c>
      <c r="CD339" s="1" t="s">
        <v>23365</v>
      </c>
      <c r="CE339" s="1" t="s">
        <v>23365</v>
      </c>
      <c r="CF339" s="1" t="s">
        <v>23365</v>
      </c>
      <c r="CG339" s="1" t="s">
        <v>30939</v>
      </c>
      <c r="CH339" s="1" t="s">
        <v>23365</v>
      </c>
      <c r="CI339" s="1" t="s">
        <v>23365</v>
      </c>
      <c r="CJ339" s="1" t="s">
        <v>23365</v>
      </c>
      <c r="CK339" s="1" t="s">
        <v>30939</v>
      </c>
      <c r="CL339" s="1" t="s">
        <v>23365</v>
      </c>
      <c r="CM339" s="1" t="s">
        <v>30939</v>
      </c>
      <c r="CN339" s="1" t="s">
        <v>23365</v>
      </c>
      <c r="CO339" s="1" t="s">
        <v>23365</v>
      </c>
      <c r="CP339" s="1" t="s">
        <v>30939</v>
      </c>
      <c r="CQ339" s="1" t="s">
        <v>23365</v>
      </c>
      <c r="CR339" s="1" t="s">
        <v>30939</v>
      </c>
      <c r="CS339" s="1" t="s">
        <v>23365</v>
      </c>
      <c r="CT339" s="1" t="s">
        <v>30939</v>
      </c>
      <c r="CU339" s="1" t="s">
        <v>23365</v>
      </c>
      <c r="CV339" s="1" t="s">
        <v>23365</v>
      </c>
      <c r="CW339" s="1" t="s">
        <v>23232</v>
      </c>
      <c r="CX339" s="1" t="s">
        <v>30938</v>
      </c>
      <c r="CY339" s="1" t="s">
        <v>30938</v>
      </c>
      <c r="CZ339" s="1" t="s">
        <v>30938</v>
      </c>
      <c r="DA339" s="1" t="s">
        <v>23327</v>
      </c>
      <c r="DB339" s="1" t="s">
        <v>23365</v>
      </c>
      <c r="DC339" s="1" t="s">
        <v>23210</v>
      </c>
      <c r="DD339" s="1" t="s">
        <v>17758</v>
      </c>
      <c r="DE339" s="1" t="s">
        <v>24410</v>
      </c>
      <c r="DF339" s="1" t="s">
        <v>17759</v>
      </c>
      <c r="DG339" s="1" t="s">
        <v>17760</v>
      </c>
      <c r="DH339" s="1" t="s">
        <v>21544</v>
      </c>
      <c r="DI339" s="1" t="s">
        <v>23365</v>
      </c>
      <c r="DJ339" s="1" t="s">
        <v>23365</v>
      </c>
      <c r="DK339" s="1" t="s">
        <v>30938</v>
      </c>
      <c r="DL339" s="1" t="s">
        <v>17761</v>
      </c>
    </row>
    <row r="340" spans="1:116">
      <c r="A340" s="1">
        <f t="shared" si="21"/>
        <v>1</v>
      </c>
      <c r="B340" s="1" t="s">
        <v>17762</v>
      </c>
      <c r="C340" s="1" t="s">
        <v>17763</v>
      </c>
      <c r="D340" s="1" t="s">
        <v>17910</v>
      </c>
      <c r="E340" s="10">
        <v>353768000000000</v>
      </c>
      <c r="F340" s="1" t="s">
        <v>17764</v>
      </c>
      <c r="G340" s="1" t="s">
        <v>17765</v>
      </c>
      <c r="H340" s="1" t="s">
        <v>18995</v>
      </c>
      <c r="I340" s="1" t="s">
        <v>23319</v>
      </c>
      <c r="J340" s="1" t="s">
        <v>20253</v>
      </c>
      <c r="K340" s="1">
        <v>788324131</v>
      </c>
      <c r="L340" s="1" t="s">
        <v>30867</v>
      </c>
      <c r="M340" s="1" t="s">
        <v>23365</v>
      </c>
      <c r="N340" s="1" t="s">
        <v>30938</v>
      </c>
      <c r="O340" s="1" t="s">
        <v>30938</v>
      </c>
      <c r="P340" s="1">
        <v>253000</v>
      </c>
      <c r="Q340" s="1" t="s">
        <v>30938</v>
      </c>
      <c r="R340" s="1" t="s">
        <v>23365</v>
      </c>
      <c r="S340" s="1" t="s">
        <v>23365</v>
      </c>
      <c r="T340" s="1" t="s">
        <v>23365</v>
      </c>
      <c r="U340" s="1" t="s">
        <v>23365</v>
      </c>
      <c r="V340" s="1" t="s">
        <v>23365</v>
      </c>
      <c r="W340" s="1" t="s">
        <v>30939</v>
      </c>
      <c r="X340" s="1" t="s">
        <v>23365</v>
      </c>
      <c r="Y340" s="1">
        <v>249000</v>
      </c>
      <c r="Z340" s="1">
        <v>1</v>
      </c>
      <c r="AA340" s="1">
        <v>25</v>
      </c>
      <c r="AB340" s="1">
        <v>2000</v>
      </c>
      <c r="AC340" s="1" t="s">
        <v>23365</v>
      </c>
      <c r="AD340" s="1" t="s">
        <v>20169</v>
      </c>
      <c r="AE340" s="1" t="s">
        <v>23365</v>
      </c>
      <c r="AF340" s="1" t="s">
        <v>30938</v>
      </c>
      <c r="AG340" s="1" t="s">
        <v>17766</v>
      </c>
      <c r="AH340" s="1" t="s">
        <v>30939</v>
      </c>
      <c r="AI340" s="1" t="s">
        <v>23365</v>
      </c>
      <c r="AJ340" s="1" t="s">
        <v>17767</v>
      </c>
      <c r="AK340" s="1" t="s">
        <v>23365</v>
      </c>
      <c r="AL340" s="1">
        <v>10000</v>
      </c>
      <c r="AM340" s="1" t="s">
        <v>23365</v>
      </c>
      <c r="AN340" s="1">
        <f t="shared" si="22"/>
        <v>0</v>
      </c>
      <c r="AO340" s="1">
        <v>60000</v>
      </c>
      <c r="AP340" s="1">
        <f t="shared" si="23"/>
        <v>1</v>
      </c>
      <c r="AQ340" s="1">
        <v>120000</v>
      </c>
      <c r="AR340" s="1" t="s">
        <v>23365</v>
      </c>
      <c r="AS340" s="1" t="s">
        <v>23365</v>
      </c>
      <c r="AT340" s="1">
        <v>30000</v>
      </c>
      <c r="AU340" s="1" t="s">
        <v>23365</v>
      </c>
      <c r="AV340" s="1">
        <v>15000</v>
      </c>
      <c r="AW340" s="1" t="s">
        <v>23365</v>
      </c>
      <c r="AX340" s="1" t="s">
        <v>23365</v>
      </c>
      <c r="AY340" s="1" t="s">
        <v>23365</v>
      </c>
      <c r="AZ340" s="1" t="s">
        <v>23365</v>
      </c>
      <c r="BA340" s="1" t="s">
        <v>23365</v>
      </c>
      <c r="BB340" s="1" t="s">
        <v>23365</v>
      </c>
      <c r="BC340" s="1" t="s">
        <v>23365</v>
      </c>
      <c r="BD340" s="1" t="s">
        <v>23365</v>
      </c>
      <c r="BE340" s="1" t="s">
        <v>23365</v>
      </c>
      <c r="BF340" s="1" t="s">
        <v>30938</v>
      </c>
      <c r="BG340" s="1" t="s">
        <v>23365</v>
      </c>
      <c r="BH340" s="1" t="s">
        <v>23325</v>
      </c>
      <c r="BI340" s="1" t="s">
        <v>23365</v>
      </c>
      <c r="BJ340" s="1" t="s">
        <v>30939</v>
      </c>
      <c r="BK340" s="1" t="s">
        <v>23365</v>
      </c>
      <c r="BL340" s="1" t="s">
        <v>30939</v>
      </c>
      <c r="BM340" s="1" t="s">
        <v>23365</v>
      </c>
      <c r="BN340" s="1" t="s">
        <v>30939</v>
      </c>
      <c r="BO340" s="1" t="s">
        <v>23365</v>
      </c>
      <c r="BQ340" s="1" t="s">
        <v>23365</v>
      </c>
      <c r="BS340" s="1" t="s">
        <v>23365</v>
      </c>
      <c r="BU340" s="1" t="s">
        <v>23365</v>
      </c>
      <c r="BV340" s="1" t="s">
        <v>30939</v>
      </c>
      <c r="BW340" s="1" t="s">
        <v>23365</v>
      </c>
      <c r="BX340" s="1" t="s">
        <v>30939</v>
      </c>
      <c r="BY340" s="1" t="s">
        <v>23365</v>
      </c>
      <c r="BZ340" s="1" t="s">
        <v>30939</v>
      </c>
      <c r="CA340" s="1" t="s">
        <v>23365</v>
      </c>
      <c r="CB340" s="1" t="s">
        <v>30939</v>
      </c>
      <c r="CD340" s="1" t="s">
        <v>23365</v>
      </c>
      <c r="CE340" s="1" t="s">
        <v>23365</v>
      </c>
      <c r="CF340" s="1" t="s">
        <v>23365</v>
      </c>
      <c r="CG340" s="1" t="s">
        <v>30939</v>
      </c>
      <c r="CH340" s="1" t="s">
        <v>23365</v>
      </c>
      <c r="CI340" s="1" t="s">
        <v>23365</v>
      </c>
      <c r="CJ340" s="1" t="s">
        <v>23365</v>
      </c>
      <c r="CK340" s="1" t="s">
        <v>30939</v>
      </c>
      <c r="CL340" s="1" t="s">
        <v>23365</v>
      </c>
      <c r="CM340" s="1" t="s">
        <v>30939</v>
      </c>
      <c r="CN340" s="1" t="s">
        <v>23365</v>
      </c>
      <c r="CO340" s="1" t="s">
        <v>23365</v>
      </c>
      <c r="CP340" s="1" t="s">
        <v>30939</v>
      </c>
      <c r="CQ340" s="1" t="s">
        <v>23365</v>
      </c>
      <c r="CR340" s="1" t="s">
        <v>30939</v>
      </c>
      <c r="CS340" s="1" t="s">
        <v>23365</v>
      </c>
      <c r="CT340" s="1" t="s">
        <v>30939</v>
      </c>
      <c r="CU340" s="1" t="s">
        <v>23365</v>
      </c>
      <c r="CV340" s="1" t="s">
        <v>23365</v>
      </c>
      <c r="CW340" s="1" t="s">
        <v>23232</v>
      </c>
      <c r="CX340" s="1" t="s">
        <v>30938</v>
      </c>
      <c r="CY340" s="1" t="s">
        <v>30938</v>
      </c>
      <c r="CZ340" s="1" t="s">
        <v>30938</v>
      </c>
      <c r="DA340" s="1" t="s">
        <v>23327</v>
      </c>
      <c r="DB340" s="1" t="s">
        <v>23365</v>
      </c>
      <c r="DC340" s="1" t="s">
        <v>23210</v>
      </c>
      <c r="DD340" s="1" t="s">
        <v>17768</v>
      </c>
      <c r="DE340" s="1" t="s">
        <v>24410</v>
      </c>
      <c r="DF340" s="1" t="s">
        <v>17769</v>
      </c>
      <c r="DG340" s="1" t="s">
        <v>17770</v>
      </c>
      <c r="DH340" s="1" t="s">
        <v>21544</v>
      </c>
      <c r="DI340" s="1" t="s">
        <v>23365</v>
      </c>
      <c r="DJ340" s="1" t="s">
        <v>23365</v>
      </c>
      <c r="DK340" s="1" t="s">
        <v>30938</v>
      </c>
      <c r="DL340" s="1" t="s">
        <v>17771</v>
      </c>
    </row>
    <row r="341" spans="1:116">
      <c r="A341" s="1">
        <f t="shared" si="21"/>
        <v>1</v>
      </c>
      <c r="B341" s="1" t="s">
        <v>17772</v>
      </c>
      <c r="C341" s="1" t="s">
        <v>17822</v>
      </c>
      <c r="D341" s="1" t="s">
        <v>17910</v>
      </c>
      <c r="E341" s="10">
        <v>353768000000000</v>
      </c>
      <c r="F341" s="1" t="s">
        <v>17773</v>
      </c>
      <c r="G341" s="1" t="s">
        <v>17682</v>
      </c>
      <c r="H341" s="1" t="s">
        <v>18995</v>
      </c>
      <c r="I341" s="1" t="s">
        <v>23319</v>
      </c>
      <c r="J341" s="1" t="s">
        <v>20253</v>
      </c>
      <c r="K341" s="1">
        <v>781329183</v>
      </c>
      <c r="L341" s="1" t="s">
        <v>30867</v>
      </c>
      <c r="M341" s="1" t="s">
        <v>23365</v>
      </c>
      <c r="N341" s="1" t="s">
        <v>30938</v>
      </c>
      <c r="O341" s="1" t="s">
        <v>30938</v>
      </c>
      <c r="P341" s="1">
        <v>253000</v>
      </c>
      <c r="Q341" s="1" t="s">
        <v>30938</v>
      </c>
      <c r="R341" s="1" t="s">
        <v>23365</v>
      </c>
      <c r="S341" s="1" t="s">
        <v>23365</v>
      </c>
      <c r="T341" s="1" t="s">
        <v>23365</v>
      </c>
      <c r="U341" s="1" t="s">
        <v>23365</v>
      </c>
      <c r="V341" s="1" t="s">
        <v>23365</v>
      </c>
      <c r="W341" s="1" t="s">
        <v>30939</v>
      </c>
      <c r="X341" s="1" t="s">
        <v>23365</v>
      </c>
      <c r="Y341" s="1">
        <v>249000</v>
      </c>
      <c r="Z341" s="1">
        <v>1</v>
      </c>
      <c r="AA341" s="1">
        <v>30</v>
      </c>
      <c r="AB341" s="1">
        <v>2000</v>
      </c>
      <c r="AC341" s="1" t="s">
        <v>23365</v>
      </c>
      <c r="AD341" s="1" t="s">
        <v>18760</v>
      </c>
      <c r="AE341" s="1" t="s">
        <v>23365</v>
      </c>
      <c r="AF341" s="1" t="s">
        <v>30938</v>
      </c>
      <c r="AG341" s="1" t="s">
        <v>17683</v>
      </c>
      <c r="AH341" s="1" t="s">
        <v>30939</v>
      </c>
      <c r="AI341" s="1" t="s">
        <v>23365</v>
      </c>
      <c r="AJ341" s="1" t="s">
        <v>17684</v>
      </c>
      <c r="AK341" s="1" t="s">
        <v>23365</v>
      </c>
      <c r="AL341" s="1">
        <v>10000</v>
      </c>
      <c r="AM341" s="1">
        <v>25000</v>
      </c>
      <c r="AN341" s="1">
        <f t="shared" si="22"/>
        <v>1</v>
      </c>
      <c r="AO341" s="1">
        <v>60000</v>
      </c>
      <c r="AP341" s="1">
        <f t="shared" si="23"/>
        <v>1</v>
      </c>
      <c r="AQ341" s="1">
        <v>100000</v>
      </c>
      <c r="AR341" s="1" t="s">
        <v>23365</v>
      </c>
      <c r="AS341" s="1" t="s">
        <v>23365</v>
      </c>
      <c r="AT341" s="1" t="s">
        <v>23365</v>
      </c>
      <c r="AU341" s="1" t="s">
        <v>23365</v>
      </c>
      <c r="AV341" s="1">
        <v>40000</v>
      </c>
      <c r="AW341" s="1" t="s">
        <v>23365</v>
      </c>
      <c r="AX341" s="1" t="s">
        <v>23365</v>
      </c>
      <c r="AY341" s="1" t="s">
        <v>23365</v>
      </c>
      <c r="AZ341" s="1">
        <v>10000</v>
      </c>
      <c r="BA341" s="1" t="s">
        <v>23365</v>
      </c>
      <c r="BB341" s="1" t="s">
        <v>23365</v>
      </c>
      <c r="BC341" s="1" t="s">
        <v>23365</v>
      </c>
      <c r="BD341" s="1" t="s">
        <v>23365</v>
      </c>
      <c r="BE341" s="1" t="s">
        <v>23365</v>
      </c>
      <c r="BF341" s="1" t="s">
        <v>30938</v>
      </c>
      <c r="BG341" s="1" t="s">
        <v>23365</v>
      </c>
      <c r="BH341" s="1" t="s">
        <v>23252</v>
      </c>
      <c r="BI341" s="1" t="s">
        <v>23365</v>
      </c>
      <c r="BJ341" s="1" t="s">
        <v>30939</v>
      </c>
      <c r="BK341" s="1" t="s">
        <v>23365</v>
      </c>
      <c r="BL341" s="1" t="s">
        <v>30939</v>
      </c>
      <c r="BM341" s="1" t="s">
        <v>23365</v>
      </c>
      <c r="BN341" s="1" t="s">
        <v>30939</v>
      </c>
      <c r="BO341" s="1" t="s">
        <v>23365</v>
      </c>
      <c r="BQ341" s="1" t="s">
        <v>23365</v>
      </c>
      <c r="BS341" s="1" t="s">
        <v>23365</v>
      </c>
      <c r="BU341" s="1" t="s">
        <v>23365</v>
      </c>
      <c r="BV341" s="1" t="s">
        <v>30939</v>
      </c>
      <c r="BW341" s="1" t="s">
        <v>23365</v>
      </c>
      <c r="BX341" s="1" t="s">
        <v>30939</v>
      </c>
      <c r="BY341" s="1" t="s">
        <v>23365</v>
      </c>
      <c r="BZ341" s="1" t="s">
        <v>30939</v>
      </c>
      <c r="CA341" s="1" t="s">
        <v>23365</v>
      </c>
      <c r="CB341" s="1" t="s">
        <v>30939</v>
      </c>
      <c r="CD341" s="1" t="s">
        <v>23365</v>
      </c>
      <c r="CE341" s="1" t="s">
        <v>23365</v>
      </c>
      <c r="CF341" s="1" t="s">
        <v>23365</v>
      </c>
      <c r="CG341" s="1" t="s">
        <v>30939</v>
      </c>
      <c r="CH341" s="1" t="s">
        <v>23365</v>
      </c>
      <c r="CI341" s="1" t="s">
        <v>23365</v>
      </c>
      <c r="CJ341" s="1" t="s">
        <v>23365</v>
      </c>
      <c r="CK341" s="1" t="s">
        <v>30939</v>
      </c>
      <c r="CL341" s="1" t="s">
        <v>23365</v>
      </c>
      <c r="CM341" s="1" t="s">
        <v>30939</v>
      </c>
      <c r="CN341" s="1" t="s">
        <v>23365</v>
      </c>
      <c r="CO341" s="1" t="s">
        <v>23365</v>
      </c>
      <c r="CP341" s="1" t="s">
        <v>30939</v>
      </c>
      <c r="CQ341" s="1" t="s">
        <v>23365</v>
      </c>
      <c r="CR341" s="1" t="s">
        <v>30939</v>
      </c>
      <c r="CS341" s="1" t="s">
        <v>23365</v>
      </c>
      <c r="CT341" s="1" t="s">
        <v>30939</v>
      </c>
      <c r="CU341" s="1" t="s">
        <v>23365</v>
      </c>
      <c r="CV341" s="1" t="s">
        <v>23365</v>
      </c>
      <c r="CW341" s="1" t="s">
        <v>23232</v>
      </c>
      <c r="CX341" s="1" t="s">
        <v>30938</v>
      </c>
      <c r="CY341" s="1" t="s">
        <v>30938</v>
      </c>
      <c r="CZ341" s="1" t="s">
        <v>30938</v>
      </c>
      <c r="DA341" s="1" t="s">
        <v>23327</v>
      </c>
      <c r="DB341" s="1" t="s">
        <v>23365</v>
      </c>
      <c r="DC341" s="1" t="s">
        <v>23210</v>
      </c>
      <c r="DD341" s="1" t="s">
        <v>17685</v>
      </c>
      <c r="DE341" s="1" t="s">
        <v>24410</v>
      </c>
      <c r="DF341" s="1" t="s">
        <v>17686</v>
      </c>
      <c r="DG341" s="1" t="s">
        <v>17687</v>
      </c>
      <c r="DH341" s="1" t="s">
        <v>21544</v>
      </c>
      <c r="DI341" s="1" t="s">
        <v>23365</v>
      </c>
      <c r="DJ341" s="1" t="s">
        <v>23365</v>
      </c>
      <c r="DK341" s="1" t="s">
        <v>30938</v>
      </c>
      <c r="DL341" s="1" t="s">
        <v>17688</v>
      </c>
    </row>
    <row r="342" spans="1:116">
      <c r="A342" s="1">
        <f t="shared" si="21"/>
        <v>1</v>
      </c>
      <c r="B342" s="1" t="s">
        <v>17689</v>
      </c>
      <c r="C342" s="1" t="s">
        <v>17690</v>
      </c>
      <c r="D342" s="1" t="s">
        <v>17910</v>
      </c>
      <c r="E342" s="10">
        <v>353768000000000</v>
      </c>
      <c r="F342" s="1" t="s">
        <v>17691</v>
      </c>
      <c r="G342" s="1" t="s">
        <v>17692</v>
      </c>
      <c r="H342" s="1" t="s">
        <v>18995</v>
      </c>
      <c r="I342" s="1" t="s">
        <v>23319</v>
      </c>
      <c r="J342" s="1" t="s">
        <v>20253</v>
      </c>
      <c r="K342" s="1">
        <v>788324186</v>
      </c>
      <c r="L342" s="1" t="s">
        <v>30867</v>
      </c>
      <c r="M342" s="1" t="s">
        <v>23365</v>
      </c>
      <c r="N342" s="1" t="s">
        <v>30938</v>
      </c>
      <c r="O342" s="1" t="s">
        <v>30938</v>
      </c>
      <c r="P342" s="1">
        <v>253000</v>
      </c>
      <c r="Q342" s="1" t="s">
        <v>30938</v>
      </c>
      <c r="R342" s="1" t="s">
        <v>23365</v>
      </c>
      <c r="S342" s="1" t="s">
        <v>23365</v>
      </c>
      <c r="T342" s="1" t="s">
        <v>23365</v>
      </c>
      <c r="U342" s="1" t="s">
        <v>23365</v>
      </c>
      <c r="V342" s="1" t="s">
        <v>23365</v>
      </c>
      <c r="W342" s="1" t="s">
        <v>30939</v>
      </c>
      <c r="X342" s="1" t="s">
        <v>23365</v>
      </c>
      <c r="Y342" s="1">
        <v>249000</v>
      </c>
      <c r="Z342" s="1">
        <v>1</v>
      </c>
      <c r="AA342" s="1">
        <v>25</v>
      </c>
      <c r="AB342" s="1">
        <v>2000</v>
      </c>
      <c r="AC342" s="1" t="s">
        <v>23365</v>
      </c>
      <c r="AD342" s="1" t="s">
        <v>18760</v>
      </c>
      <c r="AE342" s="1" t="s">
        <v>23365</v>
      </c>
      <c r="AF342" s="1" t="s">
        <v>30939</v>
      </c>
      <c r="AG342" s="1" t="s">
        <v>23365</v>
      </c>
      <c r="AH342" s="1" t="s">
        <v>30939</v>
      </c>
      <c r="AI342" s="1" t="s">
        <v>23365</v>
      </c>
      <c r="AJ342" s="1" t="s">
        <v>21926</v>
      </c>
      <c r="AK342" s="1" t="s">
        <v>23365</v>
      </c>
      <c r="AL342" s="1">
        <v>10000</v>
      </c>
      <c r="AM342" s="1">
        <v>40000</v>
      </c>
      <c r="AN342" s="1">
        <f t="shared" si="22"/>
        <v>1</v>
      </c>
      <c r="AO342" s="1">
        <v>50000</v>
      </c>
      <c r="AP342" s="1">
        <f t="shared" si="23"/>
        <v>1</v>
      </c>
      <c r="AQ342" s="1">
        <v>120000</v>
      </c>
      <c r="AR342" s="1" t="s">
        <v>23365</v>
      </c>
      <c r="AS342" s="1" t="s">
        <v>23365</v>
      </c>
      <c r="AT342" s="1">
        <v>15000</v>
      </c>
      <c r="AU342" s="1" t="s">
        <v>23365</v>
      </c>
      <c r="AV342" s="1" t="s">
        <v>23365</v>
      </c>
      <c r="AW342" s="1" t="s">
        <v>23365</v>
      </c>
      <c r="AX342" s="1" t="s">
        <v>23365</v>
      </c>
      <c r="AY342" s="1" t="s">
        <v>23365</v>
      </c>
      <c r="AZ342" s="1" t="s">
        <v>23365</v>
      </c>
      <c r="BA342" s="1" t="s">
        <v>23365</v>
      </c>
      <c r="BB342" s="1" t="s">
        <v>23365</v>
      </c>
      <c r="BC342" s="1" t="s">
        <v>23365</v>
      </c>
      <c r="BD342" s="1" t="s">
        <v>23365</v>
      </c>
      <c r="BE342" s="1" t="s">
        <v>23365</v>
      </c>
      <c r="BF342" s="1" t="s">
        <v>30938</v>
      </c>
      <c r="BG342" s="1" t="s">
        <v>23365</v>
      </c>
      <c r="BH342" s="1" t="s">
        <v>23252</v>
      </c>
      <c r="BI342" s="1" t="s">
        <v>23365</v>
      </c>
      <c r="BJ342" s="1" t="s">
        <v>30939</v>
      </c>
      <c r="BK342" s="1" t="s">
        <v>23365</v>
      </c>
      <c r="BL342" s="1" t="s">
        <v>30939</v>
      </c>
      <c r="BM342" s="1" t="s">
        <v>23365</v>
      </c>
      <c r="BN342" s="1" t="s">
        <v>30939</v>
      </c>
      <c r="BO342" s="1" t="s">
        <v>23365</v>
      </c>
      <c r="BQ342" s="1" t="s">
        <v>23365</v>
      </c>
      <c r="BS342" s="1" t="s">
        <v>23365</v>
      </c>
      <c r="BU342" s="1" t="s">
        <v>23365</v>
      </c>
      <c r="BV342" s="1" t="s">
        <v>30939</v>
      </c>
      <c r="BW342" s="1" t="s">
        <v>23365</v>
      </c>
      <c r="BX342" s="1" t="s">
        <v>30939</v>
      </c>
      <c r="BY342" s="1" t="s">
        <v>23365</v>
      </c>
      <c r="BZ342" s="1" t="s">
        <v>30939</v>
      </c>
      <c r="CA342" s="1" t="s">
        <v>23365</v>
      </c>
      <c r="CB342" s="1" t="s">
        <v>30939</v>
      </c>
      <c r="CD342" s="1" t="s">
        <v>23365</v>
      </c>
      <c r="CE342" s="1" t="s">
        <v>23365</v>
      </c>
      <c r="CF342" s="1" t="s">
        <v>23365</v>
      </c>
      <c r="CG342" s="1" t="s">
        <v>30939</v>
      </c>
      <c r="CH342" s="1" t="s">
        <v>23365</v>
      </c>
      <c r="CI342" s="1" t="s">
        <v>23365</v>
      </c>
      <c r="CJ342" s="1" t="s">
        <v>23365</v>
      </c>
      <c r="CK342" s="1" t="s">
        <v>30939</v>
      </c>
      <c r="CL342" s="1" t="s">
        <v>23365</v>
      </c>
      <c r="CM342" s="1" t="s">
        <v>30939</v>
      </c>
      <c r="CN342" s="1" t="s">
        <v>23365</v>
      </c>
      <c r="CO342" s="1" t="s">
        <v>23365</v>
      </c>
      <c r="CP342" s="1" t="s">
        <v>30939</v>
      </c>
      <c r="CQ342" s="1" t="s">
        <v>23365</v>
      </c>
      <c r="CR342" s="1" t="s">
        <v>30939</v>
      </c>
      <c r="CS342" s="1" t="s">
        <v>23365</v>
      </c>
      <c r="CT342" s="1" t="s">
        <v>30939</v>
      </c>
      <c r="CU342" s="1" t="s">
        <v>23365</v>
      </c>
      <c r="CV342" s="1" t="s">
        <v>23365</v>
      </c>
      <c r="CW342" s="1" t="s">
        <v>23232</v>
      </c>
      <c r="CX342" s="1" t="s">
        <v>30938</v>
      </c>
      <c r="CY342" s="1" t="s">
        <v>30938</v>
      </c>
      <c r="CZ342" s="1" t="s">
        <v>30938</v>
      </c>
      <c r="DA342" s="1" t="s">
        <v>23327</v>
      </c>
      <c r="DB342" s="1" t="s">
        <v>23365</v>
      </c>
      <c r="DC342" s="1" t="s">
        <v>23210</v>
      </c>
      <c r="DD342" s="1" t="s">
        <v>17693</v>
      </c>
      <c r="DE342" s="1" t="s">
        <v>24410</v>
      </c>
      <c r="DF342" s="1" t="s">
        <v>17694</v>
      </c>
      <c r="DG342" s="1" t="s">
        <v>17695</v>
      </c>
      <c r="DH342" s="1" t="s">
        <v>21544</v>
      </c>
      <c r="DI342" s="1" t="s">
        <v>23365</v>
      </c>
      <c r="DJ342" s="1" t="s">
        <v>23365</v>
      </c>
      <c r="DK342" s="1" t="s">
        <v>30938</v>
      </c>
      <c r="DL342" s="1" t="s">
        <v>17696</v>
      </c>
    </row>
    <row r="343" spans="1:116">
      <c r="A343" s="1">
        <f t="shared" si="21"/>
        <v>1</v>
      </c>
      <c r="B343" s="1" t="s">
        <v>17697</v>
      </c>
      <c r="C343" s="1" t="s">
        <v>17698</v>
      </c>
      <c r="D343" s="1" t="s">
        <v>17910</v>
      </c>
      <c r="E343" s="10">
        <v>353768000000000</v>
      </c>
      <c r="F343" s="1" t="s">
        <v>17699</v>
      </c>
      <c r="G343" s="1" t="s">
        <v>17700</v>
      </c>
      <c r="H343" s="1" t="s">
        <v>18995</v>
      </c>
      <c r="I343" s="1" t="s">
        <v>23319</v>
      </c>
      <c r="J343" s="1" t="s">
        <v>20253</v>
      </c>
      <c r="K343" s="1">
        <v>781329231</v>
      </c>
      <c r="L343" s="1" t="s">
        <v>30867</v>
      </c>
      <c r="M343" s="1" t="s">
        <v>23365</v>
      </c>
      <c r="N343" s="1" t="s">
        <v>30938</v>
      </c>
      <c r="O343" s="1" t="s">
        <v>30938</v>
      </c>
      <c r="P343" s="1">
        <v>253000</v>
      </c>
      <c r="Q343" s="1" t="s">
        <v>30938</v>
      </c>
      <c r="R343" s="1" t="s">
        <v>23365</v>
      </c>
      <c r="S343" s="1" t="s">
        <v>23365</v>
      </c>
      <c r="T343" s="1" t="s">
        <v>23365</v>
      </c>
      <c r="U343" s="1" t="s">
        <v>23365</v>
      </c>
      <c r="V343" s="1" t="s">
        <v>23365</v>
      </c>
      <c r="W343" s="1" t="s">
        <v>30939</v>
      </c>
      <c r="X343" s="1" t="s">
        <v>23365</v>
      </c>
      <c r="Y343" s="1">
        <v>249000</v>
      </c>
      <c r="Z343" s="1">
        <v>1</v>
      </c>
      <c r="AA343" s="1">
        <v>30</v>
      </c>
      <c r="AB343" s="1">
        <v>2000</v>
      </c>
      <c r="AC343" s="1" t="s">
        <v>23365</v>
      </c>
      <c r="AD343" s="1" t="s">
        <v>18760</v>
      </c>
      <c r="AE343" s="1" t="s">
        <v>23365</v>
      </c>
      <c r="AF343" s="1" t="s">
        <v>30939</v>
      </c>
      <c r="AG343" s="1" t="s">
        <v>23365</v>
      </c>
      <c r="AH343" s="1" t="s">
        <v>30939</v>
      </c>
      <c r="AI343" s="1" t="s">
        <v>23365</v>
      </c>
      <c r="AJ343" s="1" t="s">
        <v>19764</v>
      </c>
      <c r="AK343" s="1" t="s">
        <v>23365</v>
      </c>
      <c r="AL343" s="1">
        <v>15000</v>
      </c>
      <c r="AM343" s="1">
        <v>45000</v>
      </c>
      <c r="AN343" s="1">
        <f t="shared" si="22"/>
        <v>1</v>
      </c>
      <c r="AO343" s="1">
        <v>60000</v>
      </c>
      <c r="AP343" s="1">
        <f t="shared" si="23"/>
        <v>1</v>
      </c>
      <c r="AQ343" s="1">
        <v>100000</v>
      </c>
      <c r="AR343" s="1" t="s">
        <v>23365</v>
      </c>
      <c r="AS343" s="1" t="s">
        <v>23365</v>
      </c>
      <c r="AT343" s="1" t="s">
        <v>23365</v>
      </c>
      <c r="AU343" s="1" t="s">
        <v>23365</v>
      </c>
      <c r="AV343" s="1" t="s">
        <v>23365</v>
      </c>
      <c r="AW343" s="1">
        <v>15000</v>
      </c>
      <c r="AX343" s="1" t="s">
        <v>23365</v>
      </c>
      <c r="AY343" s="1" t="s">
        <v>23365</v>
      </c>
      <c r="AZ343" s="1" t="s">
        <v>23365</v>
      </c>
      <c r="BA343" s="1" t="s">
        <v>23365</v>
      </c>
      <c r="BB343" s="1" t="s">
        <v>23365</v>
      </c>
      <c r="BC343" s="1" t="s">
        <v>23365</v>
      </c>
      <c r="BD343" s="1" t="s">
        <v>23365</v>
      </c>
      <c r="BE343" s="1" t="s">
        <v>23365</v>
      </c>
      <c r="BF343" s="1" t="s">
        <v>30938</v>
      </c>
      <c r="BG343" s="1" t="s">
        <v>23365</v>
      </c>
      <c r="BH343" s="1" t="s">
        <v>23252</v>
      </c>
      <c r="BI343" s="1" t="s">
        <v>23365</v>
      </c>
      <c r="BJ343" s="1" t="s">
        <v>30939</v>
      </c>
      <c r="BK343" s="1" t="s">
        <v>23365</v>
      </c>
      <c r="BL343" s="1" t="s">
        <v>30939</v>
      </c>
      <c r="BM343" s="1" t="s">
        <v>23365</v>
      </c>
      <c r="BN343" s="1" t="s">
        <v>30939</v>
      </c>
      <c r="BO343" s="1" t="s">
        <v>23365</v>
      </c>
      <c r="BQ343" s="1" t="s">
        <v>23365</v>
      </c>
      <c r="BS343" s="1" t="s">
        <v>23365</v>
      </c>
      <c r="BU343" s="1" t="s">
        <v>23365</v>
      </c>
      <c r="BV343" s="1" t="s">
        <v>30939</v>
      </c>
      <c r="BW343" s="1" t="s">
        <v>23365</v>
      </c>
      <c r="BX343" s="1" t="s">
        <v>30939</v>
      </c>
      <c r="BY343" s="1" t="s">
        <v>23365</v>
      </c>
      <c r="BZ343" s="1" t="s">
        <v>30939</v>
      </c>
      <c r="CA343" s="1" t="s">
        <v>23365</v>
      </c>
      <c r="CB343" s="1" t="s">
        <v>30939</v>
      </c>
      <c r="CD343" s="1" t="s">
        <v>23365</v>
      </c>
      <c r="CE343" s="1" t="s">
        <v>23365</v>
      </c>
      <c r="CF343" s="1" t="s">
        <v>23365</v>
      </c>
      <c r="CG343" s="1" t="s">
        <v>30939</v>
      </c>
      <c r="CH343" s="1" t="s">
        <v>23365</v>
      </c>
      <c r="CI343" s="1" t="s">
        <v>23365</v>
      </c>
      <c r="CJ343" s="1" t="s">
        <v>23365</v>
      </c>
      <c r="CK343" s="1" t="s">
        <v>30939</v>
      </c>
      <c r="CL343" s="1" t="s">
        <v>23365</v>
      </c>
      <c r="CM343" s="1" t="s">
        <v>30939</v>
      </c>
      <c r="CN343" s="1" t="s">
        <v>23365</v>
      </c>
      <c r="CO343" s="1" t="s">
        <v>23365</v>
      </c>
      <c r="CP343" s="1" t="s">
        <v>30939</v>
      </c>
      <c r="CQ343" s="1" t="s">
        <v>23365</v>
      </c>
      <c r="CR343" s="1" t="s">
        <v>30939</v>
      </c>
      <c r="CS343" s="1" t="s">
        <v>23365</v>
      </c>
      <c r="CT343" s="1" t="s">
        <v>30939</v>
      </c>
      <c r="CU343" s="1" t="s">
        <v>23365</v>
      </c>
      <c r="CV343" s="1" t="s">
        <v>23365</v>
      </c>
      <c r="CW343" s="1" t="s">
        <v>23232</v>
      </c>
      <c r="CX343" s="1" t="s">
        <v>30938</v>
      </c>
      <c r="CY343" s="1" t="s">
        <v>30938</v>
      </c>
      <c r="CZ343" s="1" t="s">
        <v>30938</v>
      </c>
      <c r="DA343" s="1" t="s">
        <v>23327</v>
      </c>
      <c r="DB343" s="1" t="s">
        <v>23365</v>
      </c>
      <c r="DC343" s="1" t="s">
        <v>23210</v>
      </c>
      <c r="DD343" s="1" t="s">
        <v>17701</v>
      </c>
      <c r="DE343" s="1" t="s">
        <v>24410</v>
      </c>
      <c r="DF343" s="1" t="s">
        <v>17702</v>
      </c>
      <c r="DG343" s="1" t="s">
        <v>17703</v>
      </c>
      <c r="DH343" s="1" t="s">
        <v>21544</v>
      </c>
      <c r="DI343" s="1" t="s">
        <v>23365</v>
      </c>
      <c r="DJ343" s="1" t="s">
        <v>23365</v>
      </c>
      <c r="DK343" s="1" t="s">
        <v>30938</v>
      </c>
      <c r="DL343" s="1" t="s">
        <v>17704</v>
      </c>
    </row>
    <row r="344" spans="1:116">
      <c r="A344" s="1">
        <f t="shared" si="21"/>
        <v>1</v>
      </c>
      <c r="B344" s="1" t="s">
        <v>17705</v>
      </c>
      <c r="C344" s="1" t="s">
        <v>17706</v>
      </c>
      <c r="D344" s="1" t="s">
        <v>17910</v>
      </c>
      <c r="E344" s="10">
        <v>352701000000000</v>
      </c>
      <c r="F344" s="1" t="s">
        <v>17707</v>
      </c>
      <c r="G344" s="1" t="s">
        <v>17700</v>
      </c>
      <c r="H344" s="1" t="s">
        <v>18995</v>
      </c>
      <c r="I344" s="1" t="s">
        <v>23319</v>
      </c>
      <c r="J344" s="1" t="s">
        <v>23186</v>
      </c>
      <c r="K344" s="1">
        <v>783704660</v>
      </c>
      <c r="L344" s="1" t="s">
        <v>30867</v>
      </c>
      <c r="M344" s="1" t="s">
        <v>23365</v>
      </c>
      <c r="N344" s="1" t="s">
        <v>30938</v>
      </c>
      <c r="O344" s="1" t="s">
        <v>30938</v>
      </c>
      <c r="P344" s="1">
        <v>253000</v>
      </c>
      <c r="Q344" s="1" t="s">
        <v>30938</v>
      </c>
      <c r="R344" s="1" t="s">
        <v>23365</v>
      </c>
      <c r="S344" s="1" t="s">
        <v>23365</v>
      </c>
      <c r="T344" s="1" t="s">
        <v>23365</v>
      </c>
      <c r="U344" s="1" t="s">
        <v>23365</v>
      </c>
      <c r="V344" s="1" t="s">
        <v>23365</v>
      </c>
      <c r="W344" s="1" t="s">
        <v>30939</v>
      </c>
      <c r="X344" s="1" t="s">
        <v>23365</v>
      </c>
      <c r="Y344" s="1">
        <v>250000</v>
      </c>
      <c r="Z344" s="1">
        <v>1</v>
      </c>
      <c r="AA344" s="1">
        <v>15</v>
      </c>
      <c r="AB344" s="1">
        <v>0</v>
      </c>
      <c r="AC344" s="1" t="s">
        <v>23365</v>
      </c>
      <c r="AD344" s="1" t="s">
        <v>22549</v>
      </c>
      <c r="AE344" s="1" t="s">
        <v>23365</v>
      </c>
      <c r="AF344" s="1" t="s">
        <v>30938</v>
      </c>
      <c r="AG344" s="1" t="s">
        <v>17708</v>
      </c>
      <c r="AH344" s="1" t="s">
        <v>30939</v>
      </c>
      <c r="AI344" s="1" t="s">
        <v>23365</v>
      </c>
      <c r="AJ344" s="1" t="s">
        <v>23103</v>
      </c>
      <c r="AK344" s="1" t="s">
        <v>23365</v>
      </c>
      <c r="AL344" s="1" t="s">
        <v>23365</v>
      </c>
      <c r="AM344" s="1">
        <v>20000</v>
      </c>
      <c r="AN344" s="1">
        <f t="shared" si="22"/>
        <v>1</v>
      </c>
      <c r="AO344" s="1">
        <v>120000</v>
      </c>
      <c r="AP344" s="1">
        <f t="shared" si="23"/>
        <v>1</v>
      </c>
      <c r="AQ344" s="1">
        <v>100000</v>
      </c>
      <c r="AR344" s="1" t="s">
        <v>23365</v>
      </c>
      <c r="AS344" s="1" t="s">
        <v>23365</v>
      </c>
      <c r="AT344" s="1" t="s">
        <v>23365</v>
      </c>
      <c r="AU344" s="1" t="s">
        <v>23365</v>
      </c>
      <c r="AV344" s="1" t="s">
        <v>23365</v>
      </c>
      <c r="AW344" s="1" t="s">
        <v>23365</v>
      </c>
      <c r="AX344" s="1" t="s">
        <v>23365</v>
      </c>
      <c r="AY344" s="1" t="s">
        <v>23365</v>
      </c>
      <c r="AZ344" s="1" t="s">
        <v>23365</v>
      </c>
      <c r="BA344" s="1" t="s">
        <v>23365</v>
      </c>
      <c r="BB344" s="1" t="s">
        <v>23365</v>
      </c>
      <c r="BC344" s="1" t="s">
        <v>23365</v>
      </c>
      <c r="BD344" s="1" t="s">
        <v>23365</v>
      </c>
      <c r="BE344" s="1" t="s">
        <v>23365</v>
      </c>
      <c r="BF344" s="1" t="s">
        <v>30938</v>
      </c>
      <c r="BG344" s="1" t="s">
        <v>23365</v>
      </c>
      <c r="BH344" s="1" t="s">
        <v>23252</v>
      </c>
      <c r="BI344" s="1" t="s">
        <v>23365</v>
      </c>
      <c r="BJ344" s="1" t="s">
        <v>30939</v>
      </c>
      <c r="BK344" s="1" t="s">
        <v>23365</v>
      </c>
      <c r="BL344" s="1" t="s">
        <v>30939</v>
      </c>
      <c r="BM344" s="1" t="s">
        <v>23365</v>
      </c>
      <c r="BN344" s="1" t="s">
        <v>30939</v>
      </c>
      <c r="BO344" s="1" t="s">
        <v>23365</v>
      </c>
      <c r="BQ344" s="1" t="s">
        <v>23365</v>
      </c>
      <c r="BS344" s="1" t="s">
        <v>23365</v>
      </c>
      <c r="BU344" s="1" t="s">
        <v>23365</v>
      </c>
      <c r="BV344" s="1" t="s">
        <v>30939</v>
      </c>
      <c r="BW344" s="1" t="s">
        <v>23365</v>
      </c>
      <c r="BX344" s="1" t="s">
        <v>30939</v>
      </c>
      <c r="BY344" s="1" t="s">
        <v>23365</v>
      </c>
      <c r="BZ344" s="1" t="s">
        <v>30939</v>
      </c>
      <c r="CA344" s="1" t="s">
        <v>23365</v>
      </c>
      <c r="CB344" s="1" t="s">
        <v>30939</v>
      </c>
      <c r="CD344" s="1" t="s">
        <v>23365</v>
      </c>
      <c r="CE344" s="1" t="s">
        <v>23365</v>
      </c>
      <c r="CF344" s="1" t="s">
        <v>23365</v>
      </c>
      <c r="CG344" s="1" t="s">
        <v>30939</v>
      </c>
      <c r="CH344" s="1" t="s">
        <v>23365</v>
      </c>
      <c r="CI344" s="1" t="s">
        <v>23365</v>
      </c>
      <c r="CJ344" s="1" t="s">
        <v>23365</v>
      </c>
      <c r="CK344" s="1" t="s">
        <v>30939</v>
      </c>
      <c r="CL344" s="1" t="s">
        <v>23365</v>
      </c>
      <c r="CM344" s="1" t="s">
        <v>30939</v>
      </c>
      <c r="CN344" s="1" t="s">
        <v>23365</v>
      </c>
      <c r="CO344" s="1" t="s">
        <v>23365</v>
      </c>
      <c r="CP344" s="1" t="s">
        <v>30939</v>
      </c>
      <c r="CQ344" s="1" t="s">
        <v>23365</v>
      </c>
      <c r="CR344" s="1" t="s">
        <v>30938</v>
      </c>
      <c r="CS344" s="1" t="s">
        <v>23365</v>
      </c>
      <c r="CT344" s="1" t="s">
        <v>30939</v>
      </c>
      <c r="CU344" s="1" t="s">
        <v>23365</v>
      </c>
      <c r="CV344" s="1" t="s">
        <v>23365</v>
      </c>
      <c r="CW344" s="1" t="s">
        <v>23326</v>
      </c>
      <c r="CX344" s="1" t="s">
        <v>30938</v>
      </c>
      <c r="CY344" s="1" t="s">
        <v>30939</v>
      </c>
      <c r="CZ344" s="1" t="s">
        <v>30938</v>
      </c>
      <c r="DA344" s="1" t="s">
        <v>23327</v>
      </c>
      <c r="DB344" s="1" t="s">
        <v>23365</v>
      </c>
      <c r="DC344" s="1" t="s">
        <v>23210</v>
      </c>
      <c r="DD344" s="1" t="s">
        <v>23124</v>
      </c>
      <c r="DE344" s="1" t="s">
        <v>24410</v>
      </c>
      <c r="DF344" s="1" t="s">
        <v>17709</v>
      </c>
      <c r="DG344" s="1" t="s">
        <v>17710</v>
      </c>
      <c r="DH344" s="1" t="s">
        <v>22990</v>
      </c>
      <c r="DI344" s="1" t="s">
        <v>23365</v>
      </c>
      <c r="DJ344" s="1" t="s">
        <v>23365</v>
      </c>
      <c r="DK344" s="1" t="s">
        <v>30938</v>
      </c>
      <c r="DL344" s="1" t="s">
        <v>17711</v>
      </c>
    </row>
    <row r="345" spans="1:116">
      <c r="A345" s="1">
        <f t="shared" si="21"/>
        <v>1</v>
      </c>
      <c r="B345" s="1" t="s">
        <v>17712</v>
      </c>
      <c r="C345" s="1" t="s">
        <v>17713</v>
      </c>
      <c r="D345" s="1" t="s">
        <v>17910</v>
      </c>
      <c r="E345" s="10">
        <v>352701000000000</v>
      </c>
      <c r="F345" s="1" t="s">
        <v>17714</v>
      </c>
      <c r="G345" s="1" t="s">
        <v>17715</v>
      </c>
      <c r="H345" s="1" t="s">
        <v>18995</v>
      </c>
      <c r="I345" s="1" t="s">
        <v>23319</v>
      </c>
      <c r="J345" s="1" t="s">
        <v>23186</v>
      </c>
      <c r="K345" s="1">
        <v>788324184</v>
      </c>
      <c r="L345" s="1" t="s">
        <v>30867</v>
      </c>
      <c r="M345" s="1" t="s">
        <v>23365</v>
      </c>
      <c r="N345" s="1" t="s">
        <v>30938</v>
      </c>
      <c r="O345" s="1" t="s">
        <v>30938</v>
      </c>
      <c r="P345" s="1">
        <v>253000</v>
      </c>
      <c r="Q345" s="1" t="s">
        <v>30938</v>
      </c>
      <c r="R345" s="1" t="s">
        <v>23365</v>
      </c>
      <c r="S345" s="1" t="s">
        <v>23365</v>
      </c>
      <c r="T345" s="1" t="s">
        <v>23365</v>
      </c>
      <c r="U345" s="1" t="s">
        <v>23365</v>
      </c>
      <c r="V345" s="1" t="s">
        <v>23365</v>
      </c>
      <c r="W345" s="1" t="s">
        <v>30939</v>
      </c>
      <c r="X345" s="1" t="s">
        <v>23365</v>
      </c>
      <c r="Y345" s="1">
        <v>250000</v>
      </c>
      <c r="Z345" s="1">
        <v>1</v>
      </c>
      <c r="AA345" s="1">
        <v>25</v>
      </c>
      <c r="AB345" s="1">
        <v>0</v>
      </c>
      <c r="AC345" s="1" t="s">
        <v>23365</v>
      </c>
      <c r="AD345" s="1" t="s">
        <v>22867</v>
      </c>
      <c r="AE345" s="1" t="s">
        <v>23365</v>
      </c>
      <c r="AF345" s="1" t="s">
        <v>30938</v>
      </c>
      <c r="AG345" s="1" t="s">
        <v>17716</v>
      </c>
      <c r="AH345" s="1" t="s">
        <v>30939</v>
      </c>
      <c r="AI345" s="1" t="s">
        <v>23365</v>
      </c>
      <c r="AJ345" s="1" t="s">
        <v>23231</v>
      </c>
      <c r="AK345" s="1" t="s">
        <v>23365</v>
      </c>
      <c r="AL345" s="1" t="s">
        <v>23365</v>
      </c>
      <c r="AM345" s="1" t="s">
        <v>23365</v>
      </c>
      <c r="AN345" s="1">
        <f t="shared" si="22"/>
        <v>0</v>
      </c>
      <c r="AO345" s="1" t="s">
        <v>23365</v>
      </c>
      <c r="AP345" s="1">
        <f t="shared" si="23"/>
        <v>0</v>
      </c>
      <c r="AQ345" s="1">
        <v>232000</v>
      </c>
      <c r="AR345" s="1" t="s">
        <v>23365</v>
      </c>
      <c r="AS345" s="1" t="s">
        <v>23365</v>
      </c>
      <c r="AT345" s="1" t="s">
        <v>23365</v>
      </c>
      <c r="AU345" s="1" t="s">
        <v>23365</v>
      </c>
      <c r="AV345" s="1" t="s">
        <v>23365</v>
      </c>
      <c r="AW345" s="1" t="s">
        <v>23365</v>
      </c>
      <c r="AX345" s="1" t="s">
        <v>23365</v>
      </c>
      <c r="AY345" s="1" t="s">
        <v>23365</v>
      </c>
      <c r="AZ345" s="1" t="s">
        <v>23365</v>
      </c>
      <c r="BA345" s="1" t="s">
        <v>23365</v>
      </c>
      <c r="BB345" s="1" t="s">
        <v>23365</v>
      </c>
      <c r="BC345" s="1" t="s">
        <v>23365</v>
      </c>
      <c r="BD345" s="1" t="s">
        <v>23365</v>
      </c>
      <c r="BE345" s="1" t="s">
        <v>23365</v>
      </c>
      <c r="BF345" s="1" t="s">
        <v>30938</v>
      </c>
      <c r="BG345" s="1" t="s">
        <v>23365</v>
      </c>
      <c r="BH345" s="1" t="s">
        <v>23252</v>
      </c>
      <c r="BI345" s="1" t="s">
        <v>23365</v>
      </c>
      <c r="BJ345" s="1" t="s">
        <v>30939</v>
      </c>
      <c r="BK345" s="1" t="s">
        <v>23365</v>
      </c>
      <c r="BL345" s="1" t="s">
        <v>30939</v>
      </c>
      <c r="BM345" s="1" t="s">
        <v>23365</v>
      </c>
      <c r="BN345" s="1" t="s">
        <v>30939</v>
      </c>
      <c r="BO345" s="1" t="s">
        <v>23365</v>
      </c>
      <c r="BQ345" s="1" t="s">
        <v>23365</v>
      </c>
      <c r="BS345" s="1" t="s">
        <v>23365</v>
      </c>
      <c r="BU345" s="1" t="s">
        <v>23365</v>
      </c>
      <c r="BV345" s="1" t="s">
        <v>30939</v>
      </c>
      <c r="BW345" s="1" t="s">
        <v>23365</v>
      </c>
      <c r="BX345" s="1" t="s">
        <v>30939</v>
      </c>
      <c r="BY345" s="1" t="s">
        <v>23365</v>
      </c>
      <c r="BZ345" s="1" t="s">
        <v>30939</v>
      </c>
      <c r="CA345" s="1" t="s">
        <v>23365</v>
      </c>
      <c r="CB345" s="1" t="s">
        <v>30939</v>
      </c>
      <c r="CD345" s="1" t="s">
        <v>23365</v>
      </c>
      <c r="CE345" s="1" t="s">
        <v>23365</v>
      </c>
      <c r="CF345" s="1" t="s">
        <v>23365</v>
      </c>
      <c r="CG345" s="1" t="s">
        <v>30939</v>
      </c>
      <c r="CH345" s="1" t="s">
        <v>23365</v>
      </c>
      <c r="CI345" s="1" t="s">
        <v>23365</v>
      </c>
      <c r="CJ345" s="1" t="s">
        <v>23365</v>
      </c>
      <c r="CK345" s="1" t="s">
        <v>30939</v>
      </c>
      <c r="CL345" s="1" t="s">
        <v>23365</v>
      </c>
      <c r="CM345" s="1" t="s">
        <v>30939</v>
      </c>
      <c r="CN345" s="1" t="s">
        <v>23365</v>
      </c>
      <c r="CO345" s="1" t="s">
        <v>23365</v>
      </c>
      <c r="CP345" s="1" t="s">
        <v>30939</v>
      </c>
      <c r="CQ345" s="1" t="s">
        <v>23365</v>
      </c>
      <c r="CR345" s="1" t="s">
        <v>30939</v>
      </c>
      <c r="CS345" s="1" t="s">
        <v>23365</v>
      </c>
      <c r="CT345" s="1" t="s">
        <v>30939</v>
      </c>
      <c r="CU345" s="1" t="s">
        <v>23365</v>
      </c>
      <c r="CV345" s="1" t="s">
        <v>23365</v>
      </c>
      <c r="CW345" s="1" t="s">
        <v>23326</v>
      </c>
      <c r="CX345" s="1" t="s">
        <v>30938</v>
      </c>
      <c r="CY345" s="1" t="s">
        <v>30901</v>
      </c>
      <c r="CZ345" s="1" t="s">
        <v>30938</v>
      </c>
      <c r="DA345" s="1" t="s">
        <v>23327</v>
      </c>
      <c r="DB345" s="1" t="s">
        <v>23365</v>
      </c>
      <c r="DC345" s="1" t="s">
        <v>23210</v>
      </c>
      <c r="DD345" s="1" t="s">
        <v>23124</v>
      </c>
      <c r="DE345" s="1" t="s">
        <v>24410</v>
      </c>
      <c r="DF345" s="1" t="s">
        <v>17717</v>
      </c>
      <c r="DG345" s="1" t="s">
        <v>17718</v>
      </c>
      <c r="DH345" s="1" t="s">
        <v>22990</v>
      </c>
      <c r="DI345" s="1" t="s">
        <v>23365</v>
      </c>
      <c r="DJ345" s="1" t="s">
        <v>23365</v>
      </c>
      <c r="DK345" s="1" t="s">
        <v>30938</v>
      </c>
      <c r="DL345" s="1" t="s">
        <v>17719</v>
      </c>
    </row>
    <row r="346" spans="1:116">
      <c r="A346" s="1">
        <f t="shared" si="21"/>
        <v>1</v>
      </c>
      <c r="B346" s="1" t="s">
        <v>17720</v>
      </c>
      <c r="C346" s="1" t="s">
        <v>17721</v>
      </c>
      <c r="D346" s="1" t="s">
        <v>17910</v>
      </c>
      <c r="E346" s="10">
        <v>352701000000000</v>
      </c>
      <c r="F346" s="1" t="s">
        <v>17722</v>
      </c>
      <c r="G346" s="1" t="s">
        <v>17723</v>
      </c>
      <c r="H346" s="1" t="s">
        <v>18995</v>
      </c>
      <c r="I346" s="1" t="s">
        <v>23319</v>
      </c>
      <c r="J346" s="1" t="s">
        <v>23186</v>
      </c>
      <c r="K346" s="1">
        <v>789363809</v>
      </c>
      <c r="L346" s="1" t="s">
        <v>28662</v>
      </c>
      <c r="M346" s="1" t="s">
        <v>23319</v>
      </c>
      <c r="N346" s="1" t="s">
        <v>30901</v>
      </c>
      <c r="O346" s="1" t="s">
        <v>30901</v>
      </c>
      <c r="P346" s="1" t="s">
        <v>23365</v>
      </c>
      <c r="Q346" s="1" t="s">
        <v>23365</v>
      </c>
      <c r="R346" s="1" t="s">
        <v>23365</v>
      </c>
      <c r="S346" s="1" t="s">
        <v>23365</v>
      </c>
      <c r="T346" s="1" t="s">
        <v>23365</v>
      </c>
      <c r="U346" s="1" t="s">
        <v>23365</v>
      </c>
      <c r="V346" s="1" t="s">
        <v>23365</v>
      </c>
      <c r="W346" s="1" t="s">
        <v>23365</v>
      </c>
      <c r="X346" s="1" t="s">
        <v>23365</v>
      </c>
      <c r="Y346" s="1" t="s">
        <v>23365</v>
      </c>
      <c r="Z346" s="1" t="s">
        <v>23365</v>
      </c>
      <c r="AA346" s="1" t="s">
        <v>23365</v>
      </c>
      <c r="AB346" s="1" t="s">
        <v>23365</v>
      </c>
      <c r="AC346" s="1" t="s">
        <v>23365</v>
      </c>
      <c r="AE346" s="1" t="s">
        <v>23365</v>
      </c>
      <c r="AF346" s="1" t="s">
        <v>23365</v>
      </c>
      <c r="AG346" s="1" t="s">
        <v>23365</v>
      </c>
      <c r="AH346" s="1" t="s">
        <v>23365</v>
      </c>
      <c r="AI346" s="1" t="s">
        <v>23365</v>
      </c>
      <c r="AK346" s="1" t="s">
        <v>23365</v>
      </c>
      <c r="AL346" s="1" t="s">
        <v>23365</v>
      </c>
      <c r="AM346" s="1" t="s">
        <v>23365</v>
      </c>
      <c r="AN346" s="1">
        <f t="shared" si="22"/>
        <v>0</v>
      </c>
      <c r="AO346" s="1" t="s">
        <v>23365</v>
      </c>
      <c r="AP346" s="1">
        <f t="shared" si="23"/>
        <v>0</v>
      </c>
      <c r="AQ346" s="1" t="s">
        <v>23365</v>
      </c>
      <c r="AR346" s="1" t="s">
        <v>23365</v>
      </c>
      <c r="AS346" s="1" t="s">
        <v>23365</v>
      </c>
      <c r="AT346" s="1" t="s">
        <v>23365</v>
      </c>
      <c r="AU346" s="1" t="s">
        <v>23365</v>
      </c>
      <c r="AV346" s="1" t="s">
        <v>23365</v>
      </c>
      <c r="AW346" s="1" t="s">
        <v>23365</v>
      </c>
      <c r="AX346" s="1" t="s">
        <v>23365</v>
      </c>
      <c r="AY346" s="1" t="s">
        <v>23365</v>
      </c>
      <c r="AZ346" s="1" t="s">
        <v>23365</v>
      </c>
      <c r="BA346" s="1" t="s">
        <v>23365</v>
      </c>
      <c r="BB346" s="1" t="s">
        <v>23365</v>
      </c>
      <c r="BC346" s="1" t="s">
        <v>23365</v>
      </c>
      <c r="BD346" s="1" t="s">
        <v>23365</v>
      </c>
      <c r="BE346" s="1" t="s">
        <v>23365</v>
      </c>
      <c r="BF346" s="1" t="s">
        <v>23365</v>
      </c>
      <c r="BG346" s="1" t="s">
        <v>23365</v>
      </c>
      <c r="BH346" s="1" t="s">
        <v>23365</v>
      </c>
      <c r="BI346" s="1" t="s">
        <v>23365</v>
      </c>
      <c r="BJ346" s="1" t="s">
        <v>23365</v>
      </c>
      <c r="BK346" s="1" t="s">
        <v>23365</v>
      </c>
      <c r="BL346" s="1" t="s">
        <v>23365</v>
      </c>
      <c r="BM346" s="1" t="s">
        <v>23365</v>
      </c>
      <c r="BN346" s="1" t="s">
        <v>23365</v>
      </c>
      <c r="BO346" s="1" t="s">
        <v>23365</v>
      </c>
      <c r="BQ346" s="1" t="s">
        <v>23365</v>
      </c>
      <c r="BS346" s="1" t="s">
        <v>23365</v>
      </c>
      <c r="BU346" s="1" t="s">
        <v>23365</v>
      </c>
      <c r="BV346" s="1" t="s">
        <v>23365</v>
      </c>
      <c r="BW346" s="1" t="s">
        <v>23365</v>
      </c>
      <c r="BX346" s="1" t="s">
        <v>23365</v>
      </c>
      <c r="BY346" s="1" t="s">
        <v>23365</v>
      </c>
      <c r="BZ346" s="1" t="s">
        <v>23365</v>
      </c>
      <c r="CA346" s="1" t="s">
        <v>23365</v>
      </c>
      <c r="CB346" s="1" t="s">
        <v>23365</v>
      </c>
      <c r="CD346" s="1" t="s">
        <v>23365</v>
      </c>
      <c r="CE346" s="1" t="s">
        <v>23365</v>
      </c>
      <c r="CF346" s="1" t="s">
        <v>23365</v>
      </c>
      <c r="CG346" s="1" t="s">
        <v>23365</v>
      </c>
      <c r="CH346" s="1" t="s">
        <v>23365</v>
      </c>
      <c r="CI346" s="1" t="s">
        <v>23365</v>
      </c>
      <c r="CJ346" s="1" t="s">
        <v>23365</v>
      </c>
      <c r="CK346" s="1" t="s">
        <v>23365</v>
      </c>
      <c r="CL346" s="1" t="s">
        <v>23365</v>
      </c>
      <c r="CM346" s="1" t="s">
        <v>23365</v>
      </c>
      <c r="CN346" s="1" t="s">
        <v>23365</v>
      </c>
      <c r="CO346" s="1" t="s">
        <v>23365</v>
      </c>
      <c r="CP346" s="1" t="s">
        <v>23365</v>
      </c>
      <c r="CQ346" s="1" t="s">
        <v>23365</v>
      </c>
      <c r="CR346" s="1" t="s">
        <v>23365</v>
      </c>
      <c r="CS346" s="1" t="s">
        <v>23365</v>
      </c>
      <c r="CT346" s="1" t="s">
        <v>23365</v>
      </c>
      <c r="CU346" s="1" t="s">
        <v>23365</v>
      </c>
      <c r="CV346" s="1" t="s">
        <v>23365</v>
      </c>
      <c r="CW346" s="1" t="s">
        <v>23365</v>
      </c>
      <c r="CX346" s="1" t="s">
        <v>23365</v>
      </c>
      <c r="CY346" s="1" t="s">
        <v>23365</v>
      </c>
      <c r="CZ346" s="1" t="s">
        <v>23365</v>
      </c>
      <c r="DB346" s="1" t="s">
        <v>23365</v>
      </c>
      <c r="DC346" s="1" t="s">
        <v>23365</v>
      </c>
      <c r="DD346" s="1" t="s">
        <v>23365</v>
      </c>
      <c r="DE346" s="1" t="s">
        <v>23365</v>
      </c>
      <c r="DF346" s="1" t="s">
        <v>23365</v>
      </c>
      <c r="DG346" s="1" t="s">
        <v>23365</v>
      </c>
      <c r="DI346" s="1" t="s">
        <v>23365</v>
      </c>
      <c r="DJ346" s="1" t="s">
        <v>23365</v>
      </c>
      <c r="DK346" s="1" t="s">
        <v>23365</v>
      </c>
      <c r="DL346" s="1" t="s">
        <v>17724</v>
      </c>
    </row>
    <row r="347" spans="1:116">
      <c r="A347" s="1">
        <f t="shared" si="21"/>
        <v>1</v>
      </c>
      <c r="B347" s="1" t="s">
        <v>17725</v>
      </c>
      <c r="C347" s="1" t="s">
        <v>17726</v>
      </c>
      <c r="D347" s="1" t="s">
        <v>17910</v>
      </c>
      <c r="E347" s="10">
        <v>352701000000000</v>
      </c>
      <c r="F347" s="1" t="s">
        <v>17727</v>
      </c>
      <c r="G347" s="1" t="s">
        <v>17728</v>
      </c>
      <c r="H347" s="1" t="s">
        <v>18995</v>
      </c>
      <c r="I347" s="1" t="s">
        <v>23319</v>
      </c>
      <c r="J347" s="1" t="s">
        <v>23186</v>
      </c>
      <c r="K347" s="1">
        <v>783704213</v>
      </c>
      <c r="L347" s="1" t="s">
        <v>30867</v>
      </c>
      <c r="M347" s="1" t="s">
        <v>23365</v>
      </c>
      <c r="N347" s="1" t="s">
        <v>30938</v>
      </c>
      <c r="O347" s="1" t="s">
        <v>30938</v>
      </c>
      <c r="P347" s="1">
        <v>253000</v>
      </c>
      <c r="Q347" s="1" t="s">
        <v>30938</v>
      </c>
      <c r="R347" s="1" t="s">
        <v>23365</v>
      </c>
      <c r="S347" s="1" t="s">
        <v>23365</v>
      </c>
      <c r="T347" s="1" t="s">
        <v>23365</v>
      </c>
      <c r="U347" s="1" t="s">
        <v>23365</v>
      </c>
      <c r="V347" s="1" t="s">
        <v>23365</v>
      </c>
      <c r="W347" s="1" t="s">
        <v>30939</v>
      </c>
      <c r="X347" s="1" t="s">
        <v>23365</v>
      </c>
      <c r="Y347" s="1">
        <v>250000</v>
      </c>
      <c r="Z347" s="1">
        <v>1</v>
      </c>
      <c r="AA347" s="1">
        <v>10</v>
      </c>
      <c r="AB347" s="1">
        <v>0</v>
      </c>
      <c r="AC347" s="1" t="s">
        <v>23365</v>
      </c>
      <c r="AD347" s="1" t="s">
        <v>22398</v>
      </c>
      <c r="AE347" s="1" t="s">
        <v>23365</v>
      </c>
      <c r="AF347" s="1" t="s">
        <v>30938</v>
      </c>
      <c r="AG347" s="1" t="s">
        <v>17632</v>
      </c>
      <c r="AH347" s="1" t="s">
        <v>30939</v>
      </c>
      <c r="AI347" s="1" t="s">
        <v>23365</v>
      </c>
      <c r="AJ347" s="1" t="s">
        <v>22923</v>
      </c>
      <c r="AK347" s="1" t="s">
        <v>23365</v>
      </c>
      <c r="AL347" s="1" t="s">
        <v>23365</v>
      </c>
      <c r="AM347" s="1" t="s">
        <v>23365</v>
      </c>
      <c r="AN347" s="1">
        <f t="shared" si="22"/>
        <v>0</v>
      </c>
      <c r="AO347" s="1">
        <v>100000</v>
      </c>
      <c r="AP347" s="1">
        <f t="shared" si="23"/>
        <v>1</v>
      </c>
      <c r="AQ347" s="1">
        <v>230000</v>
      </c>
      <c r="AR347" s="1" t="s">
        <v>23365</v>
      </c>
      <c r="AS347" s="1" t="s">
        <v>23365</v>
      </c>
      <c r="AT347" s="1" t="s">
        <v>23365</v>
      </c>
      <c r="AU347" s="1" t="s">
        <v>23365</v>
      </c>
      <c r="AV347" s="1" t="s">
        <v>23365</v>
      </c>
      <c r="AW347" s="1" t="s">
        <v>23365</v>
      </c>
      <c r="AX347" s="1" t="s">
        <v>23365</v>
      </c>
      <c r="AY347" s="1" t="s">
        <v>23365</v>
      </c>
      <c r="AZ347" s="1" t="s">
        <v>23365</v>
      </c>
      <c r="BA347" s="1" t="s">
        <v>23365</v>
      </c>
      <c r="BB347" s="1" t="s">
        <v>23365</v>
      </c>
      <c r="BC347" s="1" t="s">
        <v>23365</v>
      </c>
      <c r="BD347" s="1" t="s">
        <v>23365</v>
      </c>
      <c r="BE347" s="1" t="s">
        <v>23365</v>
      </c>
      <c r="BF347" s="1" t="s">
        <v>30938</v>
      </c>
      <c r="BG347" s="1" t="s">
        <v>23365</v>
      </c>
      <c r="BH347" s="1" t="s">
        <v>23252</v>
      </c>
      <c r="BI347" s="1" t="s">
        <v>23365</v>
      </c>
      <c r="BJ347" s="1" t="s">
        <v>30939</v>
      </c>
      <c r="BK347" s="1" t="s">
        <v>23365</v>
      </c>
      <c r="BL347" s="1" t="s">
        <v>30939</v>
      </c>
      <c r="BM347" s="1" t="s">
        <v>23365</v>
      </c>
      <c r="BN347" s="1" t="s">
        <v>30939</v>
      </c>
      <c r="BO347" s="1" t="s">
        <v>23365</v>
      </c>
      <c r="BQ347" s="1" t="s">
        <v>23365</v>
      </c>
      <c r="BS347" s="1" t="s">
        <v>23365</v>
      </c>
      <c r="BU347" s="1" t="s">
        <v>23365</v>
      </c>
      <c r="BV347" s="1" t="s">
        <v>30939</v>
      </c>
      <c r="BW347" s="1" t="s">
        <v>23365</v>
      </c>
      <c r="BX347" s="1" t="s">
        <v>30939</v>
      </c>
      <c r="BY347" s="1" t="s">
        <v>23365</v>
      </c>
      <c r="BZ347" s="1" t="s">
        <v>30939</v>
      </c>
      <c r="CA347" s="1" t="s">
        <v>23365</v>
      </c>
      <c r="CB347" s="1" t="s">
        <v>30939</v>
      </c>
      <c r="CD347" s="1" t="s">
        <v>23365</v>
      </c>
      <c r="CE347" s="1" t="s">
        <v>23365</v>
      </c>
      <c r="CF347" s="1" t="s">
        <v>23365</v>
      </c>
      <c r="CG347" s="1" t="s">
        <v>30939</v>
      </c>
      <c r="CH347" s="1" t="s">
        <v>23365</v>
      </c>
      <c r="CI347" s="1" t="s">
        <v>23365</v>
      </c>
      <c r="CJ347" s="1" t="s">
        <v>23365</v>
      </c>
      <c r="CK347" s="1" t="s">
        <v>30939</v>
      </c>
      <c r="CL347" s="1" t="s">
        <v>23365</v>
      </c>
      <c r="CM347" s="1" t="s">
        <v>30939</v>
      </c>
      <c r="CN347" s="1" t="s">
        <v>23365</v>
      </c>
      <c r="CO347" s="1" t="s">
        <v>23365</v>
      </c>
      <c r="CP347" s="1" t="s">
        <v>30939</v>
      </c>
      <c r="CQ347" s="1" t="s">
        <v>23365</v>
      </c>
      <c r="CR347" s="1" t="s">
        <v>30939</v>
      </c>
      <c r="CS347" s="1" t="s">
        <v>23365</v>
      </c>
      <c r="CT347" s="1" t="s">
        <v>30939</v>
      </c>
      <c r="CU347" s="1" t="s">
        <v>23365</v>
      </c>
      <c r="CV347" s="1" t="s">
        <v>23365</v>
      </c>
      <c r="CW347" s="1" t="s">
        <v>23232</v>
      </c>
      <c r="CX347" s="1" t="s">
        <v>30938</v>
      </c>
      <c r="CY347" s="1" t="s">
        <v>30939</v>
      </c>
      <c r="CZ347" s="1" t="s">
        <v>30938</v>
      </c>
      <c r="DA347" s="1" t="s">
        <v>23327</v>
      </c>
      <c r="DB347" s="1" t="s">
        <v>23365</v>
      </c>
      <c r="DC347" s="1" t="s">
        <v>23210</v>
      </c>
      <c r="DD347" s="1" t="s">
        <v>23124</v>
      </c>
      <c r="DE347" s="1" t="s">
        <v>24410</v>
      </c>
      <c r="DF347" s="1" t="s">
        <v>17633</v>
      </c>
      <c r="DG347" s="1" t="s">
        <v>17634</v>
      </c>
      <c r="DH347" s="1" t="s">
        <v>23192</v>
      </c>
      <c r="DI347" s="1" t="s">
        <v>23365</v>
      </c>
      <c r="DJ347" s="1" t="s">
        <v>23365</v>
      </c>
      <c r="DK347" s="1" t="s">
        <v>30938</v>
      </c>
      <c r="DL347" s="1" t="s">
        <v>17635</v>
      </c>
    </row>
    <row r="348" spans="1:116">
      <c r="A348" s="1">
        <f t="shared" si="21"/>
        <v>0</v>
      </c>
      <c r="B348" s="1" t="s">
        <v>17636</v>
      </c>
      <c r="C348" s="1" t="s">
        <v>17637</v>
      </c>
      <c r="D348" s="1" t="s">
        <v>17910</v>
      </c>
      <c r="E348" s="10">
        <v>352701000000000</v>
      </c>
      <c r="G348" s="1" t="s">
        <v>17638</v>
      </c>
      <c r="H348" s="1" t="s">
        <v>18995</v>
      </c>
      <c r="I348" s="1" t="s">
        <v>23319</v>
      </c>
      <c r="J348" s="1" t="s">
        <v>23186</v>
      </c>
      <c r="K348" s="1">
        <v>772210689</v>
      </c>
      <c r="L348" s="1" t="s">
        <v>30867</v>
      </c>
      <c r="M348" s="1" t="s">
        <v>23365</v>
      </c>
      <c r="N348" s="1" t="s">
        <v>30938</v>
      </c>
      <c r="O348" s="1" t="s">
        <v>30938</v>
      </c>
      <c r="P348" s="1">
        <v>250000</v>
      </c>
      <c r="Q348" s="1" t="s">
        <v>30938</v>
      </c>
      <c r="R348" s="1" t="s">
        <v>23365</v>
      </c>
      <c r="S348" s="1" t="s">
        <v>23365</v>
      </c>
      <c r="T348" s="1" t="s">
        <v>23365</v>
      </c>
      <c r="U348" s="1" t="s">
        <v>23365</v>
      </c>
      <c r="V348" s="1" t="s">
        <v>23365</v>
      </c>
      <c r="W348" s="1" t="s">
        <v>30939</v>
      </c>
      <c r="X348" s="1" t="s">
        <v>23365</v>
      </c>
      <c r="Y348" s="1">
        <v>250000</v>
      </c>
      <c r="Z348" s="1">
        <v>1</v>
      </c>
      <c r="AA348" s="1">
        <v>10</v>
      </c>
      <c r="AB348" s="1">
        <v>500</v>
      </c>
      <c r="AC348" s="1" t="s">
        <v>23365</v>
      </c>
      <c r="AD348" s="1" t="s">
        <v>17639</v>
      </c>
      <c r="AE348" s="1" t="s">
        <v>23365</v>
      </c>
      <c r="AF348" s="1" t="s">
        <v>30938</v>
      </c>
      <c r="AG348" s="1" t="s">
        <v>18899</v>
      </c>
      <c r="AH348" s="1" t="s">
        <v>30939</v>
      </c>
      <c r="AI348" s="1" t="s">
        <v>23365</v>
      </c>
      <c r="AJ348" s="1" t="s">
        <v>20366</v>
      </c>
      <c r="AK348" s="1" t="s">
        <v>23365</v>
      </c>
      <c r="AL348" s="1">
        <v>120000</v>
      </c>
      <c r="AM348" s="1" t="s">
        <v>23365</v>
      </c>
      <c r="AN348" s="1">
        <f t="shared" si="22"/>
        <v>0</v>
      </c>
      <c r="AO348" s="1">
        <v>100000</v>
      </c>
      <c r="AP348" s="1">
        <f t="shared" si="23"/>
        <v>1</v>
      </c>
      <c r="AQ348" s="1">
        <v>125000</v>
      </c>
      <c r="AR348" s="1" t="s">
        <v>23365</v>
      </c>
      <c r="AS348" s="1" t="s">
        <v>23365</v>
      </c>
      <c r="AT348" s="1" t="s">
        <v>23365</v>
      </c>
      <c r="AU348" s="1" t="s">
        <v>23365</v>
      </c>
      <c r="AV348" s="1" t="s">
        <v>23365</v>
      </c>
      <c r="AW348" s="1" t="s">
        <v>23365</v>
      </c>
      <c r="AX348" s="1" t="s">
        <v>23365</v>
      </c>
      <c r="AY348" s="1" t="s">
        <v>23365</v>
      </c>
      <c r="AZ348" s="1" t="s">
        <v>23365</v>
      </c>
      <c r="BA348" s="1" t="s">
        <v>23365</v>
      </c>
      <c r="BB348" s="1" t="s">
        <v>23365</v>
      </c>
      <c r="BC348" s="1" t="s">
        <v>23365</v>
      </c>
      <c r="BD348" s="1" t="s">
        <v>23365</v>
      </c>
      <c r="BE348" s="1" t="s">
        <v>23365</v>
      </c>
      <c r="BF348" s="1" t="s">
        <v>30938</v>
      </c>
      <c r="BG348" s="1" t="s">
        <v>23365</v>
      </c>
      <c r="BH348" s="1" t="s">
        <v>30873</v>
      </c>
      <c r="BI348" s="1" t="s">
        <v>23365</v>
      </c>
      <c r="BJ348" s="1" t="s">
        <v>30939</v>
      </c>
      <c r="BK348" s="1" t="s">
        <v>23365</v>
      </c>
      <c r="BL348" s="1" t="s">
        <v>30939</v>
      </c>
      <c r="BM348" s="1" t="s">
        <v>23365</v>
      </c>
      <c r="BN348" s="1" t="s">
        <v>30939</v>
      </c>
      <c r="BO348" s="1" t="s">
        <v>23365</v>
      </c>
      <c r="BQ348" s="1" t="s">
        <v>23365</v>
      </c>
      <c r="BS348" s="1" t="s">
        <v>23365</v>
      </c>
      <c r="BU348" s="1" t="s">
        <v>23365</v>
      </c>
      <c r="BV348" s="1" t="s">
        <v>30939</v>
      </c>
      <c r="BW348" s="1" t="s">
        <v>23365</v>
      </c>
      <c r="BX348" s="1" t="s">
        <v>30939</v>
      </c>
      <c r="BY348" s="1" t="s">
        <v>23365</v>
      </c>
      <c r="BZ348" s="1" t="s">
        <v>30939</v>
      </c>
      <c r="CA348" s="1" t="s">
        <v>23365</v>
      </c>
      <c r="CB348" s="1" t="s">
        <v>30939</v>
      </c>
      <c r="CD348" s="1" t="s">
        <v>23365</v>
      </c>
      <c r="CE348" s="1" t="s">
        <v>23365</v>
      </c>
      <c r="CF348" s="1" t="s">
        <v>23365</v>
      </c>
      <c r="CG348" s="1" t="s">
        <v>30939</v>
      </c>
      <c r="CH348" s="1" t="s">
        <v>23365</v>
      </c>
      <c r="CI348" s="1" t="s">
        <v>23365</v>
      </c>
      <c r="CJ348" s="1" t="s">
        <v>23365</v>
      </c>
      <c r="CK348" s="1" t="s">
        <v>30939</v>
      </c>
      <c r="CL348" s="1" t="s">
        <v>23365</v>
      </c>
      <c r="CM348" s="1" t="s">
        <v>30939</v>
      </c>
      <c r="CN348" s="1" t="s">
        <v>23365</v>
      </c>
      <c r="CO348" s="1" t="s">
        <v>23365</v>
      </c>
      <c r="CP348" s="1" t="s">
        <v>30939</v>
      </c>
      <c r="CQ348" s="1" t="s">
        <v>23365</v>
      </c>
      <c r="CR348" s="1" t="s">
        <v>30939</v>
      </c>
      <c r="CS348" s="1" t="s">
        <v>23365</v>
      </c>
      <c r="CT348" s="1" t="s">
        <v>30939</v>
      </c>
      <c r="CU348" s="1" t="s">
        <v>23365</v>
      </c>
      <c r="CV348" s="1" t="s">
        <v>23365</v>
      </c>
      <c r="CW348" s="1" t="s">
        <v>23232</v>
      </c>
      <c r="CX348" s="1" t="s">
        <v>30938</v>
      </c>
      <c r="CY348" s="1" t="s">
        <v>30939</v>
      </c>
      <c r="CZ348" s="1" t="s">
        <v>30938</v>
      </c>
      <c r="DA348" s="1" t="s">
        <v>23327</v>
      </c>
      <c r="DB348" s="1" t="s">
        <v>23365</v>
      </c>
      <c r="DC348" s="1" t="s">
        <v>23210</v>
      </c>
      <c r="DD348" s="1" t="s">
        <v>17640</v>
      </c>
      <c r="DE348" s="1" t="s">
        <v>24410</v>
      </c>
      <c r="DF348" s="1" t="s">
        <v>17641</v>
      </c>
      <c r="DG348" s="1" t="s">
        <v>23202</v>
      </c>
      <c r="DH348" s="1" t="s">
        <v>22137</v>
      </c>
      <c r="DI348" s="1" t="s">
        <v>23365</v>
      </c>
      <c r="DJ348" s="1" t="s">
        <v>23365</v>
      </c>
      <c r="DK348" s="1" t="s">
        <v>30938</v>
      </c>
      <c r="DL348" s="1" t="s">
        <v>17642</v>
      </c>
    </row>
    <row r="349" spans="1:116">
      <c r="A349" s="1">
        <f t="shared" si="21"/>
        <v>1</v>
      </c>
      <c r="B349" s="1" t="s">
        <v>17643</v>
      </c>
      <c r="C349" s="1" t="s">
        <v>17644</v>
      </c>
      <c r="D349" s="1" t="s">
        <v>17910</v>
      </c>
      <c r="E349" s="10">
        <v>352701000000000</v>
      </c>
      <c r="F349" s="1" t="s">
        <v>17645</v>
      </c>
      <c r="G349" s="1" t="s">
        <v>17646</v>
      </c>
      <c r="H349" s="1" t="s">
        <v>18995</v>
      </c>
      <c r="I349" s="1" t="s">
        <v>23319</v>
      </c>
      <c r="J349" s="1" t="s">
        <v>23186</v>
      </c>
      <c r="K349" s="1">
        <v>788323173</v>
      </c>
      <c r="L349" s="1" t="s">
        <v>30867</v>
      </c>
      <c r="M349" s="1" t="s">
        <v>23365</v>
      </c>
      <c r="N349" s="1" t="s">
        <v>30938</v>
      </c>
      <c r="O349" s="1" t="s">
        <v>30938</v>
      </c>
      <c r="P349" s="1">
        <v>253000</v>
      </c>
      <c r="Q349" s="1" t="s">
        <v>30938</v>
      </c>
      <c r="R349" s="1" t="s">
        <v>23365</v>
      </c>
      <c r="S349" s="1" t="s">
        <v>23365</v>
      </c>
      <c r="T349" s="1" t="s">
        <v>23365</v>
      </c>
      <c r="U349" s="1" t="s">
        <v>23365</v>
      </c>
      <c r="V349" s="1" t="s">
        <v>23365</v>
      </c>
      <c r="W349" s="1" t="s">
        <v>30939</v>
      </c>
      <c r="X349" s="1" t="s">
        <v>23365</v>
      </c>
      <c r="Y349" s="1">
        <v>250000</v>
      </c>
      <c r="Z349" s="1">
        <v>3000</v>
      </c>
      <c r="AA349" s="1">
        <v>10</v>
      </c>
      <c r="AB349" s="1">
        <v>0</v>
      </c>
      <c r="AC349" s="1" t="s">
        <v>23365</v>
      </c>
      <c r="AD349" s="1" t="s">
        <v>18148</v>
      </c>
      <c r="AE349" s="1" t="s">
        <v>23365</v>
      </c>
      <c r="AF349" s="1" t="s">
        <v>30938</v>
      </c>
      <c r="AG349" s="1" t="s">
        <v>21085</v>
      </c>
      <c r="AH349" s="1" t="s">
        <v>30939</v>
      </c>
      <c r="AI349" s="1" t="s">
        <v>23365</v>
      </c>
      <c r="AJ349" s="1" t="s">
        <v>23231</v>
      </c>
      <c r="AK349" s="1" t="s">
        <v>23365</v>
      </c>
      <c r="AL349" s="1" t="s">
        <v>23365</v>
      </c>
      <c r="AM349" s="1" t="s">
        <v>23365</v>
      </c>
      <c r="AN349" s="1">
        <f t="shared" si="22"/>
        <v>0</v>
      </c>
      <c r="AO349" s="1" t="s">
        <v>23365</v>
      </c>
      <c r="AP349" s="1">
        <f t="shared" si="23"/>
        <v>0</v>
      </c>
      <c r="AQ349" s="1">
        <v>250000</v>
      </c>
      <c r="AR349" s="1" t="s">
        <v>23365</v>
      </c>
      <c r="AS349" s="1" t="s">
        <v>23365</v>
      </c>
      <c r="AT349" s="1" t="s">
        <v>23365</v>
      </c>
      <c r="AU349" s="1" t="s">
        <v>23365</v>
      </c>
      <c r="AV349" s="1" t="s">
        <v>23365</v>
      </c>
      <c r="AW349" s="1" t="s">
        <v>23365</v>
      </c>
      <c r="AX349" s="1" t="s">
        <v>23365</v>
      </c>
      <c r="AY349" s="1" t="s">
        <v>23365</v>
      </c>
      <c r="AZ349" s="1" t="s">
        <v>23365</v>
      </c>
      <c r="BA349" s="1" t="s">
        <v>23365</v>
      </c>
      <c r="BB349" s="1" t="s">
        <v>23365</v>
      </c>
      <c r="BC349" s="1" t="s">
        <v>23365</v>
      </c>
      <c r="BD349" s="1" t="s">
        <v>23365</v>
      </c>
      <c r="BE349" s="1" t="s">
        <v>23365</v>
      </c>
      <c r="BF349" s="1" t="s">
        <v>30938</v>
      </c>
      <c r="BG349" s="1" t="s">
        <v>23365</v>
      </c>
      <c r="BH349" s="1" t="s">
        <v>23252</v>
      </c>
      <c r="BI349" s="1" t="s">
        <v>23365</v>
      </c>
      <c r="BJ349" s="1" t="s">
        <v>30939</v>
      </c>
      <c r="BK349" s="1" t="s">
        <v>23365</v>
      </c>
      <c r="BL349" s="1" t="s">
        <v>30939</v>
      </c>
      <c r="BM349" s="1" t="s">
        <v>23365</v>
      </c>
      <c r="BN349" s="1" t="s">
        <v>30939</v>
      </c>
      <c r="BO349" s="1" t="s">
        <v>23365</v>
      </c>
      <c r="BQ349" s="1" t="s">
        <v>23365</v>
      </c>
      <c r="BS349" s="1" t="s">
        <v>23365</v>
      </c>
      <c r="BU349" s="1" t="s">
        <v>23365</v>
      </c>
      <c r="BV349" s="1" t="s">
        <v>30939</v>
      </c>
      <c r="BW349" s="1" t="s">
        <v>23365</v>
      </c>
      <c r="BX349" s="1" t="s">
        <v>30939</v>
      </c>
      <c r="BY349" s="1" t="s">
        <v>23365</v>
      </c>
      <c r="BZ349" s="1" t="s">
        <v>30939</v>
      </c>
      <c r="CA349" s="1" t="s">
        <v>23365</v>
      </c>
      <c r="CB349" s="1" t="s">
        <v>30939</v>
      </c>
      <c r="CD349" s="1" t="s">
        <v>23365</v>
      </c>
      <c r="CE349" s="1" t="s">
        <v>23365</v>
      </c>
      <c r="CF349" s="1" t="s">
        <v>23365</v>
      </c>
      <c r="CG349" s="1" t="s">
        <v>30939</v>
      </c>
      <c r="CH349" s="1" t="s">
        <v>23365</v>
      </c>
      <c r="CI349" s="1" t="s">
        <v>23365</v>
      </c>
      <c r="CJ349" s="1" t="s">
        <v>23365</v>
      </c>
      <c r="CK349" s="1" t="s">
        <v>30939</v>
      </c>
      <c r="CL349" s="1" t="s">
        <v>23365</v>
      </c>
      <c r="CM349" s="1" t="s">
        <v>30939</v>
      </c>
      <c r="CN349" s="1" t="s">
        <v>23365</v>
      </c>
      <c r="CO349" s="1" t="s">
        <v>23365</v>
      </c>
      <c r="CP349" s="1" t="s">
        <v>30939</v>
      </c>
      <c r="CQ349" s="1" t="s">
        <v>23365</v>
      </c>
      <c r="CR349" s="1" t="s">
        <v>30939</v>
      </c>
      <c r="CS349" s="1" t="s">
        <v>23365</v>
      </c>
      <c r="CT349" s="1" t="s">
        <v>30939</v>
      </c>
      <c r="CU349" s="1" t="s">
        <v>23365</v>
      </c>
      <c r="CV349" s="1" t="s">
        <v>23365</v>
      </c>
      <c r="CW349" s="1" t="s">
        <v>23232</v>
      </c>
      <c r="CX349" s="1" t="s">
        <v>30938</v>
      </c>
      <c r="CY349" s="1" t="s">
        <v>30901</v>
      </c>
      <c r="CZ349" s="1" t="s">
        <v>30938</v>
      </c>
      <c r="DA349" s="1" t="s">
        <v>23327</v>
      </c>
      <c r="DB349" s="1" t="s">
        <v>23365</v>
      </c>
      <c r="DC349" s="1" t="s">
        <v>23210</v>
      </c>
      <c r="DD349" s="1" t="s">
        <v>17647</v>
      </c>
      <c r="DE349" s="1" t="s">
        <v>24410</v>
      </c>
      <c r="DF349" s="1" t="s">
        <v>17648</v>
      </c>
      <c r="DG349" s="1" t="s">
        <v>17649</v>
      </c>
      <c r="DH349" s="1" t="s">
        <v>22137</v>
      </c>
      <c r="DI349" s="1" t="s">
        <v>23365</v>
      </c>
      <c r="DJ349" s="1" t="s">
        <v>23365</v>
      </c>
      <c r="DK349" s="1" t="s">
        <v>30938</v>
      </c>
      <c r="DL349" s="1" t="s">
        <v>17650</v>
      </c>
    </row>
    <row r="350" spans="1:116">
      <c r="A350" s="1">
        <f t="shared" si="21"/>
        <v>1</v>
      </c>
      <c r="B350" s="1" t="s">
        <v>17651</v>
      </c>
      <c r="C350" s="1" t="s">
        <v>17652</v>
      </c>
      <c r="D350" s="1" t="s">
        <v>17910</v>
      </c>
      <c r="E350" s="10">
        <v>352701000000000</v>
      </c>
      <c r="F350" s="1" t="s">
        <v>17653</v>
      </c>
      <c r="G350" s="1" t="s">
        <v>17654</v>
      </c>
      <c r="H350" s="1" t="s">
        <v>18995</v>
      </c>
      <c r="I350" s="1" t="s">
        <v>23319</v>
      </c>
      <c r="J350" s="1" t="s">
        <v>23186</v>
      </c>
      <c r="K350" s="1">
        <v>781329452</v>
      </c>
      <c r="L350" s="1" t="s">
        <v>30867</v>
      </c>
      <c r="M350" s="1" t="s">
        <v>23365</v>
      </c>
      <c r="N350" s="1" t="s">
        <v>30938</v>
      </c>
      <c r="O350" s="1" t="s">
        <v>30938</v>
      </c>
      <c r="P350" s="1">
        <v>253000</v>
      </c>
      <c r="Q350" s="1" t="s">
        <v>30938</v>
      </c>
      <c r="R350" s="1" t="s">
        <v>23365</v>
      </c>
      <c r="S350" s="1" t="s">
        <v>23365</v>
      </c>
      <c r="T350" s="1" t="s">
        <v>23365</v>
      </c>
      <c r="U350" s="1" t="s">
        <v>23365</v>
      </c>
      <c r="V350" s="1" t="s">
        <v>23365</v>
      </c>
      <c r="W350" s="1" t="s">
        <v>30939</v>
      </c>
      <c r="X350" s="1" t="s">
        <v>23365</v>
      </c>
      <c r="Y350" s="1">
        <v>250000</v>
      </c>
      <c r="Z350" s="1">
        <v>1</v>
      </c>
      <c r="AA350" s="1">
        <v>25</v>
      </c>
      <c r="AB350" s="1">
        <v>15000</v>
      </c>
      <c r="AC350" s="1" t="s">
        <v>23365</v>
      </c>
      <c r="AD350" s="1" t="s">
        <v>23241</v>
      </c>
      <c r="AE350" s="1" t="s">
        <v>23365</v>
      </c>
      <c r="AF350" s="1" t="s">
        <v>30938</v>
      </c>
      <c r="AG350" s="1" t="s">
        <v>17655</v>
      </c>
      <c r="AH350" s="1" t="s">
        <v>30939</v>
      </c>
      <c r="AI350" s="1" t="s">
        <v>23365</v>
      </c>
      <c r="AJ350" s="1" t="s">
        <v>21955</v>
      </c>
      <c r="AK350" s="1" t="s">
        <v>23365</v>
      </c>
      <c r="AL350" s="1" t="s">
        <v>23365</v>
      </c>
      <c r="AM350" s="1" t="s">
        <v>23365</v>
      </c>
      <c r="AN350" s="1">
        <f t="shared" si="22"/>
        <v>0</v>
      </c>
      <c r="AO350" s="1" t="s">
        <v>23365</v>
      </c>
      <c r="AP350" s="1">
        <f t="shared" si="23"/>
        <v>0</v>
      </c>
      <c r="AQ350" s="1" t="s">
        <v>23365</v>
      </c>
      <c r="AR350" s="1" t="s">
        <v>23365</v>
      </c>
      <c r="AS350" s="1" t="s">
        <v>23365</v>
      </c>
      <c r="AT350" s="1" t="s">
        <v>23365</v>
      </c>
      <c r="AU350" s="1">
        <v>250000</v>
      </c>
      <c r="AV350" s="1" t="s">
        <v>23365</v>
      </c>
      <c r="AW350" s="1" t="s">
        <v>23365</v>
      </c>
      <c r="AX350" s="1" t="s">
        <v>23365</v>
      </c>
      <c r="AY350" s="1" t="s">
        <v>23365</v>
      </c>
      <c r="AZ350" s="1" t="s">
        <v>23365</v>
      </c>
      <c r="BA350" s="1" t="s">
        <v>23365</v>
      </c>
      <c r="BB350" s="1" t="s">
        <v>23365</v>
      </c>
      <c r="BC350" s="1" t="s">
        <v>23365</v>
      </c>
      <c r="BD350" s="1" t="s">
        <v>23365</v>
      </c>
      <c r="BE350" s="1" t="s">
        <v>23365</v>
      </c>
      <c r="BF350" s="1" t="s">
        <v>30938</v>
      </c>
      <c r="BG350" s="1" t="s">
        <v>23365</v>
      </c>
      <c r="BH350" s="1" t="s">
        <v>23252</v>
      </c>
      <c r="BI350" s="1" t="s">
        <v>23365</v>
      </c>
      <c r="BJ350" s="1" t="s">
        <v>30939</v>
      </c>
      <c r="BK350" s="1" t="s">
        <v>23365</v>
      </c>
      <c r="BL350" s="1" t="s">
        <v>30939</v>
      </c>
      <c r="BM350" s="1" t="s">
        <v>23365</v>
      </c>
      <c r="BN350" s="1" t="s">
        <v>30939</v>
      </c>
      <c r="BO350" s="1" t="s">
        <v>23365</v>
      </c>
      <c r="BQ350" s="1" t="s">
        <v>23365</v>
      </c>
      <c r="BS350" s="1" t="s">
        <v>23365</v>
      </c>
      <c r="BU350" s="1" t="s">
        <v>23365</v>
      </c>
      <c r="BV350" s="1" t="s">
        <v>30939</v>
      </c>
      <c r="BW350" s="1" t="s">
        <v>23365</v>
      </c>
      <c r="BX350" s="1" t="s">
        <v>30939</v>
      </c>
      <c r="BY350" s="1" t="s">
        <v>23365</v>
      </c>
      <c r="BZ350" s="1" t="s">
        <v>30939</v>
      </c>
      <c r="CA350" s="1" t="s">
        <v>23365</v>
      </c>
      <c r="CB350" s="1" t="s">
        <v>30939</v>
      </c>
      <c r="CD350" s="1" t="s">
        <v>23365</v>
      </c>
      <c r="CE350" s="1" t="s">
        <v>23365</v>
      </c>
      <c r="CF350" s="1" t="s">
        <v>23365</v>
      </c>
      <c r="CG350" s="1" t="s">
        <v>30939</v>
      </c>
      <c r="CH350" s="1" t="s">
        <v>23365</v>
      </c>
      <c r="CI350" s="1" t="s">
        <v>23365</v>
      </c>
      <c r="CJ350" s="1" t="s">
        <v>23365</v>
      </c>
      <c r="CK350" s="1" t="s">
        <v>30939</v>
      </c>
      <c r="CL350" s="1" t="s">
        <v>23365</v>
      </c>
      <c r="CM350" s="1" t="s">
        <v>30939</v>
      </c>
      <c r="CN350" s="1" t="s">
        <v>23365</v>
      </c>
      <c r="CO350" s="1" t="s">
        <v>23365</v>
      </c>
      <c r="CP350" s="1" t="s">
        <v>30939</v>
      </c>
      <c r="CQ350" s="1" t="s">
        <v>23365</v>
      </c>
      <c r="CR350" s="1" t="s">
        <v>30939</v>
      </c>
      <c r="CS350" s="1" t="s">
        <v>23365</v>
      </c>
      <c r="CT350" s="1" t="s">
        <v>30939</v>
      </c>
      <c r="CU350" s="1" t="s">
        <v>23365</v>
      </c>
      <c r="CV350" s="1" t="s">
        <v>23365</v>
      </c>
      <c r="CW350" s="1" t="s">
        <v>23326</v>
      </c>
      <c r="CX350" s="1" t="s">
        <v>30938</v>
      </c>
      <c r="CY350" s="1" t="s">
        <v>30939</v>
      </c>
      <c r="CZ350" s="1" t="s">
        <v>30938</v>
      </c>
      <c r="DA350" s="1" t="s">
        <v>23327</v>
      </c>
      <c r="DB350" s="1" t="s">
        <v>23365</v>
      </c>
      <c r="DC350" s="1" t="s">
        <v>23210</v>
      </c>
      <c r="DD350" s="1" t="s">
        <v>17656</v>
      </c>
      <c r="DE350" s="1" t="s">
        <v>24410</v>
      </c>
      <c r="DF350" s="1" t="s">
        <v>17657</v>
      </c>
      <c r="DG350" s="1" t="s">
        <v>23191</v>
      </c>
      <c r="DH350" s="1" t="s">
        <v>23192</v>
      </c>
      <c r="DI350" s="1" t="s">
        <v>23365</v>
      </c>
      <c r="DJ350" s="1" t="s">
        <v>23365</v>
      </c>
      <c r="DK350" s="1" t="s">
        <v>30938</v>
      </c>
      <c r="DL350" s="1" t="s">
        <v>17658</v>
      </c>
    </row>
    <row r="351" spans="1:116">
      <c r="A351" s="1">
        <f t="shared" si="21"/>
        <v>2</v>
      </c>
      <c r="B351" s="1" t="s">
        <v>17659</v>
      </c>
      <c r="C351" s="1" t="s">
        <v>17660</v>
      </c>
      <c r="D351" s="1" t="s">
        <v>17910</v>
      </c>
      <c r="E351" s="10">
        <v>352701000000000</v>
      </c>
      <c r="F351" s="1" t="s">
        <v>18417</v>
      </c>
      <c r="G351" s="1" t="s">
        <v>17661</v>
      </c>
      <c r="H351" s="1" t="s">
        <v>18995</v>
      </c>
      <c r="I351" s="1" t="s">
        <v>23319</v>
      </c>
      <c r="J351" s="1" t="s">
        <v>23186</v>
      </c>
      <c r="K351" s="1">
        <v>788896105</v>
      </c>
      <c r="L351" s="1" t="s">
        <v>30867</v>
      </c>
      <c r="M351" s="1" t="s">
        <v>23365</v>
      </c>
      <c r="N351" s="1" t="s">
        <v>30938</v>
      </c>
      <c r="O351" s="1" t="s">
        <v>30938</v>
      </c>
      <c r="P351" s="1">
        <v>253000</v>
      </c>
      <c r="Q351" s="1" t="s">
        <v>30938</v>
      </c>
      <c r="R351" s="1" t="s">
        <v>23365</v>
      </c>
      <c r="S351" s="1" t="s">
        <v>23365</v>
      </c>
      <c r="T351" s="1" t="s">
        <v>23365</v>
      </c>
      <c r="U351" s="1" t="s">
        <v>23365</v>
      </c>
      <c r="V351" s="1" t="s">
        <v>23365</v>
      </c>
      <c r="W351" s="1" t="s">
        <v>30939</v>
      </c>
      <c r="X351" s="1" t="s">
        <v>23365</v>
      </c>
      <c r="Y351" s="1">
        <v>249000</v>
      </c>
      <c r="Z351" s="1">
        <v>1</v>
      </c>
      <c r="AA351" s="1">
        <v>30</v>
      </c>
      <c r="AB351" s="1">
        <v>1500</v>
      </c>
      <c r="AC351" s="1" t="s">
        <v>23365</v>
      </c>
      <c r="AD351" s="1" t="s">
        <v>22756</v>
      </c>
      <c r="AE351" s="1" t="s">
        <v>23365</v>
      </c>
      <c r="AF351" s="1" t="s">
        <v>30938</v>
      </c>
      <c r="AG351" s="1" t="s">
        <v>23199</v>
      </c>
      <c r="AH351" s="1" t="s">
        <v>30901</v>
      </c>
      <c r="AI351" s="1" t="s">
        <v>23365</v>
      </c>
      <c r="AJ351" s="1" t="s">
        <v>23137</v>
      </c>
      <c r="AK351" s="1" t="s">
        <v>23365</v>
      </c>
      <c r="AL351" s="1" t="s">
        <v>23365</v>
      </c>
      <c r="AM351" s="1" t="s">
        <v>23365</v>
      </c>
      <c r="AN351" s="1">
        <f t="shared" si="22"/>
        <v>0</v>
      </c>
      <c r="AO351" s="1" t="s">
        <v>23365</v>
      </c>
      <c r="AP351" s="1">
        <f t="shared" si="23"/>
        <v>0</v>
      </c>
      <c r="AQ351" s="1" t="s">
        <v>23365</v>
      </c>
      <c r="AR351" s="1" t="s">
        <v>23365</v>
      </c>
      <c r="AS351" s="1">
        <v>240000</v>
      </c>
      <c r="AT351" s="1" t="s">
        <v>23365</v>
      </c>
      <c r="AU351" s="1" t="s">
        <v>23365</v>
      </c>
      <c r="AV351" s="1" t="s">
        <v>23365</v>
      </c>
      <c r="AW351" s="1" t="s">
        <v>23365</v>
      </c>
      <c r="AX351" s="1" t="s">
        <v>23365</v>
      </c>
      <c r="AY351" s="1" t="s">
        <v>23365</v>
      </c>
      <c r="AZ351" s="1" t="s">
        <v>23365</v>
      </c>
      <c r="BA351" s="1" t="s">
        <v>23365</v>
      </c>
      <c r="BB351" s="1" t="s">
        <v>23365</v>
      </c>
      <c r="BC351" s="1" t="s">
        <v>23365</v>
      </c>
      <c r="BD351" s="1" t="s">
        <v>23365</v>
      </c>
      <c r="BE351" s="1" t="s">
        <v>23365</v>
      </c>
      <c r="BF351" s="1" t="s">
        <v>30938</v>
      </c>
      <c r="BG351" s="1" t="s">
        <v>23365</v>
      </c>
      <c r="BH351" s="1" t="s">
        <v>23252</v>
      </c>
      <c r="BI351" s="1" t="s">
        <v>23365</v>
      </c>
      <c r="BJ351" s="1" t="s">
        <v>30939</v>
      </c>
      <c r="BK351" s="1" t="s">
        <v>23365</v>
      </c>
      <c r="BL351" s="1" t="s">
        <v>30939</v>
      </c>
      <c r="BM351" s="1" t="s">
        <v>23365</v>
      </c>
      <c r="BN351" s="1" t="s">
        <v>30939</v>
      </c>
      <c r="BO351" s="1" t="s">
        <v>23365</v>
      </c>
      <c r="BQ351" s="1" t="s">
        <v>23365</v>
      </c>
      <c r="BS351" s="1" t="s">
        <v>23365</v>
      </c>
      <c r="BU351" s="1" t="s">
        <v>23365</v>
      </c>
      <c r="BV351" s="1" t="s">
        <v>30939</v>
      </c>
      <c r="BW351" s="1" t="s">
        <v>23365</v>
      </c>
      <c r="BX351" s="1" t="s">
        <v>30939</v>
      </c>
      <c r="BY351" s="1" t="s">
        <v>23365</v>
      </c>
      <c r="BZ351" s="1" t="s">
        <v>30939</v>
      </c>
      <c r="CA351" s="1" t="s">
        <v>23365</v>
      </c>
      <c r="CB351" s="1" t="s">
        <v>30939</v>
      </c>
      <c r="CD351" s="1" t="s">
        <v>23365</v>
      </c>
      <c r="CE351" s="1" t="s">
        <v>23365</v>
      </c>
      <c r="CF351" s="1" t="s">
        <v>23365</v>
      </c>
      <c r="CG351" s="1" t="s">
        <v>30939</v>
      </c>
      <c r="CH351" s="1" t="s">
        <v>23365</v>
      </c>
      <c r="CI351" s="1" t="s">
        <v>23365</v>
      </c>
      <c r="CJ351" s="1" t="s">
        <v>23365</v>
      </c>
      <c r="CK351" s="1" t="s">
        <v>30939</v>
      </c>
      <c r="CL351" s="1" t="s">
        <v>23365</v>
      </c>
      <c r="CM351" s="1" t="s">
        <v>30939</v>
      </c>
      <c r="CN351" s="1" t="s">
        <v>23365</v>
      </c>
      <c r="CO351" s="1" t="s">
        <v>23365</v>
      </c>
      <c r="CP351" s="1" t="s">
        <v>30939</v>
      </c>
      <c r="CQ351" s="1" t="s">
        <v>23365</v>
      </c>
      <c r="CR351" s="1" t="s">
        <v>30901</v>
      </c>
      <c r="CS351" s="1" t="s">
        <v>23365</v>
      </c>
      <c r="CT351" s="1" t="s">
        <v>30939</v>
      </c>
      <c r="CU351" s="1" t="s">
        <v>23365</v>
      </c>
      <c r="CV351" s="1" t="s">
        <v>23365</v>
      </c>
      <c r="CW351" s="1" t="s">
        <v>23232</v>
      </c>
      <c r="CX351" s="1" t="s">
        <v>30938</v>
      </c>
      <c r="CY351" s="1" t="s">
        <v>30901</v>
      </c>
      <c r="CZ351" s="1" t="s">
        <v>30938</v>
      </c>
      <c r="DA351" s="1" t="s">
        <v>23327</v>
      </c>
      <c r="DB351" s="1" t="s">
        <v>23365</v>
      </c>
      <c r="DC351" s="1" t="s">
        <v>23210</v>
      </c>
      <c r="DD351" s="1" t="s">
        <v>17662</v>
      </c>
      <c r="DE351" s="1" t="s">
        <v>24410</v>
      </c>
      <c r="DF351" s="1" t="s">
        <v>17663</v>
      </c>
      <c r="DG351" s="1" t="s">
        <v>17664</v>
      </c>
      <c r="DH351" s="1" t="s">
        <v>23192</v>
      </c>
      <c r="DI351" s="1" t="s">
        <v>23365</v>
      </c>
      <c r="DJ351" s="1" t="s">
        <v>23365</v>
      </c>
      <c r="DK351" s="1" t="s">
        <v>30938</v>
      </c>
      <c r="DL351" s="1" t="s">
        <v>17665</v>
      </c>
    </row>
    <row r="352" spans="1:116" ht="56">
      <c r="A352" s="1">
        <f t="shared" si="21"/>
        <v>1</v>
      </c>
      <c r="B352" s="1" t="s">
        <v>17666</v>
      </c>
      <c r="C352" s="1" t="s">
        <v>17667</v>
      </c>
      <c r="D352" s="1" t="s">
        <v>17910</v>
      </c>
      <c r="E352" s="10">
        <v>353768000000000</v>
      </c>
      <c r="F352" s="1" t="s">
        <v>17668</v>
      </c>
      <c r="G352" s="1" t="s">
        <v>17669</v>
      </c>
      <c r="H352" s="1" t="s">
        <v>18995</v>
      </c>
      <c r="I352" s="1" t="s">
        <v>23319</v>
      </c>
      <c r="J352" s="1" t="s">
        <v>23084</v>
      </c>
      <c r="K352" s="1">
        <v>781329200</v>
      </c>
      <c r="L352" s="1" t="s">
        <v>30867</v>
      </c>
      <c r="M352" s="1" t="s">
        <v>23365</v>
      </c>
      <c r="N352" s="1" t="s">
        <v>30938</v>
      </c>
      <c r="O352" s="1" t="s">
        <v>30938</v>
      </c>
      <c r="P352" s="1">
        <v>253000</v>
      </c>
      <c r="Q352" s="1" t="s">
        <v>30938</v>
      </c>
      <c r="R352" s="1" t="s">
        <v>23365</v>
      </c>
      <c r="S352" s="1" t="s">
        <v>23365</v>
      </c>
      <c r="T352" s="1" t="s">
        <v>23365</v>
      </c>
      <c r="U352" s="1" t="s">
        <v>23365</v>
      </c>
      <c r="V352" s="1" t="s">
        <v>23365</v>
      </c>
      <c r="W352" s="1" t="s">
        <v>30939</v>
      </c>
      <c r="X352" s="1" t="s">
        <v>23365</v>
      </c>
      <c r="Y352" s="1">
        <v>249000</v>
      </c>
      <c r="Z352" s="1">
        <v>1</v>
      </c>
      <c r="AA352" s="1">
        <v>10</v>
      </c>
      <c r="AB352" s="1">
        <v>0</v>
      </c>
      <c r="AC352" s="1" t="s">
        <v>23365</v>
      </c>
      <c r="AD352" s="1" t="s">
        <v>18821</v>
      </c>
      <c r="AE352" s="1" t="s">
        <v>23365</v>
      </c>
      <c r="AF352" s="1" t="s">
        <v>30901</v>
      </c>
      <c r="AG352" s="1" t="s">
        <v>23365</v>
      </c>
      <c r="AH352" s="1" t="s">
        <v>30939</v>
      </c>
      <c r="AI352" s="1" t="s">
        <v>23365</v>
      </c>
      <c r="AJ352" s="1" t="s">
        <v>22127</v>
      </c>
      <c r="AK352" s="1" t="s">
        <v>23365</v>
      </c>
      <c r="AL352" s="1" t="s">
        <v>23365</v>
      </c>
      <c r="AM352" s="1">
        <v>3000</v>
      </c>
      <c r="AN352" s="1">
        <f t="shared" si="22"/>
        <v>1</v>
      </c>
      <c r="AO352" s="1" t="s">
        <v>23365</v>
      </c>
      <c r="AP352" s="1">
        <f t="shared" si="23"/>
        <v>1</v>
      </c>
      <c r="AQ352" s="1">
        <v>200000</v>
      </c>
      <c r="AR352" s="1" t="s">
        <v>23365</v>
      </c>
      <c r="AS352" s="1" t="s">
        <v>23365</v>
      </c>
      <c r="AT352" s="1">
        <v>10000</v>
      </c>
      <c r="AU352" s="1" t="s">
        <v>23365</v>
      </c>
      <c r="AV352" s="1" t="s">
        <v>23365</v>
      </c>
      <c r="AW352" s="1" t="s">
        <v>23365</v>
      </c>
      <c r="AX352" s="1" t="s">
        <v>23365</v>
      </c>
      <c r="AY352" s="1" t="s">
        <v>23365</v>
      </c>
      <c r="AZ352" s="1" t="s">
        <v>23365</v>
      </c>
      <c r="BA352" s="1" t="s">
        <v>23365</v>
      </c>
      <c r="BB352" s="1" t="s">
        <v>23365</v>
      </c>
      <c r="BC352" s="1" t="s">
        <v>23365</v>
      </c>
      <c r="BD352" s="1" t="s">
        <v>23365</v>
      </c>
      <c r="BE352" s="1" t="s">
        <v>23365</v>
      </c>
      <c r="BF352" s="1" t="s">
        <v>30938</v>
      </c>
      <c r="BG352" s="1" t="s">
        <v>23365</v>
      </c>
      <c r="BH352" s="1" t="s">
        <v>23325</v>
      </c>
      <c r="BI352" s="1" t="s">
        <v>23365</v>
      </c>
      <c r="BJ352" s="1" t="s">
        <v>30939</v>
      </c>
      <c r="BK352" s="1" t="s">
        <v>23365</v>
      </c>
      <c r="BL352" s="1" t="s">
        <v>30939</v>
      </c>
      <c r="BM352" s="1" t="s">
        <v>23365</v>
      </c>
      <c r="BN352" s="1" t="s">
        <v>30939</v>
      </c>
      <c r="BO352" s="1" t="s">
        <v>23365</v>
      </c>
      <c r="BQ352" s="1" t="s">
        <v>23365</v>
      </c>
      <c r="BS352" s="1" t="s">
        <v>23365</v>
      </c>
      <c r="BU352" s="1" t="s">
        <v>23365</v>
      </c>
      <c r="BV352" s="1" t="s">
        <v>30939</v>
      </c>
      <c r="BW352" s="1" t="s">
        <v>23365</v>
      </c>
      <c r="BX352" s="1" t="s">
        <v>30939</v>
      </c>
      <c r="BY352" s="1" t="s">
        <v>23365</v>
      </c>
      <c r="BZ352" s="1" t="s">
        <v>30939</v>
      </c>
      <c r="CA352" s="1" t="s">
        <v>23365</v>
      </c>
      <c r="CB352" s="1" t="s">
        <v>30939</v>
      </c>
      <c r="CD352" s="1" t="s">
        <v>23365</v>
      </c>
      <c r="CE352" s="1" t="s">
        <v>23365</v>
      </c>
      <c r="CF352" s="1" t="s">
        <v>23365</v>
      </c>
      <c r="CG352" s="1" t="s">
        <v>30939</v>
      </c>
      <c r="CH352" s="1" t="s">
        <v>23365</v>
      </c>
      <c r="CI352" s="1" t="s">
        <v>23365</v>
      </c>
      <c r="CJ352" s="1" t="s">
        <v>23365</v>
      </c>
      <c r="CK352" s="1" t="s">
        <v>30939</v>
      </c>
      <c r="CL352" s="1" t="s">
        <v>23365</v>
      </c>
      <c r="CM352" s="1" t="s">
        <v>30939</v>
      </c>
      <c r="CN352" s="1" t="s">
        <v>23365</v>
      </c>
      <c r="CO352" s="1" t="s">
        <v>23365</v>
      </c>
      <c r="CP352" s="1" t="s">
        <v>30939</v>
      </c>
      <c r="CQ352" s="1" t="s">
        <v>23365</v>
      </c>
      <c r="CR352" s="1" t="s">
        <v>30939</v>
      </c>
      <c r="CS352" s="1" t="s">
        <v>23365</v>
      </c>
      <c r="CT352" s="1" t="s">
        <v>30939</v>
      </c>
      <c r="CU352" s="1" t="s">
        <v>23365</v>
      </c>
      <c r="CV352" s="1" t="s">
        <v>23365</v>
      </c>
      <c r="CW352" s="1" t="s">
        <v>23326</v>
      </c>
      <c r="CX352" s="1" t="s">
        <v>30938</v>
      </c>
      <c r="CY352" s="1" t="s">
        <v>30901</v>
      </c>
      <c r="CZ352" s="1" t="s">
        <v>30938</v>
      </c>
      <c r="DA352" s="1" t="s">
        <v>23327</v>
      </c>
      <c r="DB352" s="1" t="s">
        <v>23365</v>
      </c>
      <c r="DC352" s="1" t="s">
        <v>23210</v>
      </c>
      <c r="DD352" s="1" t="s">
        <v>17670</v>
      </c>
      <c r="DE352" s="1" t="s">
        <v>24410</v>
      </c>
      <c r="DF352" s="1" t="s">
        <v>17671</v>
      </c>
      <c r="DG352" s="3" t="s">
        <v>17938</v>
      </c>
      <c r="DH352" s="1" t="s">
        <v>22990</v>
      </c>
      <c r="DI352" s="1" t="s">
        <v>23365</v>
      </c>
      <c r="DJ352" s="1" t="s">
        <v>23365</v>
      </c>
      <c r="DK352" s="1" t="s">
        <v>30938</v>
      </c>
      <c r="DL352" s="1" t="s">
        <v>17672</v>
      </c>
    </row>
    <row r="353" spans="1:116" ht="98">
      <c r="A353" s="1">
        <f t="shared" si="21"/>
        <v>1</v>
      </c>
      <c r="B353" s="1" t="s">
        <v>17673</v>
      </c>
      <c r="C353" s="1" t="s">
        <v>17674</v>
      </c>
      <c r="D353" s="1" t="s">
        <v>17910</v>
      </c>
      <c r="E353" s="10">
        <v>353768000000000</v>
      </c>
      <c r="F353" s="1" t="s">
        <v>17675</v>
      </c>
      <c r="G353" s="1" t="s">
        <v>17676</v>
      </c>
      <c r="H353" s="1" t="s">
        <v>18995</v>
      </c>
      <c r="I353" s="1" t="s">
        <v>23319</v>
      </c>
      <c r="J353" s="1" t="s">
        <v>23084</v>
      </c>
      <c r="K353" s="1">
        <v>783704391</v>
      </c>
      <c r="L353" s="1" t="s">
        <v>30812</v>
      </c>
      <c r="M353" s="1" t="s">
        <v>23319</v>
      </c>
      <c r="N353" s="1" t="s">
        <v>30938</v>
      </c>
      <c r="O353" s="1" t="s">
        <v>30938</v>
      </c>
      <c r="P353" s="1">
        <v>253000</v>
      </c>
      <c r="Q353" s="1" t="s">
        <v>30938</v>
      </c>
      <c r="R353" s="1" t="s">
        <v>23365</v>
      </c>
      <c r="S353" s="1" t="s">
        <v>23365</v>
      </c>
      <c r="T353" s="1" t="s">
        <v>23365</v>
      </c>
      <c r="U353" s="1" t="s">
        <v>23365</v>
      </c>
      <c r="V353" s="1" t="s">
        <v>23365</v>
      </c>
      <c r="W353" s="1" t="s">
        <v>30938</v>
      </c>
      <c r="X353" s="1" t="s">
        <v>17677</v>
      </c>
      <c r="Y353" s="1">
        <v>249000</v>
      </c>
      <c r="Z353" s="1">
        <v>1</v>
      </c>
      <c r="AA353" s="1">
        <v>30</v>
      </c>
      <c r="AB353" s="1">
        <v>3000</v>
      </c>
      <c r="AC353" s="1" t="s">
        <v>23365</v>
      </c>
      <c r="AD353" s="1" t="s">
        <v>17678</v>
      </c>
      <c r="AE353" s="1" t="s">
        <v>23365</v>
      </c>
      <c r="AF353" s="1" t="s">
        <v>30938</v>
      </c>
      <c r="AG353" s="1" t="s">
        <v>17679</v>
      </c>
      <c r="AH353" s="1" t="s">
        <v>30939</v>
      </c>
      <c r="AI353" s="1" t="s">
        <v>23365</v>
      </c>
      <c r="AJ353" s="1" t="s">
        <v>23243</v>
      </c>
      <c r="AK353" s="1" t="s">
        <v>23365</v>
      </c>
      <c r="AL353" s="1" t="s">
        <v>23365</v>
      </c>
      <c r="AM353" s="1" t="s">
        <v>23365</v>
      </c>
      <c r="AN353" s="1">
        <f t="shared" si="22"/>
        <v>0</v>
      </c>
      <c r="AO353" s="1">
        <v>80000</v>
      </c>
      <c r="AP353" s="1">
        <f t="shared" si="23"/>
        <v>1</v>
      </c>
      <c r="AQ353" s="1">
        <v>160000</v>
      </c>
      <c r="AR353" s="1" t="s">
        <v>23365</v>
      </c>
      <c r="AS353" s="1">
        <v>40000</v>
      </c>
      <c r="AT353" s="1" t="s">
        <v>23365</v>
      </c>
      <c r="AU353" s="1" t="s">
        <v>23365</v>
      </c>
      <c r="AV353" s="1" t="s">
        <v>23365</v>
      </c>
      <c r="AW353" s="1" t="s">
        <v>23365</v>
      </c>
      <c r="AX353" s="1" t="s">
        <v>23365</v>
      </c>
      <c r="AY353" s="1" t="s">
        <v>23365</v>
      </c>
      <c r="AZ353" s="1" t="s">
        <v>23365</v>
      </c>
      <c r="BA353" s="1" t="s">
        <v>23365</v>
      </c>
      <c r="BB353" s="1" t="s">
        <v>23365</v>
      </c>
      <c r="BC353" s="1" t="s">
        <v>23365</v>
      </c>
      <c r="BD353" s="1" t="s">
        <v>23365</v>
      </c>
      <c r="BE353" s="1" t="s">
        <v>23365</v>
      </c>
      <c r="BF353" s="1" t="s">
        <v>18002</v>
      </c>
      <c r="BG353" s="1" t="s">
        <v>23365</v>
      </c>
      <c r="BH353" s="1" t="s">
        <v>23252</v>
      </c>
      <c r="BI353" s="1" t="s">
        <v>23365</v>
      </c>
      <c r="BJ353" s="1" t="s">
        <v>30939</v>
      </c>
      <c r="BK353" s="1" t="s">
        <v>23365</v>
      </c>
      <c r="BL353" s="1" t="s">
        <v>30939</v>
      </c>
      <c r="BM353" s="1" t="s">
        <v>23365</v>
      </c>
      <c r="BN353" s="1" t="s">
        <v>30938</v>
      </c>
      <c r="BO353" s="1" t="s">
        <v>20730</v>
      </c>
      <c r="BP353" s="1" t="s">
        <v>18832</v>
      </c>
      <c r="BQ353" s="1" t="s">
        <v>23365</v>
      </c>
      <c r="BR353" s="1" t="s">
        <v>22660</v>
      </c>
      <c r="BS353" s="1" t="s">
        <v>20279</v>
      </c>
      <c r="BT353" s="1" t="s">
        <v>29702</v>
      </c>
      <c r="BU353" s="1" t="s">
        <v>23365</v>
      </c>
      <c r="BV353" s="1" t="s">
        <v>30939</v>
      </c>
      <c r="BW353" s="1" t="s">
        <v>23365</v>
      </c>
      <c r="BX353" s="1" t="s">
        <v>30939</v>
      </c>
      <c r="BY353" s="1" t="s">
        <v>23365</v>
      </c>
      <c r="BZ353" s="1" t="s">
        <v>30939</v>
      </c>
      <c r="CA353" s="1" t="s">
        <v>23365</v>
      </c>
      <c r="CB353" s="1" t="s">
        <v>30939</v>
      </c>
      <c r="CD353" s="1" t="s">
        <v>23365</v>
      </c>
      <c r="CE353" s="1" t="s">
        <v>23365</v>
      </c>
      <c r="CF353" s="1" t="s">
        <v>23365</v>
      </c>
      <c r="CG353" s="1" t="s">
        <v>30939</v>
      </c>
      <c r="CH353" s="1" t="s">
        <v>23365</v>
      </c>
      <c r="CI353" s="1" t="s">
        <v>23365</v>
      </c>
      <c r="CJ353" s="1" t="s">
        <v>23365</v>
      </c>
      <c r="CK353" s="1" t="s">
        <v>30939</v>
      </c>
      <c r="CL353" s="1" t="s">
        <v>23365</v>
      </c>
      <c r="CM353" s="1" t="s">
        <v>30939</v>
      </c>
      <c r="CN353" s="1" t="s">
        <v>23365</v>
      </c>
      <c r="CO353" s="1" t="s">
        <v>23365</v>
      </c>
      <c r="CP353" s="1" t="s">
        <v>30939</v>
      </c>
      <c r="CQ353" s="1" t="s">
        <v>23365</v>
      </c>
      <c r="CR353" s="1" t="s">
        <v>30901</v>
      </c>
      <c r="CS353" s="1" t="s">
        <v>23365</v>
      </c>
      <c r="CT353" s="1" t="s">
        <v>30939</v>
      </c>
      <c r="CU353" s="1" t="s">
        <v>23365</v>
      </c>
      <c r="CV353" s="1" t="s">
        <v>23365</v>
      </c>
      <c r="CW353" s="1" t="s">
        <v>23326</v>
      </c>
      <c r="CX353" s="1" t="s">
        <v>30938</v>
      </c>
      <c r="CY353" s="1" t="s">
        <v>30901</v>
      </c>
      <c r="CZ353" s="1" t="s">
        <v>30938</v>
      </c>
      <c r="DA353" s="1" t="s">
        <v>23327</v>
      </c>
      <c r="DB353" s="1" t="s">
        <v>23365</v>
      </c>
      <c r="DC353" s="1" t="s">
        <v>23210</v>
      </c>
      <c r="DD353" s="1" t="s">
        <v>17680</v>
      </c>
      <c r="DE353" s="1" t="s">
        <v>24410</v>
      </c>
      <c r="DF353" s="1" t="s">
        <v>17681</v>
      </c>
      <c r="DG353" s="3" t="s">
        <v>17591</v>
      </c>
      <c r="DH353" s="1" t="s">
        <v>21992</v>
      </c>
      <c r="DI353" s="1" t="s">
        <v>23365</v>
      </c>
      <c r="DJ353" s="1" t="s">
        <v>23365</v>
      </c>
      <c r="DK353" s="1" t="s">
        <v>30938</v>
      </c>
      <c r="DL353" s="1" t="s">
        <v>17592</v>
      </c>
    </row>
    <row r="354" spans="1:116" ht="84">
      <c r="A354" s="1">
        <f t="shared" si="21"/>
        <v>1</v>
      </c>
      <c r="B354" s="1" t="s">
        <v>17593</v>
      </c>
      <c r="C354" s="1" t="s">
        <v>17594</v>
      </c>
      <c r="D354" s="1" t="s">
        <v>17910</v>
      </c>
      <c r="E354" s="10">
        <v>353768000000000</v>
      </c>
      <c r="F354" s="1" t="s">
        <v>17595</v>
      </c>
      <c r="G354" s="1" t="s">
        <v>17596</v>
      </c>
      <c r="H354" s="1" t="s">
        <v>18995</v>
      </c>
      <c r="I354" s="1" t="s">
        <v>23319</v>
      </c>
      <c r="J354" s="1" t="s">
        <v>23084</v>
      </c>
      <c r="K354" s="1">
        <v>783704416</v>
      </c>
      <c r="L354" s="1" t="s">
        <v>30867</v>
      </c>
      <c r="M354" s="1" t="s">
        <v>23365</v>
      </c>
      <c r="N354" s="1" t="s">
        <v>30938</v>
      </c>
      <c r="O354" s="1" t="s">
        <v>30938</v>
      </c>
      <c r="P354" s="1">
        <v>253000</v>
      </c>
      <c r="Q354" s="1" t="s">
        <v>30938</v>
      </c>
      <c r="R354" s="1" t="s">
        <v>23365</v>
      </c>
      <c r="S354" s="1" t="s">
        <v>23365</v>
      </c>
      <c r="T354" s="1" t="s">
        <v>23365</v>
      </c>
      <c r="U354" s="1" t="s">
        <v>23365</v>
      </c>
      <c r="V354" s="1" t="s">
        <v>23365</v>
      </c>
      <c r="W354" s="1" t="s">
        <v>30939</v>
      </c>
      <c r="X354" s="1" t="s">
        <v>23365</v>
      </c>
      <c r="Y354" s="1">
        <v>249000</v>
      </c>
      <c r="Z354" s="1">
        <v>1</v>
      </c>
      <c r="AA354" s="1">
        <v>25</v>
      </c>
      <c r="AB354" s="1">
        <v>3000</v>
      </c>
      <c r="AC354" s="1" t="s">
        <v>23365</v>
      </c>
      <c r="AD354" s="1" t="s">
        <v>17597</v>
      </c>
      <c r="AE354" s="1" t="s">
        <v>23365</v>
      </c>
      <c r="AF354" s="1" t="s">
        <v>30938</v>
      </c>
      <c r="AG354" s="1" t="s">
        <v>17598</v>
      </c>
      <c r="AH354" s="1" t="s">
        <v>30938</v>
      </c>
      <c r="AI354" s="1" t="s">
        <v>20360</v>
      </c>
      <c r="AJ354" s="1" t="s">
        <v>22127</v>
      </c>
      <c r="AK354" s="1" t="s">
        <v>23365</v>
      </c>
      <c r="AL354" s="1" t="s">
        <v>23365</v>
      </c>
      <c r="AM354" s="1">
        <v>20000</v>
      </c>
      <c r="AN354" s="1">
        <f t="shared" si="22"/>
        <v>1</v>
      </c>
      <c r="AO354" s="1" t="s">
        <v>23365</v>
      </c>
      <c r="AP354" s="1">
        <f t="shared" si="23"/>
        <v>1</v>
      </c>
      <c r="AQ354" s="1">
        <v>160000</v>
      </c>
      <c r="AR354" s="1" t="s">
        <v>23365</v>
      </c>
      <c r="AS354" s="1" t="s">
        <v>23365</v>
      </c>
      <c r="AT354" s="1">
        <v>50000</v>
      </c>
      <c r="AU354" s="1" t="s">
        <v>23365</v>
      </c>
      <c r="AV354" s="1" t="s">
        <v>23365</v>
      </c>
      <c r="AW354" s="1" t="s">
        <v>23365</v>
      </c>
      <c r="AX354" s="1" t="s">
        <v>23365</v>
      </c>
      <c r="AY354" s="1" t="s">
        <v>23365</v>
      </c>
      <c r="AZ354" s="1" t="s">
        <v>23365</v>
      </c>
      <c r="BA354" s="1" t="s">
        <v>23365</v>
      </c>
      <c r="BB354" s="1" t="s">
        <v>23365</v>
      </c>
      <c r="BC354" s="1" t="s">
        <v>23365</v>
      </c>
      <c r="BD354" s="1" t="s">
        <v>23365</v>
      </c>
      <c r="BE354" s="1" t="s">
        <v>23365</v>
      </c>
      <c r="BF354" s="1" t="s">
        <v>30938</v>
      </c>
      <c r="BG354" s="1" t="s">
        <v>23365</v>
      </c>
      <c r="BH354" s="1" t="s">
        <v>23252</v>
      </c>
      <c r="BI354" s="1" t="s">
        <v>23365</v>
      </c>
      <c r="BJ354" s="1" t="s">
        <v>30939</v>
      </c>
      <c r="BK354" s="1" t="s">
        <v>23365</v>
      </c>
      <c r="BL354" s="1" t="s">
        <v>30938</v>
      </c>
      <c r="BM354" s="1" t="s">
        <v>17599</v>
      </c>
      <c r="BN354" s="1" t="s">
        <v>30939</v>
      </c>
      <c r="BO354" s="1" t="s">
        <v>23365</v>
      </c>
      <c r="BQ354" s="1" t="s">
        <v>23365</v>
      </c>
      <c r="BS354" s="1" t="s">
        <v>23365</v>
      </c>
      <c r="BU354" s="1" t="s">
        <v>23365</v>
      </c>
      <c r="BV354" s="1" t="s">
        <v>30939</v>
      </c>
      <c r="BW354" s="1" t="s">
        <v>23365</v>
      </c>
      <c r="BX354" s="1" t="s">
        <v>30939</v>
      </c>
      <c r="BY354" s="1" t="s">
        <v>23365</v>
      </c>
      <c r="BZ354" s="1" t="s">
        <v>30939</v>
      </c>
      <c r="CA354" s="1" t="s">
        <v>23365</v>
      </c>
      <c r="CB354" s="1" t="s">
        <v>30939</v>
      </c>
      <c r="CD354" s="1" t="s">
        <v>23365</v>
      </c>
      <c r="CE354" s="1" t="s">
        <v>23365</v>
      </c>
      <c r="CF354" s="1" t="s">
        <v>23365</v>
      </c>
      <c r="CG354" s="1" t="s">
        <v>30939</v>
      </c>
      <c r="CH354" s="1" t="s">
        <v>23365</v>
      </c>
      <c r="CI354" s="1" t="s">
        <v>23365</v>
      </c>
      <c r="CJ354" s="1" t="s">
        <v>23365</v>
      </c>
      <c r="CK354" s="1" t="s">
        <v>30939</v>
      </c>
      <c r="CL354" s="1" t="s">
        <v>23365</v>
      </c>
      <c r="CM354" s="1" t="s">
        <v>30939</v>
      </c>
      <c r="CN354" s="1" t="s">
        <v>23365</v>
      </c>
      <c r="CO354" s="1" t="s">
        <v>23365</v>
      </c>
      <c r="CP354" s="1" t="s">
        <v>30939</v>
      </c>
      <c r="CQ354" s="1" t="s">
        <v>23365</v>
      </c>
      <c r="CR354" s="1" t="s">
        <v>30901</v>
      </c>
      <c r="CS354" s="1" t="s">
        <v>23365</v>
      </c>
      <c r="CT354" s="1" t="s">
        <v>30939</v>
      </c>
      <c r="CU354" s="1" t="s">
        <v>23365</v>
      </c>
      <c r="CV354" s="1" t="s">
        <v>23365</v>
      </c>
      <c r="CW354" s="1" t="s">
        <v>23326</v>
      </c>
      <c r="CX354" s="1" t="s">
        <v>30938</v>
      </c>
      <c r="CY354" s="1" t="s">
        <v>30901</v>
      </c>
      <c r="CZ354" s="1" t="s">
        <v>30938</v>
      </c>
      <c r="DA354" s="1" t="s">
        <v>23327</v>
      </c>
      <c r="DB354" s="1" t="s">
        <v>23365</v>
      </c>
      <c r="DC354" s="1" t="s">
        <v>23210</v>
      </c>
      <c r="DD354" s="1" t="s">
        <v>18311</v>
      </c>
      <c r="DE354" s="1" t="s">
        <v>24410</v>
      </c>
      <c r="DF354" s="1" t="s">
        <v>17600</v>
      </c>
      <c r="DG354" s="3" t="s">
        <v>17601</v>
      </c>
      <c r="DH354" s="1" t="s">
        <v>18922</v>
      </c>
      <c r="DI354" s="1" t="s">
        <v>23365</v>
      </c>
      <c r="DJ354" s="1" t="s">
        <v>23365</v>
      </c>
      <c r="DK354" s="1" t="s">
        <v>30938</v>
      </c>
      <c r="DL354" s="1" t="s">
        <v>17602</v>
      </c>
    </row>
    <row r="355" spans="1:116" ht="126">
      <c r="A355" s="1">
        <f t="shared" si="21"/>
        <v>1</v>
      </c>
      <c r="B355" s="1" t="s">
        <v>17603</v>
      </c>
      <c r="C355" s="1" t="s">
        <v>17604</v>
      </c>
      <c r="D355" s="1" t="s">
        <v>17910</v>
      </c>
      <c r="E355" s="10">
        <v>353768000000000</v>
      </c>
      <c r="F355" s="1" t="s">
        <v>17605</v>
      </c>
      <c r="G355" s="1" t="s">
        <v>17606</v>
      </c>
      <c r="H355" s="1" t="s">
        <v>18995</v>
      </c>
      <c r="I355" s="1" t="s">
        <v>23319</v>
      </c>
      <c r="J355" s="1" t="s">
        <v>23084</v>
      </c>
      <c r="K355" s="1">
        <v>772211623</v>
      </c>
      <c r="L355" s="1" t="s">
        <v>30867</v>
      </c>
      <c r="M355" s="1" t="s">
        <v>23365</v>
      </c>
      <c r="N355" s="1" t="s">
        <v>30938</v>
      </c>
      <c r="O355" s="1" t="s">
        <v>30938</v>
      </c>
      <c r="P355" s="1">
        <v>259000</v>
      </c>
      <c r="Q355" s="1" t="s">
        <v>30938</v>
      </c>
      <c r="R355" s="1" t="s">
        <v>23365</v>
      </c>
      <c r="S355" s="1" t="s">
        <v>23365</v>
      </c>
      <c r="T355" s="1" t="s">
        <v>23365</v>
      </c>
      <c r="U355" s="1" t="s">
        <v>23365</v>
      </c>
      <c r="V355" s="1" t="s">
        <v>23365</v>
      </c>
      <c r="W355" s="1" t="s">
        <v>30939</v>
      </c>
      <c r="X355" s="1" t="s">
        <v>23365</v>
      </c>
      <c r="Y355" s="1">
        <v>249000</v>
      </c>
      <c r="Z355" s="1">
        <v>1</v>
      </c>
      <c r="AA355" s="1">
        <v>10</v>
      </c>
      <c r="AB355" s="1">
        <v>0</v>
      </c>
      <c r="AC355" s="1" t="s">
        <v>23365</v>
      </c>
      <c r="AD355" s="1" t="s">
        <v>17607</v>
      </c>
      <c r="AE355" s="1" t="s">
        <v>23365</v>
      </c>
      <c r="AF355" s="1" t="s">
        <v>30938</v>
      </c>
      <c r="AG355" s="1" t="s">
        <v>17608</v>
      </c>
      <c r="AH355" s="1" t="s">
        <v>30939</v>
      </c>
      <c r="AI355" s="1" t="s">
        <v>23365</v>
      </c>
      <c r="AJ355" s="1" t="s">
        <v>17609</v>
      </c>
      <c r="AK355" s="1" t="s">
        <v>23365</v>
      </c>
      <c r="AL355" s="1">
        <v>20000</v>
      </c>
      <c r="AM355" s="1" t="s">
        <v>23365</v>
      </c>
      <c r="AN355" s="1">
        <f t="shared" si="22"/>
        <v>0</v>
      </c>
      <c r="AO355" s="1" t="s">
        <v>23365</v>
      </c>
      <c r="AP355" s="1">
        <f t="shared" si="23"/>
        <v>0</v>
      </c>
      <c r="AQ355" s="1">
        <v>180000</v>
      </c>
      <c r="AR355" s="1" t="s">
        <v>23365</v>
      </c>
      <c r="AS355" s="1" t="s">
        <v>23365</v>
      </c>
      <c r="AT355" s="1">
        <v>30000</v>
      </c>
      <c r="AU355" s="1" t="s">
        <v>23365</v>
      </c>
      <c r="AV355" s="1">
        <v>15000</v>
      </c>
      <c r="AW355" s="1" t="s">
        <v>23365</v>
      </c>
      <c r="AX355" s="1" t="s">
        <v>23365</v>
      </c>
      <c r="AY355" s="1" t="s">
        <v>23365</v>
      </c>
      <c r="AZ355" s="1" t="s">
        <v>23365</v>
      </c>
      <c r="BA355" s="1" t="s">
        <v>23365</v>
      </c>
      <c r="BB355" s="1" t="s">
        <v>23365</v>
      </c>
      <c r="BC355" s="1" t="s">
        <v>23365</v>
      </c>
      <c r="BD355" s="1" t="s">
        <v>23365</v>
      </c>
      <c r="BE355" s="1" t="s">
        <v>23365</v>
      </c>
      <c r="BF355" s="1" t="s">
        <v>30938</v>
      </c>
      <c r="BG355" s="1" t="s">
        <v>23365</v>
      </c>
      <c r="BH355" s="1" t="s">
        <v>23325</v>
      </c>
      <c r="BI355" s="1" t="s">
        <v>23365</v>
      </c>
      <c r="BJ355" s="1" t="s">
        <v>30939</v>
      </c>
      <c r="BK355" s="1" t="s">
        <v>23365</v>
      </c>
      <c r="BL355" s="1" t="s">
        <v>30939</v>
      </c>
      <c r="BM355" s="1" t="s">
        <v>23365</v>
      </c>
      <c r="BN355" s="1" t="s">
        <v>30939</v>
      </c>
      <c r="BO355" s="1" t="s">
        <v>23365</v>
      </c>
      <c r="BQ355" s="1" t="s">
        <v>23365</v>
      </c>
      <c r="BS355" s="1" t="s">
        <v>23365</v>
      </c>
      <c r="BU355" s="1" t="s">
        <v>23365</v>
      </c>
      <c r="BV355" s="1" t="s">
        <v>30939</v>
      </c>
      <c r="BW355" s="1" t="s">
        <v>23365</v>
      </c>
      <c r="BX355" s="1" t="s">
        <v>30939</v>
      </c>
      <c r="BY355" s="1" t="s">
        <v>23365</v>
      </c>
      <c r="BZ355" s="1" t="s">
        <v>30939</v>
      </c>
      <c r="CA355" s="1" t="s">
        <v>23365</v>
      </c>
      <c r="CB355" s="1" t="s">
        <v>30939</v>
      </c>
      <c r="CD355" s="1" t="s">
        <v>23365</v>
      </c>
      <c r="CE355" s="1" t="s">
        <v>23365</v>
      </c>
      <c r="CF355" s="1" t="s">
        <v>23365</v>
      </c>
      <c r="CG355" s="1" t="s">
        <v>30939</v>
      </c>
      <c r="CH355" s="1" t="s">
        <v>23365</v>
      </c>
      <c r="CI355" s="1" t="s">
        <v>23365</v>
      </c>
      <c r="CJ355" s="1" t="s">
        <v>23365</v>
      </c>
      <c r="CK355" s="1" t="s">
        <v>30939</v>
      </c>
      <c r="CL355" s="1" t="s">
        <v>23365</v>
      </c>
      <c r="CM355" s="1" t="s">
        <v>30939</v>
      </c>
      <c r="CN355" s="1" t="s">
        <v>23365</v>
      </c>
      <c r="CO355" s="1" t="s">
        <v>23365</v>
      </c>
      <c r="CP355" s="1" t="s">
        <v>30939</v>
      </c>
      <c r="CQ355" s="1" t="s">
        <v>23365</v>
      </c>
      <c r="CR355" s="1" t="s">
        <v>30939</v>
      </c>
      <c r="CS355" s="1" t="s">
        <v>23365</v>
      </c>
      <c r="CT355" s="1" t="s">
        <v>30939</v>
      </c>
      <c r="CU355" s="1" t="s">
        <v>23365</v>
      </c>
      <c r="CV355" s="1" t="s">
        <v>23365</v>
      </c>
      <c r="CW355" s="1" t="s">
        <v>23326</v>
      </c>
      <c r="CX355" s="1" t="s">
        <v>30938</v>
      </c>
      <c r="CY355" s="1" t="s">
        <v>30901</v>
      </c>
      <c r="CZ355" s="1" t="s">
        <v>30938</v>
      </c>
      <c r="DA355" s="1" t="s">
        <v>23327</v>
      </c>
      <c r="DB355" s="1" t="s">
        <v>23365</v>
      </c>
      <c r="DC355" s="1" t="s">
        <v>23210</v>
      </c>
      <c r="DD355" s="1" t="s">
        <v>17610</v>
      </c>
      <c r="DE355" s="1" t="s">
        <v>24410</v>
      </c>
      <c r="DF355" s="1" t="s">
        <v>17611</v>
      </c>
      <c r="DG355" s="3" t="s">
        <v>17612</v>
      </c>
      <c r="DH355" s="1" t="s">
        <v>19329</v>
      </c>
      <c r="DI355" s="1" t="s">
        <v>17613</v>
      </c>
      <c r="DJ355" s="1" t="s">
        <v>23365</v>
      </c>
      <c r="DK355" s="1" t="s">
        <v>30938</v>
      </c>
      <c r="DL355" s="1" t="s">
        <v>17614</v>
      </c>
    </row>
    <row r="356" spans="1:116" ht="126">
      <c r="A356" s="1">
        <f t="shared" si="21"/>
        <v>1</v>
      </c>
      <c r="B356" s="1" t="s">
        <v>17615</v>
      </c>
      <c r="C356" s="1" t="s">
        <v>17616</v>
      </c>
      <c r="D356" s="1" t="s">
        <v>17910</v>
      </c>
      <c r="E356" s="10">
        <v>353768000000000</v>
      </c>
      <c r="F356" s="1" t="s">
        <v>17617</v>
      </c>
      <c r="G356" s="1" t="s">
        <v>17866</v>
      </c>
      <c r="H356" s="1" t="s">
        <v>18995</v>
      </c>
      <c r="I356" s="1" t="s">
        <v>23319</v>
      </c>
      <c r="J356" s="1" t="s">
        <v>23084</v>
      </c>
      <c r="K356" s="1">
        <v>781329226</v>
      </c>
      <c r="L356" s="1" t="s">
        <v>30867</v>
      </c>
      <c r="M356" s="1" t="s">
        <v>23365</v>
      </c>
      <c r="N356" s="1" t="s">
        <v>30938</v>
      </c>
      <c r="O356" s="1" t="s">
        <v>30938</v>
      </c>
      <c r="P356" s="1">
        <v>253000</v>
      </c>
      <c r="Q356" s="1" t="s">
        <v>30938</v>
      </c>
      <c r="R356" s="1" t="s">
        <v>23365</v>
      </c>
      <c r="S356" s="1" t="s">
        <v>23365</v>
      </c>
      <c r="T356" s="1" t="s">
        <v>23365</v>
      </c>
      <c r="U356" s="1" t="s">
        <v>23365</v>
      </c>
      <c r="V356" s="1" t="s">
        <v>23365</v>
      </c>
      <c r="W356" s="1" t="s">
        <v>30939</v>
      </c>
      <c r="X356" s="1" t="s">
        <v>23365</v>
      </c>
      <c r="Y356" s="1">
        <v>249000</v>
      </c>
      <c r="Z356" s="1">
        <v>1</v>
      </c>
      <c r="AA356" s="1">
        <v>30</v>
      </c>
      <c r="AB356" s="1">
        <v>4000</v>
      </c>
      <c r="AC356" s="1" t="s">
        <v>23365</v>
      </c>
      <c r="AD356" s="1" t="s">
        <v>17618</v>
      </c>
      <c r="AE356" s="1" t="s">
        <v>23365</v>
      </c>
      <c r="AF356" s="1" t="s">
        <v>30901</v>
      </c>
      <c r="AG356" s="1" t="s">
        <v>23365</v>
      </c>
      <c r="AH356" s="1" t="s">
        <v>30939</v>
      </c>
      <c r="AI356" s="1" t="s">
        <v>23365</v>
      </c>
      <c r="AJ356" s="1" t="s">
        <v>20231</v>
      </c>
      <c r="AK356" s="1" t="s">
        <v>23365</v>
      </c>
      <c r="AL356" s="1" t="s">
        <v>23365</v>
      </c>
      <c r="AM356" s="1" t="s">
        <v>23365</v>
      </c>
      <c r="AN356" s="1">
        <f t="shared" si="22"/>
        <v>0</v>
      </c>
      <c r="AO356" s="1" t="s">
        <v>23365</v>
      </c>
      <c r="AP356" s="1">
        <f t="shared" si="23"/>
        <v>0</v>
      </c>
      <c r="AQ356" s="1">
        <v>160000</v>
      </c>
      <c r="AR356" s="1" t="s">
        <v>23365</v>
      </c>
      <c r="AS356" s="1" t="s">
        <v>23365</v>
      </c>
      <c r="AT356" s="1" t="s">
        <v>23365</v>
      </c>
      <c r="AU356" s="1" t="s">
        <v>23365</v>
      </c>
      <c r="AV356" s="1">
        <v>50000</v>
      </c>
      <c r="AW356" s="1" t="s">
        <v>23365</v>
      </c>
      <c r="AX356" s="1" t="s">
        <v>23365</v>
      </c>
      <c r="AY356" s="1">
        <v>30000</v>
      </c>
      <c r="AZ356" s="1" t="s">
        <v>23365</v>
      </c>
      <c r="BA356" s="1" t="s">
        <v>23365</v>
      </c>
      <c r="BB356" s="1" t="s">
        <v>23365</v>
      </c>
      <c r="BC356" s="1" t="s">
        <v>23365</v>
      </c>
      <c r="BD356" s="1" t="s">
        <v>23365</v>
      </c>
      <c r="BE356" s="1" t="s">
        <v>23365</v>
      </c>
      <c r="BF356" s="1" t="s">
        <v>30938</v>
      </c>
      <c r="BG356" s="1" t="s">
        <v>23365</v>
      </c>
      <c r="BH356" s="1" t="s">
        <v>23325</v>
      </c>
      <c r="BI356" s="1" t="s">
        <v>23365</v>
      </c>
      <c r="BJ356" s="1" t="s">
        <v>30939</v>
      </c>
      <c r="BK356" s="1" t="s">
        <v>23365</v>
      </c>
      <c r="BL356" s="1" t="s">
        <v>30939</v>
      </c>
      <c r="BM356" s="1" t="s">
        <v>23365</v>
      </c>
      <c r="BN356" s="1" t="s">
        <v>30939</v>
      </c>
      <c r="BO356" s="1" t="s">
        <v>23365</v>
      </c>
      <c r="BQ356" s="1" t="s">
        <v>23365</v>
      </c>
      <c r="BS356" s="1" t="s">
        <v>23365</v>
      </c>
      <c r="BU356" s="1" t="s">
        <v>23365</v>
      </c>
      <c r="BV356" s="1" t="s">
        <v>30939</v>
      </c>
      <c r="BW356" s="1" t="s">
        <v>23365</v>
      </c>
      <c r="BX356" s="1" t="s">
        <v>30939</v>
      </c>
      <c r="BY356" s="1" t="s">
        <v>23365</v>
      </c>
      <c r="BZ356" s="1" t="s">
        <v>30939</v>
      </c>
      <c r="CA356" s="1" t="s">
        <v>23365</v>
      </c>
      <c r="CB356" s="1" t="s">
        <v>30939</v>
      </c>
      <c r="CD356" s="1" t="s">
        <v>23365</v>
      </c>
      <c r="CE356" s="1" t="s">
        <v>23365</v>
      </c>
      <c r="CF356" s="1" t="s">
        <v>23365</v>
      </c>
      <c r="CG356" s="1" t="s">
        <v>30939</v>
      </c>
      <c r="CH356" s="1" t="s">
        <v>23365</v>
      </c>
      <c r="CI356" s="1" t="s">
        <v>23365</v>
      </c>
      <c r="CJ356" s="1" t="s">
        <v>23365</v>
      </c>
      <c r="CK356" s="1" t="s">
        <v>30939</v>
      </c>
      <c r="CL356" s="1" t="s">
        <v>23365</v>
      </c>
      <c r="CM356" s="1" t="s">
        <v>30939</v>
      </c>
      <c r="CN356" s="1" t="s">
        <v>23365</v>
      </c>
      <c r="CO356" s="1" t="s">
        <v>23365</v>
      </c>
      <c r="CP356" s="1" t="s">
        <v>30939</v>
      </c>
      <c r="CQ356" s="1" t="s">
        <v>23365</v>
      </c>
      <c r="CR356" s="1" t="s">
        <v>30939</v>
      </c>
      <c r="CS356" s="1" t="s">
        <v>23365</v>
      </c>
      <c r="CT356" s="1" t="s">
        <v>30939</v>
      </c>
      <c r="CU356" s="1" t="s">
        <v>23365</v>
      </c>
      <c r="CV356" s="1" t="s">
        <v>23365</v>
      </c>
      <c r="CW356" s="1" t="s">
        <v>23326</v>
      </c>
      <c r="CX356" s="1" t="s">
        <v>30938</v>
      </c>
      <c r="CY356" s="1" t="s">
        <v>30901</v>
      </c>
      <c r="CZ356" s="1" t="s">
        <v>30938</v>
      </c>
      <c r="DA356" s="1" t="s">
        <v>23327</v>
      </c>
      <c r="DB356" s="1" t="s">
        <v>23365</v>
      </c>
      <c r="DC356" s="1" t="s">
        <v>23210</v>
      </c>
      <c r="DD356" s="1" t="s">
        <v>17619</v>
      </c>
      <c r="DE356" s="1" t="s">
        <v>24410</v>
      </c>
      <c r="DF356" s="1" t="s">
        <v>17620</v>
      </c>
      <c r="DG356" s="3" t="s">
        <v>17621</v>
      </c>
      <c r="DH356" s="1" t="s">
        <v>17622</v>
      </c>
      <c r="DI356" s="1" t="s">
        <v>17623</v>
      </c>
      <c r="DJ356" s="1" t="s">
        <v>23365</v>
      </c>
      <c r="DK356" s="1" t="s">
        <v>30938</v>
      </c>
      <c r="DL356" s="1" t="s">
        <v>17624</v>
      </c>
    </row>
    <row r="357" spans="1:116">
      <c r="A357" s="1">
        <f t="shared" si="21"/>
        <v>0</v>
      </c>
      <c r="B357" s="1" t="s">
        <v>17625</v>
      </c>
      <c r="C357" s="1" t="s">
        <v>17626</v>
      </c>
      <c r="D357" s="1" t="s">
        <v>17910</v>
      </c>
      <c r="E357" s="10">
        <v>353768000000000</v>
      </c>
      <c r="G357" s="1" t="s">
        <v>17627</v>
      </c>
      <c r="H357" s="1" t="s">
        <v>18995</v>
      </c>
      <c r="I357" s="1" t="s">
        <v>23319</v>
      </c>
      <c r="J357" s="1" t="s">
        <v>23084</v>
      </c>
      <c r="K357" s="1">
        <v>781329166</v>
      </c>
      <c r="L357" s="1" t="s">
        <v>30873</v>
      </c>
      <c r="M357" s="1" t="s">
        <v>23319</v>
      </c>
      <c r="N357" s="1" t="s">
        <v>30938</v>
      </c>
      <c r="O357" s="1" t="s">
        <v>30938</v>
      </c>
      <c r="P357" s="1">
        <v>253000</v>
      </c>
      <c r="Q357" s="1" t="s">
        <v>30938</v>
      </c>
      <c r="R357" s="1" t="s">
        <v>23365</v>
      </c>
      <c r="S357" s="1" t="s">
        <v>23365</v>
      </c>
      <c r="T357" s="1" t="s">
        <v>23365</v>
      </c>
      <c r="U357" s="1" t="s">
        <v>23365</v>
      </c>
      <c r="V357" s="1" t="s">
        <v>23365</v>
      </c>
      <c r="W357" s="1" t="s">
        <v>30939</v>
      </c>
      <c r="X357" s="1" t="s">
        <v>23365</v>
      </c>
      <c r="Y357" s="1">
        <v>249000</v>
      </c>
      <c r="Z357" s="1">
        <v>1</v>
      </c>
      <c r="AA357" s="1">
        <v>10</v>
      </c>
      <c r="AB357" s="1">
        <v>0</v>
      </c>
      <c r="AC357" s="1" t="s">
        <v>23365</v>
      </c>
      <c r="AD357" s="1" t="s">
        <v>17628</v>
      </c>
      <c r="AE357" s="1" t="s">
        <v>23365</v>
      </c>
      <c r="AF357" s="1" t="s">
        <v>30938</v>
      </c>
      <c r="AG357" s="1" t="s">
        <v>17629</v>
      </c>
      <c r="AH357" s="1" t="s">
        <v>30901</v>
      </c>
      <c r="AI357" s="1" t="s">
        <v>23365</v>
      </c>
      <c r="AJ357" s="1" t="s">
        <v>22090</v>
      </c>
      <c r="AK357" s="1" t="s">
        <v>23365</v>
      </c>
      <c r="AL357" s="1" t="s">
        <v>23365</v>
      </c>
      <c r="AM357" s="1" t="s">
        <v>23365</v>
      </c>
      <c r="AN357" s="1">
        <f t="shared" si="22"/>
        <v>0</v>
      </c>
      <c r="AO357" s="1" t="s">
        <v>23365</v>
      </c>
      <c r="AP357" s="1">
        <f t="shared" si="23"/>
        <v>0</v>
      </c>
      <c r="AQ357" s="1">
        <v>180000</v>
      </c>
      <c r="AR357" s="1" t="s">
        <v>23365</v>
      </c>
      <c r="AS357" s="1">
        <v>60000</v>
      </c>
      <c r="AT357" s="1" t="s">
        <v>23365</v>
      </c>
      <c r="AU357" s="1" t="s">
        <v>23365</v>
      </c>
      <c r="AV357" s="1" t="s">
        <v>23365</v>
      </c>
      <c r="AW357" s="1" t="s">
        <v>23365</v>
      </c>
      <c r="AX357" s="1" t="s">
        <v>23365</v>
      </c>
      <c r="AY357" s="1" t="s">
        <v>23365</v>
      </c>
      <c r="AZ357" s="1" t="s">
        <v>23365</v>
      </c>
      <c r="BA357" s="1" t="s">
        <v>23365</v>
      </c>
      <c r="BB357" s="1" t="s">
        <v>23365</v>
      </c>
      <c r="BC357" s="1" t="s">
        <v>23365</v>
      </c>
      <c r="BD357" s="1" t="s">
        <v>23365</v>
      </c>
      <c r="BE357" s="1" t="s">
        <v>23365</v>
      </c>
      <c r="BF357" s="1" t="s">
        <v>30938</v>
      </c>
      <c r="BG357" s="1" t="s">
        <v>23365</v>
      </c>
      <c r="BH357" s="1" t="s">
        <v>23325</v>
      </c>
      <c r="BI357" s="1" t="s">
        <v>23365</v>
      </c>
      <c r="BJ357" s="1" t="s">
        <v>30939</v>
      </c>
      <c r="BK357" s="1" t="s">
        <v>23365</v>
      </c>
      <c r="BL357" s="1" t="s">
        <v>30939</v>
      </c>
      <c r="BM357" s="1" t="s">
        <v>23365</v>
      </c>
      <c r="BN357" s="1" t="s">
        <v>30939</v>
      </c>
      <c r="BO357" s="1" t="s">
        <v>23365</v>
      </c>
      <c r="BQ357" s="1" t="s">
        <v>23365</v>
      </c>
      <c r="BS357" s="1" t="s">
        <v>23365</v>
      </c>
      <c r="BU357" s="1" t="s">
        <v>23365</v>
      </c>
      <c r="BV357" s="1" t="s">
        <v>30939</v>
      </c>
      <c r="BW357" s="1" t="s">
        <v>23365</v>
      </c>
      <c r="BX357" s="1" t="s">
        <v>30939</v>
      </c>
      <c r="BY357" s="1" t="s">
        <v>23365</v>
      </c>
      <c r="BZ357" s="1" t="s">
        <v>30939</v>
      </c>
      <c r="CA357" s="1" t="s">
        <v>23365</v>
      </c>
      <c r="CB357" s="1" t="s">
        <v>30939</v>
      </c>
      <c r="CD357" s="1" t="s">
        <v>23365</v>
      </c>
      <c r="CE357" s="1" t="s">
        <v>23365</v>
      </c>
      <c r="CF357" s="1" t="s">
        <v>23365</v>
      </c>
      <c r="CG357" s="1" t="s">
        <v>30939</v>
      </c>
      <c r="CH357" s="1" t="s">
        <v>23365</v>
      </c>
      <c r="CI357" s="1" t="s">
        <v>23365</v>
      </c>
      <c r="CJ357" s="1" t="s">
        <v>23365</v>
      </c>
      <c r="CK357" s="1" t="s">
        <v>30939</v>
      </c>
      <c r="CL357" s="1" t="s">
        <v>23365</v>
      </c>
      <c r="CM357" s="1" t="s">
        <v>30939</v>
      </c>
      <c r="CN357" s="1" t="s">
        <v>23365</v>
      </c>
      <c r="CO357" s="1" t="s">
        <v>23365</v>
      </c>
      <c r="CP357" s="1" t="s">
        <v>30939</v>
      </c>
      <c r="CQ357" s="1" t="s">
        <v>23365</v>
      </c>
      <c r="CR357" s="1" t="s">
        <v>30939</v>
      </c>
      <c r="CS357" s="1" t="s">
        <v>23365</v>
      </c>
      <c r="CT357" s="1" t="s">
        <v>30939</v>
      </c>
      <c r="CU357" s="1" t="s">
        <v>23365</v>
      </c>
      <c r="CV357" s="1" t="s">
        <v>23365</v>
      </c>
      <c r="CW357" s="1" t="s">
        <v>23326</v>
      </c>
      <c r="CX357" s="1" t="s">
        <v>30938</v>
      </c>
      <c r="CY357" s="1" t="s">
        <v>30901</v>
      </c>
      <c r="CZ357" s="1" t="s">
        <v>30938</v>
      </c>
      <c r="DA357" s="1" t="s">
        <v>23327</v>
      </c>
      <c r="DB357" s="1" t="s">
        <v>23365</v>
      </c>
      <c r="DC357" s="1" t="s">
        <v>23210</v>
      </c>
      <c r="DD357" s="1" t="s">
        <v>17630</v>
      </c>
      <c r="DE357" s="1" t="s">
        <v>24410</v>
      </c>
      <c r="DF357" s="1" t="s">
        <v>17631</v>
      </c>
      <c r="DG357" s="1" t="s">
        <v>23101</v>
      </c>
      <c r="DH357" s="1" t="s">
        <v>23116</v>
      </c>
      <c r="DI357" s="1" t="s">
        <v>23365</v>
      </c>
      <c r="DJ357" s="1" t="s">
        <v>23365</v>
      </c>
      <c r="DK357" s="1" t="s">
        <v>30938</v>
      </c>
      <c r="DL357" s="1" t="s">
        <v>17543</v>
      </c>
    </row>
    <row r="358" spans="1:116" ht="84">
      <c r="A358" s="1">
        <f t="shared" si="21"/>
        <v>0</v>
      </c>
      <c r="B358" s="1" t="s">
        <v>17544</v>
      </c>
      <c r="C358" s="1" t="s">
        <v>17545</v>
      </c>
      <c r="D358" s="1" t="s">
        <v>17910</v>
      </c>
      <c r="E358" s="10">
        <v>353768000000000</v>
      </c>
      <c r="G358" s="1" t="s">
        <v>17546</v>
      </c>
      <c r="H358" s="1" t="s">
        <v>18995</v>
      </c>
      <c r="I358" s="1" t="s">
        <v>23319</v>
      </c>
      <c r="J358" s="1" t="s">
        <v>23084</v>
      </c>
      <c r="K358" s="1" t="s">
        <v>17547</v>
      </c>
      <c r="L358" s="1" t="s">
        <v>30867</v>
      </c>
      <c r="M358" s="1" t="s">
        <v>23365</v>
      </c>
      <c r="N358" s="1" t="s">
        <v>30938</v>
      </c>
      <c r="O358" s="1" t="s">
        <v>30938</v>
      </c>
      <c r="P358" s="1">
        <v>253000</v>
      </c>
      <c r="Q358" s="1" t="s">
        <v>30938</v>
      </c>
      <c r="R358" s="1" t="s">
        <v>23365</v>
      </c>
      <c r="S358" s="1" t="s">
        <v>23365</v>
      </c>
      <c r="T358" s="1" t="s">
        <v>23365</v>
      </c>
      <c r="U358" s="1" t="s">
        <v>23365</v>
      </c>
      <c r="V358" s="1" t="s">
        <v>23365</v>
      </c>
      <c r="W358" s="1" t="s">
        <v>30939</v>
      </c>
      <c r="X358" s="1" t="s">
        <v>23365</v>
      </c>
      <c r="Y358" s="1">
        <v>249000</v>
      </c>
      <c r="Z358" s="1">
        <v>1</v>
      </c>
      <c r="AA358" s="1">
        <v>5</v>
      </c>
      <c r="AB358" s="1">
        <v>0</v>
      </c>
      <c r="AC358" s="1" t="s">
        <v>23365</v>
      </c>
      <c r="AD358" s="1" t="s">
        <v>17548</v>
      </c>
      <c r="AE358" s="1" t="s">
        <v>23365</v>
      </c>
      <c r="AF358" s="1" t="s">
        <v>30901</v>
      </c>
      <c r="AG358" s="1" t="s">
        <v>23365</v>
      </c>
      <c r="AH358" s="1" t="s">
        <v>30939</v>
      </c>
      <c r="AI358" s="1" t="s">
        <v>23365</v>
      </c>
      <c r="AJ358" s="1" t="s">
        <v>17549</v>
      </c>
      <c r="AK358" s="1" t="s">
        <v>23365</v>
      </c>
      <c r="AL358" s="1" t="s">
        <v>23365</v>
      </c>
      <c r="AM358" s="1" t="s">
        <v>23365</v>
      </c>
      <c r="AN358" s="1">
        <f t="shared" si="22"/>
        <v>0</v>
      </c>
      <c r="AO358" s="1" t="s">
        <v>23365</v>
      </c>
      <c r="AP358" s="1">
        <f t="shared" si="23"/>
        <v>0</v>
      </c>
      <c r="AQ358" s="1">
        <v>180000</v>
      </c>
      <c r="AR358" s="1" t="s">
        <v>23365</v>
      </c>
      <c r="AS358" s="1" t="s">
        <v>23365</v>
      </c>
      <c r="AT358" s="1" t="s">
        <v>23365</v>
      </c>
      <c r="AU358" s="1" t="s">
        <v>23365</v>
      </c>
      <c r="AV358" s="1" t="s">
        <v>23365</v>
      </c>
      <c r="AW358" s="1" t="s">
        <v>23365</v>
      </c>
      <c r="AX358" s="1" t="s">
        <v>23365</v>
      </c>
      <c r="AY358" s="1">
        <v>40000</v>
      </c>
      <c r="AZ358" s="1">
        <v>20000</v>
      </c>
      <c r="BA358" s="1" t="s">
        <v>23365</v>
      </c>
      <c r="BB358" s="1" t="s">
        <v>23365</v>
      </c>
      <c r="BC358" s="1" t="s">
        <v>23365</v>
      </c>
      <c r="BD358" s="1" t="s">
        <v>23365</v>
      </c>
      <c r="BE358" s="1" t="s">
        <v>23365</v>
      </c>
      <c r="BF358" s="1" t="s">
        <v>30938</v>
      </c>
      <c r="BG358" s="1" t="s">
        <v>23365</v>
      </c>
      <c r="BH358" s="1" t="s">
        <v>23325</v>
      </c>
      <c r="BI358" s="1" t="s">
        <v>23365</v>
      </c>
      <c r="BJ358" s="1" t="s">
        <v>30939</v>
      </c>
      <c r="BK358" s="1" t="s">
        <v>23365</v>
      </c>
      <c r="BL358" s="1" t="s">
        <v>30939</v>
      </c>
      <c r="BM358" s="1" t="s">
        <v>23365</v>
      </c>
      <c r="BN358" s="1" t="s">
        <v>30938</v>
      </c>
      <c r="BO358" s="1" t="s">
        <v>21393</v>
      </c>
      <c r="BP358" s="1" t="s">
        <v>18322</v>
      </c>
      <c r="BQ358" s="1" t="s">
        <v>23365</v>
      </c>
      <c r="BR358" s="1" t="s">
        <v>23007</v>
      </c>
      <c r="BS358" s="1" t="s">
        <v>23365</v>
      </c>
      <c r="BT358" s="1" t="s">
        <v>29702</v>
      </c>
      <c r="BU358" s="1" t="s">
        <v>23365</v>
      </c>
      <c r="BV358" s="1" t="s">
        <v>30939</v>
      </c>
      <c r="BW358" s="1" t="s">
        <v>23365</v>
      </c>
      <c r="BX358" s="1" t="s">
        <v>30939</v>
      </c>
      <c r="BY358" s="1" t="s">
        <v>23365</v>
      </c>
      <c r="BZ358" s="1" t="s">
        <v>30939</v>
      </c>
      <c r="CA358" s="1" t="s">
        <v>23365</v>
      </c>
      <c r="CB358" s="1" t="s">
        <v>30939</v>
      </c>
      <c r="CD358" s="1" t="s">
        <v>23365</v>
      </c>
      <c r="CE358" s="1" t="s">
        <v>23365</v>
      </c>
      <c r="CF358" s="1" t="s">
        <v>23365</v>
      </c>
      <c r="CG358" s="1" t="s">
        <v>30939</v>
      </c>
      <c r="CH358" s="1" t="s">
        <v>23365</v>
      </c>
      <c r="CI358" s="1" t="s">
        <v>23365</v>
      </c>
      <c r="CJ358" s="1" t="s">
        <v>23365</v>
      </c>
      <c r="CK358" s="1" t="s">
        <v>30939</v>
      </c>
      <c r="CL358" s="1" t="s">
        <v>23365</v>
      </c>
      <c r="CM358" s="1" t="s">
        <v>30939</v>
      </c>
      <c r="CN358" s="1" t="s">
        <v>23365</v>
      </c>
      <c r="CO358" s="1" t="s">
        <v>23365</v>
      </c>
      <c r="CP358" s="1" t="s">
        <v>30939</v>
      </c>
      <c r="CQ358" s="1" t="s">
        <v>23365</v>
      </c>
      <c r="CR358" s="1" t="s">
        <v>30901</v>
      </c>
      <c r="CS358" s="1" t="s">
        <v>23365</v>
      </c>
      <c r="CT358" s="1" t="s">
        <v>30939</v>
      </c>
      <c r="CU358" s="1" t="s">
        <v>23365</v>
      </c>
      <c r="CV358" s="1" t="s">
        <v>23365</v>
      </c>
      <c r="CW358" s="1" t="s">
        <v>23326</v>
      </c>
      <c r="CX358" s="1" t="s">
        <v>30938</v>
      </c>
      <c r="CY358" s="1" t="s">
        <v>30939</v>
      </c>
      <c r="CZ358" s="1" t="s">
        <v>30938</v>
      </c>
      <c r="DA358" s="1" t="s">
        <v>23327</v>
      </c>
      <c r="DB358" s="1" t="s">
        <v>23365</v>
      </c>
      <c r="DC358" s="1" t="s">
        <v>23210</v>
      </c>
      <c r="DD358" s="1" t="s">
        <v>17550</v>
      </c>
      <c r="DE358" s="1" t="s">
        <v>24410</v>
      </c>
      <c r="DF358" s="1" t="s">
        <v>17551</v>
      </c>
      <c r="DG358" s="3" t="s">
        <v>17552</v>
      </c>
      <c r="DH358" s="1" t="s">
        <v>23031</v>
      </c>
      <c r="DI358" s="1" t="s">
        <v>17553</v>
      </c>
      <c r="DJ358" s="1" t="s">
        <v>23365</v>
      </c>
      <c r="DK358" s="1" t="s">
        <v>30938</v>
      </c>
      <c r="DL358" s="1" t="s">
        <v>17554</v>
      </c>
    </row>
    <row r="359" spans="1:116">
      <c r="A359" s="1">
        <f t="shared" si="21"/>
        <v>1</v>
      </c>
      <c r="B359" s="1" t="s">
        <v>17555</v>
      </c>
      <c r="C359" s="1" t="s">
        <v>17556</v>
      </c>
      <c r="D359" s="1" t="s">
        <v>17910</v>
      </c>
      <c r="E359" s="10">
        <v>353768000000000</v>
      </c>
      <c r="F359" s="1" t="s">
        <v>17557</v>
      </c>
      <c r="G359" s="1" t="s">
        <v>17558</v>
      </c>
      <c r="H359" s="1" t="s">
        <v>18995</v>
      </c>
      <c r="I359" s="1" t="s">
        <v>23319</v>
      </c>
      <c r="J359" s="1" t="s">
        <v>23084</v>
      </c>
      <c r="K359" s="1">
        <v>781329401</v>
      </c>
      <c r="L359" s="1" t="s">
        <v>30867</v>
      </c>
      <c r="M359" s="1" t="s">
        <v>23365</v>
      </c>
      <c r="N359" s="1" t="s">
        <v>30938</v>
      </c>
      <c r="O359" s="1" t="s">
        <v>30938</v>
      </c>
      <c r="P359" s="1">
        <v>253000</v>
      </c>
      <c r="Q359" s="1" t="s">
        <v>30938</v>
      </c>
      <c r="R359" s="1" t="s">
        <v>23365</v>
      </c>
      <c r="S359" s="1" t="s">
        <v>23365</v>
      </c>
      <c r="T359" s="1" t="s">
        <v>23365</v>
      </c>
      <c r="U359" s="1" t="s">
        <v>23365</v>
      </c>
      <c r="V359" s="1" t="s">
        <v>23365</v>
      </c>
      <c r="W359" s="1" t="s">
        <v>30939</v>
      </c>
      <c r="X359" s="1" t="s">
        <v>23365</v>
      </c>
      <c r="Y359" s="1">
        <v>249000</v>
      </c>
      <c r="Z359" s="1">
        <v>1</v>
      </c>
      <c r="AA359" s="1">
        <v>60</v>
      </c>
      <c r="AB359" s="1">
        <v>10000</v>
      </c>
      <c r="AC359" s="1" t="s">
        <v>23365</v>
      </c>
      <c r="AD359" s="1" t="s">
        <v>17559</v>
      </c>
      <c r="AE359" s="1" t="s">
        <v>23365</v>
      </c>
      <c r="AF359" s="1" t="s">
        <v>30938</v>
      </c>
      <c r="AG359" s="1" t="s">
        <v>17560</v>
      </c>
      <c r="AH359" s="1" t="s">
        <v>30939</v>
      </c>
      <c r="AI359" s="1" t="s">
        <v>23365</v>
      </c>
      <c r="AJ359" s="1" t="s">
        <v>17561</v>
      </c>
      <c r="AK359" s="1" t="s">
        <v>23365</v>
      </c>
      <c r="AL359" s="1" t="s">
        <v>23365</v>
      </c>
      <c r="AM359" s="1" t="s">
        <v>23365</v>
      </c>
      <c r="AN359" s="1">
        <f t="shared" si="22"/>
        <v>0</v>
      </c>
      <c r="AO359" s="1" t="s">
        <v>23365</v>
      </c>
      <c r="AP359" s="1">
        <f t="shared" si="23"/>
        <v>0</v>
      </c>
      <c r="AQ359" s="1">
        <v>200000</v>
      </c>
      <c r="AR359" s="1" t="s">
        <v>23365</v>
      </c>
      <c r="AS359" s="1">
        <v>25000</v>
      </c>
      <c r="AT359" s="1" t="s">
        <v>23365</v>
      </c>
      <c r="AU359" s="1" t="s">
        <v>23365</v>
      </c>
      <c r="AV359" s="1" t="s">
        <v>23365</v>
      </c>
      <c r="AW359" s="1" t="s">
        <v>23365</v>
      </c>
      <c r="AX359" s="1" t="s">
        <v>23365</v>
      </c>
      <c r="AY359" s="1" t="s">
        <v>23365</v>
      </c>
      <c r="AZ359" s="1">
        <v>20000</v>
      </c>
      <c r="BA359" s="1" t="s">
        <v>23365</v>
      </c>
      <c r="BB359" s="1" t="s">
        <v>23365</v>
      </c>
      <c r="BC359" s="1" t="s">
        <v>23365</v>
      </c>
      <c r="BD359" s="1" t="s">
        <v>23365</v>
      </c>
      <c r="BE359" s="1" t="s">
        <v>23365</v>
      </c>
      <c r="BF359" s="1" t="s">
        <v>30938</v>
      </c>
      <c r="BG359" s="1" t="s">
        <v>23365</v>
      </c>
      <c r="BH359" s="1" t="s">
        <v>23252</v>
      </c>
      <c r="BI359" s="1" t="s">
        <v>23365</v>
      </c>
      <c r="BJ359" s="1" t="s">
        <v>30939</v>
      </c>
      <c r="BK359" s="1" t="s">
        <v>23365</v>
      </c>
      <c r="BL359" s="1" t="s">
        <v>30939</v>
      </c>
      <c r="BM359" s="1" t="s">
        <v>23365</v>
      </c>
      <c r="BN359" s="1" t="s">
        <v>30901</v>
      </c>
      <c r="BO359" s="1" t="s">
        <v>23365</v>
      </c>
      <c r="BQ359" s="1" t="s">
        <v>23365</v>
      </c>
      <c r="BS359" s="1" t="s">
        <v>23365</v>
      </c>
      <c r="BU359" s="1" t="s">
        <v>23365</v>
      </c>
      <c r="BV359" s="1" t="s">
        <v>30939</v>
      </c>
      <c r="BW359" s="1" t="s">
        <v>23365</v>
      </c>
      <c r="BX359" s="1" t="s">
        <v>30939</v>
      </c>
      <c r="BY359" s="1" t="s">
        <v>23365</v>
      </c>
      <c r="BZ359" s="1" t="s">
        <v>30939</v>
      </c>
      <c r="CA359" s="1" t="s">
        <v>23365</v>
      </c>
      <c r="CB359" s="1" t="s">
        <v>30939</v>
      </c>
      <c r="CD359" s="1" t="s">
        <v>23365</v>
      </c>
      <c r="CE359" s="1" t="s">
        <v>23365</v>
      </c>
      <c r="CF359" s="1" t="s">
        <v>23365</v>
      </c>
      <c r="CG359" s="1" t="s">
        <v>30939</v>
      </c>
      <c r="CH359" s="1" t="s">
        <v>23365</v>
      </c>
      <c r="CI359" s="1" t="s">
        <v>23365</v>
      </c>
      <c r="CJ359" s="1" t="s">
        <v>23365</v>
      </c>
      <c r="CK359" s="1" t="s">
        <v>30939</v>
      </c>
      <c r="CL359" s="1" t="s">
        <v>23365</v>
      </c>
      <c r="CM359" s="1" t="s">
        <v>30939</v>
      </c>
      <c r="CN359" s="1" t="s">
        <v>23365</v>
      </c>
      <c r="CO359" s="1" t="s">
        <v>23365</v>
      </c>
      <c r="CP359" s="1" t="s">
        <v>30939</v>
      </c>
      <c r="CQ359" s="1" t="s">
        <v>23365</v>
      </c>
      <c r="CR359" s="1" t="s">
        <v>30939</v>
      </c>
      <c r="CS359" s="1" t="s">
        <v>23365</v>
      </c>
      <c r="CT359" s="1" t="s">
        <v>30939</v>
      </c>
      <c r="CU359" s="1" t="s">
        <v>23365</v>
      </c>
      <c r="CV359" s="1" t="s">
        <v>23365</v>
      </c>
      <c r="CW359" s="1" t="s">
        <v>23326</v>
      </c>
      <c r="CX359" s="1" t="s">
        <v>30938</v>
      </c>
      <c r="CY359" s="1" t="s">
        <v>30901</v>
      </c>
      <c r="CZ359" s="1" t="s">
        <v>30938</v>
      </c>
      <c r="DA359" s="1" t="s">
        <v>23327</v>
      </c>
      <c r="DB359" s="1" t="s">
        <v>23365</v>
      </c>
      <c r="DC359" s="1" t="s">
        <v>23210</v>
      </c>
      <c r="DD359" s="1" t="s">
        <v>17562</v>
      </c>
      <c r="DE359" s="1" t="s">
        <v>24410</v>
      </c>
      <c r="DF359" s="1" t="s">
        <v>17563</v>
      </c>
      <c r="DG359" s="1" t="s">
        <v>23101</v>
      </c>
      <c r="DH359" s="1" t="s">
        <v>23116</v>
      </c>
      <c r="DI359" s="1" t="s">
        <v>23365</v>
      </c>
      <c r="DJ359" s="1" t="s">
        <v>23365</v>
      </c>
      <c r="DK359" s="1" t="s">
        <v>30938</v>
      </c>
      <c r="DL359" s="1" t="s">
        <v>17564</v>
      </c>
    </row>
    <row r="360" spans="1:116">
      <c r="A360" s="1">
        <f t="shared" si="21"/>
        <v>1</v>
      </c>
      <c r="B360" s="1" t="s">
        <v>17565</v>
      </c>
      <c r="C360" s="1" t="s">
        <v>17566</v>
      </c>
      <c r="D360" s="1" t="s">
        <v>17910</v>
      </c>
      <c r="E360" s="10">
        <v>352701000000000</v>
      </c>
      <c r="F360" s="1" t="s">
        <v>17567</v>
      </c>
      <c r="G360" s="1" t="s">
        <v>17568</v>
      </c>
      <c r="H360" s="1" t="s">
        <v>18995</v>
      </c>
      <c r="I360" s="1" t="s">
        <v>23319</v>
      </c>
      <c r="J360" s="1" t="s">
        <v>23133</v>
      </c>
      <c r="K360" s="1">
        <v>783701903</v>
      </c>
      <c r="L360" s="1" t="s">
        <v>30867</v>
      </c>
      <c r="M360" s="1" t="s">
        <v>23365</v>
      </c>
      <c r="N360" s="1" t="s">
        <v>30938</v>
      </c>
      <c r="O360" s="1" t="s">
        <v>30938</v>
      </c>
      <c r="P360" s="1">
        <v>253000</v>
      </c>
      <c r="Q360" s="1" t="s">
        <v>30938</v>
      </c>
      <c r="R360" s="1" t="s">
        <v>23365</v>
      </c>
      <c r="S360" s="1" t="s">
        <v>23365</v>
      </c>
      <c r="T360" s="1" t="s">
        <v>23365</v>
      </c>
      <c r="U360" s="1" t="s">
        <v>23365</v>
      </c>
      <c r="V360" s="1" t="s">
        <v>23365</v>
      </c>
      <c r="W360" s="1" t="s">
        <v>30939</v>
      </c>
      <c r="X360" s="1" t="s">
        <v>23365</v>
      </c>
      <c r="Y360" s="1">
        <v>249000</v>
      </c>
      <c r="Z360" s="1">
        <v>1</v>
      </c>
      <c r="AA360" s="1">
        <v>19</v>
      </c>
      <c r="AB360" s="1">
        <v>0</v>
      </c>
      <c r="AC360" s="1" t="s">
        <v>23365</v>
      </c>
      <c r="AD360" s="1" t="s">
        <v>23134</v>
      </c>
      <c r="AE360" s="1" t="s">
        <v>23365</v>
      </c>
      <c r="AF360" s="1" t="s">
        <v>30938</v>
      </c>
      <c r="AG360" s="1" t="s">
        <v>22757</v>
      </c>
      <c r="AH360" s="1" t="s">
        <v>30938</v>
      </c>
      <c r="AI360" s="1" t="s">
        <v>17569</v>
      </c>
      <c r="AJ360" s="1" t="s">
        <v>17570</v>
      </c>
      <c r="AK360" s="1" t="s">
        <v>23365</v>
      </c>
      <c r="AL360" s="1">
        <v>30000</v>
      </c>
      <c r="AM360" s="1" t="s">
        <v>23365</v>
      </c>
      <c r="AN360" s="1">
        <f t="shared" si="22"/>
        <v>0</v>
      </c>
      <c r="AO360" s="1">
        <v>70000</v>
      </c>
      <c r="AP360" s="1">
        <f t="shared" si="23"/>
        <v>1</v>
      </c>
      <c r="AQ360" s="1" t="s">
        <v>23365</v>
      </c>
      <c r="AR360" s="1" t="s">
        <v>23365</v>
      </c>
      <c r="AS360" s="1" t="s">
        <v>23365</v>
      </c>
      <c r="AT360" s="1">
        <v>120000</v>
      </c>
      <c r="AU360" s="1" t="s">
        <v>23365</v>
      </c>
      <c r="AV360" s="1" t="s">
        <v>23365</v>
      </c>
      <c r="AW360" s="1" t="s">
        <v>23365</v>
      </c>
      <c r="AX360" s="1" t="s">
        <v>23365</v>
      </c>
      <c r="AY360" s="1" t="s">
        <v>23365</v>
      </c>
      <c r="AZ360" s="1" t="s">
        <v>23365</v>
      </c>
      <c r="BA360" s="1" t="s">
        <v>23365</v>
      </c>
      <c r="BB360" s="1" t="s">
        <v>23365</v>
      </c>
      <c r="BC360" s="1" t="s">
        <v>23365</v>
      </c>
      <c r="BD360" s="1" t="s">
        <v>23365</v>
      </c>
      <c r="BE360" s="1" t="s">
        <v>23365</v>
      </c>
      <c r="BF360" s="1" t="s">
        <v>30938</v>
      </c>
      <c r="BG360" s="1" t="s">
        <v>23365</v>
      </c>
      <c r="BH360" s="1" t="s">
        <v>23252</v>
      </c>
      <c r="BI360" s="1" t="s">
        <v>23365</v>
      </c>
      <c r="BJ360" s="1" t="s">
        <v>30939</v>
      </c>
      <c r="BK360" s="1" t="s">
        <v>23365</v>
      </c>
      <c r="BL360" s="1" t="s">
        <v>30939</v>
      </c>
      <c r="BM360" s="1" t="s">
        <v>23365</v>
      </c>
      <c r="BN360" s="1" t="s">
        <v>30939</v>
      </c>
      <c r="BO360" s="1" t="s">
        <v>23365</v>
      </c>
      <c r="BQ360" s="1" t="s">
        <v>23365</v>
      </c>
      <c r="BS360" s="1" t="s">
        <v>23365</v>
      </c>
      <c r="BU360" s="1" t="s">
        <v>23365</v>
      </c>
      <c r="BV360" s="1" t="s">
        <v>30939</v>
      </c>
      <c r="BW360" s="1" t="s">
        <v>23365</v>
      </c>
      <c r="BX360" s="1" t="s">
        <v>30939</v>
      </c>
      <c r="BY360" s="1" t="s">
        <v>23365</v>
      </c>
      <c r="BZ360" s="1" t="s">
        <v>30939</v>
      </c>
      <c r="CA360" s="1" t="s">
        <v>23365</v>
      </c>
      <c r="CB360" s="1" t="s">
        <v>30939</v>
      </c>
      <c r="CD360" s="1" t="s">
        <v>23365</v>
      </c>
      <c r="CE360" s="1" t="s">
        <v>23365</v>
      </c>
      <c r="CF360" s="1" t="s">
        <v>23365</v>
      </c>
      <c r="CG360" s="1" t="s">
        <v>30939</v>
      </c>
      <c r="CH360" s="1" t="s">
        <v>23365</v>
      </c>
      <c r="CI360" s="1" t="s">
        <v>23365</v>
      </c>
      <c r="CJ360" s="1" t="s">
        <v>23365</v>
      </c>
      <c r="CK360" s="1" t="s">
        <v>30939</v>
      </c>
      <c r="CL360" s="1" t="s">
        <v>23365</v>
      </c>
      <c r="CM360" s="1" t="s">
        <v>30939</v>
      </c>
      <c r="CN360" s="1" t="s">
        <v>23365</v>
      </c>
      <c r="CO360" s="1" t="s">
        <v>23365</v>
      </c>
      <c r="CP360" s="1" t="s">
        <v>30939</v>
      </c>
      <c r="CQ360" s="1" t="s">
        <v>23365</v>
      </c>
      <c r="CR360" s="1" t="s">
        <v>30939</v>
      </c>
      <c r="CS360" s="1" t="s">
        <v>23365</v>
      </c>
      <c r="CT360" s="1" t="s">
        <v>30939</v>
      </c>
      <c r="CU360" s="1" t="s">
        <v>23365</v>
      </c>
      <c r="CV360" s="1" t="s">
        <v>23365</v>
      </c>
      <c r="CW360" s="1" t="s">
        <v>23326</v>
      </c>
      <c r="CX360" s="1" t="s">
        <v>30938</v>
      </c>
      <c r="CY360" s="1" t="s">
        <v>30938</v>
      </c>
      <c r="CZ360" s="1" t="s">
        <v>30938</v>
      </c>
      <c r="DA360" s="1" t="s">
        <v>23327</v>
      </c>
      <c r="DB360" s="1" t="s">
        <v>23365</v>
      </c>
      <c r="DC360" s="1" t="s">
        <v>23210</v>
      </c>
      <c r="DD360" s="1" t="s">
        <v>17571</v>
      </c>
      <c r="DE360" s="1" t="s">
        <v>24410</v>
      </c>
      <c r="DF360" s="1" t="s">
        <v>17572</v>
      </c>
      <c r="DG360" s="1" t="s">
        <v>17573</v>
      </c>
      <c r="DH360" s="1" t="s">
        <v>22671</v>
      </c>
      <c r="DI360" s="1" t="s">
        <v>23365</v>
      </c>
      <c r="DJ360" s="1" t="s">
        <v>23365</v>
      </c>
      <c r="DK360" s="1" t="s">
        <v>30938</v>
      </c>
      <c r="DL360" s="1" t="s">
        <v>17574</v>
      </c>
    </row>
    <row r="361" spans="1:116">
      <c r="A361" s="1">
        <f t="shared" si="21"/>
        <v>2</v>
      </c>
      <c r="B361" s="1" t="s">
        <v>17575</v>
      </c>
      <c r="C361" s="1" t="s">
        <v>17576</v>
      </c>
      <c r="D361" s="1" t="s">
        <v>17910</v>
      </c>
      <c r="E361" s="10">
        <v>352701000000000</v>
      </c>
      <c r="F361" s="1" t="s">
        <v>17577</v>
      </c>
      <c r="G361" s="1" t="s">
        <v>17578</v>
      </c>
      <c r="H361" s="1" t="s">
        <v>18995</v>
      </c>
      <c r="I361" s="1" t="s">
        <v>23319</v>
      </c>
      <c r="J361" s="1" t="s">
        <v>23133</v>
      </c>
      <c r="K361" s="1">
        <v>781329373</v>
      </c>
      <c r="L361" s="1" t="s">
        <v>30867</v>
      </c>
      <c r="M361" s="1" t="s">
        <v>23365</v>
      </c>
      <c r="N361" s="1" t="s">
        <v>30938</v>
      </c>
      <c r="O361" s="1" t="s">
        <v>30938</v>
      </c>
      <c r="P361" s="1">
        <v>253000</v>
      </c>
      <c r="Q361" s="1" t="s">
        <v>30938</v>
      </c>
      <c r="R361" s="1" t="s">
        <v>23365</v>
      </c>
      <c r="S361" s="1" t="s">
        <v>23365</v>
      </c>
      <c r="T361" s="1" t="s">
        <v>23365</v>
      </c>
      <c r="U361" s="1" t="s">
        <v>23365</v>
      </c>
      <c r="V361" s="1" t="s">
        <v>23365</v>
      </c>
      <c r="W361" s="1" t="s">
        <v>30939</v>
      </c>
      <c r="X361" s="1" t="s">
        <v>23365</v>
      </c>
      <c r="Y361" s="1">
        <v>249000</v>
      </c>
      <c r="Z361" s="1">
        <v>4000</v>
      </c>
      <c r="AA361" s="1">
        <v>27</v>
      </c>
      <c r="AB361" s="1">
        <v>0</v>
      </c>
      <c r="AC361" s="1" t="s">
        <v>23365</v>
      </c>
      <c r="AD361" s="1" t="s">
        <v>22468</v>
      </c>
      <c r="AE361" s="1" t="s">
        <v>23365</v>
      </c>
      <c r="AF361" s="1" t="s">
        <v>30938</v>
      </c>
      <c r="AG361" s="1" t="s">
        <v>23062</v>
      </c>
      <c r="AH361" s="1" t="s">
        <v>30938</v>
      </c>
      <c r="AI361" s="1" t="s">
        <v>17579</v>
      </c>
      <c r="AJ361" s="1" t="s">
        <v>23137</v>
      </c>
      <c r="AK361" s="1" t="s">
        <v>23365</v>
      </c>
      <c r="AL361" s="1" t="s">
        <v>23365</v>
      </c>
      <c r="AM361" s="1" t="s">
        <v>23365</v>
      </c>
      <c r="AN361" s="1">
        <f t="shared" si="22"/>
        <v>0</v>
      </c>
      <c r="AO361" s="1" t="s">
        <v>23365</v>
      </c>
      <c r="AP361" s="1">
        <f t="shared" si="23"/>
        <v>0</v>
      </c>
      <c r="AQ361" s="1" t="s">
        <v>23365</v>
      </c>
      <c r="AR361" s="1" t="s">
        <v>23365</v>
      </c>
      <c r="AS361" s="1">
        <v>200000</v>
      </c>
      <c r="AT361" s="1" t="s">
        <v>23365</v>
      </c>
      <c r="AU361" s="1" t="s">
        <v>23365</v>
      </c>
      <c r="AV361" s="1" t="s">
        <v>23365</v>
      </c>
      <c r="AW361" s="1" t="s">
        <v>23365</v>
      </c>
      <c r="AX361" s="1" t="s">
        <v>23365</v>
      </c>
      <c r="AY361" s="1" t="s">
        <v>23365</v>
      </c>
      <c r="AZ361" s="1" t="s">
        <v>23365</v>
      </c>
      <c r="BA361" s="1" t="s">
        <v>23365</v>
      </c>
      <c r="BB361" s="1" t="s">
        <v>23365</v>
      </c>
      <c r="BC361" s="1" t="s">
        <v>23365</v>
      </c>
      <c r="BD361" s="1" t="s">
        <v>23365</v>
      </c>
      <c r="BE361" s="1" t="s">
        <v>23365</v>
      </c>
      <c r="BF361" s="1" t="s">
        <v>30938</v>
      </c>
      <c r="BG361" s="1" t="s">
        <v>23365</v>
      </c>
      <c r="BH361" s="1" t="s">
        <v>23325</v>
      </c>
      <c r="BI361" s="1" t="s">
        <v>23365</v>
      </c>
      <c r="BJ361" s="1" t="s">
        <v>30939</v>
      </c>
      <c r="BK361" s="1" t="s">
        <v>23365</v>
      </c>
      <c r="BL361" s="1" t="s">
        <v>30939</v>
      </c>
      <c r="BM361" s="1" t="s">
        <v>23365</v>
      </c>
      <c r="BN361" s="1" t="s">
        <v>30939</v>
      </c>
      <c r="BO361" s="1" t="s">
        <v>23365</v>
      </c>
      <c r="BQ361" s="1" t="s">
        <v>23365</v>
      </c>
      <c r="BS361" s="1" t="s">
        <v>23365</v>
      </c>
      <c r="BU361" s="1" t="s">
        <v>23365</v>
      </c>
      <c r="BV361" s="1" t="s">
        <v>30939</v>
      </c>
      <c r="BW361" s="1" t="s">
        <v>23365</v>
      </c>
      <c r="BX361" s="1" t="s">
        <v>30939</v>
      </c>
      <c r="BY361" s="1" t="s">
        <v>23365</v>
      </c>
      <c r="BZ361" s="1" t="s">
        <v>30939</v>
      </c>
      <c r="CA361" s="1" t="s">
        <v>23365</v>
      </c>
      <c r="CB361" s="1" t="s">
        <v>30939</v>
      </c>
      <c r="CD361" s="1" t="s">
        <v>23365</v>
      </c>
      <c r="CE361" s="1" t="s">
        <v>23365</v>
      </c>
      <c r="CF361" s="1" t="s">
        <v>23365</v>
      </c>
      <c r="CG361" s="1" t="s">
        <v>30939</v>
      </c>
      <c r="CH361" s="1" t="s">
        <v>23365</v>
      </c>
      <c r="CI361" s="1" t="s">
        <v>23365</v>
      </c>
      <c r="CJ361" s="1" t="s">
        <v>23365</v>
      </c>
      <c r="CK361" s="1" t="s">
        <v>30939</v>
      </c>
      <c r="CL361" s="1" t="s">
        <v>23365</v>
      </c>
      <c r="CM361" s="1" t="s">
        <v>30939</v>
      </c>
      <c r="CN361" s="1" t="s">
        <v>23365</v>
      </c>
      <c r="CO361" s="1" t="s">
        <v>23365</v>
      </c>
      <c r="CP361" s="1" t="s">
        <v>30939</v>
      </c>
      <c r="CQ361" s="1" t="s">
        <v>23365</v>
      </c>
      <c r="CR361" s="1" t="s">
        <v>30938</v>
      </c>
      <c r="CS361" s="1">
        <v>3000</v>
      </c>
      <c r="CT361" s="1" t="s">
        <v>30939</v>
      </c>
      <c r="CU361" s="1" t="s">
        <v>23365</v>
      </c>
      <c r="CV361" s="1" t="s">
        <v>23365</v>
      </c>
      <c r="CW361" s="1" t="s">
        <v>23326</v>
      </c>
      <c r="CX361" s="1" t="s">
        <v>30938</v>
      </c>
      <c r="CY361" s="1" t="s">
        <v>30938</v>
      </c>
      <c r="CZ361" s="1" t="s">
        <v>30938</v>
      </c>
      <c r="DA361" s="1" t="s">
        <v>23327</v>
      </c>
      <c r="DB361" s="1" t="s">
        <v>23365</v>
      </c>
      <c r="DC361" s="1" t="s">
        <v>23210</v>
      </c>
      <c r="DD361" s="1" t="s">
        <v>17580</v>
      </c>
      <c r="DE361" s="1" t="s">
        <v>24410</v>
      </c>
      <c r="DF361" s="1" t="s">
        <v>17581</v>
      </c>
      <c r="DG361" s="1" t="s">
        <v>17582</v>
      </c>
      <c r="DH361" s="1" t="s">
        <v>23056</v>
      </c>
      <c r="DI361" s="1" t="s">
        <v>23365</v>
      </c>
      <c r="DJ361" s="1" t="s">
        <v>23365</v>
      </c>
      <c r="DK361" s="1" t="s">
        <v>30938</v>
      </c>
      <c r="DL361" s="1" t="s">
        <v>17583</v>
      </c>
    </row>
    <row r="362" spans="1:116">
      <c r="A362" s="1">
        <f t="shared" si="21"/>
        <v>1</v>
      </c>
      <c r="B362" s="1" t="s">
        <v>17584</v>
      </c>
      <c r="C362" s="1" t="s">
        <v>17585</v>
      </c>
      <c r="D362" s="1" t="s">
        <v>17910</v>
      </c>
      <c r="E362" s="10">
        <v>352701000000000</v>
      </c>
      <c r="F362" s="1" t="s">
        <v>17586</v>
      </c>
      <c r="G362" s="1" t="s">
        <v>17587</v>
      </c>
      <c r="H362" s="1" t="s">
        <v>18995</v>
      </c>
      <c r="I362" s="1" t="s">
        <v>23319</v>
      </c>
      <c r="J362" s="1" t="s">
        <v>23133</v>
      </c>
      <c r="K362" s="1">
        <v>788324156</v>
      </c>
      <c r="L362" s="1" t="s">
        <v>30867</v>
      </c>
      <c r="M362" s="1" t="s">
        <v>23365</v>
      </c>
      <c r="N362" s="1" t="s">
        <v>30938</v>
      </c>
      <c r="O362" s="1" t="s">
        <v>30938</v>
      </c>
      <c r="P362" s="1">
        <v>253000</v>
      </c>
      <c r="Q362" s="1" t="s">
        <v>30938</v>
      </c>
      <c r="R362" s="1" t="s">
        <v>23365</v>
      </c>
      <c r="S362" s="1" t="s">
        <v>23365</v>
      </c>
      <c r="T362" s="1" t="s">
        <v>23365</v>
      </c>
      <c r="U362" s="1" t="s">
        <v>23365</v>
      </c>
      <c r="V362" s="1" t="s">
        <v>23365</v>
      </c>
      <c r="W362" s="1" t="s">
        <v>30939</v>
      </c>
      <c r="X362" s="1" t="s">
        <v>23365</v>
      </c>
      <c r="Y362" s="1">
        <v>249000</v>
      </c>
      <c r="Z362" s="1">
        <v>1</v>
      </c>
      <c r="AA362" s="1">
        <v>27</v>
      </c>
      <c r="AB362" s="1">
        <v>0</v>
      </c>
      <c r="AC362" s="1" t="s">
        <v>23365</v>
      </c>
      <c r="AD362" s="1" t="s">
        <v>23187</v>
      </c>
      <c r="AE362" s="1" t="s">
        <v>23365</v>
      </c>
      <c r="AF362" s="1" t="s">
        <v>30938</v>
      </c>
      <c r="AG362" s="1" t="s">
        <v>23051</v>
      </c>
      <c r="AH362" s="1" t="s">
        <v>30938</v>
      </c>
      <c r="AI362" s="1" t="s">
        <v>17588</v>
      </c>
      <c r="AJ362" s="1" t="s">
        <v>17589</v>
      </c>
      <c r="AK362" s="1" t="s">
        <v>23365</v>
      </c>
      <c r="AL362" s="1">
        <v>30000</v>
      </c>
      <c r="AM362" s="1" t="s">
        <v>23365</v>
      </c>
      <c r="AN362" s="1">
        <f t="shared" si="22"/>
        <v>0</v>
      </c>
      <c r="AO362" s="1" t="s">
        <v>23365</v>
      </c>
      <c r="AP362" s="1">
        <f t="shared" si="23"/>
        <v>0</v>
      </c>
      <c r="AQ362" s="1">
        <v>150000</v>
      </c>
      <c r="AR362" s="1" t="s">
        <v>23365</v>
      </c>
      <c r="AS362" s="1" t="s">
        <v>23365</v>
      </c>
      <c r="AT362" s="1" t="s">
        <v>23365</v>
      </c>
      <c r="AU362" s="1" t="s">
        <v>23365</v>
      </c>
      <c r="AV362" s="1">
        <v>30000</v>
      </c>
      <c r="AW362" s="1" t="s">
        <v>23365</v>
      </c>
      <c r="AX362" s="1" t="s">
        <v>23365</v>
      </c>
      <c r="AY362" s="1" t="s">
        <v>23365</v>
      </c>
      <c r="AZ362" s="1" t="s">
        <v>23365</v>
      </c>
      <c r="BA362" s="1" t="s">
        <v>23365</v>
      </c>
      <c r="BB362" s="1" t="s">
        <v>23365</v>
      </c>
      <c r="BC362" s="1" t="s">
        <v>23365</v>
      </c>
      <c r="BD362" s="1" t="s">
        <v>23365</v>
      </c>
      <c r="BE362" s="1" t="s">
        <v>23365</v>
      </c>
      <c r="BF362" s="1" t="s">
        <v>30938</v>
      </c>
      <c r="BG362" s="1" t="s">
        <v>23365</v>
      </c>
      <c r="BH362" s="1" t="s">
        <v>23325</v>
      </c>
      <c r="BI362" s="1" t="s">
        <v>23365</v>
      </c>
      <c r="BJ362" s="1" t="s">
        <v>30939</v>
      </c>
      <c r="BK362" s="1" t="s">
        <v>23365</v>
      </c>
      <c r="BL362" s="1" t="s">
        <v>30939</v>
      </c>
      <c r="BM362" s="1" t="s">
        <v>23365</v>
      </c>
      <c r="BN362" s="1" t="s">
        <v>30939</v>
      </c>
      <c r="BO362" s="1" t="s">
        <v>23365</v>
      </c>
      <c r="BQ362" s="1" t="s">
        <v>23365</v>
      </c>
      <c r="BS362" s="1" t="s">
        <v>23365</v>
      </c>
      <c r="BU362" s="1" t="s">
        <v>23365</v>
      </c>
      <c r="BV362" s="1" t="s">
        <v>30939</v>
      </c>
      <c r="BW362" s="1" t="s">
        <v>23365</v>
      </c>
      <c r="BX362" s="1" t="s">
        <v>30939</v>
      </c>
      <c r="BY362" s="1" t="s">
        <v>23365</v>
      </c>
      <c r="BZ362" s="1" t="s">
        <v>30939</v>
      </c>
      <c r="CA362" s="1" t="s">
        <v>23365</v>
      </c>
      <c r="CB362" s="1" t="s">
        <v>30939</v>
      </c>
      <c r="CD362" s="1" t="s">
        <v>23365</v>
      </c>
      <c r="CE362" s="1" t="s">
        <v>23365</v>
      </c>
      <c r="CF362" s="1" t="s">
        <v>23365</v>
      </c>
      <c r="CG362" s="1" t="s">
        <v>30939</v>
      </c>
      <c r="CH362" s="1" t="s">
        <v>23365</v>
      </c>
      <c r="CI362" s="1" t="s">
        <v>23365</v>
      </c>
      <c r="CJ362" s="1" t="s">
        <v>23365</v>
      </c>
      <c r="CK362" s="1" t="s">
        <v>30939</v>
      </c>
      <c r="CL362" s="1" t="s">
        <v>23365</v>
      </c>
      <c r="CM362" s="1" t="s">
        <v>30939</v>
      </c>
      <c r="CN362" s="1" t="s">
        <v>23365</v>
      </c>
      <c r="CO362" s="1" t="s">
        <v>23365</v>
      </c>
      <c r="CP362" s="1" t="s">
        <v>30939</v>
      </c>
      <c r="CQ362" s="1" t="s">
        <v>23365</v>
      </c>
      <c r="CR362" s="1" t="s">
        <v>30939</v>
      </c>
      <c r="CS362" s="1" t="s">
        <v>23365</v>
      </c>
      <c r="CT362" s="1" t="s">
        <v>30939</v>
      </c>
      <c r="CU362" s="1" t="s">
        <v>23365</v>
      </c>
      <c r="CV362" s="1" t="s">
        <v>23365</v>
      </c>
      <c r="CW362" s="1" t="s">
        <v>23232</v>
      </c>
      <c r="CX362" s="1" t="s">
        <v>30938</v>
      </c>
      <c r="CY362" s="1" t="s">
        <v>30938</v>
      </c>
      <c r="CZ362" s="1" t="s">
        <v>30938</v>
      </c>
      <c r="DA362" s="1" t="s">
        <v>23327</v>
      </c>
      <c r="DB362" s="1" t="s">
        <v>23365</v>
      </c>
      <c r="DC362" s="1" t="s">
        <v>23210</v>
      </c>
      <c r="DD362" s="1" t="s">
        <v>17590</v>
      </c>
      <c r="DE362" s="1" t="s">
        <v>24410</v>
      </c>
      <c r="DF362" s="1" t="s">
        <v>17489</v>
      </c>
      <c r="DG362" s="1" t="s">
        <v>22153</v>
      </c>
      <c r="DH362" s="1" t="s">
        <v>22671</v>
      </c>
      <c r="DI362" s="1" t="s">
        <v>23365</v>
      </c>
      <c r="DJ362" s="1" t="s">
        <v>23365</v>
      </c>
      <c r="DK362" s="1" t="s">
        <v>30938</v>
      </c>
      <c r="DL362" s="1" t="s">
        <v>17490</v>
      </c>
    </row>
    <row r="363" spans="1:116">
      <c r="A363" s="1">
        <f t="shared" si="21"/>
        <v>1</v>
      </c>
      <c r="B363" s="1" t="s">
        <v>17491</v>
      </c>
      <c r="C363" s="1" t="s">
        <v>17492</v>
      </c>
      <c r="D363" s="1" t="s">
        <v>17910</v>
      </c>
      <c r="E363" s="10">
        <v>352701000000000</v>
      </c>
      <c r="F363" s="1" t="s">
        <v>17493</v>
      </c>
      <c r="G363" s="1" t="s">
        <v>17494</v>
      </c>
      <c r="H363" s="1" t="s">
        <v>18995</v>
      </c>
      <c r="I363" s="1" t="s">
        <v>23319</v>
      </c>
      <c r="J363" s="1" t="s">
        <v>23133</v>
      </c>
      <c r="K363" s="1">
        <v>781329266</v>
      </c>
      <c r="L363" s="1" t="s">
        <v>30867</v>
      </c>
      <c r="M363" s="1" t="s">
        <v>23365</v>
      </c>
      <c r="N363" s="1" t="s">
        <v>30938</v>
      </c>
      <c r="O363" s="1" t="s">
        <v>30938</v>
      </c>
      <c r="P363" s="1">
        <v>253000</v>
      </c>
      <c r="Q363" s="1" t="s">
        <v>30938</v>
      </c>
      <c r="R363" s="1" t="s">
        <v>23365</v>
      </c>
      <c r="S363" s="1" t="s">
        <v>23365</v>
      </c>
      <c r="T363" s="1" t="s">
        <v>23365</v>
      </c>
      <c r="U363" s="1" t="s">
        <v>23365</v>
      </c>
      <c r="V363" s="1" t="s">
        <v>23365</v>
      </c>
      <c r="W363" s="1" t="s">
        <v>30939</v>
      </c>
      <c r="X363" s="1" t="s">
        <v>23365</v>
      </c>
      <c r="Y363" s="1">
        <v>249000</v>
      </c>
      <c r="Z363" s="1">
        <v>1</v>
      </c>
      <c r="AA363" s="1">
        <v>22</v>
      </c>
      <c r="AB363" s="1">
        <v>0</v>
      </c>
      <c r="AC363" s="1" t="s">
        <v>23365</v>
      </c>
      <c r="AD363" s="1" t="s">
        <v>22476</v>
      </c>
      <c r="AE363" s="1" t="s">
        <v>23365</v>
      </c>
      <c r="AF363" s="1" t="s">
        <v>30939</v>
      </c>
      <c r="AG363" s="1" t="s">
        <v>23365</v>
      </c>
      <c r="AH363" s="1" t="s">
        <v>30938</v>
      </c>
      <c r="AI363" s="1" t="s">
        <v>17495</v>
      </c>
      <c r="AJ363" s="1" t="s">
        <v>22933</v>
      </c>
      <c r="AK363" s="1" t="s">
        <v>23365</v>
      </c>
      <c r="AL363" s="1">
        <v>20000</v>
      </c>
      <c r="AM363" s="1">
        <v>40000</v>
      </c>
      <c r="AN363" s="1">
        <f t="shared" si="22"/>
        <v>1</v>
      </c>
      <c r="AO363" s="1" t="s">
        <v>23365</v>
      </c>
      <c r="AP363" s="1">
        <f t="shared" si="23"/>
        <v>1</v>
      </c>
      <c r="AQ363" s="1">
        <v>150000</v>
      </c>
      <c r="AR363" s="1" t="s">
        <v>23365</v>
      </c>
      <c r="AS363" s="1" t="s">
        <v>23365</v>
      </c>
      <c r="AT363" s="1" t="s">
        <v>23365</v>
      </c>
      <c r="AU363" s="1" t="s">
        <v>23365</v>
      </c>
      <c r="AV363" s="1" t="s">
        <v>23365</v>
      </c>
      <c r="AW363" s="1" t="s">
        <v>23365</v>
      </c>
      <c r="AX363" s="1" t="s">
        <v>23365</v>
      </c>
      <c r="AY363" s="1" t="s">
        <v>23365</v>
      </c>
      <c r="AZ363" s="1" t="s">
        <v>23365</v>
      </c>
      <c r="BA363" s="1" t="s">
        <v>23365</v>
      </c>
      <c r="BB363" s="1" t="s">
        <v>23365</v>
      </c>
      <c r="BC363" s="1" t="s">
        <v>23365</v>
      </c>
      <c r="BD363" s="1" t="s">
        <v>23365</v>
      </c>
      <c r="BE363" s="1" t="s">
        <v>23365</v>
      </c>
      <c r="BF363" s="1" t="s">
        <v>30938</v>
      </c>
      <c r="BG363" s="1" t="s">
        <v>23365</v>
      </c>
      <c r="BH363" s="1" t="s">
        <v>23252</v>
      </c>
      <c r="BI363" s="1" t="s">
        <v>23365</v>
      </c>
      <c r="BJ363" s="1" t="s">
        <v>30939</v>
      </c>
      <c r="BK363" s="1" t="s">
        <v>23365</v>
      </c>
      <c r="BL363" s="1" t="s">
        <v>30939</v>
      </c>
      <c r="BM363" s="1" t="s">
        <v>23365</v>
      </c>
      <c r="BN363" s="1" t="s">
        <v>30939</v>
      </c>
      <c r="BO363" s="1" t="s">
        <v>23365</v>
      </c>
      <c r="BQ363" s="1" t="s">
        <v>23365</v>
      </c>
      <c r="BS363" s="1" t="s">
        <v>23365</v>
      </c>
      <c r="BU363" s="1" t="s">
        <v>23365</v>
      </c>
      <c r="BV363" s="1" t="s">
        <v>30939</v>
      </c>
      <c r="BW363" s="1" t="s">
        <v>23365</v>
      </c>
      <c r="BX363" s="1" t="s">
        <v>30939</v>
      </c>
      <c r="BY363" s="1" t="s">
        <v>23365</v>
      </c>
      <c r="BZ363" s="1" t="s">
        <v>30939</v>
      </c>
      <c r="CA363" s="1" t="s">
        <v>23365</v>
      </c>
      <c r="CB363" s="1" t="s">
        <v>30939</v>
      </c>
      <c r="CD363" s="1" t="s">
        <v>23365</v>
      </c>
      <c r="CE363" s="1" t="s">
        <v>23365</v>
      </c>
      <c r="CF363" s="1" t="s">
        <v>23365</v>
      </c>
      <c r="CG363" s="1" t="s">
        <v>30939</v>
      </c>
      <c r="CH363" s="1" t="s">
        <v>23365</v>
      </c>
      <c r="CI363" s="1" t="s">
        <v>23365</v>
      </c>
      <c r="CJ363" s="1" t="s">
        <v>23365</v>
      </c>
      <c r="CK363" s="1" t="s">
        <v>30939</v>
      </c>
      <c r="CL363" s="1" t="s">
        <v>23365</v>
      </c>
      <c r="CM363" s="1" t="s">
        <v>30939</v>
      </c>
      <c r="CN363" s="1" t="s">
        <v>23365</v>
      </c>
      <c r="CO363" s="1" t="s">
        <v>23365</v>
      </c>
      <c r="CP363" s="1" t="s">
        <v>30939</v>
      </c>
      <c r="CQ363" s="1" t="s">
        <v>23365</v>
      </c>
      <c r="CR363" s="1" t="s">
        <v>30939</v>
      </c>
      <c r="CS363" s="1" t="s">
        <v>23365</v>
      </c>
      <c r="CT363" s="1" t="s">
        <v>30939</v>
      </c>
      <c r="CU363" s="1" t="s">
        <v>23365</v>
      </c>
      <c r="CV363" s="1" t="s">
        <v>23365</v>
      </c>
      <c r="CW363" s="1" t="s">
        <v>23232</v>
      </c>
      <c r="CX363" s="1" t="s">
        <v>30938</v>
      </c>
      <c r="CY363" s="1" t="s">
        <v>30938</v>
      </c>
      <c r="CZ363" s="1" t="s">
        <v>30938</v>
      </c>
      <c r="DA363" s="1" t="s">
        <v>23327</v>
      </c>
      <c r="DB363" s="1" t="s">
        <v>23365</v>
      </c>
      <c r="DC363" s="1" t="s">
        <v>23210</v>
      </c>
      <c r="DD363" s="1" t="s">
        <v>17496</v>
      </c>
      <c r="DE363" s="1" t="s">
        <v>24410</v>
      </c>
      <c r="DF363" s="1" t="s">
        <v>17497</v>
      </c>
      <c r="DG363" s="1" t="s">
        <v>22153</v>
      </c>
      <c r="DH363" s="1" t="s">
        <v>23127</v>
      </c>
      <c r="DI363" s="1" t="s">
        <v>23365</v>
      </c>
      <c r="DJ363" s="1" t="s">
        <v>23365</v>
      </c>
      <c r="DK363" s="1" t="s">
        <v>30938</v>
      </c>
      <c r="DL363" s="1" t="s">
        <v>17498</v>
      </c>
    </row>
    <row r="364" spans="1:116">
      <c r="A364" s="1">
        <f t="shared" si="21"/>
        <v>1</v>
      </c>
      <c r="B364" s="1" t="s">
        <v>17499</v>
      </c>
      <c r="C364" s="1" t="s">
        <v>17500</v>
      </c>
      <c r="D364" s="1" t="s">
        <v>17910</v>
      </c>
      <c r="E364" s="10">
        <v>352701000000000</v>
      </c>
      <c r="F364" s="1" t="s">
        <v>17501</v>
      </c>
      <c r="G364" s="1" t="s">
        <v>17502</v>
      </c>
      <c r="H364" s="1" t="s">
        <v>18995</v>
      </c>
      <c r="I364" s="1" t="s">
        <v>23319</v>
      </c>
      <c r="J364" s="1" t="s">
        <v>23133</v>
      </c>
      <c r="K364" s="1">
        <v>781329449</v>
      </c>
      <c r="L364" s="1" t="s">
        <v>30867</v>
      </c>
      <c r="M364" s="1" t="s">
        <v>23365</v>
      </c>
      <c r="N364" s="1" t="s">
        <v>30938</v>
      </c>
      <c r="O364" s="1" t="s">
        <v>30938</v>
      </c>
      <c r="P364" s="1">
        <v>253000</v>
      </c>
      <c r="Q364" s="1" t="s">
        <v>30938</v>
      </c>
      <c r="R364" s="1" t="s">
        <v>23365</v>
      </c>
      <c r="S364" s="1" t="s">
        <v>23365</v>
      </c>
      <c r="T364" s="1" t="s">
        <v>23365</v>
      </c>
      <c r="U364" s="1" t="s">
        <v>23365</v>
      </c>
      <c r="V364" s="1" t="s">
        <v>23365</v>
      </c>
      <c r="W364" s="1" t="s">
        <v>30939</v>
      </c>
      <c r="X364" s="1" t="s">
        <v>23365</v>
      </c>
      <c r="Y364" s="1">
        <v>249000</v>
      </c>
      <c r="Z364" s="1">
        <v>4000</v>
      </c>
      <c r="AA364" s="1">
        <v>25</v>
      </c>
      <c r="AB364" s="1">
        <v>0</v>
      </c>
      <c r="AC364" s="1" t="s">
        <v>23365</v>
      </c>
      <c r="AD364" s="1" t="s">
        <v>23187</v>
      </c>
      <c r="AE364" s="1" t="s">
        <v>23365</v>
      </c>
      <c r="AF364" s="1" t="s">
        <v>30938</v>
      </c>
      <c r="AG364" s="1" t="s">
        <v>22757</v>
      </c>
      <c r="AH364" s="1" t="s">
        <v>30938</v>
      </c>
      <c r="AI364" s="1" t="s">
        <v>17503</v>
      </c>
      <c r="AJ364" s="1" t="s">
        <v>21773</v>
      </c>
      <c r="AK364" s="1" t="s">
        <v>23365</v>
      </c>
      <c r="AL364" s="1">
        <v>15000</v>
      </c>
      <c r="AM364" s="1">
        <v>35000</v>
      </c>
      <c r="AN364" s="1">
        <f t="shared" si="22"/>
        <v>1</v>
      </c>
      <c r="AO364" s="1" t="s">
        <v>23365</v>
      </c>
      <c r="AP364" s="1">
        <f t="shared" si="23"/>
        <v>1</v>
      </c>
      <c r="AQ364" s="1" t="s">
        <v>23365</v>
      </c>
      <c r="AR364" s="1" t="s">
        <v>23365</v>
      </c>
      <c r="AS364" s="1" t="s">
        <v>23365</v>
      </c>
      <c r="AT364" s="1" t="s">
        <v>23365</v>
      </c>
      <c r="AU364" s="1">
        <v>120000</v>
      </c>
      <c r="AV364" s="1">
        <v>32000</v>
      </c>
      <c r="AW364" s="1" t="s">
        <v>23365</v>
      </c>
      <c r="AX364" s="1" t="s">
        <v>23365</v>
      </c>
      <c r="AY364" s="1" t="s">
        <v>23365</v>
      </c>
      <c r="AZ364" s="1" t="s">
        <v>23365</v>
      </c>
      <c r="BA364" s="1" t="s">
        <v>23365</v>
      </c>
      <c r="BB364" s="1" t="s">
        <v>23365</v>
      </c>
      <c r="BC364" s="1" t="s">
        <v>23365</v>
      </c>
      <c r="BD364" s="1" t="s">
        <v>23365</v>
      </c>
      <c r="BE364" s="1" t="s">
        <v>23365</v>
      </c>
      <c r="BF364" s="1" t="s">
        <v>30938</v>
      </c>
      <c r="BG364" s="1" t="s">
        <v>23365</v>
      </c>
      <c r="BH364" s="1" t="s">
        <v>23252</v>
      </c>
      <c r="BI364" s="1" t="s">
        <v>23365</v>
      </c>
      <c r="BJ364" s="1" t="s">
        <v>30939</v>
      </c>
      <c r="BK364" s="1" t="s">
        <v>23365</v>
      </c>
      <c r="BL364" s="1" t="s">
        <v>30939</v>
      </c>
      <c r="BM364" s="1" t="s">
        <v>23365</v>
      </c>
      <c r="BN364" s="1" t="s">
        <v>30939</v>
      </c>
      <c r="BO364" s="1" t="s">
        <v>23365</v>
      </c>
      <c r="BQ364" s="1" t="s">
        <v>23365</v>
      </c>
      <c r="BS364" s="1" t="s">
        <v>23365</v>
      </c>
      <c r="BU364" s="1" t="s">
        <v>23365</v>
      </c>
      <c r="BV364" s="1" t="s">
        <v>30939</v>
      </c>
      <c r="BW364" s="1" t="s">
        <v>23365</v>
      </c>
      <c r="BX364" s="1" t="s">
        <v>30939</v>
      </c>
      <c r="BY364" s="1" t="s">
        <v>23365</v>
      </c>
      <c r="BZ364" s="1" t="s">
        <v>30939</v>
      </c>
      <c r="CA364" s="1" t="s">
        <v>23365</v>
      </c>
      <c r="CB364" s="1" t="s">
        <v>30939</v>
      </c>
      <c r="CD364" s="1" t="s">
        <v>23365</v>
      </c>
      <c r="CE364" s="1" t="s">
        <v>23365</v>
      </c>
      <c r="CF364" s="1" t="s">
        <v>23365</v>
      </c>
      <c r="CG364" s="1" t="s">
        <v>30939</v>
      </c>
      <c r="CH364" s="1" t="s">
        <v>23365</v>
      </c>
      <c r="CI364" s="1" t="s">
        <v>23365</v>
      </c>
      <c r="CJ364" s="1" t="s">
        <v>23365</v>
      </c>
      <c r="CK364" s="1" t="s">
        <v>30939</v>
      </c>
      <c r="CL364" s="1" t="s">
        <v>23365</v>
      </c>
      <c r="CM364" s="1" t="s">
        <v>30939</v>
      </c>
      <c r="CN364" s="1" t="s">
        <v>23365</v>
      </c>
      <c r="CO364" s="1" t="s">
        <v>23365</v>
      </c>
      <c r="CP364" s="1" t="s">
        <v>30939</v>
      </c>
      <c r="CQ364" s="1" t="s">
        <v>23365</v>
      </c>
      <c r="CR364" s="1" t="s">
        <v>30938</v>
      </c>
      <c r="CS364" s="1">
        <v>3000</v>
      </c>
      <c r="CT364" s="1" t="s">
        <v>30939</v>
      </c>
      <c r="CU364" s="1" t="s">
        <v>23365</v>
      </c>
      <c r="CV364" s="1" t="s">
        <v>23365</v>
      </c>
      <c r="CW364" s="1" t="s">
        <v>23326</v>
      </c>
      <c r="CX364" s="1" t="s">
        <v>30938</v>
      </c>
      <c r="CY364" s="1" t="s">
        <v>30938</v>
      </c>
      <c r="CZ364" s="1" t="s">
        <v>30938</v>
      </c>
      <c r="DA364" s="1" t="s">
        <v>23327</v>
      </c>
      <c r="DB364" s="1" t="s">
        <v>23365</v>
      </c>
      <c r="DC364" s="1" t="s">
        <v>23210</v>
      </c>
      <c r="DD364" s="1" t="s">
        <v>17504</v>
      </c>
      <c r="DE364" s="1" t="s">
        <v>24410</v>
      </c>
      <c r="DF364" s="1" t="s">
        <v>17505</v>
      </c>
      <c r="DG364" s="1" t="s">
        <v>17506</v>
      </c>
      <c r="DH364" s="1" t="s">
        <v>23127</v>
      </c>
      <c r="DI364" s="1" t="s">
        <v>23365</v>
      </c>
      <c r="DJ364" s="1" t="s">
        <v>23365</v>
      </c>
      <c r="DK364" s="1" t="s">
        <v>30938</v>
      </c>
      <c r="DL364" s="1" t="s">
        <v>17507</v>
      </c>
    </row>
    <row r="365" spans="1:116">
      <c r="A365" s="1">
        <f t="shared" si="21"/>
        <v>1</v>
      </c>
      <c r="B365" s="1" t="s">
        <v>17508</v>
      </c>
      <c r="C365" s="1" t="s">
        <v>17509</v>
      </c>
      <c r="D365" s="1" t="s">
        <v>17910</v>
      </c>
      <c r="E365" s="10">
        <v>352701000000000</v>
      </c>
      <c r="F365" s="1" t="s">
        <v>17510</v>
      </c>
      <c r="G365" s="1" t="s">
        <v>17511</v>
      </c>
      <c r="H365" s="1" t="s">
        <v>18995</v>
      </c>
      <c r="I365" s="1" t="s">
        <v>23319</v>
      </c>
      <c r="J365" s="1" t="s">
        <v>23133</v>
      </c>
      <c r="K365" s="1">
        <v>783703702</v>
      </c>
      <c r="L365" s="1" t="s">
        <v>30873</v>
      </c>
      <c r="M365" s="1" t="s">
        <v>23319</v>
      </c>
      <c r="N365" s="1" t="s">
        <v>30938</v>
      </c>
      <c r="O365" s="1" t="s">
        <v>30938</v>
      </c>
      <c r="P365" s="1">
        <v>253000</v>
      </c>
      <c r="Q365" s="1" t="s">
        <v>30938</v>
      </c>
      <c r="R365" s="1" t="s">
        <v>23365</v>
      </c>
      <c r="S365" s="1" t="s">
        <v>23365</v>
      </c>
      <c r="T365" s="1" t="s">
        <v>23365</v>
      </c>
      <c r="U365" s="1" t="s">
        <v>23365</v>
      </c>
      <c r="V365" s="1" t="s">
        <v>23365</v>
      </c>
      <c r="W365" s="1" t="s">
        <v>30939</v>
      </c>
      <c r="X365" s="1" t="s">
        <v>23365</v>
      </c>
      <c r="Y365" s="1">
        <v>249000</v>
      </c>
      <c r="Z365" s="1">
        <v>1</v>
      </c>
      <c r="AA365" s="1">
        <v>25</v>
      </c>
      <c r="AB365" s="1">
        <v>0</v>
      </c>
      <c r="AC365" s="1" t="s">
        <v>23365</v>
      </c>
      <c r="AD365" s="1" t="s">
        <v>22549</v>
      </c>
      <c r="AE365" s="1" t="s">
        <v>23365</v>
      </c>
      <c r="AF365" s="1" t="s">
        <v>30939</v>
      </c>
      <c r="AG365" s="1" t="s">
        <v>23365</v>
      </c>
      <c r="AH365" s="1" t="s">
        <v>30938</v>
      </c>
      <c r="AI365" s="1" t="s">
        <v>17512</v>
      </c>
      <c r="AJ365" s="1" t="s">
        <v>19399</v>
      </c>
      <c r="AK365" s="1" t="s">
        <v>23365</v>
      </c>
      <c r="AL365" s="1">
        <v>23000</v>
      </c>
      <c r="AM365" s="1">
        <v>45000</v>
      </c>
      <c r="AN365" s="1">
        <f t="shared" si="22"/>
        <v>1</v>
      </c>
      <c r="AO365" s="1" t="s">
        <v>23365</v>
      </c>
      <c r="AP365" s="1">
        <f t="shared" si="23"/>
        <v>1</v>
      </c>
      <c r="AQ365" s="1" t="s">
        <v>23365</v>
      </c>
      <c r="AR365" s="1" t="s">
        <v>23365</v>
      </c>
      <c r="AS365" s="1">
        <v>100000</v>
      </c>
      <c r="AT365" s="1" t="s">
        <v>23365</v>
      </c>
      <c r="AU365" s="1" t="s">
        <v>23365</v>
      </c>
      <c r="AV365" s="1">
        <v>30000</v>
      </c>
      <c r="AW365" s="1" t="s">
        <v>23365</v>
      </c>
      <c r="AX365" s="1" t="s">
        <v>23365</v>
      </c>
      <c r="AY365" s="1" t="s">
        <v>23365</v>
      </c>
      <c r="AZ365" s="1" t="s">
        <v>23365</v>
      </c>
      <c r="BA365" s="1" t="s">
        <v>23365</v>
      </c>
      <c r="BB365" s="1" t="s">
        <v>23365</v>
      </c>
      <c r="BC365" s="1" t="s">
        <v>23365</v>
      </c>
      <c r="BD365" s="1" t="s">
        <v>23365</v>
      </c>
      <c r="BE365" s="1" t="s">
        <v>23365</v>
      </c>
      <c r="BF365" s="1" t="s">
        <v>30938</v>
      </c>
      <c r="BG365" s="1" t="s">
        <v>23365</v>
      </c>
      <c r="BH365" s="1" t="s">
        <v>23325</v>
      </c>
      <c r="BI365" s="1" t="s">
        <v>23365</v>
      </c>
      <c r="BJ365" s="1" t="s">
        <v>30939</v>
      </c>
      <c r="BK365" s="1" t="s">
        <v>23365</v>
      </c>
      <c r="BL365" s="1" t="s">
        <v>30939</v>
      </c>
      <c r="BM365" s="1" t="s">
        <v>23365</v>
      </c>
      <c r="BN365" s="1" t="s">
        <v>30939</v>
      </c>
      <c r="BO365" s="1" t="s">
        <v>23365</v>
      </c>
      <c r="BQ365" s="1" t="s">
        <v>23365</v>
      </c>
      <c r="BS365" s="1" t="s">
        <v>23365</v>
      </c>
      <c r="BU365" s="1" t="s">
        <v>23365</v>
      </c>
      <c r="BV365" s="1" t="s">
        <v>30939</v>
      </c>
      <c r="BW365" s="1" t="s">
        <v>23365</v>
      </c>
      <c r="BX365" s="1" t="s">
        <v>30939</v>
      </c>
      <c r="BY365" s="1" t="s">
        <v>23365</v>
      </c>
      <c r="BZ365" s="1" t="s">
        <v>30939</v>
      </c>
      <c r="CA365" s="1" t="s">
        <v>23365</v>
      </c>
      <c r="CB365" s="1" t="s">
        <v>30939</v>
      </c>
      <c r="CD365" s="1" t="s">
        <v>23365</v>
      </c>
      <c r="CE365" s="1" t="s">
        <v>23365</v>
      </c>
      <c r="CF365" s="1" t="s">
        <v>23365</v>
      </c>
      <c r="CG365" s="1" t="s">
        <v>30939</v>
      </c>
      <c r="CH365" s="1" t="s">
        <v>23365</v>
      </c>
      <c r="CI365" s="1" t="s">
        <v>23365</v>
      </c>
      <c r="CJ365" s="1" t="s">
        <v>23365</v>
      </c>
      <c r="CK365" s="1" t="s">
        <v>30939</v>
      </c>
      <c r="CL365" s="1" t="s">
        <v>23365</v>
      </c>
      <c r="CM365" s="1" t="s">
        <v>30939</v>
      </c>
      <c r="CN365" s="1" t="s">
        <v>23365</v>
      </c>
      <c r="CO365" s="1" t="s">
        <v>23365</v>
      </c>
      <c r="CP365" s="1" t="s">
        <v>30939</v>
      </c>
      <c r="CQ365" s="1" t="s">
        <v>23365</v>
      </c>
      <c r="CR365" s="1" t="s">
        <v>30939</v>
      </c>
      <c r="CS365" s="1" t="s">
        <v>23365</v>
      </c>
      <c r="CT365" s="1" t="s">
        <v>30939</v>
      </c>
      <c r="CU365" s="1" t="s">
        <v>23365</v>
      </c>
      <c r="CV365" s="1" t="s">
        <v>23365</v>
      </c>
      <c r="CW365" s="1" t="s">
        <v>23326</v>
      </c>
      <c r="CX365" s="1" t="s">
        <v>30938</v>
      </c>
      <c r="CY365" s="1" t="s">
        <v>30938</v>
      </c>
      <c r="CZ365" s="1" t="s">
        <v>30938</v>
      </c>
      <c r="DA365" s="1" t="s">
        <v>23327</v>
      </c>
      <c r="DB365" s="1" t="s">
        <v>23365</v>
      </c>
      <c r="DC365" s="1" t="s">
        <v>23210</v>
      </c>
      <c r="DD365" s="1" t="s">
        <v>17513</v>
      </c>
      <c r="DE365" s="1" t="s">
        <v>24410</v>
      </c>
      <c r="DF365" s="1" t="s">
        <v>18781</v>
      </c>
      <c r="DG365" s="1" t="s">
        <v>21187</v>
      </c>
      <c r="DH365" s="1" t="s">
        <v>23141</v>
      </c>
      <c r="DI365" s="1" t="s">
        <v>23365</v>
      </c>
      <c r="DJ365" s="1" t="s">
        <v>23365</v>
      </c>
      <c r="DK365" s="1" t="s">
        <v>30938</v>
      </c>
      <c r="DL365" s="1" t="s">
        <v>17514</v>
      </c>
    </row>
    <row r="366" spans="1:116">
      <c r="A366" s="1">
        <f t="shared" si="21"/>
        <v>1</v>
      </c>
      <c r="B366" s="1" t="s">
        <v>17515</v>
      </c>
      <c r="C366" s="1" t="s">
        <v>17516</v>
      </c>
      <c r="D366" s="1" t="s">
        <v>17910</v>
      </c>
      <c r="E366" s="10">
        <v>352701000000000</v>
      </c>
      <c r="F366" s="1" t="s">
        <v>17517</v>
      </c>
      <c r="G366" s="1" t="s">
        <v>17518</v>
      </c>
      <c r="H366" s="1" t="s">
        <v>18995</v>
      </c>
      <c r="I366" s="1" t="s">
        <v>23319</v>
      </c>
      <c r="J366" s="1" t="s">
        <v>23133</v>
      </c>
      <c r="K366" s="1">
        <v>783703566</v>
      </c>
      <c r="L366" s="1" t="s">
        <v>30867</v>
      </c>
      <c r="M366" s="1" t="s">
        <v>23365</v>
      </c>
      <c r="N366" s="1" t="s">
        <v>30938</v>
      </c>
      <c r="O366" s="1" t="s">
        <v>30938</v>
      </c>
      <c r="P366" s="1">
        <v>253000</v>
      </c>
      <c r="Q366" s="1" t="s">
        <v>30938</v>
      </c>
      <c r="R366" s="1" t="s">
        <v>23365</v>
      </c>
      <c r="S366" s="1" t="s">
        <v>23365</v>
      </c>
      <c r="T366" s="1" t="s">
        <v>23365</v>
      </c>
      <c r="U366" s="1" t="s">
        <v>23365</v>
      </c>
      <c r="V366" s="1" t="s">
        <v>23365</v>
      </c>
      <c r="W366" s="1" t="s">
        <v>30939</v>
      </c>
      <c r="X366" s="1" t="s">
        <v>23365</v>
      </c>
      <c r="Y366" s="1">
        <v>249000</v>
      </c>
      <c r="Z366" s="1">
        <v>4000</v>
      </c>
      <c r="AA366" s="1">
        <v>30</v>
      </c>
      <c r="AB366" s="1">
        <v>0</v>
      </c>
      <c r="AC366" s="1" t="s">
        <v>23365</v>
      </c>
      <c r="AD366" s="1" t="s">
        <v>23134</v>
      </c>
      <c r="AE366" s="1" t="s">
        <v>23365</v>
      </c>
      <c r="AF366" s="1" t="s">
        <v>30938</v>
      </c>
      <c r="AG366" s="1" t="s">
        <v>17519</v>
      </c>
      <c r="AH366" s="1" t="s">
        <v>30938</v>
      </c>
      <c r="AI366" s="1" t="s">
        <v>17520</v>
      </c>
      <c r="AJ366" s="1" t="s">
        <v>22713</v>
      </c>
      <c r="AK366" s="1" t="s">
        <v>23365</v>
      </c>
      <c r="AL366" s="1">
        <v>25000</v>
      </c>
      <c r="AM366" s="1">
        <v>50000</v>
      </c>
      <c r="AN366" s="1">
        <f t="shared" si="22"/>
        <v>1</v>
      </c>
      <c r="AO366" s="1" t="s">
        <v>23365</v>
      </c>
      <c r="AP366" s="1">
        <f t="shared" si="23"/>
        <v>1</v>
      </c>
      <c r="AQ366" s="1" t="s">
        <v>23365</v>
      </c>
      <c r="AR366" s="1" t="s">
        <v>23365</v>
      </c>
      <c r="AS366" s="1">
        <v>80000</v>
      </c>
      <c r="AT366" s="1" t="s">
        <v>23365</v>
      </c>
      <c r="AU366" s="1" t="s">
        <v>23365</v>
      </c>
      <c r="AV366" s="1" t="s">
        <v>23365</v>
      </c>
      <c r="AW366" s="1" t="s">
        <v>23365</v>
      </c>
      <c r="AX366" s="1" t="s">
        <v>23365</v>
      </c>
      <c r="AY366" s="1" t="s">
        <v>23365</v>
      </c>
      <c r="AZ366" s="1" t="s">
        <v>23365</v>
      </c>
      <c r="BA366" s="1" t="s">
        <v>23365</v>
      </c>
      <c r="BB366" s="1" t="s">
        <v>23365</v>
      </c>
      <c r="BC366" s="1" t="s">
        <v>23365</v>
      </c>
      <c r="BD366" s="1" t="s">
        <v>23365</v>
      </c>
      <c r="BE366" s="1" t="s">
        <v>23365</v>
      </c>
      <c r="BF366" s="1" t="s">
        <v>30938</v>
      </c>
      <c r="BG366" s="1" t="s">
        <v>23365</v>
      </c>
      <c r="BH366" s="1" t="s">
        <v>23252</v>
      </c>
      <c r="BI366" s="1" t="s">
        <v>23365</v>
      </c>
      <c r="BJ366" s="1" t="s">
        <v>30939</v>
      </c>
      <c r="BK366" s="1" t="s">
        <v>23365</v>
      </c>
      <c r="BL366" s="1" t="s">
        <v>30939</v>
      </c>
      <c r="BM366" s="1" t="s">
        <v>23365</v>
      </c>
      <c r="BN366" s="1" t="s">
        <v>30939</v>
      </c>
      <c r="BO366" s="1" t="s">
        <v>23365</v>
      </c>
      <c r="BQ366" s="1" t="s">
        <v>23365</v>
      </c>
      <c r="BS366" s="1" t="s">
        <v>23365</v>
      </c>
      <c r="BU366" s="1" t="s">
        <v>23365</v>
      </c>
      <c r="BV366" s="1" t="s">
        <v>30939</v>
      </c>
      <c r="BW366" s="1" t="s">
        <v>23365</v>
      </c>
      <c r="BX366" s="1" t="s">
        <v>30939</v>
      </c>
      <c r="BY366" s="1" t="s">
        <v>23365</v>
      </c>
      <c r="BZ366" s="1" t="s">
        <v>30939</v>
      </c>
      <c r="CA366" s="1" t="s">
        <v>23365</v>
      </c>
      <c r="CB366" s="1" t="s">
        <v>30939</v>
      </c>
      <c r="CD366" s="1" t="s">
        <v>23365</v>
      </c>
      <c r="CE366" s="1" t="s">
        <v>23365</v>
      </c>
      <c r="CF366" s="1" t="s">
        <v>23365</v>
      </c>
      <c r="CG366" s="1" t="s">
        <v>30939</v>
      </c>
      <c r="CH366" s="1" t="s">
        <v>23365</v>
      </c>
      <c r="CI366" s="1" t="s">
        <v>23365</v>
      </c>
      <c r="CJ366" s="1" t="s">
        <v>23365</v>
      </c>
      <c r="CK366" s="1" t="s">
        <v>30939</v>
      </c>
      <c r="CL366" s="1" t="s">
        <v>23365</v>
      </c>
      <c r="CM366" s="1" t="s">
        <v>30939</v>
      </c>
      <c r="CN366" s="1" t="s">
        <v>23365</v>
      </c>
      <c r="CO366" s="1" t="s">
        <v>23365</v>
      </c>
      <c r="CP366" s="1" t="s">
        <v>30939</v>
      </c>
      <c r="CQ366" s="1" t="s">
        <v>23365</v>
      </c>
      <c r="CR366" s="1" t="s">
        <v>30938</v>
      </c>
      <c r="CS366" s="1">
        <v>3000</v>
      </c>
      <c r="CT366" s="1" t="s">
        <v>30939</v>
      </c>
      <c r="CU366" s="1" t="s">
        <v>23365</v>
      </c>
      <c r="CV366" s="1" t="s">
        <v>23365</v>
      </c>
      <c r="CW366" s="1" t="s">
        <v>23326</v>
      </c>
      <c r="CX366" s="1" t="s">
        <v>30938</v>
      </c>
      <c r="CY366" s="1" t="s">
        <v>30938</v>
      </c>
      <c r="CZ366" s="1" t="s">
        <v>30938</v>
      </c>
      <c r="DA366" s="1" t="s">
        <v>23327</v>
      </c>
      <c r="DB366" s="1" t="s">
        <v>23365</v>
      </c>
      <c r="DC366" s="1" t="s">
        <v>23210</v>
      </c>
      <c r="DD366" s="1" t="s">
        <v>17521</v>
      </c>
      <c r="DE366" s="1" t="s">
        <v>24410</v>
      </c>
      <c r="DF366" s="1" t="s">
        <v>17522</v>
      </c>
      <c r="DG366" s="1" t="s">
        <v>17523</v>
      </c>
      <c r="DH366" s="1" t="s">
        <v>22671</v>
      </c>
      <c r="DI366" s="1" t="s">
        <v>23365</v>
      </c>
      <c r="DJ366" s="1" t="s">
        <v>23365</v>
      </c>
      <c r="DK366" s="1" t="s">
        <v>30938</v>
      </c>
      <c r="DL366" s="1" t="s">
        <v>17524</v>
      </c>
    </row>
    <row r="367" spans="1:116" ht="56">
      <c r="A367" s="1">
        <f t="shared" si="21"/>
        <v>1</v>
      </c>
      <c r="B367" s="1" t="s">
        <v>17525</v>
      </c>
      <c r="C367" s="1" t="s">
        <v>17526</v>
      </c>
      <c r="D367" s="1" t="s">
        <v>18992</v>
      </c>
      <c r="E367" s="10">
        <v>353768000000000</v>
      </c>
      <c r="F367" s="1" t="s">
        <v>17527</v>
      </c>
      <c r="G367" s="1" t="s">
        <v>18370</v>
      </c>
      <c r="H367" s="1" t="s">
        <v>18995</v>
      </c>
      <c r="I367" s="1" t="s">
        <v>23319</v>
      </c>
      <c r="J367" s="1" t="s">
        <v>22027</v>
      </c>
      <c r="K367" s="1">
        <v>781329256</v>
      </c>
      <c r="L367" s="1" t="s">
        <v>30867</v>
      </c>
      <c r="M367" s="1" t="s">
        <v>23365</v>
      </c>
      <c r="N367" s="1" t="s">
        <v>30938</v>
      </c>
      <c r="O367" s="1" t="s">
        <v>30938</v>
      </c>
      <c r="P367" s="1">
        <v>253000</v>
      </c>
      <c r="Q367" s="1" t="s">
        <v>30938</v>
      </c>
      <c r="R367" s="1" t="s">
        <v>23365</v>
      </c>
      <c r="S367" s="1" t="s">
        <v>23365</v>
      </c>
      <c r="T367" s="1" t="s">
        <v>23365</v>
      </c>
      <c r="U367" s="1" t="s">
        <v>23365</v>
      </c>
      <c r="V367" s="1" t="s">
        <v>23365</v>
      </c>
      <c r="W367" s="1" t="s">
        <v>30939</v>
      </c>
      <c r="X367" s="1" t="s">
        <v>23365</v>
      </c>
      <c r="Y367" s="1">
        <v>249000</v>
      </c>
      <c r="Z367" s="1">
        <v>3250</v>
      </c>
      <c r="AA367" s="1">
        <v>10</v>
      </c>
      <c r="AB367" s="1">
        <v>0</v>
      </c>
      <c r="AC367" s="1" t="s">
        <v>23365</v>
      </c>
      <c r="AD367" s="1" t="s">
        <v>18348</v>
      </c>
      <c r="AE367" s="1" t="s">
        <v>23365</v>
      </c>
      <c r="AF367" s="1" t="s">
        <v>30938</v>
      </c>
      <c r="AG367" s="3" t="s">
        <v>19348</v>
      </c>
      <c r="AH367" s="1" t="s">
        <v>30939</v>
      </c>
      <c r="AI367" s="1" t="s">
        <v>23365</v>
      </c>
      <c r="AJ367" s="1" t="s">
        <v>23231</v>
      </c>
      <c r="AK367" s="1" t="s">
        <v>23365</v>
      </c>
      <c r="AL367" s="1" t="s">
        <v>23365</v>
      </c>
      <c r="AM367" s="1" t="s">
        <v>23365</v>
      </c>
      <c r="AN367" s="1">
        <f t="shared" si="22"/>
        <v>0</v>
      </c>
      <c r="AO367" s="1" t="s">
        <v>23365</v>
      </c>
      <c r="AP367" s="1">
        <f t="shared" si="23"/>
        <v>0</v>
      </c>
      <c r="AQ367" s="1">
        <v>249000</v>
      </c>
      <c r="AR367" s="1" t="s">
        <v>23365</v>
      </c>
      <c r="AS367" s="1" t="s">
        <v>23365</v>
      </c>
      <c r="AT367" s="1" t="s">
        <v>23365</v>
      </c>
      <c r="AU367" s="1" t="s">
        <v>23365</v>
      </c>
      <c r="AV367" s="1" t="s">
        <v>23365</v>
      </c>
      <c r="AW367" s="1" t="s">
        <v>23365</v>
      </c>
      <c r="AX367" s="1" t="s">
        <v>23365</v>
      </c>
      <c r="AY367" s="1" t="s">
        <v>23365</v>
      </c>
      <c r="AZ367" s="1" t="s">
        <v>23365</v>
      </c>
      <c r="BA367" s="1" t="s">
        <v>23365</v>
      </c>
      <c r="BB367" s="1" t="s">
        <v>23365</v>
      </c>
      <c r="BC367" s="1" t="s">
        <v>23365</v>
      </c>
      <c r="BD367" s="1" t="s">
        <v>23365</v>
      </c>
      <c r="BE367" s="1" t="s">
        <v>23365</v>
      </c>
      <c r="BF367" s="1" t="s">
        <v>30938</v>
      </c>
      <c r="BG367" s="1" t="s">
        <v>23365</v>
      </c>
      <c r="BH367" s="1" t="s">
        <v>23252</v>
      </c>
      <c r="BI367" s="1" t="s">
        <v>23365</v>
      </c>
      <c r="BJ367" s="1" t="s">
        <v>30939</v>
      </c>
      <c r="BK367" s="1" t="s">
        <v>23365</v>
      </c>
      <c r="BL367" s="1" t="s">
        <v>30939</v>
      </c>
      <c r="BM367" s="1" t="s">
        <v>23365</v>
      </c>
      <c r="BN367" s="1" t="s">
        <v>30939</v>
      </c>
      <c r="BO367" s="1" t="s">
        <v>23365</v>
      </c>
      <c r="BQ367" s="1" t="s">
        <v>23365</v>
      </c>
      <c r="BS367" s="1" t="s">
        <v>23365</v>
      </c>
      <c r="BU367" s="1" t="s">
        <v>23365</v>
      </c>
      <c r="BV367" s="1" t="s">
        <v>30939</v>
      </c>
      <c r="BW367" s="1" t="s">
        <v>23365</v>
      </c>
      <c r="BX367" s="1" t="s">
        <v>30939</v>
      </c>
      <c r="BY367" s="1" t="s">
        <v>23365</v>
      </c>
      <c r="BZ367" s="1" t="s">
        <v>30939</v>
      </c>
      <c r="CA367" s="1" t="s">
        <v>23365</v>
      </c>
      <c r="CB367" s="1" t="s">
        <v>30939</v>
      </c>
      <c r="CD367" s="1" t="s">
        <v>23365</v>
      </c>
      <c r="CE367" s="1" t="s">
        <v>23365</v>
      </c>
      <c r="CF367" s="1" t="s">
        <v>23365</v>
      </c>
      <c r="CG367" s="1" t="s">
        <v>30939</v>
      </c>
      <c r="CH367" s="1" t="s">
        <v>23365</v>
      </c>
      <c r="CI367" s="1" t="s">
        <v>23365</v>
      </c>
      <c r="CJ367" s="1" t="s">
        <v>23365</v>
      </c>
      <c r="CK367" s="1" t="s">
        <v>30939</v>
      </c>
      <c r="CL367" s="1" t="s">
        <v>23365</v>
      </c>
      <c r="CM367" s="1" t="s">
        <v>30939</v>
      </c>
      <c r="CN367" s="1" t="s">
        <v>23365</v>
      </c>
      <c r="CO367" s="1" t="s">
        <v>23365</v>
      </c>
      <c r="CP367" s="1" t="s">
        <v>30939</v>
      </c>
      <c r="CQ367" s="1" t="s">
        <v>23365</v>
      </c>
      <c r="CR367" s="1" t="s">
        <v>30938</v>
      </c>
      <c r="CS367" s="1">
        <v>3000</v>
      </c>
      <c r="CT367" s="1" t="s">
        <v>30939</v>
      </c>
      <c r="CU367" s="1" t="s">
        <v>23365</v>
      </c>
      <c r="CV367" s="1" t="s">
        <v>23365</v>
      </c>
      <c r="CW367" s="1" t="s">
        <v>23326</v>
      </c>
      <c r="CX367" s="1" t="s">
        <v>30938</v>
      </c>
      <c r="CY367" s="1" t="s">
        <v>30938</v>
      </c>
      <c r="CZ367" s="1" t="s">
        <v>30938</v>
      </c>
      <c r="DA367" s="1" t="s">
        <v>23327</v>
      </c>
      <c r="DB367" s="1" t="s">
        <v>23365</v>
      </c>
      <c r="DC367" s="1" t="s">
        <v>23210</v>
      </c>
      <c r="DD367" s="1" t="s">
        <v>17528</v>
      </c>
      <c r="DE367" s="1" t="s">
        <v>24410</v>
      </c>
      <c r="DF367" s="1" t="s">
        <v>17529</v>
      </c>
      <c r="DG367" s="1" t="s">
        <v>17530</v>
      </c>
      <c r="DH367" s="1" t="s">
        <v>22032</v>
      </c>
      <c r="DI367" s="1" t="s">
        <v>23365</v>
      </c>
      <c r="DJ367" s="1" t="s">
        <v>23365</v>
      </c>
      <c r="DK367" s="1" t="s">
        <v>30938</v>
      </c>
      <c r="DL367" s="1" t="s">
        <v>17531</v>
      </c>
    </row>
    <row r="368" spans="1:116">
      <c r="A368" s="1">
        <f t="shared" si="21"/>
        <v>1</v>
      </c>
      <c r="B368" s="1" t="s">
        <v>17532</v>
      </c>
      <c r="C368" s="1" t="s">
        <v>17533</v>
      </c>
      <c r="D368" s="1" t="s">
        <v>18992</v>
      </c>
      <c r="E368" s="10">
        <v>353768000000000</v>
      </c>
      <c r="F368" s="1" t="s">
        <v>17534</v>
      </c>
      <c r="G368" s="1" t="s">
        <v>17535</v>
      </c>
      <c r="H368" s="1" t="s">
        <v>18995</v>
      </c>
      <c r="I368" s="1" t="s">
        <v>23319</v>
      </c>
      <c r="J368" s="1" t="s">
        <v>22027</v>
      </c>
      <c r="K368" s="1">
        <v>788324061</v>
      </c>
      <c r="L368" s="1" t="s">
        <v>30867</v>
      </c>
      <c r="M368" s="1" t="s">
        <v>23365</v>
      </c>
      <c r="N368" s="1" t="s">
        <v>30938</v>
      </c>
      <c r="O368" s="1" t="s">
        <v>30938</v>
      </c>
      <c r="P368" s="1">
        <v>253000</v>
      </c>
      <c r="Q368" s="1" t="s">
        <v>30938</v>
      </c>
      <c r="R368" s="1" t="s">
        <v>23365</v>
      </c>
      <c r="S368" s="1" t="s">
        <v>23365</v>
      </c>
      <c r="T368" s="1" t="s">
        <v>23365</v>
      </c>
      <c r="U368" s="1" t="s">
        <v>23365</v>
      </c>
      <c r="V368" s="1" t="s">
        <v>23365</v>
      </c>
      <c r="W368" s="1" t="s">
        <v>30939</v>
      </c>
      <c r="X368" s="1" t="s">
        <v>23365</v>
      </c>
      <c r="Y368" s="1">
        <v>249000</v>
      </c>
      <c r="Z368" s="1">
        <v>1</v>
      </c>
      <c r="AA368" s="1">
        <v>7</v>
      </c>
      <c r="AB368" s="1">
        <v>0</v>
      </c>
      <c r="AC368" s="1" t="s">
        <v>23365</v>
      </c>
      <c r="AD368" s="1" t="s">
        <v>17536</v>
      </c>
      <c r="AE368" s="1" t="s">
        <v>23365</v>
      </c>
      <c r="AF368" s="1" t="s">
        <v>30938</v>
      </c>
      <c r="AG368" s="1" t="s">
        <v>17537</v>
      </c>
      <c r="AH368" s="1" t="s">
        <v>30939</v>
      </c>
      <c r="AI368" s="1" t="s">
        <v>23365</v>
      </c>
      <c r="AJ368" s="1" t="s">
        <v>17538</v>
      </c>
      <c r="AK368" s="1" t="s">
        <v>23365</v>
      </c>
      <c r="AL368" s="1">
        <v>35000</v>
      </c>
      <c r="AM368" s="1" t="s">
        <v>23365</v>
      </c>
      <c r="AN368" s="1">
        <f t="shared" si="22"/>
        <v>0</v>
      </c>
      <c r="AO368" s="1" t="s">
        <v>23365</v>
      </c>
      <c r="AP368" s="1">
        <f t="shared" si="23"/>
        <v>0</v>
      </c>
      <c r="AQ368" s="1">
        <v>150000</v>
      </c>
      <c r="AR368" s="1" t="s">
        <v>23365</v>
      </c>
      <c r="AS368" s="1" t="s">
        <v>23365</v>
      </c>
      <c r="AT368" s="1" t="s">
        <v>23365</v>
      </c>
      <c r="AU368" s="1" t="s">
        <v>23365</v>
      </c>
      <c r="AV368" s="1">
        <v>49000</v>
      </c>
      <c r="AW368" s="1">
        <v>15000</v>
      </c>
      <c r="AX368" s="1" t="s">
        <v>23365</v>
      </c>
      <c r="AY368" s="1" t="s">
        <v>23365</v>
      </c>
      <c r="AZ368" s="1" t="s">
        <v>23365</v>
      </c>
      <c r="BA368" s="1" t="s">
        <v>23365</v>
      </c>
      <c r="BB368" s="1" t="s">
        <v>23365</v>
      </c>
      <c r="BC368" s="1" t="s">
        <v>23365</v>
      </c>
      <c r="BD368" s="1" t="s">
        <v>23365</v>
      </c>
      <c r="BE368" s="1" t="s">
        <v>23365</v>
      </c>
      <c r="BF368" s="1" t="s">
        <v>30938</v>
      </c>
      <c r="BG368" s="1" t="s">
        <v>23365</v>
      </c>
      <c r="BH368" s="1" t="s">
        <v>23325</v>
      </c>
      <c r="BI368" s="1" t="s">
        <v>23365</v>
      </c>
      <c r="BJ368" s="1" t="s">
        <v>30939</v>
      </c>
      <c r="BK368" s="1" t="s">
        <v>23365</v>
      </c>
      <c r="BL368" s="1" t="s">
        <v>30939</v>
      </c>
      <c r="BM368" s="1" t="s">
        <v>23365</v>
      </c>
      <c r="BN368" s="1" t="s">
        <v>30939</v>
      </c>
      <c r="BO368" s="1" t="s">
        <v>23365</v>
      </c>
      <c r="BQ368" s="1" t="s">
        <v>23365</v>
      </c>
      <c r="BS368" s="1" t="s">
        <v>23365</v>
      </c>
      <c r="BU368" s="1" t="s">
        <v>23365</v>
      </c>
      <c r="BV368" s="1" t="s">
        <v>30939</v>
      </c>
      <c r="BW368" s="1" t="s">
        <v>23365</v>
      </c>
      <c r="BX368" s="1" t="s">
        <v>30939</v>
      </c>
      <c r="BY368" s="1" t="s">
        <v>23365</v>
      </c>
      <c r="BZ368" s="1" t="s">
        <v>30939</v>
      </c>
      <c r="CA368" s="1" t="s">
        <v>23365</v>
      </c>
      <c r="CB368" s="1" t="s">
        <v>30939</v>
      </c>
      <c r="CD368" s="1" t="s">
        <v>23365</v>
      </c>
      <c r="CE368" s="1" t="s">
        <v>23365</v>
      </c>
      <c r="CF368" s="1" t="s">
        <v>23365</v>
      </c>
      <c r="CG368" s="1" t="s">
        <v>30939</v>
      </c>
      <c r="CH368" s="1" t="s">
        <v>23365</v>
      </c>
      <c r="CI368" s="1" t="s">
        <v>23365</v>
      </c>
      <c r="CJ368" s="1" t="s">
        <v>23365</v>
      </c>
      <c r="CK368" s="1" t="s">
        <v>30939</v>
      </c>
      <c r="CL368" s="1" t="s">
        <v>23365</v>
      </c>
      <c r="CM368" s="1" t="s">
        <v>30939</v>
      </c>
      <c r="CN368" s="1" t="s">
        <v>23365</v>
      </c>
      <c r="CO368" s="1" t="s">
        <v>23365</v>
      </c>
      <c r="CP368" s="1" t="s">
        <v>30939</v>
      </c>
      <c r="CQ368" s="1" t="s">
        <v>23365</v>
      </c>
      <c r="CR368" s="1" t="s">
        <v>30901</v>
      </c>
      <c r="CS368" s="1" t="s">
        <v>23365</v>
      </c>
      <c r="CT368" s="1" t="s">
        <v>30939</v>
      </c>
      <c r="CU368" s="1" t="s">
        <v>23365</v>
      </c>
      <c r="CV368" s="1" t="s">
        <v>23365</v>
      </c>
      <c r="CW368" s="1" t="s">
        <v>23326</v>
      </c>
      <c r="CX368" s="1" t="s">
        <v>30938</v>
      </c>
      <c r="CY368" s="1" t="s">
        <v>30939</v>
      </c>
      <c r="CZ368" s="1" t="s">
        <v>30938</v>
      </c>
      <c r="DA368" s="1" t="s">
        <v>23327</v>
      </c>
      <c r="DB368" s="1" t="s">
        <v>23365</v>
      </c>
      <c r="DC368" s="1" t="s">
        <v>23210</v>
      </c>
      <c r="DD368" s="1" t="s">
        <v>17539</v>
      </c>
      <c r="DE368" s="1" t="s">
        <v>24410</v>
      </c>
      <c r="DF368" s="1" t="s">
        <v>17540</v>
      </c>
      <c r="DG368" s="1" t="s">
        <v>17541</v>
      </c>
      <c r="DH368" s="1" t="s">
        <v>17542</v>
      </c>
      <c r="DI368" s="1" t="s">
        <v>23365</v>
      </c>
      <c r="DJ368" s="1" t="s">
        <v>23365</v>
      </c>
      <c r="DK368" s="1" t="s">
        <v>30938</v>
      </c>
      <c r="DL368" s="1" t="s">
        <v>17442</v>
      </c>
    </row>
    <row r="369" spans="1:116">
      <c r="A369" s="1">
        <f t="shared" si="21"/>
        <v>1</v>
      </c>
      <c r="B369" s="1" t="s">
        <v>17443</v>
      </c>
      <c r="C369" s="1" t="s">
        <v>17444</v>
      </c>
      <c r="D369" s="1" t="s">
        <v>18992</v>
      </c>
      <c r="E369" s="10">
        <v>353768000000000</v>
      </c>
      <c r="F369" s="1" t="s">
        <v>17445</v>
      </c>
      <c r="G369" s="1" t="s">
        <v>17446</v>
      </c>
      <c r="H369" s="1" t="s">
        <v>18995</v>
      </c>
      <c r="I369" s="1" t="s">
        <v>23319</v>
      </c>
      <c r="J369" s="1" t="s">
        <v>22027</v>
      </c>
      <c r="K369" s="1">
        <v>788324007</v>
      </c>
      <c r="L369" s="1" t="s">
        <v>30867</v>
      </c>
      <c r="M369" s="1" t="s">
        <v>23365</v>
      </c>
      <c r="N369" s="1" t="s">
        <v>30938</v>
      </c>
      <c r="O369" s="1" t="s">
        <v>30938</v>
      </c>
      <c r="P369" s="1">
        <v>523000</v>
      </c>
      <c r="Q369" s="1" t="s">
        <v>30938</v>
      </c>
      <c r="R369" s="1" t="s">
        <v>23365</v>
      </c>
      <c r="S369" s="1" t="s">
        <v>23365</v>
      </c>
      <c r="T369" s="1" t="s">
        <v>23365</v>
      </c>
      <c r="U369" s="1" t="s">
        <v>23365</v>
      </c>
      <c r="V369" s="1" t="s">
        <v>23365</v>
      </c>
      <c r="W369" s="1" t="s">
        <v>30939</v>
      </c>
      <c r="X369" s="1" t="s">
        <v>23365</v>
      </c>
      <c r="Y369" s="1">
        <v>249000</v>
      </c>
      <c r="Z369" s="1">
        <v>1</v>
      </c>
      <c r="AA369" s="1">
        <v>25</v>
      </c>
      <c r="AB369" s="1">
        <v>0</v>
      </c>
      <c r="AC369" s="1" t="s">
        <v>23365</v>
      </c>
      <c r="AD369" s="1" t="s">
        <v>21385</v>
      </c>
      <c r="AE369" s="1" t="s">
        <v>23365</v>
      </c>
      <c r="AF369" s="1" t="s">
        <v>30938</v>
      </c>
      <c r="AG369" s="1" t="s">
        <v>20034</v>
      </c>
      <c r="AH369" s="1" t="s">
        <v>30939</v>
      </c>
      <c r="AI369" s="1" t="s">
        <v>23365</v>
      </c>
      <c r="AJ369" s="1" t="s">
        <v>22090</v>
      </c>
      <c r="AK369" s="1" t="s">
        <v>23365</v>
      </c>
      <c r="AL369" s="1" t="s">
        <v>23365</v>
      </c>
      <c r="AM369" s="1" t="s">
        <v>23365</v>
      </c>
      <c r="AN369" s="1">
        <f t="shared" si="22"/>
        <v>0</v>
      </c>
      <c r="AO369" s="1" t="s">
        <v>23365</v>
      </c>
      <c r="AP369" s="1">
        <f t="shared" si="23"/>
        <v>0</v>
      </c>
      <c r="AQ369" s="1">
        <v>150000</v>
      </c>
      <c r="AR369" s="1" t="s">
        <v>23365</v>
      </c>
      <c r="AS369" s="1">
        <v>99000</v>
      </c>
      <c r="AT369" s="1" t="s">
        <v>23365</v>
      </c>
      <c r="AU369" s="1" t="s">
        <v>23365</v>
      </c>
      <c r="AV369" s="1" t="s">
        <v>23365</v>
      </c>
      <c r="AW369" s="1" t="s">
        <v>23365</v>
      </c>
      <c r="AX369" s="1" t="s">
        <v>23365</v>
      </c>
      <c r="AY369" s="1" t="s">
        <v>23365</v>
      </c>
      <c r="AZ369" s="1" t="s">
        <v>23365</v>
      </c>
      <c r="BA369" s="1" t="s">
        <v>23365</v>
      </c>
      <c r="BB369" s="1" t="s">
        <v>23365</v>
      </c>
      <c r="BC369" s="1" t="s">
        <v>23365</v>
      </c>
      <c r="BD369" s="1" t="s">
        <v>23365</v>
      </c>
      <c r="BE369" s="1" t="s">
        <v>23365</v>
      </c>
      <c r="BF369" s="1" t="s">
        <v>30938</v>
      </c>
      <c r="BG369" s="1" t="s">
        <v>23365</v>
      </c>
      <c r="BH369" s="1" t="s">
        <v>23325</v>
      </c>
      <c r="BI369" s="1" t="s">
        <v>23365</v>
      </c>
      <c r="BJ369" s="1" t="s">
        <v>30939</v>
      </c>
      <c r="BK369" s="1" t="s">
        <v>23365</v>
      </c>
      <c r="BL369" s="1" t="s">
        <v>30939</v>
      </c>
      <c r="BM369" s="1" t="s">
        <v>23365</v>
      </c>
      <c r="BN369" s="1" t="s">
        <v>30939</v>
      </c>
      <c r="BO369" s="1" t="s">
        <v>23365</v>
      </c>
      <c r="BQ369" s="1" t="s">
        <v>23365</v>
      </c>
      <c r="BS369" s="1" t="s">
        <v>23365</v>
      </c>
      <c r="BU369" s="1" t="s">
        <v>23365</v>
      </c>
      <c r="BV369" s="1" t="s">
        <v>30939</v>
      </c>
      <c r="BW369" s="1" t="s">
        <v>23365</v>
      </c>
      <c r="BX369" s="1" t="s">
        <v>30939</v>
      </c>
      <c r="BY369" s="1" t="s">
        <v>23365</v>
      </c>
      <c r="BZ369" s="1" t="s">
        <v>30939</v>
      </c>
      <c r="CA369" s="1" t="s">
        <v>23365</v>
      </c>
      <c r="CB369" s="1" t="s">
        <v>30939</v>
      </c>
      <c r="CD369" s="1" t="s">
        <v>23365</v>
      </c>
      <c r="CE369" s="1" t="s">
        <v>23365</v>
      </c>
      <c r="CF369" s="1" t="s">
        <v>23365</v>
      </c>
      <c r="CG369" s="1" t="s">
        <v>30939</v>
      </c>
      <c r="CH369" s="1" t="s">
        <v>23365</v>
      </c>
      <c r="CI369" s="1" t="s">
        <v>23365</v>
      </c>
      <c r="CJ369" s="1" t="s">
        <v>23365</v>
      </c>
      <c r="CK369" s="1" t="s">
        <v>30939</v>
      </c>
      <c r="CL369" s="1" t="s">
        <v>23365</v>
      </c>
      <c r="CM369" s="1" t="s">
        <v>30939</v>
      </c>
      <c r="CN369" s="1" t="s">
        <v>23365</v>
      </c>
      <c r="CO369" s="1" t="s">
        <v>23365</v>
      </c>
      <c r="CP369" s="1" t="s">
        <v>30939</v>
      </c>
      <c r="CQ369" s="1" t="s">
        <v>23365</v>
      </c>
      <c r="CR369" s="1" t="s">
        <v>30939</v>
      </c>
      <c r="CS369" s="1" t="s">
        <v>23365</v>
      </c>
      <c r="CT369" s="1" t="s">
        <v>30939</v>
      </c>
      <c r="CU369" s="1" t="s">
        <v>23365</v>
      </c>
      <c r="CV369" s="1" t="s">
        <v>23365</v>
      </c>
      <c r="CW369" s="1" t="s">
        <v>23326</v>
      </c>
      <c r="CX369" s="1" t="s">
        <v>30938</v>
      </c>
      <c r="CY369" s="1" t="s">
        <v>30938</v>
      </c>
      <c r="CZ369" s="1" t="s">
        <v>30938</v>
      </c>
      <c r="DA369" s="1" t="s">
        <v>23327</v>
      </c>
      <c r="DB369" s="1" t="s">
        <v>23365</v>
      </c>
      <c r="DC369" s="1" t="s">
        <v>23210</v>
      </c>
      <c r="DD369" s="1" t="s">
        <v>17447</v>
      </c>
      <c r="DE369" s="1" t="s">
        <v>24410</v>
      </c>
      <c r="DF369" s="1" t="s">
        <v>17448</v>
      </c>
      <c r="DG369" s="1" t="s">
        <v>17449</v>
      </c>
      <c r="DH369" s="1" t="s">
        <v>20370</v>
      </c>
      <c r="DI369" s="1" t="s">
        <v>23365</v>
      </c>
      <c r="DJ369" s="1" t="s">
        <v>23365</v>
      </c>
      <c r="DK369" s="1" t="s">
        <v>30938</v>
      </c>
      <c r="DL369" s="1" t="s">
        <v>17450</v>
      </c>
    </row>
    <row r="370" spans="1:116">
      <c r="A370" s="1">
        <f t="shared" si="21"/>
        <v>1</v>
      </c>
      <c r="B370" s="1" t="s">
        <v>17451</v>
      </c>
      <c r="C370" s="1" t="s">
        <v>17452</v>
      </c>
      <c r="D370" s="1" t="s">
        <v>18992</v>
      </c>
      <c r="E370" s="10">
        <v>353768000000000</v>
      </c>
      <c r="F370" s="1" t="s">
        <v>17453</v>
      </c>
      <c r="G370" s="1" t="s">
        <v>17454</v>
      </c>
      <c r="H370" s="1" t="s">
        <v>18995</v>
      </c>
      <c r="I370" s="1" t="s">
        <v>23319</v>
      </c>
      <c r="J370" s="1" t="s">
        <v>22027</v>
      </c>
      <c r="K370" s="1">
        <v>781329437</v>
      </c>
      <c r="L370" s="1" t="s">
        <v>30867</v>
      </c>
      <c r="M370" s="1" t="s">
        <v>23365</v>
      </c>
      <c r="N370" s="1" t="s">
        <v>30938</v>
      </c>
      <c r="O370" s="1" t="s">
        <v>30938</v>
      </c>
      <c r="P370" s="1">
        <v>253000</v>
      </c>
      <c r="Q370" s="1" t="s">
        <v>24342</v>
      </c>
      <c r="R370" s="1" t="s">
        <v>23365</v>
      </c>
      <c r="S370" s="1" t="s">
        <v>23365</v>
      </c>
      <c r="T370" s="1" t="s">
        <v>23365</v>
      </c>
      <c r="U370" s="1" t="s">
        <v>30873</v>
      </c>
      <c r="V370" s="1" t="s">
        <v>23365</v>
      </c>
      <c r="W370" s="1" t="s">
        <v>30939</v>
      </c>
      <c r="X370" s="1" t="s">
        <v>23365</v>
      </c>
      <c r="Y370" s="1">
        <v>249000</v>
      </c>
      <c r="Z370" s="1">
        <v>1</v>
      </c>
      <c r="AA370" s="1">
        <v>12</v>
      </c>
      <c r="AB370" s="1">
        <v>0</v>
      </c>
      <c r="AC370" s="1" t="s">
        <v>23365</v>
      </c>
      <c r="AD370" s="1" t="s">
        <v>19045</v>
      </c>
      <c r="AE370" s="1" t="s">
        <v>23365</v>
      </c>
      <c r="AF370" s="1" t="s">
        <v>30938</v>
      </c>
      <c r="AG370" s="1" t="s">
        <v>17455</v>
      </c>
      <c r="AH370" s="1" t="s">
        <v>30939</v>
      </c>
      <c r="AI370" s="1" t="s">
        <v>23365</v>
      </c>
      <c r="AJ370" s="1" t="s">
        <v>20366</v>
      </c>
      <c r="AK370" s="1" t="s">
        <v>23365</v>
      </c>
      <c r="AL370" s="1">
        <v>50000</v>
      </c>
      <c r="AM370" s="1" t="s">
        <v>23365</v>
      </c>
      <c r="AN370" s="1">
        <f t="shared" si="22"/>
        <v>0</v>
      </c>
      <c r="AO370" s="1">
        <v>49000</v>
      </c>
      <c r="AP370" s="1">
        <f t="shared" si="23"/>
        <v>1</v>
      </c>
      <c r="AQ370" s="1">
        <v>150000</v>
      </c>
      <c r="AR370" s="1" t="s">
        <v>23365</v>
      </c>
      <c r="AS370" s="1" t="s">
        <v>23365</v>
      </c>
      <c r="AT370" s="1" t="s">
        <v>23365</v>
      </c>
      <c r="AU370" s="1" t="s">
        <v>23365</v>
      </c>
      <c r="AV370" s="1" t="s">
        <v>23365</v>
      </c>
      <c r="AW370" s="1" t="s">
        <v>23365</v>
      </c>
      <c r="AX370" s="1" t="s">
        <v>23365</v>
      </c>
      <c r="AY370" s="1" t="s">
        <v>23365</v>
      </c>
      <c r="AZ370" s="1" t="s">
        <v>23365</v>
      </c>
      <c r="BA370" s="1" t="s">
        <v>23365</v>
      </c>
      <c r="BB370" s="1" t="s">
        <v>23365</v>
      </c>
      <c r="BC370" s="1" t="s">
        <v>23365</v>
      </c>
      <c r="BD370" s="1" t="s">
        <v>23365</v>
      </c>
      <c r="BE370" s="1" t="s">
        <v>23365</v>
      </c>
      <c r="BF370" s="1" t="s">
        <v>30938</v>
      </c>
      <c r="BG370" s="1" t="s">
        <v>23365</v>
      </c>
      <c r="BH370" s="1" t="s">
        <v>23325</v>
      </c>
      <c r="BI370" s="1" t="s">
        <v>23365</v>
      </c>
      <c r="BJ370" s="1" t="s">
        <v>30939</v>
      </c>
      <c r="BK370" s="1" t="s">
        <v>23365</v>
      </c>
      <c r="BL370" s="1" t="s">
        <v>30939</v>
      </c>
      <c r="BM370" s="1" t="s">
        <v>23365</v>
      </c>
      <c r="BN370" s="1" t="s">
        <v>30939</v>
      </c>
      <c r="BO370" s="1" t="s">
        <v>23365</v>
      </c>
      <c r="BQ370" s="1" t="s">
        <v>23365</v>
      </c>
      <c r="BS370" s="1" t="s">
        <v>23365</v>
      </c>
      <c r="BU370" s="1" t="s">
        <v>23365</v>
      </c>
      <c r="BV370" s="1" t="s">
        <v>30939</v>
      </c>
      <c r="BW370" s="1" t="s">
        <v>23365</v>
      </c>
      <c r="BX370" s="1" t="s">
        <v>30939</v>
      </c>
      <c r="BY370" s="1" t="s">
        <v>23365</v>
      </c>
      <c r="BZ370" s="1" t="s">
        <v>30939</v>
      </c>
      <c r="CA370" s="1" t="s">
        <v>23365</v>
      </c>
      <c r="CB370" s="1" t="s">
        <v>30939</v>
      </c>
      <c r="CD370" s="1" t="s">
        <v>23365</v>
      </c>
      <c r="CE370" s="1" t="s">
        <v>23365</v>
      </c>
      <c r="CF370" s="1" t="s">
        <v>23365</v>
      </c>
      <c r="CG370" s="1" t="s">
        <v>30939</v>
      </c>
      <c r="CH370" s="1" t="s">
        <v>23365</v>
      </c>
      <c r="CI370" s="1" t="s">
        <v>23365</v>
      </c>
      <c r="CJ370" s="1" t="s">
        <v>23365</v>
      </c>
      <c r="CK370" s="1" t="s">
        <v>30939</v>
      </c>
      <c r="CL370" s="1" t="s">
        <v>23365</v>
      </c>
      <c r="CM370" s="1" t="s">
        <v>30939</v>
      </c>
      <c r="CN370" s="1" t="s">
        <v>23365</v>
      </c>
      <c r="CO370" s="1" t="s">
        <v>23365</v>
      </c>
      <c r="CP370" s="1" t="s">
        <v>30939</v>
      </c>
      <c r="CQ370" s="1" t="s">
        <v>23365</v>
      </c>
      <c r="CR370" s="1" t="s">
        <v>30938</v>
      </c>
      <c r="CS370" s="1">
        <v>3000</v>
      </c>
      <c r="CT370" s="1" t="s">
        <v>30939</v>
      </c>
      <c r="CU370" s="1" t="s">
        <v>23365</v>
      </c>
      <c r="CV370" s="1" t="s">
        <v>23365</v>
      </c>
      <c r="CW370" s="1" t="s">
        <v>23326</v>
      </c>
      <c r="CX370" s="1" t="s">
        <v>30938</v>
      </c>
      <c r="CY370" s="1" t="s">
        <v>30938</v>
      </c>
      <c r="CZ370" s="1" t="s">
        <v>30938</v>
      </c>
      <c r="DA370" s="1" t="s">
        <v>23327</v>
      </c>
      <c r="DB370" s="1" t="s">
        <v>23365</v>
      </c>
      <c r="DC370" s="1" t="s">
        <v>23210</v>
      </c>
      <c r="DD370" s="1" t="s">
        <v>17456</v>
      </c>
      <c r="DE370" s="1" t="s">
        <v>24410</v>
      </c>
      <c r="DF370" s="1" t="s">
        <v>17457</v>
      </c>
      <c r="DG370" s="1" t="s">
        <v>17458</v>
      </c>
      <c r="DH370" s="1" t="s">
        <v>22032</v>
      </c>
      <c r="DI370" s="1" t="s">
        <v>23365</v>
      </c>
      <c r="DJ370" s="1" t="s">
        <v>23365</v>
      </c>
      <c r="DK370" s="1" t="s">
        <v>30938</v>
      </c>
      <c r="DL370" s="1" t="s">
        <v>17459</v>
      </c>
    </row>
    <row r="371" spans="1:116">
      <c r="A371" s="1">
        <f t="shared" si="21"/>
        <v>1</v>
      </c>
      <c r="B371" s="1" t="s">
        <v>17460</v>
      </c>
      <c r="C371" s="1" t="s">
        <v>17461</v>
      </c>
      <c r="D371" s="1" t="s">
        <v>18992</v>
      </c>
      <c r="E371" s="10">
        <v>353768000000000</v>
      </c>
      <c r="F371" s="1" t="s">
        <v>17462</v>
      </c>
      <c r="G371" s="1" t="s">
        <v>17463</v>
      </c>
      <c r="H371" s="1" t="s">
        <v>18995</v>
      </c>
      <c r="I371" s="1" t="s">
        <v>23319</v>
      </c>
      <c r="J371" s="1" t="s">
        <v>22027</v>
      </c>
      <c r="K371" s="1">
        <v>783701898</v>
      </c>
      <c r="L371" s="1" t="s">
        <v>30867</v>
      </c>
      <c r="M371" s="1" t="s">
        <v>23365</v>
      </c>
      <c r="N371" s="1" t="s">
        <v>30938</v>
      </c>
      <c r="O371" s="1" t="s">
        <v>30938</v>
      </c>
      <c r="P371" s="1">
        <v>253000</v>
      </c>
      <c r="Q371" s="1" t="s">
        <v>30938</v>
      </c>
      <c r="R371" s="1" t="s">
        <v>23365</v>
      </c>
      <c r="S371" s="1" t="s">
        <v>23365</v>
      </c>
      <c r="T371" s="1" t="s">
        <v>23365</v>
      </c>
      <c r="U371" s="1" t="s">
        <v>23365</v>
      </c>
      <c r="V371" s="1" t="s">
        <v>23365</v>
      </c>
      <c r="W371" s="1" t="s">
        <v>30939</v>
      </c>
      <c r="X371" s="1" t="s">
        <v>23365</v>
      </c>
      <c r="Y371" s="1">
        <v>249000</v>
      </c>
      <c r="Z371" s="1">
        <v>3250</v>
      </c>
      <c r="AA371" s="1">
        <v>8</v>
      </c>
      <c r="AB371" s="1">
        <v>0</v>
      </c>
      <c r="AC371" s="1" t="s">
        <v>23365</v>
      </c>
      <c r="AD371" s="1" t="s">
        <v>17464</v>
      </c>
      <c r="AE371" s="1" t="s">
        <v>23365</v>
      </c>
      <c r="AF371" s="1" t="s">
        <v>30938</v>
      </c>
      <c r="AG371" s="1" t="s">
        <v>21969</v>
      </c>
      <c r="AH371" s="1" t="s">
        <v>30939</v>
      </c>
      <c r="AI371" s="1" t="s">
        <v>23365</v>
      </c>
      <c r="AJ371" s="1" t="s">
        <v>20366</v>
      </c>
      <c r="AK371" s="1" t="s">
        <v>23365</v>
      </c>
      <c r="AL371" s="1">
        <v>29000</v>
      </c>
      <c r="AM371" s="1" t="s">
        <v>23365</v>
      </c>
      <c r="AN371" s="1">
        <f t="shared" si="22"/>
        <v>0</v>
      </c>
      <c r="AO371" s="1">
        <v>40000</v>
      </c>
      <c r="AP371" s="1">
        <f t="shared" si="23"/>
        <v>1</v>
      </c>
      <c r="AQ371" s="1">
        <v>180000</v>
      </c>
      <c r="AR371" s="1" t="s">
        <v>23365</v>
      </c>
      <c r="AS371" s="1" t="s">
        <v>23365</v>
      </c>
      <c r="AT371" s="1" t="s">
        <v>23365</v>
      </c>
      <c r="AU371" s="1" t="s">
        <v>23365</v>
      </c>
      <c r="AV371" s="1" t="s">
        <v>23365</v>
      </c>
      <c r="AW371" s="1" t="s">
        <v>23365</v>
      </c>
      <c r="AX371" s="1" t="s">
        <v>23365</v>
      </c>
      <c r="AY371" s="1" t="s">
        <v>23365</v>
      </c>
      <c r="AZ371" s="1" t="s">
        <v>23365</v>
      </c>
      <c r="BA371" s="1" t="s">
        <v>23365</v>
      </c>
      <c r="BB371" s="1" t="s">
        <v>23365</v>
      </c>
      <c r="BC371" s="1" t="s">
        <v>23365</v>
      </c>
      <c r="BD371" s="1" t="s">
        <v>23365</v>
      </c>
      <c r="BE371" s="1" t="s">
        <v>23365</v>
      </c>
      <c r="BF371" s="1" t="s">
        <v>30938</v>
      </c>
      <c r="BG371" s="1" t="s">
        <v>23365</v>
      </c>
      <c r="BH371" s="1" t="s">
        <v>23325</v>
      </c>
      <c r="BI371" s="1" t="s">
        <v>23365</v>
      </c>
      <c r="BJ371" s="1" t="s">
        <v>30939</v>
      </c>
      <c r="BK371" s="1" t="s">
        <v>23365</v>
      </c>
      <c r="BL371" s="1" t="s">
        <v>30939</v>
      </c>
      <c r="BM371" s="1" t="s">
        <v>23365</v>
      </c>
      <c r="BN371" s="1" t="s">
        <v>30939</v>
      </c>
      <c r="BO371" s="1" t="s">
        <v>23365</v>
      </c>
      <c r="BQ371" s="1" t="s">
        <v>23365</v>
      </c>
      <c r="BS371" s="1" t="s">
        <v>23365</v>
      </c>
      <c r="BU371" s="1" t="s">
        <v>23365</v>
      </c>
      <c r="BV371" s="1" t="s">
        <v>30939</v>
      </c>
      <c r="BW371" s="1" t="s">
        <v>23365</v>
      </c>
      <c r="BX371" s="1" t="s">
        <v>30939</v>
      </c>
      <c r="BY371" s="1" t="s">
        <v>23365</v>
      </c>
      <c r="BZ371" s="1" t="s">
        <v>30939</v>
      </c>
      <c r="CA371" s="1" t="s">
        <v>23365</v>
      </c>
      <c r="CB371" s="1" t="s">
        <v>30939</v>
      </c>
      <c r="CD371" s="1" t="s">
        <v>23365</v>
      </c>
      <c r="CE371" s="1" t="s">
        <v>23365</v>
      </c>
      <c r="CF371" s="1" t="s">
        <v>23365</v>
      </c>
      <c r="CG371" s="1" t="s">
        <v>30939</v>
      </c>
      <c r="CH371" s="1" t="s">
        <v>23365</v>
      </c>
      <c r="CI371" s="1" t="s">
        <v>23365</v>
      </c>
      <c r="CJ371" s="1" t="s">
        <v>23365</v>
      </c>
      <c r="CK371" s="1" t="s">
        <v>30939</v>
      </c>
      <c r="CL371" s="1" t="s">
        <v>23365</v>
      </c>
      <c r="CM371" s="1" t="s">
        <v>30939</v>
      </c>
      <c r="CN371" s="1" t="s">
        <v>23365</v>
      </c>
      <c r="CO371" s="1" t="s">
        <v>23365</v>
      </c>
      <c r="CP371" s="1" t="s">
        <v>30939</v>
      </c>
      <c r="CQ371" s="1" t="s">
        <v>23365</v>
      </c>
      <c r="CR371" s="1" t="s">
        <v>30938</v>
      </c>
      <c r="CS371" s="1">
        <v>3000</v>
      </c>
      <c r="CT371" s="1" t="s">
        <v>30939</v>
      </c>
      <c r="CU371" s="1" t="s">
        <v>23365</v>
      </c>
      <c r="CV371" s="1" t="s">
        <v>23365</v>
      </c>
      <c r="CW371" s="1" t="s">
        <v>23326</v>
      </c>
      <c r="CX371" s="1" t="s">
        <v>30938</v>
      </c>
      <c r="CY371" s="1" t="s">
        <v>30938</v>
      </c>
      <c r="CZ371" s="1" t="s">
        <v>30938</v>
      </c>
      <c r="DA371" s="1" t="s">
        <v>23327</v>
      </c>
      <c r="DB371" s="1" t="s">
        <v>23365</v>
      </c>
      <c r="DC371" s="1" t="s">
        <v>23210</v>
      </c>
      <c r="DD371" s="1" t="s">
        <v>17465</v>
      </c>
      <c r="DE371" s="1" t="s">
        <v>24410</v>
      </c>
      <c r="DF371" s="1" t="s">
        <v>17466</v>
      </c>
      <c r="DG371" s="1" t="s">
        <v>17467</v>
      </c>
      <c r="DH371" s="1" t="s">
        <v>17542</v>
      </c>
      <c r="DI371" s="1" t="s">
        <v>23365</v>
      </c>
      <c r="DJ371" s="1" t="s">
        <v>23365</v>
      </c>
      <c r="DK371" s="1" t="s">
        <v>30938</v>
      </c>
      <c r="DL371" s="1" t="s">
        <v>17468</v>
      </c>
    </row>
    <row r="372" spans="1:116">
      <c r="A372" s="1">
        <f t="shared" si="21"/>
        <v>1</v>
      </c>
      <c r="B372" s="1" t="s">
        <v>17469</v>
      </c>
      <c r="C372" s="1" t="s">
        <v>17470</v>
      </c>
      <c r="D372" s="1" t="s">
        <v>18992</v>
      </c>
      <c r="E372" s="10">
        <v>353768000000000</v>
      </c>
      <c r="F372" s="1" t="s">
        <v>17471</v>
      </c>
      <c r="G372" s="1" t="s">
        <v>17472</v>
      </c>
      <c r="H372" s="1" t="s">
        <v>18995</v>
      </c>
      <c r="I372" s="1" t="s">
        <v>23319</v>
      </c>
      <c r="J372" s="1" t="s">
        <v>22027</v>
      </c>
      <c r="K372" s="1">
        <v>783703475</v>
      </c>
      <c r="L372" s="1" t="s">
        <v>30867</v>
      </c>
      <c r="M372" s="1" t="s">
        <v>23365</v>
      </c>
      <c r="N372" s="1" t="s">
        <v>30938</v>
      </c>
      <c r="O372" s="1" t="s">
        <v>30938</v>
      </c>
      <c r="P372" s="1">
        <v>253000</v>
      </c>
      <c r="Q372" s="1" t="s">
        <v>30938</v>
      </c>
      <c r="R372" s="1" t="s">
        <v>23365</v>
      </c>
      <c r="S372" s="1" t="s">
        <v>23365</v>
      </c>
      <c r="T372" s="1" t="s">
        <v>23365</v>
      </c>
      <c r="U372" s="1" t="s">
        <v>23365</v>
      </c>
      <c r="V372" s="1" t="s">
        <v>23365</v>
      </c>
      <c r="W372" s="1" t="s">
        <v>30939</v>
      </c>
      <c r="X372" s="1" t="s">
        <v>23365</v>
      </c>
      <c r="Y372" s="1">
        <v>249000</v>
      </c>
      <c r="Z372" s="1">
        <v>1</v>
      </c>
      <c r="AA372" s="1">
        <v>12</v>
      </c>
      <c r="AB372" s="1">
        <v>0</v>
      </c>
      <c r="AC372" s="1" t="s">
        <v>23365</v>
      </c>
      <c r="AD372" s="1" t="s">
        <v>17464</v>
      </c>
      <c r="AE372" s="1" t="s">
        <v>23365</v>
      </c>
      <c r="AF372" s="1" t="s">
        <v>30938</v>
      </c>
      <c r="AG372" s="1" t="s">
        <v>17473</v>
      </c>
      <c r="AH372" s="1" t="s">
        <v>30939</v>
      </c>
      <c r="AI372" s="1" t="s">
        <v>23365</v>
      </c>
      <c r="AJ372" s="1" t="s">
        <v>20122</v>
      </c>
      <c r="AK372" s="1" t="s">
        <v>23365</v>
      </c>
      <c r="AL372" s="1" t="s">
        <v>23365</v>
      </c>
      <c r="AM372" s="1" t="s">
        <v>23365</v>
      </c>
      <c r="AN372" s="1">
        <f t="shared" si="22"/>
        <v>0</v>
      </c>
      <c r="AO372" s="1" t="s">
        <v>23365</v>
      </c>
      <c r="AP372" s="1">
        <f t="shared" si="23"/>
        <v>0</v>
      </c>
      <c r="AQ372" s="1" t="s">
        <v>23365</v>
      </c>
      <c r="AR372" s="1" t="s">
        <v>23365</v>
      </c>
      <c r="AS372" s="1">
        <v>49000</v>
      </c>
      <c r="AT372" s="1">
        <v>200000</v>
      </c>
      <c r="AU372" s="1" t="s">
        <v>23365</v>
      </c>
      <c r="AV372" s="1" t="s">
        <v>23365</v>
      </c>
      <c r="AW372" s="1" t="s">
        <v>23365</v>
      </c>
      <c r="AX372" s="1" t="s">
        <v>23365</v>
      </c>
      <c r="AY372" s="1" t="s">
        <v>23365</v>
      </c>
      <c r="AZ372" s="1" t="s">
        <v>23365</v>
      </c>
      <c r="BA372" s="1" t="s">
        <v>23365</v>
      </c>
      <c r="BB372" s="1" t="s">
        <v>23365</v>
      </c>
      <c r="BC372" s="1" t="s">
        <v>23365</v>
      </c>
      <c r="BD372" s="1" t="s">
        <v>23365</v>
      </c>
      <c r="BE372" s="1" t="s">
        <v>23365</v>
      </c>
      <c r="BF372" s="1" t="s">
        <v>30938</v>
      </c>
      <c r="BG372" s="1" t="s">
        <v>23365</v>
      </c>
      <c r="BH372" s="1" t="s">
        <v>23252</v>
      </c>
      <c r="BI372" s="1" t="s">
        <v>23365</v>
      </c>
      <c r="BJ372" s="1" t="s">
        <v>30939</v>
      </c>
      <c r="BK372" s="1" t="s">
        <v>23365</v>
      </c>
      <c r="BL372" s="1" t="s">
        <v>30939</v>
      </c>
      <c r="BM372" s="1" t="s">
        <v>23365</v>
      </c>
      <c r="BN372" s="1" t="s">
        <v>30939</v>
      </c>
      <c r="BO372" s="1" t="s">
        <v>23365</v>
      </c>
      <c r="BQ372" s="1" t="s">
        <v>23365</v>
      </c>
      <c r="BS372" s="1" t="s">
        <v>23365</v>
      </c>
      <c r="BU372" s="1" t="s">
        <v>23365</v>
      </c>
      <c r="BV372" s="1" t="s">
        <v>30939</v>
      </c>
      <c r="BW372" s="1" t="s">
        <v>23365</v>
      </c>
      <c r="BX372" s="1" t="s">
        <v>30939</v>
      </c>
      <c r="BY372" s="1" t="s">
        <v>23365</v>
      </c>
      <c r="BZ372" s="1" t="s">
        <v>30939</v>
      </c>
      <c r="CA372" s="1" t="s">
        <v>23365</v>
      </c>
      <c r="CB372" s="1" t="s">
        <v>30939</v>
      </c>
      <c r="CD372" s="1" t="s">
        <v>23365</v>
      </c>
      <c r="CE372" s="1" t="s">
        <v>23365</v>
      </c>
      <c r="CF372" s="1" t="s">
        <v>23365</v>
      </c>
      <c r="CG372" s="1" t="s">
        <v>30939</v>
      </c>
      <c r="CH372" s="1" t="s">
        <v>23365</v>
      </c>
      <c r="CI372" s="1" t="s">
        <v>23365</v>
      </c>
      <c r="CJ372" s="1" t="s">
        <v>23365</v>
      </c>
      <c r="CK372" s="1" t="s">
        <v>30939</v>
      </c>
      <c r="CL372" s="1" t="s">
        <v>23365</v>
      </c>
      <c r="CM372" s="1" t="s">
        <v>30939</v>
      </c>
      <c r="CN372" s="1" t="s">
        <v>23365</v>
      </c>
      <c r="CO372" s="1" t="s">
        <v>23365</v>
      </c>
      <c r="CP372" s="1" t="s">
        <v>30939</v>
      </c>
      <c r="CQ372" s="1" t="s">
        <v>23365</v>
      </c>
      <c r="CR372" s="1" t="s">
        <v>30938</v>
      </c>
      <c r="CS372" s="1">
        <v>3000</v>
      </c>
      <c r="CT372" s="1" t="s">
        <v>30939</v>
      </c>
      <c r="CU372" s="1" t="s">
        <v>23365</v>
      </c>
      <c r="CV372" s="1" t="s">
        <v>23365</v>
      </c>
      <c r="CW372" s="1" t="s">
        <v>23326</v>
      </c>
      <c r="CX372" s="1" t="s">
        <v>30938</v>
      </c>
      <c r="CY372" s="1" t="s">
        <v>30938</v>
      </c>
      <c r="CZ372" s="1" t="s">
        <v>30938</v>
      </c>
      <c r="DA372" s="1" t="s">
        <v>23327</v>
      </c>
      <c r="DB372" s="1" t="s">
        <v>23365</v>
      </c>
      <c r="DC372" s="1" t="s">
        <v>23210</v>
      </c>
      <c r="DD372" s="1" t="s">
        <v>17474</v>
      </c>
      <c r="DE372" s="1" t="s">
        <v>24410</v>
      </c>
      <c r="DF372" s="1" t="s">
        <v>17475</v>
      </c>
      <c r="DG372" s="1" t="s">
        <v>17476</v>
      </c>
      <c r="DH372" s="1" t="s">
        <v>22032</v>
      </c>
      <c r="DI372" s="1" t="s">
        <v>23365</v>
      </c>
      <c r="DJ372" s="1" t="s">
        <v>23365</v>
      </c>
      <c r="DK372" s="1" t="s">
        <v>30938</v>
      </c>
      <c r="DL372" s="1" t="s">
        <v>17477</v>
      </c>
    </row>
    <row r="373" spans="1:116">
      <c r="A373" s="1">
        <f t="shared" si="21"/>
        <v>0</v>
      </c>
      <c r="B373" s="1" t="s">
        <v>17478</v>
      </c>
      <c r="C373" s="1" t="s">
        <v>17479</v>
      </c>
      <c r="D373" s="1" t="s">
        <v>18992</v>
      </c>
      <c r="E373" s="10">
        <v>353768000000000</v>
      </c>
      <c r="G373" s="1" t="s">
        <v>17480</v>
      </c>
      <c r="H373" s="1" t="s">
        <v>18995</v>
      </c>
      <c r="I373" s="1" t="s">
        <v>23319</v>
      </c>
      <c r="J373" s="1" t="s">
        <v>22027</v>
      </c>
      <c r="K373" s="1">
        <v>781329146</v>
      </c>
      <c r="L373" s="1" t="s">
        <v>30867</v>
      </c>
      <c r="M373" s="1" t="s">
        <v>23365</v>
      </c>
      <c r="N373" s="1" t="s">
        <v>30938</v>
      </c>
      <c r="O373" s="1" t="s">
        <v>30938</v>
      </c>
      <c r="P373" s="1">
        <v>253000</v>
      </c>
      <c r="Q373" s="1" t="s">
        <v>30938</v>
      </c>
      <c r="R373" s="1" t="s">
        <v>23365</v>
      </c>
      <c r="S373" s="1" t="s">
        <v>23365</v>
      </c>
      <c r="T373" s="1" t="s">
        <v>23365</v>
      </c>
      <c r="U373" s="1" t="s">
        <v>23365</v>
      </c>
      <c r="V373" s="1" t="s">
        <v>23365</v>
      </c>
      <c r="W373" s="1" t="s">
        <v>30939</v>
      </c>
      <c r="X373" s="1" t="s">
        <v>23365</v>
      </c>
      <c r="Y373" s="1">
        <v>249000</v>
      </c>
      <c r="Z373" s="1">
        <v>1</v>
      </c>
      <c r="AA373" s="1">
        <v>12</v>
      </c>
      <c r="AB373" s="1">
        <v>0</v>
      </c>
      <c r="AC373" s="1" t="s">
        <v>23365</v>
      </c>
      <c r="AD373" s="1" t="s">
        <v>17464</v>
      </c>
      <c r="AE373" s="1" t="s">
        <v>23365</v>
      </c>
      <c r="AF373" s="1" t="s">
        <v>30938</v>
      </c>
      <c r="AG373" s="1" t="s">
        <v>17481</v>
      </c>
      <c r="AH373" s="1" t="s">
        <v>30939</v>
      </c>
      <c r="AI373" s="1" t="s">
        <v>23365</v>
      </c>
      <c r="AJ373" s="1" t="s">
        <v>22090</v>
      </c>
      <c r="AK373" s="1" t="s">
        <v>23365</v>
      </c>
      <c r="AL373" s="1" t="s">
        <v>23365</v>
      </c>
      <c r="AM373" s="1" t="s">
        <v>23365</v>
      </c>
      <c r="AN373" s="1">
        <f t="shared" si="22"/>
        <v>0</v>
      </c>
      <c r="AO373" s="1" t="s">
        <v>23365</v>
      </c>
      <c r="AP373" s="1">
        <f t="shared" si="23"/>
        <v>0</v>
      </c>
      <c r="AQ373" s="1">
        <v>200000</v>
      </c>
      <c r="AR373" s="1" t="s">
        <v>23365</v>
      </c>
      <c r="AS373" s="1">
        <v>49000</v>
      </c>
      <c r="AT373" s="1" t="s">
        <v>23365</v>
      </c>
      <c r="AU373" s="1" t="s">
        <v>23365</v>
      </c>
      <c r="AV373" s="1" t="s">
        <v>23365</v>
      </c>
      <c r="AW373" s="1" t="s">
        <v>23365</v>
      </c>
      <c r="AX373" s="1" t="s">
        <v>23365</v>
      </c>
      <c r="AY373" s="1" t="s">
        <v>23365</v>
      </c>
      <c r="AZ373" s="1" t="s">
        <v>23365</v>
      </c>
      <c r="BA373" s="1" t="s">
        <v>23365</v>
      </c>
      <c r="BB373" s="1" t="s">
        <v>23365</v>
      </c>
      <c r="BC373" s="1" t="s">
        <v>23365</v>
      </c>
      <c r="BD373" s="1" t="s">
        <v>23365</v>
      </c>
      <c r="BE373" s="1" t="s">
        <v>23365</v>
      </c>
      <c r="BF373" s="1" t="s">
        <v>30938</v>
      </c>
      <c r="BG373" s="1" t="s">
        <v>23365</v>
      </c>
      <c r="BH373" s="1" t="s">
        <v>23325</v>
      </c>
      <c r="BI373" s="1" t="s">
        <v>23365</v>
      </c>
      <c r="BJ373" s="1" t="s">
        <v>30939</v>
      </c>
      <c r="BK373" s="1" t="s">
        <v>23365</v>
      </c>
      <c r="BL373" s="1" t="s">
        <v>30939</v>
      </c>
      <c r="BM373" s="1" t="s">
        <v>23365</v>
      </c>
      <c r="BN373" s="1" t="s">
        <v>30939</v>
      </c>
      <c r="BO373" s="1" t="s">
        <v>23365</v>
      </c>
      <c r="BQ373" s="1" t="s">
        <v>23365</v>
      </c>
      <c r="BS373" s="1" t="s">
        <v>23365</v>
      </c>
      <c r="BU373" s="1" t="s">
        <v>23365</v>
      </c>
      <c r="BV373" s="1" t="s">
        <v>30939</v>
      </c>
      <c r="BW373" s="1" t="s">
        <v>23365</v>
      </c>
      <c r="BX373" s="1" t="s">
        <v>30939</v>
      </c>
      <c r="BY373" s="1" t="s">
        <v>23365</v>
      </c>
      <c r="BZ373" s="1" t="s">
        <v>30939</v>
      </c>
      <c r="CA373" s="1" t="s">
        <v>23365</v>
      </c>
      <c r="CB373" s="1" t="s">
        <v>30939</v>
      </c>
      <c r="CD373" s="1" t="s">
        <v>23365</v>
      </c>
      <c r="CE373" s="1" t="s">
        <v>23365</v>
      </c>
      <c r="CF373" s="1" t="s">
        <v>23365</v>
      </c>
      <c r="CG373" s="1" t="s">
        <v>30939</v>
      </c>
      <c r="CH373" s="1" t="s">
        <v>23365</v>
      </c>
      <c r="CI373" s="1" t="s">
        <v>23365</v>
      </c>
      <c r="CJ373" s="1" t="s">
        <v>23365</v>
      </c>
      <c r="CK373" s="1" t="s">
        <v>30939</v>
      </c>
      <c r="CL373" s="1" t="s">
        <v>23365</v>
      </c>
      <c r="CM373" s="1" t="s">
        <v>30939</v>
      </c>
      <c r="CN373" s="1" t="s">
        <v>23365</v>
      </c>
      <c r="CO373" s="1" t="s">
        <v>23365</v>
      </c>
      <c r="CP373" s="1" t="s">
        <v>30939</v>
      </c>
      <c r="CQ373" s="1" t="s">
        <v>23365</v>
      </c>
      <c r="CR373" s="1" t="s">
        <v>30939</v>
      </c>
      <c r="CS373" s="1" t="s">
        <v>23365</v>
      </c>
      <c r="CT373" s="1" t="s">
        <v>30939</v>
      </c>
      <c r="CU373" s="1" t="s">
        <v>23365</v>
      </c>
      <c r="CV373" s="1" t="s">
        <v>23365</v>
      </c>
      <c r="CW373" s="1" t="s">
        <v>23326</v>
      </c>
      <c r="CX373" s="1" t="s">
        <v>30938</v>
      </c>
      <c r="CY373" s="1" t="s">
        <v>30938</v>
      </c>
      <c r="CZ373" s="1" t="s">
        <v>30938</v>
      </c>
      <c r="DA373" s="1" t="s">
        <v>23327</v>
      </c>
      <c r="DB373" s="1" t="s">
        <v>23365</v>
      </c>
      <c r="DC373" s="1" t="s">
        <v>23210</v>
      </c>
      <c r="DD373" s="1" t="s">
        <v>17482</v>
      </c>
      <c r="DE373" s="1" t="s">
        <v>24410</v>
      </c>
      <c r="DF373" s="1" t="s">
        <v>17483</v>
      </c>
      <c r="DG373" s="1" t="s">
        <v>17484</v>
      </c>
      <c r="DH373" s="1" t="s">
        <v>22032</v>
      </c>
      <c r="DI373" s="1" t="s">
        <v>23365</v>
      </c>
      <c r="DJ373" s="1" t="s">
        <v>23365</v>
      </c>
      <c r="DK373" s="1" t="s">
        <v>30938</v>
      </c>
      <c r="DL373" s="1" t="s">
        <v>17485</v>
      </c>
    </row>
    <row r="374" spans="1:116">
      <c r="A374" s="1">
        <f t="shared" si="21"/>
        <v>1</v>
      </c>
      <c r="B374" s="1" t="s">
        <v>17486</v>
      </c>
      <c r="C374" s="1" t="s">
        <v>17487</v>
      </c>
      <c r="D374" s="1" t="s">
        <v>18992</v>
      </c>
      <c r="E374" s="10">
        <v>353768000000000</v>
      </c>
      <c r="F374" s="1" t="s">
        <v>17488</v>
      </c>
      <c r="G374" s="1" t="s">
        <v>17393</v>
      </c>
      <c r="H374" s="1" t="s">
        <v>18995</v>
      </c>
      <c r="I374" s="1" t="s">
        <v>23319</v>
      </c>
      <c r="J374" s="1" t="s">
        <v>22027</v>
      </c>
      <c r="K374" s="1">
        <v>783704187</v>
      </c>
      <c r="L374" s="1" t="s">
        <v>30867</v>
      </c>
      <c r="M374" s="1" t="s">
        <v>23365</v>
      </c>
      <c r="N374" s="1" t="s">
        <v>30938</v>
      </c>
      <c r="O374" s="1" t="s">
        <v>30938</v>
      </c>
      <c r="P374" s="1">
        <v>253000</v>
      </c>
      <c r="Q374" s="1" t="s">
        <v>30938</v>
      </c>
      <c r="R374" s="1" t="s">
        <v>23365</v>
      </c>
      <c r="S374" s="1" t="s">
        <v>23365</v>
      </c>
      <c r="T374" s="1" t="s">
        <v>23365</v>
      </c>
      <c r="U374" s="1" t="s">
        <v>23365</v>
      </c>
      <c r="V374" s="1" t="s">
        <v>23365</v>
      </c>
      <c r="W374" s="1" t="s">
        <v>30939</v>
      </c>
      <c r="X374" s="1" t="s">
        <v>23365</v>
      </c>
      <c r="Y374" s="1">
        <v>249000</v>
      </c>
      <c r="Z374" s="1">
        <v>3250</v>
      </c>
      <c r="AA374" s="1">
        <v>18</v>
      </c>
      <c r="AB374" s="1">
        <v>0</v>
      </c>
      <c r="AC374" s="1" t="s">
        <v>23365</v>
      </c>
      <c r="AD374" s="1" t="s">
        <v>17394</v>
      </c>
      <c r="AE374" s="1" t="s">
        <v>23365</v>
      </c>
      <c r="AF374" s="1" t="s">
        <v>30938</v>
      </c>
      <c r="AG374" s="1" t="e">
        <v>#NAME?</v>
      </c>
      <c r="AH374" s="1" t="s">
        <v>30939</v>
      </c>
      <c r="AI374" s="1" t="s">
        <v>23365</v>
      </c>
      <c r="AJ374" s="1" t="s">
        <v>18292</v>
      </c>
      <c r="AK374" s="1" t="s">
        <v>23365</v>
      </c>
      <c r="AL374" s="1">
        <v>25000</v>
      </c>
      <c r="AM374" s="1" t="s">
        <v>23365</v>
      </c>
      <c r="AN374" s="1">
        <f t="shared" si="22"/>
        <v>0</v>
      </c>
      <c r="AO374" s="1">
        <v>35000</v>
      </c>
      <c r="AP374" s="1">
        <f t="shared" si="23"/>
        <v>1</v>
      </c>
      <c r="AQ374" s="1">
        <v>150000</v>
      </c>
      <c r="AR374" s="1" t="s">
        <v>23365</v>
      </c>
      <c r="AS374" s="1">
        <v>49000</v>
      </c>
      <c r="AT374" s="1" t="s">
        <v>23365</v>
      </c>
      <c r="AU374" s="1" t="s">
        <v>23365</v>
      </c>
      <c r="AV374" s="1" t="s">
        <v>23365</v>
      </c>
      <c r="AW374" s="1" t="s">
        <v>23365</v>
      </c>
      <c r="AX374" s="1" t="s">
        <v>23365</v>
      </c>
      <c r="AY374" s="1" t="s">
        <v>23365</v>
      </c>
      <c r="AZ374" s="1" t="s">
        <v>23365</v>
      </c>
      <c r="BA374" s="1" t="s">
        <v>23365</v>
      </c>
      <c r="BB374" s="1" t="s">
        <v>23365</v>
      </c>
      <c r="BC374" s="1" t="s">
        <v>23365</v>
      </c>
      <c r="BD374" s="1" t="s">
        <v>23365</v>
      </c>
      <c r="BE374" s="1" t="s">
        <v>23365</v>
      </c>
      <c r="BF374" s="1" t="s">
        <v>30938</v>
      </c>
      <c r="BG374" s="1" t="s">
        <v>23365</v>
      </c>
      <c r="BH374" s="1" t="s">
        <v>23252</v>
      </c>
      <c r="BI374" s="1" t="s">
        <v>23365</v>
      </c>
      <c r="BJ374" s="1" t="s">
        <v>30939</v>
      </c>
      <c r="BK374" s="1" t="s">
        <v>23365</v>
      </c>
      <c r="BL374" s="1" t="s">
        <v>30939</v>
      </c>
      <c r="BM374" s="1" t="s">
        <v>23365</v>
      </c>
      <c r="BN374" s="1" t="s">
        <v>30939</v>
      </c>
      <c r="BO374" s="1" t="s">
        <v>23365</v>
      </c>
      <c r="BQ374" s="1" t="s">
        <v>23365</v>
      </c>
      <c r="BS374" s="1" t="s">
        <v>23365</v>
      </c>
      <c r="BU374" s="1" t="s">
        <v>23365</v>
      </c>
      <c r="BV374" s="1" t="s">
        <v>30939</v>
      </c>
      <c r="BW374" s="1" t="s">
        <v>23365</v>
      </c>
      <c r="BX374" s="1" t="s">
        <v>30939</v>
      </c>
      <c r="BY374" s="1" t="s">
        <v>23365</v>
      </c>
      <c r="BZ374" s="1" t="s">
        <v>30939</v>
      </c>
      <c r="CA374" s="1" t="s">
        <v>23365</v>
      </c>
      <c r="CB374" s="1" t="s">
        <v>30939</v>
      </c>
      <c r="CD374" s="1" t="s">
        <v>23365</v>
      </c>
      <c r="CE374" s="1" t="s">
        <v>23365</v>
      </c>
      <c r="CF374" s="1" t="s">
        <v>23365</v>
      </c>
      <c r="CG374" s="1" t="s">
        <v>30939</v>
      </c>
      <c r="CH374" s="1" t="s">
        <v>23365</v>
      </c>
      <c r="CI374" s="1" t="s">
        <v>23365</v>
      </c>
      <c r="CJ374" s="1" t="s">
        <v>23365</v>
      </c>
      <c r="CK374" s="1" t="s">
        <v>30939</v>
      </c>
      <c r="CL374" s="1" t="s">
        <v>23365</v>
      </c>
      <c r="CM374" s="1" t="s">
        <v>30939</v>
      </c>
      <c r="CN374" s="1" t="s">
        <v>23365</v>
      </c>
      <c r="CO374" s="1" t="s">
        <v>23365</v>
      </c>
      <c r="CP374" s="1" t="s">
        <v>30939</v>
      </c>
      <c r="CQ374" s="1" t="s">
        <v>23365</v>
      </c>
      <c r="CR374" s="1" t="s">
        <v>30938</v>
      </c>
      <c r="CS374" s="1">
        <v>3000</v>
      </c>
      <c r="CT374" s="1" t="s">
        <v>30939</v>
      </c>
      <c r="CU374" s="1" t="s">
        <v>23365</v>
      </c>
      <c r="CV374" s="1" t="s">
        <v>23365</v>
      </c>
      <c r="CW374" s="1" t="s">
        <v>23326</v>
      </c>
      <c r="CX374" s="1" t="s">
        <v>30938</v>
      </c>
      <c r="CY374" s="1" t="s">
        <v>30938</v>
      </c>
      <c r="CZ374" s="1" t="s">
        <v>30938</v>
      </c>
      <c r="DA374" s="1" t="s">
        <v>23327</v>
      </c>
      <c r="DB374" s="1" t="s">
        <v>23365</v>
      </c>
      <c r="DC374" s="1" t="s">
        <v>23210</v>
      </c>
      <c r="DD374" s="1" t="s">
        <v>17395</v>
      </c>
      <c r="DE374" s="1" t="s">
        <v>24410</v>
      </c>
      <c r="DF374" s="1" t="s">
        <v>17396</v>
      </c>
      <c r="DG374" s="1" t="s">
        <v>17397</v>
      </c>
      <c r="DH374" s="1" t="s">
        <v>22032</v>
      </c>
      <c r="DI374" s="1" t="s">
        <v>23365</v>
      </c>
      <c r="DJ374" s="1" t="s">
        <v>23365</v>
      </c>
      <c r="DK374" s="1" t="s">
        <v>30938</v>
      </c>
      <c r="DL374" s="1" t="s">
        <v>17398</v>
      </c>
    </row>
    <row r="375" spans="1:116">
      <c r="A375" s="1">
        <f t="shared" si="21"/>
        <v>1</v>
      </c>
      <c r="B375" s="1" t="s">
        <v>17399</v>
      </c>
      <c r="C375" s="1" t="s">
        <v>17400</v>
      </c>
      <c r="D375" s="1" t="s">
        <v>18992</v>
      </c>
      <c r="E375" s="10">
        <v>353768000000000</v>
      </c>
      <c r="F375" s="1" t="s">
        <v>17401</v>
      </c>
      <c r="G375" s="1" t="s">
        <v>17402</v>
      </c>
      <c r="H375" s="1" t="s">
        <v>18995</v>
      </c>
      <c r="I375" s="1" t="s">
        <v>23319</v>
      </c>
      <c r="J375" s="1" t="s">
        <v>22027</v>
      </c>
      <c r="K375" s="1">
        <v>788324121</v>
      </c>
      <c r="L375" s="1" t="s">
        <v>30867</v>
      </c>
      <c r="M375" s="1" t="s">
        <v>23365</v>
      </c>
      <c r="N375" s="1" t="s">
        <v>30938</v>
      </c>
      <c r="O375" s="1" t="s">
        <v>30938</v>
      </c>
      <c r="P375" s="1">
        <v>253000</v>
      </c>
      <c r="Q375" s="1" t="s">
        <v>30938</v>
      </c>
      <c r="R375" s="1" t="s">
        <v>23365</v>
      </c>
      <c r="S375" s="1" t="s">
        <v>23365</v>
      </c>
      <c r="T375" s="1" t="s">
        <v>23365</v>
      </c>
      <c r="U375" s="1" t="s">
        <v>23365</v>
      </c>
      <c r="V375" s="1" t="s">
        <v>23365</v>
      </c>
      <c r="W375" s="1" t="s">
        <v>30939</v>
      </c>
      <c r="X375" s="1" t="s">
        <v>23365</v>
      </c>
      <c r="Y375" s="1">
        <v>249000</v>
      </c>
      <c r="Z375" s="1">
        <v>1</v>
      </c>
      <c r="AA375" s="1">
        <v>12</v>
      </c>
      <c r="AB375" s="1">
        <v>0</v>
      </c>
      <c r="AC375" s="1" t="s">
        <v>23365</v>
      </c>
      <c r="AD375" s="1" t="s">
        <v>22398</v>
      </c>
      <c r="AE375" s="1" t="s">
        <v>23365</v>
      </c>
      <c r="AF375" s="1" t="s">
        <v>30938</v>
      </c>
      <c r="AG375" s="1" t="s">
        <v>17403</v>
      </c>
      <c r="AH375" s="1" t="s">
        <v>30939</v>
      </c>
      <c r="AI375" s="1" t="s">
        <v>23365</v>
      </c>
      <c r="AJ375" s="1" t="s">
        <v>22923</v>
      </c>
      <c r="AK375" s="1" t="s">
        <v>23365</v>
      </c>
      <c r="AL375" s="1" t="s">
        <v>23365</v>
      </c>
      <c r="AM375" s="1" t="s">
        <v>23365</v>
      </c>
      <c r="AN375" s="1">
        <f t="shared" si="22"/>
        <v>0</v>
      </c>
      <c r="AO375" s="1">
        <v>129000</v>
      </c>
      <c r="AP375" s="1">
        <f t="shared" si="23"/>
        <v>1</v>
      </c>
      <c r="AQ375" s="1">
        <v>120000</v>
      </c>
      <c r="AR375" s="1" t="s">
        <v>23365</v>
      </c>
      <c r="AS375" s="1" t="s">
        <v>23365</v>
      </c>
      <c r="AT375" s="1" t="s">
        <v>23365</v>
      </c>
      <c r="AU375" s="1" t="s">
        <v>23365</v>
      </c>
      <c r="AV375" s="1" t="s">
        <v>23365</v>
      </c>
      <c r="AW375" s="1" t="s">
        <v>23365</v>
      </c>
      <c r="AX375" s="1" t="s">
        <v>23365</v>
      </c>
      <c r="AY375" s="1" t="s">
        <v>23365</v>
      </c>
      <c r="AZ375" s="1" t="s">
        <v>23365</v>
      </c>
      <c r="BA375" s="1" t="s">
        <v>23365</v>
      </c>
      <c r="BB375" s="1" t="s">
        <v>23365</v>
      </c>
      <c r="BC375" s="1" t="s">
        <v>23365</v>
      </c>
      <c r="BD375" s="1" t="s">
        <v>23365</v>
      </c>
      <c r="BE375" s="1" t="s">
        <v>23365</v>
      </c>
      <c r="BF375" s="1" t="s">
        <v>30938</v>
      </c>
      <c r="BG375" s="1" t="s">
        <v>23365</v>
      </c>
      <c r="BH375" s="1" t="s">
        <v>23252</v>
      </c>
      <c r="BI375" s="1" t="s">
        <v>23365</v>
      </c>
      <c r="BJ375" s="1" t="s">
        <v>30939</v>
      </c>
      <c r="BK375" s="1" t="s">
        <v>23365</v>
      </c>
      <c r="BL375" s="1" t="s">
        <v>30939</v>
      </c>
      <c r="BM375" s="1" t="s">
        <v>23365</v>
      </c>
      <c r="BN375" s="1" t="s">
        <v>30939</v>
      </c>
      <c r="BO375" s="1" t="s">
        <v>23365</v>
      </c>
      <c r="BQ375" s="1" t="s">
        <v>23365</v>
      </c>
      <c r="BS375" s="1" t="s">
        <v>23365</v>
      </c>
      <c r="BU375" s="1" t="s">
        <v>23365</v>
      </c>
      <c r="BV375" s="1" t="s">
        <v>30939</v>
      </c>
      <c r="BW375" s="1" t="s">
        <v>23365</v>
      </c>
      <c r="BX375" s="1" t="s">
        <v>30939</v>
      </c>
      <c r="BY375" s="1" t="s">
        <v>23365</v>
      </c>
      <c r="BZ375" s="1" t="s">
        <v>30939</v>
      </c>
      <c r="CA375" s="1" t="s">
        <v>23365</v>
      </c>
      <c r="CB375" s="1" t="s">
        <v>30939</v>
      </c>
      <c r="CD375" s="1" t="s">
        <v>23365</v>
      </c>
      <c r="CE375" s="1" t="s">
        <v>23365</v>
      </c>
      <c r="CF375" s="1" t="s">
        <v>23365</v>
      </c>
      <c r="CG375" s="1" t="s">
        <v>30939</v>
      </c>
      <c r="CH375" s="1" t="s">
        <v>23365</v>
      </c>
      <c r="CI375" s="1" t="s">
        <v>23365</v>
      </c>
      <c r="CJ375" s="1" t="s">
        <v>23365</v>
      </c>
      <c r="CK375" s="1" t="s">
        <v>30939</v>
      </c>
      <c r="CL375" s="1" t="s">
        <v>23365</v>
      </c>
      <c r="CM375" s="1" t="s">
        <v>30939</v>
      </c>
      <c r="CN375" s="1" t="s">
        <v>23365</v>
      </c>
      <c r="CO375" s="1" t="s">
        <v>23365</v>
      </c>
      <c r="CP375" s="1" t="s">
        <v>30939</v>
      </c>
      <c r="CQ375" s="1" t="s">
        <v>23365</v>
      </c>
      <c r="CR375" s="1" t="s">
        <v>30938</v>
      </c>
      <c r="CS375" s="1">
        <v>3000</v>
      </c>
      <c r="CT375" s="1" t="s">
        <v>30939</v>
      </c>
      <c r="CU375" s="1" t="s">
        <v>23365</v>
      </c>
      <c r="CV375" s="1" t="s">
        <v>23365</v>
      </c>
      <c r="CW375" s="1" t="s">
        <v>23326</v>
      </c>
      <c r="CX375" s="1" t="s">
        <v>30938</v>
      </c>
      <c r="CY375" s="1" t="s">
        <v>30938</v>
      </c>
      <c r="CZ375" s="1" t="s">
        <v>30938</v>
      </c>
      <c r="DA375" s="1" t="s">
        <v>23327</v>
      </c>
      <c r="DB375" s="1" t="s">
        <v>23365</v>
      </c>
      <c r="DC375" s="1" t="s">
        <v>23210</v>
      </c>
      <c r="DD375" s="1" t="s">
        <v>17404</v>
      </c>
      <c r="DE375" s="1" t="s">
        <v>24410</v>
      </c>
      <c r="DF375" s="1" t="s">
        <v>17405</v>
      </c>
      <c r="DG375" s="1" t="s">
        <v>17406</v>
      </c>
      <c r="DH375" s="1" t="s">
        <v>22032</v>
      </c>
      <c r="DI375" s="1" t="s">
        <v>23365</v>
      </c>
      <c r="DJ375" s="1" t="s">
        <v>23365</v>
      </c>
      <c r="DK375" s="1" t="s">
        <v>30938</v>
      </c>
      <c r="DL375" s="1" t="s">
        <v>17407</v>
      </c>
    </row>
    <row r="376" spans="1:116">
      <c r="A376" s="1">
        <f t="shared" si="21"/>
        <v>2</v>
      </c>
      <c r="B376" s="1" t="s">
        <v>17408</v>
      </c>
      <c r="C376" s="1" t="s">
        <v>17409</v>
      </c>
      <c r="D376" s="1" t="s">
        <v>18232</v>
      </c>
      <c r="E376" s="10">
        <v>353768000000000</v>
      </c>
      <c r="F376" s="1" t="s">
        <v>17577</v>
      </c>
      <c r="G376" s="1" t="s">
        <v>17934</v>
      </c>
      <c r="H376" s="1" t="s">
        <v>18995</v>
      </c>
      <c r="I376" s="1" t="s">
        <v>23319</v>
      </c>
      <c r="J376" s="1" t="s">
        <v>22027</v>
      </c>
      <c r="K376" s="1">
        <v>781329373</v>
      </c>
      <c r="L376" s="1" t="s">
        <v>30867</v>
      </c>
      <c r="M376" s="1" t="s">
        <v>23365</v>
      </c>
      <c r="N376" s="1" t="s">
        <v>30938</v>
      </c>
      <c r="O376" s="1" t="s">
        <v>30938</v>
      </c>
      <c r="P376" s="1">
        <v>253000</v>
      </c>
      <c r="Q376" s="1" t="s">
        <v>30938</v>
      </c>
      <c r="R376" s="1" t="s">
        <v>23365</v>
      </c>
      <c r="S376" s="1" t="s">
        <v>23365</v>
      </c>
      <c r="T376" s="1" t="s">
        <v>23365</v>
      </c>
      <c r="U376" s="1" t="s">
        <v>23365</v>
      </c>
      <c r="V376" s="1" t="s">
        <v>23365</v>
      </c>
      <c r="W376" s="1" t="s">
        <v>30939</v>
      </c>
      <c r="X376" s="1" t="s">
        <v>23365</v>
      </c>
      <c r="Y376" s="1">
        <v>249000</v>
      </c>
      <c r="Z376" s="1">
        <v>3000</v>
      </c>
      <c r="AA376" s="1">
        <v>10</v>
      </c>
      <c r="AB376" s="1">
        <v>0</v>
      </c>
      <c r="AC376" s="1" t="s">
        <v>23365</v>
      </c>
      <c r="AD376" s="1" t="s">
        <v>21888</v>
      </c>
      <c r="AE376" s="1" t="s">
        <v>23365</v>
      </c>
      <c r="AF376" s="1" t="s">
        <v>30938</v>
      </c>
      <c r="AG376" s="1" t="s">
        <v>17410</v>
      </c>
      <c r="AH376" s="1" t="s">
        <v>30939</v>
      </c>
      <c r="AI376" s="1" t="s">
        <v>23365</v>
      </c>
      <c r="AJ376" s="1" t="s">
        <v>22867</v>
      </c>
      <c r="AK376" s="1" t="s">
        <v>23365</v>
      </c>
      <c r="AL376" s="1">
        <v>25000</v>
      </c>
      <c r="AM376" s="1">
        <v>25000</v>
      </c>
      <c r="AN376" s="1">
        <f t="shared" si="22"/>
        <v>1</v>
      </c>
      <c r="AO376" s="1">
        <v>49000</v>
      </c>
      <c r="AP376" s="1">
        <f t="shared" si="23"/>
        <v>1</v>
      </c>
      <c r="AQ376" s="1">
        <v>100000</v>
      </c>
      <c r="AR376" s="1" t="s">
        <v>23365</v>
      </c>
      <c r="AS376" s="1" t="s">
        <v>23365</v>
      </c>
      <c r="AT376" s="1" t="s">
        <v>23365</v>
      </c>
      <c r="AU376" s="1" t="s">
        <v>23365</v>
      </c>
      <c r="AV376" s="1" t="s">
        <v>23365</v>
      </c>
      <c r="AW376" s="1" t="s">
        <v>23365</v>
      </c>
      <c r="AX376" s="1" t="s">
        <v>23365</v>
      </c>
      <c r="AY376" s="1" t="s">
        <v>23365</v>
      </c>
      <c r="AZ376" s="1" t="s">
        <v>23365</v>
      </c>
      <c r="BA376" s="1" t="s">
        <v>23365</v>
      </c>
      <c r="BB376" s="1" t="s">
        <v>23365</v>
      </c>
      <c r="BC376" s="1" t="s">
        <v>23365</v>
      </c>
      <c r="BD376" s="1" t="s">
        <v>23365</v>
      </c>
      <c r="BE376" s="1" t="s">
        <v>23365</v>
      </c>
      <c r="BF376" s="1" t="s">
        <v>30938</v>
      </c>
      <c r="BG376" s="1" t="s">
        <v>23365</v>
      </c>
      <c r="BH376" s="1" t="s">
        <v>23252</v>
      </c>
      <c r="BI376" s="1" t="s">
        <v>23365</v>
      </c>
      <c r="BJ376" s="1" t="s">
        <v>30939</v>
      </c>
      <c r="BK376" s="1" t="s">
        <v>23365</v>
      </c>
      <c r="BL376" s="1" t="s">
        <v>30939</v>
      </c>
      <c r="BM376" s="1" t="s">
        <v>23365</v>
      </c>
      <c r="BN376" s="1" t="s">
        <v>30939</v>
      </c>
      <c r="BO376" s="1" t="s">
        <v>23365</v>
      </c>
      <c r="BQ376" s="1" t="s">
        <v>23365</v>
      </c>
      <c r="BS376" s="1" t="s">
        <v>23365</v>
      </c>
      <c r="BU376" s="1" t="s">
        <v>23365</v>
      </c>
      <c r="BV376" s="1" t="s">
        <v>30939</v>
      </c>
      <c r="BW376" s="1" t="s">
        <v>23365</v>
      </c>
      <c r="BX376" s="1" t="s">
        <v>30939</v>
      </c>
      <c r="BY376" s="1" t="s">
        <v>23365</v>
      </c>
      <c r="BZ376" s="1" t="s">
        <v>30939</v>
      </c>
      <c r="CA376" s="1" t="s">
        <v>23365</v>
      </c>
      <c r="CB376" s="1" t="s">
        <v>30939</v>
      </c>
      <c r="CD376" s="1" t="s">
        <v>23365</v>
      </c>
      <c r="CE376" s="1" t="s">
        <v>23365</v>
      </c>
      <c r="CF376" s="1" t="s">
        <v>23365</v>
      </c>
      <c r="CG376" s="1" t="s">
        <v>30939</v>
      </c>
      <c r="CH376" s="1" t="s">
        <v>23365</v>
      </c>
      <c r="CI376" s="1" t="s">
        <v>23365</v>
      </c>
      <c r="CJ376" s="1" t="s">
        <v>23365</v>
      </c>
      <c r="CK376" s="1" t="s">
        <v>30939</v>
      </c>
      <c r="CL376" s="1" t="s">
        <v>23365</v>
      </c>
      <c r="CM376" s="1" t="s">
        <v>30939</v>
      </c>
      <c r="CN376" s="1" t="s">
        <v>23365</v>
      </c>
      <c r="CO376" s="1" t="s">
        <v>23365</v>
      </c>
      <c r="CP376" s="1" t="s">
        <v>30939</v>
      </c>
      <c r="CQ376" s="1" t="s">
        <v>23365</v>
      </c>
      <c r="CR376" s="1" t="s">
        <v>30939</v>
      </c>
      <c r="CS376" s="1" t="s">
        <v>23365</v>
      </c>
      <c r="CT376" s="1" t="s">
        <v>30939</v>
      </c>
      <c r="CU376" s="1" t="s">
        <v>23365</v>
      </c>
      <c r="CV376" s="1" t="s">
        <v>23365</v>
      </c>
      <c r="CW376" s="1" t="s">
        <v>23326</v>
      </c>
      <c r="CX376" s="1" t="s">
        <v>30938</v>
      </c>
      <c r="CY376" s="1" t="s">
        <v>30938</v>
      </c>
      <c r="CZ376" s="1" t="s">
        <v>30938</v>
      </c>
      <c r="DA376" s="1" t="s">
        <v>23327</v>
      </c>
      <c r="DB376" s="1" t="s">
        <v>23365</v>
      </c>
      <c r="DC376" s="1" t="s">
        <v>23210</v>
      </c>
      <c r="DD376" s="1" t="s">
        <v>17411</v>
      </c>
      <c r="DE376" s="1" t="s">
        <v>24410</v>
      </c>
      <c r="DF376" s="1" t="s">
        <v>17412</v>
      </c>
      <c r="DG376" s="1" t="s">
        <v>17413</v>
      </c>
      <c r="DH376" s="1" t="s">
        <v>22032</v>
      </c>
      <c r="DI376" s="1" t="s">
        <v>23365</v>
      </c>
      <c r="DJ376" s="1" t="s">
        <v>23365</v>
      </c>
      <c r="DK376" s="1" t="s">
        <v>30938</v>
      </c>
      <c r="DL376" s="1" t="s">
        <v>17414</v>
      </c>
    </row>
    <row r="377" spans="1:116">
      <c r="A377" s="1">
        <f t="shared" si="21"/>
        <v>1</v>
      </c>
      <c r="B377" s="1" t="s">
        <v>17415</v>
      </c>
      <c r="C377" s="1" t="s">
        <v>17416</v>
      </c>
      <c r="D377" s="1" t="s">
        <v>18232</v>
      </c>
      <c r="E377" s="10">
        <v>353768000000000</v>
      </c>
      <c r="F377" s="1" t="s">
        <v>17417</v>
      </c>
      <c r="G377" s="1" t="s">
        <v>17418</v>
      </c>
      <c r="H377" s="1" t="s">
        <v>18995</v>
      </c>
      <c r="I377" s="1" t="s">
        <v>23319</v>
      </c>
      <c r="J377" s="1" t="s">
        <v>22027</v>
      </c>
      <c r="K377" s="1">
        <v>781329263</v>
      </c>
      <c r="L377" s="1" t="s">
        <v>30867</v>
      </c>
      <c r="M377" s="1" t="s">
        <v>23365</v>
      </c>
      <c r="N377" s="1" t="s">
        <v>30938</v>
      </c>
      <c r="O377" s="1" t="s">
        <v>30938</v>
      </c>
      <c r="P377" s="1">
        <v>253000</v>
      </c>
      <c r="Q377" s="1" t="s">
        <v>30938</v>
      </c>
      <c r="R377" s="1" t="s">
        <v>23365</v>
      </c>
      <c r="S377" s="1" t="s">
        <v>23365</v>
      </c>
      <c r="T377" s="1" t="s">
        <v>23365</v>
      </c>
      <c r="U377" s="1" t="s">
        <v>23365</v>
      </c>
      <c r="V377" s="1" t="s">
        <v>23365</v>
      </c>
      <c r="W377" s="1" t="s">
        <v>30939</v>
      </c>
      <c r="X377" s="1" t="s">
        <v>23365</v>
      </c>
      <c r="Y377" s="1">
        <v>249000</v>
      </c>
      <c r="Z377" s="1">
        <v>3250</v>
      </c>
      <c r="AA377" s="1">
        <v>8</v>
      </c>
      <c r="AB377" s="1">
        <v>0</v>
      </c>
      <c r="AC377" s="1" t="s">
        <v>23365</v>
      </c>
      <c r="AD377" s="1" t="s">
        <v>20336</v>
      </c>
      <c r="AE377" s="1" t="s">
        <v>23365</v>
      </c>
      <c r="AF377" s="1" t="s">
        <v>30938</v>
      </c>
      <c r="AG377" s="1" t="s">
        <v>17419</v>
      </c>
      <c r="AH377" s="1" t="s">
        <v>30939</v>
      </c>
      <c r="AI377" s="1" t="s">
        <v>23365</v>
      </c>
      <c r="AJ377" s="1" t="s">
        <v>22090</v>
      </c>
      <c r="AK377" s="1" t="s">
        <v>23365</v>
      </c>
      <c r="AL377" s="1" t="s">
        <v>23365</v>
      </c>
      <c r="AM377" s="1" t="s">
        <v>23365</v>
      </c>
      <c r="AN377" s="1">
        <f t="shared" si="22"/>
        <v>0</v>
      </c>
      <c r="AO377" s="1" t="s">
        <v>23365</v>
      </c>
      <c r="AP377" s="1">
        <f t="shared" si="23"/>
        <v>0</v>
      </c>
      <c r="AQ377" s="1">
        <v>150000</v>
      </c>
      <c r="AR377" s="1" t="s">
        <v>23365</v>
      </c>
      <c r="AS377" s="1">
        <v>99000</v>
      </c>
      <c r="AT377" s="1" t="s">
        <v>23365</v>
      </c>
      <c r="AU377" s="1" t="s">
        <v>23365</v>
      </c>
      <c r="AV377" s="1" t="s">
        <v>23365</v>
      </c>
      <c r="AW377" s="1" t="s">
        <v>23365</v>
      </c>
      <c r="AX377" s="1" t="s">
        <v>23365</v>
      </c>
      <c r="AY377" s="1" t="s">
        <v>23365</v>
      </c>
      <c r="AZ377" s="1" t="s">
        <v>23365</v>
      </c>
      <c r="BA377" s="1" t="s">
        <v>23365</v>
      </c>
      <c r="BB377" s="1" t="s">
        <v>23365</v>
      </c>
      <c r="BC377" s="1" t="s">
        <v>23365</v>
      </c>
      <c r="BD377" s="1" t="s">
        <v>23365</v>
      </c>
      <c r="BE377" s="1" t="s">
        <v>23365</v>
      </c>
      <c r="BF377" s="1" t="s">
        <v>30938</v>
      </c>
      <c r="BG377" s="1" t="s">
        <v>23365</v>
      </c>
      <c r="BH377" s="1" t="s">
        <v>23252</v>
      </c>
      <c r="BI377" s="1" t="s">
        <v>23365</v>
      </c>
      <c r="BJ377" s="1" t="s">
        <v>30939</v>
      </c>
      <c r="BK377" s="1" t="s">
        <v>23365</v>
      </c>
      <c r="BL377" s="1" t="s">
        <v>30939</v>
      </c>
      <c r="BM377" s="1" t="s">
        <v>23365</v>
      </c>
      <c r="BN377" s="1" t="s">
        <v>30939</v>
      </c>
      <c r="BO377" s="1" t="s">
        <v>23365</v>
      </c>
      <c r="BQ377" s="1" t="s">
        <v>23365</v>
      </c>
      <c r="BS377" s="1" t="s">
        <v>23365</v>
      </c>
      <c r="BU377" s="1" t="s">
        <v>23365</v>
      </c>
      <c r="BV377" s="1" t="s">
        <v>30939</v>
      </c>
      <c r="BW377" s="1" t="s">
        <v>23365</v>
      </c>
      <c r="BX377" s="1" t="s">
        <v>30939</v>
      </c>
      <c r="BY377" s="1" t="s">
        <v>23365</v>
      </c>
      <c r="BZ377" s="1" t="s">
        <v>30939</v>
      </c>
      <c r="CA377" s="1" t="s">
        <v>23365</v>
      </c>
      <c r="CB377" s="1" t="s">
        <v>30939</v>
      </c>
      <c r="CD377" s="1" t="s">
        <v>23365</v>
      </c>
      <c r="CE377" s="1" t="s">
        <v>23365</v>
      </c>
      <c r="CF377" s="1" t="s">
        <v>23365</v>
      </c>
      <c r="CG377" s="1" t="s">
        <v>30939</v>
      </c>
      <c r="CH377" s="1" t="s">
        <v>23365</v>
      </c>
      <c r="CI377" s="1" t="s">
        <v>23365</v>
      </c>
      <c r="CJ377" s="1" t="s">
        <v>23365</v>
      </c>
      <c r="CK377" s="1" t="s">
        <v>30939</v>
      </c>
      <c r="CL377" s="1" t="s">
        <v>23365</v>
      </c>
      <c r="CM377" s="1" t="s">
        <v>30939</v>
      </c>
      <c r="CN377" s="1" t="s">
        <v>23365</v>
      </c>
      <c r="CO377" s="1" t="s">
        <v>23365</v>
      </c>
      <c r="CP377" s="1" t="s">
        <v>30939</v>
      </c>
      <c r="CQ377" s="1" t="s">
        <v>23365</v>
      </c>
      <c r="CR377" s="1" t="s">
        <v>30938</v>
      </c>
      <c r="CS377" s="1">
        <v>3250</v>
      </c>
      <c r="CT377" s="1" t="s">
        <v>30939</v>
      </c>
      <c r="CU377" s="1" t="s">
        <v>23365</v>
      </c>
      <c r="CV377" s="1" t="s">
        <v>23365</v>
      </c>
      <c r="CW377" s="1" t="s">
        <v>23326</v>
      </c>
      <c r="CX377" s="1" t="s">
        <v>30938</v>
      </c>
      <c r="CY377" s="1" t="s">
        <v>30938</v>
      </c>
      <c r="CZ377" s="1" t="s">
        <v>30938</v>
      </c>
      <c r="DA377" s="1" t="s">
        <v>23327</v>
      </c>
      <c r="DB377" s="1" t="s">
        <v>23365</v>
      </c>
      <c r="DC377" s="1" t="s">
        <v>23210</v>
      </c>
      <c r="DD377" s="1" t="s">
        <v>17420</v>
      </c>
      <c r="DE377" s="1" t="s">
        <v>24410</v>
      </c>
      <c r="DF377" s="1" t="s">
        <v>17421</v>
      </c>
      <c r="DG377" s="1" t="s">
        <v>17422</v>
      </c>
      <c r="DH377" s="1" t="s">
        <v>17423</v>
      </c>
      <c r="DI377" s="1" t="s">
        <v>23365</v>
      </c>
      <c r="DJ377" s="1" t="s">
        <v>23365</v>
      </c>
      <c r="DK377" s="1" t="s">
        <v>30938</v>
      </c>
      <c r="DL377" s="1" t="s">
        <v>17424</v>
      </c>
    </row>
    <row r="378" spans="1:116" ht="42">
      <c r="A378" s="1">
        <f t="shared" si="21"/>
        <v>1</v>
      </c>
      <c r="B378" s="1" t="s">
        <v>17425</v>
      </c>
      <c r="C378" s="1" t="s">
        <v>17426</v>
      </c>
      <c r="D378" s="1" t="s">
        <v>18232</v>
      </c>
      <c r="E378" s="10">
        <v>353768000000000</v>
      </c>
      <c r="F378" s="1" t="s">
        <v>17427</v>
      </c>
      <c r="G378" s="1" t="s">
        <v>17428</v>
      </c>
      <c r="H378" s="1" t="s">
        <v>18995</v>
      </c>
      <c r="I378" s="1" t="s">
        <v>23319</v>
      </c>
      <c r="J378" s="1" t="s">
        <v>22027</v>
      </c>
      <c r="K378" s="1">
        <v>783703622</v>
      </c>
      <c r="L378" s="1" t="s">
        <v>30867</v>
      </c>
      <c r="M378" s="1" t="s">
        <v>23365</v>
      </c>
      <c r="N378" s="1" t="s">
        <v>30938</v>
      </c>
      <c r="O378" s="1" t="s">
        <v>30938</v>
      </c>
      <c r="P378" s="1">
        <v>253000</v>
      </c>
      <c r="Q378" s="1" t="s">
        <v>30938</v>
      </c>
      <c r="R378" s="1" t="s">
        <v>23365</v>
      </c>
      <c r="S378" s="1" t="s">
        <v>23365</v>
      </c>
      <c r="T378" s="1" t="s">
        <v>23365</v>
      </c>
      <c r="U378" s="1" t="s">
        <v>23365</v>
      </c>
      <c r="V378" s="1" t="s">
        <v>23365</v>
      </c>
      <c r="W378" s="1" t="s">
        <v>30939</v>
      </c>
      <c r="X378" s="1" t="s">
        <v>23365</v>
      </c>
      <c r="Y378" s="1">
        <v>249000</v>
      </c>
      <c r="Z378" s="1">
        <v>1</v>
      </c>
      <c r="AA378" s="1">
        <v>20</v>
      </c>
      <c r="AB378" s="1">
        <v>0</v>
      </c>
      <c r="AC378" s="1" t="s">
        <v>23365</v>
      </c>
      <c r="AD378" s="1" t="s">
        <v>18381</v>
      </c>
      <c r="AE378" s="1" t="s">
        <v>23365</v>
      </c>
      <c r="AF378" s="1" t="s">
        <v>30938</v>
      </c>
      <c r="AG378" s="3" t="s">
        <v>17429</v>
      </c>
      <c r="AH378" s="1" t="s">
        <v>30939</v>
      </c>
      <c r="AI378" s="1" t="s">
        <v>23365</v>
      </c>
      <c r="AJ378" s="1" t="s">
        <v>23231</v>
      </c>
      <c r="AK378" s="1" t="s">
        <v>23365</v>
      </c>
      <c r="AL378" s="1" t="s">
        <v>23365</v>
      </c>
      <c r="AM378" s="1" t="s">
        <v>23365</v>
      </c>
      <c r="AN378" s="1">
        <f t="shared" si="22"/>
        <v>0</v>
      </c>
      <c r="AO378" s="1" t="s">
        <v>23365</v>
      </c>
      <c r="AP378" s="1">
        <f t="shared" si="23"/>
        <v>0</v>
      </c>
      <c r="AQ378" s="1">
        <v>249000</v>
      </c>
      <c r="AR378" s="1" t="s">
        <v>23365</v>
      </c>
      <c r="AS378" s="1" t="s">
        <v>23365</v>
      </c>
      <c r="AT378" s="1" t="s">
        <v>23365</v>
      </c>
      <c r="AU378" s="1" t="s">
        <v>23365</v>
      </c>
      <c r="AV378" s="1" t="s">
        <v>23365</v>
      </c>
      <c r="AW378" s="1" t="s">
        <v>23365</v>
      </c>
      <c r="AX378" s="1" t="s">
        <v>23365</v>
      </c>
      <c r="AY378" s="1" t="s">
        <v>23365</v>
      </c>
      <c r="AZ378" s="1" t="s">
        <v>23365</v>
      </c>
      <c r="BA378" s="1" t="s">
        <v>23365</v>
      </c>
      <c r="BB378" s="1" t="s">
        <v>23365</v>
      </c>
      <c r="BC378" s="1" t="s">
        <v>23365</v>
      </c>
      <c r="BD378" s="1" t="s">
        <v>23365</v>
      </c>
      <c r="BE378" s="1" t="s">
        <v>23365</v>
      </c>
      <c r="BF378" s="1" t="s">
        <v>30938</v>
      </c>
      <c r="BG378" s="1" t="s">
        <v>23365</v>
      </c>
      <c r="BH378" s="1" t="s">
        <v>23252</v>
      </c>
      <c r="BI378" s="1" t="s">
        <v>23365</v>
      </c>
      <c r="BJ378" s="1" t="s">
        <v>30939</v>
      </c>
      <c r="BK378" s="1" t="s">
        <v>23365</v>
      </c>
      <c r="BL378" s="1" t="s">
        <v>30939</v>
      </c>
      <c r="BM378" s="1" t="s">
        <v>23365</v>
      </c>
      <c r="BN378" s="1" t="s">
        <v>30939</v>
      </c>
      <c r="BO378" s="1" t="s">
        <v>23365</v>
      </c>
      <c r="BQ378" s="1" t="s">
        <v>23365</v>
      </c>
      <c r="BS378" s="1" t="s">
        <v>23365</v>
      </c>
      <c r="BU378" s="1" t="s">
        <v>23365</v>
      </c>
      <c r="BV378" s="1" t="s">
        <v>30939</v>
      </c>
      <c r="BW378" s="1" t="s">
        <v>23365</v>
      </c>
      <c r="BX378" s="1" t="s">
        <v>30939</v>
      </c>
      <c r="BY378" s="1" t="s">
        <v>23365</v>
      </c>
      <c r="BZ378" s="1" t="s">
        <v>30939</v>
      </c>
      <c r="CA378" s="1" t="s">
        <v>23365</v>
      </c>
      <c r="CB378" s="1" t="s">
        <v>30939</v>
      </c>
      <c r="CD378" s="1" t="s">
        <v>23365</v>
      </c>
      <c r="CE378" s="1" t="s">
        <v>23365</v>
      </c>
      <c r="CF378" s="1" t="s">
        <v>23365</v>
      </c>
      <c r="CG378" s="1" t="s">
        <v>30939</v>
      </c>
      <c r="CH378" s="1" t="s">
        <v>23365</v>
      </c>
      <c r="CI378" s="1" t="s">
        <v>23365</v>
      </c>
      <c r="CJ378" s="1" t="s">
        <v>23365</v>
      </c>
      <c r="CK378" s="1" t="s">
        <v>30939</v>
      </c>
      <c r="CL378" s="1" t="s">
        <v>23365</v>
      </c>
      <c r="CM378" s="1" t="s">
        <v>30939</v>
      </c>
      <c r="CN378" s="1" t="s">
        <v>23365</v>
      </c>
      <c r="CO378" s="1" t="s">
        <v>23365</v>
      </c>
      <c r="CP378" s="1" t="s">
        <v>30939</v>
      </c>
      <c r="CQ378" s="1" t="s">
        <v>23365</v>
      </c>
      <c r="CR378" s="1" t="s">
        <v>30901</v>
      </c>
      <c r="CS378" s="1" t="s">
        <v>23365</v>
      </c>
      <c r="CT378" s="1" t="s">
        <v>30939</v>
      </c>
      <c r="CU378" s="1" t="s">
        <v>23365</v>
      </c>
      <c r="CV378" s="1" t="s">
        <v>23365</v>
      </c>
      <c r="CW378" s="1" t="s">
        <v>23326</v>
      </c>
      <c r="CX378" s="1" t="s">
        <v>30938</v>
      </c>
      <c r="CY378" s="1" t="s">
        <v>30938</v>
      </c>
      <c r="CZ378" s="1" t="s">
        <v>30938</v>
      </c>
      <c r="DA378" s="1" t="s">
        <v>23327</v>
      </c>
      <c r="DB378" s="1" t="s">
        <v>23365</v>
      </c>
      <c r="DC378" s="1" t="s">
        <v>23210</v>
      </c>
      <c r="DD378" s="1" t="s">
        <v>17430</v>
      </c>
      <c r="DE378" s="1" t="s">
        <v>24410</v>
      </c>
      <c r="DF378" s="1" t="s">
        <v>17431</v>
      </c>
      <c r="DG378" s="1" t="s">
        <v>17432</v>
      </c>
      <c r="DH378" s="1" t="s">
        <v>22032</v>
      </c>
      <c r="DI378" s="1" t="s">
        <v>23365</v>
      </c>
      <c r="DJ378" s="1" t="s">
        <v>23365</v>
      </c>
      <c r="DK378" s="1" t="s">
        <v>30938</v>
      </c>
      <c r="DL378" s="1" t="s">
        <v>17433</v>
      </c>
    </row>
    <row r="379" spans="1:116" ht="84">
      <c r="A379" s="1">
        <f t="shared" si="21"/>
        <v>1</v>
      </c>
      <c r="B379" s="1" t="s">
        <v>17434</v>
      </c>
      <c r="C379" s="1" t="s">
        <v>17435</v>
      </c>
      <c r="D379" s="1" t="s">
        <v>18232</v>
      </c>
      <c r="E379" s="10">
        <v>353768000000000</v>
      </c>
      <c r="F379" s="1" t="s">
        <v>17436</v>
      </c>
      <c r="G379" s="1" t="s">
        <v>17437</v>
      </c>
      <c r="H379" s="1" t="s">
        <v>18995</v>
      </c>
      <c r="I379" s="1" t="s">
        <v>23319</v>
      </c>
      <c r="J379" s="1" t="s">
        <v>22027</v>
      </c>
      <c r="K379" s="1">
        <v>781329408</v>
      </c>
      <c r="L379" s="1" t="s">
        <v>30867</v>
      </c>
      <c r="M379" s="1" t="s">
        <v>23365</v>
      </c>
      <c r="N379" s="1" t="s">
        <v>30938</v>
      </c>
      <c r="O379" s="1" t="s">
        <v>30938</v>
      </c>
      <c r="P379" s="1">
        <v>253000</v>
      </c>
      <c r="Q379" s="1" t="s">
        <v>30938</v>
      </c>
      <c r="R379" s="1" t="s">
        <v>23365</v>
      </c>
      <c r="S379" s="1" t="s">
        <v>23365</v>
      </c>
      <c r="T379" s="1" t="s">
        <v>23365</v>
      </c>
      <c r="U379" s="1" t="s">
        <v>23365</v>
      </c>
      <c r="V379" s="1" t="s">
        <v>23365</v>
      </c>
      <c r="W379" s="1" t="s">
        <v>30939</v>
      </c>
      <c r="X379" s="1" t="s">
        <v>23365</v>
      </c>
      <c r="Y379" s="1">
        <v>249000</v>
      </c>
      <c r="Z379" s="1">
        <v>3250</v>
      </c>
      <c r="AA379" s="1">
        <v>19</v>
      </c>
      <c r="AB379" s="1">
        <v>0</v>
      </c>
      <c r="AC379" s="1" t="s">
        <v>23365</v>
      </c>
      <c r="AD379" s="1" t="s">
        <v>17438</v>
      </c>
      <c r="AE379" s="1" t="s">
        <v>23365</v>
      </c>
      <c r="AF379" s="1" t="s">
        <v>30938</v>
      </c>
      <c r="AG379" s="3" t="s">
        <v>17439</v>
      </c>
      <c r="AH379" s="1" t="s">
        <v>30939</v>
      </c>
      <c r="AI379" s="1" t="s">
        <v>23365</v>
      </c>
      <c r="AJ379" s="1" t="s">
        <v>22923</v>
      </c>
      <c r="AK379" s="1" t="s">
        <v>23365</v>
      </c>
      <c r="AL379" s="1" t="s">
        <v>23365</v>
      </c>
      <c r="AM379" s="1" t="s">
        <v>23365</v>
      </c>
      <c r="AN379" s="1">
        <f t="shared" si="22"/>
        <v>0</v>
      </c>
      <c r="AO379" s="1">
        <v>80000</v>
      </c>
      <c r="AP379" s="1">
        <f t="shared" si="23"/>
        <v>1</v>
      </c>
      <c r="AQ379" s="1">
        <v>169000</v>
      </c>
      <c r="AR379" s="1" t="s">
        <v>23365</v>
      </c>
      <c r="AS379" s="1" t="s">
        <v>23365</v>
      </c>
      <c r="AT379" s="1" t="s">
        <v>23365</v>
      </c>
      <c r="AU379" s="1" t="s">
        <v>23365</v>
      </c>
      <c r="AV379" s="1" t="s">
        <v>23365</v>
      </c>
      <c r="AW379" s="1" t="s">
        <v>23365</v>
      </c>
      <c r="AX379" s="1" t="s">
        <v>23365</v>
      </c>
      <c r="AY379" s="1" t="s">
        <v>23365</v>
      </c>
      <c r="AZ379" s="1" t="s">
        <v>23365</v>
      </c>
      <c r="BA379" s="1" t="s">
        <v>23365</v>
      </c>
      <c r="BB379" s="1" t="s">
        <v>23365</v>
      </c>
      <c r="BC379" s="1" t="s">
        <v>23365</v>
      </c>
      <c r="BD379" s="1" t="s">
        <v>23365</v>
      </c>
      <c r="BE379" s="1" t="s">
        <v>23365</v>
      </c>
      <c r="BF379" s="1" t="s">
        <v>30938</v>
      </c>
      <c r="BG379" s="1" t="s">
        <v>23365</v>
      </c>
      <c r="BH379" s="1" t="s">
        <v>23252</v>
      </c>
      <c r="BI379" s="1" t="s">
        <v>23365</v>
      </c>
      <c r="BJ379" s="1" t="s">
        <v>30939</v>
      </c>
      <c r="BK379" s="1" t="s">
        <v>23365</v>
      </c>
      <c r="BL379" s="1" t="s">
        <v>30939</v>
      </c>
      <c r="BM379" s="1" t="s">
        <v>23365</v>
      </c>
      <c r="BN379" s="1" t="s">
        <v>30939</v>
      </c>
      <c r="BO379" s="1" t="s">
        <v>23365</v>
      </c>
      <c r="BQ379" s="1" t="s">
        <v>23365</v>
      </c>
      <c r="BS379" s="1" t="s">
        <v>23365</v>
      </c>
      <c r="BU379" s="1" t="s">
        <v>23365</v>
      </c>
      <c r="BV379" s="1" t="s">
        <v>30939</v>
      </c>
      <c r="BW379" s="1" t="s">
        <v>23365</v>
      </c>
      <c r="BX379" s="1" t="s">
        <v>30939</v>
      </c>
      <c r="BY379" s="1" t="s">
        <v>23365</v>
      </c>
      <c r="BZ379" s="1" t="s">
        <v>30939</v>
      </c>
      <c r="CA379" s="1" t="s">
        <v>23365</v>
      </c>
      <c r="CB379" s="1" t="s">
        <v>30939</v>
      </c>
      <c r="CD379" s="1" t="s">
        <v>23365</v>
      </c>
      <c r="CE379" s="1" t="s">
        <v>23365</v>
      </c>
      <c r="CF379" s="1" t="s">
        <v>23365</v>
      </c>
      <c r="CG379" s="1" t="s">
        <v>30939</v>
      </c>
      <c r="CH379" s="1" t="s">
        <v>23365</v>
      </c>
      <c r="CI379" s="1" t="s">
        <v>23365</v>
      </c>
      <c r="CJ379" s="1" t="s">
        <v>23365</v>
      </c>
      <c r="CK379" s="1" t="s">
        <v>30939</v>
      </c>
      <c r="CL379" s="1" t="s">
        <v>23365</v>
      </c>
      <c r="CM379" s="1" t="s">
        <v>30939</v>
      </c>
      <c r="CN379" s="1" t="s">
        <v>23365</v>
      </c>
      <c r="CO379" s="1" t="s">
        <v>23365</v>
      </c>
      <c r="CP379" s="1" t="s">
        <v>30939</v>
      </c>
      <c r="CQ379" s="1" t="s">
        <v>23365</v>
      </c>
      <c r="CR379" s="1" t="s">
        <v>30938</v>
      </c>
      <c r="CS379" s="1">
        <v>3250</v>
      </c>
      <c r="CT379" s="1" t="s">
        <v>30939</v>
      </c>
      <c r="CU379" s="1" t="s">
        <v>23365</v>
      </c>
      <c r="CV379" s="1" t="s">
        <v>23365</v>
      </c>
      <c r="CW379" s="1" t="s">
        <v>23326</v>
      </c>
      <c r="CX379" s="1" t="s">
        <v>30938</v>
      </c>
      <c r="CY379" s="1" t="s">
        <v>30938</v>
      </c>
      <c r="CZ379" s="1" t="s">
        <v>30938</v>
      </c>
      <c r="DA379" s="1" t="s">
        <v>23327</v>
      </c>
      <c r="DB379" s="1" t="s">
        <v>23365</v>
      </c>
      <c r="DC379" s="1" t="s">
        <v>23210</v>
      </c>
      <c r="DD379" s="1" t="s">
        <v>17440</v>
      </c>
      <c r="DE379" s="1" t="s">
        <v>24410</v>
      </c>
      <c r="DF379" s="1" t="s">
        <v>17441</v>
      </c>
      <c r="DG379" s="1" t="s">
        <v>17348</v>
      </c>
      <c r="DH379" s="1" t="s">
        <v>22032</v>
      </c>
      <c r="DI379" s="1" t="s">
        <v>23365</v>
      </c>
      <c r="DJ379" s="1" t="s">
        <v>23365</v>
      </c>
      <c r="DK379" s="1" t="s">
        <v>30938</v>
      </c>
      <c r="DL379" s="1" t="s">
        <v>17349</v>
      </c>
    </row>
    <row r="380" spans="1:116" ht="70">
      <c r="A380" s="1">
        <f t="shared" si="21"/>
        <v>1</v>
      </c>
      <c r="B380" s="1" t="s">
        <v>17350</v>
      </c>
      <c r="C380" s="1" t="s">
        <v>17351</v>
      </c>
      <c r="D380" s="1" t="s">
        <v>18232</v>
      </c>
      <c r="E380" s="10">
        <v>353768000000000</v>
      </c>
      <c r="F380" s="1" t="s">
        <v>17352</v>
      </c>
      <c r="G380" s="1" t="s">
        <v>17353</v>
      </c>
      <c r="H380" s="1" t="s">
        <v>18995</v>
      </c>
      <c r="I380" s="1" t="s">
        <v>23319</v>
      </c>
      <c r="J380" s="1" t="s">
        <v>22027</v>
      </c>
      <c r="K380" s="1">
        <v>788324197</v>
      </c>
      <c r="L380" s="1" t="s">
        <v>30867</v>
      </c>
      <c r="M380" s="1" t="s">
        <v>23365</v>
      </c>
      <c r="N380" s="1" t="s">
        <v>30938</v>
      </c>
      <c r="O380" s="1" t="s">
        <v>30938</v>
      </c>
      <c r="P380" s="1">
        <v>253000</v>
      </c>
      <c r="Q380" s="1" t="s">
        <v>30938</v>
      </c>
      <c r="R380" s="1" t="s">
        <v>23365</v>
      </c>
      <c r="S380" s="1" t="s">
        <v>23365</v>
      </c>
      <c r="T380" s="1" t="s">
        <v>23365</v>
      </c>
      <c r="U380" s="1" t="s">
        <v>23365</v>
      </c>
      <c r="V380" s="1" t="s">
        <v>23365</v>
      </c>
      <c r="W380" s="1" t="s">
        <v>30939</v>
      </c>
      <c r="X380" s="1" t="s">
        <v>23365</v>
      </c>
      <c r="Y380" s="1">
        <v>249000</v>
      </c>
      <c r="Z380" s="1">
        <v>3250</v>
      </c>
      <c r="AA380" s="1">
        <v>6</v>
      </c>
      <c r="AB380" s="1">
        <v>0</v>
      </c>
      <c r="AC380" s="1" t="s">
        <v>23365</v>
      </c>
      <c r="AD380" s="1" t="s">
        <v>20457</v>
      </c>
      <c r="AE380" s="1" t="s">
        <v>23365</v>
      </c>
      <c r="AF380" s="1" t="s">
        <v>30938</v>
      </c>
      <c r="AG380" s="3" t="s">
        <v>17354</v>
      </c>
      <c r="AH380" s="1" t="s">
        <v>30939</v>
      </c>
      <c r="AI380" s="1" t="s">
        <v>23365</v>
      </c>
      <c r="AJ380" s="1" t="s">
        <v>18292</v>
      </c>
      <c r="AK380" s="1" t="s">
        <v>23365</v>
      </c>
      <c r="AL380" s="1">
        <v>30000</v>
      </c>
      <c r="AM380" s="1" t="s">
        <v>23365</v>
      </c>
      <c r="AN380" s="1">
        <f t="shared" si="22"/>
        <v>0</v>
      </c>
      <c r="AO380" s="1">
        <v>70000</v>
      </c>
      <c r="AP380" s="1">
        <f t="shared" si="23"/>
        <v>1</v>
      </c>
      <c r="AQ380" s="1">
        <v>100000</v>
      </c>
      <c r="AR380" s="1" t="s">
        <v>23365</v>
      </c>
      <c r="AS380" s="1">
        <v>49000</v>
      </c>
      <c r="AT380" s="1" t="s">
        <v>23365</v>
      </c>
      <c r="AU380" s="1" t="s">
        <v>23365</v>
      </c>
      <c r="AV380" s="1" t="s">
        <v>23365</v>
      </c>
      <c r="AW380" s="1" t="s">
        <v>23365</v>
      </c>
      <c r="AX380" s="1" t="s">
        <v>23365</v>
      </c>
      <c r="AY380" s="1" t="s">
        <v>23365</v>
      </c>
      <c r="AZ380" s="1" t="s">
        <v>23365</v>
      </c>
      <c r="BA380" s="1" t="s">
        <v>23365</v>
      </c>
      <c r="BB380" s="1" t="s">
        <v>23365</v>
      </c>
      <c r="BC380" s="1" t="s">
        <v>23365</v>
      </c>
      <c r="BD380" s="1" t="s">
        <v>23365</v>
      </c>
      <c r="BE380" s="1" t="s">
        <v>23365</v>
      </c>
      <c r="BF380" s="1" t="s">
        <v>30938</v>
      </c>
      <c r="BG380" s="1" t="s">
        <v>23365</v>
      </c>
      <c r="BH380" s="1" t="s">
        <v>23252</v>
      </c>
      <c r="BI380" s="1" t="s">
        <v>23365</v>
      </c>
      <c r="BJ380" s="1" t="s">
        <v>30939</v>
      </c>
      <c r="BK380" s="1" t="s">
        <v>23365</v>
      </c>
      <c r="BL380" s="1" t="s">
        <v>30939</v>
      </c>
      <c r="BM380" s="1" t="s">
        <v>23365</v>
      </c>
      <c r="BN380" s="1" t="s">
        <v>30939</v>
      </c>
      <c r="BO380" s="1" t="s">
        <v>23365</v>
      </c>
      <c r="BQ380" s="1" t="s">
        <v>23365</v>
      </c>
      <c r="BS380" s="1" t="s">
        <v>23365</v>
      </c>
      <c r="BU380" s="1" t="s">
        <v>23365</v>
      </c>
      <c r="BV380" s="1" t="s">
        <v>30939</v>
      </c>
      <c r="BW380" s="1" t="s">
        <v>23365</v>
      </c>
      <c r="BX380" s="1" t="s">
        <v>30939</v>
      </c>
      <c r="BY380" s="1" t="s">
        <v>23365</v>
      </c>
      <c r="BZ380" s="1" t="s">
        <v>30939</v>
      </c>
      <c r="CA380" s="1" t="s">
        <v>23365</v>
      </c>
      <c r="CB380" s="1" t="s">
        <v>30939</v>
      </c>
      <c r="CD380" s="1" t="s">
        <v>23365</v>
      </c>
      <c r="CE380" s="1" t="s">
        <v>23365</v>
      </c>
      <c r="CF380" s="1" t="s">
        <v>23365</v>
      </c>
      <c r="CG380" s="1" t="s">
        <v>30939</v>
      </c>
      <c r="CH380" s="1" t="s">
        <v>23365</v>
      </c>
      <c r="CI380" s="1" t="s">
        <v>23365</v>
      </c>
      <c r="CJ380" s="1" t="s">
        <v>23365</v>
      </c>
      <c r="CK380" s="1" t="s">
        <v>30939</v>
      </c>
      <c r="CL380" s="1" t="s">
        <v>23365</v>
      </c>
      <c r="CM380" s="1" t="s">
        <v>30939</v>
      </c>
      <c r="CN380" s="1" t="s">
        <v>23365</v>
      </c>
      <c r="CO380" s="1" t="s">
        <v>23365</v>
      </c>
      <c r="CP380" s="1" t="s">
        <v>30939</v>
      </c>
      <c r="CQ380" s="1" t="s">
        <v>23365</v>
      </c>
      <c r="CR380" s="1" t="s">
        <v>30938</v>
      </c>
      <c r="CS380" s="1">
        <v>3250</v>
      </c>
      <c r="CT380" s="1" t="s">
        <v>30939</v>
      </c>
      <c r="CU380" s="1" t="s">
        <v>23365</v>
      </c>
      <c r="CV380" s="1" t="s">
        <v>23365</v>
      </c>
      <c r="CW380" s="1" t="s">
        <v>23326</v>
      </c>
      <c r="CX380" s="1" t="s">
        <v>30938</v>
      </c>
      <c r="CY380" s="1" t="s">
        <v>30938</v>
      </c>
      <c r="CZ380" s="1" t="s">
        <v>23365</v>
      </c>
      <c r="DA380" s="1" t="s">
        <v>23327</v>
      </c>
      <c r="DB380" s="1" t="s">
        <v>23365</v>
      </c>
      <c r="DC380" s="1" t="s">
        <v>23210</v>
      </c>
      <c r="DD380" s="1" t="s">
        <v>17355</v>
      </c>
      <c r="DE380" s="1" t="s">
        <v>24410</v>
      </c>
      <c r="DF380" s="1" t="s">
        <v>17356</v>
      </c>
      <c r="DG380" s="1" t="s">
        <v>17357</v>
      </c>
      <c r="DH380" s="1" t="s">
        <v>22032</v>
      </c>
      <c r="DI380" s="1" t="s">
        <v>23365</v>
      </c>
      <c r="DJ380" s="1" t="s">
        <v>23365</v>
      </c>
      <c r="DK380" s="1" t="s">
        <v>30938</v>
      </c>
      <c r="DL380" s="1" t="s">
        <v>17358</v>
      </c>
    </row>
    <row r="381" spans="1:116" ht="56">
      <c r="A381" s="1">
        <f t="shared" si="21"/>
        <v>2</v>
      </c>
      <c r="B381" s="1" t="s">
        <v>17359</v>
      </c>
      <c r="C381" s="1" t="s">
        <v>17360</v>
      </c>
      <c r="D381" s="1" t="s">
        <v>18232</v>
      </c>
      <c r="E381" s="10">
        <v>353768000000000</v>
      </c>
      <c r="F381" s="1" t="s">
        <v>18511</v>
      </c>
      <c r="G381" s="1" t="s">
        <v>17361</v>
      </c>
      <c r="H381" s="1" t="s">
        <v>18995</v>
      </c>
      <c r="I381" s="1" t="s">
        <v>23319</v>
      </c>
      <c r="J381" s="1" t="s">
        <v>22027</v>
      </c>
      <c r="K381" s="1">
        <v>781329138</v>
      </c>
      <c r="L381" s="1" t="s">
        <v>30867</v>
      </c>
      <c r="M381" s="1" t="s">
        <v>23365</v>
      </c>
      <c r="N381" s="1" t="s">
        <v>30938</v>
      </c>
      <c r="O381" s="1" t="s">
        <v>30938</v>
      </c>
      <c r="P381" s="1">
        <v>253000</v>
      </c>
      <c r="Q381" s="1" t="s">
        <v>30938</v>
      </c>
      <c r="R381" s="1" t="s">
        <v>23365</v>
      </c>
      <c r="S381" s="1" t="s">
        <v>23365</v>
      </c>
      <c r="T381" s="1" t="s">
        <v>23365</v>
      </c>
      <c r="U381" s="1" t="s">
        <v>23365</v>
      </c>
      <c r="V381" s="1" t="s">
        <v>23365</v>
      </c>
      <c r="W381" s="1" t="s">
        <v>30939</v>
      </c>
      <c r="X381" s="1" t="s">
        <v>23365</v>
      </c>
      <c r="Y381" s="1">
        <v>249000</v>
      </c>
      <c r="Z381" s="1">
        <v>1</v>
      </c>
      <c r="AA381" s="1">
        <v>12</v>
      </c>
      <c r="AB381" s="1">
        <v>0</v>
      </c>
      <c r="AC381" s="1" t="s">
        <v>23365</v>
      </c>
      <c r="AD381" s="1" t="s">
        <v>17362</v>
      </c>
      <c r="AE381" s="1" t="s">
        <v>23365</v>
      </c>
      <c r="AF381" s="1" t="s">
        <v>30938</v>
      </c>
      <c r="AG381" s="3" t="s">
        <v>17363</v>
      </c>
      <c r="AH381" s="1" t="s">
        <v>30939</v>
      </c>
      <c r="AI381" s="1" t="s">
        <v>23365</v>
      </c>
      <c r="AJ381" s="1" t="s">
        <v>22090</v>
      </c>
      <c r="AK381" s="1" t="s">
        <v>23365</v>
      </c>
      <c r="AL381" s="1" t="s">
        <v>23365</v>
      </c>
      <c r="AM381" s="1" t="s">
        <v>23365</v>
      </c>
      <c r="AN381" s="1">
        <f t="shared" si="22"/>
        <v>0</v>
      </c>
      <c r="AO381" s="1" t="s">
        <v>23365</v>
      </c>
      <c r="AP381" s="1">
        <f t="shared" si="23"/>
        <v>0</v>
      </c>
      <c r="AQ381" s="1">
        <v>150000</v>
      </c>
      <c r="AR381" s="1" t="s">
        <v>23365</v>
      </c>
      <c r="AS381" s="1">
        <v>99000</v>
      </c>
      <c r="AT381" s="1" t="s">
        <v>23365</v>
      </c>
      <c r="AU381" s="1" t="s">
        <v>23365</v>
      </c>
      <c r="AV381" s="1" t="s">
        <v>23365</v>
      </c>
      <c r="AW381" s="1" t="s">
        <v>23365</v>
      </c>
      <c r="AX381" s="1" t="s">
        <v>23365</v>
      </c>
      <c r="AY381" s="1" t="s">
        <v>23365</v>
      </c>
      <c r="AZ381" s="1" t="s">
        <v>23365</v>
      </c>
      <c r="BA381" s="1" t="s">
        <v>23365</v>
      </c>
      <c r="BB381" s="1" t="s">
        <v>23365</v>
      </c>
      <c r="BC381" s="1" t="s">
        <v>23365</v>
      </c>
      <c r="BD381" s="1" t="s">
        <v>23365</v>
      </c>
      <c r="BE381" s="1" t="s">
        <v>23365</v>
      </c>
      <c r="BF381" s="1" t="s">
        <v>30938</v>
      </c>
      <c r="BG381" s="1" t="s">
        <v>23365</v>
      </c>
      <c r="BH381" s="1" t="s">
        <v>23252</v>
      </c>
      <c r="BI381" s="1" t="s">
        <v>23365</v>
      </c>
      <c r="BJ381" s="1" t="s">
        <v>30939</v>
      </c>
      <c r="BK381" s="1" t="s">
        <v>23365</v>
      </c>
      <c r="BL381" s="1" t="s">
        <v>30939</v>
      </c>
      <c r="BM381" s="1" t="s">
        <v>23365</v>
      </c>
      <c r="BN381" s="1" t="s">
        <v>30939</v>
      </c>
      <c r="BO381" s="1" t="s">
        <v>23365</v>
      </c>
      <c r="BQ381" s="1" t="s">
        <v>23365</v>
      </c>
      <c r="BS381" s="1" t="s">
        <v>23365</v>
      </c>
      <c r="BU381" s="1" t="s">
        <v>23365</v>
      </c>
      <c r="BV381" s="1" t="s">
        <v>30939</v>
      </c>
      <c r="BW381" s="1" t="s">
        <v>23365</v>
      </c>
      <c r="BX381" s="1" t="s">
        <v>30939</v>
      </c>
      <c r="BY381" s="1" t="s">
        <v>23365</v>
      </c>
      <c r="BZ381" s="1" t="s">
        <v>30939</v>
      </c>
      <c r="CA381" s="1" t="s">
        <v>23365</v>
      </c>
      <c r="CB381" s="1" t="s">
        <v>30939</v>
      </c>
      <c r="CD381" s="1" t="s">
        <v>23365</v>
      </c>
      <c r="CE381" s="1" t="s">
        <v>23365</v>
      </c>
      <c r="CF381" s="1" t="s">
        <v>23365</v>
      </c>
      <c r="CG381" s="1" t="s">
        <v>30939</v>
      </c>
      <c r="CH381" s="1" t="s">
        <v>23365</v>
      </c>
      <c r="CI381" s="1" t="s">
        <v>23365</v>
      </c>
      <c r="CJ381" s="1" t="s">
        <v>23365</v>
      </c>
      <c r="CK381" s="1" t="s">
        <v>30939</v>
      </c>
      <c r="CL381" s="1" t="s">
        <v>23365</v>
      </c>
      <c r="CM381" s="1" t="s">
        <v>30939</v>
      </c>
      <c r="CN381" s="1" t="s">
        <v>23365</v>
      </c>
      <c r="CO381" s="1" t="s">
        <v>23365</v>
      </c>
      <c r="CP381" s="1" t="s">
        <v>30939</v>
      </c>
      <c r="CQ381" s="1" t="s">
        <v>23365</v>
      </c>
      <c r="CR381" s="1" t="s">
        <v>30939</v>
      </c>
      <c r="CS381" s="1" t="s">
        <v>23365</v>
      </c>
      <c r="CT381" s="1" t="s">
        <v>30939</v>
      </c>
      <c r="CU381" s="1" t="s">
        <v>23365</v>
      </c>
      <c r="CV381" s="1" t="s">
        <v>23365</v>
      </c>
      <c r="CW381" s="1" t="s">
        <v>23326</v>
      </c>
      <c r="CX381" s="1" t="s">
        <v>30938</v>
      </c>
      <c r="CY381" s="1" t="s">
        <v>30938</v>
      </c>
      <c r="CZ381" s="1" t="s">
        <v>30938</v>
      </c>
      <c r="DA381" s="1" t="s">
        <v>23327</v>
      </c>
      <c r="DB381" s="1" t="s">
        <v>23365</v>
      </c>
      <c r="DC381" s="1" t="s">
        <v>23210</v>
      </c>
      <c r="DD381" s="1" t="s">
        <v>17364</v>
      </c>
      <c r="DE381" s="1" t="s">
        <v>24410</v>
      </c>
      <c r="DF381" s="1" t="s">
        <v>17365</v>
      </c>
      <c r="DG381" s="1" t="s">
        <v>17366</v>
      </c>
      <c r="DH381" s="1" t="s">
        <v>22032</v>
      </c>
      <c r="DI381" s="1" t="s">
        <v>23365</v>
      </c>
      <c r="DJ381" s="1" t="s">
        <v>23365</v>
      </c>
      <c r="DK381" s="1" t="s">
        <v>30938</v>
      </c>
      <c r="DL381" s="1" t="s">
        <v>17367</v>
      </c>
    </row>
    <row r="382" spans="1:116">
      <c r="A382" s="1">
        <f t="shared" si="21"/>
        <v>0</v>
      </c>
      <c r="B382" s="1" t="s">
        <v>17368</v>
      </c>
      <c r="C382" s="1" t="s">
        <v>17369</v>
      </c>
      <c r="D382" s="1" t="s">
        <v>18232</v>
      </c>
      <c r="E382" s="10">
        <v>353768000000000</v>
      </c>
      <c r="G382" s="1" t="s">
        <v>17370</v>
      </c>
      <c r="H382" s="1" t="s">
        <v>18995</v>
      </c>
      <c r="I382" s="1" t="s">
        <v>23319</v>
      </c>
      <c r="J382" s="1" t="s">
        <v>22027</v>
      </c>
      <c r="K382" s="1">
        <v>783704468</v>
      </c>
      <c r="L382" s="1" t="s">
        <v>30867</v>
      </c>
      <c r="M382" s="1" t="s">
        <v>23365</v>
      </c>
      <c r="N382" s="1" t="s">
        <v>30938</v>
      </c>
      <c r="O382" s="1" t="s">
        <v>30938</v>
      </c>
      <c r="P382" s="1">
        <v>253000</v>
      </c>
      <c r="Q382" s="1" t="s">
        <v>30938</v>
      </c>
      <c r="R382" s="1" t="s">
        <v>23365</v>
      </c>
      <c r="S382" s="1" t="s">
        <v>23365</v>
      </c>
      <c r="T382" s="1" t="s">
        <v>23365</v>
      </c>
      <c r="U382" s="1" t="s">
        <v>23365</v>
      </c>
      <c r="V382" s="1" t="s">
        <v>23365</v>
      </c>
      <c r="W382" s="1" t="s">
        <v>30939</v>
      </c>
      <c r="X382" s="1" t="s">
        <v>23365</v>
      </c>
      <c r="Y382" s="1">
        <v>249000</v>
      </c>
      <c r="Z382" s="1">
        <v>3250</v>
      </c>
      <c r="AA382" s="1">
        <v>15</v>
      </c>
      <c r="AB382" s="1">
        <v>0</v>
      </c>
      <c r="AC382" s="1" t="s">
        <v>23365</v>
      </c>
      <c r="AD382" s="1" t="s">
        <v>17371</v>
      </c>
      <c r="AE382" s="1" t="s">
        <v>23365</v>
      </c>
      <c r="AF382" s="1" t="s">
        <v>30938</v>
      </c>
      <c r="AG382" s="1" t="s">
        <v>17372</v>
      </c>
      <c r="AH382" s="1" t="s">
        <v>30939</v>
      </c>
      <c r="AI382" s="1" t="s">
        <v>23365</v>
      </c>
      <c r="AJ382" s="1" t="s">
        <v>18292</v>
      </c>
      <c r="AK382" s="1" t="s">
        <v>23365</v>
      </c>
      <c r="AL382" s="1">
        <v>30000</v>
      </c>
      <c r="AM382" s="1" t="s">
        <v>23365</v>
      </c>
      <c r="AN382" s="1">
        <f t="shared" si="22"/>
        <v>0</v>
      </c>
      <c r="AO382" s="1">
        <v>70000</v>
      </c>
      <c r="AP382" s="1">
        <f t="shared" si="23"/>
        <v>1</v>
      </c>
      <c r="AQ382" s="1">
        <v>100000</v>
      </c>
      <c r="AR382" s="1" t="s">
        <v>23365</v>
      </c>
      <c r="AS382" s="1">
        <v>49000</v>
      </c>
      <c r="AT382" s="1" t="s">
        <v>23365</v>
      </c>
      <c r="AU382" s="1" t="s">
        <v>23365</v>
      </c>
      <c r="AV382" s="1" t="s">
        <v>23365</v>
      </c>
      <c r="AW382" s="1" t="s">
        <v>23365</v>
      </c>
      <c r="AX382" s="1" t="s">
        <v>23365</v>
      </c>
      <c r="AY382" s="1" t="s">
        <v>23365</v>
      </c>
      <c r="AZ382" s="1" t="s">
        <v>23365</v>
      </c>
      <c r="BA382" s="1" t="s">
        <v>23365</v>
      </c>
      <c r="BB382" s="1" t="s">
        <v>23365</v>
      </c>
      <c r="BC382" s="1" t="s">
        <v>23365</v>
      </c>
      <c r="BD382" s="1" t="s">
        <v>23365</v>
      </c>
      <c r="BE382" s="1" t="s">
        <v>23365</v>
      </c>
      <c r="BF382" s="1" t="s">
        <v>30938</v>
      </c>
      <c r="BG382" s="1" t="s">
        <v>23365</v>
      </c>
      <c r="BH382" s="1" t="s">
        <v>23252</v>
      </c>
      <c r="BI382" s="1" t="s">
        <v>23365</v>
      </c>
      <c r="BJ382" s="1" t="s">
        <v>30939</v>
      </c>
      <c r="BK382" s="1" t="s">
        <v>23365</v>
      </c>
      <c r="BL382" s="1" t="s">
        <v>30939</v>
      </c>
      <c r="BM382" s="1" t="s">
        <v>23365</v>
      </c>
      <c r="BN382" s="1" t="s">
        <v>30939</v>
      </c>
      <c r="BO382" s="1" t="s">
        <v>23365</v>
      </c>
      <c r="BQ382" s="1" t="s">
        <v>23365</v>
      </c>
      <c r="BS382" s="1" t="s">
        <v>23365</v>
      </c>
      <c r="BU382" s="1" t="s">
        <v>23365</v>
      </c>
      <c r="BV382" s="1" t="s">
        <v>30939</v>
      </c>
      <c r="BW382" s="1" t="s">
        <v>23365</v>
      </c>
      <c r="BX382" s="1" t="s">
        <v>30939</v>
      </c>
      <c r="BY382" s="1" t="s">
        <v>23365</v>
      </c>
      <c r="BZ382" s="1" t="s">
        <v>30939</v>
      </c>
      <c r="CA382" s="1" t="s">
        <v>23365</v>
      </c>
      <c r="CB382" s="1" t="s">
        <v>30939</v>
      </c>
      <c r="CD382" s="1" t="s">
        <v>23365</v>
      </c>
      <c r="CE382" s="1" t="s">
        <v>23365</v>
      </c>
      <c r="CF382" s="1" t="s">
        <v>23365</v>
      </c>
      <c r="CG382" s="1" t="s">
        <v>30939</v>
      </c>
      <c r="CH382" s="1" t="s">
        <v>23365</v>
      </c>
      <c r="CI382" s="1" t="s">
        <v>23365</v>
      </c>
      <c r="CJ382" s="1" t="s">
        <v>23365</v>
      </c>
      <c r="CK382" s="1" t="s">
        <v>30939</v>
      </c>
      <c r="CL382" s="1" t="s">
        <v>23365</v>
      </c>
      <c r="CM382" s="1" t="s">
        <v>30939</v>
      </c>
      <c r="CN382" s="1" t="s">
        <v>23365</v>
      </c>
      <c r="CO382" s="1" t="s">
        <v>23365</v>
      </c>
      <c r="CP382" s="1" t="s">
        <v>30939</v>
      </c>
      <c r="CQ382" s="1" t="s">
        <v>23365</v>
      </c>
      <c r="CR382" s="1" t="s">
        <v>30939</v>
      </c>
      <c r="CS382" s="1" t="s">
        <v>23365</v>
      </c>
      <c r="CT382" s="1" t="s">
        <v>30939</v>
      </c>
      <c r="CU382" s="1" t="s">
        <v>23365</v>
      </c>
      <c r="CV382" s="1" t="s">
        <v>23365</v>
      </c>
      <c r="CW382" s="1" t="s">
        <v>23326</v>
      </c>
      <c r="CX382" s="1" t="s">
        <v>30938</v>
      </c>
      <c r="CY382" s="1" t="s">
        <v>30938</v>
      </c>
      <c r="CZ382" s="1" t="s">
        <v>30938</v>
      </c>
      <c r="DA382" s="1" t="s">
        <v>23327</v>
      </c>
      <c r="DB382" s="1" t="s">
        <v>23365</v>
      </c>
      <c r="DC382" s="1" t="s">
        <v>23210</v>
      </c>
      <c r="DD382" s="1" t="s">
        <v>17373</v>
      </c>
      <c r="DE382" s="1" t="s">
        <v>24410</v>
      </c>
      <c r="DF382" s="1" t="s">
        <v>17374</v>
      </c>
      <c r="DG382" s="1" t="s">
        <v>17375</v>
      </c>
      <c r="DH382" s="1" t="s">
        <v>22032</v>
      </c>
      <c r="DI382" s="1" t="s">
        <v>23365</v>
      </c>
      <c r="DJ382" s="1" t="s">
        <v>23365</v>
      </c>
      <c r="DK382" s="1" t="s">
        <v>30938</v>
      </c>
      <c r="DL382" s="1" t="s">
        <v>17376</v>
      </c>
    </row>
    <row r="383" spans="1:116">
      <c r="A383" s="1">
        <f t="shared" si="21"/>
        <v>1</v>
      </c>
      <c r="B383" s="1" t="s">
        <v>17377</v>
      </c>
      <c r="C383" s="1" t="s">
        <v>17378</v>
      </c>
      <c r="D383" s="1" t="s">
        <v>18232</v>
      </c>
      <c r="E383" s="10">
        <v>353768000000000</v>
      </c>
      <c r="F383" s="1" t="s">
        <v>17379</v>
      </c>
      <c r="G383" s="1" t="s">
        <v>17380</v>
      </c>
      <c r="H383" s="1" t="s">
        <v>18995</v>
      </c>
      <c r="I383" s="1" t="s">
        <v>23319</v>
      </c>
      <c r="J383" s="1" t="s">
        <v>22027</v>
      </c>
      <c r="K383" s="1">
        <v>783703664</v>
      </c>
      <c r="L383" s="1" t="s">
        <v>30867</v>
      </c>
      <c r="M383" s="1" t="s">
        <v>23365</v>
      </c>
      <c r="N383" s="1" t="s">
        <v>30938</v>
      </c>
      <c r="O383" s="1" t="s">
        <v>30938</v>
      </c>
      <c r="P383" s="1">
        <v>253000</v>
      </c>
      <c r="Q383" s="1" t="s">
        <v>30938</v>
      </c>
      <c r="R383" s="1" t="s">
        <v>23365</v>
      </c>
      <c r="S383" s="1" t="s">
        <v>23365</v>
      </c>
      <c r="T383" s="1" t="s">
        <v>23365</v>
      </c>
      <c r="U383" s="1" t="s">
        <v>23365</v>
      </c>
      <c r="V383" s="1" t="s">
        <v>23365</v>
      </c>
      <c r="W383" s="1" t="s">
        <v>30939</v>
      </c>
      <c r="X383" s="1" t="s">
        <v>23365</v>
      </c>
      <c r="Y383" s="1">
        <v>249000</v>
      </c>
      <c r="Z383" s="1">
        <v>3250</v>
      </c>
      <c r="AA383" s="1">
        <v>12</v>
      </c>
      <c r="AB383" s="1">
        <v>0</v>
      </c>
      <c r="AC383" s="1" t="s">
        <v>23365</v>
      </c>
      <c r="AD383" s="1" t="s">
        <v>17381</v>
      </c>
      <c r="AE383" s="1" t="s">
        <v>23365</v>
      </c>
      <c r="AF383" s="1" t="s">
        <v>30938</v>
      </c>
      <c r="AG383" s="1" t="s">
        <v>22550</v>
      </c>
      <c r="AH383" s="1" t="s">
        <v>30939</v>
      </c>
      <c r="AI383" s="1" t="s">
        <v>23365</v>
      </c>
      <c r="AJ383" s="1" t="s">
        <v>17382</v>
      </c>
      <c r="AK383" s="1" t="s">
        <v>23365</v>
      </c>
      <c r="AL383" s="1">
        <v>30000</v>
      </c>
      <c r="AM383" s="1" t="s">
        <v>23365</v>
      </c>
      <c r="AN383" s="1">
        <f t="shared" si="22"/>
        <v>0</v>
      </c>
      <c r="AO383" s="1">
        <v>70000</v>
      </c>
      <c r="AP383" s="1">
        <f t="shared" si="23"/>
        <v>1</v>
      </c>
      <c r="AQ383" s="1">
        <v>70000</v>
      </c>
      <c r="AR383" s="1" t="s">
        <v>23365</v>
      </c>
      <c r="AS383" s="1" t="s">
        <v>23365</v>
      </c>
      <c r="AT383" s="1" t="s">
        <v>23365</v>
      </c>
      <c r="AU383" s="1" t="s">
        <v>23365</v>
      </c>
      <c r="AV383" s="1">
        <v>59000</v>
      </c>
      <c r="AW383" s="1">
        <v>20000</v>
      </c>
      <c r="AX383" s="1" t="s">
        <v>23365</v>
      </c>
      <c r="AY383" s="1" t="s">
        <v>23365</v>
      </c>
      <c r="AZ383" s="1" t="s">
        <v>23365</v>
      </c>
      <c r="BA383" s="1" t="s">
        <v>23365</v>
      </c>
      <c r="BB383" s="1" t="s">
        <v>23365</v>
      </c>
      <c r="BC383" s="1" t="s">
        <v>23365</v>
      </c>
      <c r="BD383" s="1" t="s">
        <v>23365</v>
      </c>
      <c r="BE383" s="1" t="s">
        <v>23365</v>
      </c>
      <c r="BF383" s="1" t="s">
        <v>30938</v>
      </c>
      <c r="BG383" s="1" t="s">
        <v>23365</v>
      </c>
      <c r="BH383" s="1" t="s">
        <v>23252</v>
      </c>
      <c r="BI383" s="1" t="s">
        <v>23365</v>
      </c>
      <c r="BJ383" s="1" t="s">
        <v>30939</v>
      </c>
      <c r="BK383" s="1" t="s">
        <v>23365</v>
      </c>
      <c r="BL383" s="1" t="s">
        <v>30939</v>
      </c>
      <c r="BM383" s="1" t="s">
        <v>23365</v>
      </c>
      <c r="BN383" s="1" t="s">
        <v>30939</v>
      </c>
      <c r="BO383" s="1" t="s">
        <v>23365</v>
      </c>
      <c r="BQ383" s="1" t="s">
        <v>23365</v>
      </c>
      <c r="BS383" s="1" t="s">
        <v>23365</v>
      </c>
      <c r="BU383" s="1" t="s">
        <v>23365</v>
      </c>
      <c r="BV383" s="1" t="s">
        <v>30939</v>
      </c>
      <c r="BW383" s="1" t="s">
        <v>23365</v>
      </c>
      <c r="BX383" s="1" t="s">
        <v>30939</v>
      </c>
      <c r="BY383" s="1" t="s">
        <v>23365</v>
      </c>
      <c r="BZ383" s="1" t="s">
        <v>30939</v>
      </c>
      <c r="CA383" s="1" t="s">
        <v>23365</v>
      </c>
      <c r="CB383" s="1" t="s">
        <v>30939</v>
      </c>
      <c r="CD383" s="1" t="s">
        <v>23365</v>
      </c>
      <c r="CE383" s="1" t="s">
        <v>23365</v>
      </c>
      <c r="CF383" s="1" t="s">
        <v>23365</v>
      </c>
      <c r="CG383" s="1" t="s">
        <v>30939</v>
      </c>
      <c r="CH383" s="1" t="s">
        <v>23365</v>
      </c>
      <c r="CI383" s="1" t="s">
        <v>23365</v>
      </c>
      <c r="CJ383" s="1" t="s">
        <v>23365</v>
      </c>
      <c r="CK383" s="1" t="s">
        <v>30939</v>
      </c>
      <c r="CL383" s="1" t="s">
        <v>23365</v>
      </c>
      <c r="CM383" s="1" t="s">
        <v>30939</v>
      </c>
      <c r="CN383" s="1" t="s">
        <v>23365</v>
      </c>
      <c r="CO383" s="1" t="s">
        <v>23365</v>
      </c>
      <c r="CP383" s="1" t="s">
        <v>30939</v>
      </c>
      <c r="CQ383" s="1" t="s">
        <v>23365</v>
      </c>
      <c r="CR383" s="1" t="s">
        <v>30938</v>
      </c>
      <c r="CS383" s="1">
        <v>3250</v>
      </c>
      <c r="CT383" s="1" t="s">
        <v>30939</v>
      </c>
      <c r="CU383" s="1" t="s">
        <v>23365</v>
      </c>
      <c r="CV383" s="1" t="s">
        <v>23365</v>
      </c>
      <c r="CW383" s="1" t="s">
        <v>23326</v>
      </c>
      <c r="CX383" s="1" t="s">
        <v>30938</v>
      </c>
      <c r="CY383" s="1" t="s">
        <v>30938</v>
      </c>
      <c r="CZ383" s="1" t="s">
        <v>30938</v>
      </c>
      <c r="DA383" s="1" t="s">
        <v>23327</v>
      </c>
      <c r="DB383" s="1" t="s">
        <v>23365</v>
      </c>
      <c r="DC383" s="1" t="s">
        <v>23210</v>
      </c>
      <c r="DD383" s="1" t="s">
        <v>17383</v>
      </c>
      <c r="DE383" s="1" t="s">
        <v>24410</v>
      </c>
      <c r="DF383" s="1" t="s">
        <v>17384</v>
      </c>
      <c r="DG383" s="1" t="s">
        <v>17385</v>
      </c>
      <c r="DH383" s="1" t="s">
        <v>22032</v>
      </c>
      <c r="DI383" s="1" t="s">
        <v>23365</v>
      </c>
      <c r="DJ383" s="1" t="s">
        <v>23365</v>
      </c>
      <c r="DK383" s="1" t="s">
        <v>30938</v>
      </c>
      <c r="DL383" s="1" t="s">
        <v>17386</v>
      </c>
    </row>
    <row r="384" spans="1:116">
      <c r="A384" s="1">
        <f t="shared" si="21"/>
        <v>1</v>
      </c>
      <c r="B384" s="1" t="s">
        <v>17387</v>
      </c>
      <c r="C384" s="1" t="s">
        <v>17388</v>
      </c>
      <c r="D384" s="1" t="s">
        <v>17389</v>
      </c>
      <c r="E384" s="10">
        <v>353768000000000</v>
      </c>
      <c r="F384" s="1" t="s">
        <v>17390</v>
      </c>
      <c r="G384" s="1" t="s">
        <v>17391</v>
      </c>
      <c r="H384" s="1" t="s">
        <v>18995</v>
      </c>
      <c r="I384" s="1" t="s">
        <v>23319</v>
      </c>
      <c r="J384" s="1" t="s">
        <v>23084</v>
      </c>
      <c r="K384" s="1">
        <v>783704135</v>
      </c>
      <c r="L384" s="1" t="s">
        <v>30867</v>
      </c>
      <c r="M384" s="1" t="s">
        <v>23365</v>
      </c>
      <c r="N384" s="1" t="s">
        <v>30938</v>
      </c>
      <c r="O384" s="1" t="s">
        <v>30938</v>
      </c>
      <c r="P384" s="1">
        <v>253000</v>
      </c>
      <c r="Q384" s="1" t="s">
        <v>30938</v>
      </c>
      <c r="R384" s="1" t="s">
        <v>23365</v>
      </c>
      <c r="S384" s="1" t="s">
        <v>23365</v>
      </c>
      <c r="T384" s="1" t="s">
        <v>23365</v>
      </c>
      <c r="U384" s="1" t="s">
        <v>23365</v>
      </c>
      <c r="V384" s="1" t="s">
        <v>23365</v>
      </c>
      <c r="W384" s="1" t="s">
        <v>30939</v>
      </c>
      <c r="X384" s="1" t="s">
        <v>23365</v>
      </c>
      <c r="Y384" s="1">
        <v>249000</v>
      </c>
      <c r="Z384" s="1">
        <v>1</v>
      </c>
      <c r="AA384" s="1">
        <v>30</v>
      </c>
      <c r="AB384" s="1">
        <v>3000</v>
      </c>
      <c r="AC384" s="1" t="s">
        <v>23365</v>
      </c>
      <c r="AD384" s="1" t="s">
        <v>21053</v>
      </c>
      <c r="AE384" s="1" t="s">
        <v>23365</v>
      </c>
      <c r="AF384" s="1" t="s">
        <v>30938</v>
      </c>
      <c r="AG384" s="1" t="s">
        <v>17392</v>
      </c>
      <c r="AH384" s="1" t="s">
        <v>30939</v>
      </c>
      <c r="AI384" s="1" t="s">
        <v>23365</v>
      </c>
      <c r="AJ384" s="1" t="s">
        <v>22655</v>
      </c>
      <c r="AK384" s="1" t="s">
        <v>23365</v>
      </c>
      <c r="AL384" s="1">
        <v>25000</v>
      </c>
      <c r="AM384" s="1">
        <v>50000</v>
      </c>
      <c r="AN384" s="1">
        <f t="shared" si="22"/>
        <v>1</v>
      </c>
      <c r="AO384" s="1" t="s">
        <v>23365</v>
      </c>
      <c r="AP384" s="1">
        <f t="shared" si="23"/>
        <v>1</v>
      </c>
      <c r="AQ384" s="1" t="s">
        <v>23365</v>
      </c>
      <c r="AR384" s="1" t="s">
        <v>23365</v>
      </c>
      <c r="AS384" s="1" t="s">
        <v>23365</v>
      </c>
      <c r="AT384" s="1" t="s">
        <v>23365</v>
      </c>
      <c r="AU384" s="1" t="s">
        <v>23365</v>
      </c>
      <c r="AV384" s="1">
        <v>160000</v>
      </c>
      <c r="AW384" s="1" t="s">
        <v>23365</v>
      </c>
      <c r="AX384" s="1" t="s">
        <v>23365</v>
      </c>
      <c r="AY384" s="1" t="s">
        <v>23365</v>
      </c>
      <c r="AZ384" s="1" t="s">
        <v>23365</v>
      </c>
      <c r="BA384" s="1" t="s">
        <v>23365</v>
      </c>
      <c r="BB384" s="1" t="s">
        <v>23365</v>
      </c>
      <c r="BC384" s="1" t="s">
        <v>23365</v>
      </c>
      <c r="BD384" s="1" t="s">
        <v>23365</v>
      </c>
      <c r="BE384" s="1" t="s">
        <v>23365</v>
      </c>
      <c r="BF384" s="1" t="s">
        <v>30938</v>
      </c>
      <c r="BG384" s="1" t="s">
        <v>23365</v>
      </c>
      <c r="BH384" s="1" t="s">
        <v>23252</v>
      </c>
      <c r="BI384" s="1" t="s">
        <v>23365</v>
      </c>
      <c r="BJ384" s="1" t="s">
        <v>30939</v>
      </c>
      <c r="BK384" s="1" t="s">
        <v>23365</v>
      </c>
      <c r="BL384" s="1" t="s">
        <v>30939</v>
      </c>
      <c r="BM384" s="1" t="s">
        <v>23365</v>
      </c>
      <c r="BN384" s="1" t="s">
        <v>30939</v>
      </c>
      <c r="BO384" s="1" t="s">
        <v>23365</v>
      </c>
      <c r="BQ384" s="1" t="s">
        <v>23365</v>
      </c>
      <c r="BS384" s="1" t="s">
        <v>23365</v>
      </c>
      <c r="BU384" s="1" t="s">
        <v>23365</v>
      </c>
      <c r="BV384" s="1" t="s">
        <v>30939</v>
      </c>
      <c r="BW384" s="1" t="s">
        <v>23365</v>
      </c>
      <c r="BX384" s="1" t="s">
        <v>30939</v>
      </c>
      <c r="BY384" s="1" t="s">
        <v>23365</v>
      </c>
      <c r="BZ384" s="1" t="s">
        <v>30939</v>
      </c>
      <c r="CA384" s="1" t="s">
        <v>23365</v>
      </c>
      <c r="CB384" s="1" t="s">
        <v>30939</v>
      </c>
      <c r="CD384" s="1" t="s">
        <v>23365</v>
      </c>
      <c r="CE384" s="1" t="s">
        <v>23365</v>
      </c>
      <c r="CF384" s="1" t="s">
        <v>23365</v>
      </c>
      <c r="CG384" s="1" t="s">
        <v>30939</v>
      </c>
      <c r="CH384" s="1" t="s">
        <v>23365</v>
      </c>
      <c r="CI384" s="1" t="s">
        <v>23365</v>
      </c>
      <c r="CJ384" s="1" t="s">
        <v>23365</v>
      </c>
      <c r="CK384" s="1" t="s">
        <v>30939</v>
      </c>
      <c r="CL384" s="1" t="s">
        <v>23365</v>
      </c>
      <c r="CM384" s="1" t="s">
        <v>30939</v>
      </c>
      <c r="CN384" s="1" t="s">
        <v>23365</v>
      </c>
      <c r="CO384" s="1" t="s">
        <v>23365</v>
      </c>
      <c r="CP384" s="1" t="s">
        <v>30939</v>
      </c>
      <c r="CQ384" s="1" t="s">
        <v>23365</v>
      </c>
      <c r="CR384" s="1" t="s">
        <v>30939</v>
      </c>
      <c r="CS384" s="1" t="s">
        <v>23365</v>
      </c>
      <c r="CT384" s="1" t="s">
        <v>30939</v>
      </c>
      <c r="CU384" s="1" t="s">
        <v>23365</v>
      </c>
      <c r="CV384" s="1" t="s">
        <v>23365</v>
      </c>
      <c r="CW384" s="1" t="s">
        <v>23326</v>
      </c>
      <c r="CX384" s="1" t="s">
        <v>30938</v>
      </c>
      <c r="CY384" s="1" t="s">
        <v>30938</v>
      </c>
      <c r="CZ384" s="1" t="s">
        <v>30938</v>
      </c>
      <c r="DA384" s="1" t="s">
        <v>23327</v>
      </c>
      <c r="DB384" s="1" t="s">
        <v>23365</v>
      </c>
      <c r="DC384" s="1" t="s">
        <v>23210</v>
      </c>
      <c r="DD384" s="1" t="s">
        <v>22499</v>
      </c>
      <c r="DE384" s="1" t="s">
        <v>24410</v>
      </c>
      <c r="DF384" s="1" t="s">
        <v>17295</v>
      </c>
      <c r="DG384" s="1" t="s">
        <v>23365</v>
      </c>
      <c r="DH384" s="1" t="s">
        <v>22420</v>
      </c>
      <c r="DI384" s="1" t="s">
        <v>23365</v>
      </c>
      <c r="DJ384" s="1" t="s">
        <v>23365</v>
      </c>
      <c r="DK384" s="1" t="s">
        <v>30938</v>
      </c>
      <c r="DL384" s="1" t="s">
        <v>17296</v>
      </c>
    </row>
    <row r="385" spans="1:116">
      <c r="A385" s="1">
        <f t="shared" si="21"/>
        <v>0</v>
      </c>
      <c r="B385" s="1" t="s">
        <v>17297</v>
      </c>
      <c r="C385" s="1" t="s">
        <v>17298</v>
      </c>
      <c r="D385" s="1" t="s">
        <v>17389</v>
      </c>
      <c r="E385" s="10">
        <v>353768000000000</v>
      </c>
      <c r="G385" s="1" t="s">
        <v>17299</v>
      </c>
      <c r="H385" s="1" t="s">
        <v>18995</v>
      </c>
      <c r="I385" s="1" t="s">
        <v>23319</v>
      </c>
      <c r="J385" s="1" t="s">
        <v>23084</v>
      </c>
      <c r="K385" s="1">
        <v>781329407</v>
      </c>
      <c r="L385" s="1" t="s">
        <v>30812</v>
      </c>
      <c r="M385" s="1" t="s">
        <v>23319</v>
      </c>
      <c r="N385" s="1" t="s">
        <v>30938</v>
      </c>
      <c r="O385" s="1" t="s">
        <v>30938</v>
      </c>
      <c r="P385" s="1">
        <v>253000</v>
      </c>
      <c r="Q385" s="1" t="s">
        <v>30938</v>
      </c>
      <c r="R385" s="1" t="s">
        <v>23365</v>
      </c>
      <c r="S385" s="1" t="s">
        <v>23365</v>
      </c>
      <c r="T385" s="1" t="s">
        <v>23365</v>
      </c>
      <c r="U385" s="1" t="s">
        <v>23365</v>
      </c>
      <c r="V385" s="1" t="s">
        <v>23365</v>
      </c>
      <c r="W385" s="1" t="s">
        <v>30939</v>
      </c>
      <c r="X385" s="1" t="s">
        <v>23365</v>
      </c>
      <c r="Y385" s="1">
        <v>249000</v>
      </c>
      <c r="Z385" s="1">
        <v>1</v>
      </c>
      <c r="AA385" s="1">
        <v>26</v>
      </c>
      <c r="AB385" s="1">
        <v>1000</v>
      </c>
      <c r="AC385" s="1" t="s">
        <v>23365</v>
      </c>
      <c r="AD385" s="1" t="s">
        <v>21630</v>
      </c>
      <c r="AE385" s="1" t="s">
        <v>23365</v>
      </c>
      <c r="AF385" s="1" t="s">
        <v>30938</v>
      </c>
      <c r="AG385" s="1" t="s">
        <v>22955</v>
      </c>
      <c r="AH385" s="1" t="s">
        <v>30939</v>
      </c>
      <c r="AI385" s="1" t="s">
        <v>23365</v>
      </c>
      <c r="AJ385" s="1" t="s">
        <v>22063</v>
      </c>
      <c r="AK385" s="1" t="s">
        <v>23365</v>
      </c>
      <c r="AL385" s="1" t="s">
        <v>23365</v>
      </c>
      <c r="AM385" s="1">
        <v>20000</v>
      </c>
      <c r="AN385" s="1">
        <f t="shared" si="22"/>
        <v>1</v>
      </c>
      <c r="AO385" s="1">
        <v>60000</v>
      </c>
      <c r="AP385" s="1">
        <f t="shared" si="23"/>
        <v>1</v>
      </c>
      <c r="AQ385" s="1" t="s">
        <v>23365</v>
      </c>
      <c r="AR385" s="1">
        <v>100000</v>
      </c>
      <c r="AS385" s="1">
        <v>100000</v>
      </c>
      <c r="AT385" s="1" t="s">
        <v>23365</v>
      </c>
      <c r="AU385" s="1" t="s">
        <v>23365</v>
      </c>
      <c r="AV385" s="1" t="s">
        <v>23365</v>
      </c>
      <c r="AW385" s="1" t="s">
        <v>23365</v>
      </c>
      <c r="AX385" s="1" t="s">
        <v>23365</v>
      </c>
      <c r="AY385" s="1" t="s">
        <v>23365</v>
      </c>
      <c r="AZ385" s="1" t="s">
        <v>23365</v>
      </c>
      <c r="BA385" s="1" t="s">
        <v>23365</v>
      </c>
      <c r="BB385" s="1" t="s">
        <v>23365</v>
      </c>
      <c r="BC385" s="1" t="s">
        <v>23365</v>
      </c>
      <c r="BD385" s="1" t="s">
        <v>23365</v>
      </c>
      <c r="BE385" s="1" t="s">
        <v>23365</v>
      </c>
      <c r="BF385" s="1" t="s">
        <v>18002</v>
      </c>
      <c r="BG385" s="1" t="s">
        <v>23365</v>
      </c>
      <c r="BH385" s="1" t="s">
        <v>23252</v>
      </c>
      <c r="BI385" s="1" t="s">
        <v>23365</v>
      </c>
      <c r="BJ385" s="1" t="s">
        <v>30939</v>
      </c>
      <c r="BK385" s="1" t="s">
        <v>23365</v>
      </c>
      <c r="BL385" s="1" t="s">
        <v>30939</v>
      </c>
      <c r="BM385" s="1" t="s">
        <v>23365</v>
      </c>
      <c r="BN385" s="1" t="s">
        <v>30939</v>
      </c>
      <c r="BO385" s="1" t="s">
        <v>23365</v>
      </c>
      <c r="BQ385" s="1" t="s">
        <v>23365</v>
      </c>
      <c r="BS385" s="1" t="s">
        <v>23365</v>
      </c>
      <c r="BU385" s="1" t="s">
        <v>23365</v>
      </c>
      <c r="BV385" s="1" t="s">
        <v>30939</v>
      </c>
      <c r="BW385" s="1" t="s">
        <v>23365</v>
      </c>
      <c r="BX385" s="1" t="s">
        <v>30939</v>
      </c>
      <c r="BY385" s="1" t="s">
        <v>23365</v>
      </c>
      <c r="BZ385" s="1" t="s">
        <v>30939</v>
      </c>
      <c r="CA385" s="1" t="s">
        <v>23365</v>
      </c>
      <c r="CB385" s="1" t="s">
        <v>30939</v>
      </c>
      <c r="CD385" s="1" t="s">
        <v>23365</v>
      </c>
      <c r="CE385" s="1" t="s">
        <v>23365</v>
      </c>
      <c r="CF385" s="1" t="s">
        <v>23365</v>
      </c>
      <c r="CG385" s="1" t="s">
        <v>30939</v>
      </c>
      <c r="CH385" s="1" t="s">
        <v>23365</v>
      </c>
      <c r="CI385" s="1" t="s">
        <v>23365</v>
      </c>
      <c r="CJ385" s="1" t="s">
        <v>23365</v>
      </c>
      <c r="CK385" s="1" t="s">
        <v>30939</v>
      </c>
      <c r="CL385" s="1" t="s">
        <v>23365</v>
      </c>
      <c r="CM385" s="1" t="s">
        <v>30939</v>
      </c>
      <c r="CN385" s="1" t="s">
        <v>23365</v>
      </c>
      <c r="CO385" s="1" t="s">
        <v>23365</v>
      </c>
      <c r="CP385" s="1" t="s">
        <v>30939</v>
      </c>
      <c r="CQ385" s="1" t="s">
        <v>23365</v>
      </c>
      <c r="CR385" s="1" t="s">
        <v>30939</v>
      </c>
      <c r="CS385" s="1" t="s">
        <v>23365</v>
      </c>
      <c r="CT385" s="1" t="s">
        <v>30939</v>
      </c>
      <c r="CU385" s="1" t="s">
        <v>23365</v>
      </c>
      <c r="CV385" s="1" t="s">
        <v>23365</v>
      </c>
      <c r="CW385" s="1" t="s">
        <v>23326</v>
      </c>
      <c r="CX385" s="1" t="s">
        <v>30938</v>
      </c>
      <c r="CY385" s="1" t="s">
        <v>30901</v>
      </c>
      <c r="CZ385" s="1" t="s">
        <v>30938</v>
      </c>
      <c r="DA385" s="1" t="s">
        <v>23327</v>
      </c>
      <c r="DB385" s="1" t="s">
        <v>23365</v>
      </c>
      <c r="DC385" s="1" t="s">
        <v>19477</v>
      </c>
      <c r="DD385" s="1" t="s">
        <v>17300</v>
      </c>
      <c r="DE385" s="1" t="s">
        <v>17301</v>
      </c>
      <c r="DF385" s="1" t="s">
        <v>17302</v>
      </c>
      <c r="DG385" s="1" t="s">
        <v>17303</v>
      </c>
      <c r="DH385" s="1" t="s">
        <v>22990</v>
      </c>
      <c r="DI385" s="1" t="s">
        <v>23365</v>
      </c>
      <c r="DJ385" s="1" t="s">
        <v>23365</v>
      </c>
      <c r="DK385" s="1" t="s">
        <v>30938</v>
      </c>
      <c r="DL385" s="1" t="s">
        <v>17304</v>
      </c>
    </row>
    <row r="386" spans="1:116">
      <c r="A386" s="1">
        <f t="shared" si="21"/>
        <v>0</v>
      </c>
      <c r="B386" s="1" t="s">
        <v>17305</v>
      </c>
      <c r="C386" s="1" t="s">
        <v>17306</v>
      </c>
      <c r="D386" s="1" t="s">
        <v>17389</v>
      </c>
      <c r="E386" s="10">
        <v>353768000000000</v>
      </c>
      <c r="G386" s="1" t="s">
        <v>17307</v>
      </c>
      <c r="H386" s="1" t="s">
        <v>18995</v>
      </c>
      <c r="I386" s="1" t="s">
        <v>23319</v>
      </c>
      <c r="J386" s="1" t="s">
        <v>23084</v>
      </c>
      <c r="K386" s="1">
        <v>786324205</v>
      </c>
      <c r="L386" s="1" t="s">
        <v>30867</v>
      </c>
      <c r="M386" s="1" t="s">
        <v>23365</v>
      </c>
      <c r="N386" s="1" t="s">
        <v>30938</v>
      </c>
      <c r="O386" s="1" t="s">
        <v>30938</v>
      </c>
      <c r="P386" s="1">
        <v>253000</v>
      </c>
      <c r="Q386" s="1" t="s">
        <v>30938</v>
      </c>
      <c r="R386" s="1" t="s">
        <v>23365</v>
      </c>
      <c r="S386" s="1" t="s">
        <v>23365</v>
      </c>
      <c r="T386" s="1" t="s">
        <v>23365</v>
      </c>
      <c r="U386" s="1" t="s">
        <v>23365</v>
      </c>
      <c r="V386" s="1" t="s">
        <v>23365</v>
      </c>
      <c r="W386" s="1" t="s">
        <v>30938</v>
      </c>
      <c r="X386" s="1" t="s">
        <v>19858</v>
      </c>
      <c r="Y386" s="1">
        <v>249000</v>
      </c>
      <c r="Z386" s="1">
        <v>1</v>
      </c>
      <c r="AA386" s="1">
        <v>20</v>
      </c>
      <c r="AB386" s="1">
        <v>1000</v>
      </c>
      <c r="AC386" s="1" t="s">
        <v>23365</v>
      </c>
      <c r="AD386" s="1" t="s">
        <v>22437</v>
      </c>
      <c r="AE386" s="1" t="s">
        <v>23365</v>
      </c>
      <c r="AF386" s="1" t="s">
        <v>30938</v>
      </c>
      <c r="AG386" s="1" t="s">
        <v>17308</v>
      </c>
      <c r="AH386" s="1" t="s">
        <v>23365</v>
      </c>
      <c r="AI386" s="1" t="s">
        <v>23365</v>
      </c>
      <c r="AK386" s="1" t="s">
        <v>23365</v>
      </c>
      <c r="AL386" s="1" t="s">
        <v>23365</v>
      </c>
      <c r="AM386" s="1" t="s">
        <v>23365</v>
      </c>
      <c r="AN386" s="1">
        <f t="shared" si="22"/>
        <v>0</v>
      </c>
      <c r="AO386" s="1" t="s">
        <v>23365</v>
      </c>
      <c r="AP386" s="1">
        <f t="shared" si="23"/>
        <v>0</v>
      </c>
      <c r="AQ386" s="1" t="s">
        <v>23365</v>
      </c>
      <c r="AR386" s="1" t="s">
        <v>23365</v>
      </c>
      <c r="AS386" s="1" t="s">
        <v>23365</v>
      </c>
      <c r="AT386" s="1" t="s">
        <v>23365</v>
      </c>
      <c r="AU386" s="1" t="s">
        <v>23365</v>
      </c>
      <c r="AV386" s="1" t="s">
        <v>23365</v>
      </c>
      <c r="AW386" s="1" t="s">
        <v>23365</v>
      </c>
      <c r="AX386" s="1" t="s">
        <v>23365</v>
      </c>
      <c r="AY386" s="1" t="s">
        <v>23365</v>
      </c>
      <c r="AZ386" s="1" t="s">
        <v>23365</v>
      </c>
      <c r="BA386" s="1" t="s">
        <v>23365</v>
      </c>
      <c r="BB386" s="1" t="s">
        <v>23365</v>
      </c>
      <c r="BC386" s="1" t="s">
        <v>23365</v>
      </c>
      <c r="BD386" s="1" t="s">
        <v>23365</v>
      </c>
      <c r="BE386" s="1" t="s">
        <v>23365</v>
      </c>
      <c r="BF386" s="1" t="s">
        <v>23365</v>
      </c>
      <c r="BG386" s="1" t="s">
        <v>23365</v>
      </c>
      <c r="BH386" s="1" t="s">
        <v>23365</v>
      </c>
      <c r="BI386" s="1" t="s">
        <v>23365</v>
      </c>
      <c r="BJ386" s="1" t="s">
        <v>23365</v>
      </c>
      <c r="BK386" s="1" t="s">
        <v>23365</v>
      </c>
      <c r="BL386" s="1" t="s">
        <v>23365</v>
      </c>
      <c r="BM386" s="1" t="s">
        <v>23365</v>
      </c>
      <c r="BN386" s="1" t="s">
        <v>23365</v>
      </c>
      <c r="BO386" s="1" t="s">
        <v>23365</v>
      </c>
      <c r="BQ386" s="1" t="s">
        <v>23365</v>
      </c>
      <c r="BS386" s="1" t="s">
        <v>23365</v>
      </c>
      <c r="BU386" s="1" t="s">
        <v>23365</v>
      </c>
      <c r="BV386" s="1" t="s">
        <v>23365</v>
      </c>
      <c r="BW386" s="1" t="s">
        <v>23365</v>
      </c>
      <c r="BX386" s="1" t="s">
        <v>23365</v>
      </c>
      <c r="BY386" s="1" t="s">
        <v>23365</v>
      </c>
      <c r="BZ386" s="1" t="s">
        <v>23365</v>
      </c>
      <c r="CA386" s="1" t="s">
        <v>23365</v>
      </c>
      <c r="CB386" s="1" t="s">
        <v>23365</v>
      </c>
      <c r="CD386" s="1" t="s">
        <v>23365</v>
      </c>
      <c r="CE386" s="1" t="s">
        <v>23365</v>
      </c>
      <c r="CF386" s="1" t="s">
        <v>23365</v>
      </c>
      <c r="CG386" s="1" t="s">
        <v>23365</v>
      </c>
      <c r="CH386" s="1" t="s">
        <v>23365</v>
      </c>
      <c r="CI386" s="1" t="s">
        <v>23365</v>
      </c>
      <c r="CJ386" s="1" t="s">
        <v>23365</v>
      </c>
      <c r="CK386" s="1" t="s">
        <v>23365</v>
      </c>
      <c r="CL386" s="1" t="s">
        <v>23365</v>
      </c>
      <c r="CM386" s="1" t="s">
        <v>23365</v>
      </c>
      <c r="CN386" s="1" t="s">
        <v>23365</v>
      </c>
      <c r="CO386" s="1" t="s">
        <v>23365</v>
      </c>
      <c r="CP386" s="1" t="s">
        <v>23365</v>
      </c>
      <c r="CQ386" s="1" t="s">
        <v>23365</v>
      </c>
      <c r="CR386" s="1" t="s">
        <v>23365</v>
      </c>
      <c r="CS386" s="1" t="s">
        <v>23365</v>
      </c>
      <c r="CT386" s="1" t="s">
        <v>23365</v>
      </c>
      <c r="CU386" s="1" t="s">
        <v>23365</v>
      </c>
      <c r="CV386" s="1" t="s">
        <v>23365</v>
      </c>
      <c r="CW386" s="1" t="s">
        <v>23365</v>
      </c>
      <c r="CX386" s="1" t="s">
        <v>23365</v>
      </c>
      <c r="CY386" s="1" t="s">
        <v>23365</v>
      </c>
      <c r="CZ386" s="1" t="s">
        <v>23365</v>
      </c>
      <c r="DB386" s="1" t="s">
        <v>23365</v>
      </c>
      <c r="DC386" s="1" t="s">
        <v>23365</v>
      </c>
      <c r="DD386" s="1" t="s">
        <v>23365</v>
      </c>
      <c r="DE386" s="1" t="s">
        <v>23365</v>
      </c>
      <c r="DF386" s="1" t="s">
        <v>23365</v>
      </c>
      <c r="DG386" s="1" t="s">
        <v>23365</v>
      </c>
      <c r="DI386" s="1" t="s">
        <v>23365</v>
      </c>
      <c r="DJ386" s="1" t="s">
        <v>23365</v>
      </c>
      <c r="DK386" s="1" t="s">
        <v>23365</v>
      </c>
      <c r="DL386" s="1" t="s">
        <v>17309</v>
      </c>
    </row>
    <row r="387" spans="1:116">
      <c r="A387" s="1">
        <f t="shared" si="21"/>
        <v>1</v>
      </c>
      <c r="B387" s="1" t="s">
        <v>17310</v>
      </c>
      <c r="C387" s="1" t="s">
        <v>17311</v>
      </c>
      <c r="D387" s="1" t="s">
        <v>17389</v>
      </c>
      <c r="E387" s="10">
        <v>353768000000000</v>
      </c>
      <c r="F387" s="1" t="s">
        <v>17312</v>
      </c>
      <c r="G387" s="1" t="s">
        <v>17313</v>
      </c>
      <c r="H387" s="1" t="s">
        <v>18995</v>
      </c>
      <c r="I387" s="1" t="s">
        <v>23319</v>
      </c>
      <c r="J387" s="1" t="s">
        <v>23084</v>
      </c>
      <c r="K387" s="1">
        <v>783703525</v>
      </c>
      <c r="L387" s="1" t="s">
        <v>30867</v>
      </c>
      <c r="M387" s="1" t="s">
        <v>23365</v>
      </c>
      <c r="N387" s="1" t="s">
        <v>30938</v>
      </c>
      <c r="O387" s="1" t="s">
        <v>30938</v>
      </c>
      <c r="P387" s="1">
        <v>253000</v>
      </c>
      <c r="Q387" s="1" t="s">
        <v>30938</v>
      </c>
      <c r="R387" s="1" t="s">
        <v>23365</v>
      </c>
      <c r="S387" s="1" t="s">
        <v>23365</v>
      </c>
      <c r="T387" s="1" t="s">
        <v>23365</v>
      </c>
      <c r="U387" s="1" t="s">
        <v>23365</v>
      </c>
      <c r="V387" s="1" t="s">
        <v>23365</v>
      </c>
      <c r="W387" s="1" t="s">
        <v>30939</v>
      </c>
      <c r="X387" s="1" t="s">
        <v>23365</v>
      </c>
      <c r="Y387" s="1">
        <v>249000</v>
      </c>
      <c r="Z387" s="1">
        <v>1</v>
      </c>
      <c r="AA387" s="1">
        <v>10</v>
      </c>
      <c r="AB387" s="1">
        <v>0</v>
      </c>
      <c r="AC387" s="1" t="s">
        <v>23365</v>
      </c>
      <c r="AD387" s="1" t="s">
        <v>21101</v>
      </c>
      <c r="AE387" s="1" t="s">
        <v>23365</v>
      </c>
      <c r="AF387" s="1" t="s">
        <v>30938</v>
      </c>
      <c r="AG387" s="1" t="s">
        <v>18918</v>
      </c>
      <c r="AH387" s="1" t="s">
        <v>30939</v>
      </c>
      <c r="AI387" s="1" t="s">
        <v>23365</v>
      </c>
      <c r="AJ387" s="1" t="s">
        <v>19138</v>
      </c>
      <c r="AK387" s="1" t="s">
        <v>23365</v>
      </c>
      <c r="AL387" s="1" t="s">
        <v>23365</v>
      </c>
      <c r="AM387" s="1">
        <v>20000</v>
      </c>
      <c r="AN387" s="1">
        <f t="shared" si="22"/>
        <v>1</v>
      </c>
      <c r="AO387" s="1" t="s">
        <v>23365</v>
      </c>
      <c r="AP387" s="1">
        <f t="shared" si="23"/>
        <v>1</v>
      </c>
      <c r="AQ387" s="1">
        <v>160000</v>
      </c>
      <c r="AR387" s="1" t="s">
        <v>23365</v>
      </c>
      <c r="AS387" s="1" t="s">
        <v>23365</v>
      </c>
      <c r="AT387" s="1">
        <v>20000</v>
      </c>
      <c r="AU387" s="1" t="s">
        <v>23365</v>
      </c>
      <c r="AV387" s="1" t="s">
        <v>23365</v>
      </c>
      <c r="AW387" s="1">
        <v>40000</v>
      </c>
      <c r="AX387" s="1" t="s">
        <v>23365</v>
      </c>
      <c r="AY387" s="1" t="s">
        <v>23365</v>
      </c>
      <c r="AZ387" s="1" t="s">
        <v>23365</v>
      </c>
      <c r="BA387" s="1" t="s">
        <v>23365</v>
      </c>
      <c r="BB387" s="1" t="s">
        <v>23365</v>
      </c>
      <c r="BC387" s="1" t="s">
        <v>23365</v>
      </c>
      <c r="BD387" s="1" t="s">
        <v>23365</v>
      </c>
      <c r="BE387" s="1" t="s">
        <v>23365</v>
      </c>
      <c r="BF387" s="1" t="s">
        <v>30938</v>
      </c>
      <c r="BG387" s="1" t="s">
        <v>23365</v>
      </c>
      <c r="BH387" s="1" t="s">
        <v>23252</v>
      </c>
      <c r="BI387" s="1" t="s">
        <v>23365</v>
      </c>
      <c r="BJ387" s="1" t="s">
        <v>30939</v>
      </c>
      <c r="BK387" s="1" t="s">
        <v>23365</v>
      </c>
      <c r="BL387" s="1" t="s">
        <v>30939</v>
      </c>
      <c r="BM387" s="1" t="s">
        <v>23365</v>
      </c>
      <c r="BN387" s="1" t="s">
        <v>30938</v>
      </c>
      <c r="BO387" s="1" t="s">
        <v>21308</v>
      </c>
      <c r="BP387" s="1" t="s">
        <v>18322</v>
      </c>
      <c r="BQ387" s="1" t="s">
        <v>23365</v>
      </c>
      <c r="BR387" s="1" t="s">
        <v>22660</v>
      </c>
      <c r="BS387" s="1" t="s">
        <v>20279</v>
      </c>
      <c r="BT387" s="1" t="s">
        <v>29702</v>
      </c>
      <c r="BU387" s="1" t="s">
        <v>23365</v>
      </c>
      <c r="BV387" s="1" t="s">
        <v>30939</v>
      </c>
      <c r="BW387" s="1" t="s">
        <v>23365</v>
      </c>
      <c r="BX387" s="1" t="s">
        <v>30939</v>
      </c>
      <c r="BY387" s="1" t="s">
        <v>23365</v>
      </c>
      <c r="BZ387" s="1" t="s">
        <v>30939</v>
      </c>
      <c r="CA387" s="1" t="s">
        <v>23365</v>
      </c>
      <c r="CB387" s="1" t="s">
        <v>30939</v>
      </c>
      <c r="CD387" s="1" t="s">
        <v>23365</v>
      </c>
      <c r="CE387" s="1" t="s">
        <v>23365</v>
      </c>
      <c r="CF387" s="1" t="s">
        <v>23365</v>
      </c>
      <c r="CG387" s="1" t="s">
        <v>30939</v>
      </c>
      <c r="CH387" s="1" t="s">
        <v>23365</v>
      </c>
      <c r="CI387" s="1" t="s">
        <v>23365</v>
      </c>
      <c r="CJ387" s="1" t="s">
        <v>23365</v>
      </c>
      <c r="CK387" s="1" t="s">
        <v>30939</v>
      </c>
      <c r="CL387" s="1" t="s">
        <v>23365</v>
      </c>
      <c r="CM387" s="1" t="s">
        <v>30939</v>
      </c>
      <c r="CN387" s="1" t="s">
        <v>23365</v>
      </c>
      <c r="CO387" s="1" t="s">
        <v>23365</v>
      </c>
      <c r="CP387" s="1" t="s">
        <v>30939</v>
      </c>
      <c r="CQ387" s="1" t="s">
        <v>23365</v>
      </c>
      <c r="CR387" s="1" t="s">
        <v>30939</v>
      </c>
      <c r="CS387" s="1" t="s">
        <v>23365</v>
      </c>
      <c r="CT387" s="1" t="s">
        <v>30939</v>
      </c>
      <c r="CU387" s="1" t="s">
        <v>23365</v>
      </c>
      <c r="CV387" s="1" t="s">
        <v>23365</v>
      </c>
      <c r="CW387" s="1" t="s">
        <v>23326</v>
      </c>
      <c r="CX387" s="1" t="s">
        <v>30938</v>
      </c>
      <c r="CY387" s="1" t="s">
        <v>30939</v>
      </c>
      <c r="CZ387" s="1" t="s">
        <v>30938</v>
      </c>
      <c r="DA387" s="1" t="s">
        <v>23327</v>
      </c>
      <c r="DB387" s="1" t="s">
        <v>23365</v>
      </c>
      <c r="DC387" s="1" t="s">
        <v>23210</v>
      </c>
      <c r="DD387" s="1" t="s">
        <v>17314</v>
      </c>
      <c r="DE387" s="1" t="s">
        <v>24410</v>
      </c>
      <c r="DF387" s="1" t="s">
        <v>17315</v>
      </c>
      <c r="DG387" s="1" t="s">
        <v>23101</v>
      </c>
      <c r="DH387" s="1" t="s">
        <v>23116</v>
      </c>
      <c r="DI387" s="1" t="s">
        <v>23365</v>
      </c>
      <c r="DJ387" s="1" t="s">
        <v>23365</v>
      </c>
      <c r="DK387" s="1" t="s">
        <v>30938</v>
      </c>
      <c r="DL387" s="1" t="s">
        <v>17316</v>
      </c>
    </row>
    <row r="388" spans="1:116" ht="98">
      <c r="A388" s="1">
        <f t="shared" si="21"/>
        <v>1</v>
      </c>
      <c r="B388" s="1" t="s">
        <v>17317</v>
      </c>
      <c r="C388" s="1" t="s">
        <v>17318</v>
      </c>
      <c r="D388" s="1" t="s">
        <v>17389</v>
      </c>
      <c r="E388" s="10">
        <v>353768000000000</v>
      </c>
      <c r="F388" s="1" t="s">
        <v>17319</v>
      </c>
      <c r="G388" s="1" t="s">
        <v>17320</v>
      </c>
      <c r="H388" s="1" t="s">
        <v>18995</v>
      </c>
      <c r="I388" s="1" t="s">
        <v>23319</v>
      </c>
      <c r="J388" s="1" t="s">
        <v>23084</v>
      </c>
      <c r="K388" s="1">
        <v>783703630</v>
      </c>
      <c r="L388" s="1" t="s">
        <v>30867</v>
      </c>
      <c r="M388" s="1" t="s">
        <v>23365</v>
      </c>
      <c r="N388" s="1" t="s">
        <v>30938</v>
      </c>
      <c r="O388" s="1" t="s">
        <v>30938</v>
      </c>
      <c r="P388" s="1">
        <v>253000</v>
      </c>
      <c r="Q388" s="1" t="s">
        <v>30938</v>
      </c>
      <c r="R388" s="1" t="s">
        <v>23365</v>
      </c>
      <c r="S388" s="1" t="s">
        <v>23365</v>
      </c>
      <c r="T388" s="1" t="s">
        <v>23365</v>
      </c>
      <c r="U388" s="1" t="s">
        <v>23365</v>
      </c>
      <c r="V388" s="1" t="s">
        <v>23365</v>
      </c>
      <c r="W388" s="1" t="s">
        <v>30939</v>
      </c>
      <c r="X388" s="1" t="s">
        <v>23365</v>
      </c>
      <c r="Y388" s="1">
        <v>249000</v>
      </c>
      <c r="Z388" s="1">
        <v>1</v>
      </c>
      <c r="AA388" s="1">
        <v>10</v>
      </c>
      <c r="AB388" s="1">
        <v>0</v>
      </c>
      <c r="AC388" s="1" t="s">
        <v>23365</v>
      </c>
      <c r="AD388" s="1" t="s">
        <v>17321</v>
      </c>
      <c r="AE388" s="1" t="s">
        <v>23365</v>
      </c>
      <c r="AF388" s="1" t="s">
        <v>30938</v>
      </c>
      <c r="AG388" s="1" t="s">
        <v>17322</v>
      </c>
      <c r="AH388" s="1" t="s">
        <v>30939</v>
      </c>
      <c r="AI388" s="1" t="s">
        <v>23365</v>
      </c>
      <c r="AJ388" s="1" t="s">
        <v>17323</v>
      </c>
      <c r="AK388" s="1" t="s">
        <v>23365</v>
      </c>
      <c r="AL388" s="1">
        <v>50000</v>
      </c>
      <c r="AM388" s="1">
        <v>40000</v>
      </c>
      <c r="AN388" s="1">
        <f t="shared" si="22"/>
        <v>1</v>
      </c>
      <c r="AO388" s="1" t="s">
        <v>23365</v>
      </c>
      <c r="AP388" s="1">
        <f t="shared" si="23"/>
        <v>1</v>
      </c>
      <c r="AQ388" s="1" t="s">
        <v>23365</v>
      </c>
      <c r="AR388" s="1" t="s">
        <v>23365</v>
      </c>
      <c r="AS388" s="1" t="s">
        <v>23365</v>
      </c>
      <c r="AT388" s="1" t="s">
        <v>23365</v>
      </c>
      <c r="AU388" s="1" t="s">
        <v>23365</v>
      </c>
      <c r="AV388" s="1" t="s">
        <v>23365</v>
      </c>
      <c r="AW388" s="1" t="s">
        <v>23365</v>
      </c>
      <c r="AX388" s="1" t="s">
        <v>23365</v>
      </c>
      <c r="AY388" s="1" t="s">
        <v>23365</v>
      </c>
      <c r="AZ388" s="1">
        <v>50000</v>
      </c>
      <c r="BA388" s="1" t="s">
        <v>23365</v>
      </c>
      <c r="BB388" s="1">
        <v>60000</v>
      </c>
      <c r="BC388" s="1" t="s">
        <v>23365</v>
      </c>
      <c r="BD388" s="1">
        <v>5000</v>
      </c>
      <c r="BE388" s="1" t="s">
        <v>23365</v>
      </c>
      <c r="BF388" s="1" t="s">
        <v>18002</v>
      </c>
      <c r="BG388" s="1" t="s">
        <v>23365</v>
      </c>
      <c r="BH388" s="1" t="s">
        <v>23252</v>
      </c>
      <c r="BI388" s="1" t="s">
        <v>23365</v>
      </c>
      <c r="BJ388" s="1" t="s">
        <v>30939</v>
      </c>
      <c r="BK388" s="1" t="s">
        <v>23365</v>
      </c>
      <c r="BL388" s="1" t="s">
        <v>30939</v>
      </c>
      <c r="BM388" s="1" t="s">
        <v>23365</v>
      </c>
      <c r="BN388" s="1" t="s">
        <v>30939</v>
      </c>
      <c r="BO388" s="1" t="s">
        <v>23365</v>
      </c>
      <c r="BQ388" s="1" t="s">
        <v>23365</v>
      </c>
      <c r="BS388" s="1" t="s">
        <v>23365</v>
      </c>
      <c r="BU388" s="1" t="s">
        <v>23365</v>
      </c>
      <c r="BV388" s="1" t="s">
        <v>30939</v>
      </c>
      <c r="BW388" s="1" t="s">
        <v>23365</v>
      </c>
      <c r="BX388" s="1" t="s">
        <v>30939</v>
      </c>
      <c r="BY388" s="1" t="s">
        <v>23365</v>
      </c>
      <c r="BZ388" s="1" t="s">
        <v>30939</v>
      </c>
      <c r="CA388" s="1" t="s">
        <v>23365</v>
      </c>
      <c r="CB388" s="1" t="s">
        <v>30939</v>
      </c>
      <c r="CD388" s="1" t="s">
        <v>23365</v>
      </c>
      <c r="CE388" s="1" t="s">
        <v>23365</v>
      </c>
      <c r="CF388" s="1" t="s">
        <v>23365</v>
      </c>
      <c r="CG388" s="1" t="s">
        <v>30939</v>
      </c>
      <c r="CH388" s="1" t="s">
        <v>23365</v>
      </c>
      <c r="CI388" s="1" t="s">
        <v>23365</v>
      </c>
      <c r="CJ388" s="1" t="s">
        <v>23365</v>
      </c>
      <c r="CK388" s="1" t="s">
        <v>30939</v>
      </c>
      <c r="CL388" s="1" t="s">
        <v>23365</v>
      </c>
      <c r="CM388" s="1" t="s">
        <v>30939</v>
      </c>
      <c r="CN388" s="1" t="s">
        <v>23365</v>
      </c>
      <c r="CO388" s="1" t="s">
        <v>23365</v>
      </c>
      <c r="CP388" s="1" t="s">
        <v>30939</v>
      </c>
      <c r="CQ388" s="1" t="s">
        <v>23365</v>
      </c>
      <c r="CR388" s="1" t="s">
        <v>30939</v>
      </c>
      <c r="CS388" s="1" t="s">
        <v>23365</v>
      </c>
      <c r="CT388" s="1" t="s">
        <v>30939</v>
      </c>
      <c r="CU388" s="1" t="s">
        <v>23365</v>
      </c>
      <c r="CV388" s="1" t="s">
        <v>23365</v>
      </c>
      <c r="CW388" s="1" t="s">
        <v>23326</v>
      </c>
      <c r="CX388" s="1" t="s">
        <v>30939</v>
      </c>
      <c r="CY388" s="1" t="s">
        <v>30939</v>
      </c>
      <c r="CZ388" s="1" t="s">
        <v>30939</v>
      </c>
      <c r="DA388" s="1" t="s">
        <v>23327</v>
      </c>
      <c r="DB388" s="1" t="s">
        <v>23365</v>
      </c>
      <c r="DC388" s="1" t="s">
        <v>23210</v>
      </c>
      <c r="DD388" s="1" t="s">
        <v>17324</v>
      </c>
      <c r="DE388" s="1" t="s">
        <v>24410</v>
      </c>
      <c r="DF388" s="1" t="s">
        <v>17325</v>
      </c>
      <c r="DG388" s="3" t="s">
        <v>17326</v>
      </c>
      <c r="DH388" s="1" t="s">
        <v>23091</v>
      </c>
      <c r="DI388" s="1" t="s">
        <v>23365</v>
      </c>
      <c r="DJ388" s="1" t="s">
        <v>23365</v>
      </c>
      <c r="DK388" s="1" t="s">
        <v>30938</v>
      </c>
      <c r="DL388" s="1" t="s">
        <v>17327</v>
      </c>
    </row>
    <row r="389" spans="1:116" ht="56">
      <c r="A389" s="1">
        <f t="shared" si="21"/>
        <v>1</v>
      </c>
      <c r="B389" s="1" t="s">
        <v>17328</v>
      </c>
      <c r="C389" s="1" t="s">
        <v>17329</v>
      </c>
      <c r="D389" s="1" t="s">
        <v>17389</v>
      </c>
      <c r="E389" s="10">
        <v>353768000000000</v>
      </c>
      <c r="F389" s="1" t="s">
        <v>17330</v>
      </c>
      <c r="G389" s="1" t="s">
        <v>17331</v>
      </c>
      <c r="H389" s="1" t="s">
        <v>18995</v>
      </c>
      <c r="I389" s="1" t="s">
        <v>23319</v>
      </c>
      <c r="J389" s="1" t="s">
        <v>23084</v>
      </c>
      <c r="K389" s="1">
        <v>783703489</v>
      </c>
      <c r="L389" s="1" t="s">
        <v>30873</v>
      </c>
      <c r="M389" s="1" t="s">
        <v>23319</v>
      </c>
      <c r="N389" s="1" t="s">
        <v>30938</v>
      </c>
      <c r="O389" s="1" t="s">
        <v>30938</v>
      </c>
      <c r="P389" s="1">
        <v>253000</v>
      </c>
      <c r="Q389" s="1" t="s">
        <v>30938</v>
      </c>
      <c r="R389" s="1" t="s">
        <v>23365</v>
      </c>
      <c r="S389" s="1" t="s">
        <v>23365</v>
      </c>
      <c r="T389" s="1" t="s">
        <v>23365</v>
      </c>
      <c r="U389" s="1" t="s">
        <v>23365</v>
      </c>
      <c r="V389" s="1" t="s">
        <v>23365</v>
      </c>
      <c r="W389" s="1" t="s">
        <v>30939</v>
      </c>
      <c r="X389" s="1" t="s">
        <v>23365</v>
      </c>
      <c r="Y389" s="1">
        <v>243000</v>
      </c>
      <c r="Z389" s="1">
        <v>1</v>
      </c>
      <c r="AA389" s="1">
        <v>30</v>
      </c>
      <c r="AB389" s="1">
        <v>2000</v>
      </c>
      <c r="AC389" s="1" t="s">
        <v>23365</v>
      </c>
      <c r="AD389" s="1" t="s">
        <v>23208</v>
      </c>
      <c r="AE389" s="1" t="s">
        <v>23365</v>
      </c>
      <c r="AF389" s="1" t="s">
        <v>30938</v>
      </c>
      <c r="AG389" s="1" t="s">
        <v>22955</v>
      </c>
      <c r="AH389" s="1" t="s">
        <v>30939</v>
      </c>
      <c r="AI389" s="1" t="s">
        <v>23365</v>
      </c>
      <c r="AJ389" s="1" t="s">
        <v>22933</v>
      </c>
      <c r="AK389" s="1" t="s">
        <v>23365</v>
      </c>
      <c r="AL389" s="1">
        <v>20000</v>
      </c>
      <c r="AM389" s="1">
        <v>30000</v>
      </c>
      <c r="AN389" s="1">
        <f t="shared" si="22"/>
        <v>1</v>
      </c>
      <c r="AO389" s="1" t="s">
        <v>23365</v>
      </c>
      <c r="AP389" s="1">
        <f t="shared" si="23"/>
        <v>1</v>
      </c>
      <c r="AQ389" s="1">
        <v>200000</v>
      </c>
      <c r="AR389" s="1" t="s">
        <v>23365</v>
      </c>
      <c r="AS389" s="1" t="s">
        <v>23365</v>
      </c>
      <c r="AT389" s="1" t="s">
        <v>23365</v>
      </c>
      <c r="AU389" s="1" t="s">
        <v>23365</v>
      </c>
      <c r="AV389" s="1" t="s">
        <v>23365</v>
      </c>
      <c r="AW389" s="1" t="s">
        <v>23365</v>
      </c>
      <c r="AX389" s="1" t="s">
        <v>23365</v>
      </c>
      <c r="AY389" s="1" t="s">
        <v>23365</v>
      </c>
      <c r="AZ389" s="1" t="s">
        <v>23365</v>
      </c>
      <c r="BA389" s="1" t="s">
        <v>23365</v>
      </c>
      <c r="BB389" s="1" t="s">
        <v>23365</v>
      </c>
      <c r="BC389" s="1" t="s">
        <v>23365</v>
      </c>
      <c r="BD389" s="1" t="s">
        <v>23365</v>
      </c>
      <c r="BE389" s="1" t="s">
        <v>23365</v>
      </c>
      <c r="BF389" s="1" t="s">
        <v>30938</v>
      </c>
      <c r="BG389" s="1" t="s">
        <v>23365</v>
      </c>
      <c r="BH389" s="1" t="s">
        <v>23325</v>
      </c>
      <c r="BI389" s="1" t="s">
        <v>23365</v>
      </c>
      <c r="BJ389" s="1" t="s">
        <v>30939</v>
      </c>
      <c r="BK389" s="1" t="s">
        <v>23365</v>
      </c>
      <c r="BL389" s="1" t="s">
        <v>30939</v>
      </c>
      <c r="BM389" s="1" t="s">
        <v>23365</v>
      </c>
      <c r="BN389" s="1" t="s">
        <v>30938</v>
      </c>
      <c r="BO389" s="1" t="s">
        <v>21308</v>
      </c>
      <c r="BP389" s="1" t="s">
        <v>18322</v>
      </c>
      <c r="BQ389" s="1" t="s">
        <v>23365</v>
      </c>
      <c r="BR389" s="1" t="s">
        <v>22660</v>
      </c>
      <c r="BS389" s="1" t="s">
        <v>20279</v>
      </c>
      <c r="BT389" s="1" t="s">
        <v>29702</v>
      </c>
      <c r="BU389" s="1" t="s">
        <v>23365</v>
      </c>
      <c r="BV389" s="1" t="s">
        <v>30939</v>
      </c>
      <c r="BW389" s="1" t="s">
        <v>23365</v>
      </c>
      <c r="BX389" s="1" t="s">
        <v>30939</v>
      </c>
      <c r="BY389" s="1" t="s">
        <v>23365</v>
      </c>
      <c r="BZ389" s="1" t="s">
        <v>30939</v>
      </c>
      <c r="CA389" s="1" t="s">
        <v>23365</v>
      </c>
      <c r="CB389" s="1" t="s">
        <v>30939</v>
      </c>
      <c r="CD389" s="1" t="s">
        <v>23365</v>
      </c>
      <c r="CE389" s="1" t="s">
        <v>23365</v>
      </c>
      <c r="CF389" s="1" t="s">
        <v>23365</v>
      </c>
      <c r="CG389" s="1" t="s">
        <v>30939</v>
      </c>
      <c r="CH389" s="1" t="s">
        <v>23365</v>
      </c>
      <c r="CI389" s="1" t="s">
        <v>23365</v>
      </c>
      <c r="CJ389" s="1" t="s">
        <v>23365</v>
      </c>
      <c r="CK389" s="1" t="s">
        <v>30939</v>
      </c>
      <c r="CL389" s="1" t="s">
        <v>23365</v>
      </c>
      <c r="CM389" s="1" t="s">
        <v>30939</v>
      </c>
      <c r="CN389" s="1" t="s">
        <v>23365</v>
      </c>
      <c r="CO389" s="1" t="s">
        <v>23365</v>
      </c>
      <c r="CP389" s="1" t="s">
        <v>30939</v>
      </c>
      <c r="CQ389" s="1" t="s">
        <v>23365</v>
      </c>
      <c r="CR389" s="1" t="s">
        <v>30939</v>
      </c>
      <c r="CS389" s="1" t="s">
        <v>23365</v>
      </c>
      <c r="CT389" s="1" t="s">
        <v>30939</v>
      </c>
      <c r="CU389" s="1" t="s">
        <v>23365</v>
      </c>
      <c r="CV389" s="1" t="s">
        <v>23365</v>
      </c>
      <c r="CW389" s="1" t="s">
        <v>23326</v>
      </c>
      <c r="CX389" s="1" t="s">
        <v>30938</v>
      </c>
      <c r="CY389" s="1" t="s">
        <v>30938</v>
      </c>
      <c r="CZ389" s="1" t="s">
        <v>30938</v>
      </c>
      <c r="DA389" s="1" t="s">
        <v>23327</v>
      </c>
      <c r="DB389" s="1" t="s">
        <v>23365</v>
      </c>
      <c r="DC389" s="1" t="s">
        <v>23210</v>
      </c>
      <c r="DD389" s="1" t="s">
        <v>17332</v>
      </c>
      <c r="DE389" s="1" t="s">
        <v>24410</v>
      </c>
      <c r="DF389" s="1" t="s">
        <v>17671</v>
      </c>
      <c r="DG389" s="3" t="s">
        <v>17938</v>
      </c>
      <c r="DH389" s="1" t="s">
        <v>22990</v>
      </c>
      <c r="DI389" s="1" t="s">
        <v>23365</v>
      </c>
      <c r="DJ389" s="1" t="s">
        <v>23365</v>
      </c>
      <c r="DK389" s="1" t="s">
        <v>30938</v>
      </c>
      <c r="DL389" s="1" t="s">
        <v>17333</v>
      </c>
    </row>
    <row r="390" spans="1:116">
      <c r="A390" s="1">
        <f t="shared" si="21"/>
        <v>1</v>
      </c>
      <c r="B390" s="1" t="s">
        <v>17334</v>
      </c>
      <c r="C390" s="1" t="s">
        <v>17335</v>
      </c>
      <c r="D390" s="1" t="s">
        <v>17389</v>
      </c>
      <c r="E390" s="10">
        <v>352701000000000</v>
      </c>
      <c r="F390" s="1" t="s">
        <v>17336</v>
      </c>
      <c r="G390" s="1" t="s">
        <v>17337</v>
      </c>
      <c r="H390" s="1" t="s">
        <v>18995</v>
      </c>
      <c r="I390" s="1" t="s">
        <v>23319</v>
      </c>
      <c r="J390" s="1" t="s">
        <v>23186</v>
      </c>
      <c r="K390" s="1">
        <v>781329402</v>
      </c>
      <c r="L390" s="1" t="s">
        <v>30867</v>
      </c>
      <c r="M390" s="1" t="s">
        <v>23365</v>
      </c>
      <c r="N390" s="1" t="s">
        <v>30938</v>
      </c>
      <c r="O390" s="1" t="s">
        <v>30938</v>
      </c>
      <c r="P390" s="1">
        <v>253000</v>
      </c>
      <c r="Q390" s="1" t="s">
        <v>30938</v>
      </c>
      <c r="R390" s="1" t="s">
        <v>23365</v>
      </c>
      <c r="S390" s="1" t="s">
        <v>23365</v>
      </c>
      <c r="T390" s="1" t="s">
        <v>23365</v>
      </c>
      <c r="U390" s="1" t="s">
        <v>23365</v>
      </c>
      <c r="V390" s="1" t="s">
        <v>23365</v>
      </c>
      <c r="W390" s="1" t="s">
        <v>30939</v>
      </c>
      <c r="X390" s="1" t="s">
        <v>23365</v>
      </c>
      <c r="Y390" s="1">
        <v>250000</v>
      </c>
      <c r="Z390" s="1">
        <v>3000</v>
      </c>
      <c r="AA390" s="1">
        <v>15</v>
      </c>
      <c r="AB390" s="1">
        <v>500</v>
      </c>
      <c r="AC390" s="1" t="s">
        <v>23365</v>
      </c>
      <c r="AD390" s="1" t="s">
        <v>23050</v>
      </c>
      <c r="AE390" s="1" t="s">
        <v>23365</v>
      </c>
      <c r="AF390" s="1" t="s">
        <v>30938</v>
      </c>
      <c r="AG390" s="1" t="s">
        <v>17984</v>
      </c>
      <c r="AH390" s="1" t="s">
        <v>30939</v>
      </c>
      <c r="AI390" s="1" t="s">
        <v>23365</v>
      </c>
      <c r="AJ390" s="1" t="s">
        <v>22923</v>
      </c>
      <c r="AK390" s="1" t="s">
        <v>23365</v>
      </c>
      <c r="AL390" s="1" t="s">
        <v>23365</v>
      </c>
      <c r="AM390" s="1" t="s">
        <v>23365</v>
      </c>
      <c r="AN390" s="1">
        <f t="shared" si="22"/>
        <v>0</v>
      </c>
      <c r="AO390" s="1">
        <v>100000</v>
      </c>
      <c r="AP390" s="1">
        <f t="shared" si="23"/>
        <v>1</v>
      </c>
      <c r="AQ390" s="1">
        <v>140000</v>
      </c>
      <c r="AR390" s="1" t="s">
        <v>23365</v>
      </c>
      <c r="AS390" s="1" t="s">
        <v>23365</v>
      </c>
      <c r="AT390" s="1" t="s">
        <v>23365</v>
      </c>
      <c r="AU390" s="1" t="s">
        <v>23365</v>
      </c>
      <c r="AV390" s="1" t="s">
        <v>23365</v>
      </c>
      <c r="AW390" s="1" t="s">
        <v>23365</v>
      </c>
      <c r="AX390" s="1" t="s">
        <v>23365</v>
      </c>
      <c r="AY390" s="1" t="s">
        <v>23365</v>
      </c>
      <c r="AZ390" s="1" t="s">
        <v>23365</v>
      </c>
      <c r="BA390" s="1" t="s">
        <v>23365</v>
      </c>
      <c r="BB390" s="1" t="s">
        <v>23365</v>
      </c>
      <c r="BC390" s="1" t="s">
        <v>23365</v>
      </c>
      <c r="BD390" s="1" t="s">
        <v>23365</v>
      </c>
      <c r="BE390" s="1" t="s">
        <v>23365</v>
      </c>
      <c r="BF390" s="1" t="s">
        <v>30938</v>
      </c>
      <c r="BG390" s="1" t="s">
        <v>23365</v>
      </c>
      <c r="BH390" s="1" t="s">
        <v>23325</v>
      </c>
      <c r="BI390" s="1" t="s">
        <v>23365</v>
      </c>
      <c r="BJ390" s="1" t="s">
        <v>30939</v>
      </c>
      <c r="BK390" s="1" t="s">
        <v>23365</v>
      </c>
      <c r="BL390" s="1" t="s">
        <v>30939</v>
      </c>
      <c r="BM390" s="1" t="s">
        <v>23365</v>
      </c>
      <c r="BN390" s="1" t="s">
        <v>30939</v>
      </c>
      <c r="BO390" s="1" t="s">
        <v>23365</v>
      </c>
      <c r="BQ390" s="1" t="s">
        <v>23365</v>
      </c>
      <c r="BS390" s="1" t="s">
        <v>23365</v>
      </c>
      <c r="BU390" s="1" t="s">
        <v>23365</v>
      </c>
      <c r="BV390" s="1" t="s">
        <v>30939</v>
      </c>
      <c r="BW390" s="1" t="s">
        <v>23365</v>
      </c>
      <c r="BX390" s="1" t="s">
        <v>30939</v>
      </c>
      <c r="BY390" s="1" t="s">
        <v>23365</v>
      </c>
      <c r="BZ390" s="1" t="s">
        <v>30939</v>
      </c>
      <c r="CA390" s="1" t="s">
        <v>23365</v>
      </c>
      <c r="CB390" s="1" t="s">
        <v>30939</v>
      </c>
      <c r="CD390" s="1" t="s">
        <v>23365</v>
      </c>
      <c r="CE390" s="1" t="s">
        <v>23365</v>
      </c>
      <c r="CF390" s="1" t="s">
        <v>23365</v>
      </c>
      <c r="CG390" s="1" t="s">
        <v>30939</v>
      </c>
      <c r="CH390" s="1" t="s">
        <v>23365</v>
      </c>
      <c r="CI390" s="1" t="s">
        <v>23365</v>
      </c>
      <c r="CJ390" s="1" t="s">
        <v>23365</v>
      </c>
      <c r="CK390" s="1" t="s">
        <v>30939</v>
      </c>
      <c r="CL390" s="1" t="s">
        <v>23365</v>
      </c>
      <c r="CM390" s="1" t="s">
        <v>30939</v>
      </c>
      <c r="CN390" s="1" t="s">
        <v>23365</v>
      </c>
      <c r="CO390" s="1" t="s">
        <v>23365</v>
      </c>
      <c r="CP390" s="1" t="s">
        <v>30939</v>
      </c>
      <c r="CQ390" s="1" t="s">
        <v>23365</v>
      </c>
      <c r="CR390" s="1" t="s">
        <v>30939</v>
      </c>
      <c r="CS390" s="1" t="s">
        <v>23365</v>
      </c>
      <c r="CT390" s="1" t="s">
        <v>30939</v>
      </c>
      <c r="CU390" s="1" t="s">
        <v>23365</v>
      </c>
      <c r="CV390" s="1" t="s">
        <v>23365</v>
      </c>
      <c r="CW390" s="1" t="s">
        <v>23232</v>
      </c>
      <c r="CX390" s="1" t="s">
        <v>30938</v>
      </c>
      <c r="CY390" s="1" t="s">
        <v>30901</v>
      </c>
      <c r="CZ390" s="1" t="s">
        <v>30938</v>
      </c>
      <c r="DA390" s="1" t="s">
        <v>23327</v>
      </c>
      <c r="DB390" s="1" t="s">
        <v>23365</v>
      </c>
      <c r="DC390" s="1" t="s">
        <v>23210</v>
      </c>
      <c r="DD390" s="1" t="s">
        <v>22010</v>
      </c>
      <c r="DE390" s="1" t="s">
        <v>24410</v>
      </c>
      <c r="DF390" s="1" t="s">
        <v>17338</v>
      </c>
      <c r="DG390" s="1" t="s">
        <v>18882</v>
      </c>
      <c r="DI390" s="1" t="s">
        <v>23365</v>
      </c>
      <c r="DJ390" s="1" t="s">
        <v>23365</v>
      </c>
      <c r="DK390" s="1" t="s">
        <v>23365</v>
      </c>
      <c r="DL390" s="1" t="s">
        <v>17339</v>
      </c>
    </row>
    <row r="391" spans="1:116">
      <c r="A391" s="1">
        <f t="shared" si="21"/>
        <v>1</v>
      </c>
      <c r="B391" s="1" t="s">
        <v>17340</v>
      </c>
      <c r="C391" s="1" t="s">
        <v>17341</v>
      </c>
      <c r="D391" s="1" t="s">
        <v>17389</v>
      </c>
      <c r="E391" s="10">
        <v>352701000000000</v>
      </c>
      <c r="F391" s="1" t="s">
        <v>17342</v>
      </c>
      <c r="G391" s="1" t="s">
        <v>17343</v>
      </c>
      <c r="H391" s="1" t="s">
        <v>18995</v>
      </c>
      <c r="I391" s="1" t="s">
        <v>23319</v>
      </c>
      <c r="J391" s="1" t="s">
        <v>23186</v>
      </c>
      <c r="K391" s="1">
        <v>781329433</v>
      </c>
      <c r="L391" s="1" t="s">
        <v>30867</v>
      </c>
      <c r="M391" s="1" t="s">
        <v>23365</v>
      </c>
      <c r="N391" s="1" t="s">
        <v>30938</v>
      </c>
      <c r="O391" s="1" t="s">
        <v>30938</v>
      </c>
      <c r="P391" s="1">
        <v>253000</v>
      </c>
      <c r="Q391" s="1" t="s">
        <v>30938</v>
      </c>
      <c r="R391" s="1" t="s">
        <v>23365</v>
      </c>
      <c r="S391" s="1" t="s">
        <v>23365</v>
      </c>
      <c r="T391" s="1" t="s">
        <v>23365</v>
      </c>
      <c r="U391" s="1" t="s">
        <v>23365</v>
      </c>
      <c r="V391" s="1" t="s">
        <v>23365</v>
      </c>
      <c r="W391" s="1" t="s">
        <v>30938</v>
      </c>
      <c r="X391" s="1" t="s">
        <v>17344</v>
      </c>
      <c r="Y391" s="1">
        <v>250000</v>
      </c>
      <c r="Z391" s="1">
        <v>1</v>
      </c>
      <c r="AA391" s="1">
        <v>25</v>
      </c>
      <c r="AB391" s="1">
        <v>500</v>
      </c>
      <c r="AC391" s="1" t="s">
        <v>23365</v>
      </c>
      <c r="AD391" s="1" t="s">
        <v>17345</v>
      </c>
      <c r="AE391" s="1" t="s">
        <v>23365</v>
      </c>
      <c r="AF391" s="1" t="s">
        <v>30938</v>
      </c>
      <c r="AG391" s="1" t="s">
        <v>17346</v>
      </c>
      <c r="AH391" s="1" t="s">
        <v>30938</v>
      </c>
      <c r="AI391" s="1" t="s">
        <v>17347</v>
      </c>
      <c r="AJ391" s="1" t="s">
        <v>22504</v>
      </c>
      <c r="AK391" s="1" t="s">
        <v>23365</v>
      </c>
      <c r="AL391" s="1" t="s">
        <v>23365</v>
      </c>
      <c r="AM391" s="1">
        <v>30000</v>
      </c>
      <c r="AN391" s="1">
        <f t="shared" si="22"/>
        <v>1</v>
      </c>
      <c r="AO391" s="1">
        <v>120000</v>
      </c>
      <c r="AP391" s="1">
        <f t="shared" si="23"/>
        <v>1</v>
      </c>
      <c r="AQ391" s="1" t="s">
        <v>23365</v>
      </c>
      <c r="AR391" s="1" t="s">
        <v>23365</v>
      </c>
      <c r="AS391" s="1">
        <v>70000</v>
      </c>
      <c r="AT391" s="1" t="s">
        <v>23365</v>
      </c>
      <c r="AU391" s="1" t="s">
        <v>23365</v>
      </c>
      <c r="AV391" s="1" t="s">
        <v>23365</v>
      </c>
      <c r="AW391" s="1" t="s">
        <v>23365</v>
      </c>
      <c r="AX391" s="1" t="s">
        <v>23365</v>
      </c>
      <c r="AY391" s="1" t="s">
        <v>23365</v>
      </c>
      <c r="AZ391" s="1" t="s">
        <v>23365</v>
      </c>
      <c r="BA391" s="1" t="s">
        <v>23365</v>
      </c>
      <c r="BB391" s="1" t="s">
        <v>23365</v>
      </c>
      <c r="BC391" s="1" t="s">
        <v>23365</v>
      </c>
      <c r="BD391" s="1" t="s">
        <v>23365</v>
      </c>
      <c r="BE391" s="1" t="s">
        <v>23365</v>
      </c>
      <c r="BF391" s="1" t="s">
        <v>30938</v>
      </c>
      <c r="BG391" s="1" t="s">
        <v>23365</v>
      </c>
      <c r="BH391" s="1" t="s">
        <v>23252</v>
      </c>
      <c r="BI391" s="1" t="s">
        <v>23365</v>
      </c>
      <c r="BJ391" s="1" t="s">
        <v>30939</v>
      </c>
      <c r="BK391" s="1" t="s">
        <v>23365</v>
      </c>
      <c r="BL391" s="1" t="s">
        <v>30939</v>
      </c>
      <c r="BM391" s="1" t="s">
        <v>23365</v>
      </c>
      <c r="BN391" s="1" t="s">
        <v>30938</v>
      </c>
      <c r="BO391" s="1" t="s">
        <v>17239</v>
      </c>
      <c r="BP391" s="1" t="s">
        <v>18832</v>
      </c>
      <c r="BQ391" s="1" t="s">
        <v>23365</v>
      </c>
      <c r="BR391" s="1" t="s">
        <v>23007</v>
      </c>
      <c r="BS391" s="1" t="s">
        <v>23365</v>
      </c>
      <c r="BT391" s="1" t="s">
        <v>29702</v>
      </c>
      <c r="BU391" s="1" t="s">
        <v>23365</v>
      </c>
      <c r="BV391" s="1" t="s">
        <v>30939</v>
      </c>
      <c r="BW391" s="1" t="s">
        <v>23365</v>
      </c>
      <c r="BX391" s="1" t="s">
        <v>30939</v>
      </c>
      <c r="BY391" s="1" t="s">
        <v>23365</v>
      </c>
      <c r="BZ391" s="1" t="s">
        <v>30939</v>
      </c>
      <c r="CA391" s="1" t="s">
        <v>23365</v>
      </c>
      <c r="CB391" s="1" t="s">
        <v>30939</v>
      </c>
      <c r="CD391" s="1" t="s">
        <v>23365</v>
      </c>
      <c r="CE391" s="1" t="s">
        <v>23365</v>
      </c>
      <c r="CF391" s="1" t="s">
        <v>23365</v>
      </c>
      <c r="CG391" s="1" t="s">
        <v>30939</v>
      </c>
      <c r="CH391" s="1" t="s">
        <v>23365</v>
      </c>
      <c r="CI391" s="1" t="s">
        <v>23365</v>
      </c>
      <c r="CJ391" s="1" t="s">
        <v>23365</v>
      </c>
      <c r="CK391" s="1" t="s">
        <v>30939</v>
      </c>
      <c r="CL391" s="1" t="s">
        <v>23365</v>
      </c>
      <c r="CM391" s="1" t="s">
        <v>30939</v>
      </c>
      <c r="CN391" s="1" t="s">
        <v>23365</v>
      </c>
      <c r="CO391" s="1" t="s">
        <v>23365</v>
      </c>
      <c r="CP391" s="1" t="s">
        <v>30939</v>
      </c>
      <c r="CQ391" s="1" t="s">
        <v>23365</v>
      </c>
      <c r="CR391" s="1" t="s">
        <v>30939</v>
      </c>
      <c r="CS391" s="1" t="s">
        <v>23365</v>
      </c>
      <c r="CT391" s="1" t="s">
        <v>30939</v>
      </c>
      <c r="CU391" s="1" t="s">
        <v>23365</v>
      </c>
      <c r="CV391" s="1" t="s">
        <v>23365</v>
      </c>
      <c r="CW391" s="1" t="s">
        <v>23232</v>
      </c>
      <c r="CX391" s="1" t="s">
        <v>30938</v>
      </c>
      <c r="CY391" s="1" t="s">
        <v>30901</v>
      </c>
      <c r="CZ391" s="1" t="s">
        <v>30938</v>
      </c>
      <c r="DA391" s="1" t="s">
        <v>23327</v>
      </c>
      <c r="DB391" s="1" t="s">
        <v>23365</v>
      </c>
      <c r="DC391" s="1" t="s">
        <v>23210</v>
      </c>
      <c r="DD391" s="1" t="s">
        <v>17240</v>
      </c>
      <c r="DE391" s="1" t="s">
        <v>24410</v>
      </c>
      <c r="DF391" s="1" t="s">
        <v>22694</v>
      </c>
      <c r="DG391" s="1" t="s">
        <v>17241</v>
      </c>
      <c r="DH391" s="1" t="s">
        <v>22915</v>
      </c>
      <c r="DI391" s="1" t="s">
        <v>23365</v>
      </c>
      <c r="DJ391" s="1" t="s">
        <v>23365</v>
      </c>
      <c r="DK391" s="1" t="s">
        <v>30938</v>
      </c>
      <c r="DL391" s="1" t="s">
        <v>17242</v>
      </c>
    </row>
    <row r="392" spans="1:116">
      <c r="A392" s="1">
        <f t="shared" si="21"/>
        <v>1</v>
      </c>
      <c r="B392" s="1" t="s">
        <v>17243</v>
      </c>
      <c r="C392" s="1" t="s">
        <v>17244</v>
      </c>
      <c r="D392" s="1" t="s">
        <v>17389</v>
      </c>
      <c r="E392" s="10">
        <v>352701000000000</v>
      </c>
      <c r="F392" s="1" t="s">
        <v>17245</v>
      </c>
      <c r="G392" s="1" t="s">
        <v>17246</v>
      </c>
      <c r="H392" s="1" t="s">
        <v>18995</v>
      </c>
      <c r="I392" s="1" t="s">
        <v>23319</v>
      </c>
      <c r="J392" s="1" t="s">
        <v>23186</v>
      </c>
      <c r="K392" s="1">
        <v>781329302</v>
      </c>
      <c r="L392" s="1" t="s">
        <v>30867</v>
      </c>
      <c r="M392" s="1" t="s">
        <v>23365</v>
      </c>
      <c r="N392" s="1" t="s">
        <v>30938</v>
      </c>
      <c r="O392" s="1" t="s">
        <v>30938</v>
      </c>
      <c r="P392" s="1">
        <v>253000</v>
      </c>
      <c r="Q392" s="1" t="s">
        <v>30938</v>
      </c>
      <c r="R392" s="1" t="s">
        <v>23365</v>
      </c>
      <c r="S392" s="1" t="s">
        <v>23365</v>
      </c>
      <c r="T392" s="1" t="s">
        <v>23365</v>
      </c>
      <c r="U392" s="1" t="s">
        <v>23365</v>
      </c>
      <c r="V392" s="1" t="s">
        <v>23365</v>
      </c>
      <c r="W392" s="1" t="s">
        <v>30939</v>
      </c>
      <c r="X392" s="1" t="s">
        <v>23365</v>
      </c>
      <c r="Y392" s="1">
        <v>250000</v>
      </c>
      <c r="Z392" s="1">
        <v>1</v>
      </c>
      <c r="AA392" s="1">
        <v>30</v>
      </c>
      <c r="AB392" s="1">
        <v>0</v>
      </c>
      <c r="AC392" s="1" t="s">
        <v>23365</v>
      </c>
      <c r="AD392" s="1" t="s">
        <v>22476</v>
      </c>
      <c r="AE392" s="1" t="s">
        <v>23365</v>
      </c>
      <c r="AF392" s="1" t="s">
        <v>30901</v>
      </c>
      <c r="AG392" s="1" t="s">
        <v>23365</v>
      </c>
      <c r="AH392" s="1" t="s">
        <v>30901</v>
      </c>
      <c r="AI392" s="1" t="s">
        <v>23365</v>
      </c>
      <c r="AJ392" s="1" t="s">
        <v>23137</v>
      </c>
      <c r="AK392" s="1" t="s">
        <v>23365</v>
      </c>
      <c r="AL392" s="1" t="s">
        <v>23365</v>
      </c>
      <c r="AM392" s="1" t="s">
        <v>23365</v>
      </c>
      <c r="AN392" s="1">
        <f t="shared" si="22"/>
        <v>0</v>
      </c>
      <c r="AO392" s="1" t="s">
        <v>23365</v>
      </c>
      <c r="AP392" s="1">
        <f t="shared" si="23"/>
        <v>0</v>
      </c>
      <c r="AQ392" s="1" t="s">
        <v>23365</v>
      </c>
      <c r="AR392" s="1" t="s">
        <v>23365</v>
      </c>
      <c r="AS392" s="1">
        <v>250000</v>
      </c>
      <c r="AT392" s="1" t="s">
        <v>23365</v>
      </c>
      <c r="AU392" s="1" t="s">
        <v>23365</v>
      </c>
      <c r="AV392" s="1" t="s">
        <v>23365</v>
      </c>
      <c r="AW392" s="1" t="s">
        <v>23365</v>
      </c>
      <c r="AX392" s="1" t="s">
        <v>23365</v>
      </c>
      <c r="AY392" s="1" t="s">
        <v>23365</v>
      </c>
      <c r="AZ392" s="1" t="s">
        <v>23365</v>
      </c>
      <c r="BA392" s="1" t="s">
        <v>23365</v>
      </c>
      <c r="BB392" s="1" t="s">
        <v>23365</v>
      </c>
      <c r="BC392" s="1" t="s">
        <v>23365</v>
      </c>
      <c r="BD392" s="1" t="s">
        <v>23365</v>
      </c>
      <c r="BE392" s="1" t="s">
        <v>23365</v>
      </c>
      <c r="BF392" s="1" t="s">
        <v>30938</v>
      </c>
      <c r="BG392" s="1" t="s">
        <v>23365</v>
      </c>
      <c r="BH392" s="1" t="s">
        <v>23252</v>
      </c>
      <c r="BI392" s="1" t="s">
        <v>23365</v>
      </c>
      <c r="BJ392" s="1" t="s">
        <v>30939</v>
      </c>
      <c r="BK392" s="1" t="s">
        <v>23365</v>
      </c>
      <c r="BL392" s="1" t="s">
        <v>30939</v>
      </c>
      <c r="BM392" s="1" t="s">
        <v>23365</v>
      </c>
      <c r="BN392" s="1" t="s">
        <v>30939</v>
      </c>
      <c r="BO392" s="1" t="s">
        <v>23365</v>
      </c>
      <c r="BQ392" s="1" t="s">
        <v>23365</v>
      </c>
      <c r="BS392" s="1" t="s">
        <v>23365</v>
      </c>
      <c r="BU392" s="1" t="s">
        <v>23365</v>
      </c>
      <c r="BV392" s="1" t="s">
        <v>30939</v>
      </c>
      <c r="BW392" s="1" t="s">
        <v>23365</v>
      </c>
      <c r="BX392" s="1" t="s">
        <v>30939</v>
      </c>
      <c r="BY392" s="1" t="s">
        <v>23365</v>
      </c>
      <c r="BZ392" s="1" t="s">
        <v>30939</v>
      </c>
      <c r="CA392" s="1" t="s">
        <v>23365</v>
      </c>
      <c r="CB392" s="1" t="s">
        <v>30939</v>
      </c>
      <c r="CD392" s="1" t="s">
        <v>23365</v>
      </c>
      <c r="CE392" s="1" t="s">
        <v>23365</v>
      </c>
      <c r="CF392" s="1" t="s">
        <v>23365</v>
      </c>
      <c r="CG392" s="1" t="s">
        <v>30939</v>
      </c>
      <c r="CH392" s="1" t="s">
        <v>23365</v>
      </c>
      <c r="CI392" s="1" t="s">
        <v>23365</v>
      </c>
      <c r="CJ392" s="1" t="s">
        <v>23365</v>
      </c>
      <c r="CK392" s="1" t="s">
        <v>30939</v>
      </c>
      <c r="CL392" s="1" t="s">
        <v>23365</v>
      </c>
      <c r="CM392" s="1" t="s">
        <v>30939</v>
      </c>
      <c r="CN392" s="1" t="s">
        <v>23365</v>
      </c>
      <c r="CO392" s="1" t="s">
        <v>23365</v>
      </c>
      <c r="CP392" s="1" t="s">
        <v>30939</v>
      </c>
      <c r="CQ392" s="1" t="s">
        <v>23365</v>
      </c>
      <c r="CR392" s="1" t="s">
        <v>30939</v>
      </c>
      <c r="CS392" s="1" t="s">
        <v>23365</v>
      </c>
      <c r="CT392" s="1" t="s">
        <v>30939</v>
      </c>
      <c r="CU392" s="1" t="s">
        <v>23365</v>
      </c>
      <c r="CV392" s="1" t="s">
        <v>23365</v>
      </c>
      <c r="CW392" s="1" t="s">
        <v>23326</v>
      </c>
      <c r="CX392" s="1" t="s">
        <v>30938</v>
      </c>
      <c r="CY392" s="1" t="s">
        <v>30939</v>
      </c>
      <c r="CZ392" s="1" t="s">
        <v>30938</v>
      </c>
      <c r="DA392" s="1" t="s">
        <v>23327</v>
      </c>
      <c r="DB392" s="1" t="s">
        <v>23365</v>
      </c>
      <c r="DC392" s="1" t="s">
        <v>23210</v>
      </c>
      <c r="DD392" s="1" t="s">
        <v>19520</v>
      </c>
      <c r="DE392" s="1" t="s">
        <v>24410</v>
      </c>
      <c r="DF392" s="1" t="s">
        <v>17247</v>
      </c>
      <c r="DG392" s="1" t="s">
        <v>22010</v>
      </c>
      <c r="DH392" s="1" t="s">
        <v>22204</v>
      </c>
      <c r="DI392" s="1" t="s">
        <v>23365</v>
      </c>
      <c r="DJ392" s="1" t="s">
        <v>23365</v>
      </c>
      <c r="DK392" s="1" t="s">
        <v>30938</v>
      </c>
      <c r="DL392" s="1" t="s">
        <v>17248</v>
      </c>
    </row>
    <row r="393" spans="1:116">
      <c r="A393" s="1">
        <f t="shared" si="21"/>
        <v>1</v>
      </c>
      <c r="B393" s="1" t="s">
        <v>17249</v>
      </c>
      <c r="C393" s="1" t="s">
        <v>17250</v>
      </c>
      <c r="D393" s="1" t="s">
        <v>17389</v>
      </c>
      <c r="E393" s="10">
        <v>352701000000000</v>
      </c>
      <c r="F393" s="1" t="s">
        <v>17251</v>
      </c>
      <c r="G393" s="1" t="s">
        <v>17252</v>
      </c>
      <c r="H393" s="1" t="s">
        <v>18995</v>
      </c>
      <c r="I393" s="1" t="s">
        <v>23319</v>
      </c>
      <c r="J393" s="1" t="s">
        <v>23186</v>
      </c>
      <c r="K393" s="1">
        <v>781329290</v>
      </c>
      <c r="L393" s="1" t="s">
        <v>30867</v>
      </c>
      <c r="M393" s="1" t="s">
        <v>23365</v>
      </c>
      <c r="N393" s="1" t="s">
        <v>30938</v>
      </c>
      <c r="O393" s="1" t="s">
        <v>30938</v>
      </c>
      <c r="P393" s="1">
        <v>253000</v>
      </c>
      <c r="Q393" s="1" t="s">
        <v>30938</v>
      </c>
      <c r="R393" s="1" t="s">
        <v>23365</v>
      </c>
      <c r="S393" s="1" t="s">
        <v>23365</v>
      </c>
      <c r="T393" s="1" t="s">
        <v>23365</v>
      </c>
      <c r="U393" s="1" t="s">
        <v>23365</v>
      </c>
      <c r="V393" s="1" t="s">
        <v>23365</v>
      </c>
      <c r="W393" s="1" t="s">
        <v>30939</v>
      </c>
      <c r="X393" s="1" t="s">
        <v>23365</v>
      </c>
      <c r="Y393" s="1">
        <v>250000</v>
      </c>
      <c r="Z393" s="1">
        <v>1</v>
      </c>
      <c r="AA393" s="1">
        <v>20</v>
      </c>
      <c r="AB393" s="1">
        <v>0</v>
      </c>
      <c r="AC393" s="1" t="s">
        <v>23365</v>
      </c>
      <c r="AD393" s="1" t="s">
        <v>18961</v>
      </c>
      <c r="AE393" s="1" t="s">
        <v>23365</v>
      </c>
      <c r="AF393" s="1" t="s">
        <v>30938</v>
      </c>
      <c r="AG393" s="1" t="s">
        <v>17253</v>
      </c>
      <c r="AH393" s="1" t="s">
        <v>30939</v>
      </c>
      <c r="AI393" s="1" t="s">
        <v>23365</v>
      </c>
      <c r="AJ393" s="1" t="s">
        <v>23137</v>
      </c>
      <c r="AK393" s="1" t="s">
        <v>23365</v>
      </c>
      <c r="AL393" s="1" t="s">
        <v>23365</v>
      </c>
      <c r="AM393" s="1" t="s">
        <v>23365</v>
      </c>
      <c r="AN393" s="1">
        <f t="shared" si="22"/>
        <v>0</v>
      </c>
      <c r="AO393" s="1" t="s">
        <v>23365</v>
      </c>
      <c r="AP393" s="1">
        <f t="shared" si="23"/>
        <v>0</v>
      </c>
      <c r="AQ393" s="1" t="s">
        <v>23365</v>
      </c>
      <c r="AR393" s="1" t="s">
        <v>23365</v>
      </c>
      <c r="AS393" s="1">
        <v>250000</v>
      </c>
      <c r="AT393" s="1" t="s">
        <v>23365</v>
      </c>
      <c r="AU393" s="1" t="s">
        <v>23365</v>
      </c>
      <c r="AV393" s="1" t="s">
        <v>23365</v>
      </c>
      <c r="AW393" s="1" t="s">
        <v>23365</v>
      </c>
      <c r="AX393" s="1" t="s">
        <v>23365</v>
      </c>
      <c r="AY393" s="1" t="s">
        <v>23365</v>
      </c>
      <c r="AZ393" s="1" t="s">
        <v>23365</v>
      </c>
      <c r="BA393" s="1" t="s">
        <v>23365</v>
      </c>
      <c r="BB393" s="1" t="s">
        <v>23365</v>
      </c>
      <c r="BC393" s="1" t="s">
        <v>23365</v>
      </c>
      <c r="BD393" s="1" t="s">
        <v>23365</v>
      </c>
      <c r="BE393" s="1" t="s">
        <v>23365</v>
      </c>
      <c r="BF393" s="1" t="s">
        <v>30938</v>
      </c>
      <c r="BG393" s="1" t="s">
        <v>23365</v>
      </c>
      <c r="BH393" s="1" t="s">
        <v>23252</v>
      </c>
      <c r="BI393" s="1" t="s">
        <v>23365</v>
      </c>
      <c r="BJ393" s="1" t="s">
        <v>30939</v>
      </c>
      <c r="BK393" s="1" t="s">
        <v>23365</v>
      </c>
      <c r="BL393" s="1" t="s">
        <v>30939</v>
      </c>
      <c r="BM393" s="1" t="s">
        <v>23365</v>
      </c>
      <c r="BN393" s="1" t="s">
        <v>30939</v>
      </c>
      <c r="BO393" s="1" t="s">
        <v>23365</v>
      </c>
      <c r="BQ393" s="1" t="s">
        <v>23365</v>
      </c>
      <c r="BS393" s="1" t="s">
        <v>23365</v>
      </c>
      <c r="BU393" s="1" t="s">
        <v>23365</v>
      </c>
      <c r="BV393" s="1" t="s">
        <v>30939</v>
      </c>
      <c r="BW393" s="1" t="s">
        <v>23365</v>
      </c>
      <c r="BX393" s="1" t="s">
        <v>30939</v>
      </c>
      <c r="BY393" s="1" t="s">
        <v>23365</v>
      </c>
      <c r="BZ393" s="1" t="s">
        <v>30939</v>
      </c>
      <c r="CA393" s="1" t="s">
        <v>23365</v>
      </c>
      <c r="CB393" s="1" t="s">
        <v>30939</v>
      </c>
      <c r="CD393" s="1" t="s">
        <v>23365</v>
      </c>
      <c r="CE393" s="1" t="s">
        <v>23365</v>
      </c>
      <c r="CF393" s="1" t="s">
        <v>23365</v>
      </c>
      <c r="CG393" s="1" t="s">
        <v>30939</v>
      </c>
      <c r="CH393" s="1" t="s">
        <v>23365</v>
      </c>
      <c r="CI393" s="1" t="s">
        <v>23365</v>
      </c>
      <c r="CJ393" s="1" t="s">
        <v>23365</v>
      </c>
      <c r="CK393" s="1" t="s">
        <v>30939</v>
      </c>
      <c r="CL393" s="1" t="s">
        <v>23365</v>
      </c>
      <c r="CM393" s="1" t="s">
        <v>30939</v>
      </c>
      <c r="CN393" s="1" t="s">
        <v>23365</v>
      </c>
      <c r="CO393" s="1" t="s">
        <v>23365</v>
      </c>
      <c r="CP393" s="1" t="s">
        <v>30939</v>
      </c>
      <c r="CQ393" s="1" t="s">
        <v>23365</v>
      </c>
      <c r="CR393" s="1" t="s">
        <v>30901</v>
      </c>
      <c r="CS393" s="1" t="s">
        <v>23365</v>
      </c>
      <c r="CT393" s="1" t="s">
        <v>30939</v>
      </c>
      <c r="CU393" s="1" t="s">
        <v>23365</v>
      </c>
      <c r="CV393" s="1" t="s">
        <v>23365</v>
      </c>
      <c r="CW393" s="1" t="s">
        <v>23232</v>
      </c>
      <c r="CX393" s="1" t="s">
        <v>30938</v>
      </c>
      <c r="CY393" s="1" t="s">
        <v>30939</v>
      </c>
      <c r="CZ393" s="1" t="s">
        <v>30938</v>
      </c>
      <c r="DA393" s="1" t="s">
        <v>23327</v>
      </c>
      <c r="DB393" s="1" t="s">
        <v>23365</v>
      </c>
      <c r="DC393" s="1" t="s">
        <v>23210</v>
      </c>
      <c r="DD393" s="1" t="s">
        <v>17254</v>
      </c>
      <c r="DE393" s="1" t="s">
        <v>24410</v>
      </c>
      <c r="DF393" s="1" t="s">
        <v>17255</v>
      </c>
      <c r="DG393" s="1" t="s">
        <v>17256</v>
      </c>
      <c r="DH393" s="1" t="s">
        <v>23141</v>
      </c>
      <c r="DI393" s="1" t="s">
        <v>23365</v>
      </c>
      <c r="DJ393" s="1" t="s">
        <v>23365</v>
      </c>
      <c r="DK393" s="1" t="s">
        <v>30938</v>
      </c>
      <c r="DL393" s="1" t="s">
        <v>17257</v>
      </c>
    </row>
    <row r="394" spans="1:116">
      <c r="A394" s="1">
        <f t="shared" si="21"/>
        <v>1</v>
      </c>
      <c r="B394" s="1" t="s">
        <v>17258</v>
      </c>
      <c r="C394" s="1" t="s">
        <v>17259</v>
      </c>
      <c r="D394" s="1" t="s">
        <v>17389</v>
      </c>
      <c r="E394" s="10">
        <v>352701000000000</v>
      </c>
      <c r="F394" s="1" t="s">
        <v>17260</v>
      </c>
      <c r="G394" s="1" t="s">
        <v>17261</v>
      </c>
      <c r="H394" s="1" t="s">
        <v>18995</v>
      </c>
      <c r="I394" s="1" t="s">
        <v>23319</v>
      </c>
      <c r="J394" s="1" t="s">
        <v>23186</v>
      </c>
      <c r="K394" s="1">
        <v>781329157</v>
      </c>
      <c r="L394" s="1" t="s">
        <v>28662</v>
      </c>
      <c r="M394" s="1" t="s">
        <v>23319</v>
      </c>
      <c r="N394" s="1" t="s">
        <v>30938</v>
      </c>
      <c r="O394" s="1" t="s">
        <v>30901</v>
      </c>
      <c r="P394" s="1" t="s">
        <v>23365</v>
      </c>
      <c r="Q394" s="1" t="s">
        <v>23365</v>
      </c>
      <c r="R394" s="1" t="s">
        <v>23365</v>
      </c>
      <c r="S394" s="1" t="s">
        <v>23365</v>
      </c>
      <c r="T394" s="1" t="s">
        <v>23365</v>
      </c>
      <c r="U394" s="1" t="s">
        <v>23365</v>
      </c>
      <c r="V394" s="1" t="s">
        <v>23365</v>
      </c>
      <c r="W394" s="1" t="s">
        <v>23365</v>
      </c>
      <c r="X394" s="1" t="s">
        <v>23365</v>
      </c>
      <c r="Y394" s="1" t="s">
        <v>23365</v>
      </c>
      <c r="Z394" s="1" t="s">
        <v>23365</v>
      </c>
      <c r="AA394" s="1" t="s">
        <v>23365</v>
      </c>
      <c r="AB394" s="1" t="s">
        <v>23365</v>
      </c>
      <c r="AC394" s="1" t="s">
        <v>23365</v>
      </c>
      <c r="AE394" s="1" t="s">
        <v>23365</v>
      </c>
      <c r="AF394" s="1" t="s">
        <v>23365</v>
      </c>
      <c r="AG394" s="1" t="s">
        <v>23365</v>
      </c>
      <c r="AH394" s="1" t="s">
        <v>23365</v>
      </c>
      <c r="AI394" s="1" t="s">
        <v>23365</v>
      </c>
      <c r="AK394" s="1" t="s">
        <v>23365</v>
      </c>
      <c r="AL394" s="1" t="s">
        <v>23365</v>
      </c>
      <c r="AM394" s="1" t="s">
        <v>23365</v>
      </c>
      <c r="AN394" s="1">
        <f t="shared" si="22"/>
        <v>0</v>
      </c>
      <c r="AO394" s="1" t="s">
        <v>23365</v>
      </c>
      <c r="AP394" s="1">
        <f t="shared" si="23"/>
        <v>0</v>
      </c>
      <c r="AQ394" s="1" t="s">
        <v>23365</v>
      </c>
      <c r="AR394" s="1" t="s">
        <v>23365</v>
      </c>
      <c r="AS394" s="1" t="s">
        <v>23365</v>
      </c>
      <c r="AT394" s="1" t="s">
        <v>23365</v>
      </c>
      <c r="AU394" s="1" t="s">
        <v>23365</v>
      </c>
      <c r="AV394" s="1" t="s">
        <v>23365</v>
      </c>
      <c r="AW394" s="1" t="s">
        <v>23365</v>
      </c>
      <c r="AX394" s="1" t="s">
        <v>23365</v>
      </c>
      <c r="AY394" s="1" t="s">
        <v>23365</v>
      </c>
      <c r="AZ394" s="1" t="s">
        <v>23365</v>
      </c>
      <c r="BA394" s="1" t="s">
        <v>23365</v>
      </c>
      <c r="BB394" s="1" t="s">
        <v>23365</v>
      </c>
      <c r="BC394" s="1" t="s">
        <v>23365</v>
      </c>
      <c r="BD394" s="1" t="s">
        <v>23365</v>
      </c>
      <c r="BE394" s="1" t="s">
        <v>23365</v>
      </c>
      <c r="BF394" s="1" t="s">
        <v>23365</v>
      </c>
      <c r="BG394" s="1" t="s">
        <v>23365</v>
      </c>
      <c r="BH394" s="1" t="s">
        <v>23365</v>
      </c>
      <c r="BI394" s="1" t="s">
        <v>23365</v>
      </c>
      <c r="BJ394" s="1" t="s">
        <v>23365</v>
      </c>
      <c r="BK394" s="1" t="s">
        <v>23365</v>
      </c>
      <c r="BL394" s="1" t="s">
        <v>23365</v>
      </c>
      <c r="BM394" s="1" t="s">
        <v>23365</v>
      </c>
      <c r="BN394" s="1" t="s">
        <v>23365</v>
      </c>
      <c r="BO394" s="1" t="s">
        <v>23365</v>
      </c>
      <c r="BQ394" s="1" t="s">
        <v>23365</v>
      </c>
      <c r="BS394" s="1" t="s">
        <v>23365</v>
      </c>
      <c r="BU394" s="1" t="s">
        <v>23365</v>
      </c>
      <c r="BV394" s="1" t="s">
        <v>23365</v>
      </c>
      <c r="BW394" s="1" t="s">
        <v>23365</v>
      </c>
      <c r="BX394" s="1" t="s">
        <v>23365</v>
      </c>
      <c r="BY394" s="1" t="s">
        <v>23365</v>
      </c>
      <c r="BZ394" s="1" t="s">
        <v>23365</v>
      </c>
      <c r="CA394" s="1" t="s">
        <v>23365</v>
      </c>
      <c r="CB394" s="1" t="s">
        <v>23365</v>
      </c>
      <c r="CD394" s="1" t="s">
        <v>23365</v>
      </c>
      <c r="CE394" s="1" t="s">
        <v>23365</v>
      </c>
      <c r="CF394" s="1" t="s">
        <v>23365</v>
      </c>
      <c r="CG394" s="1" t="s">
        <v>23365</v>
      </c>
      <c r="CH394" s="1" t="s">
        <v>23365</v>
      </c>
      <c r="CI394" s="1" t="s">
        <v>23365</v>
      </c>
      <c r="CJ394" s="1" t="s">
        <v>23365</v>
      </c>
      <c r="CK394" s="1" t="s">
        <v>23365</v>
      </c>
      <c r="CL394" s="1" t="s">
        <v>23365</v>
      </c>
      <c r="CM394" s="1" t="s">
        <v>23365</v>
      </c>
      <c r="CN394" s="1" t="s">
        <v>23365</v>
      </c>
      <c r="CO394" s="1" t="s">
        <v>23365</v>
      </c>
      <c r="CP394" s="1" t="s">
        <v>23365</v>
      </c>
      <c r="CQ394" s="1" t="s">
        <v>23365</v>
      </c>
      <c r="CR394" s="1" t="s">
        <v>23365</v>
      </c>
      <c r="CS394" s="1" t="s">
        <v>23365</v>
      </c>
      <c r="CT394" s="1" t="s">
        <v>23365</v>
      </c>
      <c r="CU394" s="1" t="s">
        <v>23365</v>
      </c>
      <c r="CV394" s="1" t="s">
        <v>23365</v>
      </c>
      <c r="CW394" s="1" t="s">
        <v>23365</v>
      </c>
      <c r="CX394" s="1" t="s">
        <v>23365</v>
      </c>
      <c r="CY394" s="1" t="s">
        <v>23365</v>
      </c>
      <c r="CZ394" s="1" t="s">
        <v>23365</v>
      </c>
      <c r="DB394" s="1" t="s">
        <v>23365</v>
      </c>
      <c r="DC394" s="1" t="s">
        <v>23365</v>
      </c>
      <c r="DD394" s="1" t="s">
        <v>23365</v>
      </c>
      <c r="DE394" s="1" t="s">
        <v>23365</v>
      </c>
      <c r="DF394" s="1" t="s">
        <v>23365</v>
      </c>
      <c r="DG394" s="1" t="s">
        <v>23365</v>
      </c>
      <c r="DI394" s="1" t="s">
        <v>23365</v>
      </c>
      <c r="DJ394" s="1" t="s">
        <v>23365</v>
      </c>
      <c r="DK394" s="1" t="s">
        <v>23365</v>
      </c>
      <c r="DL394" s="1" t="s">
        <v>17262</v>
      </c>
    </row>
    <row r="395" spans="1:116">
      <c r="A395" s="1">
        <f t="shared" si="21"/>
        <v>1</v>
      </c>
      <c r="B395" s="1" t="s">
        <v>17263</v>
      </c>
      <c r="C395" s="1" t="s">
        <v>17264</v>
      </c>
      <c r="D395" s="1" t="s">
        <v>17389</v>
      </c>
      <c r="E395" s="10">
        <v>352701000000000</v>
      </c>
      <c r="F395" s="1" t="s">
        <v>17265</v>
      </c>
      <c r="G395" s="1" t="s">
        <v>17266</v>
      </c>
      <c r="H395" s="1" t="s">
        <v>18995</v>
      </c>
      <c r="I395" s="1" t="s">
        <v>23319</v>
      </c>
      <c r="J395" s="1" t="s">
        <v>23186</v>
      </c>
      <c r="K395" s="1">
        <v>788323215</v>
      </c>
      <c r="L395" s="1" t="s">
        <v>30920</v>
      </c>
      <c r="M395" s="1" t="s">
        <v>23319</v>
      </c>
      <c r="N395" s="1" t="s">
        <v>30938</v>
      </c>
      <c r="O395" s="1" t="s">
        <v>30901</v>
      </c>
      <c r="P395" s="1" t="s">
        <v>23365</v>
      </c>
      <c r="Q395" s="1" t="s">
        <v>23365</v>
      </c>
      <c r="R395" s="1" t="s">
        <v>23365</v>
      </c>
      <c r="S395" s="1" t="s">
        <v>23365</v>
      </c>
      <c r="T395" s="1" t="s">
        <v>23365</v>
      </c>
      <c r="U395" s="1" t="s">
        <v>23365</v>
      </c>
      <c r="V395" s="1" t="s">
        <v>23365</v>
      </c>
      <c r="W395" s="1" t="s">
        <v>23365</v>
      </c>
      <c r="X395" s="1" t="s">
        <v>23365</v>
      </c>
      <c r="Y395" s="1" t="s">
        <v>23365</v>
      </c>
      <c r="Z395" s="1" t="s">
        <v>23365</v>
      </c>
      <c r="AA395" s="1" t="s">
        <v>23365</v>
      </c>
      <c r="AB395" s="1" t="s">
        <v>23365</v>
      </c>
      <c r="AC395" s="1" t="s">
        <v>23365</v>
      </c>
      <c r="AE395" s="1" t="s">
        <v>23365</v>
      </c>
      <c r="AF395" s="1" t="s">
        <v>23365</v>
      </c>
      <c r="AG395" s="1" t="s">
        <v>23365</v>
      </c>
      <c r="AH395" s="1" t="s">
        <v>23365</v>
      </c>
      <c r="AI395" s="1" t="s">
        <v>23365</v>
      </c>
      <c r="AK395" s="1" t="s">
        <v>23365</v>
      </c>
      <c r="AL395" s="1" t="s">
        <v>23365</v>
      </c>
      <c r="AM395" s="1" t="s">
        <v>23365</v>
      </c>
      <c r="AN395" s="1">
        <f t="shared" si="22"/>
        <v>0</v>
      </c>
      <c r="AO395" s="1" t="s">
        <v>23365</v>
      </c>
      <c r="AP395" s="1">
        <f t="shared" si="23"/>
        <v>0</v>
      </c>
      <c r="AQ395" s="1" t="s">
        <v>23365</v>
      </c>
      <c r="AR395" s="1" t="s">
        <v>23365</v>
      </c>
      <c r="AS395" s="1" t="s">
        <v>23365</v>
      </c>
      <c r="AT395" s="1" t="s">
        <v>23365</v>
      </c>
      <c r="AU395" s="1" t="s">
        <v>23365</v>
      </c>
      <c r="AV395" s="1" t="s">
        <v>23365</v>
      </c>
      <c r="AW395" s="1" t="s">
        <v>23365</v>
      </c>
      <c r="AX395" s="1" t="s">
        <v>23365</v>
      </c>
      <c r="AY395" s="1" t="s">
        <v>23365</v>
      </c>
      <c r="AZ395" s="1" t="s">
        <v>23365</v>
      </c>
      <c r="BA395" s="1" t="s">
        <v>23365</v>
      </c>
      <c r="BB395" s="1" t="s">
        <v>23365</v>
      </c>
      <c r="BC395" s="1" t="s">
        <v>23365</v>
      </c>
      <c r="BD395" s="1" t="s">
        <v>23365</v>
      </c>
      <c r="BE395" s="1" t="s">
        <v>23365</v>
      </c>
      <c r="BF395" s="1" t="s">
        <v>23365</v>
      </c>
      <c r="BG395" s="1" t="s">
        <v>23365</v>
      </c>
      <c r="BH395" s="1" t="s">
        <v>23365</v>
      </c>
      <c r="BI395" s="1" t="s">
        <v>23365</v>
      </c>
      <c r="BJ395" s="1" t="s">
        <v>23365</v>
      </c>
      <c r="BK395" s="1" t="s">
        <v>23365</v>
      </c>
      <c r="BL395" s="1" t="s">
        <v>23365</v>
      </c>
      <c r="BM395" s="1" t="s">
        <v>23365</v>
      </c>
      <c r="BN395" s="1" t="s">
        <v>23365</v>
      </c>
      <c r="BO395" s="1" t="s">
        <v>23365</v>
      </c>
      <c r="BQ395" s="1" t="s">
        <v>23365</v>
      </c>
      <c r="BS395" s="1" t="s">
        <v>23365</v>
      </c>
      <c r="BU395" s="1" t="s">
        <v>23365</v>
      </c>
      <c r="BV395" s="1" t="s">
        <v>23365</v>
      </c>
      <c r="BW395" s="1" t="s">
        <v>23365</v>
      </c>
      <c r="BX395" s="1" t="s">
        <v>23365</v>
      </c>
      <c r="BY395" s="1" t="s">
        <v>23365</v>
      </c>
      <c r="BZ395" s="1" t="s">
        <v>23365</v>
      </c>
      <c r="CA395" s="1" t="s">
        <v>23365</v>
      </c>
      <c r="CB395" s="1" t="s">
        <v>23365</v>
      </c>
      <c r="CD395" s="1" t="s">
        <v>23365</v>
      </c>
      <c r="CE395" s="1" t="s">
        <v>23365</v>
      </c>
      <c r="CF395" s="1" t="s">
        <v>23365</v>
      </c>
      <c r="CG395" s="1" t="s">
        <v>23365</v>
      </c>
      <c r="CH395" s="1" t="s">
        <v>23365</v>
      </c>
      <c r="CI395" s="1" t="s">
        <v>23365</v>
      </c>
      <c r="CJ395" s="1" t="s">
        <v>23365</v>
      </c>
      <c r="CK395" s="1" t="s">
        <v>23365</v>
      </c>
      <c r="CL395" s="1" t="s">
        <v>23365</v>
      </c>
      <c r="CM395" s="1" t="s">
        <v>23365</v>
      </c>
      <c r="CN395" s="1" t="s">
        <v>23365</v>
      </c>
      <c r="CO395" s="1" t="s">
        <v>23365</v>
      </c>
      <c r="CP395" s="1" t="s">
        <v>23365</v>
      </c>
      <c r="CQ395" s="1" t="s">
        <v>23365</v>
      </c>
      <c r="CR395" s="1" t="s">
        <v>23365</v>
      </c>
      <c r="CS395" s="1" t="s">
        <v>23365</v>
      </c>
      <c r="CT395" s="1" t="s">
        <v>23365</v>
      </c>
      <c r="CU395" s="1" t="s">
        <v>23365</v>
      </c>
      <c r="CV395" s="1" t="s">
        <v>23365</v>
      </c>
      <c r="CW395" s="1" t="s">
        <v>23365</v>
      </c>
      <c r="CX395" s="1" t="s">
        <v>23365</v>
      </c>
      <c r="CY395" s="1" t="s">
        <v>23365</v>
      </c>
      <c r="CZ395" s="1" t="s">
        <v>23365</v>
      </c>
      <c r="DB395" s="1" t="s">
        <v>23365</v>
      </c>
      <c r="DC395" s="1" t="s">
        <v>23365</v>
      </c>
      <c r="DD395" s="1" t="s">
        <v>23365</v>
      </c>
      <c r="DE395" s="1" t="s">
        <v>23365</v>
      </c>
      <c r="DF395" s="1" t="s">
        <v>23365</v>
      </c>
      <c r="DG395" s="1" t="s">
        <v>23365</v>
      </c>
      <c r="DI395" s="1" t="s">
        <v>23365</v>
      </c>
      <c r="DJ395" s="1" t="s">
        <v>23365</v>
      </c>
      <c r="DK395" s="1" t="s">
        <v>23365</v>
      </c>
      <c r="DL395" s="1" t="s">
        <v>17267</v>
      </c>
    </row>
    <row r="396" spans="1:116">
      <c r="A396" s="1">
        <f t="shared" si="21"/>
        <v>1</v>
      </c>
      <c r="B396" s="1" t="s">
        <v>17268</v>
      </c>
      <c r="C396" s="1" t="s">
        <v>17269</v>
      </c>
      <c r="D396" s="1" t="s">
        <v>17389</v>
      </c>
      <c r="E396" s="10">
        <v>352701000000000</v>
      </c>
      <c r="F396" s="1" t="s">
        <v>17270</v>
      </c>
      <c r="G396" s="1" t="s">
        <v>17271</v>
      </c>
      <c r="H396" s="1" t="s">
        <v>18995</v>
      </c>
      <c r="I396" s="1" t="s">
        <v>23319</v>
      </c>
      <c r="J396" s="1" t="s">
        <v>23186</v>
      </c>
      <c r="K396" s="1">
        <v>781329182</v>
      </c>
      <c r="L396" s="1" t="s">
        <v>30867</v>
      </c>
      <c r="M396" s="1" t="s">
        <v>23365</v>
      </c>
      <c r="N396" s="1" t="s">
        <v>30938</v>
      </c>
      <c r="O396" s="1" t="s">
        <v>30938</v>
      </c>
      <c r="P396" s="1">
        <v>253000</v>
      </c>
      <c r="Q396" s="1" t="s">
        <v>30938</v>
      </c>
      <c r="R396" s="1" t="s">
        <v>23365</v>
      </c>
      <c r="S396" s="1" t="s">
        <v>23365</v>
      </c>
      <c r="T396" s="1" t="s">
        <v>23365</v>
      </c>
      <c r="U396" s="1" t="s">
        <v>23365</v>
      </c>
      <c r="V396" s="1" t="s">
        <v>23365</v>
      </c>
      <c r="W396" s="1" t="s">
        <v>30939</v>
      </c>
      <c r="X396" s="1" t="s">
        <v>23365</v>
      </c>
      <c r="Y396" s="1">
        <v>250000</v>
      </c>
      <c r="Z396" s="1">
        <v>1</v>
      </c>
      <c r="AA396" s="1">
        <v>20</v>
      </c>
      <c r="AB396" s="1">
        <v>0</v>
      </c>
      <c r="AC396" s="1" t="s">
        <v>23365</v>
      </c>
      <c r="AD396" s="1" t="s">
        <v>23187</v>
      </c>
      <c r="AE396" s="1" t="s">
        <v>23365</v>
      </c>
      <c r="AF396" s="1" t="s">
        <v>30938</v>
      </c>
      <c r="AG396" s="1" t="s">
        <v>17984</v>
      </c>
      <c r="AH396" s="1" t="s">
        <v>30939</v>
      </c>
      <c r="AI396" s="1" t="s">
        <v>23365</v>
      </c>
      <c r="AJ396" s="1" t="s">
        <v>23231</v>
      </c>
      <c r="AK396" s="1" t="s">
        <v>23365</v>
      </c>
      <c r="AL396" s="1" t="s">
        <v>23365</v>
      </c>
      <c r="AM396" s="1" t="s">
        <v>23365</v>
      </c>
      <c r="AN396" s="1">
        <f t="shared" si="22"/>
        <v>0</v>
      </c>
      <c r="AO396" s="1" t="s">
        <v>23365</v>
      </c>
      <c r="AP396" s="1">
        <f t="shared" si="23"/>
        <v>0</v>
      </c>
      <c r="AQ396" s="1">
        <v>250000</v>
      </c>
      <c r="AR396" s="1" t="s">
        <v>23365</v>
      </c>
      <c r="AS396" s="1" t="s">
        <v>23365</v>
      </c>
      <c r="AT396" s="1" t="s">
        <v>23365</v>
      </c>
      <c r="AU396" s="1" t="s">
        <v>23365</v>
      </c>
      <c r="AV396" s="1" t="s">
        <v>23365</v>
      </c>
      <c r="AW396" s="1" t="s">
        <v>23365</v>
      </c>
      <c r="AX396" s="1" t="s">
        <v>23365</v>
      </c>
      <c r="AY396" s="1" t="s">
        <v>23365</v>
      </c>
      <c r="AZ396" s="1" t="s">
        <v>23365</v>
      </c>
      <c r="BA396" s="1" t="s">
        <v>23365</v>
      </c>
      <c r="BB396" s="1" t="s">
        <v>23365</v>
      </c>
      <c r="BC396" s="1" t="s">
        <v>23365</v>
      </c>
      <c r="BD396" s="1" t="s">
        <v>23365</v>
      </c>
      <c r="BE396" s="1" t="s">
        <v>23365</v>
      </c>
      <c r="BF396" s="1" t="s">
        <v>30938</v>
      </c>
      <c r="BG396" s="1" t="s">
        <v>23365</v>
      </c>
      <c r="BH396" s="1" t="s">
        <v>23325</v>
      </c>
      <c r="BI396" s="1" t="s">
        <v>23365</v>
      </c>
      <c r="BJ396" s="1" t="s">
        <v>30939</v>
      </c>
      <c r="BK396" s="1" t="s">
        <v>23365</v>
      </c>
      <c r="BL396" s="1" t="s">
        <v>30939</v>
      </c>
      <c r="BM396" s="1" t="s">
        <v>23365</v>
      </c>
      <c r="BN396" s="1" t="s">
        <v>30939</v>
      </c>
      <c r="BO396" s="1" t="s">
        <v>23365</v>
      </c>
      <c r="BQ396" s="1" t="s">
        <v>23365</v>
      </c>
      <c r="BS396" s="1" t="s">
        <v>23365</v>
      </c>
      <c r="BU396" s="1" t="s">
        <v>23365</v>
      </c>
      <c r="BV396" s="1" t="s">
        <v>30939</v>
      </c>
      <c r="BW396" s="1" t="s">
        <v>23365</v>
      </c>
      <c r="BX396" s="1" t="s">
        <v>30939</v>
      </c>
      <c r="BY396" s="1" t="s">
        <v>23365</v>
      </c>
      <c r="BZ396" s="1" t="s">
        <v>30939</v>
      </c>
      <c r="CA396" s="1" t="s">
        <v>23365</v>
      </c>
      <c r="CB396" s="1" t="s">
        <v>30939</v>
      </c>
      <c r="CD396" s="1" t="s">
        <v>23365</v>
      </c>
      <c r="CE396" s="1" t="s">
        <v>23365</v>
      </c>
      <c r="CF396" s="1" t="s">
        <v>23365</v>
      </c>
      <c r="CG396" s="1" t="s">
        <v>30939</v>
      </c>
      <c r="CH396" s="1" t="s">
        <v>23365</v>
      </c>
      <c r="CI396" s="1" t="s">
        <v>23365</v>
      </c>
      <c r="CJ396" s="1" t="s">
        <v>23365</v>
      </c>
      <c r="CK396" s="1" t="s">
        <v>30939</v>
      </c>
      <c r="CL396" s="1" t="s">
        <v>23365</v>
      </c>
      <c r="CM396" s="1" t="s">
        <v>30939</v>
      </c>
      <c r="CN396" s="1" t="s">
        <v>23365</v>
      </c>
      <c r="CO396" s="1" t="s">
        <v>23365</v>
      </c>
      <c r="CP396" s="1" t="s">
        <v>30939</v>
      </c>
      <c r="CQ396" s="1" t="s">
        <v>23365</v>
      </c>
      <c r="CR396" s="1" t="s">
        <v>30939</v>
      </c>
      <c r="CS396" s="1" t="s">
        <v>23365</v>
      </c>
      <c r="CT396" s="1" t="s">
        <v>30939</v>
      </c>
      <c r="CU396" s="1" t="s">
        <v>23365</v>
      </c>
      <c r="CV396" s="1" t="s">
        <v>23365</v>
      </c>
      <c r="CW396" s="1" t="s">
        <v>23326</v>
      </c>
      <c r="CX396" s="1" t="s">
        <v>30938</v>
      </c>
      <c r="CY396" s="1" t="s">
        <v>30939</v>
      </c>
      <c r="CZ396" s="1" t="s">
        <v>30938</v>
      </c>
      <c r="DA396" s="1" t="s">
        <v>23327</v>
      </c>
      <c r="DB396" s="1" t="s">
        <v>23365</v>
      </c>
      <c r="DC396" s="1" t="s">
        <v>23210</v>
      </c>
      <c r="DD396" s="1" t="s">
        <v>17272</v>
      </c>
      <c r="DE396" s="1" t="s">
        <v>24410</v>
      </c>
      <c r="DF396" s="1" t="s">
        <v>17273</v>
      </c>
      <c r="DG396" s="1" t="s">
        <v>17274</v>
      </c>
      <c r="DH396" s="1" t="s">
        <v>22990</v>
      </c>
      <c r="DI396" s="1" t="s">
        <v>23365</v>
      </c>
      <c r="DJ396" s="1" t="s">
        <v>23365</v>
      </c>
      <c r="DK396" s="1" t="s">
        <v>30938</v>
      </c>
      <c r="DL396" s="1" t="s">
        <v>17275</v>
      </c>
    </row>
    <row r="397" spans="1:116">
      <c r="A397" s="1">
        <f t="shared" si="21"/>
        <v>1</v>
      </c>
      <c r="B397" s="1" t="s">
        <v>17276</v>
      </c>
      <c r="C397" s="1" t="s">
        <v>17277</v>
      </c>
      <c r="D397" s="1" t="s">
        <v>17389</v>
      </c>
      <c r="E397" s="10">
        <v>352701000000000</v>
      </c>
      <c r="F397" s="1" t="s">
        <v>17278</v>
      </c>
      <c r="G397" s="1" t="s">
        <v>17279</v>
      </c>
      <c r="H397" s="1" t="s">
        <v>18995</v>
      </c>
      <c r="I397" s="1" t="s">
        <v>23319</v>
      </c>
      <c r="J397" s="1" t="s">
        <v>23186</v>
      </c>
      <c r="K397" s="1">
        <v>783703636</v>
      </c>
      <c r="L397" s="1" t="s">
        <v>30873</v>
      </c>
      <c r="M397" s="1" t="s">
        <v>23319</v>
      </c>
      <c r="N397" s="1" t="s">
        <v>30938</v>
      </c>
      <c r="O397" s="1" t="s">
        <v>30938</v>
      </c>
      <c r="P397" s="1">
        <v>253000</v>
      </c>
      <c r="Q397" s="1" t="s">
        <v>30938</v>
      </c>
      <c r="R397" s="1" t="s">
        <v>23365</v>
      </c>
      <c r="S397" s="1" t="s">
        <v>23365</v>
      </c>
      <c r="T397" s="1" t="s">
        <v>23365</v>
      </c>
      <c r="U397" s="1" t="s">
        <v>23365</v>
      </c>
      <c r="V397" s="1" t="s">
        <v>23365</v>
      </c>
      <c r="W397" s="1" t="s">
        <v>30939</v>
      </c>
      <c r="X397" s="1" t="s">
        <v>23365</v>
      </c>
      <c r="Y397" s="1">
        <v>25000</v>
      </c>
      <c r="Z397" s="1">
        <v>1</v>
      </c>
      <c r="AA397" s="1">
        <v>10</v>
      </c>
      <c r="AB397" s="1">
        <v>0</v>
      </c>
      <c r="AC397" s="1" t="s">
        <v>23365</v>
      </c>
      <c r="AD397" s="1" t="s">
        <v>22398</v>
      </c>
      <c r="AE397" s="1" t="s">
        <v>23365</v>
      </c>
      <c r="AF397" s="1" t="s">
        <v>30938</v>
      </c>
      <c r="AG397" s="1" t="s">
        <v>19991</v>
      </c>
      <c r="AH397" s="1" t="s">
        <v>30939</v>
      </c>
      <c r="AI397" s="1" t="s">
        <v>23365</v>
      </c>
      <c r="AJ397" s="1" t="s">
        <v>23178</v>
      </c>
      <c r="AK397" s="1" t="s">
        <v>23365</v>
      </c>
      <c r="AL397" s="1" t="s">
        <v>23365</v>
      </c>
      <c r="AM397" s="1">
        <v>40000</v>
      </c>
      <c r="AN397" s="1">
        <f t="shared" si="22"/>
        <v>1</v>
      </c>
      <c r="AO397" s="1" t="s">
        <v>23365</v>
      </c>
      <c r="AP397" s="1">
        <f t="shared" si="23"/>
        <v>1</v>
      </c>
      <c r="AQ397" s="1">
        <v>200000</v>
      </c>
      <c r="AR397" s="1" t="s">
        <v>23365</v>
      </c>
      <c r="AS397" s="1" t="s">
        <v>23365</v>
      </c>
      <c r="AT397" s="1" t="s">
        <v>23365</v>
      </c>
      <c r="AU397" s="1" t="s">
        <v>23365</v>
      </c>
      <c r="AV397" s="1" t="s">
        <v>23365</v>
      </c>
      <c r="AW397" s="1" t="s">
        <v>23365</v>
      </c>
      <c r="AX397" s="1" t="s">
        <v>23365</v>
      </c>
      <c r="AY397" s="1" t="s">
        <v>23365</v>
      </c>
      <c r="AZ397" s="1" t="s">
        <v>23365</v>
      </c>
      <c r="BA397" s="1" t="s">
        <v>23365</v>
      </c>
      <c r="BB397" s="1" t="s">
        <v>23365</v>
      </c>
      <c r="BC397" s="1" t="s">
        <v>23365</v>
      </c>
      <c r="BD397" s="1" t="s">
        <v>23365</v>
      </c>
      <c r="BE397" s="1" t="s">
        <v>23365</v>
      </c>
      <c r="BF397" s="1" t="s">
        <v>30938</v>
      </c>
      <c r="BG397" s="1" t="s">
        <v>23365</v>
      </c>
      <c r="BH397" s="1" t="s">
        <v>23325</v>
      </c>
      <c r="BI397" s="1" t="s">
        <v>23365</v>
      </c>
      <c r="BJ397" s="1" t="s">
        <v>30939</v>
      </c>
      <c r="BK397" s="1" t="s">
        <v>23365</v>
      </c>
      <c r="BL397" s="1" t="s">
        <v>30939</v>
      </c>
      <c r="BM397" s="1" t="s">
        <v>23365</v>
      </c>
      <c r="BN397" s="1" t="s">
        <v>30939</v>
      </c>
      <c r="BO397" s="1" t="s">
        <v>23365</v>
      </c>
      <c r="BQ397" s="1" t="s">
        <v>23365</v>
      </c>
      <c r="BS397" s="1" t="s">
        <v>23365</v>
      </c>
      <c r="BU397" s="1" t="s">
        <v>23365</v>
      </c>
      <c r="BV397" s="1" t="s">
        <v>30939</v>
      </c>
      <c r="BW397" s="1" t="s">
        <v>23365</v>
      </c>
      <c r="BX397" s="1" t="s">
        <v>30939</v>
      </c>
      <c r="BY397" s="1" t="s">
        <v>23365</v>
      </c>
      <c r="BZ397" s="1" t="s">
        <v>30939</v>
      </c>
      <c r="CA397" s="1" t="s">
        <v>23365</v>
      </c>
      <c r="CB397" s="1" t="s">
        <v>30939</v>
      </c>
      <c r="CD397" s="1" t="s">
        <v>23365</v>
      </c>
      <c r="CE397" s="1" t="s">
        <v>23365</v>
      </c>
      <c r="CF397" s="1" t="s">
        <v>23365</v>
      </c>
      <c r="CG397" s="1" t="s">
        <v>30939</v>
      </c>
      <c r="CH397" s="1" t="s">
        <v>23365</v>
      </c>
      <c r="CI397" s="1" t="s">
        <v>23365</v>
      </c>
      <c r="CJ397" s="1" t="s">
        <v>23365</v>
      </c>
      <c r="CK397" s="1" t="s">
        <v>30939</v>
      </c>
      <c r="CL397" s="1" t="s">
        <v>23365</v>
      </c>
      <c r="CM397" s="1" t="s">
        <v>30939</v>
      </c>
      <c r="CN397" s="1" t="s">
        <v>23365</v>
      </c>
      <c r="CO397" s="1" t="s">
        <v>23365</v>
      </c>
      <c r="CP397" s="1" t="s">
        <v>30939</v>
      </c>
      <c r="CQ397" s="1" t="s">
        <v>23365</v>
      </c>
      <c r="CR397" s="1" t="s">
        <v>30901</v>
      </c>
      <c r="CS397" s="1" t="s">
        <v>23365</v>
      </c>
      <c r="CT397" s="1" t="s">
        <v>30939</v>
      </c>
      <c r="CU397" s="1" t="s">
        <v>23365</v>
      </c>
      <c r="CV397" s="1" t="s">
        <v>23365</v>
      </c>
      <c r="CW397" s="1" t="s">
        <v>23232</v>
      </c>
      <c r="CX397" s="1" t="s">
        <v>30938</v>
      </c>
      <c r="CY397" s="1" t="s">
        <v>30901</v>
      </c>
      <c r="CZ397" s="1" t="s">
        <v>30938</v>
      </c>
      <c r="DA397" s="1" t="s">
        <v>23327</v>
      </c>
      <c r="DB397" s="1" t="s">
        <v>23365</v>
      </c>
      <c r="DC397" s="1" t="s">
        <v>23210</v>
      </c>
      <c r="DD397" s="1" t="s">
        <v>17280</v>
      </c>
      <c r="DE397" s="1" t="s">
        <v>24410</v>
      </c>
      <c r="DF397" s="1" t="s">
        <v>17281</v>
      </c>
      <c r="DG397" s="1" t="s">
        <v>23202</v>
      </c>
      <c r="DH397" s="1" t="s">
        <v>23116</v>
      </c>
      <c r="DI397" s="1" t="s">
        <v>23365</v>
      </c>
      <c r="DJ397" s="1" t="s">
        <v>23365</v>
      </c>
      <c r="DK397" s="1" t="s">
        <v>30938</v>
      </c>
      <c r="DL397" s="1" t="s">
        <v>17282</v>
      </c>
    </row>
    <row r="398" spans="1:116">
      <c r="A398" s="1">
        <f t="shared" si="21"/>
        <v>1</v>
      </c>
      <c r="B398" s="1" t="s">
        <v>17283</v>
      </c>
      <c r="C398" s="1" t="s">
        <v>17284</v>
      </c>
      <c r="D398" s="1" t="s">
        <v>17389</v>
      </c>
      <c r="E398" s="10">
        <v>352701000000000</v>
      </c>
      <c r="F398" s="1" t="s">
        <v>17285</v>
      </c>
      <c r="G398" s="1" t="s">
        <v>17286</v>
      </c>
      <c r="H398" s="1" t="s">
        <v>18995</v>
      </c>
      <c r="I398" s="1" t="s">
        <v>23319</v>
      </c>
      <c r="J398" s="1" t="s">
        <v>23133</v>
      </c>
      <c r="K398" s="1">
        <v>783703706</v>
      </c>
      <c r="L398" s="1" t="s">
        <v>30867</v>
      </c>
      <c r="M398" s="1" t="s">
        <v>23365</v>
      </c>
      <c r="N398" s="1" t="s">
        <v>30938</v>
      </c>
      <c r="O398" s="1" t="s">
        <v>30938</v>
      </c>
      <c r="P398" s="1">
        <v>253000</v>
      </c>
      <c r="Q398" s="1" t="s">
        <v>30938</v>
      </c>
      <c r="R398" s="1" t="s">
        <v>23365</v>
      </c>
      <c r="S398" s="1" t="s">
        <v>23365</v>
      </c>
      <c r="T398" s="1" t="s">
        <v>23365</v>
      </c>
      <c r="U398" s="1" t="s">
        <v>23365</v>
      </c>
      <c r="V398" s="1" t="s">
        <v>23365</v>
      </c>
      <c r="W398" s="1" t="s">
        <v>30939</v>
      </c>
      <c r="X398" s="1" t="s">
        <v>23365</v>
      </c>
      <c r="Y398" s="1">
        <v>249000</v>
      </c>
      <c r="Z398" s="1">
        <v>4000</v>
      </c>
      <c r="AA398" s="1">
        <v>20</v>
      </c>
      <c r="AB398" s="1">
        <v>0</v>
      </c>
      <c r="AC398" s="1" t="s">
        <v>23365</v>
      </c>
      <c r="AD398" s="1" t="s">
        <v>23187</v>
      </c>
      <c r="AE398" s="1" t="s">
        <v>23365</v>
      </c>
      <c r="AF398" s="1" t="s">
        <v>30938</v>
      </c>
      <c r="AG398" s="1" t="s">
        <v>20557</v>
      </c>
      <c r="AH398" s="1" t="s">
        <v>30938</v>
      </c>
      <c r="AI398" s="1" t="s">
        <v>17287</v>
      </c>
      <c r="AJ398" s="1" t="s">
        <v>19399</v>
      </c>
      <c r="AK398" s="1" t="s">
        <v>23365</v>
      </c>
      <c r="AL398" s="1">
        <v>20000</v>
      </c>
      <c r="AM398" s="1">
        <v>45000</v>
      </c>
      <c r="AN398" s="1">
        <f t="shared" si="22"/>
        <v>1</v>
      </c>
      <c r="AO398" s="1" t="s">
        <v>23365</v>
      </c>
      <c r="AP398" s="1">
        <f t="shared" si="23"/>
        <v>1</v>
      </c>
      <c r="AQ398" s="1" t="s">
        <v>23365</v>
      </c>
      <c r="AR398" s="1" t="s">
        <v>23365</v>
      </c>
      <c r="AS398" s="1">
        <v>90000</v>
      </c>
      <c r="AT398" s="1" t="s">
        <v>23365</v>
      </c>
      <c r="AU398" s="1" t="s">
        <v>23365</v>
      </c>
      <c r="AV398" s="1">
        <v>20000</v>
      </c>
      <c r="AW398" s="1" t="s">
        <v>23365</v>
      </c>
      <c r="AX398" s="1" t="s">
        <v>23365</v>
      </c>
      <c r="AY398" s="1" t="s">
        <v>23365</v>
      </c>
      <c r="AZ398" s="1" t="s">
        <v>23365</v>
      </c>
      <c r="BA398" s="1" t="s">
        <v>23365</v>
      </c>
      <c r="BB398" s="1" t="s">
        <v>23365</v>
      </c>
      <c r="BC398" s="1" t="s">
        <v>23365</v>
      </c>
      <c r="BD398" s="1" t="s">
        <v>23365</v>
      </c>
      <c r="BE398" s="1" t="s">
        <v>23365</v>
      </c>
      <c r="BF398" s="1" t="s">
        <v>30938</v>
      </c>
      <c r="BG398" s="1" t="s">
        <v>23365</v>
      </c>
      <c r="BH398" s="1" t="s">
        <v>23325</v>
      </c>
      <c r="BI398" s="1" t="s">
        <v>23365</v>
      </c>
      <c r="BJ398" s="1" t="s">
        <v>30939</v>
      </c>
      <c r="BK398" s="1" t="s">
        <v>23365</v>
      </c>
      <c r="BL398" s="1" t="s">
        <v>30939</v>
      </c>
      <c r="BM398" s="1" t="s">
        <v>23365</v>
      </c>
      <c r="BN398" s="1" t="s">
        <v>30939</v>
      </c>
      <c r="BO398" s="1" t="s">
        <v>23365</v>
      </c>
      <c r="BQ398" s="1" t="s">
        <v>23365</v>
      </c>
      <c r="BS398" s="1" t="s">
        <v>23365</v>
      </c>
      <c r="BU398" s="1" t="s">
        <v>23365</v>
      </c>
      <c r="BV398" s="1" t="s">
        <v>30939</v>
      </c>
      <c r="BW398" s="1" t="s">
        <v>23365</v>
      </c>
      <c r="BX398" s="1" t="s">
        <v>30939</v>
      </c>
      <c r="BY398" s="1" t="s">
        <v>23365</v>
      </c>
      <c r="BZ398" s="1" t="s">
        <v>30939</v>
      </c>
      <c r="CA398" s="1" t="s">
        <v>23365</v>
      </c>
      <c r="CB398" s="1" t="s">
        <v>30939</v>
      </c>
      <c r="CD398" s="1" t="s">
        <v>23365</v>
      </c>
      <c r="CE398" s="1" t="s">
        <v>23365</v>
      </c>
      <c r="CF398" s="1" t="s">
        <v>23365</v>
      </c>
      <c r="CG398" s="1" t="s">
        <v>30939</v>
      </c>
      <c r="CH398" s="1" t="s">
        <v>23365</v>
      </c>
      <c r="CI398" s="1" t="s">
        <v>23365</v>
      </c>
      <c r="CJ398" s="1" t="s">
        <v>23365</v>
      </c>
      <c r="CK398" s="1" t="s">
        <v>30939</v>
      </c>
      <c r="CL398" s="1" t="s">
        <v>23365</v>
      </c>
      <c r="CM398" s="1" t="s">
        <v>30939</v>
      </c>
      <c r="CN398" s="1" t="s">
        <v>23365</v>
      </c>
      <c r="CO398" s="1" t="s">
        <v>23365</v>
      </c>
      <c r="CP398" s="1" t="s">
        <v>30939</v>
      </c>
      <c r="CQ398" s="1" t="s">
        <v>23365</v>
      </c>
      <c r="CR398" s="1" t="s">
        <v>30938</v>
      </c>
      <c r="CS398" s="1">
        <v>3000</v>
      </c>
      <c r="CT398" s="1" t="s">
        <v>30939</v>
      </c>
      <c r="CU398" s="1" t="s">
        <v>23365</v>
      </c>
      <c r="CV398" s="1" t="s">
        <v>23365</v>
      </c>
      <c r="CW398" s="1" t="s">
        <v>23232</v>
      </c>
      <c r="CX398" s="1" t="s">
        <v>30939</v>
      </c>
      <c r="CY398" s="1" t="s">
        <v>30938</v>
      </c>
      <c r="CZ398" s="1" t="s">
        <v>30938</v>
      </c>
      <c r="DA398" s="1" t="s">
        <v>23327</v>
      </c>
      <c r="DB398" s="1" t="s">
        <v>23365</v>
      </c>
      <c r="DC398" s="1" t="s">
        <v>23210</v>
      </c>
      <c r="DD398" s="1" t="s">
        <v>17288</v>
      </c>
      <c r="DE398" s="1" t="s">
        <v>24410</v>
      </c>
      <c r="DF398" s="1" t="s">
        <v>17289</v>
      </c>
      <c r="DG398" s="1" t="s">
        <v>17290</v>
      </c>
      <c r="DH398" s="1" t="s">
        <v>23141</v>
      </c>
      <c r="DI398" s="1" t="s">
        <v>23365</v>
      </c>
      <c r="DJ398" s="1" t="s">
        <v>23365</v>
      </c>
      <c r="DK398" s="1" t="s">
        <v>30938</v>
      </c>
      <c r="DL398" s="1" t="s">
        <v>17291</v>
      </c>
    </row>
    <row r="399" spans="1:116">
      <c r="A399" s="1">
        <f t="shared" si="21"/>
        <v>1</v>
      </c>
      <c r="B399" s="1" t="s">
        <v>17292</v>
      </c>
      <c r="C399" s="1" t="s">
        <v>17293</v>
      </c>
      <c r="D399" s="1" t="s">
        <v>17389</v>
      </c>
      <c r="E399" s="10">
        <v>352701000000000</v>
      </c>
      <c r="F399" s="1" t="s">
        <v>17294</v>
      </c>
      <c r="G399" s="1" t="s">
        <v>17186</v>
      </c>
      <c r="H399" s="1" t="s">
        <v>18995</v>
      </c>
      <c r="I399" s="1" t="s">
        <v>23319</v>
      </c>
      <c r="J399" s="1" t="s">
        <v>23133</v>
      </c>
      <c r="K399" s="1">
        <v>783704180</v>
      </c>
      <c r="L399" s="1" t="s">
        <v>30867</v>
      </c>
      <c r="M399" s="1" t="s">
        <v>23365</v>
      </c>
      <c r="N399" s="1" t="s">
        <v>30938</v>
      </c>
      <c r="O399" s="1" t="s">
        <v>30938</v>
      </c>
      <c r="P399" s="1">
        <v>253000</v>
      </c>
      <c r="Q399" s="1" t="s">
        <v>30938</v>
      </c>
      <c r="R399" s="1" t="s">
        <v>23365</v>
      </c>
      <c r="S399" s="1" t="s">
        <v>23365</v>
      </c>
      <c r="T399" s="1" t="s">
        <v>23365</v>
      </c>
      <c r="U399" s="1" t="s">
        <v>23365</v>
      </c>
      <c r="V399" s="1" t="s">
        <v>23365</v>
      </c>
      <c r="W399" s="1" t="s">
        <v>30939</v>
      </c>
      <c r="X399" s="1" t="s">
        <v>23365</v>
      </c>
      <c r="Y399" s="1">
        <v>249000</v>
      </c>
      <c r="Z399" s="1">
        <v>1</v>
      </c>
      <c r="AA399" s="1">
        <v>15</v>
      </c>
      <c r="AB399" s="1">
        <v>0</v>
      </c>
      <c r="AC399" s="1" t="s">
        <v>23365</v>
      </c>
      <c r="AD399" s="1" t="s">
        <v>23134</v>
      </c>
      <c r="AE399" s="1" t="s">
        <v>23365</v>
      </c>
      <c r="AF399" s="1" t="s">
        <v>30938</v>
      </c>
      <c r="AG399" s="1" t="s">
        <v>22082</v>
      </c>
      <c r="AH399" s="1" t="s">
        <v>30938</v>
      </c>
      <c r="AI399" s="1" t="s">
        <v>18787</v>
      </c>
      <c r="AJ399" s="1" t="s">
        <v>22073</v>
      </c>
      <c r="AK399" s="1" t="s">
        <v>23365</v>
      </c>
      <c r="AL399" s="1">
        <v>40000</v>
      </c>
      <c r="AM399" s="1" t="s">
        <v>23365</v>
      </c>
      <c r="AN399" s="1">
        <f t="shared" si="22"/>
        <v>0</v>
      </c>
      <c r="AO399" s="1">
        <v>100000</v>
      </c>
      <c r="AP399" s="1">
        <f t="shared" si="23"/>
        <v>1</v>
      </c>
      <c r="AQ399" s="1" t="s">
        <v>23365</v>
      </c>
      <c r="AR399" s="1" t="s">
        <v>23365</v>
      </c>
      <c r="AS399" s="1">
        <v>80000</v>
      </c>
      <c r="AT399" s="1" t="s">
        <v>23365</v>
      </c>
      <c r="AU399" s="1" t="s">
        <v>23365</v>
      </c>
      <c r="AV399" s="1" t="s">
        <v>23365</v>
      </c>
      <c r="AW399" s="1" t="s">
        <v>23365</v>
      </c>
      <c r="AX399" s="1" t="s">
        <v>23365</v>
      </c>
      <c r="AY399" s="1" t="s">
        <v>23365</v>
      </c>
      <c r="AZ399" s="1" t="s">
        <v>23365</v>
      </c>
      <c r="BA399" s="1" t="s">
        <v>23365</v>
      </c>
      <c r="BB399" s="1" t="s">
        <v>23365</v>
      </c>
      <c r="BC399" s="1" t="s">
        <v>23365</v>
      </c>
      <c r="BD399" s="1" t="s">
        <v>23365</v>
      </c>
      <c r="BE399" s="1" t="s">
        <v>23365</v>
      </c>
      <c r="BF399" s="1" t="s">
        <v>18002</v>
      </c>
      <c r="BG399" s="1" t="s">
        <v>23365</v>
      </c>
      <c r="BH399" s="1" t="s">
        <v>23252</v>
      </c>
      <c r="BI399" s="1" t="s">
        <v>23365</v>
      </c>
      <c r="BJ399" s="1" t="s">
        <v>30939</v>
      </c>
      <c r="BK399" s="1" t="s">
        <v>23365</v>
      </c>
      <c r="BL399" s="1" t="s">
        <v>30939</v>
      </c>
      <c r="BM399" s="1" t="s">
        <v>23365</v>
      </c>
      <c r="BN399" s="1" t="s">
        <v>30939</v>
      </c>
      <c r="BO399" s="1" t="s">
        <v>23365</v>
      </c>
      <c r="BQ399" s="1" t="s">
        <v>23365</v>
      </c>
      <c r="BS399" s="1" t="s">
        <v>23365</v>
      </c>
      <c r="BU399" s="1" t="s">
        <v>23365</v>
      </c>
      <c r="BV399" s="1" t="s">
        <v>30939</v>
      </c>
      <c r="BW399" s="1" t="s">
        <v>23365</v>
      </c>
      <c r="BX399" s="1" t="s">
        <v>30939</v>
      </c>
      <c r="BY399" s="1" t="s">
        <v>23365</v>
      </c>
      <c r="BZ399" s="1" t="s">
        <v>30939</v>
      </c>
      <c r="CA399" s="1" t="s">
        <v>23365</v>
      </c>
      <c r="CB399" s="1" t="s">
        <v>30939</v>
      </c>
      <c r="CD399" s="1" t="s">
        <v>23365</v>
      </c>
      <c r="CE399" s="1" t="s">
        <v>23365</v>
      </c>
      <c r="CF399" s="1" t="s">
        <v>23365</v>
      </c>
      <c r="CG399" s="1" t="s">
        <v>30939</v>
      </c>
      <c r="CH399" s="1" t="s">
        <v>23365</v>
      </c>
      <c r="CI399" s="1" t="s">
        <v>23365</v>
      </c>
      <c r="CJ399" s="1" t="s">
        <v>23365</v>
      </c>
      <c r="CK399" s="1" t="s">
        <v>30939</v>
      </c>
      <c r="CL399" s="1" t="s">
        <v>23365</v>
      </c>
      <c r="CM399" s="1" t="s">
        <v>30939</v>
      </c>
      <c r="CN399" s="1" t="s">
        <v>23365</v>
      </c>
      <c r="CO399" s="1" t="s">
        <v>23365</v>
      </c>
      <c r="CP399" s="1" t="s">
        <v>30939</v>
      </c>
      <c r="CQ399" s="1" t="s">
        <v>23365</v>
      </c>
      <c r="CR399" s="1" t="s">
        <v>30939</v>
      </c>
      <c r="CS399" s="1" t="s">
        <v>23365</v>
      </c>
      <c r="CT399" s="1" t="s">
        <v>30939</v>
      </c>
      <c r="CU399" s="1" t="s">
        <v>23365</v>
      </c>
      <c r="CV399" s="1" t="s">
        <v>23365</v>
      </c>
      <c r="CW399" s="1" t="s">
        <v>23326</v>
      </c>
      <c r="CX399" s="1" t="s">
        <v>30938</v>
      </c>
      <c r="CY399" s="1" t="s">
        <v>30938</v>
      </c>
      <c r="CZ399" s="1" t="s">
        <v>30938</v>
      </c>
      <c r="DA399" s="1" t="s">
        <v>23327</v>
      </c>
      <c r="DB399" s="1" t="s">
        <v>23365</v>
      </c>
      <c r="DC399" s="1" t="s">
        <v>23210</v>
      </c>
      <c r="DD399" s="1" t="s">
        <v>17187</v>
      </c>
      <c r="DE399" s="1" t="s">
        <v>24410</v>
      </c>
      <c r="DF399" s="1" t="s">
        <v>17188</v>
      </c>
      <c r="DG399" s="1" t="s">
        <v>17189</v>
      </c>
      <c r="DH399" s="1" t="s">
        <v>23067</v>
      </c>
      <c r="DI399" s="1" t="s">
        <v>23365</v>
      </c>
      <c r="DJ399" s="1" t="s">
        <v>23365</v>
      </c>
      <c r="DK399" s="1" t="s">
        <v>30938</v>
      </c>
      <c r="DL399" s="1" t="s">
        <v>17190</v>
      </c>
    </row>
    <row r="400" spans="1:116">
      <c r="A400" s="1">
        <f t="shared" si="21"/>
        <v>1</v>
      </c>
      <c r="B400" s="1" t="s">
        <v>17191</v>
      </c>
      <c r="C400" s="1" t="s">
        <v>17192</v>
      </c>
      <c r="D400" s="1" t="s">
        <v>17389</v>
      </c>
      <c r="E400" s="10">
        <v>352701000000000</v>
      </c>
      <c r="F400" s="1" t="s">
        <v>17193</v>
      </c>
      <c r="G400" s="1" t="s">
        <v>17194</v>
      </c>
      <c r="H400" s="1" t="s">
        <v>18995</v>
      </c>
      <c r="I400" s="1" t="s">
        <v>23319</v>
      </c>
      <c r="J400" s="1" t="s">
        <v>23133</v>
      </c>
      <c r="K400" s="1">
        <v>781329281</v>
      </c>
      <c r="L400" s="1" t="s">
        <v>30867</v>
      </c>
      <c r="M400" s="1" t="s">
        <v>23365</v>
      </c>
      <c r="N400" s="1" t="s">
        <v>30938</v>
      </c>
      <c r="O400" s="1" t="s">
        <v>30938</v>
      </c>
      <c r="P400" s="1">
        <v>253000</v>
      </c>
      <c r="Q400" s="1" t="s">
        <v>30938</v>
      </c>
      <c r="R400" s="1" t="s">
        <v>23365</v>
      </c>
      <c r="S400" s="1" t="s">
        <v>23365</v>
      </c>
      <c r="T400" s="1" t="s">
        <v>23365</v>
      </c>
      <c r="U400" s="1" t="s">
        <v>23365</v>
      </c>
      <c r="V400" s="1" t="s">
        <v>23365</v>
      </c>
      <c r="W400" s="1" t="s">
        <v>30939</v>
      </c>
      <c r="X400" s="1" t="s">
        <v>23365</v>
      </c>
      <c r="Y400" s="1">
        <v>249000</v>
      </c>
      <c r="Z400" s="1">
        <v>4000</v>
      </c>
      <c r="AA400" s="1">
        <v>20</v>
      </c>
      <c r="AB400" s="1">
        <v>0</v>
      </c>
      <c r="AC400" s="1" t="s">
        <v>23365</v>
      </c>
      <c r="AD400" s="1" t="s">
        <v>23134</v>
      </c>
      <c r="AE400" s="1" t="s">
        <v>23365</v>
      </c>
      <c r="AF400" s="1" t="s">
        <v>30938</v>
      </c>
      <c r="AG400" s="1" t="s">
        <v>23051</v>
      </c>
      <c r="AH400" s="1" t="s">
        <v>30938</v>
      </c>
      <c r="AI400" s="1" t="s">
        <v>21148</v>
      </c>
      <c r="AJ400" s="1" t="s">
        <v>17589</v>
      </c>
      <c r="AK400" s="1" t="s">
        <v>23365</v>
      </c>
      <c r="AL400" s="1">
        <v>25000</v>
      </c>
      <c r="AM400" s="1" t="s">
        <v>23365</v>
      </c>
      <c r="AN400" s="1">
        <f t="shared" si="22"/>
        <v>0</v>
      </c>
      <c r="AO400" s="1" t="s">
        <v>23365</v>
      </c>
      <c r="AP400" s="1">
        <f t="shared" si="23"/>
        <v>0</v>
      </c>
      <c r="AQ400" s="1">
        <v>175000</v>
      </c>
      <c r="AR400" s="1" t="s">
        <v>23365</v>
      </c>
      <c r="AS400" s="1" t="s">
        <v>23365</v>
      </c>
      <c r="AT400" s="1" t="s">
        <v>23365</v>
      </c>
      <c r="AU400" s="1" t="s">
        <v>23365</v>
      </c>
      <c r="AV400" s="1">
        <v>45000</v>
      </c>
      <c r="AW400" s="1" t="s">
        <v>23365</v>
      </c>
      <c r="AX400" s="1" t="s">
        <v>23365</v>
      </c>
      <c r="AY400" s="1" t="s">
        <v>23365</v>
      </c>
      <c r="AZ400" s="1" t="s">
        <v>23365</v>
      </c>
      <c r="BA400" s="1" t="s">
        <v>23365</v>
      </c>
      <c r="BB400" s="1" t="s">
        <v>23365</v>
      </c>
      <c r="BC400" s="1" t="s">
        <v>23365</v>
      </c>
      <c r="BD400" s="1" t="s">
        <v>23365</v>
      </c>
      <c r="BE400" s="1" t="s">
        <v>23365</v>
      </c>
      <c r="BF400" s="1" t="s">
        <v>30938</v>
      </c>
      <c r="BG400" s="1" t="s">
        <v>23365</v>
      </c>
      <c r="BH400" s="1" t="s">
        <v>23325</v>
      </c>
      <c r="BI400" s="1" t="s">
        <v>23365</v>
      </c>
      <c r="BJ400" s="1" t="s">
        <v>30939</v>
      </c>
      <c r="BK400" s="1" t="s">
        <v>23365</v>
      </c>
      <c r="BL400" s="1" t="s">
        <v>30939</v>
      </c>
      <c r="BM400" s="1" t="s">
        <v>23365</v>
      </c>
      <c r="BN400" s="1" t="s">
        <v>30939</v>
      </c>
      <c r="BO400" s="1" t="s">
        <v>23365</v>
      </c>
      <c r="BQ400" s="1" t="s">
        <v>23365</v>
      </c>
      <c r="BS400" s="1" t="s">
        <v>23365</v>
      </c>
      <c r="BU400" s="1" t="s">
        <v>23365</v>
      </c>
      <c r="BV400" s="1" t="s">
        <v>30939</v>
      </c>
      <c r="BW400" s="1" t="s">
        <v>23365</v>
      </c>
      <c r="BX400" s="1" t="s">
        <v>30939</v>
      </c>
      <c r="BY400" s="1" t="s">
        <v>23365</v>
      </c>
      <c r="BZ400" s="1" t="s">
        <v>30939</v>
      </c>
      <c r="CA400" s="1" t="s">
        <v>23365</v>
      </c>
      <c r="CB400" s="1" t="s">
        <v>30939</v>
      </c>
      <c r="CD400" s="1" t="s">
        <v>23365</v>
      </c>
      <c r="CE400" s="1" t="s">
        <v>23365</v>
      </c>
      <c r="CF400" s="1" t="s">
        <v>23365</v>
      </c>
      <c r="CG400" s="1" t="s">
        <v>30939</v>
      </c>
      <c r="CH400" s="1" t="s">
        <v>23365</v>
      </c>
      <c r="CI400" s="1" t="s">
        <v>23365</v>
      </c>
      <c r="CJ400" s="1" t="s">
        <v>23365</v>
      </c>
      <c r="CK400" s="1" t="s">
        <v>30939</v>
      </c>
      <c r="CL400" s="1" t="s">
        <v>23365</v>
      </c>
      <c r="CM400" s="1" t="s">
        <v>30939</v>
      </c>
      <c r="CN400" s="1" t="s">
        <v>23365</v>
      </c>
      <c r="CO400" s="1" t="s">
        <v>23365</v>
      </c>
      <c r="CP400" s="1" t="s">
        <v>30939</v>
      </c>
      <c r="CQ400" s="1" t="s">
        <v>23365</v>
      </c>
      <c r="CR400" s="1" t="s">
        <v>30938</v>
      </c>
      <c r="CS400" s="1">
        <v>3000</v>
      </c>
      <c r="CT400" s="1" t="s">
        <v>30939</v>
      </c>
      <c r="CU400" s="1" t="s">
        <v>23365</v>
      </c>
      <c r="CV400" s="1" t="s">
        <v>23365</v>
      </c>
      <c r="CW400" s="1" t="s">
        <v>23232</v>
      </c>
      <c r="CX400" s="1" t="s">
        <v>30938</v>
      </c>
      <c r="CY400" s="1" t="s">
        <v>30938</v>
      </c>
      <c r="CZ400" s="1" t="s">
        <v>30938</v>
      </c>
      <c r="DA400" s="1" t="s">
        <v>23327</v>
      </c>
      <c r="DB400" s="1" t="s">
        <v>23365</v>
      </c>
      <c r="DC400" s="1" t="s">
        <v>23210</v>
      </c>
      <c r="DD400" s="1" t="s">
        <v>17195</v>
      </c>
      <c r="DE400" s="1" t="s">
        <v>24410</v>
      </c>
      <c r="DF400" s="1" t="s">
        <v>17196</v>
      </c>
      <c r="DG400" s="1" t="s">
        <v>17197</v>
      </c>
      <c r="DH400" s="1" t="s">
        <v>23067</v>
      </c>
      <c r="DI400" s="1" t="s">
        <v>23365</v>
      </c>
      <c r="DJ400" s="1" t="s">
        <v>23365</v>
      </c>
      <c r="DK400" s="1" t="s">
        <v>30938</v>
      </c>
      <c r="DL400" s="1" t="s">
        <v>17198</v>
      </c>
    </row>
    <row r="401" spans="1:116">
      <c r="A401" s="1">
        <f t="shared" si="21"/>
        <v>1</v>
      </c>
      <c r="B401" s="1" t="s">
        <v>17199</v>
      </c>
      <c r="C401" s="1" t="s">
        <v>17200</v>
      </c>
      <c r="D401" s="1" t="s">
        <v>17389</v>
      </c>
      <c r="E401" s="10">
        <v>352701000000000</v>
      </c>
      <c r="F401" s="1" t="s">
        <v>17201</v>
      </c>
      <c r="G401" s="1" t="s">
        <v>17202</v>
      </c>
      <c r="H401" s="1" t="s">
        <v>18995</v>
      </c>
      <c r="I401" s="1" t="s">
        <v>23319</v>
      </c>
      <c r="J401" s="1" t="s">
        <v>23133</v>
      </c>
      <c r="K401" s="1">
        <v>781329450</v>
      </c>
      <c r="L401" s="1" t="s">
        <v>30867</v>
      </c>
      <c r="M401" s="1" t="s">
        <v>23365</v>
      </c>
      <c r="N401" s="1" t="s">
        <v>30938</v>
      </c>
      <c r="O401" s="1" t="s">
        <v>30938</v>
      </c>
      <c r="P401" s="1">
        <v>253000</v>
      </c>
      <c r="Q401" s="1" t="s">
        <v>30938</v>
      </c>
      <c r="R401" s="1" t="s">
        <v>23365</v>
      </c>
      <c r="S401" s="1" t="s">
        <v>23365</v>
      </c>
      <c r="T401" s="1" t="s">
        <v>23365</v>
      </c>
      <c r="U401" s="1" t="s">
        <v>23365</v>
      </c>
      <c r="V401" s="1" t="s">
        <v>23365</v>
      </c>
      <c r="W401" s="1" t="s">
        <v>30939</v>
      </c>
      <c r="X401" s="1" t="s">
        <v>23365</v>
      </c>
      <c r="Y401" s="1">
        <v>253000</v>
      </c>
      <c r="Z401" s="1">
        <v>1</v>
      </c>
      <c r="AA401" s="1">
        <v>15</v>
      </c>
      <c r="AB401" s="1">
        <v>0</v>
      </c>
      <c r="AC401" s="1" t="s">
        <v>23365</v>
      </c>
      <c r="AD401" s="1" t="s">
        <v>17203</v>
      </c>
      <c r="AE401" s="1" t="s">
        <v>23365</v>
      </c>
      <c r="AF401" s="1" t="s">
        <v>30938</v>
      </c>
      <c r="AG401" s="1" t="s">
        <v>23062</v>
      </c>
      <c r="AH401" s="1" t="s">
        <v>30938</v>
      </c>
      <c r="AI401" s="1" t="s">
        <v>17204</v>
      </c>
      <c r="AJ401" s="1" t="s">
        <v>18451</v>
      </c>
      <c r="AK401" s="1" t="s">
        <v>23365</v>
      </c>
      <c r="AL401" s="1">
        <v>30000</v>
      </c>
      <c r="AM401" s="1" t="s">
        <v>23365</v>
      </c>
      <c r="AN401" s="1">
        <f t="shared" si="22"/>
        <v>0</v>
      </c>
      <c r="AO401" s="1">
        <v>65000</v>
      </c>
      <c r="AP401" s="1">
        <f t="shared" si="23"/>
        <v>1</v>
      </c>
      <c r="AQ401" s="1" t="s">
        <v>23365</v>
      </c>
      <c r="AR401" s="1" t="s">
        <v>23365</v>
      </c>
      <c r="AS401" s="1">
        <v>100000</v>
      </c>
      <c r="AT401" s="1" t="s">
        <v>23365</v>
      </c>
      <c r="AU401" s="1" t="s">
        <v>23365</v>
      </c>
      <c r="AV401" s="1">
        <v>40000</v>
      </c>
      <c r="AW401" s="1" t="s">
        <v>23365</v>
      </c>
      <c r="AX401" s="1" t="s">
        <v>23365</v>
      </c>
      <c r="AY401" s="1" t="s">
        <v>23365</v>
      </c>
      <c r="AZ401" s="1" t="s">
        <v>23365</v>
      </c>
      <c r="BA401" s="1" t="s">
        <v>23365</v>
      </c>
      <c r="BB401" s="1" t="s">
        <v>23365</v>
      </c>
      <c r="BC401" s="1" t="s">
        <v>23365</v>
      </c>
      <c r="BD401" s="1" t="s">
        <v>23365</v>
      </c>
      <c r="BE401" s="1" t="s">
        <v>23365</v>
      </c>
      <c r="BF401" s="1" t="s">
        <v>30938</v>
      </c>
      <c r="BG401" s="1" t="s">
        <v>23365</v>
      </c>
      <c r="BH401" s="1" t="s">
        <v>23325</v>
      </c>
      <c r="BI401" s="1" t="s">
        <v>23365</v>
      </c>
      <c r="BJ401" s="1" t="s">
        <v>30939</v>
      </c>
      <c r="BK401" s="1" t="s">
        <v>23365</v>
      </c>
      <c r="BL401" s="1" t="s">
        <v>30939</v>
      </c>
      <c r="BM401" s="1" t="s">
        <v>23365</v>
      </c>
      <c r="BN401" s="1" t="s">
        <v>30939</v>
      </c>
      <c r="BO401" s="1" t="s">
        <v>23365</v>
      </c>
      <c r="BQ401" s="1" t="s">
        <v>23365</v>
      </c>
      <c r="BS401" s="1" t="s">
        <v>23365</v>
      </c>
      <c r="BU401" s="1" t="s">
        <v>23365</v>
      </c>
      <c r="BV401" s="1" t="s">
        <v>30939</v>
      </c>
      <c r="BW401" s="1" t="s">
        <v>23365</v>
      </c>
      <c r="BX401" s="1" t="s">
        <v>30939</v>
      </c>
      <c r="BY401" s="1" t="s">
        <v>23365</v>
      </c>
      <c r="BZ401" s="1" t="s">
        <v>30939</v>
      </c>
      <c r="CA401" s="1" t="s">
        <v>23365</v>
      </c>
      <c r="CB401" s="1" t="s">
        <v>30939</v>
      </c>
      <c r="CD401" s="1" t="s">
        <v>23365</v>
      </c>
      <c r="CE401" s="1" t="s">
        <v>23365</v>
      </c>
      <c r="CF401" s="1" t="s">
        <v>23365</v>
      </c>
      <c r="CG401" s="1" t="s">
        <v>30939</v>
      </c>
      <c r="CH401" s="1" t="s">
        <v>23365</v>
      </c>
      <c r="CI401" s="1" t="s">
        <v>23365</v>
      </c>
      <c r="CJ401" s="1" t="s">
        <v>23365</v>
      </c>
      <c r="CK401" s="1" t="s">
        <v>30939</v>
      </c>
      <c r="CL401" s="1" t="s">
        <v>23365</v>
      </c>
      <c r="CM401" s="1" t="s">
        <v>30939</v>
      </c>
      <c r="CN401" s="1" t="s">
        <v>23365</v>
      </c>
      <c r="CO401" s="1" t="s">
        <v>23365</v>
      </c>
      <c r="CP401" s="1" t="s">
        <v>30939</v>
      </c>
      <c r="CQ401" s="1" t="s">
        <v>23365</v>
      </c>
      <c r="CR401" s="1" t="s">
        <v>30939</v>
      </c>
      <c r="CS401" s="1" t="s">
        <v>23365</v>
      </c>
      <c r="CT401" s="1" t="s">
        <v>30939</v>
      </c>
      <c r="CU401" s="1" t="s">
        <v>23365</v>
      </c>
      <c r="CV401" s="1" t="s">
        <v>23365</v>
      </c>
      <c r="CW401" s="1" t="s">
        <v>23232</v>
      </c>
      <c r="CX401" s="1" t="s">
        <v>30938</v>
      </c>
      <c r="CY401" s="1" t="s">
        <v>30938</v>
      </c>
      <c r="CZ401" s="1" t="s">
        <v>30938</v>
      </c>
      <c r="DA401" s="1" t="s">
        <v>23327</v>
      </c>
      <c r="DB401" s="1" t="s">
        <v>23365</v>
      </c>
      <c r="DC401" s="1" t="s">
        <v>23210</v>
      </c>
      <c r="DD401" s="1" t="s">
        <v>21283</v>
      </c>
      <c r="DE401" s="1" t="s">
        <v>24410</v>
      </c>
      <c r="DF401" s="1" t="s">
        <v>17205</v>
      </c>
      <c r="DG401" s="1" t="s">
        <v>22153</v>
      </c>
      <c r="DH401" s="1" t="s">
        <v>23192</v>
      </c>
      <c r="DI401" s="1" t="s">
        <v>23365</v>
      </c>
      <c r="DJ401" s="1" t="s">
        <v>23365</v>
      </c>
      <c r="DK401" s="1" t="s">
        <v>30938</v>
      </c>
      <c r="DL401" s="1" t="s">
        <v>17206</v>
      </c>
    </row>
    <row r="402" spans="1:116">
      <c r="A402" s="1">
        <f t="shared" si="21"/>
        <v>1</v>
      </c>
      <c r="B402" s="1" t="s">
        <v>17207</v>
      </c>
      <c r="C402" s="1" t="s">
        <v>17208</v>
      </c>
      <c r="D402" s="1" t="s">
        <v>17389</v>
      </c>
      <c r="E402" s="10">
        <v>352701000000000</v>
      </c>
      <c r="F402" s="1" t="s">
        <v>17209</v>
      </c>
      <c r="G402" s="1" t="s">
        <v>17210</v>
      </c>
      <c r="H402" s="1" t="s">
        <v>18995</v>
      </c>
      <c r="I402" s="1" t="s">
        <v>23319</v>
      </c>
      <c r="J402" s="1" t="s">
        <v>23133</v>
      </c>
      <c r="K402" s="1">
        <v>781329308</v>
      </c>
      <c r="L402" s="1" t="s">
        <v>30867</v>
      </c>
      <c r="M402" s="1" t="s">
        <v>23365</v>
      </c>
      <c r="N402" s="1" t="s">
        <v>30938</v>
      </c>
      <c r="O402" s="1" t="s">
        <v>30938</v>
      </c>
      <c r="P402" s="1">
        <v>253000</v>
      </c>
      <c r="Q402" s="1" t="s">
        <v>30938</v>
      </c>
      <c r="R402" s="1" t="s">
        <v>23365</v>
      </c>
      <c r="S402" s="1" t="s">
        <v>23365</v>
      </c>
      <c r="T402" s="1" t="s">
        <v>23365</v>
      </c>
      <c r="U402" s="1" t="s">
        <v>23365</v>
      </c>
      <c r="V402" s="1" t="s">
        <v>23365</v>
      </c>
      <c r="W402" s="1" t="s">
        <v>30939</v>
      </c>
      <c r="X402" s="1" t="s">
        <v>23365</v>
      </c>
      <c r="Y402" s="1">
        <v>249000</v>
      </c>
      <c r="Z402" s="1">
        <v>4000</v>
      </c>
      <c r="AA402" s="1">
        <v>30</v>
      </c>
      <c r="AB402" s="1">
        <v>0</v>
      </c>
      <c r="AC402" s="1" t="s">
        <v>23365</v>
      </c>
      <c r="AD402" s="1" t="s">
        <v>23187</v>
      </c>
      <c r="AE402" s="1" t="s">
        <v>23365</v>
      </c>
      <c r="AF402" s="1" t="s">
        <v>30939</v>
      </c>
      <c r="AG402" s="1" t="s">
        <v>23365</v>
      </c>
      <c r="AH402" s="1" t="s">
        <v>30938</v>
      </c>
      <c r="AI402" s="1" t="s">
        <v>17211</v>
      </c>
      <c r="AJ402" s="1" t="s">
        <v>22713</v>
      </c>
      <c r="AK402" s="1" t="s">
        <v>23365</v>
      </c>
      <c r="AL402" s="1">
        <v>40000</v>
      </c>
      <c r="AM402" s="1">
        <v>60000</v>
      </c>
      <c r="AN402" s="1">
        <f t="shared" si="22"/>
        <v>1</v>
      </c>
      <c r="AO402" s="1" t="s">
        <v>23365</v>
      </c>
      <c r="AP402" s="1">
        <f t="shared" si="23"/>
        <v>1</v>
      </c>
      <c r="AQ402" s="1" t="s">
        <v>23365</v>
      </c>
      <c r="AR402" s="1" t="s">
        <v>23365</v>
      </c>
      <c r="AS402" s="1">
        <v>140000</v>
      </c>
      <c r="AT402" s="1" t="s">
        <v>23365</v>
      </c>
      <c r="AU402" s="1" t="s">
        <v>23365</v>
      </c>
      <c r="AV402" s="1" t="s">
        <v>23365</v>
      </c>
      <c r="AW402" s="1" t="s">
        <v>23365</v>
      </c>
      <c r="AX402" s="1" t="s">
        <v>23365</v>
      </c>
      <c r="AY402" s="1" t="s">
        <v>23365</v>
      </c>
      <c r="AZ402" s="1" t="s">
        <v>23365</v>
      </c>
      <c r="BA402" s="1" t="s">
        <v>23365</v>
      </c>
      <c r="BB402" s="1" t="s">
        <v>23365</v>
      </c>
      <c r="BC402" s="1" t="s">
        <v>23365</v>
      </c>
      <c r="BD402" s="1" t="s">
        <v>23365</v>
      </c>
      <c r="BE402" s="1" t="s">
        <v>23365</v>
      </c>
      <c r="BF402" s="1" t="s">
        <v>30938</v>
      </c>
      <c r="BG402" s="1" t="s">
        <v>23365</v>
      </c>
      <c r="BH402" s="1" t="s">
        <v>23252</v>
      </c>
      <c r="BI402" s="1" t="s">
        <v>23365</v>
      </c>
      <c r="BJ402" s="1" t="s">
        <v>30939</v>
      </c>
      <c r="BK402" s="1" t="s">
        <v>23365</v>
      </c>
      <c r="BL402" s="1" t="s">
        <v>30939</v>
      </c>
      <c r="BM402" s="1" t="s">
        <v>23365</v>
      </c>
      <c r="BN402" s="1" t="s">
        <v>30939</v>
      </c>
      <c r="BO402" s="1" t="s">
        <v>23365</v>
      </c>
      <c r="BQ402" s="1" t="s">
        <v>23365</v>
      </c>
      <c r="BS402" s="1" t="s">
        <v>23365</v>
      </c>
      <c r="BU402" s="1" t="s">
        <v>23365</v>
      </c>
      <c r="BV402" s="1" t="s">
        <v>30939</v>
      </c>
      <c r="BW402" s="1" t="s">
        <v>23365</v>
      </c>
      <c r="BX402" s="1" t="s">
        <v>30939</v>
      </c>
      <c r="BY402" s="1" t="s">
        <v>23365</v>
      </c>
      <c r="BZ402" s="1" t="s">
        <v>30939</v>
      </c>
      <c r="CA402" s="1" t="s">
        <v>23365</v>
      </c>
      <c r="CB402" s="1" t="s">
        <v>30939</v>
      </c>
      <c r="CD402" s="1" t="s">
        <v>23365</v>
      </c>
      <c r="CE402" s="1" t="s">
        <v>23365</v>
      </c>
      <c r="CF402" s="1" t="s">
        <v>23365</v>
      </c>
      <c r="CG402" s="1" t="s">
        <v>30939</v>
      </c>
      <c r="CH402" s="1" t="s">
        <v>23365</v>
      </c>
      <c r="CI402" s="1" t="s">
        <v>23365</v>
      </c>
      <c r="CJ402" s="1" t="s">
        <v>23365</v>
      </c>
      <c r="CK402" s="1" t="s">
        <v>30939</v>
      </c>
      <c r="CL402" s="1" t="s">
        <v>23365</v>
      </c>
      <c r="CM402" s="1" t="s">
        <v>30939</v>
      </c>
      <c r="CN402" s="1" t="s">
        <v>23365</v>
      </c>
      <c r="CO402" s="1" t="s">
        <v>23365</v>
      </c>
      <c r="CP402" s="1" t="s">
        <v>30939</v>
      </c>
      <c r="CQ402" s="1" t="s">
        <v>23365</v>
      </c>
      <c r="CR402" s="1" t="s">
        <v>30939</v>
      </c>
      <c r="CS402" s="1" t="s">
        <v>23365</v>
      </c>
      <c r="CT402" s="1" t="s">
        <v>30939</v>
      </c>
      <c r="CU402" s="1" t="s">
        <v>23365</v>
      </c>
      <c r="CV402" s="1" t="s">
        <v>23365</v>
      </c>
      <c r="CW402" s="1" t="s">
        <v>23326</v>
      </c>
      <c r="CX402" s="1" t="s">
        <v>30938</v>
      </c>
      <c r="CY402" s="1" t="s">
        <v>30938</v>
      </c>
      <c r="CZ402" s="1" t="s">
        <v>30938</v>
      </c>
      <c r="DA402" s="1" t="s">
        <v>23327</v>
      </c>
      <c r="DB402" s="1" t="s">
        <v>23365</v>
      </c>
      <c r="DC402" s="1" t="s">
        <v>23210</v>
      </c>
      <c r="DD402" s="1" t="s">
        <v>17212</v>
      </c>
      <c r="DE402" s="1" t="s">
        <v>24410</v>
      </c>
      <c r="DF402" s="1" t="s">
        <v>17213</v>
      </c>
      <c r="DG402" s="1" t="s">
        <v>17214</v>
      </c>
      <c r="DH402" s="1" t="s">
        <v>23192</v>
      </c>
      <c r="DI402" s="1" t="s">
        <v>23365</v>
      </c>
      <c r="DJ402" s="1" t="s">
        <v>23365</v>
      </c>
      <c r="DK402" s="1" t="s">
        <v>30938</v>
      </c>
      <c r="DL402" s="1" t="s">
        <v>17215</v>
      </c>
    </row>
    <row r="403" spans="1:116">
      <c r="A403" s="1">
        <f t="shared" ref="A403:A466" si="24">COUNTIF($F$18:$F$1068,F403)</f>
        <v>1</v>
      </c>
      <c r="B403" s="1" t="s">
        <v>17216</v>
      </c>
      <c r="C403" s="1" t="s">
        <v>17217</v>
      </c>
      <c r="D403" s="1" t="s">
        <v>17389</v>
      </c>
      <c r="E403" s="10">
        <v>352701000000000</v>
      </c>
      <c r="F403" s="1" t="s">
        <v>17218</v>
      </c>
      <c r="G403" s="1" t="s">
        <v>17219</v>
      </c>
      <c r="H403" s="1" t="s">
        <v>18995</v>
      </c>
      <c r="I403" s="1" t="s">
        <v>23319</v>
      </c>
      <c r="J403" s="1" t="s">
        <v>23133</v>
      </c>
      <c r="K403" s="1">
        <v>783704411</v>
      </c>
      <c r="L403" s="1" t="s">
        <v>30867</v>
      </c>
      <c r="M403" s="1" t="s">
        <v>23365</v>
      </c>
      <c r="N403" s="1" t="s">
        <v>30938</v>
      </c>
      <c r="O403" s="1" t="s">
        <v>30938</v>
      </c>
      <c r="P403" s="1">
        <v>253000</v>
      </c>
      <c r="Q403" s="1" t="s">
        <v>30938</v>
      </c>
      <c r="R403" s="1" t="s">
        <v>23365</v>
      </c>
      <c r="S403" s="1" t="s">
        <v>23365</v>
      </c>
      <c r="T403" s="1" t="s">
        <v>23365</v>
      </c>
      <c r="U403" s="1" t="s">
        <v>23365</v>
      </c>
      <c r="V403" s="1" t="s">
        <v>23365</v>
      </c>
      <c r="W403" s="1" t="s">
        <v>30939</v>
      </c>
      <c r="X403" s="1" t="s">
        <v>23365</v>
      </c>
      <c r="Y403" s="1">
        <v>249000</v>
      </c>
      <c r="Z403" s="1">
        <v>4000</v>
      </c>
      <c r="AA403" s="1">
        <v>15</v>
      </c>
      <c r="AB403" s="1">
        <v>0</v>
      </c>
      <c r="AC403" s="1" t="s">
        <v>23365</v>
      </c>
      <c r="AD403" s="1" t="s">
        <v>23187</v>
      </c>
      <c r="AE403" s="1" t="s">
        <v>23365</v>
      </c>
      <c r="AF403" s="1" t="s">
        <v>30938</v>
      </c>
      <c r="AG403" s="1" t="s">
        <v>22757</v>
      </c>
      <c r="AH403" s="1" t="s">
        <v>30938</v>
      </c>
      <c r="AI403" s="1" t="s">
        <v>17220</v>
      </c>
      <c r="AJ403" s="1" t="s">
        <v>21191</v>
      </c>
      <c r="AK403" s="1" t="s">
        <v>23365</v>
      </c>
      <c r="AL403" s="1">
        <v>24000</v>
      </c>
      <c r="AM403" s="1">
        <v>50000</v>
      </c>
      <c r="AN403" s="1">
        <f t="shared" ref="AN403:AN466" si="25">IF(AM403="null",0,1)</f>
        <v>1</v>
      </c>
      <c r="AO403" s="1">
        <v>65000</v>
      </c>
      <c r="AP403" s="1">
        <f t="shared" ref="AP403:AP466" si="26">IF(AN403=1,1,IF(AO403="null",0,1))</f>
        <v>1</v>
      </c>
      <c r="AQ403" s="1" t="s">
        <v>23365</v>
      </c>
      <c r="AR403" s="1" t="s">
        <v>23365</v>
      </c>
      <c r="AS403" s="1">
        <v>100000</v>
      </c>
      <c r="AT403" s="1" t="s">
        <v>23365</v>
      </c>
      <c r="AU403" s="1" t="s">
        <v>23365</v>
      </c>
      <c r="AV403" s="1" t="s">
        <v>23365</v>
      </c>
      <c r="AW403" s="1" t="s">
        <v>23365</v>
      </c>
      <c r="AX403" s="1" t="s">
        <v>23365</v>
      </c>
      <c r="AY403" s="1" t="s">
        <v>23365</v>
      </c>
      <c r="AZ403" s="1" t="s">
        <v>23365</v>
      </c>
      <c r="BA403" s="1" t="s">
        <v>23365</v>
      </c>
      <c r="BB403" s="1" t="s">
        <v>23365</v>
      </c>
      <c r="BC403" s="1" t="s">
        <v>23365</v>
      </c>
      <c r="BD403" s="1" t="s">
        <v>23365</v>
      </c>
      <c r="BE403" s="1" t="s">
        <v>23365</v>
      </c>
      <c r="BF403" s="1" t="s">
        <v>30938</v>
      </c>
      <c r="BG403" s="1" t="s">
        <v>23365</v>
      </c>
      <c r="BH403" s="1" t="s">
        <v>23252</v>
      </c>
      <c r="BI403" s="1" t="s">
        <v>23365</v>
      </c>
      <c r="BJ403" s="1" t="s">
        <v>30939</v>
      </c>
      <c r="BK403" s="1" t="s">
        <v>23365</v>
      </c>
      <c r="BL403" s="1" t="s">
        <v>30939</v>
      </c>
      <c r="BM403" s="1" t="s">
        <v>23365</v>
      </c>
      <c r="BN403" s="1" t="s">
        <v>30939</v>
      </c>
      <c r="BO403" s="1" t="s">
        <v>23365</v>
      </c>
      <c r="BQ403" s="1" t="s">
        <v>23365</v>
      </c>
      <c r="BS403" s="1" t="s">
        <v>23365</v>
      </c>
      <c r="BU403" s="1" t="s">
        <v>23365</v>
      </c>
      <c r="BV403" s="1" t="s">
        <v>30939</v>
      </c>
      <c r="BW403" s="1" t="s">
        <v>23365</v>
      </c>
      <c r="BX403" s="1" t="s">
        <v>30939</v>
      </c>
      <c r="BY403" s="1" t="s">
        <v>23365</v>
      </c>
      <c r="BZ403" s="1" t="s">
        <v>30939</v>
      </c>
      <c r="CA403" s="1" t="s">
        <v>23365</v>
      </c>
      <c r="CB403" s="1" t="s">
        <v>30939</v>
      </c>
      <c r="CD403" s="1" t="s">
        <v>23365</v>
      </c>
      <c r="CE403" s="1" t="s">
        <v>23365</v>
      </c>
      <c r="CF403" s="1" t="s">
        <v>23365</v>
      </c>
      <c r="CG403" s="1" t="s">
        <v>30939</v>
      </c>
      <c r="CH403" s="1" t="s">
        <v>23365</v>
      </c>
      <c r="CI403" s="1" t="s">
        <v>23365</v>
      </c>
      <c r="CJ403" s="1" t="s">
        <v>23365</v>
      </c>
      <c r="CK403" s="1" t="s">
        <v>30939</v>
      </c>
      <c r="CL403" s="1" t="s">
        <v>23365</v>
      </c>
      <c r="CM403" s="1" t="s">
        <v>30939</v>
      </c>
      <c r="CN403" s="1" t="s">
        <v>23365</v>
      </c>
      <c r="CO403" s="1" t="s">
        <v>23365</v>
      </c>
      <c r="CP403" s="1" t="s">
        <v>30939</v>
      </c>
      <c r="CQ403" s="1" t="s">
        <v>23365</v>
      </c>
      <c r="CR403" s="1" t="s">
        <v>30938</v>
      </c>
      <c r="CS403" s="1">
        <v>3000</v>
      </c>
      <c r="CT403" s="1" t="s">
        <v>30939</v>
      </c>
      <c r="CU403" s="1" t="s">
        <v>23365</v>
      </c>
      <c r="CV403" s="1" t="s">
        <v>23365</v>
      </c>
      <c r="CW403" s="1" t="s">
        <v>23232</v>
      </c>
      <c r="CX403" s="1" t="s">
        <v>30938</v>
      </c>
      <c r="CY403" s="1" t="s">
        <v>30938</v>
      </c>
      <c r="CZ403" s="1" t="s">
        <v>30938</v>
      </c>
      <c r="DA403" s="1" t="s">
        <v>23327</v>
      </c>
      <c r="DB403" s="1" t="s">
        <v>23365</v>
      </c>
      <c r="DC403" s="1" t="s">
        <v>23210</v>
      </c>
      <c r="DD403" s="1" t="s">
        <v>21149</v>
      </c>
      <c r="DE403" s="1" t="s">
        <v>24410</v>
      </c>
      <c r="DF403" s="1" t="s">
        <v>17221</v>
      </c>
      <c r="DG403" s="1" t="s">
        <v>22153</v>
      </c>
      <c r="DH403" s="1" t="s">
        <v>23127</v>
      </c>
      <c r="DI403" s="1" t="s">
        <v>23365</v>
      </c>
      <c r="DJ403" s="1" t="s">
        <v>23365</v>
      </c>
      <c r="DK403" s="1" t="s">
        <v>30938</v>
      </c>
      <c r="DL403" s="1" t="s">
        <v>17222</v>
      </c>
    </row>
    <row r="404" spans="1:116">
      <c r="A404" s="1">
        <f t="shared" si="24"/>
        <v>1</v>
      </c>
      <c r="B404" s="1" t="s">
        <v>17223</v>
      </c>
      <c r="C404" s="1" t="s">
        <v>17224</v>
      </c>
      <c r="D404" s="1" t="s">
        <v>17389</v>
      </c>
      <c r="E404" s="10">
        <v>352701000000000</v>
      </c>
      <c r="F404" s="1" t="s">
        <v>17225</v>
      </c>
      <c r="G404" s="1" t="s">
        <v>17226</v>
      </c>
      <c r="H404" s="1" t="s">
        <v>18995</v>
      </c>
      <c r="I404" s="1" t="s">
        <v>23319</v>
      </c>
      <c r="J404" s="1" t="s">
        <v>22978</v>
      </c>
      <c r="K404" s="1">
        <v>781329356</v>
      </c>
      <c r="L404" s="1" t="s">
        <v>30867</v>
      </c>
      <c r="M404" s="1" t="s">
        <v>23365</v>
      </c>
      <c r="N404" s="1" t="s">
        <v>30938</v>
      </c>
      <c r="O404" s="1" t="s">
        <v>30938</v>
      </c>
      <c r="P404" s="1">
        <v>253000</v>
      </c>
      <c r="Q404" s="1" t="s">
        <v>30938</v>
      </c>
      <c r="R404" s="1" t="s">
        <v>23365</v>
      </c>
      <c r="S404" s="1" t="s">
        <v>23365</v>
      </c>
      <c r="T404" s="1" t="s">
        <v>23365</v>
      </c>
      <c r="U404" s="1" t="s">
        <v>23365</v>
      </c>
      <c r="V404" s="1" t="s">
        <v>23365</v>
      </c>
      <c r="W404" s="1" t="s">
        <v>30939</v>
      </c>
      <c r="X404" s="1" t="s">
        <v>23365</v>
      </c>
      <c r="Y404" s="1">
        <v>249000</v>
      </c>
      <c r="Z404" s="1">
        <v>3250</v>
      </c>
      <c r="AA404" s="1">
        <v>12</v>
      </c>
      <c r="AB404" s="1">
        <v>0</v>
      </c>
      <c r="AC404" s="1" t="s">
        <v>23365</v>
      </c>
      <c r="AD404" s="1" t="s">
        <v>22877</v>
      </c>
      <c r="AE404" s="1" t="s">
        <v>23365</v>
      </c>
      <c r="AF404" s="1" t="s">
        <v>30939</v>
      </c>
      <c r="AG404" s="1" t="s">
        <v>23365</v>
      </c>
      <c r="AH404" s="1" t="s">
        <v>30939</v>
      </c>
      <c r="AI404" s="1" t="s">
        <v>23365</v>
      </c>
      <c r="AJ404" s="1" t="s">
        <v>22504</v>
      </c>
      <c r="AK404" s="1" t="s">
        <v>23365</v>
      </c>
      <c r="AL404" s="1" t="s">
        <v>23365</v>
      </c>
      <c r="AM404" s="1">
        <v>30000</v>
      </c>
      <c r="AN404" s="1">
        <f t="shared" si="25"/>
        <v>1</v>
      </c>
      <c r="AO404" s="1">
        <v>60000</v>
      </c>
      <c r="AP404" s="1">
        <f t="shared" si="26"/>
        <v>1</v>
      </c>
      <c r="AQ404" s="1" t="s">
        <v>23365</v>
      </c>
      <c r="AR404" s="1" t="s">
        <v>23365</v>
      </c>
      <c r="AS404" s="1">
        <v>150000</v>
      </c>
      <c r="AT404" s="1" t="s">
        <v>23365</v>
      </c>
      <c r="AU404" s="1" t="s">
        <v>23365</v>
      </c>
      <c r="AV404" s="1" t="s">
        <v>23365</v>
      </c>
      <c r="AW404" s="1" t="s">
        <v>23365</v>
      </c>
      <c r="AX404" s="1" t="s">
        <v>23365</v>
      </c>
      <c r="AY404" s="1" t="s">
        <v>23365</v>
      </c>
      <c r="AZ404" s="1" t="s">
        <v>23365</v>
      </c>
      <c r="BA404" s="1" t="s">
        <v>23365</v>
      </c>
      <c r="BB404" s="1" t="s">
        <v>23365</v>
      </c>
      <c r="BC404" s="1" t="s">
        <v>23365</v>
      </c>
      <c r="BD404" s="1" t="s">
        <v>23365</v>
      </c>
      <c r="BE404" s="1" t="s">
        <v>23365</v>
      </c>
      <c r="BF404" s="1" t="s">
        <v>30938</v>
      </c>
      <c r="BG404" s="1" t="s">
        <v>23365</v>
      </c>
      <c r="BH404" s="1" t="s">
        <v>23252</v>
      </c>
      <c r="BI404" s="1" t="s">
        <v>23365</v>
      </c>
      <c r="BJ404" s="1" t="s">
        <v>30939</v>
      </c>
      <c r="BK404" s="1" t="s">
        <v>23365</v>
      </c>
      <c r="BL404" s="1" t="s">
        <v>30939</v>
      </c>
      <c r="BM404" s="1" t="s">
        <v>23365</v>
      </c>
      <c r="BN404" s="1" t="s">
        <v>30939</v>
      </c>
      <c r="BO404" s="1" t="s">
        <v>23365</v>
      </c>
      <c r="BQ404" s="1" t="s">
        <v>23365</v>
      </c>
      <c r="BS404" s="1" t="s">
        <v>23365</v>
      </c>
      <c r="BU404" s="1" t="s">
        <v>23365</v>
      </c>
      <c r="BV404" s="1" t="s">
        <v>30939</v>
      </c>
      <c r="BW404" s="1" t="s">
        <v>23365</v>
      </c>
      <c r="BX404" s="1" t="s">
        <v>30939</v>
      </c>
      <c r="BY404" s="1" t="s">
        <v>23365</v>
      </c>
      <c r="BZ404" s="1" t="s">
        <v>30939</v>
      </c>
      <c r="CA404" s="1" t="s">
        <v>23365</v>
      </c>
      <c r="CB404" s="1" t="s">
        <v>30939</v>
      </c>
      <c r="CD404" s="1" t="s">
        <v>23365</v>
      </c>
      <c r="CE404" s="1" t="s">
        <v>23365</v>
      </c>
      <c r="CF404" s="1" t="s">
        <v>23365</v>
      </c>
      <c r="CG404" s="1" t="s">
        <v>30939</v>
      </c>
      <c r="CH404" s="1" t="s">
        <v>23365</v>
      </c>
      <c r="CI404" s="1" t="s">
        <v>23365</v>
      </c>
      <c r="CJ404" s="1" t="s">
        <v>23365</v>
      </c>
      <c r="CK404" s="1" t="s">
        <v>30939</v>
      </c>
      <c r="CL404" s="1" t="s">
        <v>23365</v>
      </c>
      <c r="CM404" s="1" t="s">
        <v>30939</v>
      </c>
      <c r="CN404" s="1" t="s">
        <v>23365</v>
      </c>
      <c r="CO404" s="1" t="s">
        <v>23365</v>
      </c>
      <c r="CP404" s="1" t="s">
        <v>30901</v>
      </c>
      <c r="CQ404" s="1" t="s">
        <v>23365</v>
      </c>
      <c r="CR404" s="1" t="s">
        <v>30938</v>
      </c>
      <c r="CS404" s="1">
        <v>3000</v>
      </c>
      <c r="CT404" s="1" t="s">
        <v>30939</v>
      </c>
      <c r="CU404" s="1" t="s">
        <v>23365</v>
      </c>
      <c r="CV404" s="1" t="s">
        <v>23365</v>
      </c>
      <c r="CW404" s="1" t="s">
        <v>23232</v>
      </c>
      <c r="CX404" s="1" t="s">
        <v>30938</v>
      </c>
      <c r="CY404" s="1" t="s">
        <v>30938</v>
      </c>
      <c r="CZ404" s="1" t="s">
        <v>30938</v>
      </c>
      <c r="DA404" s="1" t="s">
        <v>23327</v>
      </c>
      <c r="DB404" s="1" t="s">
        <v>23365</v>
      </c>
      <c r="DC404" s="1" t="s">
        <v>23210</v>
      </c>
      <c r="DD404" s="1" t="s">
        <v>17227</v>
      </c>
      <c r="DE404" s="1" t="s">
        <v>24410</v>
      </c>
      <c r="DF404" s="1" t="s">
        <v>17228</v>
      </c>
      <c r="DG404" s="1" t="s">
        <v>17229</v>
      </c>
      <c r="DH404" s="1" t="s">
        <v>23192</v>
      </c>
      <c r="DI404" s="1" t="s">
        <v>23365</v>
      </c>
      <c r="DJ404" s="1" t="s">
        <v>23365</v>
      </c>
      <c r="DK404" s="1" t="s">
        <v>30938</v>
      </c>
      <c r="DL404" s="1" t="s">
        <v>17230</v>
      </c>
    </row>
    <row r="405" spans="1:116">
      <c r="A405" s="1">
        <f t="shared" si="24"/>
        <v>1</v>
      </c>
      <c r="B405" s="1" t="s">
        <v>17231</v>
      </c>
      <c r="C405" s="1" t="s">
        <v>17232</v>
      </c>
      <c r="D405" s="1" t="s">
        <v>17389</v>
      </c>
      <c r="E405" s="10">
        <v>352701000000000</v>
      </c>
      <c r="F405" s="1" t="s">
        <v>17233</v>
      </c>
      <c r="G405" s="1" t="s">
        <v>17234</v>
      </c>
      <c r="H405" s="1" t="s">
        <v>18995</v>
      </c>
      <c r="I405" s="1" t="s">
        <v>23319</v>
      </c>
      <c r="J405" s="1" t="s">
        <v>22978</v>
      </c>
      <c r="K405" s="1">
        <v>783704399</v>
      </c>
      <c r="L405" s="1" t="s">
        <v>30867</v>
      </c>
      <c r="M405" s="1" t="s">
        <v>23365</v>
      </c>
      <c r="N405" s="1" t="s">
        <v>30938</v>
      </c>
      <c r="O405" s="1" t="s">
        <v>30938</v>
      </c>
      <c r="P405" s="1">
        <v>253000</v>
      </c>
      <c r="Q405" s="1" t="s">
        <v>30938</v>
      </c>
      <c r="R405" s="1" t="s">
        <v>23365</v>
      </c>
      <c r="S405" s="1" t="s">
        <v>23365</v>
      </c>
      <c r="T405" s="1" t="s">
        <v>23365</v>
      </c>
      <c r="U405" s="1" t="s">
        <v>23365</v>
      </c>
      <c r="V405" s="1" t="s">
        <v>23365</v>
      </c>
      <c r="W405" s="1" t="s">
        <v>30939</v>
      </c>
      <c r="X405" s="1" t="s">
        <v>23365</v>
      </c>
      <c r="Y405" s="1">
        <v>249000</v>
      </c>
      <c r="Z405" s="1">
        <v>1</v>
      </c>
      <c r="AA405" s="1">
        <v>30</v>
      </c>
      <c r="AB405" s="1">
        <v>0</v>
      </c>
      <c r="AC405" s="1" t="s">
        <v>23365</v>
      </c>
      <c r="AD405" s="1" t="s">
        <v>22877</v>
      </c>
      <c r="AE405" s="1" t="s">
        <v>23365</v>
      </c>
      <c r="AF405" s="1" t="s">
        <v>30939</v>
      </c>
      <c r="AG405" s="1" t="s">
        <v>23365</v>
      </c>
      <c r="AH405" s="1" t="s">
        <v>30939</v>
      </c>
      <c r="AI405" s="1" t="s">
        <v>23365</v>
      </c>
      <c r="AJ405" s="1" t="s">
        <v>22956</v>
      </c>
      <c r="AK405" s="1" t="s">
        <v>23365</v>
      </c>
      <c r="AL405" s="1" t="s">
        <v>23365</v>
      </c>
      <c r="AM405" s="1">
        <v>45000</v>
      </c>
      <c r="AN405" s="1">
        <f t="shared" si="25"/>
        <v>1</v>
      </c>
      <c r="AO405" s="1">
        <v>55000</v>
      </c>
      <c r="AP405" s="1">
        <f t="shared" si="26"/>
        <v>1</v>
      </c>
      <c r="AQ405" s="1" t="s">
        <v>23365</v>
      </c>
      <c r="AR405" s="1" t="s">
        <v>23365</v>
      </c>
      <c r="AS405" s="1" t="s">
        <v>23365</v>
      </c>
      <c r="AT405" s="1" t="s">
        <v>23365</v>
      </c>
      <c r="AU405" s="1" t="s">
        <v>23365</v>
      </c>
      <c r="AV405" s="1">
        <v>150000</v>
      </c>
      <c r="AW405" s="1" t="s">
        <v>23365</v>
      </c>
      <c r="AX405" s="1" t="s">
        <v>23365</v>
      </c>
      <c r="AY405" s="1" t="s">
        <v>23365</v>
      </c>
      <c r="AZ405" s="1" t="s">
        <v>23365</v>
      </c>
      <c r="BA405" s="1" t="s">
        <v>23365</v>
      </c>
      <c r="BB405" s="1" t="s">
        <v>23365</v>
      </c>
      <c r="BC405" s="1" t="s">
        <v>23365</v>
      </c>
      <c r="BD405" s="1" t="s">
        <v>23365</v>
      </c>
      <c r="BE405" s="1" t="s">
        <v>23365</v>
      </c>
      <c r="BF405" s="1" t="s">
        <v>30938</v>
      </c>
      <c r="BG405" s="1" t="s">
        <v>23365</v>
      </c>
      <c r="BH405" s="1" t="s">
        <v>29390</v>
      </c>
      <c r="BI405" s="1" t="s">
        <v>23365</v>
      </c>
      <c r="BJ405" s="1" t="s">
        <v>30939</v>
      </c>
      <c r="BK405" s="1" t="s">
        <v>23365</v>
      </c>
      <c r="BL405" s="1" t="s">
        <v>30939</v>
      </c>
      <c r="BM405" s="1" t="s">
        <v>23365</v>
      </c>
      <c r="BN405" s="1" t="s">
        <v>30939</v>
      </c>
      <c r="BO405" s="1" t="s">
        <v>23365</v>
      </c>
      <c r="BQ405" s="1" t="s">
        <v>23365</v>
      </c>
      <c r="BS405" s="1" t="s">
        <v>23365</v>
      </c>
      <c r="BU405" s="1" t="s">
        <v>23365</v>
      </c>
      <c r="BV405" s="1" t="s">
        <v>30939</v>
      </c>
      <c r="BW405" s="1" t="s">
        <v>23365</v>
      </c>
      <c r="BX405" s="1" t="s">
        <v>30939</v>
      </c>
      <c r="BY405" s="1" t="s">
        <v>23365</v>
      </c>
      <c r="BZ405" s="1" t="s">
        <v>30939</v>
      </c>
      <c r="CA405" s="1" t="s">
        <v>23365</v>
      </c>
      <c r="CB405" s="1" t="s">
        <v>30939</v>
      </c>
      <c r="CD405" s="1" t="s">
        <v>23365</v>
      </c>
      <c r="CE405" s="1" t="s">
        <v>23365</v>
      </c>
      <c r="CF405" s="1" t="s">
        <v>23365</v>
      </c>
      <c r="CG405" s="1" t="s">
        <v>30939</v>
      </c>
      <c r="CH405" s="1" t="s">
        <v>23365</v>
      </c>
      <c r="CI405" s="1" t="s">
        <v>23365</v>
      </c>
      <c r="CJ405" s="1" t="s">
        <v>23365</v>
      </c>
      <c r="CK405" s="1" t="s">
        <v>30939</v>
      </c>
      <c r="CL405" s="1" t="s">
        <v>23365</v>
      </c>
      <c r="CM405" s="1" t="s">
        <v>30939</v>
      </c>
      <c r="CN405" s="1" t="s">
        <v>23365</v>
      </c>
      <c r="CO405" s="1" t="s">
        <v>23365</v>
      </c>
      <c r="CP405" s="1" t="s">
        <v>30939</v>
      </c>
      <c r="CQ405" s="1" t="s">
        <v>23365</v>
      </c>
      <c r="CR405" s="1" t="s">
        <v>30939</v>
      </c>
      <c r="CS405" s="1" t="s">
        <v>23365</v>
      </c>
      <c r="CT405" s="1" t="s">
        <v>30939</v>
      </c>
      <c r="CU405" s="1" t="s">
        <v>23365</v>
      </c>
      <c r="CV405" s="1" t="s">
        <v>23365</v>
      </c>
      <c r="CW405" s="1" t="s">
        <v>23326</v>
      </c>
      <c r="CX405" s="1" t="s">
        <v>30938</v>
      </c>
      <c r="CY405" s="1" t="s">
        <v>30938</v>
      </c>
      <c r="CZ405" s="1" t="s">
        <v>30938</v>
      </c>
      <c r="DA405" s="1" t="s">
        <v>23327</v>
      </c>
      <c r="DB405" s="1" t="s">
        <v>23365</v>
      </c>
      <c r="DC405" s="1" t="s">
        <v>23210</v>
      </c>
      <c r="DD405" s="1" t="s">
        <v>17235</v>
      </c>
      <c r="DE405" s="1" t="s">
        <v>24410</v>
      </c>
      <c r="DF405" s="1" t="s">
        <v>17236</v>
      </c>
      <c r="DG405" s="1" t="s">
        <v>22870</v>
      </c>
      <c r="DH405" s="1" t="s">
        <v>23192</v>
      </c>
      <c r="DI405" s="1" t="s">
        <v>23365</v>
      </c>
      <c r="DJ405" s="1" t="s">
        <v>23365</v>
      </c>
      <c r="DK405" s="1" t="s">
        <v>30938</v>
      </c>
      <c r="DL405" s="1" t="s">
        <v>17237</v>
      </c>
    </row>
    <row r="406" spans="1:116">
      <c r="A406" s="1">
        <f t="shared" si="24"/>
        <v>1</v>
      </c>
      <c r="B406" s="1" t="s">
        <v>17238</v>
      </c>
      <c r="C406" s="1" t="s">
        <v>17133</v>
      </c>
      <c r="D406" s="1" t="s">
        <v>17389</v>
      </c>
      <c r="E406" s="10">
        <v>352701000000000</v>
      </c>
      <c r="F406" s="1" t="s">
        <v>17134</v>
      </c>
      <c r="G406" s="1" t="s">
        <v>17135</v>
      </c>
      <c r="H406" s="1" t="s">
        <v>18995</v>
      </c>
      <c r="I406" s="1" t="s">
        <v>23319</v>
      </c>
      <c r="J406" s="1" t="s">
        <v>22978</v>
      </c>
      <c r="K406" s="1">
        <v>781329362</v>
      </c>
      <c r="L406" s="1" t="s">
        <v>28662</v>
      </c>
      <c r="M406" s="1" t="s">
        <v>23319</v>
      </c>
      <c r="N406" s="1" t="s">
        <v>30938</v>
      </c>
      <c r="O406" s="1" t="s">
        <v>30939</v>
      </c>
      <c r="P406" s="1" t="s">
        <v>23365</v>
      </c>
      <c r="Q406" s="1" t="s">
        <v>23365</v>
      </c>
      <c r="R406" s="1" t="s">
        <v>23365</v>
      </c>
      <c r="S406" s="1" t="s">
        <v>23365</v>
      </c>
      <c r="T406" s="1" t="s">
        <v>23365</v>
      </c>
      <c r="U406" s="1" t="s">
        <v>23365</v>
      </c>
      <c r="V406" s="1" t="s">
        <v>23365</v>
      </c>
      <c r="W406" s="1" t="s">
        <v>23365</v>
      </c>
      <c r="X406" s="1" t="s">
        <v>23365</v>
      </c>
      <c r="Y406" s="1" t="s">
        <v>23365</v>
      </c>
      <c r="Z406" s="1" t="s">
        <v>23365</v>
      </c>
      <c r="AA406" s="1" t="s">
        <v>23365</v>
      </c>
      <c r="AB406" s="1" t="s">
        <v>23365</v>
      </c>
      <c r="AC406" s="1" t="s">
        <v>23365</v>
      </c>
      <c r="AE406" s="1" t="s">
        <v>23365</v>
      </c>
      <c r="AF406" s="1" t="s">
        <v>23365</v>
      </c>
      <c r="AG406" s="1" t="s">
        <v>23365</v>
      </c>
      <c r="AH406" s="1" t="s">
        <v>23365</v>
      </c>
      <c r="AI406" s="1" t="s">
        <v>23365</v>
      </c>
      <c r="AK406" s="1" t="s">
        <v>23365</v>
      </c>
      <c r="AL406" s="1" t="s">
        <v>23365</v>
      </c>
      <c r="AM406" s="1" t="s">
        <v>23365</v>
      </c>
      <c r="AN406" s="1">
        <f t="shared" si="25"/>
        <v>0</v>
      </c>
      <c r="AO406" s="1" t="s">
        <v>23365</v>
      </c>
      <c r="AP406" s="1">
        <f t="shared" si="26"/>
        <v>0</v>
      </c>
      <c r="AQ406" s="1" t="s">
        <v>23365</v>
      </c>
      <c r="AR406" s="1" t="s">
        <v>23365</v>
      </c>
      <c r="AS406" s="1" t="s">
        <v>23365</v>
      </c>
      <c r="AT406" s="1" t="s">
        <v>23365</v>
      </c>
      <c r="AU406" s="1" t="s">
        <v>23365</v>
      </c>
      <c r="AV406" s="1" t="s">
        <v>23365</v>
      </c>
      <c r="AW406" s="1" t="s">
        <v>23365</v>
      </c>
      <c r="AX406" s="1" t="s">
        <v>23365</v>
      </c>
      <c r="AY406" s="1" t="s">
        <v>23365</v>
      </c>
      <c r="AZ406" s="1" t="s">
        <v>23365</v>
      </c>
      <c r="BA406" s="1" t="s">
        <v>23365</v>
      </c>
      <c r="BB406" s="1" t="s">
        <v>23365</v>
      </c>
      <c r="BC406" s="1" t="s">
        <v>23365</v>
      </c>
      <c r="BD406" s="1" t="s">
        <v>23365</v>
      </c>
      <c r="BE406" s="1" t="s">
        <v>23365</v>
      </c>
      <c r="BF406" s="1" t="s">
        <v>23365</v>
      </c>
      <c r="BG406" s="1" t="s">
        <v>23365</v>
      </c>
      <c r="BH406" s="1" t="s">
        <v>23365</v>
      </c>
      <c r="BI406" s="1" t="s">
        <v>23365</v>
      </c>
      <c r="BJ406" s="1" t="s">
        <v>23365</v>
      </c>
      <c r="BK406" s="1" t="s">
        <v>23365</v>
      </c>
      <c r="BL406" s="1" t="s">
        <v>23365</v>
      </c>
      <c r="BM406" s="1" t="s">
        <v>23365</v>
      </c>
      <c r="BN406" s="1" t="s">
        <v>23365</v>
      </c>
      <c r="BO406" s="1" t="s">
        <v>23365</v>
      </c>
      <c r="BQ406" s="1" t="s">
        <v>23365</v>
      </c>
      <c r="BS406" s="1" t="s">
        <v>23365</v>
      </c>
      <c r="BU406" s="1" t="s">
        <v>23365</v>
      </c>
      <c r="BV406" s="1" t="s">
        <v>23365</v>
      </c>
      <c r="BW406" s="1" t="s">
        <v>23365</v>
      </c>
      <c r="BX406" s="1" t="s">
        <v>23365</v>
      </c>
      <c r="BY406" s="1" t="s">
        <v>23365</v>
      </c>
      <c r="BZ406" s="1" t="s">
        <v>23365</v>
      </c>
      <c r="CA406" s="1" t="s">
        <v>23365</v>
      </c>
      <c r="CB406" s="1" t="s">
        <v>23365</v>
      </c>
      <c r="CD406" s="1" t="s">
        <v>23365</v>
      </c>
      <c r="CE406" s="1" t="s">
        <v>23365</v>
      </c>
      <c r="CF406" s="1" t="s">
        <v>23365</v>
      </c>
      <c r="CG406" s="1" t="s">
        <v>23365</v>
      </c>
      <c r="CH406" s="1" t="s">
        <v>23365</v>
      </c>
      <c r="CI406" s="1" t="s">
        <v>23365</v>
      </c>
      <c r="CJ406" s="1" t="s">
        <v>23365</v>
      </c>
      <c r="CK406" s="1" t="s">
        <v>23365</v>
      </c>
      <c r="CL406" s="1" t="s">
        <v>23365</v>
      </c>
      <c r="CM406" s="1" t="s">
        <v>23365</v>
      </c>
      <c r="CN406" s="1" t="s">
        <v>23365</v>
      </c>
      <c r="CO406" s="1" t="s">
        <v>23365</v>
      </c>
      <c r="CP406" s="1" t="s">
        <v>23365</v>
      </c>
      <c r="CQ406" s="1" t="s">
        <v>23365</v>
      </c>
      <c r="CR406" s="1" t="s">
        <v>23365</v>
      </c>
      <c r="CS406" s="1" t="s">
        <v>23365</v>
      </c>
      <c r="CT406" s="1" t="s">
        <v>23365</v>
      </c>
      <c r="CU406" s="1" t="s">
        <v>23365</v>
      </c>
      <c r="CV406" s="1" t="s">
        <v>23365</v>
      </c>
      <c r="CW406" s="1" t="s">
        <v>23365</v>
      </c>
      <c r="CX406" s="1" t="s">
        <v>23365</v>
      </c>
      <c r="CY406" s="1" t="s">
        <v>23365</v>
      </c>
      <c r="CZ406" s="1" t="s">
        <v>23365</v>
      </c>
      <c r="DB406" s="1" t="s">
        <v>23365</v>
      </c>
      <c r="DC406" s="1" t="s">
        <v>23365</v>
      </c>
      <c r="DD406" s="1" t="s">
        <v>23365</v>
      </c>
      <c r="DE406" s="1" t="s">
        <v>23365</v>
      </c>
      <c r="DF406" s="1" t="s">
        <v>23365</v>
      </c>
      <c r="DG406" s="1" t="s">
        <v>23365</v>
      </c>
      <c r="DI406" s="1" t="s">
        <v>23365</v>
      </c>
      <c r="DJ406" s="1" t="s">
        <v>23365</v>
      </c>
      <c r="DK406" s="1" t="s">
        <v>23365</v>
      </c>
      <c r="DL406" s="1" t="s">
        <v>17136</v>
      </c>
    </row>
    <row r="407" spans="1:116">
      <c r="A407" s="1">
        <f t="shared" si="24"/>
        <v>1</v>
      </c>
      <c r="B407" s="1" t="s">
        <v>17137</v>
      </c>
      <c r="C407" s="1" t="s">
        <v>17138</v>
      </c>
      <c r="D407" s="1" t="s">
        <v>17389</v>
      </c>
      <c r="E407" s="10">
        <v>352701000000000</v>
      </c>
      <c r="F407" s="1" t="s">
        <v>17139</v>
      </c>
      <c r="G407" s="1" t="s">
        <v>17140</v>
      </c>
      <c r="H407" s="1" t="s">
        <v>18995</v>
      </c>
      <c r="I407" s="1" t="s">
        <v>23319</v>
      </c>
      <c r="J407" s="1" t="s">
        <v>22978</v>
      </c>
      <c r="K407" s="1">
        <v>783701901</v>
      </c>
      <c r="L407" s="1" t="s">
        <v>28662</v>
      </c>
      <c r="M407" s="1" t="s">
        <v>23319</v>
      </c>
      <c r="N407" s="1" t="s">
        <v>30938</v>
      </c>
      <c r="O407" s="1" t="s">
        <v>30939</v>
      </c>
      <c r="P407" s="1" t="s">
        <v>23365</v>
      </c>
      <c r="Q407" s="1" t="s">
        <v>23365</v>
      </c>
      <c r="R407" s="1" t="s">
        <v>23365</v>
      </c>
      <c r="S407" s="1" t="s">
        <v>23365</v>
      </c>
      <c r="T407" s="1" t="s">
        <v>23365</v>
      </c>
      <c r="U407" s="1" t="s">
        <v>23365</v>
      </c>
      <c r="V407" s="1" t="s">
        <v>23365</v>
      </c>
      <c r="W407" s="1" t="s">
        <v>23365</v>
      </c>
      <c r="X407" s="1" t="s">
        <v>23365</v>
      </c>
      <c r="Y407" s="1" t="s">
        <v>23365</v>
      </c>
      <c r="Z407" s="1" t="s">
        <v>23365</v>
      </c>
      <c r="AA407" s="1" t="s">
        <v>23365</v>
      </c>
      <c r="AB407" s="1" t="s">
        <v>23365</v>
      </c>
      <c r="AC407" s="1" t="s">
        <v>23365</v>
      </c>
      <c r="AE407" s="1" t="s">
        <v>23365</v>
      </c>
      <c r="AF407" s="1" t="s">
        <v>23365</v>
      </c>
      <c r="AG407" s="1" t="s">
        <v>23365</v>
      </c>
      <c r="AH407" s="1" t="s">
        <v>23365</v>
      </c>
      <c r="AI407" s="1" t="s">
        <v>23365</v>
      </c>
      <c r="AK407" s="1" t="s">
        <v>23365</v>
      </c>
      <c r="AL407" s="1" t="s">
        <v>23365</v>
      </c>
      <c r="AM407" s="1" t="s">
        <v>23365</v>
      </c>
      <c r="AN407" s="1">
        <f t="shared" si="25"/>
        <v>0</v>
      </c>
      <c r="AO407" s="1" t="s">
        <v>23365</v>
      </c>
      <c r="AP407" s="1">
        <f t="shared" si="26"/>
        <v>0</v>
      </c>
      <c r="AQ407" s="1" t="s">
        <v>23365</v>
      </c>
      <c r="AR407" s="1" t="s">
        <v>23365</v>
      </c>
      <c r="AS407" s="1" t="s">
        <v>23365</v>
      </c>
      <c r="AT407" s="1" t="s">
        <v>23365</v>
      </c>
      <c r="AU407" s="1" t="s">
        <v>23365</v>
      </c>
      <c r="AV407" s="1" t="s">
        <v>23365</v>
      </c>
      <c r="AW407" s="1" t="s">
        <v>23365</v>
      </c>
      <c r="AX407" s="1" t="s">
        <v>23365</v>
      </c>
      <c r="AY407" s="1" t="s">
        <v>23365</v>
      </c>
      <c r="AZ407" s="1" t="s">
        <v>23365</v>
      </c>
      <c r="BA407" s="1" t="s">
        <v>23365</v>
      </c>
      <c r="BB407" s="1" t="s">
        <v>23365</v>
      </c>
      <c r="BC407" s="1" t="s">
        <v>23365</v>
      </c>
      <c r="BD407" s="1" t="s">
        <v>23365</v>
      </c>
      <c r="BE407" s="1" t="s">
        <v>23365</v>
      </c>
      <c r="BF407" s="1" t="s">
        <v>23365</v>
      </c>
      <c r="BG407" s="1" t="s">
        <v>23365</v>
      </c>
      <c r="BH407" s="1" t="s">
        <v>23365</v>
      </c>
      <c r="BI407" s="1" t="s">
        <v>23365</v>
      </c>
      <c r="BJ407" s="1" t="s">
        <v>23365</v>
      </c>
      <c r="BK407" s="1" t="s">
        <v>23365</v>
      </c>
      <c r="BL407" s="1" t="s">
        <v>23365</v>
      </c>
      <c r="BM407" s="1" t="s">
        <v>23365</v>
      </c>
      <c r="BN407" s="1" t="s">
        <v>23365</v>
      </c>
      <c r="BO407" s="1" t="s">
        <v>23365</v>
      </c>
      <c r="BQ407" s="1" t="s">
        <v>23365</v>
      </c>
      <c r="BS407" s="1" t="s">
        <v>23365</v>
      </c>
      <c r="BU407" s="1" t="s">
        <v>23365</v>
      </c>
      <c r="BV407" s="1" t="s">
        <v>23365</v>
      </c>
      <c r="BW407" s="1" t="s">
        <v>23365</v>
      </c>
      <c r="BX407" s="1" t="s">
        <v>23365</v>
      </c>
      <c r="BY407" s="1" t="s">
        <v>23365</v>
      </c>
      <c r="BZ407" s="1" t="s">
        <v>23365</v>
      </c>
      <c r="CA407" s="1" t="s">
        <v>23365</v>
      </c>
      <c r="CB407" s="1" t="s">
        <v>23365</v>
      </c>
      <c r="CD407" s="1" t="s">
        <v>23365</v>
      </c>
      <c r="CE407" s="1" t="s">
        <v>23365</v>
      </c>
      <c r="CF407" s="1" t="s">
        <v>23365</v>
      </c>
      <c r="CG407" s="1" t="s">
        <v>23365</v>
      </c>
      <c r="CH407" s="1" t="s">
        <v>23365</v>
      </c>
      <c r="CI407" s="1" t="s">
        <v>23365</v>
      </c>
      <c r="CJ407" s="1" t="s">
        <v>23365</v>
      </c>
      <c r="CK407" s="1" t="s">
        <v>23365</v>
      </c>
      <c r="CL407" s="1" t="s">
        <v>23365</v>
      </c>
      <c r="CM407" s="1" t="s">
        <v>23365</v>
      </c>
      <c r="CN407" s="1" t="s">
        <v>23365</v>
      </c>
      <c r="CO407" s="1" t="s">
        <v>23365</v>
      </c>
      <c r="CP407" s="1" t="s">
        <v>23365</v>
      </c>
      <c r="CQ407" s="1" t="s">
        <v>23365</v>
      </c>
      <c r="CR407" s="1" t="s">
        <v>23365</v>
      </c>
      <c r="CS407" s="1" t="s">
        <v>23365</v>
      </c>
      <c r="CT407" s="1" t="s">
        <v>23365</v>
      </c>
      <c r="CU407" s="1" t="s">
        <v>23365</v>
      </c>
      <c r="CV407" s="1" t="s">
        <v>23365</v>
      </c>
      <c r="CW407" s="1" t="s">
        <v>23365</v>
      </c>
      <c r="CX407" s="1" t="s">
        <v>23365</v>
      </c>
      <c r="CY407" s="1" t="s">
        <v>23365</v>
      </c>
      <c r="CZ407" s="1" t="s">
        <v>23365</v>
      </c>
      <c r="DB407" s="1" t="s">
        <v>23365</v>
      </c>
      <c r="DC407" s="1" t="s">
        <v>23365</v>
      </c>
      <c r="DD407" s="1" t="s">
        <v>23365</v>
      </c>
      <c r="DE407" s="1" t="s">
        <v>23365</v>
      </c>
      <c r="DF407" s="1" t="s">
        <v>23365</v>
      </c>
      <c r="DG407" s="1" t="s">
        <v>23365</v>
      </c>
      <c r="DI407" s="1" t="s">
        <v>23365</v>
      </c>
      <c r="DJ407" s="1" t="s">
        <v>23365</v>
      </c>
      <c r="DK407" s="1" t="s">
        <v>23365</v>
      </c>
      <c r="DL407" s="1" t="s">
        <v>17141</v>
      </c>
    </row>
    <row r="408" spans="1:116">
      <c r="A408" s="1">
        <f t="shared" si="24"/>
        <v>1</v>
      </c>
      <c r="B408" s="1" t="s">
        <v>17142</v>
      </c>
      <c r="C408" s="1" t="s">
        <v>17143</v>
      </c>
      <c r="D408" s="1" t="s">
        <v>17389</v>
      </c>
      <c r="E408" s="10">
        <v>352701000000000</v>
      </c>
      <c r="F408" s="1" t="s">
        <v>17144</v>
      </c>
      <c r="G408" s="1" t="s">
        <v>17145</v>
      </c>
      <c r="H408" s="1" t="s">
        <v>18995</v>
      </c>
      <c r="I408" s="1" t="s">
        <v>23319</v>
      </c>
      <c r="J408" s="1" t="s">
        <v>22978</v>
      </c>
      <c r="K408" s="1">
        <v>783701884</v>
      </c>
      <c r="L408" s="1" t="s">
        <v>30867</v>
      </c>
      <c r="M408" s="1" t="s">
        <v>23365</v>
      </c>
      <c r="N408" s="1" t="s">
        <v>30938</v>
      </c>
      <c r="O408" s="1" t="s">
        <v>30938</v>
      </c>
      <c r="P408" s="1">
        <v>253000</v>
      </c>
      <c r="Q408" s="1" t="s">
        <v>30938</v>
      </c>
      <c r="R408" s="1" t="s">
        <v>23365</v>
      </c>
      <c r="S408" s="1" t="s">
        <v>23365</v>
      </c>
      <c r="T408" s="1" t="s">
        <v>23365</v>
      </c>
      <c r="U408" s="1" t="s">
        <v>23365</v>
      </c>
      <c r="V408" s="1" t="s">
        <v>23365</v>
      </c>
      <c r="W408" s="1" t="s">
        <v>30939</v>
      </c>
      <c r="X408" s="1" t="s">
        <v>23365</v>
      </c>
      <c r="Y408" s="1">
        <v>249000</v>
      </c>
      <c r="Z408" s="1">
        <v>3250</v>
      </c>
      <c r="AA408" s="1">
        <v>5</v>
      </c>
      <c r="AB408" s="1">
        <v>0</v>
      </c>
      <c r="AC408" s="1" t="s">
        <v>23365</v>
      </c>
      <c r="AD408" s="1" t="s">
        <v>17146</v>
      </c>
      <c r="AE408" s="1" t="s">
        <v>23365</v>
      </c>
      <c r="AF408" s="1" t="s">
        <v>30939</v>
      </c>
      <c r="AG408" s="1" t="s">
        <v>23365</v>
      </c>
      <c r="AH408" s="1" t="s">
        <v>30939</v>
      </c>
      <c r="AI408" s="1" t="s">
        <v>23365</v>
      </c>
      <c r="AJ408" s="1" t="s">
        <v>22867</v>
      </c>
      <c r="AK408" s="1" t="s">
        <v>23365</v>
      </c>
      <c r="AL408" s="1">
        <v>25000</v>
      </c>
      <c r="AM408" s="1">
        <v>50000</v>
      </c>
      <c r="AN408" s="1">
        <f t="shared" si="25"/>
        <v>1</v>
      </c>
      <c r="AO408" s="1">
        <v>90000</v>
      </c>
      <c r="AP408" s="1">
        <f t="shared" si="26"/>
        <v>1</v>
      </c>
      <c r="AQ408" s="1">
        <v>80000</v>
      </c>
      <c r="AR408" s="1" t="s">
        <v>23365</v>
      </c>
      <c r="AS408" s="1" t="s">
        <v>23365</v>
      </c>
      <c r="AT408" s="1" t="s">
        <v>23365</v>
      </c>
      <c r="AU408" s="1" t="s">
        <v>23365</v>
      </c>
      <c r="AV408" s="1" t="s">
        <v>23365</v>
      </c>
      <c r="AW408" s="1" t="s">
        <v>23365</v>
      </c>
      <c r="AX408" s="1" t="s">
        <v>23365</v>
      </c>
      <c r="AY408" s="1" t="s">
        <v>23365</v>
      </c>
      <c r="AZ408" s="1" t="s">
        <v>23365</v>
      </c>
      <c r="BA408" s="1" t="s">
        <v>23365</v>
      </c>
      <c r="BB408" s="1" t="s">
        <v>23365</v>
      </c>
      <c r="BC408" s="1" t="s">
        <v>23365</v>
      </c>
      <c r="BD408" s="1" t="s">
        <v>23365</v>
      </c>
      <c r="BE408" s="1" t="s">
        <v>23365</v>
      </c>
      <c r="BF408" s="1" t="s">
        <v>30938</v>
      </c>
      <c r="BG408" s="1" t="s">
        <v>23365</v>
      </c>
      <c r="BH408" s="1" t="s">
        <v>23325</v>
      </c>
      <c r="BI408" s="1" t="s">
        <v>23365</v>
      </c>
      <c r="BJ408" s="1" t="s">
        <v>30939</v>
      </c>
      <c r="BK408" s="1" t="s">
        <v>23365</v>
      </c>
      <c r="BL408" s="1" t="s">
        <v>30939</v>
      </c>
      <c r="BM408" s="1" t="s">
        <v>23365</v>
      </c>
      <c r="BN408" s="1" t="s">
        <v>30939</v>
      </c>
      <c r="BO408" s="1" t="s">
        <v>23365</v>
      </c>
      <c r="BQ408" s="1" t="s">
        <v>23365</v>
      </c>
      <c r="BS408" s="1" t="s">
        <v>23365</v>
      </c>
      <c r="BU408" s="1" t="s">
        <v>23365</v>
      </c>
      <c r="BV408" s="1" t="s">
        <v>30939</v>
      </c>
      <c r="BW408" s="1" t="s">
        <v>23365</v>
      </c>
      <c r="BX408" s="1" t="s">
        <v>30939</v>
      </c>
      <c r="BY408" s="1" t="s">
        <v>23365</v>
      </c>
      <c r="BZ408" s="1" t="s">
        <v>30939</v>
      </c>
      <c r="CA408" s="1" t="s">
        <v>23365</v>
      </c>
      <c r="CB408" s="1" t="s">
        <v>30939</v>
      </c>
      <c r="CD408" s="1" t="s">
        <v>23365</v>
      </c>
      <c r="CE408" s="1" t="s">
        <v>23365</v>
      </c>
      <c r="CF408" s="1" t="s">
        <v>23365</v>
      </c>
      <c r="CG408" s="1" t="s">
        <v>30939</v>
      </c>
      <c r="CH408" s="1" t="s">
        <v>23365</v>
      </c>
      <c r="CI408" s="1" t="s">
        <v>23365</v>
      </c>
      <c r="CJ408" s="1" t="s">
        <v>23365</v>
      </c>
      <c r="CK408" s="1" t="s">
        <v>30939</v>
      </c>
      <c r="CL408" s="1" t="s">
        <v>23365</v>
      </c>
      <c r="CM408" s="1" t="s">
        <v>30939</v>
      </c>
      <c r="CN408" s="1" t="s">
        <v>23365</v>
      </c>
      <c r="CO408" s="1" t="s">
        <v>23365</v>
      </c>
      <c r="CP408" s="1" t="s">
        <v>30939</v>
      </c>
      <c r="CQ408" s="1" t="s">
        <v>23365</v>
      </c>
      <c r="CR408" s="1" t="s">
        <v>30938</v>
      </c>
      <c r="CS408" s="1">
        <v>3000</v>
      </c>
      <c r="CT408" s="1" t="s">
        <v>30939</v>
      </c>
      <c r="CU408" s="1" t="s">
        <v>23365</v>
      </c>
      <c r="CV408" s="1" t="s">
        <v>23365</v>
      </c>
      <c r="CW408" s="1" t="s">
        <v>23326</v>
      </c>
      <c r="CX408" s="1" t="s">
        <v>30938</v>
      </c>
      <c r="CY408" s="1" t="s">
        <v>30938</v>
      </c>
      <c r="CZ408" s="1" t="s">
        <v>30901</v>
      </c>
      <c r="DA408" s="1" t="s">
        <v>23327</v>
      </c>
      <c r="DB408" s="1" t="s">
        <v>23365</v>
      </c>
      <c r="DC408" s="1" t="s">
        <v>23210</v>
      </c>
      <c r="DD408" s="1" t="s">
        <v>17147</v>
      </c>
      <c r="DE408" s="1" t="s">
        <v>24410</v>
      </c>
      <c r="DF408" s="1" t="s">
        <v>17148</v>
      </c>
      <c r="DG408" s="1" t="s">
        <v>17149</v>
      </c>
      <c r="DH408" s="1" t="s">
        <v>23192</v>
      </c>
      <c r="DI408" s="1" t="s">
        <v>23365</v>
      </c>
      <c r="DJ408" s="1" t="s">
        <v>23365</v>
      </c>
      <c r="DK408" s="1" t="s">
        <v>30938</v>
      </c>
      <c r="DL408" s="1" t="s">
        <v>17150</v>
      </c>
    </row>
    <row r="409" spans="1:116">
      <c r="A409" s="1">
        <f t="shared" si="24"/>
        <v>1</v>
      </c>
      <c r="B409" s="1" t="s">
        <v>17151</v>
      </c>
      <c r="C409" s="1" t="s">
        <v>17152</v>
      </c>
      <c r="D409" s="1" t="s">
        <v>17389</v>
      </c>
      <c r="E409" s="10">
        <v>352701000000000</v>
      </c>
      <c r="F409" s="1" t="s">
        <v>17153</v>
      </c>
      <c r="G409" s="1" t="s">
        <v>17154</v>
      </c>
      <c r="H409" s="1" t="s">
        <v>18995</v>
      </c>
      <c r="I409" s="1" t="s">
        <v>23319</v>
      </c>
      <c r="J409" s="1" t="s">
        <v>22978</v>
      </c>
      <c r="K409" s="1">
        <v>783704302</v>
      </c>
      <c r="L409" s="1" t="s">
        <v>30867</v>
      </c>
      <c r="M409" s="1" t="s">
        <v>23365</v>
      </c>
      <c r="N409" s="1" t="s">
        <v>30938</v>
      </c>
      <c r="O409" s="1" t="s">
        <v>30938</v>
      </c>
      <c r="P409" s="1">
        <v>253000</v>
      </c>
      <c r="Q409" s="1" t="s">
        <v>30938</v>
      </c>
      <c r="R409" s="1" t="s">
        <v>23365</v>
      </c>
      <c r="S409" s="1" t="s">
        <v>23365</v>
      </c>
      <c r="T409" s="1" t="s">
        <v>23365</v>
      </c>
      <c r="U409" s="1" t="s">
        <v>23365</v>
      </c>
      <c r="V409" s="1" t="s">
        <v>23365</v>
      </c>
      <c r="W409" s="1" t="s">
        <v>30939</v>
      </c>
      <c r="X409" s="1" t="s">
        <v>23365</v>
      </c>
      <c r="Y409" s="1">
        <v>249000</v>
      </c>
      <c r="Z409" s="1">
        <v>3250</v>
      </c>
      <c r="AA409" s="1">
        <v>20</v>
      </c>
      <c r="AB409" s="1">
        <v>0</v>
      </c>
      <c r="AC409" s="1" t="s">
        <v>23365</v>
      </c>
      <c r="AD409" s="1" t="s">
        <v>23003</v>
      </c>
      <c r="AE409" s="1" t="s">
        <v>23365</v>
      </c>
      <c r="AF409" s="1" t="s">
        <v>30939</v>
      </c>
      <c r="AG409" s="1" t="s">
        <v>23365</v>
      </c>
      <c r="AH409" s="1" t="s">
        <v>30939</v>
      </c>
      <c r="AI409" s="1" t="s">
        <v>23365</v>
      </c>
      <c r="AJ409" s="1" t="s">
        <v>22933</v>
      </c>
      <c r="AK409" s="1" t="s">
        <v>23365</v>
      </c>
      <c r="AL409" s="1">
        <v>6000</v>
      </c>
      <c r="AM409" s="1">
        <v>60000</v>
      </c>
      <c r="AN409" s="1">
        <f t="shared" si="25"/>
        <v>1</v>
      </c>
      <c r="AO409" s="1" t="s">
        <v>23365</v>
      </c>
      <c r="AP409" s="1">
        <f t="shared" si="26"/>
        <v>1</v>
      </c>
      <c r="AQ409" s="1">
        <v>180000</v>
      </c>
      <c r="AR409" s="1" t="s">
        <v>23365</v>
      </c>
      <c r="AS409" s="1" t="s">
        <v>23365</v>
      </c>
      <c r="AT409" s="1" t="s">
        <v>23365</v>
      </c>
      <c r="AU409" s="1" t="s">
        <v>23365</v>
      </c>
      <c r="AV409" s="1" t="s">
        <v>23365</v>
      </c>
      <c r="AW409" s="1" t="s">
        <v>23365</v>
      </c>
      <c r="AX409" s="1" t="s">
        <v>23365</v>
      </c>
      <c r="AY409" s="1" t="s">
        <v>23365</v>
      </c>
      <c r="AZ409" s="1" t="s">
        <v>23365</v>
      </c>
      <c r="BA409" s="1" t="s">
        <v>23365</v>
      </c>
      <c r="BB409" s="1" t="s">
        <v>23365</v>
      </c>
      <c r="BC409" s="1" t="s">
        <v>23365</v>
      </c>
      <c r="BD409" s="1" t="s">
        <v>23365</v>
      </c>
      <c r="BE409" s="1" t="s">
        <v>23365</v>
      </c>
      <c r="BF409" s="1" t="s">
        <v>30938</v>
      </c>
      <c r="BG409" s="1" t="s">
        <v>23365</v>
      </c>
      <c r="BH409" s="1" t="s">
        <v>23252</v>
      </c>
      <c r="BI409" s="1" t="s">
        <v>23365</v>
      </c>
      <c r="BJ409" s="1" t="s">
        <v>30939</v>
      </c>
      <c r="BK409" s="1" t="s">
        <v>23365</v>
      </c>
      <c r="BL409" s="1" t="s">
        <v>30939</v>
      </c>
      <c r="BM409" s="1" t="s">
        <v>23365</v>
      </c>
      <c r="BN409" s="1" t="s">
        <v>30939</v>
      </c>
      <c r="BO409" s="1" t="s">
        <v>23365</v>
      </c>
      <c r="BQ409" s="1" t="s">
        <v>23365</v>
      </c>
      <c r="BS409" s="1" t="s">
        <v>23365</v>
      </c>
      <c r="BU409" s="1" t="s">
        <v>23365</v>
      </c>
      <c r="BV409" s="1" t="s">
        <v>30939</v>
      </c>
      <c r="BW409" s="1" t="s">
        <v>23365</v>
      </c>
      <c r="BX409" s="1" t="s">
        <v>30939</v>
      </c>
      <c r="BY409" s="1" t="s">
        <v>23365</v>
      </c>
      <c r="BZ409" s="1" t="s">
        <v>30939</v>
      </c>
      <c r="CA409" s="1" t="s">
        <v>23365</v>
      </c>
      <c r="CB409" s="1" t="s">
        <v>30939</v>
      </c>
      <c r="CD409" s="1" t="s">
        <v>23365</v>
      </c>
      <c r="CE409" s="1" t="s">
        <v>23365</v>
      </c>
      <c r="CF409" s="1" t="s">
        <v>23365</v>
      </c>
      <c r="CG409" s="1" t="s">
        <v>30939</v>
      </c>
      <c r="CH409" s="1" t="s">
        <v>23365</v>
      </c>
      <c r="CI409" s="1" t="s">
        <v>23365</v>
      </c>
      <c r="CJ409" s="1" t="s">
        <v>23365</v>
      </c>
      <c r="CK409" s="1" t="s">
        <v>30939</v>
      </c>
      <c r="CL409" s="1" t="s">
        <v>23365</v>
      </c>
      <c r="CM409" s="1" t="s">
        <v>30939</v>
      </c>
      <c r="CN409" s="1" t="s">
        <v>23365</v>
      </c>
      <c r="CO409" s="1" t="s">
        <v>23365</v>
      </c>
      <c r="CP409" s="1" t="s">
        <v>30939</v>
      </c>
      <c r="CQ409" s="1" t="s">
        <v>23365</v>
      </c>
      <c r="CR409" s="1" t="s">
        <v>30938</v>
      </c>
      <c r="CS409" s="1">
        <v>3000</v>
      </c>
      <c r="CT409" s="1" t="s">
        <v>30939</v>
      </c>
      <c r="CU409" s="1" t="s">
        <v>23365</v>
      </c>
      <c r="CV409" s="1" t="s">
        <v>23365</v>
      </c>
      <c r="CW409" s="1" t="s">
        <v>23326</v>
      </c>
      <c r="CX409" s="1" t="s">
        <v>30938</v>
      </c>
      <c r="CY409" s="1" t="s">
        <v>30901</v>
      </c>
      <c r="CZ409" s="1" t="s">
        <v>30938</v>
      </c>
      <c r="DA409" s="1" t="s">
        <v>23327</v>
      </c>
      <c r="DB409" s="1" t="s">
        <v>23365</v>
      </c>
      <c r="DC409" s="1" t="s">
        <v>23210</v>
      </c>
      <c r="DD409" s="1" t="s">
        <v>17155</v>
      </c>
      <c r="DE409" s="1" t="s">
        <v>24410</v>
      </c>
      <c r="DF409" s="1" t="s">
        <v>17156</v>
      </c>
      <c r="DG409" s="1" t="s">
        <v>17157</v>
      </c>
      <c r="DH409" s="1" t="s">
        <v>23192</v>
      </c>
      <c r="DI409" s="1" t="s">
        <v>23365</v>
      </c>
      <c r="DJ409" s="1" t="s">
        <v>23365</v>
      </c>
      <c r="DK409" s="1" t="s">
        <v>30938</v>
      </c>
      <c r="DL409" s="1" t="s">
        <v>17158</v>
      </c>
    </row>
    <row r="410" spans="1:116">
      <c r="A410" s="1">
        <f t="shared" si="24"/>
        <v>1</v>
      </c>
      <c r="B410" s="1" t="s">
        <v>17159</v>
      </c>
      <c r="C410" s="1" t="s">
        <v>17160</v>
      </c>
      <c r="D410" s="1" t="s">
        <v>17389</v>
      </c>
      <c r="E410" s="10">
        <v>352701000000000</v>
      </c>
      <c r="F410" s="1" t="s">
        <v>17161</v>
      </c>
      <c r="G410" s="1" t="s">
        <v>17162</v>
      </c>
      <c r="H410" s="1" t="s">
        <v>18995</v>
      </c>
      <c r="I410" s="1" t="s">
        <v>23319</v>
      </c>
      <c r="J410" s="1" t="s">
        <v>22978</v>
      </c>
      <c r="K410" s="1">
        <v>781329126</v>
      </c>
      <c r="L410" s="1" t="s">
        <v>30867</v>
      </c>
      <c r="M410" s="1" t="s">
        <v>23365</v>
      </c>
      <c r="N410" s="1" t="s">
        <v>30938</v>
      </c>
      <c r="O410" s="1" t="s">
        <v>30938</v>
      </c>
      <c r="P410" s="1">
        <v>253000</v>
      </c>
      <c r="Q410" s="1" t="s">
        <v>30938</v>
      </c>
      <c r="R410" s="1" t="s">
        <v>23365</v>
      </c>
      <c r="S410" s="1" t="s">
        <v>23365</v>
      </c>
      <c r="T410" s="1" t="s">
        <v>23365</v>
      </c>
      <c r="U410" s="1" t="s">
        <v>23365</v>
      </c>
      <c r="V410" s="1" t="s">
        <v>23365</v>
      </c>
      <c r="W410" s="1" t="s">
        <v>30939</v>
      </c>
      <c r="X410" s="1" t="s">
        <v>23365</v>
      </c>
      <c r="Y410" s="1">
        <v>249000</v>
      </c>
      <c r="Z410" s="1">
        <v>3250</v>
      </c>
      <c r="AA410" s="1">
        <v>15</v>
      </c>
      <c r="AB410" s="1">
        <v>0</v>
      </c>
      <c r="AC410" s="1" t="s">
        <v>23365</v>
      </c>
      <c r="AD410" s="1" t="s">
        <v>17163</v>
      </c>
      <c r="AE410" s="1" t="s">
        <v>23365</v>
      </c>
      <c r="AF410" s="1" t="s">
        <v>30938</v>
      </c>
      <c r="AG410" s="1" t="s">
        <v>23342</v>
      </c>
      <c r="AH410" s="1" t="s">
        <v>30939</v>
      </c>
      <c r="AI410" s="1" t="s">
        <v>23365</v>
      </c>
      <c r="AJ410" s="1" t="s">
        <v>23103</v>
      </c>
      <c r="AK410" s="1" t="s">
        <v>23365</v>
      </c>
      <c r="AL410" s="1" t="s">
        <v>23365</v>
      </c>
      <c r="AM410" s="1">
        <v>60000</v>
      </c>
      <c r="AN410" s="1">
        <f t="shared" si="25"/>
        <v>1</v>
      </c>
      <c r="AO410" s="1">
        <v>60000</v>
      </c>
      <c r="AP410" s="1">
        <f t="shared" si="26"/>
        <v>1</v>
      </c>
      <c r="AQ410" s="1">
        <v>130000</v>
      </c>
      <c r="AR410" s="1" t="s">
        <v>23365</v>
      </c>
      <c r="AS410" s="1" t="s">
        <v>23365</v>
      </c>
      <c r="AT410" s="1" t="s">
        <v>23365</v>
      </c>
      <c r="AU410" s="1" t="s">
        <v>23365</v>
      </c>
      <c r="AV410" s="1" t="s">
        <v>23365</v>
      </c>
      <c r="AW410" s="1" t="s">
        <v>23365</v>
      </c>
      <c r="AX410" s="1" t="s">
        <v>23365</v>
      </c>
      <c r="AY410" s="1" t="s">
        <v>23365</v>
      </c>
      <c r="AZ410" s="1" t="s">
        <v>23365</v>
      </c>
      <c r="BA410" s="1" t="s">
        <v>23365</v>
      </c>
      <c r="BB410" s="1" t="s">
        <v>23365</v>
      </c>
      <c r="BC410" s="1" t="s">
        <v>23365</v>
      </c>
      <c r="BD410" s="1" t="s">
        <v>23365</v>
      </c>
      <c r="BE410" s="1" t="s">
        <v>23365</v>
      </c>
      <c r="BF410" s="1" t="s">
        <v>30938</v>
      </c>
      <c r="BG410" s="1" t="s">
        <v>23365</v>
      </c>
      <c r="BH410" s="1" t="s">
        <v>23325</v>
      </c>
      <c r="BI410" s="1" t="s">
        <v>23365</v>
      </c>
      <c r="BJ410" s="1" t="s">
        <v>30939</v>
      </c>
      <c r="BK410" s="1" t="s">
        <v>23365</v>
      </c>
      <c r="BL410" s="1" t="s">
        <v>30939</v>
      </c>
      <c r="BM410" s="1" t="s">
        <v>23365</v>
      </c>
      <c r="BN410" s="1" t="s">
        <v>30939</v>
      </c>
      <c r="BO410" s="1" t="s">
        <v>23365</v>
      </c>
      <c r="BQ410" s="1" t="s">
        <v>23365</v>
      </c>
      <c r="BS410" s="1" t="s">
        <v>23365</v>
      </c>
      <c r="BU410" s="1" t="s">
        <v>23365</v>
      </c>
      <c r="BV410" s="1" t="s">
        <v>30939</v>
      </c>
      <c r="BW410" s="1" t="s">
        <v>23365</v>
      </c>
      <c r="BX410" s="1" t="s">
        <v>30939</v>
      </c>
      <c r="BY410" s="1" t="s">
        <v>23365</v>
      </c>
      <c r="BZ410" s="1" t="s">
        <v>30939</v>
      </c>
      <c r="CA410" s="1" t="s">
        <v>23365</v>
      </c>
      <c r="CB410" s="1" t="s">
        <v>30939</v>
      </c>
      <c r="CD410" s="1" t="s">
        <v>23365</v>
      </c>
      <c r="CE410" s="1" t="s">
        <v>23365</v>
      </c>
      <c r="CF410" s="1" t="s">
        <v>23365</v>
      </c>
      <c r="CG410" s="1" t="s">
        <v>30939</v>
      </c>
      <c r="CH410" s="1" t="s">
        <v>23365</v>
      </c>
      <c r="CI410" s="1" t="s">
        <v>23365</v>
      </c>
      <c r="CJ410" s="1" t="s">
        <v>23365</v>
      </c>
      <c r="CK410" s="1" t="s">
        <v>30939</v>
      </c>
      <c r="CL410" s="1" t="s">
        <v>23365</v>
      </c>
      <c r="CM410" s="1" t="s">
        <v>30939</v>
      </c>
      <c r="CN410" s="1" t="s">
        <v>23365</v>
      </c>
      <c r="CO410" s="1" t="s">
        <v>23365</v>
      </c>
      <c r="CP410" s="1" t="s">
        <v>30939</v>
      </c>
      <c r="CQ410" s="1" t="s">
        <v>23365</v>
      </c>
      <c r="CR410" s="1" t="s">
        <v>30938</v>
      </c>
      <c r="CS410" s="1">
        <v>3000</v>
      </c>
      <c r="CT410" s="1" t="s">
        <v>30939</v>
      </c>
      <c r="CU410" s="1" t="s">
        <v>23365</v>
      </c>
      <c r="CV410" s="1" t="s">
        <v>23365</v>
      </c>
      <c r="CW410" s="1" t="s">
        <v>23326</v>
      </c>
      <c r="CX410" s="1" t="s">
        <v>30938</v>
      </c>
      <c r="CY410" s="1" t="s">
        <v>30938</v>
      </c>
      <c r="CZ410" s="1" t="s">
        <v>30938</v>
      </c>
      <c r="DA410" s="1" t="s">
        <v>23327</v>
      </c>
      <c r="DB410" s="1" t="s">
        <v>23365</v>
      </c>
      <c r="DC410" s="1" t="s">
        <v>23210</v>
      </c>
      <c r="DD410" s="1" t="s">
        <v>17164</v>
      </c>
      <c r="DE410" s="1" t="s">
        <v>24410</v>
      </c>
      <c r="DF410" s="1" t="s">
        <v>17165</v>
      </c>
      <c r="DG410" s="1" t="s">
        <v>17166</v>
      </c>
      <c r="DH410" s="1" t="s">
        <v>17167</v>
      </c>
      <c r="DI410" s="1" t="s">
        <v>17168</v>
      </c>
      <c r="DJ410" s="1" t="s">
        <v>23365</v>
      </c>
      <c r="DK410" s="1" t="s">
        <v>30938</v>
      </c>
      <c r="DL410" s="1" t="s">
        <v>17169</v>
      </c>
    </row>
    <row r="411" spans="1:116">
      <c r="A411" s="1">
        <f t="shared" si="24"/>
        <v>1</v>
      </c>
      <c r="B411" s="1" t="s">
        <v>17170</v>
      </c>
      <c r="C411" s="1" t="s">
        <v>17171</v>
      </c>
      <c r="D411" s="1" t="s">
        <v>17389</v>
      </c>
      <c r="E411" s="10">
        <v>352701000000000</v>
      </c>
      <c r="F411" s="1" t="s">
        <v>17172</v>
      </c>
      <c r="G411" s="1" t="s">
        <v>17173</v>
      </c>
      <c r="H411" s="1" t="s">
        <v>18995</v>
      </c>
      <c r="I411" s="1" t="s">
        <v>23319</v>
      </c>
      <c r="J411" s="1" t="s">
        <v>22978</v>
      </c>
      <c r="K411" s="1">
        <v>781329411</v>
      </c>
      <c r="L411" s="1" t="s">
        <v>30867</v>
      </c>
      <c r="M411" s="1" t="s">
        <v>23365</v>
      </c>
      <c r="N411" s="1" t="s">
        <v>30938</v>
      </c>
      <c r="O411" s="1" t="s">
        <v>30939</v>
      </c>
      <c r="P411" s="1" t="s">
        <v>23365</v>
      </c>
      <c r="Q411" s="1" t="s">
        <v>23365</v>
      </c>
      <c r="R411" s="1" t="s">
        <v>23365</v>
      </c>
      <c r="S411" s="1" t="s">
        <v>23365</v>
      </c>
      <c r="T411" s="1" t="s">
        <v>23365</v>
      </c>
      <c r="U411" s="1" t="s">
        <v>23365</v>
      </c>
      <c r="V411" s="1" t="s">
        <v>23365</v>
      </c>
      <c r="W411" s="1" t="s">
        <v>23365</v>
      </c>
      <c r="X411" s="1" t="s">
        <v>23365</v>
      </c>
      <c r="Y411" s="1" t="s">
        <v>23365</v>
      </c>
      <c r="Z411" s="1" t="s">
        <v>23365</v>
      </c>
      <c r="AA411" s="1" t="s">
        <v>23365</v>
      </c>
      <c r="AB411" s="1" t="s">
        <v>23365</v>
      </c>
      <c r="AC411" s="1" t="s">
        <v>23365</v>
      </c>
      <c r="AE411" s="1" t="s">
        <v>23365</v>
      </c>
      <c r="AF411" s="1" t="s">
        <v>23365</v>
      </c>
      <c r="AG411" s="1" t="s">
        <v>23365</v>
      </c>
      <c r="AH411" s="1" t="s">
        <v>23365</v>
      </c>
      <c r="AI411" s="1" t="s">
        <v>23365</v>
      </c>
      <c r="AK411" s="1" t="s">
        <v>23365</v>
      </c>
      <c r="AL411" s="1" t="s">
        <v>23365</v>
      </c>
      <c r="AM411" s="1" t="s">
        <v>23365</v>
      </c>
      <c r="AN411" s="1">
        <f t="shared" si="25"/>
        <v>0</v>
      </c>
      <c r="AO411" s="1" t="s">
        <v>23365</v>
      </c>
      <c r="AP411" s="1">
        <f t="shared" si="26"/>
        <v>0</v>
      </c>
      <c r="AQ411" s="1" t="s">
        <v>23365</v>
      </c>
      <c r="AR411" s="1" t="s">
        <v>23365</v>
      </c>
      <c r="AS411" s="1" t="s">
        <v>23365</v>
      </c>
      <c r="AT411" s="1" t="s">
        <v>23365</v>
      </c>
      <c r="AU411" s="1" t="s">
        <v>23365</v>
      </c>
      <c r="AV411" s="1" t="s">
        <v>23365</v>
      </c>
      <c r="AW411" s="1" t="s">
        <v>23365</v>
      </c>
      <c r="AX411" s="1" t="s">
        <v>23365</v>
      </c>
      <c r="AY411" s="1" t="s">
        <v>23365</v>
      </c>
      <c r="AZ411" s="1" t="s">
        <v>23365</v>
      </c>
      <c r="BA411" s="1" t="s">
        <v>23365</v>
      </c>
      <c r="BB411" s="1" t="s">
        <v>23365</v>
      </c>
      <c r="BC411" s="1" t="s">
        <v>23365</v>
      </c>
      <c r="BD411" s="1" t="s">
        <v>23365</v>
      </c>
      <c r="BE411" s="1" t="s">
        <v>23365</v>
      </c>
      <c r="BF411" s="1" t="s">
        <v>23365</v>
      </c>
      <c r="BG411" s="1" t="s">
        <v>23365</v>
      </c>
      <c r="BH411" s="1" t="s">
        <v>23365</v>
      </c>
      <c r="BI411" s="1" t="s">
        <v>23365</v>
      </c>
      <c r="BJ411" s="1" t="s">
        <v>23365</v>
      </c>
      <c r="BK411" s="1" t="s">
        <v>23365</v>
      </c>
      <c r="BL411" s="1" t="s">
        <v>23365</v>
      </c>
      <c r="BM411" s="1" t="s">
        <v>23365</v>
      </c>
      <c r="BN411" s="1" t="s">
        <v>23365</v>
      </c>
      <c r="BO411" s="1" t="s">
        <v>23365</v>
      </c>
      <c r="BQ411" s="1" t="s">
        <v>23365</v>
      </c>
      <c r="BS411" s="1" t="s">
        <v>23365</v>
      </c>
      <c r="BU411" s="1" t="s">
        <v>23365</v>
      </c>
      <c r="BV411" s="1" t="s">
        <v>23365</v>
      </c>
      <c r="BW411" s="1" t="s">
        <v>23365</v>
      </c>
      <c r="BX411" s="1" t="s">
        <v>23365</v>
      </c>
      <c r="BY411" s="1" t="s">
        <v>23365</v>
      </c>
      <c r="BZ411" s="1" t="s">
        <v>23365</v>
      </c>
      <c r="CA411" s="1" t="s">
        <v>23365</v>
      </c>
      <c r="CB411" s="1" t="s">
        <v>23365</v>
      </c>
      <c r="CD411" s="1" t="s">
        <v>23365</v>
      </c>
      <c r="CE411" s="1" t="s">
        <v>23365</v>
      </c>
      <c r="CF411" s="1" t="s">
        <v>23365</v>
      </c>
      <c r="CG411" s="1" t="s">
        <v>23365</v>
      </c>
      <c r="CH411" s="1" t="s">
        <v>23365</v>
      </c>
      <c r="CI411" s="1" t="s">
        <v>23365</v>
      </c>
      <c r="CJ411" s="1" t="s">
        <v>23365</v>
      </c>
      <c r="CK411" s="1" t="s">
        <v>23365</v>
      </c>
      <c r="CL411" s="1" t="s">
        <v>23365</v>
      </c>
      <c r="CM411" s="1" t="s">
        <v>23365</v>
      </c>
      <c r="CN411" s="1" t="s">
        <v>23365</v>
      </c>
      <c r="CO411" s="1" t="s">
        <v>23365</v>
      </c>
      <c r="CP411" s="1" t="s">
        <v>23365</v>
      </c>
      <c r="CQ411" s="1" t="s">
        <v>23365</v>
      </c>
      <c r="CR411" s="1" t="s">
        <v>23365</v>
      </c>
      <c r="CS411" s="1" t="s">
        <v>23365</v>
      </c>
      <c r="CT411" s="1" t="s">
        <v>23365</v>
      </c>
      <c r="CU411" s="1" t="s">
        <v>23365</v>
      </c>
      <c r="CV411" s="1" t="s">
        <v>23365</v>
      </c>
      <c r="CW411" s="1" t="s">
        <v>23365</v>
      </c>
      <c r="CX411" s="1" t="s">
        <v>23365</v>
      </c>
      <c r="CY411" s="1" t="s">
        <v>23365</v>
      </c>
      <c r="CZ411" s="1" t="s">
        <v>23365</v>
      </c>
      <c r="DB411" s="1" t="s">
        <v>23365</v>
      </c>
      <c r="DC411" s="1" t="s">
        <v>23365</v>
      </c>
      <c r="DD411" s="1" t="s">
        <v>23365</v>
      </c>
      <c r="DE411" s="1" t="s">
        <v>23365</v>
      </c>
      <c r="DF411" s="1" t="s">
        <v>23365</v>
      </c>
      <c r="DG411" s="1" t="s">
        <v>23365</v>
      </c>
      <c r="DI411" s="1" t="s">
        <v>23365</v>
      </c>
      <c r="DJ411" s="1" t="s">
        <v>23365</v>
      </c>
      <c r="DK411" s="1" t="s">
        <v>23365</v>
      </c>
      <c r="DL411" s="1" t="s">
        <v>17174</v>
      </c>
    </row>
    <row r="412" spans="1:116">
      <c r="A412" s="1">
        <f t="shared" si="24"/>
        <v>1</v>
      </c>
      <c r="B412" s="1" t="s">
        <v>17175</v>
      </c>
      <c r="C412" s="1" t="s">
        <v>17176</v>
      </c>
      <c r="D412" s="1" t="s">
        <v>17389</v>
      </c>
      <c r="E412" s="10">
        <v>352701000000000</v>
      </c>
      <c r="F412" s="1" t="s">
        <v>17177</v>
      </c>
      <c r="G412" s="1" t="s">
        <v>17178</v>
      </c>
      <c r="H412" s="1" t="s">
        <v>18995</v>
      </c>
      <c r="I412" s="1" t="s">
        <v>23319</v>
      </c>
      <c r="J412" s="1" t="s">
        <v>22978</v>
      </c>
      <c r="K412" s="1">
        <v>781329133</v>
      </c>
      <c r="L412" s="1" t="s">
        <v>28662</v>
      </c>
      <c r="M412" s="1" t="s">
        <v>23319</v>
      </c>
      <c r="N412" s="1" t="s">
        <v>30938</v>
      </c>
      <c r="O412" s="1" t="s">
        <v>30939</v>
      </c>
      <c r="P412" s="1" t="s">
        <v>23365</v>
      </c>
      <c r="Q412" s="1" t="s">
        <v>23365</v>
      </c>
      <c r="R412" s="1" t="s">
        <v>23365</v>
      </c>
      <c r="S412" s="1" t="s">
        <v>23365</v>
      </c>
      <c r="T412" s="1" t="s">
        <v>23365</v>
      </c>
      <c r="U412" s="1" t="s">
        <v>23365</v>
      </c>
      <c r="V412" s="1" t="s">
        <v>23365</v>
      </c>
      <c r="W412" s="1" t="s">
        <v>23365</v>
      </c>
      <c r="X412" s="1" t="s">
        <v>23365</v>
      </c>
      <c r="Y412" s="1" t="s">
        <v>23365</v>
      </c>
      <c r="Z412" s="1" t="s">
        <v>23365</v>
      </c>
      <c r="AA412" s="1" t="s">
        <v>23365</v>
      </c>
      <c r="AB412" s="1" t="s">
        <v>23365</v>
      </c>
      <c r="AC412" s="1" t="s">
        <v>23365</v>
      </c>
      <c r="AE412" s="1" t="s">
        <v>23365</v>
      </c>
      <c r="AF412" s="1" t="s">
        <v>23365</v>
      </c>
      <c r="AG412" s="1" t="s">
        <v>23365</v>
      </c>
      <c r="AH412" s="1" t="s">
        <v>23365</v>
      </c>
      <c r="AI412" s="1" t="s">
        <v>23365</v>
      </c>
      <c r="AK412" s="1" t="s">
        <v>23365</v>
      </c>
      <c r="AL412" s="1" t="s">
        <v>23365</v>
      </c>
      <c r="AM412" s="1" t="s">
        <v>23365</v>
      </c>
      <c r="AN412" s="1">
        <f t="shared" si="25"/>
        <v>0</v>
      </c>
      <c r="AO412" s="1" t="s">
        <v>23365</v>
      </c>
      <c r="AP412" s="1">
        <f t="shared" si="26"/>
        <v>0</v>
      </c>
      <c r="AQ412" s="1" t="s">
        <v>23365</v>
      </c>
      <c r="AR412" s="1" t="s">
        <v>23365</v>
      </c>
      <c r="AS412" s="1" t="s">
        <v>23365</v>
      </c>
      <c r="AT412" s="1" t="s">
        <v>23365</v>
      </c>
      <c r="AU412" s="1" t="s">
        <v>23365</v>
      </c>
      <c r="AV412" s="1" t="s">
        <v>23365</v>
      </c>
      <c r="AW412" s="1" t="s">
        <v>23365</v>
      </c>
      <c r="AX412" s="1" t="s">
        <v>23365</v>
      </c>
      <c r="AY412" s="1" t="s">
        <v>23365</v>
      </c>
      <c r="AZ412" s="1" t="s">
        <v>23365</v>
      </c>
      <c r="BA412" s="1" t="s">
        <v>23365</v>
      </c>
      <c r="BB412" s="1" t="s">
        <v>23365</v>
      </c>
      <c r="BC412" s="1" t="s">
        <v>23365</v>
      </c>
      <c r="BD412" s="1" t="s">
        <v>23365</v>
      </c>
      <c r="BE412" s="1" t="s">
        <v>23365</v>
      </c>
      <c r="BF412" s="1" t="s">
        <v>23365</v>
      </c>
      <c r="BG412" s="1" t="s">
        <v>23365</v>
      </c>
      <c r="BH412" s="1" t="s">
        <v>23365</v>
      </c>
      <c r="BI412" s="1" t="s">
        <v>23365</v>
      </c>
      <c r="BJ412" s="1" t="s">
        <v>23365</v>
      </c>
      <c r="BK412" s="1" t="s">
        <v>23365</v>
      </c>
      <c r="BL412" s="1" t="s">
        <v>23365</v>
      </c>
      <c r="BM412" s="1" t="s">
        <v>23365</v>
      </c>
      <c r="BN412" s="1" t="s">
        <v>23365</v>
      </c>
      <c r="BO412" s="1" t="s">
        <v>23365</v>
      </c>
      <c r="BQ412" s="1" t="s">
        <v>23365</v>
      </c>
      <c r="BS412" s="1" t="s">
        <v>23365</v>
      </c>
      <c r="BU412" s="1" t="s">
        <v>23365</v>
      </c>
      <c r="BV412" s="1" t="s">
        <v>23365</v>
      </c>
      <c r="BW412" s="1" t="s">
        <v>23365</v>
      </c>
      <c r="BX412" s="1" t="s">
        <v>23365</v>
      </c>
      <c r="BY412" s="1" t="s">
        <v>23365</v>
      </c>
      <c r="BZ412" s="1" t="s">
        <v>23365</v>
      </c>
      <c r="CA412" s="1" t="s">
        <v>23365</v>
      </c>
      <c r="CB412" s="1" t="s">
        <v>23365</v>
      </c>
      <c r="CD412" s="1" t="s">
        <v>23365</v>
      </c>
      <c r="CE412" s="1" t="s">
        <v>23365</v>
      </c>
      <c r="CF412" s="1" t="s">
        <v>23365</v>
      </c>
      <c r="CG412" s="1" t="s">
        <v>23365</v>
      </c>
      <c r="CH412" s="1" t="s">
        <v>23365</v>
      </c>
      <c r="CI412" s="1" t="s">
        <v>23365</v>
      </c>
      <c r="CJ412" s="1" t="s">
        <v>23365</v>
      </c>
      <c r="CK412" s="1" t="s">
        <v>23365</v>
      </c>
      <c r="CL412" s="1" t="s">
        <v>23365</v>
      </c>
      <c r="CM412" s="1" t="s">
        <v>23365</v>
      </c>
      <c r="CN412" s="1" t="s">
        <v>23365</v>
      </c>
      <c r="CO412" s="1" t="s">
        <v>23365</v>
      </c>
      <c r="CP412" s="1" t="s">
        <v>23365</v>
      </c>
      <c r="CQ412" s="1" t="s">
        <v>23365</v>
      </c>
      <c r="CR412" s="1" t="s">
        <v>23365</v>
      </c>
      <c r="CS412" s="1" t="s">
        <v>23365</v>
      </c>
      <c r="CT412" s="1" t="s">
        <v>23365</v>
      </c>
      <c r="CU412" s="1" t="s">
        <v>23365</v>
      </c>
      <c r="CV412" s="1" t="s">
        <v>23365</v>
      </c>
      <c r="CW412" s="1" t="s">
        <v>23365</v>
      </c>
      <c r="CX412" s="1" t="s">
        <v>23365</v>
      </c>
      <c r="CY412" s="1" t="s">
        <v>23365</v>
      </c>
      <c r="CZ412" s="1" t="s">
        <v>23365</v>
      </c>
      <c r="DB412" s="1" t="s">
        <v>23365</v>
      </c>
      <c r="DC412" s="1" t="s">
        <v>23365</v>
      </c>
      <c r="DD412" s="1" t="s">
        <v>23365</v>
      </c>
      <c r="DE412" s="1" t="s">
        <v>23365</v>
      </c>
      <c r="DF412" s="1" t="s">
        <v>23365</v>
      </c>
      <c r="DG412" s="1" t="s">
        <v>23365</v>
      </c>
      <c r="DI412" s="1" t="s">
        <v>23365</v>
      </c>
      <c r="DJ412" s="1" t="s">
        <v>23365</v>
      </c>
      <c r="DK412" s="1" t="s">
        <v>23365</v>
      </c>
      <c r="DL412" s="1" t="s">
        <v>17179</v>
      </c>
    </row>
    <row r="413" spans="1:116">
      <c r="A413" s="1">
        <f t="shared" si="24"/>
        <v>1</v>
      </c>
      <c r="B413" s="1" t="s">
        <v>17180</v>
      </c>
      <c r="C413" s="1" t="s">
        <v>17181</v>
      </c>
      <c r="D413" s="1" t="s">
        <v>17389</v>
      </c>
      <c r="E413" s="10">
        <v>352701000000000</v>
      </c>
      <c r="F413" s="1" t="s">
        <v>17182</v>
      </c>
      <c r="G413" s="1" t="s">
        <v>17183</v>
      </c>
      <c r="H413" s="1" t="s">
        <v>18995</v>
      </c>
      <c r="I413" s="1" t="s">
        <v>23319</v>
      </c>
      <c r="J413" s="1" t="s">
        <v>23133</v>
      </c>
      <c r="K413" s="1">
        <v>781329386</v>
      </c>
      <c r="L413" s="1" t="s">
        <v>30867</v>
      </c>
      <c r="M413" s="1" t="s">
        <v>23365</v>
      </c>
      <c r="N413" s="1" t="s">
        <v>30938</v>
      </c>
      <c r="O413" s="1" t="s">
        <v>30938</v>
      </c>
      <c r="P413" s="1">
        <v>253000</v>
      </c>
      <c r="Q413" s="1" t="s">
        <v>30938</v>
      </c>
      <c r="R413" s="1" t="s">
        <v>23365</v>
      </c>
      <c r="S413" s="1" t="s">
        <v>23365</v>
      </c>
      <c r="T413" s="1" t="s">
        <v>23365</v>
      </c>
      <c r="U413" s="1" t="s">
        <v>23365</v>
      </c>
      <c r="V413" s="1" t="s">
        <v>23365</v>
      </c>
      <c r="W413" s="1" t="s">
        <v>30939</v>
      </c>
      <c r="X413" s="1" t="s">
        <v>23365</v>
      </c>
      <c r="Y413" s="1">
        <v>249000</v>
      </c>
      <c r="Z413" s="1">
        <v>1</v>
      </c>
      <c r="AA413" s="1">
        <v>28</v>
      </c>
      <c r="AB413" s="1">
        <v>0</v>
      </c>
      <c r="AC413" s="1" t="s">
        <v>23365</v>
      </c>
      <c r="AD413" s="1" t="s">
        <v>23187</v>
      </c>
      <c r="AE413" s="1" t="s">
        <v>23365</v>
      </c>
      <c r="AF413" s="1" t="s">
        <v>30938</v>
      </c>
      <c r="AG413" s="1" t="s">
        <v>17184</v>
      </c>
      <c r="AH413" s="1" t="s">
        <v>30938</v>
      </c>
      <c r="AI413" s="1" t="s">
        <v>21184</v>
      </c>
      <c r="AJ413" s="1" t="s">
        <v>22498</v>
      </c>
      <c r="AK413" s="1" t="s">
        <v>23365</v>
      </c>
      <c r="AL413" s="1">
        <v>20000</v>
      </c>
      <c r="AM413" s="1" t="s">
        <v>23365</v>
      </c>
      <c r="AN413" s="1">
        <f t="shared" si="25"/>
        <v>0</v>
      </c>
      <c r="AO413" s="1" t="s">
        <v>23365</v>
      </c>
      <c r="AP413" s="1">
        <f t="shared" si="26"/>
        <v>0</v>
      </c>
      <c r="AQ413" s="1" t="s">
        <v>23365</v>
      </c>
      <c r="AR413" s="1" t="s">
        <v>23365</v>
      </c>
      <c r="AS413" s="1" t="s">
        <v>23365</v>
      </c>
      <c r="AT413" s="1">
        <v>220000</v>
      </c>
      <c r="AU413" s="1" t="s">
        <v>23365</v>
      </c>
      <c r="AV413" s="1" t="s">
        <v>23365</v>
      </c>
      <c r="AW413" s="1" t="s">
        <v>23365</v>
      </c>
      <c r="AX413" s="1" t="s">
        <v>23365</v>
      </c>
      <c r="AY413" s="1" t="s">
        <v>23365</v>
      </c>
      <c r="AZ413" s="1" t="s">
        <v>23365</v>
      </c>
      <c r="BA413" s="1" t="s">
        <v>23365</v>
      </c>
      <c r="BB413" s="1" t="s">
        <v>23365</v>
      </c>
      <c r="BC413" s="1" t="s">
        <v>23365</v>
      </c>
      <c r="BD413" s="1" t="s">
        <v>23365</v>
      </c>
      <c r="BE413" s="1" t="s">
        <v>23365</v>
      </c>
      <c r="BF413" s="1" t="s">
        <v>30938</v>
      </c>
      <c r="BG413" s="1" t="s">
        <v>23365</v>
      </c>
      <c r="BH413" s="1" t="s">
        <v>23252</v>
      </c>
      <c r="BI413" s="1" t="s">
        <v>23365</v>
      </c>
      <c r="BJ413" s="1" t="s">
        <v>30939</v>
      </c>
      <c r="BK413" s="1" t="s">
        <v>23365</v>
      </c>
      <c r="BL413" s="1" t="s">
        <v>30939</v>
      </c>
      <c r="BM413" s="1" t="s">
        <v>23365</v>
      </c>
      <c r="BN413" s="1" t="s">
        <v>30939</v>
      </c>
      <c r="BO413" s="1" t="s">
        <v>23365</v>
      </c>
      <c r="BQ413" s="1" t="s">
        <v>23365</v>
      </c>
      <c r="BS413" s="1" t="s">
        <v>23365</v>
      </c>
      <c r="BU413" s="1" t="s">
        <v>23365</v>
      </c>
      <c r="BV413" s="1" t="s">
        <v>30939</v>
      </c>
      <c r="BW413" s="1" t="s">
        <v>23365</v>
      </c>
      <c r="BX413" s="1" t="s">
        <v>30939</v>
      </c>
      <c r="BY413" s="1" t="s">
        <v>23365</v>
      </c>
      <c r="BZ413" s="1" t="s">
        <v>30939</v>
      </c>
      <c r="CA413" s="1" t="s">
        <v>23365</v>
      </c>
      <c r="CB413" s="1" t="s">
        <v>30939</v>
      </c>
      <c r="CD413" s="1" t="s">
        <v>23365</v>
      </c>
      <c r="CE413" s="1" t="s">
        <v>23365</v>
      </c>
      <c r="CF413" s="1" t="s">
        <v>23365</v>
      </c>
      <c r="CG413" s="1" t="s">
        <v>30939</v>
      </c>
      <c r="CH413" s="1" t="s">
        <v>23365</v>
      </c>
      <c r="CI413" s="1" t="s">
        <v>23365</v>
      </c>
      <c r="CJ413" s="1" t="s">
        <v>23365</v>
      </c>
      <c r="CK413" s="1" t="s">
        <v>30939</v>
      </c>
      <c r="CL413" s="1" t="s">
        <v>23365</v>
      </c>
      <c r="CM413" s="1" t="s">
        <v>30939</v>
      </c>
      <c r="CN413" s="1" t="s">
        <v>23365</v>
      </c>
      <c r="CO413" s="1" t="s">
        <v>23365</v>
      </c>
      <c r="CP413" s="1" t="s">
        <v>30939</v>
      </c>
      <c r="CQ413" s="1" t="s">
        <v>23365</v>
      </c>
      <c r="CR413" s="1" t="s">
        <v>30939</v>
      </c>
      <c r="CS413" s="1" t="s">
        <v>23365</v>
      </c>
      <c r="CT413" s="1" t="s">
        <v>30939</v>
      </c>
      <c r="CU413" s="1" t="s">
        <v>23365</v>
      </c>
      <c r="CV413" s="1" t="s">
        <v>23365</v>
      </c>
      <c r="CW413" s="1" t="s">
        <v>23232</v>
      </c>
      <c r="CX413" s="1" t="s">
        <v>30938</v>
      </c>
      <c r="CY413" s="1" t="s">
        <v>30938</v>
      </c>
      <c r="CZ413" s="1" t="s">
        <v>30938</v>
      </c>
      <c r="DA413" s="1" t="s">
        <v>23327</v>
      </c>
      <c r="DB413" s="1" t="s">
        <v>23365</v>
      </c>
      <c r="DC413" s="1" t="s">
        <v>23210</v>
      </c>
      <c r="DD413" s="1" t="s">
        <v>17185</v>
      </c>
      <c r="DE413" s="1" t="s">
        <v>24410</v>
      </c>
      <c r="DF413" s="1" t="s">
        <v>17083</v>
      </c>
      <c r="DG413" s="1" t="s">
        <v>17084</v>
      </c>
      <c r="DH413" s="1" t="s">
        <v>23127</v>
      </c>
      <c r="DI413" s="1" t="s">
        <v>23365</v>
      </c>
      <c r="DJ413" s="1" t="s">
        <v>23365</v>
      </c>
      <c r="DK413" s="1" t="s">
        <v>30938</v>
      </c>
      <c r="DL413" s="1" t="s">
        <v>17085</v>
      </c>
    </row>
    <row r="414" spans="1:116">
      <c r="A414" s="1">
        <f t="shared" si="24"/>
        <v>1</v>
      </c>
      <c r="B414" s="1" t="s">
        <v>17086</v>
      </c>
      <c r="C414" s="1" t="s">
        <v>17087</v>
      </c>
      <c r="D414" s="1" t="s">
        <v>17389</v>
      </c>
      <c r="E414" s="10">
        <v>352701000000000</v>
      </c>
      <c r="F414" s="1" t="s">
        <v>17088</v>
      </c>
      <c r="G414" s="1" t="s">
        <v>17089</v>
      </c>
      <c r="H414" s="1" t="s">
        <v>18995</v>
      </c>
      <c r="I414" s="1" t="s">
        <v>23319</v>
      </c>
      <c r="J414" s="1" t="s">
        <v>23133</v>
      </c>
      <c r="K414" s="1">
        <v>781329225</v>
      </c>
      <c r="L414" s="1" t="s">
        <v>30867</v>
      </c>
      <c r="M414" s="1" t="s">
        <v>23365</v>
      </c>
      <c r="N414" s="1" t="s">
        <v>30938</v>
      </c>
      <c r="O414" s="1" t="s">
        <v>30938</v>
      </c>
      <c r="P414" s="1">
        <v>253000</v>
      </c>
      <c r="Q414" s="1" t="s">
        <v>30938</v>
      </c>
      <c r="R414" s="1" t="s">
        <v>23365</v>
      </c>
      <c r="S414" s="1" t="s">
        <v>23365</v>
      </c>
      <c r="T414" s="1" t="s">
        <v>23365</v>
      </c>
      <c r="U414" s="1" t="s">
        <v>23365</v>
      </c>
      <c r="V414" s="1" t="s">
        <v>23365</v>
      </c>
      <c r="W414" s="1" t="s">
        <v>30939</v>
      </c>
      <c r="X414" s="1" t="s">
        <v>23365</v>
      </c>
      <c r="Y414" s="1">
        <v>249000</v>
      </c>
      <c r="Z414" s="1">
        <v>1</v>
      </c>
      <c r="AA414" s="1">
        <v>22</v>
      </c>
      <c r="AB414" s="1">
        <v>0</v>
      </c>
      <c r="AC414" s="1" t="s">
        <v>23365</v>
      </c>
      <c r="AD414" s="1" t="s">
        <v>23147</v>
      </c>
      <c r="AE414" s="1" t="s">
        <v>23365</v>
      </c>
      <c r="AF414" s="1" t="s">
        <v>30938</v>
      </c>
      <c r="AG414" s="1" t="s">
        <v>22757</v>
      </c>
      <c r="AH414" s="1" t="s">
        <v>30938</v>
      </c>
      <c r="AI414" s="1" t="s">
        <v>17090</v>
      </c>
      <c r="AJ414" s="1" t="s">
        <v>17091</v>
      </c>
      <c r="AK414" s="1" t="s">
        <v>23365</v>
      </c>
      <c r="AL414" s="1">
        <v>30000</v>
      </c>
      <c r="AM414" s="1">
        <v>40000</v>
      </c>
      <c r="AN414" s="1">
        <f t="shared" si="25"/>
        <v>1</v>
      </c>
      <c r="AO414" s="1">
        <v>80000</v>
      </c>
      <c r="AP414" s="1">
        <f t="shared" si="26"/>
        <v>1</v>
      </c>
      <c r="AQ414" s="1" t="s">
        <v>23365</v>
      </c>
      <c r="AR414" s="1" t="s">
        <v>23365</v>
      </c>
      <c r="AS414" s="1" t="s">
        <v>23365</v>
      </c>
      <c r="AT414" s="1" t="s">
        <v>23365</v>
      </c>
      <c r="AU414" s="1">
        <v>95000</v>
      </c>
      <c r="AV414" s="1" t="s">
        <v>23365</v>
      </c>
      <c r="AW414" s="1" t="s">
        <v>23365</v>
      </c>
      <c r="AX414" s="1" t="s">
        <v>23365</v>
      </c>
      <c r="AY414" s="1" t="s">
        <v>23365</v>
      </c>
      <c r="AZ414" s="1" t="s">
        <v>23365</v>
      </c>
      <c r="BA414" s="1" t="s">
        <v>23365</v>
      </c>
      <c r="BB414" s="1" t="s">
        <v>23365</v>
      </c>
      <c r="BC414" s="1" t="s">
        <v>23365</v>
      </c>
      <c r="BD414" s="1" t="s">
        <v>23365</v>
      </c>
      <c r="BE414" s="1" t="s">
        <v>23365</v>
      </c>
      <c r="BF414" s="1" t="s">
        <v>30938</v>
      </c>
      <c r="BG414" s="1" t="s">
        <v>23365</v>
      </c>
      <c r="BH414" s="1" t="s">
        <v>23325</v>
      </c>
      <c r="BI414" s="1" t="s">
        <v>23365</v>
      </c>
      <c r="BJ414" s="1" t="s">
        <v>30939</v>
      </c>
      <c r="BK414" s="1" t="s">
        <v>23365</v>
      </c>
      <c r="BL414" s="1" t="s">
        <v>30939</v>
      </c>
      <c r="BM414" s="1" t="s">
        <v>23365</v>
      </c>
      <c r="BN414" s="1" t="s">
        <v>30939</v>
      </c>
      <c r="BO414" s="1" t="s">
        <v>23365</v>
      </c>
      <c r="BQ414" s="1" t="s">
        <v>23365</v>
      </c>
      <c r="BS414" s="1" t="s">
        <v>23365</v>
      </c>
      <c r="BU414" s="1" t="s">
        <v>23365</v>
      </c>
      <c r="BV414" s="1" t="s">
        <v>30939</v>
      </c>
      <c r="BW414" s="1" t="s">
        <v>23365</v>
      </c>
      <c r="BX414" s="1" t="s">
        <v>30939</v>
      </c>
      <c r="BY414" s="1" t="s">
        <v>23365</v>
      </c>
      <c r="BZ414" s="1" t="s">
        <v>30939</v>
      </c>
      <c r="CA414" s="1" t="s">
        <v>23365</v>
      </c>
      <c r="CB414" s="1" t="s">
        <v>30939</v>
      </c>
      <c r="CD414" s="1" t="s">
        <v>23365</v>
      </c>
      <c r="CE414" s="1" t="s">
        <v>23365</v>
      </c>
      <c r="CF414" s="1" t="s">
        <v>23365</v>
      </c>
      <c r="CG414" s="1" t="s">
        <v>30939</v>
      </c>
      <c r="CH414" s="1" t="s">
        <v>23365</v>
      </c>
      <c r="CI414" s="1" t="s">
        <v>23365</v>
      </c>
      <c r="CJ414" s="1" t="s">
        <v>23365</v>
      </c>
      <c r="CK414" s="1" t="s">
        <v>30939</v>
      </c>
      <c r="CL414" s="1" t="s">
        <v>23365</v>
      </c>
      <c r="CM414" s="1" t="s">
        <v>30939</v>
      </c>
      <c r="CN414" s="1" t="s">
        <v>23365</v>
      </c>
      <c r="CO414" s="1" t="s">
        <v>23365</v>
      </c>
      <c r="CP414" s="1" t="s">
        <v>30939</v>
      </c>
      <c r="CQ414" s="1" t="s">
        <v>23365</v>
      </c>
      <c r="CR414" s="1" t="s">
        <v>30939</v>
      </c>
      <c r="CS414" s="1" t="s">
        <v>23365</v>
      </c>
      <c r="CT414" s="1" t="s">
        <v>30939</v>
      </c>
      <c r="CU414" s="1" t="s">
        <v>23365</v>
      </c>
      <c r="CV414" s="1" t="s">
        <v>23365</v>
      </c>
      <c r="CW414" s="1" t="s">
        <v>23232</v>
      </c>
      <c r="CX414" s="1" t="s">
        <v>30938</v>
      </c>
      <c r="CY414" s="1" t="s">
        <v>30938</v>
      </c>
      <c r="CZ414" s="1" t="s">
        <v>30938</v>
      </c>
      <c r="DA414" s="1" t="s">
        <v>23327</v>
      </c>
      <c r="DB414" s="1" t="s">
        <v>23365</v>
      </c>
      <c r="DC414" s="1" t="s">
        <v>23210</v>
      </c>
      <c r="DD414" s="1" t="s">
        <v>17092</v>
      </c>
      <c r="DE414" s="1" t="s">
        <v>24410</v>
      </c>
      <c r="DF414" s="1" t="s">
        <v>17093</v>
      </c>
      <c r="DG414" s="1" t="s">
        <v>22153</v>
      </c>
      <c r="DH414" s="1" t="s">
        <v>23141</v>
      </c>
      <c r="DI414" s="1" t="s">
        <v>23365</v>
      </c>
      <c r="DJ414" s="1" t="s">
        <v>23365</v>
      </c>
      <c r="DK414" s="1" t="s">
        <v>30938</v>
      </c>
      <c r="DL414" s="1" t="s">
        <v>17094</v>
      </c>
    </row>
    <row r="415" spans="1:116" ht="98">
      <c r="A415" s="1">
        <f t="shared" si="24"/>
        <v>1</v>
      </c>
      <c r="B415" s="1" t="s">
        <v>17095</v>
      </c>
      <c r="C415" s="1" t="s">
        <v>17096</v>
      </c>
      <c r="D415" s="1" t="s">
        <v>17097</v>
      </c>
      <c r="E415" s="10">
        <v>353768000000000</v>
      </c>
      <c r="F415" s="1" t="s">
        <v>17098</v>
      </c>
      <c r="G415" s="1" t="s">
        <v>17099</v>
      </c>
      <c r="H415" s="1" t="s">
        <v>18995</v>
      </c>
      <c r="I415" s="1" t="s">
        <v>23319</v>
      </c>
      <c r="J415" s="1" t="s">
        <v>23084</v>
      </c>
      <c r="K415" s="1">
        <v>78132929</v>
      </c>
      <c r="L415" s="1" t="s">
        <v>30867</v>
      </c>
      <c r="M415" s="1" t="s">
        <v>23365</v>
      </c>
      <c r="N415" s="1" t="s">
        <v>30938</v>
      </c>
      <c r="O415" s="1" t="s">
        <v>30938</v>
      </c>
      <c r="P415" s="1">
        <v>253000</v>
      </c>
      <c r="Q415" s="1" t="s">
        <v>30938</v>
      </c>
      <c r="R415" s="1" t="s">
        <v>23365</v>
      </c>
      <c r="S415" s="1" t="s">
        <v>23365</v>
      </c>
      <c r="T415" s="1" t="s">
        <v>23365</v>
      </c>
      <c r="U415" s="1" t="s">
        <v>23365</v>
      </c>
      <c r="V415" s="1" t="s">
        <v>23365</v>
      </c>
      <c r="W415" s="1" t="s">
        <v>30939</v>
      </c>
      <c r="X415" s="1" t="s">
        <v>23365</v>
      </c>
      <c r="Y415" s="1">
        <v>249000</v>
      </c>
      <c r="Z415" s="1">
        <v>1</v>
      </c>
      <c r="AA415" s="1">
        <v>30</v>
      </c>
      <c r="AB415" s="1">
        <v>2000</v>
      </c>
      <c r="AC415" s="1" t="s">
        <v>23365</v>
      </c>
      <c r="AD415" s="1" t="s">
        <v>17100</v>
      </c>
      <c r="AE415" s="1" t="s">
        <v>23365</v>
      </c>
      <c r="AF415" s="1" t="s">
        <v>30938</v>
      </c>
      <c r="AG415" s="1" t="s">
        <v>17101</v>
      </c>
      <c r="AH415" s="1" t="s">
        <v>30938</v>
      </c>
      <c r="AI415" s="1" t="s">
        <v>17102</v>
      </c>
      <c r="AJ415" s="1" t="s">
        <v>17103</v>
      </c>
      <c r="AK415" s="1" t="s">
        <v>23365</v>
      </c>
      <c r="AL415" s="1">
        <v>10000</v>
      </c>
      <c r="AM415" s="1" t="s">
        <v>23365</v>
      </c>
      <c r="AN415" s="1">
        <f t="shared" si="25"/>
        <v>0</v>
      </c>
      <c r="AO415" s="1" t="s">
        <v>23365</v>
      </c>
      <c r="AP415" s="1">
        <f t="shared" si="26"/>
        <v>0</v>
      </c>
      <c r="AQ415" s="1">
        <v>160000</v>
      </c>
      <c r="AR415" s="1" t="s">
        <v>23365</v>
      </c>
      <c r="AS415" s="1" t="s">
        <v>23365</v>
      </c>
      <c r="AT415" s="1" t="s">
        <v>23365</v>
      </c>
      <c r="AU415" s="1" t="s">
        <v>23365</v>
      </c>
      <c r="AV415" s="1">
        <v>40000</v>
      </c>
      <c r="AW415" s="1" t="s">
        <v>23365</v>
      </c>
      <c r="AX415" s="1" t="s">
        <v>23365</v>
      </c>
      <c r="AY415" s="1">
        <v>35000</v>
      </c>
      <c r="AZ415" s="1" t="s">
        <v>23365</v>
      </c>
      <c r="BA415" s="1" t="s">
        <v>23365</v>
      </c>
      <c r="BB415" s="1" t="s">
        <v>23365</v>
      </c>
      <c r="BC415" s="1" t="s">
        <v>23365</v>
      </c>
      <c r="BD415" s="1" t="s">
        <v>23365</v>
      </c>
      <c r="BE415" s="1" t="s">
        <v>23365</v>
      </c>
      <c r="BF415" s="1" t="s">
        <v>30938</v>
      </c>
      <c r="BG415" s="1" t="s">
        <v>23365</v>
      </c>
      <c r="BH415" s="1" t="s">
        <v>23325</v>
      </c>
      <c r="BI415" s="1" t="s">
        <v>23365</v>
      </c>
      <c r="BJ415" s="1" t="s">
        <v>30939</v>
      </c>
      <c r="BK415" s="1" t="s">
        <v>23365</v>
      </c>
      <c r="BL415" s="1" t="s">
        <v>30939</v>
      </c>
      <c r="BM415" s="1" t="s">
        <v>23365</v>
      </c>
      <c r="BN415" s="1" t="s">
        <v>30939</v>
      </c>
      <c r="BO415" s="1" t="s">
        <v>23365</v>
      </c>
      <c r="BQ415" s="1" t="s">
        <v>23365</v>
      </c>
      <c r="BS415" s="1" t="s">
        <v>23365</v>
      </c>
      <c r="BU415" s="1" t="s">
        <v>23365</v>
      </c>
      <c r="BV415" s="1" t="s">
        <v>30939</v>
      </c>
      <c r="BW415" s="1" t="s">
        <v>23365</v>
      </c>
      <c r="BX415" s="1" t="s">
        <v>30939</v>
      </c>
      <c r="BY415" s="1" t="s">
        <v>23365</v>
      </c>
      <c r="BZ415" s="1" t="s">
        <v>30939</v>
      </c>
      <c r="CA415" s="1" t="s">
        <v>23365</v>
      </c>
      <c r="CB415" s="1" t="s">
        <v>30939</v>
      </c>
      <c r="CD415" s="1" t="s">
        <v>23365</v>
      </c>
      <c r="CE415" s="1" t="s">
        <v>23365</v>
      </c>
      <c r="CF415" s="1" t="s">
        <v>23365</v>
      </c>
      <c r="CG415" s="1" t="s">
        <v>30939</v>
      </c>
      <c r="CH415" s="1" t="s">
        <v>23365</v>
      </c>
      <c r="CI415" s="1" t="s">
        <v>23365</v>
      </c>
      <c r="CJ415" s="1" t="s">
        <v>23365</v>
      </c>
      <c r="CK415" s="1" t="s">
        <v>30939</v>
      </c>
      <c r="CL415" s="1" t="s">
        <v>23365</v>
      </c>
      <c r="CM415" s="1" t="s">
        <v>30939</v>
      </c>
      <c r="CN415" s="1" t="s">
        <v>23365</v>
      </c>
      <c r="CO415" s="1" t="s">
        <v>23365</v>
      </c>
      <c r="CP415" s="1" t="s">
        <v>30939</v>
      </c>
      <c r="CQ415" s="1" t="s">
        <v>23365</v>
      </c>
      <c r="CR415" s="1" t="s">
        <v>30939</v>
      </c>
      <c r="CS415" s="1" t="s">
        <v>23365</v>
      </c>
      <c r="CT415" s="1" t="s">
        <v>30939</v>
      </c>
      <c r="CU415" s="1" t="s">
        <v>23365</v>
      </c>
      <c r="CV415" s="1" t="s">
        <v>23365</v>
      </c>
      <c r="CW415" s="1" t="s">
        <v>23326</v>
      </c>
      <c r="CX415" s="1" t="s">
        <v>30938</v>
      </c>
      <c r="CY415" s="1" t="s">
        <v>30939</v>
      </c>
      <c r="CZ415" s="1" t="s">
        <v>30938</v>
      </c>
      <c r="DA415" s="1" t="s">
        <v>23327</v>
      </c>
      <c r="DB415" s="1" t="s">
        <v>23365</v>
      </c>
      <c r="DC415" s="1" t="s">
        <v>23210</v>
      </c>
      <c r="DD415" s="1" t="s">
        <v>17104</v>
      </c>
      <c r="DE415" s="1" t="s">
        <v>24410</v>
      </c>
      <c r="DF415" s="1" t="s">
        <v>17105</v>
      </c>
      <c r="DG415" s="3" t="s">
        <v>17106</v>
      </c>
      <c r="DH415" s="1" t="s">
        <v>23031</v>
      </c>
      <c r="DI415" s="1" t="s">
        <v>17107</v>
      </c>
      <c r="DJ415" s="1" t="s">
        <v>23365</v>
      </c>
      <c r="DK415" s="1" t="s">
        <v>30938</v>
      </c>
      <c r="DL415" s="1" t="s">
        <v>17108</v>
      </c>
    </row>
    <row r="416" spans="1:116">
      <c r="A416" s="1">
        <f t="shared" si="24"/>
        <v>1</v>
      </c>
      <c r="B416" s="1" t="s">
        <v>17109</v>
      </c>
      <c r="C416" s="1" t="s">
        <v>17110</v>
      </c>
      <c r="D416" s="1" t="s">
        <v>17097</v>
      </c>
      <c r="E416" s="10">
        <v>353768000000000</v>
      </c>
      <c r="F416" s="1" t="s">
        <v>17111</v>
      </c>
      <c r="G416" s="1" t="s">
        <v>17112</v>
      </c>
      <c r="H416" s="1" t="s">
        <v>18995</v>
      </c>
      <c r="I416" s="1" t="s">
        <v>23319</v>
      </c>
      <c r="J416" s="1" t="s">
        <v>23084</v>
      </c>
      <c r="K416" s="1">
        <v>781329140</v>
      </c>
      <c r="L416" s="1" t="s">
        <v>30867</v>
      </c>
      <c r="M416" s="1" t="s">
        <v>23365</v>
      </c>
      <c r="N416" s="1" t="s">
        <v>30938</v>
      </c>
      <c r="O416" s="1" t="s">
        <v>30938</v>
      </c>
      <c r="P416" s="1">
        <v>253000</v>
      </c>
      <c r="Q416" s="1" t="s">
        <v>30938</v>
      </c>
      <c r="R416" s="1" t="s">
        <v>23365</v>
      </c>
      <c r="S416" s="1" t="s">
        <v>23365</v>
      </c>
      <c r="T416" s="1" t="s">
        <v>23365</v>
      </c>
      <c r="U416" s="1" t="s">
        <v>23365</v>
      </c>
      <c r="V416" s="1" t="s">
        <v>23365</v>
      </c>
      <c r="W416" s="1" t="s">
        <v>30939</v>
      </c>
      <c r="X416" s="1" t="s">
        <v>23365</v>
      </c>
      <c r="Y416" s="1">
        <v>249000</v>
      </c>
      <c r="Z416" s="1">
        <v>1</v>
      </c>
      <c r="AA416" s="1">
        <v>10</v>
      </c>
      <c r="AB416" s="1">
        <v>0</v>
      </c>
      <c r="AC416" s="1" t="s">
        <v>23365</v>
      </c>
      <c r="AD416" s="1" t="s">
        <v>21998</v>
      </c>
      <c r="AE416" s="1" t="s">
        <v>23365</v>
      </c>
      <c r="AF416" s="1" t="s">
        <v>30938</v>
      </c>
      <c r="AG416" s="1" t="s">
        <v>23004</v>
      </c>
      <c r="AH416" s="1" t="s">
        <v>30939</v>
      </c>
      <c r="AI416" s="1" t="s">
        <v>23365</v>
      </c>
      <c r="AJ416" s="1" t="s">
        <v>23178</v>
      </c>
      <c r="AK416" s="1" t="s">
        <v>23365</v>
      </c>
      <c r="AL416" s="1" t="s">
        <v>23365</v>
      </c>
      <c r="AM416" s="1">
        <v>40000</v>
      </c>
      <c r="AN416" s="1">
        <f t="shared" si="25"/>
        <v>1</v>
      </c>
      <c r="AO416" s="1" t="s">
        <v>23365</v>
      </c>
      <c r="AP416" s="1">
        <f t="shared" si="26"/>
        <v>1</v>
      </c>
      <c r="AQ416" s="1">
        <v>250000</v>
      </c>
      <c r="AR416" s="1" t="s">
        <v>23365</v>
      </c>
      <c r="AS416" s="1" t="s">
        <v>23365</v>
      </c>
      <c r="AT416" s="1" t="s">
        <v>23365</v>
      </c>
      <c r="AU416" s="1" t="s">
        <v>23365</v>
      </c>
      <c r="AV416" s="1" t="s">
        <v>23365</v>
      </c>
      <c r="AW416" s="1" t="s">
        <v>23365</v>
      </c>
      <c r="AX416" s="1" t="s">
        <v>23365</v>
      </c>
      <c r="AY416" s="1" t="s">
        <v>23365</v>
      </c>
      <c r="AZ416" s="1" t="s">
        <v>23365</v>
      </c>
      <c r="BA416" s="1" t="s">
        <v>23365</v>
      </c>
      <c r="BB416" s="1" t="s">
        <v>23365</v>
      </c>
      <c r="BC416" s="1" t="s">
        <v>23365</v>
      </c>
      <c r="BD416" s="1" t="s">
        <v>23365</v>
      </c>
      <c r="BE416" s="1" t="s">
        <v>23365</v>
      </c>
      <c r="BF416" s="1" t="s">
        <v>30938</v>
      </c>
      <c r="BG416" s="1" t="s">
        <v>23365</v>
      </c>
      <c r="BH416" s="1" t="s">
        <v>23325</v>
      </c>
      <c r="BI416" s="1" t="s">
        <v>23365</v>
      </c>
      <c r="BJ416" s="1" t="s">
        <v>30939</v>
      </c>
      <c r="BK416" s="1" t="s">
        <v>23365</v>
      </c>
      <c r="BL416" s="1" t="s">
        <v>30939</v>
      </c>
      <c r="BM416" s="1" t="s">
        <v>23365</v>
      </c>
      <c r="BN416" s="1" t="s">
        <v>30939</v>
      </c>
      <c r="BO416" s="1" t="s">
        <v>23365</v>
      </c>
      <c r="BQ416" s="1" t="s">
        <v>23365</v>
      </c>
      <c r="BS416" s="1" t="s">
        <v>23365</v>
      </c>
      <c r="BU416" s="1" t="s">
        <v>23365</v>
      </c>
      <c r="BV416" s="1" t="s">
        <v>30939</v>
      </c>
      <c r="BW416" s="1" t="s">
        <v>23365</v>
      </c>
      <c r="BX416" s="1" t="s">
        <v>30939</v>
      </c>
      <c r="BY416" s="1" t="s">
        <v>23365</v>
      </c>
      <c r="BZ416" s="1" t="s">
        <v>30939</v>
      </c>
      <c r="CA416" s="1" t="s">
        <v>23365</v>
      </c>
      <c r="CB416" s="1" t="s">
        <v>30939</v>
      </c>
      <c r="CD416" s="1" t="s">
        <v>23365</v>
      </c>
      <c r="CE416" s="1" t="s">
        <v>23365</v>
      </c>
      <c r="CF416" s="1" t="s">
        <v>23365</v>
      </c>
      <c r="CG416" s="1" t="s">
        <v>30939</v>
      </c>
      <c r="CH416" s="1" t="s">
        <v>23365</v>
      </c>
      <c r="CI416" s="1" t="s">
        <v>23365</v>
      </c>
      <c r="CJ416" s="1" t="s">
        <v>23365</v>
      </c>
      <c r="CK416" s="1" t="s">
        <v>30939</v>
      </c>
      <c r="CL416" s="1" t="s">
        <v>23365</v>
      </c>
      <c r="CM416" s="1" t="s">
        <v>30939</v>
      </c>
      <c r="CN416" s="1" t="s">
        <v>23365</v>
      </c>
      <c r="CO416" s="1" t="s">
        <v>23365</v>
      </c>
      <c r="CP416" s="1" t="s">
        <v>30939</v>
      </c>
      <c r="CQ416" s="1" t="s">
        <v>23365</v>
      </c>
      <c r="CR416" s="1" t="s">
        <v>30939</v>
      </c>
      <c r="CS416" s="1" t="s">
        <v>23365</v>
      </c>
      <c r="CT416" s="1" t="s">
        <v>30939</v>
      </c>
      <c r="CU416" s="1" t="s">
        <v>23365</v>
      </c>
      <c r="CV416" s="1" t="s">
        <v>23365</v>
      </c>
      <c r="CW416" s="1" t="s">
        <v>23326</v>
      </c>
      <c r="CX416" s="1" t="s">
        <v>30938</v>
      </c>
      <c r="CY416" s="1" t="s">
        <v>30939</v>
      </c>
      <c r="CZ416" s="1" t="s">
        <v>30938</v>
      </c>
      <c r="DA416" s="1" t="s">
        <v>23327</v>
      </c>
      <c r="DB416" s="1" t="s">
        <v>23365</v>
      </c>
      <c r="DC416" s="1" t="s">
        <v>23210</v>
      </c>
      <c r="DD416" s="1" t="s">
        <v>17113</v>
      </c>
      <c r="DE416" s="1" t="s">
        <v>24410</v>
      </c>
      <c r="DF416" s="1" t="s">
        <v>23342</v>
      </c>
      <c r="DG416" s="1" t="s">
        <v>22870</v>
      </c>
      <c r="DH416" s="1" t="s">
        <v>22420</v>
      </c>
      <c r="DI416" s="1" t="s">
        <v>23365</v>
      </c>
      <c r="DJ416" s="1" t="s">
        <v>23365</v>
      </c>
      <c r="DK416" s="1" t="s">
        <v>30938</v>
      </c>
      <c r="DL416" s="1" t="s">
        <v>17114</v>
      </c>
    </row>
    <row r="417" spans="1:116" ht="112">
      <c r="A417" s="1">
        <f t="shared" si="24"/>
        <v>1</v>
      </c>
      <c r="B417" s="1" t="s">
        <v>17115</v>
      </c>
      <c r="C417" s="1" t="s">
        <v>17116</v>
      </c>
      <c r="D417" s="1" t="s">
        <v>17097</v>
      </c>
      <c r="E417" s="10">
        <v>353768000000000</v>
      </c>
      <c r="F417" s="1" t="s">
        <v>17117</v>
      </c>
      <c r="G417" s="1" t="s">
        <v>17118</v>
      </c>
      <c r="H417" s="1" t="s">
        <v>18995</v>
      </c>
      <c r="I417" s="1" t="s">
        <v>23319</v>
      </c>
      <c r="J417" s="1" t="s">
        <v>23084</v>
      </c>
      <c r="K417" s="1">
        <v>783703476</v>
      </c>
      <c r="L417" s="1" t="s">
        <v>30867</v>
      </c>
      <c r="M417" s="1" t="s">
        <v>23365</v>
      </c>
      <c r="N417" s="1" t="s">
        <v>30938</v>
      </c>
      <c r="O417" s="1" t="s">
        <v>30938</v>
      </c>
      <c r="P417" s="1">
        <v>253000</v>
      </c>
      <c r="Q417" s="1" t="s">
        <v>30938</v>
      </c>
      <c r="R417" s="1" t="s">
        <v>23365</v>
      </c>
      <c r="S417" s="1" t="s">
        <v>23365</v>
      </c>
      <c r="T417" s="1" t="s">
        <v>23365</v>
      </c>
      <c r="U417" s="1" t="s">
        <v>23365</v>
      </c>
      <c r="V417" s="1" t="s">
        <v>23365</v>
      </c>
      <c r="W417" s="1" t="s">
        <v>30938</v>
      </c>
      <c r="X417" s="1" t="s">
        <v>22426</v>
      </c>
      <c r="Y417" s="1">
        <v>249000</v>
      </c>
      <c r="Z417" s="1">
        <v>1</v>
      </c>
      <c r="AA417" s="1">
        <v>9</v>
      </c>
      <c r="AB417" s="1">
        <v>0</v>
      </c>
      <c r="AC417" s="1" t="s">
        <v>23365</v>
      </c>
      <c r="AD417" s="1" t="s">
        <v>17119</v>
      </c>
      <c r="AE417" s="1" t="s">
        <v>23365</v>
      </c>
      <c r="AF417" s="1" t="s">
        <v>30938</v>
      </c>
      <c r="AG417" s="1" t="s">
        <v>22955</v>
      </c>
      <c r="AH417" s="1" t="s">
        <v>30939</v>
      </c>
      <c r="AI417" s="1" t="s">
        <v>23365</v>
      </c>
      <c r="AJ417" s="1" t="s">
        <v>22180</v>
      </c>
      <c r="AK417" s="1" t="s">
        <v>23365</v>
      </c>
      <c r="AL417" s="1" t="s">
        <v>23365</v>
      </c>
      <c r="AM417" s="1" t="s">
        <v>23365</v>
      </c>
      <c r="AN417" s="1">
        <f t="shared" si="25"/>
        <v>0</v>
      </c>
      <c r="AO417" s="1" t="s">
        <v>23365</v>
      </c>
      <c r="AP417" s="1">
        <f t="shared" si="26"/>
        <v>0</v>
      </c>
      <c r="AQ417" s="1">
        <v>200000</v>
      </c>
      <c r="AR417" s="1" t="s">
        <v>23365</v>
      </c>
      <c r="AS417" s="1" t="s">
        <v>23365</v>
      </c>
      <c r="AT417" s="1">
        <v>40000</v>
      </c>
      <c r="AU417" s="1" t="s">
        <v>23365</v>
      </c>
      <c r="AV417" s="1" t="s">
        <v>23365</v>
      </c>
      <c r="AW417" s="1" t="s">
        <v>23365</v>
      </c>
      <c r="AX417" s="1" t="s">
        <v>23365</v>
      </c>
      <c r="AY417" s="1" t="s">
        <v>23365</v>
      </c>
      <c r="AZ417" s="1" t="s">
        <v>23365</v>
      </c>
      <c r="BA417" s="1" t="s">
        <v>23365</v>
      </c>
      <c r="BB417" s="1" t="s">
        <v>23365</v>
      </c>
      <c r="BC417" s="1" t="s">
        <v>23365</v>
      </c>
      <c r="BD417" s="1" t="s">
        <v>23365</v>
      </c>
      <c r="BE417" s="1" t="s">
        <v>23365</v>
      </c>
      <c r="BF417" s="1" t="s">
        <v>30938</v>
      </c>
      <c r="BG417" s="1" t="s">
        <v>23365</v>
      </c>
      <c r="BH417" s="1" t="s">
        <v>23252</v>
      </c>
      <c r="BI417" s="1" t="s">
        <v>23365</v>
      </c>
      <c r="BJ417" s="1" t="s">
        <v>30939</v>
      </c>
      <c r="BK417" s="1" t="s">
        <v>23365</v>
      </c>
      <c r="BL417" s="1" t="s">
        <v>30939</v>
      </c>
      <c r="BM417" s="1" t="s">
        <v>23365</v>
      </c>
      <c r="BN417" s="1" t="s">
        <v>30938</v>
      </c>
      <c r="BO417" s="1" t="s">
        <v>21308</v>
      </c>
      <c r="BP417" s="1" t="s">
        <v>18322</v>
      </c>
      <c r="BQ417" s="1" t="s">
        <v>23365</v>
      </c>
      <c r="BR417" s="1" t="s">
        <v>23007</v>
      </c>
      <c r="BS417" s="1" t="s">
        <v>23365</v>
      </c>
      <c r="BT417" s="1" t="s">
        <v>29702</v>
      </c>
      <c r="BU417" s="1" t="s">
        <v>23365</v>
      </c>
      <c r="BV417" s="1" t="s">
        <v>30939</v>
      </c>
      <c r="BW417" s="1" t="s">
        <v>23365</v>
      </c>
      <c r="BX417" s="1" t="s">
        <v>30939</v>
      </c>
      <c r="BY417" s="1" t="s">
        <v>23365</v>
      </c>
      <c r="BZ417" s="1" t="s">
        <v>30939</v>
      </c>
      <c r="CA417" s="1" t="s">
        <v>23365</v>
      </c>
      <c r="CB417" s="1" t="s">
        <v>30939</v>
      </c>
      <c r="CD417" s="1" t="s">
        <v>23365</v>
      </c>
      <c r="CE417" s="1" t="s">
        <v>23365</v>
      </c>
      <c r="CF417" s="1" t="s">
        <v>23365</v>
      </c>
      <c r="CG417" s="1" t="s">
        <v>30939</v>
      </c>
      <c r="CH417" s="1" t="s">
        <v>23365</v>
      </c>
      <c r="CI417" s="1" t="s">
        <v>23365</v>
      </c>
      <c r="CJ417" s="1" t="s">
        <v>23365</v>
      </c>
      <c r="CK417" s="1" t="s">
        <v>30939</v>
      </c>
      <c r="CL417" s="1" t="s">
        <v>23365</v>
      </c>
      <c r="CM417" s="1" t="s">
        <v>30939</v>
      </c>
      <c r="CN417" s="1" t="s">
        <v>23365</v>
      </c>
      <c r="CO417" s="1" t="s">
        <v>23365</v>
      </c>
      <c r="CP417" s="1" t="s">
        <v>30901</v>
      </c>
      <c r="CQ417" s="1" t="s">
        <v>23365</v>
      </c>
      <c r="CR417" s="1" t="s">
        <v>30939</v>
      </c>
      <c r="CS417" s="1" t="s">
        <v>23365</v>
      </c>
      <c r="CT417" s="1" t="s">
        <v>30939</v>
      </c>
      <c r="CU417" s="1" t="s">
        <v>23365</v>
      </c>
      <c r="CV417" s="1" t="s">
        <v>23365</v>
      </c>
      <c r="CW417" s="1" t="s">
        <v>23326</v>
      </c>
      <c r="CX417" s="1" t="s">
        <v>30938</v>
      </c>
      <c r="CY417" s="1" t="s">
        <v>30939</v>
      </c>
      <c r="CZ417" s="1" t="s">
        <v>30938</v>
      </c>
      <c r="DA417" s="1" t="s">
        <v>23327</v>
      </c>
      <c r="DB417" s="1" t="s">
        <v>23365</v>
      </c>
      <c r="DC417" s="1" t="s">
        <v>23210</v>
      </c>
      <c r="DD417" s="1" t="s">
        <v>17120</v>
      </c>
      <c r="DE417" s="1" t="s">
        <v>24410</v>
      </c>
      <c r="DF417" s="1" t="s">
        <v>17121</v>
      </c>
      <c r="DG417" s="3" t="s">
        <v>17122</v>
      </c>
      <c r="DH417" s="1" t="s">
        <v>17622</v>
      </c>
      <c r="DI417" s="1" t="s">
        <v>17123</v>
      </c>
      <c r="DJ417" s="1" t="s">
        <v>23365</v>
      </c>
      <c r="DK417" s="1" t="s">
        <v>30938</v>
      </c>
      <c r="DL417" s="1" t="s">
        <v>17124</v>
      </c>
    </row>
    <row r="418" spans="1:116" ht="56">
      <c r="A418" s="1">
        <f t="shared" si="24"/>
        <v>1</v>
      </c>
      <c r="B418" s="1" t="s">
        <v>17125</v>
      </c>
      <c r="C418" s="1" t="s">
        <v>17126</v>
      </c>
      <c r="D418" s="1" t="s">
        <v>17127</v>
      </c>
      <c r="E418" s="10">
        <v>353768000000000</v>
      </c>
      <c r="F418" s="1" t="s">
        <v>17128</v>
      </c>
      <c r="G418" s="1" t="s">
        <v>17129</v>
      </c>
      <c r="H418" s="1" t="s">
        <v>17130</v>
      </c>
      <c r="I418" s="1" t="s">
        <v>23319</v>
      </c>
      <c r="J418" s="1" t="s">
        <v>23084</v>
      </c>
      <c r="K418" s="1">
        <v>783705117</v>
      </c>
      <c r="L418" s="1" t="s">
        <v>30867</v>
      </c>
      <c r="M418" s="1" t="s">
        <v>23365</v>
      </c>
      <c r="N418" s="1" t="s">
        <v>30938</v>
      </c>
      <c r="O418" s="1" t="s">
        <v>30938</v>
      </c>
      <c r="P418" s="1">
        <v>253000</v>
      </c>
      <c r="Q418" s="1" t="s">
        <v>30938</v>
      </c>
      <c r="R418" s="1" t="s">
        <v>23365</v>
      </c>
      <c r="S418" s="1" t="s">
        <v>23365</v>
      </c>
      <c r="T418" s="1" t="s">
        <v>23365</v>
      </c>
      <c r="U418" s="1" t="s">
        <v>23365</v>
      </c>
      <c r="V418" s="1" t="s">
        <v>23365</v>
      </c>
      <c r="W418" s="1" t="s">
        <v>30939</v>
      </c>
      <c r="X418" s="1" t="s">
        <v>23365</v>
      </c>
      <c r="Y418" s="1">
        <v>249000</v>
      </c>
      <c r="Z418" s="1">
        <v>1</v>
      </c>
      <c r="AA418" s="1">
        <v>10</v>
      </c>
      <c r="AB418" s="1">
        <v>0</v>
      </c>
      <c r="AC418" s="1" t="s">
        <v>23365</v>
      </c>
      <c r="AD418" s="1" t="s">
        <v>21046</v>
      </c>
      <c r="AE418" s="1" t="s">
        <v>23365</v>
      </c>
      <c r="AF418" s="1" t="s">
        <v>30938</v>
      </c>
      <c r="AG418" s="1" t="s">
        <v>22417</v>
      </c>
      <c r="AH418" s="1" t="s">
        <v>30939</v>
      </c>
      <c r="AI418" s="1" t="s">
        <v>23365</v>
      </c>
      <c r="AJ418" s="1" t="s">
        <v>17131</v>
      </c>
      <c r="AK418" s="1" t="s">
        <v>23365</v>
      </c>
      <c r="AL418" s="1" t="s">
        <v>23365</v>
      </c>
      <c r="AM418" s="1">
        <v>30000</v>
      </c>
      <c r="AN418" s="1">
        <f t="shared" si="25"/>
        <v>1</v>
      </c>
      <c r="AO418" s="1" t="s">
        <v>23365</v>
      </c>
      <c r="AP418" s="1">
        <f t="shared" si="26"/>
        <v>1</v>
      </c>
      <c r="AQ418" s="1">
        <v>160000</v>
      </c>
      <c r="AR418" s="1" t="s">
        <v>23365</v>
      </c>
      <c r="AS418" s="1" t="s">
        <v>23365</v>
      </c>
      <c r="AT418" s="1" t="s">
        <v>23365</v>
      </c>
      <c r="AU418" s="1" t="s">
        <v>23365</v>
      </c>
      <c r="AV418" s="1">
        <v>40000</v>
      </c>
      <c r="AW418" s="1" t="s">
        <v>23365</v>
      </c>
      <c r="AX418" s="1" t="s">
        <v>23365</v>
      </c>
      <c r="AY418" s="1" t="s">
        <v>23365</v>
      </c>
      <c r="AZ418" s="1">
        <v>15000</v>
      </c>
      <c r="BA418" s="1" t="s">
        <v>23365</v>
      </c>
      <c r="BB418" s="1" t="s">
        <v>23365</v>
      </c>
      <c r="BC418" s="1" t="s">
        <v>23365</v>
      </c>
      <c r="BD418" s="1" t="s">
        <v>23365</v>
      </c>
      <c r="BE418" s="1" t="s">
        <v>23365</v>
      </c>
      <c r="BF418" s="1" t="s">
        <v>30938</v>
      </c>
      <c r="BG418" s="1" t="s">
        <v>23365</v>
      </c>
      <c r="BH418" s="1" t="s">
        <v>23252</v>
      </c>
      <c r="BI418" s="1" t="s">
        <v>23365</v>
      </c>
      <c r="BJ418" s="1" t="s">
        <v>30939</v>
      </c>
      <c r="BK418" s="1" t="s">
        <v>23365</v>
      </c>
      <c r="BL418" s="1" t="s">
        <v>30939</v>
      </c>
      <c r="BM418" s="1" t="s">
        <v>23365</v>
      </c>
      <c r="BN418" s="1" t="s">
        <v>30939</v>
      </c>
      <c r="BO418" s="1" t="s">
        <v>23365</v>
      </c>
      <c r="BQ418" s="1" t="s">
        <v>23365</v>
      </c>
      <c r="BS418" s="1" t="s">
        <v>23365</v>
      </c>
      <c r="BU418" s="1" t="s">
        <v>23365</v>
      </c>
      <c r="BV418" s="1" t="s">
        <v>30939</v>
      </c>
      <c r="BW418" s="1" t="s">
        <v>23365</v>
      </c>
      <c r="BX418" s="1" t="s">
        <v>30939</v>
      </c>
      <c r="BY418" s="1" t="s">
        <v>23365</v>
      </c>
      <c r="BZ418" s="1" t="s">
        <v>30939</v>
      </c>
      <c r="CA418" s="1" t="s">
        <v>23365</v>
      </c>
      <c r="CB418" s="1" t="s">
        <v>30939</v>
      </c>
      <c r="CD418" s="1" t="s">
        <v>23365</v>
      </c>
      <c r="CE418" s="1" t="s">
        <v>23365</v>
      </c>
      <c r="CF418" s="1" t="s">
        <v>23365</v>
      </c>
      <c r="CG418" s="1" t="s">
        <v>30939</v>
      </c>
      <c r="CH418" s="1" t="s">
        <v>23365</v>
      </c>
      <c r="CI418" s="1" t="s">
        <v>23365</v>
      </c>
      <c r="CJ418" s="1" t="s">
        <v>23365</v>
      </c>
      <c r="CK418" s="1" t="s">
        <v>30939</v>
      </c>
      <c r="CL418" s="1" t="s">
        <v>23365</v>
      </c>
      <c r="CM418" s="1" t="s">
        <v>30939</v>
      </c>
      <c r="CN418" s="1" t="s">
        <v>23365</v>
      </c>
      <c r="CO418" s="1" t="s">
        <v>23365</v>
      </c>
      <c r="CP418" s="1" t="s">
        <v>30939</v>
      </c>
      <c r="CQ418" s="1" t="s">
        <v>23365</v>
      </c>
      <c r="CR418" s="1" t="s">
        <v>30939</v>
      </c>
      <c r="CS418" s="1" t="s">
        <v>23365</v>
      </c>
      <c r="CT418" s="1" t="s">
        <v>30939</v>
      </c>
      <c r="CU418" s="1" t="s">
        <v>23365</v>
      </c>
      <c r="CV418" s="1" t="s">
        <v>23365</v>
      </c>
      <c r="CW418" s="1" t="s">
        <v>23326</v>
      </c>
      <c r="CX418" s="1" t="s">
        <v>30938</v>
      </c>
      <c r="CY418" s="1" t="s">
        <v>30939</v>
      </c>
      <c r="CZ418" s="1" t="s">
        <v>30938</v>
      </c>
      <c r="DA418" s="1" t="s">
        <v>23327</v>
      </c>
      <c r="DB418" s="1" t="s">
        <v>23365</v>
      </c>
      <c r="DC418" s="1" t="s">
        <v>23210</v>
      </c>
      <c r="DD418" s="1" t="s">
        <v>17132</v>
      </c>
      <c r="DE418" s="1" t="s">
        <v>24410</v>
      </c>
      <c r="DF418" s="1" t="s">
        <v>17039</v>
      </c>
      <c r="DG418" s="3" t="s">
        <v>17040</v>
      </c>
      <c r="DH418" s="1" t="s">
        <v>22915</v>
      </c>
      <c r="DI418" s="1" t="s">
        <v>23365</v>
      </c>
      <c r="DJ418" s="1" t="s">
        <v>23365</v>
      </c>
      <c r="DK418" s="1" t="s">
        <v>30938</v>
      </c>
      <c r="DL418" s="1" t="s">
        <v>17041</v>
      </c>
    </row>
    <row r="419" spans="1:116">
      <c r="A419" s="1">
        <f t="shared" si="24"/>
        <v>2</v>
      </c>
      <c r="B419" s="1" t="s">
        <v>17042</v>
      </c>
      <c r="C419" s="1" t="s">
        <v>17043</v>
      </c>
      <c r="D419" s="1" t="s">
        <v>17127</v>
      </c>
      <c r="E419" s="10">
        <v>352701000000000</v>
      </c>
      <c r="F419" s="1" t="s">
        <v>17044</v>
      </c>
      <c r="G419" s="1" t="s">
        <v>17045</v>
      </c>
      <c r="H419" s="1" t="s">
        <v>17130</v>
      </c>
      <c r="I419" s="1" t="s">
        <v>23319</v>
      </c>
      <c r="J419" s="1" t="s">
        <v>22978</v>
      </c>
      <c r="K419" s="1">
        <v>783704949</v>
      </c>
      <c r="L419" s="1" t="s">
        <v>30867</v>
      </c>
      <c r="M419" s="1" t="s">
        <v>23365</v>
      </c>
      <c r="N419" s="1" t="s">
        <v>30938</v>
      </c>
      <c r="O419" s="1" t="s">
        <v>30938</v>
      </c>
      <c r="P419" s="1">
        <v>253000</v>
      </c>
      <c r="Q419" s="1" t="s">
        <v>30938</v>
      </c>
      <c r="R419" s="1" t="s">
        <v>23365</v>
      </c>
      <c r="S419" s="1" t="s">
        <v>23365</v>
      </c>
      <c r="T419" s="1" t="s">
        <v>23365</v>
      </c>
      <c r="U419" s="1" t="s">
        <v>23365</v>
      </c>
      <c r="V419" s="1" t="s">
        <v>23365</v>
      </c>
      <c r="W419" s="1" t="s">
        <v>30939</v>
      </c>
      <c r="X419" s="1" t="s">
        <v>23365</v>
      </c>
      <c r="Y419" s="1">
        <v>243000</v>
      </c>
      <c r="Z419" s="1">
        <v>3250</v>
      </c>
      <c r="AA419" s="1">
        <v>5</v>
      </c>
      <c r="AB419" s="1">
        <v>0</v>
      </c>
      <c r="AC419" s="1" t="s">
        <v>23365</v>
      </c>
      <c r="AD419" s="1" t="s">
        <v>17046</v>
      </c>
      <c r="AE419" s="1" t="s">
        <v>23365</v>
      </c>
      <c r="AF419" s="1" t="s">
        <v>30939</v>
      </c>
      <c r="AG419" s="1" t="s">
        <v>23365</v>
      </c>
      <c r="AH419" s="1" t="s">
        <v>30939</v>
      </c>
      <c r="AI419" s="1" t="s">
        <v>23365</v>
      </c>
      <c r="AJ419" s="1" t="s">
        <v>22956</v>
      </c>
      <c r="AK419" s="1" t="s">
        <v>23365</v>
      </c>
      <c r="AL419" s="1" t="s">
        <v>23365</v>
      </c>
      <c r="AM419" s="1">
        <v>45000</v>
      </c>
      <c r="AN419" s="1">
        <f t="shared" si="25"/>
        <v>1</v>
      </c>
      <c r="AO419" s="1">
        <v>100000</v>
      </c>
      <c r="AP419" s="1">
        <f t="shared" si="26"/>
        <v>1</v>
      </c>
      <c r="AQ419" s="1" t="s">
        <v>23365</v>
      </c>
      <c r="AR419" s="1" t="s">
        <v>23365</v>
      </c>
      <c r="AS419" s="1" t="s">
        <v>23365</v>
      </c>
      <c r="AT419" s="1" t="s">
        <v>23365</v>
      </c>
      <c r="AU419" s="1" t="s">
        <v>23365</v>
      </c>
      <c r="AV419" s="1">
        <v>100000</v>
      </c>
      <c r="AW419" s="1" t="s">
        <v>23365</v>
      </c>
      <c r="AX419" s="1" t="s">
        <v>23365</v>
      </c>
      <c r="AY419" s="1" t="s">
        <v>23365</v>
      </c>
      <c r="AZ419" s="1" t="s">
        <v>23365</v>
      </c>
      <c r="BA419" s="1" t="s">
        <v>23365</v>
      </c>
      <c r="BB419" s="1" t="s">
        <v>23365</v>
      </c>
      <c r="BC419" s="1" t="s">
        <v>23365</v>
      </c>
      <c r="BD419" s="1" t="s">
        <v>23365</v>
      </c>
      <c r="BE419" s="1" t="s">
        <v>23365</v>
      </c>
      <c r="BF419" s="1" t="s">
        <v>30938</v>
      </c>
      <c r="BG419" s="1" t="s">
        <v>23365</v>
      </c>
      <c r="BH419" s="1" t="s">
        <v>23252</v>
      </c>
      <c r="BI419" s="1" t="s">
        <v>23365</v>
      </c>
      <c r="BJ419" s="1" t="s">
        <v>30939</v>
      </c>
      <c r="BK419" s="1" t="s">
        <v>23365</v>
      </c>
      <c r="BL419" s="1" t="s">
        <v>30939</v>
      </c>
      <c r="BM419" s="1" t="s">
        <v>23365</v>
      </c>
      <c r="BN419" s="1" t="s">
        <v>30939</v>
      </c>
      <c r="BO419" s="1" t="s">
        <v>23365</v>
      </c>
      <c r="BQ419" s="1" t="s">
        <v>23365</v>
      </c>
      <c r="BS419" s="1" t="s">
        <v>23365</v>
      </c>
      <c r="BU419" s="1" t="s">
        <v>23365</v>
      </c>
      <c r="BV419" s="1" t="s">
        <v>30939</v>
      </c>
      <c r="BW419" s="1" t="s">
        <v>23365</v>
      </c>
      <c r="BX419" s="1" t="s">
        <v>30939</v>
      </c>
      <c r="BY419" s="1" t="s">
        <v>23365</v>
      </c>
      <c r="BZ419" s="1" t="s">
        <v>30939</v>
      </c>
      <c r="CA419" s="1" t="s">
        <v>23365</v>
      </c>
      <c r="CB419" s="1" t="s">
        <v>30939</v>
      </c>
      <c r="CD419" s="1" t="s">
        <v>23365</v>
      </c>
      <c r="CE419" s="1" t="s">
        <v>23365</v>
      </c>
      <c r="CF419" s="1" t="s">
        <v>23365</v>
      </c>
      <c r="CG419" s="1" t="s">
        <v>30939</v>
      </c>
      <c r="CH419" s="1" t="s">
        <v>23365</v>
      </c>
      <c r="CI419" s="1" t="s">
        <v>23365</v>
      </c>
      <c r="CJ419" s="1" t="s">
        <v>23365</v>
      </c>
      <c r="CK419" s="1" t="s">
        <v>30939</v>
      </c>
      <c r="CL419" s="1" t="s">
        <v>23365</v>
      </c>
      <c r="CM419" s="1" t="s">
        <v>30938</v>
      </c>
      <c r="CN419" s="1">
        <v>5000</v>
      </c>
      <c r="CO419" s="1">
        <v>0</v>
      </c>
      <c r="CP419" s="1" t="s">
        <v>30939</v>
      </c>
      <c r="CQ419" s="1" t="s">
        <v>23365</v>
      </c>
      <c r="CR419" s="1" t="s">
        <v>30938</v>
      </c>
      <c r="CS419" s="1">
        <v>3000</v>
      </c>
      <c r="CT419" s="1" t="s">
        <v>30939</v>
      </c>
      <c r="CU419" s="1" t="s">
        <v>23365</v>
      </c>
      <c r="CV419" s="1" t="s">
        <v>23365</v>
      </c>
      <c r="CW419" s="1" t="s">
        <v>23232</v>
      </c>
      <c r="CX419" s="1" t="s">
        <v>30938</v>
      </c>
      <c r="CY419" s="1" t="s">
        <v>30938</v>
      </c>
      <c r="CZ419" s="1" t="s">
        <v>30938</v>
      </c>
      <c r="DA419" s="1" t="s">
        <v>23327</v>
      </c>
      <c r="DB419" s="1" t="s">
        <v>23365</v>
      </c>
      <c r="DC419" s="1" t="s">
        <v>23210</v>
      </c>
      <c r="DD419" s="1" t="s">
        <v>17047</v>
      </c>
      <c r="DE419" s="1" t="s">
        <v>24410</v>
      </c>
      <c r="DF419" s="1" t="s">
        <v>17048</v>
      </c>
      <c r="DG419" s="1" t="s">
        <v>17049</v>
      </c>
      <c r="DH419" s="1" t="s">
        <v>17050</v>
      </c>
      <c r="DI419" s="1" t="s">
        <v>23365</v>
      </c>
      <c r="DJ419" s="1" t="s">
        <v>23365</v>
      </c>
      <c r="DK419" s="1" t="s">
        <v>30938</v>
      </c>
      <c r="DL419" s="1" t="s">
        <v>17051</v>
      </c>
    </row>
    <row r="420" spans="1:116">
      <c r="A420" s="1">
        <f t="shared" si="24"/>
        <v>2</v>
      </c>
      <c r="B420" s="1" t="s">
        <v>17052</v>
      </c>
      <c r="C420" s="1" t="s">
        <v>17053</v>
      </c>
      <c r="D420" s="1" t="s">
        <v>17127</v>
      </c>
      <c r="E420" s="10">
        <v>352701000000000</v>
      </c>
      <c r="F420" s="1" t="s">
        <v>17054</v>
      </c>
      <c r="G420" s="1" t="s">
        <v>17055</v>
      </c>
      <c r="H420" s="1" t="s">
        <v>17130</v>
      </c>
      <c r="I420" s="1" t="s">
        <v>23319</v>
      </c>
      <c r="J420" s="1" t="s">
        <v>22978</v>
      </c>
      <c r="K420" s="1">
        <v>783702020</v>
      </c>
      <c r="L420" s="1" t="s">
        <v>30867</v>
      </c>
      <c r="M420" s="1" t="s">
        <v>23365</v>
      </c>
      <c r="N420" s="1" t="s">
        <v>30938</v>
      </c>
      <c r="O420" s="1" t="s">
        <v>30938</v>
      </c>
      <c r="P420" s="1">
        <v>253000</v>
      </c>
      <c r="Q420" s="1" t="s">
        <v>30938</v>
      </c>
      <c r="R420" s="1" t="s">
        <v>23365</v>
      </c>
      <c r="S420" s="1" t="s">
        <v>23365</v>
      </c>
      <c r="T420" s="1" t="s">
        <v>23365</v>
      </c>
      <c r="U420" s="1" t="s">
        <v>23365</v>
      </c>
      <c r="V420" s="1" t="s">
        <v>23365</v>
      </c>
      <c r="W420" s="1" t="s">
        <v>30939</v>
      </c>
      <c r="X420" s="1" t="s">
        <v>23365</v>
      </c>
      <c r="Y420" s="1">
        <v>249000</v>
      </c>
      <c r="Z420" s="1">
        <v>3250</v>
      </c>
      <c r="AA420" s="1">
        <v>20</v>
      </c>
      <c r="AB420" s="1">
        <v>0</v>
      </c>
      <c r="AC420" s="1" t="s">
        <v>23365</v>
      </c>
      <c r="AD420" s="1" t="s">
        <v>17056</v>
      </c>
      <c r="AE420" s="1" t="s">
        <v>23365</v>
      </c>
      <c r="AF420" s="1" t="s">
        <v>30939</v>
      </c>
      <c r="AG420" s="1" t="s">
        <v>23365</v>
      </c>
      <c r="AH420" s="1" t="s">
        <v>30939</v>
      </c>
      <c r="AI420" s="1" t="s">
        <v>23365</v>
      </c>
      <c r="AJ420" s="1" t="s">
        <v>17057</v>
      </c>
      <c r="AK420" s="1" t="s">
        <v>23365</v>
      </c>
      <c r="AL420" s="1">
        <v>6000</v>
      </c>
      <c r="AM420" s="1">
        <v>75000</v>
      </c>
      <c r="AN420" s="1">
        <f t="shared" si="25"/>
        <v>1</v>
      </c>
      <c r="AO420" s="1">
        <v>120000</v>
      </c>
      <c r="AP420" s="1">
        <f t="shared" si="26"/>
        <v>1</v>
      </c>
      <c r="AQ420" s="1" t="s">
        <v>23365</v>
      </c>
      <c r="AR420" s="1" t="s">
        <v>23365</v>
      </c>
      <c r="AS420" s="1" t="s">
        <v>23365</v>
      </c>
      <c r="AT420" s="1" t="s">
        <v>23365</v>
      </c>
      <c r="AU420" s="1" t="s">
        <v>23365</v>
      </c>
      <c r="AV420" s="1" t="s">
        <v>23365</v>
      </c>
      <c r="AW420" s="1">
        <v>45000</v>
      </c>
      <c r="AX420" s="1" t="s">
        <v>23365</v>
      </c>
      <c r="AY420" s="1" t="s">
        <v>23365</v>
      </c>
      <c r="AZ420" s="1" t="s">
        <v>23365</v>
      </c>
      <c r="BA420" s="1" t="s">
        <v>23365</v>
      </c>
      <c r="BB420" s="1" t="s">
        <v>23365</v>
      </c>
      <c r="BC420" s="1" t="s">
        <v>23365</v>
      </c>
      <c r="BD420" s="1" t="s">
        <v>23365</v>
      </c>
      <c r="BE420" s="1" t="s">
        <v>23365</v>
      </c>
      <c r="BF420" s="1" t="s">
        <v>30938</v>
      </c>
      <c r="BG420" s="1" t="s">
        <v>23365</v>
      </c>
      <c r="BH420" s="1" t="s">
        <v>23252</v>
      </c>
      <c r="BI420" s="1" t="s">
        <v>23365</v>
      </c>
      <c r="BJ420" s="1" t="s">
        <v>30939</v>
      </c>
      <c r="BK420" s="1" t="s">
        <v>23365</v>
      </c>
      <c r="BL420" s="1" t="s">
        <v>30939</v>
      </c>
      <c r="BM420" s="1" t="s">
        <v>23365</v>
      </c>
      <c r="BN420" s="1" t="s">
        <v>30939</v>
      </c>
      <c r="BO420" s="1" t="s">
        <v>23365</v>
      </c>
      <c r="BQ420" s="1" t="s">
        <v>23365</v>
      </c>
      <c r="BS420" s="1" t="s">
        <v>23365</v>
      </c>
      <c r="BU420" s="1" t="s">
        <v>23365</v>
      </c>
      <c r="BV420" s="1" t="s">
        <v>30939</v>
      </c>
      <c r="BW420" s="1" t="s">
        <v>23365</v>
      </c>
      <c r="BX420" s="1" t="s">
        <v>30939</v>
      </c>
      <c r="BY420" s="1" t="s">
        <v>23365</v>
      </c>
      <c r="BZ420" s="1" t="s">
        <v>30939</v>
      </c>
      <c r="CA420" s="1" t="s">
        <v>23365</v>
      </c>
      <c r="CB420" s="1" t="s">
        <v>30939</v>
      </c>
      <c r="CD420" s="1" t="s">
        <v>23365</v>
      </c>
      <c r="CE420" s="1" t="s">
        <v>23365</v>
      </c>
      <c r="CF420" s="1" t="s">
        <v>23365</v>
      </c>
      <c r="CG420" s="1" t="s">
        <v>30939</v>
      </c>
      <c r="CH420" s="1" t="s">
        <v>23365</v>
      </c>
      <c r="CI420" s="1" t="s">
        <v>23365</v>
      </c>
      <c r="CJ420" s="1" t="s">
        <v>23365</v>
      </c>
      <c r="CK420" s="1" t="s">
        <v>30939</v>
      </c>
      <c r="CL420" s="1" t="s">
        <v>23365</v>
      </c>
      <c r="CM420" s="1" t="s">
        <v>30939</v>
      </c>
      <c r="CN420" s="1" t="s">
        <v>23365</v>
      </c>
      <c r="CO420" s="1" t="s">
        <v>23365</v>
      </c>
      <c r="CP420" s="1" t="s">
        <v>30939</v>
      </c>
      <c r="CQ420" s="1" t="s">
        <v>23365</v>
      </c>
      <c r="CR420" s="1" t="s">
        <v>30938</v>
      </c>
      <c r="CS420" s="1">
        <v>3000</v>
      </c>
      <c r="CT420" s="1" t="s">
        <v>30939</v>
      </c>
      <c r="CU420" s="1" t="s">
        <v>23365</v>
      </c>
      <c r="CV420" s="1" t="s">
        <v>23365</v>
      </c>
      <c r="CW420" s="1" t="s">
        <v>23326</v>
      </c>
      <c r="CX420" s="1" t="s">
        <v>30938</v>
      </c>
      <c r="CY420" s="1" t="s">
        <v>30938</v>
      </c>
      <c r="CZ420" s="1" t="s">
        <v>30938</v>
      </c>
      <c r="DA420" s="1" t="s">
        <v>23327</v>
      </c>
      <c r="DB420" s="1" t="s">
        <v>23365</v>
      </c>
      <c r="DC420" s="1" t="s">
        <v>23210</v>
      </c>
      <c r="DD420" s="1" t="s">
        <v>17058</v>
      </c>
      <c r="DE420" s="1" t="s">
        <v>24410</v>
      </c>
      <c r="DF420" s="1" t="s">
        <v>17059</v>
      </c>
      <c r="DG420" s="1" t="s">
        <v>17060</v>
      </c>
      <c r="DH420" s="1" t="s">
        <v>20611</v>
      </c>
      <c r="DI420" s="1" t="s">
        <v>23365</v>
      </c>
      <c r="DJ420" s="1" t="s">
        <v>23365</v>
      </c>
      <c r="DK420" s="1" t="s">
        <v>30938</v>
      </c>
      <c r="DL420" s="1" t="s">
        <v>17061</v>
      </c>
    </row>
    <row r="421" spans="1:116">
      <c r="A421" s="1">
        <f t="shared" si="24"/>
        <v>2</v>
      </c>
      <c r="B421" s="1" t="s">
        <v>17062</v>
      </c>
      <c r="C421" s="1" t="s">
        <v>17063</v>
      </c>
      <c r="D421" s="1" t="s">
        <v>17127</v>
      </c>
      <c r="E421" s="10">
        <v>352701000000000</v>
      </c>
      <c r="F421" s="1" t="s">
        <v>17064</v>
      </c>
      <c r="G421" s="1" t="s">
        <v>17065</v>
      </c>
      <c r="H421" s="1" t="s">
        <v>17130</v>
      </c>
      <c r="I421" s="1" t="s">
        <v>23319</v>
      </c>
      <c r="J421" s="1" t="s">
        <v>22978</v>
      </c>
      <c r="K421" s="1">
        <v>783705039</v>
      </c>
      <c r="L421" s="1" t="s">
        <v>30873</v>
      </c>
      <c r="M421" s="1" t="s">
        <v>23319</v>
      </c>
      <c r="N421" s="1" t="s">
        <v>30938</v>
      </c>
      <c r="O421" s="1" t="s">
        <v>30938</v>
      </c>
      <c r="P421" s="1">
        <v>253000</v>
      </c>
      <c r="Q421" s="1" t="s">
        <v>30938</v>
      </c>
      <c r="R421" s="1" t="s">
        <v>23365</v>
      </c>
      <c r="S421" s="1" t="s">
        <v>23365</v>
      </c>
      <c r="T421" s="1" t="s">
        <v>23365</v>
      </c>
      <c r="U421" s="1" t="s">
        <v>23365</v>
      </c>
      <c r="V421" s="1" t="s">
        <v>23365</v>
      </c>
      <c r="W421" s="1" t="s">
        <v>30939</v>
      </c>
      <c r="X421" s="1" t="s">
        <v>23365</v>
      </c>
      <c r="Y421" s="1">
        <v>249000</v>
      </c>
      <c r="Z421" s="1">
        <v>3250</v>
      </c>
      <c r="AA421" s="1">
        <v>30</v>
      </c>
      <c r="AB421" s="1">
        <v>0</v>
      </c>
      <c r="AC421" s="1" t="s">
        <v>23365</v>
      </c>
      <c r="AD421" s="1" t="s">
        <v>22932</v>
      </c>
      <c r="AE421" s="1" t="s">
        <v>23365</v>
      </c>
      <c r="AF421" s="1" t="s">
        <v>30939</v>
      </c>
      <c r="AG421" s="1" t="s">
        <v>23365</v>
      </c>
      <c r="AH421" s="1" t="s">
        <v>30939</v>
      </c>
      <c r="AI421" s="1" t="s">
        <v>23365</v>
      </c>
      <c r="AJ421" s="1" t="s">
        <v>22840</v>
      </c>
      <c r="AK421" s="1" t="s">
        <v>23365</v>
      </c>
      <c r="AL421" s="1">
        <v>25000</v>
      </c>
      <c r="AM421" s="1">
        <v>75000</v>
      </c>
      <c r="AN421" s="1">
        <f t="shared" si="25"/>
        <v>1</v>
      </c>
      <c r="AO421" s="1">
        <v>150000</v>
      </c>
      <c r="AP421" s="1">
        <f t="shared" si="26"/>
        <v>1</v>
      </c>
      <c r="AQ421" s="1" t="s">
        <v>23365</v>
      </c>
      <c r="AR421" s="1" t="s">
        <v>23365</v>
      </c>
      <c r="AS421" s="1" t="s">
        <v>23365</v>
      </c>
      <c r="AT421" s="1" t="s">
        <v>23365</v>
      </c>
      <c r="AU421" s="1" t="s">
        <v>23365</v>
      </c>
      <c r="AV421" s="1" t="s">
        <v>23365</v>
      </c>
      <c r="AW421" s="1" t="s">
        <v>23365</v>
      </c>
      <c r="AX421" s="1" t="s">
        <v>23365</v>
      </c>
      <c r="AY421" s="1" t="s">
        <v>23365</v>
      </c>
      <c r="AZ421" s="1" t="s">
        <v>23365</v>
      </c>
      <c r="BA421" s="1" t="s">
        <v>23365</v>
      </c>
      <c r="BB421" s="1" t="s">
        <v>23365</v>
      </c>
      <c r="BC421" s="1" t="s">
        <v>23365</v>
      </c>
      <c r="BD421" s="1" t="s">
        <v>23365</v>
      </c>
      <c r="BE421" s="1" t="s">
        <v>23365</v>
      </c>
      <c r="BF421" s="1" t="s">
        <v>30938</v>
      </c>
      <c r="BG421" s="1" t="s">
        <v>23365</v>
      </c>
      <c r="BH421" s="1" t="s">
        <v>23325</v>
      </c>
      <c r="BI421" s="1" t="s">
        <v>23365</v>
      </c>
      <c r="BJ421" s="1" t="s">
        <v>30939</v>
      </c>
      <c r="BK421" s="1" t="s">
        <v>23365</v>
      </c>
      <c r="BL421" s="1" t="s">
        <v>30939</v>
      </c>
      <c r="BM421" s="1" t="s">
        <v>23365</v>
      </c>
      <c r="BN421" s="1" t="s">
        <v>30939</v>
      </c>
      <c r="BO421" s="1" t="s">
        <v>23365</v>
      </c>
      <c r="BQ421" s="1" t="s">
        <v>23365</v>
      </c>
      <c r="BS421" s="1" t="s">
        <v>23365</v>
      </c>
      <c r="BU421" s="1" t="s">
        <v>23365</v>
      </c>
      <c r="BV421" s="1" t="s">
        <v>30939</v>
      </c>
      <c r="BW421" s="1" t="s">
        <v>23365</v>
      </c>
      <c r="BX421" s="1" t="s">
        <v>30939</v>
      </c>
      <c r="BY421" s="1" t="s">
        <v>23365</v>
      </c>
      <c r="BZ421" s="1" t="s">
        <v>30939</v>
      </c>
      <c r="CA421" s="1" t="s">
        <v>23365</v>
      </c>
      <c r="CB421" s="1" t="s">
        <v>30939</v>
      </c>
      <c r="CD421" s="1" t="s">
        <v>23365</v>
      </c>
      <c r="CE421" s="1" t="s">
        <v>23365</v>
      </c>
      <c r="CF421" s="1" t="s">
        <v>23365</v>
      </c>
      <c r="CG421" s="1" t="s">
        <v>30939</v>
      </c>
      <c r="CH421" s="1" t="s">
        <v>23365</v>
      </c>
      <c r="CI421" s="1" t="s">
        <v>23365</v>
      </c>
      <c r="CJ421" s="1" t="s">
        <v>23365</v>
      </c>
      <c r="CK421" s="1" t="s">
        <v>30939</v>
      </c>
      <c r="CL421" s="1" t="s">
        <v>23365</v>
      </c>
      <c r="CM421" s="1" t="s">
        <v>30939</v>
      </c>
      <c r="CN421" s="1" t="s">
        <v>23365</v>
      </c>
      <c r="CO421" s="1" t="s">
        <v>23365</v>
      </c>
      <c r="CP421" s="1" t="s">
        <v>30939</v>
      </c>
      <c r="CQ421" s="1" t="s">
        <v>23365</v>
      </c>
      <c r="CR421" s="1" t="s">
        <v>30938</v>
      </c>
      <c r="CS421" s="1">
        <v>3000</v>
      </c>
      <c r="CT421" s="1" t="s">
        <v>30939</v>
      </c>
      <c r="CU421" s="1" t="s">
        <v>23365</v>
      </c>
      <c r="CV421" s="1" t="s">
        <v>23365</v>
      </c>
      <c r="CW421" s="1" t="s">
        <v>23326</v>
      </c>
      <c r="CX421" s="1" t="s">
        <v>30938</v>
      </c>
      <c r="CY421" s="1" t="s">
        <v>30938</v>
      </c>
      <c r="CZ421" s="1" t="s">
        <v>30938</v>
      </c>
      <c r="DA421" s="1" t="s">
        <v>23327</v>
      </c>
      <c r="DB421" s="1" t="s">
        <v>23365</v>
      </c>
      <c r="DC421" s="1" t="s">
        <v>23210</v>
      </c>
      <c r="DD421" s="1" t="s">
        <v>17066</v>
      </c>
      <c r="DE421" s="1" t="s">
        <v>24410</v>
      </c>
      <c r="DF421" s="1" t="s">
        <v>17067</v>
      </c>
      <c r="DG421" s="1" t="s">
        <v>17068</v>
      </c>
      <c r="DH421" s="1" t="s">
        <v>23192</v>
      </c>
      <c r="DI421" s="1" t="s">
        <v>23365</v>
      </c>
      <c r="DJ421" s="1" t="s">
        <v>23365</v>
      </c>
      <c r="DK421" s="1" t="s">
        <v>30938</v>
      </c>
      <c r="DL421" s="1" t="s">
        <v>17069</v>
      </c>
    </row>
    <row r="422" spans="1:116">
      <c r="A422" s="1">
        <f t="shared" si="24"/>
        <v>2</v>
      </c>
      <c r="B422" s="1" t="s">
        <v>17070</v>
      </c>
      <c r="C422" s="1" t="s">
        <v>17071</v>
      </c>
      <c r="D422" s="1" t="s">
        <v>17127</v>
      </c>
      <c r="E422" s="10">
        <v>352701000000000</v>
      </c>
      <c r="F422" s="1" t="s">
        <v>17072</v>
      </c>
      <c r="G422" s="1" t="s">
        <v>17073</v>
      </c>
      <c r="H422" s="1" t="s">
        <v>17130</v>
      </c>
      <c r="I422" s="1" t="s">
        <v>23319</v>
      </c>
      <c r="J422" s="1" t="s">
        <v>22978</v>
      </c>
      <c r="K422" s="1">
        <v>783701979</v>
      </c>
      <c r="L422" s="1" t="s">
        <v>30867</v>
      </c>
      <c r="M422" s="1" t="s">
        <v>23365</v>
      </c>
      <c r="N422" s="1" t="s">
        <v>30938</v>
      </c>
      <c r="O422" s="1" t="s">
        <v>30939</v>
      </c>
      <c r="P422" s="1" t="s">
        <v>23365</v>
      </c>
      <c r="Q422" s="1" t="s">
        <v>23365</v>
      </c>
      <c r="R422" s="1" t="s">
        <v>23365</v>
      </c>
      <c r="S422" s="1" t="s">
        <v>23365</v>
      </c>
      <c r="T422" s="1" t="s">
        <v>23365</v>
      </c>
      <c r="U422" s="1" t="s">
        <v>23365</v>
      </c>
      <c r="V422" s="1" t="s">
        <v>23365</v>
      </c>
      <c r="W422" s="1" t="s">
        <v>23365</v>
      </c>
      <c r="X422" s="1" t="s">
        <v>23365</v>
      </c>
      <c r="Y422" s="1" t="s">
        <v>23365</v>
      </c>
      <c r="Z422" s="1" t="s">
        <v>23365</v>
      </c>
      <c r="AA422" s="1" t="s">
        <v>23365</v>
      </c>
      <c r="AB422" s="1" t="s">
        <v>23365</v>
      </c>
      <c r="AC422" s="1" t="s">
        <v>23365</v>
      </c>
      <c r="AE422" s="1" t="s">
        <v>23365</v>
      </c>
      <c r="AF422" s="1" t="s">
        <v>23365</v>
      </c>
      <c r="AG422" s="1" t="s">
        <v>23365</v>
      </c>
      <c r="AH422" s="1" t="s">
        <v>23365</v>
      </c>
      <c r="AI422" s="1" t="s">
        <v>23365</v>
      </c>
      <c r="AK422" s="1" t="s">
        <v>23365</v>
      </c>
      <c r="AL422" s="1" t="s">
        <v>23365</v>
      </c>
      <c r="AM422" s="1" t="s">
        <v>23365</v>
      </c>
      <c r="AN422" s="1">
        <f t="shared" si="25"/>
        <v>0</v>
      </c>
      <c r="AO422" s="1" t="s">
        <v>23365</v>
      </c>
      <c r="AP422" s="1">
        <f t="shared" si="26"/>
        <v>0</v>
      </c>
      <c r="AQ422" s="1" t="s">
        <v>23365</v>
      </c>
      <c r="AR422" s="1" t="s">
        <v>23365</v>
      </c>
      <c r="AS422" s="1" t="s">
        <v>23365</v>
      </c>
      <c r="AT422" s="1" t="s">
        <v>23365</v>
      </c>
      <c r="AU422" s="1" t="s">
        <v>23365</v>
      </c>
      <c r="AV422" s="1" t="s">
        <v>23365</v>
      </c>
      <c r="AW422" s="1" t="s">
        <v>23365</v>
      </c>
      <c r="AX422" s="1" t="s">
        <v>23365</v>
      </c>
      <c r="AY422" s="1" t="s">
        <v>23365</v>
      </c>
      <c r="AZ422" s="1" t="s">
        <v>23365</v>
      </c>
      <c r="BA422" s="1" t="s">
        <v>23365</v>
      </c>
      <c r="BB422" s="1" t="s">
        <v>23365</v>
      </c>
      <c r="BC422" s="1" t="s">
        <v>23365</v>
      </c>
      <c r="BD422" s="1" t="s">
        <v>23365</v>
      </c>
      <c r="BE422" s="1" t="s">
        <v>23365</v>
      </c>
      <c r="BF422" s="1" t="s">
        <v>23365</v>
      </c>
      <c r="BG422" s="1" t="s">
        <v>23365</v>
      </c>
      <c r="BH422" s="1" t="s">
        <v>23365</v>
      </c>
      <c r="BI422" s="1" t="s">
        <v>23365</v>
      </c>
      <c r="BJ422" s="1" t="s">
        <v>23365</v>
      </c>
      <c r="BK422" s="1" t="s">
        <v>23365</v>
      </c>
      <c r="BL422" s="1" t="s">
        <v>23365</v>
      </c>
      <c r="BM422" s="1" t="s">
        <v>23365</v>
      </c>
      <c r="BN422" s="1" t="s">
        <v>23365</v>
      </c>
      <c r="BO422" s="1" t="s">
        <v>23365</v>
      </c>
      <c r="BQ422" s="1" t="s">
        <v>23365</v>
      </c>
      <c r="BS422" s="1" t="s">
        <v>23365</v>
      </c>
      <c r="BU422" s="1" t="s">
        <v>23365</v>
      </c>
      <c r="BV422" s="1" t="s">
        <v>23365</v>
      </c>
      <c r="BW422" s="1" t="s">
        <v>23365</v>
      </c>
      <c r="BX422" s="1" t="s">
        <v>23365</v>
      </c>
      <c r="BY422" s="1" t="s">
        <v>23365</v>
      </c>
      <c r="BZ422" s="1" t="s">
        <v>23365</v>
      </c>
      <c r="CA422" s="1" t="s">
        <v>23365</v>
      </c>
      <c r="CB422" s="1" t="s">
        <v>23365</v>
      </c>
      <c r="CD422" s="1" t="s">
        <v>23365</v>
      </c>
      <c r="CE422" s="1" t="s">
        <v>23365</v>
      </c>
      <c r="CF422" s="1" t="s">
        <v>23365</v>
      </c>
      <c r="CG422" s="1" t="s">
        <v>23365</v>
      </c>
      <c r="CH422" s="1" t="s">
        <v>23365</v>
      </c>
      <c r="CI422" s="1" t="s">
        <v>23365</v>
      </c>
      <c r="CJ422" s="1" t="s">
        <v>23365</v>
      </c>
      <c r="CK422" s="1" t="s">
        <v>23365</v>
      </c>
      <c r="CL422" s="1" t="s">
        <v>23365</v>
      </c>
      <c r="CM422" s="1" t="s">
        <v>23365</v>
      </c>
      <c r="CN422" s="1" t="s">
        <v>23365</v>
      </c>
      <c r="CO422" s="1" t="s">
        <v>23365</v>
      </c>
      <c r="CP422" s="1" t="s">
        <v>23365</v>
      </c>
      <c r="CQ422" s="1" t="s">
        <v>23365</v>
      </c>
      <c r="CR422" s="1" t="s">
        <v>23365</v>
      </c>
      <c r="CS422" s="1" t="s">
        <v>23365</v>
      </c>
      <c r="CT422" s="1" t="s">
        <v>23365</v>
      </c>
      <c r="CU422" s="1" t="s">
        <v>23365</v>
      </c>
      <c r="CV422" s="1" t="s">
        <v>23365</v>
      </c>
      <c r="CW422" s="1" t="s">
        <v>23365</v>
      </c>
      <c r="CX422" s="1" t="s">
        <v>23365</v>
      </c>
      <c r="CY422" s="1" t="s">
        <v>23365</v>
      </c>
      <c r="CZ422" s="1" t="s">
        <v>23365</v>
      </c>
      <c r="DB422" s="1" t="s">
        <v>23365</v>
      </c>
      <c r="DC422" s="1" t="s">
        <v>23365</v>
      </c>
      <c r="DD422" s="1" t="s">
        <v>23365</v>
      </c>
      <c r="DE422" s="1" t="s">
        <v>23365</v>
      </c>
      <c r="DF422" s="1" t="s">
        <v>23365</v>
      </c>
      <c r="DG422" s="1" t="s">
        <v>23365</v>
      </c>
      <c r="DI422" s="1" t="s">
        <v>23365</v>
      </c>
      <c r="DJ422" s="1" t="s">
        <v>23365</v>
      </c>
      <c r="DK422" s="1" t="s">
        <v>23365</v>
      </c>
      <c r="DL422" s="1" t="s">
        <v>17074</v>
      </c>
    </row>
    <row r="423" spans="1:116">
      <c r="A423" s="1">
        <f t="shared" si="24"/>
        <v>2</v>
      </c>
      <c r="B423" s="1" t="s">
        <v>17075</v>
      </c>
      <c r="C423" s="1" t="s">
        <v>17076</v>
      </c>
      <c r="D423" s="1" t="s">
        <v>17127</v>
      </c>
      <c r="E423" s="10">
        <v>352701000000000</v>
      </c>
      <c r="F423" s="1" t="s">
        <v>17077</v>
      </c>
      <c r="G423" s="1" t="s">
        <v>17078</v>
      </c>
      <c r="H423" s="1" t="s">
        <v>17130</v>
      </c>
      <c r="I423" s="1" t="s">
        <v>23319</v>
      </c>
      <c r="J423" s="1" t="s">
        <v>22978</v>
      </c>
      <c r="K423" s="1">
        <v>783702076</v>
      </c>
      <c r="L423" s="1" t="s">
        <v>30867</v>
      </c>
      <c r="M423" s="1" t="s">
        <v>23365</v>
      </c>
      <c r="N423" s="1" t="s">
        <v>30938</v>
      </c>
      <c r="O423" s="1" t="s">
        <v>30938</v>
      </c>
      <c r="P423" s="1">
        <v>253000</v>
      </c>
      <c r="Q423" s="1" t="s">
        <v>30938</v>
      </c>
      <c r="R423" s="1" t="s">
        <v>23365</v>
      </c>
      <c r="S423" s="1" t="s">
        <v>23365</v>
      </c>
      <c r="T423" s="1" t="s">
        <v>23365</v>
      </c>
      <c r="U423" s="1" t="s">
        <v>23365</v>
      </c>
      <c r="V423" s="1" t="s">
        <v>23365</v>
      </c>
      <c r="W423" s="1" t="s">
        <v>30939</v>
      </c>
      <c r="X423" s="1" t="s">
        <v>23365</v>
      </c>
      <c r="Y423" s="1">
        <v>249000</v>
      </c>
      <c r="Z423" s="1">
        <v>3000</v>
      </c>
      <c r="AA423" s="1">
        <v>18</v>
      </c>
      <c r="AB423" s="1">
        <v>0</v>
      </c>
      <c r="AC423" s="1" t="s">
        <v>23365</v>
      </c>
      <c r="AD423" s="1" t="s">
        <v>22932</v>
      </c>
      <c r="AE423" s="1" t="s">
        <v>23365</v>
      </c>
      <c r="AF423" s="1" t="s">
        <v>30939</v>
      </c>
      <c r="AG423" s="1" t="s">
        <v>23365</v>
      </c>
      <c r="AH423" s="1" t="s">
        <v>30939</v>
      </c>
      <c r="AI423" s="1" t="s">
        <v>23365</v>
      </c>
      <c r="AJ423" s="1" t="s">
        <v>19830</v>
      </c>
      <c r="AK423" s="1" t="s">
        <v>23365</v>
      </c>
      <c r="AL423" s="1">
        <v>10000</v>
      </c>
      <c r="AM423" s="1">
        <v>40000</v>
      </c>
      <c r="AN423" s="1">
        <f t="shared" si="25"/>
        <v>1</v>
      </c>
      <c r="AO423" s="1" t="s">
        <v>23365</v>
      </c>
      <c r="AP423" s="1">
        <f t="shared" si="26"/>
        <v>1</v>
      </c>
      <c r="AQ423" s="1">
        <v>150000</v>
      </c>
      <c r="AR423" s="1" t="s">
        <v>23365</v>
      </c>
      <c r="AS423" s="1" t="s">
        <v>23365</v>
      </c>
      <c r="AT423" s="1" t="s">
        <v>23365</v>
      </c>
      <c r="AU423" s="1" t="s">
        <v>23365</v>
      </c>
      <c r="AV423" s="1">
        <v>50000</v>
      </c>
      <c r="AW423" s="1" t="s">
        <v>23365</v>
      </c>
      <c r="AX423" s="1" t="s">
        <v>23365</v>
      </c>
      <c r="AY423" s="1" t="s">
        <v>23365</v>
      </c>
      <c r="AZ423" s="1" t="s">
        <v>23365</v>
      </c>
      <c r="BA423" s="1" t="s">
        <v>23365</v>
      </c>
      <c r="BB423" s="1" t="s">
        <v>23365</v>
      </c>
      <c r="BC423" s="1" t="s">
        <v>23365</v>
      </c>
      <c r="BD423" s="1" t="s">
        <v>23365</v>
      </c>
      <c r="BE423" s="1" t="s">
        <v>23365</v>
      </c>
      <c r="BF423" s="1" t="s">
        <v>30938</v>
      </c>
      <c r="BG423" s="1" t="s">
        <v>23365</v>
      </c>
      <c r="BH423" s="1" t="s">
        <v>23325</v>
      </c>
      <c r="BI423" s="1" t="s">
        <v>23365</v>
      </c>
      <c r="BJ423" s="1" t="s">
        <v>30939</v>
      </c>
      <c r="BK423" s="1" t="s">
        <v>23365</v>
      </c>
      <c r="BL423" s="1" t="s">
        <v>30939</v>
      </c>
      <c r="BM423" s="1" t="s">
        <v>23365</v>
      </c>
      <c r="BN423" s="1" t="s">
        <v>30939</v>
      </c>
      <c r="BO423" s="1" t="s">
        <v>23365</v>
      </c>
      <c r="BQ423" s="1" t="s">
        <v>23365</v>
      </c>
      <c r="BS423" s="1" t="s">
        <v>23365</v>
      </c>
      <c r="BU423" s="1" t="s">
        <v>23365</v>
      </c>
      <c r="BV423" s="1" t="s">
        <v>30939</v>
      </c>
      <c r="BW423" s="1" t="s">
        <v>23365</v>
      </c>
      <c r="BX423" s="1" t="s">
        <v>30939</v>
      </c>
      <c r="BY423" s="1" t="s">
        <v>23365</v>
      </c>
      <c r="BZ423" s="1" t="s">
        <v>30939</v>
      </c>
      <c r="CA423" s="1" t="s">
        <v>23365</v>
      </c>
      <c r="CB423" s="1" t="s">
        <v>30939</v>
      </c>
      <c r="CD423" s="1" t="s">
        <v>23365</v>
      </c>
      <c r="CE423" s="1" t="s">
        <v>23365</v>
      </c>
      <c r="CF423" s="1" t="s">
        <v>23365</v>
      </c>
      <c r="CG423" s="1" t="s">
        <v>30939</v>
      </c>
      <c r="CH423" s="1" t="s">
        <v>23365</v>
      </c>
      <c r="CI423" s="1" t="s">
        <v>23365</v>
      </c>
      <c r="CJ423" s="1" t="s">
        <v>23365</v>
      </c>
      <c r="CK423" s="1" t="s">
        <v>30939</v>
      </c>
      <c r="CL423" s="1" t="s">
        <v>23365</v>
      </c>
      <c r="CM423" s="1" t="s">
        <v>30938</v>
      </c>
      <c r="CN423" s="1">
        <v>1000</v>
      </c>
      <c r="CO423" s="1">
        <v>1000</v>
      </c>
      <c r="CP423" s="1" t="s">
        <v>30939</v>
      </c>
      <c r="CQ423" s="1" t="s">
        <v>23365</v>
      </c>
      <c r="CR423" s="1" t="s">
        <v>30901</v>
      </c>
      <c r="CS423" s="1" t="s">
        <v>23365</v>
      </c>
      <c r="CT423" s="1" t="s">
        <v>30939</v>
      </c>
      <c r="CU423" s="1" t="s">
        <v>23365</v>
      </c>
      <c r="CV423" s="1" t="s">
        <v>23365</v>
      </c>
      <c r="CW423" s="1" t="s">
        <v>23326</v>
      </c>
      <c r="CX423" s="1" t="s">
        <v>30938</v>
      </c>
      <c r="CY423" s="1" t="s">
        <v>30938</v>
      </c>
      <c r="CZ423" s="1" t="s">
        <v>30938</v>
      </c>
      <c r="DA423" s="1" t="s">
        <v>23327</v>
      </c>
      <c r="DB423" s="1" t="s">
        <v>23365</v>
      </c>
      <c r="DC423" s="1" t="s">
        <v>23210</v>
      </c>
      <c r="DD423" s="1" t="s">
        <v>17079</v>
      </c>
      <c r="DE423" s="1" t="s">
        <v>24410</v>
      </c>
      <c r="DF423" s="1" t="s">
        <v>17080</v>
      </c>
      <c r="DG423" s="1" t="s">
        <v>17081</v>
      </c>
      <c r="DH423" s="1" t="s">
        <v>17082</v>
      </c>
      <c r="DI423" s="1" t="s">
        <v>16996</v>
      </c>
      <c r="DJ423" s="1" t="s">
        <v>23365</v>
      </c>
      <c r="DK423" s="1" t="s">
        <v>30938</v>
      </c>
      <c r="DL423" s="1" t="s">
        <v>16997</v>
      </c>
    </row>
    <row r="424" spans="1:116">
      <c r="A424" s="1">
        <f t="shared" si="24"/>
        <v>1</v>
      </c>
      <c r="B424" s="1" t="s">
        <v>16998</v>
      </c>
      <c r="C424" s="1" t="s">
        <v>16999</v>
      </c>
      <c r="D424" s="1" t="s">
        <v>17127</v>
      </c>
      <c r="E424" s="10">
        <v>352701000000000</v>
      </c>
      <c r="F424" s="1" t="s">
        <v>17000</v>
      </c>
      <c r="G424" s="1" t="s">
        <v>17001</v>
      </c>
      <c r="H424" s="1" t="s">
        <v>17130</v>
      </c>
      <c r="I424" s="1" t="s">
        <v>23319</v>
      </c>
      <c r="J424" s="1" t="s">
        <v>22978</v>
      </c>
      <c r="K424" s="1">
        <v>783705269</v>
      </c>
      <c r="L424" s="1" t="s">
        <v>30867</v>
      </c>
      <c r="M424" s="1" t="s">
        <v>23365</v>
      </c>
      <c r="N424" s="1" t="s">
        <v>30938</v>
      </c>
      <c r="O424" s="1" t="s">
        <v>30938</v>
      </c>
      <c r="P424" s="1">
        <v>253000</v>
      </c>
      <c r="Q424" s="1" t="s">
        <v>30938</v>
      </c>
      <c r="R424" s="1" t="s">
        <v>23365</v>
      </c>
      <c r="S424" s="1" t="s">
        <v>23365</v>
      </c>
      <c r="T424" s="1" t="s">
        <v>23365</v>
      </c>
      <c r="U424" s="1" t="s">
        <v>23365</v>
      </c>
      <c r="V424" s="1" t="s">
        <v>23365</v>
      </c>
      <c r="W424" s="1" t="s">
        <v>30939</v>
      </c>
      <c r="X424" s="1" t="s">
        <v>23365</v>
      </c>
      <c r="Y424" s="1">
        <v>249000</v>
      </c>
      <c r="Z424" s="1">
        <v>3250</v>
      </c>
      <c r="AA424" s="1">
        <v>20</v>
      </c>
      <c r="AB424" s="1">
        <v>0</v>
      </c>
      <c r="AC424" s="1" t="s">
        <v>23365</v>
      </c>
      <c r="AD424" s="1" t="s">
        <v>22169</v>
      </c>
      <c r="AE424" s="1" t="s">
        <v>23365</v>
      </c>
      <c r="AF424" s="1" t="s">
        <v>30939</v>
      </c>
      <c r="AG424" s="1" t="s">
        <v>23365</v>
      </c>
      <c r="AH424" s="1" t="s">
        <v>30939</v>
      </c>
      <c r="AI424" s="1" t="s">
        <v>23365</v>
      </c>
      <c r="AJ424" s="1" t="s">
        <v>22956</v>
      </c>
      <c r="AK424" s="1" t="s">
        <v>23365</v>
      </c>
      <c r="AL424" s="1" t="s">
        <v>23365</v>
      </c>
      <c r="AM424" s="1">
        <v>50000</v>
      </c>
      <c r="AN424" s="1">
        <f t="shared" si="25"/>
        <v>1</v>
      </c>
      <c r="AO424" s="1">
        <v>100000</v>
      </c>
      <c r="AP424" s="1">
        <f t="shared" si="26"/>
        <v>1</v>
      </c>
      <c r="AQ424" s="1" t="s">
        <v>23365</v>
      </c>
      <c r="AR424" s="1" t="s">
        <v>23365</v>
      </c>
      <c r="AS424" s="1" t="s">
        <v>23365</v>
      </c>
      <c r="AT424" s="1" t="s">
        <v>23365</v>
      </c>
      <c r="AU424" s="1" t="s">
        <v>23365</v>
      </c>
      <c r="AV424" s="1">
        <v>100000</v>
      </c>
      <c r="AW424" s="1" t="s">
        <v>23365</v>
      </c>
      <c r="AX424" s="1" t="s">
        <v>23365</v>
      </c>
      <c r="AY424" s="1" t="s">
        <v>23365</v>
      </c>
      <c r="AZ424" s="1" t="s">
        <v>23365</v>
      </c>
      <c r="BA424" s="1" t="s">
        <v>23365</v>
      </c>
      <c r="BB424" s="1" t="s">
        <v>23365</v>
      </c>
      <c r="BC424" s="1" t="s">
        <v>23365</v>
      </c>
      <c r="BD424" s="1" t="s">
        <v>23365</v>
      </c>
      <c r="BE424" s="1" t="s">
        <v>23365</v>
      </c>
      <c r="BF424" s="1" t="s">
        <v>30938</v>
      </c>
      <c r="BG424" s="1" t="s">
        <v>23365</v>
      </c>
      <c r="BH424" s="1" t="s">
        <v>23252</v>
      </c>
      <c r="BI424" s="1" t="s">
        <v>23365</v>
      </c>
      <c r="BJ424" s="1" t="s">
        <v>30939</v>
      </c>
      <c r="BK424" s="1" t="s">
        <v>23365</v>
      </c>
      <c r="BL424" s="1" t="s">
        <v>30939</v>
      </c>
      <c r="BM424" s="1" t="s">
        <v>23365</v>
      </c>
      <c r="BN424" s="1" t="s">
        <v>30939</v>
      </c>
      <c r="BO424" s="1" t="s">
        <v>23365</v>
      </c>
      <c r="BQ424" s="1" t="s">
        <v>23365</v>
      </c>
      <c r="BS424" s="1" t="s">
        <v>23365</v>
      </c>
      <c r="BU424" s="1" t="s">
        <v>23365</v>
      </c>
      <c r="BV424" s="1" t="s">
        <v>30939</v>
      </c>
      <c r="BW424" s="1" t="s">
        <v>23365</v>
      </c>
      <c r="BX424" s="1" t="s">
        <v>30939</v>
      </c>
      <c r="BY424" s="1" t="s">
        <v>23365</v>
      </c>
      <c r="BZ424" s="1" t="s">
        <v>30939</v>
      </c>
      <c r="CA424" s="1" t="s">
        <v>23365</v>
      </c>
      <c r="CB424" s="1" t="s">
        <v>30939</v>
      </c>
      <c r="CD424" s="1" t="s">
        <v>23365</v>
      </c>
      <c r="CE424" s="1" t="s">
        <v>23365</v>
      </c>
      <c r="CF424" s="1" t="s">
        <v>23365</v>
      </c>
      <c r="CG424" s="1" t="s">
        <v>30939</v>
      </c>
      <c r="CH424" s="1" t="s">
        <v>23365</v>
      </c>
      <c r="CI424" s="1" t="s">
        <v>23365</v>
      </c>
      <c r="CJ424" s="1" t="s">
        <v>23365</v>
      </c>
      <c r="CK424" s="1" t="s">
        <v>30939</v>
      </c>
      <c r="CL424" s="1" t="s">
        <v>23365</v>
      </c>
      <c r="CM424" s="1" t="s">
        <v>30939</v>
      </c>
      <c r="CN424" s="1" t="s">
        <v>23365</v>
      </c>
      <c r="CO424" s="1" t="s">
        <v>23365</v>
      </c>
      <c r="CP424" s="1" t="s">
        <v>30939</v>
      </c>
      <c r="CQ424" s="1" t="s">
        <v>23365</v>
      </c>
      <c r="CR424" s="1" t="s">
        <v>30938</v>
      </c>
      <c r="CS424" s="1">
        <v>3000</v>
      </c>
      <c r="CT424" s="1" t="s">
        <v>30939</v>
      </c>
      <c r="CU424" s="1" t="s">
        <v>23365</v>
      </c>
      <c r="CV424" s="1" t="s">
        <v>23365</v>
      </c>
      <c r="CW424" s="1" t="s">
        <v>23326</v>
      </c>
      <c r="CX424" s="1" t="s">
        <v>30938</v>
      </c>
      <c r="CY424" s="1" t="s">
        <v>30938</v>
      </c>
      <c r="CZ424" s="1" t="s">
        <v>30938</v>
      </c>
      <c r="DA424" s="1" t="s">
        <v>23327</v>
      </c>
      <c r="DB424" s="1" t="s">
        <v>23365</v>
      </c>
      <c r="DC424" s="1" t="s">
        <v>23210</v>
      </c>
      <c r="DD424" s="1" t="s">
        <v>17002</v>
      </c>
      <c r="DE424" s="1" t="s">
        <v>24410</v>
      </c>
      <c r="DF424" s="1" t="s">
        <v>17003</v>
      </c>
      <c r="DG424" s="1" t="s">
        <v>17004</v>
      </c>
      <c r="DH424" s="1" t="s">
        <v>17005</v>
      </c>
      <c r="DI424" s="1" t="s">
        <v>23365</v>
      </c>
      <c r="DJ424" s="1" t="s">
        <v>23365</v>
      </c>
      <c r="DK424" s="1" t="s">
        <v>30938</v>
      </c>
      <c r="DL424" s="1" t="s">
        <v>17006</v>
      </c>
    </row>
    <row r="425" spans="1:116">
      <c r="A425" s="1">
        <f t="shared" si="24"/>
        <v>2</v>
      </c>
      <c r="B425" s="1" t="s">
        <v>17007</v>
      </c>
      <c r="C425" s="1" t="s">
        <v>17008</v>
      </c>
      <c r="D425" s="1" t="s">
        <v>17127</v>
      </c>
      <c r="E425" s="10">
        <v>352701000000000</v>
      </c>
      <c r="F425" s="1" t="s">
        <v>17009</v>
      </c>
      <c r="G425" s="1" t="s">
        <v>17010</v>
      </c>
      <c r="H425" s="1" t="s">
        <v>17130</v>
      </c>
      <c r="I425" s="1" t="s">
        <v>23319</v>
      </c>
      <c r="J425" s="1" t="s">
        <v>23320</v>
      </c>
      <c r="K425" s="1">
        <v>783705101</v>
      </c>
      <c r="L425" s="1" t="s">
        <v>30867</v>
      </c>
      <c r="M425" s="1" t="s">
        <v>23365</v>
      </c>
      <c r="N425" s="1" t="s">
        <v>30938</v>
      </c>
      <c r="O425" s="1" t="s">
        <v>30938</v>
      </c>
      <c r="P425" s="1">
        <v>250000</v>
      </c>
      <c r="Q425" s="1" t="s">
        <v>30938</v>
      </c>
      <c r="R425" s="1" t="s">
        <v>23365</v>
      </c>
      <c r="S425" s="1" t="s">
        <v>23365</v>
      </c>
      <c r="T425" s="1" t="s">
        <v>23365</v>
      </c>
      <c r="U425" s="1" t="s">
        <v>23365</v>
      </c>
      <c r="V425" s="1" t="s">
        <v>23365</v>
      </c>
      <c r="W425" s="1" t="s">
        <v>30939</v>
      </c>
      <c r="X425" s="1" t="s">
        <v>23365</v>
      </c>
      <c r="Y425" s="1">
        <v>249000</v>
      </c>
      <c r="Z425" s="1">
        <v>1</v>
      </c>
      <c r="AA425" s="1">
        <v>10</v>
      </c>
      <c r="AB425" s="1" t="s">
        <v>23365</v>
      </c>
      <c r="AC425" s="1" t="s">
        <v>23365</v>
      </c>
      <c r="AD425" s="1" t="s">
        <v>18680</v>
      </c>
      <c r="AE425" s="1" t="s">
        <v>23365</v>
      </c>
      <c r="AF425" s="1" t="s">
        <v>30938</v>
      </c>
      <c r="AG425" s="1" t="s">
        <v>17011</v>
      </c>
      <c r="AH425" s="1" t="s">
        <v>30939</v>
      </c>
      <c r="AI425" s="1" t="s">
        <v>23365</v>
      </c>
      <c r="AJ425" s="1" t="s">
        <v>17012</v>
      </c>
      <c r="AK425" s="1" t="s">
        <v>23365</v>
      </c>
      <c r="AL425" s="1" t="s">
        <v>23365</v>
      </c>
      <c r="AM425" s="1" t="s">
        <v>23365</v>
      </c>
      <c r="AN425" s="1">
        <f t="shared" si="25"/>
        <v>0</v>
      </c>
      <c r="AO425" s="1" t="s">
        <v>23365</v>
      </c>
      <c r="AP425" s="1">
        <f t="shared" si="26"/>
        <v>0</v>
      </c>
      <c r="AQ425" s="1" t="s">
        <v>23365</v>
      </c>
      <c r="AR425" s="1" t="s">
        <v>23365</v>
      </c>
      <c r="AS425" s="1" t="s">
        <v>23365</v>
      </c>
      <c r="AT425" s="1">
        <v>100000</v>
      </c>
      <c r="AU425" s="1" t="s">
        <v>23365</v>
      </c>
      <c r="AV425" s="1" t="s">
        <v>23365</v>
      </c>
      <c r="AW425" s="1">
        <v>100000</v>
      </c>
      <c r="AX425" s="1" t="s">
        <v>23365</v>
      </c>
      <c r="AY425" s="1" t="s">
        <v>23365</v>
      </c>
      <c r="AZ425" s="1" t="s">
        <v>23365</v>
      </c>
      <c r="BA425" s="1" t="s">
        <v>23365</v>
      </c>
      <c r="BB425" s="1" t="s">
        <v>23365</v>
      </c>
      <c r="BC425" s="1" t="s">
        <v>23365</v>
      </c>
      <c r="BD425" s="1" t="s">
        <v>23365</v>
      </c>
      <c r="BE425" s="1" t="s">
        <v>23365</v>
      </c>
      <c r="BF425" s="1" t="s">
        <v>30938</v>
      </c>
      <c r="BG425" s="1" t="s">
        <v>23365</v>
      </c>
      <c r="BH425" s="1" t="s">
        <v>23252</v>
      </c>
      <c r="BI425" s="1" t="s">
        <v>23365</v>
      </c>
      <c r="BJ425" s="1" t="s">
        <v>30939</v>
      </c>
      <c r="BK425" s="1" t="s">
        <v>23365</v>
      </c>
      <c r="BL425" s="1" t="s">
        <v>30939</v>
      </c>
      <c r="BM425" s="1" t="s">
        <v>23365</v>
      </c>
      <c r="BN425" s="1" t="s">
        <v>30939</v>
      </c>
      <c r="BO425" s="1" t="s">
        <v>23365</v>
      </c>
      <c r="BQ425" s="1" t="s">
        <v>23365</v>
      </c>
      <c r="BS425" s="1" t="s">
        <v>23365</v>
      </c>
      <c r="BU425" s="1" t="s">
        <v>23365</v>
      </c>
      <c r="BV425" s="1" t="s">
        <v>30939</v>
      </c>
      <c r="BW425" s="1" t="s">
        <v>23365</v>
      </c>
      <c r="BX425" s="1" t="s">
        <v>30939</v>
      </c>
      <c r="BY425" s="1" t="s">
        <v>23365</v>
      </c>
      <c r="BZ425" s="1" t="s">
        <v>30939</v>
      </c>
      <c r="CA425" s="1" t="s">
        <v>23365</v>
      </c>
      <c r="CB425" s="1" t="s">
        <v>30939</v>
      </c>
      <c r="CD425" s="1" t="s">
        <v>23365</v>
      </c>
      <c r="CE425" s="1" t="s">
        <v>23365</v>
      </c>
      <c r="CF425" s="1" t="s">
        <v>23365</v>
      </c>
      <c r="CG425" s="1" t="s">
        <v>30939</v>
      </c>
      <c r="CH425" s="1" t="s">
        <v>23365</v>
      </c>
      <c r="CI425" s="1" t="s">
        <v>23365</v>
      </c>
      <c r="CJ425" s="1" t="s">
        <v>23365</v>
      </c>
      <c r="CK425" s="1" t="s">
        <v>30939</v>
      </c>
      <c r="CL425" s="1" t="s">
        <v>23365</v>
      </c>
      <c r="CM425" s="1" t="s">
        <v>30939</v>
      </c>
      <c r="CN425" s="1" t="s">
        <v>23365</v>
      </c>
      <c r="CO425" s="1" t="s">
        <v>23365</v>
      </c>
      <c r="CP425" s="1" t="s">
        <v>30939</v>
      </c>
      <c r="CQ425" s="1" t="s">
        <v>23365</v>
      </c>
      <c r="CR425" s="1" t="s">
        <v>30939</v>
      </c>
      <c r="CS425" s="1" t="s">
        <v>23365</v>
      </c>
      <c r="CT425" s="1" t="s">
        <v>30939</v>
      </c>
      <c r="CU425" s="1" t="s">
        <v>23365</v>
      </c>
      <c r="CV425" s="1" t="s">
        <v>23365</v>
      </c>
      <c r="CW425" s="1" t="s">
        <v>23326</v>
      </c>
      <c r="CX425" s="1" t="s">
        <v>30938</v>
      </c>
      <c r="CY425" s="1" t="s">
        <v>30938</v>
      </c>
      <c r="CZ425" s="1" t="s">
        <v>30938</v>
      </c>
      <c r="DA425" s="1" t="s">
        <v>23327</v>
      </c>
      <c r="DB425" s="1" t="s">
        <v>23365</v>
      </c>
      <c r="DC425" s="1" t="s">
        <v>23210</v>
      </c>
      <c r="DD425" s="1" t="s">
        <v>17013</v>
      </c>
      <c r="DE425" s="1" t="s">
        <v>24410</v>
      </c>
      <c r="DF425" s="1" t="s">
        <v>17014</v>
      </c>
      <c r="DG425" s="1" t="s">
        <v>23365</v>
      </c>
      <c r="DH425" s="1" t="s">
        <v>17015</v>
      </c>
      <c r="DI425" s="1" t="s">
        <v>23365</v>
      </c>
      <c r="DJ425" s="1" t="s">
        <v>23365</v>
      </c>
      <c r="DK425" s="1" t="s">
        <v>30938</v>
      </c>
      <c r="DL425" s="1" t="s">
        <v>17016</v>
      </c>
    </row>
    <row r="426" spans="1:116">
      <c r="A426" s="1">
        <f t="shared" si="24"/>
        <v>2</v>
      </c>
      <c r="B426" s="1" t="s">
        <v>17017</v>
      </c>
      <c r="C426" s="1" t="s">
        <v>17018</v>
      </c>
      <c r="D426" s="1" t="s">
        <v>17127</v>
      </c>
      <c r="E426" s="10">
        <v>352701000000000</v>
      </c>
      <c r="F426" s="1" t="s">
        <v>17019</v>
      </c>
      <c r="G426" s="1" t="s">
        <v>17020</v>
      </c>
      <c r="H426" s="1" t="s">
        <v>17130</v>
      </c>
      <c r="I426" s="1" t="s">
        <v>23319</v>
      </c>
      <c r="J426" s="1" t="s">
        <v>23320</v>
      </c>
      <c r="K426" s="1">
        <v>783705406</v>
      </c>
      <c r="L426" s="1" t="s">
        <v>30867</v>
      </c>
      <c r="M426" s="1" t="s">
        <v>23365</v>
      </c>
      <c r="N426" s="1" t="s">
        <v>30938</v>
      </c>
      <c r="O426" s="1" t="s">
        <v>30938</v>
      </c>
      <c r="P426" s="1">
        <v>250000</v>
      </c>
      <c r="Q426" s="1" t="s">
        <v>30938</v>
      </c>
      <c r="R426" s="1" t="s">
        <v>23365</v>
      </c>
      <c r="S426" s="1" t="s">
        <v>23365</v>
      </c>
      <c r="T426" s="1" t="s">
        <v>23365</v>
      </c>
      <c r="U426" s="1" t="s">
        <v>23365</v>
      </c>
      <c r="V426" s="1" t="s">
        <v>23365</v>
      </c>
      <c r="W426" s="1" t="s">
        <v>30939</v>
      </c>
      <c r="X426" s="1" t="s">
        <v>23365</v>
      </c>
      <c r="Y426" s="1">
        <v>249000</v>
      </c>
      <c r="Z426" s="1">
        <v>1</v>
      </c>
      <c r="AA426" s="1">
        <v>8</v>
      </c>
      <c r="AB426" s="1" t="s">
        <v>23365</v>
      </c>
      <c r="AC426" s="1" t="s">
        <v>23365</v>
      </c>
      <c r="AD426" s="1" t="s">
        <v>18680</v>
      </c>
      <c r="AE426" s="1" t="s">
        <v>23365</v>
      </c>
      <c r="AF426" s="1" t="s">
        <v>30938</v>
      </c>
      <c r="AG426" s="1" t="s">
        <v>17021</v>
      </c>
      <c r="AH426" s="1" t="s">
        <v>30939</v>
      </c>
      <c r="AI426" s="1" t="s">
        <v>23365</v>
      </c>
      <c r="AJ426" s="1" t="s">
        <v>23231</v>
      </c>
      <c r="AK426" s="1" t="s">
        <v>23365</v>
      </c>
      <c r="AL426" s="1" t="s">
        <v>23365</v>
      </c>
      <c r="AM426" s="1" t="s">
        <v>23365</v>
      </c>
      <c r="AN426" s="1">
        <f t="shared" si="25"/>
        <v>0</v>
      </c>
      <c r="AO426" s="1" t="s">
        <v>23365</v>
      </c>
      <c r="AP426" s="1">
        <f t="shared" si="26"/>
        <v>0</v>
      </c>
      <c r="AQ426" s="1">
        <v>200000</v>
      </c>
      <c r="AR426" s="1" t="s">
        <v>23365</v>
      </c>
      <c r="AS426" s="1" t="s">
        <v>23365</v>
      </c>
      <c r="AT426" s="1" t="s">
        <v>23365</v>
      </c>
      <c r="AU426" s="1" t="s">
        <v>23365</v>
      </c>
      <c r="AV426" s="1" t="s">
        <v>23365</v>
      </c>
      <c r="AW426" s="1" t="s">
        <v>23365</v>
      </c>
      <c r="AX426" s="1" t="s">
        <v>23365</v>
      </c>
      <c r="AY426" s="1" t="s">
        <v>23365</v>
      </c>
      <c r="AZ426" s="1" t="s">
        <v>23365</v>
      </c>
      <c r="BA426" s="1" t="s">
        <v>23365</v>
      </c>
      <c r="BB426" s="1" t="s">
        <v>23365</v>
      </c>
      <c r="BC426" s="1" t="s">
        <v>23365</v>
      </c>
      <c r="BD426" s="1" t="s">
        <v>23365</v>
      </c>
      <c r="BE426" s="1" t="s">
        <v>23365</v>
      </c>
      <c r="BF426" s="1" t="s">
        <v>30938</v>
      </c>
      <c r="BG426" s="1" t="s">
        <v>23365</v>
      </c>
      <c r="BH426" s="1" t="s">
        <v>23252</v>
      </c>
      <c r="BI426" s="1" t="s">
        <v>23365</v>
      </c>
      <c r="BJ426" s="1" t="s">
        <v>30939</v>
      </c>
      <c r="BK426" s="1" t="s">
        <v>23365</v>
      </c>
      <c r="BL426" s="1" t="s">
        <v>30939</v>
      </c>
      <c r="BM426" s="1" t="s">
        <v>23365</v>
      </c>
      <c r="BN426" s="1" t="s">
        <v>30939</v>
      </c>
      <c r="BO426" s="1" t="s">
        <v>23365</v>
      </c>
      <c r="BQ426" s="1" t="s">
        <v>23365</v>
      </c>
      <c r="BS426" s="1" t="s">
        <v>23365</v>
      </c>
      <c r="BU426" s="1" t="s">
        <v>23365</v>
      </c>
      <c r="BV426" s="1" t="s">
        <v>30939</v>
      </c>
      <c r="BW426" s="1" t="s">
        <v>23365</v>
      </c>
      <c r="BX426" s="1" t="s">
        <v>30939</v>
      </c>
      <c r="BY426" s="1" t="s">
        <v>23365</v>
      </c>
      <c r="BZ426" s="1" t="s">
        <v>30939</v>
      </c>
      <c r="CA426" s="1" t="s">
        <v>23365</v>
      </c>
      <c r="CB426" s="1" t="s">
        <v>30939</v>
      </c>
      <c r="CD426" s="1" t="s">
        <v>23365</v>
      </c>
      <c r="CE426" s="1" t="s">
        <v>23365</v>
      </c>
      <c r="CF426" s="1" t="s">
        <v>23365</v>
      </c>
      <c r="CG426" s="1" t="s">
        <v>30939</v>
      </c>
      <c r="CH426" s="1" t="s">
        <v>23365</v>
      </c>
      <c r="CI426" s="1" t="s">
        <v>23365</v>
      </c>
      <c r="CJ426" s="1" t="s">
        <v>23365</v>
      </c>
      <c r="CK426" s="1" t="s">
        <v>30939</v>
      </c>
      <c r="CL426" s="1" t="s">
        <v>23365</v>
      </c>
      <c r="CM426" s="1" t="s">
        <v>30939</v>
      </c>
      <c r="CN426" s="1" t="s">
        <v>23365</v>
      </c>
      <c r="CO426" s="1" t="s">
        <v>23365</v>
      </c>
      <c r="CP426" s="1" t="s">
        <v>30939</v>
      </c>
      <c r="CQ426" s="1" t="s">
        <v>23365</v>
      </c>
      <c r="CR426" s="1" t="s">
        <v>30939</v>
      </c>
      <c r="CS426" s="1" t="s">
        <v>23365</v>
      </c>
      <c r="CT426" s="1" t="s">
        <v>30939</v>
      </c>
      <c r="CU426" s="1" t="s">
        <v>23365</v>
      </c>
      <c r="CV426" s="1" t="s">
        <v>23365</v>
      </c>
      <c r="CW426" s="1" t="s">
        <v>23326</v>
      </c>
      <c r="CX426" s="1" t="s">
        <v>30938</v>
      </c>
      <c r="CY426" s="1" t="s">
        <v>30938</v>
      </c>
      <c r="CZ426" s="1" t="s">
        <v>30938</v>
      </c>
      <c r="DA426" s="1" t="s">
        <v>23327</v>
      </c>
      <c r="DB426" s="1" t="s">
        <v>23365</v>
      </c>
      <c r="DC426" s="1" t="s">
        <v>23210</v>
      </c>
      <c r="DD426" s="1" t="s">
        <v>17022</v>
      </c>
      <c r="DE426" s="1" t="s">
        <v>24410</v>
      </c>
      <c r="DF426" s="1" t="s">
        <v>17023</v>
      </c>
      <c r="DG426" s="1" t="s">
        <v>23365</v>
      </c>
      <c r="DH426" s="1" t="s">
        <v>22811</v>
      </c>
      <c r="DI426" s="1" t="s">
        <v>23365</v>
      </c>
      <c r="DJ426" s="1" t="s">
        <v>23365</v>
      </c>
      <c r="DK426" s="1" t="s">
        <v>30938</v>
      </c>
      <c r="DL426" s="1" t="s">
        <v>17024</v>
      </c>
    </row>
    <row r="427" spans="1:116">
      <c r="A427" s="1">
        <f t="shared" si="24"/>
        <v>2</v>
      </c>
      <c r="B427" s="1" t="s">
        <v>17025</v>
      </c>
      <c r="C427" s="1" t="s">
        <v>17026</v>
      </c>
      <c r="D427" s="1" t="s">
        <v>17127</v>
      </c>
      <c r="E427" s="10">
        <v>352701000000000</v>
      </c>
      <c r="F427" s="1" t="s">
        <v>17027</v>
      </c>
      <c r="G427" s="1" t="s">
        <v>17028</v>
      </c>
      <c r="H427" s="1" t="s">
        <v>17130</v>
      </c>
      <c r="I427" s="1" t="s">
        <v>23319</v>
      </c>
      <c r="J427" s="1" t="s">
        <v>23320</v>
      </c>
      <c r="K427" s="1">
        <v>783701796</v>
      </c>
      <c r="L427" s="1" t="s">
        <v>30867</v>
      </c>
      <c r="M427" s="1" t="s">
        <v>23365</v>
      </c>
      <c r="N427" s="1" t="s">
        <v>30938</v>
      </c>
      <c r="O427" s="1" t="s">
        <v>30938</v>
      </c>
      <c r="P427" s="1">
        <v>250000</v>
      </c>
      <c r="Q427" s="1" t="s">
        <v>30938</v>
      </c>
      <c r="R427" s="1" t="s">
        <v>23365</v>
      </c>
      <c r="S427" s="1" t="s">
        <v>23365</v>
      </c>
      <c r="T427" s="1" t="s">
        <v>23365</v>
      </c>
      <c r="U427" s="1" t="s">
        <v>23365</v>
      </c>
      <c r="V427" s="1" t="s">
        <v>23365</v>
      </c>
      <c r="W427" s="1" t="s">
        <v>30939</v>
      </c>
      <c r="X427" s="1" t="s">
        <v>23365</v>
      </c>
      <c r="Y427" s="1">
        <v>249000</v>
      </c>
      <c r="Z427" s="1">
        <v>1</v>
      </c>
      <c r="AA427" s="1">
        <v>5</v>
      </c>
      <c r="AB427" s="1" t="s">
        <v>23365</v>
      </c>
      <c r="AC427" s="1" t="s">
        <v>23365</v>
      </c>
      <c r="AD427" s="1" t="s">
        <v>17029</v>
      </c>
      <c r="AE427" s="1" t="s">
        <v>23365</v>
      </c>
      <c r="AF427" s="1" t="s">
        <v>30938</v>
      </c>
      <c r="AG427" s="1" t="s">
        <v>17030</v>
      </c>
      <c r="AH427" s="1" t="s">
        <v>30939</v>
      </c>
      <c r="AI427" s="1" t="s">
        <v>23365</v>
      </c>
      <c r="AJ427" s="1" t="s">
        <v>22637</v>
      </c>
      <c r="AK427" s="1" t="s">
        <v>23365</v>
      </c>
      <c r="AL427" s="1" t="s">
        <v>23365</v>
      </c>
      <c r="AM427" s="1" t="s">
        <v>23365</v>
      </c>
      <c r="AN427" s="1">
        <f t="shared" si="25"/>
        <v>0</v>
      </c>
      <c r="AO427" s="1" t="s">
        <v>23365</v>
      </c>
      <c r="AP427" s="1">
        <f t="shared" si="26"/>
        <v>0</v>
      </c>
      <c r="AQ427" s="1" t="s">
        <v>23365</v>
      </c>
      <c r="AR427" s="1" t="s">
        <v>23365</v>
      </c>
      <c r="AS427" s="1" t="s">
        <v>23365</v>
      </c>
      <c r="AT427" s="1" t="s">
        <v>23365</v>
      </c>
      <c r="AU427" s="1" t="s">
        <v>23365</v>
      </c>
      <c r="AV427" s="1" t="s">
        <v>23365</v>
      </c>
      <c r="AW427" s="1">
        <v>200000</v>
      </c>
      <c r="AX427" s="1" t="s">
        <v>23365</v>
      </c>
      <c r="AY427" s="1" t="s">
        <v>23365</v>
      </c>
      <c r="AZ427" s="1" t="s">
        <v>23365</v>
      </c>
      <c r="BA427" s="1" t="s">
        <v>23365</v>
      </c>
      <c r="BB427" s="1" t="s">
        <v>23365</v>
      </c>
      <c r="BC427" s="1" t="s">
        <v>23365</v>
      </c>
      <c r="BD427" s="1" t="s">
        <v>23365</v>
      </c>
      <c r="BE427" s="1" t="s">
        <v>23365</v>
      </c>
      <c r="BF427" s="1" t="s">
        <v>30938</v>
      </c>
      <c r="BG427" s="1" t="s">
        <v>23365</v>
      </c>
      <c r="BH427" s="1" t="s">
        <v>23325</v>
      </c>
      <c r="BI427" s="1" t="s">
        <v>23365</v>
      </c>
      <c r="BJ427" s="1" t="s">
        <v>30939</v>
      </c>
      <c r="BK427" s="1" t="s">
        <v>23365</v>
      </c>
      <c r="BL427" s="1" t="s">
        <v>30939</v>
      </c>
      <c r="BM427" s="1" t="s">
        <v>23365</v>
      </c>
      <c r="BN427" s="1" t="s">
        <v>30939</v>
      </c>
      <c r="BO427" s="1" t="s">
        <v>23365</v>
      </c>
      <c r="BQ427" s="1" t="s">
        <v>23365</v>
      </c>
      <c r="BS427" s="1" t="s">
        <v>23365</v>
      </c>
      <c r="BU427" s="1" t="s">
        <v>23365</v>
      </c>
      <c r="BV427" s="1" t="s">
        <v>30939</v>
      </c>
      <c r="BW427" s="1" t="s">
        <v>23365</v>
      </c>
      <c r="BX427" s="1" t="s">
        <v>30939</v>
      </c>
      <c r="BY427" s="1" t="s">
        <v>23365</v>
      </c>
      <c r="BZ427" s="1" t="s">
        <v>30939</v>
      </c>
      <c r="CA427" s="1" t="s">
        <v>23365</v>
      </c>
      <c r="CB427" s="1" t="s">
        <v>30939</v>
      </c>
      <c r="CD427" s="1" t="s">
        <v>23365</v>
      </c>
      <c r="CE427" s="1" t="s">
        <v>23365</v>
      </c>
      <c r="CF427" s="1" t="s">
        <v>23365</v>
      </c>
      <c r="CG427" s="1" t="s">
        <v>30939</v>
      </c>
      <c r="CH427" s="1" t="s">
        <v>23365</v>
      </c>
      <c r="CI427" s="1" t="s">
        <v>23365</v>
      </c>
      <c r="CJ427" s="1" t="s">
        <v>23365</v>
      </c>
      <c r="CK427" s="1" t="s">
        <v>30939</v>
      </c>
      <c r="CL427" s="1" t="s">
        <v>23365</v>
      </c>
      <c r="CM427" s="1" t="s">
        <v>30939</v>
      </c>
      <c r="CN427" s="1" t="s">
        <v>23365</v>
      </c>
      <c r="CO427" s="1" t="s">
        <v>23365</v>
      </c>
      <c r="CP427" s="1" t="s">
        <v>30939</v>
      </c>
      <c r="CQ427" s="1" t="s">
        <v>23365</v>
      </c>
      <c r="CR427" s="1" t="s">
        <v>30939</v>
      </c>
      <c r="CS427" s="1" t="s">
        <v>23365</v>
      </c>
      <c r="CT427" s="1" t="s">
        <v>30939</v>
      </c>
      <c r="CU427" s="1" t="s">
        <v>23365</v>
      </c>
      <c r="CV427" s="1" t="s">
        <v>23365</v>
      </c>
      <c r="CW427" s="1" t="s">
        <v>23326</v>
      </c>
      <c r="CX427" s="1" t="s">
        <v>30938</v>
      </c>
      <c r="CY427" s="1" t="s">
        <v>30938</v>
      </c>
      <c r="CZ427" s="1" t="s">
        <v>30938</v>
      </c>
      <c r="DA427" s="1" t="s">
        <v>23327</v>
      </c>
      <c r="DB427" s="1" t="s">
        <v>23365</v>
      </c>
      <c r="DC427" s="1" t="s">
        <v>23210</v>
      </c>
      <c r="DD427" s="1" t="s">
        <v>17031</v>
      </c>
      <c r="DE427" s="1" t="s">
        <v>24410</v>
      </c>
      <c r="DF427" s="1" t="s">
        <v>17032</v>
      </c>
      <c r="DG427" s="1" t="s">
        <v>23365</v>
      </c>
      <c r="DH427" s="1" t="s">
        <v>23213</v>
      </c>
      <c r="DI427" s="1" t="s">
        <v>23365</v>
      </c>
      <c r="DJ427" s="1" t="s">
        <v>23365</v>
      </c>
      <c r="DK427" s="1" t="s">
        <v>30938</v>
      </c>
      <c r="DL427" s="1" t="s">
        <v>17033</v>
      </c>
    </row>
    <row r="428" spans="1:116">
      <c r="A428" s="1">
        <f t="shared" si="24"/>
        <v>2</v>
      </c>
      <c r="B428" s="1" t="s">
        <v>17034</v>
      </c>
      <c r="C428" s="1" t="s">
        <v>17035</v>
      </c>
      <c r="D428" s="1" t="s">
        <v>17127</v>
      </c>
      <c r="E428" s="10">
        <v>352701000000000</v>
      </c>
      <c r="F428" s="1" t="s">
        <v>17036</v>
      </c>
      <c r="G428" s="1" t="s">
        <v>17037</v>
      </c>
      <c r="H428" s="1" t="s">
        <v>17130</v>
      </c>
      <c r="I428" s="1" t="s">
        <v>23319</v>
      </c>
      <c r="J428" s="1" t="s">
        <v>23320</v>
      </c>
      <c r="K428" s="1">
        <v>783704266</v>
      </c>
      <c r="L428" s="1" t="s">
        <v>30867</v>
      </c>
      <c r="M428" s="1" t="s">
        <v>23365</v>
      </c>
      <c r="N428" s="1" t="s">
        <v>30938</v>
      </c>
      <c r="O428" s="1" t="s">
        <v>30938</v>
      </c>
      <c r="P428" s="1">
        <v>250000</v>
      </c>
      <c r="Q428" s="1" t="s">
        <v>30938</v>
      </c>
      <c r="R428" s="1" t="s">
        <v>23365</v>
      </c>
      <c r="S428" s="1" t="s">
        <v>23365</v>
      </c>
      <c r="T428" s="1" t="s">
        <v>23365</v>
      </c>
      <c r="U428" s="1" t="s">
        <v>23365</v>
      </c>
      <c r="V428" s="1" t="s">
        <v>23365</v>
      </c>
      <c r="W428" s="1" t="s">
        <v>30939</v>
      </c>
      <c r="X428" s="1" t="s">
        <v>23365</v>
      </c>
      <c r="Y428" s="1">
        <v>249000</v>
      </c>
      <c r="Z428" s="1">
        <v>1</v>
      </c>
      <c r="AA428" s="1">
        <v>10</v>
      </c>
      <c r="AB428" s="1" t="s">
        <v>23365</v>
      </c>
      <c r="AC428" s="1" t="s">
        <v>23365</v>
      </c>
      <c r="AD428" s="1" t="s">
        <v>18680</v>
      </c>
      <c r="AE428" s="1" t="s">
        <v>23365</v>
      </c>
      <c r="AF428" s="1" t="s">
        <v>30938</v>
      </c>
      <c r="AG428" s="1" t="s">
        <v>17840</v>
      </c>
      <c r="AH428" s="1" t="s">
        <v>30939</v>
      </c>
      <c r="AI428" s="1" t="s">
        <v>23365</v>
      </c>
      <c r="AJ428" s="1" t="s">
        <v>23323</v>
      </c>
      <c r="AK428" s="1" t="s">
        <v>17038</v>
      </c>
      <c r="AL428" s="1" t="s">
        <v>23365</v>
      </c>
      <c r="AM428" s="1" t="s">
        <v>23365</v>
      </c>
      <c r="AN428" s="1">
        <f t="shared" si="25"/>
        <v>0</v>
      </c>
      <c r="AO428" s="1">
        <v>100000</v>
      </c>
      <c r="AP428" s="1">
        <f t="shared" si="26"/>
        <v>1</v>
      </c>
      <c r="AQ428" s="1" t="s">
        <v>23365</v>
      </c>
      <c r="AR428" s="1" t="s">
        <v>23365</v>
      </c>
      <c r="AS428" s="1" t="s">
        <v>23365</v>
      </c>
      <c r="AT428" s="1" t="s">
        <v>23365</v>
      </c>
      <c r="AU428" s="1" t="s">
        <v>23365</v>
      </c>
      <c r="AV428" s="1" t="s">
        <v>23365</v>
      </c>
      <c r="AW428" s="1" t="s">
        <v>23365</v>
      </c>
      <c r="AX428" s="1" t="s">
        <v>23365</v>
      </c>
      <c r="AY428" s="1" t="s">
        <v>23365</v>
      </c>
      <c r="AZ428" s="1" t="s">
        <v>23365</v>
      </c>
      <c r="BA428" s="1" t="s">
        <v>23365</v>
      </c>
      <c r="BB428" s="1" t="s">
        <v>23365</v>
      </c>
      <c r="BC428" s="1" t="s">
        <v>23365</v>
      </c>
      <c r="BD428" s="1" t="s">
        <v>23365</v>
      </c>
      <c r="BE428" s="1">
        <v>50000</v>
      </c>
      <c r="BF428" s="1" t="s">
        <v>30938</v>
      </c>
      <c r="BG428" s="1" t="s">
        <v>23365</v>
      </c>
      <c r="BH428" s="1" t="s">
        <v>23325</v>
      </c>
      <c r="BI428" s="1" t="s">
        <v>23365</v>
      </c>
      <c r="BJ428" s="1" t="s">
        <v>30939</v>
      </c>
      <c r="BK428" s="1" t="s">
        <v>23365</v>
      </c>
      <c r="BL428" s="1" t="s">
        <v>30939</v>
      </c>
      <c r="BM428" s="1" t="s">
        <v>23365</v>
      </c>
      <c r="BN428" s="1" t="s">
        <v>30939</v>
      </c>
      <c r="BO428" s="1" t="s">
        <v>23365</v>
      </c>
      <c r="BQ428" s="1" t="s">
        <v>23365</v>
      </c>
      <c r="BS428" s="1" t="s">
        <v>23365</v>
      </c>
      <c r="BU428" s="1" t="s">
        <v>23365</v>
      </c>
      <c r="BV428" s="1" t="s">
        <v>30939</v>
      </c>
      <c r="BW428" s="1" t="s">
        <v>23365</v>
      </c>
      <c r="BX428" s="1" t="s">
        <v>30939</v>
      </c>
      <c r="BY428" s="1" t="s">
        <v>23365</v>
      </c>
      <c r="BZ428" s="1" t="s">
        <v>30939</v>
      </c>
      <c r="CA428" s="1" t="s">
        <v>23365</v>
      </c>
      <c r="CB428" s="1" t="s">
        <v>30939</v>
      </c>
      <c r="CD428" s="1" t="s">
        <v>23365</v>
      </c>
      <c r="CE428" s="1" t="s">
        <v>23365</v>
      </c>
      <c r="CF428" s="1" t="s">
        <v>23365</v>
      </c>
      <c r="CG428" s="1" t="s">
        <v>30939</v>
      </c>
      <c r="CH428" s="1" t="s">
        <v>23365</v>
      </c>
      <c r="CI428" s="1" t="s">
        <v>23365</v>
      </c>
      <c r="CJ428" s="1" t="s">
        <v>23365</v>
      </c>
      <c r="CK428" s="1" t="s">
        <v>30939</v>
      </c>
      <c r="CL428" s="1" t="s">
        <v>23365</v>
      </c>
      <c r="CM428" s="1" t="s">
        <v>30939</v>
      </c>
      <c r="CN428" s="1" t="s">
        <v>23365</v>
      </c>
      <c r="CO428" s="1" t="s">
        <v>23365</v>
      </c>
      <c r="CP428" s="1" t="s">
        <v>30939</v>
      </c>
      <c r="CQ428" s="1" t="s">
        <v>23365</v>
      </c>
      <c r="CR428" s="1" t="s">
        <v>30939</v>
      </c>
      <c r="CS428" s="1" t="s">
        <v>23365</v>
      </c>
      <c r="CT428" s="1" t="s">
        <v>30939</v>
      </c>
      <c r="CU428" s="1" t="s">
        <v>23365</v>
      </c>
      <c r="CV428" s="1" t="s">
        <v>23365</v>
      </c>
      <c r="CW428" s="1" t="s">
        <v>23232</v>
      </c>
      <c r="CX428" s="1" t="s">
        <v>30938</v>
      </c>
      <c r="CY428" s="1" t="s">
        <v>30938</v>
      </c>
      <c r="CZ428" s="1" t="s">
        <v>30938</v>
      </c>
      <c r="DA428" s="1" t="s">
        <v>23327</v>
      </c>
      <c r="DB428" s="1" t="s">
        <v>23365</v>
      </c>
      <c r="DC428" s="1" t="s">
        <v>23210</v>
      </c>
      <c r="DD428" s="1" t="s">
        <v>16946</v>
      </c>
      <c r="DE428" s="1" t="s">
        <v>24410</v>
      </c>
      <c r="DF428" s="1" t="s">
        <v>16947</v>
      </c>
      <c r="DG428" s="1" t="s">
        <v>23365</v>
      </c>
      <c r="DH428" s="1" t="s">
        <v>23213</v>
      </c>
      <c r="DI428" s="1" t="s">
        <v>23365</v>
      </c>
      <c r="DJ428" s="1" t="s">
        <v>23365</v>
      </c>
      <c r="DK428" s="1" t="s">
        <v>30938</v>
      </c>
      <c r="DL428" s="1" t="s">
        <v>16948</v>
      </c>
    </row>
    <row r="429" spans="1:116">
      <c r="A429" s="1">
        <f t="shared" si="24"/>
        <v>2</v>
      </c>
      <c r="B429" s="1" t="s">
        <v>16949</v>
      </c>
      <c r="C429" s="1" t="s">
        <v>16950</v>
      </c>
      <c r="D429" s="1" t="s">
        <v>17127</v>
      </c>
      <c r="E429" s="10">
        <v>352701000000000</v>
      </c>
      <c r="F429" s="1" t="s">
        <v>16951</v>
      </c>
      <c r="G429" s="1" t="s">
        <v>16952</v>
      </c>
      <c r="H429" s="1" t="s">
        <v>17130</v>
      </c>
      <c r="I429" s="1" t="s">
        <v>23319</v>
      </c>
      <c r="J429" s="1" t="s">
        <v>23320</v>
      </c>
      <c r="K429" s="1">
        <v>788825881</v>
      </c>
      <c r="L429" s="1" t="s">
        <v>30867</v>
      </c>
      <c r="M429" s="1" t="s">
        <v>23365</v>
      </c>
      <c r="N429" s="1" t="s">
        <v>30938</v>
      </c>
      <c r="O429" s="1" t="s">
        <v>30938</v>
      </c>
      <c r="P429" s="1">
        <v>250000</v>
      </c>
      <c r="Q429" s="1" t="s">
        <v>30938</v>
      </c>
      <c r="R429" s="1" t="s">
        <v>23365</v>
      </c>
      <c r="S429" s="1" t="s">
        <v>23365</v>
      </c>
      <c r="T429" s="1" t="s">
        <v>23365</v>
      </c>
      <c r="U429" s="1" t="s">
        <v>23365</v>
      </c>
      <c r="V429" s="1" t="s">
        <v>23365</v>
      </c>
      <c r="W429" s="1" t="s">
        <v>30939</v>
      </c>
      <c r="X429" s="1" t="s">
        <v>23365</v>
      </c>
      <c r="Y429" s="1">
        <v>249000</v>
      </c>
      <c r="Z429" s="1">
        <v>1</v>
      </c>
      <c r="AA429" s="1">
        <v>5</v>
      </c>
      <c r="AB429" s="1" t="s">
        <v>23365</v>
      </c>
      <c r="AC429" s="1" t="s">
        <v>23365</v>
      </c>
      <c r="AD429" s="1" t="s">
        <v>18680</v>
      </c>
      <c r="AE429" s="1" t="s">
        <v>23365</v>
      </c>
      <c r="AF429" s="1" t="s">
        <v>30938</v>
      </c>
      <c r="AG429" s="1" t="s">
        <v>22316</v>
      </c>
      <c r="AH429" s="1" t="s">
        <v>30939</v>
      </c>
      <c r="AI429" s="1" t="s">
        <v>23365</v>
      </c>
      <c r="AJ429" s="1" t="s">
        <v>21955</v>
      </c>
      <c r="AK429" s="1" t="s">
        <v>23365</v>
      </c>
      <c r="AL429" s="1" t="s">
        <v>23365</v>
      </c>
      <c r="AM429" s="1" t="s">
        <v>23365</v>
      </c>
      <c r="AN429" s="1">
        <f t="shared" si="25"/>
        <v>0</v>
      </c>
      <c r="AO429" s="1" t="s">
        <v>23365</v>
      </c>
      <c r="AP429" s="1">
        <f t="shared" si="26"/>
        <v>0</v>
      </c>
      <c r="AQ429" s="1" t="s">
        <v>23365</v>
      </c>
      <c r="AR429" s="1" t="s">
        <v>23365</v>
      </c>
      <c r="AS429" s="1" t="s">
        <v>23365</v>
      </c>
      <c r="AT429" s="1" t="s">
        <v>23365</v>
      </c>
      <c r="AU429" s="1">
        <v>200000</v>
      </c>
      <c r="AV429" s="1" t="s">
        <v>23365</v>
      </c>
      <c r="AW429" s="1" t="s">
        <v>23365</v>
      </c>
      <c r="AX429" s="1" t="s">
        <v>23365</v>
      </c>
      <c r="AY429" s="1" t="s">
        <v>23365</v>
      </c>
      <c r="AZ429" s="1" t="s">
        <v>23365</v>
      </c>
      <c r="BA429" s="1" t="s">
        <v>23365</v>
      </c>
      <c r="BB429" s="1" t="s">
        <v>23365</v>
      </c>
      <c r="BC429" s="1" t="s">
        <v>23365</v>
      </c>
      <c r="BD429" s="1" t="s">
        <v>23365</v>
      </c>
      <c r="BE429" s="1" t="s">
        <v>23365</v>
      </c>
      <c r="BF429" s="1" t="s">
        <v>30938</v>
      </c>
      <c r="BG429" s="1" t="s">
        <v>23365</v>
      </c>
      <c r="BH429" s="1" t="s">
        <v>23325</v>
      </c>
      <c r="BI429" s="1" t="s">
        <v>23365</v>
      </c>
      <c r="BJ429" s="1" t="s">
        <v>30939</v>
      </c>
      <c r="BK429" s="1" t="s">
        <v>23365</v>
      </c>
      <c r="BL429" s="1" t="s">
        <v>30939</v>
      </c>
      <c r="BM429" s="1" t="s">
        <v>23365</v>
      </c>
      <c r="BN429" s="1" t="s">
        <v>30939</v>
      </c>
      <c r="BO429" s="1" t="s">
        <v>23365</v>
      </c>
      <c r="BQ429" s="1" t="s">
        <v>23365</v>
      </c>
      <c r="BS429" s="1" t="s">
        <v>23365</v>
      </c>
      <c r="BU429" s="1" t="s">
        <v>23365</v>
      </c>
      <c r="BV429" s="1" t="s">
        <v>30939</v>
      </c>
      <c r="BW429" s="1" t="s">
        <v>23365</v>
      </c>
      <c r="BX429" s="1" t="s">
        <v>30939</v>
      </c>
      <c r="BY429" s="1" t="s">
        <v>23365</v>
      </c>
      <c r="BZ429" s="1" t="s">
        <v>30939</v>
      </c>
      <c r="CA429" s="1" t="s">
        <v>23365</v>
      </c>
      <c r="CB429" s="1" t="s">
        <v>30939</v>
      </c>
      <c r="CD429" s="1" t="s">
        <v>23365</v>
      </c>
      <c r="CE429" s="1" t="s">
        <v>23365</v>
      </c>
      <c r="CF429" s="1" t="s">
        <v>23365</v>
      </c>
      <c r="CG429" s="1" t="s">
        <v>30939</v>
      </c>
      <c r="CH429" s="1" t="s">
        <v>23365</v>
      </c>
      <c r="CI429" s="1" t="s">
        <v>23365</v>
      </c>
      <c r="CJ429" s="1" t="s">
        <v>23365</v>
      </c>
      <c r="CK429" s="1" t="s">
        <v>30939</v>
      </c>
      <c r="CL429" s="1" t="s">
        <v>23365</v>
      </c>
      <c r="CM429" s="1" t="s">
        <v>30939</v>
      </c>
      <c r="CN429" s="1" t="s">
        <v>23365</v>
      </c>
      <c r="CO429" s="1" t="s">
        <v>23365</v>
      </c>
      <c r="CP429" s="1" t="s">
        <v>30939</v>
      </c>
      <c r="CQ429" s="1" t="s">
        <v>23365</v>
      </c>
      <c r="CR429" s="1" t="s">
        <v>30939</v>
      </c>
      <c r="CS429" s="1" t="s">
        <v>23365</v>
      </c>
      <c r="CT429" s="1" t="s">
        <v>30939</v>
      </c>
      <c r="CU429" s="1" t="s">
        <v>23365</v>
      </c>
      <c r="CV429" s="1" t="s">
        <v>23365</v>
      </c>
      <c r="CW429" s="1" t="s">
        <v>23326</v>
      </c>
      <c r="CX429" s="1" t="s">
        <v>30938</v>
      </c>
      <c r="CY429" s="1" t="s">
        <v>30938</v>
      </c>
      <c r="CZ429" s="1" t="s">
        <v>30938</v>
      </c>
      <c r="DA429" s="1" t="s">
        <v>23327</v>
      </c>
      <c r="DB429" s="1" t="s">
        <v>23365</v>
      </c>
      <c r="DC429" s="1" t="s">
        <v>23210</v>
      </c>
      <c r="DD429" s="1" t="s">
        <v>16953</v>
      </c>
      <c r="DE429" s="1" t="s">
        <v>24410</v>
      </c>
      <c r="DF429" s="1" t="s">
        <v>16954</v>
      </c>
      <c r="DG429" s="1" t="s">
        <v>23365</v>
      </c>
      <c r="DH429" s="1" t="s">
        <v>23224</v>
      </c>
      <c r="DI429" s="1" t="s">
        <v>23365</v>
      </c>
      <c r="DJ429" s="1" t="s">
        <v>23365</v>
      </c>
      <c r="DK429" s="1" t="s">
        <v>30938</v>
      </c>
      <c r="DL429" s="1" t="s">
        <v>16955</v>
      </c>
    </row>
    <row r="430" spans="1:116">
      <c r="A430" s="1">
        <f t="shared" si="24"/>
        <v>2</v>
      </c>
      <c r="B430" s="1" t="s">
        <v>16956</v>
      </c>
      <c r="C430" s="1" t="s">
        <v>16957</v>
      </c>
      <c r="D430" s="1" t="s">
        <v>17127</v>
      </c>
      <c r="E430" s="10">
        <v>352701000000000</v>
      </c>
      <c r="F430" s="1" t="s">
        <v>16958</v>
      </c>
      <c r="G430" s="1" t="s">
        <v>16959</v>
      </c>
      <c r="H430" s="1" t="s">
        <v>17130</v>
      </c>
      <c r="I430" s="1" t="s">
        <v>23319</v>
      </c>
      <c r="J430" s="1" t="s">
        <v>23186</v>
      </c>
      <c r="K430" s="1">
        <v>783705199</v>
      </c>
      <c r="L430" s="1" t="s">
        <v>30867</v>
      </c>
      <c r="M430" s="1" t="s">
        <v>23365</v>
      </c>
      <c r="N430" s="1" t="s">
        <v>30938</v>
      </c>
      <c r="O430" s="1" t="s">
        <v>30938</v>
      </c>
      <c r="P430" s="1">
        <v>253000</v>
      </c>
      <c r="Q430" s="1" t="s">
        <v>30938</v>
      </c>
      <c r="R430" s="1" t="s">
        <v>23365</v>
      </c>
      <c r="S430" s="1" t="s">
        <v>23365</v>
      </c>
      <c r="T430" s="1" t="s">
        <v>23365</v>
      </c>
      <c r="U430" s="1" t="s">
        <v>23365</v>
      </c>
      <c r="V430" s="1" t="s">
        <v>23365</v>
      </c>
      <c r="W430" s="1" t="s">
        <v>30939</v>
      </c>
      <c r="X430" s="1" t="s">
        <v>23365</v>
      </c>
      <c r="Y430" s="1">
        <v>250000</v>
      </c>
      <c r="Z430" s="1">
        <v>3000</v>
      </c>
      <c r="AA430" s="1">
        <v>15</v>
      </c>
      <c r="AB430" s="1">
        <v>500</v>
      </c>
      <c r="AC430" s="1" t="s">
        <v>23365</v>
      </c>
      <c r="AD430" s="1" t="s">
        <v>16960</v>
      </c>
      <c r="AE430" s="1" t="s">
        <v>23365</v>
      </c>
      <c r="AF430" s="1" t="s">
        <v>30938</v>
      </c>
      <c r="AG430" s="1" t="s">
        <v>16961</v>
      </c>
      <c r="AH430" s="1" t="s">
        <v>30939</v>
      </c>
      <c r="AI430" s="1" t="s">
        <v>23365</v>
      </c>
      <c r="AJ430" s="1" t="s">
        <v>23103</v>
      </c>
      <c r="AK430" s="1" t="s">
        <v>23365</v>
      </c>
      <c r="AL430" s="1" t="s">
        <v>23365</v>
      </c>
      <c r="AM430" s="1">
        <v>20000</v>
      </c>
      <c r="AN430" s="1">
        <f t="shared" si="25"/>
        <v>1</v>
      </c>
      <c r="AO430" s="1">
        <v>100000</v>
      </c>
      <c r="AP430" s="1">
        <f t="shared" si="26"/>
        <v>1</v>
      </c>
      <c r="AQ430" s="1">
        <v>115000</v>
      </c>
      <c r="AR430" s="1" t="s">
        <v>23365</v>
      </c>
      <c r="AS430" s="1" t="s">
        <v>23365</v>
      </c>
      <c r="AT430" s="1" t="s">
        <v>23365</v>
      </c>
      <c r="AU430" s="1" t="s">
        <v>23365</v>
      </c>
      <c r="AV430" s="1" t="s">
        <v>23365</v>
      </c>
      <c r="AW430" s="1" t="s">
        <v>23365</v>
      </c>
      <c r="AX430" s="1" t="s">
        <v>23365</v>
      </c>
      <c r="AY430" s="1" t="s">
        <v>23365</v>
      </c>
      <c r="AZ430" s="1" t="s">
        <v>23365</v>
      </c>
      <c r="BA430" s="1" t="s">
        <v>23365</v>
      </c>
      <c r="BB430" s="1" t="s">
        <v>23365</v>
      </c>
      <c r="BC430" s="1" t="s">
        <v>23365</v>
      </c>
      <c r="BD430" s="1" t="s">
        <v>23365</v>
      </c>
      <c r="BE430" s="1" t="s">
        <v>23365</v>
      </c>
      <c r="BF430" s="1" t="s">
        <v>30938</v>
      </c>
      <c r="BG430" s="1" t="s">
        <v>23365</v>
      </c>
      <c r="BH430" s="1" t="s">
        <v>23325</v>
      </c>
      <c r="BI430" s="1" t="s">
        <v>23365</v>
      </c>
      <c r="BJ430" s="1" t="s">
        <v>30939</v>
      </c>
      <c r="BK430" s="1" t="s">
        <v>23365</v>
      </c>
      <c r="BL430" s="1" t="s">
        <v>30939</v>
      </c>
      <c r="BM430" s="1" t="s">
        <v>23365</v>
      </c>
      <c r="BN430" s="1" t="s">
        <v>30939</v>
      </c>
      <c r="BO430" s="1" t="s">
        <v>23365</v>
      </c>
      <c r="BQ430" s="1" t="s">
        <v>23365</v>
      </c>
      <c r="BS430" s="1" t="s">
        <v>23365</v>
      </c>
      <c r="BU430" s="1" t="s">
        <v>23365</v>
      </c>
      <c r="BV430" s="1" t="s">
        <v>30939</v>
      </c>
      <c r="BW430" s="1" t="s">
        <v>23365</v>
      </c>
      <c r="BX430" s="1" t="s">
        <v>30939</v>
      </c>
      <c r="BY430" s="1" t="s">
        <v>23365</v>
      </c>
      <c r="BZ430" s="1" t="s">
        <v>30939</v>
      </c>
      <c r="CA430" s="1" t="s">
        <v>23365</v>
      </c>
      <c r="CB430" s="1" t="s">
        <v>30939</v>
      </c>
      <c r="CD430" s="1" t="s">
        <v>23365</v>
      </c>
      <c r="CE430" s="1" t="s">
        <v>23365</v>
      </c>
      <c r="CF430" s="1" t="s">
        <v>23365</v>
      </c>
      <c r="CG430" s="1" t="s">
        <v>30939</v>
      </c>
      <c r="CH430" s="1" t="s">
        <v>23365</v>
      </c>
      <c r="CI430" s="1" t="s">
        <v>23365</v>
      </c>
      <c r="CJ430" s="1" t="s">
        <v>23365</v>
      </c>
      <c r="CK430" s="1" t="s">
        <v>30939</v>
      </c>
      <c r="CL430" s="1" t="s">
        <v>23365</v>
      </c>
      <c r="CM430" s="1" t="s">
        <v>30939</v>
      </c>
      <c r="CN430" s="1" t="s">
        <v>23365</v>
      </c>
      <c r="CO430" s="1" t="s">
        <v>23365</v>
      </c>
      <c r="CP430" s="1" t="s">
        <v>30939</v>
      </c>
      <c r="CQ430" s="1" t="s">
        <v>23365</v>
      </c>
      <c r="CR430" s="1" t="s">
        <v>30938</v>
      </c>
      <c r="CS430" s="1">
        <v>3000</v>
      </c>
      <c r="CT430" s="1" t="s">
        <v>30939</v>
      </c>
      <c r="CU430" s="1" t="s">
        <v>23365</v>
      </c>
      <c r="CV430" s="1" t="s">
        <v>23365</v>
      </c>
      <c r="CW430" s="1" t="s">
        <v>23326</v>
      </c>
      <c r="CX430" s="1" t="s">
        <v>30938</v>
      </c>
      <c r="CY430" s="1" t="s">
        <v>30939</v>
      </c>
      <c r="CZ430" s="1" t="s">
        <v>30938</v>
      </c>
      <c r="DA430" s="1" t="s">
        <v>23327</v>
      </c>
      <c r="DB430" s="1" t="s">
        <v>23365</v>
      </c>
      <c r="DC430" s="1" t="s">
        <v>23210</v>
      </c>
      <c r="DD430" s="1" t="s">
        <v>23200</v>
      </c>
      <c r="DE430" s="1" t="s">
        <v>24410</v>
      </c>
      <c r="DF430" s="1" t="s">
        <v>16962</v>
      </c>
      <c r="DG430" s="1" t="s">
        <v>16963</v>
      </c>
      <c r="DH430" s="1" t="s">
        <v>22204</v>
      </c>
      <c r="DI430" s="1" t="s">
        <v>23365</v>
      </c>
      <c r="DJ430" s="1" t="s">
        <v>23365</v>
      </c>
      <c r="DK430" s="1" t="s">
        <v>30938</v>
      </c>
      <c r="DL430" s="1" t="s">
        <v>16964</v>
      </c>
    </row>
    <row r="431" spans="1:116">
      <c r="A431" s="1">
        <f t="shared" si="24"/>
        <v>3</v>
      </c>
      <c r="B431" s="1" t="s">
        <v>16965</v>
      </c>
      <c r="C431" s="1" t="s">
        <v>16966</v>
      </c>
      <c r="D431" s="1" t="s">
        <v>17127</v>
      </c>
      <c r="E431" s="10">
        <v>352701000000000</v>
      </c>
      <c r="F431" s="1" t="s">
        <v>16967</v>
      </c>
      <c r="G431" s="1" t="s">
        <v>16968</v>
      </c>
      <c r="H431" s="1" t="s">
        <v>17130</v>
      </c>
      <c r="I431" s="1" t="s">
        <v>23319</v>
      </c>
      <c r="J431" s="1" t="s">
        <v>23186</v>
      </c>
      <c r="K431" s="1">
        <v>788825769</v>
      </c>
      <c r="L431" s="1" t="s">
        <v>30867</v>
      </c>
      <c r="M431" s="1" t="s">
        <v>23365</v>
      </c>
      <c r="N431" s="1" t="s">
        <v>30938</v>
      </c>
      <c r="O431" s="1" t="s">
        <v>30938</v>
      </c>
      <c r="P431" s="1">
        <v>253000</v>
      </c>
      <c r="Q431" s="1" t="s">
        <v>30938</v>
      </c>
      <c r="R431" s="1" t="s">
        <v>23365</v>
      </c>
      <c r="S431" s="1" t="s">
        <v>23365</v>
      </c>
      <c r="T431" s="1" t="s">
        <v>23365</v>
      </c>
      <c r="U431" s="1" t="s">
        <v>23365</v>
      </c>
      <c r="V431" s="1" t="s">
        <v>23365</v>
      </c>
      <c r="W431" s="1" t="s">
        <v>30939</v>
      </c>
      <c r="X431" s="1" t="s">
        <v>23365</v>
      </c>
      <c r="Y431" s="1">
        <v>250000</v>
      </c>
      <c r="Z431" s="1">
        <v>1</v>
      </c>
      <c r="AA431" s="1">
        <v>15</v>
      </c>
      <c r="AB431" s="1">
        <v>0</v>
      </c>
      <c r="AC431" s="1" t="s">
        <v>23365</v>
      </c>
      <c r="AD431" s="1" t="s">
        <v>23187</v>
      </c>
      <c r="AE431" s="1" t="s">
        <v>23365</v>
      </c>
      <c r="AF431" s="1" t="s">
        <v>30938</v>
      </c>
      <c r="AG431" s="1" t="s">
        <v>16969</v>
      </c>
      <c r="AH431" s="1" t="s">
        <v>30939</v>
      </c>
      <c r="AI431" s="1" t="s">
        <v>23365</v>
      </c>
      <c r="AJ431" s="1" t="s">
        <v>16970</v>
      </c>
      <c r="AK431" s="1" t="s">
        <v>23365</v>
      </c>
      <c r="AL431" s="1" t="s">
        <v>23365</v>
      </c>
      <c r="AM431" s="1" t="s">
        <v>23365</v>
      </c>
      <c r="AN431" s="1">
        <f t="shared" si="25"/>
        <v>0</v>
      </c>
      <c r="AO431" s="1" t="s">
        <v>23365</v>
      </c>
      <c r="AP431" s="1">
        <f t="shared" si="26"/>
        <v>0</v>
      </c>
      <c r="AQ431" s="1">
        <v>100000</v>
      </c>
      <c r="AR431" s="1" t="s">
        <v>23365</v>
      </c>
      <c r="AS431" s="1" t="s">
        <v>23365</v>
      </c>
      <c r="AT431" s="1" t="s">
        <v>23365</v>
      </c>
      <c r="AU431" s="1">
        <v>150000</v>
      </c>
      <c r="AV431" s="1" t="s">
        <v>23365</v>
      </c>
      <c r="AW431" s="1" t="s">
        <v>23365</v>
      </c>
      <c r="AX431" s="1" t="s">
        <v>23365</v>
      </c>
      <c r="AY431" s="1" t="s">
        <v>23365</v>
      </c>
      <c r="AZ431" s="1" t="s">
        <v>23365</v>
      </c>
      <c r="BA431" s="1" t="s">
        <v>23365</v>
      </c>
      <c r="BB431" s="1" t="s">
        <v>23365</v>
      </c>
      <c r="BC431" s="1" t="s">
        <v>23365</v>
      </c>
      <c r="BD431" s="1" t="s">
        <v>23365</v>
      </c>
      <c r="BE431" s="1" t="s">
        <v>23365</v>
      </c>
      <c r="BF431" s="1" t="s">
        <v>30938</v>
      </c>
      <c r="BG431" s="1" t="s">
        <v>23365</v>
      </c>
      <c r="BH431" s="1" t="s">
        <v>23325</v>
      </c>
      <c r="BI431" s="1" t="s">
        <v>23365</v>
      </c>
      <c r="BJ431" s="1" t="s">
        <v>30939</v>
      </c>
      <c r="BK431" s="1" t="s">
        <v>23365</v>
      </c>
      <c r="BL431" s="1" t="s">
        <v>30939</v>
      </c>
      <c r="BM431" s="1" t="s">
        <v>23365</v>
      </c>
      <c r="BN431" s="1" t="s">
        <v>30939</v>
      </c>
      <c r="BO431" s="1" t="s">
        <v>23365</v>
      </c>
      <c r="BQ431" s="1" t="s">
        <v>23365</v>
      </c>
      <c r="BS431" s="1" t="s">
        <v>23365</v>
      </c>
      <c r="BU431" s="1" t="s">
        <v>23365</v>
      </c>
      <c r="BV431" s="1" t="s">
        <v>30939</v>
      </c>
      <c r="BW431" s="1" t="s">
        <v>23365</v>
      </c>
      <c r="BX431" s="1" t="s">
        <v>30939</v>
      </c>
      <c r="BY431" s="1" t="s">
        <v>23365</v>
      </c>
      <c r="BZ431" s="1" t="s">
        <v>30939</v>
      </c>
      <c r="CA431" s="1" t="s">
        <v>23365</v>
      </c>
      <c r="CB431" s="1" t="s">
        <v>30939</v>
      </c>
      <c r="CD431" s="1" t="s">
        <v>23365</v>
      </c>
      <c r="CE431" s="1" t="s">
        <v>23365</v>
      </c>
      <c r="CF431" s="1" t="s">
        <v>23365</v>
      </c>
      <c r="CG431" s="1" t="s">
        <v>30939</v>
      </c>
      <c r="CH431" s="1" t="s">
        <v>23365</v>
      </c>
      <c r="CI431" s="1" t="s">
        <v>23365</v>
      </c>
      <c r="CJ431" s="1" t="s">
        <v>23365</v>
      </c>
      <c r="CK431" s="1" t="s">
        <v>30939</v>
      </c>
      <c r="CL431" s="1" t="s">
        <v>23365</v>
      </c>
      <c r="CM431" s="1" t="s">
        <v>30939</v>
      </c>
      <c r="CN431" s="1" t="s">
        <v>23365</v>
      </c>
      <c r="CO431" s="1" t="s">
        <v>23365</v>
      </c>
      <c r="CP431" s="1" t="s">
        <v>30901</v>
      </c>
      <c r="CQ431" s="1" t="s">
        <v>23365</v>
      </c>
      <c r="CR431" s="1" t="s">
        <v>30939</v>
      </c>
      <c r="CS431" s="1" t="s">
        <v>23365</v>
      </c>
      <c r="CT431" s="1" t="s">
        <v>30939</v>
      </c>
      <c r="CU431" s="1" t="s">
        <v>23365</v>
      </c>
      <c r="CV431" s="1" t="s">
        <v>23365</v>
      </c>
      <c r="CW431" s="1" t="s">
        <v>23232</v>
      </c>
      <c r="CX431" s="1" t="s">
        <v>30938</v>
      </c>
      <c r="CY431" s="1" t="s">
        <v>30939</v>
      </c>
      <c r="CZ431" s="1" t="s">
        <v>30938</v>
      </c>
      <c r="DA431" s="1" t="s">
        <v>23327</v>
      </c>
      <c r="DB431" s="1" t="s">
        <v>23365</v>
      </c>
      <c r="DC431" s="1" t="s">
        <v>23210</v>
      </c>
      <c r="DD431" s="1" t="s">
        <v>16971</v>
      </c>
      <c r="DE431" s="1" t="s">
        <v>24410</v>
      </c>
      <c r="DF431" s="1" t="s">
        <v>16972</v>
      </c>
      <c r="DG431" s="1" t="s">
        <v>17256</v>
      </c>
      <c r="DH431" s="1" t="s">
        <v>23127</v>
      </c>
      <c r="DI431" s="1" t="s">
        <v>23365</v>
      </c>
      <c r="DJ431" s="1" t="s">
        <v>23365</v>
      </c>
      <c r="DK431" s="1" t="s">
        <v>30938</v>
      </c>
      <c r="DL431" s="1" t="s">
        <v>16973</v>
      </c>
    </row>
    <row r="432" spans="1:116">
      <c r="A432" s="1">
        <f t="shared" si="24"/>
        <v>1</v>
      </c>
      <c r="B432" s="1" t="s">
        <v>16974</v>
      </c>
      <c r="C432" s="1" t="s">
        <v>16975</v>
      </c>
      <c r="D432" s="1" t="s">
        <v>17127</v>
      </c>
      <c r="E432" s="10">
        <v>352701000000000</v>
      </c>
      <c r="F432" s="1" t="s">
        <v>16976</v>
      </c>
      <c r="G432" s="1" t="s">
        <v>16977</v>
      </c>
      <c r="H432" s="1" t="s">
        <v>17130</v>
      </c>
      <c r="I432" s="1" t="s">
        <v>23319</v>
      </c>
      <c r="J432" s="1" t="s">
        <v>23186</v>
      </c>
      <c r="K432" s="1">
        <v>788825892</v>
      </c>
      <c r="L432" s="1" t="s">
        <v>30867</v>
      </c>
      <c r="M432" s="1" t="s">
        <v>23365</v>
      </c>
      <c r="N432" s="1" t="s">
        <v>30938</v>
      </c>
      <c r="O432" s="1" t="s">
        <v>30938</v>
      </c>
      <c r="P432" s="1">
        <v>253000</v>
      </c>
      <c r="Q432" s="1" t="s">
        <v>30938</v>
      </c>
      <c r="R432" s="1" t="s">
        <v>23365</v>
      </c>
      <c r="S432" s="1" t="s">
        <v>23365</v>
      </c>
      <c r="T432" s="1" t="s">
        <v>23365</v>
      </c>
      <c r="U432" s="1" t="s">
        <v>23365</v>
      </c>
      <c r="V432" s="1" t="s">
        <v>23365</v>
      </c>
      <c r="W432" s="1" t="s">
        <v>30939</v>
      </c>
      <c r="X432" s="1" t="s">
        <v>23365</v>
      </c>
      <c r="Y432" s="1">
        <v>250000</v>
      </c>
      <c r="Z432" s="1">
        <v>1</v>
      </c>
      <c r="AA432" s="1">
        <v>20</v>
      </c>
      <c r="AB432" s="1">
        <v>0</v>
      </c>
      <c r="AC432" s="1" t="s">
        <v>23365</v>
      </c>
      <c r="AD432" s="1" t="s">
        <v>16978</v>
      </c>
      <c r="AE432" s="1" t="s">
        <v>23365</v>
      </c>
      <c r="AF432" s="1" t="s">
        <v>30938</v>
      </c>
      <c r="AG432" s="1" t="s">
        <v>21085</v>
      </c>
      <c r="AH432" s="1" t="s">
        <v>30938</v>
      </c>
      <c r="AI432" s="1" t="s">
        <v>16979</v>
      </c>
      <c r="AJ432" s="1" t="s">
        <v>22840</v>
      </c>
      <c r="AK432" s="1" t="s">
        <v>23365</v>
      </c>
      <c r="AL432" s="1">
        <v>15000</v>
      </c>
      <c r="AM432" s="1">
        <v>80000</v>
      </c>
      <c r="AN432" s="1">
        <f t="shared" si="25"/>
        <v>1</v>
      </c>
      <c r="AO432" s="1">
        <v>100000</v>
      </c>
      <c r="AP432" s="1">
        <f t="shared" si="26"/>
        <v>1</v>
      </c>
      <c r="AQ432" s="1" t="s">
        <v>23365</v>
      </c>
      <c r="AR432" s="1" t="s">
        <v>23365</v>
      </c>
      <c r="AS432" s="1" t="s">
        <v>23365</v>
      </c>
      <c r="AT432" s="1" t="s">
        <v>23365</v>
      </c>
      <c r="AU432" s="1" t="s">
        <v>23365</v>
      </c>
      <c r="AV432" s="1" t="s">
        <v>23365</v>
      </c>
      <c r="AW432" s="1" t="s">
        <v>23365</v>
      </c>
      <c r="AX432" s="1" t="s">
        <v>23365</v>
      </c>
      <c r="AY432" s="1" t="s">
        <v>23365</v>
      </c>
      <c r="AZ432" s="1" t="s">
        <v>23365</v>
      </c>
      <c r="BA432" s="1" t="s">
        <v>23365</v>
      </c>
      <c r="BB432" s="1" t="s">
        <v>23365</v>
      </c>
      <c r="BC432" s="1" t="s">
        <v>23365</v>
      </c>
      <c r="BD432" s="1" t="s">
        <v>23365</v>
      </c>
      <c r="BE432" s="1" t="s">
        <v>23365</v>
      </c>
      <c r="BF432" s="1" t="s">
        <v>30938</v>
      </c>
      <c r="BG432" s="1" t="s">
        <v>23365</v>
      </c>
      <c r="BH432" s="1" t="s">
        <v>23252</v>
      </c>
      <c r="BI432" s="1" t="s">
        <v>23365</v>
      </c>
      <c r="BJ432" s="1" t="s">
        <v>30939</v>
      </c>
      <c r="BK432" s="1" t="s">
        <v>23365</v>
      </c>
      <c r="BL432" s="1" t="s">
        <v>30939</v>
      </c>
      <c r="BM432" s="1" t="s">
        <v>23365</v>
      </c>
      <c r="BN432" s="1" t="s">
        <v>30939</v>
      </c>
      <c r="BO432" s="1" t="s">
        <v>23365</v>
      </c>
      <c r="BQ432" s="1" t="s">
        <v>23365</v>
      </c>
      <c r="BS432" s="1" t="s">
        <v>23365</v>
      </c>
      <c r="BU432" s="1" t="s">
        <v>23365</v>
      </c>
      <c r="BV432" s="1" t="s">
        <v>30939</v>
      </c>
      <c r="BW432" s="1" t="s">
        <v>23365</v>
      </c>
      <c r="BX432" s="1" t="s">
        <v>30939</v>
      </c>
      <c r="BY432" s="1" t="s">
        <v>23365</v>
      </c>
      <c r="BZ432" s="1" t="s">
        <v>30939</v>
      </c>
      <c r="CA432" s="1" t="s">
        <v>23365</v>
      </c>
      <c r="CB432" s="1" t="s">
        <v>30939</v>
      </c>
      <c r="CD432" s="1" t="s">
        <v>23365</v>
      </c>
      <c r="CE432" s="1" t="s">
        <v>23365</v>
      </c>
      <c r="CF432" s="1" t="s">
        <v>23365</v>
      </c>
      <c r="CG432" s="1" t="s">
        <v>30939</v>
      </c>
      <c r="CH432" s="1" t="s">
        <v>23365</v>
      </c>
      <c r="CI432" s="1" t="s">
        <v>23365</v>
      </c>
      <c r="CJ432" s="1" t="s">
        <v>23365</v>
      </c>
      <c r="CK432" s="1" t="s">
        <v>30939</v>
      </c>
      <c r="CL432" s="1" t="s">
        <v>23365</v>
      </c>
      <c r="CM432" s="1" t="s">
        <v>30939</v>
      </c>
      <c r="CN432" s="1" t="s">
        <v>23365</v>
      </c>
      <c r="CO432" s="1" t="s">
        <v>23365</v>
      </c>
      <c r="CP432" s="1" t="s">
        <v>30939</v>
      </c>
      <c r="CQ432" s="1" t="s">
        <v>23365</v>
      </c>
      <c r="CR432" s="1" t="s">
        <v>30939</v>
      </c>
      <c r="CS432" s="1" t="s">
        <v>23365</v>
      </c>
      <c r="CT432" s="1" t="s">
        <v>30939</v>
      </c>
      <c r="CU432" s="1" t="s">
        <v>23365</v>
      </c>
      <c r="CV432" s="1" t="s">
        <v>23365</v>
      </c>
      <c r="CW432" s="1" t="s">
        <v>23232</v>
      </c>
      <c r="CX432" s="1" t="s">
        <v>30938</v>
      </c>
      <c r="CY432" s="1" t="s">
        <v>30939</v>
      </c>
      <c r="CZ432" s="1" t="s">
        <v>30938</v>
      </c>
      <c r="DA432" s="1" t="s">
        <v>23327</v>
      </c>
      <c r="DB432" s="1" t="s">
        <v>23365</v>
      </c>
      <c r="DC432" s="1" t="s">
        <v>23210</v>
      </c>
      <c r="DD432" s="1" t="s">
        <v>16980</v>
      </c>
      <c r="DE432" s="1" t="s">
        <v>24410</v>
      </c>
      <c r="DF432" s="1" t="s">
        <v>16981</v>
      </c>
      <c r="DG432" s="1" t="s">
        <v>22470</v>
      </c>
      <c r="DH432" s="1" t="s">
        <v>23192</v>
      </c>
      <c r="DI432" s="1" t="s">
        <v>23365</v>
      </c>
      <c r="DJ432" s="1" t="s">
        <v>23365</v>
      </c>
      <c r="DK432" s="1" t="s">
        <v>30938</v>
      </c>
      <c r="DL432" s="1" t="s">
        <v>16982</v>
      </c>
    </row>
    <row r="433" spans="1:116">
      <c r="A433" s="1">
        <f t="shared" si="24"/>
        <v>2</v>
      </c>
      <c r="B433" s="1" t="s">
        <v>16983</v>
      </c>
      <c r="C433" s="1" t="s">
        <v>16984</v>
      </c>
      <c r="D433" s="1" t="s">
        <v>17127</v>
      </c>
      <c r="E433" s="10">
        <v>352701000000000</v>
      </c>
      <c r="F433" s="1" t="s">
        <v>16985</v>
      </c>
      <c r="G433" s="1" t="s">
        <v>16986</v>
      </c>
      <c r="H433" s="1" t="s">
        <v>17130</v>
      </c>
      <c r="I433" s="1" t="s">
        <v>23319</v>
      </c>
      <c r="J433" s="1" t="s">
        <v>23186</v>
      </c>
      <c r="K433" s="1">
        <v>783704815</v>
      </c>
      <c r="L433" s="1" t="s">
        <v>30867</v>
      </c>
      <c r="M433" s="1" t="s">
        <v>23365</v>
      </c>
      <c r="N433" s="1" t="s">
        <v>30938</v>
      </c>
      <c r="O433" s="1" t="s">
        <v>30938</v>
      </c>
      <c r="P433" s="1">
        <v>253000</v>
      </c>
      <c r="Q433" s="1" t="s">
        <v>30938</v>
      </c>
      <c r="R433" s="1" t="s">
        <v>23365</v>
      </c>
      <c r="S433" s="1" t="s">
        <v>23365</v>
      </c>
      <c r="T433" s="1" t="s">
        <v>23365</v>
      </c>
      <c r="U433" s="1" t="s">
        <v>23365</v>
      </c>
      <c r="V433" s="1" t="s">
        <v>23365</v>
      </c>
      <c r="W433" s="1" t="s">
        <v>30939</v>
      </c>
      <c r="X433" s="1" t="s">
        <v>23365</v>
      </c>
      <c r="Y433" s="1">
        <v>250000</v>
      </c>
      <c r="Z433" s="1">
        <v>1</v>
      </c>
      <c r="AA433" s="1">
        <v>20</v>
      </c>
      <c r="AB433" s="1" t="s">
        <v>23365</v>
      </c>
      <c r="AC433" s="1" t="s">
        <v>23365</v>
      </c>
      <c r="AD433" s="1" t="s">
        <v>23241</v>
      </c>
      <c r="AE433" s="1" t="s">
        <v>23365</v>
      </c>
      <c r="AF433" s="1" t="s">
        <v>30938</v>
      </c>
      <c r="AG433" s="1" t="s">
        <v>16987</v>
      </c>
      <c r="AH433" s="1" t="s">
        <v>30939</v>
      </c>
      <c r="AI433" s="1" t="s">
        <v>23365</v>
      </c>
      <c r="AJ433" s="1" t="s">
        <v>23137</v>
      </c>
      <c r="AK433" s="1" t="s">
        <v>23365</v>
      </c>
      <c r="AL433" s="1" t="s">
        <v>23365</v>
      </c>
      <c r="AM433" s="1" t="s">
        <v>23365</v>
      </c>
      <c r="AN433" s="1">
        <f t="shared" si="25"/>
        <v>0</v>
      </c>
      <c r="AO433" s="1" t="s">
        <v>23365</v>
      </c>
      <c r="AP433" s="1">
        <f t="shared" si="26"/>
        <v>0</v>
      </c>
      <c r="AQ433" s="1" t="s">
        <v>23365</v>
      </c>
      <c r="AR433" s="1" t="s">
        <v>23365</v>
      </c>
      <c r="AS433" s="1">
        <v>250000</v>
      </c>
      <c r="AT433" s="1" t="s">
        <v>23365</v>
      </c>
      <c r="AU433" s="1" t="s">
        <v>23365</v>
      </c>
      <c r="AV433" s="1" t="s">
        <v>23365</v>
      </c>
      <c r="AW433" s="1" t="s">
        <v>23365</v>
      </c>
      <c r="AX433" s="1" t="s">
        <v>23365</v>
      </c>
      <c r="AY433" s="1" t="s">
        <v>23365</v>
      </c>
      <c r="AZ433" s="1" t="s">
        <v>23365</v>
      </c>
      <c r="BA433" s="1" t="s">
        <v>23365</v>
      </c>
      <c r="BB433" s="1" t="s">
        <v>23365</v>
      </c>
      <c r="BC433" s="1" t="s">
        <v>23365</v>
      </c>
      <c r="BD433" s="1" t="s">
        <v>23365</v>
      </c>
      <c r="BE433" s="1" t="s">
        <v>23365</v>
      </c>
      <c r="BF433" s="1" t="s">
        <v>30938</v>
      </c>
      <c r="BG433" s="1" t="s">
        <v>23365</v>
      </c>
      <c r="BH433" s="1" t="s">
        <v>23325</v>
      </c>
      <c r="BI433" s="1" t="s">
        <v>23365</v>
      </c>
      <c r="BJ433" s="1" t="s">
        <v>30939</v>
      </c>
      <c r="BK433" s="1" t="s">
        <v>23365</v>
      </c>
      <c r="BL433" s="1" t="s">
        <v>30939</v>
      </c>
      <c r="BM433" s="1" t="s">
        <v>23365</v>
      </c>
      <c r="BN433" s="1" t="s">
        <v>30939</v>
      </c>
      <c r="BO433" s="1" t="s">
        <v>23365</v>
      </c>
      <c r="BQ433" s="1" t="s">
        <v>23365</v>
      </c>
      <c r="BS433" s="1" t="s">
        <v>23365</v>
      </c>
      <c r="BU433" s="1" t="s">
        <v>23365</v>
      </c>
      <c r="BV433" s="1" t="s">
        <v>30939</v>
      </c>
      <c r="BW433" s="1" t="s">
        <v>23365</v>
      </c>
      <c r="BX433" s="1" t="s">
        <v>30939</v>
      </c>
      <c r="BY433" s="1" t="s">
        <v>23365</v>
      </c>
      <c r="BZ433" s="1" t="s">
        <v>30939</v>
      </c>
      <c r="CA433" s="1" t="s">
        <v>23365</v>
      </c>
      <c r="CB433" s="1" t="s">
        <v>30939</v>
      </c>
      <c r="CD433" s="1" t="s">
        <v>23365</v>
      </c>
      <c r="CE433" s="1" t="s">
        <v>23365</v>
      </c>
      <c r="CF433" s="1" t="s">
        <v>23365</v>
      </c>
      <c r="CG433" s="1" t="s">
        <v>30939</v>
      </c>
      <c r="CH433" s="1" t="s">
        <v>23365</v>
      </c>
      <c r="CI433" s="1" t="s">
        <v>23365</v>
      </c>
      <c r="CJ433" s="1" t="s">
        <v>23365</v>
      </c>
      <c r="CK433" s="1" t="s">
        <v>30939</v>
      </c>
      <c r="CL433" s="1" t="s">
        <v>23365</v>
      </c>
      <c r="CM433" s="1" t="s">
        <v>30939</v>
      </c>
      <c r="CN433" s="1" t="s">
        <v>23365</v>
      </c>
      <c r="CO433" s="1" t="s">
        <v>23365</v>
      </c>
      <c r="CP433" s="1" t="s">
        <v>30939</v>
      </c>
      <c r="CQ433" s="1" t="s">
        <v>23365</v>
      </c>
      <c r="CR433" s="1" t="s">
        <v>30939</v>
      </c>
      <c r="CS433" s="1" t="s">
        <v>23365</v>
      </c>
      <c r="CT433" s="1" t="s">
        <v>30939</v>
      </c>
      <c r="CU433" s="1" t="s">
        <v>23365</v>
      </c>
      <c r="CV433" s="1" t="s">
        <v>23365</v>
      </c>
      <c r="CW433" s="1" t="s">
        <v>23326</v>
      </c>
      <c r="CX433" s="1" t="s">
        <v>30938</v>
      </c>
      <c r="CY433" s="1" t="s">
        <v>30939</v>
      </c>
      <c r="CZ433" s="1" t="s">
        <v>30938</v>
      </c>
      <c r="DA433" s="1" t="s">
        <v>23327</v>
      </c>
      <c r="DB433" s="1" t="s">
        <v>23365</v>
      </c>
      <c r="DC433" s="1" t="s">
        <v>23210</v>
      </c>
      <c r="DD433" s="1" t="s">
        <v>16988</v>
      </c>
      <c r="DE433" s="1" t="s">
        <v>24410</v>
      </c>
      <c r="DF433" s="1" t="s">
        <v>16989</v>
      </c>
      <c r="DG433" s="1" t="s">
        <v>23191</v>
      </c>
      <c r="DH433" s="1" t="s">
        <v>23192</v>
      </c>
      <c r="DI433" s="1" t="s">
        <v>23365</v>
      </c>
      <c r="DJ433" s="1" t="s">
        <v>23365</v>
      </c>
      <c r="DK433" s="1" t="s">
        <v>30938</v>
      </c>
      <c r="DL433" s="1" t="s">
        <v>16990</v>
      </c>
    </row>
    <row r="434" spans="1:116">
      <c r="A434" s="1">
        <f t="shared" si="24"/>
        <v>2</v>
      </c>
      <c r="B434" s="1" t="s">
        <v>16991</v>
      </c>
      <c r="C434" s="1" t="s">
        <v>16992</v>
      </c>
      <c r="D434" s="1" t="s">
        <v>17127</v>
      </c>
      <c r="E434" s="10">
        <v>352701000000000</v>
      </c>
      <c r="F434" s="1" t="s">
        <v>16993</v>
      </c>
      <c r="G434" s="1" t="s">
        <v>16994</v>
      </c>
      <c r="H434" s="1" t="s">
        <v>17130</v>
      </c>
      <c r="I434" s="1" t="s">
        <v>23319</v>
      </c>
      <c r="J434" s="1" t="s">
        <v>23186</v>
      </c>
      <c r="K434" s="1">
        <v>783705077</v>
      </c>
      <c r="L434" s="1" t="s">
        <v>30867</v>
      </c>
      <c r="M434" s="1" t="s">
        <v>23365</v>
      </c>
      <c r="N434" s="1" t="s">
        <v>30938</v>
      </c>
      <c r="O434" s="1" t="s">
        <v>30938</v>
      </c>
      <c r="P434" s="1">
        <v>253000</v>
      </c>
      <c r="Q434" s="1" t="s">
        <v>30938</v>
      </c>
      <c r="R434" s="1" t="s">
        <v>23365</v>
      </c>
      <c r="S434" s="1" t="s">
        <v>23365</v>
      </c>
      <c r="T434" s="1" t="s">
        <v>23365</v>
      </c>
      <c r="U434" s="1" t="s">
        <v>23365</v>
      </c>
      <c r="V434" s="1" t="s">
        <v>23365</v>
      </c>
      <c r="W434" s="1" t="s">
        <v>30939</v>
      </c>
      <c r="X434" s="1" t="s">
        <v>23365</v>
      </c>
      <c r="Y434" s="1">
        <v>250000</v>
      </c>
      <c r="Z434" s="1">
        <v>1</v>
      </c>
      <c r="AA434" s="1">
        <v>20</v>
      </c>
      <c r="AB434" s="1">
        <v>0</v>
      </c>
      <c r="AC434" s="1" t="s">
        <v>23365</v>
      </c>
      <c r="AD434" s="1" t="s">
        <v>23134</v>
      </c>
      <c r="AE434" s="1" t="s">
        <v>23365</v>
      </c>
      <c r="AF434" s="1" t="s">
        <v>30938</v>
      </c>
      <c r="AG434" s="1" t="s">
        <v>16995</v>
      </c>
      <c r="AH434" s="1" t="s">
        <v>30939</v>
      </c>
      <c r="AI434" s="1" t="s">
        <v>23365</v>
      </c>
      <c r="AJ434" s="1" t="s">
        <v>23231</v>
      </c>
      <c r="AK434" s="1" t="s">
        <v>23365</v>
      </c>
      <c r="AL434" s="1" t="s">
        <v>23365</v>
      </c>
      <c r="AM434" s="1" t="s">
        <v>23365</v>
      </c>
      <c r="AN434" s="1">
        <f t="shared" si="25"/>
        <v>0</v>
      </c>
      <c r="AO434" s="1" t="s">
        <v>23365</v>
      </c>
      <c r="AP434" s="1">
        <f t="shared" si="26"/>
        <v>0</v>
      </c>
      <c r="AQ434" s="1">
        <v>242000</v>
      </c>
      <c r="AR434" s="1" t="s">
        <v>23365</v>
      </c>
      <c r="AS434" s="1" t="s">
        <v>23365</v>
      </c>
      <c r="AT434" s="1" t="s">
        <v>23365</v>
      </c>
      <c r="AU434" s="1" t="s">
        <v>23365</v>
      </c>
      <c r="AV434" s="1" t="s">
        <v>23365</v>
      </c>
      <c r="AW434" s="1" t="s">
        <v>23365</v>
      </c>
      <c r="AX434" s="1" t="s">
        <v>23365</v>
      </c>
      <c r="AY434" s="1" t="s">
        <v>23365</v>
      </c>
      <c r="AZ434" s="1" t="s">
        <v>23365</v>
      </c>
      <c r="BA434" s="1" t="s">
        <v>23365</v>
      </c>
      <c r="BB434" s="1" t="s">
        <v>23365</v>
      </c>
      <c r="BC434" s="1" t="s">
        <v>23365</v>
      </c>
      <c r="BD434" s="1" t="s">
        <v>23365</v>
      </c>
      <c r="BE434" s="1" t="s">
        <v>23365</v>
      </c>
      <c r="BF434" s="1" t="s">
        <v>30938</v>
      </c>
      <c r="BG434" s="1" t="s">
        <v>23365</v>
      </c>
      <c r="BH434" s="1" t="s">
        <v>23252</v>
      </c>
      <c r="BI434" s="1" t="s">
        <v>23365</v>
      </c>
      <c r="BJ434" s="1" t="s">
        <v>30939</v>
      </c>
      <c r="BK434" s="1" t="s">
        <v>23365</v>
      </c>
      <c r="BL434" s="1" t="s">
        <v>30939</v>
      </c>
      <c r="BM434" s="1" t="s">
        <v>23365</v>
      </c>
      <c r="BN434" s="1" t="s">
        <v>30939</v>
      </c>
      <c r="BO434" s="1" t="s">
        <v>23365</v>
      </c>
      <c r="BQ434" s="1" t="s">
        <v>23365</v>
      </c>
      <c r="BS434" s="1" t="s">
        <v>23365</v>
      </c>
      <c r="BU434" s="1" t="s">
        <v>23365</v>
      </c>
      <c r="BV434" s="1" t="s">
        <v>30939</v>
      </c>
      <c r="BW434" s="1" t="s">
        <v>23365</v>
      </c>
      <c r="BX434" s="1" t="s">
        <v>30939</v>
      </c>
      <c r="BY434" s="1" t="s">
        <v>23365</v>
      </c>
      <c r="BZ434" s="1" t="s">
        <v>30939</v>
      </c>
      <c r="CA434" s="1" t="s">
        <v>23365</v>
      </c>
      <c r="CB434" s="1" t="s">
        <v>30939</v>
      </c>
      <c r="CD434" s="1" t="s">
        <v>23365</v>
      </c>
      <c r="CE434" s="1" t="s">
        <v>23365</v>
      </c>
      <c r="CF434" s="1" t="s">
        <v>23365</v>
      </c>
      <c r="CG434" s="1" t="s">
        <v>30939</v>
      </c>
      <c r="CH434" s="1" t="s">
        <v>23365</v>
      </c>
      <c r="CI434" s="1" t="s">
        <v>23365</v>
      </c>
      <c r="CJ434" s="1" t="s">
        <v>23365</v>
      </c>
      <c r="CK434" s="1" t="s">
        <v>30939</v>
      </c>
      <c r="CL434" s="1" t="s">
        <v>23365</v>
      </c>
      <c r="CM434" s="1" t="s">
        <v>30939</v>
      </c>
      <c r="CN434" s="1" t="s">
        <v>23365</v>
      </c>
      <c r="CO434" s="1" t="s">
        <v>23365</v>
      </c>
      <c r="CP434" s="1" t="s">
        <v>30939</v>
      </c>
      <c r="CQ434" s="1" t="s">
        <v>23365</v>
      </c>
      <c r="CR434" s="1" t="s">
        <v>30939</v>
      </c>
      <c r="CS434" s="1" t="s">
        <v>23365</v>
      </c>
      <c r="CT434" s="1" t="s">
        <v>30939</v>
      </c>
      <c r="CU434" s="1" t="s">
        <v>23365</v>
      </c>
      <c r="CV434" s="1" t="s">
        <v>23365</v>
      </c>
      <c r="CW434" s="1" t="s">
        <v>23232</v>
      </c>
      <c r="CX434" s="1" t="s">
        <v>30938</v>
      </c>
      <c r="CY434" s="1" t="s">
        <v>30939</v>
      </c>
      <c r="CZ434" s="1" t="s">
        <v>30938</v>
      </c>
      <c r="DA434" s="1" t="s">
        <v>23327</v>
      </c>
      <c r="DB434" s="1" t="s">
        <v>23365</v>
      </c>
      <c r="DC434" s="1" t="s">
        <v>23210</v>
      </c>
      <c r="DD434" s="1" t="s">
        <v>23124</v>
      </c>
      <c r="DE434" s="1" t="s">
        <v>24410</v>
      </c>
      <c r="DF434" s="1" t="s">
        <v>16900</v>
      </c>
      <c r="DG434" s="1" t="s">
        <v>23191</v>
      </c>
      <c r="DH434" s="1" t="s">
        <v>22990</v>
      </c>
      <c r="DI434" s="1" t="s">
        <v>23365</v>
      </c>
      <c r="DJ434" s="1" t="s">
        <v>23365</v>
      </c>
      <c r="DK434" s="1" t="s">
        <v>30938</v>
      </c>
      <c r="DL434" s="1" t="s">
        <v>16901</v>
      </c>
    </row>
    <row r="435" spans="1:116">
      <c r="A435" s="1">
        <f t="shared" si="24"/>
        <v>1</v>
      </c>
      <c r="B435" s="1" t="s">
        <v>16902</v>
      </c>
      <c r="C435" s="1" t="s">
        <v>16903</v>
      </c>
      <c r="D435" s="1" t="s">
        <v>17097</v>
      </c>
      <c r="E435" s="10">
        <v>353768000000000</v>
      </c>
      <c r="F435" s="1" t="s">
        <v>16904</v>
      </c>
      <c r="G435" s="1" t="s">
        <v>16905</v>
      </c>
      <c r="H435" s="1" t="s">
        <v>18995</v>
      </c>
      <c r="I435" s="1" t="s">
        <v>23319</v>
      </c>
      <c r="J435" s="1" t="s">
        <v>23084</v>
      </c>
      <c r="K435" s="1">
        <v>783701906</v>
      </c>
      <c r="L435" s="1" t="s">
        <v>30867</v>
      </c>
      <c r="M435" s="1" t="s">
        <v>23365</v>
      </c>
      <c r="N435" s="1" t="s">
        <v>30938</v>
      </c>
      <c r="O435" s="1" t="s">
        <v>30938</v>
      </c>
      <c r="P435" s="1">
        <v>253000</v>
      </c>
      <c r="Q435" s="1" t="s">
        <v>30938</v>
      </c>
      <c r="R435" s="1" t="s">
        <v>23365</v>
      </c>
      <c r="S435" s="1" t="s">
        <v>23365</v>
      </c>
      <c r="T435" s="1" t="s">
        <v>23365</v>
      </c>
      <c r="U435" s="1" t="s">
        <v>23365</v>
      </c>
      <c r="V435" s="1" t="s">
        <v>23365</v>
      </c>
      <c r="W435" s="1" t="s">
        <v>30939</v>
      </c>
      <c r="X435" s="1" t="s">
        <v>23365</v>
      </c>
      <c r="Y435" s="1">
        <v>249000</v>
      </c>
      <c r="Z435" s="1">
        <v>1</v>
      </c>
      <c r="AA435" s="1">
        <v>10</v>
      </c>
      <c r="AB435" s="1">
        <v>0</v>
      </c>
      <c r="AC435" s="1" t="s">
        <v>23365</v>
      </c>
      <c r="AD435" s="1" t="s">
        <v>16906</v>
      </c>
      <c r="AE435" s="1" t="s">
        <v>23365</v>
      </c>
      <c r="AF435" s="1" t="s">
        <v>30938</v>
      </c>
      <c r="AG435" s="1" t="s">
        <v>21340</v>
      </c>
      <c r="AH435" s="1" t="s">
        <v>30939</v>
      </c>
      <c r="AI435" s="1" t="s">
        <v>23365</v>
      </c>
      <c r="AJ435" s="1" t="s">
        <v>17589</v>
      </c>
      <c r="AK435" s="1" t="s">
        <v>23365</v>
      </c>
      <c r="AL435" s="1">
        <v>15000</v>
      </c>
      <c r="AM435" s="1" t="s">
        <v>23365</v>
      </c>
      <c r="AN435" s="1">
        <f t="shared" si="25"/>
        <v>0</v>
      </c>
      <c r="AO435" s="1" t="s">
        <v>23365</v>
      </c>
      <c r="AP435" s="1">
        <f t="shared" si="26"/>
        <v>0</v>
      </c>
      <c r="AQ435" s="1">
        <v>200000</v>
      </c>
      <c r="AR435" s="1" t="s">
        <v>23365</v>
      </c>
      <c r="AS435" s="1" t="s">
        <v>23365</v>
      </c>
      <c r="AT435" s="1" t="s">
        <v>23365</v>
      </c>
      <c r="AU435" s="1" t="s">
        <v>23365</v>
      </c>
      <c r="AV435" s="1">
        <v>35000</v>
      </c>
      <c r="AW435" s="1" t="s">
        <v>23365</v>
      </c>
      <c r="AX435" s="1" t="s">
        <v>23365</v>
      </c>
      <c r="AY435" s="1" t="s">
        <v>23365</v>
      </c>
      <c r="AZ435" s="1" t="s">
        <v>23365</v>
      </c>
      <c r="BA435" s="1" t="s">
        <v>23365</v>
      </c>
      <c r="BB435" s="1" t="s">
        <v>23365</v>
      </c>
      <c r="BC435" s="1" t="s">
        <v>23365</v>
      </c>
      <c r="BD435" s="1" t="s">
        <v>23365</v>
      </c>
      <c r="BE435" s="1" t="s">
        <v>23365</v>
      </c>
      <c r="BF435" s="1" t="s">
        <v>30938</v>
      </c>
      <c r="BG435" s="1" t="s">
        <v>23365</v>
      </c>
      <c r="BH435" s="1" t="s">
        <v>23325</v>
      </c>
      <c r="BI435" s="1" t="s">
        <v>23365</v>
      </c>
      <c r="BJ435" s="1" t="s">
        <v>30939</v>
      </c>
      <c r="BK435" s="1" t="s">
        <v>23365</v>
      </c>
      <c r="BL435" s="1" t="s">
        <v>30939</v>
      </c>
      <c r="BM435" s="1" t="s">
        <v>23365</v>
      </c>
      <c r="BN435" s="1" t="s">
        <v>30939</v>
      </c>
      <c r="BO435" s="1" t="s">
        <v>23365</v>
      </c>
      <c r="BQ435" s="1" t="s">
        <v>23365</v>
      </c>
      <c r="BS435" s="1" t="s">
        <v>23365</v>
      </c>
      <c r="BU435" s="1" t="s">
        <v>23365</v>
      </c>
      <c r="BV435" s="1" t="s">
        <v>30939</v>
      </c>
      <c r="BW435" s="1" t="s">
        <v>23365</v>
      </c>
      <c r="BX435" s="1" t="s">
        <v>30939</v>
      </c>
      <c r="BY435" s="1" t="s">
        <v>23365</v>
      </c>
      <c r="BZ435" s="1" t="s">
        <v>30939</v>
      </c>
      <c r="CA435" s="1" t="s">
        <v>23365</v>
      </c>
      <c r="CB435" s="1" t="s">
        <v>30939</v>
      </c>
      <c r="CD435" s="1" t="s">
        <v>23365</v>
      </c>
      <c r="CE435" s="1" t="s">
        <v>23365</v>
      </c>
      <c r="CF435" s="1" t="s">
        <v>23365</v>
      </c>
      <c r="CG435" s="1" t="s">
        <v>30939</v>
      </c>
      <c r="CH435" s="1" t="s">
        <v>23365</v>
      </c>
      <c r="CI435" s="1" t="s">
        <v>23365</v>
      </c>
      <c r="CJ435" s="1" t="s">
        <v>23365</v>
      </c>
      <c r="CK435" s="1" t="s">
        <v>30939</v>
      </c>
      <c r="CL435" s="1" t="s">
        <v>23365</v>
      </c>
      <c r="CM435" s="1" t="s">
        <v>30939</v>
      </c>
      <c r="CN435" s="1" t="s">
        <v>23365</v>
      </c>
      <c r="CO435" s="1" t="s">
        <v>23365</v>
      </c>
      <c r="CP435" s="1" t="s">
        <v>30939</v>
      </c>
      <c r="CQ435" s="1" t="s">
        <v>23365</v>
      </c>
      <c r="CR435" s="1" t="s">
        <v>30939</v>
      </c>
      <c r="CS435" s="1" t="s">
        <v>23365</v>
      </c>
      <c r="CT435" s="1" t="s">
        <v>30939</v>
      </c>
      <c r="CU435" s="1" t="s">
        <v>23365</v>
      </c>
      <c r="CV435" s="1" t="s">
        <v>23365</v>
      </c>
      <c r="CW435" s="1" t="s">
        <v>23326</v>
      </c>
      <c r="CX435" s="1" t="s">
        <v>30938</v>
      </c>
      <c r="CY435" s="1" t="s">
        <v>30938</v>
      </c>
      <c r="CZ435" s="1" t="s">
        <v>30938</v>
      </c>
      <c r="DA435" s="1" t="s">
        <v>23327</v>
      </c>
      <c r="DB435" s="1" t="s">
        <v>23365</v>
      </c>
      <c r="DC435" s="1" t="s">
        <v>23210</v>
      </c>
      <c r="DD435" s="1" t="s">
        <v>16907</v>
      </c>
      <c r="DE435" s="1" t="s">
        <v>24410</v>
      </c>
      <c r="DF435" s="1" t="s">
        <v>16908</v>
      </c>
      <c r="DG435" s="1" t="s">
        <v>23365</v>
      </c>
      <c r="DH435" s="1" t="s">
        <v>22420</v>
      </c>
      <c r="DI435" s="1" t="s">
        <v>23365</v>
      </c>
      <c r="DJ435" s="1" t="s">
        <v>23365</v>
      </c>
      <c r="DK435" s="1" t="s">
        <v>30938</v>
      </c>
      <c r="DL435" s="1" t="s">
        <v>16909</v>
      </c>
    </row>
    <row r="436" spans="1:116" ht="70">
      <c r="A436" s="1">
        <f t="shared" si="24"/>
        <v>0</v>
      </c>
      <c r="B436" s="1" t="s">
        <v>16910</v>
      </c>
      <c r="C436" s="1" t="s">
        <v>16911</v>
      </c>
      <c r="D436" s="1" t="s">
        <v>17127</v>
      </c>
      <c r="E436" s="10">
        <v>353768000000000</v>
      </c>
      <c r="G436" s="1" t="s">
        <v>16910</v>
      </c>
      <c r="H436" s="1" t="s">
        <v>17130</v>
      </c>
      <c r="I436" s="1" t="s">
        <v>23319</v>
      </c>
      <c r="J436" s="1" t="s">
        <v>23084</v>
      </c>
      <c r="K436" s="1">
        <v>78705119</v>
      </c>
      <c r="L436" s="1" t="s">
        <v>30867</v>
      </c>
      <c r="M436" s="1" t="s">
        <v>23365</v>
      </c>
      <c r="N436" s="1" t="s">
        <v>30938</v>
      </c>
      <c r="O436" s="1" t="s">
        <v>30938</v>
      </c>
      <c r="P436" s="1">
        <v>253000</v>
      </c>
      <c r="Q436" s="1" t="s">
        <v>30938</v>
      </c>
      <c r="R436" s="1" t="s">
        <v>23365</v>
      </c>
      <c r="S436" s="1" t="s">
        <v>23365</v>
      </c>
      <c r="T436" s="1" t="s">
        <v>23365</v>
      </c>
      <c r="U436" s="1" t="s">
        <v>23365</v>
      </c>
      <c r="V436" s="1" t="s">
        <v>23365</v>
      </c>
      <c r="W436" s="1" t="s">
        <v>30939</v>
      </c>
      <c r="X436" s="1" t="s">
        <v>23365</v>
      </c>
      <c r="Y436" s="1">
        <v>249000</v>
      </c>
      <c r="Z436" s="1">
        <v>1</v>
      </c>
      <c r="AA436" s="1">
        <v>18</v>
      </c>
      <c r="AB436" s="1">
        <v>0</v>
      </c>
      <c r="AC436" s="1" t="s">
        <v>23365</v>
      </c>
      <c r="AD436" s="1" t="s">
        <v>16912</v>
      </c>
      <c r="AE436" s="1" t="s">
        <v>23365</v>
      </c>
      <c r="AF436" s="1" t="s">
        <v>30938</v>
      </c>
      <c r="AG436" s="1" t="s">
        <v>22955</v>
      </c>
      <c r="AH436" s="1" t="s">
        <v>30939</v>
      </c>
      <c r="AI436" s="1" t="s">
        <v>23365</v>
      </c>
      <c r="AJ436" s="1" t="s">
        <v>16913</v>
      </c>
      <c r="AK436" s="1" t="s">
        <v>23365</v>
      </c>
      <c r="AL436" s="1" t="s">
        <v>23365</v>
      </c>
      <c r="AM436" s="1">
        <v>50000</v>
      </c>
      <c r="AN436" s="1">
        <f t="shared" si="25"/>
        <v>1</v>
      </c>
      <c r="AO436" s="1">
        <v>90000</v>
      </c>
      <c r="AP436" s="1">
        <f t="shared" si="26"/>
        <v>1</v>
      </c>
      <c r="AQ436" s="1" t="s">
        <v>23365</v>
      </c>
      <c r="AR436" s="1" t="s">
        <v>23365</v>
      </c>
      <c r="AS436" s="1" t="s">
        <v>23365</v>
      </c>
      <c r="AT436" s="1" t="s">
        <v>23365</v>
      </c>
      <c r="AU436" s="1">
        <v>100000</v>
      </c>
      <c r="AV436" s="1" t="s">
        <v>23365</v>
      </c>
      <c r="AW436" s="1" t="s">
        <v>23365</v>
      </c>
      <c r="AX436" s="1" t="s">
        <v>23365</v>
      </c>
      <c r="AY436" s="1" t="s">
        <v>23365</v>
      </c>
      <c r="AZ436" s="1" t="s">
        <v>23365</v>
      </c>
      <c r="BA436" s="1" t="s">
        <v>23365</v>
      </c>
      <c r="BB436" s="1" t="s">
        <v>23365</v>
      </c>
      <c r="BC436" s="1" t="s">
        <v>23365</v>
      </c>
      <c r="BD436" s="1" t="s">
        <v>23365</v>
      </c>
      <c r="BE436" s="1" t="s">
        <v>23365</v>
      </c>
      <c r="BF436" s="1" t="s">
        <v>30938</v>
      </c>
      <c r="BG436" s="1" t="s">
        <v>23365</v>
      </c>
      <c r="BH436" s="1" t="s">
        <v>23325</v>
      </c>
      <c r="BI436" s="1" t="s">
        <v>23365</v>
      </c>
      <c r="BJ436" s="1" t="s">
        <v>30939</v>
      </c>
      <c r="BK436" s="1" t="s">
        <v>23365</v>
      </c>
      <c r="BL436" s="1" t="s">
        <v>30939</v>
      </c>
      <c r="BM436" s="1" t="s">
        <v>23365</v>
      </c>
      <c r="BN436" s="1" t="s">
        <v>30939</v>
      </c>
      <c r="BO436" s="1" t="s">
        <v>23365</v>
      </c>
      <c r="BQ436" s="1" t="s">
        <v>23365</v>
      </c>
      <c r="BS436" s="1" t="s">
        <v>23365</v>
      </c>
      <c r="BU436" s="1" t="s">
        <v>23365</v>
      </c>
      <c r="BV436" s="1" t="s">
        <v>30939</v>
      </c>
      <c r="BW436" s="1" t="s">
        <v>23365</v>
      </c>
      <c r="BX436" s="1" t="s">
        <v>30939</v>
      </c>
      <c r="BY436" s="1" t="s">
        <v>23365</v>
      </c>
      <c r="BZ436" s="1" t="s">
        <v>30939</v>
      </c>
      <c r="CA436" s="1" t="s">
        <v>23365</v>
      </c>
      <c r="CB436" s="1" t="s">
        <v>30939</v>
      </c>
      <c r="CD436" s="1" t="s">
        <v>23365</v>
      </c>
      <c r="CE436" s="1" t="s">
        <v>23365</v>
      </c>
      <c r="CF436" s="1" t="s">
        <v>23365</v>
      </c>
      <c r="CG436" s="1" t="s">
        <v>30939</v>
      </c>
      <c r="CH436" s="1" t="s">
        <v>23365</v>
      </c>
      <c r="CI436" s="1" t="s">
        <v>23365</v>
      </c>
      <c r="CJ436" s="1" t="s">
        <v>23365</v>
      </c>
      <c r="CK436" s="1" t="s">
        <v>30939</v>
      </c>
      <c r="CL436" s="1" t="s">
        <v>23365</v>
      </c>
      <c r="CM436" s="1" t="s">
        <v>30939</v>
      </c>
      <c r="CN436" s="1" t="s">
        <v>23365</v>
      </c>
      <c r="CO436" s="1" t="s">
        <v>23365</v>
      </c>
      <c r="CP436" s="1" t="s">
        <v>30939</v>
      </c>
      <c r="CQ436" s="1" t="s">
        <v>23365</v>
      </c>
      <c r="CR436" s="1" t="s">
        <v>30939</v>
      </c>
      <c r="CS436" s="1" t="s">
        <v>23365</v>
      </c>
      <c r="CT436" s="1" t="s">
        <v>30939</v>
      </c>
      <c r="CU436" s="1" t="s">
        <v>23365</v>
      </c>
      <c r="CV436" s="1" t="s">
        <v>23365</v>
      </c>
      <c r="CW436" s="1" t="s">
        <v>23326</v>
      </c>
      <c r="CX436" s="1" t="s">
        <v>30938</v>
      </c>
      <c r="CY436" s="1" t="s">
        <v>30901</v>
      </c>
      <c r="CZ436" s="1" t="s">
        <v>30938</v>
      </c>
      <c r="DA436" s="1" t="s">
        <v>23327</v>
      </c>
      <c r="DB436" s="1" t="s">
        <v>23365</v>
      </c>
      <c r="DC436" s="1" t="s">
        <v>23210</v>
      </c>
      <c r="DD436" s="1" t="s">
        <v>16914</v>
      </c>
      <c r="DE436" s="1" t="s">
        <v>24410</v>
      </c>
      <c r="DF436" s="1" t="s">
        <v>16915</v>
      </c>
      <c r="DG436" s="3" t="s">
        <v>18375</v>
      </c>
      <c r="DH436" s="1" t="s">
        <v>22960</v>
      </c>
      <c r="DI436" s="1" t="s">
        <v>23365</v>
      </c>
      <c r="DJ436" s="1" t="s">
        <v>23365</v>
      </c>
      <c r="DK436" s="1" t="s">
        <v>30938</v>
      </c>
      <c r="DL436" s="1" t="s">
        <v>16916</v>
      </c>
    </row>
    <row r="437" spans="1:116" ht="56">
      <c r="A437" s="1">
        <f t="shared" si="24"/>
        <v>2</v>
      </c>
      <c r="B437" s="1" t="s">
        <v>16917</v>
      </c>
      <c r="C437" s="1" t="s">
        <v>16918</v>
      </c>
      <c r="D437" s="1" t="s">
        <v>17127</v>
      </c>
      <c r="E437" s="10">
        <v>353768000000000</v>
      </c>
      <c r="F437" s="1" t="s">
        <v>16919</v>
      </c>
      <c r="G437" s="1" t="s">
        <v>16920</v>
      </c>
      <c r="H437" s="1" t="s">
        <v>17130</v>
      </c>
      <c r="I437" s="1" t="s">
        <v>23319</v>
      </c>
      <c r="J437" s="1" t="s">
        <v>23084</v>
      </c>
      <c r="K437" s="1">
        <v>783701574</v>
      </c>
      <c r="L437" s="1" t="s">
        <v>30867</v>
      </c>
      <c r="M437" s="1" t="s">
        <v>23365</v>
      </c>
      <c r="N437" s="1" t="s">
        <v>30938</v>
      </c>
      <c r="O437" s="1" t="s">
        <v>30938</v>
      </c>
      <c r="P437" s="1">
        <v>253000</v>
      </c>
      <c r="Q437" s="1" t="s">
        <v>30938</v>
      </c>
      <c r="R437" s="1" t="s">
        <v>23365</v>
      </c>
      <c r="S437" s="1" t="s">
        <v>23365</v>
      </c>
      <c r="T437" s="1" t="s">
        <v>23365</v>
      </c>
      <c r="U437" s="1" t="s">
        <v>23365</v>
      </c>
      <c r="V437" s="1" t="s">
        <v>23365</v>
      </c>
      <c r="W437" s="1" t="s">
        <v>30939</v>
      </c>
      <c r="X437" s="1" t="s">
        <v>23365</v>
      </c>
      <c r="Y437" s="1">
        <v>249000</v>
      </c>
      <c r="Z437" s="1">
        <v>1</v>
      </c>
      <c r="AA437" s="1">
        <v>20</v>
      </c>
      <c r="AB437" s="1">
        <v>20000</v>
      </c>
      <c r="AC437" s="1" t="s">
        <v>23365</v>
      </c>
      <c r="AD437" s="1" t="s">
        <v>16921</v>
      </c>
      <c r="AE437" s="1" t="s">
        <v>23365</v>
      </c>
      <c r="AF437" s="1" t="s">
        <v>30938</v>
      </c>
      <c r="AG437" s="1" t="s">
        <v>22955</v>
      </c>
      <c r="AH437" s="1" t="s">
        <v>30939</v>
      </c>
      <c r="AI437" s="1" t="s">
        <v>23365</v>
      </c>
      <c r="AJ437" s="1" t="s">
        <v>16922</v>
      </c>
      <c r="AK437" s="1" t="s">
        <v>23365</v>
      </c>
      <c r="AL437" s="1">
        <v>20000</v>
      </c>
      <c r="AM437" s="1" t="s">
        <v>23365</v>
      </c>
      <c r="AN437" s="1">
        <f t="shared" si="25"/>
        <v>0</v>
      </c>
      <c r="AO437" s="1" t="s">
        <v>23365</v>
      </c>
      <c r="AP437" s="1">
        <f t="shared" si="26"/>
        <v>0</v>
      </c>
      <c r="AQ437" s="1" t="s">
        <v>23365</v>
      </c>
      <c r="AR437" s="1" t="s">
        <v>23365</v>
      </c>
      <c r="AS437" s="1">
        <v>26000</v>
      </c>
      <c r="AT437" s="1">
        <v>60000</v>
      </c>
      <c r="AU437" s="1" t="s">
        <v>23365</v>
      </c>
      <c r="AV437" s="1">
        <v>56000</v>
      </c>
      <c r="AW437" s="1" t="s">
        <v>23365</v>
      </c>
      <c r="AX437" s="1" t="s">
        <v>23365</v>
      </c>
      <c r="AY437" s="1" t="s">
        <v>23365</v>
      </c>
      <c r="AZ437" s="1">
        <v>30000</v>
      </c>
      <c r="BA437" s="1" t="s">
        <v>23365</v>
      </c>
      <c r="BB437" s="1" t="s">
        <v>23365</v>
      </c>
      <c r="BC437" s="1" t="s">
        <v>23365</v>
      </c>
      <c r="BD437" s="1" t="s">
        <v>23365</v>
      </c>
      <c r="BE437" s="1" t="s">
        <v>23365</v>
      </c>
      <c r="BF437" s="1" t="s">
        <v>30938</v>
      </c>
      <c r="BG437" s="1" t="s">
        <v>23365</v>
      </c>
      <c r="BH437" s="1" t="s">
        <v>23252</v>
      </c>
      <c r="BI437" s="1" t="s">
        <v>23365</v>
      </c>
      <c r="BJ437" s="1" t="s">
        <v>30939</v>
      </c>
      <c r="BK437" s="1" t="s">
        <v>23365</v>
      </c>
      <c r="BL437" s="1" t="s">
        <v>30939</v>
      </c>
      <c r="BM437" s="1" t="s">
        <v>23365</v>
      </c>
      <c r="BN437" s="1" t="s">
        <v>30939</v>
      </c>
      <c r="BO437" s="1" t="s">
        <v>23365</v>
      </c>
      <c r="BQ437" s="1" t="s">
        <v>23365</v>
      </c>
      <c r="BS437" s="1" t="s">
        <v>23365</v>
      </c>
      <c r="BU437" s="1" t="s">
        <v>23365</v>
      </c>
      <c r="BV437" s="1" t="s">
        <v>30939</v>
      </c>
      <c r="BW437" s="1" t="s">
        <v>23365</v>
      </c>
      <c r="BX437" s="1" t="s">
        <v>30939</v>
      </c>
      <c r="BY437" s="1" t="s">
        <v>23365</v>
      </c>
      <c r="BZ437" s="1" t="s">
        <v>30939</v>
      </c>
      <c r="CA437" s="1" t="s">
        <v>23365</v>
      </c>
      <c r="CB437" s="1" t="s">
        <v>30939</v>
      </c>
      <c r="CD437" s="1" t="s">
        <v>23365</v>
      </c>
      <c r="CE437" s="1" t="s">
        <v>23365</v>
      </c>
      <c r="CF437" s="1" t="s">
        <v>23365</v>
      </c>
      <c r="CG437" s="1" t="s">
        <v>30939</v>
      </c>
      <c r="CH437" s="1" t="s">
        <v>23365</v>
      </c>
      <c r="CI437" s="1" t="s">
        <v>23365</v>
      </c>
      <c r="CJ437" s="1" t="s">
        <v>23365</v>
      </c>
      <c r="CK437" s="1" t="s">
        <v>30939</v>
      </c>
      <c r="CL437" s="1" t="s">
        <v>23365</v>
      </c>
      <c r="CM437" s="1" t="s">
        <v>30939</v>
      </c>
      <c r="CN437" s="1" t="s">
        <v>23365</v>
      </c>
      <c r="CO437" s="1" t="s">
        <v>23365</v>
      </c>
      <c r="CP437" s="1" t="s">
        <v>30939</v>
      </c>
      <c r="CQ437" s="1" t="s">
        <v>23365</v>
      </c>
      <c r="CR437" s="1" t="s">
        <v>30939</v>
      </c>
      <c r="CS437" s="1" t="s">
        <v>23365</v>
      </c>
      <c r="CT437" s="1" t="s">
        <v>30939</v>
      </c>
      <c r="CU437" s="1" t="s">
        <v>23365</v>
      </c>
      <c r="CV437" s="1" t="s">
        <v>23365</v>
      </c>
      <c r="CW437" s="1" t="s">
        <v>23326</v>
      </c>
      <c r="CX437" s="1" t="s">
        <v>30938</v>
      </c>
      <c r="CY437" s="1" t="s">
        <v>30938</v>
      </c>
      <c r="CZ437" s="1" t="s">
        <v>30938</v>
      </c>
      <c r="DA437" s="1" t="s">
        <v>23327</v>
      </c>
      <c r="DB437" s="1" t="s">
        <v>23365</v>
      </c>
      <c r="DC437" s="1" t="s">
        <v>23210</v>
      </c>
      <c r="DD437" s="1" t="s">
        <v>16923</v>
      </c>
      <c r="DE437" s="1" t="s">
        <v>24410</v>
      </c>
      <c r="DF437" s="1" t="s">
        <v>16924</v>
      </c>
      <c r="DG437" s="3" t="s">
        <v>17938</v>
      </c>
      <c r="DH437" s="1" t="s">
        <v>22990</v>
      </c>
      <c r="DI437" s="1" t="s">
        <v>23365</v>
      </c>
      <c r="DJ437" s="1" t="s">
        <v>23365</v>
      </c>
      <c r="DK437" s="1" t="s">
        <v>30938</v>
      </c>
      <c r="DL437" s="1" t="s">
        <v>16925</v>
      </c>
    </row>
    <row r="438" spans="1:116" ht="42">
      <c r="A438" s="1">
        <f t="shared" si="24"/>
        <v>2</v>
      </c>
      <c r="B438" s="1" t="s">
        <v>16926</v>
      </c>
      <c r="C438" s="1" t="s">
        <v>16927</v>
      </c>
      <c r="D438" s="1" t="s">
        <v>17127</v>
      </c>
      <c r="E438" s="10">
        <v>353768000000000</v>
      </c>
      <c r="F438" s="1" t="s">
        <v>16928</v>
      </c>
      <c r="G438" s="1" t="s">
        <v>16929</v>
      </c>
      <c r="H438" s="1" t="s">
        <v>17130</v>
      </c>
      <c r="I438" s="1" t="s">
        <v>23319</v>
      </c>
      <c r="J438" s="1" t="s">
        <v>23084</v>
      </c>
      <c r="K438" s="1">
        <v>783701558</v>
      </c>
      <c r="L438" s="1" t="s">
        <v>30873</v>
      </c>
      <c r="M438" s="1" t="s">
        <v>23319</v>
      </c>
      <c r="N438" s="1" t="s">
        <v>30938</v>
      </c>
      <c r="O438" s="1" t="s">
        <v>30938</v>
      </c>
      <c r="P438" s="1">
        <v>253000</v>
      </c>
      <c r="Q438" s="1" t="s">
        <v>30938</v>
      </c>
      <c r="R438" s="1" t="s">
        <v>23365</v>
      </c>
      <c r="S438" s="1" t="s">
        <v>23365</v>
      </c>
      <c r="T438" s="1" t="s">
        <v>23365</v>
      </c>
      <c r="U438" s="1" t="s">
        <v>23365</v>
      </c>
      <c r="V438" s="1" t="s">
        <v>23365</v>
      </c>
      <c r="W438" s="1" t="s">
        <v>30939</v>
      </c>
      <c r="X438" s="1" t="s">
        <v>23365</v>
      </c>
      <c r="Y438" s="1">
        <v>249000</v>
      </c>
      <c r="Z438" s="1">
        <v>1</v>
      </c>
      <c r="AA438" s="1">
        <v>8</v>
      </c>
      <c r="AB438" s="1">
        <v>0</v>
      </c>
      <c r="AC438" s="1" t="s">
        <v>23365</v>
      </c>
      <c r="AD438" s="1" t="s">
        <v>23147</v>
      </c>
      <c r="AE438" s="1" t="s">
        <v>23365</v>
      </c>
      <c r="AF438" s="1" t="s">
        <v>30938</v>
      </c>
      <c r="AG438" s="1" t="s">
        <v>23086</v>
      </c>
      <c r="AH438" s="1" t="s">
        <v>30939</v>
      </c>
      <c r="AI438" s="1" t="s">
        <v>23365</v>
      </c>
      <c r="AJ438" s="1" t="s">
        <v>16930</v>
      </c>
      <c r="AK438" s="1" t="s">
        <v>23365</v>
      </c>
      <c r="AL438" s="1" t="s">
        <v>23365</v>
      </c>
      <c r="AM438" s="1">
        <v>25000</v>
      </c>
      <c r="AN438" s="1">
        <f t="shared" si="25"/>
        <v>1</v>
      </c>
      <c r="AO438" s="1" t="s">
        <v>23365</v>
      </c>
      <c r="AP438" s="1">
        <f t="shared" si="26"/>
        <v>1</v>
      </c>
      <c r="AQ438" s="1">
        <v>200000</v>
      </c>
      <c r="AR438" s="1" t="s">
        <v>23365</v>
      </c>
      <c r="AS438" s="1" t="s">
        <v>23365</v>
      </c>
      <c r="AT438" s="1" t="s">
        <v>23365</v>
      </c>
      <c r="AU438" s="1" t="s">
        <v>23365</v>
      </c>
      <c r="AV438" s="1">
        <v>24000</v>
      </c>
      <c r="AW438" s="1" t="s">
        <v>23365</v>
      </c>
      <c r="AX438" s="1" t="s">
        <v>23365</v>
      </c>
      <c r="AY438" s="1" t="s">
        <v>23365</v>
      </c>
      <c r="AZ438" s="1" t="s">
        <v>23365</v>
      </c>
      <c r="BA438" s="1" t="s">
        <v>23365</v>
      </c>
      <c r="BB438" s="1" t="s">
        <v>23365</v>
      </c>
      <c r="BC438" s="1" t="s">
        <v>23365</v>
      </c>
      <c r="BD438" s="1" t="s">
        <v>23365</v>
      </c>
      <c r="BE438" s="1" t="s">
        <v>23365</v>
      </c>
      <c r="BF438" s="1" t="s">
        <v>30938</v>
      </c>
      <c r="BG438" s="1" t="s">
        <v>23365</v>
      </c>
      <c r="BH438" s="1" t="s">
        <v>23325</v>
      </c>
      <c r="BI438" s="1" t="s">
        <v>23365</v>
      </c>
      <c r="BJ438" s="1" t="s">
        <v>30939</v>
      </c>
      <c r="BK438" s="1" t="s">
        <v>23365</v>
      </c>
      <c r="BL438" s="1" t="s">
        <v>30939</v>
      </c>
      <c r="BM438" s="1" t="s">
        <v>23365</v>
      </c>
      <c r="BN438" s="1" t="s">
        <v>30939</v>
      </c>
      <c r="BO438" s="1" t="s">
        <v>23365</v>
      </c>
      <c r="BQ438" s="1" t="s">
        <v>23365</v>
      </c>
      <c r="BS438" s="1" t="s">
        <v>23365</v>
      </c>
      <c r="BU438" s="1" t="s">
        <v>23365</v>
      </c>
      <c r="BV438" s="1" t="s">
        <v>30939</v>
      </c>
      <c r="BW438" s="1" t="s">
        <v>23365</v>
      </c>
      <c r="BX438" s="1" t="s">
        <v>30939</v>
      </c>
      <c r="BY438" s="1" t="s">
        <v>23365</v>
      </c>
      <c r="BZ438" s="1" t="s">
        <v>30939</v>
      </c>
      <c r="CA438" s="1" t="s">
        <v>23365</v>
      </c>
      <c r="CB438" s="1" t="s">
        <v>30939</v>
      </c>
      <c r="CD438" s="1" t="s">
        <v>23365</v>
      </c>
      <c r="CE438" s="1" t="s">
        <v>23365</v>
      </c>
      <c r="CF438" s="1" t="s">
        <v>23365</v>
      </c>
      <c r="CG438" s="1" t="s">
        <v>30939</v>
      </c>
      <c r="CH438" s="1" t="s">
        <v>23365</v>
      </c>
      <c r="CI438" s="1" t="s">
        <v>23365</v>
      </c>
      <c r="CJ438" s="1" t="s">
        <v>23365</v>
      </c>
      <c r="CK438" s="1" t="s">
        <v>30939</v>
      </c>
      <c r="CL438" s="1" t="s">
        <v>23365</v>
      </c>
      <c r="CM438" s="1" t="s">
        <v>30939</v>
      </c>
      <c r="CN438" s="1" t="s">
        <v>23365</v>
      </c>
      <c r="CO438" s="1" t="s">
        <v>23365</v>
      </c>
      <c r="CP438" s="1" t="s">
        <v>30939</v>
      </c>
      <c r="CQ438" s="1" t="s">
        <v>23365</v>
      </c>
      <c r="CR438" s="1" t="s">
        <v>30939</v>
      </c>
      <c r="CS438" s="1" t="s">
        <v>23365</v>
      </c>
      <c r="CT438" s="1" t="s">
        <v>30939</v>
      </c>
      <c r="CU438" s="1" t="s">
        <v>23365</v>
      </c>
      <c r="CV438" s="1" t="s">
        <v>23365</v>
      </c>
      <c r="CW438" s="1" t="s">
        <v>23326</v>
      </c>
      <c r="CX438" s="1" t="s">
        <v>30938</v>
      </c>
      <c r="CY438" s="1" t="s">
        <v>30939</v>
      </c>
      <c r="CZ438" s="1" t="s">
        <v>30938</v>
      </c>
      <c r="DA438" s="1" t="s">
        <v>23327</v>
      </c>
      <c r="DB438" s="1" t="s">
        <v>23365</v>
      </c>
      <c r="DC438" s="1" t="s">
        <v>23210</v>
      </c>
      <c r="DD438" s="1" t="s">
        <v>16931</v>
      </c>
      <c r="DE438" s="1" t="s">
        <v>24410</v>
      </c>
      <c r="DF438" s="1" t="s">
        <v>22360</v>
      </c>
      <c r="DG438" s="3" t="s">
        <v>16932</v>
      </c>
      <c r="DH438" s="1" t="s">
        <v>23031</v>
      </c>
      <c r="DI438" s="1" t="s">
        <v>16933</v>
      </c>
      <c r="DJ438" s="1" t="s">
        <v>23365</v>
      </c>
      <c r="DK438" s="1" t="s">
        <v>30938</v>
      </c>
      <c r="DL438" s="1" t="s">
        <v>16934</v>
      </c>
    </row>
    <row r="439" spans="1:116" ht="56">
      <c r="A439" s="1">
        <f t="shared" si="24"/>
        <v>2</v>
      </c>
      <c r="B439" s="1" t="s">
        <v>16935</v>
      </c>
      <c r="C439" s="1" t="s">
        <v>16936</v>
      </c>
      <c r="D439" s="1" t="s">
        <v>17127</v>
      </c>
      <c r="E439" s="10">
        <v>353768000000000</v>
      </c>
      <c r="F439" s="1" t="s">
        <v>16937</v>
      </c>
      <c r="G439" s="1" t="s">
        <v>16938</v>
      </c>
      <c r="H439" s="1" t="s">
        <v>17130</v>
      </c>
      <c r="I439" s="1" t="s">
        <v>23319</v>
      </c>
      <c r="J439" s="1" t="s">
        <v>23084</v>
      </c>
      <c r="K439" s="1">
        <v>783701571</v>
      </c>
      <c r="L439" s="1" t="s">
        <v>30867</v>
      </c>
      <c r="M439" s="1" t="s">
        <v>23365</v>
      </c>
      <c r="N439" s="1" t="s">
        <v>30938</v>
      </c>
      <c r="O439" s="1" t="s">
        <v>30938</v>
      </c>
      <c r="P439" s="1">
        <v>253000</v>
      </c>
      <c r="Q439" s="1" t="s">
        <v>30938</v>
      </c>
      <c r="R439" s="1" t="s">
        <v>23365</v>
      </c>
      <c r="S439" s="1" t="s">
        <v>23365</v>
      </c>
      <c r="T439" s="1" t="s">
        <v>23365</v>
      </c>
      <c r="U439" s="1" t="s">
        <v>23365</v>
      </c>
      <c r="V439" s="1" t="s">
        <v>23365</v>
      </c>
      <c r="W439" s="1" t="s">
        <v>30939</v>
      </c>
      <c r="X439" s="1" t="s">
        <v>23365</v>
      </c>
      <c r="Y439" s="1">
        <v>249000</v>
      </c>
      <c r="Z439" s="1">
        <v>1</v>
      </c>
      <c r="AA439" s="1">
        <v>10</v>
      </c>
      <c r="AB439" s="1">
        <v>0</v>
      </c>
      <c r="AC439" s="1" t="s">
        <v>23365</v>
      </c>
      <c r="AD439" s="1" t="s">
        <v>16939</v>
      </c>
      <c r="AE439" s="1" t="s">
        <v>23365</v>
      </c>
      <c r="AF439" s="1" t="s">
        <v>30938</v>
      </c>
      <c r="AG439" s="1" t="s">
        <v>23098</v>
      </c>
      <c r="AH439" s="1" t="s">
        <v>30939</v>
      </c>
      <c r="AI439" s="1" t="s">
        <v>23365</v>
      </c>
      <c r="AJ439" s="1" t="s">
        <v>16940</v>
      </c>
      <c r="AK439" s="1" t="s">
        <v>16941</v>
      </c>
      <c r="AL439" s="1" t="s">
        <v>23365</v>
      </c>
      <c r="AM439" s="1" t="s">
        <v>23365</v>
      </c>
      <c r="AN439" s="1">
        <f t="shared" si="25"/>
        <v>0</v>
      </c>
      <c r="AO439" s="1" t="s">
        <v>23365</v>
      </c>
      <c r="AP439" s="1">
        <f t="shared" si="26"/>
        <v>0</v>
      </c>
      <c r="AQ439" s="1" t="s">
        <v>23365</v>
      </c>
      <c r="AR439" s="1" t="s">
        <v>23365</v>
      </c>
      <c r="AS439" s="1">
        <v>160000</v>
      </c>
      <c r="AT439" s="1">
        <v>30000</v>
      </c>
      <c r="AU439" s="1" t="s">
        <v>23365</v>
      </c>
      <c r="AV439" s="1" t="s">
        <v>23365</v>
      </c>
      <c r="AW439" s="1" t="s">
        <v>23365</v>
      </c>
      <c r="AX439" s="1" t="s">
        <v>23365</v>
      </c>
      <c r="AY439" s="1" t="s">
        <v>23365</v>
      </c>
      <c r="AZ439" s="1">
        <v>15000</v>
      </c>
      <c r="BA439" s="1" t="s">
        <v>23365</v>
      </c>
      <c r="BB439" s="1" t="s">
        <v>23365</v>
      </c>
      <c r="BC439" s="1" t="s">
        <v>23365</v>
      </c>
      <c r="BD439" s="1" t="s">
        <v>23365</v>
      </c>
      <c r="BE439" s="1">
        <v>20000</v>
      </c>
      <c r="BF439" s="1" t="s">
        <v>30938</v>
      </c>
      <c r="BG439" s="1" t="s">
        <v>23365</v>
      </c>
      <c r="BH439" s="1" t="s">
        <v>23325</v>
      </c>
      <c r="BI439" s="1" t="s">
        <v>23365</v>
      </c>
      <c r="BJ439" s="1" t="s">
        <v>30939</v>
      </c>
      <c r="BK439" s="1" t="s">
        <v>23365</v>
      </c>
      <c r="BL439" s="1" t="s">
        <v>30939</v>
      </c>
      <c r="BM439" s="1" t="s">
        <v>23365</v>
      </c>
      <c r="BN439" s="1" t="s">
        <v>30939</v>
      </c>
      <c r="BO439" s="1" t="s">
        <v>23365</v>
      </c>
      <c r="BQ439" s="1" t="s">
        <v>23365</v>
      </c>
      <c r="BS439" s="1" t="s">
        <v>23365</v>
      </c>
      <c r="BU439" s="1" t="s">
        <v>23365</v>
      </c>
      <c r="BV439" s="1" t="s">
        <v>30939</v>
      </c>
      <c r="BW439" s="1" t="s">
        <v>23365</v>
      </c>
      <c r="BX439" s="1" t="s">
        <v>30939</v>
      </c>
      <c r="BY439" s="1" t="s">
        <v>23365</v>
      </c>
      <c r="BZ439" s="1" t="s">
        <v>30939</v>
      </c>
      <c r="CA439" s="1" t="s">
        <v>23365</v>
      </c>
      <c r="CB439" s="1" t="s">
        <v>30939</v>
      </c>
      <c r="CD439" s="1" t="s">
        <v>23365</v>
      </c>
      <c r="CE439" s="1" t="s">
        <v>23365</v>
      </c>
      <c r="CF439" s="1" t="s">
        <v>23365</v>
      </c>
      <c r="CG439" s="1" t="s">
        <v>30939</v>
      </c>
      <c r="CH439" s="1" t="s">
        <v>23365</v>
      </c>
      <c r="CI439" s="1" t="s">
        <v>23365</v>
      </c>
      <c r="CJ439" s="1" t="s">
        <v>23365</v>
      </c>
      <c r="CK439" s="1" t="s">
        <v>30939</v>
      </c>
      <c r="CL439" s="1" t="s">
        <v>23365</v>
      </c>
      <c r="CM439" s="1" t="s">
        <v>30939</v>
      </c>
      <c r="CN439" s="1" t="s">
        <v>23365</v>
      </c>
      <c r="CO439" s="1" t="s">
        <v>23365</v>
      </c>
      <c r="CP439" s="1" t="s">
        <v>30939</v>
      </c>
      <c r="CQ439" s="1" t="s">
        <v>23365</v>
      </c>
      <c r="CR439" s="1" t="s">
        <v>30939</v>
      </c>
      <c r="CS439" s="1" t="s">
        <v>23365</v>
      </c>
      <c r="CT439" s="1" t="s">
        <v>30939</v>
      </c>
      <c r="CU439" s="1" t="s">
        <v>23365</v>
      </c>
      <c r="CV439" s="1" t="s">
        <v>23365</v>
      </c>
      <c r="CW439" s="1" t="s">
        <v>23326</v>
      </c>
      <c r="CX439" s="1" t="s">
        <v>30938</v>
      </c>
      <c r="CY439" s="1" t="s">
        <v>30901</v>
      </c>
      <c r="CZ439" s="1" t="s">
        <v>30938</v>
      </c>
      <c r="DA439" s="1" t="s">
        <v>23327</v>
      </c>
      <c r="DB439" s="1" t="s">
        <v>23365</v>
      </c>
      <c r="DC439" s="1" t="s">
        <v>23210</v>
      </c>
      <c r="DD439" s="1" t="s">
        <v>16942</v>
      </c>
      <c r="DE439" s="1" t="s">
        <v>24410</v>
      </c>
      <c r="DF439" s="1" t="s">
        <v>16943</v>
      </c>
      <c r="DG439" s="3" t="s">
        <v>17938</v>
      </c>
      <c r="DH439" s="1" t="s">
        <v>23192</v>
      </c>
      <c r="DI439" s="1" t="s">
        <v>23365</v>
      </c>
      <c r="DJ439" s="1" t="s">
        <v>23365</v>
      </c>
      <c r="DK439" s="1" t="s">
        <v>30938</v>
      </c>
      <c r="DL439" s="1" t="s">
        <v>16944</v>
      </c>
    </row>
    <row r="440" spans="1:116">
      <c r="A440" s="1">
        <f t="shared" si="24"/>
        <v>3</v>
      </c>
      <c r="B440" s="1" t="s">
        <v>16945</v>
      </c>
      <c r="C440" s="1" t="s">
        <v>16848</v>
      </c>
      <c r="D440" s="1" t="s">
        <v>17127</v>
      </c>
      <c r="E440" s="10">
        <v>353768000000000</v>
      </c>
      <c r="F440" s="1" t="s">
        <v>16849</v>
      </c>
      <c r="G440" s="1" t="s">
        <v>16850</v>
      </c>
      <c r="H440" s="1" t="s">
        <v>17130</v>
      </c>
      <c r="I440" s="1" t="s">
        <v>23319</v>
      </c>
      <c r="J440" s="1" t="s">
        <v>23084</v>
      </c>
      <c r="K440" s="1">
        <v>788896312</v>
      </c>
      <c r="L440" s="1" t="s">
        <v>30867</v>
      </c>
      <c r="M440" s="1" t="s">
        <v>23365</v>
      </c>
      <c r="N440" s="1" t="s">
        <v>30938</v>
      </c>
      <c r="O440" s="1" t="s">
        <v>30938</v>
      </c>
      <c r="P440" s="1">
        <v>253000</v>
      </c>
      <c r="Q440" s="1" t="s">
        <v>30938</v>
      </c>
      <c r="R440" s="1" t="s">
        <v>23365</v>
      </c>
      <c r="S440" s="1" t="s">
        <v>23365</v>
      </c>
      <c r="T440" s="1" t="s">
        <v>23365</v>
      </c>
      <c r="U440" s="1" t="s">
        <v>23365</v>
      </c>
      <c r="V440" s="1" t="s">
        <v>23365</v>
      </c>
      <c r="W440" s="1" t="s">
        <v>30939</v>
      </c>
      <c r="X440" s="1" t="s">
        <v>23365</v>
      </c>
      <c r="Y440" s="1">
        <v>249000</v>
      </c>
      <c r="Z440" s="1">
        <v>1</v>
      </c>
      <c r="AA440" s="1">
        <v>10</v>
      </c>
      <c r="AB440" s="1">
        <v>20000</v>
      </c>
      <c r="AC440" s="1" t="s">
        <v>23365</v>
      </c>
      <c r="AD440" s="1" t="s">
        <v>16851</v>
      </c>
      <c r="AE440" s="1" t="s">
        <v>23365</v>
      </c>
      <c r="AF440" s="1" t="s">
        <v>30938</v>
      </c>
      <c r="AG440" s="1" t="s">
        <v>16852</v>
      </c>
      <c r="AH440" s="1" t="s">
        <v>30938</v>
      </c>
      <c r="AI440" s="1" t="s">
        <v>23355</v>
      </c>
      <c r="AJ440" s="1" t="s">
        <v>23178</v>
      </c>
      <c r="AK440" s="1" t="s">
        <v>23365</v>
      </c>
      <c r="AL440" s="1" t="s">
        <v>23365</v>
      </c>
      <c r="AM440" s="1">
        <v>20000</v>
      </c>
      <c r="AN440" s="1">
        <f t="shared" si="25"/>
        <v>1</v>
      </c>
      <c r="AO440" s="1" t="s">
        <v>23365</v>
      </c>
      <c r="AP440" s="1">
        <f t="shared" si="26"/>
        <v>1</v>
      </c>
      <c r="AQ440" s="1">
        <v>200000</v>
      </c>
      <c r="AR440" s="1" t="s">
        <v>23365</v>
      </c>
      <c r="AS440" s="1" t="s">
        <v>23365</v>
      </c>
      <c r="AT440" s="1" t="s">
        <v>23365</v>
      </c>
      <c r="AU440" s="1" t="s">
        <v>23365</v>
      </c>
      <c r="AV440" s="1" t="s">
        <v>23365</v>
      </c>
      <c r="AW440" s="1" t="s">
        <v>23365</v>
      </c>
      <c r="AX440" s="1" t="s">
        <v>23365</v>
      </c>
      <c r="AY440" s="1" t="s">
        <v>23365</v>
      </c>
      <c r="AZ440" s="1" t="s">
        <v>23365</v>
      </c>
      <c r="BA440" s="1" t="s">
        <v>23365</v>
      </c>
      <c r="BB440" s="1" t="s">
        <v>23365</v>
      </c>
      <c r="BC440" s="1" t="s">
        <v>23365</v>
      </c>
      <c r="BD440" s="1" t="s">
        <v>23365</v>
      </c>
      <c r="BE440" s="1" t="s">
        <v>23365</v>
      </c>
      <c r="BF440" s="1" t="s">
        <v>30938</v>
      </c>
      <c r="BG440" s="1" t="s">
        <v>23365</v>
      </c>
      <c r="BH440" s="1" t="s">
        <v>23325</v>
      </c>
      <c r="BI440" s="1" t="s">
        <v>23365</v>
      </c>
      <c r="BJ440" s="1" t="s">
        <v>30939</v>
      </c>
      <c r="BK440" s="1" t="s">
        <v>23365</v>
      </c>
      <c r="BL440" s="1" t="s">
        <v>30939</v>
      </c>
      <c r="BM440" s="1" t="s">
        <v>23365</v>
      </c>
      <c r="BN440" s="1" t="s">
        <v>30938</v>
      </c>
      <c r="BO440" s="1" t="s">
        <v>21308</v>
      </c>
      <c r="BP440" s="1" t="s">
        <v>18832</v>
      </c>
      <c r="BQ440" s="1" t="s">
        <v>23365</v>
      </c>
      <c r="BR440" s="1" t="s">
        <v>23007</v>
      </c>
      <c r="BS440" s="1" t="s">
        <v>23365</v>
      </c>
      <c r="BT440" s="1" t="s">
        <v>29702</v>
      </c>
      <c r="BU440" s="1" t="s">
        <v>23365</v>
      </c>
      <c r="BV440" s="1" t="s">
        <v>30939</v>
      </c>
      <c r="BW440" s="1" t="s">
        <v>23365</v>
      </c>
      <c r="BX440" s="1" t="s">
        <v>23365</v>
      </c>
      <c r="BY440" s="1" t="s">
        <v>23365</v>
      </c>
      <c r="BZ440" s="1" t="s">
        <v>30939</v>
      </c>
      <c r="CA440" s="1" t="s">
        <v>23365</v>
      </c>
      <c r="CB440" s="1" t="s">
        <v>30939</v>
      </c>
      <c r="CD440" s="1" t="s">
        <v>23365</v>
      </c>
      <c r="CE440" s="1" t="s">
        <v>23365</v>
      </c>
      <c r="CF440" s="1" t="s">
        <v>23365</v>
      </c>
      <c r="CG440" s="1" t="s">
        <v>30939</v>
      </c>
      <c r="CH440" s="1" t="s">
        <v>23365</v>
      </c>
      <c r="CI440" s="1" t="s">
        <v>23365</v>
      </c>
      <c r="CJ440" s="1" t="s">
        <v>23365</v>
      </c>
      <c r="CK440" s="1" t="s">
        <v>30939</v>
      </c>
      <c r="CL440" s="1" t="s">
        <v>23365</v>
      </c>
      <c r="CM440" s="1" t="s">
        <v>30939</v>
      </c>
      <c r="CN440" s="1" t="s">
        <v>23365</v>
      </c>
      <c r="CO440" s="1" t="s">
        <v>23365</v>
      </c>
      <c r="CP440" s="1" t="s">
        <v>30901</v>
      </c>
      <c r="CQ440" s="1" t="s">
        <v>23365</v>
      </c>
      <c r="CR440" s="1" t="s">
        <v>30901</v>
      </c>
      <c r="CS440" s="1" t="s">
        <v>23365</v>
      </c>
      <c r="CT440" s="1" t="s">
        <v>30939</v>
      </c>
      <c r="CU440" s="1" t="s">
        <v>23365</v>
      </c>
      <c r="CV440" s="1" t="s">
        <v>23365</v>
      </c>
      <c r="CW440" s="1" t="s">
        <v>23326</v>
      </c>
      <c r="CX440" s="1" t="s">
        <v>30938</v>
      </c>
      <c r="CY440" s="1" t="s">
        <v>30901</v>
      </c>
      <c r="CZ440" s="1" t="s">
        <v>30938</v>
      </c>
      <c r="DA440" s="1" t="s">
        <v>23327</v>
      </c>
      <c r="DB440" s="1" t="s">
        <v>23365</v>
      </c>
      <c r="DC440" s="1" t="s">
        <v>23210</v>
      </c>
      <c r="DD440" s="1" t="s">
        <v>16853</v>
      </c>
      <c r="DE440" s="1" t="s">
        <v>24410</v>
      </c>
      <c r="DF440" s="1" t="s">
        <v>16854</v>
      </c>
      <c r="DG440" s="1" t="s">
        <v>22870</v>
      </c>
      <c r="DH440" s="1" t="s">
        <v>22420</v>
      </c>
      <c r="DI440" s="1" t="s">
        <v>23365</v>
      </c>
      <c r="DJ440" s="1" t="s">
        <v>23365</v>
      </c>
      <c r="DK440" s="1" t="s">
        <v>30938</v>
      </c>
      <c r="DL440" s="1" t="s">
        <v>16855</v>
      </c>
    </row>
    <row r="441" spans="1:116">
      <c r="A441" s="1">
        <f t="shared" si="24"/>
        <v>2</v>
      </c>
      <c r="B441" s="1" t="s">
        <v>16856</v>
      </c>
      <c r="C441" s="1" t="s">
        <v>16857</v>
      </c>
      <c r="D441" s="1" t="s">
        <v>17127</v>
      </c>
      <c r="E441" s="10">
        <v>352701000000000</v>
      </c>
      <c r="F441" s="1" t="s">
        <v>16858</v>
      </c>
      <c r="G441" s="1" t="s">
        <v>16859</v>
      </c>
      <c r="H441" s="1" t="s">
        <v>17130</v>
      </c>
      <c r="I441" s="1" t="s">
        <v>23319</v>
      </c>
      <c r="J441" s="1" t="s">
        <v>23133</v>
      </c>
      <c r="K441" s="1">
        <v>783705400</v>
      </c>
      <c r="L441" s="1" t="s">
        <v>30867</v>
      </c>
      <c r="M441" s="1" t="s">
        <v>23365</v>
      </c>
      <c r="N441" s="1" t="s">
        <v>30938</v>
      </c>
      <c r="O441" s="1" t="s">
        <v>30938</v>
      </c>
      <c r="P441" s="1">
        <v>253000</v>
      </c>
      <c r="Q441" s="1" t="s">
        <v>30938</v>
      </c>
      <c r="R441" s="1" t="s">
        <v>23365</v>
      </c>
      <c r="S441" s="1" t="s">
        <v>23365</v>
      </c>
      <c r="T441" s="1" t="s">
        <v>23365</v>
      </c>
      <c r="U441" s="1" t="s">
        <v>23365</v>
      </c>
      <c r="V441" s="1" t="s">
        <v>23365</v>
      </c>
      <c r="W441" s="1" t="s">
        <v>30939</v>
      </c>
      <c r="X441" s="1" t="s">
        <v>23365</v>
      </c>
      <c r="Y441" s="1">
        <v>249000</v>
      </c>
      <c r="Z441" s="1">
        <v>1</v>
      </c>
      <c r="AA441" s="1">
        <v>25</v>
      </c>
      <c r="AB441" s="1">
        <v>0</v>
      </c>
      <c r="AC441" s="1" t="s">
        <v>23365</v>
      </c>
      <c r="AD441" s="1" t="s">
        <v>23134</v>
      </c>
      <c r="AE441" s="1" t="s">
        <v>23365</v>
      </c>
      <c r="AF441" s="1" t="s">
        <v>30938</v>
      </c>
      <c r="AG441" s="1" t="s">
        <v>23062</v>
      </c>
      <c r="AH441" s="1" t="s">
        <v>30938</v>
      </c>
      <c r="AI441" s="1" t="s">
        <v>21209</v>
      </c>
      <c r="AJ441" s="1" t="s">
        <v>19423</v>
      </c>
      <c r="AK441" s="1" t="s">
        <v>23365</v>
      </c>
      <c r="AL441" s="1">
        <v>40000</v>
      </c>
      <c r="AM441" s="1" t="s">
        <v>23365</v>
      </c>
      <c r="AN441" s="1">
        <f t="shared" si="25"/>
        <v>0</v>
      </c>
      <c r="AO441" s="1" t="s">
        <v>23365</v>
      </c>
      <c r="AP441" s="1">
        <f t="shared" si="26"/>
        <v>0</v>
      </c>
      <c r="AQ441" s="1" t="s">
        <v>23365</v>
      </c>
      <c r="AR441" s="1" t="s">
        <v>23365</v>
      </c>
      <c r="AS441" s="1">
        <v>100000</v>
      </c>
      <c r="AT441" s="1" t="s">
        <v>23365</v>
      </c>
      <c r="AU441" s="1" t="s">
        <v>23365</v>
      </c>
      <c r="AV441" s="1">
        <v>80000</v>
      </c>
      <c r="AW441" s="1" t="s">
        <v>23365</v>
      </c>
      <c r="AX441" s="1" t="s">
        <v>23365</v>
      </c>
      <c r="AY441" s="1" t="s">
        <v>23365</v>
      </c>
      <c r="AZ441" s="1" t="s">
        <v>23365</v>
      </c>
      <c r="BA441" s="1" t="s">
        <v>23365</v>
      </c>
      <c r="BB441" s="1" t="s">
        <v>23365</v>
      </c>
      <c r="BC441" s="1" t="s">
        <v>23365</v>
      </c>
      <c r="BD441" s="1" t="s">
        <v>23365</v>
      </c>
      <c r="BE441" s="1" t="s">
        <v>23365</v>
      </c>
      <c r="BF441" s="1" t="s">
        <v>30938</v>
      </c>
      <c r="BG441" s="1" t="s">
        <v>23365</v>
      </c>
      <c r="BH441" s="1" t="s">
        <v>23252</v>
      </c>
      <c r="BI441" s="1" t="s">
        <v>23365</v>
      </c>
      <c r="BJ441" s="1" t="s">
        <v>30939</v>
      </c>
      <c r="BK441" s="1" t="s">
        <v>23365</v>
      </c>
      <c r="BL441" s="1" t="s">
        <v>30939</v>
      </c>
      <c r="BM441" s="1" t="s">
        <v>23365</v>
      </c>
      <c r="BN441" s="1" t="s">
        <v>30939</v>
      </c>
      <c r="BO441" s="1" t="s">
        <v>23365</v>
      </c>
      <c r="BQ441" s="1" t="s">
        <v>23365</v>
      </c>
      <c r="BS441" s="1" t="s">
        <v>23365</v>
      </c>
      <c r="BU441" s="1" t="s">
        <v>23365</v>
      </c>
      <c r="BV441" s="1" t="s">
        <v>30939</v>
      </c>
      <c r="BW441" s="1" t="s">
        <v>23365</v>
      </c>
      <c r="BX441" s="1" t="s">
        <v>30939</v>
      </c>
      <c r="BY441" s="1" t="s">
        <v>23365</v>
      </c>
      <c r="BZ441" s="1" t="s">
        <v>30939</v>
      </c>
      <c r="CA441" s="1" t="s">
        <v>23365</v>
      </c>
      <c r="CB441" s="1" t="s">
        <v>30939</v>
      </c>
      <c r="CD441" s="1" t="s">
        <v>23365</v>
      </c>
      <c r="CE441" s="1" t="s">
        <v>23365</v>
      </c>
      <c r="CF441" s="1" t="s">
        <v>23365</v>
      </c>
      <c r="CG441" s="1" t="s">
        <v>30939</v>
      </c>
      <c r="CH441" s="1" t="s">
        <v>23365</v>
      </c>
      <c r="CI441" s="1" t="s">
        <v>23365</v>
      </c>
      <c r="CJ441" s="1" t="s">
        <v>23365</v>
      </c>
      <c r="CK441" s="1" t="s">
        <v>30939</v>
      </c>
      <c r="CL441" s="1" t="s">
        <v>23365</v>
      </c>
      <c r="CM441" s="1" t="s">
        <v>30939</v>
      </c>
      <c r="CN441" s="1" t="s">
        <v>23365</v>
      </c>
      <c r="CO441" s="1" t="s">
        <v>23365</v>
      </c>
      <c r="CP441" s="1" t="s">
        <v>30939</v>
      </c>
      <c r="CQ441" s="1" t="s">
        <v>23365</v>
      </c>
      <c r="CR441" s="1" t="s">
        <v>30939</v>
      </c>
      <c r="CS441" s="1" t="s">
        <v>23365</v>
      </c>
      <c r="CT441" s="1" t="s">
        <v>30939</v>
      </c>
      <c r="CU441" s="1" t="s">
        <v>23365</v>
      </c>
      <c r="CV441" s="1" t="s">
        <v>23365</v>
      </c>
      <c r="CW441" s="1" t="s">
        <v>23232</v>
      </c>
      <c r="CX441" s="1" t="s">
        <v>30938</v>
      </c>
      <c r="CY441" s="1" t="s">
        <v>30938</v>
      </c>
      <c r="CZ441" s="1" t="s">
        <v>30938</v>
      </c>
      <c r="DA441" s="1" t="s">
        <v>23327</v>
      </c>
      <c r="DB441" s="1" t="s">
        <v>23365</v>
      </c>
      <c r="DC441" s="1" t="s">
        <v>23210</v>
      </c>
      <c r="DD441" s="1" t="s">
        <v>16860</v>
      </c>
      <c r="DE441" s="1" t="s">
        <v>24410</v>
      </c>
      <c r="DF441" s="1" t="s">
        <v>16861</v>
      </c>
      <c r="DG441" s="1" t="s">
        <v>22153</v>
      </c>
      <c r="DH441" s="1" t="s">
        <v>23067</v>
      </c>
      <c r="DI441" s="1" t="s">
        <v>23365</v>
      </c>
      <c r="DJ441" s="1" t="s">
        <v>23365</v>
      </c>
      <c r="DK441" s="1" t="s">
        <v>30938</v>
      </c>
      <c r="DL441" s="1" t="s">
        <v>16862</v>
      </c>
    </row>
    <row r="442" spans="1:116">
      <c r="A442" s="1">
        <f t="shared" si="24"/>
        <v>2</v>
      </c>
      <c r="B442" s="1" t="s">
        <v>16863</v>
      </c>
      <c r="C442" s="1" t="s">
        <v>16864</v>
      </c>
      <c r="D442" s="1" t="s">
        <v>17127</v>
      </c>
      <c r="E442" s="10">
        <v>352701000000000</v>
      </c>
      <c r="F442" s="1" t="s">
        <v>16865</v>
      </c>
      <c r="G442" s="1" t="s">
        <v>16866</v>
      </c>
      <c r="H442" s="1" t="s">
        <v>17130</v>
      </c>
      <c r="I442" s="1" t="s">
        <v>23319</v>
      </c>
      <c r="J442" s="1" t="s">
        <v>23133</v>
      </c>
      <c r="K442" s="1">
        <v>783705110</v>
      </c>
      <c r="L442" s="1" t="s">
        <v>30867</v>
      </c>
      <c r="M442" s="1" t="s">
        <v>23365</v>
      </c>
      <c r="N442" s="1" t="s">
        <v>30938</v>
      </c>
      <c r="O442" s="1" t="s">
        <v>30938</v>
      </c>
      <c r="P442" s="1">
        <v>253000</v>
      </c>
      <c r="Q442" s="1" t="s">
        <v>30938</v>
      </c>
      <c r="R442" s="1" t="s">
        <v>23365</v>
      </c>
      <c r="S442" s="1" t="s">
        <v>23365</v>
      </c>
      <c r="T442" s="1" t="s">
        <v>23365</v>
      </c>
      <c r="U442" s="1" t="s">
        <v>23365</v>
      </c>
      <c r="V442" s="1" t="s">
        <v>23365</v>
      </c>
      <c r="W442" s="1" t="s">
        <v>30939</v>
      </c>
      <c r="X442" s="1" t="s">
        <v>23365</v>
      </c>
      <c r="Y442" s="1">
        <v>249000</v>
      </c>
      <c r="Z442" s="1">
        <v>1</v>
      </c>
      <c r="AA442" s="1">
        <v>40</v>
      </c>
      <c r="AB442" s="1">
        <v>1000</v>
      </c>
      <c r="AC442" s="1" t="s">
        <v>23365</v>
      </c>
      <c r="AD442" s="1" t="s">
        <v>23241</v>
      </c>
      <c r="AE442" s="1" t="s">
        <v>23365</v>
      </c>
      <c r="AF442" s="1" t="s">
        <v>30938</v>
      </c>
      <c r="AG442" s="1" t="s">
        <v>18466</v>
      </c>
      <c r="AH442" s="1" t="s">
        <v>30938</v>
      </c>
      <c r="AI442" s="1" t="s">
        <v>21184</v>
      </c>
      <c r="AJ442" s="1" t="s">
        <v>16867</v>
      </c>
      <c r="AK442" s="1" t="s">
        <v>23365</v>
      </c>
      <c r="AL442" s="1">
        <v>10000</v>
      </c>
      <c r="AM442" s="1" t="s">
        <v>23365</v>
      </c>
      <c r="AN442" s="1">
        <f t="shared" si="25"/>
        <v>0</v>
      </c>
      <c r="AO442" s="1" t="s">
        <v>23365</v>
      </c>
      <c r="AP442" s="1">
        <f t="shared" si="26"/>
        <v>0</v>
      </c>
      <c r="AQ442" s="1">
        <v>120000</v>
      </c>
      <c r="AR442" s="1">
        <v>100000</v>
      </c>
      <c r="AS442" s="1" t="s">
        <v>23365</v>
      </c>
      <c r="AT442" s="1" t="s">
        <v>23365</v>
      </c>
      <c r="AU442" s="1" t="s">
        <v>23365</v>
      </c>
      <c r="AV442" s="1" t="s">
        <v>23365</v>
      </c>
      <c r="AW442" s="1" t="s">
        <v>23365</v>
      </c>
      <c r="AX442" s="1" t="s">
        <v>23365</v>
      </c>
      <c r="AY442" s="1" t="s">
        <v>23365</v>
      </c>
      <c r="AZ442" s="1" t="s">
        <v>23365</v>
      </c>
      <c r="BA442" s="1" t="s">
        <v>23365</v>
      </c>
      <c r="BB442" s="1" t="s">
        <v>23365</v>
      </c>
      <c r="BC442" s="1" t="s">
        <v>23365</v>
      </c>
      <c r="BD442" s="1" t="s">
        <v>23365</v>
      </c>
      <c r="BE442" s="1" t="s">
        <v>23365</v>
      </c>
      <c r="BF442" s="1" t="s">
        <v>30938</v>
      </c>
      <c r="BG442" s="1" t="s">
        <v>23365</v>
      </c>
      <c r="BH442" s="1" t="s">
        <v>23252</v>
      </c>
      <c r="BI442" s="1" t="s">
        <v>23365</v>
      </c>
      <c r="BJ442" s="1" t="s">
        <v>30939</v>
      </c>
      <c r="BK442" s="1" t="s">
        <v>23365</v>
      </c>
      <c r="BL442" s="1" t="s">
        <v>30939</v>
      </c>
      <c r="BM442" s="1" t="s">
        <v>23365</v>
      </c>
      <c r="BN442" s="1" t="s">
        <v>30939</v>
      </c>
      <c r="BO442" s="1" t="s">
        <v>23365</v>
      </c>
      <c r="BQ442" s="1" t="s">
        <v>23365</v>
      </c>
      <c r="BS442" s="1" t="s">
        <v>23365</v>
      </c>
      <c r="BU442" s="1" t="s">
        <v>23365</v>
      </c>
      <c r="BV442" s="1" t="s">
        <v>30939</v>
      </c>
      <c r="BW442" s="1" t="s">
        <v>23365</v>
      </c>
      <c r="BX442" s="1" t="s">
        <v>30939</v>
      </c>
      <c r="BY442" s="1" t="s">
        <v>23365</v>
      </c>
      <c r="BZ442" s="1" t="s">
        <v>30939</v>
      </c>
      <c r="CA442" s="1" t="s">
        <v>23365</v>
      </c>
      <c r="CB442" s="1" t="s">
        <v>30939</v>
      </c>
      <c r="CD442" s="1" t="s">
        <v>23365</v>
      </c>
      <c r="CE442" s="1" t="s">
        <v>23365</v>
      </c>
      <c r="CF442" s="1" t="s">
        <v>23365</v>
      </c>
      <c r="CG442" s="1" t="s">
        <v>30939</v>
      </c>
      <c r="CH442" s="1" t="s">
        <v>23365</v>
      </c>
      <c r="CI442" s="1" t="s">
        <v>23365</v>
      </c>
      <c r="CJ442" s="1" t="s">
        <v>23365</v>
      </c>
      <c r="CK442" s="1" t="s">
        <v>30939</v>
      </c>
      <c r="CL442" s="1" t="s">
        <v>23365</v>
      </c>
      <c r="CM442" s="1" t="s">
        <v>30939</v>
      </c>
      <c r="CN442" s="1" t="s">
        <v>23365</v>
      </c>
      <c r="CO442" s="1" t="s">
        <v>23365</v>
      </c>
      <c r="CP442" s="1" t="s">
        <v>30939</v>
      </c>
      <c r="CQ442" s="1" t="s">
        <v>23365</v>
      </c>
      <c r="CR442" s="1" t="s">
        <v>30939</v>
      </c>
      <c r="CS442" s="1" t="s">
        <v>23365</v>
      </c>
      <c r="CT442" s="1" t="s">
        <v>30939</v>
      </c>
      <c r="CU442" s="1" t="s">
        <v>23365</v>
      </c>
      <c r="CV442" s="1" t="s">
        <v>23365</v>
      </c>
      <c r="CW442" s="1" t="s">
        <v>23326</v>
      </c>
      <c r="CX442" s="1" t="s">
        <v>30938</v>
      </c>
      <c r="CY442" s="1" t="s">
        <v>30938</v>
      </c>
      <c r="CZ442" s="1" t="s">
        <v>30938</v>
      </c>
      <c r="DA442" s="1" t="s">
        <v>23327</v>
      </c>
      <c r="DB442" s="1" t="s">
        <v>23365</v>
      </c>
      <c r="DC442" s="1" t="s">
        <v>23210</v>
      </c>
      <c r="DD442" s="1" t="s">
        <v>23151</v>
      </c>
      <c r="DE442" s="1" t="s">
        <v>24410</v>
      </c>
      <c r="DF442" s="1" t="s">
        <v>16868</v>
      </c>
      <c r="DG442" s="1" t="s">
        <v>17214</v>
      </c>
      <c r="DH442" s="1" t="s">
        <v>23127</v>
      </c>
      <c r="DI442" s="1" t="s">
        <v>23365</v>
      </c>
      <c r="DJ442" s="1" t="s">
        <v>23365</v>
      </c>
      <c r="DK442" s="1" t="s">
        <v>30938</v>
      </c>
      <c r="DL442" s="1" t="s">
        <v>16869</v>
      </c>
    </row>
    <row r="443" spans="1:116">
      <c r="A443" s="1">
        <f t="shared" si="24"/>
        <v>1</v>
      </c>
      <c r="B443" s="1" t="s">
        <v>16870</v>
      </c>
      <c r="C443" s="1" t="s">
        <v>16871</v>
      </c>
      <c r="D443" s="1" t="s">
        <v>17127</v>
      </c>
      <c r="E443" s="10">
        <v>352701000000000</v>
      </c>
      <c r="F443" s="1" t="s">
        <v>16872</v>
      </c>
      <c r="G443" s="1" t="s">
        <v>16873</v>
      </c>
      <c r="H443" s="1" t="s">
        <v>17130</v>
      </c>
      <c r="I443" s="1" t="s">
        <v>23319</v>
      </c>
      <c r="J443" s="1" t="s">
        <v>23133</v>
      </c>
      <c r="K443" s="1">
        <v>788825783</v>
      </c>
      <c r="L443" s="1" t="s">
        <v>30867</v>
      </c>
      <c r="M443" s="1" t="s">
        <v>23365</v>
      </c>
      <c r="N443" s="1" t="s">
        <v>30938</v>
      </c>
      <c r="O443" s="1" t="s">
        <v>30938</v>
      </c>
      <c r="P443" s="1">
        <v>253000</v>
      </c>
      <c r="Q443" s="1" t="s">
        <v>30938</v>
      </c>
      <c r="R443" s="1" t="s">
        <v>23365</v>
      </c>
      <c r="S443" s="1" t="s">
        <v>23365</v>
      </c>
      <c r="T443" s="1" t="s">
        <v>23365</v>
      </c>
      <c r="U443" s="1" t="s">
        <v>23365</v>
      </c>
      <c r="V443" s="1" t="s">
        <v>23365</v>
      </c>
      <c r="W443" s="1" t="s">
        <v>30939</v>
      </c>
      <c r="X443" s="1" t="s">
        <v>23365</v>
      </c>
      <c r="Y443" s="1">
        <v>249000</v>
      </c>
      <c r="Z443" s="1">
        <v>4000</v>
      </c>
      <c r="AA443" s="1">
        <v>25</v>
      </c>
      <c r="AB443" s="1">
        <v>0</v>
      </c>
      <c r="AC443" s="1" t="s">
        <v>23365</v>
      </c>
      <c r="AD443" s="1" t="s">
        <v>23187</v>
      </c>
      <c r="AE443" s="1" t="s">
        <v>23365</v>
      </c>
      <c r="AF443" s="1" t="s">
        <v>30938</v>
      </c>
      <c r="AG443" s="1" t="s">
        <v>22722</v>
      </c>
      <c r="AH443" s="1" t="s">
        <v>30938</v>
      </c>
      <c r="AI443" s="1" t="s">
        <v>21274</v>
      </c>
      <c r="AJ443" s="1" t="s">
        <v>16874</v>
      </c>
      <c r="AK443" s="1" t="s">
        <v>23365</v>
      </c>
      <c r="AL443" s="1">
        <v>15000</v>
      </c>
      <c r="AM443" s="1" t="s">
        <v>23365</v>
      </c>
      <c r="AN443" s="1">
        <f t="shared" si="25"/>
        <v>0</v>
      </c>
      <c r="AO443" s="1" t="s">
        <v>23365</v>
      </c>
      <c r="AP443" s="1">
        <f t="shared" si="26"/>
        <v>0</v>
      </c>
      <c r="AQ443" s="1" t="s">
        <v>23365</v>
      </c>
      <c r="AR443" s="1" t="s">
        <v>23365</v>
      </c>
      <c r="AS443" s="1" t="s">
        <v>23365</v>
      </c>
      <c r="AT443" s="1" t="s">
        <v>23365</v>
      </c>
      <c r="AU443" s="1" t="s">
        <v>23365</v>
      </c>
      <c r="AV443" s="1">
        <v>220000</v>
      </c>
      <c r="AW443" s="1" t="s">
        <v>23365</v>
      </c>
      <c r="AX443" s="1" t="s">
        <v>23365</v>
      </c>
      <c r="AY443" s="1" t="s">
        <v>23365</v>
      </c>
      <c r="AZ443" s="1" t="s">
        <v>23365</v>
      </c>
      <c r="BA443" s="1" t="s">
        <v>23365</v>
      </c>
      <c r="BB443" s="1" t="s">
        <v>23365</v>
      </c>
      <c r="BC443" s="1" t="s">
        <v>23365</v>
      </c>
      <c r="BD443" s="1" t="s">
        <v>23365</v>
      </c>
      <c r="BE443" s="1" t="s">
        <v>23365</v>
      </c>
      <c r="BF443" s="1" t="s">
        <v>30938</v>
      </c>
      <c r="BG443" s="1" t="s">
        <v>23365</v>
      </c>
      <c r="BH443" s="1" t="s">
        <v>23252</v>
      </c>
      <c r="BI443" s="1" t="s">
        <v>23365</v>
      </c>
      <c r="BJ443" s="1" t="s">
        <v>30939</v>
      </c>
      <c r="BK443" s="1" t="s">
        <v>23365</v>
      </c>
      <c r="BL443" s="1" t="s">
        <v>30939</v>
      </c>
      <c r="BM443" s="1" t="s">
        <v>23365</v>
      </c>
      <c r="BN443" s="1" t="s">
        <v>30939</v>
      </c>
      <c r="BO443" s="1" t="s">
        <v>23365</v>
      </c>
      <c r="BQ443" s="1" t="s">
        <v>23365</v>
      </c>
      <c r="BS443" s="1" t="s">
        <v>23365</v>
      </c>
      <c r="BU443" s="1" t="s">
        <v>23365</v>
      </c>
      <c r="BV443" s="1" t="s">
        <v>30939</v>
      </c>
      <c r="BW443" s="1" t="s">
        <v>23365</v>
      </c>
      <c r="BX443" s="1" t="s">
        <v>30939</v>
      </c>
      <c r="BY443" s="1" t="s">
        <v>23365</v>
      </c>
      <c r="BZ443" s="1" t="s">
        <v>30939</v>
      </c>
      <c r="CA443" s="1" t="s">
        <v>23365</v>
      </c>
      <c r="CB443" s="1" t="s">
        <v>30939</v>
      </c>
      <c r="CD443" s="1" t="s">
        <v>23365</v>
      </c>
      <c r="CE443" s="1" t="s">
        <v>23365</v>
      </c>
      <c r="CF443" s="1" t="s">
        <v>23365</v>
      </c>
      <c r="CG443" s="1" t="s">
        <v>30939</v>
      </c>
      <c r="CH443" s="1" t="s">
        <v>23365</v>
      </c>
      <c r="CI443" s="1" t="s">
        <v>23365</v>
      </c>
      <c r="CJ443" s="1" t="s">
        <v>23365</v>
      </c>
      <c r="CK443" s="1" t="s">
        <v>30939</v>
      </c>
      <c r="CL443" s="1" t="s">
        <v>23365</v>
      </c>
      <c r="CM443" s="1" t="s">
        <v>30939</v>
      </c>
      <c r="CN443" s="1" t="s">
        <v>23365</v>
      </c>
      <c r="CO443" s="1" t="s">
        <v>23365</v>
      </c>
      <c r="CP443" s="1" t="s">
        <v>30939</v>
      </c>
      <c r="CQ443" s="1" t="s">
        <v>23365</v>
      </c>
      <c r="CR443" s="1" t="s">
        <v>30938</v>
      </c>
      <c r="CS443" s="1">
        <v>3000</v>
      </c>
      <c r="CT443" s="1" t="s">
        <v>30939</v>
      </c>
      <c r="CU443" s="1" t="s">
        <v>23365</v>
      </c>
      <c r="CV443" s="1" t="s">
        <v>23365</v>
      </c>
      <c r="CW443" s="1" t="s">
        <v>23326</v>
      </c>
      <c r="CX443" s="1" t="s">
        <v>30938</v>
      </c>
      <c r="CY443" s="1" t="s">
        <v>30938</v>
      </c>
      <c r="CZ443" s="1" t="s">
        <v>30938</v>
      </c>
      <c r="DA443" s="1" t="s">
        <v>23327</v>
      </c>
      <c r="DB443" s="1" t="s">
        <v>23365</v>
      </c>
      <c r="DC443" s="1" t="s">
        <v>23210</v>
      </c>
      <c r="DD443" s="1" t="s">
        <v>16875</v>
      </c>
      <c r="DE443" s="1" t="s">
        <v>24410</v>
      </c>
      <c r="DF443" s="1" t="s">
        <v>16876</v>
      </c>
      <c r="DG443" s="1" t="s">
        <v>17214</v>
      </c>
      <c r="DH443" s="1" t="s">
        <v>23141</v>
      </c>
      <c r="DI443" s="1" t="s">
        <v>23365</v>
      </c>
      <c r="DJ443" s="1" t="s">
        <v>23365</v>
      </c>
      <c r="DK443" s="1" t="s">
        <v>30938</v>
      </c>
      <c r="DL443" s="1" t="s">
        <v>16877</v>
      </c>
    </row>
    <row r="444" spans="1:116">
      <c r="A444" s="1">
        <f t="shared" si="24"/>
        <v>3</v>
      </c>
      <c r="B444" s="1" t="s">
        <v>16878</v>
      </c>
      <c r="C444" s="1" t="s">
        <v>16879</v>
      </c>
      <c r="D444" s="1" t="s">
        <v>17127</v>
      </c>
      <c r="E444" s="10">
        <v>352701000000000</v>
      </c>
      <c r="F444" s="1" t="s">
        <v>16880</v>
      </c>
      <c r="G444" s="1" t="s">
        <v>16881</v>
      </c>
      <c r="H444" s="1" t="s">
        <v>17130</v>
      </c>
      <c r="I444" s="1" t="s">
        <v>23319</v>
      </c>
      <c r="J444" s="1" t="s">
        <v>23133</v>
      </c>
      <c r="K444" s="1">
        <v>783701568</v>
      </c>
      <c r="L444" s="1" t="s">
        <v>30867</v>
      </c>
      <c r="M444" s="1" t="s">
        <v>23365</v>
      </c>
      <c r="N444" s="1" t="s">
        <v>30938</v>
      </c>
      <c r="O444" s="1" t="s">
        <v>30938</v>
      </c>
      <c r="P444" s="1">
        <v>253000</v>
      </c>
      <c r="Q444" s="1" t="s">
        <v>30938</v>
      </c>
      <c r="R444" s="1" t="s">
        <v>23365</v>
      </c>
      <c r="S444" s="1" t="s">
        <v>23365</v>
      </c>
      <c r="T444" s="1" t="s">
        <v>23365</v>
      </c>
      <c r="U444" s="1" t="s">
        <v>23365</v>
      </c>
      <c r="V444" s="1" t="s">
        <v>23365</v>
      </c>
      <c r="W444" s="1" t="s">
        <v>30939</v>
      </c>
      <c r="X444" s="1" t="s">
        <v>23365</v>
      </c>
      <c r="Y444" s="1">
        <v>249000</v>
      </c>
      <c r="Z444" s="1">
        <v>4000</v>
      </c>
      <c r="AA444" s="1">
        <v>30</v>
      </c>
      <c r="AB444" s="1">
        <v>0</v>
      </c>
      <c r="AC444" s="1" t="s">
        <v>23365</v>
      </c>
      <c r="AD444" s="1" t="s">
        <v>23187</v>
      </c>
      <c r="AE444" s="1" t="s">
        <v>23365</v>
      </c>
      <c r="AF444" s="1" t="s">
        <v>30938</v>
      </c>
      <c r="AG444" s="1" t="s">
        <v>23051</v>
      </c>
      <c r="AH444" s="1" t="s">
        <v>30938</v>
      </c>
      <c r="AI444" s="1" t="s">
        <v>17090</v>
      </c>
      <c r="AJ444" s="1" t="s">
        <v>21671</v>
      </c>
      <c r="AK444" s="1" t="s">
        <v>23365</v>
      </c>
      <c r="AL444" s="1">
        <v>10000</v>
      </c>
      <c r="AM444" s="1" t="s">
        <v>23365</v>
      </c>
      <c r="AN444" s="1">
        <f t="shared" si="25"/>
        <v>0</v>
      </c>
      <c r="AO444" s="1" t="s">
        <v>23365</v>
      </c>
      <c r="AP444" s="1">
        <f t="shared" si="26"/>
        <v>0</v>
      </c>
      <c r="AQ444" s="1">
        <v>90000</v>
      </c>
      <c r="AR444" s="1" t="s">
        <v>23365</v>
      </c>
      <c r="AS444" s="1">
        <v>140000</v>
      </c>
      <c r="AT444" s="1" t="s">
        <v>23365</v>
      </c>
      <c r="AU444" s="1" t="s">
        <v>23365</v>
      </c>
      <c r="AV444" s="1" t="s">
        <v>23365</v>
      </c>
      <c r="AW444" s="1" t="s">
        <v>23365</v>
      </c>
      <c r="AX444" s="1" t="s">
        <v>23365</v>
      </c>
      <c r="AY444" s="1" t="s">
        <v>23365</v>
      </c>
      <c r="AZ444" s="1" t="s">
        <v>23365</v>
      </c>
      <c r="BA444" s="1" t="s">
        <v>23365</v>
      </c>
      <c r="BB444" s="1" t="s">
        <v>23365</v>
      </c>
      <c r="BC444" s="1" t="s">
        <v>23365</v>
      </c>
      <c r="BD444" s="1" t="s">
        <v>23365</v>
      </c>
      <c r="BE444" s="1" t="s">
        <v>23365</v>
      </c>
      <c r="BF444" s="1" t="s">
        <v>30938</v>
      </c>
      <c r="BG444" s="1" t="s">
        <v>23365</v>
      </c>
      <c r="BH444" s="1" t="s">
        <v>23252</v>
      </c>
      <c r="BI444" s="1" t="s">
        <v>23365</v>
      </c>
      <c r="BJ444" s="1" t="s">
        <v>30939</v>
      </c>
      <c r="BK444" s="1" t="s">
        <v>23365</v>
      </c>
      <c r="BL444" s="1" t="s">
        <v>30939</v>
      </c>
      <c r="BM444" s="1" t="s">
        <v>23365</v>
      </c>
      <c r="BN444" s="1" t="s">
        <v>30939</v>
      </c>
      <c r="BO444" s="1" t="s">
        <v>23365</v>
      </c>
      <c r="BQ444" s="1" t="s">
        <v>23365</v>
      </c>
      <c r="BS444" s="1" t="s">
        <v>23365</v>
      </c>
      <c r="BU444" s="1" t="s">
        <v>23365</v>
      </c>
      <c r="BV444" s="1" t="s">
        <v>30939</v>
      </c>
      <c r="BW444" s="1" t="s">
        <v>23365</v>
      </c>
      <c r="BX444" s="1" t="s">
        <v>30939</v>
      </c>
      <c r="BY444" s="1" t="s">
        <v>23365</v>
      </c>
      <c r="BZ444" s="1" t="s">
        <v>30939</v>
      </c>
      <c r="CA444" s="1" t="s">
        <v>23365</v>
      </c>
      <c r="CB444" s="1" t="s">
        <v>30939</v>
      </c>
      <c r="CD444" s="1" t="s">
        <v>23365</v>
      </c>
      <c r="CE444" s="1" t="s">
        <v>23365</v>
      </c>
      <c r="CF444" s="1" t="s">
        <v>23365</v>
      </c>
      <c r="CG444" s="1" t="s">
        <v>30939</v>
      </c>
      <c r="CH444" s="1" t="s">
        <v>23365</v>
      </c>
      <c r="CI444" s="1" t="s">
        <v>23365</v>
      </c>
      <c r="CJ444" s="1" t="s">
        <v>23365</v>
      </c>
      <c r="CK444" s="1" t="s">
        <v>30939</v>
      </c>
      <c r="CL444" s="1" t="s">
        <v>23365</v>
      </c>
      <c r="CM444" s="1" t="s">
        <v>30939</v>
      </c>
      <c r="CN444" s="1" t="s">
        <v>23365</v>
      </c>
      <c r="CO444" s="1" t="s">
        <v>23365</v>
      </c>
      <c r="CP444" s="1" t="s">
        <v>30939</v>
      </c>
      <c r="CQ444" s="1" t="s">
        <v>23365</v>
      </c>
      <c r="CR444" s="1" t="s">
        <v>30938</v>
      </c>
      <c r="CS444" s="1">
        <v>3000</v>
      </c>
      <c r="CT444" s="1" t="s">
        <v>30939</v>
      </c>
      <c r="CU444" s="1" t="s">
        <v>23365</v>
      </c>
      <c r="CV444" s="1" t="s">
        <v>23365</v>
      </c>
      <c r="CW444" s="1" t="s">
        <v>23232</v>
      </c>
      <c r="CX444" s="1" t="s">
        <v>30938</v>
      </c>
      <c r="CY444" s="1" t="s">
        <v>30938</v>
      </c>
      <c r="CZ444" s="1" t="s">
        <v>30938</v>
      </c>
      <c r="DA444" s="1" t="s">
        <v>23327</v>
      </c>
      <c r="DB444" s="1" t="s">
        <v>23365</v>
      </c>
      <c r="DC444" s="1" t="s">
        <v>23210</v>
      </c>
      <c r="DD444" s="1" t="s">
        <v>16882</v>
      </c>
      <c r="DE444" s="1" t="s">
        <v>24410</v>
      </c>
      <c r="DF444" s="1" t="s">
        <v>16883</v>
      </c>
      <c r="DG444" s="1" t="s">
        <v>16884</v>
      </c>
      <c r="DH444" s="1" t="s">
        <v>23141</v>
      </c>
      <c r="DI444" s="1" t="s">
        <v>23365</v>
      </c>
      <c r="DJ444" s="1" t="s">
        <v>23365</v>
      </c>
      <c r="DK444" s="1" t="s">
        <v>30938</v>
      </c>
      <c r="DL444" s="1" t="s">
        <v>16885</v>
      </c>
    </row>
    <row r="445" spans="1:116">
      <c r="A445" s="1">
        <f t="shared" si="24"/>
        <v>2</v>
      </c>
      <c r="B445" s="1" t="s">
        <v>16886</v>
      </c>
      <c r="C445" s="1" t="s">
        <v>16887</v>
      </c>
      <c r="D445" s="1" t="s">
        <v>17127</v>
      </c>
      <c r="E445" s="10">
        <v>352701000000000</v>
      </c>
      <c r="F445" s="1" t="s">
        <v>16888</v>
      </c>
      <c r="G445" s="1" t="s">
        <v>16889</v>
      </c>
      <c r="H445" s="1" t="s">
        <v>17130</v>
      </c>
      <c r="I445" s="1" t="s">
        <v>23319</v>
      </c>
      <c r="J445" s="1" t="s">
        <v>23133</v>
      </c>
      <c r="K445" s="1">
        <v>783701600</v>
      </c>
      <c r="L445" s="1" t="s">
        <v>30867</v>
      </c>
      <c r="M445" s="1" t="s">
        <v>23365</v>
      </c>
      <c r="N445" s="1" t="s">
        <v>30938</v>
      </c>
      <c r="O445" s="1" t="s">
        <v>30938</v>
      </c>
      <c r="P445" s="1">
        <v>253000</v>
      </c>
      <c r="Q445" s="1" t="s">
        <v>30938</v>
      </c>
      <c r="R445" s="1" t="s">
        <v>23365</v>
      </c>
      <c r="S445" s="1" t="s">
        <v>23365</v>
      </c>
      <c r="T445" s="1" t="s">
        <v>23365</v>
      </c>
      <c r="U445" s="1" t="s">
        <v>23365</v>
      </c>
      <c r="V445" s="1" t="s">
        <v>23365</v>
      </c>
      <c r="W445" s="1" t="s">
        <v>30939</v>
      </c>
      <c r="X445" s="1" t="s">
        <v>23365</v>
      </c>
      <c r="Y445" s="1">
        <v>249000</v>
      </c>
      <c r="Z445" s="1">
        <v>4000</v>
      </c>
      <c r="AA445" s="1">
        <v>30</v>
      </c>
      <c r="AB445" s="1">
        <v>0</v>
      </c>
      <c r="AC445" s="1" t="s">
        <v>23365</v>
      </c>
      <c r="AD445" s="1" t="s">
        <v>23241</v>
      </c>
      <c r="AE445" s="1" t="s">
        <v>23365</v>
      </c>
      <c r="AF445" s="1" t="s">
        <v>30938</v>
      </c>
      <c r="AG445" s="1" t="s">
        <v>22722</v>
      </c>
      <c r="AH445" s="1" t="s">
        <v>30938</v>
      </c>
      <c r="AI445" s="1" t="s">
        <v>16890</v>
      </c>
      <c r="AJ445" s="1" t="s">
        <v>22655</v>
      </c>
      <c r="AK445" s="1" t="s">
        <v>23365</v>
      </c>
      <c r="AL445" s="1">
        <v>20000</v>
      </c>
      <c r="AM445" s="1">
        <v>30000</v>
      </c>
      <c r="AN445" s="1">
        <f t="shared" si="25"/>
        <v>1</v>
      </c>
      <c r="AO445" s="1" t="s">
        <v>23365</v>
      </c>
      <c r="AP445" s="1">
        <f t="shared" si="26"/>
        <v>1</v>
      </c>
      <c r="AQ445" s="1" t="s">
        <v>23365</v>
      </c>
      <c r="AR445" s="1" t="s">
        <v>23365</v>
      </c>
      <c r="AS445" s="1" t="s">
        <v>23365</v>
      </c>
      <c r="AT445" s="1" t="s">
        <v>23365</v>
      </c>
      <c r="AU445" s="1" t="s">
        <v>23365</v>
      </c>
      <c r="AV445" s="1">
        <v>180000</v>
      </c>
      <c r="AW445" s="1" t="s">
        <v>23365</v>
      </c>
      <c r="AX445" s="1" t="s">
        <v>23365</v>
      </c>
      <c r="AY445" s="1" t="s">
        <v>23365</v>
      </c>
      <c r="AZ445" s="1" t="s">
        <v>23365</v>
      </c>
      <c r="BA445" s="1" t="s">
        <v>23365</v>
      </c>
      <c r="BB445" s="1" t="s">
        <v>23365</v>
      </c>
      <c r="BC445" s="1" t="s">
        <v>23365</v>
      </c>
      <c r="BD445" s="1" t="s">
        <v>23365</v>
      </c>
      <c r="BE445" s="1" t="s">
        <v>23365</v>
      </c>
      <c r="BF445" s="1" t="s">
        <v>30938</v>
      </c>
      <c r="BG445" s="1" t="s">
        <v>23365</v>
      </c>
      <c r="BH445" s="1" t="s">
        <v>23252</v>
      </c>
      <c r="BI445" s="1" t="s">
        <v>23365</v>
      </c>
      <c r="BJ445" s="1" t="s">
        <v>30939</v>
      </c>
      <c r="BK445" s="1" t="s">
        <v>23365</v>
      </c>
      <c r="BL445" s="1" t="s">
        <v>30939</v>
      </c>
      <c r="BM445" s="1" t="s">
        <v>23365</v>
      </c>
      <c r="BN445" s="1" t="s">
        <v>30939</v>
      </c>
      <c r="BO445" s="1" t="s">
        <v>23365</v>
      </c>
      <c r="BQ445" s="1" t="s">
        <v>23365</v>
      </c>
      <c r="BS445" s="1" t="s">
        <v>23365</v>
      </c>
      <c r="BU445" s="1" t="s">
        <v>23365</v>
      </c>
      <c r="BV445" s="1" t="s">
        <v>30939</v>
      </c>
      <c r="BW445" s="1" t="s">
        <v>23365</v>
      </c>
      <c r="BX445" s="1" t="s">
        <v>30939</v>
      </c>
      <c r="BY445" s="1" t="s">
        <v>23365</v>
      </c>
      <c r="BZ445" s="1" t="s">
        <v>30939</v>
      </c>
      <c r="CA445" s="1" t="s">
        <v>23365</v>
      </c>
      <c r="CB445" s="1" t="s">
        <v>30939</v>
      </c>
      <c r="CD445" s="1" t="s">
        <v>23365</v>
      </c>
      <c r="CE445" s="1" t="s">
        <v>23365</v>
      </c>
      <c r="CF445" s="1" t="s">
        <v>23365</v>
      </c>
      <c r="CG445" s="1" t="s">
        <v>30939</v>
      </c>
      <c r="CH445" s="1" t="s">
        <v>23365</v>
      </c>
      <c r="CI445" s="1" t="s">
        <v>23365</v>
      </c>
      <c r="CJ445" s="1" t="s">
        <v>23365</v>
      </c>
      <c r="CK445" s="1" t="s">
        <v>30939</v>
      </c>
      <c r="CL445" s="1" t="s">
        <v>23365</v>
      </c>
      <c r="CM445" s="1" t="s">
        <v>30939</v>
      </c>
      <c r="CN445" s="1" t="s">
        <v>23365</v>
      </c>
      <c r="CO445" s="1" t="s">
        <v>23365</v>
      </c>
      <c r="CP445" s="1" t="s">
        <v>30939</v>
      </c>
      <c r="CQ445" s="1" t="s">
        <v>23365</v>
      </c>
      <c r="CR445" s="1" t="s">
        <v>30938</v>
      </c>
      <c r="CS445" s="1">
        <v>3000</v>
      </c>
      <c r="CT445" s="1" t="s">
        <v>30939</v>
      </c>
      <c r="CU445" s="1" t="s">
        <v>23365</v>
      </c>
      <c r="CV445" s="1" t="s">
        <v>23365</v>
      </c>
      <c r="CW445" s="1" t="s">
        <v>23232</v>
      </c>
      <c r="CX445" s="1" t="s">
        <v>30938</v>
      </c>
      <c r="CY445" s="1" t="s">
        <v>30938</v>
      </c>
      <c r="CZ445" s="1" t="s">
        <v>30938</v>
      </c>
      <c r="DA445" s="1" t="s">
        <v>23327</v>
      </c>
      <c r="DB445" s="1" t="s">
        <v>23365</v>
      </c>
      <c r="DC445" s="1" t="s">
        <v>23210</v>
      </c>
      <c r="DD445" s="1" t="s">
        <v>16891</v>
      </c>
      <c r="DE445" s="1" t="s">
        <v>24410</v>
      </c>
      <c r="DF445" s="1" t="s">
        <v>16892</v>
      </c>
      <c r="DG445" s="1" t="s">
        <v>16893</v>
      </c>
      <c r="DH445" s="1" t="s">
        <v>23127</v>
      </c>
      <c r="DI445" s="1" t="s">
        <v>23365</v>
      </c>
      <c r="DJ445" s="1" t="s">
        <v>23365</v>
      </c>
      <c r="DK445" s="1" t="s">
        <v>30938</v>
      </c>
      <c r="DL445" s="1" t="s">
        <v>16894</v>
      </c>
    </row>
    <row r="446" spans="1:116">
      <c r="A446" s="1">
        <f t="shared" si="24"/>
        <v>2</v>
      </c>
      <c r="B446" s="1" t="s">
        <v>16895</v>
      </c>
      <c r="C446" s="1" t="s">
        <v>16896</v>
      </c>
      <c r="D446" s="1" t="s">
        <v>17127</v>
      </c>
      <c r="E446" s="10">
        <v>353768000000000</v>
      </c>
      <c r="F446" s="1" t="s">
        <v>16897</v>
      </c>
      <c r="G446" s="1" t="s">
        <v>16898</v>
      </c>
      <c r="H446" s="1" t="s">
        <v>17130</v>
      </c>
      <c r="I446" s="1" t="s">
        <v>23319</v>
      </c>
      <c r="J446" s="1" t="s">
        <v>20253</v>
      </c>
      <c r="K446" s="1">
        <v>783704096</v>
      </c>
      <c r="L446" s="1" t="s">
        <v>30867</v>
      </c>
      <c r="M446" s="1" t="s">
        <v>23365</v>
      </c>
      <c r="N446" s="1" t="s">
        <v>30938</v>
      </c>
      <c r="O446" s="1" t="s">
        <v>30938</v>
      </c>
      <c r="P446" s="1">
        <v>253000</v>
      </c>
      <c r="Q446" s="1" t="s">
        <v>30938</v>
      </c>
      <c r="R446" s="1" t="s">
        <v>23365</v>
      </c>
      <c r="S446" s="1" t="s">
        <v>23365</v>
      </c>
      <c r="T446" s="1" t="s">
        <v>23365</v>
      </c>
      <c r="U446" s="1" t="s">
        <v>23365</v>
      </c>
      <c r="V446" s="1" t="s">
        <v>23365</v>
      </c>
      <c r="W446" s="1" t="s">
        <v>30939</v>
      </c>
      <c r="X446" s="1" t="s">
        <v>23365</v>
      </c>
      <c r="Y446" s="1">
        <v>249000</v>
      </c>
      <c r="Z446" s="1">
        <v>1</v>
      </c>
      <c r="AA446" s="1">
        <v>15</v>
      </c>
      <c r="AB446" s="1">
        <v>1000</v>
      </c>
      <c r="AC446" s="1" t="s">
        <v>23365</v>
      </c>
      <c r="AD446" s="1" t="s">
        <v>22468</v>
      </c>
      <c r="AE446" s="1" t="s">
        <v>23365</v>
      </c>
      <c r="AF446" s="1" t="s">
        <v>30938</v>
      </c>
      <c r="AG446" s="1" t="s">
        <v>16899</v>
      </c>
      <c r="AH446" s="1" t="s">
        <v>30939</v>
      </c>
      <c r="AI446" s="1" t="s">
        <v>23365</v>
      </c>
      <c r="AJ446" s="1" t="s">
        <v>16806</v>
      </c>
      <c r="AK446" s="1" t="s">
        <v>23365</v>
      </c>
      <c r="AL446" s="1">
        <v>20000</v>
      </c>
      <c r="AM446" s="1">
        <v>80000</v>
      </c>
      <c r="AN446" s="1">
        <f t="shared" si="25"/>
        <v>1</v>
      </c>
      <c r="AO446" s="1" t="s">
        <v>23365</v>
      </c>
      <c r="AP446" s="1">
        <f t="shared" si="26"/>
        <v>1</v>
      </c>
      <c r="AQ446" s="1">
        <v>100000</v>
      </c>
      <c r="AR446" s="1" t="s">
        <v>23365</v>
      </c>
      <c r="AS446" s="1" t="s">
        <v>23365</v>
      </c>
      <c r="AT446" s="1" t="s">
        <v>23365</v>
      </c>
      <c r="AU446" s="1" t="s">
        <v>23365</v>
      </c>
      <c r="AV446" s="1" t="s">
        <v>23365</v>
      </c>
      <c r="AW446" s="1">
        <v>30000</v>
      </c>
      <c r="AX446" s="1" t="s">
        <v>23365</v>
      </c>
      <c r="AY446" s="1" t="s">
        <v>23365</v>
      </c>
      <c r="AZ446" s="1" t="s">
        <v>23365</v>
      </c>
      <c r="BA446" s="1" t="s">
        <v>23365</v>
      </c>
      <c r="BB446" s="1" t="s">
        <v>23365</v>
      </c>
      <c r="BC446" s="1" t="s">
        <v>23365</v>
      </c>
      <c r="BD446" s="1" t="s">
        <v>23365</v>
      </c>
      <c r="BE446" s="1" t="s">
        <v>23365</v>
      </c>
      <c r="BF446" s="1" t="s">
        <v>30938</v>
      </c>
      <c r="BG446" s="1" t="s">
        <v>23365</v>
      </c>
      <c r="BH446" s="1" t="s">
        <v>23252</v>
      </c>
      <c r="BI446" s="1" t="s">
        <v>23365</v>
      </c>
      <c r="BJ446" s="1" t="s">
        <v>30939</v>
      </c>
      <c r="BK446" s="1" t="s">
        <v>23365</v>
      </c>
      <c r="BL446" s="1" t="s">
        <v>30939</v>
      </c>
      <c r="BM446" s="1" t="s">
        <v>23365</v>
      </c>
      <c r="BN446" s="1" t="s">
        <v>30939</v>
      </c>
      <c r="BO446" s="1" t="s">
        <v>23365</v>
      </c>
      <c r="BQ446" s="1" t="s">
        <v>23365</v>
      </c>
      <c r="BS446" s="1" t="s">
        <v>23365</v>
      </c>
      <c r="BU446" s="1" t="s">
        <v>23365</v>
      </c>
      <c r="BV446" s="1" t="s">
        <v>30939</v>
      </c>
      <c r="BW446" s="1" t="s">
        <v>23365</v>
      </c>
      <c r="BX446" s="1" t="s">
        <v>30939</v>
      </c>
      <c r="BY446" s="1" t="s">
        <v>23365</v>
      </c>
      <c r="BZ446" s="1" t="s">
        <v>30939</v>
      </c>
      <c r="CA446" s="1" t="s">
        <v>23365</v>
      </c>
      <c r="CB446" s="1" t="s">
        <v>30939</v>
      </c>
      <c r="CD446" s="1" t="s">
        <v>23365</v>
      </c>
      <c r="CE446" s="1" t="s">
        <v>23365</v>
      </c>
      <c r="CF446" s="1" t="s">
        <v>23365</v>
      </c>
      <c r="CG446" s="1" t="s">
        <v>30939</v>
      </c>
      <c r="CH446" s="1" t="s">
        <v>23365</v>
      </c>
      <c r="CI446" s="1" t="s">
        <v>23365</v>
      </c>
      <c r="CJ446" s="1" t="s">
        <v>23365</v>
      </c>
      <c r="CK446" s="1" t="s">
        <v>30939</v>
      </c>
      <c r="CL446" s="1" t="s">
        <v>23365</v>
      </c>
      <c r="CM446" s="1" t="s">
        <v>30939</v>
      </c>
      <c r="CN446" s="1" t="s">
        <v>23365</v>
      </c>
      <c r="CO446" s="1" t="s">
        <v>23365</v>
      </c>
      <c r="CP446" s="1" t="s">
        <v>30939</v>
      </c>
      <c r="CQ446" s="1" t="s">
        <v>23365</v>
      </c>
      <c r="CR446" s="1" t="s">
        <v>30939</v>
      </c>
      <c r="CS446" s="1" t="s">
        <v>23365</v>
      </c>
      <c r="CT446" s="1" t="s">
        <v>30939</v>
      </c>
      <c r="CU446" s="1" t="s">
        <v>23365</v>
      </c>
      <c r="CV446" s="1" t="s">
        <v>23365</v>
      </c>
      <c r="CW446" s="1" t="s">
        <v>23232</v>
      </c>
      <c r="CX446" s="1" t="s">
        <v>30938</v>
      </c>
      <c r="CY446" s="1" t="s">
        <v>30938</v>
      </c>
      <c r="CZ446" s="1" t="s">
        <v>30938</v>
      </c>
      <c r="DA446" s="1" t="s">
        <v>23327</v>
      </c>
      <c r="DB446" s="1" t="s">
        <v>23365</v>
      </c>
      <c r="DC446" s="1" t="s">
        <v>23210</v>
      </c>
      <c r="DD446" s="1" t="s">
        <v>16807</v>
      </c>
      <c r="DE446" s="1" t="s">
        <v>24410</v>
      </c>
      <c r="DF446" s="1" t="s">
        <v>16808</v>
      </c>
      <c r="DG446" s="1" t="s">
        <v>16809</v>
      </c>
      <c r="DH446" s="1" t="s">
        <v>21544</v>
      </c>
      <c r="DI446" s="1" t="s">
        <v>23365</v>
      </c>
      <c r="DJ446" s="1" t="s">
        <v>23365</v>
      </c>
      <c r="DK446" s="1" t="s">
        <v>30938</v>
      </c>
      <c r="DL446" s="1" t="s">
        <v>16810</v>
      </c>
    </row>
    <row r="447" spans="1:116">
      <c r="A447" s="1">
        <f t="shared" si="24"/>
        <v>2</v>
      </c>
      <c r="B447" s="1" t="s">
        <v>16811</v>
      </c>
      <c r="C447" s="1" t="s">
        <v>16812</v>
      </c>
      <c r="D447" s="1" t="s">
        <v>17127</v>
      </c>
      <c r="E447" s="10">
        <v>353768000000000</v>
      </c>
      <c r="F447" s="1" t="s">
        <v>16813</v>
      </c>
      <c r="G447" s="1" t="s">
        <v>16814</v>
      </c>
      <c r="H447" s="1" t="s">
        <v>17130</v>
      </c>
      <c r="I447" s="1" t="s">
        <v>23319</v>
      </c>
      <c r="J447" s="1" t="s">
        <v>20253</v>
      </c>
      <c r="K447" s="1">
        <v>788896184</v>
      </c>
      <c r="L447" s="1" t="s">
        <v>30867</v>
      </c>
      <c r="M447" s="1" t="s">
        <v>23365</v>
      </c>
      <c r="N447" s="1" t="s">
        <v>30938</v>
      </c>
      <c r="O447" s="1" t="s">
        <v>30938</v>
      </c>
      <c r="P447" s="1">
        <v>253000</v>
      </c>
      <c r="Q447" s="1" t="s">
        <v>30938</v>
      </c>
      <c r="R447" s="1" t="s">
        <v>23365</v>
      </c>
      <c r="S447" s="1" t="s">
        <v>23365</v>
      </c>
      <c r="T447" s="1" t="s">
        <v>23365</v>
      </c>
      <c r="U447" s="1" t="s">
        <v>23365</v>
      </c>
      <c r="V447" s="1" t="s">
        <v>23365</v>
      </c>
      <c r="W447" s="1" t="s">
        <v>30939</v>
      </c>
      <c r="X447" s="1" t="s">
        <v>23365</v>
      </c>
      <c r="Y447" s="1">
        <v>249000</v>
      </c>
      <c r="Z447" s="1">
        <v>1</v>
      </c>
      <c r="AA447" s="1">
        <v>15</v>
      </c>
      <c r="AB447" s="1">
        <v>1000</v>
      </c>
      <c r="AC447" s="1" t="s">
        <v>23365</v>
      </c>
      <c r="AD447" s="1" t="s">
        <v>18760</v>
      </c>
      <c r="AE447" s="1" t="s">
        <v>23365</v>
      </c>
      <c r="AF447" s="1" t="s">
        <v>30938</v>
      </c>
      <c r="AG447" s="1" t="s">
        <v>16815</v>
      </c>
      <c r="AH447" s="1" t="s">
        <v>30939</v>
      </c>
      <c r="AI447" s="1" t="s">
        <v>23365</v>
      </c>
      <c r="AJ447" s="1" t="s">
        <v>22897</v>
      </c>
      <c r="AK447" s="1" t="s">
        <v>23365</v>
      </c>
      <c r="AL447" s="1">
        <v>30000</v>
      </c>
      <c r="AM447" s="1" t="s">
        <v>23365</v>
      </c>
      <c r="AN447" s="1">
        <f t="shared" si="25"/>
        <v>0</v>
      </c>
      <c r="AO447" s="1" t="s">
        <v>23365</v>
      </c>
      <c r="AP447" s="1">
        <f t="shared" si="26"/>
        <v>0</v>
      </c>
      <c r="AQ447" s="1">
        <v>200000</v>
      </c>
      <c r="AR447" s="1" t="s">
        <v>23365</v>
      </c>
      <c r="AS447" s="1" t="s">
        <v>23365</v>
      </c>
      <c r="AT447" s="1" t="s">
        <v>23365</v>
      </c>
      <c r="AU447" s="1" t="s">
        <v>23365</v>
      </c>
      <c r="AV447" s="1" t="s">
        <v>23365</v>
      </c>
      <c r="AW447" s="1" t="s">
        <v>23365</v>
      </c>
      <c r="AX447" s="1" t="s">
        <v>23365</v>
      </c>
      <c r="AY447" s="1" t="s">
        <v>23365</v>
      </c>
      <c r="AZ447" s="1" t="s">
        <v>23365</v>
      </c>
      <c r="BA447" s="1" t="s">
        <v>23365</v>
      </c>
      <c r="BB447" s="1" t="s">
        <v>23365</v>
      </c>
      <c r="BC447" s="1" t="s">
        <v>23365</v>
      </c>
      <c r="BD447" s="1" t="s">
        <v>23365</v>
      </c>
      <c r="BE447" s="1" t="s">
        <v>23365</v>
      </c>
      <c r="BF447" s="1" t="s">
        <v>30938</v>
      </c>
      <c r="BG447" s="1" t="s">
        <v>23365</v>
      </c>
      <c r="BH447" s="1" t="s">
        <v>23325</v>
      </c>
      <c r="BI447" s="1" t="s">
        <v>23365</v>
      </c>
      <c r="BJ447" s="1" t="s">
        <v>30939</v>
      </c>
      <c r="BK447" s="1" t="s">
        <v>23365</v>
      </c>
      <c r="BL447" s="1" t="s">
        <v>30939</v>
      </c>
      <c r="BM447" s="1" t="s">
        <v>23365</v>
      </c>
      <c r="BN447" s="1" t="s">
        <v>30939</v>
      </c>
      <c r="BO447" s="1" t="s">
        <v>23365</v>
      </c>
      <c r="BQ447" s="1" t="s">
        <v>23365</v>
      </c>
      <c r="BS447" s="1" t="s">
        <v>23365</v>
      </c>
      <c r="BU447" s="1" t="s">
        <v>23365</v>
      </c>
      <c r="BV447" s="1" t="s">
        <v>30939</v>
      </c>
      <c r="BW447" s="1" t="s">
        <v>23365</v>
      </c>
      <c r="BX447" s="1" t="s">
        <v>30939</v>
      </c>
      <c r="BY447" s="1" t="s">
        <v>23365</v>
      </c>
      <c r="BZ447" s="1" t="s">
        <v>30939</v>
      </c>
      <c r="CA447" s="1" t="s">
        <v>23365</v>
      </c>
      <c r="CB447" s="1" t="s">
        <v>30939</v>
      </c>
      <c r="CD447" s="1" t="s">
        <v>23365</v>
      </c>
      <c r="CE447" s="1" t="s">
        <v>23365</v>
      </c>
      <c r="CF447" s="1" t="s">
        <v>23365</v>
      </c>
      <c r="CG447" s="1" t="s">
        <v>30939</v>
      </c>
      <c r="CH447" s="1" t="s">
        <v>23365</v>
      </c>
      <c r="CI447" s="1" t="s">
        <v>23365</v>
      </c>
      <c r="CJ447" s="1" t="s">
        <v>23365</v>
      </c>
      <c r="CK447" s="1" t="s">
        <v>30939</v>
      </c>
      <c r="CL447" s="1" t="s">
        <v>23365</v>
      </c>
      <c r="CM447" s="1" t="s">
        <v>30939</v>
      </c>
      <c r="CN447" s="1" t="s">
        <v>23365</v>
      </c>
      <c r="CO447" s="1" t="s">
        <v>23365</v>
      </c>
      <c r="CP447" s="1" t="s">
        <v>30939</v>
      </c>
      <c r="CQ447" s="1" t="s">
        <v>23365</v>
      </c>
      <c r="CR447" s="1" t="s">
        <v>30939</v>
      </c>
      <c r="CS447" s="1" t="s">
        <v>23365</v>
      </c>
      <c r="CT447" s="1" t="s">
        <v>30939</v>
      </c>
      <c r="CU447" s="1" t="s">
        <v>23365</v>
      </c>
      <c r="CV447" s="1" t="s">
        <v>23365</v>
      </c>
      <c r="CW447" s="1" t="s">
        <v>23232</v>
      </c>
      <c r="CX447" s="1" t="s">
        <v>30938</v>
      </c>
      <c r="CY447" s="1" t="s">
        <v>30938</v>
      </c>
      <c r="CZ447" s="1" t="s">
        <v>30938</v>
      </c>
      <c r="DA447" s="1" t="s">
        <v>23327</v>
      </c>
      <c r="DB447" s="1" t="s">
        <v>23365</v>
      </c>
      <c r="DC447" s="1" t="s">
        <v>23210</v>
      </c>
      <c r="DD447" s="1" t="s">
        <v>16816</v>
      </c>
      <c r="DE447" s="1" t="s">
        <v>24410</v>
      </c>
      <c r="DF447" s="1" t="s">
        <v>16817</v>
      </c>
      <c r="DG447" s="1" t="s">
        <v>16818</v>
      </c>
      <c r="DH447" s="1" t="s">
        <v>21544</v>
      </c>
      <c r="DI447" s="1" t="s">
        <v>23365</v>
      </c>
      <c r="DJ447" s="1" t="s">
        <v>23365</v>
      </c>
      <c r="DK447" s="1" t="s">
        <v>30938</v>
      </c>
      <c r="DL447" s="1" t="s">
        <v>16819</v>
      </c>
    </row>
    <row r="448" spans="1:116">
      <c r="A448" s="1">
        <f t="shared" si="24"/>
        <v>2</v>
      </c>
      <c r="B448" s="1" t="s">
        <v>16820</v>
      </c>
      <c r="C448" s="1" t="s">
        <v>16821</v>
      </c>
      <c r="D448" s="1" t="s">
        <v>17127</v>
      </c>
      <c r="E448" s="10">
        <v>353768000000000</v>
      </c>
      <c r="F448" s="1" t="s">
        <v>16822</v>
      </c>
      <c r="G448" s="1" t="s">
        <v>16823</v>
      </c>
      <c r="H448" s="1" t="s">
        <v>17130</v>
      </c>
      <c r="I448" s="1" t="s">
        <v>23319</v>
      </c>
      <c r="J448" s="1" t="s">
        <v>20253</v>
      </c>
      <c r="K448" s="1">
        <v>783704755</v>
      </c>
      <c r="L448" s="1" t="s">
        <v>30867</v>
      </c>
      <c r="M448" s="1" t="s">
        <v>23365</v>
      </c>
      <c r="N448" s="1" t="s">
        <v>30938</v>
      </c>
      <c r="O448" s="1" t="s">
        <v>30938</v>
      </c>
      <c r="P448" s="1">
        <v>253000</v>
      </c>
      <c r="Q448" s="1" t="s">
        <v>30938</v>
      </c>
      <c r="R448" s="1" t="s">
        <v>23365</v>
      </c>
      <c r="S448" s="1" t="s">
        <v>23365</v>
      </c>
      <c r="T448" s="1" t="s">
        <v>23365</v>
      </c>
      <c r="U448" s="1" t="s">
        <v>23365</v>
      </c>
      <c r="V448" s="1" t="s">
        <v>23365</v>
      </c>
      <c r="W448" s="1" t="s">
        <v>30939</v>
      </c>
      <c r="X448" s="1" t="s">
        <v>23365</v>
      </c>
      <c r="Y448" s="1">
        <v>249000</v>
      </c>
      <c r="Z448" s="1">
        <v>1</v>
      </c>
      <c r="AA448" s="1">
        <v>17</v>
      </c>
      <c r="AB448" s="1">
        <v>1000</v>
      </c>
      <c r="AC448" s="1" t="s">
        <v>23365</v>
      </c>
      <c r="AD448" s="1" t="s">
        <v>19688</v>
      </c>
      <c r="AE448" s="1" t="s">
        <v>23365</v>
      </c>
      <c r="AF448" s="1" t="s">
        <v>30938</v>
      </c>
      <c r="AG448" s="1" t="s">
        <v>16824</v>
      </c>
      <c r="AH448" s="1" t="s">
        <v>30939</v>
      </c>
      <c r="AI448" s="1" t="s">
        <v>23365</v>
      </c>
      <c r="AJ448" s="1" t="s">
        <v>16825</v>
      </c>
      <c r="AK448" s="1" t="s">
        <v>23365</v>
      </c>
      <c r="AL448" s="1">
        <v>20000</v>
      </c>
      <c r="AM448" s="1" t="s">
        <v>23365</v>
      </c>
      <c r="AN448" s="1">
        <f t="shared" si="25"/>
        <v>0</v>
      </c>
      <c r="AO448" s="1">
        <v>75000</v>
      </c>
      <c r="AP448" s="1">
        <f t="shared" si="26"/>
        <v>1</v>
      </c>
      <c r="AQ448" s="1">
        <v>120000</v>
      </c>
      <c r="AR448" s="1" t="s">
        <v>23365</v>
      </c>
      <c r="AS448" s="1" t="s">
        <v>23365</v>
      </c>
      <c r="AT448" s="1" t="s">
        <v>23365</v>
      </c>
      <c r="AU448" s="1" t="s">
        <v>23365</v>
      </c>
      <c r="AV448" s="1">
        <v>15000</v>
      </c>
      <c r="AW448" s="1" t="s">
        <v>23365</v>
      </c>
      <c r="AX448" s="1" t="s">
        <v>23365</v>
      </c>
      <c r="AY448" s="1" t="s">
        <v>23365</v>
      </c>
      <c r="AZ448" s="1">
        <v>10000</v>
      </c>
      <c r="BA448" s="1" t="s">
        <v>23365</v>
      </c>
      <c r="BB448" s="1" t="s">
        <v>23365</v>
      </c>
      <c r="BC448" s="1" t="s">
        <v>23365</v>
      </c>
      <c r="BD448" s="1" t="s">
        <v>23365</v>
      </c>
      <c r="BE448" s="1" t="s">
        <v>23365</v>
      </c>
      <c r="BF448" s="1" t="s">
        <v>30938</v>
      </c>
      <c r="BG448" s="1" t="s">
        <v>23365</v>
      </c>
      <c r="BH448" s="1" t="s">
        <v>23252</v>
      </c>
      <c r="BI448" s="1" t="s">
        <v>23365</v>
      </c>
      <c r="BJ448" s="1" t="s">
        <v>30939</v>
      </c>
      <c r="BK448" s="1" t="s">
        <v>23365</v>
      </c>
      <c r="BL448" s="1" t="s">
        <v>30939</v>
      </c>
      <c r="BM448" s="1" t="s">
        <v>23365</v>
      </c>
      <c r="BN448" s="1" t="s">
        <v>30939</v>
      </c>
      <c r="BO448" s="1" t="s">
        <v>23365</v>
      </c>
      <c r="BQ448" s="1" t="s">
        <v>23365</v>
      </c>
      <c r="BS448" s="1" t="s">
        <v>23365</v>
      </c>
      <c r="BU448" s="1" t="s">
        <v>23365</v>
      </c>
      <c r="BV448" s="1" t="s">
        <v>30939</v>
      </c>
      <c r="BW448" s="1" t="s">
        <v>23365</v>
      </c>
      <c r="BX448" s="1" t="s">
        <v>30939</v>
      </c>
      <c r="BY448" s="1" t="s">
        <v>23365</v>
      </c>
      <c r="BZ448" s="1" t="s">
        <v>30939</v>
      </c>
      <c r="CA448" s="1" t="s">
        <v>23365</v>
      </c>
      <c r="CB448" s="1" t="s">
        <v>30939</v>
      </c>
      <c r="CD448" s="1" t="s">
        <v>23365</v>
      </c>
      <c r="CE448" s="1" t="s">
        <v>23365</v>
      </c>
      <c r="CF448" s="1" t="s">
        <v>23365</v>
      </c>
      <c r="CG448" s="1" t="s">
        <v>30939</v>
      </c>
      <c r="CH448" s="1" t="s">
        <v>23365</v>
      </c>
      <c r="CI448" s="1" t="s">
        <v>23365</v>
      </c>
      <c r="CJ448" s="1" t="s">
        <v>23365</v>
      </c>
      <c r="CK448" s="1" t="s">
        <v>30939</v>
      </c>
      <c r="CL448" s="1" t="s">
        <v>23365</v>
      </c>
      <c r="CM448" s="1" t="s">
        <v>30939</v>
      </c>
      <c r="CN448" s="1" t="s">
        <v>23365</v>
      </c>
      <c r="CO448" s="1" t="s">
        <v>23365</v>
      </c>
      <c r="CP448" s="1" t="s">
        <v>30939</v>
      </c>
      <c r="CQ448" s="1" t="s">
        <v>23365</v>
      </c>
      <c r="CR448" s="1" t="s">
        <v>30939</v>
      </c>
      <c r="CS448" s="1" t="s">
        <v>23365</v>
      </c>
      <c r="CT448" s="1" t="s">
        <v>30939</v>
      </c>
      <c r="CU448" s="1" t="s">
        <v>23365</v>
      </c>
      <c r="CV448" s="1" t="s">
        <v>23365</v>
      </c>
      <c r="CW448" s="1" t="s">
        <v>23232</v>
      </c>
      <c r="CX448" s="1" t="s">
        <v>30938</v>
      </c>
      <c r="CY448" s="1" t="s">
        <v>30938</v>
      </c>
      <c r="CZ448" s="1" t="s">
        <v>30938</v>
      </c>
      <c r="DA448" s="1" t="s">
        <v>23327</v>
      </c>
      <c r="DB448" s="1" t="s">
        <v>23365</v>
      </c>
      <c r="DC448" s="1" t="s">
        <v>23210</v>
      </c>
      <c r="DD448" s="1" t="s">
        <v>16826</v>
      </c>
      <c r="DE448" s="1" t="s">
        <v>24410</v>
      </c>
      <c r="DF448" s="1" t="s">
        <v>16827</v>
      </c>
      <c r="DG448" s="1" t="s">
        <v>16828</v>
      </c>
      <c r="DH448" s="1" t="s">
        <v>21544</v>
      </c>
      <c r="DI448" s="1" t="s">
        <v>23365</v>
      </c>
      <c r="DJ448" s="1" t="s">
        <v>23365</v>
      </c>
      <c r="DK448" s="1" t="s">
        <v>30938</v>
      </c>
      <c r="DL448" s="1" t="s">
        <v>16829</v>
      </c>
    </row>
    <row r="449" spans="1:116">
      <c r="A449" s="1">
        <f t="shared" si="24"/>
        <v>2</v>
      </c>
      <c r="B449" s="1" t="s">
        <v>16830</v>
      </c>
      <c r="C449" s="1" t="s">
        <v>16831</v>
      </c>
      <c r="D449" s="1" t="s">
        <v>17127</v>
      </c>
      <c r="E449" s="10">
        <v>353768000000000</v>
      </c>
      <c r="F449" s="1" t="s">
        <v>16832</v>
      </c>
      <c r="G449" s="1" t="s">
        <v>16833</v>
      </c>
      <c r="H449" s="1" t="s">
        <v>17130</v>
      </c>
      <c r="I449" s="1" t="s">
        <v>23319</v>
      </c>
      <c r="J449" s="1" t="s">
        <v>20253</v>
      </c>
      <c r="K449" s="1">
        <v>783702064</v>
      </c>
      <c r="L449" s="1" t="s">
        <v>30867</v>
      </c>
      <c r="M449" s="1" t="s">
        <v>23365</v>
      </c>
      <c r="N449" s="1" t="s">
        <v>30938</v>
      </c>
      <c r="O449" s="1" t="s">
        <v>30938</v>
      </c>
      <c r="P449" s="1">
        <v>253000</v>
      </c>
      <c r="Q449" s="1" t="s">
        <v>30938</v>
      </c>
      <c r="R449" s="1" t="s">
        <v>23365</v>
      </c>
      <c r="S449" s="1" t="s">
        <v>23365</v>
      </c>
      <c r="T449" s="1" t="s">
        <v>23365</v>
      </c>
      <c r="U449" s="1" t="s">
        <v>23365</v>
      </c>
      <c r="V449" s="1" t="s">
        <v>23365</v>
      </c>
      <c r="W449" s="1" t="s">
        <v>30939</v>
      </c>
      <c r="X449" s="1" t="s">
        <v>23365</v>
      </c>
      <c r="Y449" s="1">
        <v>249000</v>
      </c>
      <c r="Z449" s="1">
        <v>1</v>
      </c>
      <c r="AA449" s="1">
        <v>20</v>
      </c>
      <c r="AB449" s="1">
        <v>1000</v>
      </c>
      <c r="AC449" s="1" t="s">
        <v>23365</v>
      </c>
      <c r="AD449" s="1" t="s">
        <v>19688</v>
      </c>
      <c r="AE449" s="1" t="s">
        <v>23365</v>
      </c>
      <c r="AF449" s="1" t="s">
        <v>30938</v>
      </c>
      <c r="AG449" s="1" t="s">
        <v>16834</v>
      </c>
      <c r="AH449" s="1" t="s">
        <v>30939</v>
      </c>
      <c r="AI449" s="1" t="s">
        <v>23365</v>
      </c>
      <c r="AJ449" s="1" t="s">
        <v>16835</v>
      </c>
      <c r="AK449" s="1" t="s">
        <v>23365</v>
      </c>
      <c r="AL449" s="1">
        <v>20000</v>
      </c>
      <c r="AM449" s="1" t="s">
        <v>23365</v>
      </c>
      <c r="AN449" s="1">
        <f t="shared" si="25"/>
        <v>0</v>
      </c>
      <c r="AO449" s="1" t="s">
        <v>23365</v>
      </c>
      <c r="AP449" s="1">
        <f t="shared" si="26"/>
        <v>0</v>
      </c>
      <c r="AQ449" s="1" t="s">
        <v>23365</v>
      </c>
      <c r="AR449" s="1" t="s">
        <v>23365</v>
      </c>
      <c r="AS449" s="1">
        <v>50000</v>
      </c>
      <c r="AT449" s="1" t="s">
        <v>23365</v>
      </c>
      <c r="AU449" s="1" t="s">
        <v>23365</v>
      </c>
      <c r="AV449" s="1">
        <v>50000</v>
      </c>
      <c r="AW449" s="1">
        <v>10000</v>
      </c>
      <c r="AX449" s="1" t="s">
        <v>23365</v>
      </c>
      <c r="AY449" s="1" t="s">
        <v>23365</v>
      </c>
      <c r="AZ449" s="1">
        <v>100000</v>
      </c>
      <c r="BA449" s="1" t="s">
        <v>23365</v>
      </c>
      <c r="BB449" s="1" t="s">
        <v>23365</v>
      </c>
      <c r="BC449" s="1" t="s">
        <v>23365</v>
      </c>
      <c r="BD449" s="1" t="s">
        <v>23365</v>
      </c>
      <c r="BE449" s="1" t="s">
        <v>23365</v>
      </c>
      <c r="BF449" s="1" t="s">
        <v>30938</v>
      </c>
      <c r="BG449" s="1" t="s">
        <v>23365</v>
      </c>
      <c r="BH449" s="1" t="s">
        <v>23252</v>
      </c>
      <c r="BI449" s="1" t="s">
        <v>23365</v>
      </c>
      <c r="BJ449" s="1" t="s">
        <v>30939</v>
      </c>
      <c r="BK449" s="1" t="s">
        <v>23365</v>
      </c>
      <c r="BL449" s="1" t="s">
        <v>30939</v>
      </c>
      <c r="BM449" s="1" t="s">
        <v>23365</v>
      </c>
      <c r="BN449" s="1" t="s">
        <v>30939</v>
      </c>
      <c r="BO449" s="1" t="s">
        <v>23365</v>
      </c>
      <c r="BQ449" s="1" t="s">
        <v>23365</v>
      </c>
      <c r="BS449" s="1" t="s">
        <v>23365</v>
      </c>
      <c r="BU449" s="1" t="s">
        <v>23365</v>
      </c>
      <c r="BV449" s="1" t="s">
        <v>30939</v>
      </c>
      <c r="BW449" s="1" t="s">
        <v>23365</v>
      </c>
      <c r="BX449" s="1" t="s">
        <v>30939</v>
      </c>
      <c r="BY449" s="1" t="s">
        <v>23365</v>
      </c>
      <c r="BZ449" s="1" t="s">
        <v>30939</v>
      </c>
      <c r="CA449" s="1" t="s">
        <v>23365</v>
      </c>
      <c r="CB449" s="1" t="s">
        <v>30939</v>
      </c>
      <c r="CD449" s="1" t="s">
        <v>23365</v>
      </c>
      <c r="CE449" s="1" t="s">
        <v>23365</v>
      </c>
      <c r="CF449" s="1" t="s">
        <v>23365</v>
      </c>
      <c r="CG449" s="1" t="s">
        <v>30939</v>
      </c>
      <c r="CH449" s="1" t="s">
        <v>23365</v>
      </c>
      <c r="CI449" s="1" t="s">
        <v>23365</v>
      </c>
      <c r="CJ449" s="1" t="s">
        <v>23365</v>
      </c>
      <c r="CK449" s="1" t="s">
        <v>30939</v>
      </c>
      <c r="CL449" s="1" t="s">
        <v>23365</v>
      </c>
      <c r="CM449" s="1" t="s">
        <v>30939</v>
      </c>
      <c r="CN449" s="1" t="s">
        <v>23365</v>
      </c>
      <c r="CO449" s="1" t="s">
        <v>23365</v>
      </c>
      <c r="CP449" s="1" t="s">
        <v>30939</v>
      </c>
      <c r="CQ449" s="1" t="s">
        <v>23365</v>
      </c>
      <c r="CR449" s="1" t="s">
        <v>30939</v>
      </c>
      <c r="CS449" s="1" t="s">
        <v>23365</v>
      </c>
      <c r="CT449" s="1" t="s">
        <v>30939</v>
      </c>
      <c r="CU449" s="1" t="s">
        <v>23365</v>
      </c>
      <c r="CV449" s="1" t="s">
        <v>23365</v>
      </c>
      <c r="CW449" s="1" t="s">
        <v>23232</v>
      </c>
      <c r="CX449" s="1" t="s">
        <v>30938</v>
      </c>
      <c r="CY449" s="1" t="s">
        <v>30938</v>
      </c>
      <c r="CZ449" s="1" t="s">
        <v>30938</v>
      </c>
      <c r="DA449" s="1" t="s">
        <v>23327</v>
      </c>
      <c r="DB449" s="1" t="s">
        <v>23365</v>
      </c>
      <c r="DC449" s="1" t="s">
        <v>23210</v>
      </c>
      <c r="DD449" s="1" t="s">
        <v>16836</v>
      </c>
      <c r="DE449" s="1" t="s">
        <v>24410</v>
      </c>
      <c r="DF449" s="1" t="s">
        <v>16837</v>
      </c>
      <c r="DG449" s="1" t="s">
        <v>16838</v>
      </c>
      <c r="DH449" s="1" t="s">
        <v>21544</v>
      </c>
      <c r="DI449" s="1" t="s">
        <v>23365</v>
      </c>
      <c r="DJ449" s="1" t="s">
        <v>23365</v>
      </c>
      <c r="DK449" s="1" t="s">
        <v>30938</v>
      </c>
      <c r="DL449" s="1" t="s">
        <v>16839</v>
      </c>
    </row>
    <row r="450" spans="1:116">
      <c r="A450" s="1">
        <f t="shared" si="24"/>
        <v>2</v>
      </c>
      <c r="B450" s="1" t="s">
        <v>16840</v>
      </c>
      <c r="C450" s="1" t="s">
        <v>16841</v>
      </c>
      <c r="D450" s="1" t="s">
        <v>17127</v>
      </c>
      <c r="E450" s="10">
        <v>353768000000000</v>
      </c>
      <c r="F450" s="1" t="s">
        <v>16842</v>
      </c>
      <c r="G450" s="1" t="s">
        <v>16843</v>
      </c>
      <c r="H450" s="1" t="s">
        <v>17130</v>
      </c>
      <c r="I450" s="1" t="s">
        <v>23319</v>
      </c>
      <c r="J450" s="1" t="s">
        <v>20253</v>
      </c>
      <c r="K450" s="1">
        <v>783705385</v>
      </c>
      <c r="L450" s="1" t="s">
        <v>30867</v>
      </c>
      <c r="M450" s="1" t="s">
        <v>23365</v>
      </c>
      <c r="N450" s="1" t="s">
        <v>30938</v>
      </c>
      <c r="O450" s="1" t="s">
        <v>30938</v>
      </c>
      <c r="P450" s="1">
        <v>253000</v>
      </c>
      <c r="Q450" s="1" t="s">
        <v>30938</v>
      </c>
      <c r="R450" s="1" t="s">
        <v>23365</v>
      </c>
      <c r="S450" s="1" t="s">
        <v>23365</v>
      </c>
      <c r="T450" s="1" t="s">
        <v>23365</v>
      </c>
      <c r="U450" s="1" t="s">
        <v>23365</v>
      </c>
      <c r="V450" s="1" t="s">
        <v>23365</v>
      </c>
      <c r="W450" s="1" t="s">
        <v>30939</v>
      </c>
      <c r="X450" s="1" t="s">
        <v>23365</v>
      </c>
      <c r="Y450" s="1">
        <v>249000</v>
      </c>
      <c r="Z450" s="1">
        <v>4000</v>
      </c>
      <c r="AA450" s="1">
        <v>5</v>
      </c>
      <c r="AB450" s="1">
        <v>0</v>
      </c>
      <c r="AC450" s="1" t="s">
        <v>23365</v>
      </c>
      <c r="AD450" s="1" t="s">
        <v>19688</v>
      </c>
      <c r="AE450" s="1" t="s">
        <v>23365</v>
      </c>
      <c r="AF450" s="1" t="s">
        <v>30938</v>
      </c>
      <c r="AG450" s="1" t="s">
        <v>16844</v>
      </c>
      <c r="AH450" s="1" t="s">
        <v>30939</v>
      </c>
      <c r="AI450" s="1" t="s">
        <v>23365</v>
      </c>
      <c r="AJ450" s="1" t="s">
        <v>22655</v>
      </c>
      <c r="AK450" s="1" t="s">
        <v>23365</v>
      </c>
      <c r="AL450" s="1">
        <v>15000</v>
      </c>
      <c r="AM450" s="1">
        <v>15000</v>
      </c>
      <c r="AN450" s="1">
        <f t="shared" si="25"/>
        <v>1</v>
      </c>
      <c r="AO450" s="1" t="s">
        <v>23365</v>
      </c>
      <c r="AP450" s="1">
        <f t="shared" si="26"/>
        <v>1</v>
      </c>
      <c r="AQ450" s="1" t="s">
        <v>23365</v>
      </c>
      <c r="AR450" s="1" t="s">
        <v>23365</v>
      </c>
      <c r="AS450" s="1" t="s">
        <v>23365</v>
      </c>
      <c r="AT450" s="1" t="s">
        <v>23365</v>
      </c>
      <c r="AU450" s="1" t="s">
        <v>23365</v>
      </c>
      <c r="AV450" s="1">
        <v>200000</v>
      </c>
      <c r="AW450" s="1" t="s">
        <v>23365</v>
      </c>
      <c r="AX450" s="1" t="s">
        <v>23365</v>
      </c>
      <c r="AY450" s="1" t="s">
        <v>23365</v>
      </c>
      <c r="AZ450" s="1" t="s">
        <v>23365</v>
      </c>
      <c r="BA450" s="1" t="s">
        <v>23365</v>
      </c>
      <c r="BB450" s="1" t="s">
        <v>23365</v>
      </c>
      <c r="BC450" s="1" t="s">
        <v>23365</v>
      </c>
      <c r="BD450" s="1" t="s">
        <v>23365</v>
      </c>
      <c r="BE450" s="1" t="s">
        <v>23365</v>
      </c>
      <c r="BF450" s="1" t="s">
        <v>30938</v>
      </c>
      <c r="BG450" s="1" t="s">
        <v>23365</v>
      </c>
      <c r="BH450" s="1" t="s">
        <v>23325</v>
      </c>
      <c r="BI450" s="1" t="s">
        <v>23365</v>
      </c>
      <c r="BJ450" s="1" t="s">
        <v>30939</v>
      </c>
      <c r="BK450" s="1" t="s">
        <v>23365</v>
      </c>
      <c r="BL450" s="1" t="s">
        <v>30939</v>
      </c>
      <c r="BM450" s="1" t="s">
        <v>23365</v>
      </c>
      <c r="BN450" s="1" t="s">
        <v>30939</v>
      </c>
      <c r="BO450" s="1" t="s">
        <v>23365</v>
      </c>
      <c r="BQ450" s="1" t="s">
        <v>23365</v>
      </c>
      <c r="BS450" s="1" t="s">
        <v>23365</v>
      </c>
      <c r="BU450" s="1" t="s">
        <v>23365</v>
      </c>
      <c r="BV450" s="1" t="s">
        <v>30939</v>
      </c>
      <c r="BW450" s="1" t="s">
        <v>23365</v>
      </c>
      <c r="BX450" s="1" t="s">
        <v>30939</v>
      </c>
      <c r="BY450" s="1" t="s">
        <v>23365</v>
      </c>
      <c r="BZ450" s="1" t="s">
        <v>30939</v>
      </c>
      <c r="CA450" s="1" t="s">
        <v>23365</v>
      </c>
      <c r="CB450" s="1" t="s">
        <v>30939</v>
      </c>
      <c r="CD450" s="1" t="s">
        <v>23365</v>
      </c>
      <c r="CE450" s="1" t="s">
        <v>23365</v>
      </c>
      <c r="CF450" s="1" t="s">
        <v>23365</v>
      </c>
      <c r="CG450" s="1" t="s">
        <v>30939</v>
      </c>
      <c r="CH450" s="1" t="s">
        <v>23365</v>
      </c>
      <c r="CI450" s="1" t="s">
        <v>23365</v>
      </c>
      <c r="CJ450" s="1" t="s">
        <v>23365</v>
      </c>
      <c r="CK450" s="1" t="s">
        <v>30939</v>
      </c>
      <c r="CL450" s="1" t="s">
        <v>23365</v>
      </c>
      <c r="CM450" s="1" t="s">
        <v>30939</v>
      </c>
      <c r="CN450" s="1" t="s">
        <v>23365</v>
      </c>
      <c r="CO450" s="1" t="s">
        <v>23365</v>
      </c>
      <c r="CP450" s="1" t="s">
        <v>30939</v>
      </c>
      <c r="CQ450" s="1" t="s">
        <v>23365</v>
      </c>
      <c r="CR450" s="1" t="s">
        <v>30939</v>
      </c>
      <c r="CS450" s="1" t="s">
        <v>23365</v>
      </c>
      <c r="CT450" s="1" t="s">
        <v>30939</v>
      </c>
      <c r="CU450" s="1" t="s">
        <v>23365</v>
      </c>
      <c r="CV450" s="1" t="s">
        <v>23365</v>
      </c>
      <c r="CW450" s="1" t="s">
        <v>23326</v>
      </c>
      <c r="CX450" s="1" t="s">
        <v>30938</v>
      </c>
      <c r="CY450" s="1" t="s">
        <v>30938</v>
      </c>
      <c r="CZ450" s="1" t="s">
        <v>30938</v>
      </c>
      <c r="DA450" s="1" t="s">
        <v>23327</v>
      </c>
      <c r="DB450" s="1" t="s">
        <v>23365</v>
      </c>
      <c r="DC450" s="1" t="s">
        <v>23210</v>
      </c>
      <c r="DD450" s="1" t="s">
        <v>16845</v>
      </c>
      <c r="DE450" s="1" t="s">
        <v>24410</v>
      </c>
      <c r="DF450" s="1" t="s">
        <v>16846</v>
      </c>
      <c r="DG450" s="1" t="s">
        <v>16847</v>
      </c>
      <c r="DH450" s="1" t="s">
        <v>21544</v>
      </c>
      <c r="DI450" s="1" t="s">
        <v>23365</v>
      </c>
      <c r="DJ450" s="1" t="s">
        <v>23365</v>
      </c>
      <c r="DK450" s="1" t="s">
        <v>30938</v>
      </c>
      <c r="DL450" s="1" t="s">
        <v>16760</v>
      </c>
    </row>
    <row r="451" spans="1:116">
      <c r="A451" s="1">
        <f t="shared" si="24"/>
        <v>2</v>
      </c>
      <c r="B451" s="1" t="s">
        <v>16761</v>
      </c>
      <c r="C451" s="1" t="s">
        <v>16762</v>
      </c>
      <c r="D451" s="1" t="s">
        <v>17127</v>
      </c>
      <c r="E451" s="10">
        <v>353768000000000</v>
      </c>
      <c r="F451" s="1" t="s">
        <v>16763</v>
      </c>
      <c r="G451" s="1" t="s">
        <v>16764</v>
      </c>
      <c r="H451" s="1" t="s">
        <v>17130</v>
      </c>
      <c r="I451" s="1" t="s">
        <v>23319</v>
      </c>
      <c r="J451" s="1" t="s">
        <v>20253</v>
      </c>
      <c r="K451" s="1">
        <v>783701777</v>
      </c>
      <c r="L451" s="1" t="s">
        <v>30867</v>
      </c>
      <c r="M451" s="1" t="s">
        <v>23365</v>
      </c>
      <c r="N451" s="1" t="s">
        <v>30938</v>
      </c>
      <c r="O451" s="1" t="s">
        <v>30938</v>
      </c>
      <c r="P451" s="1">
        <v>253000</v>
      </c>
      <c r="Q451" s="1" t="s">
        <v>30938</v>
      </c>
      <c r="R451" s="1" t="s">
        <v>23365</v>
      </c>
      <c r="S451" s="1" t="s">
        <v>23365</v>
      </c>
      <c r="T451" s="1" t="s">
        <v>23365</v>
      </c>
      <c r="U451" s="1" t="s">
        <v>23365</v>
      </c>
      <c r="V451" s="1" t="s">
        <v>23365</v>
      </c>
      <c r="W451" s="1" t="s">
        <v>30939</v>
      </c>
      <c r="X451" s="1" t="s">
        <v>23365</v>
      </c>
      <c r="Y451" s="1">
        <v>249000</v>
      </c>
      <c r="Z451" s="1">
        <v>1</v>
      </c>
      <c r="AA451" s="1">
        <v>15</v>
      </c>
      <c r="AB451" s="1">
        <v>1000</v>
      </c>
      <c r="AC451" s="1" t="s">
        <v>23365</v>
      </c>
      <c r="AD451" s="1" t="s">
        <v>19688</v>
      </c>
      <c r="AE451" s="1" t="s">
        <v>23365</v>
      </c>
      <c r="AF451" s="1" t="s">
        <v>30938</v>
      </c>
      <c r="AG451" s="1" t="s">
        <v>16765</v>
      </c>
      <c r="AH451" s="1" t="s">
        <v>30939</v>
      </c>
      <c r="AI451" s="1" t="s">
        <v>23365</v>
      </c>
      <c r="AJ451" s="1" t="s">
        <v>16766</v>
      </c>
      <c r="AK451" s="1" t="s">
        <v>23365</v>
      </c>
      <c r="AL451" s="1">
        <v>20000</v>
      </c>
      <c r="AM451" s="1" t="s">
        <v>23365</v>
      </c>
      <c r="AN451" s="1">
        <f t="shared" si="25"/>
        <v>0</v>
      </c>
      <c r="AO451" s="1">
        <v>80000</v>
      </c>
      <c r="AP451" s="1">
        <f t="shared" si="26"/>
        <v>1</v>
      </c>
      <c r="AQ451" s="1" t="s">
        <v>23365</v>
      </c>
      <c r="AR451" s="1" t="s">
        <v>23365</v>
      </c>
      <c r="AS451" s="1">
        <v>95000</v>
      </c>
      <c r="AT451" s="1" t="s">
        <v>23365</v>
      </c>
      <c r="AU451" s="1" t="s">
        <v>23365</v>
      </c>
      <c r="AV451" s="1" t="s">
        <v>23365</v>
      </c>
      <c r="AW451" s="1">
        <v>15000</v>
      </c>
      <c r="AX451" s="1" t="s">
        <v>23365</v>
      </c>
      <c r="AY451" s="1" t="s">
        <v>23365</v>
      </c>
      <c r="AZ451" s="1">
        <v>10000</v>
      </c>
      <c r="BA451" s="1" t="s">
        <v>23365</v>
      </c>
      <c r="BB451" s="1" t="s">
        <v>23365</v>
      </c>
      <c r="BC451" s="1" t="s">
        <v>23365</v>
      </c>
      <c r="BD451" s="1" t="s">
        <v>23365</v>
      </c>
      <c r="BE451" s="1" t="s">
        <v>23365</v>
      </c>
      <c r="BF451" s="1" t="s">
        <v>30938</v>
      </c>
      <c r="BG451" s="1" t="s">
        <v>23365</v>
      </c>
      <c r="BH451" s="1" t="s">
        <v>23325</v>
      </c>
      <c r="BI451" s="1" t="s">
        <v>23365</v>
      </c>
      <c r="BJ451" s="1" t="s">
        <v>30939</v>
      </c>
      <c r="BK451" s="1" t="s">
        <v>23365</v>
      </c>
      <c r="BL451" s="1" t="s">
        <v>30939</v>
      </c>
      <c r="BM451" s="1" t="s">
        <v>23365</v>
      </c>
      <c r="BN451" s="1" t="s">
        <v>30939</v>
      </c>
      <c r="BO451" s="1" t="s">
        <v>23365</v>
      </c>
      <c r="BQ451" s="1" t="s">
        <v>23365</v>
      </c>
      <c r="BS451" s="1" t="s">
        <v>23365</v>
      </c>
      <c r="BU451" s="1" t="s">
        <v>23365</v>
      </c>
      <c r="BV451" s="1" t="s">
        <v>30939</v>
      </c>
      <c r="BW451" s="1" t="s">
        <v>23365</v>
      </c>
      <c r="BX451" s="1" t="s">
        <v>30939</v>
      </c>
      <c r="BY451" s="1" t="s">
        <v>23365</v>
      </c>
      <c r="BZ451" s="1" t="s">
        <v>30939</v>
      </c>
      <c r="CA451" s="1" t="s">
        <v>23365</v>
      </c>
      <c r="CB451" s="1" t="s">
        <v>30939</v>
      </c>
      <c r="CD451" s="1" t="s">
        <v>23365</v>
      </c>
      <c r="CE451" s="1" t="s">
        <v>23365</v>
      </c>
      <c r="CF451" s="1" t="s">
        <v>23365</v>
      </c>
      <c r="CG451" s="1" t="s">
        <v>30939</v>
      </c>
      <c r="CH451" s="1" t="s">
        <v>23365</v>
      </c>
      <c r="CI451" s="1" t="s">
        <v>23365</v>
      </c>
      <c r="CJ451" s="1" t="s">
        <v>23365</v>
      </c>
      <c r="CK451" s="1" t="s">
        <v>30939</v>
      </c>
      <c r="CL451" s="1" t="s">
        <v>23365</v>
      </c>
      <c r="CM451" s="1" t="s">
        <v>30939</v>
      </c>
      <c r="CN451" s="1" t="s">
        <v>23365</v>
      </c>
      <c r="CO451" s="1" t="s">
        <v>23365</v>
      </c>
      <c r="CP451" s="1" t="s">
        <v>30939</v>
      </c>
      <c r="CQ451" s="1" t="s">
        <v>23365</v>
      </c>
      <c r="CR451" s="1" t="s">
        <v>30939</v>
      </c>
      <c r="CS451" s="1" t="s">
        <v>23365</v>
      </c>
      <c r="CT451" s="1" t="s">
        <v>30939</v>
      </c>
      <c r="CU451" s="1" t="s">
        <v>23365</v>
      </c>
      <c r="CV451" s="1" t="s">
        <v>23365</v>
      </c>
      <c r="CW451" s="1" t="s">
        <v>23232</v>
      </c>
      <c r="CX451" s="1" t="s">
        <v>30938</v>
      </c>
      <c r="CY451" s="1" t="s">
        <v>30938</v>
      </c>
      <c r="CZ451" s="1" t="s">
        <v>30938</v>
      </c>
      <c r="DA451" s="1" t="s">
        <v>23327</v>
      </c>
      <c r="DB451" s="1" t="s">
        <v>23365</v>
      </c>
      <c r="DC451" s="1" t="s">
        <v>23210</v>
      </c>
      <c r="DD451" s="1" t="s">
        <v>16767</v>
      </c>
      <c r="DE451" s="1" t="s">
        <v>24410</v>
      </c>
      <c r="DF451" s="1" t="s">
        <v>16768</v>
      </c>
      <c r="DG451" s="1" t="s">
        <v>16769</v>
      </c>
      <c r="DH451" s="1" t="s">
        <v>21544</v>
      </c>
      <c r="DI451" s="1" t="s">
        <v>23365</v>
      </c>
      <c r="DJ451" s="1" t="s">
        <v>23365</v>
      </c>
      <c r="DK451" s="1" t="s">
        <v>30938</v>
      </c>
      <c r="DL451" s="1" t="s">
        <v>16770</v>
      </c>
    </row>
    <row r="452" spans="1:116" ht="70">
      <c r="A452" s="1">
        <f t="shared" si="24"/>
        <v>1</v>
      </c>
      <c r="B452" s="1" t="s">
        <v>16771</v>
      </c>
      <c r="C452" s="1" t="s">
        <v>16772</v>
      </c>
      <c r="D452" s="1" t="s">
        <v>18232</v>
      </c>
      <c r="E452" s="10">
        <v>353768000000000</v>
      </c>
      <c r="F452" s="1" t="s">
        <v>16773</v>
      </c>
      <c r="G452" s="1" t="s">
        <v>16774</v>
      </c>
      <c r="H452" s="1" t="s">
        <v>18995</v>
      </c>
      <c r="I452" s="1" t="s">
        <v>23319</v>
      </c>
      <c r="J452" s="1" t="s">
        <v>22027</v>
      </c>
      <c r="K452" s="1">
        <v>781329218</v>
      </c>
      <c r="L452" s="1" t="s">
        <v>30867</v>
      </c>
      <c r="M452" s="1" t="s">
        <v>23365</v>
      </c>
      <c r="N452" s="1" t="s">
        <v>30938</v>
      </c>
      <c r="O452" s="1" t="s">
        <v>30938</v>
      </c>
      <c r="P452" s="1">
        <v>253000</v>
      </c>
      <c r="Q452" s="1" t="s">
        <v>30938</v>
      </c>
      <c r="R452" s="1" t="s">
        <v>23365</v>
      </c>
      <c r="S452" s="1" t="s">
        <v>23365</v>
      </c>
      <c r="T452" s="1" t="s">
        <v>23365</v>
      </c>
      <c r="U452" s="1" t="s">
        <v>23365</v>
      </c>
      <c r="V452" s="1" t="s">
        <v>23365</v>
      </c>
      <c r="W452" s="1" t="s">
        <v>30939</v>
      </c>
      <c r="X452" s="1" t="s">
        <v>23365</v>
      </c>
      <c r="Y452" s="1">
        <v>24900</v>
      </c>
      <c r="Z452" s="1">
        <v>1</v>
      </c>
      <c r="AA452" s="1">
        <v>25</v>
      </c>
      <c r="AB452" s="1">
        <v>0</v>
      </c>
      <c r="AC452" s="1" t="s">
        <v>23365</v>
      </c>
      <c r="AD452" s="1" t="s">
        <v>20568</v>
      </c>
      <c r="AE452" s="1" t="s">
        <v>23365</v>
      </c>
      <c r="AF452" s="1" t="s">
        <v>30938</v>
      </c>
      <c r="AG452" s="3" t="s">
        <v>16775</v>
      </c>
      <c r="AH452" s="1" t="s">
        <v>30939</v>
      </c>
      <c r="AI452" s="1" t="s">
        <v>23365</v>
      </c>
      <c r="AJ452" s="1" t="s">
        <v>22933</v>
      </c>
      <c r="AK452" s="1" t="s">
        <v>23365</v>
      </c>
      <c r="AL452" s="1">
        <v>50000</v>
      </c>
      <c r="AM452" s="1">
        <v>79000</v>
      </c>
      <c r="AN452" s="1">
        <f t="shared" si="25"/>
        <v>1</v>
      </c>
      <c r="AO452" s="1" t="s">
        <v>23365</v>
      </c>
      <c r="AP452" s="1">
        <f t="shared" si="26"/>
        <v>1</v>
      </c>
      <c r="AQ452" s="1">
        <v>120000</v>
      </c>
      <c r="AR452" s="1" t="s">
        <v>23365</v>
      </c>
      <c r="AS452" s="1" t="s">
        <v>23365</v>
      </c>
      <c r="AT452" s="1" t="s">
        <v>23365</v>
      </c>
      <c r="AU452" s="1" t="s">
        <v>23365</v>
      </c>
      <c r="AV452" s="1" t="s">
        <v>23365</v>
      </c>
      <c r="AW452" s="1" t="s">
        <v>23365</v>
      </c>
      <c r="AX452" s="1" t="s">
        <v>23365</v>
      </c>
      <c r="AY452" s="1" t="s">
        <v>23365</v>
      </c>
      <c r="AZ452" s="1" t="s">
        <v>23365</v>
      </c>
      <c r="BA452" s="1" t="s">
        <v>23365</v>
      </c>
      <c r="BB452" s="1" t="s">
        <v>23365</v>
      </c>
      <c r="BC452" s="1" t="s">
        <v>23365</v>
      </c>
      <c r="BD452" s="1" t="s">
        <v>23365</v>
      </c>
      <c r="BE452" s="1" t="s">
        <v>23365</v>
      </c>
      <c r="BF452" s="1" t="s">
        <v>30938</v>
      </c>
      <c r="BG452" s="1" t="s">
        <v>23365</v>
      </c>
      <c r="BH452" s="1" t="s">
        <v>23325</v>
      </c>
      <c r="BI452" s="1" t="s">
        <v>23365</v>
      </c>
      <c r="BJ452" s="1" t="s">
        <v>30939</v>
      </c>
      <c r="BK452" s="1" t="s">
        <v>23365</v>
      </c>
      <c r="BL452" s="1" t="s">
        <v>30939</v>
      </c>
      <c r="BM452" s="1" t="s">
        <v>23365</v>
      </c>
      <c r="BN452" s="1" t="s">
        <v>30939</v>
      </c>
      <c r="BO452" s="1" t="s">
        <v>23365</v>
      </c>
      <c r="BQ452" s="1" t="s">
        <v>23365</v>
      </c>
      <c r="BS452" s="1" t="s">
        <v>23365</v>
      </c>
      <c r="BU452" s="1" t="s">
        <v>23365</v>
      </c>
      <c r="BV452" s="1" t="s">
        <v>30939</v>
      </c>
      <c r="BW452" s="1" t="s">
        <v>23365</v>
      </c>
      <c r="BX452" s="1" t="s">
        <v>30939</v>
      </c>
      <c r="BY452" s="1" t="s">
        <v>23365</v>
      </c>
      <c r="BZ452" s="1" t="s">
        <v>30939</v>
      </c>
      <c r="CA452" s="1" t="s">
        <v>23365</v>
      </c>
      <c r="CB452" s="1" t="s">
        <v>30939</v>
      </c>
      <c r="CD452" s="1" t="s">
        <v>23365</v>
      </c>
      <c r="CE452" s="1" t="s">
        <v>23365</v>
      </c>
      <c r="CF452" s="1" t="s">
        <v>23365</v>
      </c>
      <c r="CG452" s="1" t="s">
        <v>30939</v>
      </c>
      <c r="CH452" s="1" t="s">
        <v>23365</v>
      </c>
      <c r="CI452" s="1" t="s">
        <v>23365</v>
      </c>
      <c r="CJ452" s="1" t="s">
        <v>23365</v>
      </c>
      <c r="CK452" s="1" t="s">
        <v>30939</v>
      </c>
      <c r="CL452" s="1" t="s">
        <v>23365</v>
      </c>
      <c r="CM452" s="1" t="s">
        <v>30939</v>
      </c>
      <c r="CN452" s="1" t="s">
        <v>23365</v>
      </c>
      <c r="CO452" s="1" t="s">
        <v>23365</v>
      </c>
      <c r="CP452" s="1" t="s">
        <v>30939</v>
      </c>
      <c r="CQ452" s="1" t="s">
        <v>23365</v>
      </c>
      <c r="CR452" s="1" t="s">
        <v>30939</v>
      </c>
      <c r="CS452" s="1" t="s">
        <v>23365</v>
      </c>
      <c r="CT452" s="1" t="s">
        <v>30939</v>
      </c>
      <c r="CU452" s="1" t="s">
        <v>23365</v>
      </c>
      <c r="CV452" s="1" t="s">
        <v>23365</v>
      </c>
      <c r="CW452" s="1" t="s">
        <v>23326</v>
      </c>
      <c r="CX452" s="1" t="s">
        <v>30938</v>
      </c>
      <c r="CY452" s="1" t="s">
        <v>30938</v>
      </c>
      <c r="CZ452" s="1" t="s">
        <v>30938</v>
      </c>
      <c r="DA452" s="1" t="s">
        <v>23327</v>
      </c>
      <c r="DB452" s="1" t="s">
        <v>23365</v>
      </c>
      <c r="DC452" s="1" t="s">
        <v>23210</v>
      </c>
      <c r="DD452" s="1" t="s">
        <v>16776</v>
      </c>
      <c r="DE452" s="1" t="s">
        <v>24410</v>
      </c>
      <c r="DF452" s="1" t="s">
        <v>16777</v>
      </c>
      <c r="DG452" s="1" t="s">
        <v>16778</v>
      </c>
      <c r="DH452" s="1" t="s">
        <v>22032</v>
      </c>
      <c r="DI452" s="1" t="s">
        <v>23365</v>
      </c>
      <c r="DJ452" s="1" t="s">
        <v>23365</v>
      </c>
      <c r="DK452" s="1" t="s">
        <v>30938</v>
      </c>
      <c r="DL452" s="1" t="s">
        <v>16779</v>
      </c>
    </row>
    <row r="453" spans="1:116" ht="56">
      <c r="A453" s="1">
        <f t="shared" si="24"/>
        <v>1</v>
      </c>
      <c r="B453" s="1" t="s">
        <v>16780</v>
      </c>
      <c r="C453" s="1" t="s">
        <v>16781</v>
      </c>
      <c r="D453" s="1" t="s">
        <v>18992</v>
      </c>
      <c r="E453" s="10">
        <v>353768000000000</v>
      </c>
      <c r="F453" s="1" t="s">
        <v>16782</v>
      </c>
      <c r="G453" s="1" t="s">
        <v>18818</v>
      </c>
      <c r="H453" s="1" t="s">
        <v>18995</v>
      </c>
      <c r="I453" s="1" t="s">
        <v>23319</v>
      </c>
      <c r="J453" s="1" t="s">
        <v>22027</v>
      </c>
      <c r="K453" s="1">
        <v>788324072</v>
      </c>
      <c r="L453" s="1" t="s">
        <v>30867</v>
      </c>
      <c r="M453" s="1" t="s">
        <v>23365</v>
      </c>
      <c r="N453" s="1" t="s">
        <v>30938</v>
      </c>
      <c r="O453" s="1" t="s">
        <v>30938</v>
      </c>
      <c r="P453" s="1">
        <v>249000</v>
      </c>
      <c r="Q453" s="1" t="s">
        <v>30938</v>
      </c>
      <c r="R453" s="1" t="s">
        <v>23365</v>
      </c>
      <c r="S453" s="1" t="s">
        <v>23365</v>
      </c>
      <c r="T453" s="1" t="s">
        <v>23365</v>
      </c>
      <c r="U453" s="1" t="s">
        <v>23365</v>
      </c>
      <c r="V453" s="1" t="s">
        <v>23365</v>
      </c>
      <c r="W453" s="1" t="s">
        <v>30939</v>
      </c>
      <c r="X453" s="1" t="s">
        <v>23365</v>
      </c>
      <c r="Y453" s="1">
        <v>249000</v>
      </c>
      <c r="Z453" s="1">
        <v>3250</v>
      </c>
      <c r="AA453" s="1">
        <v>18</v>
      </c>
      <c r="AB453" s="1">
        <v>0</v>
      </c>
      <c r="AC453" s="1" t="s">
        <v>23365</v>
      </c>
      <c r="AD453" s="1" t="s">
        <v>16783</v>
      </c>
      <c r="AE453" s="1" t="s">
        <v>23365</v>
      </c>
      <c r="AF453" s="1" t="s">
        <v>30938</v>
      </c>
      <c r="AG453" s="3" t="s">
        <v>16784</v>
      </c>
      <c r="AH453" s="1" t="s">
        <v>30939</v>
      </c>
      <c r="AI453" s="1" t="s">
        <v>23365</v>
      </c>
      <c r="AJ453" s="1" t="s">
        <v>23103</v>
      </c>
      <c r="AK453" s="1" t="s">
        <v>23365</v>
      </c>
      <c r="AL453" s="1" t="s">
        <v>23365</v>
      </c>
      <c r="AM453" s="1">
        <v>49000</v>
      </c>
      <c r="AN453" s="1">
        <f t="shared" si="25"/>
        <v>1</v>
      </c>
      <c r="AO453" s="1">
        <v>50000</v>
      </c>
      <c r="AP453" s="1">
        <f t="shared" si="26"/>
        <v>1</v>
      </c>
      <c r="AQ453" s="1">
        <v>150000</v>
      </c>
      <c r="AR453" s="1" t="s">
        <v>23365</v>
      </c>
      <c r="AS453" s="1" t="s">
        <v>23365</v>
      </c>
      <c r="AT453" s="1" t="s">
        <v>23365</v>
      </c>
      <c r="AU453" s="1" t="s">
        <v>23365</v>
      </c>
      <c r="AV453" s="1" t="s">
        <v>23365</v>
      </c>
      <c r="AW453" s="1" t="s">
        <v>23365</v>
      </c>
      <c r="AX453" s="1" t="s">
        <v>23365</v>
      </c>
      <c r="AY453" s="1" t="s">
        <v>23365</v>
      </c>
      <c r="AZ453" s="1" t="s">
        <v>23365</v>
      </c>
      <c r="BA453" s="1" t="s">
        <v>23365</v>
      </c>
      <c r="BB453" s="1" t="s">
        <v>23365</v>
      </c>
      <c r="BC453" s="1" t="s">
        <v>23365</v>
      </c>
      <c r="BD453" s="1" t="s">
        <v>23365</v>
      </c>
      <c r="BE453" s="1" t="s">
        <v>23365</v>
      </c>
      <c r="BF453" s="1" t="s">
        <v>30938</v>
      </c>
      <c r="BG453" s="1" t="s">
        <v>23365</v>
      </c>
      <c r="BH453" s="1" t="s">
        <v>23252</v>
      </c>
      <c r="BI453" s="1" t="s">
        <v>23365</v>
      </c>
      <c r="BJ453" s="1" t="s">
        <v>30939</v>
      </c>
      <c r="BK453" s="1" t="s">
        <v>23365</v>
      </c>
      <c r="BL453" s="1" t="s">
        <v>30939</v>
      </c>
      <c r="BM453" s="1" t="s">
        <v>23365</v>
      </c>
      <c r="BN453" s="1" t="s">
        <v>30939</v>
      </c>
      <c r="BO453" s="1" t="s">
        <v>23365</v>
      </c>
      <c r="BQ453" s="1" t="s">
        <v>23365</v>
      </c>
      <c r="BS453" s="1" t="s">
        <v>23365</v>
      </c>
      <c r="BU453" s="1" t="s">
        <v>23365</v>
      </c>
      <c r="BV453" s="1" t="s">
        <v>30939</v>
      </c>
      <c r="BW453" s="1" t="s">
        <v>23365</v>
      </c>
      <c r="BX453" s="1" t="s">
        <v>30939</v>
      </c>
      <c r="BY453" s="1" t="s">
        <v>23365</v>
      </c>
      <c r="BZ453" s="1" t="s">
        <v>30939</v>
      </c>
      <c r="CA453" s="1" t="s">
        <v>23365</v>
      </c>
      <c r="CB453" s="1" t="s">
        <v>30939</v>
      </c>
      <c r="CD453" s="1" t="s">
        <v>23365</v>
      </c>
      <c r="CE453" s="1" t="s">
        <v>23365</v>
      </c>
      <c r="CF453" s="1" t="s">
        <v>23365</v>
      </c>
      <c r="CG453" s="1" t="s">
        <v>30939</v>
      </c>
      <c r="CH453" s="1" t="s">
        <v>23365</v>
      </c>
      <c r="CI453" s="1" t="s">
        <v>23365</v>
      </c>
      <c r="CJ453" s="1" t="s">
        <v>23365</v>
      </c>
      <c r="CK453" s="1" t="s">
        <v>30939</v>
      </c>
      <c r="CL453" s="1" t="s">
        <v>23365</v>
      </c>
      <c r="CM453" s="1" t="s">
        <v>30939</v>
      </c>
      <c r="CN453" s="1" t="s">
        <v>23365</v>
      </c>
      <c r="CO453" s="1" t="s">
        <v>23365</v>
      </c>
      <c r="CP453" s="1" t="s">
        <v>30939</v>
      </c>
      <c r="CQ453" s="1" t="s">
        <v>23365</v>
      </c>
      <c r="CR453" s="1" t="s">
        <v>30938</v>
      </c>
      <c r="CS453" s="1">
        <v>3250</v>
      </c>
      <c r="CT453" s="1" t="s">
        <v>30939</v>
      </c>
      <c r="CU453" s="1" t="s">
        <v>23365</v>
      </c>
      <c r="CV453" s="1" t="s">
        <v>23365</v>
      </c>
      <c r="CW453" s="1" t="s">
        <v>23326</v>
      </c>
      <c r="CX453" s="1" t="s">
        <v>30938</v>
      </c>
      <c r="CY453" s="1" t="s">
        <v>30938</v>
      </c>
      <c r="CZ453" s="1" t="s">
        <v>30938</v>
      </c>
      <c r="DA453" s="1" t="s">
        <v>23327</v>
      </c>
      <c r="DB453" s="1" t="s">
        <v>23365</v>
      </c>
      <c r="DC453" s="1" t="s">
        <v>23210</v>
      </c>
      <c r="DD453" s="1" t="s">
        <v>16785</v>
      </c>
      <c r="DE453" s="1" t="s">
        <v>24410</v>
      </c>
      <c r="DF453" s="1" t="s">
        <v>16786</v>
      </c>
      <c r="DG453" s="1" t="s">
        <v>22031</v>
      </c>
      <c r="DH453" s="1" t="s">
        <v>17542</v>
      </c>
      <c r="DI453" s="1" t="s">
        <v>23365</v>
      </c>
      <c r="DJ453" s="1" t="s">
        <v>23365</v>
      </c>
      <c r="DK453" s="1" t="s">
        <v>30938</v>
      </c>
      <c r="DL453" s="1" t="s">
        <v>16787</v>
      </c>
    </row>
    <row r="454" spans="1:116">
      <c r="A454" s="1">
        <f t="shared" si="24"/>
        <v>1</v>
      </c>
      <c r="B454" s="1" t="s">
        <v>16788</v>
      </c>
      <c r="C454" s="1" t="s">
        <v>16789</v>
      </c>
      <c r="D454" s="1" t="s">
        <v>18992</v>
      </c>
      <c r="E454" s="10">
        <v>353768000000000</v>
      </c>
      <c r="F454" s="1" t="s">
        <v>16790</v>
      </c>
      <c r="G454" s="1" t="s">
        <v>16791</v>
      </c>
      <c r="H454" s="1" t="s">
        <v>18995</v>
      </c>
      <c r="I454" s="1" t="s">
        <v>23319</v>
      </c>
      <c r="J454" s="1" t="s">
        <v>22027</v>
      </c>
      <c r="K454" s="1">
        <v>789365377</v>
      </c>
      <c r="L454" s="1" t="s">
        <v>30867</v>
      </c>
      <c r="M454" s="1" t="s">
        <v>23365</v>
      </c>
      <c r="N454" s="1" t="s">
        <v>30938</v>
      </c>
      <c r="O454" s="1" t="s">
        <v>30938</v>
      </c>
      <c r="P454" s="1">
        <v>253000</v>
      </c>
      <c r="Q454" s="1" t="s">
        <v>30938</v>
      </c>
      <c r="R454" s="1" t="s">
        <v>23365</v>
      </c>
      <c r="S454" s="1" t="s">
        <v>23365</v>
      </c>
      <c r="T454" s="1" t="s">
        <v>23365</v>
      </c>
      <c r="U454" s="1" t="s">
        <v>23365</v>
      </c>
      <c r="V454" s="1" t="s">
        <v>23365</v>
      </c>
      <c r="W454" s="1" t="s">
        <v>30939</v>
      </c>
      <c r="X454" s="1" t="s">
        <v>23365</v>
      </c>
      <c r="Y454" s="1">
        <v>249000</v>
      </c>
      <c r="Z454" s="1">
        <v>3250</v>
      </c>
      <c r="AA454" s="1">
        <v>15</v>
      </c>
      <c r="AB454" s="1">
        <v>0</v>
      </c>
      <c r="AC454" s="1" t="s">
        <v>23365</v>
      </c>
      <c r="AD454" s="1" t="s">
        <v>17394</v>
      </c>
      <c r="AE454" s="1" t="s">
        <v>23365</v>
      </c>
      <c r="AF454" s="1" t="s">
        <v>30938</v>
      </c>
      <c r="AG454" s="1" t="s">
        <v>16792</v>
      </c>
      <c r="AH454" s="1" t="s">
        <v>30939</v>
      </c>
      <c r="AI454" s="1" t="s">
        <v>23365</v>
      </c>
      <c r="AJ454" s="1" t="s">
        <v>19764</v>
      </c>
      <c r="AK454" s="1" t="s">
        <v>23365</v>
      </c>
      <c r="AL454" s="1">
        <v>29000</v>
      </c>
      <c r="AM454" s="1">
        <v>20000</v>
      </c>
      <c r="AN454" s="1">
        <f t="shared" si="25"/>
        <v>1</v>
      </c>
      <c r="AO454" s="1">
        <v>50000</v>
      </c>
      <c r="AP454" s="1">
        <f t="shared" si="26"/>
        <v>1</v>
      </c>
      <c r="AQ454" s="1">
        <v>100000</v>
      </c>
      <c r="AR454" s="1" t="s">
        <v>23365</v>
      </c>
      <c r="AS454" s="1" t="s">
        <v>23365</v>
      </c>
      <c r="AT454" s="1" t="s">
        <v>23365</v>
      </c>
      <c r="AU454" s="1" t="s">
        <v>23365</v>
      </c>
      <c r="AV454" s="1" t="s">
        <v>23365</v>
      </c>
      <c r="AW454" s="1">
        <v>50000</v>
      </c>
      <c r="AX454" s="1" t="s">
        <v>23365</v>
      </c>
      <c r="AY454" s="1" t="s">
        <v>23365</v>
      </c>
      <c r="AZ454" s="1" t="s">
        <v>23365</v>
      </c>
      <c r="BA454" s="1" t="s">
        <v>23365</v>
      </c>
      <c r="BB454" s="1" t="s">
        <v>23365</v>
      </c>
      <c r="BC454" s="1" t="s">
        <v>23365</v>
      </c>
      <c r="BD454" s="1" t="s">
        <v>23365</v>
      </c>
      <c r="BE454" s="1" t="s">
        <v>23365</v>
      </c>
      <c r="BF454" s="1" t="s">
        <v>30938</v>
      </c>
      <c r="BG454" s="1" t="s">
        <v>23365</v>
      </c>
      <c r="BH454" s="1" t="s">
        <v>23252</v>
      </c>
      <c r="BI454" s="1" t="s">
        <v>23365</v>
      </c>
      <c r="BJ454" s="1" t="s">
        <v>30939</v>
      </c>
      <c r="BK454" s="1" t="s">
        <v>23365</v>
      </c>
      <c r="BL454" s="1" t="s">
        <v>30939</v>
      </c>
      <c r="BM454" s="1" t="s">
        <v>23365</v>
      </c>
      <c r="BN454" s="1" t="s">
        <v>30939</v>
      </c>
      <c r="BO454" s="1" t="s">
        <v>23365</v>
      </c>
      <c r="BQ454" s="1" t="s">
        <v>23365</v>
      </c>
      <c r="BS454" s="1" t="s">
        <v>23365</v>
      </c>
      <c r="BU454" s="1" t="s">
        <v>23365</v>
      </c>
      <c r="BV454" s="1" t="s">
        <v>30939</v>
      </c>
      <c r="BW454" s="1" t="s">
        <v>23365</v>
      </c>
      <c r="BX454" s="1" t="s">
        <v>30939</v>
      </c>
      <c r="BY454" s="1" t="s">
        <v>23365</v>
      </c>
      <c r="BZ454" s="1" t="s">
        <v>30939</v>
      </c>
      <c r="CA454" s="1" t="s">
        <v>23365</v>
      </c>
      <c r="CB454" s="1" t="s">
        <v>30939</v>
      </c>
      <c r="CD454" s="1" t="s">
        <v>23365</v>
      </c>
      <c r="CE454" s="1" t="s">
        <v>23365</v>
      </c>
      <c r="CF454" s="1" t="s">
        <v>23365</v>
      </c>
      <c r="CG454" s="1" t="s">
        <v>30939</v>
      </c>
      <c r="CH454" s="1" t="s">
        <v>23365</v>
      </c>
      <c r="CI454" s="1" t="s">
        <v>23365</v>
      </c>
      <c r="CJ454" s="1" t="s">
        <v>23365</v>
      </c>
      <c r="CK454" s="1" t="s">
        <v>30939</v>
      </c>
      <c r="CL454" s="1" t="s">
        <v>23365</v>
      </c>
      <c r="CM454" s="1" t="s">
        <v>30939</v>
      </c>
      <c r="CN454" s="1" t="s">
        <v>23365</v>
      </c>
      <c r="CO454" s="1" t="s">
        <v>23365</v>
      </c>
      <c r="CP454" s="1" t="s">
        <v>30939</v>
      </c>
      <c r="CQ454" s="1" t="s">
        <v>23365</v>
      </c>
      <c r="CR454" s="1" t="s">
        <v>30938</v>
      </c>
      <c r="CS454" s="1">
        <v>3250</v>
      </c>
      <c r="CT454" s="1" t="s">
        <v>30939</v>
      </c>
      <c r="CU454" s="1" t="s">
        <v>23365</v>
      </c>
      <c r="CV454" s="1" t="s">
        <v>23365</v>
      </c>
      <c r="CW454" s="1" t="s">
        <v>23326</v>
      </c>
      <c r="CX454" s="1" t="s">
        <v>30938</v>
      </c>
      <c r="CY454" s="1" t="s">
        <v>30938</v>
      </c>
      <c r="CZ454" s="1" t="s">
        <v>30938</v>
      </c>
      <c r="DA454" s="1" t="s">
        <v>23327</v>
      </c>
      <c r="DB454" s="1" t="s">
        <v>23365</v>
      </c>
      <c r="DC454" s="1" t="s">
        <v>23210</v>
      </c>
      <c r="DD454" s="1" t="s">
        <v>16793</v>
      </c>
      <c r="DE454" s="1" t="s">
        <v>24410</v>
      </c>
      <c r="DF454" s="1" t="s">
        <v>16794</v>
      </c>
      <c r="DG454" s="1" t="s">
        <v>16795</v>
      </c>
      <c r="DH454" s="1" t="s">
        <v>22032</v>
      </c>
      <c r="DI454" s="1" t="s">
        <v>23365</v>
      </c>
      <c r="DJ454" s="1" t="s">
        <v>23365</v>
      </c>
      <c r="DK454" s="1" t="s">
        <v>30938</v>
      </c>
      <c r="DL454" s="1" t="s">
        <v>16796</v>
      </c>
    </row>
    <row r="455" spans="1:116" ht="70">
      <c r="A455" s="1">
        <f t="shared" si="24"/>
        <v>1</v>
      </c>
      <c r="B455" s="1" t="s">
        <v>16797</v>
      </c>
      <c r="C455" s="1" t="s">
        <v>16798</v>
      </c>
      <c r="D455" s="1" t="s">
        <v>17389</v>
      </c>
      <c r="E455" s="10">
        <v>353768000000000</v>
      </c>
      <c r="F455" s="1" t="s">
        <v>16799</v>
      </c>
      <c r="G455" s="1" t="s">
        <v>16800</v>
      </c>
      <c r="H455" s="1" t="s">
        <v>18995</v>
      </c>
      <c r="I455" s="1" t="s">
        <v>23319</v>
      </c>
      <c r="J455" s="1" t="s">
        <v>22027</v>
      </c>
      <c r="K455" s="1">
        <v>783704620</v>
      </c>
      <c r="L455" s="1" t="s">
        <v>30867</v>
      </c>
      <c r="M455" s="1" t="s">
        <v>23365</v>
      </c>
      <c r="N455" s="1" t="s">
        <v>30938</v>
      </c>
      <c r="O455" s="1" t="s">
        <v>30938</v>
      </c>
      <c r="P455" s="1">
        <v>253000</v>
      </c>
      <c r="Q455" s="1" t="s">
        <v>30938</v>
      </c>
      <c r="R455" s="1" t="s">
        <v>23365</v>
      </c>
      <c r="S455" s="1" t="s">
        <v>23365</v>
      </c>
      <c r="T455" s="1" t="s">
        <v>23365</v>
      </c>
      <c r="U455" s="1" t="s">
        <v>23365</v>
      </c>
      <c r="V455" s="1" t="s">
        <v>23365</v>
      </c>
      <c r="W455" s="1" t="s">
        <v>30939</v>
      </c>
      <c r="X455" s="1" t="s">
        <v>23365</v>
      </c>
      <c r="Y455" s="1">
        <v>249000</v>
      </c>
      <c r="Z455" s="1">
        <v>3250</v>
      </c>
      <c r="AA455" s="1">
        <v>8</v>
      </c>
      <c r="AB455" s="1">
        <v>0</v>
      </c>
      <c r="AC455" s="1" t="s">
        <v>23365</v>
      </c>
      <c r="AD455" s="1" t="s">
        <v>20336</v>
      </c>
      <c r="AE455" s="1" t="s">
        <v>23365</v>
      </c>
      <c r="AF455" s="1" t="s">
        <v>30938</v>
      </c>
      <c r="AG455" s="3" t="s">
        <v>16801</v>
      </c>
      <c r="AH455" s="1" t="s">
        <v>30939</v>
      </c>
      <c r="AI455" s="1" t="s">
        <v>23365</v>
      </c>
      <c r="AJ455" s="1" t="s">
        <v>22460</v>
      </c>
      <c r="AK455" s="1" t="s">
        <v>23365</v>
      </c>
      <c r="AL455" s="1" t="s">
        <v>23365</v>
      </c>
      <c r="AM455" s="1" t="s">
        <v>23365</v>
      </c>
      <c r="AN455" s="1">
        <f t="shared" si="25"/>
        <v>0</v>
      </c>
      <c r="AO455" s="1" t="s">
        <v>23365</v>
      </c>
      <c r="AP455" s="1">
        <f t="shared" si="26"/>
        <v>0</v>
      </c>
      <c r="AQ455" s="1">
        <v>150000</v>
      </c>
      <c r="AR455" s="1" t="s">
        <v>23365</v>
      </c>
      <c r="AS455" s="1" t="s">
        <v>23365</v>
      </c>
      <c r="AT455" s="1" t="s">
        <v>23365</v>
      </c>
      <c r="AU455" s="1" t="s">
        <v>23365</v>
      </c>
      <c r="AV455" s="1">
        <v>99000</v>
      </c>
      <c r="AW455" s="1" t="s">
        <v>23365</v>
      </c>
      <c r="AX455" s="1" t="s">
        <v>23365</v>
      </c>
      <c r="AY455" s="1" t="s">
        <v>23365</v>
      </c>
      <c r="AZ455" s="1" t="s">
        <v>23365</v>
      </c>
      <c r="BA455" s="1" t="s">
        <v>23365</v>
      </c>
      <c r="BB455" s="1" t="s">
        <v>23365</v>
      </c>
      <c r="BC455" s="1" t="s">
        <v>23365</v>
      </c>
      <c r="BD455" s="1" t="s">
        <v>23365</v>
      </c>
      <c r="BE455" s="1" t="s">
        <v>23365</v>
      </c>
      <c r="BF455" s="1" t="s">
        <v>30938</v>
      </c>
      <c r="BG455" s="1" t="s">
        <v>23365</v>
      </c>
      <c r="BH455" s="1" t="s">
        <v>23325</v>
      </c>
      <c r="BI455" s="1" t="s">
        <v>23365</v>
      </c>
      <c r="BJ455" s="1" t="s">
        <v>30939</v>
      </c>
      <c r="BK455" s="1" t="s">
        <v>23365</v>
      </c>
      <c r="BL455" s="1" t="s">
        <v>30939</v>
      </c>
      <c r="BM455" s="1" t="s">
        <v>23365</v>
      </c>
      <c r="BN455" s="1" t="s">
        <v>30939</v>
      </c>
      <c r="BO455" s="1" t="s">
        <v>23365</v>
      </c>
      <c r="BQ455" s="1" t="s">
        <v>23365</v>
      </c>
      <c r="BS455" s="1" t="s">
        <v>23365</v>
      </c>
      <c r="BU455" s="1" t="s">
        <v>23365</v>
      </c>
      <c r="BV455" s="1" t="s">
        <v>30939</v>
      </c>
      <c r="BW455" s="1" t="s">
        <v>23365</v>
      </c>
      <c r="BX455" s="1" t="s">
        <v>30939</v>
      </c>
      <c r="BY455" s="1" t="s">
        <v>23365</v>
      </c>
      <c r="BZ455" s="1" t="s">
        <v>30939</v>
      </c>
      <c r="CA455" s="1" t="s">
        <v>23365</v>
      </c>
      <c r="CB455" s="1" t="s">
        <v>30901</v>
      </c>
      <c r="CD455" s="1" t="s">
        <v>23365</v>
      </c>
      <c r="CE455" s="1" t="s">
        <v>23365</v>
      </c>
      <c r="CF455" s="1" t="s">
        <v>23365</v>
      </c>
      <c r="CG455" s="1" t="s">
        <v>30939</v>
      </c>
      <c r="CH455" s="1" t="s">
        <v>23365</v>
      </c>
      <c r="CI455" s="1" t="s">
        <v>23365</v>
      </c>
      <c r="CJ455" s="1" t="s">
        <v>23365</v>
      </c>
      <c r="CK455" s="1" t="s">
        <v>30939</v>
      </c>
      <c r="CL455" s="1" t="s">
        <v>23365</v>
      </c>
      <c r="CM455" s="1" t="s">
        <v>30939</v>
      </c>
      <c r="CN455" s="1" t="s">
        <v>23365</v>
      </c>
      <c r="CO455" s="1" t="s">
        <v>23365</v>
      </c>
      <c r="CP455" s="1" t="s">
        <v>30939</v>
      </c>
      <c r="CQ455" s="1" t="s">
        <v>23365</v>
      </c>
      <c r="CR455" s="1" t="s">
        <v>30938</v>
      </c>
      <c r="CS455" s="1">
        <v>3250</v>
      </c>
      <c r="CT455" s="1" t="s">
        <v>30939</v>
      </c>
      <c r="CU455" s="1" t="s">
        <v>23365</v>
      </c>
      <c r="CV455" s="1" t="s">
        <v>23365</v>
      </c>
      <c r="CW455" s="1" t="s">
        <v>23326</v>
      </c>
      <c r="CX455" s="1" t="s">
        <v>30938</v>
      </c>
      <c r="CY455" s="1" t="s">
        <v>30938</v>
      </c>
      <c r="CZ455" s="1" t="s">
        <v>30938</v>
      </c>
      <c r="DA455" s="1" t="s">
        <v>23327</v>
      </c>
      <c r="DB455" s="1" t="s">
        <v>23365</v>
      </c>
      <c r="DC455" s="1" t="s">
        <v>23210</v>
      </c>
      <c r="DD455" s="1" t="s">
        <v>16802</v>
      </c>
      <c r="DE455" s="1" t="s">
        <v>24410</v>
      </c>
      <c r="DF455" s="1" t="s">
        <v>16803</v>
      </c>
      <c r="DG455" s="1" t="s">
        <v>16804</v>
      </c>
      <c r="DH455" s="1" t="s">
        <v>22032</v>
      </c>
      <c r="DI455" s="1" t="s">
        <v>23365</v>
      </c>
      <c r="DJ455" s="1" t="s">
        <v>23365</v>
      </c>
      <c r="DK455" s="1" t="s">
        <v>30938</v>
      </c>
      <c r="DL455" s="1" t="s">
        <v>16805</v>
      </c>
    </row>
    <row r="456" spans="1:116">
      <c r="A456" s="1">
        <f t="shared" si="24"/>
        <v>2</v>
      </c>
      <c r="B456" s="1" t="s">
        <v>16706</v>
      </c>
      <c r="C456" s="1" t="s">
        <v>16707</v>
      </c>
      <c r="D456" s="1" t="s">
        <v>17127</v>
      </c>
      <c r="E456" s="10">
        <v>353768000000000</v>
      </c>
      <c r="F456" s="1" t="s">
        <v>16708</v>
      </c>
      <c r="G456" s="1" t="s">
        <v>16709</v>
      </c>
      <c r="H456" s="1" t="s">
        <v>17130</v>
      </c>
      <c r="I456" s="1" t="s">
        <v>23319</v>
      </c>
      <c r="J456" s="1" t="s">
        <v>22027</v>
      </c>
      <c r="K456" s="1">
        <v>783701732</v>
      </c>
      <c r="L456" s="1" t="s">
        <v>30867</v>
      </c>
      <c r="M456" s="1" t="s">
        <v>23365</v>
      </c>
      <c r="N456" s="1" t="s">
        <v>30938</v>
      </c>
      <c r="O456" s="1" t="s">
        <v>30938</v>
      </c>
      <c r="P456" s="1">
        <v>253000</v>
      </c>
      <c r="Q456" s="1" t="s">
        <v>30938</v>
      </c>
      <c r="R456" s="1" t="s">
        <v>23365</v>
      </c>
      <c r="S456" s="1" t="s">
        <v>23365</v>
      </c>
      <c r="T456" s="1" t="s">
        <v>23365</v>
      </c>
      <c r="U456" s="1" t="s">
        <v>23365</v>
      </c>
      <c r="V456" s="1" t="s">
        <v>23365</v>
      </c>
      <c r="W456" s="1" t="s">
        <v>30939</v>
      </c>
      <c r="X456" s="1" t="s">
        <v>23365</v>
      </c>
      <c r="Y456" s="1">
        <v>249000</v>
      </c>
      <c r="Z456" s="1">
        <v>1</v>
      </c>
      <c r="AA456" s="1">
        <v>12</v>
      </c>
      <c r="AB456" s="1">
        <v>0</v>
      </c>
      <c r="AC456" s="1" t="s">
        <v>23365</v>
      </c>
      <c r="AD456" s="1" t="s">
        <v>21385</v>
      </c>
      <c r="AE456" s="1" t="s">
        <v>23365</v>
      </c>
      <c r="AF456" s="1" t="s">
        <v>30938</v>
      </c>
      <c r="AG456" s="1" t="s">
        <v>20034</v>
      </c>
      <c r="AH456" s="1" t="s">
        <v>30939</v>
      </c>
      <c r="AI456" s="1" t="s">
        <v>23365</v>
      </c>
      <c r="AJ456" s="1" t="s">
        <v>23103</v>
      </c>
      <c r="AK456" s="1" t="s">
        <v>23365</v>
      </c>
      <c r="AL456" s="1" t="s">
        <v>23365</v>
      </c>
      <c r="AM456" s="1">
        <v>49000</v>
      </c>
      <c r="AN456" s="1">
        <f t="shared" si="25"/>
        <v>1</v>
      </c>
      <c r="AO456" s="1">
        <v>50000</v>
      </c>
      <c r="AP456" s="1">
        <f t="shared" si="26"/>
        <v>1</v>
      </c>
      <c r="AQ456" s="1">
        <v>150000</v>
      </c>
      <c r="AR456" s="1" t="s">
        <v>23365</v>
      </c>
      <c r="AS456" s="1" t="s">
        <v>23365</v>
      </c>
      <c r="AT456" s="1" t="s">
        <v>23365</v>
      </c>
      <c r="AU456" s="1" t="s">
        <v>23365</v>
      </c>
      <c r="AV456" s="1" t="s">
        <v>23365</v>
      </c>
      <c r="AW456" s="1" t="s">
        <v>23365</v>
      </c>
      <c r="AX456" s="1" t="s">
        <v>23365</v>
      </c>
      <c r="AY456" s="1" t="s">
        <v>23365</v>
      </c>
      <c r="AZ456" s="1" t="s">
        <v>23365</v>
      </c>
      <c r="BA456" s="1" t="s">
        <v>23365</v>
      </c>
      <c r="BB456" s="1" t="s">
        <v>23365</v>
      </c>
      <c r="BC456" s="1" t="s">
        <v>23365</v>
      </c>
      <c r="BD456" s="1" t="s">
        <v>23365</v>
      </c>
      <c r="BE456" s="1" t="s">
        <v>23365</v>
      </c>
      <c r="BF456" s="1" t="s">
        <v>30938</v>
      </c>
      <c r="BG456" s="1" t="s">
        <v>23365</v>
      </c>
      <c r="BH456" s="1" t="s">
        <v>23325</v>
      </c>
      <c r="BI456" s="1" t="s">
        <v>23365</v>
      </c>
      <c r="BJ456" s="1" t="s">
        <v>30939</v>
      </c>
      <c r="BK456" s="1" t="s">
        <v>23365</v>
      </c>
      <c r="BL456" s="1" t="s">
        <v>30939</v>
      </c>
      <c r="BM456" s="1" t="s">
        <v>23365</v>
      </c>
      <c r="BN456" s="1" t="s">
        <v>30939</v>
      </c>
      <c r="BO456" s="1" t="s">
        <v>23365</v>
      </c>
      <c r="BQ456" s="1" t="s">
        <v>23365</v>
      </c>
      <c r="BS456" s="1" t="s">
        <v>23365</v>
      </c>
      <c r="BU456" s="1" t="s">
        <v>23365</v>
      </c>
      <c r="BV456" s="1" t="s">
        <v>30939</v>
      </c>
      <c r="BW456" s="1" t="s">
        <v>23365</v>
      </c>
      <c r="BX456" s="1" t="s">
        <v>30939</v>
      </c>
      <c r="BY456" s="1" t="s">
        <v>23365</v>
      </c>
      <c r="BZ456" s="1" t="s">
        <v>30939</v>
      </c>
      <c r="CA456" s="1" t="s">
        <v>23365</v>
      </c>
      <c r="CB456" s="1" t="s">
        <v>30939</v>
      </c>
      <c r="CD456" s="1" t="s">
        <v>23365</v>
      </c>
      <c r="CE456" s="1" t="s">
        <v>23365</v>
      </c>
      <c r="CF456" s="1" t="s">
        <v>23365</v>
      </c>
      <c r="CG456" s="1" t="s">
        <v>30939</v>
      </c>
      <c r="CH456" s="1" t="s">
        <v>23365</v>
      </c>
      <c r="CI456" s="1" t="s">
        <v>23365</v>
      </c>
      <c r="CJ456" s="1" t="s">
        <v>23365</v>
      </c>
      <c r="CK456" s="1" t="s">
        <v>30939</v>
      </c>
      <c r="CL456" s="1" t="s">
        <v>23365</v>
      </c>
      <c r="CM456" s="1" t="s">
        <v>30939</v>
      </c>
      <c r="CN456" s="1" t="s">
        <v>23365</v>
      </c>
      <c r="CO456" s="1" t="s">
        <v>23365</v>
      </c>
      <c r="CP456" s="1" t="s">
        <v>30939</v>
      </c>
      <c r="CQ456" s="1" t="s">
        <v>23365</v>
      </c>
      <c r="CR456" s="1" t="s">
        <v>30901</v>
      </c>
      <c r="CS456" s="1" t="s">
        <v>23365</v>
      </c>
      <c r="CT456" s="1" t="s">
        <v>30939</v>
      </c>
      <c r="CU456" s="1" t="s">
        <v>23365</v>
      </c>
      <c r="CV456" s="1" t="s">
        <v>23365</v>
      </c>
      <c r="CW456" s="1" t="s">
        <v>23326</v>
      </c>
      <c r="CX456" s="1" t="s">
        <v>30938</v>
      </c>
      <c r="CY456" s="1" t="s">
        <v>30938</v>
      </c>
      <c r="CZ456" s="1" t="s">
        <v>30938</v>
      </c>
      <c r="DA456" s="1" t="s">
        <v>23327</v>
      </c>
      <c r="DB456" s="1" t="s">
        <v>23365</v>
      </c>
      <c r="DC456" s="1" t="s">
        <v>23210</v>
      </c>
      <c r="DD456" s="1" t="s">
        <v>16710</v>
      </c>
      <c r="DE456" s="1" t="s">
        <v>24410</v>
      </c>
      <c r="DF456" s="1" t="s">
        <v>17448</v>
      </c>
      <c r="DG456" s="1" t="s">
        <v>21972</v>
      </c>
      <c r="DH456" s="1" t="s">
        <v>22032</v>
      </c>
      <c r="DI456" s="1" t="s">
        <v>23365</v>
      </c>
      <c r="DJ456" s="1" t="s">
        <v>23365</v>
      </c>
      <c r="DK456" s="1" t="s">
        <v>30938</v>
      </c>
      <c r="DL456" s="1" t="s">
        <v>16711</v>
      </c>
    </row>
    <row r="457" spans="1:116">
      <c r="A457" s="1">
        <f t="shared" si="24"/>
        <v>2</v>
      </c>
      <c r="B457" s="1" t="s">
        <v>16712</v>
      </c>
      <c r="C457" s="1" t="s">
        <v>16713</v>
      </c>
      <c r="D457" s="1" t="s">
        <v>17127</v>
      </c>
      <c r="E457" s="10">
        <v>353768000000000</v>
      </c>
      <c r="F457" s="1" t="s">
        <v>16714</v>
      </c>
      <c r="G457" s="1" t="s">
        <v>16715</v>
      </c>
      <c r="H457" s="1" t="s">
        <v>17130</v>
      </c>
      <c r="I457" s="1" t="s">
        <v>23319</v>
      </c>
      <c r="J457" s="1" t="s">
        <v>22027</v>
      </c>
      <c r="K457" s="1">
        <v>783705355</v>
      </c>
      <c r="L457" s="1" t="s">
        <v>30867</v>
      </c>
      <c r="M457" s="1" t="s">
        <v>23365</v>
      </c>
      <c r="N457" s="1" t="s">
        <v>30938</v>
      </c>
      <c r="O457" s="1" t="s">
        <v>30938</v>
      </c>
      <c r="P457" s="1">
        <v>253000</v>
      </c>
      <c r="Q457" s="1" t="s">
        <v>30938</v>
      </c>
      <c r="R457" s="1" t="s">
        <v>23365</v>
      </c>
      <c r="S457" s="1" t="s">
        <v>23365</v>
      </c>
      <c r="T457" s="1" t="s">
        <v>23365</v>
      </c>
      <c r="U457" s="1" t="s">
        <v>23365</v>
      </c>
      <c r="V457" s="1" t="s">
        <v>23365</v>
      </c>
      <c r="W457" s="1" t="s">
        <v>30939</v>
      </c>
      <c r="X457" s="1" t="s">
        <v>23365</v>
      </c>
      <c r="Y457" s="1">
        <v>249000</v>
      </c>
      <c r="Z457" s="1">
        <v>1</v>
      </c>
      <c r="AA457" s="1">
        <v>25</v>
      </c>
      <c r="AB457" s="1">
        <v>0</v>
      </c>
      <c r="AC457" s="1" t="s">
        <v>23365</v>
      </c>
      <c r="AD457" s="1" t="s">
        <v>22932</v>
      </c>
      <c r="AE457" s="1" t="s">
        <v>23365</v>
      </c>
      <c r="AF457" s="1" t="s">
        <v>30938</v>
      </c>
      <c r="AG457" s="1" t="s">
        <v>20034</v>
      </c>
      <c r="AH457" s="1" t="s">
        <v>30939</v>
      </c>
      <c r="AI457" s="1" t="s">
        <v>23365</v>
      </c>
      <c r="AJ457" s="1" t="s">
        <v>21191</v>
      </c>
      <c r="AK457" s="1" t="s">
        <v>23365</v>
      </c>
      <c r="AL457" s="1">
        <v>50000</v>
      </c>
      <c r="AM457" s="1">
        <v>29000</v>
      </c>
      <c r="AN457" s="1">
        <f t="shared" si="25"/>
        <v>1</v>
      </c>
      <c r="AO457" s="1">
        <v>70000</v>
      </c>
      <c r="AP457" s="1">
        <f t="shared" si="26"/>
        <v>1</v>
      </c>
      <c r="AQ457" s="1" t="s">
        <v>23365</v>
      </c>
      <c r="AR457" s="1" t="s">
        <v>23365</v>
      </c>
      <c r="AS457" s="1">
        <v>100000</v>
      </c>
      <c r="AT457" s="1" t="s">
        <v>23365</v>
      </c>
      <c r="AU457" s="1" t="s">
        <v>23365</v>
      </c>
      <c r="AV457" s="1" t="s">
        <v>23365</v>
      </c>
      <c r="AW457" s="1" t="s">
        <v>23365</v>
      </c>
      <c r="AX457" s="1" t="s">
        <v>23365</v>
      </c>
      <c r="AY457" s="1" t="s">
        <v>23365</v>
      </c>
      <c r="AZ457" s="1" t="s">
        <v>23365</v>
      </c>
      <c r="BA457" s="1" t="s">
        <v>23365</v>
      </c>
      <c r="BB457" s="1" t="s">
        <v>23365</v>
      </c>
      <c r="BC457" s="1" t="s">
        <v>23365</v>
      </c>
      <c r="BD457" s="1" t="s">
        <v>23365</v>
      </c>
      <c r="BE457" s="1" t="s">
        <v>23365</v>
      </c>
      <c r="BF457" s="1" t="s">
        <v>30938</v>
      </c>
      <c r="BG457" s="1" t="s">
        <v>23365</v>
      </c>
      <c r="BH457" s="1" t="s">
        <v>23252</v>
      </c>
      <c r="BI457" s="1" t="s">
        <v>23365</v>
      </c>
      <c r="BJ457" s="1" t="s">
        <v>30939</v>
      </c>
      <c r="BK457" s="1" t="s">
        <v>23365</v>
      </c>
      <c r="BL457" s="1" t="s">
        <v>30939</v>
      </c>
      <c r="BM457" s="1" t="s">
        <v>23365</v>
      </c>
      <c r="BN457" s="1" t="s">
        <v>30939</v>
      </c>
      <c r="BO457" s="1" t="s">
        <v>23365</v>
      </c>
      <c r="BQ457" s="1" t="s">
        <v>23365</v>
      </c>
      <c r="BS457" s="1" t="s">
        <v>23365</v>
      </c>
      <c r="BU457" s="1" t="s">
        <v>23365</v>
      </c>
      <c r="BV457" s="1" t="s">
        <v>30939</v>
      </c>
      <c r="BW457" s="1" t="s">
        <v>23365</v>
      </c>
      <c r="BX457" s="1" t="s">
        <v>30939</v>
      </c>
      <c r="BY457" s="1" t="s">
        <v>23365</v>
      </c>
      <c r="BZ457" s="1" t="s">
        <v>30939</v>
      </c>
      <c r="CA457" s="1" t="s">
        <v>23365</v>
      </c>
      <c r="CB457" s="1" t="s">
        <v>30939</v>
      </c>
      <c r="CD457" s="1" t="s">
        <v>23365</v>
      </c>
      <c r="CE457" s="1" t="s">
        <v>23365</v>
      </c>
      <c r="CF457" s="1" t="s">
        <v>23365</v>
      </c>
      <c r="CG457" s="1" t="s">
        <v>30939</v>
      </c>
      <c r="CH457" s="1" t="s">
        <v>23365</v>
      </c>
      <c r="CI457" s="1" t="s">
        <v>23365</v>
      </c>
      <c r="CJ457" s="1" t="s">
        <v>23365</v>
      </c>
      <c r="CK457" s="1" t="s">
        <v>30939</v>
      </c>
      <c r="CL457" s="1" t="s">
        <v>23365</v>
      </c>
      <c r="CM457" s="1" t="s">
        <v>30939</v>
      </c>
      <c r="CN457" s="1" t="s">
        <v>23365</v>
      </c>
      <c r="CO457" s="1" t="s">
        <v>23365</v>
      </c>
      <c r="CP457" s="1" t="s">
        <v>30939</v>
      </c>
      <c r="CQ457" s="1" t="s">
        <v>23365</v>
      </c>
      <c r="CR457" s="1" t="s">
        <v>30901</v>
      </c>
      <c r="CS457" s="1" t="s">
        <v>23365</v>
      </c>
      <c r="CT457" s="1" t="s">
        <v>30939</v>
      </c>
      <c r="CU457" s="1" t="s">
        <v>23365</v>
      </c>
      <c r="CV457" s="1" t="s">
        <v>23365</v>
      </c>
      <c r="CW457" s="1" t="s">
        <v>23326</v>
      </c>
      <c r="CX457" s="1" t="s">
        <v>30938</v>
      </c>
      <c r="CY457" s="1" t="s">
        <v>30938</v>
      </c>
      <c r="CZ457" s="1" t="s">
        <v>30938</v>
      </c>
      <c r="DA457" s="1" t="s">
        <v>23327</v>
      </c>
      <c r="DB457" s="1" t="s">
        <v>23365</v>
      </c>
      <c r="DC457" s="1" t="s">
        <v>23210</v>
      </c>
      <c r="DD457" s="1" t="s">
        <v>16716</v>
      </c>
      <c r="DE457" s="1" t="s">
        <v>24410</v>
      </c>
      <c r="DF457" s="1" t="s">
        <v>16717</v>
      </c>
      <c r="DG457" s="1" t="s">
        <v>16718</v>
      </c>
      <c r="DH457" s="1" t="s">
        <v>22032</v>
      </c>
      <c r="DI457" s="1" t="s">
        <v>23365</v>
      </c>
      <c r="DJ457" s="1" t="s">
        <v>23365</v>
      </c>
      <c r="DK457" s="1" t="s">
        <v>30938</v>
      </c>
      <c r="DL457" s="1" t="s">
        <v>16719</v>
      </c>
    </row>
    <row r="458" spans="1:116" ht="70">
      <c r="A458" s="1">
        <f t="shared" si="24"/>
        <v>2</v>
      </c>
      <c r="B458" s="1" t="s">
        <v>16720</v>
      </c>
      <c r="C458" s="1" t="s">
        <v>16721</v>
      </c>
      <c r="D458" s="1" t="s">
        <v>17127</v>
      </c>
      <c r="E458" s="10">
        <v>353768000000000</v>
      </c>
      <c r="F458" s="1" t="s">
        <v>16722</v>
      </c>
      <c r="G458" s="1" t="s">
        <v>16723</v>
      </c>
      <c r="H458" s="1" t="s">
        <v>17130</v>
      </c>
      <c r="I458" s="1" t="s">
        <v>23319</v>
      </c>
      <c r="J458" s="1" t="s">
        <v>22027</v>
      </c>
      <c r="K458" s="1">
        <v>783705115</v>
      </c>
      <c r="L458" s="1" t="s">
        <v>30867</v>
      </c>
      <c r="M458" s="1" t="s">
        <v>23365</v>
      </c>
      <c r="N458" s="1" t="s">
        <v>30938</v>
      </c>
      <c r="O458" s="1" t="s">
        <v>30938</v>
      </c>
      <c r="P458" s="1">
        <v>253000</v>
      </c>
      <c r="Q458" s="1" t="s">
        <v>30938</v>
      </c>
      <c r="R458" s="1" t="s">
        <v>23365</v>
      </c>
      <c r="S458" s="1" t="s">
        <v>23365</v>
      </c>
      <c r="T458" s="1" t="s">
        <v>23365</v>
      </c>
      <c r="U458" s="1" t="s">
        <v>23365</v>
      </c>
      <c r="V458" s="1" t="s">
        <v>23365</v>
      </c>
      <c r="W458" s="1" t="s">
        <v>30939</v>
      </c>
      <c r="X458" s="1" t="s">
        <v>23365</v>
      </c>
      <c r="Y458" s="1">
        <v>249000</v>
      </c>
      <c r="Z458" s="1">
        <v>1</v>
      </c>
      <c r="AA458" s="1" t="s">
        <v>23365</v>
      </c>
      <c r="AB458" s="1">
        <v>253000</v>
      </c>
      <c r="AC458" s="1" t="s">
        <v>23365</v>
      </c>
      <c r="AD458" s="1" t="s">
        <v>23187</v>
      </c>
      <c r="AE458" s="1" t="s">
        <v>23365</v>
      </c>
      <c r="AF458" s="1" t="s">
        <v>30938</v>
      </c>
      <c r="AG458" s="3" t="s">
        <v>16724</v>
      </c>
      <c r="AH458" s="1" t="s">
        <v>30939</v>
      </c>
      <c r="AI458" s="1" t="s">
        <v>23365</v>
      </c>
      <c r="AJ458" s="1" t="s">
        <v>23003</v>
      </c>
      <c r="AK458" s="1" t="s">
        <v>23365</v>
      </c>
      <c r="AL458" s="1" t="s">
        <v>23365</v>
      </c>
      <c r="AM458" s="1">
        <v>39000</v>
      </c>
      <c r="AN458" s="1">
        <f t="shared" si="25"/>
        <v>1</v>
      </c>
      <c r="AO458" s="1">
        <v>60000</v>
      </c>
      <c r="AP458" s="1">
        <f t="shared" si="26"/>
        <v>1</v>
      </c>
      <c r="AQ458" s="1">
        <v>100000</v>
      </c>
      <c r="AR458" s="1" t="s">
        <v>23365</v>
      </c>
      <c r="AS458" s="1">
        <v>50000</v>
      </c>
      <c r="AT458" s="1" t="s">
        <v>23365</v>
      </c>
      <c r="AU458" s="1" t="s">
        <v>23365</v>
      </c>
      <c r="AV458" s="1" t="s">
        <v>23365</v>
      </c>
      <c r="AW458" s="1" t="s">
        <v>23365</v>
      </c>
      <c r="AX458" s="1" t="s">
        <v>23365</v>
      </c>
      <c r="AY458" s="1" t="s">
        <v>23365</v>
      </c>
      <c r="AZ458" s="1" t="s">
        <v>23365</v>
      </c>
      <c r="BA458" s="1" t="s">
        <v>23365</v>
      </c>
      <c r="BB458" s="1" t="s">
        <v>23365</v>
      </c>
      <c r="BC458" s="1" t="s">
        <v>23365</v>
      </c>
      <c r="BD458" s="1" t="s">
        <v>23365</v>
      </c>
      <c r="BE458" s="1" t="s">
        <v>23365</v>
      </c>
      <c r="BF458" s="1" t="s">
        <v>30938</v>
      </c>
      <c r="BG458" s="1" t="s">
        <v>23365</v>
      </c>
      <c r="BH458" s="1" t="s">
        <v>23325</v>
      </c>
      <c r="BI458" s="1" t="s">
        <v>23365</v>
      </c>
      <c r="BJ458" s="1" t="s">
        <v>30939</v>
      </c>
      <c r="BK458" s="1" t="s">
        <v>23365</v>
      </c>
      <c r="BL458" s="1" t="s">
        <v>30939</v>
      </c>
      <c r="BM458" s="1" t="s">
        <v>23365</v>
      </c>
      <c r="BN458" s="1" t="s">
        <v>30939</v>
      </c>
      <c r="BO458" s="1" t="s">
        <v>23365</v>
      </c>
      <c r="BQ458" s="1" t="s">
        <v>23365</v>
      </c>
      <c r="BS458" s="1" t="s">
        <v>23365</v>
      </c>
      <c r="BU458" s="1" t="s">
        <v>23365</v>
      </c>
      <c r="BV458" s="1" t="s">
        <v>30939</v>
      </c>
      <c r="BW458" s="1" t="s">
        <v>23365</v>
      </c>
      <c r="BX458" s="1" t="s">
        <v>30939</v>
      </c>
      <c r="BY458" s="1" t="s">
        <v>23365</v>
      </c>
      <c r="BZ458" s="1" t="s">
        <v>30939</v>
      </c>
      <c r="CA458" s="1" t="s">
        <v>23365</v>
      </c>
      <c r="CB458" s="1" t="s">
        <v>30939</v>
      </c>
      <c r="CD458" s="1" t="s">
        <v>23365</v>
      </c>
      <c r="CE458" s="1" t="s">
        <v>23365</v>
      </c>
      <c r="CF458" s="1" t="s">
        <v>23365</v>
      </c>
      <c r="CG458" s="1" t="s">
        <v>30939</v>
      </c>
      <c r="CH458" s="1" t="s">
        <v>23365</v>
      </c>
      <c r="CI458" s="1" t="s">
        <v>23365</v>
      </c>
      <c r="CJ458" s="1" t="s">
        <v>23365</v>
      </c>
      <c r="CK458" s="1" t="s">
        <v>30939</v>
      </c>
      <c r="CL458" s="1" t="s">
        <v>23365</v>
      </c>
      <c r="CM458" s="1" t="s">
        <v>30939</v>
      </c>
      <c r="CN458" s="1" t="s">
        <v>23365</v>
      </c>
      <c r="CO458" s="1" t="s">
        <v>23365</v>
      </c>
      <c r="CP458" s="1" t="s">
        <v>30939</v>
      </c>
      <c r="CQ458" s="1" t="s">
        <v>23365</v>
      </c>
      <c r="CR458" s="1" t="s">
        <v>30901</v>
      </c>
      <c r="CS458" s="1" t="s">
        <v>23365</v>
      </c>
      <c r="CT458" s="1" t="s">
        <v>30939</v>
      </c>
      <c r="CU458" s="1" t="s">
        <v>23365</v>
      </c>
      <c r="CV458" s="1" t="s">
        <v>23365</v>
      </c>
      <c r="CW458" s="1" t="s">
        <v>23326</v>
      </c>
      <c r="CX458" s="1" t="s">
        <v>30938</v>
      </c>
      <c r="CY458" s="1" t="s">
        <v>30938</v>
      </c>
      <c r="CZ458" s="1" t="s">
        <v>30938</v>
      </c>
      <c r="DA458" s="1" t="s">
        <v>23327</v>
      </c>
      <c r="DB458" s="1" t="s">
        <v>23365</v>
      </c>
      <c r="DC458" s="1" t="s">
        <v>23210</v>
      </c>
      <c r="DD458" s="1" t="s">
        <v>16725</v>
      </c>
      <c r="DE458" s="1" t="s">
        <v>24410</v>
      </c>
      <c r="DF458" s="1" t="s">
        <v>16726</v>
      </c>
      <c r="DG458" s="1" t="s">
        <v>16727</v>
      </c>
      <c r="DH458" s="1" t="s">
        <v>22032</v>
      </c>
      <c r="DI458" s="1" t="s">
        <v>23365</v>
      </c>
      <c r="DJ458" s="1" t="s">
        <v>23365</v>
      </c>
      <c r="DK458" s="1" t="s">
        <v>30938</v>
      </c>
      <c r="DL458" s="1" t="s">
        <v>16728</v>
      </c>
    </row>
    <row r="459" spans="1:116">
      <c r="A459" s="1">
        <f t="shared" si="24"/>
        <v>2</v>
      </c>
      <c r="B459" s="1" t="s">
        <v>16729</v>
      </c>
      <c r="C459" s="1" t="s">
        <v>16730</v>
      </c>
      <c r="D459" s="1" t="s">
        <v>17127</v>
      </c>
      <c r="E459" s="10">
        <v>353768000000000</v>
      </c>
      <c r="F459" s="1" t="s">
        <v>16731</v>
      </c>
      <c r="G459" s="1" t="s">
        <v>16732</v>
      </c>
      <c r="H459" s="1" t="s">
        <v>17130</v>
      </c>
      <c r="I459" s="1" t="s">
        <v>23319</v>
      </c>
      <c r="J459" s="1" t="s">
        <v>22027</v>
      </c>
      <c r="K459" s="1">
        <v>783702097</v>
      </c>
      <c r="L459" s="1" t="s">
        <v>30867</v>
      </c>
      <c r="M459" s="1" t="s">
        <v>23365</v>
      </c>
      <c r="N459" s="1" t="s">
        <v>30938</v>
      </c>
      <c r="O459" s="1" t="s">
        <v>30938</v>
      </c>
      <c r="P459" s="1">
        <v>253000</v>
      </c>
      <c r="Q459" s="1" t="s">
        <v>30938</v>
      </c>
      <c r="R459" s="1" t="s">
        <v>23365</v>
      </c>
      <c r="S459" s="1" t="s">
        <v>23365</v>
      </c>
      <c r="T459" s="1" t="s">
        <v>23365</v>
      </c>
      <c r="U459" s="1" t="s">
        <v>23365</v>
      </c>
      <c r="V459" s="1" t="s">
        <v>23365</v>
      </c>
      <c r="W459" s="1" t="s">
        <v>30939</v>
      </c>
      <c r="X459" s="1" t="s">
        <v>23365</v>
      </c>
      <c r="Y459" s="1">
        <v>249000</v>
      </c>
      <c r="Z459" s="1">
        <v>1</v>
      </c>
      <c r="AA459" s="1">
        <v>8</v>
      </c>
      <c r="AB459" s="1">
        <v>0</v>
      </c>
      <c r="AC459" s="1" t="s">
        <v>23365</v>
      </c>
      <c r="AD459" s="1" t="s">
        <v>20366</v>
      </c>
      <c r="AE459" s="1" t="s">
        <v>23365</v>
      </c>
      <c r="AF459" s="1" t="s">
        <v>30938</v>
      </c>
      <c r="AG459" s="1" t="s">
        <v>16733</v>
      </c>
      <c r="AH459" s="1" t="s">
        <v>30939</v>
      </c>
      <c r="AI459" s="1" t="s">
        <v>23365</v>
      </c>
      <c r="AJ459" s="1" t="s">
        <v>23003</v>
      </c>
      <c r="AK459" s="1" t="s">
        <v>23365</v>
      </c>
      <c r="AL459" s="1" t="s">
        <v>23365</v>
      </c>
      <c r="AM459" s="1">
        <v>49000</v>
      </c>
      <c r="AN459" s="1">
        <f t="shared" si="25"/>
        <v>1</v>
      </c>
      <c r="AO459" s="1">
        <v>60000</v>
      </c>
      <c r="AP459" s="1">
        <f t="shared" si="26"/>
        <v>1</v>
      </c>
      <c r="AQ459" s="1">
        <v>100000</v>
      </c>
      <c r="AR459" s="1" t="s">
        <v>23365</v>
      </c>
      <c r="AS459" s="1">
        <v>40000</v>
      </c>
      <c r="AT459" s="1" t="s">
        <v>23365</v>
      </c>
      <c r="AU459" s="1" t="s">
        <v>23365</v>
      </c>
      <c r="AV459" s="1" t="s">
        <v>23365</v>
      </c>
      <c r="AW459" s="1" t="s">
        <v>23365</v>
      </c>
      <c r="AX459" s="1" t="s">
        <v>23365</v>
      </c>
      <c r="AY459" s="1" t="s">
        <v>23365</v>
      </c>
      <c r="AZ459" s="1" t="s">
        <v>23365</v>
      </c>
      <c r="BA459" s="1" t="s">
        <v>23365</v>
      </c>
      <c r="BB459" s="1" t="s">
        <v>23365</v>
      </c>
      <c r="BC459" s="1" t="s">
        <v>23365</v>
      </c>
      <c r="BD459" s="1" t="s">
        <v>23365</v>
      </c>
      <c r="BE459" s="1" t="s">
        <v>23365</v>
      </c>
      <c r="BF459" s="1" t="s">
        <v>30938</v>
      </c>
      <c r="BG459" s="1" t="s">
        <v>23365</v>
      </c>
      <c r="BH459" s="1" t="s">
        <v>23325</v>
      </c>
      <c r="BI459" s="1" t="s">
        <v>23365</v>
      </c>
      <c r="BJ459" s="1" t="s">
        <v>30939</v>
      </c>
      <c r="BK459" s="1" t="s">
        <v>23365</v>
      </c>
      <c r="BL459" s="1" t="s">
        <v>30939</v>
      </c>
      <c r="BM459" s="1" t="s">
        <v>23365</v>
      </c>
      <c r="BN459" s="1" t="s">
        <v>30939</v>
      </c>
      <c r="BO459" s="1" t="s">
        <v>23365</v>
      </c>
      <c r="BQ459" s="1" t="s">
        <v>23365</v>
      </c>
      <c r="BS459" s="1" t="s">
        <v>23365</v>
      </c>
      <c r="BU459" s="1" t="s">
        <v>23365</v>
      </c>
      <c r="BV459" s="1" t="s">
        <v>30939</v>
      </c>
      <c r="BW459" s="1" t="s">
        <v>23365</v>
      </c>
      <c r="BX459" s="1" t="s">
        <v>30939</v>
      </c>
      <c r="BY459" s="1" t="s">
        <v>23365</v>
      </c>
      <c r="BZ459" s="1" t="s">
        <v>30939</v>
      </c>
      <c r="CA459" s="1" t="s">
        <v>23365</v>
      </c>
      <c r="CB459" s="1" t="s">
        <v>30939</v>
      </c>
      <c r="CD459" s="1" t="s">
        <v>23365</v>
      </c>
      <c r="CE459" s="1" t="s">
        <v>23365</v>
      </c>
      <c r="CF459" s="1" t="s">
        <v>23365</v>
      </c>
      <c r="CG459" s="1" t="s">
        <v>30939</v>
      </c>
      <c r="CH459" s="1" t="s">
        <v>23365</v>
      </c>
      <c r="CI459" s="1" t="s">
        <v>23365</v>
      </c>
      <c r="CJ459" s="1" t="s">
        <v>23365</v>
      </c>
      <c r="CK459" s="1" t="s">
        <v>30939</v>
      </c>
      <c r="CL459" s="1" t="s">
        <v>23365</v>
      </c>
      <c r="CM459" s="1" t="s">
        <v>30939</v>
      </c>
      <c r="CN459" s="1" t="s">
        <v>23365</v>
      </c>
      <c r="CO459" s="1" t="s">
        <v>23365</v>
      </c>
      <c r="CP459" s="1" t="s">
        <v>30939</v>
      </c>
      <c r="CQ459" s="1" t="s">
        <v>23365</v>
      </c>
      <c r="CR459" s="1" t="s">
        <v>30939</v>
      </c>
      <c r="CS459" s="1" t="s">
        <v>23365</v>
      </c>
      <c r="CT459" s="1" t="s">
        <v>30939</v>
      </c>
      <c r="CU459" s="1" t="s">
        <v>23365</v>
      </c>
      <c r="CV459" s="1" t="s">
        <v>23365</v>
      </c>
      <c r="CW459" s="1" t="s">
        <v>23326</v>
      </c>
      <c r="CX459" s="1" t="s">
        <v>30938</v>
      </c>
      <c r="CY459" s="1" t="s">
        <v>30938</v>
      </c>
      <c r="CZ459" s="1" t="s">
        <v>30938</v>
      </c>
      <c r="DA459" s="1" t="s">
        <v>23327</v>
      </c>
      <c r="DB459" s="1" t="s">
        <v>23365</v>
      </c>
      <c r="DC459" s="1" t="s">
        <v>23210</v>
      </c>
      <c r="DD459" s="1" t="s">
        <v>16734</v>
      </c>
      <c r="DE459" s="1" t="s">
        <v>24410</v>
      </c>
      <c r="DF459" s="1" t="s">
        <v>16735</v>
      </c>
      <c r="DG459" s="1" t="s">
        <v>16736</v>
      </c>
      <c r="DH459" s="1" t="s">
        <v>22032</v>
      </c>
      <c r="DI459" s="1" t="s">
        <v>23365</v>
      </c>
      <c r="DJ459" s="1" t="s">
        <v>23365</v>
      </c>
      <c r="DK459" s="1" t="s">
        <v>30938</v>
      </c>
      <c r="DL459" s="1" t="s">
        <v>16737</v>
      </c>
    </row>
    <row r="460" spans="1:116">
      <c r="A460" s="1">
        <f t="shared" si="24"/>
        <v>3</v>
      </c>
      <c r="B460" s="1" t="s">
        <v>16738</v>
      </c>
      <c r="C460" s="1" t="s">
        <v>16739</v>
      </c>
      <c r="D460" s="1" t="s">
        <v>16740</v>
      </c>
      <c r="E460" s="10">
        <v>352701000000000</v>
      </c>
      <c r="F460" s="1" t="s">
        <v>16741</v>
      </c>
      <c r="G460" s="1" t="s">
        <v>16742</v>
      </c>
      <c r="H460" s="1" t="s">
        <v>17130</v>
      </c>
      <c r="I460" s="1" t="s">
        <v>23319</v>
      </c>
      <c r="J460" s="1" t="s">
        <v>23320</v>
      </c>
      <c r="K460" s="1">
        <v>783702037</v>
      </c>
      <c r="L460" s="1" t="s">
        <v>30867</v>
      </c>
      <c r="M460" s="1" t="s">
        <v>23365</v>
      </c>
      <c r="N460" s="1" t="s">
        <v>30938</v>
      </c>
      <c r="O460" s="1" t="s">
        <v>30938</v>
      </c>
      <c r="P460" s="1">
        <v>250000</v>
      </c>
      <c r="Q460" s="1" t="s">
        <v>30938</v>
      </c>
      <c r="R460" s="1" t="s">
        <v>23365</v>
      </c>
      <c r="S460" s="1" t="s">
        <v>23365</v>
      </c>
      <c r="T460" s="1" t="s">
        <v>23365</v>
      </c>
      <c r="U460" s="1" t="s">
        <v>23365</v>
      </c>
      <c r="V460" s="1" t="s">
        <v>23365</v>
      </c>
      <c r="W460" s="1" t="s">
        <v>30939</v>
      </c>
      <c r="X460" s="1" t="s">
        <v>23365</v>
      </c>
      <c r="Y460" s="1">
        <v>249000</v>
      </c>
      <c r="Z460" s="1">
        <v>1</v>
      </c>
      <c r="AA460" s="1">
        <v>10</v>
      </c>
      <c r="AB460" s="1" t="s">
        <v>23365</v>
      </c>
      <c r="AC460" s="1" t="s">
        <v>23365</v>
      </c>
      <c r="AD460" s="1" t="s">
        <v>23241</v>
      </c>
      <c r="AE460" s="1" t="s">
        <v>23365</v>
      </c>
      <c r="AF460" s="1" t="s">
        <v>30938</v>
      </c>
      <c r="AG460" s="1" t="s">
        <v>22316</v>
      </c>
      <c r="AH460" s="1" t="s">
        <v>30939</v>
      </c>
      <c r="AI460" s="1" t="s">
        <v>23365</v>
      </c>
      <c r="AJ460" s="1" t="s">
        <v>22923</v>
      </c>
      <c r="AK460" s="1" t="s">
        <v>23365</v>
      </c>
      <c r="AL460" s="1" t="s">
        <v>23365</v>
      </c>
      <c r="AM460" s="1" t="s">
        <v>23365</v>
      </c>
      <c r="AN460" s="1">
        <f t="shared" si="25"/>
        <v>0</v>
      </c>
      <c r="AO460" s="1">
        <v>70000</v>
      </c>
      <c r="AP460" s="1">
        <f t="shared" si="26"/>
        <v>1</v>
      </c>
      <c r="AQ460" s="1">
        <v>100000</v>
      </c>
      <c r="AR460" s="1" t="s">
        <v>23365</v>
      </c>
      <c r="AS460" s="1" t="s">
        <v>23365</v>
      </c>
      <c r="AT460" s="1" t="s">
        <v>23365</v>
      </c>
      <c r="AU460" s="1" t="s">
        <v>23365</v>
      </c>
      <c r="AV460" s="1" t="s">
        <v>23365</v>
      </c>
      <c r="AW460" s="1" t="s">
        <v>23365</v>
      </c>
      <c r="AX460" s="1" t="s">
        <v>23365</v>
      </c>
      <c r="AY460" s="1" t="s">
        <v>23365</v>
      </c>
      <c r="AZ460" s="1" t="s">
        <v>23365</v>
      </c>
      <c r="BA460" s="1" t="s">
        <v>23365</v>
      </c>
      <c r="BB460" s="1" t="s">
        <v>23365</v>
      </c>
      <c r="BC460" s="1" t="s">
        <v>23365</v>
      </c>
      <c r="BD460" s="1" t="s">
        <v>23365</v>
      </c>
      <c r="BE460" s="1" t="s">
        <v>23365</v>
      </c>
      <c r="BF460" s="1" t="s">
        <v>30938</v>
      </c>
      <c r="BG460" s="1" t="s">
        <v>23365</v>
      </c>
      <c r="BH460" s="1" t="s">
        <v>23252</v>
      </c>
      <c r="BI460" s="1" t="s">
        <v>23365</v>
      </c>
      <c r="BJ460" s="1" t="s">
        <v>30939</v>
      </c>
      <c r="BK460" s="1" t="s">
        <v>23365</v>
      </c>
      <c r="BL460" s="1" t="s">
        <v>30939</v>
      </c>
      <c r="BM460" s="1" t="s">
        <v>23365</v>
      </c>
      <c r="BN460" s="1" t="s">
        <v>30939</v>
      </c>
      <c r="BO460" s="1" t="s">
        <v>23365</v>
      </c>
      <c r="BQ460" s="1" t="s">
        <v>23365</v>
      </c>
      <c r="BS460" s="1" t="s">
        <v>23365</v>
      </c>
      <c r="BU460" s="1" t="s">
        <v>23365</v>
      </c>
      <c r="BV460" s="1" t="s">
        <v>30939</v>
      </c>
      <c r="BW460" s="1" t="s">
        <v>23365</v>
      </c>
      <c r="BX460" s="1" t="s">
        <v>30939</v>
      </c>
      <c r="BY460" s="1" t="s">
        <v>23365</v>
      </c>
      <c r="BZ460" s="1" t="s">
        <v>30939</v>
      </c>
      <c r="CA460" s="1" t="s">
        <v>23365</v>
      </c>
      <c r="CB460" s="1" t="s">
        <v>30939</v>
      </c>
      <c r="CD460" s="1" t="s">
        <v>23365</v>
      </c>
      <c r="CE460" s="1" t="s">
        <v>23365</v>
      </c>
      <c r="CF460" s="1" t="s">
        <v>23365</v>
      </c>
      <c r="CG460" s="1" t="s">
        <v>30939</v>
      </c>
      <c r="CH460" s="1" t="s">
        <v>23365</v>
      </c>
      <c r="CI460" s="1" t="s">
        <v>23365</v>
      </c>
      <c r="CJ460" s="1" t="s">
        <v>23365</v>
      </c>
      <c r="CK460" s="1" t="s">
        <v>30939</v>
      </c>
      <c r="CL460" s="1" t="s">
        <v>23365</v>
      </c>
      <c r="CM460" s="1" t="s">
        <v>30939</v>
      </c>
      <c r="CN460" s="1" t="s">
        <v>23365</v>
      </c>
      <c r="CO460" s="1" t="s">
        <v>23365</v>
      </c>
      <c r="CP460" s="1" t="s">
        <v>30939</v>
      </c>
      <c r="CQ460" s="1" t="s">
        <v>23365</v>
      </c>
      <c r="CR460" s="1" t="s">
        <v>30939</v>
      </c>
      <c r="CS460" s="1" t="s">
        <v>23365</v>
      </c>
      <c r="CT460" s="1" t="s">
        <v>30939</v>
      </c>
      <c r="CU460" s="1" t="s">
        <v>23365</v>
      </c>
      <c r="CV460" s="1" t="s">
        <v>23365</v>
      </c>
      <c r="CW460" s="1" t="s">
        <v>23326</v>
      </c>
      <c r="CX460" s="1" t="s">
        <v>30938</v>
      </c>
      <c r="CY460" s="1" t="s">
        <v>30938</v>
      </c>
      <c r="CZ460" s="1" t="s">
        <v>30938</v>
      </c>
      <c r="DA460" s="1" t="s">
        <v>23327</v>
      </c>
      <c r="DB460" s="1" t="s">
        <v>23365</v>
      </c>
      <c r="DC460" s="1" t="s">
        <v>23210</v>
      </c>
      <c r="DD460" s="1" t="s">
        <v>16743</v>
      </c>
      <c r="DE460" s="1" t="s">
        <v>24410</v>
      </c>
      <c r="DF460" s="1" t="s">
        <v>16744</v>
      </c>
      <c r="DG460" s="1" t="s">
        <v>23365</v>
      </c>
      <c r="DH460" s="1" t="s">
        <v>23224</v>
      </c>
      <c r="DI460" s="1" t="s">
        <v>23365</v>
      </c>
      <c r="DJ460" s="1" t="s">
        <v>23365</v>
      </c>
      <c r="DK460" s="1" t="s">
        <v>30938</v>
      </c>
      <c r="DL460" s="1" t="s">
        <v>16745</v>
      </c>
    </row>
    <row r="461" spans="1:116">
      <c r="A461" s="1">
        <f t="shared" si="24"/>
        <v>2</v>
      </c>
      <c r="B461" s="1" t="s">
        <v>16746</v>
      </c>
      <c r="C461" s="1" t="s">
        <v>16747</v>
      </c>
      <c r="D461" s="1" t="s">
        <v>16740</v>
      </c>
      <c r="E461" s="10">
        <v>352701000000000</v>
      </c>
      <c r="F461" s="1" t="s">
        <v>16748</v>
      </c>
      <c r="G461" s="1" t="s">
        <v>16749</v>
      </c>
      <c r="H461" s="1" t="s">
        <v>17130</v>
      </c>
      <c r="I461" s="1" t="s">
        <v>23319</v>
      </c>
      <c r="J461" s="1" t="s">
        <v>23320</v>
      </c>
      <c r="K461" s="1">
        <v>783702142</v>
      </c>
      <c r="L461" s="1" t="s">
        <v>30867</v>
      </c>
      <c r="M461" s="1" t="s">
        <v>23365</v>
      </c>
      <c r="N461" s="1" t="s">
        <v>30938</v>
      </c>
      <c r="O461" s="1" t="s">
        <v>30938</v>
      </c>
      <c r="P461" s="1">
        <v>250000</v>
      </c>
      <c r="Q461" s="1" t="s">
        <v>30938</v>
      </c>
      <c r="R461" s="1" t="s">
        <v>23365</v>
      </c>
      <c r="S461" s="1" t="s">
        <v>23365</v>
      </c>
      <c r="T461" s="1" t="s">
        <v>23365</v>
      </c>
      <c r="U461" s="1" t="s">
        <v>23365</v>
      </c>
      <c r="V461" s="1" t="s">
        <v>23365</v>
      </c>
      <c r="W461" s="1" t="s">
        <v>30939</v>
      </c>
      <c r="X461" s="1" t="s">
        <v>23365</v>
      </c>
      <c r="Y461" s="1">
        <v>249000</v>
      </c>
      <c r="Z461" s="1">
        <v>1</v>
      </c>
      <c r="AA461" s="1">
        <v>5</v>
      </c>
      <c r="AB461" s="1" t="s">
        <v>23365</v>
      </c>
      <c r="AC461" s="1" t="s">
        <v>23365</v>
      </c>
      <c r="AD461" s="1" t="s">
        <v>18680</v>
      </c>
      <c r="AE461" s="1" t="s">
        <v>23365</v>
      </c>
      <c r="AF461" s="1" t="s">
        <v>30938</v>
      </c>
      <c r="AG461" s="1" t="s">
        <v>23230</v>
      </c>
      <c r="AH461" s="1" t="s">
        <v>30939</v>
      </c>
      <c r="AI461" s="1" t="s">
        <v>23365</v>
      </c>
      <c r="AJ461" s="1" t="s">
        <v>30920</v>
      </c>
      <c r="AK461" s="1" t="s">
        <v>16750</v>
      </c>
      <c r="AL461" s="1" t="s">
        <v>23365</v>
      </c>
      <c r="AM461" s="1" t="s">
        <v>23365</v>
      </c>
      <c r="AN461" s="1">
        <f t="shared" si="25"/>
        <v>0</v>
      </c>
      <c r="AO461" s="1" t="s">
        <v>23365</v>
      </c>
      <c r="AP461" s="1">
        <f t="shared" si="26"/>
        <v>0</v>
      </c>
      <c r="AQ461" s="1" t="s">
        <v>23365</v>
      </c>
      <c r="AR461" s="1" t="s">
        <v>23365</v>
      </c>
      <c r="AS461" s="1" t="s">
        <v>23365</v>
      </c>
      <c r="AT461" s="1" t="s">
        <v>23365</v>
      </c>
      <c r="AU461" s="1" t="s">
        <v>23365</v>
      </c>
      <c r="AV461" s="1" t="s">
        <v>23365</v>
      </c>
      <c r="AW461" s="1" t="s">
        <v>23365</v>
      </c>
      <c r="AX461" s="1" t="s">
        <v>23365</v>
      </c>
      <c r="AY461" s="1" t="s">
        <v>23365</v>
      </c>
      <c r="AZ461" s="1" t="s">
        <v>23365</v>
      </c>
      <c r="BA461" s="1" t="s">
        <v>23365</v>
      </c>
      <c r="BB461" s="1" t="s">
        <v>23365</v>
      </c>
      <c r="BC461" s="1" t="s">
        <v>23365</v>
      </c>
      <c r="BD461" s="1" t="s">
        <v>23365</v>
      </c>
      <c r="BE461" s="1">
        <v>140000</v>
      </c>
      <c r="BF461" s="1" t="s">
        <v>30938</v>
      </c>
      <c r="BG461" s="1" t="s">
        <v>23365</v>
      </c>
      <c r="BH461" s="1" t="s">
        <v>23252</v>
      </c>
      <c r="BI461" s="1" t="s">
        <v>23365</v>
      </c>
      <c r="BJ461" s="1" t="s">
        <v>30939</v>
      </c>
      <c r="BK461" s="1" t="s">
        <v>23365</v>
      </c>
      <c r="BL461" s="1" t="s">
        <v>30939</v>
      </c>
      <c r="BM461" s="1" t="s">
        <v>23365</v>
      </c>
      <c r="BN461" s="1" t="s">
        <v>30939</v>
      </c>
      <c r="BO461" s="1" t="s">
        <v>23365</v>
      </c>
      <c r="BQ461" s="1" t="s">
        <v>23365</v>
      </c>
      <c r="BS461" s="1" t="s">
        <v>23365</v>
      </c>
      <c r="BU461" s="1" t="s">
        <v>23365</v>
      </c>
      <c r="BV461" s="1" t="s">
        <v>30939</v>
      </c>
      <c r="BW461" s="1" t="s">
        <v>23365</v>
      </c>
      <c r="BX461" s="1" t="s">
        <v>30939</v>
      </c>
      <c r="BY461" s="1" t="s">
        <v>23365</v>
      </c>
      <c r="BZ461" s="1" t="s">
        <v>30939</v>
      </c>
      <c r="CA461" s="1" t="s">
        <v>23365</v>
      </c>
      <c r="CB461" s="1" t="s">
        <v>30939</v>
      </c>
      <c r="CD461" s="1" t="s">
        <v>23365</v>
      </c>
      <c r="CE461" s="1" t="s">
        <v>23365</v>
      </c>
      <c r="CF461" s="1" t="s">
        <v>23365</v>
      </c>
      <c r="CG461" s="1" t="s">
        <v>30939</v>
      </c>
      <c r="CH461" s="1" t="s">
        <v>23365</v>
      </c>
      <c r="CI461" s="1" t="s">
        <v>23365</v>
      </c>
      <c r="CJ461" s="1" t="s">
        <v>23365</v>
      </c>
      <c r="CK461" s="1" t="s">
        <v>30939</v>
      </c>
      <c r="CL461" s="1" t="s">
        <v>23365</v>
      </c>
      <c r="CM461" s="1" t="s">
        <v>30939</v>
      </c>
      <c r="CN461" s="1" t="s">
        <v>23365</v>
      </c>
      <c r="CO461" s="1" t="s">
        <v>23365</v>
      </c>
      <c r="CP461" s="1" t="s">
        <v>30939</v>
      </c>
      <c r="CQ461" s="1" t="s">
        <v>23365</v>
      </c>
      <c r="CR461" s="1" t="s">
        <v>30939</v>
      </c>
      <c r="CS461" s="1" t="s">
        <v>23365</v>
      </c>
      <c r="CT461" s="1" t="s">
        <v>30939</v>
      </c>
      <c r="CU461" s="1" t="s">
        <v>23365</v>
      </c>
      <c r="CV461" s="1" t="s">
        <v>23365</v>
      </c>
      <c r="CW461" s="1" t="s">
        <v>23326</v>
      </c>
      <c r="CX461" s="1" t="s">
        <v>30938</v>
      </c>
      <c r="CY461" s="1" t="s">
        <v>30938</v>
      </c>
      <c r="CZ461" s="1" t="s">
        <v>30938</v>
      </c>
      <c r="DA461" s="1" t="s">
        <v>23327</v>
      </c>
      <c r="DB461" s="1" t="s">
        <v>23365</v>
      </c>
      <c r="DC461" s="1" t="s">
        <v>23210</v>
      </c>
      <c r="DD461" s="1" t="s">
        <v>16751</v>
      </c>
      <c r="DE461" s="1" t="s">
        <v>24410</v>
      </c>
      <c r="DF461" s="1" t="s">
        <v>16752</v>
      </c>
      <c r="DG461" s="1" t="s">
        <v>23365</v>
      </c>
      <c r="DH461" s="1" t="s">
        <v>23224</v>
      </c>
      <c r="DI461" s="1" t="s">
        <v>23365</v>
      </c>
      <c r="DJ461" s="1" t="s">
        <v>23365</v>
      </c>
      <c r="DK461" s="1" t="s">
        <v>30938</v>
      </c>
      <c r="DL461" s="1" t="s">
        <v>16753</v>
      </c>
    </row>
    <row r="462" spans="1:116">
      <c r="A462" s="1">
        <f t="shared" si="24"/>
        <v>2</v>
      </c>
      <c r="B462" s="1" t="s">
        <v>16754</v>
      </c>
      <c r="C462" s="1" t="s">
        <v>16755</v>
      </c>
      <c r="D462" s="1" t="s">
        <v>16740</v>
      </c>
      <c r="E462" s="10">
        <v>352701000000000</v>
      </c>
      <c r="F462" s="1" t="s">
        <v>16756</v>
      </c>
      <c r="G462" s="1" t="s">
        <v>16757</v>
      </c>
      <c r="H462" s="1" t="s">
        <v>17130</v>
      </c>
      <c r="I462" s="1" t="s">
        <v>23319</v>
      </c>
      <c r="J462" s="1" t="s">
        <v>23320</v>
      </c>
      <c r="K462" s="1">
        <v>783701837</v>
      </c>
      <c r="L462" s="1" t="s">
        <v>30867</v>
      </c>
      <c r="M462" s="1" t="s">
        <v>23365</v>
      </c>
      <c r="N462" s="1" t="s">
        <v>30938</v>
      </c>
      <c r="O462" s="1" t="s">
        <v>30938</v>
      </c>
      <c r="P462" s="1">
        <v>250000</v>
      </c>
      <c r="Q462" s="1" t="s">
        <v>30938</v>
      </c>
      <c r="R462" s="1" t="s">
        <v>23365</v>
      </c>
      <c r="S462" s="1" t="s">
        <v>23365</v>
      </c>
      <c r="T462" s="1" t="s">
        <v>23365</v>
      </c>
      <c r="U462" s="1" t="s">
        <v>23365</v>
      </c>
      <c r="V462" s="1" t="s">
        <v>23365</v>
      </c>
      <c r="W462" s="1" t="s">
        <v>30939</v>
      </c>
      <c r="X462" s="1" t="s">
        <v>23365</v>
      </c>
      <c r="Y462" s="1">
        <v>249000</v>
      </c>
      <c r="Z462" s="1">
        <v>1</v>
      </c>
      <c r="AA462" s="1">
        <v>10</v>
      </c>
      <c r="AB462" s="1" t="s">
        <v>23365</v>
      </c>
      <c r="AC462" s="1" t="s">
        <v>23365</v>
      </c>
      <c r="AD462" s="1" t="s">
        <v>22408</v>
      </c>
      <c r="AE462" s="1" t="s">
        <v>23365</v>
      </c>
      <c r="AF462" s="1" t="s">
        <v>30938</v>
      </c>
      <c r="AG462" s="1" t="s">
        <v>23322</v>
      </c>
      <c r="AH462" s="1" t="s">
        <v>30939</v>
      </c>
      <c r="AI462" s="1" t="s">
        <v>23365</v>
      </c>
      <c r="AJ462" s="1" t="s">
        <v>23137</v>
      </c>
      <c r="AK462" s="1" t="s">
        <v>23365</v>
      </c>
      <c r="AL462" s="1" t="s">
        <v>23365</v>
      </c>
      <c r="AM462" s="1" t="s">
        <v>23365</v>
      </c>
      <c r="AN462" s="1">
        <f t="shared" si="25"/>
        <v>0</v>
      </c>
      <c r="AO462" s="1" t="s">
        <v>23365</v>
      </c>
      <c r="AP462" s="1">
        <f t="shared" si="26"/>
        <v>0</v>
      </c>
      <c r="AQ462" s="1" t="s">
        <v>23365</v>
      </c>
      <c r="AR462" s="1" t="s">
        <v>23365</v>
      </c>
      <c r="AS462" s="1">
        <v>200000</v>
      </c>
      <c r="AT462" s="1" t="s">
        <v>23365</v>
      </c>
      <c r="AU462" s="1" t="s">
        <v>23365</v>
      </c>
      <c r="AV462" s="1" t="s">
        <v>23365</v>
      </c>
      <c r="AW462" s="1" t="s">
        <v>23365</v>
      </c>
      <c r="AX462" s="1" t="s">
        <v>23365</v>
      </c>
      <c r="AY462" s="1" t="s">
        <v>23365</v>
      </c>
      <c r="AZ462" s="1" t="s">
        <v>23365</v>
      </c>
      <c r="BA462" s="1" t="s">
        <v>23365</v>
      </c>
      <c r="BB462" s="1" t="s">
        <v>23365</v>
      </c>
      <c r="BC462" s="1" t="s">
        <v>23365</v>
      </c>
      <c r="BD462" s="1" t="s">
        <v>23365</v>
      </c>
      <c r="BE462" s="1" t="s">
        <v>23365</v>
      </c>
      <c r="BF462" s="1" t="s">
        <v>30938</v>
      </c>
      <c r="BG462" s="1" t="s">
        <v>23365</v>
      </c>
      <c r="BH462" s="1" t="s">
        <v>23325</v>
      </c>
      <c r="BI462" s="1" t="s">
        <v>23365</v>
      </c>
      <c r="BJ462" s="1" t="s">
        <v>30939</v>
      </c>
      <c r="BK462" s="1" t="s">
        <v>23365</v>
      </c>
      <c r="BL462" s="1" t="s">
        <v>30939</v>
      </c>
      <c r="BM462" s="1" t="s">
        <v>23365</v>
      </c>
      <c r="BN462" s="1" t="s">
        <v>30939</v>
      </c>
      <c r="BO462" s="1" t="s">
        <v>23365</v>
      </c>
      <c r="BQ462" s="1" t="s">
        <v>23365</v>
      </c>
      <c r="BS462" s="1" t="s">
        <v>23365</v>
      </c>
      <c r="BU462" s="1" t="s">
        <v>23365</v>
      </c>
      <c r="BV462" s="1" t="s">
        <v>30939</v>
      </c>
      <c r="BW462" s="1" t="s">
        <v>23365</v>
      </c>
      <c r="BX462" s="1" t="s">
        <v>30939</v>
      </c>
      <c r="BY462" s="1" t="s">
        <v>23365</v>
      </c>
      <c r="BZ462" s="1" t="s">
        <v>30939</v>
      </c>
      <c r="CA462" s="1" t="s">
        <v>23365</v>
      </c>
      <c r="CB462" s="1" t="s">
        <v>30939</v>
      </c>
      <c r="CD462" s="1" t="s">
        <v>23365</v>
      </c>
      <c r="CE462" s="1" t="s">
        <v>23365</v>
      </c>
      <c r="CF462" s="1" t="s">
        <v>23365</v>
      </c>
      <c r="CG462" s="1" t="s">
        <v>30939</v>
      </c>
      <c r="CH462" s="1" t="s">
        <v>23365</v>
      </c>
      <c r="CI462" s="1" t="s">
        <v>23365</v>
      </c>
      <c r="CJ462" s="1" t="s">
        <v>23365</v>
      </c>
      <c r="CK462" s="1" t="s">
        <v>30939</v>
      </c>
      <c r="CL462" s="1" t="s">
        <v>23365</v>
      </c>
      <c r="CM462" s="1" t="s">
        <v>30939</v>
      </c>
      <c r="CN462" s="1" t="s">
        <v>23365</v>
      </c>
      <c r="CO462" s="1" t="s">
        <v>23365</v>
      </c>
      <c r="CP462" s="1" t="s">
        <v>30939</v>
      </c>
      <c r="CQ462" s="1" t="s">
        <v>23365</v>
      </c>
      <c r="CR462" s="1" t="s">
        <v>30939</v>
      </c>
      <c r="CS462" s="1" t="s">
        <v>23365</v>
      </c>
      <c r="CT462" s="1" t="s">
        <v>30939</v>
      </c>
      <c r="CU462" s="1" t="s">
        <v>23365</v>
      </c>
      <c r="CV462" s="1" t="s">
        <v>23365</v>
      </c>
      <c r="CW462" s="1" t="s">
        <v>23326</v>
      </c>
      <c r="CX462" s="1" t="s">
        <v>30938</v>
      </c>
      <c r="CY462" s="1" t="s">
        <v>30938</v>
      </c>
      <c r="CZ462" s="1" t="s">
        <v>30938</v>
      </c>
      <c r="DA462" s="1" t="s">
        <v>23327</v>
      </c>
      <c r="DB462" s="1" t="s">
        <v>23365</v>
      </c>
      <c r="DC462" s="1" t="s">
        <v>23210</v>
      </c>
      <c r="DD462" s="1" t="s">
        <v>16758</v>
      </c>
      <c r="DE462" s="1" t="s">
        <v>24410</v>
      </c>
      <c r="DF462" s="1" t="s">
        <v>16759</v>
      </c>
      <c r="DG462" s="1" t="s">
        <v>23365</v>
      </c>
      <c r="DH462" s="1" t="s">
        <v>23213</v>
      </c>
      <c r="DI462" s="1" t="s">
        <v>23365</v>
      </c>
      <c r="DJ462" s="1" t="s">
        <v>23365</v>
      </c>
      <c r="DK462" s="1" t="s">
        <v>30938</v>
      </c>
      <c r="DL462" s="1" t="s">
        <v>16663</v>
      </c>
    </row>
    <row r="463" spans="1:116">
      <c r="A463" s="1">
        <f t="shared" si="24"/>
        <v>2</v>
      </c>
      <c r="B463" s="1" t="s">
        <v>16664</v>
      </c>
      <c r="C463" s="1" t="s">
        <v>16665</v>
      </c>
      <c r="D463" s="1" t="s">
        <v>16740</v>
      </c>
      <c r="E463" s="10">
        <v>352701000000000</v>
      </c>
      <c r="F463" s="1" t="s">
        <v>16666</v>
      </c>
      <c r="G463" s="1" t="s">
        <v>16667</v>
      </c>
      <c r="H463" s="1" t="s">
        <v>17130</v>
      </c>
      <c r="I463" s="1" t="s">
        <v>23319</v>
      </c>
      <c r="J463" s="1" t="s">
        <v>23320</v>
      </c>
      <c r="K463" s="1">
        <v>783701646</v>
      </c>
      <c r="L463" s="1" t="s">
        <v>30867</v>
      </c>
      <c r="M463" s="1" t="s">
        <v>23365</v>
      </c>
      <c r="N463" s="1" t="s">
        <v>30938</v>
      </c>
      <c r="O463" s="1" t="s">
        <v>30938</v>
      </c>
      <c r="P463" s="1">
        <v>250000</v>
      </c>
      <c r="Q463" s="1" t="s">
        <v>30938</v>
      </c>
      <c r="R463" s="1" t="s">
        <v>23365</v>
      </c>
      <c r="S463" s="1" t="s">
        <v>23365</v>
      </c>
      <c r="T463" s="1" t="s">
        <v>23365</v>
      </c>
      <c r="U463" s="1" t="s">
        <v>23365</v>
      </c>
      <c r="V463" s="1" t="s">
        <v>23365</v>
      </c>
      <c r="W463" s="1" t="s">
        <v>30939</v>
      </c>
      <c r="X463" s="1" t="s">
        <v>23365</v>
      </c>
      <c r="Y463" s="1">
        <v>249000</v>
      </c>
      <c r="Z463" s="1">
        <v>1</v>
      </c>
      <c r="AA463" s="1">
        <v>12</v>
      </c>
      <c r="AB463" s="1" t="s">
        <v>23365</v>
      </c>
      <c r="AC463" s="1" t="s">
        <v>23365</v>
      </c>
      <c r="AD463" s="1" t="s">
        <v>16668</v>
      </c>
      <c r="AE463" s="1" t="s">
        <v>23365</v>
      </c>
      <c r="AF463" s="1" t="s">
        <v>30938</v>
      </c>
      <c r="AG463" s="1" t="s">
        <v>23220</v>
      </c>
      <c r="AH463" s="1" t="s">
        <v>30939</v>
      </c>
      <c r="AI463" s="1" t="s">
        <v>23365</v>
      </c>
      <c r="AJ463" s="1" t="s">
        <v>16669</v>
      </c>
      <c r="AK463" s="1" t="s">
        <v>16670</v>
      </c>
      <c r="AL463" s="1" t="s">
        <v>23365</v>
      </c>
      <c r="AM463" s="1">
        <v>50000</v>
      </c>
      <c r="AN463" s="1">
        <f t="shared" si="25"/>
        <v>1</v>
      </c>
      <c r="AO463" s="1">
        <v>70000</v>
      </c>
      <c r="AP463" s="1">
        <f t="shared" si="26"/>
        <v>1</v>
      </c>
      <c r="AQ463" s="1" t="s">
        <v>23365</v>
      </c>
      <c r="AR463" s="1" t="s">
        <v>23365</v>
      </c>
      <c r="AS463" s="1" t="s">
        <v>23365</v>
      </c>
      <c r="AT463" s="1" t="s">
        <v>23365</v>
      </c>
      <c r="AU463" s="1" t="s">
        <v>23365</v>
      </c>
      <c r="AV463" s="1" t="s">
        <v>23365</v>
      </c>
      <c r="AW463" s="1" t="s">
        <v>23365</v>
      </c>
      <c r="AX463" s="1" t="s">
        <v>23365</v>
      </c>
      <c r="AY463" s="1" t="s">
        <v>23365</v>
      </c>
      <c r="AZ463" s="1" t="s">
        <v>23365</v>
      </c>
      <c r="BA463" s="1" t="s">
        <v>23365</v>
      </c>
      <c r="BB463" s="1" t="s">
        <v>23365</v>
      </c>
      <c r="BC463" s="1" t="s">
        <v>23365</v>
      </c>
      <c r="BD463" s="1" t="s">
        <v>23365</v>
      </c>
      <c r="BE463" s="1">
        <v>20000</v>
      </c>
      <c r="BF463" s="1" t="s">
        <v>30938</v>
      </c>
      <c r="BG463" s="1" t="s">
        <v>23365</v>
      </c>
      <c r="BH463" s="1" t="s">
        <v>23325</v>
      </c>
      <c r="BI463" s="1" t="s">
        <v>23365</v>
      </c>
      <c r="BJ463" s="1" t="s">
        <v>30939</v>
      </c>
      <c r="BK463" s="1" t="s">
        <v>23365</v>
      </c>
      <c r="BL463" s="1" t="s">
        <v>30939</v>
      </c>
      <c r="BM463" s="1" t="s">
        <v>23365</v>
      </c>
      <c r="BN463" s="1" t="s">
        <v>30939</v>
      </c>
      <c r="BO463" s="1" t="s">
        <v>23365</v>
      </c>
      <c r="BQ463" s="1" t="s">
        <v>23365</v>
      </c>
      <c r="BS463" s="1" t="s">
        <v>23365</v>
      </c>
      <c r="BU463" s="1" t="s">
        <v>23365</v>
      </c>
      <c r="BV463" s="1" t="s">
        <v>30939</v>
      </c>
      <c r="BW463" s="1" t="s">
        <v>23365</v>
      </c>
      <c r="BX463" s="1" t="s">
        <v>30939</v>
      </c>
      <c r="BY463" s="1" t="s">
        <v>23365</v>
      </c>
      <c r="BZ463" s="1" t="s">
        <v>30939</v>
      </c>
      <c r="CA463" s="1" t="s">
        <v>23365</v>
      </c>
      <c r="CB463" s="1" t="s">
        <v>30939</v>
      </c>
      <c r="CD463" s="1" t="s">
        <v>23365</v>
      </c>
      <c r="CE463" s="1" t="s">
        <v>23365</v>
      </c>
      <c r="CF463" s="1" t="s">
        <v>23365</v>
      </c>
      <c r="CG463" s="1" t="s">
        <v>30939</v>
      </c>
      <c r="CH463" s="1" t="s">
        <v>23365</v>
      </c>
      <c r="CI463" s="1" t="s">
        <v>23365</v>
      </c>
      <c r="CJ463" s="1" t="s">
        <v>23365</v>
      </c>
      <c r="CK463" s="1" t="s">
        <v>30939</v>
      </c>
      <c r="CL463" s="1" t="s">
        <v>23365</v>
      </c>
      <c r="CM463" s="1" t="s">
        <v>30939</v>
      </c>
      <c r="CN463" s="1" t="s">
        <v>23365</v>
      </c>
      <c r="CO463" s="1" t="s">
        <v>23365</v>
      </c>
      <c r="CP463" s="1" t="s">
        <v>30939</v>
      </c>
      <c r="CQ463" s="1" t="s">
        <v>23365</v>
      </c>
      <c r="CR463" s="1" t="s">
        <v>30939</v>
      </c>
      <c r="CS463" s="1" t="s">
        <v>23365</v>
      </c>
      <c r="CT463" s="1" t="s">
        <v>30939</v>
      </c>
      <c r="CU463" s="1" t="s">
        <v>23365</v>
      </c>
      <c r="CV463" s="1" t="s">
        <v>23365</v>
      </c>
      <c r="CW463" s="1" t="s">
        <v>23232</v>
      </c>
      <c r="CX463" s="1" t="s">
        <v>30938</v>
      </c>
      <c r="CY463" s="1" t="s">
        <v>30938</v>
      </c>
      <c r="CZ463" s="1" t="s">
        <v>30938</v>
      </c>
      <c r="DA463" s="1" t="s">
        <v>23327</v>
      </c>
      <c r="DB463" s="1" t="s">
        <v>23365</v>
      </c>
      <c r="DC463" s="1" t="s">
        <v>23210</v>
      </c>
      <c r="DD463" s="1" t="s">
        <v>16671</v>
      </c>
      <c r="DE463" s="1" t="s">
        <v>24410</v>
      </c>
      <c r="DF463" s="1" t="s">
        <v>16672</v>
      </c>
      <c r="DG463" s="1" t="s">
        <v>23365</v>
      </c>
      <c r="DH463" s="1" t="s">
        <v>23213</v>
      </c>
      <c r="DI463" s="1" t="s">
        <v>23365</v>
      </c>
      <c r="DJ463" s="1" t="s">
        <v>23365</v>
      </c>
      <c r="DK463" s="1" t="s">
        <v>30938</v>
      </c>
      <c r="DL463" s="1" t="s">
        <v>16673</v>
      </c>
    </row>
    <row r="464" spans="1:116">
      <c r="A464" s="1">
        <f t="shared" si="24"/>
        <v>0</v>
      </c>
      <c r="B464" s="1" t="s">
        <v>16674</v>
      </c>
      <c r="C464" s="1" t="s">
        <v>16675</v>
      </c>
      <c r="D464" s="1" t="s">
        <v>16740</v>
      </c>
      <c r="E464" s="10">
        <v>352701000000000</v>
      </c>
      <c r="G464" s="1" t="s">
        <v>16676</v>
      </c>
      <c r="H464" s="1" t="s">
        <v>17130</v>
      </c>
      <c r="I464" s="1" t="s">
        <v>23319</v>
      </c>
      <c r="J464" s="1" t="s">
        <v>23320</v>
      </c>
      <c r="K464" s="1">
        <v>783704076</v>
      </c>
      <c r="L464" s="1" t="s">
        <v>30867</v>
      </c>
      <c r="M464" s="1" t="s">
        <v>23365</v>
      </c>
      <c r="N464" s="1" t="s">
        <v>30938</v>
      </c>
      <c r="O464" s="1" t="s">
        <v>30938</v>
      </c>
      <c r="P464" s="1">
        <v>250000</v>
      </c>
      <c r="Q464" s="1" t="s">
        <v>30938</v>
      </c>
      <c r="R464" s="1" t="s">
        <v>23365</v>
      </c>
      <c r="S464" s="1" t="s">
        <v>23365</v>
      </c>
      <c r="T464" s="1" t="s">
        <v>23365</v>
      </c>
      <c r="U464" s="1" t="s">
        <v>23365</v>
      </c>
      <c r="V464" s="1" t="s">
        <v>23365</v>
      </c>
      <c r="W464" s="1" t="s">
        <v>30939</v>
      </c>
      <c r="X464" s="1" t="s">
        <v>23365</v>
      </c>
      <c r="Y464" s="1">
        <v>249000</v>
      </c>
      <c r="Z464" s="1">
        <v>1</v>
      </c>
      <c r="AA464" s="1">
        <v>5</v>
      </c>
      <c r="AB464" s="1" t="s">
        <v>23365</v>
      </c>
      <c r="AC464" s="1" t="s">
        <v>23365</v>
      </c>
      <c r="AD464" s="1" t="s">
        <v>16677</v>
      </c>
      <c r="AE464" s="1" t="s">
        <v>23365</v>
      </c>
      <c r="AF464" s="1" t="s">
        <v>30938</v>
      </c>
      <c r="AG464" s="1" t="s">
        <v>21549</v>
      </c>
      <c r="AH464" s="1" t="s">
        <v>30939</v>
      </c>
      <c r="AI464" s="1" t="s">
        <v>23365</v>
      </c>
      <c r="AJ464" s="1" t="s">
        <v>23221</v>
      </c>
      <c r="AK464" s="1" t="s">
        <v>23365</v>
      </c>
      <c r="AL464" s="1" t="s">
        <v>23365</v>
      </c>
      <c r="AM464" s="1" t="s">
        <v>23365</v>
      </c>
      <c r="AN464" s="1">
        <f t="shared" si="25"/>
        <v>0</v>
      </c>
      <c r="AO464" s="1">
        <v>150000</v>
      </c>
      <c r="AP464" s="1">
        <f t="shared" si="26"/>
        <v>1</v>
      </c>
      <c r="AQ464" s="1" t="s">
        <v>23365</v>
      </c>
      <c r="AR464" s="1" t="s">
        <v>23365</v>
      </c>
      <c r="AS464" s="1" t="s">
        <v>23365</v>
      </c>
      <c r="AT464" s="1" t="s">
        <v>23365</v>
      </c>
      <c r="AU464" s="1" t="s">
        <v>23365</v>
      </c>
      <c r="AV464" s="1" t="s">
        <v>23365</v>
      </c>
      <c r="AW464" s="1" t="s">
        <v>23365</v>
      </c>
      <c r="AX464" s="1" t="s">
        <v>23365</v>
      </c>
      <c r="AY464" s="1" t="s">
        <v>23365</v>
      </c>
      <c r="AZ464" s="1" t="s">
        <v>23365</v>
      </c>
      <c r="BA464" s="1" t="s">
        <v>23365</v>
      </c>
      <c r="BB464" s="1" t="s">
        <v>23365</v>
      </c>
      <c r="BC464" s="1" t="s">
        <v>23365</v>
      </c>
      <c r="BD464" s="1" t="s">
        <v>23365</v>
      </c>
      <c r="BE464" s="1" t="s">
        <v>23365</v>
      </c>
      <c r="BF464" s="1" t="s">
        <v>30938</v>
      </c>
      <c r="BG464" s="1" t="s">
        <v>23365</v>
      </c>
      <c r="BH464" s="1" t="s">
        <v>23325</v>
      </c>
      <c r="BI464" s="1" t="s">
        <v>23365</v>
      </c>
      <c r="BJ464" s="1" t="s">
        <v>30939</v>
      </c>
      <c r="BK464" s="1" t="s">
        <v>23365</v>
      </c>
      <c r="BL464" s="1" t="s">
        <v>30939</v>
      </c>
      <c r="BM464" s="1" t="s">
        <v>23365</v>
      </c>
      <c r="BN464" s="1" t="s">
        <v>30939</v>
      </c>
      <c r="BO464" s="1" t="s">
        <v>23365</v>
      </c>
      <c r="BQ464" s="1" t="s">
        <v>23365</v>
      </c>
      <c r="BS464" s="1" t="s">
        <v>23365</v>
      </c>
      <c r="BU464" s="1" t="s">
        <v>23365</v>
      </c>
      <c r="BV464" s="1" t="s">
        <v>30939</v>
      </c>
      <c r="BW464" s="1" t="s">
        <v>23365</v>
      </c>
      <c r="BX464" s="1" t="s">
        <v>30939</v>
      </c>
      <c r="BY464" s="1" t="s">
        <v>23365</v>
      </c>
      <c r="BZ464" s="1" t="s">
        <v>30939</v>
      </c>
      <c r="CA464" s="1" t="s">
        <v>23365</v>
      </c>
      <c r="CB464" s="1" t="s">
        <v>30939</v>
      </c>
      <c r="CD464" s="1" t="s">
        <v>23365</v>
      </c>
      <c r="CE464" s="1" t="s">
        <v>23365</v>
      </c>
      <c r="CF464" s="1" t="s">
        <v>23365</v>
      </c>
      <c r="CG464" s="1" t="s">
        <v>30939</v>
      </c>
      <c r="CH464" s="1" t="s">
        <v>23365</v>
      </c>
      <c r="CI464" s="1" t="s">
        <v>23365</v>
      </c>
      <c r="CJ464" s="1" t="s">
        <v>23365</v>
      </c>
      <c r="CK464" s="1" t="s">
        <v>30939</v>
      </c>
      <c r="CL464" s="1" t="s">
        <v>23365</v>
      </c>
      <c r="CM464" s="1" t="s">
        <v>30939</v>
      </c>
      <c r="CN464" s="1" t="s">
        <v>23365</v>
      </c>
      <c r="CO464" s="1" t="s">
        <v>23365</v>
      </c>
      <c r="CP464" s="1" t="s">
        <v>30939</v>
      </c>
      <c r="CQ464" s="1" t="s">
        <v>23365</v>
      </c>
      <c r="CR464" s="1" t="s">
        <v>30939</v>
      </c>
      <c r="CS464" s="1" t="s">
        <v>23365</v>
      </c>
      <c r="CT464" s="1" t="s">
        <v>30939</v>
      </c>
      <c r="CU464" s="1" t="s">
        <v>23365</v>
      </c>
      <c r="CV464" s="1" t="s">
        <v>23365</v>
      </c>
      <c r="CW464" s="1" t="s">
        <v>23326</v>
      </c>
      <c r="CX464" s="1" t="s">
        <v>30938</v>
      </c>
      <c r="CY464" s="1" t="s">
        <v>30938</v>
      </c>
      <c r="CZ464" s="1" t="s">
        <v>30938</v>
      </c>
      <c r="DA464" s="1" t="s">
        <v>23327</v>
      </c>
      <c r="DB464" s="1" t="s">
        <v>23365</v>
      </c>
      <c r="DC464" s="1" t="s">
        <v>23210</v>
      </c>
      <c r="DD464" s="1" t="s">
        <v>16678</v>
      </c>
      <c r="DE464" s="1" t="s">
        <v>24410</v>
      </c>
      <c r="DF464" s="1" t="s">
        <v>16679</v>
      </c>
      <c r="DG464" s="1" t="s">
        <v>23365</v>
      </c>
      <c r="DH464" s="1" t="s">
        <v>23224</v>
      </c>
      <c r="DI464" s="1" t="s">
        <v>23365</v>
      </c>
      <c r="DJ464" s="1" t="s">
        <v>23365</v>
      </c>
      <c r="DK464" s="1" t="s">
        <v>30938</v>
      </c>
      <c r="DL464" s="1" t="s">
        <v>16680</v>
      </c>
    </row>
    <row r="465" spans="1:116">
      <c r="A465" s="1">
        <f t="shared" si="24"/>
        <v>2</v>
      </c>
      <c r="B465" s="1" t="s">
        <v>16681</v>
      </c>
      <c r="C465" s="1" t="s">
        <v>16682</v>
      </c>
      <c r="D465" s="1" t="s">
        <v>16740</v>
      </c>
      <c r="E465" s="10">
        <v>352701000000000</v>
      </c>
      <c r="F465" s="1" t="s">
        <v>16683</v>
      </c>
      <c r="G465" s="1" t="s">
        <v>16684</v>
      </c>
      <c r="H465" s="1" t="s">
        <v>17130</v>
      </c>
      <c r="I465" s="1" t="s">
        <v>23319</v>
      </c>
      <c r="J465" s="1" t="s">
        <v>23320</v>
      </c>
      <c r="K465" s="1">
        <v>783701779</v>
      </c>
      <c r="L465" s="1" t="s">
        <v>30867</v>
      </c>
      <c r="M465" s="1" t="s">
        <v>23365</v>
      </c>
      <c r="N465" s="1" t="s">
        <v>30938</v>
      </c>
      <c r="O465" s="1" t="s">
        <v>30938</v>
      </c>
      <c r="P465" s="1">
        <v>250000</v>
      </c>
      <c r="Q465" s="1" t="s">
        <v>30938</v>
      </c>
      <c r="R465" s="1" t="s">
        <v>23365</v>
      </c>
      <c r="S465" s="1" t="s">
        <v>23365</v>
      </c>
      <c r="T465" s="1" t="s">
        <v>23365</v>
      </c>
      <c r="U465" s="1" t="s">
        <v>23365</v>
      </c>
      <c r="V465" s="1" t="s">
        <v>23365</v>
      </c>
      <c r="W465" s="1" t="s">
        <v>30939</v>
      </c>
      <c r="X465" s="1" t="s">
        <v>23365</v>
      </c>
      <c r="Y465" s="1">
        <v>249000</v>
      </c>
      <c r="Z465" s="1">
        <v>1</v>
      </c>
      <c r="AA465" s="1">
        <v>7</v>
      </c>
      <c r="AB465" s="1" t="s">
        <v>23365</v>
      </c>
      <c r="AC465" s="1" t="s">
        <v>23365</v>
      </c>
      <c r="AD465" s="1" t="s">
        <v>20697</v>
      </c>
      <c r="AE465" s="1" t="s">
        <v>23365</v>
      </c>
      <c r="AF465" s="1" t="s">
        <v>30938</v>
      </c>
      <c r="AG465" s="1" t="s">
        <v>16685</v>
      </c>
      <c r="AH465" s="1" t="s">
        <v>30939</v>
      </c>
      <c r="AI465" s="1" t="s">
        <v>23365</v>
      </c>
      <c r="AJ465" s="1" t="s">
        <v>22860</v>
      </c>
      <c r="AK465" s="1" t="s">
        <v>23365</v>
      </c>
      <c r="AL465" s="1" t="s">
        <v>23365</v>
      </c>
      <c r="AM465" s="1" t="s">
        <v>23365</v>
      </c>
      <c r="AN465" s="1">
        <f t="shared" si="25"/>
        <v>0</v>
      </c>
      <c r="AO465" s="1">
        <v>50000</v>
      </c>
      <c r="AP465" s="1">
        <f t="shared" si="26"/>
        <v>1</v>
      </c>
      <c r="AQ465" s="1" t="s">
        <v>23365</v>
      </c>
      <c r="AR465" s="1" t="s">
        <v>23365</v>
      </c>
      <c r="AS465" s="1">
        <v>70000</v>
      </c>
      <c r="AT465" s="1" t="s">
        <v>23365</v>
      </c>
      <c r="AU465" s="1" t="s">
        <v>23365</v>
      </c>
      <c r="AV465" s="1" t="s">
        <v>23365</v>
      </c>
      <c r="AW465" s="1" t="s">
        <v>23365</v>
      </c>
      <c r="AX465" s="1" t="s">
        <v>23365</v>
      </c>
      <c r="AY465" s="1" t="s">
        <v>23365</v>
      </c>
      <c r="AZ465" s="1" t="s">
        <v>23365</v>
      </c>
      <c r="BA465" s="1" t="s">
        <v>23365</v>
      </c>
      <c r="BB465" s="1" t="s">
        <v>23365</v>
      </c>
      <c r="BC465" s="1" t="s">
        <v>23365</v>
      </c>
      <c r="BD465" s="1" t="s">
        <v>23365</v>
      </c>
      <c r="BE465" s="1" t="s">
        <v>23365</v>
      </c>
      <c r="BF465" s="1" t="s">
        <v>30938</v>
      </c>
      <c r="BG465" s="1" t="s">
        <v>23365</v>
      </c>
      <c r="BH465" s="1" t="s">
        <v>23325</v>
      </c>
      <c r="BI465" s="1" t="s">
        <v>23365</v>
      </c>
      <c r="BJ465" s="1" t="s">
        <v>30939</v>
      </c>
      <c r="BK465" s="1" t="s">
        <v>23365</v>
      </c>
      <c r="BL465" s="1" t="s">
        <v>30939</v>
      </c>
      <c r="BM465" s="1" t="s">
        <v>23365</v>
      </c>
      <c r="BN465" s="1" t="s">
        <v>30939</v>
      </c>
      <c r="BO465" s="1" t="s">
        <v>23365</v>
      </c>
      <c r="BQ465" s="1" t="s">
        <v>23365</v>
      </c>
      <c r="BS465" s="1" t="s">
        <v>23365</v>
      </c>
      <c r="BU465" s="1" t="s">
        <v>23365</v>
      </c>
      <c r="BV465" s="1" t="s">
        <v>30939</v>
      </c>
      <c r="BW465" s="1" t="s">
        <v>23365</v>
      </c>
      <c r="BX465" s="1" t="s">
        <v>30939</v>
      </c>
      <c r="BY465" s="1" t="s">
        <v>23365</v>
      </c>
      <c r="BZ465" s="1" t="s">
        <v>30939</v>
      </c>
      <c r="CA465" s="1" t="s">
        <v>23365</v>
      </c>
      <c r="CB465" s="1" t="s">
        <v>30939</v>
      </c>
      <c r="CD465" s="1" t="s">
        <v>23365</v>
      </c>
      <c r="CE465" s="1" t="s">
        <v>23365</v>
      </c>
      <c r="CF465" s="1" t="s">
        <v>23365</v>
      </c>
      <c r="CG465" s="1" t="s">
        <v>30939</v>
      </c>
      <c r="CH465" s="1" t="s">
        <v>23365</v>
      </c>
      <c r="CI465" s="1" t="s">
        <v>23365</v>
      </c>
      <c r="CJ465" s="1" t="s">
        <v>23365</v>
      </c>
      <c r="CK465" s="1" t="s">
        <v>30939</v>
      </c>
      <c r="CL465" s="1" t="s">
        <v>23365</v>
      </c>
      <c r="CM465" s="1" t="s">
        <v>30939</v>
      </c>
      <c r="CN465" s="1" t="s">
        <v>23365</v>
      </c>
      <c r="CO465" s="1" t="s">
        <v>23365</v>
      </c>
      <c r="CP465" s="1" t="s">
        <v>30939</v>
      </c>
      <c r="CQ465" s="1" t="s">
        <v>23365</v>
      </c>
      <c r="CR465" s="1" t="s">
        <v>30939</v>
      </c>
      <c r="CS465" s="1" t="s">
        <v>23365</v>
      </c>
      <c r="CT465" s="1" t="s">
        <v>30939</v>
      </c>
      <c r="CU465" s="1" t="s">
        <v>23365</v>
      </c>
      <c r="CV465" s="1" t="s">
        <v>23365</v>
      </c>
      <c r="CW465" s="1" t="s">
        <v>23326</v>
      </c>
      <c r="CX465" s="1" t="s">
        <v>30938</v>
      </c>
      <c r="CY465" s="1" t="s">
        <v>30938</v>
      </c>
      <c r="CZ465" s="1" t="s">
        <v>30938</v>
      </c>
      <c r="DA465" s="1" t="s">
        <v>23327</v>
      </c>
      <c r="DB465" s="1" t="s">
        <v>23365</v>
      </c>
      <c r="DC465" s="1" t="s">
        <v>23210</v>
      </c>
      <c r="DD465" s="1" t="s">
        <v>17860</v>
      </c>
      <c r="DE465" s="1" t="s">
        <v>24410</v>
      </c>
      <c r="DF465" s="1" t="s">
        <v>16686</v>
      </c>
      <c r="DG465" s="1" t="s">
        <v>23365</v>
      </c>
      <c r="DH465" s="1" t="s">
        <v>23161</v>
      </c>
      <c r="DI465" s="1" t="s">
        <v>23365</v>
      </c>
      <c r="DJ465" s="1" t="s">
        <v>23365</v>
      </c>
      <c r="DK465" s="1" t="s">
        <v>30938</v>
      </c>
      <c r="DL465" s="1" t="s">
        <v>16687</v>
      </c>
    </row>
    <row r="466" spans="1:116">
      <c r="A466" s="1">
        <f t="shared" si="24"/>
        <v>1</v>
      </c>
      <c r="B466" s="1" t="s">
        <v>16688</v>
      </c>
      <c r="C466" s="1" t="s">
        <v>16689</v>
      </c>
      <c r="D466" s="1" t="s">
        <v>16740</v>
      </c>
      <c r="E466" s="10">
        <v>352701000000000</v>
      </c>
      <c r="F466" s="1" t="s">
        <v>16690</v>
      </c>
      <c r="G466" s="1" t="s">
        <v>16691</v>
      </c>
      <c r="H466" s="1" t="s">
        <v>17130</v>
      </c>
      <c r="I466" s="1" t="s">
        <v>23319</v>
      </c>
      <c r="J466" s="1" t="s">
        <v>23320</v>
      </c>
      <c r="K466" s="1">
        <v>783701789</v>
      </c>
      <c r="L466" s="1" t="s">
        <v>30867</v>
      </c>
      <c r="M466" s="1" t="s">
        <v>23365</v>
      </c>
      <c r="N466" s="1" t="s">
        <v>30938</v>
      </c>
      <c r="O466" s="1" t="s">
        <v>30938</v>
      </c>
      <c r="P466" s="1">
        <v>250000</v>
      </c>
      <c r="Q466" s="1" t="s">
        <v>30938</v>
      </c>
      <c r="R466" s="1" t="s">
        <v>23365</v>
      </c>
      <c r="S466" s="1" t="s">
        <v>23365</v>
      </c>
      <c r="T466" s="1" t="s">
        <v>23365</v>
      </c>
      <c r="U466" s="1" t="s">
        <v>23365</v>
      </c>
      <c r="V466" s="1" t="s">
        <v>23365</v>
      </c>
      <c r="W466" s="1" t="s">
        <v>30939</v>
      </c>
      <c r="X466" s="1" t="s">
        <v>23365</v>
      </c>
      <c r="Y466" s="1">
        <v>249000</v>
      </c>
      <c r="Z466" s="1">
        <v>1</v>
      </c>
      <c r="AA466" s="1">
        <v>10</v>
      </c>
      <c r="AB466" s="1" t="s">
        <v>23365</v>
      </c>
      <c r="AC466" s="1" t="s">
        <v>23365</v>
      </c>
      <c r="AD466" s="1" t="s">
        <v>18680</v>
      </c>
      <c r="AE466" s="1" t="s">
        <v>23365</v>
      </c>
      <c r="AF466" s="1" t="s">
        <v>30938</v>
      </c>
      <c r="AG466" s="1" t="s">
        <v>18731</v>
      </c>
      <c r="AH466" s="1" t="s">
        <v>30939</v>
      </c>
      <c r="AI466" s="1" t="s">
        <v>23365</v>
      </c>
      <c r="AJ466" s="1" t="s">
        <v>23251</v>
      </c>
      <c r="AK466" s="1" t="s">
        <v>23365</v>
      </c>
      <c r="AL466" s="1" t="s">
        <v>23365</v>
      </c>
      <c r="AM466" s="1">
        <v>100000</v>
      </c>
      <c r="AN466" s="1">
        <f t="shared" si="25"/>
        <v>1</v>
      </c>
      <c r="AO466" s="1">
        <v>120000</v>
      </c>
      <c r="AP466" s="1">
        <f t="shared" si="26"/>
        <v>1</v>
      </c>
      <c r="AQ466" s="1" t="s">
        <v>23365</v>
      </c>
      <c r="AR466" s="1" t="s">
        <v>23365</v>
      </c>
      <c r="AS466" s="1" t="s">
        <v>23365</v>
      </c>
      <c r="AT466" s="1" t="s">
        <v>23365</v>
      </c>
      <c r="AU466" s="1" t="s">
        <v>23365</v>
      </c>
      <c r="AV466" s="1" t="s">
        <v>23365</v>
      </c>
      <c r="AW466" s="1" t="s">
        <v>23365</v>
      </c>
      <c r="AX466" s="1" t="s">
        <v>23365</v>
      </c>
      <c r="AY466" s="1" t="s">
        <v>23365</v>
      </c>
      <c r="AZ466" s="1" t="s">
        <v>23365</v>
      </c>
      <c r="BA466" s="1" t="s">
        <v>23365</v>
      </c>
      <c r="BB466" s="1" t="s">
        <v>23365</v>
      </c>
      <c r="BC466" s="1" t="s">
        <v>23365</v>
      </c>
      <c r="BD466" s="1" t="s">
        <v>23365</v>
      </c>
      <c r="BE466" s="1" t="s">
        <v>23365</v>
      </c>
      <c r="BF466" s="1" t="s">
        <v>30938</v>
      </c>
      <c r="BG466" s="1" t="s">
        <v>23365</v>
      </c>
      <c r="BH466" s="1" t="s">
        <v>23325</v>
      </c>
      <c r="BI466" s="1" t="s">
        <v>23365</v>
      </c>
      <c r="BJ466" s="1" t="s">
        <v>30939</v>
      </c>
      <c r="BK466" s="1" t="s">
        <v>23365</v>
      </c>
      <c r="BL466" s="1" t="s">
        <v>30939</v>
      </c>
      <c r="BM466" s="1" t="s">
        <v>23365</v>
      </c>
      <c r="BN466" s="1" t="s">
        <v>30939</v>
      </c>
      <c r="BO466" s="1" t="s">
        <v>23365</v>
      </c>
      <c r="BQ466" s="1" t="s">
        <v>23365</v>
      </c>
      <c r="BS466" s="1" t="s">
        <v>23365</v>
      </c>
      <c r="BU466" s="1" t="s">
        <v>23365</v>
      </c>
      <c r="BV466" s="1" t="s">
        <v>30939</v>
      </c>
      <c r="BW466" s="1" t="s">
        <v>23365</v>
      </c>
      <c r="BX466" s="1" t="s">
        <v>30939</v>
      </c>
      <c r="BY466" s="1" t="s">
        <v>23365</v>
      </c>
      <c r="BZ466" s="1" t="s">
        <v>30939</v>
      </c>
      <c r="CA466" s="1" t="s">
        <v>23365</v>
      </c>
      <c r="CB466" s="1" t="s">
        <v>30939</v>
      </c>
      <c r="CD466" s="1" t="s">
        <v>23365</v>
      </c>
      <c r="CE466" s="1" t="s">
        <v>23365</v>
      </c>
      <c r="CF466" s="1" t="s">
        <v>23365</v>
      </c>
      <c r="CG466" s="1" t="s">
        <v>30939</v>
      </c>
      <c r="CH466" s="1" t="s">
        <v>23365</v>
      </c>
      <c r="CI466" s="1" t="s">
        <v>23365</v>
      </c>
      <c r="CJ466" s="1" t="s">
        <v>23365</v>
      </c>
      <c r="CK466" s="1" t="s">
        <v>30939</v>
      </c>
      <c r="CL466" s="1" t="s">
        <v>23365</v>
      </c>
      <c r="CM466" s="1" t="s">
        <v>30939</v>
      </c>
      <c r="CN466" s="1" t="s">
        <v>23365</v>
      </c>
      <c r="CO466" s="1" t="s">
        <v>23365</v>
      </c>
      <c r="CP466" s="1" t="s">
        <v>30939</v>
      </c>
      <c r="CQ466" s="1" t="s">
        <v>23365</v>
      </c>
      <c r="CR466" s="1" t="s">
        <v>30939</v>
      </c>
      <c r="CS466" s="1" t="s">
        <v>23365</v>
      </c>
      <c r="CT466" s="1" t="s">
        <v>30939</v>
      </c>
      <c r="CU466" s="1" t="s">
        <v>23365</v>
      </c>
      <c r="CV466" s="1" t="s">
        <v>23365</v>
      </c>
      <c r="CW466" s="1" t="s">
        <v>23326</v>
      </c>
      <c r="CX466" s="1" t="s">
        <v>30938</v>
      </c>
      <c r="CY466" s="1" t="s">
        <v>30938</v>
      </c>
      <c r="CZ466" s="1" t="s">
        <v>30938</v>
      </c>
      <c r="DA466" s="1" t="s">
        <v>23327</v>
      </c>
      <c r="DB466" s="1" t="s">
        <v>23365</v>
      </c>
      <c r="DC466" s="1" t="s">
        <v>23210</v>
      </c>
      <c r="DD466" s="1" t="s">
        <v>16743</v>
      </c>
      <c r="DE466" s="1" t="s">
        <v>24410</v>
      </c>
      <c r="DF466" s="1" t="s">
        <v>16692</v>
      </c>
      <c r="DG466" s="1" t="s">
        <v>23365</v>
      </c>
      <c r="DH466" s="1" t="s">
        <v>23224</v>
      </c>
      <c r="DI466" s="1" t="s">
        <v>23365</v>
      </c>
      <c r="DJ466" s="1" t="s">
        <v>23365</v>
      </c>
      <c r="DK466" s="1" t="s">
        <v>30938</v>
      </c>
      <c r="DL466" s="1" t="s">
        <v>16693</v>
      </c>
    </row>
    <row r="467" spans="1:116">
      <c r="A467" s="1">
        <f t="shared" ref="A467:A530" si="27">COUNTIF($F$18:$F$1068,F467)</f>
        <v>2</v>
      </c>
      <c r="B467" s="1" t="s">
        <v>16694</v>
      </c>
      <c r="C467" s="1" t="s">
        <v>16695</v>
      </c>
      <c r="D467" s="1" t="s">
        <v>16740</v>
      </c>
      <c r="E467" s="10">
        <v>352701000000000</v>
      </c>
      <c r="F467" s="1" t="s">
        <v>16696</v>
      </c>
      <c r="G467" s="1" t="s">
        <v>16697</v>
      </c>
      <c r="H467" s="1" t="s">
        <v>17130</v>
      </c>
      <c r="I467" s="1" t="s">
        <v>23319</v>
      </c>
      <c r="J467" s="1" t="s">
        <v>22978</v>
      </c>
      <c r="K467" s="1">
        <v>783705281</v>
      </c>
      <c r="L467" s="1" t="s">
        <v>30867</v>
      </c>
      <c r="M467" s="1" t="s">
        <v>23365</v>
      </c>
      <c r="N467" s="1" t="s">
        <v>30938</v>
      </c>
      <c r="O467" s="1" t="s">
        <v>30938</v>
      </c>
      <c r="P467" s="1">
        <v>253000</v>
      </c>
      <c r="Q467" s="1" t="s">
        <v>30938</v>
      </c>
      <c r="R467" s="1" t="s">
        <v>23365</v>
      </c>
      <c r="S467" s="1" t="s">
        <v>23365</v>
      </c>
      <c r="T467" s="1" t="s">
        <v>23365</v>
      </c>
      <c r="U467" s="1" t="s">
        <v>23365</v>
      </c>
      <c r="V467" s="1" t="s">
        <v>23365</v>
      </c>
      <c r="W467" s="1" t="s">
        <v>30939</v>
      </c>
      <c r="X467" s="1" t="s">
        <v>23365</v>
      </c>
      <c r="Y467" s="1">
        <v>249000</v>
      </c>
      <c r="Z467" s="1">
        <v>3250</v>
      </c>
      <c r="AA467" s="1">
        <v>26</v>
      </c>
      <c r="AB467" s="1">
        <v>0</v>
      </c>
      <c r="AC467" s="1" t="s">
        <v>23365</v>
      </c>
      <c r="AD467" s="1" t="s">
        <v>22169</v>
      </c>
      <c r="AE467" s="1" t="s">
        <v>23365</v>
      </c>
      <c r="AF467" s="1" t="s">
        <v>30939</v>
      </c>
      <c r="AG467" s="1" t="s">
        <v>23365</v>
      </c>
      <c r="AH467" s="1" t="s">
        <v>30939</v>
      </c>
      <c r="AI467" s="1" t="s">
        <v>23365</v>
      </c>
      <c r="AJ467" s="1" t="s">
        <v>22956</v>
      </c>
      <c r="AK467" s="1" t="s">
        <v>23365</v>
      </c>
      <c r="AL467" s="1" t="s">
        <v>23365</v>
      </c>
      <c r="AM467" s="1">
        <v>50000</v>
      </c>
      <c r="AN467" s="1">
        <f t="shared" ref="AN467:AN530" si="28">IF(AM467="null",0,1)</f>
        <v>1</v>
      </c>
      <c r="AO467" s="1">
        <v>80000</v>
      </c>
      <c r="AP467" s="1">
        <f t="shared" ref="AP467:AP530" si="29">IF(AN467=1,1,IF(AO467="null",0,1))</f>
        <v>1</v>
      </c>
      <c r="AQ467" s="1" t="s">
        <v>23365</v>
      </c>
      <c r="AR467" s="1" t="s">
        <v>23365</v>
      </c>
      <c r="AS467" s="1" t="s">
        <v>23365</v>
      </c>
      <c r="AT467" s="1" t="s">
        <v>23365</v>
      </c>
      <c r="AU467" s="1" t="s">
        <v>23365</v>
      </c>
      <c r="AV467" s="1">
        <v>120000</v>
      </c>
      <c r="AW467" s="1" t="s">
        <v>23365</v>
      </c>
      <c r="AX467" s="1" t="s">
        <v>23365</v>
      </c>
      <c r="AY467" s="1" t="s">
        <v>23365</v>
      </c>
      <c r="AZ467" s="1" t="s">
        <v>23365</v>
      </c>
      <c r="BA467" s="1" t="s">
        <v>23365</v>
      </c>
      <c r="BB467" s="1" t="s">
        <v>23365</v>
      </c>
      <c r="BC467" s="1" t="s">
        <v>23365</v>
      </c>
      <c r="BD467" s="1" t="s">
        <v>23365</v>
      </c>
      <c r="BE467" s="1" t="s">
        <v>23365</v>
      </c>
      <c r="BF467" s="1" t="s">
        <v>30938</v>
      </c>
      <c r="BG467" s="1" t="s">
        <v>23365</v>
      </c>
      <c r="BH467" s="1" t="s">
        <v>23252</v>
      </c>
      <c r="BI467" s="1" t="s">
        <v>23365</v>
      </c>
      <c r="BJ467" s="1" t="s">
        <v>30939</v>
      </c>
      <c r="BK467" s="1" t="s">
        <v>23365</v>
      </c>
      <c r="BL467" s="1" t="s">
        <v>30939</v>
      </c>
      <c r="BM467" s="1" t="s">
        <v>23365</v>
      </c>
      <c r="BN467" s="1" t="s">
        <v>30939</v>
      </c>
      <c r="BO467" s="1" t="s">
        <v>23365</v>
      </c>
      <c r="BQ467" s="1" t="s">
        <v>23365</v>
      </c>
      <c r="BS467" s="1" t="s">
        <v>23365</v>
      </c>
      <c r="BU467" s="1" t="s">
        <v>23365</v>
      </c>
      <c r="BV467" s="1" t="s">
        <v>30939</v>
      </c>
      <c r="BW467" s="1" t="s">
        <v>23365</v>
      </c>
      <c r="BX467" s="1" t="s">
        <v>30939</v>
      </c>
      <c r="BY467" s="1" t="s">
        <v>23365</v>
      </c>
      <c r="BZ467" s="1" t="s">
        <v>30939</v>
      </c>
      <c r="CA467" s="1" t="s">
        <v>23365</v>
      </c>
      <c r="CB467" s="1" t="s">
        <v>30939</v>
      </c>
      <c r="CD467" s="1" t="s">
        <v>23365</v>
      </c>
      <c r="CE467" s="1" t="s">
        <v>23365</v>
      </c>
      <c r="CF467" s="1" t="s">
        <v>23365</v>
      </c>
      <c r="CG467" s="1" t="s">
        <v>30939</v>
      </c>
      <c r="CH467" s="1" t="s">
        <v>23365</v>
      </c>
      <c r="CI467" s="1" t="s">
        <v>23365</v>
      </c>
      <c r="CJ467" s="1" t="s">
        <v>23365</v>
      </c>
      <c r="CK467" s="1" t="s">
        <v>30939</v>
      </c>
      <c r="CL467" s="1" t="s">
        <v>23365</v>
      </c>
      <c r="CM467" s="1" t="s">
        <v>30938</v>
      </c>
      <c r="CN467" s="1">
        <v>1000</v>
      </c>
      <c r="CO467" s="1">
        <v>0</v>
      </c>
      <c r="CP467" s="1" t="s">
        <v>30939</v>
      </c>
      <c r="CQ467" s="1" t="s">
        <v>23365</v>
      </c>
      <c r="CR467" s="1" t="s">
        <v>30938</v>
      </c>
      <c r="CS467" s="1">
        <v>3000</v>
      </c>
      <c r="CT467" s="1" t="s">
        <v>30939</v>
      </c>
      <c r="CU467" s="1" t="s">
        <v>23365</v>
      </c>
      <c r="CV467" s="1" t="s">
        <v>23365</v>
      </c>
      <c r="CW467" s="1" t="s">
        <v>23232</v>
      </c>
      <c r="CX467" s="1" t="s">
        <v>30938</v>
      </c>
      <c r="CY467" s="1" t="s">
        <v>30938</v>
      </c>
      <c r="CZ467" s="1" t="s">
        <v>30938</v>
      </c>
      <c r="DA467" s="1" t="s">
        <v>23327</v>
      </c>
      <c r="DB467" s="1" t="s">
        <v>23365</v>
      </c>
      <c r="DC467" s="1" t="s">
        <v>23210</v>
      </c>
      <c r="DD467" s="1" t="s">
        <v>16698</v>
      </c>
      <c r="DE467" s="1" t="s">
        <v>24410</v>
      </c>
      <c r="DF467" s="1" t="s">
        <v>16699</v>
      </c>
      <c r="DG467" s="1" t="s">
        <v>22559</v>
      </c>
      <c r="DH467" s="1" t="s">
        <v>23192</v>
      </c>
      <c r="DI467" s="1" t="s">
        <v>23365</v>
      </c>
      <c r="DJ467" s="1" t="s">
        <v>23365</v>
      </c>
      <c r="DK467" s="1" t="s">
        <v>30938</v>
      </c>
      <c r="DL467" s="1" t="s">
        <v>16700</v>
      </c>
    </row>
    <row r="468" spans="1:116">
      <c r="A468" s="1">
        <f t="shared" si="27"/>
        <v>2</v>
      </c>
      <c r="B468" s="1" t="s">
        <v>16701</v>
      </c>
      <c r="C468" s="1" t="s">
        <v>16702</v>
      </c>
      <c r="D468" s="1" t="s">
        <v>16740</v>
      </c>
      <c r="E468" s="10">
        <v>352701000000000</v>
      </c>
      <c r="F468" s="1" t="s">
        <v>16703</v>
      </c>
      <c r="G468" s="1" t="s">
        <v>16704</v>
      </c>
      <c r="H468" s="1" t="s">
        <v>17130</v>
      </c>
      <c r="I468" s="1" t="s">
        <v>23319</v>
      </c>
      <c r="J468" s="1" t="s">
        <v>22978</v>
      </c>
      <c r="K468" s="1">
        <v>783704830</v>
      </c>
      <c r="L468" s="1" t="s">
        <v>30920</v>
      </c>
      <c r="M468" s="1" t="s">
        <v>23319</v>
      </c>
      <c r="N468" s="1" t="s">
        <v>30938</v>
      </c>
      <c r="O468" s="1" t="s">
        <v>30938</v>
      </c>
      <c r="P468" s="1">
        <v>253000</v>
      </c>
      <c r="Q468" s="1" t="s">
        <v>30938</v>
      </c>
      <c r="R468" s="1" t="s">
        <v>23365</v>
      </c>
      <c r="S468" s="1" t="s">
        <v>23365</v>
      </c>
      <c r="T468" s="1" t="s">
        <v>23365</v>
      </c>
      <c r="U468" s="1" t="s">
        <v>23365</v>
      </c>
      <c r="V468" s="1" t="s">
        <v>23365</v>
      </c>
      <c r="W468" s="1" t="s">
        <v>30939</v>
      </c>
      <c r="X468" s="1" t="s">
        <v>23365</v>
      </c>
      <c r="Y468" s="1">
        <v>249000</v>
      </c>
      <c r="Z468" s="1">
        <v>3250</v>
      </c>
      <c r="AA468" s="1">
        <v>25</v>
      </c>
      <c r="AB468" s="1">
        <v>0</v>
      </c>
      <c r="AC468" s="1" t="s">
        <v>23365</v>
      </c>
      <c r="AD468" s="1" t="s">
        <v>20458</v>
      </c>
      <c r="AE468" s="1" t="s">
        <v>23365</v>
      </c>
      <c r="AF468" s="1" t="s">
        <v>30939</v>
      </c>
      <c r="AG468" s="1" t="s">
        <v>23365</v>
      </c>
      <c r="AH468" s="1" t="s">
        <v>30939</v>
      </c>
      <c r="AI468" s="1" t="s">
        <v>23365</v>
      </c>
      <c r="AJ468" s="1" t="s">
        <v>22399</v>
      </c>
      <c r="AK468" s="1" t="s">
        <v>23365</v>
      </c>
      <c r="AL468" s="1" t="s">
        <v>23365</v>
      </c>
      <c r="AM468" s="1">
        <v>55000</v>
      </c>
      <c r="AN468" s="1">
        <f t="shared" si="28"/>
        <v>1</v>
      </c>
      <c r="AO468" s="1" t="s">
        <v>23365</v>
      </c>
      <c r="AP468" s="1">
        <f t="shared" si="29"/>
        <v>1</v>
      </c>
      <c r="AQ468" s="1" t="s">
        <v>23365</v>
      </c>
      <c r="AR468" s="1" t="s">
        <v>23365</v>
      </c>
      <c r="AS468" s="1" t="s">
        <v>23365</v>
      </c>
      <c r="AT468" s="1" t="s">
        <v>23365</v>
      </c>
      <c r="AU468" s="1" t="s">
        <v>23365</v>
      </c>
      <c r="AV468" s="1">
        <v>190000</v>
      </c>
      <c r="AW468" s="1" t="s">
        <v>23365</v>
      </c>
      <c r="AX468" s="1" t="s">
        <v>23365</v>
      </c>
      <c r="AY468" s="1" t="s">
        <v>23365</v>
      </c>
      <c r="AZ468" s="1" t="s">
        <v>23365</v>
      </c>
      <c r="BA468" s="1" t="s">
        <v>23365</v>
      </c>
      <c r="BB468" s="1" t="s">
        <v>23365</v>
      </c>
      <c r="BC468" s="1" t="s">
        <v>23365</v>
      </c>
      <c r="BD468" s="1" t="s">
        <v>23365</v>
      </c>
      <c r="BE468" s="1" t="s">
        <v>23365</v>
      </c>
      <c r="BF468" s="1" t="s">
        <v>30938</v>
      </c>
      <c r="BG468" s="1" t="s">
        <v>23365</v>
      </c>
      <c r="BH468" s="1" t="s">
        <v>23252</v>
      </c>
      <c r="BI468" s="1" t="s">
        <v>23365</v>
      </c>
      <c r="BJ468" s="1" t="s">
        <v>30939</v>
      </c>
      <c r="BK468" s="1" t="s">
        <v>23365</v>
      </c>
      <c r="BL468" s="1" t="s">
        <v>30939</v>
      </c>
      <c r="BM468" s="1" t="s">
        <v>23365</v>
      </c>
      <c r="BN468" s="1" t="s">
        <v>30938</v>
      </c>
      <c r="BO468" s="1" t="s">
        <v>16705</v>
      </c>
      <c r="BP468" s="1" t="s">
        <v>23007</v>
      </c>
      <c r="BQ468" s="1" t="s">
        <v>23365</v>
      </c>
      <c r="BR468" s="1" t="s">
        <v>23007</v>
      </c>
      <c r="BS468" s="1" t="s">
        <v>23365</v>
      </c>
      <c r="BT468" s="1" t="s">
        <v>29702</v>
      </c>
      <c r="BU468" s="1" t="s">
        <v>23365</v>
      </c>
      <c r="BV468" s="1" t="s">
        <v>30939</v>
      </c>
      <c r="BW468" s="1" t="s">
        <v>23365</v>
      </c>
      <c r="BX468" s="1" t="s">
        <v>30939</v>
      </c>
      <c r="BY468" s="1" t="s">
        <v>23365</v>
      </c>
      <c r="BZ468" s="1" t="s">
        <v>30939</v>
      </c>
      <c r="CA468" s="1" t="s">
        <v>23365</v>
      </c>
      <c r="CB468" s="1" t="s">
        <v>30939</v>
      </c>
      <c r="CD468" s="1" t="s">
        <v>23365</v>
      </c>
      <c r="CE468" s="1" t="s">
        <v>23365</v>
      </c>
      <c r="CF468" s="1" t="s">
        <v>23365</v>
      </c>
      <c r="CG468" s="1" t="s">
        <v>30939</v>
      </c>
      <c r="CH468" s="1" t="s">
        <v>23365</v>
      </c>
      <c r="CI468" s="1" t="s">
        <v>23365</v>
      </c>
      <c r="CJ468" s="1" t="s">
        <v>23365</v>
      </c>
      <c r="CK468" s="1" t="s">
        <v>30939</v>
      </c>
      <c r="CL468" s="1" t="s">
        <v>23365</v>
      </c>
      <c r="CM468" s="1" t="s">
        <v>30939</v>
      </c>
      <c r="CN468" s="1" t="s">
        <v>23365</v>
      </c>
      <c r="CO468" s="1" t="s">
        <v>23365</v>
      </c>
      <c r="CP468" s="1" t="s">
        <v>30939</v>
      </c>
      <c r="CQ468" s="1" t="s">
        <v>23365</v>
      </c>
      <c r="CR468" s="1" t="s">
        <v>30938</v>
      </c>
      <c r="CS468" s="1">
        <v>3000</v>
      </c>
      <c r="CT468" s="1" t="s">
        <v>30939</v>
      </c>
      <c r="CU468" s="1" t="s">
        <v>23365</v>
      </c>
      <c r="CV468" s="1" t="s">
        <v>23365</v>
      </c>
      <c r="CW468" s="1" t="s">
        <v>23326</v>
      </c>
      <c r="CX468" s="1" t="s">
        <v>30938</v>
      </c>
      <c r="CY468" s="1" t="s">
        <v>30938</v>
      </c>
      <c r="CZ468" s="1" t="s">
        <v>30938</v>
      </c>
      <c r="DA468" s="1" t="s">
        <v>23327</v>
      </c>
      <c r="DB468" s="1" t="s">
        <v>23365</v>
      </c>
      <c r="DC468" s="1" t="s">
        <v>23210</v>
      </c>
      <c r="DD468" s="1" t="s">
        <v>16624</v>
      </c>
      <c r="DE468" s="1" t="s">
        <v>24410</v>
      </c>
      <c r="DF468" s="1" t="s">
        <v>16625</v>
      </c>
      <c r="DG468" s="1" t="s">
        <v>16626</v>
      </c>
      <c r="DH468" s="1" t="s">
        <v>23141</v>
      </c>
      <c r="DI468" s="1" t="s">
        <v>23365</v>
      </c>
      <c r="DJ468" s="1" t="s">
        <v>23365</v>
      </c>
      <c r="DK468" s="1" t="s">
        <v>30938</v>
      </c>
      <c r="DL468" s="1" t="s">
        <v>16627</v>
      </c>
    </row>
    <row r="469" spans="1:116">
      <c r="A469" s="1">
        <f t="shared" si="27"/>
        <v>2</v>
      </c>
      <c r="B469" s="1" t="s">
        <v>16628</v>
      </c>
      <c r="C469" s="1" t="s">
        <v>16629</v>
      </c>
      <c r="D469" s="1" t="s">
        <v>16740</v>
      </c>
      <c r="E469" s="10">
        <v>352701000000000</v>
      </c>
      <c r="F469" s="1" t="s">
        <v>16630</v>
      </c>
      <c r="G469" s="1" t="s">
        <v>16631</v>
      </c>
      <c r="H469" s="1" t="s">
        <v>17130</v>
      </c>
      <c r="I469" s="1" t="s">
        <v>23319</v>
      </c>
      <c r="J469" s="1" t="s">
        <v>22978</v>
      </c>
      <c r="K469" s="1">
        <v>788896057</v>
      </c>
      <c r="L469" s="1" t="s">
        <v>30867</v>
      </c>
      <c r="M469" s="1" t="s">
        <v>23365</v>
      </c>
      <c r="N469" s="1" t="s">
        <v>30938</v>
      </c>
      <c r="O469" s="1" t="s">
        <v>30938</v>
      </c>
      <c r="P469" s="1">
        <v>253000</v>
      </c>
      <c r="Q469" s="1" t="s">
        <v>30938</v>
      </c>
      <c r="R469" s="1" t="s">
        <v>23365</v>
      </c>
      <c r="S469" s="1" t="s">
        <v>23365</v>
      </c>
      <c r="T469" s="1" t="s">
        <v>23365</v>
      </c>
      <c r="U469" s="1" t="s">
        <v>23365</v>
      </c>
      <c r="V469" s="1" t="s">
        <v>23365</v>
      </c>
      <c r="W469" s="1" t="s">
        <v>30939</v>
      </c>
      <c r="X469" s="1" t="s">
        <v>23365</v>
      </c>
      <c r="Y469" s="1">
        <v>249000</v>
      </c>
      <c r="Z469" s="1">
        <v>3250</v>
      </c>
      <c r="AA469" s="1">
        <v>30</v>
      </c>
      <c r="AB469" s="1">
        <v>0</v>
      </c>
      <c r="AC469" s="1" t="s">
        <v>23365</v>
      </c>
      <c r="AD469" s="1" t="s">
        <v>16632</v>
      </c>
      <c r="AE469" s="1" t="s">
        <v>23365</v>
      </c>
      <c r="AF469" s="1" t="s">
        <v>30939</v>
      </c>
      <c r="AG469" s="1" t="s">
        <v>23365</v>
      </c>
      <c r="AH469" s="1" t="s">
        <v>30939</v>
      </c>
      <c r="AI469" s="1" t="s">
        <v>23365</v>
      </c>
      <c r="AJ469" s="1" t="s">
        <v>16930</v>
      </c>
      <c r="AK469" s="1" t="s">
        <v>23365</v>
      </c>
      <c r="AL469" s="1" t="s">
        <v>23365</v>
      </c>
      <c r="AM469" s="1">
        <v>100000</v>
      </c>
      <c r="AN469" s="1">
        <f t="shared" si="28"/>
        <v>1</v>
      </c>
      <c r="AO469" s="1" t="s">
        <v>23365</v>
      </c>
      <c r="AP469" s="1">
        <f t="shared" si="29"/>
        <v>1</v>
      </c>
      <c r="AQ469" s="1">
        <v>100000</v>
      </c>
      <c r="AR469" s="1" t="s">
        <v>23365</v>
      </c>
      <c r="AS469" s="1" t="s">
        <v>23365</v>
      </c>
      <c r="AT469" s="1" t="s">
        <v>23365</v>
      </c>
      <c r="AU469" s="1" t="s">
        <v>23365</v>
      </c>
      <c r="AV469" s="1">
        <v>50000</v>
      </c>
      <c r="AW469" s="1" t="s">
        <v>23365</v>
      </c>
      <c r="AX469" s="1" t="s">
        <v>23365</v>
      </c>
      <c r="AY469" s="1" t="s">
        <v>23365</v>
      </c>
      <c r="AZ469" s="1" t="s">
        <v>23365</v>
      </c>
      <c r="BA469" s="1" t="s">
        <v>23365</v>
      </c>
      <c r="BB469" s="1" t="s">
        <v>23365</v>
      </c>
      <c r="BC469" s="1" t="s">
        <v>23365</v>
      </c>
      <c r="BD469" s="1" t="s">
        <v>23365</v>
      </c>
      <c r="BE469" s="1" t="s">
        <v>23365</v>
      </c>
      <c r="BF469" s="1" t="s">
        <v>30938</v>
      </c>
      <c r="BG469" s="1" t="s">
        <v>23365</v>
      </c>
      <c r="BH469" s="1" t="s">
        <v>23252</v>
      </c>
      <c r="BI469" s="1" t="s">
        <v>23365</v>
      </c>
      <c r="BJ469" s="1" t="s">
        <v>30939</v>
      </c>
      <c r="BK469" s="1" t="s">
        <v>23365</v>
      </c>
      <c r="BL469" s="1" t="s">
        <v>30939</v>
      </c>
      <c r="BM469" s="1" t="s">
        <v>23365</v>
      </c>
      <c r="BN469" s="1" t="s">
        <v>30938</v>
      </c>
      <c r="BO469" s="1" t="s">
        <v>16633</v>
      </c>
      <c r="BP469" s="1" t="s">
        <v>16634</v>
      </c>
      <c r="BQ469" s="1" t="s">
        <v>23365</v>
      </c>
      <c r="BR469" s="1" t="s">
        <v>30920</v>
      </c>
      <c r="BS469" s="1" t="s">
        <v>16635</v>
      </c>
      <c r="BT469" s="1" t="s">
        <v>20820</v>
      </c>
      <c r="BU469" s="1" t="s">
        <v>23365</v>
      </c>
      <c r="BV469" s="1" t="s">
        <v>30939</v>
      </c>
      <c r="BW469" s="1" t="s">
        <v>23365</v>
      </c>
      <c r="BX469" s="1" t="s">
        <v>30939</v>
      </c>
      <c r="BY469" s="1" t="s">
        <v>23365</v>
      </c>
      <c r="BZ469" s="1" t="s">
        <v>30939</v>
      </c>
      <c r="CA469" s="1" t="s">
        <v>23365</v>
      </c>
      <c r="CB469" s="1" t="s">
        <v>30939</v>
      </c>
      <c r="CD469" s="1" t="s">
        <v>23365</v>
      </c>
      <c r="CE469" s="1" t="s">
        <v>23365</v>
      </c>
      <c r="CF469" s="1" t="s">
        <v>23365</v>
      </c>
      <c r="CG469" s="1" t="s">
        <v>30939</v>
      </c>
      <c r="CH469" s="1" t="s">
        <v>23365</v>
      </c>
      <c r="CI469" s="1" t="s">
        <v>23365</v>
      </c>
      <c r="CJ469" s="1" t="s">
        <v>23365</v>
      </c>
      <c r="CK469" s="1" t="s">
        <v>30939</v>
      </c>
      <c r="CL469" s="1" t="s">
        <v>23365</v>
      </c>
      <c r="CM469" s="1" t="s">
        <v>30938</v>
      </c>
      <c r="CN469" s="1">
        <v>2000</v>
      </c>
      <c r="CO469" s="1">
        <v>0</v>
      </c>
      <c r="CP469" s="1" t="s">
        <v>30939</v>
      </c>
      <c r="CQ469" s="1" t="s">
        <v>23365</v>
      </c>
      <c r="CR469" s="1" t="s">
        <v>30938</v>
      </c>
      <c r="CS469" s="1">
        <v>3000</v>
      </c>
      <c r="CT469" s="1" t="s">
        <v>30939</v>
      </c>
      <c r="CU469" s="1" t="s">
        <v>23365</v>
      </c>
      <c r="CV469" s="1" t="s">
        <v>23365</v>
      </c>
      <c r="CW469" s="1" t="s">
        <v>23326</v>
      </c>
      <c r="CX469" s="1" t="s">
        <v>30938</v>
      </c>
      <c r="CY469" s="1" t="s">
        <v>30938</v>
      </c>
      <c r="CZ469" s="1" t="s">
        <v>30938</v>
      </c>
      <c r="DA469" s="1" t="s">
        <v>23327</v>
      </c>
      <c r="DB469" s="1" t="s">
        <v>23365</v>
      </c>
      <c r="DC469" s="1" t="s">
        <v>23210</v>
      </c>
      <c r="DD469" s="1" t="s">
        <v>16636</v>
      </c>
      <c r="DE469" s="1" t="s">
        <v>24410</v>
      </c>
      <c r="DF469" s="1" t="s">
        <v>16637</v>
      </c>
      <c r="DG469" s="1" t="s">
        <v>16638</v>
      </c>
      <c r="DH469" s="1" t="s">
        <v>23192</v>
      </c>
      <c r="DI469" s="1" t="s">
        <v>23365</v>
      </c>
      <c r="DJ469" s="1" t="s">
        <v>23365</v>
      </c>
      <c r="DK469" s="1" t="s">
        <v>30938</v>
      </c>
      <c r="DL469" s="1" t="s">
        <v>16639</v>
      </c>
    </row>
    <row r="470" spans="1:116">
      <c r="A470" s="1">
        <f t="shared" si="27"/>
        <v>2</v>
      </c>
      <c r="B470" s="1" t="s">
        <v>16640</v>
      </c>
      <c r="C470" s="1" t="s">
        <v>16641</v>
      </c>
      <c r="D470" s="1" t="s">
        <v>16740</v>
      </c>
      <c r="E470" s="10">
        <v>352701000000000</v>
      </c>
      <c r="F470" s="1" t="s">
        <v>16642</v>
      </c>
      <c r="G470" s="1" t="s">
        <v>16643</v>
      </c>
      <c r="H470" s="1" t="s">
        <v>17130</v>
      </c>
      <c r="I470" s="1" t="s">
        <v>23319</v>
      </c>
      <c r="J470" s="1" t="s">
        <v>22978</v>
      </c>
      <c r="K470" s="1">
        <v>783704272</v>
      </c>
      <c r="L470" s="1" t="s">
        <v>30867</v>
      </c>
      <c r="M470" s="1" t="s">
        <v>23365</v>
      </c>
      <c r="N470" s="1" t="s">
        <v>30938</v>
      </c>
      <c r="O470" s="1" t="s">
        <v>30938</v>
      </c>
      <c r="P470" s="1">
        <v>253000</v>
      </c>
      <c r="Q470" s="1" t="s">
        <v>30938</v>
      </c>
      <c r="R470" s="1" t="s">
        <v>23365</v>
      </c>
      <c r="S470" s="1" t="s">
        <v>23365</v>
      </c>
      <c r="T470" s="1" t="s">
        <v>23365</v>
      </c>
      <c r="U470" s="1" t="s">
        <v>23365</v>
      </c>
      <c r="V470" s="1" t="s">
        <v>23365</v>
      </c>
      <c r="W470" s="1" t="s">
        <v>30939</v>
      </c>
      <c r="X470" s="1" t="s">
        <v>23365</v>
      </c>
      <c r="Y470" s="1">
        <v>249000</v>
      </c>
      <c r="Z470" s="1">
        <v>1</v>
      </c>
      <c r="AA470" s="1">
        <v>15</v>
      </c>
      <c r="AB470" s="1">
        <v>0</v>
      </c>
      <c r="AC470" s="1" t="s">
        <v>23365</v>
      </c>
      <c r="AD470" s="1" t="s">
        <v>23003</v>
      </c>
      <c r="AE470" s="1" t="s">
        <v>23365</v>
      </c>
      <c r="AF470" s="1" t="s">
        <v>30938</v>
      </c>
      <c r="AG470" s="1" t="s">
        <v>23342</v>
      </c>
      <c r="AH470" s="1" t="s">
        <v>30939</v>
      </c>
      <c r="AI470" s="1" t="s">
        <v>23365</v>
      </c>
      <c r="AJ470" s="1" t="s">
        <v>21671</v>
      </c>
      <c r="AK470" s="1" t="s">
        <v>23365</v>
      </c>
      <c r="AL470" s="1">
        <v>10000</v>
      </c>
      <c r="AM470" s="1" t="s">
        <v>23365</v>
      </c>
      <c r="AN470" s="1">
        <f t="shared" si="28"/>
        <v>0</v>
      </c>
      <c r="AO470" s="1" t="s">
        <v>23365</v>
      </c>
      <c r="AP470" s="1">
        <f t="shared" si="29"/>
        <v>0</v>
      </c>
      <c r="AQ470" s="1">
        <v>120000</v>
      </c>
      <c r="AR470" s="1" t="s">
        <v>23365</v>
      </c>
      <c r="AS470" s="1">
        <v>120000</v>
      </c>
      <c r="AT470" s="1" t="s">
        <v>23365</v>
      </c>
      <c r="AU470" s="1" t="s">
        <v>23365</v>
      </c>
      <c r="AV470" s="1" t="s">
        <v>23365</v>
      </c>
      <c r="AW470" s="1" t="s">
        <v>23365</v>
      </c>
      <c r="AX470" s="1" t="s">
        <v>23365</v>
      </c>
      <c r="AY470" s="1" t="s">
        <v>23365</v>
      </c>
      <c r="AZ470" s="1" t="s">
        <v>23365</v>
      </c>
      <c r="BA470" s="1" t="s">
        <v>23365</v>
      </c>
      <c r="BB470" s="1" t="s">
        <v>23365</v>
      </c>
      <c r="BC470" s="1" t="s">
        <v>23365</v>
      </c>
      <c r="BD470" s="1" t="s">
        <v>23365</v>
      </c>
      <c r="BE470" s="1" t="s">
        <v>23365</v>
      </c>
      <c r="BF470" s="1" t="s">
        <v>30938</v>
      </c>
      <c r="BG470" s="1" t="s">
        <v>23365</v>
      </c>
      <c r="BH470" s="1" t="s">
        <v>23325</v>
      </c>
      <c r="BI470" s="1" t="s">
        <v>23365</v>
      </c>
      <c r="BJ470" s="1" t="s">
        <v>30939</v>
      </c>
      <c r="BK470" s="1" t="s">
        <v>23365</v>
      </c>
      <c r="BL470" s="1" t="s">
        <v>30939</v>
      </c>
      <c r="BM470" s="1" t="s">
        <v>23365</v>
      </c>
      <c r="BN470" s="1" t="s">
        <v>30939</v>
      </c>
      <c r="BO470" s="1" t="s">
        <v>23365</v>
      </c>
      <c r="BQ470" s="1" t="s">
        <v>23365</v>
      </c>
      <c r="BS470" s="1" t="s">
        <v>23365</v>
      </c>
      <c r="BU470" s="1" t="s">
        <v>23365</v>
      </c>
      <c r="BV470" s="1" t="s">
        <v>30939</v>
      </c>
      <c r="BW470" s="1" t="s">
        <v>23365</v>
      </c>
      <c r="BX470" s="1" t="s">
        <v>30939</v>
      </c>
      <c r="BY470" s="1" t="s">
        <v>23365</v>
      </c>
      <c r="BZ470" s="1" t="s">
        <v>30939</v>
      </c>
      <c r="CA470" s="1" t="s">
        <v>23365</v>
      </c>
      <c r="CB470" s="1" t="s">
        <v>30939</v>
      </c>
      <c r="CD470" s="1" t="s">
        <v>23365</v>
      </c>
      <c r="CE470" s="1" t="s">
        <v>23365</v>
      </c>
      <c r="CF470" s="1" t="s">
        <v>23365</v>
      </c>
      <c r="CG470" s="1" t="s">
        <v>30939</v>
      </c>
      <c r="CH470" s="1" t="s">
        <v>23365</v>
      </c>
      <c r="CI470" s="1" t="s">
        <v>23365</v>
      </c>
      <c r="CJ470" s="1" t="s">
        <v>23365</v>
      </c>
      <c r="CK470" s="1" t="s">
        <v>30939</v>
      </c>
      <c r="CL470" s="1" t="s">
        <v>23365</v>
      </c>
      <c r="CM470" s="1" t="s">
        <v>30939</v>
      </c>
      <c r="CN470" s="1" t="s">
        <v>23365</v>
      </c>
      <c r="CO470" s="1" t="s">
        <v>23365</v>
      </c>
      <c r="CP470" s="1" t="s">
        <v>30939</v>
      </c>
      <c r="CQ470" s="1" t="s">
        <v>23365</v>
      </c>
      <c r="CR470" s="1" t="s">
        <v>30939</v>
      </c>
      <c r="CS470" s="1" t="s">
        <v>23365</v>
      </c>
      <c r="CT470" s="1" t="s">
        <v>30939</v>
      </c>
      <c r="CU470" s="1" t="s">
        <v>23365</v>
      </c>
      <c r="CV470" s="1" t="s">
        <v>23365</v>
      </c>
      <c r="CW470" s="1" t="s">
        <v>23326</v>
      </c>
      <c r="CX470" s="1" t="s">
        <v>30938</v>
      </c>
      <c r="CY470" s="1" t="s">
        <v>30938</v>
      </c>
      <c r="CZ470" s="1" t="s">
        <v>30938</v>
      </c>
      <c r="DA470" s="1" t="s">
        <v>23327</v>
      </c>
      <c r="DB470" s="1" t="s">
        <v>23365</v>
      </c>
      <c r="DC470" s="1" t="s">
        <v>23210</v>
      </c>
      <c r="DD470" s="1" t="s">
        <v>16644</v>
      </c>
      <c r="DE470" s="1" t="s">
        <v>24410</v>
      </c>
      <c r="DF470" s="1" t="s">
        <v>16645</v>
      </c>
      <c r="DG470" s="1" t="s">
        <v>16646</v>
      </c>
      <c r="DH470" s="1" t="s">
        <v>23192</v>
      </c>
      <c r="DI470" s="1" t="s">
        <v>23365</v>
      </c>
      <c r="DJ470" s="1" t="s">
        <v>23365</v>
      </c>
      <c r="DK470" s="1" t="s">
        <v>30938</v>
      </c>
      <c r="DL470" s="1" t="s">
        <v>16647</v>
      </c>
    </row>
    <row r="471" spans="1:116">
      <c r="A471" s="1">
        <f t="shared" si="27"/>
        <v>2</v>
      </c>
      <c r="B471" s="1" t="s">
        <v>16648</v>
      </c>
      <c r="C471" s="1" t="s">
        <v>16649</v>
      </c>
      <c r="D471" s="1" t="s">
        <v>16740</v>
      </c>
      <c r="E471" s="10">
        <v>352701000000000</v>
      </c>
      <c r="F471" s="1" t="s">
        <v>16650</v>
      </c>
      <c r="G471" s="1" t="s">
        <v>16651</v>
      </c>
      <c r="H471" s="1" t="s">
        <v>17130</v>
      </c>
      <c r="I471" s="1" t="s">
        <v>23319</v>
      </c>
      <c r="J471" s="1" t="s">
        <v>22978</v>
      </c>
      <c r="K471" s="1">
        <v>783705397</v>
      </c>
      <c r="L471" s="1" t="s">
        <v>30867</v>
      </c>
      <c r="M471" s="1" t="s">
        <v>23365</v>
      </c>
      <c r="N471" s="1" t="s">
        <v>30938</v>
      </c>
      <c r="O471" s="1" t="s">
        <v>30938</v>
      </c>
      <c r="P471" s="1">
        <v>253000</v>
      </c>
      <c r="Q471" s="1" t="s">
        <v>30938</v>
      </c>
      <c r="R471" s="1" t="s">
        <v>23365</v>
      </c>
      <c r="S471" s="1" t="s">
        <v>23365</v>
      </c>
      <c r="T471" s="1" t="s">
        <v>23365</v>
      </c>
      <c r="U471" s="1" t="s">
        <v>23365</v>
      </c>
      <c r="V471" s="1" t="s">
        <v>23365</v>
      </c>
      <c r="W471" s="1" t="s">
        <v>30939</v>
      </c>
      <c r="X471" s="1" t="s">
        <v>23365</v>
      </c>
      <c r="Y471" s="1">
        <v>249000</v>
      </c>
      <c r="Z471" s="1">
        <v>3250</v>
      </c>
      <c r="AA471" s="1">
        <v>15</v>
      </c>
      <c r="AB471" s="1">
        <v>0</v>
      </c>
      <c r="AC471" s="1" t="s">
        <v>23365</v>
      </c>
      <c r="AD471" s="1" t="s">
        <v>16652</v>
      </c>
      <c r="AE471" s="1" t="s">
        <v>23365</v>
      </c>
      <c r="AF471" s="1" t="s">
        <v>30939</v>
      </c>
      <c r="AG471" s="1" t="s">
        <v>23365</v>
      </c>
      <c r="AH471" s="1" t="s">
        <v>30939</v>
      </c>
      <c r="AI471" s="1" t="s">
        <v>23365</v>
      </c>
      <c r="AJ471" s="1" t="s">
        <v>21191</v>
      </c>
      <c r="AK471" s="1" t="s">
        <v>23365</v>
      </c>
      <c r="AL471" s="1">
        <v>9000</v>
      </c>
      <c r="AM471" s="1">
        <v>40000</v>
      </c>
      <c r="AN471" s="1">
        <f t="shared" si="28"/>
        <v>1</v>
      </c>
      <c r="AO471" s="1">
        <v>100000</v>
      </c>
      <c r="AP471" s="1">
        <f t="shared" si="29"/>
        <v>1</v>
      </c>
      <c r="AQ471" s="1" t="s">
        <v>23365</v>
      </c>
      <c r="AR471" s="1" t="s">
        <v>23365</v>
      </c>
      <c r="AS471" s="1">
        <v>100000</v>
      </c>
      <c r="AT471" s="1" t="s">
        <v>23365</v>
      </c>
      <c r="AU471" s="1" t="s">
        <v>23365</v>
      </c>
      <c r="AV471" s="1" t="s">
        <v>23365</v>
      </c>
      <c r="AW471" s="1" t="s">
        <v>23365</v>
      </c>
      <c r="AX471" s="1" t="s">
        <v>23365</v>
      </c>
      <c r="AY471" s="1" t="s">
        <v>23365</v>
      </c>
      <c r="AZ471" s="1" t="s">
        <v>23365</v>
      </c>
      <c r="BA471" s="1" t="s">
        <v>23365</v>
      </c>
      <c r="BB471" s="1" t="s">
        <v>23365</v>
      </c>
      <c r="BC471" s="1" t="s">
        <v>23365</v>
      </c>
      <c r="BD471" s="1" t="s">
        <v>23365</v>
      </c>
      <c r="BE471" s="1" t="s">
        <v>23365</v>
      </c>
      <c r="BF471" s="1" t="s">
        <v>30938</v>
      </c>
      <c r="BG471" s="1" t="s">
        <v>23365</v>
      </c>
      <c r="BH471" s="1" t="s">
        <v>23325</v>
      </c>
      <c r="BI471" s="1" t="s">
        <v>23365</v>
      </c>
      <c r="BJ471" s="1" t="s">
        <v>30939</v>
      </c>
      <c r="BK471" s="1" t="s">
        <v>23365</v>
      </c>
      <c r="BL471" s="1" t="s">
        <v>30939</v>
      </c>
      <c r="BM471" s="1" t="s">
        <v>23365</v>
      </c>
      <c r="BN471" s="1" t="s">
        <v>30938</v>
      </c>
      <c r="BO471" s="1" t="s">
        <v>16653</v>
      </c>
      <c r="BP471" s="1" t="s">
        <v>29701</v>
      </c>
      <c r="BQ471" s="1" t="s">
        <v>23365</v>
      </c>
      <c r="BR471" s="1" t="s">
        <v>29701</v>
      </c>
      <c r="BS471" s="1" t="s">
        <v>23365</v>
      </c>
      <c r="BT471" s="1" t="s">
        <v>29702</v>
      </c>
      <c r="BU471" s="1" t="s">
        <v>23365</v>
      </c>
      <c r="BV471" s="1" t="s">
        <v>30939</v>
      </c>
      <c r="BW471" s="1" t="s">
        <v>23365</v>
      </c>
      <c r="BX471" s="1" t="s">
        <v>30939</v>
      </c>
      <c r="BY471" s="1" t="s">
        <v>23365</v>
      </c>
      <c r="BZ471" s="1" t="s">
        <v>30939</v>
      </c>
      <c r="CA471" s="1" t="s">
        <v>23365</v>
      </c>
      <c r="CB471" s="1" t="s">
        <v>30939</v>
      </c>
      <c r="CD471" s="1" t="s">
        <v>23365</v>
      </c>
      <c r="CE471" s="1" t="s">
        <v>23365</v>
      </c>
      <c r="CF471" s="1" t="s">
        <v>23365</v>
      </c>
      <c r="CG471" s="1" t="s">
        <v>30939</v>
      </c>
      <c r="CH471" s="1" t="s">
        <v>23365</v>
      </c>
      <c r="CI471" s="1" t="s">
        <v>23365</v>
      </c>
      <c r="CJ471" s="1" t="s">
        <v>23365</v>
      </c>
      <c r="CK471" s="1" t="s">
        <v>30939</v>
      </c>
      <c r="CL471" s="1" t="s">
        <v>23365</v>
      </c>
      <c r="CM471" s="1" t="s">
        <v>30939</v>
      </c>
      <c r="CN471" s="1" t="s">
        <v>23365</v>
      </c>
      <c r="CO471" s="1" t="s">
        <v>23365</v>
      </c>
      <c r="CP471" s="1" t="s">
        <v>30939</v>
      </c>
      <c r="CQ471" s="1" t="s">
        <v>23365</v>
      </c>
      <c r="CR471" s="1" t="s">
        <v>30938</v>
      </c>
      <c r="CS471" s="1">
        <v>3000</v>
      </c>
      <c r="CT471" s="1" t="s">
        <v>30939</v>
      </c>
      <c r="CU471" s="1" t="s">
        <v>23365</v>
      </c>
      <c r="CV471" s="1" t="s">
        <v>23365</v>
      </c>
      <c r="CW471" s="1" t="s">
        <v>23326</v>
      </c>
      <c r="CX471" s="1" t="s">
        <v>30938</v>
      </c>
      <c r="CY471" s="1" t="s">
        <v>30938</v>
      </c>
      <c r="CZ471" s="1" t="s">
        <v>30938</v>
      </c>
      <c r="DA471" s="1" t="s">
        <v>23327</v>
      </c>
      <c r="DB471" s="1" t="s">
        <v>23365</v>
      </c>
      <c r="DC471" s="1" t="s">
        <v>23210</v>
      </c>
      <c r="DD471" s="1" t="s">
        <v>16654</v>
      </c>
      <c r="DE471" s="1" t="s">
        <v>24410</v>
      </c>
      <c r="DF471" s="1" t="s">
        <v>16655</v>
      </c>
      <c r="DG471" s="1" t="s">
        <v>16656</v>
      </c>
      <c r="DH471" s="1" t="s">
        <v>23192</v>
      </c>
      <c r="DI471" s="1" t="s">
        <v>23365</v>
      </c>
      <c r="DJ471" s="1" t="s">
        <v>23365</v>
      </c>
      <c r="DK471" s="1" t="s">
        <v>30938</v>
      </c>
      <c r="DL471" s="1" t="s">
        <v>16657</v>
      </c>
    </row>
    <row r="472" spans="1:116">
      <c r="A472" s="1">
        <f t="shared" si="27"/>
        <v>2</v>
      </c>
      <c r="B472" s="1" t="s">
        <v>16658</v>
      </c>
      <c r="C472" s="1" t="s">
        <v>16659</v>
      </c>
      <c r="D472" s="1" t="s">
        <v>16740</v>
      </c>
      <c r="E472" s="10">
        <v>352701000000000</v>
      </c>
      <c r="F472" s="1" t="s">
        <v>16660</v>
      </c>
      <c r="G472" s="1" t="s">
        <v>16661</v>
      </c>
      <c r="H472" s="1" t="s">
        <v>17130</v>
      </c>
      <c r="I472" s="1" t="s">
        <v>23319</v>
      </c>
      <c r="J472" s="1" t="s">
        <v>22978</v>
      </c>
      <c r="K472" s="1">
        <v>783705179</v>
      </c>
      <c r="L472" s="1" t="s">
        <v>30867</v>
      </c>
      <c r="M472" s="1" t="s">
        <v>23365</v>
      </c>
      <c r="N472" s="1" t="s">
        <v>30938</v>
      </c>
      <c r="O472" s="1" t="s">
        <v>30938</v>
      </c>
      <c r="P472" s="1">
        <v>253000</v>
      </c>
      <c r="Q472" s="1" t="s">
        <v>30938</v>
      </c>
      <c r="R472" s="1" t="s">
        <v>23365</v>
      </c>
      <c r="S472" s="1" t="s">
        <v>23365</v>
      </c>
      <c r="T472" s="1" t="s">
        <v>23365</v>
      </c>
      <c r="U472" s="1" t="s">
        <v>23365</v>
      </c>
      <c r="V472" s="1" t="s">
        <v>23365</v>
      </c>
      <c r="W472" s="1" t="s">
        <v>30939</v>
      </c>
      <c r="X472" s="1" t="s">
        <v>23365</v>
      </c>
      <c r="Y472" s="1">
        <v>249000</v>
      </c>
      <c r="Z472" s="1">
        <v>3250</v>
      </c>
      <c r="AA472" s="1">
        <v>20</v>
      </c>
      <c r="AB472" s="1">
        <v>0</v>
      </c>
      <c r="AC472" s="1" t="s">
        <v>23365</v>
      </c>
      <c r="AD472" s="1" t="s">
        <v>16662</v>
      </c>
      <c r="AE472" s="1" t="s">
        <v>23365</v>
      </c>
      <c r="AF472" s="1" t="s">
        <v>30939</v>
      </c>
      <c r="AG472" s="1" t="s">
        <v>23365</v>
      </c>
      <c r="AH472" s="1" t="s">
        <v>30939</v>
      </c>
      <c r="AI472" s="1" t="s">
        <v>23365</v>
      </c>
      <c r="AJ472" s="1" t="s">
        <v>19399</v>
      </c>
      <c r="AK472" s="1" t="s">
        <v>23365</v>
      </c>
      <c r="AL472" s="1">
        <v>20000</v>
      </c>
      <c r="AM472" s="1">
        <v>30000</v>
      </c>
      <c r="AN472" s="1">
        <f t="shared" si="28"/>
        <v>1</v>
      </c>
      <c r="AO472" s="1" t="s">
        <v>23365</v>
      </c>
      <c r="AP472" s="1">
        <f t="shared" si="29"/>
        <v>1</v>
      </c>
      <c r="AQ472" s="1" t="s">
        <v>23365</v>
      </c>
      <c r="AR472" s="1" t="s">
        <v>23365</v>
      </c>
      <c r="AS472" s="1">
        <v>80000</v>
      </c>
      <c r="AT472" s="1" t="s">
        <v>23365</v>
      </c>
      <c r="AU472" s="1" t="s">
        <v>23365</v>
      </c>
      <c r="AV472" s="1">
        <v>120000</v>
      </c>
      <c r="AW472" s="1" t="s">
        <v>23365</v>
      </c>
      <c r="AX472" s="1" t="s">
        <v>23365</v>
      </c>
      <c r="AY472" s="1" t="s">
        <v>23365</v>
      </c>
      <c r="AZ472" s="1" t="s">
        <v>23365</v>
      </c>
      <c r="BA472" s="1" t="s">
        <v>23365</v>
      </c>
      <c r="BB472" s="1" t="s">
        <v>23365</v>
      </c>
      <c r="BC472" s="1" t="s">
        <v>23365</v>
      </c>
      <c r="BD472" s="1" t="s">
        <v>23365</v>
      </c>
      <c r="BE472" s="1" t="s">
        <v>23365</v>
      </c>
      <c r="BF472" s="1" t="s">
        <v>30938</v>
      </c>
      <c r="BG472" s="1" t="s">
        <v>23365</v>
      </c>
      <c r="BH472" s="1" t="s">
        <v>23252</v>
      </c>
      <c r="BI472" s="1" t="s">
        <v>23365</v>
      </c>
      <c r="BJ472" s="1" t="s">
        <v>30939</v>
      </c>
      <c r="BK472" s="1" t="s">
        <v>23365</v>
      </c>
      <c r="BL472" s="1" t="s">
        <v>30939</v>
      </c>
      <c r="BM472" s="1" t="s">
        <v>23365</v>
      </c>
      <c r="BN472" s="1" t="s">
        <v>30939</v>
      </c>
      <c r="BO472" s="1" t="s">
        <v>23365</v>
      </c>
      <c r="BQ472" s="1" t="s">
        <v>23365</v>
      </c>
      <c r="BS472" s="1" t="s">
        <v>23365</v>
      </c>
      <c r="BU472" s="1" t="s">
        <v>23365</v>
      </c>
      <c r="BV472" s="1" t="s">
        <v>30939</v>
      </c>
      <c r="BW472" s="1" t="s">
        <v>23365</v>
      </c>
      <c r="BX472" s="1" t="s">
        <v>30939</v>
      </c>
      <c r="BY472" s="1" t="s">
        <v>23365</v>
      </c>
      <c r="BZ472" s="1" t="s">
        <v>30939</v>
      </c>
      <c r="CA472" s="1" t="s">
        <v>23365</v>
      </c>
      <c r="CB472" s="1" t="s">
        <v>30939</v>
      </c>
      <c r="CD472" s="1" t="s">
        <v>23365</v>
      </c>
      <c r="CE472" s="1" t="s">
        <v>23365</v>
      </c>
      <c r="CF472" s="1" t="s">
        <v>23365</v>
      </c>
      <c r="CG472" s="1" t="s">
        <v>30939</v>
      </c>
      <c r="CH472" s="1" t="s">
        <v>23365</v>
      </c>
      <c r="CI472" s="1" t="s">
        <v>23365</v>
      </c>
      <c r="CJ472" s="1" t="s">
        <v>23365</v>
      </c>
      <c r="CK472" s="1" t="s">
        <v>30939</v>
      </c>
      <c r="CL472" s="1" t="s">
        <v>23365</v>
      </c>
      <c r="CM472" s="1" t="s">
        <v>30939</v>
      </c>
      <c r="CN472" s="1" t="s">
        <v>23365</v>
      </c>
      <c r="CO472" s="1" t="s">
        <v>23365</v>
      </c>
      <c r="CP472" s="1" t="s">
        <v>30939</v>
      </c>
      <c r="CQ472" s="1" t="s">
        <v>23365</v>
      </c>
      <c r="CR472" s="1" t="s">
        <v>30938</v>
      </c>
      <c r="CS472" s="1">
        <v>3000</v>
      </c>
      <c r="CT472" s="1" t="s">
        <v>30939</v>
      </c>
      <c r="CU472" s="1" t="s">
        <v>23365</v>
      </c>
      <c r="CV472" s="1" t="s">
        <v>23365</v>
      </c>
      <c r="CW472" s="1" t="s">
        <v>23326</v>
      </c>
      <c r="CX472" s="1" t="s">
        <v>30938</v>
      </c>
      <c r="CY472" s="1" t="s">
        <v>30938</v>
      </c>
      <c r="CZ472" s="1" t="s">
        <v>30938</v>
      </c>
      <c r="DA472" s="1" t="s">
        <v>23327</v>
      </c>
      <c r="DB472" s="1" t="s">
        <v>23365</v>
      </c>
      <c r="DC472" s="1" t="s">
        <v>23210</v>
      </c>
      <c r="DD472" s="1" t="s">
        <v>16572</v>
      </c>
      <c r="DE472" s="1" t="s">
        <v>24410</v>
      </c>
      <c r="DF472" s="1" t="s">
        <v>16573</v>
      </c>
      <c r="DG472" s="1" t="s">
        <v>16574</v>
      </c>
      <c r="DH472" s="1" t="s">
        <v>23192</v>
      </c>
      <c r="DI472" s="1" t="s">
        <v>23365</v>
      </c>
      <c r="DJ472" s="1" t="s">
        <v>23365</v>
      </c>
      <c r="DK472" s="1" t="s">
        <v>30938</v>
      </c>
      <c r="DL472" s="1" t="s">
        <v>16575</v>
      </c>
    </row>
    <row r="473" spans="1:116">
      <c r="A473" s="1">
        <f t="shared" si="27"/>
        <v>2</v>
      </c>
      <c r="B473" s="1" t="s">
        <v>16576</v>
      </c>
      <c r="C473" s="1" t="s">
        <v>16577</v>
      </c>
      <c r="D473" s="1" t="s">
        <v>16740</v>
      </c>
      <c r="E473" s="10">
        <v>352701000000000</v>
      </c>
      <c r="F473" s="1" t="s">
        <v>16578</v>
      </c>
      <c r="G473" s="1" t="s">
        <v>16579</v>
      </c>
      <c r="H473" s="1" t="s">
        <v>17130</v>
      </c>
      <c r="I473" s="1" t="s">
        <v>23319</v>
      </c>
      <c r="J473" s="1" t="s">
        <v>22978</v>
      </c>
      <c r="K473" s="1">
        <v>788825796</v>
      </c>
      <c r="L473" s="1" t="s">
        <v>30867</v>
      </c>
      <c r="M473" s="1" t="s">
        <v>23365</v>
      </c>
      <c r="N473" s="1" t="s">
        <v>30938</v>
      </c>
      <c r="O473" s="1" t="s">
        <v>30938</v>
      </c>
      <c r="P473" s="1">
        <v>253000</v>
      </c>
      <c r="Q473" s="1" t="s">
        <v>30938</v>
      </c>
      <c r="R473" s="1" t="s">
        <v>23365</v>
      </c>
      <c r="S473" s="1" t="s">
        <v>23365</v>
      </c>
      <c r="T473" s="1" t="s">
        <v>23365</v>
      </c>
      <c r="U473" s="1" t="s">
        <v>23365</v>
      </c>
      <c r="V473" s="1" t="s">
        <v>23365</v>
      </c>
      <c r="W473" s="1" t="s">
        <v>30939</v>
      </c>
      <c r="X473" s="1" t="s">
        <v>23365</v>
      </c>
      <c r="Y473" s="1">
        <v>249000</v>
      </c>
      <c r="Z473" s="1">
        <v>3250</v>
      </c>
      <c r="AA473" s="1">
        <v>18</v>
      </c>
      <c r="AB473" s="1">
        <v>0</v>
      </c>
      <c r="AC473" s="1" t="s">
        <v>23365</v>
      </c>
      <c r="AD473" s="1" t="s">
        <v>22169</v>
      </c>
      <c r="AE473" s="1" t="s">
        <v>23365</v>
      </c>
      <c r="AF473" s="1" t="s">
        <v>30939</v>
      </c>
      <c r="AG473" s="1" t="s">
        <v>23365</v>
      </c>
      <c r="AH473" s="1" t="s">
        <v>30939</v>
      </c>
      <c r="AI473" s="1" t="s">
        <v>23365</v>
      </c>
      <c r="AJ473" s="1" t="s">
        <v>22655</v>
      </c>
      <c r="AK473" s="1" t="s">
        <v>23365</v>
      </c>
      <c r="AL473" s="1">
        <v>10000</v>
      </c>
      <c r="AM473" s="1">
        <v>40000</v>
      </c>
      <c r="AN473" s="1">
        <f t="shared" si="28"/>
        <v>1</v>
      </c>
      <c r="AO473" s="1" t="s">
        <v>23365</v>
      </c>
      <c r="AP473" s="1">
        <f t="shared" si="29"/>
        <v>1</v>
      </c>
      <c r="AQ473" s="1" t="s">
        <v>23365</v>
      </c>
      <c r="AR473" s="1" t="s">
        <v>23365</v>
      </c>
      <c r="AS473" s="1" t="s">
        <v>23365</v>
      </c>
      <c r="AT473" s="1" t="s">
        <v>23365</v>
      </c>
      <c r="AU473" s="1" t="s">
        <v>23365</v>
      </c>
      <c r="AV473" s="1">
        <v>200000</v>
      </c>
      <c r="AW473" s="1" t="s">
        <v>23365</v>
      </c>
      <c r="AX473" s="1" t="s">
        <v>23365</v>
      </c>
      <c r="AY473" s="1" t="s">
        <v>23365</v>
      </c>
      <c r="AZ473" s="1" t="s">
        <v>23365</v>
      </c>
      <c r="BA473" s="1" t="s">
        <v>23365</v>
      </c>
      <c r="BB473" s="1" t="s">
        <v>23365</v>
      </c>
      <c r="BC473" s="1" t="s">
        <v>23365</v>
      </c>
      <c r="BD473" s="1" t="s">
        <v>23365</v>
      </c>
      <c r="BE473" s="1" t="s">
        <v>23365</v>
      </c>
      <c r="BF473" s="1" t="s">
        <v>30938</v>
      </c>
      <c r="BG473" s="1" t="s">
        <v>23365</v>
      </c>
      <c r="BH473" s="1" t="s">
        <v>23325</v>
      </c>
      <c r="BI473" s="1" t="s">
        <v>23365</v>
      </c>
      <c r="BJ473" s="1" t="s">
        <v>30939</v>
      </c>
      <c r="BK473" s="1" t="s">
        <v>23365</v>
      </c>
      <c r="BL473" s="1" t="s">
        <v>30939</v>
      </c>
      <c r="BM473" s="1" t="s">
        <v>23365</v>
      </c>
      <c r="BN473" s="1" t="s">
        <v>30939</v>
      </c>
      <c r="BO473" s="1" t="s">
        <v>23365</v>
      </c>
      <c r="BQ473" s="1" t="s">
        <v>23365</v>
      </c>
      <c r="BS473" s="1" t="s">
        <v>23365</v>
      </c>
      <c r="BU473" s="1" t="s">
        <v>23365</v>
      </c>
      <c r="BV473" s="1" t="s">
        <v>30939</v>
      </c>
      <c r="BW473" s="1" t="s">
        <v>23365</v>
      </c>
      <c r="BX473" s="1" t="s">
        <v>30939</v>
      </c>
      <c r="BY473" s="1" t="s">
        <v>23365</v>
      </c>
      <c r="BZ473" s="1" t="s">
        <v>30939</v>
      </c>
      <c r="CA473" s="1" t="s">
        <v>23365</v>
      </c>
      <c r="CB473" s="1" t="s">
        <v>30939</v>
      </c>
      <c r="CD473" s="1" t="s">
        <v>23365</v>
      </c>
      <c r="CE473" s="1" t="s">
        <v>23365</v>
      </c>
      <c r="CF473" s="1" t="s">
        <v>23365</v>
      </c>
      <c r="CG473" s="1" t="s">
        <v>30939</v>
      </c>
      <c r="CH473" s="1" t="s">
        <v>23365</v>
      </c>
      <c r="CI473" s="1" t="s">
        <v>23365</v>
      </c>
      <c r="CJ473" s="1" t="s">
        <v>23365</v>
      </c>
      <c r="CK473" s="1" t="s">
        <v>30939</v>
      </c>
      <c r="CL473" s="1" t="s">
        <v>23365</v>
      </c>
      <c r="CM473" s="1" t="s">
        <v>30939</v>
      </c>
      <c r="CN473" s="1" t="s">
        <v>23365</v>
      </c>
      <c r="CO473" s="1" t="s">
        <v>23365</v>
      </c>
      <c r="CP473" s="1" t="s">
        <v>30939</v>
      </c>
      <c r="CQ473" s="1" t="s">
        <v>23365</v>
      </c>
      <c r="CR473" s="1" t="s">
        <v>30901</v>
      </c>
      <c r="CS473" s="1" t="s">
        <v>23365</v>
      </c>
      <c r="CT473" s="1" t="s">
        <v>30939</v>
      </c>
      <c r="CU473" s="1" t="s">
        <v>23365</v>
      </c>
      <c r="CV473" s="1" t="s">
        <v>23365</v>
      </c>
      <c r="CW473" s="1" t="s">
        <v>23326</v>
      </c>
      <c r="CX473" s="1" t="s">
        <v>30938</v>
      </c>
      <c r="CY473" s="1" t="s">
        <v>30938</v>
      </c>
      <c r="CZ473" s="1" t="s">
        <v>30938</v>
      </c>
      <c r="DA473" s="1" t="s">
        <v>23327</v>
      </c>
      <c r="DB473" s="1" t="s">
        <v>23365</v>
      </c>
      <c r="DC473" s="1" t="s">
        <v>23210</v>
      </c>
      <c r="DD473" s="1" t="s">
        <v>16580</v>
      </c>
      <c r="DE473" s="1" t="s">
        <v>24410</v>
      </c>
      <c r="DF473" s="1" t="s">
        <v>16581</v>
      </c>
      <c r="DG473" s="1" t="s">
        <v>16582</v>
      </c>
      <c r="DH473" s="1" t="s">
        <v>23192</v>
      </c>
      <c r="DI473" s="1" t="s">
        <v>23365</v>
      </c>
      <c r="DJ473" s="1" t="s">
        <v>23365</v>
      </c>
      <c r="DK473" s="1" t="s">
        <v>30938</v>
      </c>
      <c r="DL473" s="1" t="s">
        <v>16583</v>
      </c>
    </row>
    <row r="474" spans="1:116">
      <c r="A474" s="1">
        <f t="shared" si="27"/>
        <v>2</v>
      </c>
      <c r="B474" s="1" t="s">
        <v>16584</v>
      </c>
      <c r="C474" s="1" t="s">
        <v>16585</v>
      </c>
      <c r="D474" s="1" t="s">
        <v>16740</v>
      </c>
      <c r="E474" s="10">
        <v>352701000000000</v>
      </c>
      <c r="F474" s="1" t="s">
        <v>16586</v>
      </c>
      <c r="G474" s="1" t="s">
        <v>16587</v>
      </c>
      <c r="H474" s="1" t="s">
        <v>17130</v>
      </c>
      <c r="I474" s="1" t="s">
        <v>23319</v>
      </c>
      <c r="J474" s="1" t="s">
        <v>23186</v>
      </c>
      <c r="K474" s="1">
        <v>783702030</v>
      </c>
      <c r="L474" s="1" t="s">
        <v>30867</v>
      </c>
      <c r="M474" s="1" t="s">
        <v>23365</v>
      </c>
      <c r="N474" s="1" t="s">
        <v>30938</v>
      </c>
      <c r="O474" s="1" t="s">
        <v>30938</v>
      </c>
      <c r="P474" s="1">
        <v>253000</v>
      </c>
      <c r="Q474" s="1" t="s">
        <v>30938</v>
      </c>
      <c r="R474" s="1" t="s">
        <v>23365</v>
      </c>
      <c r="S474" s="1" t="s">
        <v>23365</v>
      </c>
      <c r="T474" s="1" t="s">
        <v>23365</v>
      </c>
      <c r="U474" s="1" t="s">
        <v>23365</v>
      </c>
      <c r="V474" s="1" t="s">
        <v>23365</v>
      </c>
      <c r="W474" s="1" t="s">
        <v>30939</v>
      </c>
      <c r="X474" s="1" t="s">
        <v>23365</v>
      </c>
      <c r="Y474" s="1">
        <v>250000</v>
      </c>
      <c r="Z474" s="1">
        <v>3000</v>
      </c>
      <c r="AA474" s="1">
        <v>15</v>
      </c>
      <c r="AB474" s="1">
        <v>0</v>
      </c>
      <c r="AC474" s="1" t="s">
        <v>23365</v>
      </c>
      <c r="AD474" s="1" t="s">
        <v>23187</v>
      </c>
      <c r="AE474" s="1" t="s">
        <v>23365</v>
      </c>
      <c r="AF474" s="1" t="s">
        <v>30938</v>
      </c>
      <c r="AG474" s="1" t="s">
        <v>16588</v>
      </c>
      <c r="AH474" s="1" t="s">
        <v>30939</v>
      </c>
      <c r="AI474" s="1" t="s">
        <v>23365</v>
      </c>
      <c r="AJ474" s="1" t="s">
        <v>21015</v>
      </c>
      <c r="AK474" s="1" t="s">
        <v>23365</v>
      </c>
      <c r="AL474" s="1" t="s">
        <v>23365</v>
      </c>
      <c r="AM474" s="1">
        <v>50000</v>
      </c>
      <c r="AN474" s="1">
        <f t="shared" si="28"/>
        <v>1</v>
      </c>
      <c r="AO474" s="1">
        <v>120000</v>
      </c>
      <c r="AP474" s="1">
        <f t="shared" si="29"/>
        <v>1</v>
      </c>
      <c r="AQ474" s="1" t="s">
        <v>23365</v>
      </c>
      <c r="AR474" s="1" t="s">
        <v>23365</v>
      </c>
      <c r="AS474" s="1" t="s">
        <v>23365</v>
      </c>
      <c r="AT474" s="1">
        <v>50000</v>
      </c>
      <c r="AU474" s="1" t="s">
        <v>23365</v>
      </c>
      <c r="AV474" s="1" t="s">
        <v>23365</v>
      </c>
      <c r="AW474" s="1" t="s">
        <v>23365</v>
      </c>
      <c r="AX474" s="1" t="s">
        <v>23365</v>
      </c>
      <c r="AY474" s="1" t="s">
        <v>23365</v>
      </c>
      <c r="AZ474" s="1" t="s">
        <v>23365</v>
      </c>
      <c r="BA474" s="1" t="s">
        <v>23365</v>
      </c>
      <c r="BB474" s="1" t="s">
        <v>23365</v>
      </c>
      <c r="BC474" s="1" t="s">
        <v>23365</v>
      </c>
      <c r="BD474" s="1" t="s">
        <v>23365</v>
      </c>
      <c r="BE474" s="1" t="s">
        <v>23365</v>
      </c>
      <c r="BF474" s="1" t="s">
        <v>30938</v>
      </c>
      <c r="BG474" s="1" t="s">
        <v>23365</v>
      </c>
      <c r="BH474" s="1" t="s">
        <v>23325</v>
      </c>
      <c r="BI474" s="1" t="s">
        <v>23365</v>
      </c>
      <c r="BJ474" s="1" t="s">
        <v>30939</v>
      </c>
      <c r="BK474" s="1" t="s">
        <v>23365</v>
      </c>
      <c r="BL474" s="1" t="s">
        <v>30939</v>
      </c>
      <c r="BM474" s="1" t="s">
        <v>23365</v>
      </c>
      <c r="BN474" s="1" t="s">
        <v>30939</v>
      </c>
      <c r="BO474" s="1" t="s">
        <v>23365</v>
      </c>
      <c r="BQ474" s="1" t="s">
        <v>23365</v>
      </c>
      <c r="BS474" s="1" t="s">
        <v>23365</v>
      </c>
      <c r="BU474" s="1" t="s">
        <v>23365</v>
      </c>
      <c r="BV474" s="1" t="s">
        <v>30939</v>
      </c>
      <c r="BW474" s="1" t="s">
        <v>23365</v>
      </c>
      <c r="BX474" s="1" t="s">
        <v>30939</v>
      </c>
      <c r="BY474" s="1" t="s">
        <v>23365</v>
      </c>
      <c r="BZ474" s="1" t="s">
        <v>30939</v>
      </c>
      <c r="CA474" s="1" t="s">
        <v>23365</v>
      </c>
      <c r="CB474" s="1" t="s">
        <v>30939</v>
      </c>
      <c r="CD474" s="1" t="s">
        <v>23365</v>
      </c>
      <c r="CE474" s="1" t="s">
        <v>23365</v>
      </c>
      <c r="CF474" s="1" t="s">
        <v>23365</v>
      </c>
      <c r="CG474" s="1" t="s">
        <v>30939</v>
      </c>
      <c r="CH474" s="1" t="s">
        <v>23365</v>
      </c>
      <c r="CI474" s="1" t="s">
        <v>23365</v>
      </c>
      <c r="CJ474" s="1" t="s">
        <v>23365</v>
      </c>
      <c r="CK474" s="1" t="s">
        <v>30939</v>
      </c>
      <c r="CL474" s="1" t="s">
        <v>23365</v>
      </c>
      <c r="CM474" s="1" t="s">
        <v>30939</v>
      </c>
      <c r="CN474" s="1" t="s">
        <v>23365</v>
      </c>
      <c r="CO474" s="1" t="s">
        <v>23365</v>
      </c>
      <c r="CP474" s="1" t="s">
        <v>30939</v>
      </c>
      <c r="CQ474" s="1" t="s">
        <v>23365</v>
      </c>
      <c r="CR474" s="1" t="s">
        <v>30939</v>
      </c>
      <c r="CS474" s="1" t="s">
        <v>23365</v>
      </c>
      <c r="CT474" s="1" t="s">
        <v>30939</v>
      </c>
      <c r="CU474" s="1" t="s">
        <v>23365</v>
      </c>
      <c r="CV474" s="1" t="s">
        <v>23365</v>
      </c>
      <c r="CW474" s="1" t="s">
        <v>23326</v>
      </c>
      <c r="CX474" s="1" t="s">
        <v>30901</v>
      </c>
      <c r="CY474" s="1" t="s">
        <v>30901</v>
      </c>
      <c r="CZ474" s="1" t="s">
        <v>30938</v>
      </c>
      <c r="DA474" s="1" t="s">
        <v>23327</v>
      </c>
      <c r="DB474" s="1" t="s">
        <v>23365</v>
      </c>
      <c r="DC474" s="1" t="s">
        <v>23210</v>
      </c>
      <c r="DD474" s="1" t="s">
        <v>16589</v>
      </c>
      <c r="DE474" s="1" t="s">
        <v>24410</v>
      </c>
      <c r="DF474" s="1" t="s">
        <v>16590</v>
      </c>
      <c r="DG474" s="1" t="s">
        <v>22010</v>
      </c>
      <c r="DH474" s="1" t="s">
        <v>22204</v>
      </c>
      <c r="DI474" s="1" t="s">
        <v>23365</v>
      </c>
      <c r="DJ474" s="1" t="s">
        <v>23365</v>
      </c>
      <c r="DK474" s="1" t="s">
        <v>30938</v>
      </c>
      <c r="DL474" s="1" t="s">
        <v>16591</v>
      </c>
    </row>
    <row r="475" spans="1:116">
      <c r="A475" s="1">
        <f t="shared" si="27"/>
        <v>2</v>
      </c>
      <c r="B475" s="1" t="s">
        <v>16592</v>
      </c>
      <c r="C475" s="1" t="s">
        <v>16593</v>
      </c>
      <c r="D475" s="1" t="s">
        <v>16740</v>
      </c>
      <c r="E475" s="10">
        <v>352701000000000</v>
      </c>
      <c r="F475" s="1" t="s">
        <v>16594</v>
      </c>
      <c r="G475" s="1" t="s">
        <v>16595</v>
      </c>
      <c r="H475" s="1" t="s">
        <v>17130</v>
      </c>
      <c r="I475" s="1" t="s">
        <v>23319</v>
      </c>
      <c r="J475" s="1" t="s">
        <v>23186</v>
      </c>
      <c r="K475" s="1">
        <v>783704941</v>
      </c>
      <c r="L475" s="1" t="s">
        <v>30867</v>
      </c>
      <c r="M475" s="1" t="s">
        <v>23365</v>
      </c>
      <c r="N475" s="1" t="s">
        <v>30938</v>
      </c>
      <c r="O475" s="1" t="s">
        <v>30938</v>
      </c>
      <c r="P475" s="1">
        <v>253000</v>
      </c>
      <c r="Q475" s="1" t="s">
        <v>30938</v>
      </c>
      <c r="R475" s="1" t="s">
        <v>23365</v>
      </c>
      <c r="S475" s="1" t="s">
        <v>23365</v>
      </c>
      <c r="T475" s="1" t="s">
        <v>23365</v>
      </c>
      <c r="U475" s="1" t="s">
        <v>23365</v>
      </c>
      <c r="V475" s="1" t="s">
        <v>23365</v>
      </c>
      <c r="W475" s="1" t="s">
        <v>30939</v>
      </c>
      <c r="X475" s="1" t="s">
        <v>23365</v>
      </c>
      <c r="Y475" s="1">
        <v>249000</v>
      </c>
      <c r="Z475" s="1">
        <v>1</v>
      </c>
      <c r="AA475" s="1">
        <v>10</v>
      </c>
      <c r="AB475" s="1">
        <v>0</v>
      </c>
      <c r="AC475" s="1" t="s">
        <v>23365</v>
      </c>
      <c r="AD475" s="1" t="s">
        <v>16596</v>
      </c>
      <c r="AE475" s="1" t="s">
        <v>23365</v>
      </c>
      <c r="AF475" s="1" t="s">
        <v>30938</v>
      </c>
      <c r="AG475" s="1" t="s">
        <v>16597</v>
      </c>
      <c r="AH475" s="1" t="s">
        <v>30939</v>
      </c>
      <c r="AI475" s="1" t="s">
        <v>23365</v>
      </c>
      <c r="AJ475" s="1" t="s">
        <v>22111</v>
      </c>
      <c r="AK475" s="1" t="s">
        <v>23365</v>
      </c>
      <c r="AL475" s="1" t="s">
        <v>23365</v>
      </c>
      <c r="AM475" s="1" t="s">
        <v>23365</v>
      </c>
      <c r="AN475" s="1">
        <f t="shared" si="28"/>
        <v>0</v>
      </c>
      <c r="AO475" s="1">
        <v>200000</v>
      </c>
      <c r="AP475" s="1">
        <f t="shared" si="29"/>
        <v>1</v>
      </c>
      <c r="AQ475" s="1" t="s">
        <v>23365</v>
      </c>
      <c r="AR475" s="1" t="s">
        <v>23365</v>
      </c>
      <c r="AS475" s="1" t="s">
        <v>23365</v>
      </c>
      <c r="AT475" s="1" t="s">
        <v>23365</v>
      </c>
      <c r="AU475" s="1" t="s">
        <v>23365</v>
      </c>
      <c r="AV475" s="1" t="s">
        <v>23365</v>
      </c>
      <c r="AW475" s="1">
        <v>40000</v>
      </c>
      <c r="AX475" s="1" t="s">
        <v>23365</v>
      </c>
      <c r="AY475" s="1" t="s">
        <v>23365</v>
      </c>
      <c r="AZ475" s="1" t="s">
        <v>23365</v>
      </c>
      <c r="BA475" s="1" t="s">
        <v>23365</v>
      </c>
      <c r="BB475" s="1" t="s">
        <v>23365</v>
      </c>
      <c r="BC475" s="1" t="s">
        <v>23365</v>
      </c>
      <c r="BD475" s="1" t="s">
        <v>23365</v>
      </c>
      <c r="BE475" s="1" t="s">
        <v>23365</v>
      </c>
      <c r="BF475" s="1" t="s">
        <v>30938</v>
      </c>
      <c r="BG475" s="1" t="s">
        <v>23365</v>
      </c>
      <c r="BH475" s="1" t="s">
        <v>23325</v>
      </c>
      <c r="BI475" s="1" t="s">
        <v>23365</v>
      </c>
      <c r="BJ475" s="1" t="s">
        <v>30939</v>
      </c>
      <c r="BK475" s="1" t="s">
        <v>23365</v>
      </c>
      <c r="BL475" s="1" t="s">
        <v>30939</v>
      </c>
      <c r="BM475" s="1" t="s">
        <v>23365</v>
      </c>
      <c r="BN475" s="1" t="s">
        <v>30939</v>
      </c>
      <c r="BO475" s="1" t="s">
        <v>23365</v>
      </c>
      <c r="BQ475" s="1" t="s">
        <v>23365</v>
      </c>
      <c r="BS475" s="1" t="s">
        <v>23365</v>
      </c>
      <c r="BU475" s="1" t="s">
        <v>23365</v>
      </c>
      <c r="BV475" s="1" t="s">
        <v>30939</v>
      </c>
      <c r="BW475" s="1" t="s">
        <v>23365</v>
      </c>
      <c r="BX475" s="1" t="s">
        <v>30939</v>
      </c>
      <c r="BY475" s="1" t="s">
        <v>23365</v>
      </c>
      <c r="BZ475" s="1" t="s">
        <v>30939</v>
      </c>
      <c r="CA475" s="1" t="s">
        <v>23365</v>
      </c>
      <c r="CB475" s="1" t="s">
        <v>30939</v>
      </c>
      <c r="CD475" s="1" t="s">
        <v>23365</v>
      </c>
      <c r="CE475" s="1" t="s">
        <v>23365</v>
      </c>
      <c r="CF475" s="1" t="s">
        <v>23365</v>
      </c>
      <c r="CG475" s="1" t="s">
        <v>30939</v>
      </c>
      <c r="CH475" s="1" t="s">
        <v>23365</v>
      </c>
      <c r="CI475" s="1" t="s">
        <v>23365</v>
      </c>
      <c r="CJ475" s="1" t="s">
        <v>23365</v>
      </c>
      <c r="CK475" s="1" t="s">
        <v>30939</v>
      </c>
      <c r="CL475" s="1" t="s">
        <v>23365</v>
      </c>
      <c r="CM475" s="1" t="s">
        <v>30939</v>
      </c>
      <c r="CN475" s="1" t="s">
        <v>23365</v>
      </c>
      <c r="CO475" s="1" t="s">
        <v>23365</v>
      </c>
      <c r="CP475" s="1" t="s">
        <v>30939</v>
      </c>
      <c r="CQ475" s="1" t="s">
        <v>23365</v>
      </c>
      <c r="CR475" s="1" t="s">
        <v>30939</v>
      </c>
      <c r="CS475" s="1" t="s">
        <v>23365</v>
      </c>
      <c r="CT475" s="1" t="s">
        <v>30939</v>
      </c>
      <c r="CU475" s="1" t="s">
        <v>23365</v>
      </c>
      <c r="CV475" s="1" t="s">
        <v>23365</v>
      </c>
      <c r="CW475" s="1" t="s">
        <v>23326</v>
      </c>
      <c r="CX475" s="1" t="s">
        <v>30901</v>
      </c>
      <c r="CY475" s="1" t="s">
        <v>30939</v>
      </c>
      <c r="CZ475" s="1" t="s">
        <v>30938</v>
      </c>
      <c r="DA475" s="1" t="s">
        <v>23327</v>
      </c>
      <c r="DB475" s="1" t="s">
        <v>23365</v>
      </c>
      <c r="DC475" s="1" t="s">
        <v>23210</v>
      </c>
      <c r="DD475" s="1" t="s">
        <v>16598</v>
      </c>
      <c r="DE475" s="1" t="s">
        <v>24410</v>
      </c>
      <c r="DF475" s="1" t="s">
        <v>16599</v>
      </c>
      <c r="DG475" s="1" t="s">
        <v>22870</v>
      </c>
      <c r="DH475" s="1" t="s">
        <v>22204</v>
      </c>
      <c r="DI475" s="1" t="s">
        <v>23365</v>
      </c>
      <c r="DJ475" s="1" t="s">
        <v>23365</v>
      </c>
      <c r="DK475" s="1" t="s">
        <v>30938</v>
      </c>
      <c r="DL475" s="1" t="s">
        <v>16600</v>
      </c>
    </row>
    <row r="476" spans="1:116">
      <c r="A476" s="1">
        <f t="shared" si="27"/>
        <v>2</v>
      </c>
      <c r="B476" s="1" t="s">
        <v>16601</v>
      </c>
      <c r="C476" s="1" t="s">
        <v>16602</v>
      </c>
      <c r="D476" s="1" t="s">
        <v>16740</v>
      </c>
      <c r="E476" s="10">
        <v>352701000000000</v>
      </c>
      <c r="F476" s="1" t="s">
        <v>16603</v>
      </c>
      <c r="G476" s="1" t="s">
        <v>16604</v>
      </c>
      <c r="H476" s="1" t="s">
        <v>17130</v>
      </c>
      <c r="I476" s="1" t="s">
        <v>23319</v>
      </c>
      <c r="J476" s="1" t="s">
        <v>23186</v>
      </c>
      <c r="K476" s="1">
        <v>783704282</v>
      </c>
      <c r="L476" s="1" t="s">
        <v>30867</v>
      </c>
      <c r="M476" s="1" t="s">
        <v>23365</v>
      </c>
      <c r="N476" s="1" t="s">
        <v>30938</v>
      </c>
      <c r="O476" s="1" t="s">
        <v>30938</v>
      </c>
      <c r="P476" s="1">
        <v>253000</v>
      </c>
      <c r="Q476" s="1" t="s">
        <v>30938</v>
      </c>
      <c r="R476" s="1" t="s">
        <v>23365</v>
      </c>
      <c r="S476" s="1" t="s">
        <v>23365</v>
      </c>
      <c r="T476" s="1" t="s">
        <v>23365</v>
      </c>
      <c r="U476" s="1" t="s">
        <v>23365</v>
      </c>
      <c r="V476" s="1" t="s">
        <v>23365</v>
      </c>
      <c r="W476" s="1" t="s">
        <v>30939</v>
      </c>
      <c r="X476" s="1" t="s">
        <v>23365</v>
      </c>
      <c r="Y476" s="1">
        <v>249000</v>
      </c>
      <c r="Z476" s="1">
        <v>1</v>
      </c>
      <c r="AA476" s="1">
        <v>5</v>
      </c>
      <c r="AB476" s="1">
        <v>0</v>
      </c>
      <c r="AC476" s="1" t="s">
        <v>23365</v>
      </c>
      <c r="AD476" s="1" t="s">
        <v>21385</v>
      </c>
      <c r="AE476" s="1" t="s">
        <v>23365</v>
      </c>
      <c r="AF476" s="1" t="s">
        <v>30938</v>
      </c>
      <c r="AG476" s="1" t="s">
        <v>23344</v>
      </c>
      <c r="AH476" s="1" t="s">
        <v>30939</v>
      </c>
      <c r="AI476" s="1" t="s">
        <v>23365</v>
      </c>
      <c r="AJ476" s="1" t="s">
        <v>23137</v>
      </c>
      <c r="AK476" s="1" t="s">
        <v>23365</v>
      </c>
      <c r="AL476" s="1" t="s">
        <v>23365</v>
      </c>
      <c r="AM476" s="1" t="s">
        <v>23365</v>
      </c>
      <c r="AN476" s="1">
        <f t="shared" si="28"/>
        <v>0</v>
      </c>
      <c r="AO476" s="1" t="s">
        <v>23365</v>
      </c>
      <c r="AP476" s="1">
        <f t="shared" si="29"/>
        <v>0</v>
      </c>
      <c r="AQ476" s="1" t="s">
        <v>23365</v>
      </c>
      <c r="AR476" s="1" t="s">
        <v>23365</v>
      </c>
      <c r="AS476" s="1">
        <v>250000</v>
      </c>
      <c r="AT476" s="1" t="s">
        <v>23365</v>
      </c>
      <c r="AU476" s="1" t="s">
        <v>23365</v>
      </c>
      <c r="AV476" s="1" t="s">
        <v>23365</v>
      </c>
      <c r="AW476" s="1" t="s">
        <v>23365</v>
      </c>
      <c r="AX476" s="1" t="s">
        <v>23365</v>
      </c>
      <c r="AY476" s="1" t="s">
        <v>23365</v>
      </c>
      <c r="AZ476" s="1" t="s">
        <v>23365</v>
      </c>
      <c r="BA476" s="1" t="s">
        <v>23365</v>
      </c>
      <c r="BB476" s="1" t="s">
        <v>23365</v>
      </c>
      <c r="BC476" s="1" t="s">
        <v>23365</v>
      </c>
      <c r="BD476" s="1" t="s">
        <v>23365</v>
      </c>
      <c r="BE476" s="1" t="s">
        <v>23365</v>
      </c>
      <c r="BF476" s="1" t="s">
        <v>30938</v>
      </c>
      <c r="BG476" s="1" t="s">
        <v>23365</v>
      </c>
      <c r="BH476" s="1" t="s">
        <v>23325</v>
      </c>
      <c r="BI476" s="1" t="s">
        <v>23365</v>
      </c>
      <c r="BJ476" s="1" t="s">
        <v>30939</v>
      </c>
      <c r="BK476" s="1" t="s">
        <v>23365</v>
      </c>
      <c r="BL476" s="1" t="s">
        <v>30939</v>
      </c>
      <c r="BM476" s="1" t="s">
        <v>23365</v>
      </c>
      <c r="BN476" s="1" t="s">
        <v>30939</v>
      </c>
      <c r="BO476" s="1" t="s">
        <v>23365</v>
      </c>
      <c r="BQ476" s="1" t="s">
        <v>23365</v>
      </c>
      <c r="BS476" s="1" t="s">
        <v>23365</v>
      </c>
      <c r="BU476" s="1" t="s">
        <v>23365</v>
      </c>
      <c r="BV476" s="1" t="s">
        <v>30939</v>
      </c>
      <c r="BW476" s="1" t="s">
        <v>23365</v>
      </c>
      <c r="BX476" s="1" t="s">
        <v>30939</v>
      </c>
      <c r="BY476" s="1" t="s">
        <v>23365</v>
      </c>
      <c r="BZ476" s="1" t="s">
        <v>30939</v>
      </c>
      <c r="CA476" s="1" t="s">
        <v>23365</v>
      </c>
      <c r="CB476" s="1" t="s">
        <v>30939</v>
      </c>
      <c r="CD476" s="1" t="s">
        <v>23365</v>
      </c>
      <c r="CE476" s="1" t="s">
        <v>23365</v>
      </c>
      <c r="CF476" s="1" t="s">
        <v>23365</v>
      </c>
      <c r="CG476" s="1" t="s">
        <v>30939</v>
      </c>
      <c r="CH476" s="1" t="s">
        <v>23365</v>
      </c>
      <c r="CI476" s="1" t="s">
        <v>23365</v>
      </c>
      <c r="CJ476" s="1" t="s">
        <v>23365</v>
      </c>
      <c r="CK476" s="1" t="s">
        <v>30939</v>
      </c>
      <c r="CL476" s="1" t="s">
        <v>23365</v>
      </c>
      <c r="CM476" s="1" t="s">
        <v>30939</v>
      </c>
      <c r="CN476" s="1" t="s">
        <v>23365</v>
      </c>
      <c r="CO476" s="1" t="s">
        <v>23365</v>
      </c>
      <c r="CP476" s="1" t="s">
        <v>30939</v>
      </c>
      <c r="CQ476" s="1" t="s">
        <v>23365</v>
      </c>
      <c r="CR476" s="1" t="s">
        <v>30939</v>
      </c>
      <c r="CS476" s="1" t="s">
        <v>23365</v>
      </c>
      <c r="CT476" s="1" t="s">
        <v>30939</v>
      </c>
      <c r="CU476" s="1" t="s">
        <v>23365</v>
      </c>
      <c r="CV476" s="1" t="s">
        <v>23365</v>
      </c>
      <c r="CW476" s="1" t="s">
        <v>23326</v>
      </c>
      <c r="CX476" s="1" t="s">
        <v>30938</v>
      </c>
      <c r="CY476" s="1" t="s">
        <v>30901</v>
      </c>
      <c r="CZ476" s="1" t="s">
        <v>30938</v>
      </c>
      <c r="DA476" s="1" t="s">
        <v>23327</v>
      </c>
      <c r="DB476" s="1" t="s">
        <v>23365</v>
      </c>
      <c r="DC476" s="1" t="s">
        <v>23210</v>
      </c>
      <c r="DD476" s="1" t="s">
        <v>16605</v>
      </c>
      <c r="DE476" s="1" t="s">
        <v>24410</v>
      </c>
      <c r="DF476" s="1" t="s">
        <v>16606</v>
      </c>
      <c r="DG476" s="1" t="s">
        <v>22870</v>
      </c>
      <c r="DH476" s="1" t="s">
        <v>23091</v>
      </c>
      <c r="DI476" s="1" t="s">
        <v>23365</v>
      </c>
      <c r="DJ476" s="1" t="s">
        <v>23365</v>
      </c>
      <c r="DK476" s="1" t="s">
        <v>30938</v>
      </c>
      <c r="DL476" s="1" t="s">
        <v>16607</v>
      </c>
    </row>
    <row r="477" spans="1:116">
      <c r="A477" s="1">
        <f t="shared" si="27"/>
        <v>2</v>
      </c>
      <c r="B477" s="1" t="s">
        <v>16608</v>
      </c>
      <c r="C477" s="1" t="s">
        <v>16609</v>
      </c>
      <c r="D477" s="1" t="s">
        <v>16740</v>
      </c>
      <c r="E477" s="10">
        <v>352701000000000</v>
      </c>
      <c r="F477" s="1" t="s">
        <v>16610</v>
      </c>
      <c r="G477" s="1" t="s">
        <v>16611</v>
      </c>
      <c r="H477" s="1" t="s">
        <v>17130</v>
      </c>
      <c r="I477" s="1" t="s">
        <v>23319</v>
      </c>
      <c r="J477" s="1" t="s">
        <v>23186</v>
      </c>
      <c r="K477" s="1">
        <v>783701805</v>
      </c>
      <c r="L477" s="1" t="s">
        <v>30867</v>
      </c>
      <c r="M477" s="1" t="s">
        <v>23365</v>
      </c>
      <c r="N477" s="1" t="s">
        <v>30938</v>
      </c>
      <c r="O477" s="1" t="s">
        <v>30938</v>
      </c>
      <c r="P477" s="1">
        <v>253000</v>
      </c>
      <c r="Q477" s="1" t="s">
        <v>30938</v>
      </c>
      <c r="R477" s="1" t="s">
        <v>23365</v>
      </c>
      <c r="S477" s="1" t="s">
        <v>23365</v>
      </c>
      <c r="T477" s="1" t="s">
        <v>23365</v>
      </c>
      <c r="U477" s="1" t="s">
        <v>23365</v>
      </c>
      <c r="V477" s="1" t="s">
        <v>23365</v>
      </c>
      <c r="W477" s="1" t="s">
        <v>30939</v>
      </c>
      <c r="X477" s="1" t="s">
        <v>23365</v>
      </c>
      <c r="Y477" s="1">
        <v>250000</v>
      </c>
      <c r="Z477" s="1">
        <v>1</v>
      </c>
      <c r="AA477" s="1">
        <v>12</v>
      </c>
      <c r="AB477" s="1">
        <v>0</v>
      </c>
      <c r="AC477" s="1" t="s">
        <v>23365</v>
      </c>
      <c r="AD477" s="1" t="s">
        <v>23187</v>
      </c>
      <c r="AE477" s="1" t="s">
        <v>23365</v>
      </c>
      <c r="AF477" s="1" t="s">
        <v>30938</v>
      </c>
      <c r="AG477" s="1" t="s">
        <v>20969</v>
      </c>
      <c r="AH477" s="1" t="s">
        <v>30939</v>
      </c>
      <c r="AI477" s="1" t="s">
        <v>23365</v>
      </c>
      <c r="AJ477" s="1" t="s">
        <v>22111</v>
      </c>
      <c r="AK477" s="1" t="s">
        <v>23365</v>
      </c>
      <c r="AL477" s="1" t="s">
        <v>23365</v>
      </c>
      <c r="AM477" s="1" t="s">
        <v>23365</v>
      </c>
      <c r="AN477" s="1">
        <f t="shared" si="28"/>
        <v>0</v>
      </c>
      <c r="AO477" s="1">
        <v>35000</v>
      </c>
      <c r="AP477" s="1">
        <f t="shared" si="29"/>
        <v>1</v>
      </c>
      <c r="AQ477" s="1" t="s">
        <v>23365</v>
      </c>
      <c r="AR477" s="1" t="s">
        <v>23365</v>
      </c>
      <c r="AS477" s="1" t="s">
        <v>23365</v>
      </c>
      <c r="AT477" s="1" t="s">
        <v>23365</v>
      </c>
      <c r="AU477" s="1" t="s">
        <v>23365</v>
      </c>
      <c r="AV477" s="1" t="s">
        <v>23365</v>
      </c>
      <c r="AW477" s="1">
        <v>200000</v>
      </c>
      <c r="AX477" s="1" t="s">
        <v>23365</v>
      </c>
      <c r="AY477" s="1" t="s">
        <v>23365</v>
      </c>
      <c r="AZ477" s="1" t="s">
        <v>23365</v>
      </c>
      <c r="BA477" s="1" t="s">
        <v>23365</v>
      </c>
      <c r="BB477" s="1" t="s">
        <v>23365</v>
      </c>
      <c r="BC477" s="1" t="s">
        <v>23365</v>
      </c>
      <c r="BD477" s="1" t="s">
        <v>23365</v>
      </c>
      <c r="BE477" s="1" t="s">
        <v>23365</v>
      </c>
      <c r="BF477" s="1" t="s">
        <v>30938</v>
      </c>
      <c r="BG477" s="1" t="s">
        <v>23365</v>
      </c>
      <c r="BH477" s="1" t="s">
        <v>23325</v>
      </c>
      <c r="BI477" s="1" t="s">
        <v>23365</v>
      </c>
      <c r="BJ477" s="1" t="s">
        <v>30939</v>
      </c>
      <c r="BK477" s="1" t="s">
        <v>23365</v>
      </c>
      <c r="BL477" s="1" t="s">
        <v>30939</v>
      </c>
      <c r="BM477" s="1" t="s">
        <v>23365</v>
      </c>
      <c r="BN477" s="1" t="s">
        <v>30939</v>
      </c>
      <c r="BO477" s="1" t="s">
        <v>23365</v>
      </c>
      <c r="BQ477" s="1" t="s">
        <v>23365</v>
      </c>
      <c r="BS477" s="1" t="s">
        <v>23365</v>
      </c>
      <c r="BU477" s="1" t="s">
        <v>23365</v>
      </c>
      <c r="BV477" s="1" t="s">
        <v>30939</v>
      </c>
      <c r="BW477" s="1" t="s">
        <v>23365</v>
      </c>
      <c r="BX477" s="1" t="s">
        <v>30939</v>
      </c>
      <c r="BY477" s="1" t="s">
        <v>23365</v>
      </c>
      <c r="BZ477" s="1" t="s">
        <v>30939</v>
      </c>
      <c r="CA477" s="1" t="s">
        <v>23365</v>
      </c>
      <c r="CB477" s="1" t="s">
        <v>30939</v>
      </c>
      <c r="CD477" s="1" t="s">
        <v>23365</v>
      </c>
      <c r="CE477" s="1" t="s">
        <v>23365</v>
      </c>
      <c r="CF477" s="1" t="s">
        <v>23365</v>
      </c>
      <c r="CG477" s="1" t="s">
        <v>30939</v>
      </c>
      <c r="CH477" s="1" t="s">
        <v>23365</v>
      </c>
      <c r="CI477" s="1" t="s">
        <v>23365</v>
      </c>
      <c r="CJ477" s="1" t="s">
        <v>23365</v>
      </c>
      <c r="CK477" s="1" t="s">
        <v>30939</v>
      </c>
      <c r="CL477" s="1" t="s">
        <v>23365</v>
      </c>
      <c r="CM477" s="1" t="s">
        <v>30939</v>
      </c>
      <c r="CN477" s="1" t="s">
        <v>23365</v>
      </c>
      <c r="CO477" s="1" t="s">
        <v>23365</v>
      </c>
      <c r="CP477" s="1" t="s">
        <v>30939</v>
      </c>
      <c r="CQ477" s="1" t="s">
        <v>23365</v>
      </c>
      <c r="CR477" s="1" t="s">
        <v>30939</v>
      </c>
      <c r="CS477" s="1" t="s">
        <v>23365</v>
      </c>
      <c r="CT477" s="1" t="s">
        <v>30939</v>
      </c>
      <c r="CU477" s="1" t="s">
        <v>23365</v>
      </c>
      <c r="CV477" s="1" t="s">
        <v>23365</v>
      </c>
      <c r="CW477" s="1" t="s">
        <v>23232</v>
      </c>
      <c r="CX477" s="1" t="s">
        <v>30938</v>
      </c>
      <c r="CY477" s="1" t="s">
        <v>30901</v>
      </c>
      <c r="CZ477" s="1" t="s">
        <v>30938</v>
      </c>
      <c r="DA477" s="1" t="s">
        <v>23327</v>
      </c>
      <c r="DB477" s="1" t="s">
        <v>23365</v>
      </c>
      <c r="DC477" s="1" t="s">
        <v>23210</v>
      </c>
      <c r="DD477" s="1" t="s">
        <v>23104</v>
      </c>
      <c r="DE477" s="1" t="s">
        <v>24410</v>
      </c>
      <c r="DF477" s="1" t="s">
        <v>16612</v>
      </c>
      <c r="DG477" s="1" t="s">
        <v>23191</v>
      </c>
      <c r="DH477" s="1" t="s">
        <v>22003</v>
      </c>
      <c r="DI477" s="1" t="s">
        <v>23365</v>
      </c>
      <c r="DJ477" s="1" t="s">
        <v>23365</v>
      </c>
      <c r="DK477" s="1" t="s">
        <v>30938</v>
      </c>
      <c r="DL477" s="1" t="s">
        <v>16613</v>
      </c>
    </row>
    <row r="478" spans="1:116">
      <c r="A478" s="1">
        <f t="shared" si="27"/>
        <v>2</v>
      </c>
      <c r="B478" s="1" t="s">
        <v>16614</v>
      </c>
      <c r="C478" s="1" t="s">
        <v>16615</v>
      </c>
      <c r="D478" s="1" t="s">
        <v>16740</v>
      </c>
      <c r="E478" s="10">
        <v>352701000000000</v>
      </c>
      <c r="F478" s="1" t="s">
        <v>16616</v>
      </c>
      <c r="G478" s="1" t="s">
        <v>16617</v>
      </c>
      <c r="H478" s="1" t="s">
        <v>17130</v>
      </c>
      <c r="I478" s="1" t="s">
        <v>23319</v>
      </c>
      <c r="J478" s="1" t="s">
        <v>23186</v>
      </c>
      <c r="K478" s="1">
        <v>783701745</v>
      </c>
      <c r="L478" s="1" t="s">
        <v>30867</v>
      </c>
      <c r="M478" s="1" t="s">
        <v>23365</v>
      </c>
      <c r="N478" s="1" t="s">
        <v>30938</v>
      </c>
      <c r="O478" s="1" t="s">
        <v>30938</v>
      </c>
      <c r="P478" s="1">
        <v>253000</v>
      </c>
      <c r="Q478" s="1" t="s">
        <v>30938</v>
      </c>
      <c r="R478" s="1" t="s">
        <v>23365</v>
      </c>
      <c r="S478" s="1" t="s">
        <v>23365</v>
      </c>
      <c r="T478" s="1" t="s">
        <v>23365</v>
      </c>
      <c r="U478" s="1" t="s">
        <v>23365</v>
      </c>
      <c r="V478" s="1" t="s">
        <v>23365</v>
      </c>
      <c r="W478" s="1" t="s">
        <v>30939</v>
      </c>
      <c r="X478" s="1" t="s">
        <v>23365</v>
      </c>
      <c r="Y478" s="1">
        <v>250000</v>
      </c>
      <c r="Z478" s="1">
        <v>1</v>
      </c>
      <c r="AA478" s="1">
        <v>25</v>
      </c>
      <c r="AB478" s="1">
        <v>0</v>
      </c>
      <c r="AC478" s="1" t="s">
        <v>23365</v>
      </c>
      <c r="AD478" s="1" t="s">
        <v>23187</v>
      </c>
      <c r="AE478" s="1" t="s">
        <v>23365</v>
      </c>
      <c r="AF478" s="1" t="s">
        <v>30938</v>
      </c>
      <c r="AG478" s="1" t="s">
        <v>23113</v>
      </c>
      <c r="AH478" s="1" t="s">
        <v>30939</v>
      </c>
      <c r="AI478" s="1" t="s">
        <v>23365</v>
      </c>
      <c r="AJ478" s="1" t="s">
        <v>20366</v>
      </c>
      <c r="AK478" s="1" t="s">
        <v>23365</v>
      </c>
      <c r="AL478" s="1">
        <v>20000</v>
      </c>
      <c r="AM478" s="1" t="s">
        <v>23365</v>
      </c>
      <c r="AN478" s="1">
        <f t="shared" si="28"/>
        <v>0</v>
      </c>
      <c r="AO478" s="1">
        <v>160000</v>
      </c>
      <c r="AP478" s="1">
        <f t="shared" si="29"/>
        <v>1</v>
      </c>
      <c r="AQ478" s="1">
        <v>50000</v>
      </c>
      <c r="AR478" s="1" t="s">
        <v>23365</v>
      </c>
      <c r="AS478" s="1" t="s">
        <v>23365</v>
      </c>
      <c r="AT478" s="1" t="s">
        <v>23365</v>
      </c>
      <c r="AU478" s="1" t="s">
        <v>23365</v>
      </c>
      <c r="AV478" s="1" t="s">
        <v>23365</v>
      </c>
      <c r="AW478" s="1" t="s">
        <v>23365</v>
      </c>
      <c r="AX478" s="1" t="s">
        <v>23365</v>
      </c>
      <c r="AY478" s="1" t="s">
        <v>23365</v>
      </c>
      <c r="AZ478" s="1" t="s">
        <v>23365</v>
      </c>
      <c r="BA478" s="1" t="s">
        <v>23365</v>
      </c>
      <c r="BB478" s="1" t="s">
        <v>23365</v>
      </c>
      <c r="BC478" s="1" t="s">
        <v>23365</v>
      </c>
      <c r="BD478" s="1" t="s">
        <v>23365</v>
      </c>
      <c r="BE478" s="1" t="s">
        <v>23365</v>
      </c>
      <c r="BF478" s="1" t="s">
        <v>30938</v>
      </c>
      <c r="BG478" s="1" t="s">
        <v>23365</v>
      </c>
      <c r="BH478" s="1" t="s">
        <v>23325</v>
      </c>
      <c r="BI478" s="1" t="s">
        <v>23365</v>
      </c>
      <c r="BJ478" s="1" t="s">
        <v>30939</v>
      </c>
      <c r="BK478" s="1" t="s">
        <v>23365</v>
      </c>
      <c r="BL478" s="1" t="s">
        <v>30939</v>
      </c>
      <c r="BM478" s="1" t="s">
        <v>23365</v>
      </c>
      <c r="BN478" s="1" t="s">
        <v>30939</v>
      </c>
      <c r="BO478" s="1" t="s">
        <v>23365</v>
      </c>
      <c r="BQ478" s="1" t="s">
        <v>23365</v>
      </c>
      <c r="BS478" s="1" t="s">
        <v>23365</v>
      </c>
      <c r="BU478" s="1" t="s">
        <v>23365</v>
      </c>
      <c r="BV478" s="1" t="s">
        <v>30939</v>
      </c>
      <c r="BW478" s="1" t="s">
        <v>23365</v>
      </c>
      <c r="BX478" s="1" t="s">
        <v>30939</v>
      </c>
      <c r="BY478" s="1" t="s">
        <v>23365</v>
      </c>
      <c r="BZ478" s="1" t="s">
        <v>30939</v>
      </c>
      <c r="CA478" s="1" t="s">
        <v>23365</v>
      </c>
      <c r="CB478" s="1" t="s">
        <v>30939</v>
      </c>
      <c r="CD478" s="1" t="s">
        <v>23365</v>
      </c>
      <c r="CE478" s="1" t="s">
        <v>23365</v>
      </c>
      <c r="CF478" s="1" t="s">
        <v>23365</v>
      </c>
      <c r="CG478" s="1" t="s">
        <v>30939</v>
      </c>
      <c r="CH478" s="1" t="s">
        <v>23365</v>
      </c>
      <c r="CI478" s="1" t="s">
        <v>23365</v>
      </c>
      <c r="CJ478" s="1" t="s">
        <v>23365</v>
      </c>
      <c r="CK478" s="1" t="s">
        <v>30939</v>
      </c>
      <c r="CL478" s="1" t="s">
        <v>23365</v>
      </c>
      <c r="CM478" s="1" t="s">
        <v>30939</v>
      </c>
      <c r="CN478" s="1" t="s">
        <v>23365</v>
      </c>
      <c r="CO478" s="1" t="s">
        <v>23365</v>
      </c>
      <c r="CP478" s="1" t="s">
        <v>30939</v>
      </c>
      <c r="CQ478" s="1" t="s">
        <v>23365</v>
      </c>
      <c r="CR478" s="1" t="s">
        <v>30939</v>
      </c>
      <c r="CS478" s="1" t="s">
        <v>23365</v>
      </c>
      <c r="CT478" s="1" t="s">
        <v>30939</v>
      </c>
      <c r="CU478" s="1" t="s">
        <v>23365</v>
      </c>
      <c r="CV478" s="1" t="s">
        <v>23365</v>
      </c>
      <c r="CW478" s="1" t="s">
        <v>23326</v>
      </c>
      <c r="CX478" s="1" t="s">
        <v>30938</v>
      </c>
      <c r="CY478" s="1" t="s">
        <v>30939</v>
      </c>
      <c r="CZ478" s="1" t="s">
        <v>30938</v>
      </c>
      <c r="DA478" s="1" t="s">
        <v>23327</v>
      </c>
      <c r="DB478" s="1" t="s">
        <v>23365</v>
      </c>
      <c r="DC478" s="1" t="s">
        <v>23210</v>
      </c>
      <c r="DD478" s="1" t="s">
        <v>17254</v>
      </c>
      <c r="DE478" s="1" t="s">
        <v>24410</v>
      </c>
      <c r="DF478" s="1" t="s">
        <v>16618</v>
      </c>
      <c r="DG478" s="1" t="s">
        <v>16619</v>
      </c>
      <c r="DH478" s="1" t="s">
        <v>23192</v>
      </c>
      <c r="DI478" s="1" t="s">
        <v>23365</v>
      </c>
      <c r="DJ478" s="1" t="s">
        <v>23365</v>
      </c>
      <c r="DK478" s="1" t="s">
        <v>30938</v>
      </c>
      <c r="DL478" s="1" t="s">
        <v>16620</v>
      </c>
    </row>
    <row r="479" spans="1:116">
      <c r="A479" s="1">
        <f t="shared" si="27"/>
        <v>2</v>
      </c>
      <c r="B479" s="1" t="s">
        <v>16621</v>
      </c>
      <c r="C479" s="1" t="s">
        <v>16622</v>
      </c>
      <c r="D479" s="1" t="s">
        <v>16740</v>
      </c>
      <c r="E479" s="10">
        <v>352701000000000</v>
      </c>
      <c r="F479" s="1" t="s">
        <v>16623</v>
      </c>
      <c r="G479" s="1" t="s">
        <v>16520</v>
      </c>
      <c r="H479" s="1" t="s">
        <v>17130</v>
      </c>
      <c r="I479" s="1" t="s">
        <v>23319</v>
      </c>
      <c r="J479" s="1" t="s">
        <v>23186</v>
      </c>
      <c r="K479" s="1">
        <v>783701771</v>
      </c>
      <c r="L479" s="1" t="s">
        <v>30867</v>
      </c>
      <c r="M479" s="1" t="s">
        <v>23365</v>
      </c>
      <c r="N479" s="1" t="s">
        <v>30938</v>
      </c>
      <c r="O479" s="1" t="s">
        <v>30938</v>
      </c>
      <c r="P479" s="1">
        <v>253000</v>
      </c>
      <c r="Q479" s="1" t="s">
        <v>30938</v>
      </c>
      <c r="R479" s="1" t="s">
        <v>23365</v>
      </c>
      <c r="S479" s="1" t="s">
        <v>23365</v>
      </c>
      <c r="T479" s="1" t="s">
        <v>23365</v>
      </c>
      <c r="U479" s="1" t="s">
        <v>23365</v>
      </c>
      <c r="V479" s="1" t="s">
        <v>23365</v>
      </c>
      <c r="W479" s="1" t="s">
        <v>30939</v>
      </c>
      <c r="X479" s="1" t="s">
        <v>23365</v>
      </c>
      <c r="Y479" s="1">
        <v>250000</v>
      </c>
      <c r="Z479" s="1">
        <v>1</v>
      </c>
      <c r="AA479" s="1">
        <v>10</v>
      </c>
      <c r="AB479" s="1">
        <v>0</v>
      </c>
      <c r="AC479" s="1" t="s">
        <v>23365</v>
      </c>
      <c r="AD479" s="1" t="s">
        <v>23147</v>
      </c>
      <c r="AE479" s="1" t="s">
        <v>23365</v>
      </c>
      <c r="AF479" s="1" t="s">
        <v>30938</v>
      </c>
      <c r="AG479" s="1" t="s">
        <v>23199</v>
      </c>
      <c r="AH479" s="1" t="s">
        <v>30901</v>
      </c>
      <c r="AI479" s="1" t="s">
        <v>23365</v>
      </c>
      <c r="AJ479" s="1" t="s">
        <v>16930</v>
      </c>
      <c r="AK479" s="1" t="s">
        <v>23365</v>
      </c>
      <c r="AL479" s="1" t="s">
        <v>23365</v>
      </c>
      <c r="AM479" s="1">
        <v>30000</v>
      </c>
      <c r="AN479" s="1">
        <f t="shared" si="28"/>
        <v>1</v>
      </c>
      <c r="AO479" s="1" t="s">
        <v>23365</v>
      </c>
      <c r="AP479" s="1">
        <f t="shared" si="29"/>
        <v>1</v>
      </c>
      <c r="AQ479" s="1">
        <v>100000</v>
      </c>
      <c r="AR479" s="1" t="s">
        <v>23365</v>
      </c>
      <c r="AS479" s="1" t="s">
        <v>23365</v>
      </c>
      <c r="AT479" s="1" t="s">
        <v>23365</v>
      </c>
      <c r="AU479" s="1" t="s">
        <v>23365</v>
      </c>
      <c r="AV479" s="1">
        <v>120000</v>
      </c>
      <c r="AW479" s="1" t="s">
        <v>23365</v>
      </c>
      <c r="AX479" s="1" t="s">
        <v>23365</v>
      </c>
      <c r="AY479" s="1" t="s">
        <v>23365</v>
      </c>
      <c r="AZ479" s="1" t="s">
        <v>23365</v>
      </c>
      <c r="BA479" s="1" t="s">
        <v>23365</v>
      </c>
      <c r="BB479" s="1" t="s">
        <v>23365</v>
      </c>
      <c r="BC479" s="1" t="s">
        <v>23365</v>
      </c>
      <c r="BD479" s="1" t="s">
        <v>23365</v>
      </c>
      <c r="BE479" s="1" t="s">
        <v>23365</v>
      </c>
      <c r="BF479" s="1" t="s">
        <v>30938</v>
      </c>
      <c r="BG479" s="1" t="s">
        <v>23365</v>
      </c>
      <c r="BH479" s="1" t="s">
        <v>23252</v>
      </c>
      <c r="BI479" s="1" t="s">
        <v>23365</v>
      </c>
      <c r="BJ479" s="1" t="s">
        <v>30939</v>
      </c>
      <c r="BK479" s="1" t="s">
        <v>23365</v>
      </c>
      <c r="BL479" s="1" t="s">
        <v>30939</v>
      </c>
      <c r="BM479" s="1" t="s">
        <v>23365</v>
      </c>
      <c r="BN479" s="1" t="s">
        <v>30939</v>
      </c>
      <c r="BO479" s="1" t="s">
        <v>23365</v>
      </c>
      <c r="BQ479" s="1" t="s">
        <v>23365</v>
      </c>
      <c r="BS479" s="1" t="s">
        <v>23365</v>
      </c>
      <c r="BU479" s="1" t="s">
        <v>23365</v>
      </c>
      <c r="BV479" s="1" t="s">
        <v>30939</v>
      </c>
      <c r="BW479" s="1" t="s">
        <v>23365</v>
      </c>
      <c r="BX479" s="1" t="s">
        <v>30939</v>
      </c>
      <c r="BY479" s="1" t="s">
        <v>23365</v>
      </c>
      <c r="BZ479" s="1" t="s">
        <v>30939</v>
      </c>
      <c r="CA479" s="1" t="s">
        <v>23365</v>
      </c>
      <c r="CB479" s="1" t="s">
        <v>30939</v>
      </c>
      <c r="CD479" s="1" t="s">
        <v>23365</v>
      </c>
      <c r="CE479" s="1" t="s">
        <v>23365</v>
      </c>
      <c r="CF479" s="1" t="s">
        <v>23365</v>
      </c>
      <c r="CG479" s="1" t="s">
        <v>30939</v>
      </c>
      <c r="CH479" s="1" t="s">
        <v>23365</v>
      </c>
      <c r="CI479" s="1" t="s">
        <v>23365</v>
      </c>
      <c r="CJ479" s="1" t="s">
        <v>23365</v>
      </c>
      <c r="CK479" s="1" t="s">
        <v>30939</v>
      </c>
      <c r="CL479" s="1" t="s">
        <v>23365</v>
      </c>
      <c r="CM479" s="1" t="s">
        <v>30939</v>
      </c>
      <c r="CN479" s="1" t="s">
        <v>23365</v>
      </c>
      <c r="CO479" s="1" t="s">
        <v>23365</v>
      </c>
      <c r="CP479" s="1" t="s">
        <v>30939</v>
      </c>
      <c r="CQ479" s="1" t="s">
        <v>23365</v>
      </c>
      <c r="CR479" s="1" t="s">
        <v>30939</v>
      </c>
      <c r="CS479" s="1" t="s">
        <v>23365</v>
      </c>
      <c r="CT479" s="1" t="s">
        <v>30939</v>
      </c>
      <c r="CU479" s="1" t="s">
        <v>23365</v>
      </c>
      <c r="CV479" s="1" t="s">
        <v>23365</v>
      </c>
      <c r="CW479" s="1" t="s">
        <v>23232</v>
      </c>
      <c r="CX479" s="1" t="s">
        <v>30938</v>
      </c>
      <c r="CY479" s="1" t="s">
        <v>30939</v>
      </c>
      <c r="CZ479" s="1" t="s">
        <v>30938</v>
      </c>
      <c r="DA479" s="1" t="s">
        <v>23327</v>
      </c>
      <c r="DB479" s="1" t="s">
        <v>23365</v>
      </c>
      <c r="DC479" s="1" t="s">
        <v>23210</v>
      </c>
      <c r="DD479" s="1" t="s">
        <v>16521</v>
      </c>
      <c r="DE479" s="1" t="s">
        <v>24410</v>
      </c>
      <c r="DF479" s="1" t="s">
        <v>16522</v>
      </c>
      <c r="DG479" s="1" t="s">
        <v>23202</v>
      </c>
      <c r="DH479" s="1" t="s">
        <v>23192</v>
      </c>
      <c r="DI479" s="1" t="s">
        <v>23365</v>
      </c>
      <c r="DJ479" s="1" t="s">
        <v>23365</v>
      </c>
      <c r="DK479" s="1" t="s">
        <v>30938</v>
      </c>
      <c r="DL479" s="1" t="s">
        <v>16523</v>
      </c>
    </row>
    <row r="480" spans="1:116">
      <c r="A480" s="1">
        <f t="shared" si="27"/>
        <v>2</v>
      </c>
      <c r="B480" s="1" t="s">
        <v>16524</v>
      </c>
      <c r="C480" s="1" t="s">
        <v>16525</v>
      </c>
      <c r="D480" s="1" t="s">
        <v>16740</v>
      </c>
      <c r="E480" s="10">
        <v>352701000000000</v>
      </c>
      <c r="F480" s="1" t="s">
        <v>16526</v>
      </c>
      <c r="G480" s="1" t="s">
        <v>16527</v>
      </c>
      <c r="H480" s="1" t="s">
        <v>17130</v>
      </c>
      <c r="I480" s="1" t="s">
        <v>23319</v>
      </c>
      <c r="J480" s="1" t="s">
        <v>23186</v>
      </c>
      <c r="K480" s="1">
        <v>783704056</v>
      </c>
      <c r="L480" s="1" t="s">
        <v>30867</v>
      </c>
      <c r="M480" s="1" t="s">
        <v>23365</v>
      </c>
      <c r="N480" s="1" t="s">
        <v>30938</v>
      </c>
      <c r="O480" s="1" t="s">
        <v>30938</v>
      </c>
      <c r="P480" s="1">
        <v>253000</v>
      </c>
      <c r="Q480" s="1" t="s">
        <v>30938</v>
      </c>
      <c r="R480" s="1" t="s">
        <v>23365</v>
      </c>
      <c r="S480" s="1" t="s">
        <v>23365</v>
      </c>
      <c r="T480" s="1" t="s">
        <v>23365</v>
      </c>
      <c r="U480" s="1" t="s">
        <v>23365</v>
      </c>
      <c r="V480" s="1" t="s">
        <v>23365</v>
      </c>
      <c r="W480" s="1" t="s">
        <v>30939</v>
      </c>
      <c r="X480" s="1" t="s">
        <v>23365</v>
      </c>
      <c r="Y480" s="1">
        <v>250000</v>
      </c>
      <c r="Z480" s="1">
        <v>3000</v>
      </c>
      <c r="AA480" s="1">
        <v>30</v>
      </c>
      <c r="AB480" s="1">
        <v>1000</v>
      </c>
      <c r="AC480" s="1" t="s">
        <v>23365</v>
      </c>
      <c r="AD480" s="1" t="s">
        <v>20827</v>
      </c>
      <c r="AE480" s="1" t="s">
        <v>23365</v>
      </c>
      <c r="AF480" s="1" t="s">
        <v>30901</v>
      </c>
      <c r="AG480" s="1" t="s">
        <v>23365</v>
      </c>
      <c r="AH480" s="1" t="s">
        <v>30901</v>
      </c>
      <c r="AI480" s="1" t="s">
        <v>23365</v>
      </c>
      <c r="AJ480" s="1" t="s">
        <v>23137</v>
      </c>
      <c r="AK480" s="1" t="s">
        <v>23365</v>
      </c>
      <c r="AL480" s="1" t="s">
        <v>23365</v>
      </c>
      <c r="AM480" s="1" t="s">
        <v>23365</v>
      </c>
      <c r="AN480" s="1">
        <f t="shared" si="28"/>
        <v>0</v>
      </c>
      <c r="AO480" s="1" t="s">
        <v>23365</v>
      </c>
      <c r="AP480" s="1">
        <f t="shared" si="29"/>
        <v>0</v>
      </c>
      <c r="AQ480" s="1" t="s">
        <v>23365</v>
      </c>
      <c r="AR480" s="1" t="s">
        <v>23365</v>
      </c>
      <c r="AS480" s="1">
        <v>250000</v>
      </c>
      <c r="AT480" s="1" t="s">
        <v>23365</v>
      </c>
      <c r="AU480" s="1" t="s">
        <v>23365</v>
      </c>
      <c r="AV480" s="1" t="s">
        <v>23365</v>
      </c>
      <c r="AW480" s="1" t="s">
        <v>23365</v>
      </c>
      <c r="AX480" s="1" t="s">
        <v>23365</v>
      </c>
      <c r="AY480" s="1" t="s">
        <v>23365</v>
      </c>
      <c r="AZ480" s="1" t="s">
        <v>23365</v>
      </c>
      <c r="BA480" s="1" t="s">
        <v>23365</v>
      </c>
      <c r="BB480" s="1" t="s">
        <v>23365</v>
      </c>
      <c r="BC480" s="1" t="s">
        <v>23365</v>
      </c>
      <c r="BD480" s="1" t="s">
        <v>23365</v>
      </c>
      <c r="BE480" s="1" t="s">
        <v>23365</v>
      </c>
      <c r="BF480" s="1" t="s">
        <v>30938</v>
      </c>
      <c r="BG480" s="1" t="s">
        <v>23365</v>
      </c>
      <c r="BH480" s="1" t="s">
        <v>23252</v>
      </c>
      <c r="BI480" s="1" t="s">
        <v>23365</v>
      </c>
      <c r="BJ480" s="1" t="s">
        <v>30939</v>
      </c>
      <c r="BK480" s="1" t="s">
        <v>23365</v>
      </c>
      <c r="BL480" s="1" t="s">
        <v>30939</v>
      </c>
      <c r="BM480" s="1" t="s">
        <v>23365</v>
      </c>
      <c r="BN480" s="1" t="s">
        <v>30938</v>
      </c>
      <c r="BO480" s="1" t="s">
        <v>16528</v>
      </c>
      <c r="BP480" s="1" t="s">
        <v>16529</v>
      </c>
      <c r="BQ480" s="1" t="s">
        <v>23365</v>
      </c>
      <c r="BR480" s="1" t="s">
        <v>23007</v>
      </c>
      <c r="BS480" s="1" t="s">
        <v>23365</v>
      </c>
      <c r="BT480" s="1" t="s">
        <v>29702</v>
      </c>
      <c r="BU480" s="1" t="s">
        <v>23365</v>
      </c>
      <c r="BV480" s="1" t="s">
        <v>30939</v>
      </c>
      <c r="BW480" s="1" t="s">
        <v>23365</v>
      </c>
      <c r="BX480" s="1" t="s">
        <v>30939</v>
      </c>
      <c r="BY480" s="1" t="s">
        <v>23365</v>
      </c>
      <c r="BZ480" s="1" t="s">
        <v>30939</v>
      </c>
      <c r="CA480" s="1" t="s">
        <v>23365</v>
      </c>
      <c r="CB480" s="1" t="s">
        <v>30939</v>
      </c>
      <c r="CD480" s="1" t="s">
        <v>23365</v>
      </c>
      <c r="CE480" s="1" t="s">
        <v>23365</v>
      </c>
      <c r="CF480" s="1" t="s">
        <v>23365</v>
      </c>
      <c r="CG480" s="1" t="s">
        <v>30939</v>
      </c>
      <c r="CH480" s="1" t="s">
        <v>23365</v>
      </c>
      <c r="CI480" s="1" t="s">
        <v>23365</v>
      </c>
      <c r="CJ480" s="1" t="s">
        <v>23365</v>
      </c>
      <c r="CK480" s="1" t="s">
        <v>30939</v>
      </c>
      <c r="CL480" s="1" t="s">
        <v>23365</v>
      </c>
      <c r="CM480" s="1" t="s">
        <v>30939</v>
      </c>
      <c r="CN480" s="1" t="s">
        <v>23365</v>
      </c>
      <c r="CO480" s="1" t="s">
        <v>23365</v>
      </c>
      <c r="CP480" s="1" t="s">
        <v>30939</v>
      </c>
      <c r="CQ480" s="1" t="s">
        <v>23365</v>
      </c>
      <c r="CR480" s="1" t="s">
        <v>30938</v>
      </c>
      <c r="CS480" s="1">
        <v>3000</v>
      </c>
      <c r="CT480" s="1" t="s">
        <v>30939</v>
      </c>
      <c r="CU480" s="1" t="s">
        <v>23365</v>
      </c>
      <c r="CV480" s="1" t="s">
        <v>23365</v>
      </c>
      <c r="CW480" s="1" t="s">
        <v>23232</v>
      </c>
      <c r="CX480" s="1" t="s">
        <v>30938</v>
      </c>
      <c r="CY480" s="1" t="s">
        <v>30939</v>
      </c>
      <c r="CZ480" s="1" t="s">
        <v>30938</v>
      </c>
      <c r="DA480" s="1" t="s">
        <v>23327</v>
      </c>
      <c r="DB480" s="1" t="s">
        <v>23365</v>
      </c>
      <c r="DC480" s="1" t="s">
        <v>23210</v>
      </c>
      <c r="DD480" s="1" t="s">
        <v>16530</v>
      </c>
      <c r="DE480" s="1" t="s">
        <v>24410</v>
      </c>
      <c r="DF480" s="1" t="s">
        <v>16531</v>
      </c>
      <c r="DG480" s="1" t="s">
        <v>16532</v>
      </c>
      <c r="DH480" s="1" t="s">
        <v>22515</v>
      </c>
      <c r="DI480" s="1" t="s">
        <v>23365</v>
      </c>
      <c r="DJ480" s="1" t="s">
        <v>23365</v>
      </c>
      <c r="DK480" s="1" t="s">
        <v>30938</v>
      </c>
      <c r="DL480" s="1" t="s">
        <v>16533</v>
      </c>
    </row>
    <row r="481" spans="1:116" ht="84">
      <c r="A481" s="1">
        <f t="shared" si="27"/>
        <v>2</v>
      </c>
      <c r="B481" s="1" t="s">
        <v>16534</v>
      </c>
      <c r="C481" s="1" t="s">
        <v>16535</v>
      </c>
      <c r="D481" s="1" t="s">
        <v>16740</v>
      </c>
      <c r="E481" s="10">
        <v>353768000000000</v>
      </c>
      <c r="F481" s="1" t="s">
        <v>16536</v>
      </c>
      <c r="G481" s="1" t="s">
        <v>16537</v>
      </c>
      <c r="H481" s="1" t="s">
        <v>17130</v>
      </c>
      <c r="I481" s="1" t="s">
        <v>23319</v>
      </c>
      <c r="J481" s="1" t="s">
        <v>23084</v>
      </c>
      <c r="K481" s="1">
        <v>783704296</v>
      </c>
      <c r="L481" s="1" t="s">
        <v>30867</v>
      </c>
      <c r="M481" s="1" t="s">
        <v>23365</v>
      </c>
      <c r="N481" s="1" t="s">
        <v>30938</v>
      </c>
      <c r="O481" s="1" t="s">
        <v>30938</v>
      </c>
      <c r="P481" s="1">
        <v>253000</v>
      </c>
      <c r="Q481" s="1" t="s">
        <v>30938</v>
      </c>
      <c r="R481" s="1" t="s">
        <v>23365</v>
      </c>
      <c r="S481" s="1" t="s">
        <v>23365</v>
      </c>
      <c r="T481" s="1" t="s">
        <v>23365</v>
      </c>
      <c r="U481" s="1" t="s">
        <v>23365</v>
      </c>
      <c r="V481" s="1" t="s">
        <v>23365</v>
      </c>
      <c r="W481" s="1" t="s">
        <v>30939</v>
      </c>
      <c r="X481" s="1" t="s">
        <v>23365</v>
      </c>
      <c r="Y481" s="1">
        <v>249000</v>
      </c>
      <c r="Z481" s="1">
        <v>1</v>
      </c>
      <c r="AA481" s="1">
        <v>30</v>
      </c>
      <c r="AB481" s="1">
        <v>0</v>
      </c>
      <c r="AC481" s="1" t="s">
        <v>23365</v>
      </c>
      <c r="AD481" s="1" t="s">
        <v>16538</v>
      </c>
      <c r="AE481" s="1" t="s">
        <v>23365</v>
      </c>
      <c r="AF481" s="1" t="s">
        <v>30938</v>
      </c>
      <c r="AG481" s="1" t="s">
        <v>16539</v>
      </c>
      <c r="AH481" s="1" t="s">
        <v>30939</v>
      </c>
      <c r="AI481" s="1" t="s">
        <v>23365</v>
      </c>
      <c r="AJ481" s="1" t="s">
        <v>19817</v>
      </c>
      <c r="AK481" s="1" t="s">
        <v>23365</v>
      </c>
      <c r="AL481" s="1">
        <v>10000</v>
      </c>
      <c r="AM481" s="1">
        <v>310000</v>
      </c>
      <c r="AN481" s="1">
        <f t="shared" si="28"/>
        <v>1</v>
      </c>
      <c r="AO481" s="1" t="s">
        <v>23365</v>
      </c>
      <c r="AP481" s="1">
        <f t="shared" si="29"/>
        <v>1</v>
      </c>
      <c r="AQ481" s="1">
        <v>104000</v>
      </c>
      <c r="AR481" s="1" t="s">
        <v>23365</v>
      </c>
      <c r="AS481" s="1">
        <v>120000</v>
      </c>
      <c r="AT481" s="1" t="s">
        <v>23365</v>
      </c>
      <c r="AU481" s="1" t="s">
        <v>23365</v>
      </c>
      <c r="AV481" s="1" t="s">
        <v>23365</v>
      </c>
      <c r="AW481" s="1" t="s">
        <v>23365</v>
      </c>
      <c r="AX481" s="1" t="s">
        <v>23365</v>
      </c>
      <c r="AY481" s="1" t="s">
        <v>23365</v>
      </c>
      <c r="AZ481" s="1" t="s">
        <v>23365</v>
      </c>
      <c r="BA481" s="1" t="s">
        <v>23365</v>
      </c>
      <c r="BB481" s="1" t="s">
        <v>23365</v>
      </c>
      <c r="BC481" s="1" t="s">
        <v>23365</v>
      </c>
      <c r="BD481" s="1" t="s">
        <v>23365</v>
      </c>
      <c r="BE481" s="1" t="s">
        <v>23365</v>
      </c>
      <c r="BF481" s="1" t="s">
        <v>30938</v>
      </c>
      <c r="BG481" s="1" t="s">
        <v>23365</v>
      </c>
      <c r="BH481" s="1" t="s">
        <v>23325</v>
      </c>
      <c r="BI481" s="1" t="s">
        <v>23365</v>
      </c>
      <c r="BJ481" s="1" t="s">
        <v>30939</v>
      </c>
      <c r="BK481" s="1" t="s">
        <v>23365</v>
      </c>
      <c r="BL481" s="1" t="s">
        <v>30939</v>
      </c>
      <c r="BM481" s="1" t="s">
        <v>23365</v>
      </c>
      <c r="BN481" s="1" t="s">
        <v>30939</v>
      </c>
      <c r="BO481" s="1" t="s">
        <v>23365</v>
      </c>
      <c r="BQ481" s="1" t="s">
        <v>23365</v>
      </c>
      <c r="BS481" s="1" t="s">
        <v>23365</v>
      </c>
      <c r="BU481" s="1" t="s">
        <v>23365</v>
      </c>
      <c r="BV481" s="1" t="s">
        <v>30939</v>
      </c>
      <c r="BW481" s="1" t="s">
        <v>23365</v>
      </c>
      <c r="BX481" s="1" t="s">
        <v>30939</v>
      </c>
      <c r="BY481" s="1" t="s">
        <v>23365</v>
      </c>
      <c r="BZ481" s="1" t="s">
        <v>30939</v>
      </c>
      <c r="CA481" s="1" t="s">
        <v>23365</v>
      </c>
      <c r="CB481" s="1" t="s">
        <v>30938</v>
      </c>
      <c r="CC481" s="1" t="s">
        <v>30920</v>
      </c>
      <c r="CD481" s="1" t="s">
        <v>16540</v>
      </c>
      <c r="CE481" s="1" t="s">
        <v>16541</v>
      </c>
      <c r="CF481" s="1" t="s">
        <v>30939</v>
      </c>
      <c r="CG481" s="1" t="s">
        <v>30939</v>
      </c>
      <c r="CH481" s="1" t="s">
        <v>23365</v>
      </c>
      <c r="CI481" s="1" t="s">
        <v>23365</v>
      </c>
      <c r="CJ481" s="1" t="s">
        <v>23365</v>
      </c>
      <c r="CK481" s="1" t="s">
        <v>30939</v>
      </c>
      <c r="CL481" s="1" t="s">
        <v>23365</v>
      </c>
      <c r="CM481" s="1" t="s">
        <v>30939</v>
      </c>
      <c r="CN481" s="1" t="s">
        <v>23365</v>
      </c>
      <c r="CO481" s="1" t="s">
        <v>23365</v>
      </c>
      <c r="CP481" s="1" t="s">
        <v>30939</v>
      </c>
      <c r="CQ481" s="1" t="s">
        <v>23365</v>
      </c>
      <c r="CR481" s="1" t="s">
        <v>30939</v>
      </c>
      <c r="CS481" s="1" t="s">
        <v>23365</v>
      </c>
      <c r="CT481" s="1" t="s">
        <v>30939</v>
      </c>
      <c r="CU481" s="1" t="s">
        <v>23365</v>
      </c>
      <c r="CV481" s="1" t="s">
        <v>23365</v>
      </c>
      <c r="CW481" s="1" t="s">
        <v>23326</v>
      </c>
      <c r="CX481" s="1" t="s">
        <v>30938</v>
      </c>
      <c r="CY481" s="1" t="s">
        <v>30939</v>
      </c>
      <c r="CZ481" s="1" t="s">
        <v>30939</v>
      </c>
      <c r="DA481" s="1" t="s">
        <v>23327</v>
      </c>
      <c r="DB481" s="1" t="s">
        <v>23365</v>
      </c>
      <c r="DC481" s="1" t="s">
        <v>23210</v>
      </c>
      <c r="DD481" s="1" t="s">
        <v>16542</v>
      </c>
      <c r="DE481" s="1" t="s">
        <v>24410</v>
      </c>
      <c r="DF481" s="1" t="s">
        <v>16543</v>
      </c>
      <c r="DG481" s="3" t="s">
        <v>16544</v>
      </c>
      <c r="DH481" s="1" t="s">
        <v>20725</v>
      </c>
      <c r="DI481" s="1" t="s">
        <v>23365</v>
      </c>
      <c r="DJ481" s="1" t="s">
        <v>23365</v>
      </c>
      <c r="DK481" s="1" t="s">
        <v>30938</v>
      </c>
      <c r="DL481" s="1" t="s">
        <v>16545</v>
      </c>
    </row>
    <row r="482" spans="1:116" ht="112">
      <c r="A482" s="1">
        <f t="shared" si="27"/>
        <v>2</v>
      </c>
      <c r="B482" s="1" t="s">
        <v>16546</v>
      </c>
      <c r="C482" s="1" t="s">
        <v>16547</v>
      </c>
      <c r="D482" s="1" t="s">
        <v>16740</v>
      </c>
      <c r="E482" s="10">
        <v>353768000000000</v>
      </c>
      <c r="F482" s="1" t="s">
        <v>16548</v>
      </c>
      <c r="G482" s="1" t="s">
        <v>16549</v>
      </c>
      <c r="H482" s="1" t="s">
        <v>17130</v>
      </c>
      <c r="I482" s="1" t="s">
        <v>23319</v>
      </c>
      <c r="J482" s="1" t="s">
        <v>23084</v>
      </c>
      <c r="K482" s="1">
        <v>783705189</v>
      </c>
      <c r="L482" s="1" t="s">
        <v>30867</v>
      </c>
      <c r="M482" s="1" t="s">
        <v>23365</v>
      </c>
      <c r="N482" s="1" t="s">
        <v>30938</v>
      </c>
      <c r="O482" s="1" t="s">
        <v>30938</v>
      </c>
      <c r="P482" s="1">
        <v>253000</v>
      </c>
      <c r="Q482" s="1" t="s">
        <v>30938</v>
      </c>
      <c r="R482" s="1" t="s">
        <v>23365</v>
      </c>
      <c r="S482" s="1" t="s">
        <v>23365</v>
      </c>
      <c r="T482" s="1" t="s">
        <v>23365</v>
      </c>
      <c r="U482" s="1" t="s">
        <v>23365</v>
      </c>
      <c r="V482" s="1" t="s">
        <v>23365</v>
      </c>
      <c r="W482" s="1" t="s">
        <v>30939</v>
      </c>
      <c r="X482" s="1" t="s">
        <v>23365</v>
      </c>
      <c r="Y482" s="1">
        <v>249000</v>
      </c>
      <c r="Z482" s="1">
        <v>1</v>
      </c>
      <c r="AA482" s="1">
        <v>30</v>
      </c>
      <c r="AB482" s="1">
        <v>0</v>
      </c>
      <c r="AC482" s="1" t="s">
        <v>23365</v>
      </c>
      <c r="AD482" s="1" t="s">
        <v>16550</v>
      </c>
      <c r="AE482" s="1" t="s">
        <v>23365</v>
      </c>
      <c r="AF482" s="1" t="s">
        <v>30938</v>
      </c>
      <c r="AG482" s="1" t="s">
        <v>16551</v>
      </c>
      <c r="AH482" s="1" t="s">
        <v>30939</v>
      </c>
      <c r="AI482" s="1" t="s">
        <v>23365</v>
      </c>
      <c r="AJ482" s="1" t="s">
        <v>23087</v>
      </c>
      <c r="AK482" s="1" t="s">
        <v>23365</v>
      </c>
      <c r="AL482" s="1" t="s">
        <v>23365</v>
      </c>
      <c r="AM482" s="1" t="s">
        <v>23365</v>
      </c>
      <c r="AN482" s="1">
        <f t="shared" si="28"/>
        <v>0</v>
      </c>
      <c r="AO482" s="1" t="s">
        <v>23365</v>
      </c>
      <c r="AP482" s="1">
        <f t="shared" si="29"/>
        <v>0</v>
      </c>
      <c r="AQ482" s="1" t="s">
        <v>23365</v>
      </c>
      <c r="AR482" s="1" t="s">
        <v>23365</v>
      </c>
      <c r="AS482" s="1" t="s">
        <v>23365</v>
      </c>
      <c r="AT482" s="1" t="s">
        <v>23365</v>
      </c>
      <c r="AU482" s="1" t="s">
        <v>23365</v>
      </c>
      <c r="AV482" s="1">
        <v>249000</v>
      </c>
      <c r="AW482" s="1" t="s">
        <v>23365</v>
      </c>
      <c r="AX482" s="1" t="s">
        <v>23365</v>
      </c>
      <c r="AY482" s="1" t="s">
        <v>23365</v>
      </c>
      <c r="AZ482" s="1" t="s">
        <v>23365</v>
      </c>
      <c r="BA482" s="1" t="s">
        <v>23365</v>
      </c>
      <c r="BB482" s="1" t="s">
        <v>23365</v>
      </c>
      <c r="BC482" s="1" t="s">
        <v>23365</v>
      </c>
      <c r="BD482" s="1" t="s">
        <v>23365</v>
      </c>
      <c r="BE482" s="1" t="s">
        <v>23365</v>
      </c>
      <c r="BF482" s="1" t="s">
        <v>30938</v>
      </c>
      <c r="BG482" s="1" t="s">
        <v>23365</v>
      </c>
      <c r="BH482" s="1" t="s">
        <v>23325</v>
      </c>
      <c r="BI482" s="1" t="s">
        <v>23365</v>
      </c>
      <c r="BJ482" s="1" t="s">
        <v>30939</v>
      </c>
      <c r="BK482" s="1" t="s">
        <v>23365</v>
      </c>
      <c r="BL482" s="1" t="s">
        <v>30939</v>
      </c>
      <c r="BM482" s="1" t="s">
        <v>23365</v>
      </c>
      <c r="BN482" s="1" t="s">
        <v>30938</v>
      </c>
      <c r="BO482" s="1" t="s">
        <v>21308</v>
      </c>
      <c r="BP482" s="1" t="s">
        <v>18832</v>
      </c>
      <c r="BQ482" s="1" t="s">
        <v>23365</v>
      </c>
      <c r="BR482" s="1" t="s">
        <v>23007</v>
      </c>
      <c r="BS482" s="1" t="s">
        <v>23365</v>
      </c>
      <c r="BT482" s="1" t="s">
        <v>29702</v>
      </c>
      <c r="BU482" s="1" t="s">
        <v>23365</v>
      </c>
      <c r="BV482" s="1" t="s">
        <v>30939</v>
      </c>
      <c r="BW482" s="1" t="s">
        <v>23365</v>
      </c>
      <c r="BX482" s="1" t="s">
        <v>30939</v>
      </c>
      <c r="BY482" s="1" t="s">
        <v>23365</v>
      </c>
      <c r="BZ482" s="1" t="s">
        <v>30939</v>
      </c>
      <c r="CA482" s="1" t="s">
        <v>23365</v>
      </c>
      <c r="CB482" s="1" t="s">
        <v>30939</v>
      </c>
      <c r="CD482" s="1" t="s">
        <v>23365</v>
      </c>
      <c r="CE482" s="1" t="s">
        <v>23365</v>
      </c>
      <c r="CF482" s="1" t="s">
        <v>23365</v>
      </c>
      <c r="CG482" s="1" t="s">
        <v>30939</v>
      </c>
      <c r="CH482" s="1" t="s">
        <v>23365</v>
      </c>
      <c r="CI482" s="1" t="s">
        <v>23365</v>
      </c>
      <c r="CJ482" s="1" t="s">
        <v>23365</v>
      </c>
      <c r="CK482" s="1" t="s">
        <v>30939</v>
      </c>
      <c r="CL482" s="1" t="s">
        <v>23365</v>
      </c>
      <c r="CM482" s="1" t="s">
        <v>30939</v>
      </c>
      <c r="CN482" s="1" t="s">
        <v>23365</v>
      </c>
      <c r="CO482" s="1" t="s">
        <v>23365</v>
      </c>
      <c r="CP482" s="1" t="s">
        <v>30939</v>
      </c>
      <c r="CQ482" s="1" t="s">
        <v>23365</v>
      </c>
      <c r="CR482" s="1" t="s">
        <v>30939</v>
      </c>
      <c r="CS482" s="1" t="s">
        <v>23365</v>
      </c>
      <c r="CT482" s="1" t="s">
        <v>30939</v>
      </c>
      <c r="CU482" s="1" t="s">
        <v>23365</v>
      </c>
      <c r="CV482" s="1" t="s">
        <v>23365</v>
      </c>
      <c r="CW482" s="1" t="s">
        <v>23326</v>
      </c>
      <c r="CX482" s="1" t="s">
        <v>30938</v>
      </c>
      <c r="CY482" s="1" t="s">
        <v>30938</v>
      </c>
      <c r="CZ482" s="1" t="s">
        <v>30938</v>
      </c>
      <c r="DA482" s="1" t="s">
        <v>23327</v>
      </c>
      <c r="DB482" s="1" t="s">
        <v>23365</v>
      </c>
      <c r="DC482" s="1" t="s">
        <v>23210</v>
      </c>
      <c r="DD482" s="1" t="s">
        <v>22430</v>
      </c>
      <c r="DE482" s="1" t="s">
        <v>24410</v>
      </c>
      <c r="DF482" s="3" t="s">
        <v>16552</v>
      </c>
      <c r="DG482" s="3" t="s">
        <v>16553</v>
      </c>
      <c r="DH482" s="1" t="s">
        <v>23067</v>
      </c>
      <c r="DI482" s="1" t="s">
        <v>23365</v>
      </c>
      <c r="DJ482" s="1" t="s">
        <v>23365</v>
      </c>
      <c r="DK482" s="1" t="s">
        <v>30938</v>
      </c>
      <c r="DL482" s="1" t="s">
        <v>16554</v>
      </c>
    </row>
    <row r="483" spans="1:116" ht="140">
      <c r="A483" s="1">
        <f t="shared" si="27"/>
        <v>2</v>
      </c>
      <c r="B483" s="1" t="s">
        <v>16555</v>
      </c>
      <c r="C483" s="1" t="s">
        <v>16556</v>
      </c>
      <c r="D483" s="1" t="s">
        <v>16740</v>
      </c>
      <c r="E483" s="10">
        <v>353768000000000</v>
      </c>
      <c r="F483" s="1" t="s">
        <v>16557</v>
      </c>
      <c r="G483" s="1" t="s">
        <v>16558</v>
      </c>
      <c r="H483" s="1" t="s">
        <v>17130</v>
      </c>
      <c r="I483" s="1" t="s">
        <v>23319</v>
      </c>
      <c r="J483" s="1" t="s">
        <v>23084</v>
      </c>
      <c r="K483" s="1">
        <v>783705437</v>
      </c>
      <c r="L483" s="1" t="s">
        <v>30867</v>
      </c>
      <c r="M483" s="1" t="s">
        <v>23365</v>
      </c>
      <c r="N483" s="1" t="s">
        <v>30938</v>
      </c>
      <c r="O483" s="1" t="s">
        <v>30938</v>
      </c>
      <c r="P483" s="1">
        <v>253000</v>
      </c>
      <c r="Q483" s="1" t="s">
        <v>30938</v>
      </c>
      <c r="R483" s="1" t="s">
        <v>23365</v>
      </c>
      <c r="S483" s="1" t="s">
        <v>23365</v>
      </c>
      <c r="T483" s="1" t="s">
        <v>23365</v>
      </c>
      <c r="U483" s="1" t="s">
        <v>23365</v>
      </c>
      <c r="V483" s="1" t="s">
        <v>23365</v>
      </c>
      <c r="W483" s="1" t="s">
        <v>30938</v>
      </c>
      <c r="X483" s="1" t="s">
        <v>22426</v>
      </c>
      <c r="Y483" s="1">
        <v>249000</v>
      </c>
      <c r="Z483" s="1">
        <v>4000</v>
      </c>
      <c r="AA483" s="1">
        <v>5</v>
      </c>
      <c r="AB483" s="1">
        <v>0</v>
      </c>
      <c r="AC483" s="1" t="s">
        <v>23365</v>
      </c>
      <c r="AD483" s="1" t="s">
        <v>16559</v>
      </c>
      <c r="AE483" s="1" t="s">
        <v>23365</v>
      </c>
      <c r="AF483" s="1" t="s">
        <v>30938</v>
      </c>
      <c r="AG483" s="1" t="s">
        <v>16560</v>
      </c>
      <c r="AH483" s="1" t="s">
        <v>30939</v>
      </c>
      <c r="AI483" s="1" t="s">
        <v>23365</v>
      </c>
      <c r="AJ483" s="1" t="s">
        <v>16561</v>
      </c>
      <c r="AK483" s="1" t="s">
        <v>23365</v>
      </c>
      <c r="AL483" s="1" t="s">
        <v>23365</v>
      </c>
      <c r="AM483" s="1">
        <v>40000</v>
      </c>
      <c r="AN483" s="1">
        <f t="shared" si="28"/>
        <v>1</v>
      </c>
      <c r="AO483" s="1" t="s">
        <v>23365</v>
      </c>
      <c r="AP483" s="1">
        <f t="shared" si="29"/>
        <v>1</v>
      </c>
      <c r="AQ483" s="1" t="s">
        <v>23365</v>
      </c>
      <c r="AR483" s="1" t="s">
        <v>23365</v>
      </c>
      <c r="AS483" s="1" t="s">
        <v>23365</v>
      </c>
      <c r="AT483" s="1" t="s">
        <v>23365</v>
      </c>
      <c r="AU483" s="1" t="s">
        <v>23365</v>
      </c>
      <c r="AV483" s="1" t="s">
        <v>23365</v>
      </c>
      <c r="AW483" s="1" t="s">
        <v>23365</v>
      </c>
      <c r="AX483" s="1" t="s">
        <v>23365</v>
      </c>
      <c r="AY483" s="1">
        <v>150000</v>
      </c>
      <c r="AZ483" s="1">
        <v>50000</v>
      </c>
      <c r="BA483" s="1" t="s">
        <v>23365</v>
      </c>
      <c r="BB483" s="1" t="s">
        <v>23365</v>
      </c>
      <c r="BC483" s="1" t="s">
        <v>23365</v>
      </c>
      <c r="BD483" s="1" t="s">
        <v>23365</v>
      </c>
      <c r="BE483" s="1" t="s">
        <v>23365</v>
      </c>
      <c r="BF483" s="1" t="s">
        <v>30938</v>
      </c>
      <c r="BG483" s="1" t="s">
        <v>23365</v>
      </c>
      <c r="BH483" s="1" t="s">
        <v>23325</v>
      </c>
      <c r="BI483" s="1" t="s">
        <v>23365</v>
      </c>
      <c r="BJ483" s="1" t="s">
        <v>30939</v>
      </c>
      <c r="BK483" s="1" t="s">
        <v>23365</v>
      </c>
      <c r="BL483" s="1" t="s">
        <v>30939</v>
      </c>
      <c r="BM483" s="1" t="s">
        <v>23365</v>
      </c>
      <c r="BN483" s="1" t="s">
        <v>30938</v>
      </c>
      <c r="BO483" s="1" t="s">
        <v>16562</v>
      </c>
      <c r="BP483" s="1" t="s">
        <v>18832</v>
      </c>
      <c r="BQ483" s="1" t="s">
        <v>23365</v>
      </c>
      <c r="BR483" s="1" t="s">
        <v>23007</v>
      </c>
      <c r="BS483" s="1" t="s">
        <v>23365</v>
      </c>
      <c r="BT483" s="1" t="s">
        <v>29702</v>
      </c>
      <c r="BU483" s="1" t="s">
        <v>23365</v>
      </c>
      <c r="BV483" s="1" t="s">
        <v>30939</v>
      </c>
      <c r="BW483" s="1" t="s">
        <v>23365</v>
      </c>
      <c r="BX483" s="1" t="s">
        <v>30939</v>
      </c>
      <c r="BY483" s="1" t="s">
        <v>23365</v>
      </c>
      <c r="BZ483" s="1" t="s">
        <v>30939</v>
      </c>
      <c r="CA483" s="1" t="s">
        <v>23365</v>
      </c>
      <c r="CB483" s="1" t="s">
        <v>30939</v>
      </c>
      <c r="CD483" s="1" t="s">
        <v>23365</v>
      </c>
      <c r="CE483" s="1" t="s">
        <v>23365</v>
      </c>
      <c r="CF483" s="1" t="s">
        <v>23365</v>
      </c>
      <c r="CG483" s="1" t="s">
        <v>30939</v>
      </c>
      <c r="CH483" s="1" t="s">
        <v>23365</v>
      </c>
      <c r="CI483" s="1" t="s">
        <v>23365</v>
      </c>
      <c r="CJ483" s="1" t="s">
        <v>23365</v>
      </c>
      <c r="CK483" s="1" t="s">
        <v>30939</v>
      </c>
      <c r="CL483" s="1" t="s">
        <v>23365</v>
      </c>
      <c r="CM483" s="1" t="s">
        <v>30939</v>
      </c>
      <c r="CN483" s="1" t="s">
        <v>23365</v>
      </c>
      <c r="CO483" s="1" t="s">
        <v>23365</v>
      </c>
      <c r="CP483" s="1" t="s">
        <v>30939</v>
      </c>
      <c r="CQ483" s="1" t="s">
        <v>23365</v>
      </c>
      <c r="CR483" s="1" t="s">
        <v>30939</v>
      </c>
      <c r="CS483" s="1" t="s">
        <v>23365</v>
      </c>
      <c r="CT483" s="1" t="s">
        <v>30939</v>
      </c>
      <c r="CU483" s="1" t="s">
        <v>23365</v>
      </c>
      <c r="CV483" s="1" t="s">
        <v>23365</v>
      </c>
      <c r="CW483" s="1" t="s">
        <v>23232</v>
      </c>
      <c r="CX483" s="1" t="s">
        <v>30939</v>
      </c>
      <c r="CY483" s="1" t="s">
        <v>30939</v>
      </c>
      <c r="CZ483" s="1" t="s">
        <v>30939</v>
      </c>
      <c r="DA483" s="1" t="s">
        <v>23327</v>
      </c>
      <c r="DB483" s="1" t="s">
        <v>23365</v>
      </c>
      <c r="DC483" s="1" t="s">
        <v>23210</v>
      </c>
      <c r="DD483" s="1" t="s">
        <v>16563</v>
      </c>
      <c r="DE483" s="1" t="s">
        <v>24410</v>
      </c>
      <c r="DF483" s="3" t="s">
        <v>16564</v>
      </c>
      <c r="DG483" s="1" t="s">
        <v>16565</v>
      </c>
      <c r="DH483" s="1" t="s">
        <v>16566</v>
      </c>
      <c r="DI483" s="1" t="s">
        <v>23365</v>
      </c>
      <c r="DJ483" s="1" t="s">
        <v>23365</v>
      </c>
      <c r="DK483" s="1" t="s">
        <v>30938</v>
      </c>
      <c r="DL483" s="1" t="s">
        <v>16567</v>
      </c>
    </row>
    <row r="484" spans="1:116" ht="112">
      <c r="A484" s="1">
        <f t="shared" si="27"/>
        <v>2</v>
      </c>
      <c r="B484" s="1" t="s">
        <v>16568</v>
      </c>
      <c r="C484" s="1" t="s">
        <v>16569</v>
      </c>
      <c r="D484" s="1" t="s">
        <v>16740</v>
      </c>
      <c r="E484" s="10">
        <v>353768000000000</v>
      </c>
      <c r="F484" s="1" t="s">
        <v>16570</v>
      </c>
      <c r="G484" s="1" t="s">
        <v>16571</v>
      </c>
      <c r="H484" s="1" t="s">
        <v>17130</v>
      </c>
      <c r="I484" s="1" t="s">
        <v>23319</v>
      </c>
      <c r="J484" s="1" t="s">
        <v>23084</v>
      </c>
      <c r="K484" s="1">
        <v>783705319</v>
      </c>
      <c r="L484" s="1" t="s">
        <v>30867</v>
      </c>
      <c r="M484" s="1" t="s">
        <v>23365</v>
      </c>
      <c r="N484" s="1" t="s">
        <v>30938</v>
      </c>
      <c r="O484" s="1" t="s">
        <v>30938</v>
      </c>
      <c r="P484" s="1">
        <v>253000</v>
      </c>
      <c r="Q484" s="1" t="s">
        <v>30938</v>
      </c>
      <c r="R484" s="1" t="s">
        <v>23365</v>
      </c>
      <c r="S484" s="1" t="s">
        <v>23365</v>
      </c>
      <c r="T484" s="1" t="s">
        <v>23365</v>
      </c>
      <c r="U484" s="1" t="s">
        <v>23365</v>
      </c>
      <c r="V484" s="1" t="s">
        <v>23365</v>
      </c>
      <c r="W484" s="1" t="s">
        <v>30939</v>
      </c>
      <c r="X484" s="1" t="s">
        <v>23365</v>
      </c>
      <c r="Y484" s="1">
        <v>249000</v>
      </c>
      <c r="Z484" s="1">
        <v>1</v>
      </c>
      <c r="AA484" s="1">
        <v>3</v>
      </c>
      <c r="AB484" s="1">
        <v>2000</v>
      </c>
      <c r="AC484" s="1" t="s">
        <v>23365</v>
      </c>
      <c r="AD484" s="1" t="s">
        <v>16482</v>
      </c>
      <c r="AE484" s="1" t="s">
        <v>23365</v>
      </c>
      <c r="AF484" s="1" t="s">
        <v>30938</v>
      </c>
      <c r="AG484" s="1" t="s">
        <v>16483</v>
      </c>
      <c r="AH484" s="1" t="s">
        <v>30939</v>
      </c>
      <c r="AI484" s="1" t="s">
        <v>23365</v>
      </c>
      <c r="AJ484" s="1" t="s">
        <v>23137</v>
      </c>
      <c r="AK484" s="1" t="s">
        <v>23365</v>
      </c>
      <c r="AL484" s="1" t="s">
        <v>23365</v>
      </c>
      <c r="AM484" s="1" t="s">
        <v>23365</v>
      </c>
      <c r="AN484" s="1">
        <f t="shared" si="28"/>
        <v>0</v>
      </c>
      <c r="AO484" s="1" t="s">
        <v>23365</v>
      </c>
      <c r="AP484" s="1">
        <f t="shared" si="29"/>
        <v>0</v>
      </c>
      <c r="AQ484" s="1" t="s">
        <v>23365</v>
      </c>
      <c r="AR484" s="1" t="s">
        <v>23365</v>
      </c>
      <c r="AS484" s="1">
        <v>249000</v>
      </c>
      <c r="AT484" s="1" t="s">
        <v>23365</v>
      </c>
      <c r="AU484" s="1" t="s">
        <v>23365</v>
      </c>
      <c r="AV484" s="1" t="s">
        <v>23365</v>
      </c>
      <c r="AW484" s="1" t="s">
        <v>23365</v>
      </c>
      <c r="AX484" s="1" t="s">
        <v>23365</v>
      </c>
      <c r="AY484" s="1" t="s">
        <v>23365</v>
      </c>
      <c r="AZ484" s="1" t="s">
        <v>23365</v>
      </c>
      <c r="BA484" s="1" t="s">
        <v>23365</v>
      </c>
      <c r="BB484" s="1" t="s">
        <v>23365</v>
      </c>
      <c r="BC484" s="1" t="s">
        <v>23365</v>
      </c>
      <c r="BD484" s="1" t="s">
        <v>23365</v>
      </c>
      <c r="BE484" s="1" t="s">
        <v>23365</v>
      </c>
      <c r="BF484" s="1" t="s">
        <v>30938</v>
      </c>
      <c r="BG484" s="1" t="s">
        <v>23365</v>
      </c>
      <c r="BH484" s="1" t="s">
        <v>23252</v>
      </c>
      <c r="BI484" s="1" t="s">
        <v>23365</v>
      </c>
      <c r="BJ484" s="1" t="s">
        <v>30939</v>
      </c>
      <c r="BK484" s="1" t="s">
        <v>23365</v>
      </c>
      <c r="BL484" s="1" t="s">
        <v>30939</v>
      </c>
      <c r="BM484" s="1" t="s">
        <v>23365</v>
      </c>
      <c r="BN484" s="1" t="s">
        <v>30938</v>
      </c>
      <c r="BO484" s="1" t="s">
        <v>16484</v>
      </c>
      <c r="BP484" s="1" t="s">
        <v>18832</v>
      </c>
      <c r="BQ484" s="1" t="s">
        <v>23365</v>
      </c>
      <c r="BR484" s="1" t="s">
        <v>22660</v>
      </c>
      <c r="BS484" s="1" t="s">
        <v>16485</v>
      </c>
      <c r="BT484" s="1" t="s">
        <v>29702</v>
      </c>
      <c r="BU484" s="1" t="s">
        <v>23365</v>
      </c>
      <c r="BV484" s="1" t="s">
        <v>30939</v>
      </c>
      <c r="BW484" s="1" t="s">
        <v>23365</v>
      </c>
      <c r="BX484" s="1" t="s">
        <v>30939</v>
      </c>
      <c r="BY484" s="1" t="s">
        <v>23365</v>
      </c>
      <c r="BZ484" s="1" t="s">
        <v>30939</v>
      </c>
      <c r="CA484" s="1" t="s">
        <v>23365</v>
      </c>
      <c r="CB484" s="1" t="s">
        <v>30939</v>
      </c>
      <c r="CD484" s="1" t="s">
        <v>23365</v>
      </c>
      <c r="CE484" s="1" t="s">
        <v>23365</v>
      </c>
      <c r="CF484" s="1" t="s">
        <v>23365</v>
      </c>
      <c r="CG484" s="1" t="s">
        <v>30939</v>
      </c>
      <c r="CH484" s="1" t="s">
        <v>23365</v>
      </c>
      <c r="CI484" s="1" t="s">
        <v>23365</v>
      </c>
      <c r="CJ484" s="1" t="s">
        <v>23365</v>
      </c>
      <c r="CK484" s="1" t="s">
        <v>30939</v>
      </c>
      <c r="CL484" s="1" t="s">
        <v>23365</v>
      </c>
      <c r="CM484" s="1" t="s">
        <v>30939</v>
      </c>
      <c r="CN484" s="1" t="s">
        <v>23365</v>
      </c>
      <c r="CO484" s="1" t="s">
        <v>23365</v>
      </c>
      <c r="CP484" s="1" t="s">
        <v>30939</v>
      </c>
      <c r="CQ484" s="1" t="s">
        <v>23365</v>
      </c>
      <c r="CR484" s="1" t="s">
        <v>30939</v>
      </c>
      <c r="CS484" s="1" t="s">
        <v>23365</v>
      </c>
      <c r="CT484" s="1" t="s">
        <v>30939</v>
      </c>
      <c r="CU484" s="1" t="s">
        <v>23365</v>
      </c>
      <c r="CV484" s="1" t="s">
        <v>23365</v>
      </c>
      <c r="CW484" s="1" t="s">
        <v>23326</v>
      </c>
      <c r="CX484" s="1" t="s">
        <v>30938</v>
      </c>
      <c r="CY484" s="1" t="s">
        <v>30938</v>
      </c>
      <c r="CZ484" s="1" t="s">
        <v>30938</v>
      </c>
      <c r="DA484" s="1" t="s">
        <v>23327</v>
      </c>
      <c r="DB484" s="1" t="s">
        <v>23365</v>
      </c>
      <c r="DC484" s="1" t="s">
        <v>23210</v>
      </c>
      <c r="DD484" s="1" t="s">
        <v>16486</v>
      </c>
      <c r="DE484" s="1" t="s">
        <v>24410</v>
      </c>
      <c r="DF484" s="1" t="s">
        <v>16487</v>
      </c>
      <c r="DG484" s="3" t="s">
        <v>16488</v>
      </c>
      <c r="DH484" s="1" t="s">
        <v>23091</v>
      </c>
      <c r="DI484" s="1" t="s">
        <v>23365</v>
      </c>
      <c r="DJ484" s="1" t="s">
        <v>23365</v>
      </c>
      <c r="DK484" s="1" t="s">
        <v>30938</v>
      </c>
      <c r="DL484" s="1" t="s">
        <v>16489</v>
      </c>
    </row>
    <row r="485" spans="1:116" ht="140">
      <c r="A485" s="1">
        <f t="shared" si="27"/>
        <v>2</v>
      </c>
      <c r="B485" s="1" t="s">
        <v>16490</v>
      </c>
      <c r="C485" s="1" t="s">
        <v>16491</v>
      </c>
      <c r="D485" s="1" t="s">
        <v>16740</v>
      </c>
      <c r="E485" s="10">
        <v>353768000000000</v>
      </c>
      <c r="F485" s="1" t="s">
        <v>16492</v>
      </c>
      <c r="G485" s="1" t="s">
        <v>16493</v>
      </c>
      <c r="H485" s="1" t="s">
        <v>17130</v>
      </c>
      <c r="I485" s="1" t="s">
        <v>23319</v>
      </c>
      <c r="J485" s="1" t="s">
        <v>23084</v>
      </c>
      <c r="K485" s="1">
        <v>783701829</v>
      </c>
      <c r="L485" s="1" t="s">
        <v>30867</v>
      </c>
      <c r="M485" s="1" t="s">
        <v>23365</v>
      </c>
      <c r="N485" s="1" t="s">
        <v>30938</v>
      </c>
      <c r="O485" s="1" t="s">
        <v>30938</v>
      </c>
      <c r="P485" s="1">
        <v>253000</v>
      </c>
      <c r="Q485" s="1" t="s">
        <v>30938</v>
      </c>
      <c r="R485" s="1" t="s">
        <v>23365</v>
      </c>
      <c r="S485" s="1" t="s">
        <v>23365</v>
      </c>
      <c r="T485" s="1" t="s">
        <v>23365</v>
      </c>
      <c r="U485" s="1" t="s">
        <v>23365</v>
      </c>
      <c r="V485" s="1" t="s">
        <v>23365</v>
      </c>
      <c r="W485" s="1" t="s">
        <v>30939</v>
      </c>
      <c r="X485" s="1" t="s">
        <v>23365</v>
      </c>
      <c r="Y485" s="1">
        <v>249000</v>
      </c>
      <c r="Z485" s="1">
        <v>1</v>
      </c>
      <c r="AA485" s="1">
        <v>20</v>
      </c>
      <c r="AB485" s="1">
        <v>1000</v>
      </c>
      <c r="AC485" s="1" t="s">
        <v>23365</v>
      </c>
      <c r="AD485" s="1" t="s">
        <v>16494</v>
      </c>
      <c r="AE485" s="1" t="s">
        <v>23365</v>
      </c>
      <c r="AF485" s="1" t="s">
        <v>30938</v>
      </c>
      <c r="AG485" s="1" t="s">
        <v>16495</v>
      </c>
      <c r="AH485" s="1" t="s">
        <v>30939</v>
      </c>
      <c r="AI485" s="1" t="s">
        <v>23365</v>
      </c>
      <c r="AJ485" s="1" t="s">
        <v>23087</v>
      </c>
      <c r="AK485" s="1" t="s">
        <v>23365</v>
      </c>
      <c r="AL485" s="1" t="s">
        <v>23365</v>
      </c>
      <c r="AM485" s="1" t="s">
        <v>23365</v>
      </c>
      <c r="AN485" s="1">
        <f t="shared" si="28"/>
        <v>0</v>
      </c>
      <c r="AO485" s="1" t="s">
        <v>23365</v>
      </c>
      <c r="AP485" s="1">
        <f t="shared" si="29"/>
        <v>0</v>
      </c>
      <c r="AQ485" s="1" t="s">
        <v>23365</v>
      </c>
      <c r="AR485" s="1" t="s">
        <v>23365</v>
      </c>
      <c r="AS485" s="1" t="s">
        <v>23365</v>
      </c>
      <c r="AT485" s="1" t="s">
        <v>23365</v>
      </c>
      <c r="AU485" s="1" t="s">
        <v>23365</v>
      </c>
      <c r="AV485" s="1">
        <v>249000</v>
      </c>
      <c r="AW485" s="1" t="s">
        <v>23365</v>
      </c>
      <c r="AX485" s="1" t="s">
        <v>23365</v>
      </c>
      <c r="AY485" s="1" t="s">
        <v>23365</v>
      </c>
      <c r="AZ485" s="1" t="s">
        <v>23365</v>
      </c>
      <c r="BA485" s="1" t="s">
        <v>23365</v>
      </c>
      <c r="BB485" s="1" t="s">
        <v>23365</v>
      </c>
      <c r="BC485" s="1" t="s">
        <v>23365</v>
      </c>
      <c r="BD485" s="1" t="s">
        <v>23365</v>
      </c>
      <c r="BE485" s="1" t="s">
        <v>23365</v>
      </c>
      <c r="BF485" s="1" t="s">
        <v>30938</v>
      </c>
      <c r="BG485" s="1" t="s">
        <v>23365</v>
      </c>
      <c r="BH485" s="1" t="s">
        <v>23325</v>
      </c>
      <c r="BI485" s="1" t="s">
        <v>23365</v>
      </c>
      <c r="BJ485" s="1" t="s">
        <v>30939</v>
      </c>
      <c r="BK485" s="1" t="s">
        <v>23365</v>
      </c>
      <c r="BL485" s="1" t="s">
        <v>30939</v>
      </c>
      <c r="BM485" s="1" t="s">
        <v>23365</v>
      </c>
      <c r="BN485" s="1" t="s">
        <v>30938</v>
      </c>
      <c r="BO485" s="1" t="s">
        <v>21308</v>
      </c>
      <c r="BP485" s="1" t="s">
        <v>18832</v>
      </c>
      <c r="BQ485" s="1" t="s">
        <v>23365</v>
      </c>
      <c r="BR485" s="1" t="s">
        <v>23007</v>
      </c>
      <c r="BS485" s="1" t="s">
        <v>23365</v>
      </c>
      <c r="BT485" s="1" t="s">
        <v>20219</v>
      </c>
      <c r="BU485" s="1" t="s">
        <v>23365</v>
      </c>
      <c r="BV485" s="1" t="s">
        <v>30939</v>
      </c>
      <c r="BW485" s="1" t="s">
        <v>23365</v>
      </c>
      <c r="BX485" s="1" t="s">
        <v>30939</v>
      </c>
      <c r="BY485" s="1" t="s">
        <v>23365</v>
      </c>
      <c r="BZ485" s="1" t="s">
        <v>30939</v>
      </c>
      <c r="CA485" s="1" t="s">
        <v>23365</v>
      </c>
      <c r="CB485" s="1" t="s">
        <v>30939</v>
      </c>
      <c r="CD485" s="1" t="s">
        <v>23365</v>
      </c>
      <c r="CE485" s="1" t="s">
        <v>23365</v>
      </c>
      <c r="CF485" s="1" t="s">
        <v>23365</v>
      </c>
      <c r="CG485" s="1" t="s">
        <v>30939</v>
      </c>
      <c r="CH485" s="1" t="s">
        <v>23365</v>
      </c>
      <c r="CI485" s="1" t="s">
        <v>23365</v>
      </c>
      <c r="CJ485" s="1" t="s">
        <v>23365</v>
      </c>
      <c r="CK485" s="1" t="s">
        <v>30939</v>
      </c>
      <c r="CL485" s="1" t="s">
        <v>23365</v>
      </c>
      <c r="CM485" s="1" t="s">
        <v>30939</v>
      </c>
      <c r="CN485" s="1" t="s">
        <v>23365</v>
      </c>
      <c r="CO485" s="1" t="s">
        <v>23365</v>
      </c>
      <c r="CP485" s="1" t="s">
        <v>30939</v>
      </c>
      <c r="CQ485" s="1" t="s">
        <v>23365</v>
      </c>
      <c r="CR485" s="1" t="s">
        <v>30939</v>
      </c>
      <c r="CS485" s="1" t="s">
        <v>23365</v>
      </c>
      <c r="CT485" s="1" t="s">
        <v>30939</v>
      </c>
      <c r="CU485" s="1" t="s">
        <v>23365</v>
      </c>
      <c r="CV485" s="1" t="s">
        <v>23365</v>
      </c>
      <c r="CW485" s="1" t="s">
        <v>23326</v>
      </c>
      <c r="CX485" s="1" t="s">
        <v>30938</v>
      </c>
      <c r="CY485" s="1" t="s">
        <v>30901</v>
      </c>
      <c r="CZ485" s="1" t="s">
        <v>30938</v>
      </c>
      <c r="DA485" s="1" t="s">
        <v>23327</v>
      </c>
      <c r="DB485" s="1" t="s">
        <v>23365</v>
      </c>
      <c r="DC485" s="1" t="s">
        <v>23210</v>
      </c>
      <c r="DD485" s="1" t="s">
        <v>16496</v>
      </c>
      <c r="DE485" s="1" t="s">
        <v>24410</v>
      </c>
      <c r="DF485" s="1" t="s">
        <v>16497</v>
      </c>
      <c r="DG485" s="3" t="s">
        <v>16498</v>
      </c>
      <c r="DH485" s="1" t="s">
        <v>16499</v>
      </c>
      <c r="DI485" s="1" t="s">
        <v>22343</v>
      </c>
      <c r="DJ485" s="1" t="s">
        <v>23365</v>
      </c>
      <c r="DK485" s="1" t="s">
        <v>30938</v>
      </c>
      <c r="DL485" s="1" t="s">
        <v>16500</v>
      </c>
    </row>
    <row r="486" spans="1:116" ht="140">
      <c r="A486" s="1">
        <f t="shared" si="27"/>
        <v>2</v>
      </c>
      <c r="B486" s="1" t="s">
        <v>16501</v>
      </c>
      <c r="C486" s="1" t="s">
        <v>16502</v>
      </c>
      <c r="D486" s="1" t="s">
        <v>16740</v>
      </c>
      <c r="E486" s="10">
        <v>353768000000000</v>
      </c>
      <c r="F486" s="1" t="s">
        <v>16503</v>
      </c>
      <c r="G486" s="1" t="s">
        <v>16504</v>
      </c>
      <c r="H486" s="1" t="s">
        <v>17130</v>
      </c>
      <c r="I486" s="1" t="s">
        <v>23319</v>
      </c>
      <c r="J486" s="1" t="s">
        <v>23084</v>
      </c>
      <c r="K486" s="1">
        <v>783701639</v>
      </c>
      <c r="L486" s="1" t="s">
        <v>30867</v>
      </c>
      <c r="M486" s="1" t="s">
        <v>23365</v>
      </c>
      <c r="N486" s="1" t="s">
        <v>30938</v>
      </c>
      <c r="O486" s="1" t="s">
        <v>30938</v>
      </c>
      <c r="P486" s="1">
        <v>253000</v>
      </c>
      <c r="Q486" s="1" t="s">
        <v>30938</v>
      </c>
      <c r="R486" s="1" t="s">
        <v>23365</v>
      </c>
      <c r="S486" s="1" t="s">
        <v>23365</v>
      </c>
      <c r="T486" s="1" t="s">
        <v>23365</v>
      </c>
      <c r="U486" s="1" t="s">
        <v>23365</v>
      </c>
      <c r="V486" s="1" t="s">
        <v>23365</v>
      </c>
      <c r="W486" s="1" t="s">
        <v>30939</v>
      </c>
      <c r="X486" s="1" t="s">
        <v>23365</v>
      </c>
      <c r="Y486" s="1">
        <v>249000</v>
      </c>
      <c r="Z486" s="1">
        <v>1</v>
      </c>
      <c r="AA486" s="1">
        <v>15</v>
      </c>
      <c r="AB486" s="1">
        <v>1000</v>
      </c>
      <c r="AC486" s="1" t="s">
        <v>23365</v>
      </c>
      <c r="AD486" s="1" t="s">
        <v>19149</v>
      </c>
      <c r="AE486" s="1" t="s">
        <v>23365</v>
      </c>
      <c r="AF486" s="1" t="s">
        <v>30938</v>
      </c>
      <c r="AG486" s="1" t="s">
        <v>16505</v>
      </c>
      <c r="AH486" s="1" t="s">
        <v>30939</v>
      </c>
      <c r="AI486" s="1" t="s">
        <v>23365</v>
      </c>
      <c r="AJ486" s="1" t="s">
        <v>23221</v>
      </c>
      <c r="AK486" s="1" t="s">
        <v>23365</v>
      </c>
      <c r="AL486" s="1" t="s">
        <v>23365</v>
      </c>
      <c r="AM486" s="1" t="s">
        <v>23365</v>
      </c>
      <c r="AN486" s="1">
        <f t="shared" si="28"/>
        <v>0</v>
      </c>
      <c r="AO486" s="1">
        <v>249000</v>
      </c>
      <c r="AP486" s="1">
        <f t="shared" si="29"/>
        <v>1</v>
      </c>
      <c r="AQ486" s="1" t="s">
        <v>23365</v>
      </c>
      <c r="AR486" s="1" t="s">
        <v>23365</v>
      </c>
      <c r="AS486" s="1" t="s">
        <v>23365</v>
      </c>
      <c r="AT486" s="1" t="s">
        <v>23365</v>
      </c>
      <c r="AU486" s="1" t="s">
        <v>23365</v>
      </c>
      <c r="AV486" s="1" t="s">
        <v>23365</v>
      </c>
      <c r="AW486" s="1" t="s">
        <v>23365</v>
      </c>
      <c r="AX486" s="1" t="s">
        <v>23365</v>
      </c>
      <c r="AY486" s="1" t="s">
        <v>23365</v>
      </c>
      <c r="AZ486" s="1" t="s">
        <v>23365</v>
      </c>
      <c r="BA486" s="1" t="s">
        <v>23365</v>
      </c>
      <c r="BB486" s="1" t="s">
        <v>23365</v>
      </c>
      <c r="BC486" s="1" t="s">
        <v>23365</v>
      </c>
      <c r="BD486" s="1" t="s">
        <v>23365</v>
      </c>
      <c r="BE486" s="1" t="s">
        <v>23365</v>
      </c>
      <c r="BF486" s="1" t="s">
        <v>30938</v>
      </c>
      <c r="BG486" s="1" t="s">
        <v>23365</v>
      </c>
      <c r="BH486" s="1" t="s">
        <v>23252</v>
      </c>
      <c r="BI486" s="1" t="s">
        <v>23365</v>
      </c>
      <c r="BJ486" s="1" t="s">
        <v>30939</v>
      </c>
      <c r="BK486" s="1" t="s">
        <v>23365</v>
      </c>
      <c r="BL486" s="1" t="s">
        <v>30939</v>
      </c>
      <c r="BM486" s="1" t="s">
        <v>23365</v>
      </c>
      <c r="BN486" s="1" t="s">
        <v>30938</v>
      </c>
      <c r="BO486" s="1" t="s">
        <v>16506</v>
      </c>
      <c r="BP486" s="1" t="s">
        <v>23006</v>
      </c>
      <c r="BQ486" s="1" t="s">
        <v>23365</v>
      </c>
      <c r="BR486" s="1" t="s">
        <v>23007</v>
      </c>
      <c r="BS486" s="1" t="s">
        <v>23365</v>
      </c>
      <c r="BT486" s="1" t="s">
        <v>29702</v>
      </c>
      <c r="BU486" s="1" t="s">
        <v>23365</v>
      </c>
      <c r="BV486" s="1" t="s">
        <v>30939</v>
      </c>
      <c r="BW486" s="1" t="s">
        <v>23365</v>
      </c>
      <c r="BX486" s="1" t="s">
        <v>30939</v>
      </c>
      <c r="BY486" s="1" t="s">
        <v>23365</v>
      </c>
      <c r="BZ486" s="1" t="s">
        <v>30939</v>
      </c>
      <c r="CA486" s="1" t="s">
        <v>23365</v>
      </c>
      <c r="CB486" s="1" t="s">
        <v>30939</v>
      </c>
      <c r="CD486" s="1" t="s">
        <v>23365</v>
      </c>
      <c r="CE486" s="1" t="s">
        <v>23365</v>
      </c>
      <c r="CF486" s="1" t="s">
        <v>23365</v>
      </c>
      <c r="CG486" s="1" t="s">
        <v>30939</v>
      </c>
      <c r="CH486" s="1" t="s">
        <v>23365</v>
      </c>
      <c r="CI486" s="1" t="s">
        <v>23365</v>
      </c>
      <c r="CJ486" s="1" t="s">
        <v>23365</v>
      </c>
      <c r="CK486" s="1" t="s">
        <v>30939</v>
      </c>
      <c r="CL486" s="1" t="s">
        <v>23365</v>
      </c>
      <c r="CM486" s="1" t="s">
        <v>30939</v>
      </c>
      <c r="CN486" s="1" t="s">
        <v>23365</v>
      </c>
      <c r="CO486" s="1" t="s">
        <v>23365</v>
      </c>
      <c r="CP486" s="1" t="s">
        <v>30939</v>
      </c>
      <c r="CQ486" s="1" t="s">
        <v>23365</v>
      </c>
      <c r="CR486" s="1" t="s">
        <v>30939</v>
      </c>
      <c r="CS486" s="1" t="s">
        <v>23365</v>
      </c>
      <c r="CT486" s="1" t="s">
        <v>30939</v>
      </c>
      <c r="CU486" s="1" t="s">
        <v>23365</v>
      </c>
      <c r="CV486" s="1" t="s">
        <v>23365</v>
      </c>
      <c r="CW486" s="1" t="s">
        <v>23326</v>
      </c>
      <c r="CX486" s="1" t="s">
        <v>30938</v>
      </c>
      <c r="CY486" s="1" t="s">
        <v>30901</v>
      </c>
      <c r="CZ486" s="1" t="s">
        <v>30938</v>
      </c>
      <c r="DA486" s="1" t="s">
        <v>23327</v>
      </c>
      <c r="DB486" s="1" t="s">
        <v>23365</v>
      </c>
      <c r="DC486" s="1" t="s">
        <v>23210</v>
      </c>
      <c r="DD486" s="1" t="s">
        <v>16507</v>
      </c>
      <c r="DE486" s="1" t="s">
        <v>24410</v>
      </c>
      <c r="DF486" s="1" t="s">
        <v>16508</v>
      </c>
      <c r="DG486" s="3" t="s">
        <v>16509</v>
      </c>
      <c r="DH486" s="1" t="s">
        <v>30920</v>
      </c>
      <c r="DI486" s="3" t="s">
        <v>16510</v>
      </c>
      <c r="DJ486" s="1" t="s">
        <v>23365</v>
      </c>
      <c r="DK486" s="1" t="s">
        <v>30938</v>
      </c>
      <c r="DL486" s="1" t="s">
        <v>16511</v>
      </c>
    </row>
    <row r="487" spans="1:116" ht="42">
      <c r="A487" s="1">
        <f t="shared" si="27"/>
        <v>3</v>
      </c>
      <c r="B487" s="1" t="s">
        <v>16512</v>
      </c>
      <c r="C487" s="1" t="s">
        <v>16513</v>
      </c>
      <c r="D487" s="1" t="s">
        <v>16740</v>
      </c>
      <c r="E487" s="10">
        <v>353768000000000</v>
      </c>
      <c r="F487" s="1" t="s">
        <v>16849</v>
      </c>
      <c r="G487" s="1" t="s">
        <v>16514</v>
      </c>
      <c r="H487" s="1" t="s">
        <v>17130</v>
      </c>
      <c r="I487" s="1" t="s">
        <v>23319</v>
      </c>
      <c r="J487" s="1" t="s">
        <v>23084</v>
      </c>
      <c r="K487" s="1">
        <v>788896312</v>
      </c>
      <c r="L487" s="1" t="s">
        <v>30867</v>
      </c>
      <c r="M487" s="1" t="s">
        <v>23365</v>
      </c>
      <c r="N487" s="1" t="s">
        <v>30938</v>
      </c>
      <c r="O487" s="1" t="s">
        <v>30938</v>
      </c>
      <c r="P487" s="1">
        <v>253000</v>
      </c>
      <c r="Q487" s="1" t="s">
        <v>30938</v>
      </c>
      <c r="R487" s="1" t="s">
        <v>23365</v>
      </c>
      <c r="S487" s="1" t="s">
        <v>23365</v>
      </c>
      <c r="T487" s="1" t="s">
        <v>23365</v>
      </c>
      <c r="U487" s="1" t="s">
        <v>23365</v>
      </c>
      <c r="V487" s="1" t="s">
        <v>23365</v>
      </c>
      <c r="W487" s="1" t="s">
        <v>30939</v>
      </c>
      <c r="X487" s="1" t="s">
        <v>23365</v>
      </c>
      <c r="Y487" s="1">
        <v>249000</v>
      </c>
      <c r="Z487" s="1">
        <v>1</v>
      </c>
      <c r="AA487" s="1">
        <v>60</v>
      </c>
      <c r="AB487" s="1">
        <v>16000</v>
      </c>
      <c r="AC487" s="1" t="s">
        <v>23365</v>
      </c>
      <c r="AD487" s="1" t="s">
        <v>16515</v>
      </c>
      <c r="AE487" s="1" t="s">
        <v>23365</v>
      </c>
      <c r="AF487" s="1" t="s">
        <v>30938</v>
      </c>
      <c r="AG487" s="1" t="s">
        <v>20311</v>
      </c>
      <c r="AH487" s="1" t="s">
        <v>30939</v>
      </c>
      <c r="AI487" s="1" t="s">
        <v>23365</v>
      </c>
      <c r="AJ487" s="1" t="s">
        <v>16516</v>
      </c>
      <c r="AK487" s="1" t="s">
        <v>23365</v>
      </c>
      <c r="AL487" s="1" t="s">
        <v>23365</v>
      </c>
      <c r="AM487" s="1" t="s">
        <v>23365</v>
      </c>
      <c r="AN487" s="1">
        <f t="shared" si="28"/>
        <v>0</v>
      </c>
      <c r="AO487" s="1" t="s">
        <v>23365</v>
      </c>
      <c r="AP487" s="1">
        <f t="shared" si="29"/>
        <v>0</v>
      </c>
      <c r="AQ487" s="1" t="s">
        <v>23365</v>
      </c>
      <c r="AR487" s="1" t="s">
        <v>23365</v>
      </c>
      <c r="AS487" s="1" t="s">
        <v>23365</v>
      </c>
      <c r="AT487" s="1">
        <v>30000</v>
      </c>
      <c r="AU487" s="1" t="s">
        <v>23365</v>
      </c>
      <c r="AV487" s="1">
        <v>80000</v>
      </c>
      <c r="AW487" s="1" t="s">
        <v>23365</v>
      </c>
      <c r="AX487" s="1" t="s">
        <v>23365</v>
      </c>
      <c r="AY487" s="1" t="s">
        <v>23365</v>
      </c>
      <c r="AZ487" s="1">
        <v>139000</v>
      </c>
      <c r="BA487" s="1" t="s">
        <v>23365</v>
      </c>
      <c r="BB487" s="1" t="s">
        <v>23365</v>
      </c>
      <c r="BC487" s="1" t="s">
        <v>23365</v>
      </c>
      <c r="BD487" s="1" t="s">
        <v>23365</v>
      </c>
      <c r="BE487" s="1" t="s">
        <v>23365</v>
      </c>
      <c r="BF487" s="1" t="s">
        <v>30938</v>
      </c>
      <c r="BG487" s="1" t="s">
        <v>23365</v>
      </c>
      <c r="BH487" s="1" t="s">
        <v>30920</v>
      </c>
      <c r="BI487" s="1" t="s">
        <v>16517</v>
      </c>
      <c r="BJ487" s="1" t="s">
        <v>30939</v>
      </c>
      <c r="BK487" s="1" t="s">
        <v>23365</v>
      </c>
      <c r="BL487" s="1" t="s">
        <v>30939</v>
      </c>
      <c r="BM487" s="1" t="s">
        <v>23365</v>
      </c>
      <c r="BN487" s="1" t="s">
        <v>30939</v>
      </c>
      <c r="BO487" s="1" t="s">
        <v>23365</v>
      </c>
      <c r="BQ487" s="1" t="s">
        <v>23365</v>
      </c>
      <c r="BS487" s="1" t="s">
        <v>23365</v>
      </c>
      <c r="BU487" s="1" t="s">
        <v>23365</v>
      </c>
      <c r="BV487" s="1" t="s">
        <v>30939</v>
      </c>
      <c r="BW487" s="1" t="s">
        <v>23365</v>
      </c>
      <c r="BX487" s="1" t="s">
        <v>30939</v>
      </c>
      <c r="BY487" s="1" t="s">
        <v>23365</v>
      </c>
      <c r="BZ487" s="1" t="s">
        <v>30939</v>
      </c>
      <c r="CA487" s="1" t="s">
        <v>23365</v>
      </c>
      <c r="CB487" s="1" t="s">
        <v>30939</v>
      </c>
      <c r="CD487" s="1" t="s">
        <v>23365</v>
      </c>
      <c r="CE487" s="1" t="s">
        <v>23365</v>
      </c>
      <c r="CF487" s="1" t="s">
        <v>23365</v>
      </c>
      <c r="CG487" s="1" t="s">
        <v>30939</v>
      </c>
      <c r="CH487" s="1" t="s">
        <v>23365</v>
      </c>
      <c r="CI487" s="1" t="s">
        <v>23365</v>
      </c>
      <c r="CJ487" s="1" t="s">
        <v>23365</v>
      </c>
      <c r="CK487" s="1" t="s">
        <v>30939</v>
      </c>
      <c r="CL487" s="1" t="s">
        <v>23365</v>
      </c>
      <c r="CM487" s="1" t="s">
        <v>30939</v>
      </c>
      <c r="CN487" s="1" t="s">
        <v>23365</v>
      </c>
      <c r="CO487" s="1" t="s">
        <v>23365</v>
      </c>
      <c r="CP487" s="1" t="s">
        <v>30939</v>
      </c>
      <c r="CQ487" s="1" t="s">
        <v>23365</v>
      </c>
      <c r="CR487" s="1" t="s">
        <v>30939</v>
      </c>
      <c r="CS487" s="1" t="s">
        <v>23365</v>
      </c>
      <c r="CT487" s="1" t="s">
        <v>30939</v>
      </c>
      <c r="CU487" s="1" t="s">
        <v>23365</v>
      </c>
      <c r="CV487" s="1" t="s">
        <v>23365</v>
      </c>
      <c r="CW487" s="1" t="s">
        <v>23326</v>
      </c>
      <c r="CX487" s="1" t="s">
        <v>30939</v>
      </c>
      <c r="CY487" s="1" t="s">
        <v>30938</v>
      </c>
      <c r="CZ487" s="1" t="s">
        <v>30938</v>
      </c>
      <c r="DA487" s="1" t="s">
        <v>23327</v>
      </c>
      <c r="DB487" s="1" t="s">
        <v>23365</v>
      </c>
      <c r="DC487" s="1" t="s">
        <v>21371</v>
      </c>
      <c r="DD487" s="1" t="s">
        <v>16518</v>
      </c>
      <c r="DE487" s="1" t="s">
        <v>24410</v>
      </c>
      <c r="DF487" s="1" t="s">
        <v>16519</v>
      </c>
      <c r="DG487" s="3" t="s">
        <v>16433</v>
      </c>
      <c r="DH487" s="1" t="s">
        <v>23031</v>
      </c>
      <c r="DI487" s="1" t="s">
        <v>16933</v>
      </c>
      <c r="DJ487" s="1" t="s">
        <v>23365</v>
      </c>
      <c r="DK487" s="1" t="s">
        <v>30938</v>
      </c>
      <c r="DL487" s="1" t="s">
        <v>16434</v>
      </c>
    </row>
    <row r="488" spans="1:116" ht="42">
      <c r="A488" s="1">
        <f t="shared" si="27"/>
        <v>1</v>
      </c>
      <c r="B488" s="1" t="s">
        <v>16435</v>
      </c>
      <c r="C488" s="1" t="s">
        <v>16436</v>
      </c>
      <c r="D488" s="1" t="s">
        <v>16740</v>
      </c>
      <c r="E488" s="10">
        <v>353768000000000</v>
      </c>
      <c r="F488" s="1" t="s">
        <v>16437</v>
      </c>
      <c r="G488" s="1" t="s">
        <v>16438</v>
      </c>
      <c r="H488" s="1" t="s">
        <v>17130</v>
      </c>
      <c r="I488" s="1" t="s">
        <v>23319</v>
      </c>
      <c r="J488" s="1" t="s">
        <v>23084</v>
      </c>
      <c r="K488" s="1">
        <v>783705407</v>
      </c>
      <c r="L488" s="1" t="s">
        <v>29390</v>
      </c>
      <c r="M488" s="1" t="s">
        <v>23319</v>
      </c>
      <c r="N488" s="1" t="s">
        <v>30938</v>
      </c>
      <c r="O488" s="1" t="s">
        <v>30938</v>
      </c>
      <c r="P488" s="1">
        <v>253000</v>
      </c>
      <c r="Q488" s="1" t="s">
        <v>30938</v>
      </c>
      <c r="R488" s="1" t="s">
        <v>23365</v>
      </c>
      <c r="S488" s="1" t="s">
        <v>23365</v>
      </c>
      <c r="T488" s="1" t="s">
        <v>23365</v>
      </c>
      <c r="U488" s="1" t="s">
        <v>23365</v>
      </c>
      <c r="V488" s="1" t="s">
        <v>23365</v>
      </c>
      <c r="W488" s="1" t="s">
        <v>30939</v>
      </c>
      <c r="X488" s="1" t="s">
        <v>23365</v>
      </c>
      <c r="Y488" s="1">
        <v>249000</v>
      </c>
      <c r="Z488" s="1">
        <v>1</v>
      </c>
      <c r="AA488" s="1">
        <v>30</v>
      </c>
      <c r="AB488" s="1">
        <v>6000</v>
      </c>
      <c r="AC488" s="1" t="s">
        <v>23365</v>
      </c>
      <c r="AD488" s="1" t="s">
        <v>16439</v>
      </c>
      <c r="AE488" s="1" t="s">
        <v>23365</v>
      </c>
      <c r="AF488" s="1" t="s">
        <v>30938</v>
      </c>
      <c r="AG488" s="1" t="s">
        <v>23015</v>
      </c>
      <c r="AH488" s="1" t="s">
        <v>30939</v>
      </c>
      <c r="AI488" s="1" t="s">
        <v>23365</v>
      </c>
      <c r="AJ488" s="1" t="s">
        <v>16440</v>
      </c>
      <c r="AK488" s="1" t="s">
        <v>16441</v>
      </c>
      <c r="AL488" s="1">
        <v>30000</v>
      </c>
      <c r="AM488" s="1" t="s">
        <v>23365</v>
      </c>
      <c r="AN488" s="1">
        <f t="shared" si="28"/>
        <v>0</v>
      </c>
      <c r="AO488" s="1" t="s">
        <v>23365</v>
      </c>
      <c r="AP488" s="1">
        <f t="shared" si="29"/>
        <v>0</v>
      </c>
      <c r="AQ488" s="1" t="s">
        <v>23365</v>
      </c>
      <c r="AR488" s="1" t="s">
        <v>23365</v>
      </c>
      <c r="AS488" s="1" t="s">
        <v>23365</v>
      </c>
      <c r="AT488" s="1" t="s">
        <v>23365</v>
      </c>
      <c r="AU488" s="1" t="s">
        <v>23365</v>
      </c>
      <c r="AV488" s="1">
        <v>45000</v>
      </c>
      <c r="AW488" s="1">
        <v>25000</v>
      </c>
      <c r="AX488" s="1" t="s">
        <v>23365</v>
      </c>
      <c r="AY488" s="1" t="s">
        <v>23365</v>
      </c>
      <c r="AZ488" s="1" t="s">
        <v>23365</v>
      </c>
      <c r="BA488" s="1" t="s">
        <v>23365</v>
      </c>
      <c r="BB488" s="1" t="s">
        <v>23365</v>
      </c>
      <c r="BC488" s="1" t="s">
        <v>23365</v>
      </c>
      <c r="BD488" s="1" t="s">
        <v>23365</v>
      </c>
      <c r="BE488" s="1">
        <v>150000</v>
      </c>
      <c r="BF488" s="1" t="s">
        <v>30938</v>
      </c>
      <c r="BG488" s="1" t="s">
        <v>23365</v>
      </c>
      <c r="BH488" s="1" t="s">
        <v>23252</v>
      </c>
      <c r="BI488" s="1" t="s">
        <v>23365</v>
      </c>
      <c r="BJ488" s="1" t="s">
        <v>30939</v>
      </c>
      <c r="BK488" s="1" t="s">
        <v>23365</v>
      </c>
      <c r="BL488" s="1" t="s">
        <v>30939</v>
      </c>
      <c r="BM488" s="1" t="s">
        <v>23365</v>
      </c>
      <c r="BN488" s="1" t="s">
        <v>30939</v>
      </c>
      <c r="BO488" s="1" t="s">
        <v>23365</v>
      </c>
      <c r="BQ488" s="1" t="s">
        <v>23365</v>
      </c>
      <c r="BS488" s="1" t="s">
        <v>23365</v>
      </c>
      <c r="BU488" s="1" t="s">
        <v>23365</v>
      </c>
      <c r="BV488" s="1" t="s">
        <v>30939</v>
      </c>
      <c r="BW488" s="1" t="s">
        <v>23365</v>
      </c>
      <c r="BX488" s="1" t="s">
        <v>30939</v>
      </c>
      <c r="BY488" s="1" t="s">
        <v>23365</v>
      </c>
      <c r="BZ488" s="1" t="s">
        <v>30939</v>
      </c>
      <c r="CA488" s="1" t="s">
        <v>23365</v>
      </c>
      <c r="CB488" s="1" t="s">
        <v>30939</v>
      </c>
      <c r="CD488" s="1" t="s">
        <v>23365</v>
      </c>
      <c r="CE488" s="1" t="s">
        <v>23365</v>
      </c>
      <c r="CF488" s="1" t="s">
        <v>23365</v>
      </c>
      <c r="CG488" s="1" t="s">
        <v>30939</v>
      </c>
      <c r="CH488" s="1" t="s">
        <v>23365</v>
      </c>
      <c r="CI488" s="1" t="s">
        <v>23365</v>
      </c>
      <c r="CJ488" s="1" t="s">
        <v>23365</v>
      </c>
      <c r="CK488" s="1" t="s">
        <v>30939</v>
      </c>
      <c r="CL488" s="1" t="s">
        <v>23365</v>
      </c>
      <c r="CM488" s="1" t="s">
        <v>30939</v>
      </c>
      <c r="CN488" s="1" t="s">
        <v>23365</v>
      </c>
      <c r="CO488" s="1" t="s">
        <v>23365</v>
      </c>
      <c r="CP488" s="1" t="s">
        <v>30939</v>
      </c>
      <c r="CQ488" s="1" t="s">
        <v>23365</v>
      </c>
      <c r="CR488" s="1" t="s">
        <v>30939</v>
      </c>
      <c r="CS488" s="1" t="s">
        <v>23365</v>
      </c>
      <c r="CT488" s="1" t="s">
        <v>30939</v>
      </c>
      <c r="CU488" s="1" t="s">
        <v>23365</v>
      </c>
      <c r="CV488" s="1" t="s">
        <v>23365</v>
      </c>
      <c r="CW488" s="1" t="s">
        <v>23326</v>
      </c>
      <c r="CX488" s="1" t="s">
        <v>30938</v>
      </c>
      <c r="CY488" s="1" t="s">
        <v>30901</v>
      </c>
      <c r="CZ488" s="1" t="s">
        <v>30938</v>
      </c>
      <c r="DA488" s="1" t="s">
        <v>23327</v>
      </c>
      <c r="DB488" s="1" t="s">
        <v>23365</v>
      </c>
      <c r="DC488" s="1" t="s">
        <v>23210</v>
      </c>
      <c r="DD488" s="1" t="s">
        <v>16442</v>
      </c>
      <c r="DE488" s="1" t="s">
        <v>24410</v>
      </c>
      <c r="DF488" s="1" t="s">
        <v>16443</v>
      </c>
      <c r="DG488" s="3" t="s">
        <v>16444</v>
      </c>
      <c r="DH488" s="1" t="s">
        <v>23031</v>
      </c>
      <c r="DI488" s="1" t="s">
        <v>23018</v>
      </c>
      <c r="DJ488" s="1" t="s">
        <v>23365</v>
      </c>
      <c r="DK488" s="1" t="s">
        <v>30938</v>
      </c>
      <c r="DL488" s="1" t="s">
        <v>16445</v>
      </c>
    </row>
    <row r="489" spans="1:116" ht="84">
      <c r="A489" s="1">
        <f t="shared" si="27"/>
        <v>2</v>
      </c>
      <c r="B489" s="1" t="s">
        <v>16446</v>
      </c>
      <c r="C489" s="1" t="s">
        <v>16447</v>
      </c>
      <c r="D489" s="1" t="s">
        <v>16740</v>
      </c>
      <c r="E489" s="10">
        <v>353768000000000</v>
      </c>
      <c r="F489" s="1" t="s">
        <v>16448</v>
      </c>
      <c r="G489" s="1" t="s">
        <v>16449</v>
      </c>
      <c r="H489" s="1" t="s">
        <v>17130</v>
      </c>
      <c r="I489" s="1" t="s">
        <v>23319</v>
      </c>
      <c r="J489" s="1" t="s">
        <v>23084</v>
      </c>
      <c r="K489" s="1">
        <v>783704097</v>
      </c>
      <c r="L489" s="1" t="s">
        <v>30867</v>
      </c>
      <c r="M489" s="1" t="s">
        <v>23365</v>
      </c>
      <c r="N489" s="1" t="s">
        <v>30938</v>
      </c>
      <c r="O489" s="1" t="s">
        <v>30938</v>
      </c>
      <c r="P489" s="1">
        <v>253000</v>
      </c>
      <c r="Q489" s="1" t="s">
        <v>30938</v>
      </c>
      <c r="R489" s="1" t="s">
        <v>23365</v>
      </c>
      <c r="S489" s="1" t="s">
        <v>23365</v>
      </c>
      <c r="T489" s="1" t="s">
        <v>23365</v>
      </c>
      <c r="U489" s="1" t="s">
        <v>23365</v>
      </c>
      <c r="V489" s="1" t="s">
        <v>23365</v>
      </c>
      <c r="W489" s="1" t="s">
        <v>30939</v>
      </c>
      <c r="X489" s="1" t="s">
        <v>23365</v>
      </c>
      <c r="Y489" s="1">
        <v>249000</v>
      </c>
      <c r="Z489" s="1">
        <v>1</v>
      </c>
      <c r="AA489" s="1">
        <v>10</v>
      </c>
      <c r="AB489" s="1">
        <v>0</v>
      </c>
      <c r="AC489" s="1" t="s">
        <v>23365</v>
      </c>
      <c r="AD489" s="1" t="s">
        <v>16450</v>
      </c>
      <c r="AE489" s="1" t="s">
        <v>23365</v>
      </c>
      <c r="AF489" s="1" t="s">
        <v>30938</v>
      </c>
      <c r="AG489" s="1" t="s">
        <v>20311</v>
      </c>
      <c r="AH489" s="1" t="s">
        <v>30938</v>
      </c>
      <c r="AI489" s="1" t="s">
        <v>20360</v>
      </c>
      <c r="AJ489" s="1" t="s">
        <v>20504</v>
      </c>
      <c r="AK489" s="1" t="s">
        <v>23365</v>
      </c>
      <c r="AL489" s="1" t="s">
        <v>23365</v>
      </c>
      <c r="AM489" s="1" t="s">
        <v>23365</v>
      </c>
      <c r="AN489" s="1">
        <f t="shared" si="28"/>
        <v>0</v>
      </c>
      <c r="AO489" s="1" t="s">
        <v>23365</v>
      </c>
      <c r="AP489" s="1">
        <f t="shared" si="29"/>
        <v>0</v>
      </c>
      <c r="AQ489" s="1">
        <v>100000</v>
      </c>
      <c r="AR489" s="1" t="s">
        <v>23365</v>
      </c>
      <c r="AS489" s="1" t="s">
        <v>23365</v>
      </c>
      <c r="AT489" s="1">
        <v>100000</v>
      </c>
      <c r="AU489" s="1" t="s">
        <v>23365</v>
      </c>
      <c r="AV489" s="1">
        <v>50000</v>
      </c>
      <c r="AW489" s="1" t="s">
        <v>23365</v>
      </c>
      <c r="AX489" s="1" t="s">
        <v>23365</v>
      </c>
      <c r="AY489" s="1" t="s">
        <v>23365</v>
      </c>
      <c r="AZ489" s="1" t="s">
        <v>23365</v>
      </c>
      <c r="BA489" s="1" t="s">
        <v>23365</v>
      </c>
      <c r="BB489" s="1" t="s">
        <v>23365</v>
      </c>
      <c r="BC489" s="1" t="s">
        <v>23365</v>
      </c>
      <c r="BD489" s="1" t="s">
        <v>23365</v>
      </c>
      <c r="BE489" s="1" t="s">
        <v>23365</v>
      </c>
      <c r="BF489" s="1" t="s">
        <v>30938</v>
      </c>
      <c r="BG489" s="1" t="s">
        <v>23365</v>
      </c>
      <c r="BH489" s="1" t="s">
        <v>23325</v>
      </c>
      <c r="BI489" s="1" t="s">
        <v>23365</v>
      </c>
      <c r="BJ489" s="1" t="s">
        <v>30939</v>
      </c>
      <c r="BK489" s="1" t="s">
        <v>23365</v>
      </c>
      <c r="BL489" s="1" t="s">
        <v>30939</v>
      </c>
      <c r="BM489" s="1" t="s">
        <v>23365</v>
      </c>
      <c r="BN489" s="1" t="s">
        <v>30939</v>
      </c>
      <c r="BO489" s="1" t="s">
        <v>23365</v>
      </c>
      <c r="BQ489" s="1" t="s">
        <v>23365</v>
      </c>
      <c r="BS489" s="1" t="s">
        <v>23365</v>
      </c>
      <c r="BU489" s="1" t="s">
        <v>23365</v>
      </c>
      <c r="BV489" s="1" t="s">
        <v>30939</v>
      </c>
      <c r="BW489" s="1" t="s">
        <v>23365</v>
      </c>
      <c r="BX489" s="1" t="s">
        <v>30939</v>
      </c>
      <c r="BY489" s="1" t="s">
        <v>23365</v>
      </c>
      <c r="BZ489" s="1" t="s">
        <v>30939</v>
      </c>
      <c r="CA489" s="1" t="s">
        <v>23365</v>
      </c>
      <c r="CB489" s="1" t="s">
        <v>30939</v>
      </c>
      <c r="CD489" s="1" t="s">
        <v>23365</v>
      </c>
      <c r="CE489" s="1" t="s">
        <v>23365</v>
      </c>
      <c r="CF489" s="1" t="s">
        <v>23365</v>
      </c>
      <c r="CG489" s="1" t="s">
        <v>30939</v>
      </c>
      <c r="CH489" s="1" t="s">
        <v>23365</v>
      </c>
      <c r="CI489" s="1" t="s">
        <v>23365</v>
      </c>
      <c r="CJ489" s="1" t="s">
        <v>23365</v>
      </c>
      <c r="CK489" s="1" t="s">
        <v>30939</v>
      </c>
      <c r="CL489" s="1" t="s">
        <v>23365</v>
      </c>
      <c r="CM489" s="1" t="s">
        <v>30939</v>
      </c>
      <c r="CN489" s="1" t="s">
        <v>23365</v>
      </c>
      <c r="CO489" s="1" t="s">
        <v>23365</v>
      </c>
      <c r="CP489" s="1" t="s">
        <v>30939</v>
      </c>
      <c r="CQ489" s="1" t="s">
        <v>23365</v>
      </c>
      <c r="CR489" s="1" t="s">
        <v>30939</v>
      </c>
      <c r="CS489" s="1" t="s">
        <v>23365</v>
      </c>
      <c r="CT489" s="1" t="s">
        <v>30939</v>
      </c>
      <c r="CU489" s="1" t="s">
        <v>23365</v>
      </c>
      <c r="CV489" s="1" t="s">
        <v>23365</v>
      </c>
      <c r="CW489" s="1" t="s">
        <v>23326</v>
      </c>
      <c r="CX489" s="1" t="s">
        <v>30938</v>
      </c>
      <c r="CY489" s="1" t="s">
        <v>30901</v>
      </c>
      <c r="CZ489" s="1" t="s">
        <v>30938</v>
      </c>
      <c r="DA489" s="1" t="s">
        <v>23327</v>
      </c>
      <c r="DB489" s="1" t="s">
        <v>23365</v>
      </c>
      <c r="DC489" s="1" t="s">
        <v>23210</v>
      </c>
      <c r="DD489" s="1" t="s">
        <v>16451</v>
      </c>
      <c r="DE489" s="1" t="s">
        <v>24410</v>
      </c>
      <c r="DF489" s="1" t="s">
        <v>16452</v>
      </c>
      <c r="DG489" s="3" t="s">
        <v>16453</v>
      </c>
      <c r="DH489" s="1" t="s">
        <v>20267</v>
      </c>
      <c r="DI489" s="1" t="s">
        <v>23365</v>
      </c>
      <c r="DJ489" s="1" t="s">
        <v>23365</v>
      </c>
      <c r="DK489" s="1" t="s">
        <v>30938</v>
      </c>
      <c r="DL489" s="1" t="s">
        <v>16454</v>
      </c>
    </row>
    <row r="490" spans="1:116">
      <c r="A490" s="1">
        <f t="shared" si="27"/>
        <v>0</v>
      </c>
      <c r="B490" s="1" t="s">
        <v>16455</v>
      </c>
      <c r="C490" s="1" t="s">
        <v>16456</v>
      </c>
      <c r="D490" s="1" t="s">
        <v>17389</v>
      </c>
      <c r="E490" s="10">
        <v>353768000000000</v>
      </c>
      <c r="G490" s="1" t="s">
        <v>16457</v>
      </c>
      <c r="H490" s="1" t="s">
        <v>18995</v>
      </c>
      <c r="I490" s="1" t="s">
        <v>23319</v>
      </c>
      <c r="J490" s="1" t="s">
        <v>22027</v>
      </c>
      <c r="K490" s="1">
        <v>783658743</v>
      </c>
      <c r="L490" s="1" t="s">
        <v>30867</v>
      </c>
      <c r="M490" s="1" t="s">
        <v>23365</v>
      </c>
      <c r="N490" s="1" t="s">
        <v>30938</v>
      </c>
      <c r="O490" s="1" t="s">
        <v>30938</v>
      </c>
      <c r="P490" s="1">
        <v>253000</v>
      </c>
      <c r="Q490" s="1" t="s">
        <v>30938</v>
      </c>
      <c r="R490" s="1" t="s">
        <v>23365</v>
      </c>
      <c r="S490" s="1" t="s">
        <v>23365</v>
      </c>
      <c r="T490" s="1" t="s">
        <v>23365</v>
      </c>
      <c r="U490" s="1" t="s">
        <v>23365</v>
      </c>
      <c r="V490" s="1" t="s">
        <v>23365</v>
      </c>
      <c r="W490" s="1" t="s">
        <v>30939</v>
      </c>
      <c r="X490" s="1" t="s">
        <v>23365</v>
      </c>
      <c r="Y490" s="1">
        <v>249000</v>
      </c>
      <c r="Z490" s="1">
        <v>1</v>
      </c>
      <c r="AA490" s="1">
        <v>8</v>
      </c>
      <c r="AB490" s="1">
        <v>0</v>
      </c>
      <c r="AC490" s="1" t="s">
        <v>23365</v>
      </c>
      <c r="AD490" s="1" t="s">
        <v>22932</v>
      </c>
      <c r="AE490" s="1" t="s">
        <v>23365</v>
      </c>
      <c r="AF490" s="1" t="s">
        <v>30938</v>
      </c>
      <c r="AG490" s="1" t="s">
        <v>21969</v>
      </c>
      <c r="AH490" s="1" t="s">
        <v>30939</v>
      </c>
      <c r="AI490" s="1" t="s">
        <v>23365</v>
      </c>
      <c r="AJ490" s="1" t="s">
        <v>22932</v>
      </c>
      <c r="AK490" s="1" t="s">
        <v>23365</v>
      </c>
      <c r="AL490" s="1">
        <v>20000</v>
      </c>
      <c r="AM490" s="1">
        <v>30000</v>
      </c>
      <c r="AN490" s="1">
        <f t="shared" si="28"/>
        <v>1</v>
      </c>
      <c r="AO490" s="1">
        <v>50000</v>
      </c>
      <c r="AP490" s="1">
        <f t="shared" si="29"/>
        <v>1</v>
      </c>
      <c r="AQ490" s="1">
        <v>100000</v>
      </c>
      <c r="AR490" s="1" t="s">
        <v>23365</v>
      </c>
      <c r="AS490" s="1">
        <v>49000</v>
      </c>
      <c r="AT490" s="1" t="s">
        <v>23365</v>
      </c>
      <c r="AU490" s="1" t="s">
        <v>23365</v>
      </c>
      <c r="AV490" s="1" t="s">
        <v>23365</v>
      </c>
      <c r="AW490" s="1" t="s">
        <v>23365</v>
      </c>
      <c r="AX490" s="1" t="s">
        <v>23365</v>
      </c>
      <c r="AY490" s="1" t="s">
        <v>23365</v>
      </c>
      <c r="AZ490" s="1" t="s">
        <v>23365</v>
      </c>
      <c r="BA490" s="1" t="s">
        <v>23365</v>
      </c>
      <c r="BB490" s="1" t="s">
        <v>23365</v>
      </c>
      <c r="BC490" s="1" t="s">
        <v>23365</v>
      </c>
      <c r="BD490" s="1" t="s">
        <v>23365</v>
      </c>
      <c r="BE490" s="1" t="s">
        <v>23365</v>
      </c>
      <c r="BF490" s="1" t="s">
        <v>30938</v>
      </c>
      <c r="BG490" s="1" t="s">
        <v>23365</v>
      </c>
      <c r="BH490" s="1" t="s">
        <v>23325</v>
      </c>
      <c r="BI490" s="1" t="s">
        <v>23365</v>
      </c>
      <c r="BJ490" s="1" t="s">
        <v>30939</v>
      </c>
      <c r="BK490" s="1" t="s">
        <v>23365</v>
      </c>
      <c r="BL490" s="1" t="s">
        <v>30939</v>
      </c>
      <c r="BM490" s="1" t="s">
        <v>23365</v>
      </c>
      <c r="BN490" s="1" t="s">
        <v>30939</v>
      </c>
      <c r="BO490" s="1" t="s">
        <v>23365</v>
      </c>
      <c r="BQ490" s="1" t="s">
        <v>23365</v>
      </c>
      <c r="BS490" s="1" t="s">
        <v>23365</v>
      </c>
      <c r="BU490" s="1" t="s">
        <v>23365</v>
      </c>
      <c r="BV490" s="1" t="s">
        <v>30939</v>
      </c>
      <c r="BW490" s="1" t="s">
        <v>23365</v>
      </c>
      <c r="BX490" s="1" t="s">
        <v>30939</v>
      </c>
      <c r="BY490" s="1" t="s">
        <v>23365</v>
      </c>
      <c r="BZ490" s="1" t="s">
        <v>30939</v>
      </c>
      <c r="CA490" s="1" t="s">
        <v>23365</v>
      </c>
      <c r="CB490" s="1" t="s">
        <v>30939</v>
      </c>
      <c r="CD490" s="1" t="s">
        <v>23365</v>
      </c>
      <c r="CE490" s="1" t="s">
        <v>23365</v>
      </c>
      <c r="CF490" s="1" t="s">
        <v>23365</v>
      </c>
      <c r="CG490" s="1" t="s">
        <v>30939</v>
      </c>
      <c r="CH490" s="1" t="s">
        <v>23365</v>
      </c>
      <c r="CI490" s="1" t="s">
        <v>23365</v>
      </c>
      <c r="CJ490" s="1" t="s">
        <v>23365</v>
      </c>
      <c r="CK490" s="1" t="s">
        <v>30939</v>
      </c>
      <c r="CL490" s="1" t="s">
        <v>23365</v>
      </c>
      <c r="CM490" s="1" t="s">
        <v>30939</v>
      </c>
      <c r="CN490" s="1" t="s">
        <v>23365</v>
      </c>
      <c r="CO490" s="1" t="s">
        <v>23365</v>
      </c>
      <c r="CP490" s="1" t="s">
        <v>30939</v>
      </c>
      <c r="CQ490" s="1" t="s">
        <v>23365</v>
      </c>
      <c r="CR490" s="1" t="s">
        <v>30901</v>
      </c>
      <c r="CS490" s="1" t="s">
        <v>23365</v>
      </c>
      <c r="CT490" s="1" t="s">
        <v>30939</v>
      </c>
      <c r="CU490" s="1" t="s">
        <v>23365</v>
      </c>
      <c r="CV490" s="1" t="s">
        <v>23365</v>
      </c>
      <c r="CW490" s="1" t="s">
        <v>23326</v>
      </c>
      <c r="CX490" s="1" t="s">
        <v>30938</v>
      </c>
      <c r="CY490" s="1" t="s">
        <v>30938</v>
      </c>
      <c r="CZ490" s="1" t="s">
        <v>30938</v>
      </c>
      <c r="DA490" s="1" t="s">
        <v>23327</v>
      </c>
      <c r="DB490" s="1" t="s">
        <v>23365</v>
      </c>
      <c r="DC490" s="1" t="s">
        <v>23210</v>
      </c>
      <c r="DD490" s="1" t="s">
        <v>16458</v>
      </c>
      <c r="DE490" s="1" t="s">
        <v>24410</v>
      </c>
      <c r="DF490" s="1" t="s">
        <v>16459</v>
      </c>
      <c r="DG490" s="1" t="s">
        <v>21972</v>
      </c>
      <c r="DH490" s="1" t="s">
        <v>22032</v>
      </c>
      <c r="DI490" s="1" t="s">
        <v>23365</v>
      </c>
      <c r="DJ490" s="1" t="s">
        <v>23365</v>
      </c>
      <c r="DK490" s="1" t="s">
        <v>30938</v>
      </c>
      <c r="DL490" s="1" t="s">
        <v>16460</v>
      </c>
    </row>
    <row r="491" spans="1:116">
      <c r="A491" s="1">
        <f t="shared" si="27"/>
        <v>0</v>
      </c>
      <c r="B491" s="1" t="s">
        <v>16461</v>
      </c>
      <c r="C491" s="1" t="s">
        <v>16462</v>
      </c>
      <c r="D491" s="1" t="s">
        <v>17389</v>
      </c>
      <c r="E491" s="10">
        <v>353768000000000</v>
      </c>
      <c r="G491" s="1" t="s">
        <v>16463</v>
      </c>
      <c r="H491" s="1" t="s">
        <v>18995</v>
      </c>
      <c r="I491" s="1" t="s">
        <v>23319</v>
      </c>
      <c r="J491" s="1" t="s">
        <v>22027</v>
      </c>
      <c r="K491" s="1">
        <v>7813703514</v>
      </c>
      <c r="L491" s="1" t="s">
        <v>30867</v>
      </c>
      <c r="M491" s="1" t="s">
        <v>23365</v>
      </c>
      <c r="N491" s="1" t="s">
        <v>30938</v>
      </c>
      <c r="O491" s="1" t="s">
        <v>30938</v>
      </c>
      <c r="P491" s="1">
        <v>253000</v>
      </c>
      <c r="Q491" s="1" t="s">
        <v>30938</v>
      </c>
      <c r="R491" s="1" t="s">
        <v>23365</v>
      </c>
      <c r="S491" s="1" t="s">
        <v>23365</v>
      </c>
      <c r="T491" s="1" t="s">
        <v>23365</v>
      </c>
      <c r="U491" s="1" t="s">
        <v>23365</v>
      </c>
      <c r="V491" s="1" t="s">
        <v>23365</v>
      </c>
      <c r="W491" s="1" t="s">
        <v>30939</v>
      </c>
      <c r="X491" s="1" t="s">
        <v>23365</v>
      </c>
      <c r="Y491" s="1">
        <v>249000</v>
      </c>
      <c r="Z491" s="1">
        <v>1</v>
      </c>
      <c r="AA491" s="1">
        <v>18</v>
      </c>
      <c r="AB491" s="1">
        <v>0</v>
      </c>
      <c r="AC491" s="1" t="s">
        <v>23365</v>
      </c>
      <c r="AD491" s="1" t="s">
        <v>22867</v>
      </c>
      <c r="AE491" s="1" t="s">
        <v>23365</v>
      </c>
      <c r="AF491" s="1" t="s">
        <v>30938</v>
      </c>
      <c r="AG491" s="1" t="s">
        <v>22550</v>
      </c>
      <c r="AH491" s="1" t="s">
        <v>30939</v>
      </c>
      <c r="AI491" s="1" t="s">
        <v>23365</v>
      </c>
      <c r="AJ491" s="1" t="s">
        <v>21671</v>
      </c>
      <c r="AK491" s="1" t="s">
        <v>23365</v>
      </c>
      <c r="AL491" s="1">
        <v>49000</v>
      </c>
      <c r="AM491" s="1" t="s">
        <v>23365</v>
      </c>
      <c r="AN491" s="1">
        <f t="shared" si="28"/>
        <v>0</v>
      </c>
      <c r="AO491" s="1" t="s">
        <v>23365</v>
      </c>
      <c r="AP491" s="1">
        <f t="shared" si="29"/>
        <v>0</v>
      </c>
      <c r="AQ491" s="1">
        <v>15000</v>
      </c>
      <c r="AR491" s="1" t="s">
        <v>23365</v>
      </c>
      <c r="AS491" s="1">
        <v>50000</v>
      </c>
      <c r="AT491" s="1" t="s">
        <v>23365</v>
      </c>
      <c r="AU491" s="1" t="s">
        <v>23365</v>
      </c>
      <c r="AV491" s="1" t="s">
        <v>23365</v>
      </c>
      <c r="AW491" s="1" t="s">
        <v>23365</v>
      </c>
      <c r="AX491" s="1" t="s">
        <v>23365</v>
      </c>
      <c r="AY491" s="1" t="s">
        <v>23365</v>
      </c>
      <c r="AZ491" s="1" t="s">
        <v>23365</v>
      </c>
      <c r="BA491" s="1" t="s">
        <v>23365</v>
      </c>
      <c r="BB491" s="1" t="s">
        <v>23365</v>
      </c>
      <c r="BC491" s="1" t="s">
        <v>23365</v>
      </c>
      <c r="BD491" s="1" t="s">
        <v>23365</v>
      </c>
      <c r="BE491" s="1" t="s">
        <v>23365</v>
      </c>
      <c r="BF491" s="1" t="s">
        <v>30938</v>
      </c>
      <c r="BG491" s="1" t="s">
        <v>23365</v>
      </c>
      <c r="BH491" s="1" t="s">
        <v>23325</v>
      </c>
      <c r="BI491" s="1" t="s">
        <v>23365</v>
      </c>
      <c r="BJ491" s="1" t="s">
        <v>30939</v>
      </c>
      <c r="BK491" s="1" t="s">
        <v>23365</v>
      </c>
      <c r="BL491" s="1" t="s">
        <v>30939</v>
      </c>
      <c r="BM491" s="1" t="s">
        <v>23365</v>
      </c>
      <c r="BN491" s="1" t="s">
        <v>30939</v>
      </c>
      <c r="BO491" s="1" t="s">
        <v>23365</v>
      </c>
      <c r="BQ491" s="1" t="s">
        <v>23365</v>
      </c>
      <c r="BS491" s="1" t="s">
        <v>23365</v>
      </c>
      <c r="BU491" s="1" t="s">
        <v>23365</v>
      </c>
      <c r="BV491" s="1" t="s">
        <v>30939</v>
      </c>
      <c r="BW491" s="1" t="s">
        <v>23365</v>
      </c>
      <c r="BX491" s="1" t="s">
        <v>30939</v>
      </c>
      <c r="BY491" s="1" t="s">
        <v>23365</v>
      </c>
      <c r="BZ491" s="1" t="s">
        <v>30939</v>
      </c>
      <c r="CA491" s="1" t="s">
        <v>23365</v>
      </c>
      <c r="CB491" s="1" t="s">
        <v>30939</v>
      </c>
      <c r="CD491" s="1" t="s">
        <v>23365</v>
      </c>
      <c r="CE491" s="1" t="s">
        <v>23365</v>
      </c>
      <c r="CF491" s="1" t="s">
        <v>23365</v>
      </c>
      <c r="CG491" s="1" t="s">
        <v>30939</v>
      </c>
      <c r="CH491" s="1" t="s">
        <v>23365</v>
      </c>
      <c r="CI491" s="1" t="s">
        <v>23365</v>
      </c>
      <c r="CJ491" s="1" t="s">
        <v>23365</v>
      </c>
      <c r="CK491" s="1" t="s">
        <v>30939</v>
      </c>
      <c r="CL491" s="1" t="s">
        <v>23365</v>
      </c>
      <c r="CM491" s="1" t="s">
        <v>30939</v>
      </c>
      <c r="CN491" s="1" t="s">
        <v>23365</v>
      </c>
      <c r="CO491" s="1" t="s">
        <v>23365</v>
      </c>
      <c r="CP491" s="1" t="s">
        <v>30939</v>
      </c>
      <c r="CQ491" s="1" t="s">
        <v>23365</v>
      </c>
      <c r="CR491" s="1" t="s">
        <v>30939</v>
      </c>
      <c r="CS491" s="1" t="s">
        <v>23365</v>
      </c>
      <c r="CT491" s="1" t="s">
        <v>30939</v>
      </c>
      <c r="CU491" s="1" t="s">
        <v>23365</v>
      </c>
      <c r="CV491" s="1" t="s">
        <v>23365</v>
      </c>
      <c r="CW491" s="1" t="s">
        <v>23326</v>
      </c>
      <c r="CX491" s="1" t="s">
        <v>30938</v>
      </c>
      <c r="CY491" s="1" t="s">
        <v>30938</v>
      </c>
      <c r="CZ491" s="1" t="s">
        <v>30938</v>
      </c>
      <c r="DA491" s="1" t="s">
        <v>23327</v>
      </c>
      <c r="DB491" s="1" t="s">
        <v>23365</v>
      </c>
      <c r="DC491" s="1" t="s">
        <v>23210</v>
      </c>
      <c r="DD491" s="1" t="s">
        <v>16464</v>
      </c>
      <c r="DE491" s="1" t="s">
        <v>24410</v>
      </c>
      <c r="DF491" s="1" t="s">
        <v>16465</v>
      </c>
      <c r="DG491" s="1" t="s">
        <v>16466</v>
      </c>
      <c r="DH491" s="1" t="s">
        <v>22032</v>
      </c>
      <c r="DI491" s="1" t="s">
        <v>23365</v>
      </c>
      <c r="DJ491" s="1" t="s">
        <v>23365</v>
      </c>
      <c r="DK491" s="1" t="s">
        <v>30938</v>
      </c>
      <c r="DL491" s="1" t="s">
        <v>16467</v>
      </c>
    </row>
    <row r="492" spans="1:116">
      <c r="A492" s="1">
        <f t="shared" si="27"/>
        <v>0</v>
      </c>
      <c r="B492" s="1" t="s">
        <v>16468</v>
      </c>
      <c r="C492" s="1" t="s">
        <v>16469</v>
      </c>
      <c r="D492" s="1" t="s">
        <v>17389</v>
      </c>
      <c r="E492" s="10">
        <v>353768000000000</v>
      </c>
      <c r="G492" s="1" t="s">
        <v>16470</v>
      </c>
      <c r="H492" s="1" t="s">
        <v>18995</v>
      </c>
      <c r="I492" s="1" t="s">
        <v>23319</v>
      </c>
      <c r="J492" s="1" t="s">
        <v>22027</v>
      </c>
      <c r="K492" s="1">
        <v>781354788</v>
      </c>
      <c r="L492" s="1" t="s">
        <v>30867</v>
      </c>
      <c r="M492" s="1" t="s">
        <v>23365</v>
      </c>
      <c r="N492" s="1" t="s">
        <v>30938</v>
      </c>
      <c r="O492" s="1" t="s">
        <v>30938</v>
      </c>
      <c r="P492" s="1">
        <v>253000</v>
      </c>
      <c r="Q492" s="1" t="s">
        <v>30938</v>
      </c>
      <c r="R492" s="1" t="s">
        <v>23365</v>
      </c>
      <c r="S492" s="1" t="s">
        <v>23365</v>
      </c>
      <c r="T492" s="1" t="s">
        <v>23365</v>
      </c>
      <c r="U492" s="1" t="s">
        <v>23365</v>
      </c>
      <c r="V492" s="1" t="s">
        <v>23365</v>
      </c>
      <c r="W492" s="1" t="s">
        <v>30939</v>
      </c>
      <c r="X492" s="1" t="s">
        <v>23365</v>
      </c>
      <c r="Y492" s="1">
        <v>249000</v>
      </c>
      <c r="Z492" s="1">
        <v>1</v>
      </c>
      <c r="AA492" s="1">
        <v>25</v>
      </c>
      <c r="AB492" s="1">
        <v>0</v>
      </c>
      <c r="AC492" s="1" t="s">
        <v>23365</v>
      </c>
      <c r="AD492" s="1" t="s">
        <v>21191</v>
      </c>
      <c r="AE492" s="1" t="s">
        <v>23365</v>
      </c>
      <c r="AF492" s="1" t="s">
        <v>30938</v>
      </c>
      <c r="AG492" s="1" t="s">
        <v>16471</v>
      </c>
      <c r="AH492" s="1" t="s">
        <v>30939</v>
      </c>
      <c r="AI492" s="1" t="s">
        <v>23365</v>
      </c>
      <c r="AJ492" s="1" t="s">
        <v>22867</v>
      </c>
      <c r="AK492" s="1" t="s">
        <v>23365</v>
      </c>
      <c r="AL492" s="1">
        <v>25000</v>
      </c>
      <c r="AM492" s="1">
        <v>45000</v>
      </c>
      <c r="AN492" s="1">
        <f t="shared" si="28"/>
        <v>1</v>
      </c>
      <c r="AO492" s="1">
        <v>99000</v>
      </c>
      <c r="AP492" s="1">
        <f t="shared" si="29"/>
        <v>1</v>
      </c>
      <c r="AQ492" s="1">
        <v>100000</v>
      </c>
      <c r="AR492" s="1" t="s">
        <v>23365</v>
      </c>
      <c r="AS492" s="1" t="s">
        <v>23365</v>
      </c>
      <c r="AT492" s="1" t="s">
        <v>23365</v>
      </c>
      <c r="AU492" s="1" t="s">
        <v>23365</v>
      </c>
      <c r="AV492" s="1" t="s">
        <v>23365</v>
      </c>
      <c r="AW492" s="1" t="s">
        <v>23365</v>
      </c>
      <c r="AX492" s="1" t="s">
        <v>23365</v>
      </c>
      <c r="AY492" s="1" t="s">
        <v>23365</v>
      </c>
      <c r="AZ492" s="1" t="s">
        <v>23365</v>
      </c>
      <c r="BA492" s="1" t="s">
        <v>23365</v>
      </c>
      <c r="BB492" s="1" t="s">
        <v>23365</v>
      </c>
      <c r="BC492" s="1" t="s">
        <v>23365</v>
      </c>
      <c r="BD492" s="1" t="s">
        <v>23365</v>
      </c>
      <c r="BE492" s="1" t="s">
        <v>23365</v>
      </c>
      <c r="BF492" s="1" t="s">
        <v>30938</v>
      </c>
      <c r="BG492" s="1" t="s">
        <v>23365</v>
      </c>
      <c r="BH492" s="1" t="s">
        <v>23325</v>
      </c>
      <c r="BI492" s="1" t="s">
        <v>23365</v>
      </c>
      <c r="BJ492" s="1" t="s">
        <v>30939</v>
      </c>
      <c r="BK492" s="1" t="s">
        <v>23365</v>
      </c>
      <c r="BL492" s="1" t="s">
        <v>30939</v>
      </c>
      <c r="BM492" s="1" t="s">
        <v>23365</v>
      </c>
      <c r="BN492" s="1" t="s">
        <v>30939</v>
      </c>
      <c r="BO492" s="1" t="s">
        <v>23365</v>
      </c>
      <c r="BQ492" s="1" t="s">
        <v>23365</v>
      </c>
      <c r="BS492" s="1" t="s">
        <v>23365</v>
      </c>
      <c r="BU492" s="1" t="s">
        <v>23365</v>
      </c>
      <c r="BV492" s="1" t="s">
        <v>30939</v>
      </c>
      <c r="BW492" s="1" t="s">
        <v>23365</v>
      </c>
      <c r="BX492" s="1" t="s">
        <v>30939</v>
      </c>
      <c r="BY492" s="1" t="s">
        <v>23365</v>
      </c>
      <c r="BZ492" s="1" t="s">
        <v>30939</v>
      </c>
      <c r="CA492" s="1" t="s">
        <v>23365</v>
      </c>
      <c r="CB492" s="1" t="s">
        <v>30939</v>
      </c>
      <c r="CD492" s="1" t="s">
        <v>23365</v>
      </c>
      <c r="CE492" s="1" t="s">
        <v>23365</v>
      </c>
      <c r="CF492" s="1" t="s">
        <v>23365</v>
      </c>
      <c r="CG492" s="1" t="s">
        <v>30939</v>
      </c>
      <c r="CH492" s="1" t="s">
        <v>23365</v>
      </c>
      <c r="CI492" s="1" t="s">
        <v>23365</v>
      </c>
      <c r="CJ492" s="1" t="s">
        <v>23365</v>
      </c>
      <c r="CK492" s="1" t="s">
        <v>30939</v>
      </c>
      <c r="CL492" s="1" t="s">
        <v>23365</v>
      </c>
      <c r="CM492" s="1" t="s">
        <v>30939</v>
      </c>
      <c r="CN492" s="1" t="s">
        <v>23365</v>
      </c>
      <c r="CO492" s="1" t="s">
        <v>23365</v>
      </c>
      <c r="CP492" s="1" t="s">
        <v>30939</v>
      </c>
      <c r="CQ492" s="1" t="s">
        <v>23365</v>
      </c>
      <c r="CR492" s="1" t="s">
        <v>30939</v>
      </c>
      <c r="CS492" s="1" t="s">
        <v>23365</v>
      </c>
      <c r="CT492" s="1" t="s">
        <v>30939</v>
      </c>
      <c r="CU492" s="1" t="s">
        <v>23365</v>
      </c>
      <c r="CV492" s="1" t="s">
        <v>23365</v>
      </c>
      <c r="CW492" s="1" t="s">
        <v>23326</v>
      </c>
      <c r="CX492" s="1" t="s">
        <v>30938</v>
      </c>
      <c r="CY492" s="1" t="s">
        <v>30938</v>
      </c>
      <c r="CZ492" s="1" t="s">
        <v>30938</v>
      </c>
      <c r="DA492" s="1" t="s">
        <v>23327</v>
      </c>
      <c r="DB492" s="1" t="s">
        <v>23365</v>
      </c>
      <c r="DC492" s="1" t="s">
        <v>23210</v>
      </c>
      <c r="DD492" s="1" t="s">
        <v>16472</v>
      </c>
      <c r="DE492" s="1" t="s">
        <v>24410</v>
      </c>
      <c r="DF492" s="1" t="s">
        <v>16473</v>
      </c>
      <c r="DG492" s="1" t="s">
        <v>16474</v>
      </c>
      <c r="DH492" s="1" t="s">
        <v>22032</v>
      </c>
      <c r="DI492" s="1" t="s">
        <v>23365</v>
      </c>
      <c r="DJ492" s="1" t="s">
        <v>23365</v>
      </c>
      <c r="DK492" s="1" t="s">
        <v>30938</v>
      </c>
      <c r="DL492" s="1" t="s">
        <v>16475</v>
      </c>
    </row>
    <row r="493" spans="1:116">
      <c r="A493" s="1">
        <f t="shared" si="27"/>
        <v>1</v>
      </c>
      <c r="B493" s="1" t="s">
        <v>16476</v>
      </c>
      <c r="C493" s="1" t="s">
        <v>16477</v>
      </c>
      <c r="D493" s="1" t="s">
        <v>17389</v>
      </c>
      <c r="E493" s="10">
        <v>353768000000000</v>
      </c>
      <c r="F493" s="1" t="s">
        <v>16478</v>
      </c>
      <c r="G493" s="1" t="s">
        <v>16479</v>
      </c>
      <c r="H493" s="1" t="s">
        <v>18995</v>
      </c>
      <c r="I493" s="1" t="s">
        <v>23319</v>
      </c>
      <c r="J493" s="1" t="s">
        <v>22027</v>
      </c>
      <c r="K493" s="1">
        <v>788324198</v>
      </c>
      <c r="L493" s="1" t="s">
        <v>30867</v>
      </c>
      <c r="M493" s="1" t="s">
        <v>23365</v>
      </c>
      <c r="N493" s="1" t="s">
        <v>30938</v>
      </c>
      <c r="O493" s="1" t="s">
        <v>30939</v>
      </c>
      <c r="P493" s="1" t="s">
        <v>23365</v>
      </c>
      <c r="Q493" s="1" t="s">
        <v>23365</v>
      </c>
      <c r="R493" s="1" t="s">
        <v>23365</v>
      </c>
      <c r="S493" s="1" t="s">
        <v>23365</v>
      </c>
      <c r="T493" s="1" t="s">
        <v>23365</v>
      </c>
      <c r="U493" s="1" t="s">
        <v>23365</v>
      </c>
      <c r="V493" s="1" t="s">
        <v>23365</v>
      </c>
      <c r="W493" s="1" t="s">
        <v>23365</v>
      </c>
      <c r="X493" s="1" t="s">
        <v>23365</v>
      </c>
      <c r="Y493" s="1" t="s">
        <v>23365</v>
      </c>
      <c r="Z493" s="1" t="s">
        <v>23365</v>
      </c>
      <c r="AA493" s="1" t="s">
        <v>23365</v>
      </c>
      <c r="AB493" s="1" t="s">
        <v>23365</v>
      </c>
      <c r="AC493" s="1" t="s">
        <v>23365</v>
      </c>
      <c r="AE493" s="1" t="s">
        <v>23365</v>
      </c>
      <c r="AF493" s="1" t="s">
        <v>23365</v>
      </c>
      <c r="AG493" s="1" t="s">
        <v>23365</v>
      </c>
      <c r="AH493" s="1" t="s">
        <v>23365</v>
      </c>
      <c r="AI493" s="1" t="s">
        <v>23365</v>
      </c>
      <c r="AK493" s="1" t="s">
        <v>23365</v>
      </c>
      <c r="AL493" s="1" t="s">
        <v>23365</v>
      </c>
      <c r="AM493" s="1" t="s">
        <v>23365</v>
      </c>
      <c r="AN493" s="1">
        <f t="shared" si="28"/>
        <v>0</v>
      </c>
      <c r="AO493" s="1" t="s">
        <v>23365</v>
      </c>
      <c r="AP493" s="1">
        <f t="shared" si="29"/>
        <v>0</v>
      </c>
      <c r="AQ493" s="1" t="s">
        <v>23365</v>
      </c>
      <c r="AR493" s="1" t="s">
        <v>23365</v>
      </c>
      <c r="AS493" s="1" t="s">
        <v>23365</v>
      </c>
      <c r="AT493" s="1" t="s">
        <v>23365</v>
      </c>
      <c r="AU493" s="1" t="s">
        <v>23365</v>
      </c>
      <c r="AV493" s="1" t="s">
        <v>23365</v>
      </c>
      <c r="AW493" s="1" t="s">
        <v>23365</v>
      </c>
      <c r="AX493" s="1" t="s">
        <v>23365</v>
      </c>
      <c r="AY493" s="1" t="s">
        <v>23365</v>
      </c>
      <c r="AZ493" s="1" t="s">
        <v>23365</v>
      </c>
      <c r="BA493" s="1" t="s">
        <v>23365</v>
      </c>
      <c r="BB493" s="1" t="s">
        <v>23365</v>
      </c>
      <c r="BC493" s="1" t="s">
        <v>23365</v>
      </c>
      <c r="BD493" s="1" t="s">
        <v>23365</v>
      </c>
      <c r="BE493" s="1" t="s">
        <v>23365</v>
      </c>
      <c r="BF493" s="1" t="s">
        <v>23365</v>
      </c>
      <c r="BG493" s="1" t="s">
        <v>23365</v>
      </c>
      <c r="BH493" s="1" t="s">
        <v>23365</v>
      </c>
      <c r="BI493" s="1" t="s">
        <v>23365</v>
      </c>
      <c r="BJ493" s="1" t="s">
        <v>23365</v>
      </c>
      <c r="BK493" s="1" t="s">
        <v>23365</v>
      </c>
      <c r="BL493" s="1" t="s">
        <v>23365</v>
      </c>
      <c r="BM493" s="1" t="s">
        <v>23365</v>
      </c>
      <c r="BN493" s="1" t="s">
        <v>23365</v>
      </c>
      <c r="BO493" s="1" t="s">
        <v>23365</v>
      </c>
      <c r="BQ493" s="1" t="s">
        <v>23365</v>
      </c>
      <c r="BS493" s="1" t="s">
        <v>23365</v>
      </c>
      <c r="BU493" s="1" t="s">
        <v>23365</v>
      </c>
      <c r="BV493" s="1" t="s">
        <v>23365</v>
      </c>
      <c r="BW493" s="1" t="s">
        <v>23365</v>
      </c>
      <c r="BX493" s="1" t="s">
        <v>23365</v>
      </c>
      <c r="BY493" s="1" t="s">
        <v>23365</v>
      </c>
      <c r="BZ493" s="1" t="s">
        <v>23365</v>
      </c>
      <c r="CA493" s="1" t="s">
        <v>23365</v>
      </c>
      <c r="CB493" s="1" t="s">
        <v>23365</v>
      </c>
      <c r="CD493" s="1" t="s">
        <v>23365</v>
      </c>
      <c r="CE493" s="1" t="s">
        <v>23365</v>
      </c>
      <c r="CF493" s="1" t="s">
        <v>23365</v>
      </c>
      <c r="CG493" s="1" t="s">
        <v>23365</v>
      </c>
      <c r="CH493" s="1" t="s">
        <v>23365</v>
      </c>
      <c r="CI493" s="1" t="s">
        <v>23365</v>
      </c>
      <c r="CJ493" s="1" t="s">
        <v>23365</v>
      </c>
      <c r="CK493" s="1" t="s">
        <v>23365</v>
      </c>
      <c r="CL493" s="1" t="s">
        <v>23365</v>
      </c>
      <c r="CM493" s="1" t="s">
        <v>23365</v>
      </c>
      <c r="CN493" s="1" t="s">
        <v>23365</v>
      </c>
      <c r="CO493" s="1" t="s">
        <v>23365</v>
      </c>
      <c r="CP493" s="1" t="s">
        <v>23365</v>
      </c>
      <c r="CQ493" s="1" t="s">
        <v>23365</v>
      </c>
      <c r="CR493" s="1" t="s">
        <v>23365</v>
      </c>
      <c r="CS493" s="1" t="s">
        <v>23365</v>
      </c>
      <c r="CT493" s="1" t="s">
        <v>23365</v>
      </c>
      <c r="CU493" s="1" t="s">
        <v>23365</v>
      </c>
      <c r="CV493" s="1" t="s">
        <v>23365</v>
      </c>
      <c r="CW493" s="1" t="s">
        <v>23365</v>
      </c>
      <c r="CX493" s="1" t="s">
        <v>23365</v>
      </c>
      <c r="CY493" s="1" t="s">
        <v>23365</v>
      </c>
      <c r="CZ493" s="1" t="s">
        <v>23365</v>
      </c>
      <c r="DB493" s="1" t="s">
        <v>23365</v>
      </c>
      <c r="DC493" s="1" t="s">
        <v>23365</v>
      </c>
      <c r="DD493" s="1" t="s">
        <v>23365</v>
      </c>
      <c r="DE493" s="1" t="s">
        <v>23365</v>
      </c>
      <c r="DF493" s="1" t="s">
        <v>23365</v>
      </c>
      <c r="DG493" s="1" t="s">
        <v>23365</v>
      </c>
      <c r="DI493" s="1" t="s">
        <v>23365</v>
      </c>
      <c r="DJ493" s="1" t="s">
        <v>23365</v>
      </c>
      <c r="DK493" s="1" t="s">
        <v>23365</v>
      </c>
      <c r="DL493" s="1" t="s">
        <v>16480</v>
      </c>
    </row>
    <row r="494" spans="1:116">
      <c r="A494" s="1">
        <f t="shared" si="27"/>
        <v>0</v>
      </c>
      <c r="B494" s="1" t="s">
        <v>16481</v>
      </c>
      <c r="C494" s="1" t="s">
        <v>16381</v>
      </c>
      <c r="D494" s="1" t="s">
        <v>17389</v>
      </c>
      <c r="E494" s="10">
        <v>353768000000000</v>
      </c>
      <c r="G494" s="1" t="s">
        <v>16382</v>
      </c>
      <c r="H494" s="1" t="s">
        <v>18995</v>
      </c>
      <c r="I494" s="1" t="s">
        <v>23319</v>
      </c>
      <c r="J494" s="1" t="s">
        <v>22027</v>
      </c>
      <c r="K494" s="1">
        <v>781370578</v>
      </c>
      <c r="L494" s="1" t="s">
        <v>30867</v>
      </c>
      <c r="M494" s="1" t="s">
        <v>23365</v>
      </c>
      <c r="N494" s="1" t="s">
        <v>30938</v>
      </c>
      <c r="O494" s="1" t="s">
        <v>30938</v>
      </c>
      <c r="P494" s="1">
        <v>253000</v>
      </c>
      <c r="Q494" s="1" t="s">
        <v>30938</v>
      </c>
      <c r="R494" s="1" t="s">
        <v>23365</v>
      </c>
      <c r="S494" s="1" t="s">
        <v>23365</v>
      </c>
      <c r="T494" s="1" t="s">
        <v>23365</v>
      </c>
      <c r="U494" s="1" t="s">
        <v>23365</v>
      </c>
      <c r="V494" s="1" t="s">
        <v>23365</v>
      </c>
      <c r="W494" s="1" t="s">
        <v>30938</v>
      </c>
      <c r="X494" s="1" t="s">
        <v>16383</v>
      </c>
      <c r="Y494" s="1">
        <v>249000</v>
      </c>
      <c r="Z494" s="1">
        <v>3250</v>
      </c>
      <c r="AA494" s="1">
        <v>120</v>
      </c>
      <c r="AB494" s="1">
        <v>0</v>
      </c>
      <c r="AC494" s="1" t="s">
        <v>23365</v>
      </c>
      <c r="AD494" s="1" t="s">
        <v>19776</v>
      </c>
      <c r="AE494" s="1" t="s">
        <v>23365</v>
      </c>
      <c r="AF494" s="1" t="s">
        <v>30938</v>
      </c>
      <c r="AG494" s="1" t="s">
        <v>20034</v>
      </c>
      <c r="AH494" s="1" t="s">
        <v>30939</v>
      </c>
      <c r="AI494" s="1" t="s">
        <v>23365</v>
      </c>
      <c r="AJ494" s="1" t="s">
        <v>16384</v>
      </c>
      <c r="AK494" s="1" t="s">
        <v>23365</v>
      </c>
      <c r="AL494" s="1" t="s">
        <v>23365</v>
      </c>
      <c r="AM494" s="1" t="s">
        <v>23365</v>
      </c>
      <c r="AN494" s="1">
        <f t="shared" si="28"/>
        <v>0</v>
      </c>
      <c r="AO494" s="1" t="s">
        <v>23365</v>
      </c>
      <c r="AP494" s="1">
        <f t="shared" si="29"/>
        <v>0</v>
      </c>
      <c r="AQ494" s="1" t="s">
        <v>23365</v>
      </c>
      <c r="AR494" s="1" t="s">
        <v>23365</v>
      </c>
      <c r="AS494" s="1" t="s">
        <v>23365</v>
      </c>
      <c r="AT494" s="1" t="s">
        <v>23365</v>
      </c>
      <c r="AU494" s="1" t="s">
        <v>23365</v>
      </c>
      <c r="AV494" s="1">
        <v>200000</v>
      </c>
      <c r="AW494" s="1" t="s">
        <v>23365</v>
      </c>
      <c r="AX494" s="1" t="s">
        <v>23365</v>
      </c>
      <c r="AY494" s="1">
        <v>49000</v>
      </c>
      <c r="AZ494" s="1" t="s">
        <v>23365</v>
      </c>
      <c r="BA494" s="1" t="s">
        <v>23365</v>
      </c>
      <c r="BB494" s="1" t="s">
        <v>23365</v>
      </c>
      <c r="BC494" s="1" t="s">
        <v>23365</v>
      </c>
      <c r="BD494" s="1" t="s">
        <v>23365</v>
      </c>
      <c r="BE494" s="1" t="s">
        <v>23365</v>
      </c>
      <c r="BF494" s="1" t="s">
        <v>30938</v>
      </c>
      <c r="BG494" s="1" t="s">
        <v>23365</v>
      </c>
      <c r="BH494" s="1" t="s">
        <v>29390</v>
      </c>
      <c r="BI494" s="1" t="s">
        <v>23365</v>
      </c>
      <c r="BJ494" s="1" t="s">
        <v>30939</v>
      </c>
      <c r="BK494" s="1" t="s">
        <v>23365</v>
      </c>
      <c r="BL494" s="1" t="s">
        <v>30939</v>
      </c>
      <c r="BM494" s="1" t="s">
        <v>23365</v>
      </c>
      <c r="BN494" s="1" t="s">
        <v>30939</v>
      </c>
      <c r="BO494" s="1" t="s">
        <v>23365</v>
      </c>
      <c r="BQ494" s="1" t="s">
        <v>23365</v>
      </c>
      <c r="BS494" s="1" t="s">
        <v>23365</v>
      </c>
      <c r="BU494" s="1" t="s">
        <v>23365</v>
      </c>
      <c r="BV494" s="1" t="s">
        <v>30939</v>
      </c>
      <c r="BW494" s="1" t="s">
        <v>23365</v>
      </c>
      <c r="BX494" s="1" t="s">
        <v>30939</v>
      </c>
      <c r="BY494" s="1" t="s">
        <v>23365</v>
      </c>
      <c r="BZ494" s="1" t="s">
        <v>30939</v>
      </c>
      <c r="CA494" s="1" t="s">
        <v>23365</v>
      </c>
      <c r="CB494" s="1" t="s">
        <v>30939</v>
      </c>
      <c r="CD494" s="1" t="s">
        <v>23365</v>
      </c>
      <c r="CE494" s="1" t="s">
        <v>23365</v>
      </c>
      <c r="CF494" s="1" t="s">
        <v>23365</v>
      </c>
      <c r="CG494" s="1" t="s">
        <v>30939</v>
      </c>
      <c r="CH494" s="1" t="s">
        <v>23365</v>
      </c>
      <c r="CI494" s="1" t="s">
        <v>23365</v>
      </c>
      <c r="CJ494" s="1" t="s">
        <v>23365</v>
      </c>
      <c r="CK494" s="1" t="s">
        <v>30939</v>
      </c>
      <c r="CL494" s="1" t="s">
        <v>23365</v>
      </c>
      <c r="CM494" s="1" t="s">
        <v>30939</v>
      </c>
      <c r="CN494" s="1" t="s">
        <v>23365</v>
      </c>
      <c r="CO494" s="1" t="s">
        <v>23365</v>
      </c>
      <c r="CP494" s="1" t="s">
        <v>30939</v>
      </c>
      <c r="CQ494" s="1" t="s">
        <v>23365</v>
      </c>
      <c r="CR494" s="1" t="s">
        <v>30938</v>
      </c>
      <c r="CS494" s="1">
        <v>3250</v>
      </c>
      <c r="CT494" s="1" t="s">
        <v>30939</v>
      </c>
      <c r="CU494" s="1" t="s">
        <v>23365</v>
      </c>
      <c r="CV494" s="1" t="s">
        <v>23365</v>
      </c>
      <c r="CW494" s="1" t="s">
        <v>23326</v>
      </c>
      <c r="CX494" s="1" t="s">
        <v>30938</v>
      </c>
      <c r="CY494" s="1" t="s">
        <v>30938</v>
      </c>
      <c r="CZ494" s="1" t="s">
        <v>30938</v>
      </c>
      <c r="DA494" s="1" t="s">
        <v>23327</v>
      </c>
      <c r="DB494" s="1" t="s">
        <v>23365</v>
      </c>
      <c r="DC494" s="1" t="s">
        <v>23210</v>
      </c>
      <c r="DD494" s="1" t="s">
        <v>16385</v>
      </c>
      <c r="DE494" s="1" t="s">
        <v>24410</v>
      </c>
      <c r="DF494" s="1" t="s">
        <v>16386</v>
      </c>
      <c r="DG494" s="1" t="s">
        <v>16387</v>
      </c>
      <c r="DH494" s="1" t="s">
        <v>17542</v>
      </c>
      <c r="DI494" s="1" t="s">
        <v>23365</v>
      </c>
      <c r="DJ494" s="1" t="s">
        <v>23365</v>
      </c>
      <c r="DK494" s="1" t="s">
        <v>30938</v>
      </c>
      <c r="DL494" s="1" t="s">
        <v>16388</v>
      </c>
    </row>
    <row r="495" spans="1:116">
      <c r="A495" s="1">
        <f t="shared" si="27"/>
        <v>1</v>
      </c>
      <c r="B495" s="1" t="s">
        <v>16389</v>
      </c>
      <c r="C495" s="1" t="s">
        <v>16390</v>
      </c>
      <c r="D495" s="1" t="s">
        <v>17389</v>
      </c>
      <c r="E495" s="10">
        <v>353768000000000</v>
      </c>
      <c r="F495" s="1" t="s">
        <v>16391</v>
      </c>
      <c r="G495" s="1" t="s">
        <v>16392</v>
      </c>
      <c r="H495" s="1" t="s">
        <v>18995</v>
      </c>
      <c r="I495" s="1" t="s">
        <v>23319</v>
      </c>
      <c r="J495" s="1" t="s">
        <v>22027</v>
      </c>
      <c r="K495" s="1">
        <v>7813568924</v>
      </c>
      <c r="L495" s="1" t="s">
        <v>30867</v>
      </c>
      <c r="M495" s="1" t="s">
        <v>23365</v>
      </c>
      <c r="N495" s="1" t="s">
        <v>30938</v>
      </c>
      <c r="O495" s="1" t="s">
        <v>30939</v>
      </c>
      <c r="P495" s="1" t="s">
        <v>23365</v>
      </c>
      <c r="Q495" s="1" t="s">
        <v>23365</v>
      </c>
      <c r="R495" s="1" t="s">
        <v>23365</v>
      </c>
      <c r="S495" s="1" t="s">
        <v>23365</v>
      </c>
      <c r="T495" s="1" t="s">
        <v>23365</v>
      </c>
      <c r="U495" s="1" t="s">
        <v>23365</v>
      </c>
      <c r="V495" s="1" t="s">
        <v>23365</v>
      </c>
      <c r="W495" s="1" t="s">
        <v>23365</v>
      </c>
      <c r="X495" s="1" t="s">
        <v>23365</v>
      </c>
      <c r="Y495" s="1" t="s">
        <v>23365</v>
      </c>
      <c r="Z495" s="1" t="s">
        <v>23365</v>
      </c>
      <c r="AA495" s="1" t="s">
        <v>23365</v>
      </c>
      <c r="AB495" s="1" t="s">
        <v>23365</v>
      </c>
      <c r="AC495" s="1" t="s">
        <v>23365</v>
      </c>
      <c r="AE495" s="1" t="s">
        <v>23365</v>
      </c>
      <c r="AF495" s="1" t="s">
        <v>23365</v>
      </c>
      <c r="AG495" s="1" t="s">
        <v>23365</v>
      </c>
      <c r="AH495" s="1" t="s">
        <v>23365</v>
      </c>
      <c r="AI495" s="1" t="s">
        <v>23365</v>
      </c>
      <c r="AK495" s="1" t="s">
        <v>23365</v>
      </c>
      <c r="AL495" s="1" t="s">
        <v>23365</v>
      </c>
      <c r="AM495" s="1" t="s">
        <v>23365</v>
      </c>
      <c r="AN495" s="1">
        <f t="shared" si="28"/>
        <v>0</v>
      </c>
      <c r="AO495" s="1" t="s">
        <v>23365</v>
      </c>
      <c r="AP495" s="1">
        <f t="shared" si="29"/>
        <v>0</v>
      </c>
      <c r="AQ495" s="1" t="s">
        <v>23365</v>
      </c>
      <c r="AR495" s="1" t="s">
        <v>23365</v>
      </c>
      <c r="AS495" s="1" t="s">
        <v>23365</v>
      </c>
      <c r="AT495" s="1" t="s">
        <v>23365</v>
      </c>
      <c r="AU495" s="1" t="s">
        <v>23365</v>
      </c>
      <c r="AV495" s="1" t="s">
        <v>23365</v>
      </c>
      <c r="AW495" s="1" t="s">
        <v>23365</v>
      </c>
      <c r="AX495" s="1" t="s">
        <v>23365</v>
      </c>
      <c r="AY495" s="1" t="s">
        <v>23365</v>
      </c>
      <c r="AZ495" s="1" t="s">
        <v>23365</v>
      </c>
      <c r="BA495" s="1" t="s">
        <v>23365</v>
      </c>
      <c r="BB495" s="1" t="s">
        <v>23365</v>
      </c>
      <c r="BC495" s="1" t="s">
        <v>23365</v>
      </c>
      <c r="BD495" s="1" t="s">
        <v>23365</v>
      </c>
      <c r="BE495" s="1" t="s">
        <v>23365</v>
      </c>
      <c r="BF495" s="1" t="s">
        <v>23365</v>
      </c>
      <c r="BG495" s="1" t="s">
        <v>23365</v>
      </c>
      <c r="BH495" s="1" t="s">
        <v>23365</v>
      </c>
      <c r="BI495" s="1" t="s">
        <v>23365</v>
      </c>
      <c r="BJ495" s="1" t="s">
        <v>23365</v>
      </c>
      <c r="BK495" s="1" t="s">
        <v>23365</v>
      </c>
      <c r="BL495" s="1" t="s">
        <v>23365</v>
      </c>
      <c r="BM495" s="1" t="s">
        <v>23365</v>
      </c>
      <c r="BN495" s="1" t="s">
        <v>23365</v>
      </c>
      <c r="BO495" s="1" t="s">
        <v>23365</v>
      </c>
      <c r="BQ495" s="1" t="s">
        <v>23365</v>
      </c>
      <c r="BS495" s="1" t="s">
        <v>23365</v>
      </c>
      <c r="BU495" s="1" t="s">
        <v>23365</v>
      </c>
      <c r="BV495" s="1" t="s">
        <v>23365</v>
      </c>
      <c r="BW495" s="1" t="s">
        <v>23365</v>
      </c>
      <c r="BX495" s="1" t="s">
        <v>23365</v>
      </c>
      <c r="BY495" s="1" t="s">
        <v>23365</v>
      </c>
      <c r="BZ495" s="1" t="s">
        <v>23365</v>
      </c>
      <c r="CA495" s="1" t="s">
        <v>23365</v>
      </c>
      <c r="CB495" s="1" t="s">
        <v>23365</v>
      </c>
      <c r="CD495" s="1" t="s">
        <v>23365</v>
      </c>
      <c r="CE495" s="1" t="s">
        <v>23365</v>
      </c>
      <c r="CF495" s="1" t="s">
        <v>23365</v>
      </c>
      <c r="CG495" s="1" t="s">
        <v>23365</v>
      </c>
      <c r="CH495" s="1" t="s">
        <v>23365</v>
      </c>
      <c r="CI495" s="1" t="s">
        <v>23365</v>
      </c>
      <c r="CJ495" s="1" t="s">
        <v>23365</v>
      </c>
      <c r="CK495" s="1" t="s">
        <v>23365</v>
      </c>
      <c r="CL495" s="1" t="s">
        <v>23365</v>
      </c>
      <c r="CM495" s="1" t="s">
        <v>23365</v>
      </c>
      <c r="CN495" s="1" t="s">
        <v>23365</v>
      </c>
      <c r="CO495" s="1" t="s">
        <v>23365</v>
      </c>
      <c r="CP495" s="1" t="s">
        <v>23365</v>
      </c>
      <c r="CQ495" s="1" t="s">
        <v>23365</v>
      </c>
      <c r="CR495" s="1" t="s">
        <v>23365</v>
      </c>
      <c r="CS495" s="1" t="s">
        <v>23365</v>
      </c>
      <c r="CT495" s="1" t="s">
        <v>23365</v>
      </c>
      <c r="CU495" s="1" t="s">
        <v>23365</v>
      </c>
      <c r="CV495" s="1" t="s">
        <v>23365</v>
      </c>
      <c r="CW495" s="1" t="s">
        <v>23365</v>
      </c>
      <c r="CX495" s="1" t="s">
        <v>23365</v>
      </c>
      <c r="CY495" s="1" t="s">
        <v>23365</v>
      </c>
      <c r="CZ495" s="1" t="s">
        <v>23365</v>
      </c>
      <c r="DB495" s="1" t="s">
        <v>23365</v>
      </c>
      <c r="DC495" s="1" t="s">
        <v>23365</v>
      </c>
      <c r="DD495" s="1" t="s">
        <v>23365</v>
      </c>
      <c r="DE495" s="1" t="s">
        <v>23365</v>
      </c>
      <c r="DF495" s="1" t="s">
        <v>23365</v>
      </c>
      <c r="DG495" s="1" t="s">
        <v>23365</v>
      </c>
      <c r="DI495" s="1" t="s">
        <v>23365</v>
      </c>
      <c r="DJ495" s="1" t="s">
        <v>23365</v>
      </c>
      <c r="DK495" s="1" t="s">
        <v>23365</v>
      </c>
      <c r="DL495" s="1" t="s">
        <v>16393</v>
      </c>
    </row>
    <row r="496" spans="1:116">
      <c r="A496" s="1">
        <f t="shared" si="27"/>
        <v>1</v>
      </c>
      <c r="B496" s="1" t="s">
        <v>16394</v>
      </c>
      <c r="C496" s="1" t="s">
        <v>16395</v>
      </c>
      <c r="D496" s="1" t="s">
        <v>17389</v>
      </c>
      <c r="E496" s="10">
        <v>353768000000000</v>
      </c>
      <c r="F496" s="1" t="s">
        <v>16396</v>
      </c>
      <c r="G496" s="1" t="s">
        <v>16397</v>
      </c>
      <c r="H496" s="1" t="s">
        <v>18995</v>
      </c>
      <c r="I496" s="1" t="s">
        <v>23319</v>
      </c>
      <c r="J496" s="1" t="s">
        <v>22027</v>
      </c>
      <c r="K496" s="1">
        <v>7831759046</v>
      </c>
      <c r="L496" s="1" t="s">
        <v>30867</v>
      </c>
      <c r="M496" s="1" t="s">
        <v>23365</v>
      </c>
      <c r="N496" s="1" t="s">
        <v>30938</v>
      </c>
      <c r="O496" s="1" t="s">
        <v>30939</v>
      </c>
      <c r="P496" s="1" t="s">
        <v>23365</v>
      </c>
      <c r="Q496" s="1" t="s">
        <v>23365</v>
      </c>
      <c r="R496" s="1" t="s">
        <v>23365</v>
      </c>
      <c r="S496" s="1" t="s">
        <v>23365</v>
      </c>
      <c r="T496" s="1" t="s">
        <v>23365</v>
      </c>
      <c r="U496" s="1" t="s">
        <v>23365</v>
      </c>
      <c r="V496" s="1" t="s">
        <v>23365</v>
      </c>
      <c r="W496" s="1" t="s">
        <v>23365</v>
      </c>
      <c r="X496" s="1" t="s">
        <v>23365</v>
      </c>
      <c r="Y496" s="1" t="s">
        <v>23365</v>
      </c>
      <c r="Z496" s="1" t="s">
        <v>23365</v>
      </c>
      <c r="AA496" s="1" t="s">
        <v>23365</v>
      </c>
      <c r="AB496" s="1" t="s">
        <v>23365</v>
      </c>
      <c r="AC496" s="1" t="s">
        <v>23365</v>
      </c>
      <c r="AE496" s="1" t="s">
        <v>23365</v>
      </c>
      <c r="AF496" s="1" t="s">
        <v>23365</v>
      </c>
      <c r="AG496" s="1" t="s">
        <v>23365</v>
      </c>
      <c r="AH496" s="1" t="s">
        <v>23365</v>
      </c>
      <c r="AI496" s="1" t="s">
        <v>23365</v>
      </c>
      <c r="AK496" s="1" t="s">
        <v>23365</v>
      </c>
      <c r="AL496" s="1" t="s">
        <v>23365</v>
      </c>
      <c r="AM496" s="1" t="s">
        <v>23365</v>
      </c>
      <c r="AN496" s="1">
        <f t="shared" si="28"/>
        <v>0</v>
      </c>
      <c r="AO496" s="1" t="s">
        <v>23365</v>
      </c>
      <c r="AP496" s="1">
        <f t="shared" si="29"/>
        <v>0</v>
      </c>
      <c r="AQ496" s="1" t="s">
        <v>23365</v>
      </c>
      <c r="AR496" s="1" t="s">
        <v>23365</v>
      </c>
      <c r="AS496" s="1" t="s">
        <v>23365</v>
      </c>
      <c r="AT496" s="1" t="s">
        <v>23365</v>
      </c>
      <c r="AU496" s="1" t="s">
        <v>23365</v>
      </c>
      <c r="AV496" s="1" t="s">
        <v>23365</v>
      </c>
      <c r="AW496" s="1" t="s">
        <v>23365</v>
      </c>
      <c r="AX496" s="1" t="s">
        <v>23365</v>
      </c>
      <c r="AY496" s="1" t="s">
        <v>23365</v>
      </c>
      <c r="AZ496" s="1" t="s">
        <v>23365</v>
      </c>
      <c r="BA496" s="1" t="s">
        <v>23365</v>
      </c>
      <c r="BB496" s="1" t="s">
        <v>23365</v>
      </c>
      <c r="BC496" s="1" t="s">
        <v>23365</v>
      </c>
      <c r="BD496" s="1" t="s">
        <v>23365</v>
      </c>
      <c r="BE496" s="1" t="s">
        <v>23365</v>
      </c>
      <c r="BF496" s="1" t="s">
        <v>23365</v>
      </c>
      <c r="BG496" s="1" t="s">
        <v>23365</v>
      </c>
      <c r="BH496" s="1" t="s">
        <v>23365</v>
      </c>
      <c r="BI496" s="1" t="s">
        <v>23365</v>
      </c>
      <c r="BJ496" s="1" t="s">
        <v>23365</v>
      </c>
      <c r="BK496" s="1" t="s">
        <v>23365</v>
      </c>
      <c r="BL496" s="1" t="s">
        <v>23365</v>
      </c>
      <c r="BM496" s="1" t="s">
        <v>23365</v>
      </c>
      <c r="BN496" s="1" t="s">
        <v>23365</v>
      </c>
      <c r="BO496" s="1" t="s">
        <v>23365</v>
      </c>
      <c r="BQ496" s="1" t="s">
        <v>23365</v>
      </c>
      <c r="BS496" s="1" t="s">
        <v>23365</v>
      </c>
      <c r="BU496" s="1" t="s">
        <v>23365</v>
      </c>
      <c r="BV496" s="1" t="s">
        <v>23365</v>
      </c>
      <c r="BW496" s="1" t="s">
        <v>23365</v>
      </c>
      <c r="BX496" s="1" t="s">
        <v>23365</v>
      </c>
      <c r="BY496" s="1" t="s">
        <v>23365</v>
      </c>
      <c r="BZ496" s="1" t="s">
        <v>23365</v>
      </c>
      <c r="CA496" s="1" t="s">
        <v>23365</v>
      </c>
      <c r="CB496" s="1" t="s">
        <v>23365</v>
      </c>
      <c r="CD496" s="1" t="s">
        <v>23365</v>
      </c>
      <c r="CE496" s="1" t="s">
        <v>23365</v>
      </c>
      <c r="CF496" s="1" t="s">
        <v>23365</v>
      </c>
      <c r="CG496" s="1" t="s">
        <v>23365</v>
      </c>
      <c r="CH496" s="1" t="s">
        <v>23365</v>
      </c>
      <c r="CI496" s="1" t="s">
        <v>23365</v>
      </c>
      <c r="CJ496" s="1" t="s">
        <v>23365</v>
      </c>
      <c r="CK496" s="1" t="s">
        <v>23365</v>
      </c>
      <c r="CL496" s="1" t="s">
        <v>23365</v>
      </c>
      <c r="CM496" s="1" t="s">
        <v>23365</v>
      </c>
      <c r="CN496" s="1" t="s">
        <v>23365</v>
      </c>
      <c r="CO496" s="1" t="s">
        <v>23365</v>
      </c>
      <c r="CP496" s="1" t="s">
        <v>23365</v>
      </c>
      <c r="CQ496" s="1" t="s">
        <v>23365</v>
      </c>
      <c r="CR496" s="1" t="s">
        <v>23365</v>
      </c>
      <c r="CS496" s="1" t="s">
        <v>23365</v>
      </c>
      <c r="CT496" s="1" t="s">
        <v>23365</v>
      </c>
      <c r="CU496" s="1" t="s">
        <v>23365</v>
      </c>
      <c r="CV496" s="1" t="s">
        <v>23365</v>
      </c>
      <c r="CW496" s="1" t="s">
        <v>23365</v>
      </c>
      <c r="CX496" s="1" t="s">
        <v>23365</v>
      </c>
      <c r="CY496" s="1" t="s">
        <v>23365</v>
      </c>
      <c r="CZ496" s="1" t="s">
        <v>23365</v>
      </c>
      <c r="DB496" s="1" t="s">
        <v>23365</v>
      </c>
      <c r="DC496" s="1" t="s">
        <v>23365</v>
      </c>
      <c r="DD496" s="1" t="s">
        <v>23365</v>
      </c>
      <c r="DE496" s="1" t="s">
        <v>23365</v>
      </c>
      <c r="DF496" s="1" t="s">
        <v>23365</v>
      </c>
      <c r="DG496" s="1" t="s">
        <v>23365</v>
      </c>
      <c r="DI496" s="1" t="s">
        <v>23365</v>
      </c>
      <c r="DJ496" s="1" t="s">
        <v>23365</v>
      </c>
      <c r="DK496" s="1" t="s">
        <v>23365</v>
      </c>
      <c r="DL496" s="1" t="s">
        <v>16398</v>
      </c>
    </row>
    <row r="497" spans="1:116">
      <c r="A497" s="1">
        <f t="shared" si="27"/>
        <v>0</v>
      </c>
      <c r="B497" s="1" t="s">
        <v>16399</v>
      </c>
      <c r="C497" s="1" t="s">
        <v>16400</v>
      </c>
      <c r="D497" s="1" t="s">
        <v>16740</v>
      </c>
      <c r="E497" s="10">
        <v>353768000000000</v>
      </c>
      <c r="G497" s="1" t="s">
        <v>16399</v>
      </c>
      <c r="H497" s="1" t="s">
        <v>17130</v>
      </c>
      <c r="I497" s="1" t="s">
        <v>23319</v>
      </c>
      <c r="J497" s="1" t="s">
        <v>22027</v>
      </c>
      <c r="K497" s="1">
        <v>78143783</v>
      </c>
      <c r="L497" s="1" t="s">
        <v>30867</v>
      </c>
      <c r="M497" s="1" t="s">
        <v>23365</v>
      </c>
      <c r="N497" s="1" t="s">
        <v>30938</v>
      </c>
      <c r="O497" s="1" t="s">
        <v>30939</v>
      </c>
      <c r="P497" s="1" t="s">
        <v>23365</v>
      </c>
      <c r="Q497" s="1" t="s">
        <v>23365</v>
      </c>
      <c r="R497" s="1" t="s">
        <v>23365</v>
      </c>
      <c r="S497" s="1" t="s">
        <v>23365</v>
      </c>
      <c r="T497" s="1" t="s">
        <v>23365</v>
      </c>
      <c r="U497" s="1" t="s">
        <v>23365</v>
      </c>
      <c r="V497" s="1" t="s">
        <v>23365</v>
      </c>
      <c r="W497" s="1" t="s">
        <v>23365</v>
      </c>
      <c r="X497" s="1" t="s">
        <v>23365</v>
      </c>
      <c r="Y497" s="1" t="s">
        <v>23365</v>
      </c>
      <c r="Z497" s="1" t="s">
        <v>23365</v>
      </c>
      <c r="AA497" s="1" t="s">
        <v>23365</v>
      </c>
      <c r="AB497" s="1" t="s">
        <v>23365</v>
      </c>
      <c r="AC497" s="1" t="s">
        <v>23365</v>
      </c>
      <c r="AE497" s="1" t="s">
        <v>23365</v>
      </c>
      <c r="AF497" s="1" t="s">
        <v>23365</v>
      </c>
      <c r="AG497" s="1" t="s">
        <v>23365</v>
      </c>
      <c r="AH497" s="1" t="s">
        <v>23365</v>
      </c>
      <c r="AI497" s="1" t="s">
        <v>23365</v>
      </c>
      <c r="AK497" s="1" t="s">
        <v>23365</v>
      </c>
      <c r="AL497" s="1" t="s">
        <v>23365</v>
      </c>
      <c r="AM497" s="1" t="s">
        <v>23365</v>
      </c>
      <c r="AN497" s="1">
        <f t="shared" si="28"/>
        <v>0</v>
      </c>
      <c r="AO497" s="1" t="s">
        <v>23365</v>
      </c>
      <c r="AP497" s="1">
        <f t="shared" si="29"/>
        <v>0</v>
      </c>
      <c r="AQ497" s="1" t="s">
        <v>23365</v>
      </c>
      <c r="AR497" s="1" t="s">
        <v>23365</v>
      </c>
      <c r="AS497" s="1" t="s">
        <v>23365</v>
      </c>
      <c r="AT497" s="1" t="s">
        <v>23365</v>
      </c>
      <c r="AU497" s="1" t="s">
        <v>23365</v>
      </c>
      <c r="AV497" s="1" t="s">
        <v>23365</v>
      </c>
      <c r="AW497" s="1" t="s">
        <v>23365</v>
      </c>
      <c r="AX497" s="1" t="s">
        <v>23365</v>
      </c>
      <c r="AY497" s="1" t="s">
        <v>23365</v>
      </c>
      <c r="AZ497" s="1" t="s">
        <v>23365</v>
      </c>
      <c r="BA497" s="1" t="s">
        <v>23365</v>
      </c>
      <c r="BB497" s="1" t="s">
        <v>23365</v>
      </c>
      <c r="BC497" s="1" t="s">
        <v>23365</v>
      </c>
      <c r="BD497" s="1" t="s">
        <v>23365</v>
      </c>
      <c r="BE497" s="1" t="s">
        <v>23365</v>
      </c>
      <c r="BF497" s="1" t="s">
        <v>23365</v>
      </c>
      <c r="BG497" s="1" t="s">
        <v>23365</v>
      </c>
      <c r="BH497" s="1" t="s">
        <v>23365</v>
      </c>
      <c r="BI497" s="1" t="s">
        <v>23365</v>
      </c>
      <c r="BJ497" s="1" t="s">
        <v>23365</v>
      </c>
      <c r="BK497" s="1" t="s">
        <v>23365</v>
      </c>
      <c r="BL497" s="1" t="s">
        <v>23365</v>
      </c>
      <c r="BM497" s="1" t="s">
        <v>23365</v>
      </c>
      <c r="BN497" s="1" t="s">
        <v>23365</v>
      </c>
      <c r="BO497" s="1" t="s">
        <v>23365</v>
      </c>
      <c r="BQ497" s="1" t="s">
        <v>23365</v>
      </c>
      <c r="BS497" s="1" t="s">
        <v>23365</v>
      </c>
      <c r="BU497" s="1" t="s">
        <v>23365</v>
      </c>
      <c r="BV497" s="1" t="s">
        <v>23365</v>
      </c>
      <c r="BW497" s="1" t="s">
        <v>23365</v>
      </c>
      <c r="BX497" s="1" t="s">
        <v>23365</v>
      </c>
      <c r="BY497" s="1" t="s">
        <v>23365</v>
      </c>
      <c r="BZ497" s="1" t="s">
        <v>23365</v>
      </c>
      <c r="CA497" s="1" t="s">
        <v>23365</v>
      </c>
      <c r="CB497" s="1" t="s">
        <v>23365</v>
      </c>
      <c r="CD497" s="1" t="s">
        <v>23365</v>
      </c>
      <c r="CE497" s="1" t="s">
        <v>23365</v>
      </c>
      <c r="CF497" s="1" t="s">
        <v>23365</v>
      </c>
      <c r="CG497" s="1" t="s">
        <v>23365</v>
      </c>
      <c r="CH497" s="1" t="s">
        <v>23365</v>
      </c>
      <c r="CI497" s="1" t="s">
        <v>23365</v>
      </c>
      <c r="CJ497" s="1" t="s">
        <v>23365</v>
      </c>
      <c r="CK497" s="1" t="s">
        <v>23365</v>
      </c>
      <c r="CL497" s="1" t="s">
        <v>23365</v>
      </c>
      <c r="CM497" s="1" t="s">
        <v>23365</v>
      </c>
      <c r="CN497" s="1" t="s">
        <v>23365</v>
      </c>
      <c r="CO497" s="1" t="s">
        <v>23365</v>
      </c>
      <c r="CP497" s="1" t="s">
        <v>23365</v>
      </c>
      <c r="CQ497" s="1" t="s">
        <v>23365</v>
      </c>
      <c r="CR497" s="1" t="s">
        <v>23365</v>
      </c>
      <c r="CS497" s="1" t="s">
        <v>23365</v>
      </c>
      <c r="CT497" s="1" t="s">
        <v>23365</v>
      </c>
      <c r="CU497" s="1" t="s">
        <v>23365</v>
      </c>
      <c r="CV497" s="1" t="s">
        <v>23365</v>
      </c>
      <c r="CW497" s="1" t="s">
        <v>23365</v>
      </c>
      <c r="CX497" s="1" t="s">
        <v>23365</v>
      </c>
      <c r="CY497" s="1" t="s">
        <v>23365</v>
      </c>
      <c r="CZ497" s="1" t="s">
        <v>23365</v>
      </c>
      <c r="DB497" s="1" t="s">
        <v>23365</v>
      </c>
      <c r="DC497" s="1" t="s">
        <v>23365</v>
      </c>
      <c r="DD497" s="1" t="s">
        <v>23365</v>
      </c>
      <c r="DE497" s="1" t="s">
        <v>23365</v>
      </c>
      <c r="DF497" s="1" t="s">
        <v>23365</v>
      </c>
      <c r="DG497" s="1" t="s">
        <v>23365</v>
      </c>
      <c r="DI497" s="1" t="s">
        <v>23365</v>
      </c>
      <c r="DJ497" s="1" t="s">
        <v>23365</v>
      </c>
      <c r="DK497" s="1" t="s">
        <v>23365</v>
      </c>
      <c r="DL497" s="1" t="s">
        <v>16401</v>
      </c>
    </row>
    <row r="498" spans="1:116">
      <c r="A498" s="1">
        <f t="shared" si="27"/>
        <v>2</v>
      </c>
      <c r="B498" s="1" t="s">
        <v>16402</v>
      </c>
      <c r="C498" s="1" t="s">
        <v>16403</v>
      </c>
      <c r="D498" s="1" t="s">
        <v>16740</v>
      </c>
      <c r="E498" s="10">
        <v>353768000000000</v>
      </c>
      <c r="F498" s="1" t="s">
        <v>16404</v>
      </c>
      <c r="G498" s="1" t="s">
        <v>16405</v>
      </c>
      <c r="H498" s="1" t="s">
        <v>17130</v>
      </c>
      <c r="I498" s="1" t="s">
        <v>23319</v>
      </c>
      <c r="J498" s="1" t="s">
        <v>22027</v>
      </c>
      <c r="K498" s="1">
        <v>783704892</v>
      </c>
      <c r="L498" s="1" t="s">
        <v>30867</v>
      </c>
      <c r="M498" s="1" t="s">
        <v>23365</v>
      </c>
      <c r="N498" s="1" t="s">
        <v>30938</v>
      </c>
      <c r="O498" s="1" t="s">
        <v>30938</v>
      </c>
      <c r="P498" s="1">
        <v>253000</v>
      </c>
      <c r="Q498" s="1" t="s">
        <v>30938</v>
      </c>
      <c r="R498" s="1" t="s">
        <v>23365</v>
      </c>
      <c r="S498" s="1" t="s">
        <v>23365</v>
      </c>
      <c r="T498" s="1" t="s">
        <v>23365</v>
      </c>
      <c r="U498" s="1" t="s">
        <v>23365</v>
      </c>
      <c r="V498" s="1" t="s">
        <v>23365</v>
      </c>
      <c r="W498" s="1" t="s">
        <v>30939</v>
      </c>
      <c r="X498" s="1" t="s">
        <v>23365</v>
      </c>
      <c r="Y498" s="1">
        <v>249000</v>
      </c>
      <c r="Z498" s="1">
        <v>1</v>
      </c>
      <c r="AA498" s="1">
        <v>15</v>
      </c>
      <c r="AB498" s="1">
        <v>0</v>
      </c>
      <c r="AC498" s="1" t="s">
        <v>23365</v>
      </c>
      <c r="AD498" s="1" t="s">
        <v>16406</v>
      </c>
      <c r="AE498" s="1" t="s">
        <v>23365</v>
      </c>
      <c r="AF498" s="1" t="s">
        <v>30938</v>
      </c>
      <c r="AG498" s="1" t="s">
        <v>16407</v>
      </c>
      <c r="AH498" s="1" t="s">
        <v>30939</v>
      </c>
      <c r="AI498" s="1" t="s">
        <v>23365</v>
      </c>
      <c r="AJ498" s="1" t="s">
        <v>23103</v>
      </c>
      <c r="AK498" s="1" t="s">
        <v>23365</v>
      </c>
      <c r="AL498" s="1" t="s">
        <v>23365</v>
      </c>
      <c r="AM498" s="1">
        <v>49000</v>
      </c>
      <c r="AN498" s="1">
        <f t="shared" si="28"/>
        <v>1</v>
      </c>
      <c r="AO498" s="1">
        <v>50000</v>
      </c>
      <c r="AP498" s="1">
        <f t="shared" si="29"/>
        <v>1</v>
      </c>
      <c r="AQ498" s="1">
        <v>150000</v>
      </c>
      <c r="AR498" s="1" t="s">
        <v>23365</v>
      </c>
      <c r="AS498" s="1" t="s">
        <v>23365</v>
      </c>
      <c r="AT498" s="1" t="s">
        <v>23365</v>
      </c>
      <c r="AU498" s="1" t="s">
        <v>23365</v>
      </c>
      <c r="AV498" s="1" t="s">
        <v>23365</v>
      </c>
      <c r="AW498" s="1" t="s">
        <v>23365</v>
      </c>
      <c r="AX498" s="1" t="s">
        <v>23365</v>
      </c>
      <c r="AY498" s="1" t="s">
        <v>23365</v>
      </c>
      <c r="AZ498" s="1" t="s">
        <v>23365</v>
      </c>
      <c r="BA498" s="1" t="s">
        <v>23365</v>
      </c>
      <c r="BB498" s="1" t="s">
        <v>23365</v>
      </c>
      <c r="BC498" s="1" t="s">
        <v>23365</v>
      </c>
      <c r="BD498" s="1" t="s">
        <v>23365</v>
      </c>
      <c r="BE498" s="1" t="s">
        <v>23365</v>
      </c>
      <c r="BF498" s="1" t="s">
        <v>30938</v>
      </c>
      <c r="BG498" s="1" t="s">
        <v>23365</v>
      </c>
      <c r="BH498" s="1" t="s">
        <v>23325</v>
      </c>
      <c r="BI498" s="1" t="s">
        <v>23365</v>
      </c>
      <c r="BJ498" s="1" t="s">
        <v>30939</v>
      </c>
      <c r="BK498" s="1" t="s">
        <v>23365</v>
      </c>
      <c r="BL498" s="1" t="s">
        <v>30939</v>
      </c>
      <c r="BM498" s="1" t="s">
        <v>23365</v>
      </c>
      <c r="BN498" s="1" t="s">
        <v>30939</v>
      </c>
      <c r="BO498" s="1" t="s">
        <v>23365</v>
      </c>
      <c r="BQ498" s="1" t="s">
        <v>23365</v>
      </c>
      <c r="BS498" s="1" t="s">
        <v>23365</v>
      </c>
      <c r="BU498" s="1" t="s">
        <v>23365</v>
      </c>
      <c r="BV498" s="1" t="s">
        <v>30939</v>
      </c>
      <c r="BW498" s="1" t="s">
        <v>23365</v>
      </c>
      <c r="BX498" s="1" t="s">
        <v>30939</v>
      </c>
      <c r="BY498" s="1" t="s">
        <v>23365</v>
      </c>
      <c r="BZ498" s="1" t="s">
        <v>30939</v>
      </c>
      <c r="CA498" s="1" t="s">
        <v>23365</v>
      </c>
      <c r="CB498" s="1" t="s">
        <v>30939</v>
      </c>
      <c r="CD498" s="1" t="s">
        <v>23365</v>
      </c>
      <c r="CE498" s="1" t="s">
        <v>23365</v>
      </c>
      <c r="CF498" s="1" t="s">
        <v>23365</v>
      </c>
      <c r="CG498" s="1" t="s">
        <v>30939</v>
      </c>
      <c r="CH498" s="1" t="s">
        <v>23365</v>
      </c>
      <c r="CI498" s="1" t="s">
        <v>23365</v>
      </c>
      <c r="CJ498" s="1" t="s">
        <v>23365</v>
      </c>
      <c r="CK498" s="1" t="s">
        <v>30939</v>
      </c>
      <c r="CL498" s="1" t="s">
        <v>23365</v>
      </c>
      <c r="CM498" s="1" t="s">
        <v>30939</v>
      </c>
      <c r="CN498" s="1" t="s">
        <v>23365</v>
      </c>
      <c r="CO498" s="1" t="s">
        <v>23365</v>
      </c>
      <c r="CP498" s="1" t="s">
        <v>30939</v>
      </c>
      <c r="CQ498" s="1" t="s">
        <v>23365</v>
      </c>
      <c r="CR498" s="1" t="s">
        <v>30939</v>
      </c>
      <c r="CS498" s="1" t="s">
        <v>23365</v>
      </c>
      <c r="CT498" s="1" t="s">
        <v>30939</v>
      </c>
      <c r="CU498" s="1" t="s">
        <v>23365</v>
      </c>
      <c r="CV498" s="1" t="s">
        <v>23365</v>
      </c>
      <c r="CW498" s="1" t="s">
        <v>23326</v>
      </c>
      <c r="CX498" s="1" t="s">
        <v>30938</v>
      </c>
      <c r="CY498" s="1" t="s">
        <v>30938</v>
      </c>
      <c r="CZ498" s="1" t="s">
        <v>30938</v>
      </c>
      <c r="DA498" s="1" t="s">
        <v>23327</v>
      </c>
      <c r="DB498" s="1" t="s">
        <v>23365</v>
      </c>
      <c r="DC498" s="1" t="s">
        <v>23210</v>
      </c>
      <c r="DD498" s="1" t="s">
        <v>16408</v>
      </c>
      <c r="DE498" s="1" t="s">
        <v>24410</v>
      </c>
      <c r="DF498" s="1" t="s">
        <v>16409</v>
      </c>
      <c r="DG498" s="1" t="s">
        <v>16410</v>
      </c>
      <c r="DH498" s="1" t="s">
        <v>22032</v>
      </c>
      <c r="DI498" s="1" t="s">
        <v>23365</v>
      </c>
      <c r="DJ498" s="1" t="s">
        <v>23365</v>
      </c>
      <c r="DK498" s="1" t="s">
        <v>30938</v>
      </c>
      <c r="DL498" s="1" t="s">
        <v>16411</v>
      </c>
    </row>
    <row r="499" spans="1:116" ht="42">
      <c r="A499" s="1">
        <f t="shared" si="27"/>
        <v>2</v>
      </c>
      <c r="B499" s="1" t="s">
        <v>16412</v>
      </c>
      <c r="C499" s="1" t="s">
        <v>16413</v>
      </c>
      <c r="D499" s="1" t="s">
        <v>16740</v>
      </c>
      <c r="E499" s="10">
        <v>353768000000000</v>
      </c>
      <c r="F499" s="1" t="s">
        <v>16414</v>
      </c>
      <c r="G499" s="1" t="s">
        <v>16415</v>
      </c>
      <c r="H499" s="1" t="s">
        <v>17130</v>
      </c>
      <c r="I499" s="1" t="s">
        <v>23319</v>
      </c>
      <c r="J499" s="1" t="s">
        <v>22027</v>
      </c>
      <c r="K499" s="1">
        <v>783701765</v>
      </c>
      <c r="L499" s="1" t="s">
        <v>30867</v>
      </c>
      <c r="M499" s="1" t="s">
        <v>23365</v>
      </c>
      <c r="N499" s="1" t="s">
        <v>30938</v>
      </c>
      <c r="O499" s="1" t="s">
        <v>30938</v>
      </c>
      <c r="P499" s="1">
        <v>253000</v>
      </c>
      <c r="Q499" s="1" t="s">
        <v>30938</v>
      </c>
      <c r="R499" s="1" t="s">
        <v>23365</v>
      </c>
      <c r="S499" s="1" t="s">
        <v>23365</v>
      </c>
      <c r="T499" s="1" t="s">
        <v>23365</v>
      </c>
      <c r="U499" s="1" t="s">
        <v>23365</v>
      </c>
      <c r="V499" s="1" t="s">
        <v>23365</v>
      </c>
      <c r="W499" s="1" t="s">
        <v>30939</v>
      </c>
      <c r="X499" s="1" t="s">
        <v>23365</v>
      </c>
      <c r="Y499" s="1">
        <v>249000</v>
      </c>
      <c r="Z499" s="1">
        <v>1</v>
      </c>
      <c r="AA499" s="1">
        <v>12</v>
      </c>
      <c r="AB499" s="1">
        <v>0</v>
      </c>
      <c r="AC499" s="1" t="s">
        <v>23365</v>
      </c>
      <c r="AD499" s="1" t="s">
        <v>22497</v>
      </c>
      <c r="AE499" s="1" t="s">
        <v>23365</v>
      </c>
      <c r="AF499" s="1" t="s">
        <v>30938</v>
      </c>
      <c r="AG499" s="3" t="s">
        <v>16416</v>
      </c>
      <c r="AH499" s="1" t="s">
        <v>30939</v>
      </c>
      <c r="AI499" s="1" t="s">
        <v>23365</v>
      </c>
      <c r="AJ499" s="1" t="s">
        <v>22073</v>
      </c>
      <c r="AK499" s="1" t="s">
        <v>23365</v>
      </c>
      <c r="AL499" s="1">
        <v>29000</v>
      </c>
      <c r="AM499" s="1" t="s">
        <v>23365</v>
      </c>
      <c r="AN499" s="1">
        <f t="shared" si="28"/>
        <v>0</v>
      </c>
      <c r="AO499" s="1">
        <v>70000</v>
      </c>
      <c r="AP499" s="1">
        <f t="shared" si="29"/>
        <v>1</v>
      </c>
      <c r="AQ499" s="1" t="s">
        <v>23365</v>
      </c>
      <c r="AR499" s="1" t="s">
        <v>23365</v>
      </c>
      <c r="AS499" s="1">
        <v>150000</v>
      </c>
      <c r="AT499" s="1" t="s">
        <v>23365</v>
      </c>
      <c r="AU499" s="1" t="s">
        <v>23365</v>
      </c>
      <c r="AV499" s="1" t="s">
        <v>23365</v>
      </c>
      <c r="AW499" s="1" t="s">
        <v>23365</v>
      </c>
      <c r="AX499" s="1" t="s">
        <v>23365</v>
      </c>
      <c r="AY499" s="1" t="s">
        <v>23365</v>
      </c>
      <c r="AZ499" s="1" t="s">
        <v>23365</v>
      </c>
      <c r="BA499" s="1" t="s">
        <v>23365</v>
      </c>
      <c r="BB499" s="1" t="s">
        <v>23365</v>
      </c>
      <c r="BC499" s="1" t="s">
        <v>23365</v>
      </c>
      <c r="BD499" s="1" t="s">
        <v>23365</v>
      </c>
      <c r="BE499" s="1" t="s">
        <v>23365</v>
      </c>
      <c r="BF499" s="1" t="s">
        <v>30938</v>
      </c>
      <c r="BG499" s="1" t="s">
        <v>23365</v>
      </c>
      <c r="BH499" s="1" t="s">
        <v>23365</v>
      </c>
      <c r="BI499" s="1" t="s">
        <v>23365</v>
      </c>
      <c r="BJ499" s="1" t="s">
        <v>30939</v>
      </c>
      <c r="BK499" s="1" t="s">
        <v>23365</v>
      </c>
      <c r="BL499" s="1" t="s">
        <v>30939</v>
      </c>
      <c r="BM499" s="1" t="s">
        <v>23365</v>
      </c>
      <c r="BN499" s="1" t="s">
        <v>30939</v>
      </c>
      <c r="BO499" s="1" t="s">
        <v>23365</v>
      </c>
      <c r="BQ499" s="1" t="s">
        <v>23365</v>
      </c>
      <c r="BS499" s="1" t="s">
        <v>23365</v>
      </c>
      <c r="BU499" s="1" t="s">
        <v>23365</v>
      </c>
      <c r="BV499" s="1" t="s">
        <v>30939</v>
      </c>
      <c r="BW499" s="1" t="s">
        <v>23365</v>
      </c>
      <c r="BX499" s="1" t="s">
        <v>30939</v>
      </c>
      <c r="BY499" s="1" t="s">
        <v>23365</v>
      </c>
      <c r="BZ499" s="1" t="s">
        <v>30939</v>
      </c>
      <c r="CA499" s="1" t="s">
        <v>23365</v>
      </c>
      <c r="CB499" s="1" t="s">
        <v>30939</v>
      </c>
      <c r="CD499" s="1" t="s">
        <v>23365</v>
      </c>
      <c r="CE499" s="1" t="s">
        <v>23365</v>
      </c>
      <c r="CF499" s="1" t="s">
        <v>23365</v>
      </c>
      <c r="CG499" s="1" t="s">
        <v>30939</v>
      </c>
      <c r="CH499" s="1" t="s">
        <v>23365</v>
      </c>
      <c r="CI499" s="1" t="s">
        <v>23365</v>
      </c>
      <c r="CJ499" s="1" t="s">
        <v>23365</v>
      </c>
      <c r="CK499" s="1" t="s">
        <v>30939</v>
      </c>
      <c r="CL499" s="1" t="s">
        <v>23365</v>
      </c>
      <c r="CM499" s="1" t="s">
        <v>30939</v>
      </c>
      <c r="CN499" s="1" t="s">
        <v>23365</v>
      </c>
      <c r="CO499" s="1" t="s">
        <v>23365</v>
      </c>
      <c r="CP499" s="1" t="s">
        <v>30939</v>
      </c>
      <c r="CQ499" s="1" t="s">
        <v>23365</v>
      </c>
      <c r="CR499" s="1" t="s">
        <v>30939</v>
      </c>
      <c r="CS499" s="1" t="s">
        <v>23365</v>
      </c>
      <c r="CT499" s="1" t="s">
        <v>30939</v>
      </c>
      <c r="CU499" s="1" t="s">
        <v>23365</v>
      </c>
      <c r="CV499" s="1" t="s">
        <v>23365</v>
      </c>
      <c r="CW499" s="1" t="s">
        <v>23326</v>
      </c>
      <c r="CX499" s="1" t="s">
        <v>30938</v>
      </c>
      <c r="CY499" s="1" t="s">
        <v>30938</v>
      </c>
      <c r="CZ499" s="1" t="s">
        <v>30938</v>
      </c>
      <c r="DA499" s="1" t="s">
        <v>23327</v>
      </c>
      <c r="DB499" s="1" t="s">
        <v>23365</v>
      </c>
      <c r="DC499" s="1" t="s">
        <v>23210</v>
      </c>
      <c r="DD499" s="1" t="s">
        <v>16417</v>
      </c>
      <c r="DE499" s="1" t="s">
        <v>24410</v>
      </c>
      <c r="DF499" s="1" t="s">
        <v>16418</v>
      </c>
      <c r="DG499" s="1" t="s">
        <v>22031</v>
      </c>
      <c r="DH499" s="1" t="s">
        <v>22032</v>
      </c>
      <c r="DI499" s="1" t="s">
        <v>23365</v>
      </c>
      <c r="DJ499" s="1" t="s">
        <v>23365</v>
      </c>
      <c r="DK499" s="1" t="s">
        <v>30938</v>
      </c>
      <c r="DL499" s="1" t="s">
        <v>16419</v>
      </c>
    </row>
    <row r="500" spans="1:116" ht="112">
      <c r="A500" s="1">
        <f t="shared" si="27"/>
        <v>2</v>
      </c>
      <c r="B500" s="1" t="s">
        <v>16420</v>
      </c>
      <c r="C500" s="1" t="s">
        <v>16421</v>
      </c>
      <c r="D500" s="1" t="s">
        <v>16740</v>
      </c>
      <c r="E500" s="10">
        <v>353768000000000</v>
      </c>
      <c r="F500" s="1" t="s">
        <v>16422</v>
      </c>
      <c r="G500" s="1" t="s">
        <v>16423</v>
      </c>
      <c r="H500" s="1" t="s">
        <v>17130</v>
      </c>
      <c r="I500" s="1" t="s">
        <v>23319</v>
      </c>
      <c r="J500" s="1" t="s">
        <v>22027</v>
      </c>
      <c r="K500" s="1">
        <v>783705334</v>
      </c>
      <c r="L500" s="1" t="s">
        <v>30867</v>
      </c>
      <c r="M500" s="1" t="s">
        <v>23365</v>
      </c>
      <c r="N500" s="1" t="s">
        <v>30938</v>
      </c>
      <c r="O500" s="1" t="s">
        <v>30938</v>
      </c>
      <c r="P500" s="1">
        <v>253000</v>
      </c>
      <c r="Q500" s="1" t="s">
        <v>30938</v>
      </c>
      <c r="R500" s="1" t="s">
        <v>23365</v>
      </c>
      <c r="S500" s="1" t="s">
        <v>23365</v>
      </c>
      <c r="T500" s="1" t="s">
        <v>23365</v>
      </c>
      <c r="U500" s="1" t="s">
        <v>23365</v>
      </c>
      <c r="V500" s="1" t="s">
        <v>23365</v>
      </c>
      <c r="W500" s="1" t="s">
        <v>30939</v>
      </c>
      <c r="X500" s="1" t="s">
        <v>23365</v>
      </c>
      <c r="Y500" s="1">
        <v>249000</v>
      </c>
      <c r="Z500" s="1">
        <v>1</v>
      </c>
      <c r="AA500" s="1">
        <v>20</v>
      </c>
      <c r="AB500" s="1">
        <v>0</v>
      </c>
      <c r="AC500" s="1" t="s">
        <v>23365</v>
      </c>
      <c r="AD500" s="1" t="s">
        <v>16424</v>
      </c>
      <c r="AE500" s="1" t="s">
        <v>23365</v>
      </c>
      <c r="AF500" s="1" t="s">
        <v>30938</v>
      </c>
      <c r="AG500" s="3" t="s">
        <v>16425</v>
      </c>
      <c r="AH500" s="1" t="s">
        <v>30901</v>
      </c>
      <c r="AI500" s="1" t="s">
        <v>23365</v>
      </c>
      <c r="AJ500" s="1" t="s">
        <v>23003</v>
      </c>
      <c r="AK500" s="1" t="s">
        <v>23365</v>
      </c>
      <c r="AL500" s="1" t="s">
        <v>23365</v>
      </c>
      <c r="AM500" s="1">
        <v>20000</v>
      </c>
      <c r="AN500" s="1">
        <f t="shared" si="28"/>
        <v>1</v>
      </c>
      <c r="AO500" s="1">
        <v>60000</v>
      </c>
      <c r="AP500" s="1">
        <f t="shared" si="29"/>
        <v>1</v>
      </c>
      <c r="AQ500" s="1">
        <v>100000</v>
      </c>
      <c r="AR500" s="1" t="s">
        <v>23365</v>
      </c>
      <c r="AS500" s="1">
        <v>49000</v>
      </c>
      <c r="AT500" s="1" t="s">
        <v>23365</v>
      </c>
      <c r="AU500" s="1" t="s">
        <v>23365</v>
      </c>
      <c r="AV500" s="1" t="s">
        <v>23365</v>
      </c>
      <c r="AW500" s="1" t="s">
        <v>23365</v>
      </c>
      <c r="AX500" s="1" t="s">
        <v>23365</v>
      </c>
      <c r="AY500" s="1" t="s">
        <v>23365</v>
      </c>
      <c r="AZ500" s="1" t="s">
        <v>23365</v>
      </c>
      <c r="BA500" s="1" t="s">
        <v>23365</v>
      </c>
      <c r="BB500" s="1" t="s">
        <v>23365</v>
      </c>
      <c r="BC500" s="1" t="s">
        <v>23365</v>
      </c>
      <c r="BD500" s="1" t="s">
        <v>23365</v>
      </c>
      <c r="BE500" s="1" t="s">
        <v>23365</v>
      </c>
      <c r="BF500" s="1" t="s">
        <v>30938</v>
      </c>
      <c r="BG500" s="1" t="s">
        <v>23365</v>
      </c>
      <c r="BH500" s="1" t="s">
        <v>23325</v>
      </c>
      <c r="BI500" s="1" t="s">
        <v>23365</v>
      </c>
      <c r="BJ500" s="1" t="s">
        <v>30939</v>
      </c>
      <c r="BK500" s="1" t="s">
        <v>23365</v>
      </c>
      <c r="BL500" s="1" t="s">
        <v>30939</v>
      </c>
      <c r="BM500" s="1" t="s">
        <v>23365</v>
      </c>
      <c r="BN500" s="1" t="s">
        <v>30938</v>
      </c>
      <c r="BO500" s="1" t="s">
        <v>16426</v>
      </c>
      <c r="BP500" s="1" t="s">
        <v>19713</v>
      </c>
      <c r="BQ500" s="1" t="s">
        <v>23365</v>
      </c>
      <c r="BR500" s="1" t="s">
        <v>29701</v>
      </c>
      <c r="BS500" s="1" t="s">
        <v>23365</v>
      </c>
      <c r="BT500" s="1" t="s">
        <v>29702</v>
      </c>
      <c r="BU500" s="1" t="s">
        <v>23365</v>
      </c>
      <c r="BV500" s="1" t="s">
        <v>30939</v>
      </c>
      <c r="BW500" s="1" t="s">
        <v>23365</v>
      </c>
      <c r="BX500" s="1" t="s">
        <v>30939</v>
      </c>
      <c r="BY500" s="1" t="s">
        <v>23365</v>
      </c>
      <c r="BZ500" s="1" t="s">
        <v>30939</v>
      </c>
      <c r="CA500" s="1" t="s">
        <v>23365</v>
      </c>
      <c r="CB500" s="1" t="s">
        <v>30939</v>
      </c>
      <c r="CD500" s="1" t="s">
        <v>23365</v>
      </c>
      <c r="CE500" s="1" t="s">
        <v>23365</v>
      </c>
      <c r="CF500" s="1" t="s">
        <v>23365</v>
      </c>
      <c r="CG500" s="1" t="s">
        <v>30939</v>
      </c>
      <c r="CH500" s="1" t="s">
        <v>23365</v>
      </c>
      <c r="CI500" s="1" t="s">
        <v>23365</v>
      </c>
      <c r="CJ500" s="1" t="s">
        <v>23365</v>
      </c>
      <c r="CK500" s="1" t="s">
        <v>30939</v>
      </c>
      <c r="CL500" s="1" t="s">
        <v>23365</v>
      </c>
      <c r="CM500" s="1" t="s">
        <v>30939</v>
      </c>
      <c r="CN500" s="1" t="s">
        <v>23365</v>
      </c>
      <c r="CO500" s="1" t="s">
        <v>23365</v>
      </c>
      <c r="CP500" s="1" t="s">
        <v>30939</v>
      </c>
      <c r="CQ500" s="1" t="s">
        <v>23365</v>
      </c>
      <c r="CR500" s="1" t="s">
        <v>30939</v>
      </c>
      <c r="CS500" s="1" t="s">
        <v>23365</v>
      </c>
      <c r="CT500" s="1" t="s">
        <v>30939</v>
      </c>
      <c r="CU500" s="1" t="s">
        <v>23365</v>
      </c>
      <c r="CV500" s="1" t="s">
        <v>23365</v>
      </c>
      <c r="CW500" s="1" t="s">
        <v>23326</v>
      </c>
      <c r="CX500" s="1" t="s">
        <v>30938</v>
      </c>
      <c r="CY500" s="1" t="s">
        <v>30938</v>
      </c>
      <c r="CZ500" s="1" t="s">
        <v>30938</v>
      </c>
      <c r="DA500" s="1" t="s">
        <v>23327</v>
      </c>
      <c r="DB500" s="1" t="s">
        <v>23365</v>
      </c>
      <c r="DC500" s="1" t="s">
        <v>23210</v>
      </c>
      <c r="DD500" s="3" t="s">
        <v>16427</v>
      </c>
      <c r="DE500" s="1" t="s">
        <v>24410</v>
      </c>
      <c r="DF500" s="1" t="s">
        <v>16428</v>
      </c>
      <c r="DG500" s="1" t="s">
        <v>18988</v>
      </c>
      <c r="DH500" s="1" t="s">
        <v>22032</v>
      </c>
      <c r="DI500" s="1" t="s">
        <v>23365</v>
      </c>
      <c r="DJ500" s="1" t="s">
        <v>23365</v>
      </c>
      <c r="DK500" s="1" t="s">
        <v>30938</v>
      </c>
      <c r="DL500" s="1" t="s">
        <v>16429</v>
      </c>
    </row>
    <row r="501" spans="1:116" ht="56">
      <c r="A501" s="1">
        <f t="shared" si="27"/>
        <v>3</v>
      </c>
      <c r="B501" s="1" t="s">
        <v>16430</v>
      </c>
      <c r="C501" s="1" t="s">
        <v>16431</v>
      </c>
      <c r="D501" s="1" t="s">
        <v>16740</v>
      </c>
      <c r="E501" s="10">
        <v>353768000000000</v>
      </c>
      <c r="F501" s="1" t="s">
        <v>16880</v>
      </c>
      <c r="G501" s="1" t="s">
        <v>16432</v>
      </c>
      <c r="H501" s="1" t="s">
        <v>17130</v>
      </c>
      <c r="I501" s="1" t="s">
        <v>23319</v>
      </c>
      <c r="J501" s="1" t="s">
        <v>22027</v>
      </c>
      <c r="K501" s="1">
        <v>783701568</v>
      </c>
      <c r="L501" s="1" t="s">
        <v>30867</v>
      </c>
      <c r="M501" s="1" t="s">
        <v>23365</v>
      </c>
      <c r="N501" s="1" t="s">
        <v>30938</v>
      </c>
      <c r="O501" s="1" t="s">
        <v>30938</v>
      </c>
      <c r="P501" s="1">
        <v>253000</v>
      </c>
      <c r="Q501" s="1" t="s">
        <v>30938</v>
      </c>
      <c r="R501" s="1" t="s">
        <v>23365</v>
      </c>
      <c r="S501" s="1" t="s">
        <v>23365</v>
      </c>
      <c r="T501" s="1" t="s">
        <v>23365</v>
      </c>
      <c r="U501" s="1" t="s">
        <v>23365</v>
      </c>
      <c r="V501" s="1" t="s">
        <v>23365</v>
      </c>
      <c r="W501" s="1" t="s">
        <v>30939</v>
      </c>
      <c r="X501" s="1" t="s">
        <v>23365</v>
      </c>
      <c r="Y501" s="1">
        <v>249000</v>
      </c>
      <c r="Z501" s="1">
        <v>3250</v>
      </c>
      <c r="AA501" s="1">
        <v>30</v>
      </c>
      <c r="AB501" s="1">
        <v>0</v>
      </c>
      <c r="AC501" s="1" t="s">
        <v>23365</v>
      </c>
      <c r="AD501" s="1" t="s">
        <v>16337</v>
      </c>
      <c r="AE501" s="1" t="s">
        <v>23365</v>
      </c>
      <c r="AF501" s="1" t="s">
        <v>30938</v>
      </c>
      <c r="AG501" s="3" t="s">
        <v>16338</v>
      </c>
      <c r="AH501" s="1" t="s">
        <v>30939</v>
      </c>
      <c r="AI501" s="1" t="s">
        <v>23365</v>
      </c>
      <c r="AJ501" s="1" t="s">
        <v>23103</v>
      </c>
      <c r="AK501" s="1" t="s">
        <v>23365</v>
      </c>
      <c r="AL501" s="1" t="s">
        <v>23365</v>
      </c>
      <c r="AM501" s="1">
        <v>49000</v>
      </c>
      <c r="AN501" s="1">
        <f t="shared" si="28"/>
        <v>1</v>
      </c>
      <c r="AO501" s="1">
        <v>50000</v>
      </c>
      <c r="AP501" s="1">
        <f t="shared" si="29"/>
        <v>1</v>
      </c>
      <c r="AQ501" s="1">
        <v>150000</v>
      </c>
      <c r="AR501" s="1" t="s">
        <v>23365</v>
      </c>
      <c r="AS501" s="1" t="s">
        <v>23365</v>
      </c>
      <c r="AT501" s="1" t="s">
        <v>23365</v>
      </c>
      <c r="AU501" s="1" t="s">
        <v>23365</v>
      </c>
      <c r="AV501" s="1" t="s">
        <v>23365</v>
      </c>
      <c r="AW501" s="1" t="s">
        <v>23365</v>
      </c>
      <c r="AX501" s="1" t="s">
        <v>23365</v>
      </c>
      <c r="AY501" s="1" t="s">
        <v>23365</v>
      </c>
      <c r="AZ501" s="1" t="s">
        <v>23365</v>
      </c>
      <c r="BA501" s="1" t="s">
        <v>23365</v>
      </c>
      <c r="BB501" s="1" t="s">
        <v>23365</v>
      </c>
      <c r="BC501" s="1" t="s">
        <v>23365</v>
      </c>
      <c r="BD501" s="1" t="s">
        <v>23365</v>
      </c>
      <c r="BE501" s="1" t="s">
        <v>23365</v>
      </c>
      <c r="BF501" s="1" t="s">
        <v>30938</v>
      </c>
      <c r="BG501" s="1" t="s">
        <v>23365</v>
      </c>
      <c r="BH501" s="1" t="s">
        <v>23252</v>
      </c>
      <c r="BI501" s="1" t="s">
        <v>23365</v>
      </c>
      <c r="BJ501" s="1" t="s">
        <v>30939</v>
      </c>
      <c r="BK501" s="1" t="s">
        <v>23365</v>
      </c>
      <c r="BL501" s="1" t="s">
        <v>30939</v>
      </c>
      <c r="BM501" s="1" t="s">
        <v>23365</v>
      </c>
      <c r="BN501" s="1" t="s">
        <v>30939</v>
      </c>
      <c r="BO501" s="1" t="s">
        <v>23365</v>
      </c>
      <c r="BQ501" s="1" t="s">
        <v>23365</v>
      </c>
      <c r="BS501" s="1" t="s">
        <v>23365</v>
      </c>
      <c r="BU501" s="1" t="s">
        <v>23365</v>
      </c>
      <c r="BV501" s="1" t="s">
        <v>30939</v>
      </c>
      <c r="BW501" s="1" t="s">
        <v>23365</v>
      </c>
      <c r="BX501" s="1" t="s">
        <v>30938</v>
      </c>
      <c r="BY501" s="1" t="s">
        <v>16339</v>
      </c>
      <c r="BZ501" s="1" t="s">
        <v>30939</v>
      </c>
      <c r="CA501" s="1" t="s">
        <v>23365</v>
      </c>
      <c r="CB501" s="1" t="s">
        <v>30939</v>
      </c>
      <c r="CD501" s="1" t="s">
        <v>23365</v>
      </c>
      <c r="CE501" s="1" t="s">
        <v>23365</v>
      </c>
      <c r="CF501" s="1" t="s">
        <v>23365</v>
      </c>
      <c r="CG501" s="1" t="s">
        <v>30939</v>
      </c>
      <c r="CH501" s="1" t="s">
        <v>23365</v>
      </c>
      <c r="CI501" s="1" t="s">
        <v>23365</v>
      </c>
      <c r="CJ501" s="1" t="s">
        <v>23365</v>
      </c>
      <c r="CK501" s="1" t="s">
        <v>30939</v>
      </c>
      <c r="CL501" s="1" t="s">
        <v>23365</v>
      </c>
      <c r="CM501" s="1" t="s">
        <v>30939</v>
      </c>
      <c r="CN501" s="1" t="s">
        <v>23365</v>
      </c>
      <c r="CO501" s="1" t="s">
        <v>23365</v>
      </c>
      <c r="CP501" s="1" t="s">
        <v>30939</v>
      </c>
      <c r="CQ501" s="1" t="s">
        <v>23365</v>
      </c>
      <c r="CR501" s="1" t="s">
        <v>30938</v>
      </c>
      <c r="CS501" s="1">
        <v>3250</v>
      </c>
      <c r="CT501" s="1" t="s">
        <v>30939</v>
      </c>
      <c r="CU501" s="1" t="s">
        <v>23365</v>
      </c>
      <c r="CV501" s="1" t="s">
        <v>23365</v>
      </c>
      <c r="CW501" s="1" t="s">
        <v>23326</v>
      </c>
      <c r="CX501" s="1" t="s">
        <v>30938</v>
      </c>
      <c r="CY501" s="1" t="s">
        <v>30938</v>
      </c>
      <c r="CZ501" s="1" t="s">
        <v>30938</v>
      </c>
      <c r="DA501" s="1" t="s">
        <v>23327</v>
      </c>
      <c r="DB501" s="1" t="s">
        <v>23365</v>
      </c>
      <c r="DC501" s="1" t="s">
        <v>23210</v>
      </c>
      <c r="DD501" s="1" t="s">
        <v>16340</v>
      </c>
      <c r="DE501" s="1" t="s">
        <v>24410</v>
      </c>
      <c r="DF501" s="1" t="s">
        <v>16341</v>
      </c>
      <c r="DG501" s="1" t="s">
        <v>23191</v>
      </c>
      <c r="DH501" s="1" t="s">
        <v>22032</v>
      </c>
      <c r="DI501" s="1" t="s">
        <v>23365</v>
      </c>
      <c r="DJ501" s="1" t="s">
        <v>23365</v>
      </c>
      <c r="DK501" s="1" t="s">
        <v>30938</v>
      </c>
      <c r="DL501" s="1" t="s">
        <v>16342</v>
      </c>
    </row>
    <row r="502" spans="1:116" ht="98">
      <c r="A502" s="1">
        <f t="shared" si="27"/>
        <v>2</v>
      </c>
      <c r="B502" s="1" t="s">
        <v>16343</v>
      </c>
      <c r="C502" s="1" t="s">
        <v>16344</v>
      </c>
      <c r="D502" s="1" t="s">
        <v>16740</v>
      </c>
      <c r="E502" s="10">
        <v>353768000000000</v>
      </c>
      <c r="F502" s="1" t="s">
        <v>16345</v>
      </c>
      <c r="G502" s="1" t="s">
        <v>16346</v>
      </c>
      <c r="H502" s="1" t="s">
        <v>17130</v>
      </c>
      <c r="I502" s="1" t="s">
        <v>23319</v>
      </c>
      <c r="J502" s="1" t="s">
        <v>22027</v>
      </c>
      <c r="K502" s="1">
        <v>788825854</v>
      </c>
      <c r="L502" s="1" t="s">
        <v>30867</v>
      </c>
      <c r="M502" s="1" t="s">
        <v>23365</v>
      </c>
      <c r="N502" s="1" t="s">
        <v>30938</v>
      </c>
      <c r="O502" s="1" t="s">
        <v>30938</v>
      </c>
      <c r="P502" s="1">
        <v>253000</v>
      </c>
      <c r="Q502" s="1" t="s">
        <v>30938</v>
      </c>
      <c r="R502" s="1" t="s">
        <v>23365</v>
      </c>
      <c r="S502" s="1" t="s">
        <v>23365</v>
      </c>
      <c r="T502" s="1" t="s">
        <v>23365</v>
      </c>
      <c r="U502" s="1" t="s">
        <v>23365</v>
      </c>
      <c r="V502" s="1" t="s">
        <v>23365</v>
      </c>
      <c r="W502" s="1" t="s">
        <v>30939</v>
      </c>
      <c r="X502" s="1" t="s">
        <v>23365</v>
      </c>
      <c r="Y502" s="1">
        <v>249000</v>
      </c>
      <c r="Z502" s="1">
        <v>1</v>
      </c>
      <c r="AA502" s="1">
        <v>15</v>
      </c>
      <c r="AB502" s="1">
        <v>0</v>
      </c>
      <c r="AC502" s="1" t="s">
        <v>23365</v>
      </c>
      <c r="AD502" s="1" t="s">
        <v>22645</v>
      </c>
      <c r="AE502" s="1" t="s">
        <v>23365</v>
      </c>
      <c r="AF502" s="1" t="s">
        <v>30938</v>
      </c>
      <c r="AG502" s="3" t="s">
        <v>16347</v>
      </c>
      <c r="AH502" s="1" t="s">
        <v>30939</v>
      </c>
      <c r="AI502" s="1" t="s">
        <v>23365</v>
      </c>
      <c r="AJ502" s="1" t="s">
        <v>19830</v>
      </c>
      <c r="AK502" s="1" t="s">
        <v>23365</v>
      </c>
      <c r="AL502" s="1">
        <v>25000</v>
      </c>
      <c r="AM502" s="1" t="s">
        <v>23365</v>
      </c>
      <c r="AN502" s="1">
        <f t="shared" si="28"/>
        <v>0</v>
      </c>
      <c r="AO502" s="1" t="s">
        <v>23365</v>
      </c>
      <c r="AP502" s="1">
        <f t="shared" si="29"/>
        <v>0</v>
      </c>
      <c r="AQ502" s="1">
        <v>150000</v>
      </c>
      <c r="AR502" s="1" t="s">
        <v>23365</v>
      </c>
      <c r="AS502" s="1" t="s">
        <v>23365</v>
      </c>
      <c r="AT502" s="1" t="s">
        <v>23365</v>
      </c>
      <c r="AU502" s="1" t="s">
        <v>23365</v>
      </c>
      <c r="AV502" s="1">
        <v>79000</v>
      </c>
      <c r="AW502" s="1" t="s">
        <v>23365</v>
      </c>
      <c r="AX502" s="1" t="s">
        <v>23365</v>
      </c>
      <c r="AY502" s="1" t="s">
        <v>23365</v>
      </c>
      <c r="AZ502" s="1" t="s">
        <v>23365</v>
      </c>
      <c r="BA502" s="1" t="s">
        <v>23365</v>
      </c>
      <c r="BB502" s="1" t="s">
        <v>23365</v>
      </c>
      <c r="BC502" s="1" t="s">
        <v>23365</v>
      </c>
      <c r="BD502" s="1" t="s">
        <v>23365</v>
      </c>
      <c r="BE502" s="1" t="s">
        <v>23365</v>
      </c>
      <c r="BF502" s="1" t="s">
        <v>30938</v>
      </c>
      <c r="BG502" s="1" t="s">
        <v>23365</v>
      </c>
      <c r="BH502" s="1" t="s">
        <v>23325</v>
      </c>
      <c r="BI502" s="1" t="s">
        <v>23365</v>
      </c>
      <c r="BJ502" s="1" t="s">
        <v>30939</v>
      </c>
      <c r="BK502" s="1" t="s">
        <v>23365</v>
      </c>
      <c r="BL502" s="1" t="s">
        <v>30939</v>
      </c>
      <c r="BM502" s="1" t="s">
        <v>23365</v>
      </c>
      <c r="BN502" s="1" t="s">
        <v>30939</v>
      </c>
      <c r="BO502" s="1" t="s">
        <v>23365</v>
      </c>
      <c r="BQ502" s="1" t="s">
        <v>23365</v>
      </c>
      <c r="BS502" s="1" t="s">
        <v>23365</v>
      </c>
      <c r="BU502" s="1" t="s">
        <v>23365</v>
      </c>
      <c r="BV502" s="1" t="s">
        <v>30939</v>
      </c>
      <c r="BW502" s="1" t="s">
        <v>23365</v>
      </c>
      <c r="BX502" s="1" t="s">
        <v>30939</v>
      </c>
      <c r="BY502" s="1" t="s">
        <v>23365</v>
      </c>
      <c r="BZ502" s="1" t="s">
        <v>30939</v>
      </c>
      <c r="CA502" s="1" t="s">
        <v>23365</v>
      </c>
      <c r="CB502" s="1" t="s">
        <v>30939</v>
      </c>
      <c r="CD502" s="1" t="s">
        <v>23365</v>
      </c>
      <c r="CE502" s="1" t="s">
        <v>23365</v>
      </c>
      <c r="CF502" s="1" t="s">
        <v>23365</v>
      </c>
      <c r="CG502" s="1" t="s">
        <v>30939</v>
      </c>
      <c r="CH502" s="1" t="s">
        <v>23365</v>
      </c>
      <c r="CI502" s="1" t="s">
        <v>23365</v>
      </c>
      <c r="CJ502" s="1" t="s">
        <v>23365</v>
      </c>
      <c r="CK502" s="1" t="s">
        <v>30939</v>
      </c>
      <c r="CL502" s="1" t="s">
        <v>23365</v>
      </c>
      <c r="CM502" s="1" t="s">
        <v>30939</v>
      </c>
      <c r="CN502" s="1" t="s">
        <v>23365</v>
      </c>
      <c r="CO502" s="1" t="s">
        <v>23365</v>
      </c>
      <c r="CP502" s="1" t="s">
        <v>30939</v>
      </c>
      <c r="CQ502" s="1" t="s">
        <v>23365</v>
      </c>
      <c r="CR502" s="1" t="s">
        <v>30901</v>
      </c>
      <c r="CS502" s="1" t="s">
        <v>23365</v>
      </c>
      <c r="CT502" s="1" t="s">
        <v>30939</v>
      </c>
      <c r="CU502" s="1" t="s">
        <v>23365</v>
      </c>
      <c r="CV502" s="1" t="s">
        <v>23365</v>
      </c>
      <c r="CW502" s="1" t="s">
        <v>23326</v>
      </c>
      <c r="CX502" s="1" t="s">
        <v>30938</v>
      </c>
      <c r="CY502" s="1" t="s">
        <v>30938</v>
      </c>
      <c r="CZ502" s="1" t="s">
        <v>30938</v>
      </c>
      <c r="DA502" s="1" t="s">
        <v>23327</v>
      </c>
      <c r="DB502" s="1" t="s">
        <v>23365</v>
      </c>
      <c r="DC502" s="1" t="s">
        <v>23210</v>
      </c>
      <c r="DD502" s="1" t="s">
        <v>16348</v>
      </c>
      <c r="DE502" s="1" t="s">
        <v>24410</v>
      </c>
      <c r="DF502" s="1" t="s">
        <v>16349</v>
      </c>
      <c r="DG502" s="1" t="s">
        <v>16350</v>
      </c>
      <c r="DH502" s="1" t="s">
        <v>22032</v>
      </c>
      <c r="DI502" s="1" t="s">
        <v>23365</v>
      </c>
      <c r="DJ502" s="1" t="s">
        <v>23365</v>
      </c>
      <c r="DK502" s="1" t="s">
        <v>30938</v>
      </c>
      <c r="DL502" s="1" t="s">
        <v>16351</v>
      </c>
    </row>
    <row r="503" spans="1:116" ht="56">
      <c r="A503" s="1">
        <f t="shared" si="27"/>
        <v>1</v>
      </c>
      <c r="B503" s="1" t="s">
        <v>16352</v>
      </c>
      <c r="C503" s="1" t="s">
        <v>16353</v>
      </c>
      <c r="D503" s="1" t="s">
        <v>16740</v>
      </c>
      <c r="E503" s="10">
        <v>353768000000000</v>
      </c>
      <c r="F503" s="1" t="s">
        <v>16354</v>
      </c>
      <c r="G503" s="1" t="s">
        <v>16611</v>
      </c>
      <c r="H503" s="1" t="s">
        <v>17130</v>
      </c>
      <c r="I503" s="1" t="s">
        <v>23319</v>
      </c>
      <c r="J503" s="1" t="s">
        <v>22027</v>
      </c>
      <c r="K503" s="1">
        <v>781329280</v>
      </c>
      <c r="L503" s="1" t="s">
        <v>30867</v>
      </c>
      <c r="M503" s="1" t="s">
        <v>23365</v>
      </c>
      <c r="N503" s="1" t="s">
        <v>30938</v>
      </c>
      <c r="O503" s="1" t="s">
        <v>30938</v>
      </c>
      <c r="P503" s="1">
        <v>253000</v>
      </c>
      <c r="Q503" s="1" t="s">
        <v>30938</v>
      </c>
      <c r="R503" s="1" t="s">
        <v>23365</v>
      </c>
      <c r="S503" s="1" t="s">
        <v>23365</v>
      </c>
      <c r="T503" s="1" t="s">
        <v>23365</v>
      </c>
      <c r="U503" s="1" t="s">
        <v>23365</v>
      </c>
      <c r="V503" s="1" t="s">
        <v>23365</v>
      </c>
      <c r="W503" s="1" t="s">
        <v>30939</v>
      </c>
      <c r="X503" s="1" t="s">
        <v>23365</v>
      </c>
      <c r="Y503" s="1">
        <v>249000</v>
      </c>
      <c r="Z503" s="1">
        <v>1</v>
      </c>
      <c r="AA503" s="1">
        <v>40</v>
      </c>
      <c r="AB503" s="1">
        <v>0</v>
      </c>
      <c r="AC503" s="1" t="s">
        <v>23365</v>
      </c>
      <c r="AD503" s="1" t="s">
        <v>23187</v>
      </c>
      <c r="AE503" s="1" t="s">
        <v>23365</v>
      </c>
      <c r="AF503" s="1" t="s">
        <v>30938</v>
      </c>
      <c r="AG503" s="3" t="s">
        <v>16355</v>
      </c>
      <c r="AH503" s="1" t="s">
        <v>30939</v>
      </c>
      <c r="AI503" s="1" t="s">
        <v>23365</v>
      </c>
      <c r="AJ503" s="1" t="s">
        <v>18292</v>
      </c>
      <c r="AK503" s="1" t="s">
        <v>23365</v>
      </c>
      <c r="AL503" s="1">
        <v>39000</v>
      </c>
      <c r="AM503" s="1" t="s">
        <v>23365</v>
      </c>
      <c r="AN503" s="1">
        <f t="shared" si="28"/>
        <v>0</v>
      </c>
      <c r="AO503" s="1">
        <v>50000</v>
      </c>
      <c r="AP503" s="1">
        <f t="shared" si="29"/>
        <v>1</v>
      </c>
      <c r="AQ503" s="1">
        <v>100000</v>
      </c>
      <c r="AR503" s="1" t="s">
        <v>23365</v>
      </c>
      <c r="AS503" s="1">
        <v>60000</v>
      </c>
      <c r="AT503" s="1" t="s">
        <v>23365</v>
      </c>
      <c r="AU503" s="1" t="s">
        <v>23365</v>
      </c>
      <c r="AV503" s="1" t="s">
        <v>23365</v>
      </c>
      <c r="AW503" s="1" t="s">
        <v>23365</v>
      </c>
      <c r="AX503" s="1" t="s">
        <v>23365</v>
      </c>
      <c r="AY503" s="1" t="s">
        <v>23365</v>
      </c>
      <c r="AZ503" s="1" t="s">
        <v>23365</v>
      </c>
      <c r="BA503" s="1" t="s">
        <v>23365</v>
      </c>
      <c r="BB503" s="1" t="s">
        <v>23365</v>
      </c>
      <c r="BC503" s="1" t="s">
        <v>23365</v>
      </c>
      <c r="BD503" s="1" t="s">
        <v>23365</v>
      </c>
      <c r="BE503" s="1" t="s">
        <v>23365</v>
      </c>
      <c r="BF503" s="1" t="s">
        <v>30938</v>
      </c>
      <c r="BG503" s="1" t="s">
        <v>23365</v>
      </c>
      <c r="BH503" s="1" t="s">
        <v>23325</v>
      </c>
      <c r="BI503" s="1" t="s">
        <v>23365</v>
      </c>
      <c r="BJ503" s="1" t="s">
        <v>30939</v>
      </c>
      <c r="BK503" s="1" t="s">
        <v>23365</v>
      </c>
      <c r="BL503" s="1" t="s">
        <v>30939</v>
      </c>
      <c r="BM503" s="1" t="s">
        <v>23365</v>
      </c>
      <c r="BN503" s="1" t="s">
        <v>30939</v>
      </c>
      <c r="BO503" s="1" t="s">
        <v>23365</v>
      </c>
      <c r="BQ503" s="1" t="s">
        <v>23365</v>
      </c>
      <c r="BS503" s="1" t="s">
        <v>23365</v>
      </c>
      <c r="BU503" s="1" t="s">
        <v>23365</v>
      </c>
      <c r="BV503" s="1" t="s">
        <v>30939</v>
      </c>
      <c r="BW503" s="1" t="s">
        <v>23365</v>
      </c>
      <c r="BX503" s="1" t="s">
        <v>30939</v>
      </c>
      <c r="BY503" s="1" t="s">
        <v>23365</v>
      </c>
      <c r="BZ503" s="1" t="s">
        <v>30939</v>
      </c>
      <c r="CA503" s="1" t="s">
        <v>23365</v>
      </c>
      <c r="CB503" s="1" t="s">
        <v>30939</v>
      </c>
      <c r="CD503" s="1" t="s">
        <v>23365</v>
      </c>
      <c r="CE503" s="1" t="s">
        <v>23365</v>
      </c>
      <c r="CF503" s="1" t="s">
        <v>23365</v>
      </c>
      <c r="CG503" s="1" t="s">
        <v>30939</v>
      </c>
      <c r="CH503" s="1" t="s">
        <v>23365</v>
      </c>
      <c r="CI503" s="1" t="s">
        <v>23365</v>
      </c>
      <c r="CJ503" s="1" t="s">
        <v>23365</v>
      </c>
      <c r="CK503" s="1" t="s">
        <v>30939</v>
      </c>
      <c r="CL503" s="1" t="s">
        <v>23365</v>
      </c>
      <c r="CM503" s="1" t="s">
        <v>30939</v>
      </c>
      <c r="CN503" s="1" t="s">
        <v>23365</v>
      </c>
      <c r="CO503" s="1" t="s">
        <v>23365</v>
      </c>
      <c r="CP503" s="1" t="s">
        <v>30939</v>
      </c>
      <c r="CQ503" s="1" t="s">
        <v>23365</v>
      </c>
      <c r="CR503" s="1" t="s">
        <v>30901</v>
      </c>
      <c r="CS503" s="1" t="s">
        <v>23365</v>
      </c>
      <c r="CT503" s="1" t="s">
        <v>30939</v>
      </c>
      <c r="CU503" s="1" t="s">
        <v>23365</v>
      </c>
      <c r="CV503" s="1" t="s">
        <v>23365</v>
      </c>
      <c r="CW503" s="1" t="s">
        <v>23326</v>
      </c>
      <c r="CX503" s="1" t="s">
        <v>30938</v>
      </c>
      <c r="CY503" s="1" t="s">
        <v>30938</v>
      </c>
      <c r="CZ503" s="1" t="s">
        <v>30938</v>
      </c>
      <c r="DA503" s="1" t="s">
        <v>23327</v>
      </c>
      <c r="DB503" s="1" t="s">
        <v>23365</v>
      </c>
      <c r="DC503" s="1" t="s">
        <v>23210</v>
      </c>
      <c r="DD503" s="1" t="s">
        <v>16356</v>
      </c>
      <c r="DE503" s="1" t="s">
        <v>24410</v>
      </c>
      <c r="DF503" s="1" t="s">
        <v>16357</v>
      </c>
      <c r="DG503" s="1" t="s">
        <v>16358</v>
      </c>
      <c r="DH503" s="1" t="s">
        <v>22032</v>
      </c>
      <c r="DI503" s="1" t="s">
        <v>23365</v>
      </c>
      <c r="DJ503" s="1" t="s">
        <v>23365</v>
      </c>
      <c r="DK503" s="1" t="s">
        <v>30938</v>
      </c>
      <c r="DL503" s="1" t="s">
        <v>16359</v>
      </c>
    </row>
    <row r="504" spans="1:116">
      <c r="A504" s="1">
        <f t="shared" si="27"/>
        <v>3</v>
      </c>
      <c r="B504" s="1" t="s">
        <v>16360</v>
      </c>
      <c r="C504" s="1" t="s">
        <v>16361</v>
      </c>
      <c r="D504" s="1" t="s">
        <v>16740</v>
      </c>
      <c r="E504" s="10">
        <v>353768000000000</v>
      </c>
      <c r="F504" s="1" t="s">
        <v>16362</v>
      </c>
      <c r="G504" s="1" t="s">
        <v>16363</v>
      </c>
      <c r="H504" s="1" t="s">
        <v>17130</v>
      </c>
      <c r="I504" s="1" t="s">
        <v>23319</v>
      </c>
      <c r="J504" s="1" t="s">
        <v>22027</v>
      </c>
      <c r="K504" s="1">
        <v>783701686</v>
      </c>
      <c r="L504" s="1" t="s">
        <v>30867</v>
      </c>
      <c r="M504" s="1" t="s">
        <v>23365</v>
      </c>
      <c r="N504" s="1" t="s">
        <v>30938</v>
      </c>
      <c r="O504" s="1" t="s">
        <v>30938</v>
      </c>
      <c r="P504" s="1">
        <v>253000</v>
      </c>
      <c r="Q504" s="1" t="s">
        <v>30938</v>
      </c>
      <c r="R504" s="1" t="s">
        <v>23365</v>
      </c>
      <c r="S504" s="1" t="s">
        <v>23365</v>
      </c>
      <c r="T504" s="1" t="s">
        <v>23365</v>
      </c>
      <c r="U504" s="1" t="s">
        <v>23365</v>
      </c>
      <c r="V504" s="1" t="s">
        <v>23365</v>
      </c>
      <c r="W504" s="1" t="s">
        <v>30939</v>
      </c>
      <c r="X504" s="1" t="s">
        <v>23365</v>
      </c>
      <c r="Y504" s="1">
        <v>249000</v>
      </c>
      <c r="Z504" s="1">
        <v>3250</v>
      </c>
      <c r="AA504" s="1">
        <v>25</v>
      </c>
      <c r="AB504" s="1">
        <v>0</v>
      </c>
      <c r="AC504" s="1" t="s">
        <v>23365</v>
      </c>
      <c r="AD504" s="1" t="s">
        <v>16364</v>
      </c>
      <c r="AE504" s="1" t="s">
        <v>23365</v>
      </c>
      <c r="AF504" s="1" t="s">
        <v>30938</v>
      </c>
      <c r="AG504" s="1" t="s">
        <v>17372</v>
      </c>
      <c r="AH504" s="1" t="s">
        <v>30939</v>
      </c>
      <c r="AI504" s="1" t="s">
        <v>23365</v>
      </c>
      <c r="AJ504" s="1" t="s">
        <v>23003</v>
      </c>
      <c r="AK504" s="1" t="s">
        <v>23365</v>
      </c>
      <c r="AL504" s="1" t="s">
        <v>23365</v>
      </c>
      <c r="AM504" s="1">
        <v>30000</v>
      </c>
      <c r="AN504" s="1">
        <f t="shared" si="28"/>
        <v>1</v>
      </c>
      <c r="AO504" s="1">
        <v>70000</v>
      </c>
      <c r="AP504" s="1">
        <f t="shared" si="29"/>
        <v>1</v>
      </c>
      <c r="AQ504" s="1">
        <v>100000</v>
      </c>
      <c r="AR504" s="1" t="s">
        <v>23365</v>
      </c>
      <c r="AS504" s="1">
        <v>49000</v>
      </c>
      <c r="AT504" s="1" t="s">
        <v>23365</v>
      </c>
      <c r="AU504" s="1" t="s">
        <v>23365</v>
      </c>
      <c r="AV504" s="1" t="s">
        <v>23365</v>
      </c>
      <c r="AW504" s="1" t="s">
        <v>23365</v>
      </c>
      <c r="AX504" s="1" t="s">
        <v>23365</v>
      </c>
      <c r="AY504" s="1" t="s">
        <v>23365</v>
      </c>
      <c r="AZ504" s="1" t="s">
        <v>23365</v>
      </c>
      <c r="BA504" s="1" t="s">
        <v>23365</v>
      </c>
      <c r="BB504" s="1" t="s">
        <v>23365</v>
      </c>
      <c r="BC504" s="1" t="s">
        <v>23365</v>
      </c>
      <c r="BD504" s="1" t="s">
        <v>23365</v>
      </c>
      <c r="BE504" s="1" t="s">
        <v>23365</v>
      </c>
      <c r="BF504" s="1" t="s">
        <v>30938</v>
      </c>
      <c r="BG504" s="1" t="s">
        <v>23365</v>
      </c>
      <c r="BH504" s="1" t="s">
        <v>23325</v>
      </c>
      <c r="BI504" s="1" t="s">
        <v>23365</v>
      </c>
      <c r="BJ504" s="1" t="s">
        <v>30939</v>
      </c>
      <c r="BK504" s="1" t="s">
        <v>23365</v>
      </c>
      <c r="BL504" s="1" t="s">
        <v>30939</v>
      </c>
      <c r="BM504" s="1" t="s">
        <v>23365</v>
      </c>
      <c r="BN504" s="1" t="s">
        <v>30939</v>
      </c>
      <c r="BO504" s="1" t="s">
        <v>23365</v>
      </c>
      <c r="BQ504" s="1" t="s">
        <v>23365</v>
      </c>
      <c r="BS504" s="1" t="s">
        <v>23365</v>
      </c>
      <c r="BU504" s="1" t="s">
        <v>23365</v>
      </c>
      <c r="BV504" s="1" t="s">
        <v>30939</v>
      </c>
      <c r="BW504" s="1" t="s">
        <v>23365</v>
      </c>
      <c r="BX504" s="1" t="s">
        <v>30939</v>
      </c>
      <c r="BY504" s="1" t="s">
        <v>23365</v>
      </c>
      <c r="BZ504" s="1" t="s">
        <v>30939</v>
      </c>
      <c r="CA504" s="1" t="s">
        <v>23365</v>
      </c>
      <c r="CB504" s="1" t="s">
        <v>30939</v>
      </c>
      <c r="CD504" s="1" t="s">
        <v>23365</v>
      </c>
      <c r="CE504" s="1" t="s">
        <v>23365</v>
      </c>
      <c r="CF504" s="1" t="s">
        <v>23365</v>
      </c>
      <c r="CG504" s="1" t="s">
        <v>30939</v>
      </c>
      <c r="CH504" s="1" t="s">
        <v>23365</v>
      </c>
      <c r="CI504" s="1" t="s">
        <v>23365</v>
      </c>
      <c r="CJ504" s="1" t="s">
        <v>23365</v>
      </c>
      <c r="CK504" s="1" t="s">
        <v>30939</v>
      </c>
      <c r="CL504" s="1" t="s">
        <v>23365</v>
      </c>
      <c r="CM504" s="1" t="s">
        <v>30939</v>
      </c>
      <c r="CN504" s="1" t="s">
        <v>23365</v>
      </c>
      <c r="CO504" s="1" t="s">
        <v>23365</v>
      </c>
      <c r="CP504" s="1" t="s">
        <v>30939</v>
      </c>
      <c r="CQ504" s="1" t="s">
        <v>23365</v>
      </c>
      <c r="CR504" s="1" t="s">
        <v>30939</v>
      </c>
      <c r="CS504" s="1" t="s">
        <v>23365</v>
      </c>
      <c r="CT504" s="1" t="s">
        <v>30939</v>
      </c>
      <c r="CU504" s="1" t="s">
        <v>23365</v>
      </c>
      <c r="CV504" s="1" t="s">
        <v>23365</v>
      </c>
      <c r="CW504" s="1" t="s">
        <v>23326</v>
      </c>
      <c r="CX504" s="1" t="s">
        <v>30938</v>
      </c>
      <c r="CY504" s="1" t="s">
        <v>30938</v>
      </c>
      <c r="CZ504" s="1" t="s">
        <v>30938</v>
      </c>
      <c r="DA504" s="1" t="s">
        <v>23327</v>
      </c>
      <c r="DB504" s="1" t="s">
        <v>23365</v>
      </c>
      <c r="DC504" s="1" t="s">
        <v>23210</v>
      </c>
      <c r="DD504" s="1" t="s">
        <v>16365</v>
      </c>
      <c r="DE504" s="1" t="s">
        <v>24410</v>
      </c>
      <c r="DF504" s="1" t="s">
        <v>16366</v>
      </c>
      <c r="DG504" s="1" t="s">
        <v>18988</v>
      </c>
      <c r="DH504" s="1" t="s">
        <v>22032</v>
      </c>
      <c r="DI504" s="1" t="s">
        <v>23365</v>
      </c>
      <c r="DJ504" s="1" t="s">
        <v>23365</v>
      </c>
      <c r="DK504" s="1" t="s">
        <v>30938</v>
      </c>
      <c r="DL504" s="1" t="s">
        <v>16367</v>
      </c>
    </row>
    <row r="505" spans="1:116" ht="70">
      <c r="A505" s="1">
        <f t="shared" si="27"/>
        <v>2</v>
      </c>
      <c r="B505" s="1" t="s">
        <v>16368</v>
      </c>
      <c r="C505" s="1" t="s">
        <v>16369</v>
      </c>
      <c r="D505" s="1" t="s">
        <v>16740</v>
      </c>
      <c r="E505" s="10">
        <v>353768000000000</v>
      </c>
      <c r="F505" s="1" t="s">
        <v>16370</v>
      </c>
      <c r="G505" s="1" t="s">
        <v>16371</v>
      </c>
      <c r="H505" s="1" t="s">
        <v>17130</v>
      </c>
      <c r="I505" s="1" t="s">
        <v>23319</v>
      </c>
      <c r="J505" s="1" t="s">
        <v>22027</v>
      </c>
      <c r="K505" s="1">
        <v>783705071</v>
      </c>
      <c r="L505" s="1" t="s">
        <v>30867</v>
      </c>
      <c r="M505" s="1" t="s">
        <v>23365</v>
      </c>
      <c r="N505" s="1" t="s">
        <v>30938</v>
      </c>
      <c r="O505" s="1" t="s">
        <v>30938</v>
      </c>
      <c r="P505" s="1">
        <v>253000</v>
      </c>
      <c r="Q505" s="1" t="s">
        <v>30938</v>
      </c>
      <c r="R505" s="1" t="s">
        <v>23365</v>
      </c>
      <c r="S505" s="1" t="s">
        <v>23365</v>
      </c>
      <c r="T505" s="1" t="s">
        <v>23365</v>
      </c>
      <c r="U505" s="1" t="s">
        <v>23365</v>
      </c>
      <c r="V505" s="1" t="s">
        <v>23365</v>
      </c>
      <c r="W505" s="1" t="s">
        <v>30939</v>
      </c>
      <c r="X505" s="1" t="s">
        <v>23365</v>
      </c>
      <c r="Y505" s="1">
        <v>249000</v>
      </c>
      <c r="Z505" s="1">
        <v>1</v>
      </c>
      <c r="AA505" s="1">
        <v>18</v>
      </c>
      <c r="AB505" s="1">
        <v>0</v>
      </c>
      <c r="AC505" s="1" t="s">
        <v>23365</v>
      </c>
      <c r="AD505" s="1" t="s">
        <v>23050</v>
      </c>
      <c r="AE505" s="1" t="s">
        <v>23365</v>
      </c>
      <c r="AF505" s="1" t="s">
        <v>30938</v>
      </c>
      <c r="AG505" s="3" t="s">
        <v>16372</v>
      </c>
      <c r="AH505" s="1" t="s">
        <v>30939</v>
      </c>
      <c r="AI505" s="1" t="s">
        <v>23365</v>
      </c>
      <c r="AJ505" s="1" t="s">
        <v>23003</v>
      </c>
      <c r="AK505" s="1" t="s">
        <v>23365</v>
      </c>
      <c r="AL505" s="1" t="s">
        <v>23365</v>
      </c>
      <c r="AM505" s="1">
        <v>30000</v>
      </c>
      <c r="AN505" s="1">
        <f t="shared" si="28"/>
        <v>1</v>
      </c>
      <c r="AO505" s="1">
        <v>70000</v>
      </c>
      <c r="AP505" s="1">
        <f t="shared" si="29"/>
        <v>1</v>
      </c>
      <c r="AQ505" s="1">
        <v>100000</v>
      </c>
      <c r="AR505" s="1" t="s">
        <v>23365</v>
      </c>
      <c r="AS505" s="1">
        <v>49000</v>
      </c>
      <c r="AT505" s="1" t="s">
        <v>23365</v>
      </c>
      <c r="AU505" s="1" t="s">
        <v>23365</v>
      </c>
      <c r="AV505" s="1" t="s">
        <v>23365</v>
      </c>
      <c r="AW505" s="1" t="s">
        <v>23365</v>
      </c>
      <c r="AX505" s="1" t="s">
        <v>23365</v>
      </c>
      <c r="AY505" s="1" t="s">
        <v>23365</v>
      </c>
      <c r="AZ505" s="1" t="s">
        <v>23365</v>
      </c>
      <c r="BA505" s="1" t="s">
        <v>23365</v>
      </c>
      <c r="BB505" s="1" t="s">
        <v>23365</v>
      </c>
      <c r="BC505" s="1" t="s">
        <v>23365</v>
      </c>
      <c r="BD505" s="1" t="s">
        <v>23365</v>
      </c>
      <c r="BE505" s="1" t="s">
        <v>23365</v>
      </c>
      <c r="BF505" s="1" t="s">
        <v>30938</v>
      </c>
      <c r="BG505" s="1" t="s">
        <v>23365</v>
      </c>
      <c r="BH505" s="1" t="s">
        <v>23325</v>
      </c>
      <c r="BI505" s="1" t="s">
        <v>23365</v>
      </c>
      <c r="BJ505" s="1" t="s">
        <v>30939</v>
      </c>
      <c r="BK505" s="1" t="s">
        <v>23365</v>
      </c>
      <c r="BL505" s="1" t="s">
        <v>30939</v>
      </c>
      <c r="BM505" s="1" t="s">
        <v>23365</v>
      </c>
      <c r="BN505" s="1" t="s">
        <v>30938</v>
      </c>
      <c r="BO505" s="1" t="s">
        <v>16373</v>
      </c>
      <c r="BP505" s="1" t="s">
        <v>19713</v>
      </c>
      <c r="BQ505" s="1" t="s">
        <v>23365</v>
      </c>
      <c r="BR505" s="1" t="s">
        <v>29701</v>
      </c>
      <c r="BS505" s="1" t="s">
        <v>23365</v>
      </c>
      <c r="BT505" s="1" t="s">
        <v>29702</v>
      </c>
      <c r="BU505" s="1" t="s">
        <v>23365</v>
      </c>
      <c r="BV505" s="1" t="s">
        <v>30939</v>
      </c>
      <c r="BW505" s="1" t="s">
        <v>23365</v>
      </c>
      <c r="BX505" s="1" t="s">
        <v>30939</v>
      </c>
      <c r="BY505" s="1" t="s">
        <v>23365</v>
      </c>
      <c r="BZ505" s="1" t="s">
        <v>30939</v>
      </c>
      <c r="CA505" s="1" t="s">
        <v>23365</v>
      </c>
      <c r="CB505" s="1" t="s">
        <v>30939</v>
      </c>
      <c r="CD505" s="1" t="s">
        <v>23365</v>
      </c>
      <c r="CE505" s="1" t="s">
        <v>23365</v>
      </c>
      <c r="CF505" s="1" t="s">
        <v>23365</v>
      </c>
      <c r="CG505" s="1" t="s">
        <v>30939</v>
      </c>
      <c r="CH505" s="1" t="s">
        <v>23365</v>
      </c>
      <c r="CI505" s="1" t="s">
        <v>23365</v>
      </c>
      <c r="CJ505" s="1" t="s">
        <v>23365</v>
      </c>
      <c r="CK505" s="1" t="s">
        <v>30939</v>
      </c>
      <c r="CL505" s="1" t="s">
        <v>23365</v>
      </c>
      <c r="CM505" s="1" t="s">
        <v>30939</v>
      </c>
      <c r="CN505" s="1" t="s">
        <v>23365</v>
      </c>
      <c r="CO505" s="1" t="s">
        <v>23365</v>
      </c>
      <c r="CP505" s="1" t="s">
        <v>30939</v>
      </c>
      <c r="CQ505" s="1" t="s">
        <v>23365</v>
      </c>
      <c r="CR505" s="1" t="s">
        <v>30939</v>
      </c>
      <c r="CS505" s="1" t="s">
        <v>23365</v>
      </c>
      <c r="CT505" s="1" t="s">
        <v>30939</v>
      </c>
      <c r="CU505" s="1" t="s">
        <v>23365</v>
      </c>
      <c r="CV505" s="1" t="s">
        <v>23365</v>
      </c>
      <c r="CW505" s="1" t="s">
        <v>23326</v>
      </c>
      <c r="CX505" s="1" t="s">
        <v>30938</v>
      </c>
      <c r="CY505" s="1" t="s">
        <v>30938</v>
      </c>
      <c r="CZ505" s="1" t="s">
        <v>30938</v>
      </c>
      <c r="DA505" s="1" t="s">
        <v>23327</v>
      </c>
      <c r="DB505" s="1" t="s">
        <v>23365</v>
      </c>
      <c r="DC505" s="1" t="s">
        <v>23210</v>
      </c>
      <c r="DD505" s="1" t="s">
        <v>16374</v>
      </c>
      <c r="DE505" s="1" t="s">
        <v>24410</v>
      </c>
      <c r="DF505" s="1" t="s">
        <v>16375</v>
      </c>
      <c r="DG505" s="1" t="s">
        <v>16376</v>
      </c>
      <c r="DH505" s="1" t="s">
        <v>22032</v>
      </c>
      <c r="DI505" s="1" t="s">
        <v>23365</v>
      </c>
      <c r="DJ505" s="1" t="s">
        <v>23365</v>
      </c>
      <c r="DK505" s="1" t="s">
        <v>30938</v>
      </c>
      <c r="DL505" s="1" t="s">
        <v>16377</v>
      </c>
    </row>
    <row r="506" spans="1:116">
      <c r="A506" s="1">
        <f t="shared" si="27"/>
        <v>3</v>
      </c>
      <c r="B506" s="1" t="s">
        <v>16378</v>
      </c>
      <c r="C506" s="1" t="s">
        <v>16379</v>
      </c>
      <c r="D506" s="1" t="s">
        <v>16740</v>
      </c>
      <c r="E506" s="10">
        <v>353768000000000</v>
      </c>
      <c r="F506" s="1" t="s">
        <v>16362</v>
      </c>
      <c r="G506" s="1" t="s">
        <v>16380</v>
      </c>
      <c r="H506" s="1" t="s">
        <v>17130</v>
      </c>
      <c r="I506" s="1" t="s">
        <v>23319</v>
      </c>
      <c r="J506" s="1" t="s">
        <v>20253</v>
      </c>
      <c r="K506" s="1">
        <v>783701686</v>
      </c>
      <c r="L506" s="1" t="s">
        <v>30867</v>
      </c>
      <c r="M506" s="1" t="s">
        <v>23365</v>
      </c>
      <c r="N506" s="1" t="s">
        <v>30938</v>
      </c>
      <c r="O506" s="1" t="s">
        <v>30938</v>
      </c>
      <c r="P506" s="1">
        <v>253000</v>
      </c>
      <c r="Q506" s="1" t="s">
        <v>30938</v>
      </c>
      <c r="R506" s="1" t="s">
        <v>23365</v>
      </c>
      <c r="S506" s="1" t="s">
        <v>23365</v>
      </c>
      <c r="T506" s="1" t="s">
        <v>23365</v>
      </c>
      <c r="U506" s="1" t="s">
        <v>23365</v>
      </c>
      <c r="V506" s="1" t="s">
        <v>23365</v>
      </c>
      <c r="W506" s="1" t="s">
        <v>30939</v>
      </c>
      <c r="X506" s="1" t="s">
        <v>23365</v>
      </c>
      <c r="Y506" s="1">
        <v>249000</v>
      </c>
      <c r="Z506" s="1">
        <v>1</v>
      </c>
      <c r="AA506" s="1">
        <v>10</v>
      </c>
      <c r="AB506" s="1">
        <v>0</v>
      </c>
      <c r="AC506" s="1" t="s">
        <v>23365</v>
      </c>
      <c r="AD506" s="1" t="s">
        <v>19688</v>
      </c>
      <c r="AE506" s="1" t="s">
        <v>23365</v>
      </c>
      <c r="AF506" s="1" t="s">
        <v>30938</v>
      </c>
      <c r="AG506" s="1" t="s">
        <v>16292</v>
      </c>
      <c r="AH506" s="1" t="s">
        <v>30939</v>
      </c>
      <c r="AI506" s="1" t="s">
        <v>23365</v>
      </c>
      <c r="AJ506" s="1" t="s">
        <v>23097</v>
      </c>
      <c r="AK506" s="1" t="s">
        <v>23365</v>
      </c>
      <c r="AL506" s="1" t="s">
        <v>23365</v>
      </c>
      <c r="AM506" s="1" t="s">
        <v>23365</v>
      </c>
      <c r="AN506" s="1">
        <f t="shared" si="28"/>
        <v>0</v>
      </c>
      <c r="AO506" s="1">
        <v>80000</v>
      </c>
      <c r="AP506" s="1">
        <f t="shared" si="29"/>
        <v>1</v>
      </c>
      <c r="AQ506" s="1" t="s">
        <v>23365</v>
      </c>
      <c r="AR506" s="1" t="s">
        <v>23365</v>
      </c>
      <c r="AS506" s="1">
        <v>140000</v>
      </c>
      <c r="AT506" s="1" t="s">
        <v>23365</v>
      </c>
      <c r="AU506" s="1" t="s">
        <v>23365</v>
      </c>
      <c r="AV506" s="1">
        <v>15000</v>
      </c>
      <c r="AW506" s="1" t="s">
        <v>23365</v>
      </c>
      <c r="AX506" s="1" t="s">
        <v>23365</v>
      </c>
      <c r="AY506" s="1" t="s">
        <v>23365</v>
      </c>
      <c r="AZ506" s="1" t="s">
        <v>23365</v>
      </c>
      <c r="BA506" s="1" t="s">
        <v>23365</v>
      </c>
      <c r="BB506" s="1" t="s">
        <v>23365</v>
      </c>
      <c r="BC506" s="1" t="s">
        <v>23365</v>
      </c>
      <c r="BD506" s="1" t="s">
        <v>23365</v>
      </c>
      <c r="BE506" s="1" t="s">
        <v>23365</v>
      </c>
      <c r="BF506" s="1" t="s">
        <v>30938</v>
      </c>
      <c r="BG506" s="1" t="s">
        <v>23365</v>
      </c>
      <c r="BH506" s="1" t="s">
        <v>23325</v>
      </c>
      <c r="BI506" s="1" t="s">
        <v>23365</v>
      </c>
      <c r="BJ506" s="1" t="s">
        <v>30939</v>
      </c>
      <c r="BK506" s="1" t="s">
        <v>23365</v>
      </c>
      <c r="BL506" s="1" t="s">
        <v>30939</v>
      </c>
      <c r="BM506" s="1" t="s">
        <v>23365</v>
      </c>
      <c r="BN506" s="1" t="s">
        <v>30939</v>
      </c>
      <c r="BO506" s="1" t="s">
        <v>23365</v>
      </c>
      <c r="BQ506" s="1" t="s">
        <v>23365</v>
      </c>
      <c r="BS506" s="1" t="s">
        <v>23365</v>
      </c>
      <c r="BU506" s="1" t="s">
        <v>23365</v>
      </c>
      <c r="BV506" s="1" t="s">
        <v>30939</v>
      </c>
      <c r="BW506" s="1" t="s">
        <v>23365</v>
      </c>
      <c r="BX506" s="1" t="s">
        <v>30939</v>
      </c>
      <c r="BY506" s="1" t="s">
        <v>23365</v>
      </c>
      <c r="BZ506" s="1" t="s">
        <v>30939</v>
      </c>
      <c r="CA506" s="1" t="s">
        <v>23365</v>
      </c>
      <c r="CB506" s="1" t="s">
        <v>30939</v>
      </c>
      <c r="CD506" s="1" t="s">
        <v>23365</v>
      </c>
      <c r="CE506" s="1" t="s">
        <v>23365</v>
      </c>
      <c r="CF506" s="1" t="s">
        <v>23365</v>
      </c>
      <c r="CG506" s="1" t="s">
        <v>30939</v>
      </c>
      <c r="CH506" s="1" t="s">
        <v>23365</v>
      </c>
      <c r="CI506" s="1" t="s">
        <v>23365</v>
      </c>
      <c r="CJ506" s="1" t="s">
        <v>23365</v>
      </c>
      <c r="CK506" s="1" t="s">
        <v>30939</v>
      </c>
      <c r="CL506" s="1" t="s">
        <v>23365</v>
      </c>
      <c r="CM506" s="1" t="s">
        <v>30939</v>
      </c>
      <c r="CN506" s="1" t="s">
        <v>23365</v>
      </c>
      <c r="CO506" s="1" t="s">
        <v>23365</v>
      </c>
      <c r="CP506" s="1" t="s">
        <v>30939</v>
      </c>
      <c r="CQ506" s="1" t="s">
        <v>23365</v>
      </c>
      <c r="CR506" s="1" t="s">
        <v>30939</v>
      </c>
      <c r="CS506" s="1" t="s">
        <v>23365</v>
      </c>
      <c r="CT506" s="1" t="s">
        <v>30939</v>
      </c>
      <c r="CU506" s="1" t="s">
        <v>23365</v>
      </c>
      <c r="CV506" s="1" t="s">
        <v>23365</v>
      </c>
      <c r="CW506" s="1" t="s">
        <v>23232</v>
      </c>
      <c r="CX506" s="1" t="s">
        <v>30938</v>
      </c>
      <c r="CY506" s="1" t="s">
        <v>30938</v>
      </c>
      <c r="CZ506" s="1" t="s">
        <v>30938</v>
      </c>
      <c r="DA506" s="1" t="s">
        <v>23327</v>
      </c>
      <c r="DB506" s="1" t="s">
        <v>23365</v>
      </c>
      <c r="DC506" s="1" t="s">
        <v>23210</v>
      </c>
      <c r="DD506" s="1" t="s">
        <v>16293</v>
      </c>
      <c r="DE506" s="1" t="s">
        <v>24410</v>
      </c>
      <c r="DF506" s="1" t="s">
        <v>16294</v>
      </c>
      <c r="DG506" s="1" t="s">
        <v>16295</v>
      </c>
      <c r="DH506" s="1" t="s">
        <v>21544</v>
      </c>
      <c r="DI506" s="1" t="s">
        <v>23365</v>
      </c>
      <c r="DJ506" s="1" t="s">
        <v>23365</v>
      </c>
      <c r="DK506" s="1" t="s">
        <v>30938</v>
      </c>
      <c r="DL506" s="1" t="s">
        <v>16296</v>
      </c>
    </row>
    <row r="507" spans="1:116">
      <c r="A507" s="1">
        <f t="shared" si="27"/>
        <v>2</v>
      </c>
      <c r="B507" s="1" t="s">
        <v>16297</v>
      </c>
      <c r="C507" s="1" t="s">
        <v>16298</v>
      </c>
      <c r="D507" s="1" t="s">
        <v>16740</v>
      </c>
      <c r="E507" s="10">
        <v>353768000000000</v>
      </c>
      <c r="F507" s="1" t="s">
        <v>16299</v>
      </c>
      <c r="G507" s="1" t="s">
        <v>16300</v>
      </c>
      <c r="H507" s="1" t="s">
        <v>17130</v>
      </c>
      <c r="I507" s="1" t="s">
        <v>23319</v>
      </c>
      <c r="J507" s="1" t="s">
        <v>20253</v>
      </c>
      <c r="K507" s="1">
        <v>783704761</v>
      </c>
      <c r="L507" s="1" t="s">
        <v>30867</v>
      </c>
      <c r="M507" s="1" t="s">
        <v>23365</v>
      </c>
      <c r="N507" s="1" t="s">
        <v>30938</v>
      </c>
      <c r="O507" s="1" t="s">
        <v>30938</v>
      </c>
      <c r="P507" s="1">
        <v>253000</v>
      </c>
      <c r="Q507" s="1" t="s">
        <v>30938</v>
      </c>
      <c r="R507" s="1" t="s">
        <v>23365</v>
      </c>
      <c r="S507" s="1" t="s">
        <v>23365</v>
      </c>
      <c r="T507" s="1" t="s">
        <v>23365</v>
      </c>
      <c r="U507" s="1" t="s">
        <v>23365</v>
      </c>
      <c r="V507" s="1" t="s">
        <v>23365</v>
      </c>
      <c r="W507" s="1" t="s">
        <v>30939</v>
      </c>
      <c r="X507" s="1" t="s">
        <v>23365</v>
      </c>
      <c r="Y507" s="1">
        <v>249000</v>
      </c>
      <c r="Z507" s="1">
        <v>1</v>
      </c>
      <c r="AA507" s="1">
        <v>15</v>
      </c>
      <c r="AB507" s="1">
        <v>1000</v>
      </c>
      <c r="AC507" s="1" t="s">
        <v>23365</v>
      </c>
      <c r="AD507" s="1" t="s">
        <v>19688</v>
      </c>
      <c r="AE507" s="1" t="s">
        <v>23365</v>
      </c>
      <c r="AF507" s="1" t="s">
        <v>30938</v>
      </c>
      <c r="AG507" s="1" t="s">
        <v>16301</v>
      </c>
      <c r="AH507" s="1" t="s">
        <v>30939</v>
      </c>
      <c r="AI507" s="1" t="s">
        <v>23365</v>
      </c>
      <c r="AJ507" s="1" t="s">
        <v>19754</v>
      </c>
      <c r="AK507" s="1" t="s">
        <v>23365</v>
      </c>
      <c r="AL507" s="1">
        <v>20000</v>
      </c>
      <c r="AM507" s="1" t="s">
        <v>23365</v>
      </c>
      <c r="AN507" s="1">
        <f t="shared" si="28"/>
        <v>0</v>
      </c>
      <c r="AO507" s="1">
        <v>70000</v>
      </c>
      <c r="AP507" s="1">
        <f t="shared" si="29"/>
        <v>1</v>
      </c>
      <c r="AQ507" s="1">
        <v>120000</v>
      </c>
      <c r="AR507" s="1" t="s">
        <v>23365</v>
      </c>
      <c r="AS507" s="1" t="s">
        <v>23365</v>
      </c>
      <c r="AT507" s="1" t="s">
        <v>23365</v>
      </c>
      <c r="AU507" s="1" t="s">
        <v>23365</v>
      </c>
      <c r="AV507" s="1">
        <v>20000</v>
      </c>
      <c r="AW507" s="1" t="s">
        <v>23365</v>
      </c>
      <c r="AX507" s="1" t="s">
        <v>23365</v>
      </c>
      <c r="AY507" s="1" t="s">
        <v>23365</v>
      </c>
      <c r="AZ507" s="1" t="s">
        <v>23365</v>
      </c>
      <c r="BA507" s="1" t="s">
        <v>23365</v>
      </c>
      <c r="BB507" s="1" t="s">
        <v>23365</v>
      </c>
      <c r="BC507" s="1" t="s">
        <v>23365</v>
      </c>
      <c r="BD507" s="1" t="s">
        <v>23365</v>
      </c>
      <c r="BE507" s="1" t="s">
        <v>23365</v>
      </c>
      <c r="BF507" s="1" t="s">
        <v>30938</v>
      </c>
      <c r="BG507" s="1" t="s">
        <v>23365</v>
      </c>
      <c r="BH507" s="1" t="s">
        <v>23252</v>
      </c>
      <c r="BI507" s="1" t="s">
        <v>23365</v>
      </c>
      <c r="BJ507" s="1" t="s">
        <v>30939</v>
      </c>
      <c r="BK507" s="1" t="s">
        <v>23365</v>
      </c>
      <c r="BL507" s="1" t="s">
        <v>30939</v>
      </c>
      <c r="BM507" s="1" t="s">
        <v>23365</v>
      </c>
      <c r="BN507" s="1" t="s">
        <v>30939</v>
      </c>
      <c r="BO507" s="1" t="s">
        <v>23365</v>
      </c>
      <c r="BQ507" s="1" t="s">
        <v>23365</v>
      </c>
      <c r="BS507" s="1" t="s">
        <v>23365</v>
      </c>
      <c r="BU507" s="1" t="s">
        <v>23365</v>
      </c>
      <c r="BV507" s="1" t="s">
        <v>30939</v>
      </c>
      <c r="BW507" s="1" t="s">
        <v>23365</v>
      </c>
      <c r="BX507" s="1" t="s">
        <v>30939</v>
      </c>
      <c r="BY507" s="1" t="s">
        <v>23365</v>
      </c>
      <c r="BZ507" s="1" t="s">
        <v>30939</v>
      </c>
      <c r="CA507" s="1" t="s">
        <v>23365</v>
      </c>
      <c r="CB507" s="1" t="s">
        <v>30939</v>
      </c>
      <c r="CD507" s="1" t="s">
        <v>23365</v>
      </c>
      <c r="CE507" s="1" t="s">
        <v>23365</v>
      </c>
      <c r="CF507" s="1" t="s">
        <v>23365</v>
      </c>
      <c r="CG507" s="1" t="s">
        <v>30939</v>
      </c>
      <c r="CH507" s="1" t="s">
        <v>23365</v>
      </c>
      <c r="CI507" s="1" t="s">
        <v>23365</v>
      </c>
      <c r="CJ507" s="1" t="s">
        <v>23365</v>
      </c>
      <c r="CK507" s="1" t="s">
        <v>30939</v>
      </c>
      <c r="CL507" s="1" t="s">
        <v>23365</v>
      </c>
      <c r="CM507" s="1" t="s">
        <v>30939</v>
      </c>
      <c r="CN507" s="1" t="s">
        <v>23365</v>
      </c>
      <c r="CO507" s="1" t="s">
        <v>23365</v>
      </c>
      <c r="CP507" s="1" t="s">
        <v>30939</v>
      </c>
      <c r="CQ507" s="1" t="s">
        <v>23365</v>
      </c>
      <c r="CR507" s="1" t="s">
        <v>30939</v>
      </c>
      <c r="CS507" s="1" t="s">
        <v>23365</v>
      </c>
      <c r="CT507" s="1" t="s">
        <v>30939</v>
      </c>
      <c r="CU507" s="1" t="s">
        <v>23365</v>
      </c>
      <c r="CV507" s="1" t="s">
        <v>23365</v>
      </c>
      <c r="CW507" s="1" t="s">
        <v>23232</v>
      </c>
      <c r="CX507" s="1" t="s">
        <v>30938</v>
      </c>
      <c r="CY507" s="1" t="s">
        <v>30938</v>
      </c>
      <c r="CZ507" s="1" t="s">
        <v>30938</v>
      </c>
      <c r="DA507" s="1" t="s">
        <v>23327</v>
      </c>
      <c r="DB507" s="1" t="s">
        <v>23365</v>
      </c>
      <c r="DC507" s="1" t="s">
        <v>23210</v>
      </c>
      <c r="DD507" s="1" t="s">
        <v>16302</v>
      </c>
      <c r="DE507" s="1" t="s">
        <v>24410</v>
      </c>
      <c r="DF507" s="1" t="s">
        <v>16303</v>
      </c>
      <c r="DG507" s="1" t="s">
        <v>16304</v>
      </c>
      <c r="DH507" s="1" t="s">
        <v>21544</v>
      </c>
      <c r="DI507" s="1" t="s">
        <v>23365</v>
      </c>
      <c r="DJ507" s="1" t="s">
        <v>23365</v>
      </c>
      <c r="DK507" s="1" t="s">
        <v>30938</v>
      </c>
      <c r="DL507" s="1" t="s">
        <v>16305</v>
      </c>
    </row>
    <row r="508" spans="1:116">
      <c r="A508" s="1">
        <f t="shared" si="27"/>
        <v>1</v>
      </c>
      <c r="B508" s="1" t="s">
        <v>16306</v>
      </c>
      <c r="C508" s="1" t="s">
        <v>16307</v>
      </c>
      <c r="D508" s="1" t="s">
        <v>16740</v>
      </c>
      <c r="E508" s="10">
        <v>353768000000000</v>
      </c>
      <c r="F508" s="1" t="s">
        <v>16308</v>
      </c>
      <c r="G508" s="1" t="s">
        <v>16309</v>
      </c>
      <c r="H508" s="1" t="s">
        <v>17130</v>
      </c>
      <c r="I508" s="1" t="s">
        <v>23319</v>
      </c>
      <c r="J508" s="1" t="s">
        <v>20253</v>
      </c>
      <c r="K508" s="1">
        <v>788825887</v>
      </c>
      <c r="L508" s="1" t="s">
        <v>30867</v>
      </c>
      <c r="M508" s="1" t="s">
        <v>23365</v>
      </c>
      <c r="N508" s="1" t="s">
        <v>30938</v>
      </c>
      <c r="O508" s="1" t="s">
        <v>30938</v>
      </c>
      <c r="P508" s="1">
        <v>253000</v>
      </c>
      <c r="Q508" s="1" t="s">
        <v>30938</v>
      </c>
      <c r="R508" s="1" t="s">
        <v>23365</v>
      </c>
      <c r="S508" s="1" t="s">
        <v>23365</v>
      </c>
      <c r="T508" s="1" t="s">
        <v>23365</v>
      </c>
      <c r="U508" s="1" t="s">
        <v>23365</v>
      </c>
      <c r="V508" s="1" t="s">
        <v>23365</v>
      </c>
      <c r="W508" s="1" t="s">
        <v>30939</v>
      </c>
      <c r="X508" s="1" t="s">
        <v>23365</v>
      </c>
      <c r="Y508" s="1">
        <v>249000</v>
      </c>
      <c r="Z508" s="1">
        <v>1</v>
      </c>
      <c r="AA508" s="1">
        <v>8</v>
      </c>
      <c r="AB508" s="1">
        <v>0</v>
      </c>
      <c r="AC508" s="1" t="s">
        <v>23365</v>
      </c>
      <c r="AD508" s="1" t="s">
        <v>19688</v>
      </c>
      <c r="AE508" s="1" t="s">
        <v>23365</v>
      </c>
      <c r="AF508" s="1" t="s">
        <v>30938</v>
      </c>
      <c r="AG508" s="1" t="s">
        <v>16310</v>
      </c>
      <c r="AH508" s="1" t="s">
        <v>30939</v>
      </c>
      <c r="AI508" s="1" t="s">
        <v>23365</v>
      </c>
      <c r="AJ508" s="1" t="s">
        <v>16311</v>
      </c>
      <c r="AK508" s="1" t="s">
        <v>23365</v>
      </c>
      <c r="AL508" s="1">
        <v>20000</v>
      </c>
      <c r="AM508" s="1" t="s">
        <v>23365</v>
      </c>
      <c r="AN508" s="1">
        <f t="shared" si="28"/>
        <v>0</v>
      </c>
      <c r="AO508" s="1" t="s">
        <v>23365</v>
      </c>
      <c r="AP508" s="1">
        <f t="shared" si="29"/>
        <v>0</v>
      </c>
      <c r="AQ508" s="1" t="s">
        <v>23365</v>
      </c>
      <c r="AR508" s="1" t="s">
        <v>23365</v>
      </c>
      <c r="AS508" s="1" t="s">
        <v>23365</v>
      </c>
      <c r="AT508" s="1" t="s">
        <v>23365</v>
      </c>
      <c r="AU508" s="1">
        <v>150000</v>
      </c>
      <c r="AV508" s="1">
        <v>50000</v>
      </c>
      <c r="AW508" s="1" t="s">
        <v>23365</v>
      </c>
      <c r="AX508" s="1" t="s">
        <v>23365</v>
      </c>
      <c r="AY508" s="1" t="s">
        <v>23365</v>
      </c>
      <c r="AZ508" s="1">
        <v>15000</v>
      </c>
      <c r="BA508" s="1" t="s">
        <v>23365</v>
      </c>
      <c r="BB508" s="1" t="s">
        <v>23365</v>
      </c>
      <c r="BC508" s="1" t="s">
        <v>23365</v>
      </c>
      <c r="BD508" s="1" t="s">
        <v>23365</v>
      </c>
      <c r="BE508" s="1" t="s">
        <v>23365</v>
      </c>
      <c r="BF508" s="1" t="s">
        <v>30938</v>
      </c>
      <c r="BG508" s="1" t="s">
        <v>23365</v>
      </c>
      <c r="BH508" s="1" t="s">
        <v>23252</v>
      </c>
      <c r="BI508" s="1" t="s">
        <v>23365</v>
      </c>
      <c r="BJ508" s="1" t="s">
        <v>30939</v>
      </c>
      <c r="BK508" s="1" t="s">
        <v>23365</v>
      </c>
      <c r="BL508" s="1" t="s">
        <v>30939</v>
      </c>
      <c r="BM508" s="1" t="s">
        <v>23365</v>
      </c>
      <c r="BN508" s="1" t="s">
        <v>30939</v>
      </c>
      <c r="BO508" s="1" t="s">
        <v>23365</v>
      </c>
      <c r="BQ508" s="1" t="s">
        <v>23365</v>
      </c>
      <c r="BS508" s="1" t="s">
        <v>23365</v>
      </c>
      <c r="BU508" s="1" t="s">
        <v>23365</v>
      </c>
      <c r="BV508" s="1" t="s">
        <v>30939</v>
      </c>
      <c r="BW508" s="1" t="s">
        <v>23365</v>
      </c>
      <c r="BX508" s="1" t="s">
        <v>30939</v>
      </c>
      <c r="BY508" s="1" t="s">
        <v>23365</v>
      </c>
      <c r="BZ508" s="1" t="s">
        <v>30939</v>
      </c>
      <c r="CA508" s="1" t="s">
        <v>23365</v>
      </c>
      <c r="CB508" s="1" t="s">
        <v>30939</v>
      </c>
      <c r="CD508" s="1" t="s">
        <v>23365</v>
      </c>
      <c r="CE508" s="1" t="s">
        <v>23365</v>
      </c>
      <c r="CF508" s="1" t="s">
        <v>23365</v>
      </c>
      <c r="CG508" s="1" t="s">
        <v>30939</v>
      </c>
      <c r="CH508" s="1" t="s">
        <v>23365</v>
      </c>
      <c r="CI508" s="1" t="s">
        <v>23365</v>
      </c>
      <c r="CJ508" s="1" t="s">
        <v>23365</v>
      </c>
      <c r="CK508" s="1" t="s">
        <v>30939</v>
      </c>
      <c r="CL508" s="1" t="s">
        <v>23365</v>
      </c>
      <c r="CM508" s="1" t="s">
        <v>30939</v>
      </c>
      <c r="CN508" s="1" t="s">
        <v>23365</v>
      </c>
      <c r="CO508" s="1" t="s">
        <v>23365</v>
      </c>
      <c r="CP508" s="1" t="s">
        <v>30939</v>
      </c>
      <c r="CQ508" s="1" t="s">
        <v>23365</v>
      </c>
      <c r="CR508" s="1" t="s">
        <v>30939</v>
      </c>
      <c r="CS508" s="1" t="s">
        <v>23365</v>
      </c>
      <c r="CT508" s="1" t="s">
        <v>30939</v>
      </c>
      <c r="CU508" s="1" t="s">
        <v>23365</v>
      </c>
      <c r="CV508" s="1" t="s">
        <v>23365</v>
      </c>
      <c r="CW508" s="1" t="s">
        <v>23232</v>
      </c>
      <c r="CX508" s="1" t="s">
        <v>30938</v>
      </c>
      <c r="CY508" s="1" t="s">
        <v>30938</v>
      </c>
      <c r="CZ508" s="1" t="s">
        <v>30938</v>
      </c>
      <c r="DA508" s="1" t="s">
        <v>23327</v>
      </c>
      <c r="DB508" s="1" t="s">
        <v>23365</v>
      </c>
      <c r="DC508" s="1" t="s">
        <v>23210</v>
      </c>
      <c r="DD508" s="1" t="s">
        <v>16312</v>
      </c>
      <c r="DE508" s="1" t="s">
        <v>24410</v>
      </c>
      <c r="DF508" s="1" t="s">
        <v>16313</v>
      </c>
      <c r="DG508" s="1" t="s">
        <v>16314</v>
      </c>
      <c r="DH508" s="1" t="s">
        <v>16315</v>
      </c>
      <c r="DI508" s="1" t="s">
        <v>23365</v>
      </c>
      <c r="DJ508" s="1" t="s">
        <v>23365</v>
      </c>
      <c r="DK508" s="1" t="s">
        <v>30938</v>
      </c>
      <c r="DL508" s="1" t="s">
        <v>16316</v>
      </c>
    </row>
    <row r="509" spans="1:116">
      <c r="A509" s="1">
        <f t="shared" si="27"/>
        <v>2</v>
      </c>
      <c r="B509" s="1" t="s">
        <v>16317</v>
      </c>
      <c r="C509" s="1" t="s">
        <v>16318</v>
      </c>
      <c r="D509" s="1" t="s">
        <v>16740</v>
      </c>
      <c r="E509" s="10">
        <v>353768000000000</v>
      </c>
      <c r="F509" s="1" t="s">
        <v>16319</v>
      </c>
      <c r="G509" s="1" t="s">
        <v>16320</v>
      </c>
      <c r="H509" s="1" t="s">
        <v>17130</v>
      </c>
      <c r="I509" s="1" t="s">
        <v>23319</v>
      </c>
      <c r="J509" s="1" t="s">
        <v>20253</v>
      </c>
      <c r="K509" s="1">
        <v>783701813</v>
      </c>
      <c r="L509" s="1" t="s">
        <v>30867</v>
      </c>
      <c r="M509" s="1" t="s">
        <v>23365</v>
      </c>
      <c r="N509" s="1" t="s">
        <v>30938</v>
      </c>
      <c r="O509" s="1" t="s">
        <v>30938</v>
      </c>
      <c r="P509" s="1">
        <v>253000</v>
      </c>
      <c r="Q509" s="1" t="s">
        <v>30938</v>
      </c>
      <c r="R509" s="1" t="s">
        <v>23365</v>
      </c>
      <c r="S509" s="1" t="s">
        <v>23365</v>
      </c>
      <c r="T509" s="1" t="s">
        <v>23365</v>
      </c>
      <c r="U509" s="1" t="s">
        <v>23365</v>
      </c>
      <c r="V509" s="1" t="s">
        <v>23365</v>
      </c>
      <c r="W509" s="1" t="s">
        <v>30939</v>
      </c>
      <c r="X509" s="1" t="s">
        <v>23365</v>
      </c>
      <c r="Y509" s="1">
        <v>249000</v>
      </c>
      <c r="Z509" s="1">
        <v>1</v>
      </c>
      <c r="AA509" s="1">
        <v>8</v>
      </c>
      <c r="AB509" s="1">
        <v>0</v>
      </c>
      <c r="AC509" s="1" t="s">
        <v>23365</v>
      </c>
      <c r="AD509" s="1" t="s">
        <v>19688</v>
      </c>
      <c r="AE509" s="1" t="s">
        <v>23365</v>
      </c>
      <c r="AF509" s="1" t="s">
        <v>30938</v>
      </c>
      <c r="AG509" s="1" t="s">
        <v>16321</v>
      </c>
      <c r="AH509" s="1" t="s">
        <v>30939</v>
      </c>
      <c r="AI509" s="1" t="s">
        <v>23365</v>
      </c>
      <c r="AJ509" s="1" t="s">
        <v>22832</v>
      </c>
      <c r="AK509" s="1" t="s">
        <v>23365</v>
      </c>
      <c r="AL509" s="1">
        <v>10000</v>
      </c>
      <c r="AM509" s="1" t="s">
        <v>23365</v>
      </c>
      <c r="AN509" s="1">
        <f t="shared" si="28"/>
        <v>0</v>
      </c>
      <c r="AO509" s="1" t="s">
        <v>23365</v>
      </c>
      <c r="AP509" s="1">
        <f t="shared" si="29"/>
        <v>0</v>
      </c>
      <c r="AQ509" s="1" t="s">
        <v>23365</v>
      </c>
      <c r="AR509" s="1" t="s">
        <v>23365</v>
      </c>
      <c r="AS509" s="1">
        <v>230000</v>
      </c>
      <c r="AT509" s="1" t="s">
        <v>23365</v>
      </c>
      <c r="AU509" s="1" t="s">
        <v>23365</v>
      </c>
      <c r="AV509" s="1" t="s">
        <v>23365</v>
      </c>
      <c r="AW509" s="1" t="s">
        <v>23365</v>
      </c>
      <c r="AX509" s="1" t="s">
        <v>23365</v>
      </c>
      <c r="AY509" s="1" t="s">
        <v>23365</v>
      </c>
      <c r="AZ509" s="1" t="s">
        <v>23365</v>
      </c>
      <c r="BA509" s="1" t="s">
        <v>23365</v>
      </c>
      <c r="BB509" s="1" t="s">
        <v>23365</v>
      </c>
      <c r="BC509" s="1" t="s">
        <v>23365</v>
      </c>
      <c r="BD509" s="1" t="s">
        <v>23365</v>
      </c>
      <c r="BE509" s="1" t="s">
        <v>23365</v>
      </c>
      <c r="BF509" s="1" t="s">
        <v>30938</v>
      </c>
      <c r="BG509" s="1" t="s">
        <v>23365</v>
      </c>
      <c r="BH509" s="1" t="s">
        <v>23252</v>
      </c>
      <c r="BI509" s="1" t="s">
        <v>23365</v>
      </c>
      <c r="BJ509" s="1" t="s">
        <v>30939</v>
      </c>
      <c r="BK509" s="1" t="s">
        <v>23365</v>
      </c>
      <c r="BL509" s="1" t="s">
        <v>30939</v>
      </c>
      <c r="BM509" s="1" t="s">
        <v>23365</v>
      </c>
      <c r="BN509" s="1" t="s">
        <v>30939</v>
      </c>
      <c r="BO509" s="1" t="s">
        <v>23365</v>
      </c>
      <c r="BQ509" s="1" t="s">
        <v>23365</v>
      </c>
      <c r="BS509" s="1" t="s">
        <v>23365</v>
      </c>
      <c r="BU509" s="1" t="s">
        <v>23365</v>
      </c>
      <c r="BV509" s="1" t="s">
        <v>30939</v>
      </c>
      <c r="BW509" s="1" t="s">
        <v>23365</v>
      </c>
      <c r="BX509" s="1" t="s">
        <v>30939</v>
      </c>
      <c r="BY509" s="1" t="s">
        <v>23365</v>
      </c>
      <c r="BZ509" s="1" t="s">
        <v>30939</v>
      </c>
      <c r="CA509" s="1" t="s">
        <v>23365</v>
      </c>
      <c r="CB509" s="1" t="s">
        <v>30939</v>
      </c>
      <c r="CD509" s="1" t="s">
        <v>23365</v>
      </c>
      <c r="CE509" s="1" t="s">
        <v>23365</v>
      </c>
      <c r="CF509" s="1" t="s">
        <v>23365</v>
      </c>
      <c r="CG509" s="1" t="s">
        <v>30939</v>
      </c>
      <c r="CH509" s="1" t="s">
        <v>23365</v>
      </c>
      <c r="CI509" s="1" t="s">
        <v>23365</v>
      </c>
      <c r="CJ509" s="1" t="s">
        <v>23365</v>
      </c>
      <c r="CK509" s="1" t="s">
        <v>30939</v>
      </c>
      <c r="CL509" s="1" t="s">
        <v>23365</v>
      </c>
      <c r="CM509" s="1" t="s">
        <v>30939</v>
      </c>
      <c r="CN509" s="1" t="s">
        <v>23365</v>
      </c>
      <c r="CO509" s="1" t="s">
        <v>23365</v>
      </c>
      <c r="CP509" s="1" t="s">
        <v>30939</v>
      </c>
      <c r="CQ509" s="1" t="s">
        <v>23365</v>
      </c>
      <c r="CR509" s="1" t="s">
        <v>30939</v>
      </c>
      <c r="CS509" s="1" t="s">
        <v>23365</v>
      </c>
      <c r="CT509" s="1" t="s">
        <v>30939</v>
      </c>
      <c r="CU509" s="1" t="s">
        <v>23365</v>
      </c>
      <c r="CV509" s="1" t="s">
        <v>23365</v>
      </c>
      <c r="CW509" s="1" t="s">
        <v>23232</v>
      </c>
      <c r="CX509" s="1" t="s">
        <v>30938</v>
      </c>
      <c r="CY509" s="1" t="s">
        <v>30938</v>
      </c>
      <c r="CZ509" s="1" t="s">
        <v>30938</v>
      </c>
      <c r="DA509" s="1" t="s">
        <v>23327</v>
      </c>
      <c r="DB509" s="1" t="s">
        <v>23365</v>
      </c>
      <c r="DC509" s="1" t="s">
        <v>23210</v>
      </c>
      <c r="DD509" s="1" t="s">
        <v>16322</v>
      </c>
      <c r="DE509" s="1" t="s">
        <v>24410</v>
      </c>
      <c r="DF509" s="1" t="s">
        <v>16323</v>
      </c>
      <c r="DG509" s="1" t="s">
        <v>16324</v>
      </c>
      <c r="DH509" s="1" t="s">
        <v>21544</v>
      </c>
      <c r="DI509" s="1" t="s">
        <v>23365</v>
      </c>
      <c r="DJ509" s="1" t="s">
        <v>23365</v>
      </c>
      <c r="DK509" s="1" t="s">
        <v>30938</v>
      </c>
      <c r="DL509" s="1" t="s">
        <v>16325</v>
      </c>
    </row>
    <row r="510" spans="1:116">
      <c r="A510" s="1">
        <f t="shared" si="27"/>
        <v>1</v>
      </c>
      <c r="B510" s="1" t="s">
        <v>16326</v>
      </c>
      <c r="C510" s="1" t="s">
        <v>16327</v>
      </c>
      <c r="D510" s="1" t="s">
        <v>16740</v>
      </c>
      <c r="E510" s="10">
        <v>353768000000000</v>
      </c>
      <c r="F510" s="1" t="s">
        <v>16328</v>
      </c>
      <c r="G510" s="1" t="s">
        <v>16329</v>
      </c>
      <c r="H510" s="1" t="s">
        <v>17130</v>
      </c>
      <c r="I510" s="1" t="s">
        <v>23319</v>
      </c>
      <c r="J510" s="1" t="s">
        <v>20253</v>
      </c>
      <c r="K510" s="1">
        <v>783704748</v>
      </c>
      <c r="L510" s="1" t="s">
        <v>30867</v>
      </c>
      <c r="M510" s="1" t="s">
        <v>23365</v>
      </c>
      <c r="N510" s="1" t="s">
        <v>30938</v>
      </c>
      <c r="O510" s="1" t="s">
        <v>30938</v>
      </c>
      <c r="P510" s="1">
        <v>253000</v>
      </c>
      <c r="Q510" s="1" t="s">
        <v>30938</v>
      </c>
      <c r="R510" s="1" t="s">
        <v>23365</v>
      </c>
      <c r="S510" s="1" t="s">
        <v>23365</v>
      </c>
      <c r="T510" s="1" t="s">
        <v>23365</v>
      </c>
      <c r="U510" s="1" t="s">
        <v>23365</v>
      </c>
      <c r="V510" s="1" t="s">
        <v>23365</v>
      </c>
      <c r="W510" s="1" t="s">
        <v>30939</v>
      </c>
      <c r="X510" s="1" t="s">
        <v>23365</v>
      </c>
      <c r="Y510" s="1">
        <v>249000</v>
      </c>
      <c r="Z510" s="1">
        <v>1</v>
      </c>
      <c r="AA510" s="1">
        <v>25</v>
      </c>
      <c r="AB510" s="1">
        <v>1000</v>
      </c>
      <c r="AC510" s="1" t="s">
        <v>23365</v>
      </c>
      <c r="AD510" s="1" t="s">
        <v>19688</v>
      </c>
      <c r="AE510" s="1" t="s">
        <v>23365</v>
      </c>
      <c r="AF510" s="1" t="s">
        <v>30939</v>
      </c>
      <c r="AG510" s="1" t="s">
        <v>23365</v>
      </c>
      <c r="AH510" s="1" t="s">
        <v>30939</v>
      </c>
      <c r="AI510" s="1" t="s">
        <v>23365</v>
      </c>
      <c r="AJ510" s="1" t="s">
        <v>18424</v>
      </c>
      <c r="AK510" s="1" t="s">
        <v>23365</v>
      </c>
      <c r="AL510" s="1">
        <v>20000</v>
      </c>
      <c r="AM510" s="1" t="s">
        <v>23365</v>
      </c>
      <c r="AN510" s="1">
        <f t="shared" si="28"/>
        <v>0</v>
      </c>
      <c r="AO510" s="1">
        <v>70000</v>
      </c>
      <c r="AP510" s="1">
        <f t="shared" si="29"/>
        <v>1</v>
      </c>
      <c r="AQ510" s="1">
        <v>140000</v>
      </c>
      <c r="AR510" s="1" t="s">
        <v>23365</v>
      </c>
      <c r="AS510" s="1" t="s">
        <v>23365</v>
      </c>
      <c r="AT510" s="1" t="s">
        <v>23365</v>
      </c>
      <c r="AU510" s="1" t="s">
        <v>23365</v>
      </c>
      <c r="AV510" s="1" t="s">
        <v>23365</v>
      </c>
      <c r="AW510" s="1">
        <v>15000</v>
      </c>
      <c r="AX510" s="1" t="s">
        <v>23365</v>
      </c>
      <c r="AY510" s="1" t="s">
        <v>23365</v>
      </c>
      <c r="AZ510" s="1" t="s">
        <v>23365</v>
      </c>
      <c r="BA510" s="1" t="s">
        <v>23365</v>
      </c>
      <c r="BB510" s="1" t="s">
        <v>23365</v>
      </c>
      <c r="BC510" s="1" t="s">
        <v>23365</v>
      </c>
      <c r="BD510" s="1" t="s">
        <v>23365</v>
      </c>
      <c r="BE510" s="1" t="s">
        <v>23365</v>
      </c>
      <c r="BF510" s="1" t="s">
        <v>30938</v>
      </c>
      <c r="BG510" s="1" t="s">
        <v>23365</v>
      </c>
      <c r="BH510" s="1" t="s">
        <v>23252</v>
      </c>
      <c r="BI510" s="1" t="s">
        <v>23365</v>
      </c>
      <c r="BJ510" s="1" t="s">
        <v>30939</v>
      </c>
      <c r="BK510" s="1" t="s">
        <v>23365</v>
      </c>
      <c r="BL510" s="1" t="s">
        <v>30939</v>
      </c>
      <c r="BM510" s="1" t="s">
        <v>23365</v>
      </c>
      <c r="BN510" s="1" t="s">
        <v>30939</v>
      </c>
      <c r="BO510" s="1" t="s">
        <v>23365</v>
      </c>
      <c r="BQ510" s="1" t="s">
        <v>23365</v>
      </c>
      <c r="BS510" s="1" t="s">
        <v>23365</v>
      </c>
      <c r="BU510" s="1" t="s">
        <v>23365</v>
      </c>
      <c r="BV510" s="1" t="s">
        <v>30939</v>
      </c>
      <c r="BW510" s="1" t="s">
        <v>23365</v>
      </c>
      <c r="BX510" s="1" t="s">
        <v>30939</v>
      </c>
      <c r="BY510" s="1" t="s">
        <v>23365</v>
      </c>
      <c r="BZ510" s="1" t="s">
        <v>30939</v>
      </c>
      <c r="CA510" s="1" t="s">
        <v>23365</v>
      </c>
      <c r="CB510" s="1" t="s">
        <v>30939</v>
      </c>
      <c r="CD510" s="1" t="s">
        <v>23365</v>
      </c>
      <c r="CE510" s="1" t="s">
        <v>23365</v>
      </c>
      <c r="CF510" s="1" t="s">
        <v>23365</v>
      </c>
      <c r="CG510" s="1" t="s">
        <v>30939</v>
      </c>
      <c r="CH510" s="1" t="s">
        <v>23365</v>
      </c>
      <c r="CI510" s="1" t="s">
        <v>23365</v>
      </c>
      <c r="CJ510" s="1" t="s">
        <v>23365</v>
      </c>
      <c r="CK510" s="1" t="s">
        <v>30939</v>
      </c>
      <c r="CL510" s="1" t="s">
        <v>23365</v>
      </c>
      <c r="CM510" s="1" t="s">
        <v>30939</v>
      </c>
      <c r="CN510" s="1" t="s">
        <v>23365</v>
      </c>
      <c r="CO510" s="1" t="s">
        <v>23365</v>
      </c>
      <c r="CP510" s="1" t="s">
        <v>30939</v>
      </c>
      <c r="CQ510" s="1" t="s">
        <v>23365</v>
      </c>
      <c r="CR510" s="1" t="s">
        <v>30939</v>
      </c>
      <c r="CS510" s="1" t="s">
        <v>23365</v>
      </c>
      <c r="CT510" s="1" t="s">
        <v>30939</v>
      </c>
      <c r="CU510" s="1" t="s">
        <v>23365</v>
      </c>
      <c r="CV510" s="1" t="s">
        <v>23365</v>
      </c>
      <c r="CW510" s="1" t="s">
        <v>23232</v>
      </c>
      <c r="CX510" s="1" t="s">
        <v>30938</v>
      </c>
      <c r="CY510" s="1" t="s">
        <v>30938</v>
      </c>
      <c r="CZ510" s="1" t="s">
        <v>30938</v>
      </c>
      <c r="DA510" s="1" t="s">
        <v>23327</v>
      </c>
      <c r="DB510" s="1" t="s">
        <v>23365</v>
      </c>
      <c r="DC510" s="1" t="s">
        <v>23210</v>
      </c>
      <c r="DD510" s="1" t="s">
        <v>16330</v>
      </c>
      <c r="DE510" s="1" t="s">
        <v>23365</v>
      </c>
      <c r="DF510" s="1" t="s">
        <v>16331</v>
      </c>
      <c r="DG510" s="1" t="s">
        <v>16332</v>
      </c>
      <c r="DH510" s="1" t="s">
        <v>21544</v>
      </c>
      <c r="DI510" s="1" t="s">
        <v>23365</v>
      </c>
      <c r="DJ510" s="1" t="s">
        <v>23365</v>
      </c>
      <c r="DK510" s="1" t="s">
        <v>30938</v>
      </c>
      <c r="DL510" s="1" t="s">
        <v>16333</v>
      </c>
    </row>
    <row r="511" spans="1:116">
      <c r="A511" s="1">
        <f t="shared" si="27"/>
        <v>2</v>
      </c>
      <c r="B511" s="1" t="s">
        <v>16334</v>
      </c>
      <c r="C511" s="1" t="s">
        <v>16335</v>
      </c>
      <c r="D511" s="1" t="s">
        <v>16740</v>
      </c>
      <c r="E511" s="10">
        <v>353768000000000</v>
      </c>
      <c r="F511" s="1" t="s">
        <v>16336</v>
      </c>
      <c r="G511" s="1" t="s">
        <v>16245</v>
      </c>
      <c r="H511" s="1" t="s">
        <v>17130</v>
      </c>
      <c r="I511" s="1" t="s">
        <v>23319</v>
      </c>
      <c r="J511" s="1" t="s">
        <v>20253</v>
      </c>
      <c r="K511" s="1">
        <v>788825977</v>
      </c>
      <c r="L511" s="1" t="s">
        <v>30867</v>
      </c>
      <c r="M511" s="1" t="s">
        <v>23365</v>
      </c>
      <c r="N511" s="1" t="s">
        <v>30938</v>
      </c>
      <c r="O511" s="1" t="s">
        <v>30938</v>
      </c>
      <c r="P511" s="1">
        <v>253000</v>
      </c>
      <c r="Q511" s="1" t="s">
        <v>30938</v>
      </c>
      <c r="R511" s="1" t="s">
        <v>23365</v>
      </c>
      <c r="S511" s="1" t="s">
        <v>23365</v>
      </c>
      <c r="T511" s="1" t="s">
        <v>23365</v>
      </c>
      <c r="U511" s="1" t="s">
        <v>23365</v>
      </c>
      <c r="V511" s="1" t="s">
        <v>23365</v>
      </c>
      <c r="W511" s="1" t="s">
        <v>30939</v>
      </c>
      <c r="X511" s="1" t="s">
        <v>23365</v>
      </c>
      <c r="Y511" s="1">
        <v>249000</v>
      </c>
      <c r="Z511" s="1">
        <v>1</v>
      </c>
      <c r="AA511" s="1">
        <v>8</v>
      </c>
      <c r="AB511" s="1">
        <v>0</v>
      </c>
      <c r="AC511" s="1" t="s">
        <v>23365</v>
      </c>
      <c r="AD511" s="1" t="s">
        <v>19688</v>
      </c>
      <c r="AE511" s="1" t="s">
        <v>23365</v>
      </c>
      <c r="AF511" s="1" t="s">
        <v>30938</v>
      </c>
      <c r="AG511" s="1" t="s">
        <v>16246</v>
      </c>
      <c r="AH511" s="1" t="s">
        <v>30939</v>
      </c>
      <c r="AI511" s="1" t="s">
        <v>23365</v>
      </c>
      <c r="AJ511" s="1" t="s">
        <v>16247</v>
      </c>
      <c r="AK511" s="1" t="s">
        <v>23365</v>
      </c>
      <c r="AL511" s="1">
        <v>20000</v>
      </c>
      <c r="AM511" s="1" t="s">
        <v>23365</v>
      </c>
      <c r="AN511" s="1">
        <f t="shared" si="28"/>
        <v>0</v>
      </c>
      <c r="AO511" s="1">
        <v>50000</v>
      </c>
      <c r="AP511" s="1">
        <f t="shared" si="29"/>
        <v>1</v>
      </c>
      <c r="AQ511" s="1" t="s">
        <v>23365</v>
      </c>
      <c r="AR511" s="1" t="s">
        <v>23365</v>
      </c>
      <c r="AS511" s="1" t="s">
        <v>23365</v>
      </c>
      <c r="AT511" s="1" t="s">
        <v>23365</v>
      </c>
      <c r="AU511" s="1" t="s">
        <v>23365</v>
      </c>
      <c r="AV511" s="1">
        <v>90000</v>
      </c>
      <c r="AW511" s="1">
        <v>80000</v>
      </c>
      <c r="AX511" s="1" t="s">
        <v>23365</v>
      </c>
      <c r="AY511" s="1" t="s">
        <v>23365</v>
      </c>
      <c r="AZ511" s="1" t="s">
        <v>23365</v>
      </c>
      <c r="BA511" s="1" t="s">
        <v>23365</v>
      </c>
      <c r="BB511" s="1" t="s">
        <v>23365</v>
      </c>
      <c r="BC511" s="1" t="s">
        <v>23365</v>
      </c>
      <c r="BD511" s="1" t="s">
        <v>23365</v>
      </c>
      <c r="BE511" s="1" t="s">
        <v>23365</v>
      </c>
      <c r="BF511" s="1" t="s">
        <v>30938</v>
      </c>
      <c r="BG511" s="1" t="s">
        <v>23365</v>
      </c>
      <c r="BH511" s="1" t="s">
        <v>23325</v>
      </c>
      <c r="BI511" s="1" t="s">
        <v>23365</v>
      </c>
      <c r="BJ511" s="1" t="s">
        <v>30939</v>
      </c>
      <c r="BK511" s="1" t="s">
        <v>23365</v>
      </c>
      <c r="BL511" s="1" t="s">
        <v>30939</v>
      </c>
      <c r="BM511" s="1" t="s">
        <v>23365</v>
      </c>
      <c r="BN511" s="1" t="s">
        <v>30939</v>
      </c>
      <c r="BO511" s="1" t="s">
        <v>23365</v>
      </c>
      <c r="BQ511" s="1" t="s">
        <v>23365</v>
      </c>
      <c r="BS511" s="1" t="s">
        <v>23365</v>
      </c>
      <c r="BU511" s="1" t="s">
        <v>23365</v>
      </c>
      <c r="BV511" s="1" t="s">
        <v>30939</v>
      </c>
      <c r="BW511" s="1" t="s">
        <v>23365</v>
      </c>
      <c r="BX511" s="1" t="s">
        <v>30939</v>
      </c>
      <c r="BY511" s="1" t="s">
        <v>23365</v>
      </c>
      <c r="BZ511" s="1" t="s">
        <v>30939</v>
      </c>
      <c r="CA511" s="1" t="s">
        <v>23365</v>
      </c>
      <c r="CB511" s="1" t="s">
        <v>30939</v>
      </c>
      <c r="CD511" s="1" t="s">
        <v>23365</v>
      </c>
      <c r="CE511" s="1" t="s">
        <v>23365</v>
      </c>
      <c r="CF511" s="1" t="s">
        <v>23365</v>
      </c>
      <c r="CG511" s="1" t="s">
        <v>30939</v>
      </c>
      <c r="CH511" s="1" t="s">
        <v>23365</v>
      </c>
      <c r="CI511" s="1" t="s">
        <v>23365</v>
      </c>
      <c r="CJ511" s="1" t="s">
        <v>23365</v>
      </c>
      <c r="CK511" s="1" t="s">
        <v>30939</v>
      </c>
      <c r="CL511" s="1" t="s">
        <v>23365</v>
      </c>
      <c r="CM511" s="1" t="s">
        <v>30939</v>
      </c>
      <c r="CN511" s="1" t="s">
        <v>23365</v>
      </c>
      <c r="CO511" s="1" t="s">
        <v>23365</v>
      </c>
      <c r="CP511" s="1" t="s">
        <v>30939</v>
      </c>
      <c r="CQ511" s="1" t="s">
        <v>23365</v>
      </c>
      <c r="CR511" s="1" t="s">
        <v>30939</v>
      </c>
      <c r="CS511" s="1" t="s">
        <v>23365</v>
      </c>
      <c r="CT511" s="1" t="s">
        <v>30939</v>
      </c>
      <c r="CU511" s="1" t="s">
        <v>23365</v>
      </c>
      <c r="CV511" s="1" t="s">
        <v>23365</v>
      </c>
      <c r="CW511" s="1" t="s">
        <v>23232</v>
      </c>
      <c r="CX511" s="1" t="s">
        <v>30938</v>
      </c>
      <c r="CY511" s="1" t="s">
        <v>30938</v>
      </c>
      <c r="CZ511" s="1" t="s">
        <v>30938</v>
      </c>
      <c r="DA511" s="1" t="s">
        <v>23327</v>
      </c>
      <c r="DB511" s="1" t="s">
        <v>23365</v>
      </c>
      <c r="DC511" s="1" t="s">
        <v>23210</v>
      </c>
      <c r="DD511" s="1" t="s">
        <v>16248</v>
      </c>
      <c r="DE511" s="1" t="s">
        <v>24410</v>
      </c>
      <c r="DF511" s="1" t="s">
        <v>16249</v>
      </c>
      <c r="DG511" s="1" t="s">
        <v>16250</v>
      </c>
      <c r="DH511" s="1" t="s">
        <v>21544</v>
      </c>
      <c r="DI511" s="1" t="s">
        <v>23365</v>
      </c>
      <c r="DJ511" s="1" t="s">
        <v>23365</v>
      </c>
      <c r="DK511" s="1" t="s">
        <v>30938</v>
      </c>
      <c r="DL511" s="1" t="s">
        <v>16251</v>
      </c>
    </row>
    <row r="512" spans="1:116">
      <c r="A512" s="1">
        <f t="shared" si="27"/>
        <v>1</v>
      </c>
      <c r="B512" s="1" t="s">
        <v>16252</v>
      </c>
      <c r="C512" s="1" t="s">
        <v>16253</v>
      </c>
      <c r="D512" s="1" t="s">
        <v>16740</v>
      </c>
      <c r="E512" s="10">
        <v>353768000000000</v>
      </c>
      <c r="F512" s="1" t="s">
        <v>16254</v>
      </c>
      <c r="G512" s="1" t="s">
        <v>16255</v>
      </c>
      <c r="H512" s="1" t="s">
        <v>17130</v>
      </c>
      <c r="I512" s="1" t="s">
        <v>23319</v>
      </c>
      <c r="J512" s="1" t="s">
        <v>20253</v>
      </c>
      <c r="K512" s="1">
        <v>783705147</v>
      </c>
      <c r="L512" s="1" t="s">
        <v>30867</v>
      </c>
      <c r="M512" s="1" t="s">
        <v>23365</v>
      </c>
      <c r="N512" s="1" t="s">
        <v>30938</v>
      </c>
      <c r="O512" s="1" t="s">
        <v>30938</v>
      </c>
      <c r="P512" s="1">
        <v>253000</v>
      </c>
      <c r="Q512" s="1" t="s">
        <v>30938</v>
      </c>
      <c r="R512" s="1" t="s">
        <v>23365</v>
      </c>
      <c r="S512" s="1" t="s">
        <v>23365</v>
      </c>
      <c r="T512" s="1" t="s">
        <v>23365</v>
      </c>
      <c r="U512" s="1" t="s">
        <v>23365</v>
      </c>
      <c r="V512" s="1" t="s">
        <v>23365</v>
      </c>
      <c r="W512" s="1" t="s">
        <v>30939</v>
      </c>
      <c r="X512" s="1" t="s">
        <v>23365</v>
      </c>
      <c r="Y512" s="1">
        <v>249000</v>
      </c>
      <c r="Z512" s="1">
        <v>1</v>
      </c>
      <c r="AA512" s="1">
        <v>15</v>
      </c>
      <c r="AB512" s="1">
        <v>1000</v>
      </c>
      <c r="AC512" s="1" t="s">
        <v>23365</v>
      </c>
      <c r="AD512" s="1" t="s">
        <v>22747</v>
      </c>
      <c r="AE512" s="1" t="s">
        <v>23365</v>
      </c>
      <c r="AF512" s="1" t="s">
        <v>30938</v>
      </c>
      <c r="AG512" s="1" t="s">
        <v>16256</v>
      </c>
      <c r="AH512" s="1" t="s">
        <v>30939</v>
      </c>
      <c r="AI512" s="1" t="s">
        <v>23365</v>
      </c>
      <c r="AJ512" s="1" t="s">
        <v>16257</v>
      </c>
      <c r="AK512" s="1" t="s">
        <v>23365</v>
      </c>
      <c r="AL512" s="1">
        <v>15000</v>
      </c>
      <c r="AM512" s="1">
        <v>80000</v>
      </c>
      <c r="AN512" s="1">
        <f t="shared" si="28"/>
        <v>1</v>
      </c>
      <c r="AO512" s="1" t="s">
        <v>23365</v>
      </c>
      <c r="AP512" s="1">
        <f t="shared" si="29"/>
        <v>1</v>
      </c>
      <c r="AQ512" s="1">
        <v>20000</v>
      </c>
      <c r="AR512" s="1">
        <v>100000</v>
      </c>
      <c r="AS512" s="1" t="s">
        <v>23365</v>
      </c>
      <c r="AT512" s="1" t="s">
        <v>23365</v>
      </c>
      <c r="AU512" s="1" t="s">
        <v>23365</v>
      </c>
      <c r="AV512" s="1" t="s">
        <v>23365</v>
      </c>
      <c r="AW512" s="1">
        <v>20000</v>
      </c>
      <c r="AX512" s="1" t="s">
        <v>23365</v>
      </c>
      <c r="AY512" s="1" t="s">
        <v>23365</v>
      </c>
      <c r="AZ512" s="1" t="s">
        <v>23365</v>
      </c>
      <c r="BA512" s="1" t="s">
        <v>23365</v>
      </c>
      <c r="BB512" s="1" t="s">
        <v>23365</v>
      </c>
      <c r="BC512" s="1" t="s">
        <v>23365</v>
      </c>
      <c r="BD512" s="1" t="s">
        <v>23365</v>
      </c>
      <c r="BE512" s="1" t="s">
        <v>23365</v>
      </c>
      <c r="BF512" s="1" t="s">
        <v>30938</v>
      </c>
      <c r="BG512" s="1" t="s">
        <v>23365</v>
      </c>
      <c r="BH512" s="1" t="s">
        <v>23252</v>
      </c>
      <c r="BI512" s="1" t="s">
        <v>23365</v>
      </c>
      <c r="BJ512" s="1" t="s">
        <v>30939</v>
      </c>
      <c r="BK512" s="1" t="s">
        <v>23365</v>
      </c>
      <c r="BL512" s="1" t="s">
        <v>30939</v>
      </c>
      <c r="BM512" s="1" t="s">
        <v>23365</v>
      </c>
      <c r="BN512" s="1" t="s">
        <v>30939</v>
      </c>
      <c r="BO512" s="1" t="s">
        <v>23365</v>
      </c>
      <c r="BQ512" s="1" t="s">
        <v>23365</v>
      </c>
      <c r="BS512" s="1" t="s">
        <v>23365</v>
      </c>
      <c r="BU512" s="1" t="s">
        <v>23365</v>
      </c>
      <c r="BV512" s="1" t="s">
        <v>30939</v>
      </c>
      <c r="BW512" s="1" t="s">
        <v>23365</v>
      </c>
      <c r="BX512" s="1" t="s">
        <v>30939</v>
      </c>
      <c r="BY512" s="1" t="s">
        <v>23365</v>
      </c>
      <c r="BZ512" s="1" t="s">
        <v>30939</v>
      </c>
      <c r="CA512" s="1" t="s">
        <v>23365</v>
      </c>
      <c r="CB512" s="1" t="s">
        <v>30939</v>
      </c>
      <c r="CD512" s="1" t="s">
        <v>23365</v>
      </c>
      <c r="CE512" s="1" t="s">
        <v>23365</v>
      </c>
      <c r="CF512" s="1" t="s">
        <v>23365</v>
      </c>
      <c r="CG512" s="1" t="s">
        <v>30939</v>
      </c>
      <c r="CH512" s="1" t="s">
        <v>23365</v>
      </c>
      <c r="CI512" s="1" t="s">
        <v>23365</v>
      </c>
      <c r="CJ512" s="1" t="s">
        <v>23365</v>
      </c>
      <c r="CK512" s="1" t="s">
        <v>30939</v>
      </c>
      <c r="CL512" s="1" t="s">
        <v>23365</v>
      </c>
      <c r="CM512" s="1" t="s">
        <v>30939</v>
      </c>
      <c r="CN512" s="1" t="s">
        <v>23365</v>
      </c>
      <c r="CO512" s="1" t="s">
        <v>23365</v>
      </c>
      <c r="CP512" s="1" t="s">
        <v>30939</v>
      </c>
      <c r="CQ512" s="1" t="s">
        <v>23365</v>
      </c>
      <c r="CR512" s="1" t="s">
        <v>30939</v>
      </c>
      <c r="CS512" s="1" t="s">
        <v>23365</v>
      </c>
      <c r="CT512" s="1" t="s">
        <v>30939</v>
      </c>
      <c r="CU512" s="1" t="s">
        <v>23365</v>
      </c>
      <c r="CV512" s="1" t="s">
        <v>23365</v>
      </c>
      <c r="CW512" s="1" t="s">
        <v>23232</v>
      </c>
      <c r="CX512" s="1" t="s">
        <v>30938</v>
      </c>
      <c r="CY512" s="1" t="s">
        <v>30938</v>
      </c>
      <c r="CZ512" s="1" t="s">
        <v>30938</v>
      </c>
      <c r="DA512" s="1" t="s">
        <v>23327</v>
      </c>
      <c r="DB512" s="1" t="s">
        <v>23365</v>
      </c>
      <c r="DC512" s="1" t="s">
        <v>23210</v>
      </c>
      <c r="DD512" s="1" t="s">
        <v>16258</v>
      </c>
      <c r="DE512" s="1" t="s">
        <v>24410</v>
      </c>
      <c r="DF512" s="1" t="s">
        <v>16259</v>
      </c>
      <c r="DG512" s="1" t="s">
        <v>16260</v>
      </c>
      <c r="DH512" s="1" t="s">
        <v>21544</v>
      </c>
      <c r="DI512" s="1" t="s">
        <v>23365</v>
      </c>
      <c r="DJ512" s="1" t="s">
        <v>23365</v>
      </c>
      <c r="DK512" s="1" t="s">
        <v>30938</v>
      </c>
      <c r="DL512" s="1" t="s">
        <v>16261</v>
      </c>
    </row>
    <row r="513" spans="1:116">
      <c r="A513" s="1">
        <f t="shared" si="27"/>
        <v>2</v>
      </c>
      <c r="B513" s="1" t="s">
        <v>16262</v>
      </c>
      <c r="C513" s="1" t="s">
        <v>16263</v>
      </c>
      <c r="D513" s="1" t="s">
        <v>16740</v>
      </c>
      <c r="E513" s="10">
        <v>353768000000000</v>
      </c>
      <c r="F513" s="1" t="s">
        <v>16264</v>
      </c>
      <c r="G513" s="1" t="s">
        <v>16265</v>
      </c>
      <c r="H513" s="1" t="s">
        <v>17130</v>
      </c>
      <c r="I513" s="1" t="s">
        <v>23319</v>
      </c>
      <c r="J513" s="1" t="s">
        <v>20253</v>
      </c>
      <c r="K513" s="1">
        <v>783701691</v>
      </c>
      <c r="L513" s="1" t="s">
        <v>30867</v>
      </c>
      <c r="M513" s="1" t="s">
        <v>23365</v>
      </c>
      <c r="N513" s="1" t="s">
        <v>30938</v>
      </c>
      <c r="O513" s="1" t="s">
        <v>30938</v>
      </c>
      <c r="P513" s="1">
        <v>253000</v>
      </c>
      <c r="Q513" s="1" t="s">
        <v>30938</v>
      </c>
      <c r="R513" s="1" t="s">
        <v>23365</v>
      </c>
      <c r="S513" s="1" t="s">
        <v>23365</v>
      </c>
      <c r="T513" s="1" t="s">
        <v>23365</v>
      </c>
      <c r="U513" s="1" t="s">
        <v>23365</v>
      </c>
      <c r="V513" s="1" t="s">
        <v>23365</v>
      </c>
      <c r="W513" s="1" t="s">
        <v>30939</v>
      </c>
      <c r="X513" s="1" t="s">
        <v>23365</v>
      </c>
      <c r="Y513" s="1">
        <v>249000</v>
      </c>
      <c r="Z513" s="1">
        <v>1</v>
      </c>
      <c r="AA513" s="1">
        <v>30</v>
      </c>
      <c r="AB513" s="1">
        <v>2000</v>
      </c>
      <c r="AC513" s="1" t="s">
        <v>23365</v>
      </c>
      <c r="AD513" s="1" t="s">
        <v>18760</v>
      </c>
      <c r="AE513" s="1" t="s">
        <v>23365</v>
      </c>
      <c r="AF513" s="1" t="s">
        <v>30939</v>
      </c>
      <c r="AG513" s="1" t="s">
        <v>23365</v>
      </c>
      <c r="AH513" s="1" t="s">
        <v>30939</v>
      </c>
      <c r="AI513" s="1" t="s">
        <v>23365</v>
      </c>
      <c r="AJ513" s="1" t="s">
        <v>16266</v>
      </c>
      <c r="AK513" s="1" t="s">
        <v>16267</v>
      </c>
      <c r="AL513" s="1">
        <v>15000</v>
      </c>
      <c r="AM513" s="1">
        <v>30000</v>
      </c>
      <c r="AN513" s="1">
        <f t="shared" si="28"/>
        <v>1</v>
      </c>
      <c r="AO513" s="1" t="s">
        <v>23365</v>
      </c>
      <c r="AP513" s="1">
        <f t="shared" si="29"/>
        <v>1</v>
      </c>
      <c r="AQ513" s="1" t="s">
        <v>23365</v>
      </c>
      <c r="AR513" s="1" t="s">
        <v>23365</v>
      </c>
      <c r="AS513" s="1">
        <v>90000</v>
      </c>
      <c r="AT513" s="1">
        <v>50000</v>
      </c>
      <c r="AU513" s="1" t="s">
        <v>23365</v>
      </c>
      <c r="AV513" s="1" t="s">
        <v>23365</v>
      </c>
      <c r="AW513" s="1">
        <v>40000</v>
      </c>
      <c r="AX513" s="1" t="s">
        <v>23365</v>
      </c>
      <c r="AY513" s="1" t="s">
        <v>23365</v>
      </c>
      <c r="AZ513" s="1" t="s">
        <v>23365</v>
      </c>
      <c r="BA513" s="1" t="s">
        <v>23365</v>
      </c>
      <c r="BB513" s="1" t="s">
        <v>23365</v>
      </c>
      <c r="BC513" s="1" t="s">
        <v>23365</v>
      </c>
      <c r="BD513" s="1" t="s">
        <v>23365</v>
      </c>
      <c r="BE513" s="1">
        <v>10000</v>
      </c>
      <c r="BF513" s="1" t="s">
        <v>30938</v>
      </c>
      <c r="BG513" s="1" t="s">
        <v>23365</v>
      </c>
      <c r="BH513" s="1" t="s">
        <v>23325</v>
      </c>
      <c r="BI513" s="1" t="s">
        <v>23365</v>
      </c>
      <c r="BJ513" s="1" t="s">
        <v>30939</v>
      </c>
      <c r="BK513" s="1" t="s">
        <v>23365</v>
      </c>
      <c r="BL513" s="1" t="s">
        <v>30939</v>
      </c>
      <c r="BM513" s="1" t="s">
        <v>23365</v>
      </c>
      <c r="BN513" s="1" t="s">
        <v>30939</v>
      </c>
      <c r="BO513" s="1" t="s">
        <v>23365</v>
      </c>
      <c r="BQ513" s="1" t="s">
        <v>23365</v>
      </c>
      <c r="BS513" s="1" t="s">
        <v>23365</v>
      </c>
      <c r="BU513" s="1" t="s">
        <v>23365</v>
      </c>
      <c r="BV513" s="1" t="s">
        <v>30939</v>
      </c>
      <c r="BW513" s="1" t="s">
        <v>23365</v>
      </c>
      <c r="BX513" s="1" t="s">
        <v>30939</v>
      </c>
      <c r="BY513" s="1" t="s">
        <v>23365</v>
      </c>
      <c r="BZ513" s="1" t="s">
        <v>30939</v>
      </c>
      <c r="CA513" s="1" t="s">
        <v>23365</v>
      </c>
      <c r="CB513" s="1" t="s">
        <v>30939</v>
      </c>
      <c r="CD513" s="1" t="s">
        <v>23365</v>
      </c>
      <c r="CE513" s="1" t="s">
        <v>23365</v>
      </c>
      <c r="CF513" s="1" t="s">
        <v>23365</v>
      </c>
      <c r="CG513" s="1" t="s">
        <v>30939</v>
      </c>
      <c r="CH513" s="1" t="s">
        <v>23365</v>
      </c>
      <c r="CI513" s="1" t="s">
        <v>23365</v>
      </c>
      <c r="CJ513" s="1" t="s">
        <v>23365</v>
      </c>
      <c r="CK513" s="1" t="s">
        <v>30939</v>
      </c>
      <c r="CL513" s="1" t="s">
        <v>23365</v>
      </c>
      <c r="CM513" s="1" t="s">
        <v>30939</v>
      </c>
      <c r="CN513" s="1" t="s">
        <v>23365</v>
      </c>
      <c r="CO513" s="1" t="s">
        <v>23365</v>
      </c>
      <c r="CP513" s="1" t="s">
        <v>30939</v>
      </c>
      <c r="CQ513" s="1" t="s">
        <v>23365</v>
      </c>
      <c r="CR513" s="1" t="s">
        <v>30939</v>
      </c>
      <c r="CS513" s="1" t="s">
        <v>23365</v>
      </c>
      <c r="CT513" s="1" t="s">
        <v>30939</v>
      </c>
      <c r="CU513" s="1" t="s">
        <v>23365</v>
      </c>
      <c r="CV513" s="1" t="s">
        <v>23365</v>
      </c>
      <c r="CW513" s="1" t="s">
        <v>23232</v>
      </c>
      <c r="CX513" s="1" t="s">
        <v>30938</v>
      </c>
      <c r="CY513" s="1" t="s">
        <v>30938</v>
      </c>
      <c r="CZ513" s="1" t="s">
        <v>30938</v>
      </c>
      <c r="DA513" s="1" t="s">
        <v>23327</v>
      </c>
      <c r="DB513" s="1" t="s">
        <v>23365</v>
      </c>
      <c r="DC513" s="1" t="s">
        <v>23210</v>
      </c>
      <c r="DD513" s="1" t="s">
        <v>16268</v>
      </c>
      <c r="DE513" s="1" t="s">
        <v>24410</v>
      </c>
      <c r="DF513" s="1" t="s">
        <v>16269</v>
      </c>
      <c r="DG513" s="1" t="s">
        <v>16324</v>
      </c>
      <c r="DH513" s="1" t="s">
        <v>21544</v>
      </c>
      <c r="DI513" s="1" t="s">
        <v>23365</v>
      </c>
      <c r="DJ513" s="1" t="s">
        <v>23365</v>
      </c>
      <c r="DK513" s="1" t="s">
        <v>30938</v>
      </c>
      <c r="DL513" s="1" t="s">
        <v>16270</v>
      </c>
    </row>
    <row r="514" spans="1:116">
      <c r="A514" s="1">
        <f t="shared" si="27"/>
        <v>2</v>
      </c>
      <c r="B514" s="1" t="s">
        <v>16271</v>
      </c>
      <c r="C514" s="1" t="s">
        <v>16272</v>
      </c>
      <c r="D514" s="1" t="s">
        <v>16740</v>
      </c>
      <c r="E514" s="10">
        <v>353768000000000</v>
      </c>
      <c r="F514" s="1" t="s">
        <v>16273</v>
      </c>
      <c r="G514" s="1" t="s">
        <v>16274</v>
      </c>
      <c r="H514" s="1" t="s">
        <v>17130</v>
      </c>
      <c r="I514" s="1" t="s">
        <v>23319</v>
      </c>
      <c r="J514" s="1" t="s">
        <v>20253</v>
      </c>
      <c r="K514" s="1">
        <v>783704412</v>
      </c>
      <c r="L514" s="1" t="s">
        <v>30867</v>
      </c>
      <c r="M514" s="1" t="s">
        <v>23365</v>
      </c>
      <c r="N514" s="1" t="s">
        <v>30938</v>
      </c>
      <c r="O514" s="1" t="s">
        <v>30938</v>
      </c>
      <c r="P514" s="1">
        <v>253000</v>
      </c>
      <c r="Q514" s="1" t="s">
        <v>30938</v>
      </c>
      <c r="R514" s="1" t="s">
        <v>23365</v>
      </c>
      <c r="S514" s="1" t="s">
        <v>23365</v>
      </c>
      <c r="T514" s="1" t="s">
        <v>23365</v>
      </c>
      <c r="U514" s="1" t="s">
        <v>23365</v>
      </c>
      <c r="V514" s="1" t="s">
        <v>23365</v>
      </c>
      <c r="W514" s="1" t="s">
        <v>30939</v>
      </c>
      <c r="X514" s="1" t="s">
        <v>23365</v>
      </c>
      <c r="Y514" s="1">
        <v>249000</v>
      </c>
      <c r="Z514" s="1">
        <v>1</v>
      </c>
      <c r="AA514" s="1">
        <v>5</v>
      </c>
      <c r="AB514" s="1">
        <v>0</v>
      </c>
      <c r="AC514" s="1" t="s">
        <v>23365</v>
      </c>
      <c r="AD514" s="1" t="s">
        <v>19688</v>
      </c>
      <c r="AE514" s="1" t="s">
        <v>23365</v>
      </c>
      <c r="AF514" s="1" t="s">
        <v>30939</v>
      </c>
      <c r="AG514" s="1" t="s">
        <v>23365</v>
      </c>
      <c r="AH514" s="1" t="s">
        <v>30939</v>
      </c>
      <c r="AI514" s="1" t="s">
        <v>23365</v>
      </c>
      <c r="AJ514" s="1" t="s">
        <v>20366</v>
      </c>
      <c r="AK514" s="1" t="s">
        <v>23365</v>
      </c>
      <c r="AL514" s="1">
        <v>25000</v>
      </c>
      <c r="AM514" s="1" t="s">
        <v>23365</v>
      </c>
      <c r="AN514" s="1">
        <f t="shared" si="28"/>
        <v>0</v>
      </c>
      <c r="AO514" s="1">
        <v>70000</v>
      </c>
      <c r="AP514" s="1">
        <f t="shared" si="29"/>
        <v>1</v>
      </c>
      <c r="AQ514" s="1">
        <v>13000</v>
      </c>
      <c r="AR514" s="1" t="s">
        <v>23365</v>
      </c>
      <c r="AS514" s="1" t="s">
        <v>23365</v>
      </c>
      <c r="AT514" s="1" t="s">
        <v>23365</v>
      </c>
      <c r="AU514" s="1" t="s">
        <v>23365</v>
      </c>
      <c r="AV514" s="1" t="s">
        <v>23365</v>
      </c>
      <c r="AW514" s="1" t="s">
        <v>23365</v>
      </c>
      <c r="AX514" s="1" t="s">
        <v>23365</v>
      </c>
      <c r="AY514" s="1" t="s">
        <v>23365</v>
      </c>
      <c r="AZ514" s="1" t="s">
        <v>23365</v>
      </c>
      <c r="BA514" s="1" t="s">
        <v>23365</v>
      </c>
      <c r="BB514" s="1" t="s">
        <v>23365</v>
      </c>
      <c r="BC514" s="1" t="s">
        <v>23365</v>
      </c>
      <c r="BD514" s="1" t="s">
        <v>23365</v>
      </c>
      <c r="BE514" s="1" t="s">
        <v>23365</v>
      </c>
      <c r="BF514" s="1" t="s">
        <v>30938</v>
      </c>
      <c r="BG514" s="1" t="s">
        <v>23365</v>
      </c>
      <c r="BH514" s="1" t="s">
        <v>23325</v>
      </c>
      <c r="BI514" s="1" t="s">
        <v>23365</v>
      </c>
      <c r="BJ514" s="1" t="s">
        <v>30939</v>
      </c>
      <c r="BK514" s="1" t="s">
        <v>23365</v>
      </c>
      <c r="BL514" s="1" t="s">
        <v>30939</v>
      </c>
      <c r="BM514" s="1" t="s">
        <v>23365</v>
      </c>
      <c r="BN514" s="1" t="s">
        <v>30939</v>
      </c>
      <c r="BO514" s="1" t="s">
        <v>23365</v>
      </c>
      <c r="BQ514" s="1" t="s">
        <v>23365</v>
      </c>
      <c r="BS514" s="1" t="s">
        <v>23365</v>
      </c>
      <c r="BU514" s="1" t="s">
        <v>23365</v>
      </c>
      <c r="BV514" s="1" t="s">
        <v>30939</v>
      </c>
      <c r="BW514" s="1" t="s">
        <v>23365</v>
      </c>
      <c r="BX514" s="1" t="s">
        <v>30939</v>
      </c>
      <c r="BY514" s="1" t="s">
        <v>23365</v>
      </c>
      <c r="BZ514" s="1" t="s">
        <v>30939</v>
      </c>
      <c r="CA514" s="1" t="s">
        <v>23365</v>
      </c>
      <c r="CB514" s="1" t="s">
        <v>30939</v>
      </c>
      <c r="CD514" s="1" t="s">
        <v>23365</v>
      </c>
      <c r="CE514" s="1" t="s">
        <v>23365</v>
      </c>
      <c r="CF514" s="1" t="s">
        <v>23365</v>
      </c>
      <c r="CG514" s="1" t="s">
        <v>30939</v>
      </c>
      <c r="CH514" s="1" t="s">
        <v>23365</v>
      </c>
      <c r="CI514" s="1" t="s">
        <v>23365</v>
      </c>
      <c r="CJ514" s="1" t="s">
        <v>23365</v>
      </c>
      <c r="CK514" s="1" t="s">
        <v>30939</v>
      </c>
      <c r="CL514" s="1" t="s">
        <v>23365</v>
      </c>
      <c r="CM514" s="1" t="s">
        <v>30939</v>
      </c>
      <c r="CN514" s="1" t="s">
        <v>23365</v>
      </c>
      <c r="CO514" s="1" t="s">
        <v>23365</v>
      </c>
      <c r="CP514" s="1" t="s">
        <v>30939</v>
      </c>
      <c r="CQ514" s="1" t="s">
        <v>23365</v>
      </c>
      <c r="CR514" s="1" t="s">
        <v>30939</v>
      </c>
      <c r="CS514" s="1" t="s">
        <v>23365</v>
      </c>
      <c r="CT514" s="1" t="s">
        <v>30939</v>
      </c>
      <c r="CU514" s="1" t="s">
        <v>23365</v>
      </c>
      <c r="CV514" s="1" t="s">
        <v>23365</v>
      </c>
      <c r="CW514" s="1" t="s">
        <v>23232</v>
      </c>
      <c r="CX514" s="1" t="s">
        <v>30938</v>
      </c>
      <c r="CY514" s="1" t="s">
        <v>30938</v>
      </c>
      <c r="CZ514" s="1" t="s">
        <v>30938</v>
      </c>
      <c r="DA514" s="1" t="s">
        <v>23327</v>
      </c>
      <c r="DB514" s="1" t="s">
        <v>23365</v>
      </c>
      <c r="DC514" s="1" t="s">
        <v>23210</v>
      </c>
      <c r="DD514" s="1" t="s">
        <v>16275</v>
      </c>
      <c r="DE514" s="1" t="s">
        <v>24410</v>
      </c>
      <c r="DF514" s="1" t="s">
        <v>16276</v>
      </c>
      <c r="DG514" s="1" t="s">
        <v>16277</v>
      </c>
      <c r="DH514" s="1" t="s">
        <v>21544</v>
      </c>
      <c r="DI514" s="1" t="s">
        <v>23365</v>
      </c>
      <c r="DJ514" s="1" t="s">
        <v>23365</v>
      </c>
      <c r="DK514" s="1" t="s">
        <v>30938</v>
      </c>
      <c r="DL514" s="1" t="s">
        <v>16278</v>
      </c>
    </row>
    <row r="515" spans="1:116">
      <c r="A515" s="1">
        <f t="shared" si="27"/>
        <v>2</v>
      </c>
      <c r="B515" s="1" t="s">
        <v>16279</v>
      </c>
      <c r="C515" s="1" t="s">
        <v>16280</v>
      </c>
      <c r="D515" s="1" t="s">
        <v>16740</v>
      </c>
      <c r="E515" s="10">
        <v>352701000000000</v>
      </c>
      <c r="F515" s="1" t="s">
        <v>16281</v>
      </c>
      <c r="G515" s="1" t="s">
        <v>16282</v>
      </c>
      <c r="H515" s="1" t="s">
        <v>17130</v>
      </c>
      <c r="I515" s="1" t="s">
        <v>23319</v>
      </c>
      <c r="J515" s="1" t="s">
        <v>23133</v>
      </c>
      <c r="K515" s="1">
        <v>783702143</v>
      </c>
      <c r="L515" s="1" t="s">
        <v>30867</v>
      </c>
      <c r="M515" s="1" t="s">
        <v>23365</v>
      </c>
      <c r="N515" s="1" t="s">
        <v>30938</v>
      </c>
      <c r="O515" s="1" t="s">
        <v>30938</v>
      </c>
      <c r="P515" s="1">
        <v>253000</v>
      </c>
      <c r="Q515" s="1" t="s">
        <v>30938</v>
      </c>
      <c r="R515" s="1" t="s">
        <v>23365</v>
      </c>
      <c r="S515" s="1" t="s">
        <v>23365</v>
      </c>
      <c r="T515" s="1" t="s">
        <v>23365</v>
      </c>
      <c r="U515" s="1" t="s">
        <v>23365</v>
      </c>
      <c r="V515" s="1" t="s">
        <v>23365</v>
      </c>
      <c r="W515" s="1" t="s">
        <v>30939</v>
      </c>
      <c r="X515" s="1" t="s">
        <v>23365</v>
      </c>
      <c r="Y515" s="1">
        <v>249000</v>
      </c>
      <c r="Z515" s="1">
        <v>1</v>
      </c>
      <c r="AA515" s="1">
        <v>22</v>
      </c>
      <c r="AB515" s="1">
        <v>0</v>
      </c>
      <c r="AC515" s="1" t="s">
        <v>23365</v>
      </c>
      <c r="AD515" s="1" t="s">
        <v>23241</v>
      </c>
      <c r="AE515" s="1" t="s">
        <v>23365</v>
      </c>
      <c r="AF515" s="1" t="s">
        <v>30938</v>
      </c>
      <c r="AG515" s="1" t="s">
        <v>23062</v>
      </c>
      <c r="AH515" s="1" t="s">
        <v>30938</v>
      </c>
      <c r="AI515" s="1" t="s">
        <v>16283</v>
      </c>
      <c r="AJ515" s="1" t="s">
        <v>22832</v>
      </c>
      <c r="AK515" s="1" t="s">
        <v>23365</v>
      </c>
      <c r="AL515" s="1">
        <v>30000</v>
      </c>
      <c r="AM515" s="1" t="s">
        <v>23365</v>
      </c>
      <c r="AN515" s="1">
        <f t="shared" si="28"/>
        <v>0</v>
      </c>
      <c r="AO515" s="1" t="s">
        <v>23365</v>
      </c>
      <c r="AP515" s="1">
        <f t="shared" si="29"/>
        <v>0</v>
      </c>
      <c r="AQ515" s="1" t="s">
        <v>23365</v>
      </c>
      <c r="AR515" s="1" t="s">
        <v>23365</v>
      </c>
      <c r="AS515" s="1">
        <v>200000</v>
      </c>
      <c r="AT515" s="1" t="s">
        <v>23365</v>
      </c>
      <c r="AU515" s="1" t="s">
        <v>23365</v>
      </c>
      <c r="AV515" s="1" t="s">
        <v>23365</v>
      </c>
      <c r="AW515" s="1" t="s">
        <v>23365</v>
      </c>
      <c r="AX515" s="1" t="s">
        <v>23365</v>
      </c>
      <c r="AY515" s="1" t="s">
        <v>23365</v>
      </c>
      <c r="AZ515" s="1" t="s">
        <v>23365</v>
      </c>
      <c r="BA515" s="1" t="s">
        <v>23365</v>
      </c>
      <c r="BB515" s="1" t="s">
        <v>23365</v>
      </c>
      <c r="BC515" s="1" t="s">
        <v>23365</v>
      </c>
      <c r="BD515" s="1" t="s">
        <v>23365</v>
      </c>
      <c r="BE515" s="1" t="s">
        <v>23365</v>
      </c>
      <c r="BF515" s="1" t="s">
        <v>30938</v>
      </c>
      <c r="BG515" s="1" t="s">
        <v>23365</v>
      </c>
      <c r="BH515" s="1" t="s">
        <v>23325</v>
      </c>
      <c r="BI515" s="1" t="s">
        <v>23365</v>
      </c>
      <c r="BJ515" s="1" t="s">
        <v>30939</v>
      </c>
      <c r="BK515" s="1" t="s">
        <v>23365</v>
      </c>
      <c r="BL515" s="1" t="s">
        <v>30939</v>
      </c>
      <c r="BM515" s="1" t="s">
        <v>23365</v>
      </c>
      <c r="BN515" s="1" t="s">
        <v>30939</v>
      </c>
      <c r="BO515" s="1" t="s">
        <v>23365</v>
      </c>
      <c r="BQ515" s="1" t="s">
        <v>23365</v>
      </c>
      <c r="BS515" s="1" t="s">
        <v>23365</v>
      </c>
      <c r="BU515" s="1" t="s">
        <v>23365</v>
      </c>
      <c r="BV515" s="1" t="s">
        <v>30939</v>
      </c>
      <c r="BW515" s="1" t="s">
        <v>23365</v>
      </c>
      <c r="BX515" s="1" t="s">
        <v>30939</v>
      </c>
      <c r="BY515" s="1" t="s">
        <v>23365</v>
      </c>
      <c r="BZ515" s="1" t="s">
        <v>30939</v>
      </c>
      <c r="CA515" s="1" t="s">
        <v>23365</v>
      </c>
      <c r="CB515" s="1" t="s">
        <v>30939</v>
      </c>
      <c r="CD515" s="1" t="s">
        <v>23365</v>
      </c>
      <c r="CE515" s="1" t="s">
        <v>23365</v>
      </c>
      <c r="CF515" s="1" t="s">
        <v>23365</v>
      </c>
      <c r="CG515" s="1" t="s">
        <v>30939</v>
      </c>
      <c r="CH515" s="1" t="s">
        <v>23365</v>
      </c>
      <c r="CI515" s="1" t="s">
        <v>23365</v>
      </c>
      <c r="CJ515" s="1" t="s">
        <v>23365</v>
      </c>
      <c r="CK515" s="1" t="s">
        <v>30939</v>
      </c>
      <c r="CL515" s="1" t="s">
        <v>23365</v>
      </c>
      <c r="CM515" s="1" t="s">
        <v>30939</v>
      </c>
      <c r="CN515" s="1" t="s">
        <v>23365</v>
      </c>
      <c r="CO515" s="1" t="s">
        <v>23365</v>
      </c>
      <c r="CP515" s="1" t="s">
        <v>30939</v>
      </c>
      <c r="CQ515" s="1" t="s">
        <v>23365</v>
      </c>
      <c r="CR515" s="1" t="s">
        <v>30939</v>
      </c>
      <c r="CS515" s="1" t="s">
        <v>23365</v>
      </c>
      <c r="CT515" s="1" t="s">
        <v>30939</v>
      </c>
      <c r="CU515" s="1" t="s">
        <v>23365</v>
      </c>
      <c r="CV515" s="1" t="s">
        <v>23365</v>
      </c>
      <c r="CW515" s="1" t="s">
        <v>23232</v>
      </c>
      <c r="CX515" s="1" t="s">
        <v>30938</v>
      </c>
      <c r="CY515" s="1" t="s">
        <v>30938</v>
      </c>
      <c r="CZ515" s="1" t="s">
        <v>30938</v>
      </c>
      <c r="DA515" s="1" t="s">
        <v>23327</v>
      </c>
      <c r="DB515" s="1" t="s">
        <v>23365</v>
      </c>
      <c r="DC515" s="1" t="s">
        <v>23210</v>
      </c>
      <c r="DD515" s="1" t="s">
        <v>16284</v>
      </c>
      <c r="DE515" s="1" t="s">
        <v>24410</v>
      </c>
      <c r="DF515" s="1" t="s">
        <v>17205</v>
      </c>
      <c r="DG515" s="1" t="s">
        <v>16285</v>
      </c>
      <c r="DH515" s="1" t="s">
        <v>23141</v>
      </c>
      <c r="DI515" s="1" t="s">
        <v>23365</v>
      </c>
      <c r="DJ515" s="1" t="s">
        <v>23365</v>
      </c>
      <c r="DK515" s="1" t="s">
        <v>30938</v>
      </c>
      <c r="DL515" s="1" t="s">
        <v>16286</v>
      </c>
    </row>
    <row r="516" spans="1:116">
      <c r="A516" s="1">
        <f t="shared" si="27"/>
        <v>2</v>
      </c>
      <c r="B516" s="1" t="s">
        <v>16287</v>
      </c>
      <c r="C516" s="1" t="s">
        <v>16288</v>
      </c>
      <c r="D516" s="1" t="s">
        <v>16740</v>
      </c>
      <c r="E516" s="10">
        <v>352701000000000</v>
      </c>
      <c r="F516" s="1" t="s">
        <v>16289</v>
      </c>
      <c r="G516" s="1" t="s">
        <v>16290</v>
      </c>
      <c r="H516" s="1" t="s">
        <v>17130</v>
      </c>
      <c r="I516" s="1" t="s">
        <v>23319</v>
      </c>
      <c r="J516" s="1" t="s">
        <v>23133</v>
      </c>
      <c r="K516" s="1">
        <v>783701633</v>
      </c>
      <c r="L516" s="1" t="s">
        <v>30867</v>
      </c>
      <c r="M516" s="1" t="s">
        <v>23365</v>
      </c>
      <c r="N516" s="1" t="s">
        <v>30938</v>
      </c>
      <c r="O516" s="1" t="s">
        <v>30938</v>
      </c>
      <c r="P516" s="1">
        <v>253000</v>
      </c>
      <c r="Q516" s="1" t="s">
        <v>30938</v>
      </c>
      <c r="R516" s="1" t="s">
        <v>23365</v>
      </c>
      <c r="S516" s="1" t="s">
        <v>23365</v>
      </c>
      <c r="T516" s="1" t="s">
        <v>23365</v>
      </c>
      <c r="U516" s="1" t="s">
        <v>23365</v>
      </c>
      <c r="V516" s="1" t="s">
        <v>23365</v>
      </c>
      <c r="W516" s="1" t="s">
        <v>30939</v>
      </c>
      <c r="X516" s="1" t="s">
        <v>23365</v>
      </c>
      <c r="Y516" s="1">
        <v>249000</v>
      </c>
      <c r="Z516" s="1">
        <v>4000</v>
      </c>
      <c r="AA516" s="1">
        <v>20000</v>
      </c>
      <c r="AB516" s="1">
        <v>0</v>
      </c>
      <c r="AC516" s="1" t="s">
        <v>23365</v>
      </c>
      <c r="AD516" s="1" t="s">
        <v>23241</v>
      </c>
      <c r="AE516" s="1" t="s">
        <v>23365</v>
      </c>
      <c r="AF516" s="1" t="s">
        <v>30938</v>
      </c>
      <c r="AG516" s="1" t="s">
        <v>22757</v>
      </c>
      <c r="AH516" s="1" t="s">
        <v>30938</v>
      </c>
      <c r="AI516" s="1" t="s">
        <v>22738</v>
      </c>
      <c r="AJ516" s="1" t="s">
        <v>22840</v>
      </c>
      <c r="AK516" s="1" t="s">
        <v>23365</v>
      </c>
      <c r="AL516" s="1">
        <v>25000</v>
      </c>
      <c r="AM516" s="1">
        <v>80000</v>
      </c>
      <c r="AN516" s="1">
        <f t="shared" si="28"/>
        <v>1</v>
      </c>
      <c r="AO516" s="1">
        <v>110000</v>
      </c>
      <c r="AP516" s="1">
        <f t="shared" si="29"/>
        <v>1</v>
      </c>
      <c r="AQ516" s="1" t="s">
        <v>23365</v>
      </c>
      <c r="AR516" s="1" t="s">
        <v>23365</v>
      </c>
      <c r="AS516" s="1" t="s">
        <v>23365</v>
      </c>
      <c r="AT516" s="1" t="s">
        <v>23365</v>
      </c>
      <c r="AU516" s="1" t="s">
        <v>23365</v>
      </c>
      <c r="AV516" s="1" t="s">
        <v>23365</v>
      </c>
      <c r="AW516" s="1" t="s">
        <v>23365</v>
      </c>
      <c r="AX516" s="1" t="s">
        <v>23365</v>
      </c>
      <c r="AY516" s="1" t="s">
        <v>23365</v>
      </c>
      <c r="AZ516" s="1" t="s">
        <v>23365</v>
      </c>
      <c r="BA516" s="1" t="s">
        <v>23365</v>
      </c>
      <c r="BB516" s="1" t="s">
        <v>23365</v>
      </c>
      <c r="BC516" s="1" t="s">
        <v>23365</v>
      </c>
      <c r="BD516" s="1" t="s">
        <v>23365</v>
      </c>
      <c r="BE516" s="1" t="s">
        <v>23365</v>
      </c>
      <c r="BF516" s="1" t="s">
        <v>30938</v>
      </c>
      <c r="BG516" s="1" t="s">
        <v>23365</v>
      </c>
      <c r="BH516" s="1" t="s">
        <v>23325</v>
      </c>
      <c r="BI516" s="1" t="s">
        <v>23365</v>
      </c>
      <c r="BJ516" s="1" t="s">
        <v>30939</v>
      </c>
      <c r="BK516" s="1" t="s">
        <v>23365</v>
      </c>
      <c r="BL516" s="1" t="s">
        <v>30939</v>
      </c>
      <c r="BM516" s="1" t="s">
        <v>23365</v>
      </c>
      <c r="BN516" s="1" t="s">
        <v>30939</v>
      </c>
      <c r="BO516" s="1" t="s">
        <v>23365</v>
      </c>
      <c r="BQ516" s="1" t="s">
        <v>23365</v>
      </c>
      <c r="BS516" s="1" t="s">
        <v>23365</v>
      </c>
      <c r="BU516" s="1" t="s">
        <v>23365</v>
      </c>
      <c r="BV516" s="1" t="s">
        <v>30939</v>
      </c>
      <c r="BW516" s="1" t="s">
        <v>23365</v>
      </c>
      <c r="BX516" s="1" t="s">
        <v>30939</v>
      </c>
      <c r="BY516" s="1" t="s">
        <v>23365</v>
      </c>
      <c r="BZ516" s="1" t="s">
        <v>30939</v>
      </c>
      <c r="CA516" s="1" t="s">
        <v>23365</v>
      </c>
      <c r="CB516" s="1" t="s">
        <v>30939</v>
      </c>
      <c r="CD516" s="1" t="s">
        <v>23365</v>
      </c>
      <c r="CE516" s="1" t="s">
        <v>23365</v>
      </c>
      <c r="CF516" s="1" t="s">
        <v>23365</v>
      </c>
      <c r="CG516" s="1" t="s">
        <v>30939</v>
      </c>
      <c r="CH516" s="1" t="s">
        <v>23365</v>
      </c>
      <c r="CI516" s="1" t="s">
        <v>23365</v>
      </c>
      <c r="CJ516" s="1" t="s">
        <v>23365</v>
      </c>
      <c r="CK516" s="1" t="s">
        <v>30939</v>
      </c>
      <c r="CL516" s="1" t="s">
        <v>23365</v>
      </c>
      <c r="CM516" s="1" t="s">
        <v>30939</v>
      </c>
      <c r="CN516" s="1" t="s">
        <v>23365</v>
      </c>
      <c r="CO516" s="1" t="s">
        <v>23365</v>
      </c>
      <c r="CP516" s="1" t="s">
        <v>30939</v>
      </c>
      <c r="CQ516" s="1" t="s">
        <v>23365</v>
      </c>
      <c r="CR516" s="1" t="s">
        <v>30938</v>
      </c>
      <c r="CS516" s="1">
        <v>3000</v>
      </c>
      <c r="CT516" s="1" t="s">
        <v>30939</v>
      </c>
      <c r="CU516" s="1" t="s">
        <v>23365</v>
      </c>
      <c r="CV516" s="1" t="s">
        <v>23365</v>
      </c>
      <c r="CW516" s="1" t="s">
        <v>23326</v>
      </c>
      <c r="CX516" s="1" t="s">
        <v>30938</v>
      </c>
      <c r="CY516" s="1" t="s">
        <v>30938</v>
      </c>
      <c r="CZ516" s="1" t="s">
        <v>30938</v>
      </c>
      <c r="DA516" s="1" t="s">
        <v>23327</v>
      </c>
      <c r="DB516" s="1" t="s">
        <v>23365</v>
      </c>
      <c r="DC516" s="1" t="s">
        <v>23210</v>
      </c>
      <c r="DD516" s="1" t="s">
        <v>16291</v>
      </c>
      <c r="DE516" s="1" t="s">
        <v>24410</v>
      </c>
      <c r="DF516" s="1" t="s">
        <v>17196</v>
      </c>
      <c r="DG516" s="1" t="s">
        <v>21187</v>
      </c>
      <c r="DH516" s="1" t="s">
        <v>23141</v>
      </c>
      <c r="DI516" s="1" t="s">
        <v>23365</v>
      </c>
      <c r="DJ516" s="1" t="s">
        <v>23365</v>
      </c>
      <c r="DK516" s="1" t="s">
        <v>30938</v>
      </c>
      <c r="DL516" s="1" t="s">
        <v>16192</v>
      </c>
    </row>
    <row r="517" spans="1:116">
      <c r="A517" s="1">
        <f t="shared" si="27"/>
        <v>2</v>
      </c>
      <c r="B517" s="1" t="s">
        <v>16193</v>
      </c>
      <c r="C517" s="1" t="s">
        <v>16194</v>
      </c>
      <c r="D517" s="1" t="s">
        <v>16740</v>
      </c>
      <c r="E517" s="10">
        <v>352701000000000</v>
      </c>
      <c r="F517" s="1" t="s">
        <v>16195</v>
      </c>
      <c r="G517" s="1" t="s">
        <v>16196</v>
      </c>
      <c r="H517" s="1" t="s">
        <v>17130</v>
      </c>
      <c r="I517" s="1" t="s">
        <v>23319</v>
      </c>
      <c r="J517" s="1" t="s">
        <v>23133</v>
      </c>
      <c r="K517" s="1">
        <v>783701697</v>
      </c>
      <c r="L517" s="1" t="s">
        <v>30867</v>
      </c>
      <c r="M517" s="1" t="s">
        <v>23365</v>
      </c>
      <c r="N517" s="1" t="s">
        <v>30938</v>
      </c>
      <c r="O517" s="1" t="s">
        <v>30938</v>
      </c>
      <c r="P517" s="1">
        <v>253000</v>
      </c>
      <c r="Q517" s="1" t="s">
        <v>30938</v>
      </c>
      <c r="R517" s="1" t="s">
        <v>23365</v>
      </c>
      <c r="S517" s="1" t="s">
        <v>23365</v>
      </c>
      <c r="T517" s="1" t="s">
        <v>23365</v>
      </c>
      <c r="U517" s="1" t="s">
        <v>23365</v>
      </c>
      <c r="V517" s="1" t="s">
        <v>23365</v>
      </c>
      <c r="W517" s="1" t="s">
        <v>30939</v>
      </c>
      <c r="X517" s="1" t="s">
        <v>23365</v>
      </c>
      <c r="Y517" s="1">
        <v>249000</v>
      </c>
      <c r="Z517" s="1">
        <v>4000</v>
      </c>
      <c r="AA517" s="1">
        <v>25000</v>
      </c>
      <c r="AB517" s="1">
        <v>0</v>
      </c>
      <c r="AC517" s="1" t="s">
        <v>23365</v>
      </c>
      <c r="AD517" s="1" t="s">
        <v>23241</v>
      </c>
      <c r="AE517" s="1" t="s">
        <v>23365</v>
      </c>
      <c r="AF517" s="1" t="s">
        <v>30938</v>
      </c>
      <c r="AG517" s="1" t="s">
        <v>23051</v>
      </c>
      <c r="AH517" s="1" t="s">
        <v>30938</v>
      </c>
      <c r="AI517" s="1" t="s">
        <v>22530</v>
      </c>
      <c r="AJ517" s="1" t="s">
        <v>19423</v>
      </c>
      <c r="AK517" s="1" t="s">
        <v>23365</v>
      </c>
      <c r="AL517" s="1">
        <v>25000</v>
      </c>
      <c r="AM517" s="1" t="s">
        <v>23365</v>
      </c>
      <c r="AN517" s="1">
        <f t="shared" si="28"/>
        <v>0</v>
      </c>
      <c r="AO517" s="1" t="s">
        <v>23365</v>
      </c>
      <c r="AP517" s="1">
        <f t="shared" si="29"/>
        <v>0</v>
      </c>
      <c r="AQ517" s="1" t="s">
        <v>23365</v>
      </c>
      <c r="AR517" s="1" t="s">
        <v>23365</v>
      </c>
      <c r="AS517" s="1">
        <v>75000</v>
      </c>
      <c r="AT517" s="1" t="s">
        <v>23365</v>
      </c>
      <c r="AU517" s="1" t="s">
        <v>23365</v>
      </c>
      <c r="AV517" s="1">
        <v>140000</v>
      </c>
      <c r="AW517" s="1" t="s">
        <v>23365</v>
      </c>
      <c r="AX517" s="1" t="s">
        <v>23365</v>
      </c>
      <c r="AY517" s="1" t="s">
        <v>23365</v>
      </c>
      <c r="AZ517" s="1" t="s">
        <v>23365</v>
      </c>
      <c r="BA517" s="1" t="s">
        <v>23365</v>
      </c>
      <c r="BB517" s="1" t="s">
        <v>23365</v>
      </c>
      <c r="BC517" s="1" t="s">
        <v>23365</v>
      </c>
      <c r="BD517" s="1" t="s">
        <v>23365</v>
      </c>
      <c r="BE517" s="1" t="s">
        <v>23365</v>
      </c>
      <c r="BF517" s="1" t="s">
        <v>30938</v>
      </c>
      <c r="BG517" s="1" t="s">
        <v>23365</v>
      </c>
      <c r="BH517" s="1" t="s">
        <v>23252</v>
      </c>
      <c r="BI517" s="1" t="s">
        <v>23365</v>
      </c>
      <c r="BJ517" s="1" t="s">
        <v>30939</v>
      </c>
      <c r="BK517" s="1" t="s">
        <v>23365</v>
      </c>
      <c r="BL517" s="1" t="s">
        <v>30939</v>
      </c>
      <c r="BM517" s="1" t="s">
        <v>23365</v>
      </c>
      <c r="BN517" s="1" t="s">
        <v>30939</v>
      </c>
      <c r="BO517" s="1" t="s">
        <v>23365</v>
      </c>
      <c r="BQ517" s="1" t="s">
        <v>23365</v>
      </c>
      <c r="BS517" s="1" t="s">
        <v>23365</v>
      </c>
      <c r="BU517" s="1" t="s">
        <v>23365</v>
      </c>
      <c r="BV517" s="1" t="s">
        <v>30939</v>
      </c>
      <c r="BW517" s="1" t="s">
        <v>23365</v>
      </c>
      <c r="BX517" s="1" t="s">
        <v>30939</v>
      </c>
      <c r="BY517" s="1" t="s">
        <v>23365</v>
      </c>
      <c r="BZ517" s="1" t="s">
        <v>30939</v>
      </c>
      <c r="CA517" s="1" t="s">
        <v>23365</v>
      </c>
      <c r="CB517" s="1" t="s">
        <v>30939</v>
      </c>
      <c r="CD517" s="1" t="s">
        <v>23365</v>
      </c>
      <c r="CE517" s="1" t="s">
        <v>23365</v>
      </c>
      <c r="CF517" s="1" t="s">
        <v>23365</v>
      </c>
      <c r="CG517" s="1" t="s">
        <v>30939</v>
      </c>
      <c r="CH517" s="1" t="s">
        <v>23365</v>
      </c>
      <c r="CI517" s="1" t="s">
        <v>23365</v>
      </c>
      <c r="CJ517" s="1" t="s">
        <v>23365</v>
      </c>
      <c r="CK517" s="1" t="s">
        <v>30939</v>
      </c>
      <c r="CL517" s="1" t="s">
        <v>23365</v>
      </c>
      <c r="CM517" s="1" t="s">
        <v>30939</v>
      </c>
      <c r="CN517" s="1" t="s">
        <v>23365</v>
      </c>
      <c r="CO517" s="1" t="s">
        <v>23365</v>
      </c>
      <c r="CP517" s="1" t="s">
        <v>30939</v>
      </c>
      <c r="CQ517" s="1" t="s">
        <v>23365</v>
      </c>
      <c r="CR517" s="1" t="s">
        <v>30938</v>
      </c>
      <c r="CS517" s="1">
        <v>3000</v>
      </c>
      <c r="CT517" s="1" t="s">
        <v>30939</v>
      </c>
      <c r="CU517" s="1" t="s">
        <v>23365</v>
      </c>
      <c r="CV517" s="1" t="s">
        <v>23365</v>
      </c>
      <c r="CW517" s="1" t="s">
        <v>23326</v>
      </c>
      <c r="CX517" s="1" t="s">
        <v>30938</v>
      </c>
      <c r="CY517" s="1" t="s">
        <v>30938</v>
      </c>
      <c r="CZ517" s="1" t="s">
        <v>30938</v>
      </c>
      <c r="DA517" s="1" t="s">
        <v>23327</v>
      </c>
      <c r="DB517" s="1" t="s">
        <v>23365</v>
      </c>
      <c r="DC517" s="1" t="s">
        <v>23210</v>
      </c>
      <c r="DD517" s="1" t="s">
        <v>16197</v>
      </c>
      <c r="DE517" s="1" t="s">
        <v>24410</v>
      </c>
      <c r="DF517" s="1" t="s">
        <v>16198</v>
      </c>
      <c r="DG517" s="1" t="s">
        <v>17214</v>
      </c>
      <c r="DH517" s="1" t="s">
        <v>23141</v>
      </c>
      <c r="DI517" s="1" t="s">
        <v>23365</v>
      </c>
      <c r="DJ517" s="1" t="s">
        <v>23365</v>
      </c>
      <c r="DK517" s="1" t="s">
        <v>30938</v>
      </c>
      <c r="DL517" s="1" t="s">
        <v>16199</v>
      </c>
    </row>
    <row r="518" spans="1:116">
      <c r="A518" s="1">
        <f t="shared" si="27"/>
        <v>2</v>
      </c>
      <c r="B518" s="1" t="s">
        <v>16200</v>
      </c>
      <c r="C518" s="1" t="s">
        <v>16201</v>
      </c>
      <c r="D518" s="1" t="s">
        <v>16740</v>
      </c>
      <c r="E518" s="10">
        <v>352701000000000</v>
      </c>
      <c r="F518" s="1" t="s">
        <v>16202</v>
      </c>
      <c r="G518" s="1" t="s">
        <v>16203</v>
      </c>
      <c r="H518" s="1" t="s">
        <v>17130</v>
      </c>
      <c r="I518" s="1" t="s">
        <v>23319</v>
      </c>
      <c r="J518" s="1" t="s">
        <v>23133</v>
      </c>
      <c r="K518" s="1">
        <v>783705056</v>
      </c>
      <c r="L518" s="1" t="s">
        <v>30873</v>
      </c>
      <c r="M518" s="1" t="s">
        <v>23319</v>
      </c>
      <c r="N518" s="1" t="s">
        <v>30938</v>
      </c>
      <c r="O518" s="1" t="s">
        <v>30938</v>
      </c>
      <c r="P518" s="1">
        <v>253000</v>
      </c>
      <c r="Q518" s="1" t="s">
        <v>30938</v>
      </c>
      <c r="R518" s="1" t="s">
        <v>23365</v>
      </c>
      <c r="S518" s="1" t="s">
        <v>23365</v>
      </c>
      <c r="T518" s="1" t="s">
        <v>23365</v>
      </c>
      <c r="U518" s="1" t="s">
        <v>23365</v>
      </c>
      <c r="V518" s="1" t="s">
        <v>23365</v>
      </c>
      <c r="W518" s="1" t="s">
        <v>30939</v>
      </c>
      <c r="X518" s="1" t="s">
        <v>23365</v>
      </c>
      <c r="Y518" s="1">
        <v>249000</v>
      </c>
      <c r="Z518" s="1">
        <v>4000</v>
      </c>
      <c r="AA518" s="1">
        <v>23</v>
      </c>
      <c r="AB518" s="1">
        <v>0</v>
      </c>
      <c r="AC518" s="1" t="s">
        <v>23365</v>
      </c>
      <c r="AD518" s="1" t="s">
        <v>23187</v>
      </c>
      <c r="AE518" s="1" t="s">
        <v>23365</v>
      </c>
      <c r="AF518" s="1" t="s">
        <v>30938</v>
      </c>
      <c r="AG518" s="1" t="s">
        <v>16204</v>
      </c>
      <c r="AH518" s="1" t="s">
        <v>30938</v>
      </c>
      <c r="AI518" s="1" t="s">
        <v>16205</v>
      </c>
      <c r="AJ518" s="1" t="s">
        <v>21495</v>
      </c>
      <c r="AK518" s="1" t="s">
        <v>23365</v>
      </c>
      <c r="AL518" s="1" t="s">
        <v>23365</v>
      </c>
      <c r="AM518" s="1" t="s">
        <v>23365</v>
      </c>
      <c r="AN518" s="1">
        <f t="shared" si="28"/>
        <v>0</v>
      </c>
      <c r="AO518" s="1" t="s">
        <v>23365</v>
      </c>
      <c r="AP518" s="1">
        <f t="shared" si="29"/>
        <v>0</v>
      </c>
      <c r="AQ518" s="1" t="s">
        <v>23365</v>
      </c>
      <c r="AR518" s="1">
        <v>120000</v>
      </c>
      <c r="AS518" s="1">
        <v>110000</v>
      </c>
      <c r="AT518" s="1" t="s">
        <v>23365</v>
      </c>
      <c r="AU518" s="1" t="s">
        <v>23365</v>
      </c>
      <c r="AV518" s="1" t="s">
        <v>23365</v>
      </c>
      <c r="AW518" s="1" t="s">
        <v>23365</v>
      </c>
      <c r="AX518" s="1" t="s">
        <v>23365</v>
      </c>
      <c r="AY518" s="1" t="s">
        <v>23365</v>
      </c>
      <c r="AZ518" s="1" t="s">
        <v>23365</v>
      </c>
      <c r="BA518" s="1" t="s">
        <v>23365</v>
      </c>
      <c r="BB518" s="1" t="s">
        <v>23365</v>
      </c>
      <c r="BC518" s="1" t="s">
        <v>23365</v>
      </c>
      <c r="BD518" s="1" t="s">
        <v>23365</v>
      </c>
      <c r="BE518" s="1" t="s">
        <v>23365</v>
      </c>
      <c r="BF518" s="1" t="s">
        <v>30938</v>
      </c>
      <c r="BG518" s="1" t="s">
        <v>23365</v>
      </c>
      <c r="BH518" s="1" t="s">
        <v>23325</v>
      </c>
      <c r="BI518" s="1" t="s">
        <v>23365</v>
      </c>
      <c r="BJ518" s="1" t="s">
        <v>30939</v>
      </c>
      <c r="BK518" s="1" t="s">
        <v>23365</v>
      </c>
      <c r="BL518" s="1" t="s">
        <v>30939</v>
      </c>
      <c r="BM518" s="1" t="s">
        <v>23365</v>
      </c>
      <c r="BN518" s="1" t="s">
        <v>30939</v>
      </c>
      <c r="BO518" s="1" t="s">
        <v>23365</v>
      </c>
      <c r="BQ518" s="1" t="s">
        <v>23365</v>
      </c>
      <c r="BS518" s="1" t="s">
        <v>23365</v>
      </c>
      <c r="BU518" s="1" t="s">
        <v>23365</v>
      </c>
      <c r="BV518" s="1" t="s">
        <v>30939</v>
      </c>
      <c r="BW518" s="1" t="s">
        <v>23365</v>
      </c>
      <c r="BX518" s="1" t="s">
        <v>30939</v>
      </c>
      <c r="BY518" s="1" t="s">
        <v>23365</v>
      </c>
      <c r="BZ518" s="1" t="s">
        <v>30939</v>
      </c>
      <c r="CA518" s="1" t="s">
        <v>23365</v>
      </c>
      <c r="CB518" s="1" t="s">
        <v>30939</v>
      </c>
      <c r="CD518" s="1" t="s">
        <v>23365</v>
      </c>
      <c r="CE518" s="1" t="s">
        <v>23365</v>
      </c>
      <c r="CF518" s="1" t="s">
        <v>23365</v>
      </c>
      <c r="CG518" s="1" t="s">
        <v>30939</v>
      </c>
      <c r="CH518" s="1" t="s">
        <v>23365</v>
      </c>
      <c r="CI518" s="1" t="s">
        <v>23365</v>
      </c>
      <c r="CJ518" s="1" t="s">
        <v>23365</v>
      </c>
      <c r="CK518" s="1" t="s">
        <v>30939</v>
      </c>
      <c r="CL518" s="1" t="s">
        <v>23365</v>
      </c>
      <c r="CM518" s="1" t="s">
        <v>30939</v>
      </c>
      <c r="CN518" s="1" t="s">
        <v>23365</v>
      </c>
      <c r="CO518" s="1" t="s">
        <v>23365</v>
      </c>
      <c r="CP518" s="1" t="s">
        <v>30939</v>
      </c>
      <c r="CQ518" s="1" t="s">
        <v>23365</v>
      </c>
      <c r="CR518" s="1" t="s">
        <v>30938</v>
      </c>
      <c r="CS518" s="1">
        <v>3000</v>
      </c>
      <c r="CT518" s="1" t="s">
        <v>30939</v>
      </c>
      <c r="CU518" s="1" t="s">
        <v>23365</v>
      </c>
      <c r="CV518" s="1" t="s">
        <v>23365</v>
      </c>
      <c r="CW518" s="1" t="s">
        <v>23326</v>
      </c>
      <c r="CX518" s="1" t="s">
        <v>30938</v>
      </c>
      <c r="CY518" s="1" t="s">
        <v>30938</v>
      </c>
      <c r="CZ518" s="1" t="s">
        <v>30938</v>
      </c>
      <c r="DA518" s="1" t="s">
        <v>23327</v>
      </c>
      <c r="DB518" s="1" t="s">
        <v>23365</v>
      </c>
      <c r="DC518" s="1" t="s">
        <v>23210</v>
      </c>
      <c r="DD518" s="1" t="s">
        <v>16206</v>
      </c>
      <c r="DE518" s="1" t="s">
        <v>24410</v>
      </c>
      <c r="DF518" s="1" t="s">
        <v>22648</v>
      </c>
      <c r="DG518" s="1" t="s">
        <v>16207</v>
      </c>
      <c r="DH518" s="1" t="s">
        <v>19522</v>
      </c>
      <c r="DI518" s="1" t="s">
        <v>23365</v>
      </c>
      <c r="DJ518" s="1" t="s">
        <v>23365</v>
      </c>
      <c r="DK518" s="1" t="s">
        <v>30938</v>
      </c>
      <c r="DL518" s="1" t="s">
        <v>16208</v>
      </c>
    </row>
    <row r="519" spans="1:116">
      <c r="A519" s="1">
        <f t="shared" si="27"/>
        <v>1</v>
      </c>
      <c r="B519" s="1" t="s">
        <v>16209</v>
      </c>
      <c r="C519" s="1" t="s">
        <v>16210</v>
      </c>
      <c r="D519" s="1" t="s">
        <v>16740</v>
      </c>
      <c r="E519" s="10">
        <v>352701000000000</v>
      </c>
      <c r="F519" s="1" t="s">
        <v>16211</v>
      </c>
      <c r="G519" s="1" t="s">
        <v>16212</v>
      </c>
      <c r="H519" s="1" t="s">
        <v>17130</v>
      </c>
      <c r="I519" s="1" t="s">
        <v>23319</v>
      </c>
      <c r="J519" s="1" t="s">
        <v>23133</v>
      </c>
      <c r="K519" s="1">
        <v>783701583</v>
      </c>
      <c r="L519" s="1" t="s">
        <v>30867</v>
      </c>
      <c r="M519" s="1" t="s">
        <v>23365</v>
      </c>
      <c r="N519" s="1" t="s">
        <v>30938</v>
      </c>
      <c r="O519" s="1" t="s">
        <v>30938</v>
      </c>
      <c r="P519" s="1">
        <v>253000</v>
      </c>
      <c r="Q519" s="1" t="s">
        <v>30938</v>
      </c>
      <c r="R519" s="1" t="s">
        <v>23365</v>
      </c>
      <c r="S519" s="1" t="s">
        <v>23365</v>
      </c>
      <c r="T519" s="1" t="s">
        <v>23365</v>
      </c>
      <c r="U519" s="1" t="s">
        <v>23365</v>
      </c>
      <c r="V519" s="1" t="s">
        <v>23365</v>
      </c>
      <c r="W519" s="1" t="s">
        <v>30939</v>
      </c>
      <c r="X519" s="1" t="s">
        <v>23365</v>
      </c>
      <c r="Y519" s="1">
        <v>249000</v>
      </c>
      <c r="Z519" s="1">
        <v>4000</v>
      </c>
      <c r="AA519" s="1">
        <v>25</v>
      </c>
      <c r="AB519" s="1">
        <v>0</v>
      </c>
      <c r="AC519" s="1" t="s">
        <v>23365</v>
      </c>
      <c r="AD519" s="1" t="s">
        <v>23134</v>
      </c>
      <c r="AE519" s="1" t="s">
        <v>23365</v>
      </c>
      <c r="AF519" s="1" t="s">
        <v>30938</v>
      </c>
      <c r="AG519" s="1" t="s">
        <v>22722</v>
      </c>
      <c r="AH519" s="1" t="s">
        <v>30938</v>
      </c>
      <c r="AI519" s="1" t="s">
        <v>22748</v>
      </c>
      <c r="AJ519" s="1" t="s">
        <v>22713</v>
      </c>
      <c r="AK519" s="1" t="s">
        <v>23365</v>
      </c>
      <c r="AL519" s="1">
        <v>20000</v>
      </c>
      <c r="AM519" s="1">
        <v>60000</v>
      </c>
      <c r="AN519" s="1">
        <f t="shared" si="28"/>
        <v>1</v>
      </c>
      <c r="AO519" s="1" t="s">
        <v>23365</v>
      </c>
      <c r="AP519" s="1">
        <f t="shared" si="29"/>
        <v>1</v>
      </c>
      <c r="AQ519" s="1" t="s">
        <v>23365</v>
      </c>
      <c r="AR519" s="1" t="s">
        <v>23365</v>
      </c>
      <c r="AS519" s="1">
        <v>150000</v>
      </c>
      <c r="AT519" s="1" t="s">
        <v>23365</v>
      </c>
      <c r="AU519" s="1" t="s">
        <v>23365</v>
      </c>
      <c r="AV519" s="1" t="s">
        <v>23365</v>
      </c>
      <c r="AW519" s="1" t="s">
        <v>23365</v>
      </c>
      <c r="AX519" s="1" t="s">
        <v>23365</v>
      </c>
      <c r="AY519" s="1" t="s">
        <v>23365</v>
      </c>
      <c r="AZ519" s="1" t="s">
        <v>23365</v>
      </c>
      <c r="BA519" s="1" t="s">
        <v>23365</v>
      </c>
      <c r="BB519" s="1" t="s">
        <v>23365</v>
      </c>
      <c r="BC519" s="1" t="s">
        <v>23365</v>
      </c>
      <c r="BD519" s="1" t="s">
        <v>23365</v>
      </c>
      <c r="BE519" s="1" t="s">
        <v>23365</v>
      </c>
      <c r="BF519" s="1" t="s">
        <v>30938</v>
      </c>
      <c r="BG519" s="1" t="s">
        <v>23365</v>
      </c>
      <c r="BH519" s="1" t="s">
        <v>23252</v>
      </c>
      <c r="BI519" s="1" t="s">
        <v>23365</v>
      </c>
      <c r="BJ519" s="1" t="s">
        <v>30939</v>
      </c>
      <c r="BK519" s="1" t="s">
        <v>23365</v>
      </c>
      <c r="BL519" s="1" t="s">
        <v>30939</v>
      </c>
      <c r="BM519" s="1" t="s">
        <v>23365</v>
      </c>
      <c r="BN519" s="1" t="s">
        <v>30939</v>
      </c>
      <c r="BO519" s="1" t="s">
        <v>23365</v>
      </c>
      <c r="BQ519" s="1" t="s">
        <v>23365</v>
      </c>
      <c r="BS519" s="1" t="s">
        <v>23365</v>
      </c>
      <c r="BU519" s="1" t="s">
        <v>23365</v>
      </c>
      <c r="BV519" s="1" t="s">
        <v>30939</v>
      </c>
      <c r="BW519" s="1" t="s">
        <v>23365</v>
      </c>
      <c r="BX519" s="1" t="s">
        <v>30939</v>
      </c>
      <c r="BY519" s="1" t="s">
        <v>23365</v>
      </c>
      <c r="BZ519" s="1" t="s">
        <v>30939</v>
      </c>
      <c r="CA519" s="1" t="s">
        <v>23365</v>
      </c>
      <c r="CB519" s="1" t="s">
        <v>30939</v>
      </c>
      <c r="CD519" s="1" t="s">
        <v>23365</v>
      </c>
      <c r="CE519" s="1" t="s">
        <v>23365</v>
      </c>
      <c r="CF519" s="1" t="s">
        <v>23365</v>
      </c>
      <c r="CG519" s="1" t="s">
        <v>30939</v>
      </c>
      <c r="CH519" s="1" t="s">
        <v>23365</v>
      </c>
      <c r="CI519" s="1" t="s">
        <v>23365</v>
      </c>
      <c r="CJ519" s="1" t="s">
        <v>23365</v>
      </c>
      <c r="CK519" s="1" t="s">
        <v>30939</v>
      </c>
      <c r="CL519" s="1" t="s">
        <v>23365</v>
      </c>
      <c r="CM519" s="1" t="s">
        <v>30939</v>
      </c>
      <c r="CN519" s="1" t="s">
        <v>23365</v>
      </c>
      <c r="CO519" s="1" t="s">
        <v>23365</v>
      </c>
      <c r="CP519" s="1" t="s">
        <v>30939</v>
      </c>
      <c r="CQ519" s="1" t="s">
        <v>23365</v>
      </c>
      <c r="CR519" s="1" t="s">
        <v>30938</v>
      </c>
      <c r="CS519" s="1">
        <v>3000</v>
      </c>
      <c r="CT519" s="1" t="s">
        <v>30939</v>
      </c>
      <c r="CU519" s="1" t="s">
        <v>23365</v>
      </c>
      <c r="CV519" s="1" t="s">
        <v>23365</v>
      </c>
      <c r="CW519" s="1" t="s">
        <v>23232</v>
      </c>
      <c r="CX519" s="1" t="s">
        <v>30938</v>
      </c>
      <c r="CY519" s="1" t="s">
        <v>30938</v>
      </c>
      <c r="CZ519" s="1" t="s">
        <v>30938</v>
      </c>
      <c r="DA519" s="1" t="s">
        <v>23327</v>
      </c>
      <c r="DB519" s="1" t="s">
        <v>23365</v>
      </c>
      <c r="DC519" s="1" t="s">
        <v>23210</v>
      </c>
      <c r="DD519" s="1" t="s">
        <v>16213</v>
      </c>
      <c r="DE519" s="1" t="s">
        <v>24410</v>
      </c>
      <c r="DF519" s="1" t="s">
        <v>22732</v>
      </c>
      <c r="DG519" s="1" t="s">
        <v>16214</v>
      </c>
      <c r="DH519" s="1" t="s">
        <v>23127</v>
      </c>
      <c r="DI519" s="1" t="s">
        <v>23365</v>
      </c>
      <c r="DJ519" s="1" t="s">
        <v>23365</v>
      </c>
      <c r="DK519" s="1" t="s">
        <v>30938</v>
      </c>
      <c r="DL519" s="1" t="s">
        <v>16215</v>
      </c>
    </row>
    <row r="520" spans="1:116">
      <c r="A520" s="1">
        <f t="shared" si="27"/>
        <v>2</v>
      </c>
      <c r="B520" s="1" t="s">
        <v>16216</v>
      </c>
      <c r="C520" s="1" t="s">
        <v>16217</v>
      </c>
      <c r="D520" s="1" t="s">
        <v>16218</v>
      </c>
      <c r="E520" s="10">
        <v>352701000000000</v>
      </c>
      <c r="F520" s="1" t="s">
        <v>16219</v>
      </c>
      <c r="G520" s="1" t="s">
        <v>16220</v>
      </c>
      <c r="H520" s="1" t="s">
        <v>17130</v>
      </c>
      <c r="I520" s="1" t="s">
        <v>23319</v>
      </c>
      <c r="J520" s="1" t="s">
        <v>23320</v>
      </c>
      <c r="K520" s="1">
        <v>783702112</v>
      </c>
      <c r="L520" s="1" t="s">
        <v>30867</v>
      </c>
      <c r="M520" s="1" t="s">
        <v>23365</v>
      </c>
      <c r="N520" s="1" t="s">
        <v>30938</v>
      </c>
      <c r="O520" s="1" t="s">
        <v>30938</v>
      </c>
      <c r="P520" s="1">
        <v>250000</v>
      </c>
      <c r="Q520" s="1" t="s">
        <v>30938</v>
      </c>
      <c r="R520" s="1" t="s">
        <v>23365</v>
      </c>
      <c r="S520" s="1" t="s">
        <v>23365</v>
      </c>
      <c r="T520" s="1" t="s">
        <v>23365</v>
      </c>
      <c r="U520" s="1" t="s">
        <v>23365</v>
      </c>
      <c r="V520" s="1" t="s">
        <v>23365</v>
      </c>
      <c r="W520" s="1" t="s">
        <v>30939</v>
      </c>
      <c r="X520" s="1" t="s">
        <v>23365</v>
      </c>
      <c r="Y520" s="1">
        <v>249000</v>
      </c>
      <c r="Z520" s="1">
        <v>1</v>
      </c>
      <c r="AA520" s="1">
        <v>10</v>
      </c>
      <c r="AB520" s="1" t="s">
        <v>23365</v>
      </c>
      <c r="AC520" s="1" t="s">
        <v>23365</v>
      </c>
      <c r="AD520" s="1" t="s">
        <v>18680</v>
      </c>
      <c r="AE520" s="1" t="s">
        <v>23365</v>
      </c>
      <c r="AF520" s="1" t="s">
        <v>30938</v>
      </c>
      <c r="AG520" s="1" t="s">
        <v>16221</v>
      </c>
      <c r="AH520" s="1" t="s">
        <v>30939</v>
      </c>
      <c r="AI520" s="1" t="s">
        <v>23365</v>
      </c>
      <c r="AJ520" s="1" t="s">
        <v>22119</v>
      </c>
      <c r="AK520" s="1" t="s">
        <v>23365</v>
      </c>
      <c r="AL520" s="1" t="s">
        <v>23365</v>
      </c>
      <c r="AM520" s="1" t="s">
        <v>23365</v>
      </c>
      <c r="AN520" s="1">
        <f t="shared" si="28"/>
        <v>0</v>
      </c>
      <c r="AO520" s="1" t="s">
        <v>23365</v>
      </c>
      <c r="AP520" s="1">
        <f t="shared" si="29"/>
        <v>0</v>
      </c>
      <c r="AQ520" s="1" t="s">
        <v>23365</v>
      </c>
      <c r="AR520" s="1">
        <v>200000</v>
      </c>
      <c r="AS520" s="1" t="s">
        <v>23365</v>
      </c>
      <c r="AT520" s="1" t="s">
        <v>23365</v>
      </c>
      <c r="AU520" s="1" t="s">
        <v>23365</v>
      </c>
      <c r="AV520" s="1" t="s">
        <v>23365</v>
      </c>
      <c r="AW520" s="1" t="s">
        <v>23365</v>
      </c>
      <c r="AX520" s="1" t="s">
        <v>23365</v>
      </c>
      <c r="AY520" s="1" t="s">
        <v>23365</v>
      </c>
      <c r="AZ520" s="1" t="s">
        <v>23365</v>
      </c>
      <c r="BA520" s="1" t="s">
        <v>23365</v>
      </c>
      <c r="BB520" s="1" t="s">
        <v>23365</v>
      </c>
      <c r="BC520" s="1" t="s">
        <v>23365</v>
      </c>
      <c r="BD520" s="1" t="s">
        <v>23365</v>
      </c>
      <c r="BE520" s="1" t="s">
        <v>23365</v>
      </c>
      <c r="BF520" s="1" t="s">
        <v>30938</v>
      </c>
      <c r="BG520" s="1" t="s">
        <v>23365</v>
      </c>
      <c r="BH520" s="1" t="s">
        <v>23252</v>
      </c>
      <c r="BI520" s="1" t="s">
        <v>23365</v>
      </c>
      <c r="BJ520" s="1" t="s">
        <v>30939</v>
      </c>
      <c r="BK520" s="1" t="s">
        <v>23365</v>
      </c>
      <c r="BL520" s="1" t="s">
        <v>30939</v>
      </c>
      <c r="BM520" s="1" t="s">
        <v>23365</v>
      </c>
      <c r="BN520" s="1" t="s">
        <v>30939</v>
      </c>
      <c r="BO520" s="1" t="s">
        <v>23365</v>
      </c>
      <c r="BQ520" s="1" t="s">
        <v>23365</v>
      </c>
      <c r="BS520" s="1" t="s">
        <v>23365</v>
      </c>
      <c r="BU520" s="1" t="s">
        <v>23365</v>
      </c>
      <c r="BV520" s="1" t="s">
        <v>30939</v>
      </c>
      <c r="BW520" s="1" t="s">
        <v>23365</v>
      </c>
      <c r="BX520" s="1" t="s">
        <v>30939</v>
      </c>
      <c r="BY520" s="1" t="s">
        <v>23365</v>
      </c>
      <c r="BZ520" s="1" t="s">
        <v>30939</v>
      </c>
      <c r="CA520" s="1" t="s">
        <v>23365</v>
      </c>
      <c r="CB520" s="1" t="s">
        <v>30939</v>
      </c>
      <c r="CD520" s="1" t="s">
        <v>23365</v>
      </c>
      <c r="CE520" s="1" t="s">
        <v>23365</v>
      </c>
      <c r="CF520" s="1" t="s">
        <v>23365</v>
      </c>
      <c r="CG520" s="1" t="s">
        <v>30939</v>
      </c>
      <c r="CH520" s="1" t="s">
        <v>23365</v>
      </c>
      <c r="CI520" s="1" t="s">
        <v>23365</v>
      </c>
      <c r="CJ520" s="1" t="s">
        <v>23365</v>
      </c>
      <c r="CK520" s="1" t="s">
        <v>30939</v>
      </c>
      <c r="CL520" s="1" t="s">
        <v>23365</v>
      </c>
      <c r="CM520" s="1" t="s">
        <v>30939</v>
      </c>
      <c r="CN520" s="1" t="s">
        <v>23365</v>
      </c>
      <c r="CO520" s="1" t="s">
        <v>23365</v>
      </c>
      <c r="CP520" s="1" t="s">
        <v>30939</v>
      </c>
      <c r="CQ520" s="1" t="s">
        <v>23365</v>
      </c>
      <c r="CR520" s="1" t="s">
        <v>30939</v>
      </c>
      <c r="CS520" s="1" t="s">
        <v>23365</v>
      </c>
      <c r="CT520" s="1" t="s">
        <v>30939</v>
      </c>
      <c r="CU520" s="1" t="s">
        <v>23365</v>
      </c>
      <c r="CV520" s="1" t="s">
        <v>23365</v>
      </c>
      <c r="CW520" s="1" t="s">
        <v>23326</v>
      </c>
      <c r="CX520" s="1" t="s">
        <v>30938</v>
      </c>
      <c r="CY520" s="1" t="s">
        <v>30938</v>
      </c>
      <c r="CZ520" s="1" t="s">
        <v>30938</v>
      </c>
      <c r="DA520" s="1" t="s">
        <v>23327</v>
      </c>
      <c r="DB520" s="1" t="s">
        <v>23365</v>
      </c>
      <c r="DC520" s="1" t="s">
        <v>23210</v>
      </c>
      <c r="DD520" s="1" t="s">
        <v>16222</v>
      </c>
      <c r="DE520" s="1" t="s">
        <v>24410</v>
      </c>
      <c r="DF520" s="1" t="s">
        <v>16223</v>
      </c>
      <c r="DG520" s="1" t="s">
        <v>23365</v>
      </c>
      <c r="DH520" s="1" t="s">
        <v>23224</v>
      </c>
      <c r="DI520" s="1" t="s">
        <v>23365</v>
      </c>
      <c r="DJ520" s="1" t="s">
        <v>23365</v>
      </c>
      <c r="DK520" s="1" t="s">
        <v>30938</v>
      </c>
      <c r="DL520" s="1" t="s">
        <v>16224</v>
      </c>
    </row>
    <row r="521" spans="1:116">
      <c r="A521" s="1">
        <f t="shared" si="27"/>
        <v>2</v>
      </c>
      <c r="B521" s="1" t="s">
        <v>16225</v>
      </c>
      <c r="C521" s="1" t="s">
        <v>16226</v>
      </c>
      <c r="D521" s="1" t="s">
        <v>16218</v>
      </c>
      <c r="E521" s="10">
        <v>352701000000000</v>
      </c>
      <c r="F521" s="1" t="s">
        <v>16227</v>
      </c>
      <c r="G521" s="1" t="s">
        <v>16228</v>
      </c>
      <c r="H521" s="1" t="s">
        <v>17130</v>
      </c>
      <c r="I521" s="1" t="s">
        <v>23319</v>
      </c>
      <c r="J521" s="1" t="s">
        <v>23320</v>
      </c>
      <c r="K521" s="1">
        <v>788825882</v>
      </c>
      <c r="L521" s="1" t="s">
        <v>30867</v>
      </c>
      <c r="M521" s="1" t="s">
        <v>23365</v>
      </c>
      <c r="N521" s="1" t="s">
        <v>30938</v>
      </c>
      <c r="O521" s="1" t="s">
        <v>30938</v>
      </c>
      <c r="P521" s="1">
        <v>250000</v>
      </c>
      <c r="Q521" s="1" t="s">
        <v>30938</v>
      </c>
      <c r="R521" s="1" t="s">
        <v>23365</v>
      </c>
      <c r="S521" s="1" t="s">
        <v>23365</v>
      </c>
      <c r="T521" s="1" t="s">
        <v>23365</v>
      </c>
      <c r="U521" s="1" t="s">
        <v>23365</v>
      </c>
      <c r="V521" s="1" t="s">
        <v>23365</v>
      </c>
      <c r="W521" s="1" t="s">
        <v>30939</v>
      </c>
      <c r="X521" s="1" t="s">
        <v>23365</v>
      </c>
      <c r="Y521" s="1">
        <v>249000</v>
      </c>
      <c r="Z521" s="1">
        <v>1</v>
      </c>
      <c r="AA521" s="1">
        <v>8</v>
      </c>
      <c r="AB521" s="1" t="s">
        <v>23365</v>
      </c>
      <c r="AC521" s="1" t="s">
        <v>23365</v>
      </c>
      <c r="AD521" s="1" t="s">
        <v>19573</v>
      </c>
      <c r="AE521" s="1" t="s">
        <v>23365</v>
      </c>
      <c r="AF521" s="1" t="s">
        <v>30938</v>
      </c>
      <c r="AG521" s="1" t="s">
        <v>20877</v>
      </c>
      <c r="AH521" s="1" t="s">
        <v>30939</v>
      </c>
      <c r="AI521" s="1" t="s">
        <v>23365</v>
      </c>
      <c r="AJ521" s="1" t="s">
        <v>22840</v>
      </c>
      <c r="AK521" s="1" t="s">
        <v>23365</v>
      </c>
      <c r="AL521" s="1">
        <v>30000</v>
      </c>
      <c r="AM521" s="1">
        <v>50000</v>
      </c>
      <c r="AN521" s="1">
        <f t="shared" si="28"/>
        <v>1</v>
      </c>
      <c r="AO521" s="1">
        <v>70000</v>
      </c>
      <c r="AP521" s="1">
        <f t="shared" si="29"/>
        <v>1</v>
      </c>
      <c r="AQ521" s="1" t="s">
        <v>23365</v>
      </c>
      <c r="AR521" s="1" t="s">
        <v>23365</v>
      </c>
      <c r="AS521" s="1" t="s">
        <v>23365</v>
      </c>
      <c r="AT521" s="1" t="s">
        <v>23365</v>
      </c>
      <c r="AU521" s="1" t="s">
        <v>23365</v>
      </c>
      <c r="AV521" s="1" t="s">
        <v>23365</v>
      </c>
      <c r="AW521" s="1" t="s">
        <v>23365</v>
      </c>
      <c r="AX521" s="1" t="s">
        <v>23365</v>
      </c>
      <c r="AY521" s="1" t="s">
        <v>23365</v>
      </c>
      <c r="AZ521" s="1" t="s">
        <v>23365</v>
      </c>
      <c r="BA521" s="1" t="s">
        <v>23365</v>
      </c>
      <c r="BB521" s="1" t="s">
        <v>23365</v>
      </c>
      <c r="BC521" s="1" t="s">
        <v>23365</v>
      </c>
      <c r="BD521" s="1" t="s">
        <v>23365</v>
      </c>
      <c r="BE521" s="1" t="s">
        <v>23365</v>
      </c>
      <c r="BF521" s="1" t="s">
        <v>30938</v>
      </c>
      <c r="BG521" s="1" t="s">
        <v>23365</v>
      </c>
      <c r="BH521" s="1" t="s">
        <v>23252</v>
      </c>
      <c r="BI521" s="1" t="s">
        <v>23365</v>
      </c>
      <c r="BJ521" s="1" t="s">
        <v>30939</v>
      </c>
      <c r="BK521" s="1" t="s">
        <v>23365</v>
      </c>
      <c r="BL521" s="1" t="s">
        <v>30939</v>
      </c>
      <c r="BM521" s="1" t="s">
        <v>23365</v>
      </c>
      <c r="BN521" s="1" t="s">
        <v>30939</v>
      </c>
      <c r="BO521" s="1" t="s">
        <v>23365</v>
      </c>
      <c r="BQ521" s="1" t="s">
        <v>23365</v>
      </c>
      <c r="BS521" s="1" t="s">
        <v>23365</v>
      </c>
      <c r="BU521" s="1" t="s">
        <v>23365</v>
      </c>
      <c r="BV521" s="1" t="s">
        <v>30939</v>
      </c>
      <c r="BW521" s="1" t="s">
        <v>23365</v>
      </c>
      <c r="BX521" s="1" t="s">
        <v>30939</v>
      </c>
      <c r="BY521" s="1" t="s">
        <v>23365</v>
      </c>
      <c r="BZ521" s="1" t="s">
        <v>30939</v>
      </c>
      <c r="CA521" s="1" t="s">
        <v>23365</v>
      </c>
      <c r="CB521" s="1" t="s">
        <v>30939</v>
      </c>
      <c r="CD521" s="1" t="s">
        <v>23365</v>
      </c>
      <c r="CE521" s="1" t="s">
        <v>23365</v>
      </c>
      <c r="CF521" s="1" t="s">
        <v>23365</v>
      </c>
      <c r="CG521" s="1" t="s">
        <v>30939</v>
      </c>
      <c r="CH521" s="1" t="s">
        <v>23365</v>
      </c>
      <c r="CI521" s="1" t="s">
        <v>23365</v>
      </c>
      <c r="CJ521" s="1" t="s">
        <v>23365</v>
      </c>
      <c r="CK521" s="1" t="s">
        <v>30939</v>
      </c>
      <c r="CL521" s="1" t="s">
        <v>23365</v>
      </c>
      <c r="CM521" s="1" t="s">
        <v>30939</v>
      </c>
      <c r="CN521" s="1" t="s">
        <v>23365</v>
      </c>
      <c r="CO521" s="1" t="s">
        <v>23365</v>
      </c>
      <c r="CP521" s="1" t="s">
        <v>30939</v>
      </c>
      <c r="CQ521" s="1" t="s">
        <v>23365</v>
      </c>
      <c r="CR521" s="1" t="s">
        <v>30939</v>
      </c>
      <c r="CS521" s="1" t="s">
        <v>23365</v>
      </c>
      <c r="CT521" s="1" t="s">
        <v>30939</v>
      </c>
      <c r="CU521" s="1" t="s">
        <v>23365</v>
      </c>
      <c r="CV521" s="1" t="s">
        <v>23365</v>
      </c>
      <c r="CW521" s="1" t="s">
        <v>23232</v>
      </c>
      <c r="CX521" s="1" t="s">
        <v>30938</v>
      </c>
      <c r="CY521" s="1" t="s">
        <v>30938</v>
      </c>
      <c r="CZ521" s="1" t="s">
        <v>30938</v>
      </c>
      <c r="DA521" s="1" t="s">
        <v>23327</v>
      </c>
      <c r="DB521" s="1" t="s">
        <v>23365</v>
      </c>
      <c r="DC521" s="1" t="s">
        <v>23210</v>
      </c>
      <c r="DD521" s="1" t="s">
        <v>16743</v>
      </c>
      <c r="DE521" s="1" t="s">
        <v>24410</v>
      </c>
      <c r="DF521" s="1" t="s">
        <v>16229</v>
      </c>
      <c r="DG521" s="1" t="s">
        <v>23365</v>
      </c>
      <c r="DH521" s="1" t="s">
        <v>17015</v>
      </c>
      <c r="DI521" s="1" t="s">
        <v>23365</v>
      </c>
      <c r="DJ521" s="1" t="s">
        <v>23365</v>
      </c>
      <c r="DK521" s="1" t="s">
        <v>30938</v>
      </c>
      <c r="DL521" s="1" t="s">
        <v>16230</v>
      </c>
    </row>
    <row r="522" spans="1:116">
      <c r="A522" s="1">
        <f t="shared" si="27"/>
        <v>2</v>
      </c>
      <c r="B522" s="1" t="s">
        <v>16231</v>
      </c>
      <c r="C522" s="1" t="s">
        <v>16232</v>
      </c>
      <c r="D522" s="1" t="s">
        <v>16218</v>
      </c>
      <c r="E522" s="10">
        <v>352701000000000</v>
      </c>
      <c r="F522" s="1" t="s">
        <v>16233</v>
      </c>
      <c r="G522" s="1" t="s">
        <v>16234</v>
      </c>
      <c r="H522" s="1" t="s">
        <v>17130</v>
      </c>
      <c r="I522" s="1" t="s">
        <v>23319</v>
      </c>
      <c r="J522" s="1" t="s">
        <v>23320</v>
      </c>
      <c r="K522" s="1">
        <v>783705414</v>
      </c>
      <c r="L522" s="1" t="s">
        <v>30867</v>
      </c>
      <c r="M522" s="1" t="s">
        <v>23365</v>
      </c>
      <c r="N522" s="1" t="s">
        <v>30938</v>
      </c>
      <c r="O522" s="1" t="s">
        <v>30938</v>
      </c>
      <c r="P522" s="1">
        <v>250000</v>
      </c>
      <c r="Q522" s="1" t="s">
        <v>30938</v>
      </c>
      <c r="R522" s="1" t="s">
        <v>23365</v>
      </c>
      <c r="S522" s="1" t="s">
        <v>23365</v>
      </c>
      <c r="T522" s="1" t="s">
        <v>23365</v>
      </c>
      <c r="U522" s="1" t="s">
        <v>23365</v>
      </c>
      <c r="V522" s="1" t="s">
        <v>23365</v>
      </c>
      <c r="W522" s="1" t="s">
        <v>30939</v>
      </c>
      <c r="X522" s="1" t="s">
        <v>23365</v>
      </c>
      <c r="Y522" s="1">
        <v>249000</v>
      </c>
      <c r="Z522" s="1">
        <v>1</v>
      </c>
      <c r="AA522" s="1">
        <v>10</v>
      </c>
      <c r="AB522" s="1" t="s">
        <v>23365</v>
      </c>
      <c r="AC522" s="1" t="s">
        <v>23365</v>
      </c>
      <c r="AD522" s="1" t="s">
        <v>16235</v>
      </c>
      <c r="AE522" s="1" t="s">
        <v>23365</v>
      </c>
      <c r="AF522" s="1" t="s">
        <v>30938</v>
      </c>
      <c r="AG522" s="1" t="s">
        <v>20877</v>
      </c>
      <c r="AH522" s="1" t="s">
        <v>30939</v>
      </c>
      <c r="AI522" s="1" t="s">
        <v>23365</v>
      </c>
      <c r="AJ522" s="1" t="s">
        <v>23137</v>
      </c>
      <c r="AK522" s="1" t="s">
        <v>23365</v>
      </c>
      <c r="AL522" s="1" t="s">
        <v>23365</v>
      </c>
      <c r="AM522" s="1" t="s">
        <v>23365</v>
      </c>
      <c r="AN522" s="1">
        <f t="shared" si="28"/>
        <v>0</v>
      </c>
      <c r="AO522" s="1" t="s">
        <v>23365</v>
      </c>
      <c r="AP522" s="1">
        <f t="shared" si="29"/>
        <v>0</v>
      </c>
      <c r="AQ522" s="1" t="s">
        <v>23365</v>
      </c>
      <c r="AR522" s="1" t="s">
        <v>23365</v>
      </c>
      <c r="AS522" s="1">
        <v>200000</v>
      </c>
      <c r="AT522" s="1" t="s">
        <v>23365</v>
      </c>
      <c r="AU522" s="1" t="s">
        <v>23365</v>
      </c>
      <c r="AV522" s="1" t="s">
        <v>23365</v>
      </c>
      <c r="AW522" s="1" t="s">
        <v>23365</v>
      </c>
      <c r="AX522" s="1" t="s">
        <v>23365</v>
      </c>
      <c r="AY522" s="1" t="s">
        <v>23365</v>
      </c>
      <c r="AZ522" s="1" t="s">
        <v>23365</v>
      </c>
      <c r="BA522" s="1" t="s">
        <v>23365</v>
      </c>
      <c r="BB522" s="1" t="s">
        <v>23365</v>
      </c>
      <c r="BC522" s="1" t="s">
        <v>23365</v>
      </c>
      <c r="BD522" s="1" t="s">
        <v>23365</v>
      </c>
      <c r="BE522" s="1" t="s">
        <v>23365</v>
      </c>
      <c r="BF522" s="1" t="s">
        <v>30938</v>
      </c>
      <c r="BG522" s="1" t="s">
        <v>23365</v>
      </c>
      <c r="BH522" s="1" t="s">
        <v>23252</v>
      </c>
      <c r="BI522" s="1" t="s">
        <v>23365</v>
      </c>
      <c r="BJ522" s="1" t="s">
        <v>30939</v>
      </c>
      <c r="BK522" s="1" t="s">
        <v>23365</v>
      </c>
      <c r="BL522" s="1" t="s">
        <v>30939</v>
      </c>
      <c r="BM522" s="1" t="s">
        <v>23365</v>
      </c>
      <c r="BN522" s="1" t="s">
        <v>30939</v>
      </c>
      <c r="BO522" s="1" t="s">
        <v>23365</v>
      </c>
      <c r="BQ522" s="1" t="s">
        <v>23365</v>
      </c>
      <c r="BS522" s="1" t="s">
        <v>23365</v>
      </c>
      <c r="BU522" s="1" t="s">
        <v>23365</v>
      </c>
      <c r="BV522" s="1" t="s">
        <v>30939</v>
      </c>
      <c r="BW522" s="1" t="s">
        <v>23365</v>
      </c>
      <c r="BX522" s="1" t="s">
        <v>30939</v>
      </c>
      <c r="BY522" s="1" t="s">
        <v>23365</v>
      </c>
      <c r="BZ522" s="1" t="s">
        <v>30939</v>
      </c>
      <c r="CA522" s="1" t="s">
        <v>23365</v>
      </c>
      <c r="CB522" s="1" t="s">
        <v>30939</v>
      </c>
      <c r="CD522" s="1" t="s">
        <v>23365</v>
      </c>
      <c r="CE522" s="1" t="s">
        <v>23365</v>
      </c>
      <c r="CF522" s="1" t="s">
        <v>23365</v>
      </c>
      <c r="CG522" s="1" t="s">
        <v>30939</v>
      </c>
      <c r="CH522" s="1" t="s">
        <v>23365</v>
      </c>
      <c r="CI522" s="1" t="s">
        <v>23365</v>
      </c>
      <c r="CJ522" s="1" t="s">
        <v>23365</v>
      </c>
      <c r="CK522" s="1" t="s">
        <v>30939</v>
      </c>
      <c r="CL522" s="1" t="s">
        <v>23365</v>
      </c>
      <c r="CM522" s="1" t="s">
        <v>30939</v>
      </c>
      <c r="CN522" s="1" t="s">
        <v>23365</v>
      </c>
      <c r="CO522" s="1" t="s">
        <v>23365</v>
      </c>
      <c r="CP522" s="1" t="s">
        <v>30939</v>
      </c>
      <c r="CQ522" s="1" t="s">
        <v>23365</v>
      </c>
      <c r="CR522" s="1" t="s">
        <v>30939</v>
      </c>
      <c r="CS522" s="1" t="s">
        <v>23365</v>
      </c>
      <c r="CT522" s="1" t="s">
        <v>30939</v>
      </c>
      <c r="CU522" s="1" t="s">
        <v>23365</v>
      </c>
      <c r="CV522" s="1" t="s">
        <v>23365</v>
      </c>
      <c r="CW522" s="1" t="s">
        <v>23326</v>
      </c>
      <c r="CX522" s="1" t="s">
        <v>30938</v>
      </c>
      <c r="CY522" s="1" t="s">
        <v>30938</v>
      </c>
      <c r="CZ522" s="1" t="s">
        <v>30938</v>
      </c>
      <c r="DA522" s="1" t="s">
        <v>23327</v>
      </c>
      <c r="DB522" s="1" t="s">
        <v>23365</v>
      </c>
      <c r="DC522" s="1" t="s">
        <v>23210</v>
      </c>
      <c r="DD522" s="1" t="s">
        <v>16236</v>
      </c>
      <c r="DE522" s="1" t="s">
        <v>24410</v>
      </c>
      <c r="DF522" s="1" t="s">
        <v>16237</v>
      </c>
      <c r="DG522" s="1" t="s">
        <v>23365</v>
      </c>
      <c r="DH522" s="1" t="s">
        <v>20370</v>
      </c>
      <c r="DI522" s="1" t="s">
        <v>23365</v>
      </c>
      <c r="DJ522" s="1" t="s">
        <v>23365</v>
      </c>
      <c r="DK522" s="1" t="s">
        <v>30938</v>
      </c>
      <c r="DL522" s="1" t="s">
        <v>16238</v>
      </c>
    </row>
    <row r="523" spans="1:116">
      <c r="A523" s="1">
        <f t="shared" si="27"/>
        <v>2</v>
      </c>
      <c r="B523" s="1" t="s">
        <v>16239</v>
      </c>
      <c r="C523" s="1" t="s">
        <v>16240</v>
      </c>
      <c r="D523" s="1" t="s">
        <v>16218</v>
      </c>
      <c r="E523" s="10">
        <v>352701000000000</v>
      </c>
      <c r="F523" s="1" t="s">
        <v>16241</v>
      </c>
      <c r="G523" s="1" t="s">
        <v>16242</v>
      </c>
      <c r="H523" s="1" t="s">
        <v>17130</v>
      </c>
      <c r="I523" s="1" t="s">
        <v>23319</v>
      </c>
      <c r="J523" s="1" t="s">
        <v>23320</v>
      </c>
      <c r="K523" s="1">
        <v>783705113</v>
      </c>
      <c r="L523" s="1" t="s">
        <v>30867</v>
      </c>
      <c r="M523" s="1" t="s">
        <v>23365</v>
      </c>
      <c r="N523" s="1" t="s">
        <v>30938</v>
      </c>
      <c r="O523" s="1" t="s">
        <v>30938</v>
      </c>
      <c r="P523" s="1">
        <v>250000</v>
      </c>
      <c r="Q523" s="1" t="s">
        <v>30938</v>
      </c>
      <c r="R523" s="1" t="s">
        <v>23365</v>
      </c>
      <c r="S523" s="1" t="s">
        <v>23365</v>
      </c>
      <c r="T523" s="1" t="s">
        <v>23365</v>
      </c>
      <c r="U523" s="1" t="s">
        <v>23365</v>
      </c>
      <c r="V523" s="1" t="s">
        <v>23365</v>
      </c>
      <c r="W523" s="1" t="s">
        <v>30939</v>
      </c>
      <c r="X523" s="1" t="s">
        <v>23365</v>
      </c>
      <c r="Y523" s="1">
        <v>249000</v>
      </c>
      <c r="Z523" s="1">
        <v>1</v>
      </c>
      <c r="AA523" s="1">
        <v>15</v>
      </c>
      <c r="AB523" s="1" t="s">
        <v>23365</v>
      </c>
      <c r="AC523" s="1" t="s">
        <v>23365</v>
      </c>
      <c r="AD523" s="1" t="s">
        <v>23147</v>
      </c>
      <c r="AE523" s="1" t="s">
        <v>23365</v>
      </c>
      <c r="AF523" s="1" t="s">
        <v>30938</v>
      </c>
      <c r="AG523" s="1" t="s">
        <v>16243</v>
      </c>
      <c r="AH523" s="1" t="s">
        <v>30939</v>
      </c>
      <c r="AI523" s="1" t="s">
        <v>23365</v>
      </c>
      <c r="AJ523" s="1" t="s">
        <v>16244</v>
      </c>
      <c r="AK523" s="1" t="s">
        <v>23365</v>
      </c>
      <c r="AL523" s="1" t="s">
        <v>23365</v>
      </c>
      <c r="AM523" s="1">
        <v>60000</v>
      </c>
      <c r="AN523" s="1">
        <f t="shared" si="28"/>
        <v>1</v>
      </c>
      <c r="AO523" s="1" t="s">
        <v>23365</v>
      </c>
      <c r="AP523" s="1">
        <f t="shared" si="29"/>
        <v>1</v>
      </c>
      <c r="AQ523" s="1" t="s">
        <v>23365</v>
      </c>
      <c r="AR523" s="1" t="s">
        <v>23365</v>
      </c>
      <c r="AS523" s="1" t="s">
        <v>23365</v>
      </c>
      <c r="AT523" s="1">
        <v>100000</v>
      </c>
      <c r="AU523" s="1" t="s">
        <v>23365</v>
      </c>
      <c r="AV523" s="1" t="s">
        <v>23365</v>
      </c>
      <c r="AW523" s="1" t="s">
        <v>23365</v>
      </c>
      <c r="AX523" s="1" t="s">
        <v>23365</v>
      </c>
      <c r="AY523" s="1" t="s">
        <v>23365</v>
      </c>
      <c r="AZ523" s="1" t="s">
        <v>23365</v>
      </c>
      <c r="BA523" s="1" t="s">
        <v>23365</v>
      </c>
      <c r="BB523" s="1" t="s">
        <v>23365</v>
      </c>
      <c r="BC523" s="1" t="s">
        <v>23365</v>
      </c>
      <c r="BD523" s="1" t="s">
        <v>23365</v>
      </c>
      <c r="BE523" s="1" t="s">
        <v>23365</v>
      </c>
      <c r="BF523" s="1" t="s">
        <v>30938</v>
      </c>
      <c r="BG523" s="1" t="s">
        <v>23365</v>
      </c>
      <c r="BH523" s="1" t="s">
        <v>23252</v>
      </c>
      <c r="BI523" s="1" t="s">
        <v>23365</v>
      </c>
      <c r="BJ523" s="1" t="s">
        <v>30939</v>
      </c>
      <c r="BK523" s="1" t="s">
        <v>23365</v>
      </c>
      <c r="BL523" s="1" t="s">
        <v>30939</v>
      </c>
      <c r="BM523" s="1" t="s">
        <v>23365</v>
      </c>
      <c r="BN523" s="1" t="s">
        <v>30939</v>
      </c>
      <c r="BO523" s="1" t="s">
        <v>23365</v>
      </c>
      <c r="BQ523" s="1" t="s">
        <v>23365</v>
      </c>
      <c r="BS523" s="1" t="s">
        <v>23365</v>
      </c>
      <c r="BU523" s="1" t="s">
        <v>23365</v>
      </c>
      <c r="BV523" s="1" t="s">
        <v>30939</v>
      </c>
      <c r="BW523" s="1" t="s">
        <v>23365</v>
      </c>
      <c r="BX523" s="1" t="s">
        <v>30939</v>
      </c>
      <c r="BY523" s="1" t="s">
        <v>23365</v>
      </c>
      <c r="BZ523" s="1" t="s">
        <v>30939</v>
      </c>
      <c r="CA523" s="1" t="s">
        <v>23365</v>
      </c>
      <c r="CB523" s="1" t="s">
        <v>30939</v>
      </c>
      <c r="CD523" s="1" t="s">
        <v>23365</v>
      </c>
      <c r="CE523" s="1" t="s">
        <v>23365</v>
      </c>
      <c r="CF523" s="1" t="s">
        <v>23365</v>
      </c>
      <c r="CG523" s="1" t="s">
        <v>30939</v>
      </c>
      <c r="CH523" s="1" t="s">
        <v>23365</v>
      </c>
      <c r="CI523" s="1" t="s">
        <v>23365</v>
      </c>
      <c r="CJ523" s="1" t="s">
        <v>23365</v>
      </c>
      <c r="CK523" s="1" t="s">
        <v>30939</v>
      </c>
      <c r="CL523" s="1" t="s">
        <v>23365</v>
      </c>
      <c r="CM523" s="1" t="s">
        <v>30939</v>
      </c>
      <c r="CN523" s="1" t="s">
        <v>23365</v>
      </c>
      <c r="CO523" s="1" t="s">
        <v>23365</v>
      </c>
      <c r="CP523" s="1" t="s">
        <v>30939</v>
      </c>
      <c r="CQ523" s="1" t="s">
        <v>23365</v>
      </c>
      <c r="CR523" s="1" t="s">
        <v>30939</v>
      </c>
      <c r="CS523" s="1" t="s">
        <v>23365</v>
      </c>
      <c r="CT523" s="1" t="s">
        <v>30939</v>
      </c>
      <c r="CU523" s="1" t="s">
        <v>23365</v>
      </c>
      <c r="CV523" s="1" t="s">
        <v>23365</v>
      </c>
      <c r="CW523" s="1" t="s">
        <v>23326</v>
      </c>
      <c r="CX523" s="1" t="s">
        <v>30938</v>
      </c>
      <c r="CY523" s="1" t="s">
        <v>30938</v>
      </c>
      <c r="CZ523" s="1" t="s">
        <v>30938</v>
      </c>
      <c r="DA523" s="1" t="s">
        <v>23327</v>
      </c>
      <c r="DB523" s="1" t="s">
        <v>23365</v>
      </c>
      <c r="DC523" s="1" t="s">
        <v>23210</v>
      </c>
      <c r="DD523" s="1" t="s">
        <v>16141</v>
      </c>
      <c r="DE523" s="1" t="s">
        <v>24410</v>
      </c>
      <c r="DF523" s="1" t="s">
        <v>16142</v>
      </c>
      <c r="DG523" s="1" t="s">
        <v>23365</v>
      </c>
      <c r="DH523" s="1" t="s">
        <v>17015</v>
      </c>
      <c r="DI523" s="1" t="s">
        <v>23365</v>
      </c>
      <c r="DJ523" s="1" t="s">
        <v>23365</v>
      </c>
      <c r="DK523" s="1" t="s">
        <v>30938</v>
      </c>
      <c r="DL523" s="1" t="s">
        <v>16143</v>
      </c>
    </row>
    <row r="524" spans="1:116">
      <c r="A524" s="1">
        <f t="shared" si="27"/>
        <v>2</v>
      </c>
      <c r="B524" s="1" t="s">
        <v>16144</v>
      </c>
      <c r="C524" s="1" t="s">
        <v>16145</v>
      </c>
      <c r="D524" s="1" t="s">
        <v>16218</v>
      </c>
      <c r="E524" s="10">
        <v>352701000000000</v>
      </c>
      <c r="F524" s="1" t="s">
        <v>16146</v>
      </c>
      <c r="G524" s="1" t="s">
        <v>16147</v>
      </c>
      <c r="H524" s="1" t="s">
        <v>17130</v>
      </c>
      <c r="I524" s="1" t="s">
        <v>23319</v>
      </c>
      <c r="J524" s="1" t="s">
        <v>23320</v>
      </c>
      <c r="K524" s="1">
        <v>783704724</v>
      </c>
      <c r="L524" s="1" t="s">
        <v>30867</v>
      </c>
      <c r="M524" s="1" t="s">
        <v>23365</v>
      </c>
      <c r="N524" s="1" t="s">
        <v>30938</v>
      </c>
      <c r="O524" s="1" t="s">
        <v>30938</v>
      </c>
      <c r="P524" s="1">
        <v>250000</v>
      </c>
      <c r="Q524" s="1" t="s">
        <v>30938</v>
      </c>
      <c r="R524" s="1" t="s">
        <v>23365</v>
      </c>
      <c r="S524" s="1" t="s">
        <v>23365</v>
      </c>
      <c r="T524" s="1" t="s">
        <v>23365</v>
      </c>
      <c r="U524" s="1" t="s">
        <v>23365</v>
      </c>
      <c r="V524" s="1" t="s">
        <v>23365</v>
      </c>
      <c r="W524" s="1" t="s">
        <v>30939</v>
      </c>
      <c r="X524" s="1" t="s">
        <v>23365</v>
      </c>
      <c r="Y524" s="1">
        <v>249000</v>
      </c>
      <c r="Z524" s="1">
        <v>1</v>
      </c>
      <c r="AA524" s="1">
        <v>4</v>
      </c>
      <c r="AB524" s="1" t="s">
        <v>23365</v>
      </c>
      <c r="AC524" s="1" t="s">
        <v>23365</v>
      </c>
      <c r="AD524" s="1" t="s">
        <v>23187</v>
      </c>
      <c r="AE524" s="1" t="s">
        <v>23365</v>
      </c>
      <c r="AF524" s="1" t="s">
        <v>30938</v>
      </c>
      <c r="AG524" s="1" t="s">
        <v>22607</v>
      </c>
      <c r="AH524" s="1" t="s">
        <v>30939</v>
      </c>
      <c r="AI524" s="1" t="s">
        <v>23365</v>
      </c>
      <c r="AJ524" s="1" t="s">
        <v>23251</v>
      </c>
      <c r="AK524" s="1" t="s">
        <v>23365</v>
      </c>
      <c r="AL524" s="1" t="s">
        <v>23365</v>
      </c>
      <c r="AM524" s="1">
        <v>50000</v>
      </c>
      <c r="AN524" s="1">
        <f t="shared" si="28"/>
        <v>1</v>
      </c>
      <c r="AO524" s="1">
        <v>70000</v>
      </c>
      <c r="AP524" s="1">
        <f t="shared" si="29"/>
        <v>1</v>
      </c>
      <c r="AQ524" s="1" t="s">
        <v>23365</v>
      </c>
      <c r="AR524" s="1" t="s">
        <v>23365</v>
      </c>
      <c r="AS524" s="1" t="s">
        <v>23365</v>
      </c>
      <c r="AT524" s="1" t="s">
        <v>23365</v>
      </c>
      <c r="AU524" s="1" t="s">
        <v>23365</v>
      </c>
      <c r="AV524" s="1" t="s">
        <v>23365</v>
      </c>
      <c r="AW524" s="1" t="s">
        <v>23365</v>
      </c>
      <c r="AX524" s="1" t="s">
        <v>23365</v>
      </c>
      <c r="AY524" s="1" t="s">
        <v>23365</v>
      </c>
      <c r="AZ524" s="1" t="s">
        <v>23365</v>
      </c>
      <c r="BA524" s="1" t="s">
        <v>23365</v>
      </c>
      <c r="BB524" s="1" t="s">
        <v>23365</v>
      </c>
      <c r="BC524" s="1" t="s">
        <v>23365</v>
      </c>
      <c r="BD524" s="1" t="s">
        <v>23365</v>
      </c>
      <c r="BE524" s="1" t="s">
        <v>23365</v>
      </c>
      <c r="BF524" s="1" t="s">
        <v>30938</v>
      </c>
      <c r="BG524" s="1" t="s">
        <v>23365</v>
      </c>
      <c r="BH524" s="1" t="s">
        <v>23252</v>
      </c>
      <c r="BI524" s="1" t="s">
        <v>23365</v>
      </c>
      <c r="BJ524" s="1" t="s">
        <v>30939</v>
      </c>
      <c r="BK524" s="1" t="s">
        <v>23365</v>
      </c>
      <c r="BL524" s="1" t="s">
        <v>30939</v>
      </c>
      <c r="BM524" s="1" t="s">
        <v>23365</v>
      </c>
      <c r="BN524" s="1" t="s">
        <v>30939</v>
      </c>
      <c r="BO524" s="1" t="s">
        <v>23365</v>
      </c>
      <c r="BQ524" s="1" t="s">
        <v>23365</v>
      </c>
      <c r="BS524" s="1" t="s">
        <v>23365</v>
      </c>
      <c r="BU524" s="1" t="s">
        <v>23365</v>
      </c>
      <c r="BV524" s="1" t="s">
        <v>30939</v>
      </c>
      <c r="BW524" s="1" t="s">
        <v>23365</v>
      </c>
      <c r="BX524" s="1" t="s">
        <v>30939</v>
      </c>
      <c r="BY524" s="1" t="s">
        <v>23365</v>
      </c>
      <c r="BZ524" s="1" t="s">
        <v>30939</v>
      </c>
      <c r="CA524" s="1" t="s">
        <v>23365</v>
      </c>
      <c r="CB524" s="1" t="s">
        <v>30939</v>
      </c>
      <c r="CD524" s="1" t="s">
        <v>23365</v>
      </c>
      <c r="CE524" s="1" t="s">
        <v>23365</v>
      </c>
      <c r="CF524" s="1" t="s">
        <v>23365</v>
      </c>
      <c r="CG524" s="1" t="s">
        <v>30939</v>
      </c>
      <c r="CH524" s="1" t="s">
        <v>23365</v>
      </c>
      <c r="CI524" s="1" t="s">
        <v>23365</v>
      </c>
      <c r="CJ524" s="1" t="s">
        <v>23365</v>
      </c>
      <c r="CK524" s="1" t="s">
        <v>30939</v>
      </c>
      <c r="CL524" s="1" t="s">
        <v>23365</v>
      </c>
      <c r="CM524" s="1" t="s">
        <v>30939</v>
      </c>
      <c r="CN524" s="1" t="s">
        <v>23365</v>
      </c>
      <c r="CO524" s="1" t="s">
        <v>23365</v>
      </c>
      <c r="CP524" s="1" t="s">
        <v>30939</v>
      </c>
      <c r="CQ524" s="1" t="s">
        <v>23365</v>
      </c>
      <c r="CR524" s="1" t="s">
        <v>30939</v>
      </c>
      <c r="CS524" s="1" t="s">
        <v>23365</v>
      </c>
      <c r="CT524" s="1" t="s">
        <v>30939</v>
      </c>
      <c r="CU524" s="1" t="s">
        <v>23365</v>
      </c>
      <c r="CV524" s="1" t="s">
        <v>23365</v>
      </c>
      <c r="CW524" s="1" t="s">
        <v>23326</v>
      </c>
      <c r="CX524" s="1" t="s">
        <v>30938</v>
      </c>
      <c r="CY524" s="1" t="s">
        <v>30938</v>
      </c>
      <c r="CZ524" s="1" t="s">
        <v>30938</v>
      </c>
      <c r="DA524" s="1" t="s">
        <v>23327</v>
      </c>
      <c r="DB524" s="1" t="s">
        <v>23365</v>
      </c>
      <c r="DC524" s="1" t="s">
        <v>23210</v>
      </c>
      <c r="DD524" s="1" t="s">
        <v>22630</v>
      </c>
      <c r="DE524" s="1" t="s">
        <v>24410</v>
      </c>
      <c r="DF524" s="1" t="s">
        <v>16148</v>
      </c>
      <c r="DG524" s="1" t="s">
        <v>23365</v>
      </c>
      <c r="DH524" s="1" t="s">
        <v>22811</v>
      </c>
      <c r="DI524" s="1" t="s">
        <v>23365</v>
      </c>
      <c r="DJ524" s="1" t="s">
        <v>23365</v>
      </c>
      <c r="DK524" s="1" t="s">
        <v>30938</v>
      </c>
      <c r="DL524" s="1" t="s">
        <v>16149</v>
      </c>
    </row>
    <row r="525" spans="1:116">
      <c r="A525" s="1">
        <f t="shared" si="27"/>
        <v>2</v>
      </c>
      <c r="B525" s="1" t="s">
        <v>16150</v>
      </c>
      <c r="C525" s="1" t="s">
        <v>16151</v>
      </c>
      <c r="D525" s="1" t="s">
        <v>16218</v>
      </c>
      <c r="E525" s="10">
        <v>352701000000000</v>
      </c>
      <c r="F525" s="1" t="s">
        <v>16152</v>
      </c>
      <c r="G525" s="1" t="s">
        <v>16153</v>
      </c>
      <c r="H525" s="1" t="s">
        <v>17130</v>
      </c>
      <c r="I525" s="1" t="s">
        <v>23319</v>
      </c>
      <c r="J525" s="1" t="s">
        <v>23320</v>
      </c>
      <c r="K525" s="1">
        <v>783704271</v>
      </c>
      <c r="L525" s="1" t="s">
        <v>30867</v>
      </c>
      <c r="M525" s="1" t="s">
        <v>23365</v>
      </c>
      <c r="N525" s="1" t="s">
        <v>30938</v>
      </c>
      <c r="O525" s="1" t="s">
        <v>30939</v>
      </c>
      <c r="P525" s="1" t="s">
        <v>23365</v>
      </c>
      <c r="Q525" s="1" t="s">
        <v>23365</v>
      </c>
      <c r="R525" s="1" t="s">
        <v>23365</v>
      </c>
      <c r="S525" s="1" t="s">
        <v>23365</v>
      </c>
      <c r="T525" s="1" t="s">
        <v>23365</v>
      </c>
      <c r="U525" s="1" t="s">
        <v>23365</v>
      </c>
      <c r="V525" s="1" t="s">
        <v>23365</v>
      </c>
      <c r="W525" s="1" t="s">
        <v>23365</v>
      </c>
      <c r="X525" s="1" t="s">
        <v>23365</v>
      </c>
      <c r="Y525" s="1" t="s">
        <v>23365</v>
      </c>
      <c r="Z525" s="1" t="s">
        <v>23365</v>
      </c>
      <c r="AA525" s="1" t="s">
        <v>23365</v>
      </c>
      <c r="AB525" s="1" t="s">
        <v>23365</v>
      </c>
      <c r="AC525" s="1" t="s">
        <v>23365</v>
      </c>
      <c r="AE525" s="1" t="s">
        <v>23365</v>
      </c>
      <c r="AF525" s="1" t="s">
        <v>23365</v>
      </c>
      <c r="AG525" s="1" t="s">
        <v>23365</v>
      </c>
      <c r="AH525" s="1" t="s">
        <v>23365</v>
      </c>
      <c r="AI525" s="1" t="s">
        <v>23365</v>
      </c>
      <c r="AK525" s="1" t="s">
        <v>23365</v>
      </c>
      <c r="AL525" s="1" t="s">
        <v>23365</v>
      </c>
      <c r="AM525" s="1" t="s">
        <v>23365</v>
      </c>
      <c r="AN525" s="1">
        <f t="shared" si="28"/>
        <v>0</v>
      </c>
      <c r="AO525" s="1" t="s">
        <v>23365</v>
      </c>
      <c r="AP525" s="1">
        <f t="shared" si="29"/>
        <v>0</v>
      </c>
      <c r="AQ525" s="1" t="s">
        <v>23365</v>
      </c>
      <c r="AR525" s="1" t="s">
        <v>23365</v>
      </c>
      <c r="AS525" s="1" t="s">
        <v>23365</v>
      </c>
      <c r="AT525" s="1" t="s">
        <v>23365</v>
      </c>
      <c r="AU525" s="1" t="s">
        <v>23365</v>
      </c>
      <c r="AV525" s="1" t="s">
        <v>23365</v>
      </c>
      <c r="AW525" s="1" t="s">
        <v>23365</v>
      </c>
      <c r="AX525" s="1" t="s">
        <v>23365</v>
      </c>
      <c r="AY525" s="1" t="s">
        <v>23365</v>
      </c>
      <c r="AZ525" s="1" t="s">
        <v>23365</v>
      </c>
      <c r="BA525" s="1" t="s">
        <v>23365</v>
      </c>
      <c r="BB525" s="1" t="s">
        <v>23365</v>
      </c>
      <c r="BC525" s="1" t="s">
        <v>23365</v>
      </c>
      <c r="BD525" s="1" t="s">
        <v>23365</v>
      </c>
      <c r="BE525" s="1" t="s">
        <v>23365</v>
      </c>
      <c r="BF525" s="1" t="s">
        <v>23365</v>
      </c>
      <c r="BG525" s="1" t="s">
        <v>23365</v>
      </c>
      <c r="BH525" s="1" t="s">
        <v>23365</v>
      </c>
      <c r="BI525" s="1" t="s">
        <v>23365</v>
      </c>
      <c r="BJ525" s="1" t="s">
        <v>23365</v>
      </c>
      <c r="BK525" s="1" t="s">
        <v>23365</v>
      </c>
      <c r="BL525" s="1" t="s">
        <v>23365</v>
      </c>
      <c r="BM525" s="1" t="s">
        <v>23365</v>
      </c>
      <c r="BN525" s="1" t="s">
        <v>23365</v>
      </c>
      <c r="BO525" s="1" t="s">
        <v>23365</v>
      </c>
      <c r="BQ525" s="1" t="s">
        <v>23365</v>
      </c>
      <c r="BS525" s="1" t="s">
        <v>23365</v>
      </c>
      <c r="BU525" s="1" t="s">
        <v>23365</v>
      </c>
      <c r="BV525" s="1" t="s">
        <v>23365</v>
      </c>
      <c r="BW525" s="1" t="s">
        <v>23365</v>
      </c>
      <c r="BX525" s="1" t="s">
        <v>23365</v>
      </c>
      <c r="BY525" s="1" t="s">
        <v>23365</v>
      </c>
      <c r="BZ525" s="1" t="s">
        <v>23365</v>
      </c>
      <c r="CA525" s="1" t="s">
        <v>23365</v>
      </c>
      <c r="CB525" s="1" t="s">
        <v>23365</v>
      </c>
      <c r="CD525" s="1" t="s">
        <v>23365</v>
      </c>
      <c r="CE525" s="1" t="s">
        <v>23365</v>
      </c>
      <c r="CF525" s="1" t="s">
        <v>23365</v>
      </c>
      <c r="CG525" s="1" t="s">
        <v>23365</v>
      </c>
      <c r="CH525" s="1" t="s">
        <v>23365</v>
      </c>
      <c r="CI525" s="1" t="s">
        <v>23365</v>
      </c>
      <c r="CJ525" s="1" t="s">
        <v>23365</v>
      </c>
      <c r="CK525" s="1" t="s">
        <v>23365</v>
      </c>
      <c r="CL525" s="1" t="s">
        <v>23365</v>
      </c>
      <c r="CM525" s="1" t="s">
        <v>23365</v>
      </c>
      <c r="CN525" s="1" t="s">
        <v>23365</v>
      </c>
      <c r="CO525" s="1" t="s">
        <v>23365</v>
      </c>
      <c r="CP525" s="1" t="s">
        <v>23365</v>
      </c>
      <c r="CQ525" s="1" t="s">
        <v>23365</v>
      </c>
      <c r="CR525" s="1" t="s">
        <v>23365</v>
      </c>
      <c r="CS525" s="1" t="s">
        <v>23365</v>
      </c>
      <c r="CT525" s="1" t="s">
        <v>23365</v>
      </c>
      <c r="CU525" s="1" t="s">
        <v>23365</v>
      </c>
      <c r="CV525" s="1" t="s">
        <v>23365</v>
      </c>
      <c r="CW525" s="1" t="s">
        <v>23365</v>
      </c>
      <c r="CX525" s="1" t="s">
        <v>23365</v>
      </c>
      <c r="CY525" s="1" t="s">
        <v>23365</v>
      </c>
      <c r="CZ525" s="1" t="s">
        <v>23365</v>
      </c>
      <c r="DB525" s="1" t="s">
        <v>23365</v>
      </c>
      <c r="DC525" s="1" t="s">
        <v>23365</v>
      </c>
      <c r="DD525" s="1" t="s">
        <v>23365</v>
      </c>
      <c r="DE525" s="1" t="s">
        <v>23365</v>
      </c>
      <c r="DF525" s="1" t="s">
        <v>23365</v>
      </c>
      <c r="DG525" s="1" t="s">
        <v>23365</v>
      </c>
      <c r="DI525" s="1" t="s">
        <v>23365</v>
      </c>
      <c r="DJ525" s="1" t="s">
        <v>23365</v>
      </c>
      <c r="DK525" s="1" t="s">
        <v>23365</v>
      </c>
      <c r="DL525" s="1" t="s">
        <v>16154</v>
      </c>
    </row>
    <row r="526" spans="1:116">
      <c r="A526" s="1">
        <f t="shared" si="27"/>
        <v>2</v>
      </c>
      <c r="B526" s="1" t="s">
        <v>16155</v>
      </c>
      <c r="C526" s="1" t="s">
        <v>16156</v>
      </c>
      <c r="D526" s="1" t="s">
        <v>16218</v>
      </c>
      <c r="E526" s="10">
        <v>352701000000000</v>
      </c>
      <c r="F526" s="1" t="s">
        <v>16157</v>
      </c>
      <c r="G526" s="1" t="s">
        <v>16158</v>
      </c>
      <c r="H526" s="1" t="s">
        <v>17130</v>
      </c>
      <c r="I526" s="1" t="s">
        <v>23319</v>
      </c>
      <c r="J526" s="1" t="s">
        <v>23320</v>
      </c>
      <c r="K526" s="1">
        <v>783704896</v>
      </c>
      <c r="L526" s="1" t="s">
        <v>30867</v>
      </c>
      <c r="M526" s="1" t="s">
        <v>23365</v>
      </c>
      <c r="N526" s="1" t="s">
        <v>30938</v>
      </c>
      <c r="O526" s="1" t="s">
        <v>30938</v>
      </c>
      <c r="P526" s="1">
        <v>250000</v>
      </c>
      <c r="Q526" s="1" t="s">
        <v>30938</v>
      </c>
      <c r="R526" s="1" t="s">
        <v>23365</v>
      </c>
      <c r="S526" s="1" t="s">
        <v>23365</v>
      </c>
      <c r="T526" s="1" t="s">
        <v>23365</v>
      </c>
      <c r="U526" s="1" t="s">
        <v>23365</v>
      </c>
      <c r="V526" s="1" t="s">
        <v>23365</v>
      </c>
      <c r="W526" s="1" t="s">
        <v>30939</v>
      </c>
      <c r="X526" s="1" t="s">
        <v>23365</v>
      </c>
      <c r="Y526" s="1">
        <v>249000</v>
      </c>
      <c r="Z526" s="1">
        <v>1</v>
      </c>
      <c r="AA526" s="1">
        <v>5</v>
      </c>
      <c r="AB526" s="1" t="s">
        <v>23365</v>
      </c>
      <c r="AC526" s="1" t="s">
        <v>23365</v>
      </c>
      <c r="AD526" s="1" t="s">
        <v>23147</v>
      </c>
      <c r="AE526" s="1" t="s">
        <v>23365</v>
      </c>
      <c r="AF526" s="1" t="s">
        <v>30938</v>
      </c>
      <c r="AG526" s="1" t="s">
        <v>22316</v>
      </c>
      <c r="AH526" s="1" t="s">
        <v>30939</v>
      </c>
      <c r="AI526" s="1" t="s">
        <v>23365</v>
      </c>
      <c r="AJ526" s="1" t="s">
        <v>23221</v>
      </c>
      <c r="AK526" s="1" t="s">
        <v>23365</v>
      </c>
      <c r="AL526" s="1" t="s">
        <v>23365</v>
      </c>
      <c r="AM526" s="1" t="s">
        <v>23365</v>
      </c>
      <c r="AN526" s="1">
        <f t="shared" si="28"/>
        <v>0</v>
      </c>
      <c r="AO526" s="1">
        <v>200000</v>
      </c>
      <c r="AP526" s="1">
        <f t="shared" si="29"/>
        <v>1</v>
      </c>
      <c r="AQ526" s="1" t="s">
        <v>23365</v>
      </c>
      <c r="AR526" s="1" t="s">
        <v>23365</v>
      </c>
      <c r="AS526" s="1" t="s">
        <v>23365</v>
      </c>
      <c r="AT526" s="1" t="s">
        <v>23365</v>
      </c>
      <c r="AU526" s="1" t="s">
        <v>23365</v>
      </c>
      <c r="AV526" s="1" t="s">
        <v>23365</v>
      </c>
      <c r="AW526" s="1" t="s">
        <v>23365</v>
      </c>
      <c r="AX526" s="1" t="s">
        <v>23365</v>
      </c>
      <c r="AY526" s="1" t="s">
        <v>23365</v>
      </c>
      <c r="AZ526" s="1" t="s">
        <v>23365</v>
      </c>
      <c r="BA526" s="1" t="s">
        <v>23365</v>
      </c>
      <c r="BB526" s="1" t="s">
        <v>23365</v>
      </c>
      <c r="BC526" s="1" t="s">
        <v>23365</v>
      </c>
      <c r="BD526" s="1" t="s">
        <v>23365</v>
      </c>
      <c r="BE526" s="1" t="s">
        <v>23365</v>
      </c>
      <c r="BF526" s="1" t="s">
        <v>30938</v>
      </c>
      <c r="BG526" s="1" t="s">
        <v>23365</v>
      </c>
      <c r="BH526" s="1" t="s">
        <v>23252</v>
      </c>
      <c r="BI526" s="1" t="s">
        <v>23365</v>
      </c>
      <c r="BJ526" s="1" t="s">
        <v>30939</v>
      </c>
      <c r="BK526" s="1" t="s">
        <v>23365</v>
      </c>
      <c r="BL526" s="1" t="s">
        <v>30939</v>
      </c>
      <c r="BM526" s="1" t="s">
        <v>23365</v>
      </c>
      <c r="BN526" s="1" t="s">
        <v>30939</v>
      </c>
      <c r="BO526" s="1" t="s">
        <v>23365</v>
      </c>
      <c r="BQ526" s="1" t="s">
        <v>23365</v>
      </c>
      <c r="BS526" s="1" t="s">
        <v>23365</v>
      </c>
      <c r="BU526" s="1" t="s">
        <v>23365</v>
      </c>
      <c r="BV526" s="1" t="s">
        <v>30939</v>
      </c>
      <c r="BW526" s="1" t="s">
        <v>23365</v>
      </c>
      <c r="BX526" s="1" t="s">
        <v>30939</v>
      </c>
      <c r="BY526" s="1" t="s">
        <v>23365</v>
      </c>
      <c r="BZ526" s="1" t="s">
        <v>30939</v>
      </c>
      <c r="CA526" s="1" t="s">
        <v>23365</v>
      </c>
      <c r="CB526" s="1" t="s">
        <v>30939</v>
      </c>
      <c r="CD526" s="1" t="s">
        <v>23365</v>
      </c>
      <c r="CE526" s="1" t="s">
        <v>23365</v>
      </c>
      <c r="CF526" s="1" t="s">
        <v>23365</v>
      </c>
      <c r="CG526" s="1" t="s">
        <v>30939</v>
      </c>
      <c r="CH526" s="1" t="s">
        <v>23365</v>
      </c>
      <c r="CI526" s="1" t="s">
        <v>23365</v>
      </c>
      <c r="CJ526" s="1" t="s">
        <v>23365</v>
      </c>
      <c r="CK526" s="1" t="s">
        <v>30939</v>
      </c>
      <c r="CL526" s="1" t="s">
        <v>23365</v>
      </c>
      <c r="CM526" s="1" t="s">
        <v>30939</v>
      </c>
      <c r="CN526" s="1" t="s">
        <v>23365</v>
      </c>
      <c r="CO526" s="1" t="s">
        <v>23365</v>
      </c>
      <c r="CP526" s="1" t="s">
        <v>30939</v>
      </c>
      <c r="CQ526" s="1" t="s">
        <v>23365</v>
      </c>
      <c r="CR526" s="1" t="s">
        <v>30939</v>
      </c>
      <c r="CS526" s="1" t="s">
        <v>23365</v>
      </c>
      <c r="CT526" s="1" t="s">
        <v>30939</v>
      </c>
      <c r="CU526" s="1" t="s">
        <v>23365</v>
      </c>
      <c r="CV526" s="1" t="s">
        <v>23365</v>
      </c>
      <c r="CW526" s="1" t="s">
        <v>23326</v>
      </c>
      <c r="CX526" s="1" t="s">
        <v>30938</v>
      </c>
      <c r="CY526" s="1" t="s">
        <v>30938</v>
      </c>
      <c r="CZ526" s="1" t="s">
        <v>30938</v>
      </c>
      <c r="DA526" s="1" t="s">
        <v>23327</v>
      </c>
      <c r="DB526" s="1" t="s">
        <v>23365</v>
      </c>
      <c r="DC526" s="1" t="s">
        <v>23210</v>
      </c>
      <c r="DD526" s="1" t="s">
        <v>16678</v>
      </c>
      <c r="DE526" s="1" t="s">
        <v>24410</v>
      </c>
      <c r="DF526" s="1" t="s">
        <v>16159</v>
      </c>
      <c r="DG526" s="1" t="s">
        <v>23365</v>
      </c>
      <c r="DH526" s="1" t="s">
        <v>23224</v>
      </c>
      <c r="DI526" s="1" t="s">
        <v>23365</v>
      </c>
      <c r="DJ526" s="1" t="s">
        <v>23365</v>
      </c>
      <c r="DK526" s="1" t="s">
        <v>30938</v>
      </c>
      <c r="DL526" s="1" t="s">
        <v>16160</v>
      </c>
    </row>
    <row r="527" spans="1:116">
      <c r="A527" s="1">
        <f t="shared" si="27"/>
        <v>2</v>
      </c>
      <c r="B527" s="1" t="s">
        <v>16161</v>
      </c>
      <c r="C527" s="1" t="s">
        <v>16162</v>
      </c>
      <c r="D527" s="1" t="s">
        <v>16218</v>
      </c>
      <c r="E527" s="10">
        <v>352701000000000</v>
      </c>
      <c r="F527" s="1" t="s">
        <v>16163</v>
      </c>
      <c r="G527" s="1" t="s">
        <v>16164</v>
      </c>
      <c r="H527" s="1" t="s">
        <v>17130</v>
      </c>
      <c r="I527" s="1" t="s">
        <v>23319</v>
      </c>
      <c r="J527" s="1" t="s">
        <v>23320</v>
      </c>
      <c r="K527" s="1">
        <v>783704917</v>
      </c>
      <c r="L527" s="1" t="s">
        <v>30867</v>
      </c>
      <c r="M527" s="1" t="s">
        <v>23365</v>
      </c>
      <c r="N527" s="1" t="s">
        <v>30938</v>
      </c>
      <c r="O527" s="1" t="s">
        <v>30938</v>
      </c>
      <c r="P527" s="1">
        <v>250000</v>
      </c>
      <c r="Q527" s="1" t="s">
        <v>30938</v>
      </c>
      <c r="R527" s="1" t="s">
        <v>23365</v>
      </c>
      <c r="S527" s="1" t="s">
        <v>23365</v>
      </c>
      <c r="T527" s="1" t="s">
        <v>23365</v>
      </c>
      <c r="U527" s="1" t="s">
        <v>23365</v>
      </c>
      <c r="V527" s="1" t="s">
        <v>23365</v>
      </c>
      <c r="W527" s="1" t="s">
        <v>30939</v>
      </c>
      <c r="X527" s="1" t="s">
        <v>23365</v>
      </c>
      <c r="Y527" s="1">
        <v>249000</v>
      </c>
      <c r="Z527" s="1">
        <v>1</v>
      </c>
      <c r="AA527" s="1">
        <v>5</v>
      </c>
      <c r="AB527" s="1" t="s">
        <v>23365</v>
      </c>
      <c r="AC527" s="1" t="s">
        <v>23365</v>
      </c>
      <c r="AD527" s="1" t="s">
        <v>23187</v>
      </c>
      <c r="AE527" s="1" t="s">
        <v>23365</v>
      </c>
      <c r="AF527" s="1" t="s">
        <v>30938</v>
      </c>
      <c r="AG527" s="1" t="s">
        <v>18731</v>
      </c>
      <c r="AH527" s="1" t="s">
        <v>30939</v>
      </c>
      <c r="AI527" s="1" t="s">
        <v>23365</v>
      </c>
      <c r="AJ527" s="1" t="s">
        <v>23087</v>
      </c>
      <c r="AK527" s="1" t="s">
        <v>23365</v>
      </c>
      <c r="AL527" s="1" t="s">
        <v>23365</v>
      </c>
      <c r="AM527" s="1" t="s">
        <v>23365</v>
      </c>
      <c r="AN527" s="1">
        <f t="shared" si="28"/>
        <v>0</v>
      </c>
      <c r="AO527" s="1" t="s">
        <v>23365</v>
      </c>
      <c r="AP527" s="1">
        <f t="shared" si="29"/>
        <v>0</v>
      </c>
      <c r="AQ527" s="1" t="s">
        <v>23365</v>
      </c>
      <c r="AR527" s="1" t="s">
        <v>23365</v>
      </c>
      <c r="AS527" s="1" t="s">
        <v>23365</v>
      </c>
      <c r="AT527" s="1" t="s">
        <v>23365</v>
      </c>
      <c r="AU527" s="1" t="s">
        <v>23365</v>
      </c>
      <c r="AV527" s="1">
        <v>230000</v>
      </c>
      <c r="AW527" s="1" t="s">
        <v>23365</v>
      </c>
      <c r="AX527" s="1" t="s">
        <v>23365</v>
      </c>
      <c r="AY527" s="1" t="s">
        <v>23365</v>
      </c>
      <c r="AZ527" s="1" t="s">
        <v>23365</v>
      </c>
      <c r="BA527" s="1" t="s">
        <v>23365</v>
      </c>
      <c r="BB527" s="1" t="s">
        <v>23365</v>
      </c>
      <c r="BC527" s="1" t="s">
        <v>23365</v>
      </c>
      <c r="BD527" s="1" t="s">
        <v>23365</v>
      </c>
      <c r="BE527" s="1" t="s">
        <v>23365</v>
      </c>
      <c r="BF527" s="1" t="s">
        <v>30938</v>
      </c>
      <c r="BG527" s="1" t="s">
        <v>23365</v>
      </c>
      <c r="BH527" s="1" t="s">
        <v>23252</v>
      </c>
      <c r="BI527" s="1" t="s">
        <v>23365</v>
      </c>
      <c r="BJ527" s="1" t="s">
        <v>30939</v>
      </c>
      <c r="BK527" s="1" t="s">
        <v>23365</v>
      </c>
      <c r="BL527" s="1" t="s">
        <v>30939</v>
      </c>
      <c r="BM527" s="1" t="s">
        <v>23365</v>
      </c>
      <c r="BN527" s="1" t="s">
        <v>30939</v>
      </c>
      <c r="BO527" s="1" t="s">
        <v>23365</v>
      </c>
      <c r="BQ527" s="1" t="s">
        <v>23365</v>
      </c>
      <c r="BS527" s="1" t="s">
        <v>23365</v>
      </c>
      <c r="BU527" s="1" t="s">
        <v>23365</v>
      </c>
      <c r="BV527" s="1" t="s">
        <v>30939</v>
      </c>
      <c r="BW527" s="1" t="s">
        <v>23365</v>
      </c>
      <c r="BX527" s="1" t="s">
        <v>30939</v>
      </c>
      <c r="BY527" s="1" t="s">
        <v>23365</v>
      </c>
      <c r="BZ527" s="1" t="s">
        <v>30939</v>
      </c>
      <c r="CA527" s="1" t="s">
        <v>23365</v>
      </c>
      <c r="CB527" s="1" t="s">
        <v>30939</v>
      </c>
      <c r="CD527" s="1" t="s">
        <v>23365</v>
      </c>
      <c r="CE527" s="1" t="s">
        <v>23365</v>
      </c>
      <c r="CF527" s="1" t="s">
        <v>23365</v>
      </c>
      <c r="CG527" s="1" t="s">
        <v>30939</v>
      </c>
      <c r="CH527" s="1" t="s">
        <v>23365</v>
      </c>
      <c r="CI527" s="1" t="s">
        <v>23365</v>
      </c>
      <c r="CJ527" s="1" t="s">
        <v>23365</v>
      </c>
      <c r="CK527" s="1" t="s">
        <v>30939</v>
      </c>
      <c r="CL527" s="1" t="s">
        <v>23365</v>
      </c>
      <c r="CM527" s="1" t="s">
        <v>30939</v>
      </c>
      <c r="CN527" s="1" t="s">
        <v>23365</v>
      </c>
      <c r="CO527" s="1" t="s">
        <v>23365</v>
      </c>
      <c r="CP527" s="1" t="s">
        <v>30939</v>
      </c>
      <c r="CQ527" s="1" t="s">
        <v>23365</v>
      </c>
      <c r="CR527" s="1" t="s">
        <v>30939</v>
      </c>
      <c r="CS527" s="1" t="s">
        <v>23365</v>
      </c>
      <c r="CT527" s="1" t="s">
        <v>30939</v>
      </c>
      <c r="CU527" s="1" t="s">
        <v>23365</v>
      </c>
      <c r="CV527" s="1" t="s">
        <v>23365</v>
      </c>
      <c r="CW527" s="1" t="s">
        <v>23326</v>
      </c>
      <c r="CX527" s="1" t="s">
        <v>30938</v>
      </c>
      <c r="CY527" s="1" t="s">
        <v>30938</v>
      </c>
      <c r="CZ527" s="1" t="s">
        <v>30938</v>
      </c>
      <c r="DA527" s="1" t="s">
        <v>23327</v>
      </c>
      <c r="DB527" s="1" t="s">
        <v>23365</v>
      </c>
      <c r="DC527" s="1" t="s">
        <v>23210</v>
      </c>
      <c r="DD527" s="1" t="s">
        <v>22779</v>
      </c>
      <c r="DE527" s="1" t="s">
        <v>24410</v>
      </c>
      <c r="DF527" s="1" t="s">
        <v>16165</v>
      </c>
      <c r="DG527" s="1" t="s">
        <v>23365</v>
      </c>
      <c r="DH527" s="1" t="s">
        <v>23224</v>
      </c>
      <c r="DI527" s="1" t="s">
        <v>23365</v>
      </c>
      <c r="DJ527" s="1" t="s">
        <v>23365</v>
      </c>
      <c r="DK527" s="1" t="s">
        <v>30938</v>
      </c>
      <c r="DL527" s="1" t="s">
        <v>16166</v>
      </c>
    </row>
    <row r="528" spans="1:116">
      <c r="A528" s="1">
        <f t="shared" si="27"/>
        <v>2</v>
      </c>
      <c r="B528" s="1" t="s">
        <v>16167</v>
      </c>
      <c r="C528" s="1" t="s">
        <v>16168</v>
      </c>
      <c r="D528" s="1" t="s">
        <v>16218</v>
      </c>
      <c r="E528" s="10">
        <v>352701000000000</v>
      </c>
      <c r="F528" s="1" t="s">
        <v>16169</v>
      </c>
      <c r="G528" s="1" t="s">
        <v>16170</v>
      </c>
      <c r="H528" s="1" t="s">
        <v>17130</v>
      </c>
      <c r="I528" s="1" t="s">
        <v>23319</v>
      </c>
      <c r="J528" s="1" t="s">
        <v>23133</v>
      </c>
      <c r="K528" s="1">
        <v>783704045</v>
      </c>
      <c r="L528" s="1" t="s">
        <v>30867</v>
      </c>
      <c r="M528" s="1" t="s">
        <v>23365</v>
      </c>
      <c r="N528" s="1" t="s">
        <v>30938</v>
      </c>
      <c r="O528" s="1" t="s">
        <v>30938</v>
      </c>
      <c r="P528" s="1">
        <v>253000</v>
      </c>
      <c r="Q528" s="1" t="s">
        <v>30938</v>
      </c>
      <c r="R528" s="1" t="s">
        <v>23365</v>
      </c>
      <c r="S528" s="1" t="s">
        <v>23365</v>
      </c>
      <c r="T528" s="1" t="s">
        <v>23365</v>
      </c>
      <c r="U528" s="1" t="s">
        <v>23365</v>
      </c>
      <c r="V528" s="1" t="s">
        <v>23365</v>
      </c>
      <c r="W528" s="1" t="s">
        <v>30939</v>
      </c>
      <c r="X528" s="1" t="s">
        <v>23365</v>
      </c>
      <c r="Y528" s="1">
        <v>249000</v>
      </c>
      <c r="Z528" s="1">
        <v>1</v>
      </c>
      <c r="AA528" s="1">
        <v>15</v>
      </c>
      <c r="AB528" s="1">
        <v>0</v>
      </c>
      <c r="AC528" s="1" t="s">
        <v>23365</v>
      </c>
      <c r="AD528" s="1" t="s">
        <v>23187</v>
      </c>
      <c r="AE528" s="1" t="s">
        <v>23365</v>
      </c>
      <c r="AF528" s="1" t="s">
        <v>30938</v>
      </c>
      <c r="AG528" s="1" t="s">
        <v>17184</v>
      </c>
      <c r="AH528" s="1" t="s">
        <v>30938</v>
      </c>
      <c r="AI528" s="1" t="s">
        <v>16171</v>
      </c>
      <c r="AJ528" s="1" t="s">
        <v>21495</v>
      </c>
      <c r="AK528" s="1" t="s">
        <v>23365</v>
      </c>
      <c r="AL528" s="1" t="s">
        <v>23365</v>
      </c>
      <c r="AM528" s="1" t="s">
        <v>23365</v>
      </c>
      <c r="AN528" s="1">
        <f t="shared" si="28"/>
        <v>0</v>
      </c>
      <c r="AO528" s="1" t="s">
        <v>23365</v>
      </c>
      <c r="AP528" s="1">
        <f t="shared" si="29"/>
        <v>0</v>
      </c>
      <c r="AQ528" s="1" t="s">
        <v>23365</v>
      </c>
      <c r="AR528" s="1">
        <v>100000</v>
      </c>
      <c r="AS528" s="1">
        <v>140000</v>
      </c>
      <c r="AT528" s="1" t="s">
        <v>23365</v>
      </c>
      <c r="AU528" s="1" t="s">
        <v>23365</v>
      </c>
      <c r="AV528" s="1" t="s">
        <v>23365</v>
      </c>
      <c r="AW528" s="1" t="s">
        <v>23365</v>
      </c>
      <c r="AX528" s="1" t="s">
        <v>23365</v>
      </c>
      <c r="AY528" s="1" t="s">
        <v>23365</v>
      </c>
      <c r="AZ528" s="1" t="s">
        <v>23365</v>
      </c>
      <c r="BA528" s="1" t="s">
        <v>23365</v>
      </c>
      <c r="BB528" s="1" t="s">
        <v>23365</v>
      </c>
      <c r="BC528" s="1" t="s">
        <v>23365</v>
      </c>
      <c r="BD528" s="1" t="s">
        <v>23365</v>
      </c>
      <c r="BE528" s="1" t="s">
        <v>23365</v>
      </c>
      <c r="BF528" s="1" t="s">
        <v>30938</v>
      </c>
      <c r="BG528" s="1" t="s">
        <v>23365</v>
      </c>
      <c r="BH528" s="1" t="s">
        <v>23325</v>
      </c>
      <c r="BI528" s="1" t="s">
        <v>23365</v>
      </c>
      <c r="BJ528" s="1" t="s">
        <v>30939</v>
      </c>
      <c r="BK528" s="1" t="s">
        <v>23365</v>
      </c>
      <c r="BL528" s="1" t="s">
        <v>30939</v>
      </c>
      <c r="BM528" s="1" t="s">
        <v>23365</v>
      </c>
      <c r="BN528" s="1" t="s">
        <v>30939</v>
      </c>
      <c r="BO528" s="1" t="s">
        <v>23365</v>
      </c>
      <c r="BQ528" s="1" t="s">
        <v>23365</v>
      </c>
      <c r="BS528" s="1" t="s">
        <v>23365</v>
      </c>
      <c r="BU528" s="1" t="s">
        <v>23365</v>
      </c>
      <c r="BV528" s="1" t="s">
        <v>30939</v>
      </c>
      <c r="BW528" s="1" t="s">
        <v>23365</v>
      </c>
      <c r="BX528" s="1" t="s">
        <v>30939</v>
      </c>
      <c r="BY528" s="1" t="s">
        <v>23365</v>
      </c>
      <c r="BZ528" s="1" t="s">
        <v>30939</v>
      </c>
      <c r="CA528" s="1" t="s">
        <v>23365</v>
      </c>
      <c r="CB528" s="1" t="s">
        <v>30901</v>
      </c>
      <c r="CD528" s="1" t="s">
        <v>23365</v>
      </c>
      <c r="CE528" s="1" t="s">
        <v>23365</v>
      </c>
      <c r="CF528" s="1" t="s">
        <v>23365</v>
      </c>
      <c r="CG528" s="1" t="s">
        <v>30939</v>
      </c>
      <c r="CH528" s="1" t="s">
        <v>23365</v>
      </c>
      <c r="CI528" s="1" t="s">
        <v>23365</v>
      </c>
      <c r="CJ528" s="1" t="s">
        <v>23365</v>
      </c>
      <c r="CK528" s="1" t="s">
        <v>30939</v>
      </c>
      <c r="CL528" s="1" t="s">
        <v>23365</v>
      </c>
      <c r="CM528" s="1" t="s">
        <v>30939</v>
      </c>
      <c r="CN528" s="1" t="s">
        <v>23365</v>
      </c>
      <c r="CO528" s="1" t="s">
        <v>23365</v>
      </c>
      <c r="CP528" s="1" t="s">
        <v>30939</v>
      </c>
      <c r="CQ528" s="1" t="s">
        <v>23365</v>
      </c>
      <c r="CR528" s="1" t="s">
        <v>30939</v>
      </c>
      <c r="CS528" s="1" t="s">
        <v>23365</v>
      </c>
      <c r="CT528" s="1" t="s">
        <v>30939</v>
      </c>
      <c r="CU528" s="1" t="s">
        <v>23365</v>
      </c>
      <c r="CV528" s="1" t="s">
        <v>23365</v>
      </c>
      <c r="CW528" s="1" t="s">
        <v>23232</v>
      </c>
      <c r="CX528" s="1" t="s">
        <v>30938</v>
      </c>
      <c r="CY528" s="1" t="s">
        <v>30938</v>
      </c>
      <c r="CZ528" s="1" t="s">
        <v>30938</v>
      </c>
      <c r="DA528" s="1" t="s">
        <v>23327</v>
      </c>
      <c r="DB528" s="1" t="s">
        <v>23365</v>
      </c>
      <c r="DC528" s="1" t="s">
        <v>23210</v>
      </c>
      <c r="DD528" s="1" t="s">
        <v>16882</v>
      </c>
      <c r="DE528" s="1" t="s">
        <v>24410</v>
      </c>
      <c r="DF528" s="1" t="s">
        <v>16172</v>
      </c>
      <c r="DG528" s="1" t="s">
        <v>16173</v>
      </c>
      <c r="DH528" s="1" t="s">
        <v>23127</v>
      </c>
      <c r="DI528" s="1" t="s">
        <v>23365</v>
      </c>
      <c r="DJ528" s="1" t="s">
        <v>23365</v>
      </c>
      <c r="DK528" s="1" t="s">
        <v>30938</v>
      </c>
      <c r="DL528" s="1" t="s">
        <v>16174</v>
      </c>
    </row>
    <row r="529" spans="1:116">
      <c r="A529" s="1">
        <f t="shared" si="27"/>
        <v>2</v>
      </c>
      <c r="B529" s="1" t="s">
        <v>16175</v>
      </c>
      <c r="C529" s="1" t="s">
        <v>16176</v>
      </c>
      <c r="D529" s="1" t="s">
        <v>16218</v>
      </c>
      <c r="E529" s="10">
        <v>352701000000000</v>
      </c>
      <c r="F529" s="1" t="s">
        <v>16177</v>
      </c>
      <c r="G529" s="1" t="s">
        <v>16178</v>
      </c>
      <c r="H529" s="1" t="s">
        <v>17130</v>
      </c>
      <c r="I529" s="1" t="s">
        <v>23319</v>
      </c>
      <c r="J529" s="1" t="s">
        <v>23133</v>
      </c>
      <c r="K529" s="1">
        <v>783704481</v>
      </c>
      <c r="L529" s="1" t="s">
        <v>30867</v>
      </c>
      <c r="M529" s="1" t="s">
        <v>23365</v>
      </c>
      <c r="N529" s="1" t="s">
        <v>30938</v>
      </c>
      <c r="O529" s="1" t="s">
        <v>30938</v>
      </c>
      <c r="P529" s="1">
        <v>253000</v>
      </c>
      <c r="Q529" s="1" t="s">
        <v>30938</v>
      </c>
      <c r="R529" s="1" t="s">
        <v>23365</v>
      </c>
      <c r="S529" s="1" t="s">
        <v>23365</v>
      </c>
      <c r="T529" s="1" t="s">
        <v>23365</v>
      </c>
      <c r="U529" s="1" t="s">
        <v>23365</v>
      </c>
      <c r="V529" s="1" t="s">
        <v>23365</v>
      </c>
      <c r="W529" s="1" t="s">
        <v>30939</v>
      </c>
      <c r="X529" s="1" t="s">
        <v>23365</v>
      </c>
      <c r="Y529" s="1">
        <v>249000</v>
      </c>
      <c r="Z529" s="1">
        <v>1</v>
      </c>
      <c r="AA529" s="1">
        <v>20</v>
      </c>
      <c r="AB529" s="1">
        <v>0</v>
      </c>
      <c r="AC529" s="1" t="s">
        <v>23365</v>
      </c>
      <c r="AD529" s="1" t="s">
        <v>23134</v>
      </c>
      <c r="AE529" s="1" t="s">
        <v>23365</v>
      </c>
      <c r="AF529" s="1" t="s">
        <v>30939</v>
      </c>
      <c r="AG529" s="1" t="s">
        <v>23365</v>
      </c>
      <c r="AH529" s="1" t="s">
        <v>30938</v>
      </c>
      <c r="AI529" s="1" t="s">
        <v>16283</v>
      </c>
      <c r="AJ529" s="1" t="s">
        <v>21671</v>
      </c>
      <c r="AK529" s="1" t="s">
        <v>23365</v>
      </c>
      <c r="AL529" s="1">
        <v>20000</v>
      </c>
      <c r="AM529" s="1" t="s">
        <v>23365</v>
      </c>
      <c r="AN529" s="1">
        <f t="shared" si="28"/>
        <v>0</v>
      </c>
      <c r="AO529" s="1" t="s">
        <v>23365</v>
      </c>
      <c r="AP529" s="1">
        <f t="shared" si="29"/>
        <v>0</v>
      </c>
      <c r="AQ529" s="1">
        <v>160000</v>
      </c>
      <c r="AR529" s="1" t="s">
        <v>23365</v>
      </c>
      <c r="AS529" s="1">
        <v>50000</v>
      </c>
      <c r="AT529" s="1" t="s">
        <v>23365</v>
      </c>
      <c r="AU529" s="1" t="s">
        <v>23365</v>
      </c>
      <c r="AV529" s="1" t="s">
        <v>23365</v>
      </c>
      <c r="AW529" s="1" t="s">
        <v>23365</v>
      </c>
      <c r="AX529" s="1" t="s">
        <v>23365</v>
      </c>
      <c r="AY529" s="1" t="s">
        <v>23365</v>
      </c>
      <c r="AZ529" s="1" t="s">
        <v>23365</v>
      </c>
      <c r="BA529" s="1" t="s">
        <v>23365</v>
      </c>
      <c r="BB529" s="1" t="s">
        <v>23365</v>
      </c>
      <c r="BC529" s="1" t="s">
        <v>23365</v>
      </c>
      <c r="BD529" s="1" t="s">
        <v>23365</v>
      </c>
      <c r="BE529" s="1" t="s">
        <v>23365</v>
      </c>
      <c r="BF529" s="1" t="s">
        <v>30938</v>
      </c>
      <c r="BG529" s="1" t="s">
        <v>23365</v>
      </c>
      <c r="BH529" s="1" t="s">
        <v>23252</v>
      </c>
      <c r="BI529" s="1" t="s">
        <v>23365</v>
      </c>
      <c r="BJ529" s="1" t="s">
        <v>30939</v>
      </c>
      <c r="BK529" s="1" t="s">
        <v>23365</v>
      </c>
      <c r="BL529" s="1" t="s">
        <v>30939</v>
      </c>
      <c r="BM529" s="1" t="s">
        <v>23365</v>
      </c>
      <c r="BN529" s="1" t="s">
        <v>30939</v>
      </c>
      <c r="BO529" s="1" t="s">
        <v>23365</v>
      </c>
      <c r="BQ529" s="1" t="s">
        <v>23365</v>
      </c>
      <c r="BS529" s="1" t="s">
        <v>23365</v>
      </c>
      <c r="BU529" s="1" t="s">
        <v>23365</v>
      </c>
      <c r="BV529" s="1" t="s">
        <v>30939</v>
      </c>
      <c r="BW529" s="1" t="s">
        <v>23365</v>
      </c>
      <c r="BX529" s="1" t="s">
        <v>30939</v>
      </c>
      <c r="BY529" s="1" t="s">
        <v>23365</v>
      </c>
      <c r="BZ529" s="1" t="s">
        <v>30939</v>
      </c>
      <c r="CA529" s="1" t="s">
        <v>23365</v>
      </c>
      <c r="CB529" s="1" t="s">
        <v>30939</v>
      </c>
      <c r="CD529" s="1" t="s">
        <v>23365</v>
      </c>
      <c r="CE529" s="1" t="s">
        <v>23365</v>
      </c>
      <c r="CF529" s="1" t="s">
        <v>23365</v>
      </c>
      <c r="CG529" s="1" t="s">
        <v>30939</v>
      </c>
      <c r="CH529" s="1" t="s">
        <v>23365</v>
      </c>
      <c r="CI529" s="1" t="s">
        <v>23365</v>
      </c>
      <c r="CJ529" s="1" t="s">
        <v>23365</v>
      </c>
      <c r="CK529" s="1" t="s">
        <v>30939</v>
      </c>
      <c r="CL529" s="1" t="s">
        <v>23365</v>
      </c>
      <c r="CM529" s="1" t="s">
        <v>30939</v>
      </c>
      <c r="CN529" s="1" t="s">
        <v>23365</v>
      </c>
      <c r="CO529" s="1" t="s">
        <v>23365</v>
      </c>
      <c r="CP529" s="1" t="s">
        <v>30939</v>
      </c>
      <c r="CQ529" s="1" t="s">
        <v>23365</v>
      </c>
      <c r="CR529" s="1" t="s">
        <v>30939</v>
      </c>
      <c r="CS529" s="1" t="s">
        <v>23365</v>
      </c>
      <c r="CT529" s="1" t="s">
        <v>30939</v>
      </c>
      <c r="CU529" s="1" t="s">
        <v>23365</v>
      </c>
      <c r="CV529" s="1" t="s">
        <v>23365</v>
      </c>
      <c r="CW529" s="1" t="s">
        <v>23326</v>
      </c>
      <c r="CX529" s="1" t="s">
        <v>30938</v>
      </c>
      <c r="CY529" s="1" t="s">
        <v>30938</v>
      </c>
      <c r="CZ529" s="1" t="s">
        <v>30938</v>
      </c>
      <c r="DA529" s="1" t="s">
        <v>23327</v>
      </c>
      <c r="DB529" s="1" t="s">
        <v>23365</v>
      </c>
      <c r="DC529" s="1" t="s">
        <v>23210</v>
      </c>
      <c r="DD529" s="1" t="s">
        <v>16179</v>
      </c>
      <c r="DE529" s="1" t="s">
        <v>24410</v>
      </c>
      <c r="DF529" s="1" t="s">
        <v>16180</v>
      </c>
      <c r="DG529" s="1" t="s">
        <v>16181</v>
      </c>
      <c r="DH529" s="1" t="s">
        <v>23067</v>
      </c>
      <c r="DI529" s="1" t="s">
        <v>23365</v>
      </c>
      <c r="DJ529" s="1" t="s">
        <v>23365</v>
      </c>
      <c r="DK529" s="1" t="s">
        <v>30938</v>
      </c>
      <c r="DL529" s="1" t="s">
        <v>16182</v>
      </c>
    </row>
    <row r="530" spans="1:116">
      <c r="A530" s="1">
        <f t="shared" si="27"/>
        <v>3</v>
      </c>
      <c r="B530" s="1" t="s">
        <v>16183</v>
      </c>
      <c r="C530" s="1" t="s">
        <v>16184</v>
      </c>
      <c r="D530" s="1" t="s">
        <v>16218</v>
      </c>
      <c r="E530" s="10">
        <v>352701000000000</v>
      </c>
      <c r="F530" s="1" t="s">
        <v>16185</v>
      </c>
      <c r="G530" s="1" t="s">
        <v>16186</v>
      </c>
      <c r="H530" s="1" t="s">
        <v>17130</v>
      </c>
      <c r="I530" s="1" t="s">
        <v>23319</v>
      </c>
      <c r="J530" s="1" t="s">
        <v>23133</v>
      </c>
      <c r="K530" s="1">
        <v>783705259</v>
      </c>
      <c r="L530" s="1" t="s">
        <v>30867</v>
      </c>
      <c r="M530" s="1" t="s">
        <v>23365</v>
      </c>
      <c r="N530" s="1" t="s">
        <v>30938</v>
      </c>
      <c r="O530" s="1" t="s">
        <v>30939</v>
      </c>
      <c r="P530" s="1" t="s">
        <v>23365</v>
      </c>
      <c r="Q530" s="1" t="s">
        <v>23365</v>
      </c>
      <c r="R530" s="1" t="s">
        <v>23365</v>
      </c>
      <c r="S530" s="1" t="s">
        <v>23365</v>
      </c>
      <c r="T530" s="1" t="s">
        <v>23365</v>
      </c>
      <c r="U530" s="1" t="s">
        <v>23365</v>
      </c>
      <c r="V530" s="1" t="s">
        <v>23365</v>
      </c>
      <c r="W530" s="1" t="s">
        <v>23365</v>
      </c>
      <c r="X530" s="1" t="s">
        <v>23365</v>
      </c>
      <c r="Y530" s="1" t="s">
        <v>23365</v>
      </c>
      <c r="Z530" s="1" t="s">
        <v>23365</v>
      </c>
      <c r="AA530" s="1" t="s">
        <v>23365</v>
      </c>
      <c r="AB530" s="1" t="s">
        <v>23365</v>
      </c>
      <c r="AC530" s="1" t="s">
        <v>23365</v>
      </c>
      <c r="AE530" s="1" t="s">
        <v>23365</v>
      </c>
      <c r="AF530" s="1" t="s">
        <v>23365</v>
      </c>
      <c r="AG530" s="1" t="s">
        <v>23365</v>
      </c>
      <c r="AH530" s="1" t="s">
        <v>23365</v>
      </c>
      <c r="AI530" s="1" t="s">
        <v>23365</v>
      </c>
      <c r="AK530" s="1" t="s">
        <v>23365</v>
      </c>
      <c r="AL530" s="1" t="s">
        <v>23365</v>
      </c>
      <c r="AM530" s="1" t="s">
        <v>23365</v>
      </c>
      <c r="AN530" s="1">
        <f t="shared" si="28"/>
        <v>0</v>
      </c>
      <c r="AO530" s="1" t="s">
        <v>23365</v>
      </c>
      <c r="AP530" s="1">
        <f t="shared" si="29"/>
        <v>0</v>
      </c>
      <c r="AQ530" s="1" t="s">
        <v>23365</v>
      </c>
      <c r="AR530" s="1" t="s">
        <v>23365</v>
      </c>
      <c r="AS530" s="1" t="s">
        <v>23365</v>
      </c>
      <c r="AT530" s="1" t="s">
        <v>23365</v>
      </c>
      <c r="AU530" s="1" t="s">
        <v>23365</v>
      </c>
      <c r="AV530" s="1" t="s">
        <v>23365</v>
      </c>
      <c r="AW530" s="1" t="s">
        <v>23365</v>
      </c>
      <c r="AX530" s="1" t="s">
        <v>23365</v>
      </c>
      <c r="AY530" s="1" t="s">
        <v>23365</v>
      </c>
      <c r="AZ530" s="1" t="s">
        <v>23365</v>
      </c>
      <c r="BA530" s="1" t="s">
        <v>23365</v>
      </c>
      <c r="BB530" s="1" t="s">
        <v>23365</v>
      </c>
      <c r="BC530" s="1" t="s">
        <v>23365</v>
      </c>
      <c r="BD530" s="1" t="s">
        <v>23365</v>
      </c>
      <c r="BE530" s="1" t="s">
        <v>23365</v>
      </c>
      <c r="BF530" s="1" t="s">
        <v>23365</v>
      </c>
      <c r="BG530" s="1" t="s">
        <v>23365</v>
      </c>
      <c r="BH530" s="1" t="s">
        <v>23365</v>
      </c>
      <c r="BI530" s="1" t="s">
        <v>23365</v>
      </c>
      <c r="BJ530" s="1" t="s">
        <v>23365</v>
      </c>
      <c r="BK530" s="1" t="s">
        <v>23365</v>
      </c>
      <c r="BL530" s="1" t="s">
        <v>23365</v>
      </c>
      <c r="BM530" s="1" t="s">
        <v>23365</v>
      </c>
      <c r="BN530" s="1" t="s">
        <v>23365</v>
      </c>
      <c r="BO530" s="1" t="s">
        <v>23365</v>
      </c>
      <c r="BQ530" s="1" t="s">
        <v>23365</v>
      </c>
      <c r="BS530" s="1" t="s">
        <v>23365</v>
      </c>
      <c r="BU530" s="1" t="s">
        <v>23365</v>
      </c>
      <c r="BV530" s="1" t="s">
        <v>23365</v>
      </c>
      <c r="BW530" s="1" t="s">
        <v>23365</v>
      </c>
      <c r="BX530" s="1" t="s">
        <v>23365</v>
      </c>
      <c r="BY530" s="1" t="s">
        <v>23365</v>
      </c>
      <c r="BZ530" s="1" t="s">
        <v>23365</v>
      </c>
      <c r="CA530" s="1" t="s">
        <v>23365</v>
      </c>
      <c r="CB530" s="1" t="s">
        <v>23365</v>
      </c>
      <c r="CD530" s="1" t="s">
        <v>23365</v>
      </c>
      <c r="CE530" s="1" t="s">
        <v>23365</v>
      </c>
      <c r="CF530" s="1" t="s">
        <v>23365</v>
      </c>
      <c r="CG530" s="1" t="s">
        <v>23365</v>
      </c>
      <c r="CH530" s="1" t="s">
        <v>23365</v>
      </c>
      <c r="CI530" s="1" t="s">
        <v>23365</v>
      </c>
      <c r="CJ530" s="1" t="s">
        <v>23365</v>
      </c>
      <c r="CK530" s="1" t="s">
        <v>23365</v>
      </c>
      <c r="CL530" s="1" t="s">
        <v>23365</v>
      </c>
      <c r="CM530" s="1" t="s">
        <v>23365</v>
      </c>
      <c r="CN530" s="1" t="s">
        <v>23365</v>
      </c>
      <c r="CO530" s="1" t="s">
        <v>23365</v>
      </c>
      <c r="CP530" s="1" t="s">
        <v>23365</v>
      </c>
      <c r="CQ530" s="1" t="s">
        <v>23365</v>
      </c>
      <c r="CR530" s="1" t="s">
        <v>23365</v>
      </c>
      <c r="CS530" s="1" t="s">
        <v>23365</v>
      </c>
      <c r="CT530" s="1" t="s">
        <v>23365</v>
      </c>
      <c r="CU530" s="1" t="s">
        <v>23365</v>
      </c>
      <c r="CV530" s="1" t="s">
        <v>23365</v>
      </c>
      <c r="CW530" s="1" t="s">
        <v>23365</v>
      </c>
      <c r="CX530" s="1" t="s">
        <v>23365</v>
      </c>
      <c r="CY530" s="1" t="s">
        <v>23365</v>
      </c>
      <c r="CZ530" s="1" t="s">
        <v>23365</v>
      </c>
      <c r="DB530" s="1" t="s">
        <v>23365</v>
      </c>
      <c r="DC530" s="1" t="s">
        <v>23365</v>
      </c>
      <c r="DD530" s="1" t="s">
        <v>23365</v>
      </c>
      <c r="DE530" s="1" t="s">
        <v>23365</v>
      </c>
      <c r="DF530" s="1" t="s">
        <v>23365</v>
      </c>
      <c r="DG530" s="1" t="s">
        <v>23365</v>
      </c>
      <c r="DI530" s="1" t="s">
        <v>23365</v>
      </c>
      <c r="DJ530" s="1" t="s">
        <v>23365</v>
      </c>
      <c r="DK530" s="1" t="s">
        <v>23365</v>
      </c>
      <c r="DL530" s="1" t="s">
        <v>16187</v>
      </c>
    </row>
    <row r="531" spans="1:116">
      <c r="A531" s="1">
        <f t="shared" ref="A531:A594" si="30">COUNTIF($F$18:$F$1068,F531)</f>
        <v>2</v>
      </c>
      <c r="B531" s="1" t="s">
        <v>16188</v>
      </c>
      <c r="C531" s="1" t="s">
        <v>16189</v>
      </c>
      <c r="D531" s="1" t="s">
        <v>16218</v>
      </c>
      <c r="E531" s="10">
        <v>352701000000000</v>
      </c>
      <c r="F531" s="1" t="s">
        <v>16190</v>
      </c>
      <c r="G531" s="1" t="s">
        <v>16191</v>
      </c>
      <c r="H531" s="1" t="s">
        <v>17130</v>
      </c>
      <c r="I531" s="1" t="s">
        <v>23319</v>
      </c>
      <c r="J531" s="1" t="s">
        <v>23133</v>
      </c>
      <c r="K531" s="1">
        <v>783705324</v>
      </c>
      <c r="L531" s="1" t="s">
        <v>30867</v>
      </c>
      <c r="M531" s="1" t="s">
        <v>23365</v>
      </c>
      <c r="N531" s="1" t="s">
        <v>30938</v>
      </c>
      <c r="O531" s="1" t="s">
        <v>30938</v>
      </c>
      <c r="P531" s="1">
        <v>253000</v>
      </c>
      <c r="Q531" s="1" t="s">
        <v>30938</v>
      </c>
      <c r="R531" s="1" t="s">
        <v>23365</v>
      </c>
      <c r="S531" s="1" t="s">
        <v>23365</v>
      </c>
      <c r="T531" s="1" t="s">
        <v>23365</v>
      </c>
      <c r="U531" s="1" t="s">
        <v>23365</v>
      </c>
      <c r="V531" s="1" t="s">
        <v>23365</v>
      </c>
      <c r="W531" s="1" t="s">
        <v>30939</v>
      </c>
      <c r="X531" s="1" t="s">
        <v>23365</v>
      </c>
      <c r="Y531" s="1">
        <v>249000</v>
      </c>
      <c r="Z531" s="1">
        <v>4000</v>
      </c>
      <c r="AA531" s="1">
        <v>28</v>
      </c>
      <c r="AB531" s="1">
        <v>0</v>
      </c>
      <c r="AC531" s="1" t="s">
        <v>23365</v>
      </c>
      <c r="AD531" s="1" t="s">
        <v>23241</v>
      </c>
      <c r="AE531" s="1" t="s">
        <v>23365</v>
      </c>
      <c r="AF531" s="1" t="s">
        <v>30938</v>
      </c>
      <c r="AG531" s="1" t="s">
        <v>22089</v>
      </c>
      <c r="AH531" s="1" t="s">
        <v>30938</v>
      </c>
      <c r="AI531" s="1" t="s">
        <v>16091</v>
      </c>
      <c r="AJ531" s="1" t="s">
        <v>21671</v>
      </c>
      <c r="AK531" s="1" t="s">
        <v>23365</v>
      </c>
      <c r="AL531" s="1">
        <v>25000</v>
      </c>
      <c r="AM531" s="1" t="s">
        <v>23365</v>
      </c>
      <c r="AN531" s="1">
        <f t="shared" ref="AN531:AN594" si="31">IF(AM531="null",0,1)</f>
        <v>0</v>
      </c>
      <c r="AO531" s="1" t="s">
        <v>23365</v>
      </c>
      <c r="AP531" s="1">
        <f t="shared" ref="AP531:AP594" si="32">IF(AN531=1,1,IF(AO531="null",0,1))</f>
        <v>0</v>
      </c>
      <c r="AQ531" s="1">
        <v>130000</v>
      </c>
      <c r="AR531" s="1" t="s">
        <v>23365</v>
      </c>
      <c r="AS531" s="1">
        <v>80000</v>
      </c>
      <c r="AT531" s="1" t="s">
        <v>23365</v>
      </c>
      <c r="AU531" s="1" t="s">
        <v>23365</v>
      </c>
      <c r="AV531" s="1" t="s">
        <v>23365</v>
      </c>
      <c r="AW531" s="1" t="s">
        <v>23365</v>
      </c>
      <c r="AX531" s="1" t="s">
        <v>23365</v>
      </c>
      <c r="AY531" s="1" t="s">
        <v>23365</v>
      </c>
      <c r="AZ531" s="1" t="s">
        <v>23365</v>
      </c>
      <c r="BA531" s="1" t="s">
        <v>23365</v>
      </c>
      <c r="BB531" s="1" t="s">
        <v>23365</v>
      </c>
      <c r="BC531" s="1" t="s">
        <v>23365</v>
      </c>
      <c r="BD531" s="1" t="s">
        <v>23365</v>
      </c>
      <c r="BE531" s="1" t="s">
        <v>23365</v>
      </c>
      <c r="BF531" s="1" t="s">
        <v>30938</v>
      </c>
      <c r="BG531" s="1" t="s">
        <v>23365</v>
      </c>
      <c r="BH531" s="1" t="s">
        <v>23252</v>
      </c>
      <c r="BI531" s="1" t="s">
        <v>23365</v>
      </c>
      <c r="BJ531" s="1" t="s">
        <v>30939</v>
      </c>
      <c r="BK531" s="1" t="s">
        <v>23365</v>
      </c>
      <c r="BL531" s="1" t="s">
        <v>30939</v>
      </c>
      <c r="BM531" s="1" t="s">
        <v>23365</v>
      </c>
      <c r="BN531" s="1" t="s">
        <v>30939</v>
      </c>
      <c r="BO531" s="1" t="s">
        <v>23365</v>
      </c>
      <c r="BQ531" s="1" t="s">
        <v>23365</v>
      </c>
      <c r="BS531" s="1" t="s">
        <v>23365</v>
      </c>
      <c r="BU531" s="1" t="s">
        <v>23365</v>
      </c>
      <c r="BV531" s="1" t="s">
        <v>30939</v>
      </c>
      <c r="BW531" s="1" t="s">
        <v>23365</v>
      </c>
      <c r="BX531" s="1" t="s">
        <v>30939</v>
      </c>
      <c r="BY531" s="1" t="s">
        <v>23365</v>
      </c>
      <c r="BZ531" s="1" t="s">
        <v>30939</v>
      </c>
      <c r="CA531" s="1" t="s">
        <v>23365</v>
      </c>
      <c r="CB531" s="1" t="s">
        <v>30939</v>
      </c>
      <c r="CD531" s="1" t="s">
        <v>23365</v>
      </c>
      <c r="CE531" s="1" t="s">
        <v>23365</v>
      </c>
      <c r="CF531" s="1" t="s">
        <v>23365</v>
      </c>
      <c r="CG531" s="1" t="s">
        <v>30939</v>
      </c>
      <c r="CH531" s="1" t="s">
        <v>23365</v>
      </c>
      <c r="CI531" s="1" t="s">
        <v>23365</v>
      </c>
      <c r="CJ531" s="1" t="s">
        <v>23365</v>
      </c>
      <c r="CK531" s="1" t="s">
        <v>30939</v>
      </c>
      <c r="CL531" s="1" t="s">
        <v>23365</v>
      </c>
      <c r="CM531" s="1" t="s">
        <v>30939</v>
      </c>
      <c r="CN531" s="1" t="s">
        <v>23365</v>
      </c>
      <c r="CO531" s="1" t="s">
        <v>23365</v>
      </c>
      <c r="CP531" s="1" t="s">
        <v>30939</v>
      </c>
      <c r="CQ531" s="1" t="s">
        <v>23365</v>
      </c>
      <c r="CR531" s="1" t="s">
        <v>30938</v>
      </c>
      <c r="CS531" s="1">
        <v>4000</v>
      </c>
      <c r="CT531" s="1" t="s">
        <v>30939</v>
      </c>
      <c r="CU531" s="1" t="s">
        <v>23365</v>
      </c>
      <c r="CV531" s="1" t="s">
        <v>23365</v>
      </c>
      <c r="CW531" s="1" t="s">
        <v>23232</v>
      </c>
      <c r="CX531" s="1" t="s">
        <v>30938</v>
      </c>
      <c r="CY531" s="1" t="s">
        <v>30938</v>
      </c>
      <c r="CZ531" s="1" t="s">
        <v>30938</v>
      </c>
      <c r="DA531" s="1" t="s">
        <v>23327</v>
      </c>
      <c r="DB531" s="1" t="s">
        <v>23365</v>
      </c>
      <c r="DC531" s="1" t="s">
        <v>23210</v>
      </c>
      <c r="DD531" s="1" t="s">
        <v>16092</v>
      </c>
      <c r="DE531" s="1" t="s">
        <v>24410</v>
      </c>
      <c r="DF531" s="1" t="s">
        <v>16093</v>
      </c>
      <c r="DG531" s="1" t="s">
        <v>16094</v>
      </c>
      <c r="DH531" s="1" t="s">
        <v>17005</v>
      </c>
      <c r="DI531" s="1" t="s">
        <v>23365</v>
      </c>
      <c r="DJ531" s="1" t="s">
        <v>23365</v>
      </c>
      <c r="DK531" s="1" t="s">
        <v>30938</v>
      </c>
      <c r="DL531" s="1" t="s">
        <v>16095</v>
      </c>
    </row>
    <row r="532" spans="1:116">
      <c r="A532" s="1">
        <f t="shared" si="30"/>
        <v>2</v>
      </c>
      <c r="B532" s="1" t="s">
        <v>16096</v>
      </c>
      <c r="C532" s="1" t="s">
        <v>16097</v>
      </c>
      <c r="D532" s="1" t="s">
        <v>16218</v>
      </c>
      <c r="E532" s="10">
        <v>352701000000000</v>
      </c>
      <c r="F532" s="1" t="s">
        <v>16098</v>
      </c>
      <c r="G532" s="1" t="s">
        <v>16099</v>
      </c>
      <c r="H532" s="1" t="s">
        <v>17130</v>
      </c>
      <c r="I532" s="1" t="s">
        <v>23319</v>
      </c>
      <c r="J532" s="1" t="s">
        <v>23133</v>
      </c>
      <c r="K532" s="1">
        <v>788825765</v>
      </c>
      <c r="L532" s="1" t="s">
        <v>30867</v>
      </c>
      <c r="M532" s="1" t="s">
        <v>23365</v>
      </c>
      <c r="N532" s="1" t="s">
        <v>30938</v>
      </c>
      <c r="O532" s="1" t="s">
        <v>30938</v>
      </c>
      <c r="P532" s="1">
        <v>253000</v>
      </c>
      <c r="Q532" s="1" t="s">
        <v>30938</v>
      </c>
      <c r="R532" s="1" t="s">
        <v>23365</v>
      </c>
      <c r="S532" s="1" t="s">
        <v>23365</v>
      </c>
      <c r="T532" s="1" t="s">
        <v>23365</v>
      </c>
      <c r="U532" s="1" t="s">
        <v>23365</v>
      </c>
      <c r="V532" s="1" t="s">
        <v>23365</v>
      </c>
      <c r="W532" s="1" t="s">
        <v>30939</v>
      </c>
      <c r="X532" s="1" t="s">
        <v>23365</v>
      </c>
      <c r="Y532" s="1">
        <v>249000</v>
      </c>
      <c r="Z532" s="1">
        <v>1</v>
      </c>
      <c r="AA532" s="1">
        <v>22</v>
      </c>
      <c r="AB532" s="1">
        <v>0</v>
      </c>
      <c r="AC532" s="1" t="s">
        <v>23365</v>
      </c>
      <c r="AD532" s="1" t="s">
        <v>23241</v>
      </c>
      <c r="AE532" s="1" t="s">
        <v>23365</v>
      </c>
      <c r="AF532" s="1" t="s">
        <v>30938</v>
      </c>
      <c r="AG532" s="1" t="s">
        <v>16100</v>
      </c>
      <c r="AH532" s="1" t="s">
        <v>30938</v>
      </c>
      <c r="AI532" s="1" t="s">
        <v>22738</v>
      </c>
      <c r="AJ532" s="1" t="s">
        <v>16101</v>
      </c>
      <c r="AK532" s="1" t="s">
        <v>23365</v>
      </c>
      <c r="AL532" s="1">
        <v>20000</v>
      </c>
      <c r="AM532" s="1" t="s">
        <v>23365</v>
      </c>
      <c r="AN532" s="1">
        <f t="shared" si="31"/>
        <v>0</v>
      </c>
      <c r="AO532" s="1" t="s">
        <v>23365</v>
      </c>
      <c r="AP532" s="1">
        <f t="shared" si="32"/>
        <v>0</v>
      </c>
      <c r="AQ532" s="1" t="s">
        <v>23365</v>
      </c>
      <c r="AR532" s="1">
        <v>100000</v>
      </c>
      <c r="AS532" s="1">
        <v>120000</v>
      </c>
      <c r="AT532" s="1" t="s">
        <v>23365</v>
      </c>
      <c r="AU532" s="1" t="s">
        <v>23365</v>
      </c>
      <c r="AV532" s="1" t="s">
        <v>23365</v>
      </c>
      <c r="AW532" s="1" t="s">
        <v>23365</v>
      </c>
      <c r="AX532" s="1" t="s">
        <v>23365</v>
      </c>
      <c r="AY532" s="1" t="s">
        <v>23365</v>
      </c>
      <c r="AZ532" s="1" t="s">
        <v>23365</v>
      </c>
      <c r="BA532" s="1" t="s">
        <v>23365</v>
      </c>
      <c r="BB532" s="1" t="s">
        <v>23365</v>
      </c>
      <c r="BC532" s="1" t="s">
        <v>23365</v>
      </c>
      <c r="BD532" s="1" t="s">
        <v>23365</v>
      </c>
      <c r="BE532" s="1" t="s">
        <v>23365</v>
      </c>
      <c r="BF532" s="1" t="s">
        <v>30938</v>
      </c>
      <c r="BG532" s="1" t="s">
        <v>23365</v>
      </c>
      <c r="BH532" s="1" t="s">
        <v>23252</v>
      </c>
      <c r="BI532" s="1" t="s">
        <v>23365</v>
      </c>
      <c r="BJ532" s="1" t="s">
        <v>30939</v>
      </c>
      <c r="BK532" s="1" t="s">
        <v>23365</v>
      </c>
      <c r="BL532" s="1" t="s">
        <v>30939</v>
      </c>
      <c r="BM532" s="1" t="s">
        <v>23365</v>
      </c>
      <c r="BN532" s="1" t="s">
        <v>30939</v>
      </c>
      <c r="BO532" s="1" t="s">
        <v>23365</v>
      </c>
      <c r="BQ532" s="1" t="s">
        <v>23365</v>
      </c>
      <c r="BS532" s="1" t="s">
        <v>23365</v>
      </c>
      <c r="BU532" s="1" t="s">
        <v>23365</v>
      </c>
      <c r="BV532" s="1" t="s">
        <v>30939</v>
      </c>
      <c r="BW532" s="1" t="s">
        <v>23365</v>
      </c>
      <c r="BX532" s="1" t="s">
        <v>30939</v>
      </c>
      <c r="BY532" s="1" t="s">
        <v>23365</v>
      </c>
      <c r="BZ532" s="1" t="s">
        <v>30939</v>
      </c>
      <c r="CA532" s="1" t="s">
        <v>23365</v>
      </c>
      <c r="CB532" s="1" t="s">
        <v>30939</v>
      </c>
      <c r="CD532" s="1" t="s">
        <v>23365</v>
      </c>
      <c r="CE532" s="1" t="s">
        <v>23365</v>
      </c>
      <c r="CF532" s="1" t="s">
        <v>23365</v>
      </c>
      <c r="CG532" s="1" t="s">
        <v>30939</v>
      </c>
      <c r="CH532" s="1" t="s">
        <v>23365</v>
      </c>
      <c r="CI532" s="1" t="s">
        <v>23365</v>
      </c>
      <c r="CJ532" s="1" t="s">
        <v>23365</v>
      </c>
      <c r="CK532" s="1" t="s">
        <v>30939</v>
      </c>
      <c r="CL532" s="1" t="s">
        <v>23365</v>
      </c>
      <c r="CM532" s="1" t="s">
        <v>30939</v>
      </c>
      <c r="CN532" s="1" t="s">
        <v>23365</v>
      </c>
      <c r="CO532" s="1" t="s">
        <v>23365</v>
      </c>
      <c r="CP532" s="1" t="s">
        <v>30939</v>
      </c>
      <c r="CQ532" s="1" t="s">
        <v>23365</v>
      </c>
      <c r="CR532" s="1" t="s">
        <v>30939</v>
      </c>
      <c r="CS532" s="1" t="s">
        <v>23365</v>
      </c>
      <c r="CT532" s="1" t="s">
        <v>30939</v>
      </c>
      <c r="CU532" s="1" t="s">
        <v>23365</v>
      </c>
      <c r="CV532" s="1" t="s">
        <v>23365</v>
      </c>
      <c r="CW532" s="1" t="s">
        <v>23232</v>
      </c>
      <c r="CX532" s="1" t="s">
        <v>30938</v>
      </c>
      <c r="CY532" s="1" t="s">
        <v>30938</v>
      </c>
      <c r="CZ532" s="1" t="s">
        <v>30938</v>
      </c>
      <c r="DA532" s="1" t="s">
        <v>23327</v>
      </c>
      <c r="DB532" s="1" t="s">
        <v>23365</v>
      </c>
      <c r="DC532" s="1" t="s">
        <v>23210</v>
      </c>
      <c r="DD532" s="1" t="s">
        <v>22143</v>
      </c>
      <c r="DE532" s="1" t="s">
        <v>24410</v>
      </c>
      <c r="DF532" s="1" t="s">
        <v>16102</v>
      </c>
      <c r="DG532" s="1" t="s">
        <v>16103</v>
      </c>
      <c r="DH532" s="1" t="s">
        <v>23067</v>
      </c>
      <c r="DI532" s="1" t="s">
        <v>23365</v>
      </c>
      <c r="DJ532" s="1" t="s">
        <v>23365</v>
      </c>
      <c r="DK532" s="1" t="s">
        <v>30938</v>
      </c>
      <c r="DL532" s="1" t="s">
        <v>16104</v>
      </c>
    </row>
    <row r="533" spans="1:116">
      <c r="A533" s="1">
        <f t="shared" si="30"/>
        <v>2</v>
      </c>
      <c r="B533" s="1" t="s">
        <v>16105</v>
      </c>
      <c r="C533" s="1" t="s">
        <v>16106</v>
      </c>
      <c r="D533" s="1" t="s">
        <v>16218</v>
      </c>
      <c r="E533" s="10">
        <v>352701000000000</v>
      </c>
      <c r="F533" s="1" t="s">
        <v>16107</v>
      </c>
      <c r="G533" s="1" t="s">
        <v>16108</v>
      </c>
      <c r="H533" s="1" t="s">
        <v>17130</v>
      </c>
      <c r="I533" s="1" t="s">
        <v>23319</v>
      </c>
      <c r="J533" s="1" t="s">
        <v>23133</v>
      </c>
      <c r="K533" s="1">
        <v>783701736</v>
      </c>
      <c r="L533" s="1" t="s">
        <v>30867</v>
      </c>
      <c r="M533" s="1" t="s">
        <v>23365</v>
      </c>
      <c r="N533" s="1" t="s">
        <v>30938</v>
      </c>
      <c r="O533" s="1" t="s">
        <v>30938</v>
      </c>
      <c r="P533" s="1">
        <v>253000</v>
      </c>
      <c r="Q533" s="1" t="s">
        <v>30938</v>
      </c>
      <c r="R533" s="1" t="s">
        <v>23365</v>
      </c>
      <c r="S533" s="1" t="s">
        <v>23365</v>
      </c>
      <c r="T533" s="1" t="s">
        <v>23365</v>
      </c>
      <c r="U533" s="1" t="s">
        <v>23365</v>
      </c>
      <c r="V533" s="1" t="s">
        <v>23365</v>
      </c>
      <c r="W533" s="1" t="s">
        <v>30939</v>
      </c>
      <c r="X533" s="1" t="s">
        <v>23365</v>
      </c>
      <c r="Y533" s="1">
        <v>249000</v>
      </c>
      <c r="Z533" s="1">
        <v>1</v>
      </c>
      <c r="AA533" s="1">
        <v>15</v>
      </c>
      <c r="AB533" s="1">
        <v>0</v>
      </c>
      <c r="AC533" s="1" t="s">
        <v>23365</v>
      </c>
      <c r="AD533" s="1" t="s">
        <v>21046</v>
      </c>
      <c r="AE533" s="1" t="s">
        <v>23365</v>
      </c>
      <c r="AF533" s="1" t="s">
        <v>30938</v>
      </c>
      <c r="AG533" s="1" t="s">
        <v>22089</v>
      </c>
      <c r="AH533" s="1" t="s">
        <v>30938</v>
      </c>
      <c r="AI533" s="1" t="s">
        <v>22530</v>
      </c>
      <c r="AJ533" s="1" t="s">
        <v>21671</v>
      </c>
      <c r="AK533" s="1" t="s">
        <v>23365</v>
      </c>
      <c r="AL533" s="1">
        <v>25000</v>
      </c>
      <c r="AM533" s="1" t="s">
        <v>23365</v>
      </c>
      <c r="AN533" s="1">
        <f t="shared" si="31"/>
        <v>0</v>
      </c>
      <c r="AO533" s="1" t="s">
        <v>23365</v>
      </c>
      <c r="AP533" s="1">
        <f t="shared" si="32"/>
        <v>0</v>
      </c>
      <c r="AQ533" s="1">
        <v>140000</v>
      </c>
      <c r="AR533" s="1" t="s">
        <v>23365</v>
      </c>
      <c r="AS533" s="1">
        <v>70000</v>
      </c>
      <c r="AT533" s="1" t="s">
        <v>23365</v>
      </c>
      <c r="AU533" s="1" t="s">
        <v>23365</v>
      </c>
      <c r="AV533" s="1" t="s">
        <v>23365</v>
      </c>
      <c r="AW533" s="1" t="s">
        <v>23365</v>
      </c>
      <c r="AX533" s="1" t="s">
        <v>23365</v>
      </c>
      <c r="AY533" s="1" t="s">
        <v>23365</v>
      </c>
      <c r="AZ533" s="1" t="s">
        <v>23365</v>
      </c>
      <c r="BA533" s="1" t="s">
        <v>23365</v>
      </c>
      <c r="BB533" s="1" t="s">
        <v>23365</v>
      </c>
      <c r="BC533" s="1" t="s">
        <v>23365</v>
      </c>
      <c r="BD533" s="1" t="s">
        <v>23365</v>
      </c>
      <c r="BE533" s="1" t="s">
        <v>23365</v>
      </c>
      <c r="BF533" s="1" t="s">
        <v>30938</v>
      </c>
      <c r="BG533" s="1" t="s">
        <v>23365</v>
      </c>
      <c r="BH533" s="1" t="s">
        <v>23252</v>
      </c>
      <c r="BI533" s="1" t="s">
        <v>23365</v>
      </c>
      <c r="BJ533" s="1" t="s">
        <v>30939</v>
      </c>
      <c r="BK533" s="1" t="s">
        <v>23365</v>
      </c>
      <c r="BL533" s="1" t="s">
        <v>30939</v>
      </c>
      <c r="BM533" s="1" t="s">
        <v>23365</v>
      </c>
      <c r="BN533" s="1" t="s">
        <v>30939</v>
      </c>
      <c r="BO533" s="1" t="s">
        <v>23365</v>
      </c>
      <c r="BQ533" s="1" t="s">
        <v>23365</v>
      </c>
      <c r="BS533" s="1" t="s">
        <v>23365</v>
      </c>
      <c r="BU533" s="1" t="s">
        <v>23365</v>
      </c>
      <c r="BV533" s="1" t="s">
        <v>30939</v>
      </c>
      <c r="BW533" s="1" t="s">
        <v>23365</v>
      </c>
      <c r="BX533" s="1" t="s">
        <v>30939</v>
      </c>
      <c r="BY533" s="1" t="s">
        <v>23365</v>
      </c>
      <c r="BZ533" s="1" t="s">
        <v>30939</v>
      </c>
      <c r="CA533" s="1" t="s">
        <v>23365</v>
      </c>
      <c r="CB533" s="1" t="s">
        <v>30939</v>
      </c>
      <c r="CD533" s="1" t="s">
        <v>23365</v>
      </c>
      <c r="CE533" s="1" t="s">
        <v>23365</v>
      </c>
      <c r="CF533" s="1" t="s">
        <v>23365</v>
      </c>
      <c r="CG533" s="1" t="s">
        <v>30939</v>
      </c>
      <c r="CH533" s="1" t="s">
        <v>23365</v>
      </c>
      <c r="CI533" s="1" t="s">
        <v>23365</v>
      </c>
      <c r="CJ533" s="1" t="s">
        <v>23365</v>
      </c>
      <c r="CK533" s="1" t="s">
        <v>30939</v>
      </c>
      <c r="CL533" s="1" t="s">
        <v>23365</v>
      </c>
      <c r="CM533" s="1" t="s">
        <v>30939</v>
      </c>
      <c r="CN533" s="1" t="s">
        <v>23365</v>
      </c>
      <c r="CO533" s="1" t="s">
        <v>23365</v>
      </c>
      <c r="CP533" s="1" t="s">
        <v>30939</v>
      </c>
      <c r="CQ533" s="1" t="s">
        <v>23365</v>
      </c>
      <c r="CR533" s="1" t="s">
        <v>30939</v>
      </c>
      <c r="CS533" s="1" t="s">
        <v>23365</v>
      </c>
      <c r="CT533" s="1" t="s">
        <v>30939</v>
      </c>
      <c r="CU533" s="1" t="s">
        <v>23365</v>
      </c>
      <c r="CV533" s="1" t="s">
        <v>23365</v>
      </c>
      <c r="CW533" s="1" t="s">
        <v>23232</v>
      </c>
      <c r="CX533" s="1" t="s">
        <v>30938</v>
      </c>
      <c r="CY533" s="1" t="s">
        <v>30938</v>
      </c>
      <c r="CZ533" s="1" t="s">
        <v>30938</v>
      </c>
      <c r="DA533" s="1" t="s">
        <v>23327</v>
      </c>
      <c r="DB533" s="1" t="s">
        <v>23365</v>
      </c>
      <c r="DC533" s="1" t="s">
        <v>23210</v>
      </c>
      <c r="DD533" s="1" t="s">
        <v>16109</v>
      </c>
      <c r="DE533" s="1" t="s">
        <v>24410</v>
      </c>
      <c r="DF533" s="1" t="s">
        <v>22732</v>
      </c>
      <c r="DG533" s="1" t="s">
        <v>16110</v>
      </c>
      <c r="DH533" s="1" t="s">
        <v>23141</v>
      </c>
      <c r="DI533" s="1" t="s">
        <v>23365</v>
      </c>
      <c r="DJ533" s="1" t="s">
        <v>23365</v>
      </c>
      <c r="DK533" s="1" t="s">
        <v>30938</v>
      </c>
      <c r="DL533" s="1" t="s">
        <v>16111</v>
      </c>
    </row>
    <row r="534" spans="1:116">
      <c r="A534" s="1">
        <f t="shared" si="30"/>
        <v>2</v>
      </c>
      <c r="B534" s="1" t="s">
        <v>16112</v>
      </c>
      <c r="C534" s="1" t="s">
        <v>16113</v>
      </c>
      <c r="D534" s="1" t="s">
        <v>16218</v>
      </c>
      <c r="E534" s="10">
        <v>352701000000000</v>
      </c>
      <c r="F534" s="1" t="s">
        <v>16114</v>
      </c>
      <c r="G534" s="1" t="s">
        <v>16115</v>
      </c>
      <c r="H534" s="1" t="s">
        <v>17130</v>
      </c>
      <c r="I534" s="1" t="s">
        <v>23319</v>
      </c>
      <c r="J534" s="1" t="s">
        <v>23133</v>
      </c>
      <c r="K534" s="1">
        <v>783704012</v>
      </c>
      <c r="L534" s="1" t="s">
        <v>30867</v>
      </c>
      <c r="M534" s="1" t="s">
        <v>23365</v>
      </c>
      <c r="N534" s="1" t="s">
        <v>30938</v>
      </c>
      <c r="O534" s="1" t="s">
        <v>30938</v>
      </c>
      <c r="P534" s="1">
        <v>253000</v>
      </c>
      <c r="Q534" s="1" t="s">
        <v>30938</v>
      </c>
      <c r="R534" s="1" t="s">
        <v>23365</v>
      </c>
      <c r="S534" s="1" t="s">
        <v>23365</v>
      </c>
      <c r="T534" s="1" t="s">
        <v>23365</v>
      </c>
      <c r="U534" s="1" t="s">
        <v>23365</v>
      </c>
      <c r="V534" s="1" t="s">
        <v>23365</v>
      </c>
      <c r="W534" s="1" t="s">
        <v>30939</v>
      </c>
      <c r="X534" s="1" t="s">
        <v>23365</v>
      </c>
      <c r="Y534" s="1">
        <v>249000</v>
      </c>
      <c r="Z534" s="1">
        <v>4000</v>
      </c>
      <c r="AA534" s="1">
        <v>25</v>
      </c>
      <c r="AB534" s="1">
        <v>0</v>
      </c>
      <c r="AC534" s="1" t="s">
        <v>23365</v>
      </c>
      <c r="AD534" s="1" t="s">
        <v>23147</v>
      </c>
      <c r="AE534" s="1" t="s">
        <v>23365</v>
      </c>
      <c r="AF534" s="1" t="s">
        <v>30938</v>
      </c>
      <c r="AG534" s="1" t="s">
        <v>23062</v>
      </c>
      <c r="AH534" s="1" t="s">
        <v>30938</v>
      </c>
      <c r="AI534" s="1" t="s">
        <v>23052</v>
      </c>
      <c r="AJ534" s="1" t="s">
        <v>21597</v>
      </c>
      <c r="AK534" s="1" t="s">
        <v>23365</v>
      </c>
      <c r="AL534" s="1" t="s">
        <v>23365</v>
      </c>
      <c r="AM534" s="1" t="s">
        <v>23365</v>
      </c>
      <c r="AN534" s="1">
        <f t="shared" si="31"/>
        <v>0</v>
      </c>
      <c r="AO534" s="1" t="s">
        <v>23365</v>
      </c>
      <c r="AP534" s="1">
        <f t="shared" si="32"/>
        <v>0</v>
      </c>
      <c r="AQ534" s="1" t="s">
        <v>23365</v>
      </c>
      <c r="AR534" s="1" t="s">
        <v>23365</v>
      </c>
      <c r="AS534" s="1">
        <v>130000</v>
      </c>
      <c r="AT534" s="1" t="s">
        <v>23365</v>
      </c>
      <c r="AU534" s="1" t="s">
        <v>23365</v>
      </c>
      <c r="AV534" s="1" t="s">
        <v>23365</v>
      </c>
      <c r="AW534" s="1" t="s">
        <v>23365</v>
      </c>
      <c r="AX534" s="1" t="s">
        <v>23365</v>
      </c>
      <c r="AY534" s="1" t="s">
        <v>23365</v>
      </c>
      <c r="AZ534" s="1">
        <v>100000</v>
      </c>
      <c r="BA534" s="1" t="s">
        <v>23365</v>
      </c>
      <c r="BB534" s="1" t="s">
        <v>23365</v>
      </c>
      <c r="BC534" s="1" t="s">
        <v>23365</v>
      </c>
      <c r="BD534" s="1" t="s">
        <v>23365</v>
      </c>
      <c r="BE534" s="1" t="s">
        <v>23365</v>
      </c>
      <c r="BF534" s="1" t="s">
        <v>30938</v>
      </c>
      <c r="BG534" s="1" t="s">
        <v>23365</v>
      </c>
      <c r="BH534" s="1" t="s">
        <v>23252</v>
      </c>
      <c r="BI534" s="1" t="s">
        <v>23365</v>
      </c>
      <c r="BJ534" s="1" t="s">
        <v>30939</v>
      </c>
      <c r="BK534" s="1" t="s">
        <v>23365</v>
      </c>
      <c r="BL534" s="1" t="s">
        <v>30939</v>
      </c>
      <c r="BM534" s="1" t="s">
        <v>23365</v>
      </c>
      <c r="BN534" s="1" t="s">
        <v>30939</v>
      </c>
      <c r="BO534" s="1" t="s">
        <v>23365</v>
      </c>
      <c r="BQ534" s="1" t="s">
        <v>23365</v>
      </c>
      <c r="BS534" s="1" t="s">
        <v>23365</v>
      </c>
      <c r="BU534" s="1" t="s">
        <v>23365</v>
      </c>
      <c r="BV534" s="1" t="s">
        <v>30939</v>
      </c>
      <c r="BW534" s="1" t="s">
        <v>23365</v>
      </c>
      <c r="BX534" s="1" t="s">
        <v>30939</v>
      </c>
      <c r="BY534" s="1" t="s">
        <v>23365</v>
      </c>
      <c r="BZ534" s="1" t="s">
        <v>30939</v>
      </c>
      <c r="CA534" s="1" t="s">
        <v>23365</v>
      </c>
      <c r="CB534" s="1" t="s">
        <v>30939</v>
      </c>
      <c r="CD534" s="1" t="s">
        <v>23365</v>
      </c>
      <c r="CE534" s="1" t="s">
        <v>23365</v>
      </c>
      <c r="CF534" s="1" t="s">
        <v>23365</v>
      </c>
      <c r="CG534" s="1" t="s">
        <v>30939</v>
      </c>
      <c r="CH534" s="1" t="s">
        <v>23365</v>
      </c>
      <c r="CI534" s="1" t="s">
        <v>23365</v>
      </c>
      <c r="CJ534" s="1" t="s">
        <v>23365</v>
      </c>
      <c r="CK534" s="1" t="s">
        <v>30939</v>
      </c>
      <c r="CL534" s="1" t="s">
        <v>23365</v>
      </c>
      <c r="CM534" s="1" t="s">
        <v>30939</v>
      </c>
      <c r="CN534" s="1" t="s">
        <v>23365</v>
      </c>
      <c r="CO534" s="1" t="s">
        <v>23365</v>
      </c>
      <c r="CP534" s="1" t="s">
        <v>30939</v>
      </c>
      <c r="CQ534" s="1" t="s">
        <v>23365</v>
      </c>
      <c r="CR534" s="1" t="s">
        <v>30938</v>
      </c>
      <c r="CS534" s="1">
        <v>3000</v>
      </c>
      <c r="CT534" s="1" t="s">
        <v>30939</v>
      </c>
      <c r="CU534" s="1" t="s">
        <v>23365</v>
      </c>
      <c r="CV534" s="1" t="s">
        <v>23365</v>
      </c>
      <c r="CW534" s="1" t="s">
        <v>23232</v>
      </c>
      <c r="CX534" s="1" t="s">
        <v>30938</v>
      </c>
      <c r="CY534" s="1" t="s">
        <v>30938</v>
      </c>
      <c r="CZ534" s="1" t="s">
        <v>30938</v>
      </c>
      <c r="DA534" s="1" t="s">
        <v>23327</v>
      </c>
      <c r="DB534" s="1" t="s">
        <v>23365</v>
      </c>
      <c r="DC534" s="1" t="s">
        <v>23210</v>
      </c>
      <c r="DD534" s="1" t="s">
        <v>16116</v>
      </c>
      <c r="DE534" s="1" t="s">
        <v>24410</v>
      </c>
      <c r="DF534" s="1" t="s">
        <v>16117</v>
      </c>
      <c r="DG534" s="1" t="s">
        <v>16118</v>
      </c>
      <c r="DH534" s="1" t="s">
        <v>23067</v>
      </c>
      <c r="DI534" s="1" t="s">
        <v>23365</v>
      </c>
      <c r="DJ534" s="1" t="s">
        <v>23365</v>
      </c>
      <c r="DK534" s="1" t="s">
        <v>30938</v>
      </c>
      <c r="DL534" s="1" t="s">
        <v>16119</v>
      </c>
    </row>
    <row r="535" spans="1:116">
      <c r="A535" s="1">
        <f t="shared" si="30"/>
        <v>2</v>
      </c>
      <c r="B535" s="1" t="s">
        <v>16120</v>
      </c>
      <c r="C535" s="1" t="s">
        <v>16121</v>
      </c>
      <c r="D535" s="1" t="s">
        <v>16218</v>
      </c>
      <c r="E535" s="10">
        <v>352701000000000</v>
      </c>
      <c r="F535" s="1" t="s">
        <v>16122</v>
      </c>
      <c r="G535" s="1" t="s">
        <v>16123</v>
      </c>
      <c r="H535" s="1" t="s">
        <v>17130</v>
      </c>
      <c r="I535" s="1" t="s">
        <v>23319</v>
      </c>
      <c r="J535" s="1" t="s">
        <v>23133</v>
      </c>
      <c r="K535" s="1">
        <v>783704555</v>
      </c>
      <c r="L535" s="1" t="s">
        <v>30867</v>
      </c>
      <c r="M535" s="1" t="s">
        <v>23365</v>
      </c>
      <c r="N535" s="1" t="s">
        <v>30938</v>
      </c>
      <c r="O535" s="1" t="s">
        <v>30938</v>
      </c>
      <c r="P535" s="1">
        <v>253000</v>
      </c>
      <c r="Q535" s="1" t="s">
        <v>30938</v>
      </c>
      <c r="R535" s="1" t="s">
        <v>23365</v>
      </c>
      <c r="S535" s="1" t="s">
        <v>23365</v>
      </c>
      <c r="T535" s="1" t="s">
        <v>23365</v>
      </c>
      <c r="U535" s="1" t="s">
        <v>23365</v>
      </c>
      <c r="V535" s="1" t="s">
        <v>23365</v>
      </c>
      <c r="W535" s="1" t="s">
        <v>30939</v>
      </c>
      <c r="X535" s="1" t="s">
        <v>23365</v>
      </c>
      <c r="Y535" s="1">
        <v>249000</v>
      </c>
      <c r="Z535" s="1">
        <v>4000</v>
      </c>
      <c r="AA535" s="1">
        <v>20</v>
      </c>
      <c r="AB535" s="1">
        <v>0</v>
      </c>
      <c r="AC535" s="1" t="s">
        <v>23365</v>
      </c>
      <c r="AD535" s="1" t="s">
        <v>23134</v>
      </c>
      <c r="AE535" s="1" t="s">
        <v>23365</v>
      </c>
      <c r="AF535" s="1" t="s">
        <v>30938</v>
      </c>
      <c r="AG535" s="1" t="s">
        <v>16124</v>
      </c>
      <c r="AH535" s="1" t="s">
        <v>30938</v>
      </c>
      <c r="AI535" s="1" t="s">
        <v>22738</v>
      </c>
      <c r="AJ535" s="1" t="s">
        <v>23087</v>
      </c>
      <c r="AK535" s="1" t="s">
        <v>23365</v>
      </c>
      <c r="AL535" s="1" t="s">
        <v>23365</v>
      </c>
      <c r="AM535" s="1" t="s">
        <v>23365</v>
      </c>
      <c r="AN535" s="1">
        <f t="shared" si="31"/>
        <v>0</v>
      </c>
      <c r="AO535" s="1" t="s">
        <v>23365</v>
      </c>
      <c r="AP535" s="1">
        <f t="shared" si="32"/>
        <v>0</v>
      </c>
      <c r="AQ535" s="1" t="s">
        <v>23365</v>
      </c>
      <c r="AR535" s="1" t="s">
        <v>23365</v>
      </c>
      <c r="AS535" s="1" t="s">
        <v>23365</v>
      </c>
      <c r="AT535" s="1" t="s">
        <v>23365</v>
      </c>
      <c r="AU535" s="1" t="s">
        <v>23365</v>
      </c>
      <c r="AV535" s="1">
        <v>240000</v>
      </c>
      <c r="AW535" s="1" t="s">
        <v>23365</v>
      </c>
      <c r="AX535" s="1" t="s">
        <v>23365</v>
      </c>
      <c r="AY535" s="1" t="s">
        <v>23365</v>
      </c>
      <c r="AZ535" s="1" t="s">
        <v>23365</v>
      </c>
      <c r="BA535" s="1" t="s">
        <v>23365</v>
      </c>
      <c r="BB535" s="1" t="s">
        <v>23365</v>
      </c>
      <c r="BC535" s="1" t="s">
        <v>23365</v>
      </c>
      <c r="BD535" s="1" t="s">
        <v>23365</v>
      </c>
      <c r="BE535" s="1" t="s">
        <v>23365</v>
      </c>
      <c r="BF535" s="1" t="s">
        <v>30938</v>
      </c>
      <c r="BG535" s="1" t="s">
        <v>23365</v>
      </c>
      <c r="BH535" s="1" t="s">
        <v>23252</v>
      </c>
      <c r="BI535" s="1" t="s">
        <v>23365</v>
      </c>
      <c r="BJ535" s="1" t="s">
        <v>30939</v>
      </c>
      <c r="BK535" s="1" t="s">
        <v>23365</v>
      </c>
      <c r="BL535" s="1" t="s">
        <v>30939</v>
      </c>
      <c r="BM535" s="1" t="s">
        <v>23365</v>
      </c>
      <c r="BN535" s="1" t="s">
        <v>30939</v>
      </c>
      <c r="BO535" s="1" t="s">
        <v>23365</v>
      </c>
      <c r="BQ535" s="1" t="s">
        <v>23365</v>
      </c>
      <c r="BS535" s="1" t="s">
        <v>23365</v>
      </c>
      <c r="BU535" s="1" t="s">
        <v>23365</v>
      </c>
      <c r="BV535" s="1" t="s">
        <v>30939</v>
      </c>
      <c r="BW535" s="1" t="s">
        <v>23365</v>
      </c>
      <c r="BX535" s="1" t="s">
        <v>30939</v>
      </c>
      <c r="BY535" s="1" t="s">
        <v>23365</v>
      </c>
      <c r="BZ535" s="1" t="s">
        <v>30939</v>
      </c>
      <c r="CA535" s="1" t="s">
        <v>23365</v>
      </c>
      <c r="CB535" s="1" t="s">
        <v>30939</v>
      </c>
      <c r="CD535" s="1" t="s">
        <v>23365</v>
      </c>
      <c r="CE535" s="1" t="s">
        <v>23365</v>
      </c>
      <c r="CF535" s="1" t="s">
        <v>23365</v>
      </c>
      <c r="CG535" s="1" t="s">
        <v>30939</v>
      </c>
      <c r="CH535" s="1" t="s">
        <v>23365</v>
      </c>
      <c r="CI535" s="1" t="s">
        <v>23365</v>
      </c>
      <c r="CJ535" s="1" t="s">
        <v>23365</v>
      </c>
      <c r="CK535" s="1" t="s">
        <v>30939</v>
      </c>
      <c r="CL535" s="1" t="s">
        <v>23365</v>
      </c>
      <c r="CM535" s="1" t="s">
        <v>30939</v>
      </c>
      <c r="CN535" s="1" t="s">
        <v>23365</v>
      </c>
      <c r="CO535" s="1" t="s">
        <v>23365</v>
      </c>
      <c r="CP535" s="1" t="s">
        <v>30939</v>
      </c>
      <c r="CQ535" s="1" t="s">
        <v>23365</v>
      </c>
      <c r="CR535" s="1" t="s">
        <v>30938</v>
      </c>
      <c r="CS535" s="1">
        <v>3000</v>
      </c>
      <c r="CT535" s="1" t="s">
        <v>30939</v>
      </c>
      <c r="CU535" s="1" t="s">
        <v>23365</v>
      </c>
      <c r="CV535" s="1" t="s">
        <v>23365</v>
      </c>
      <c r="CW535" s="1" t="s">
        <v>23232</v>
      </c>
      <c r="CX535" s="1" t="s">
        <v>30938</v>
      </c>
      <c r="CY535" s="1" t="s">
        <v>30938</v>
      </c>
      <c r="CZ535" s="1" t="s">
        <v>30938</v>
      </c>
      <c r="DA535" s="1" t="s">
        <v>23327</v>
      </c>
      <c r="DB535" s="1" t="s">
        <v>23365</v>
      </c>
      <c r="DC535" s="1" t="s">
        <v>23210</v>
      </c>
      <c r="DD535" s="1" t="s">
        <v>16125</v>
      </c>
      <c r="DE535" s="1" t="s">
        <v>24410</v>
      </c>
      <c r="DF535" s="1" t="s">
        <v>16126</v>
      </c>
      <c r="DG535" s="1" t="s">
        <v>22153</v>
      </c>
      <c r="DH535" s="1" t="s">
        <v>21178</v>
      </c>
      <c r="DI535" s="1" t="s">
        <v>23365</v>
      </c>
      <c r="DJ535" s="1" t="s">
        <v>23365</v>
      </c>
      <c r="DK535" s="1" t="s">
        <v>30938</v>
      </c>
      <c r="DL535" s="1" t="s">
        <v>16127</v>
      </c>
    </row>
    <row r="536" spans="1:116">
      <c r="A536" s="1">
        <f t="shared" si="30"/>
        <v>2</v>
      </c>
      <c r="B536" s="1" t="s">
        <v>16128</v>
      </c>
      <c r="C536" s="1" t="s">
        <v>16129</v>
      </c>
      <c r="D536" s="1" t="s">
        <v>16218</v>
      </c>
      <c r="E536" s="10">
        <v>352701000000000</v>
      </c>
      <c r="F536" s="1" t="s">
        <v>16130</v>
      </c>
      <c r="G536" s="1" t="s">
        <v>16131</v>
      </c>
      <c r="H536" s="1" t="s">
        <v>17130</v>
      </c>
      <c r="I536" s="1" t="s">
        <v>23319</v>
      </c>
      <c r="J536" s="1" t="s">
        <v>23186</v>
      </c>
      <c r="K536" s="1">
        <v>783705057</v>
      </c>
      <c r="L536" s="1" t="s">
        <v>30867</v>
      </c>
      <c r="M536" s="1" t="s">
        <v>23365</v>
      </c>
      <c r="N536" s="1" t="s">
        <v>30938</v>
      </c>
      <c r="O536" s="1" t="s">
        <v>30938</v>
      </c>
      <c r="P536" s="1">
        <v>253000</v>
      </c>
      <c r="Q536" s="1" t="s">
        <v>30938</v>
      </c>
      <c r="R536" s="1" t="s">
        <v>23365</v>
      </c>
      <c r="S536" s="1" t="s">
        <v>23365</v>
      </c>
      <c r="T536" s="1" t="s">
        <v>23365</v>
      </c>
      <c r="U536" s="1" t="s">
        <v>23365</v>
      </c>
      <c r="V536" s="1" t="s">
        <v>23365</v>
      </c>
      <c r="W536" s="1" t="s">
        <v>30939</v>
      </c>
      <c r="X536" s="1" t="s">
        <v>23365</v>
      </c>
      <c r="Y536" s="1">
        <v>250000</v>
      </c>
      <c r="Z536" s="1">
        <v>1</v>
      </c>
      <c r="AA536" s="1">
        <v>10</v>
      </c>
      <c r="AB536" s="1">
        <v>0</v>
      </c>
      <c r="AC536" s="1" t="s">
        <v>23365</v>
      </c>
      <c r="AD536" s="1" t="s">
        <v>22398</v>
      </c>
      <c r="AE536" s="1" t="s">
        <v>23365</v>
      </c>
      <c r="AF536" s="1" t="s">
        <v>30938</v>
      </c>
      <c r="AG536" s="1" t="s">
        <v>20598</v>
      </c>
      <c r="AH536" s="1" t="s">
        <v>30939</v>
      </c>
      <c r="AI536" s="1" t="s">
        <v>23365</v>
      </c>
      <c r="AJ536" s="1" t="s">
        <v>23087</v>
      </c>
      <c r="AK536" s="1" t="s">
        <v>23365</v>
      </c>
      <c r="AL536" s="1" t="s">
        <v>23365</v>
      </c>
      <c r="AM536" s="1" t="s">
        <v>23365</v>
      </c>
      <c r="AN536" s="1">
        <f t="shared" si="31"/>
        <v>0</v>
      </c>
      <c r="AO536" s="1" t="s">
        <v>23365</v>
      </c>
      <c r="AP536" s="1">
        <f t="shared" si="32"/>
        <v>0</v>
      </c>
      <c r="AQ536" s="1" t="s">
        <v>23365</v>
      </c>
      <c r="AR536" s="1" t="s">
        <v>23365</v>
      </c>
      <c r="AS536" s="1" t="s">
        <v>23365</v>
      </c>
      <c r="AT536" s="1" t="s">
        <v>23365</v>
      </c>
      <c r="AU536" s="1" t="s">
        <v>23365</v>
      </c>
      <c r="AV536" s="1">
        <v>240000</v>
      </c>
      <c r="AW536" s="1" t="s">
        <v>23365</v>
      </c>
      <c r="AX536" s="1" t="s">
        <v>23365</v>
      </c>
      <c r="AY536" s="1" t="s">
        <v>23365</v>
      </c>
      <c r="AZ536" s="1" t="s">
        <v>23365</v>
      </c>
      <c r="BA536" s="1" t="s">
        <v>23365</v>
      </c>
      <c r="BB536" s="1" t="s">
        <v>23365</v>
      </c>
      <c r="BC536" s="1" t="s">
        <v>23365</v>
      </c>
      <c r="BD536" s="1" t="s">
        <v>23365</v>
      </c>
      <c r="BE536" s="1" t="s">
        <v>23365</v>
      </c>
      <c r="BF536" s="1" t="s">
        <v>30938</v>
      </c>
      <c r="BG536" s="1" t="s">
        <v>23365</v>
      </c>
      <c r="BH536" s="1" t="s">
        <v>23325</v>
      </c>
      <c r="BI536" s="1" t="s">
        <v>23365</v>
      </c>
      <c r="BJ536" s="1" t="s">
        <v>30939</v>
      </c>
      <c r="BK536" s="1" t="s">
        <v>23365</v>
      </c>
      <c r="BL536" s="1" t="s">
        <v>30939</v>
      </c>
      <c r="BM536" s="1" t="s">
        <v>23365</v>
      </c>
      <c r="BN536" s="1" t="s">
        <v>30939</v>
      </c>
      <c r="BO536" s="1" t="s">
        <v>23365</v>
      </c>
      <c r="BQ536" s="1" t="s">
        <v>23365</v>
      </c>
      <c r="BS536" s="1" t="s">
        <v>23365</v>
      </c>
      <c r="BU536" s="1" t="s">
        <v>23365</v>
      </c>
      <c r="BV536" s="1" t="s">
        <v>30939</v>
      </c>
      <c r="BW536" s="1" t="s">
        <v>23365</v>
      </c>
      <c r="BX536" s="1" t="s">
        <v>30939</v>
      </c>
      <c r="BY536" s="1" t="s">
        <v>23365</v>
      </c>
      <c r="BZ536" s="1" t="s">
        <v>30939</v>
      </c>
      <c r="CA536" s="1" t="s">
        <v>23365</v>
      </c>
      <c r="CB536" s="1" t="s">
        <v>30939</v>
      </c>
      <c r="CD536" s="1" t="s">
        <v>23365</v>
      </c>
      <c r="CE536" s="1" t="s">
        <v>23365</v>
      </c>
      <c r="CF536" s="1" t="s">
        <v>23365</v>
      </c>
      <c r="CG536" s="1" t="s">
        <v>30939</v>
      </c>
      <c r="CH536" s="1" t="s">
        <v>23365</v>
      </c>
      <c r="CI536" s="1" t="s">
        <v>23365</v>
      </c>
      <c r="CJ536" s="1" t="s">
        <v>23365</v>
      </c>
      <c r="CK536" s="1" t="s">
        <v>30939</v>
      </c>
      <c r="CL536" s="1" t="s">
        <v>23365</v>
      </c>
      <c r="CM536" s="1" t="s">
        <v>30939</v>
      </c>
      <c r="CN536" s="1" t="s">
        <v>23365</v>
      </c>
      <c r="CO536" s="1" t="s">
        <v>23365</v>
      </c>
      <c r="CP536" s="1" t="s">
        <v>30939</v>
      </c>
      <c r="CQ536" s="1" t="s">
        <v>23365</v>
      </c>
      <c r="CR536" s="1" t="s">
        <v>30939</v>
      </c>
      <c r="CS536" s="1" t="s">
        <v>23365</v>
      </c>
      <c r="CT536" s="1" t="s">
        <v>30939</v>
      </c>
      <c r="CU536" s="1" t="s">
        <v>23365</v>
      </c>
      <c r="CV536" s="1" t="s">
        <v>23365</v>
      </c>
      <c r="CW536" s="1" t="s">
        <v>23326</v>
      </c>
      <c r="CX536" s="1" t="s">
        <v>30901</v>
      </c>
      <c r="CY536" s="1" t="s">
        <v>30901</v>
      </c>
      <c r="CZ536" s="1" t="s">
        <v>30938</v>
      </c>
      <c r="DA536" s="1" t="s">
        <v>23327</v>
      </c>
      <c r="DB536" s="1" t="s">
        <v>23365</v>
      </c>
      <c r="DC536" s="1" t="s">
        <v>23210</v>
      </c>
      <c r="DD536" s="1" t="s">
        <v>16132</v>
      </c>
      <c r="DE536" s="1" t="s">
        <v>24410</v>
      </c>
      <c r="DF536" s="1" t="s">
        <v>16133</v>
      </c>
      <c r="DG536" s="1" t="s">
        <v>23126</v>
      </c>
      <c r="DH536" s="1" t="s">
        <v>21544</v>
      </c>
      <c r="DI536" s="1" t="s">
        <v>23365</v>
      </c>
      <c r="DJ536" s="1" t="s">
        <v>23365</v>
      </c>
      <c r="DK536" s="1" t="s">
        <v>30938</v>
      </c>
      <c r="DL536" s="1" t="s">
        <v>16134</v>
      </c>
    </row>
    <row r="537" spans="1:116">
      <c r="A537" s="1">
        <f t="shared" si="30"/>
        <v>2</v>
      </c>
      <c r="B537" s="1" t="s">
        <v>16135</v>
      </c>
      <c r="C537" s="1" t="s">
        <v>16136</v>
      </c>
      <c r="D537" s="1" t="s">
        <v>16218</v>
      </c>
      <c r="E537" s="10">
        <v>352701000000000</v>
      </c>
      <c r="F537" s="1" t="s">
        <v>16137</v>
      </c>
      <c r="G537" s="1" t="s">
        <v>16138</v>
      </c>
      <c r="H537" s="1" t="s">
        <v>17130</v>
      </c>
      <c r="I537" s="1" t="s">
        <v>23319</v>
      </c>
      <c r="J537" s="1" t="s">
        <v>23186</v>
      </c>
      <c r="K537" s="1">
        <v>788825893</v>
      </c>
      <c r="L537" s="1" t="s">
        <v>30867</v>
      </c>
      <c r="M537" s="1" t="s">
        <v>23365</v>
      </c>
      <c r="N537" s="1" t="s">
        <v>30938</v>
      </c>
      <c r="O537" s="1" t="s">
        <v>30938</v>
      </c>
      <c r="P537" s="1">
        <v>253000</v>
      </c>
      <c r="Q537" s="1" t="s">
        <v>30938</v>
      </c>
      <c r="R537" s="1" t="s">
        <v>23365</v>
      </c>
      <c r="S537" s="1" t="s">
        <v>23365</v>
      </c>
      <c r="T537" s="1" t="s">
        <v>23365</v>
      </c>
      <c r="U537" s="1" t="s">
        <v>23365</v>
      </c>
      <c r="V537" s="1" t="s">
        <v>23365</v>
      </c>
      <c r="W537" s="1" t="s">
        <v>30939</v>
      </c>
      <c r="X537" s="1" t="s">
        <v>23365</v>
      </c>
      <c r="Y537" s="1">
        <v>250000</v>
      </c>
      <c r="Z537" s="1">
        <v>1</v>
      </c>
      <c r="AA537" s="1">
        <v>15</v>
      </c>
      <c r="AB537" s="1">
        <v>0</v>
      </c>
      <c r="AC537" s="1" t="s">
        <v>23365</v>
      </c>
      <c r="AD537" s="1" t="s">
        <v>22398</v>
      </c>
      <c r="AE537" s="1" t="s">
        <v>23365</v>
      </c>
      <c r="AF537" s="1" t="s">
        <v>30938</v>
      </c>
      <c r="AG537" s="1" t="s">
        <v>23342</v>
      </c>
      <c r="AH537" s="1" t="s">
        <v>30939</v>
      </c>
      <c r="AI537" s="1" t="s">
        <v>23365</v>
      </c>
      <c r="AJ537" s="1" t="s">
        <v>22460</v>
      </c>
      <c r="AK537" s="1" t="s">
        <v>23365</v>
      </c>
      <c r="AL537" s="1" t="s">
        <v>23365</v>
      </c>
      <c r="AM537" s="1" t="s">
        <v>23365</v>
      </c>
      <c r="AN537" s="1">
        <f t="shared" si="31"/>
        <v>0</v>
      </c>
      <c r="AO537" s="1" t="s">
        <v>23365</v>
      </c>
      <c r="AP537" s="1">
        <f t="shared" si="32"/>
        <v>0</v>
      </c>
      <c r="AQ537" s="1">
        <v>120000</v>
      </c>
      <c r="AR537" s="1" t="s">
        <v>23365</v>
      </c>
      <c r="AS537" s="1" t="s">
        <v>23365</v>
      </c>
      <c r="AT537" s="1" t="s">
        <v>23365</v>
      </c>
      <c r="AU537" s="1" t="s">
        <v>23365</v>
      </c>
      <c r="AV537" s="1">
        <v>130000</v>
      </c>
      <c r="AW537" s="1" t="s">
        <v>23365</v>
      </c>
      <c r="AX537" s="1" t="s">
        <v>23365</v>
      </c>
      <c r="AY537" s="1" t="s">
        <v>23365</v>
      </c>
      <c r="AZ537" s="1" t="s">
        <v>23365</v>
      </c>
      <c r="BA537" s="1" t="s">
        <v>23365</v>
      </c>
      <c r="BB537" s="1" t="s">
        <v>23365</v>
      </c>
      <c r="BC537" s="1" t="s">
        <v>23365</v>
      </c>
      <c r="BD537" s="1" t="s">
        <v>23365</v>
      </c>
      <c r="BE537" s="1" t="s">
        <v>23365</v>
      </c>
      <c r="BF537" s="1" t="s">
        <v>30938</v>
      </c>
      <c r="BG537" s="1" t="s">
        <v>23365</v>
      </c>
      <c r="BH537" s="1" t="s">
        <v>23252</v>
      </c>
      <c r="BI537" s="1" t="s">
        <v>23365</v>
      </c>
      <c r="BJ537" s="1" t="s">
        <v>30939</v>
      </c>
      <c r="BK537" s="1" t="s">
        <v>23365</v>
      </c>
      <c r="BL537" s="1" t="s">
        <v>30939</v>
      </c>
      <c r="BM537" s="1" t="s">
        <v>23365</v>
      </c>
      <c r="BN537" s="1" t="s">
        <v>30939</v>
      </c>
      <c r="BO537" s="1" t="s">
        <v>23365</v>
      </c>
      <c r="BQ537" s="1" t="s">
        <v>23365</v>
      </c>
      <c r="BS537" s="1" t="s">
        <v>23365</v>
      </c>
      <c r="BU537" s="1" t="s">
        <v>23365</v>
      </c>
      <c r="BV537" s="1" t="s">
        <v>30939</v>
      </c>
      <c r="BW537" s="1" t="s">
        <v>23365</v>
      </c>
      <c r="BX537" s="1" t="s">
        <v>30939</v>
      </c>
      <c r="BY537" s="1" t="s">
        <v>23365</v>
      </c>
      <c r="BZ537" s="1" t="s">
        <v>30939</v>
      </c>
      <c r="CA537" s="1" t="s">
        <v>23365</v>
      </c>
      <c r="CB537" s="1" t="s">
        <v>30939</v>
      </c>
      <c r="CD537" s="1" t="s">
        <v>23365</v>
      </c>
      <c r="CE537" s="1" t="s">
        <v>23365</v>
      </c>
      <c r="CF537" s="1" t="s">
        <v>23365</v>
      </c>
      <c r="CG537" s="1" t="s">
        <v>30939</v>
      </c>
      <c r="CH537" s="1" t="s">
        <v>23365</v>
      </c>
      <c r="CI537" s="1" t="s">
        <v>23365</v>
      </c>
      <c r="CJ537" s="1" t="s">
        <v>23365</v>
      </c>
      <c r="CK537" s="1" t="s">
        <v>30939</v>
      </c>
      <c r="CL537" s="1" t="s">
        <v>23365</v>
      </c>
      <c r="CM537" s="1" t="s">
        <v>30939</v>
      </c>
      <c r="CN537" s="1" t="s">
        <v>23365</v>
      </c>
      <c r="CO537" s="1" t="s">
        <v>23365</v>
      </c>
      <c r="CP537" s="1" t="s">
        <v>30939</v>
      </c>
      <c r="CQ537" s="1" t="s">
        <v>23365</v>
      </c>
      <c r="CR537" s="1" t="s">
        <v>30939</v>
      </c>
      <c r="CS537" s="1" t="s">
        <v>23365</v>
      </c>
      <c r="CT537" s="1" t="s">
        <v>30939</v>
      </c>
      <c r="CU537" s="1" t="s">
        <v>23365</v>
      </c>
      <c r="CV537" s="1" t="s">
        <v>23365</v>
      </c>
      <c r="CW537" s="1" t="s">
        <v>23232</v>
      </c>
      <c r="CX537" s="1" t="s">
        <v>30901</v>
      </c>
      <c r="CY537" s="1" t="s">
        <v>30939</v>
      </c>
      <c r="CZ537" s="1" t="s">
        <v>30938</v>
      </c>
      <c r="DA537" s="1" t="s">
        <v>23327</v>
      </c>
      <c r="DB537" s="1" t="s">
        <v>23365</v>
      </c>
      <c r="DC537" s="1" t="s">
        <v>23210</v>
      </c>
      <c r="DD537" s="1" t="s">
        <v>16139</v>
      </c>
      <c r="DE537" s="1" t="s">
        <v>24410</v>
      </c>
      <c r="DF537" s="1" t="s">
        <v>16140</v>
      </c>
      <c r="DG537" s="1">
        <v>0</v>
      </c>
      <c r="DH537" s="1" t="s">
        <v>21544</v>
      </c>
      <c r="DI537" s="1" t="s">
        <v>23365</v>
      </c>
      <c r="DJ537" s="1" t="s">
        <v>23365</v>
      </c>
      <c r="DK537" s="1" t="s">
        <v>30938</v>
      </c>
      <c r="DL537" s="1" t="s">
        <v>16045</v>
      </c>
    </row>
    <row r="538" spans="1:116">
      <c r="A538" s="1">
        <f t="shared" si="30"/>
        <v>2</v>
      </c>
      <c r="B538" s="1" t="s">
        <v>16046</v>
      </c>
      <c r="C538" s="1" t="s">
        <v>16047</v>
      </c>
      <c r="D538" s="1" t="s">
        <v>16218</v>
      </c>
      <c r="E538" s="10">
        <v>352701000000000</v>
      </c>
      <c r="F538" s="1" t="s">
        <v>16048</v>
      </c>
      <c r="G538" s="1" t="s">
        <v>16049</v>
      </c>
      <c r="H538" s="1" t="s">
        <v>17130</v>
      </c>
      <c r="I538" s="1" t="s">
        <v>23319</v>
      </c>
      <c r="J538" s="1" t="s">
        <v>23186</v>
      </c>
      <c r="K538" s="1">
        <v>783704899</v>
      </c>
      <c r="L538" s="1" t="s">
        <v>30867</v>
      </c>
      <c r="M538" s="1" t="s">
        <v>23365</v>
      </c>
      <c r="N538" s="1" t="s">
        <v>30938</v>
      </c>
      <c r="O538" s="1" t="s">
        <v>30938</v>
      </c>
      <c r="P538" s="1">
        <v>253000</v>
      </c>
      <c r="Q538" s="1" t="s">
        <v>30938</v>
      </c>
      <c r="R538" s="1" t="s">
        <v>23365</v>
      </c>
      <c r="S538" s="1" t="s">
        <v>23365</v>
      </c>
      <c r="T538" s="1" t="s">
        <v>23365</v>
      </c>
      <c r="U538" s="1" t="s">
        <v>23365</v>
      </c>
      <c r="V538" s="1" t="s">
        <v>23365</v>
      </c>
      <c r="W538" s="1" t="s">
        <v>30939</v>
      </c>
      <c r="X538" s="1" t="s">
        <v>23365</v>
      </c>
      <c r="Y538" s="1">
        <v>250000</v>
      </c>
      <c r="Z538" s="1">
        <v>1</v>
      </c>
      <c r="AA538" s="1">
        <v>15</v>
      </c>
      <c r="AB538" s="1">
        <v>0</v>
      </c>
      <c r="AC538" s="1" t="s">
        <v>23365</v>
      </c>
      <c r="AD538" s="1" t="s">
        <v>22398</v>
      </c>
      <c r="AE538" s="1" t="s">
        <v>23365</v>
      </c>
      <c r="AF538" s="1" t="s">
        <v>30938</v>
      </c>
      <c r="AG538" s="1" t="s">
        <v>23342</v>
      </c>
      <c r="AH538" s="1" t="s">
        <v>30939</v>
      </c>
      <c r="AI538" s="1" t="s">
        <v>23365</v>
      </c>
      <c r="AJ538" s="1" t="s">
        <v>23231</v>
      </c>
      <c r="AK538" s="1" t="s">
        <v>23365</v>
      </c>
      <c r="AL538" s="1" t="s">
        <v>23365</v>
      </c>
      <c r="AM538" s="1" t="s">
        <v>23365</v>
      </c>
      <c r="AN538" s="1">
        <f t="shared" si="31"/>
        <v>0</v>
      </c>
      <c r="AO538" s="1" t="s">
        <v>23365</v>
      </c>
      <c r="AP538" s="1">
        <f t="shared" si="32"/>
        <v>0</v>
      </c>
      <c r="AQ538" s="1">
        <v>250000</v>
      </c>
      <c r="AR538" s="1" t="s">
        <v>23365</v>
      </c>
      <c r="AS538" s="1" t="s">
        <v>23365</v>
      </c>
      <c r="AT538" s="1" t="s">
        <v>23365</v>
      </c>
      <c r="AU538" s="1" t="s">
        <v>23365</v>
      </c>
      <c r="AV538" s="1" t="s">
        <v>23365</v>
      </c>
      <c r="AW538" s="1" t="s">
        <v>23365</v>
      </c>
      <c r="AX538" s="1" t="s">
        <v>23365</v>
      </c>
      <c r="AY538" s="1" t="s">
        <v>23365</v>
      </c>
      <c r="AZ538" s="1" t="s">
        <v>23365</v>
      </c>
      <c r="BA538" s="1" t="s">
        <v>23365</v>
      </c>
      <c r="BB538" s="1" t="s">
        <v>23365</v>
      </c>
      <c r="BC538" s="1" t="s">
        <v>23365</v>
      </c>
      <c r="BD538" s="1" t="s">
        <v>23365</v>
      </c>
      <c r="BE538" s="1" t="s">
        <v>23365</v>
      </c>
      <c r="BF538" s="1" t="s">
        <v>30938</v>
      </c>
      <c r="BG538" s="1" t="s">
        <v>23365</v>
      </c>
      <c r="BH538" s="1" t="s">
        <v>23252</v>
      </c>
      <c r="BI538" s="1" t="s">
        <v>23365</v>
      </c>
      <c r="BJ538" s="1" t="s">
        <v>30939</v>
      </c>
      <c r="BK538" s="1" t="s">
        <v>23365</v>
      </c>
      <c r="BL538" s="1" t="s">
        <v>30939</v>
      </c>
      <c r="BM538" s="1" t="s">
        <v>23365</v>
      </c>
      <c r="BN538" s="1" t="s">
        <v>30939</v>
      </c>
      <c r="BO538" s="1" t="s">
        <v>23365</v>
      </c>
      <c r="BQ538" s="1" t="s">
        <v>23365</v>
      </c>
      <c r="BS538" s="1" t="s">
        <v>23365</v>
      </c>
      <c r="BU538" s="1" t="s">
        <v>23365</v>
      </c>
      <c r="BV538" s="1" t="s">
        <v>30939</v>
      </c>
      <c r="BW538" s="1" t="s">
        <v>23365</v>
      </c>
      <c r="BX538" s="1" t="s">
        <v>30939</v>
      </c>
      <c r="BY538" s="1" t="s">
        <v>23365</v>
      </c>
      <c r="BZ538" s="1" t="s">
        <v>30939</v>
      </c>
      <c r="CA538" s="1" t="s">
        <v>23365</v>
      </c>
      <c r="CB538" s="1" t="s">
        <v>30939</v>
      </c>
      <c r="CD538" s="1" t="s">
        <v>23365</v>
      </c>
      <c r="CE538" s="1" t="s">
        <v>23365</v>
      </c>
      <c r="CF538" s="1" t="s">
        <v>23365</v>
      </c>
      <c r="CG538" s="1" t="s">
        <v>30939</v>
      </c>
      <c r="CH538" s="1" t="s">
        <v>23365</v>
      </c>
      <c r="CI538" s="1" t="s">
        <v>23365</v>
      </c>
      <c r="CJ538" s="1" t="s">
        <v>23365</v>
      </c>
      <c r="CK538" s="1" t="s">
        <v>30939</v>
      </c>
      <c r="CL538" s="1" t="s">
        <v>23365</v>
      </c>
      <c r="CM538" s="1" t="s">
        <v>30939</v>
      </c>
      <c r="CN538" s="1" t="s">
        <v>23365</v>
      </c>
      <c r="CO538" s="1" t="s">
        <v>23365</v>
      </c>
      <c r="CP538" s="1" t="s">
        <v>30939</v>
      </c>
      <c r="CQ538" s="1" t="s">
        <v>23365</v>
      </c>
      <c r="CR538" s="1" t="s">
        <v>30939</v>
      </c>
      <c r="CS538" s="1" t="s">
        <v>23365</v>
      </c>
      <c r="CT538" s="1" t="s">
        <v>30939</v>
      </c>
      <c r="CU538" s="1" t="s">
        <v>23365</v>
      </c>
      <c r="CV538" s="1" t="s">
        <v>23365</v>
      </c>
      <c r="CW538" s="1" t="s">
        <v>23232</v>
      </c>
      <c r="CX538" s="1" t="s">
        <v>30901</v>
      </c>
      <c r="CY538" s="1" t="s">
        <v>30901</v>
      </c>
      <c r="CZ538" s="1" t="s">
        <v>30938</v>
      </c>
      <c r="DA538" s="1" t="s">
        <v>23327</v>
      </c>
      <c r="DB538" s="1" t="s">
        <v>23365</v>
      </c>
      <c r="DC538" s="1" t="s">
        <v>23210</v>
      </c>
      <c r="DD538" s="1" t="s">
        <v>16050</v>
      </c>
      <c r="DE538" s="1" t="s">
        <v>24410</v>
      </c>
      <c r="DF538" s="1" t="s">
        <v>16051</v>
      </c>
      <c r="DG538" s="1" t="s">
        <v>23126</v>
      </c>
      <c r="DH538" s="1" t="s">
        <v>21544</v>
      </c>
      <c r="DI538" s="1" t="s">
        <v>23365</v>
      </c>
      <c r="DJ538" s="1" t="s">
        <v>23365</v>
      </c>
      <c r="DK538" s="1" t="s">
        <v>30938</v>
      </c>
      <c r="DL538" s="1" t="s">
        <v>16052</v>
      </c>
    </row>
    <row r="539" spans="1:116">
      <c r="A539" s="1">
        <f t="shared" si="30"/>
        <v>2</v>
      </c>
      <c r="B539" s="1" t="s">
        <v>16053</v>
      </c>
      <c r="C539" s="1" t="s">
        <v>16054</v>
      </c>
      <c r="D539" s="1" t="s">
        <v>16218</v>
      </c>
      <c r="E539" s="10">
        <v>352701000000000</v>
      </c>
      <c r="F539" s="1" t="s">
        <v>16055</v>
      </c>
      <c r="G539" s="1" t="s">
        <v>16056</v>
      </c>
      <c r="H539" s="1" t="s">
        <v>17130</v>
      </c>
      <c r="I539" s="1" t="s">
        <v>23319</v>
      </c>
      <c r="J539" s="1" t="s">
        <v>23186</v>
      </c>
      <c r="K539" s="1">
        <v>783701932</v>
      </c>
      <c r="L539" s="1" t="s">
        <v>30867</v>
      </c>
      <c r="M539" s="1" t="s">
        <v>23365</v>
      </c>
      <c r="N539" s="1" t="s">
        <v>30938</v>
      </c>
      <c r="O539" s="1" t="s">
        <v>30938</v>
      </c>
      <c r="P539" s="1">
        <v>253000</v>
      </c>
      <c r="Q539" s="1" t="s">
        <v>30938</v>
      </c>
      <c r="R539" s="1" t="s">
        <v>23365</v>
      </c>
      <c r="S539" s="1" t="s">
        <v>23365</v>
      </c>
      <c r="T539" s="1" t="s">
        <v>23365</v>
      </c>
      <c r="U539" s="1" t="s">
        <v>23365</v>
      </c>
      <c r="V539" s="1" t="s">
        <v>23365</v>
      </c>
      <c r="W539" s="1" t="s">
        <v>30939</v>
      </c>
      <c r="X539" s="1" t="s">
        <v>23365</v>
      </c>
      <c r="Y539" s="1">
        <v>250000</v>
      </c>
      <c r="Z539" s="1">
        <v>1</v>
      </c>
      <c r="AA539" s="1">
        <v>10</v>
      </c>
      <c r="AB539" s="1">
        <v>0</v>
      </c>
      <c r="AC539" s="1" t="s">
        <v>23365</v>
      </c>
      <c r="AD539" s="1" t="s">
        <v>22549</v>
      </c>
      <c r="AE539" s="1" t="s">
        <v>23365</v>
      </c>
      <c r="AF539" s="1" t="s">
        <v>30938</v>
      </c>
      <c r="AG539" s="1" t="s">
        <v>23344</v>
      </c>
      <c r="AH539" s="1" t="s">
        <v>30939</v>
      </c>
      <c r="AI539" s="1" t="s">
        <v>23365</v>
      </c>
      <c r="AJ539" s="1" t="s">
        <v>21918</v>
      </c>
      <c r="AK539" s="1" t="s">
        <v>23365</v>
      </c>
      <c r="AL539" s="1" t="s">
        <v>23365</v>
      </c>
      <c r="AM539" s="1" t="s">
        <v>23365</v>
      </c>
      <c r="AN539" s="1">
        <f t="shared" si="31"/>
        <v>0</v>
      </c>
      <c r="AO539" s="1" t="s">
        <v>23365</v>
      </c>
      <c r="AP539" s="1">
        <f t="shared" si="32"/>
        <v>0</v>
      </c>
      <c r="AQ539" s="1" t="s">
        <v>23365</v>
      </c>
      <c r="AR539" s="1" t="s">
        <v>23365</v>
      </c>
      <c r="AS539" s="1" t="s">
        <v>23365</v>
      </c>
      <c r="AT539" s="1">
        <v>250000</v>
      </c>
      <c r="AU539" s="1" t="s">
        <v>23365</v>
      </c>
      <c r="AV539" s="1" t="s">
        <v>23365</v>
      </c>
      <c r="AW539" s="1" t="s">
        <v>23365</v>
      </c>
      <c r="AX539" s="1" t="s">
        <v>23365</v>
      </c>
      <c r="AY539" s="1" t="s">
        <v>23365</v>
      </c>
      <c r="AZ539" s="1" t="s">
        <v>23365</v>
      </c>
      <c r="BA539" s="1" t="s">
        <v>23365</v>
      </c>
      <c r="BB539" s="1" t="s">
        <v>23365</v>
      </c>
      <c r="BC539" s="1" t="s">
        <v>23365</v>
      </c>
      <c r="BD539" s="1" t="s">
        <v>23365</v>
      </c>
      <c r="BE539" s="1" t="s">
        <v>23365</v>
      </c>
      <c r="BF539" s="1" t="s">
        <v>30938</v>
      </c>
      <c r="BG539" s="1" t="s">
        <v>23365</v>
      </c>
      <c r="BH539" s="1" t="s">
        <v>23252</v>
      </c>
      <c r="BI539" s="1" t="s">
        <v>23365</v>
      </c>
      <c r="BJ539" s="1" t="s">
        <v>30939</v>
      </c>
      <c r="BK539" s="1" t="s">
        <v>23365</v>
      </c>
      <c r="BL539" s="1" t="s">
        <v>30939</v>
      </c>
      <c r="BM539" s="1" t="s">
        <v>23365</v>
      </c>
      <c r="BN539" s="1" t="s">
        <v>30939</v>
      </c>
      <c r="BO539" s="1" t="s">
        <v>23365</v>
      </c>
      <c r="BQ539" s="1" t="s">
        <v>23365</v>
      </c>
      <c r="BS539" s="1" t="s">
        <v>23365</v>
      </c>
      <c r="BU539" s="1" t="s">
        <v>23365</v>
      </c>
      <c r="BV539" s="1" t="s">
        <v>30939</v>
      </c>
      <c r="BW539" s="1" t="s">
        <v>23365</v>
      </c>
      <c r="BX539" s="1" t="s">
        <v>30939</v>
      </c>
      <c r="BY539" s="1" t="s">
        <v>23365</v>
      </c>
      <c r="BZ539" s="1" t="s">
        <v>30939</v>
      </c>
      <c r="CA539" s="1" t="s">
        <v>23365</v>
      </c>
      <c r="CB539" s="1" t="s">
        <v>30939</v>
      </c>
      <c r="CD539" s="1" t="s">
        <v>23365</v>
      </c>
      <c r="CE539" s="1" t="s">
        <v>23365</v>
      </c>
      <c r="CF539" s="1" t="s">
        <v>23365</v>
      </c>
      <c r="CG539" s="1" t="s">
        <v>30939</v>
      </c>
      <c r="CH539" s="1" t="s">
        <v>23365</v>
      </c>
      <c r="CI539" s="1" t="s">
        <v>23365</v>
      </c>
      <c r="CJ539" s="1" t="s">
        <v>23365</v>
      </c>
      <c r="CK539" s="1" t="s">
        <v>30939</v>
      </c>
      <c r="CL539" s="1" t="s">
        <v>23365</v>
      </c>
      <c r="CM539" s="1" t="s">
        <v>30939</v>
      </c>
      <c r="CN539" s="1" t="s">
        <v>23365</v>
      </c>
      <c r="CO539" s="1" t="s">
        <v>23365</v>
      </c>
      <c r="CP539" s="1" t="s">
        <v>30939</v>
      </c>
      <c r="CQ539" s="1" t="s">
        <v>23365</v>
      </c>
      <c r="CR539" s="1" t="s">
        <v>30939</v>
      </c>
      <c r="CS539" s="1" t="s">
        <v>23365</v>
      </c>
      <c r="CT539" s="1" t="s">
        <v>30939</v>
      </c>
      <c r="CU539" s="1" t="s">
        <v>23365</v>
      </c>
      <c r="CV539" s="1" t="s">
        <v>23365</v>
      </c>
      <c r="CW539" s="1" t="s">
        <v>23326</v>
      </c>
      <c r="CX539" s="1" t="s">
        <v>30901</v>
      </c>
      <c r="CY539" s="1" t="s">
        <v>30939</v>
      </c>
      <c r="CZ539" s="1" t="s">
        <v>30938</v>
      </c>
      <c r="DA539" s="1" t="s">
        <v>23327</v>
      </c>
      <c r="DB539" s="1" t="s">
        <v>23365</v>
      </c>
      <c r="DC539" s="1" t="s">
        <v>23210</v>
      </c>
      <c r="DD539" s="1" t="s">
        <v>16057</v>
      </c>
      <c r="DE539" s="1" t="s">
        <v>24410</v>
      </c>
      <c r="DF539" s="1" t="s">
        <v>16058</v>
      </c>
      <c r="DG539" s="1" t="s">
        <v>23126</v>
      </c>
      <c r="DH539" s="1" t="s">
        <v>23056</v>
      </c>
      <c r="DI539" s="1" t="s">
        <v>23365</v>
      </c>
      <c r="DJ539" s="1" t="s">
        <v>23365</v>
      </c>
      <c r="DK539" s="1" t="s">
        <v>30938</v>
      </c>
      <c r="DL539" s="1" t="s">
        <v>16059</v>
      </c>
    </row>
    <row r="540" spans="1:116">
      <c r="A540" s="1">
        <f t="shared" si="30"/>
        <v>2</v>
      </c>
      <c r="B540" s="1" t="s">
        <v>16060</v>
      </c>
      <c r="C540" s="1" t="s">
        <v>16061</v>
      </c>
      <c r="D540" s="1" t="s">
        <v>16218</v>
      </c>
      <c r="E540" s="10">
        <v>352701000000000</v>
      </c>
      <c r="F540" s="1" t="s">
        <v>16062</v>
      </c>
      <c r="G540" s="1" t="s">
        <v>16063</v>
      </c>
      <c r="H540" s="1" t="s">
        <v>17130</v>
      </c>
      <c r="I540" s="1" t="s">
        <v>23319</v>
      </c>
      <c r="J540" s="1" t="s">
        <v>23186</v>
      </c>
      <c r="K540" s="1">
        <v>788825942</v>
      </c>
      <c r="L540" s="1" t="s">
        <v>30867</v>
      </c>
      <c r="M540" s="1" t="s">
        <v>23365</v>
      </c>
      <c r="N540" s="1" t="s">
        <v>30938</v>
      </c>
      <c r="O540" s="1" t="s">
        <v>30938</v>
      </c>
      <c r="P540" s="1">
        <v>253000</v>
      </c>
      <c r="Q540" s="1" t="s">
        <v>30938</v>
      </c>
      <c r="R540" s="1" t="s">
        <v>23365</v>
      </c>
      <c r="S540" s="1" t="s">
        <v>23365</v>
      </c>
      <c r="T540" s="1" t="s">
        <v>23365</v>
      </c>
      <c r="U540" s="1" t="s">
        <v>23365</v>
      </c>
      <c r="V540" s="1" t="s">
        <v>23365</v>
      </c>
      <c r="W540" s="1" t="s">
        <v>30939</v>
      </c>
      <c r="X540" s="1" t="s">
        <v>23365</v>
      </c>
      <c r="Y540" s="1">
        <v>249000</v>
      </c>
      <c r="Z540" s="1">
        <v>1</v>
      </c>
      <c r="AA540" s="1">
        <v>15</v>
      </c>
      <c r="AB540" s="1">
        <v>0</v>
      </c>
      <c r="AC540" s="1" t="s">
        <v>23365</v>
      </c>
      <c r="AD540" s="1" t="s">
        <v>21385</v>
      </c>
      <c r="AE540" s="1" t="s">
        <v>23365</v>
      </c>
      <c r="AF540" s="1" t="s">
        <v>30938</v>
      </c>
      <c r="AG540" s="1" t="s">
        <v>16064</v>
      </c>
      <c r="AH540" s="1" t="s">
        <v>30939</v>
      </c>
      <c r="AI540" s="1" t="s">
        <v>23365</v>
      </c>
      <c r="AJ540" s="1" t="s">
        <v>23087</v>
      </c>
      <c r="AK540" s="1" t="s">
        <v>23365</v>
      </c>
      <c r="AL540" s="1" t="s">
        <v>23365</v>
      </c>
      <c r="AM540" s="1" t="s">
        <v>23365</v>
      </c>
      <c r="AN540" s="1">
        <f t="shared" si="31"/>
        <v>0</v>
      </c>
      <c r="AO540" s="1" t="s">
        <v>23365</v>
      </c>
      <c r="AP540" s="1">
        <f t="shared" si="32"/>
        <v>0</v>
      </c>
      <c r="AQ540" s="1" t="s">
        <v>23365</v>
      </c>
      <c r="AR540" s="1" t="s">
        <v>23365</v>
      </c>
      <c r="AS540" s="1" t="s">
        <v>23365</v>
      </c>
      <c r="AT540" s="1" t="s">
        <v>23365</v>
      </c>
      <c r="AU540" s="1" t="s">
        <v>23365</v>
      </c>
      <c r="AV540" s="1">
        <v>240000</v>
      </c>
      <c r="AW540" s="1" t="s">
        <v>23365</v>
      </c>
      <c r="AX540" s="1" t="s">
        <v>23365</v>
      </c>
      <c r="AY540" s="1" t="s">
        <v>23365</v>
      </c>
      <c r="AZ540" s="1" t="s">
        <v>23365</v>
      </c>
      <c r="BA540" s="1" t="s">
        <v>23365</v>
      </c>
      <c r="BB540" s="1" t="s">
        <v>23365</v>
      </c>
      <c r="BC540" s="1" t="s">
        <v>23365</v>
      </c>
      <c r="BD540" s="1" t="s">
        <v>23365</v>
      </c>
      <c r="BE540" s="1" t="s">
        <v>23365</v>
      </c>
      <c r="BF540" s="1" t="s">
        <v>30938</v>
      </c>
      <c r="BG540" s="1" t="s">
        <v>23365</v>
      </c>
      <c r="BH540" s="1" t="s">
        <v>23252</v>
      </c>
      <c r="BI540" s="1" t="s">
        <v>23365</v>
      </c>
      <c r="BJ540" s="1" t="s">
        <v>30939</v>
      </c>
      <c r="BK540" s="1" t="s">
        <v>23365</v>
      </c>
      <c r="BL540" s="1" t="s">
        <v>30939</v>
      </c>
      <c r="BM540" s="1" t="s">
        <v>23365</v>
      </c>
      <c r="BN540" s="1" t="s">
        <v>30939</v>
      </c>
      <c r="BO540" s="1" t="s">
        <v>23365</v>
      </c>
      <c r="BQ540" s="1" t="s">
        <v>23365</v>
      </c>
      <c r="BS540" s="1" t="s">
        <v>23365</v>
      </c>
      <c r="BU540" s="1" t="s">
        <v>23365</v>
      </c>
      <c r="BV540" s="1" t="s">
        <v>30939</v>
      </c>
      <c r="BW540" s="1" t="s">
        <v>23365</v>
      </c>
      <c r="BX540" s="1" t="s">
        <v>30939</v>
      </c>
      <c r="BY540" s="1" t="s">
        <v>23365</v>
      </c>
      <c r="BZ540" s="1" t="s">
        <v>30939</v>
      </c>
      <c r="CA540" s="1" t="s">
        <v>23365</v>
      </c>
      <c r="CB540" s="1" t="s">
        <v>30939</v>
      </c>
      <c r="CD540" s="1" t="s">
        <v>23365</v>
      </c>
      <c r="CE540" s="1" t="s">
        <v>23365</v>
      </c>
      <c r="CF540" s="1" t="s">
        <v>23365</v>
      </c>
      <c r="CG540" s="1" t="s">
        <v>30939</v>
      </c>
      <c r="CH540" s="1" t="s">
        <v>23365</v>
      </c>
      <c r="CI540" s="1" t="s">
        <v>23365</v>
      </c>
      <c r="CJ540" s="1" t="s">
        <v>23365</v>
      </c>
      <c r="CK540" s="1" t="s">
        <v>30939</v>
      </c>
      <c r="CL540" s="1" t="s">
        <v>23365</v>
      </c>
      <c r="CM540" s="1" t="s">
        <v>30939</v>
      </c>
      <c r="CN540" s="1" t="s">
        <v>23365</v>
      </c>
      <c r="CO540" s="1" t="s">
        <v>23365</v>
      </c>
      <c r="CP540" s="1" t="s">
        <v>30939</v>
      </c>
      <c r="CQ540" s="1" t="s">
        <v>23365</v>
      </c>
      <c r="CR540" s="1" t="s">
        <v>30939</v>
      </c>
      <c r="CS540" s="1" t="s">
        <v>23365</v>
      </c>
      <c r="CT540" s="1" t="s">
        <v>30939</v>
      </c>
      <c r="CU540" s="1" t="s">
        <v>23365</v>
      </c>
      <c r="CV540" s="1" t="s">
        <v>23365</v>
      </c>
      <c r="CW540" s="1" t="s">
        <v>23232</v>
      </c>
      <c r="CX540" s="1" t="s">
        <v>30901</v>
      </c>
      <c r="CY540" s="1" t="s">
        <v>30939</v>
      </c>
      <c r="CZ540" s="1" t="s">
        <v>30938</v>
      </c>
      <c r="DA540" s="1" t="s">
        <v>23327</v>
      </c>
      <c r="DB540" s="1" t="s">
        <v>23365</v>
      </c>
      <c r="DC540" s="1" t="s">
        <v>23210</v>
      </c>
      <c r="DD540" s="1" t="s">
        <v>16065</v>
      </c>
      <c r="DE540" s="1" t="s">
        <v>24410</v>
      </c>
      <c r="DF540" s="1" t="s">
        <v>16066</v>
      </c>
      <c r="DG540" s="1" t="s">
        <v>16067</v>
      </c>
      <c r="DH540" s="1" t="s">
        <v>23127</v>
      </c>
      <c r="DI540" s="1" t="s">
        <v>23365</v>
      </c>
      <c r="DJ540" s="1" t="s">
        <v>23365</v>
      </c>
      <c r="DK540" s="1" t="s">
        <v>30938</v>
      </c>
      <c r="DL540" s="1" t="s">
        <v>16068</v>
      </c>
    </row>
    <row r="541" spans="1:116" ht="112">
      <c r="A541" s="1">
        <f t="shared" si="30"/>
        <v>2</v>
      </c>
      <c r="B541" s="1" t="s">
        <v>16069</v>
      </c>
      <c r="C541" s="1" t="s">
        <v>16070</v>
      </c>
      <c r="D541" s="1" t="s">
        <v>16218</v>
      </c>
      <c r="E541" s="10">
        <v>353768000000000</v>
      </c>
      <c r="F541" s="1" t="s">
        <v>16071</v>
      </c>
      <c r="G541" s="1" t="s">
        <v>16072</v>
      </c>
      <c r="H541" s="1" t="s">
        <v>17130</v>
      </c>
      <c r="I541" s="1" t="s">
        <v>23319</v>
      </c>
      <c r="J541" s="1" t="s">
        <v>23084</v>
      </c>
      <c r="K541" s="1">
        <v>783705364</v>
      </c>
      <c r="L541" s="1" t="s">
        <v>30867</v>
      </c>
      <c r="M541" s="1" t="s">
        <v>23365</v>
      </c>
      <c r="N541" s="1" t="s">
        <v>30938</v>
      </c>
      <c r="O541" s="1" t="s">
        <v>30938</v>
      </c>
      <c r="P541" s="1">
        <v>253000</v>
      </c>
      <c r="Q541" s="1" t="s">
        <v>30938</v>
      </c>
      <c r="R541" s="1" t="s">
        <v>23365</v>
      </c>
      <c r="S541" s="1" t="s">
        <v>23365</v>
      </c>
      <c r="T541" s="1" t="s">
        <v>23365</v>
      </c>
      <c r="U541" s="1" t="s">
        <v>23365</v>
      </c>
      <c r="V541" s="1" t="s">
        <v>23365</v>
      </c>
      <c r="W541" s="1" t="s">
        <v>30939</v>
      </c>
      <c r="X541" s="1" t="s">
        <v>23365</v>
      </c>
      <c r="Y541" s="1">
        <v>249000</v>
      </c>
      <c r="Z541" s="1">
        <v>1</v>
      </c>
      <c r="AA541" s="1">
        <v>20</v>
      </c>
      <c r="AB541" s="1">
        <v>0</v>
      </c>
      <c r="AC541" s="1" t="s">
        <v>23365</v>
      </c>
      <c r="AD541" s="1" t="s">
        <v>16073</v>
      </c>
      <c r="AE541" s="1" t="s">
        <v>23365</v>
      </c>
      <c r="AF541" s="1" t="s">
        <v>30938</v>
      </c>
      <c r="AG541" s="1" t="s">
        <v>16074</v>
      </c>
      <c r="AH541" s="1" t="s">
        <v>30939</v>
      </c>
      <c r="AI541" s="1" t="s">
        <v>23365</v>
      </c>
      <c r="AJ541" s="1" t="s">
        <v>18360</v>
      </c>
      <c r="AK541" s="1" t="s">
        <v>23365</v>
      </c>
      <c r="AL541" s="1">
        <v>70000</v>
      </c>
      <c r="AM541" s="1" t="s">
        <v>23365</v>
      </c>
      <c r="AN541" s="1">
        <f t="shared" si="31"/>
        <v>0</v>
      </c>
      <c r="AO541" s="1" t="s">
        <v>23365</v>
      </c>
      <c r="AP541" s="1">
        <f t="shared" si="32"/>
        <v>0</v>
      </c>
      <c r="AQ541" s="1">
        <v>130000</v>
      </c>
      <c r="AR541" s="1" t="s">
        <v>23365</v>
      </c>
      <c r="AS541" s="1">
        <v>40000</v>
      </c>
      <c r="AT541" s="1" t="s">
        <v>23365</v>
      </c>
      <c r="AU541" s="1" t="s">
        <v>23365</v>
      </c>
      <c r="AV541" s="1" t="s">
        <v>23365</v>
      </c>
      <c r="AW541" s="1" t="s">
        <v>23365</v>
      </c>
      <c r="AX541" s="1" t="s">
        <v>23365</v>
      </c>
      <c r="AY541" s="1" t="s">
        <v>23365</v>
      </c>
      <c r="AZ541" s="1">
        <v>50000</v>
      </c>
      <c r="BA541" s="1" t="s">
        <v>23365</v>
      </c>
      <c r="BB541" s="1" t="s">
        <v>23365</v>
      </c>
      <c r="BC541" s="1" t="s">
        <v>23365</v>
      </c>
      <c r="BD541" s="1" t="s">
        <v>23365</v>
      </c>
      <c r="BE541" s="1" t="s">
        <v>23365</v>
      </c>
      <c r="BF541" s="1" t="s">
        <v>30938</v>
      </c>
      <c r="BG541" s="1" t="s">
        <v>23365</v>
      </c>
      <c r="BH541" s="1" t="s">
        <v>23325</v>
      </c>
      <c r="BI541" s="1" t="s">
        <v>23365</v>
      </c>
      <c r="BJ541" s="1" t="s">
        <v>30939</v>
      </c>
      <c r="BK541" s="1" t="s">
        <v>23365</v>
      </c>
      <c r="BL541" s="1" t="s">
        <v>30939</v>
      </c>
      <c r="BM541" s="1" t="s">
        <v>23365</v>
      </c>
      <c r="BN541" s="1" t="s">
        <v>30939</v>
      </c>
      <c r="BO541" s="1" t="s">
        <v>23365</v>
      </c>
      <c r="BQ541" s="1" t="s">
        <v>23365</v>
      </c>
      <c r="BS541" s="1" t="s">
        <v>23365</v>
      </c>
      <c r="BU541" s="1" t="s">
        <v>23365</v>
      </c>
      <c r="BV541" s="1" t="s">
        <v>30939</v>
      </c>
      <c r="BW541" s="1" t="s">
        <v>23365</v>
      </c>
      <c r="BX541" s="1" t="s">
        <v>30939</v>
      </c>
      <c r="BY541" s="1" t="s">
        <v>23365</v>
      </c>
      <c r="BZ541" s="1" t="s">
        <v>30939</v>
      </c>
      <c r="CA541" s="1" t="s">
        <v>23365</v>
      </c>
      <c r="CB541" s="1" t="s">
        <v>30939</v>
      </c>
      <c r="CD541" s="1" t="s">
        <v>23365</v>
      </c>
      <c r="CE541" s="1" t="s">
        <v>23365</v>
      </c>
      <c r="CF541" s="1" t="s">
        <v>23365</v>
      </c>
      <c r="CG541" s="1" t="s">
        <v>30939</v>
      </c>
      <c r="CH541" s="1" t="s">
        <v>23365</v>
      </c>
      <c r="CI541" s="1" t="s">
        <v>23365</v>
      </c>
      <c r="CJ541" s="1" t="s">
        <v>23365</v>
      </c>
      <c r="CK541" s="1" t="s">
        <v>30939</v>
      </c>
      <c r="CL541" s="1" t="s">
        <v>23365</v>
      </c>
      <c r="CM541" s="1" t="s">
        <v>30939</v>
      </c>
      <c r="CN541" s="1" t="s">
        <v>23365</v>
      </c>
      <c r="CO541" s="1" t="s">
        <v>23365</v>
      </c>
      <c r="CP541" s="1" t="s">
        <v>30939</v>
      </c>
      <c r="CQ541" s="1" t="s">
        <v>23365</v>
      </c>
      <c r="CR541" s="1" t="s">
        <v>30939</v>
      </c>
      <c r="CS541" s="1" t="s">
        <v>23365</v>
      </c>
      <c r="CT541" s="1" t="s">
        <v>30939</v>
      </c>
      <c r="CU541" s="1" t="s">
        <v>23365</v>
      </c>
      <c r="CV541" s="1" t="s">
        <v>23365</v>
      </c>
      <c r="CW541" s="1" t="s">
        <v>23326</v>
      </c>
      <c r="CX541" s="1" t="s">
        <v>30938</v>
      </c>
      <c r="CY541" s="1" t="s">
        <v>30939</v>
      </c>
      <c r="CZ541" s="1" t="s">
        <v>30938</v>
      </c>
      <c r="DA541" s="1" t="s">
        <v>23327</v>
      </c>
      <c r="DB541" s="1" t="s">
        <v>23365</v>
      </c>
      <c r="DC541" s="1" t="s">
        <v>23210</v>
      </c>
      <c r="DD541" s="1" t="s">
        <v>16075</v>
      </c>
      <c r="DE541" s="1" t="s">
        <v>24410</v>
      </c>
      <c r="DF541" s="1" t="s">
        <v>16076</v>
      </c>
      <c r="DG541" s="3" t="s">
        <v>16077</v>
      </c>
      <c r="DH541" s="1" t="s">
        <v>22972</v>
      </c>
      <c r="DI541" s="1" t="s">
        <v>23365</v>
      </c>
      <c r="DJ541" s="1" t="s">
        <v>23365</v>
      </c>
      <c r="DK541" s="1" t="s">
        <v>30938</v>
      </c>
      <c r="DL541" s="1" t="s">
        <v>16078</v>
      </c>
    </row>
    <row r="542" spans="1:116" ht="98">
      <c r="A542" s="1">
        <f t="shared" si="30"/>
        <v>2</v>
      </c>
      <c r="B542" s="1" t="s">
        <v>16079</v>
      </c>
      <c r="C542" s="1" t="s">
        <v>16080</v>
      </c>
      <c r="D542" s="1" t="s">
        <v>16218</v>
      </c>
      <c r="E542" s="10">
        <v>353768000000000</v>
      </c>
      <c r="F542" s="1" t="s">
        <v>16081</v>
      </c>
      <c r="G542" s="1" t="s">
        <v>16082</v>
      </c>
      <c r="H542" s="1" t="s">
        <v>17130</v>
      </c>
      <c r="I542" s="1" t="s">
        <v>23319</v>
      </c>
      <c r="J542" s="1" t="s">
        <v>23084</v>
      </c>
      <c r="K542" s="1">
        <v>788825953</v>
      </c>
      <c r="L542" s="1" t="s">
        <v>29390</v>
      </c>
      <c r="M542" s="1" t="s">
        <v>23319</v>
      </c>
      <c r="N542" s="1" t="s">
        <v>30938</v>
      </c>
      <c r="O542" s="1" t="s">
        <v>30938</v>
      </c>
      <c r="P542" s="1">
        <v>253000</v>
      </c>
      <c r="Q542" s="1" t="s">
        <v>30938</v>
      </c>
      <c r="R542" s="1" t="s">
        <v>23365</v>
      </c>
      <c r="S542" s="1" t="s">
        <v>23365</v>
      </c>
      <c r="T542" s="1" t="s">
        <v>23365</v>
      </c>
      <c r="U542" s="1" t="s">
        <v>23365</v>
      </c>
      <c r="V542" s="1" t="s">
        <v>23365</v>
      </c>
      <c r="W542" s="1" t="s">
        <v>30939</v>
      </c>
      <c r="X542" s="1" t="s">
        <v>23365</v>
      </c>
      <c r="Y542" s="1">
        <v>249000</v>
      </c>
      <c r="Z542" s="1">
        <v>1</v>
      </c>
      <c r="AA542" s="1">
        <v>15</v>
      </c>
      <c r="AB542" s="1">
        <v>0</v>
      </c>
      <c r="AC542" s="1" t="s">
        <v>23365</v>
      </c>
      <c r="AD542" s="1" t="s">
        <v>22776</v>
      </c>
      <c r="AE542" s="1" t="s">
        <v>23365</v>
      </c>
      <c r="AF542" s="1" t="s">
        <v>30938</v>
      </c>
      <c r="AG542" s="1" t="s">
        <v>16083</v>
      </c>
      <c r="AH542" s="1" t="s">
        <v>30901</v>
      </c>
      <c r="AI542" s="1" t="s">
        <v>23365</v>
      </c>
      <c r="AJ542" s="1" t="s">
        <v>22997</v>
      </c>
      <c r="AK542" s="1" t="s">
        <v>23365</v>
      </c>
      <c r="AL542" s="1">
        <v>15000</v>
      </c>
      <c r="AM542" s="1">
        <v>10000</v>
      </c>
      <c r="AN542" s="1">
        <f t="shared" si="31"/>
        <v>1</v>
      </c>
      <c r="AO542" s="1" t="s">
        <v>23365</v>
      </c>
      <c r="AP542" s="1">
        <f t="shared" si="32"/>
        <v>1</v>
      </c>
      <c r="AQ542" s="1">
        <v>170000</v>
      </c>
      <c r="AR542" s="1">
        <v>50000</v>
      </c>
      <c r="AS542" s="1" t="s">
        <v>23365</v>
      </c>
      <c r="AT542" s="1" t="s">
        <v>23365</v>
      </c>
      <c r="AU542" s="1" t="s">
        <v>23365</v>
      </c>
      <c r="AV542" s="1" t="s">
        <v>23365</v>
      </c>
      <c r="AW542" s="1" t="s">
        <v>23365</v>
      </c>
      <c r="AX542" s="1" t="s">
        <v>23365</v>
      </c>
      <c r="AY542" s="1" t="s">
        <v>23365</v>
      </c>
      <c r="AZ542" s="1" t="s">
        <v>23365</v>
      </c>
      <c r="BA542" s="1" t="s">
        <v>23365</v>
      </c>
      <c r="BB542" s="1" t="s">
        <v>23365</v>
      </c>
      <c r="BC542" s="1" t="s">
        <v>23365</v>
      </c>
      <c r="BD542" s="1" t="s">
        <v>23365</v>
      </c>
      <c r="BE542" s="1" t="s">
        <v>23365</v>
      </c>
      <c r="BF542" s="1" t="s">
        <v>30938</v>
      </c>
      <c r="BG542" s="1" t="s">
        <v>23365</v>
      </c>
      <c r="BH542" s="1" t="s">
        <v>23252</v>
      </c>
      <c r="BI542" s="1" t="s">
        <v>23365</v>
      </c>
      <c r="BJ542" s="1" t="s">
        <v>30939</v>
      </c>
      <c r="BK542" s="1" t="s">
        <v>23365</v>
      </c>
      <c r="BL542" s="1" t="s">
        <v>30939</v>
      </c>
      <c r="BM542" s="1" t="s">
        <v>23365</v>
      </c>
      <c r="BN542" s="1" t="s">
        <v>30939</v>
      </c>
      <c r="BO542" s="1" t="s">
        <v>23365</v>
      </c>
      <c r="BQ542" s="1" t="s">
        <v>23365</v>
      </c>
      <c r="BS542" s="1" t="s">
        <v>23365</v>
      </c>
      <c r="BU542" s="1" t="s">
        <v>23365</v>
      </c>
      <c r="BV542" s="1" t="s">
        <v>30939</v>
      </c>
      <c r="BW542" s="1" t="s">
        <v>23365</v>
      </c>
      <c r="BX542" s="1" t="s">
        <v>30901</v>
      </c>
      <c r="BY542" s="1" t="s">
        <v>23365</v>
      </c>
      <c r="BZ542" s="1" t="s">
        <v>30939</v>
      </c>
      <c r="CA542" s="1" t="s">
        <v>23365</v>
      </c>
      <c r="CB542" s="1" t="s">
        <v>30939</v>
      </c>
      <c r="CD542" s="1" t="s">
        <v>23365</v>
      </c>
      <c r="CE542" s="1" t="s">
        <v>23365</v>
      </c>
      <c r="CF542" s="1" t="s">
        <v>23365</v>
      </c>
      <c r="CG542" s="1" t="s">
        <v>30939</v>
      </c>
      <c r="CH542" s="1" t="s">
        <v>23365</v>
      </c>
      <c r="CI542" s="1" t="s">
        <v>23365</v>
      </c>
      <c r="CJ542" s="1" t="s">
        <v>23365</v>
      </c>
      <c r="CK542" s="1" t="s">
        <v>30939</v>
      </c>
      <c r="CL542" s="1" t="s">
        <v>23365</v>
      </c>
      <c r="CM542" s="1" t="s">
        <v>30939</v>
      </c>
      <c r="CN542" s="1" t="s">
        <v>23365</v>
      </c>
      <c r="CO542" s="1" t="s">
        <v>23365</v>
      </c>
      <c r="CP542" s="1" t="s">
        <v>30939</v>
      </c>
      <c r="CQ542" s="1" t="s">
        <v>23365</v>
      </c>
      <c r="CR542" s="1" t="s">
        <v>30939</v>
      </c>
      <c r="CS542" s="1" t="s">
        <v>23365</v>
      </c>
      <c r="CT542" s="1" t="s">
        <v>30939</v>
      </c>
      <c r="CU542" s="1" t="s">
        <v>23365</v>
      </c>
      <c r="CV542" s="1" t="s">
        <v>23365</v>
      </c>
      <c r="CW542" s="1" t="s">
        <v>23326</v>
      </c>
      <c r="CX542" s="1" t="s">
        <v>30938</v>
      </c>
      <c r="CY542" s="1" t="s">
        <v>30901</v>
      </c>
      <c r="CZ542" s="1" t="s">
        <v>30938</v>
      </c>
      <c r="DA542" s="1" t="s">
        <v>23327</v>
      </c>
      <c r="DB542" s="1" t="s">
        <v>23365</v>
      </c>
      <c r="DC542" s="1" t="s">
        <v>23210</v>
      </c>
      <c r="DD542" s="1" t="s">
        <v>16084</v>
      </c>
      <c r="DE542" s="1" t="s">
        <v>24410</v>
      </c>
      <c r="DF542" s="1" t="s">
        <v>16085</v>
      </c>
      <c r="DG542" s="3" t="s">
        <v>16086</v>
      </c>
      <c r="DH542" s="1" t="s">
        <v>22960</v>
      </c>
      <c r="DI542" s="1" t="s">
        <v>23365</v>
      </c>
      <c r="DJ542" s="1" t="s">
        <v>23365</v>
      </c>
      <c r="DK542" s="1" t="s">
        <v>30938</v>
      </c>
      <c r="DL542" s="1" t="s">
        <v>16087</v>
      </c>
    </row>
    <row r="543" spans="1:116" ht="126">
      <c r="A543" s="1">
        <f t="shared" si="30"/>
        <v>1</v>
      </c>
      <c r="B543" s="1" t="s">
        <v>16088</v>
      </c>
      <c r="C543" s="1" t="s">
        <v>16089</v>
      </c>
      <c r="D543" s="1" t="s">
        <v>16218</v>
      </c>
      <c r="E543" s="10">
        <v>353768000000000</v>
      </c>
      <c r="F543" s="1" t="s">
        <v>16090</v>
      </c>
      <c r="G543" s="1" t="s">
        <v>15998</v>
      </c>
      <c r="H543" s="1" t="s">
        <v>17130</v>
      </c>
      <c r="I543" s="1" t="s">
        <v>23319</v>
      </c>
      <c r="J543" s="1" t="s">
        <v>23084</v>
      </c>
      <c r="K543" s="1">
        <v>788825793</v>
      </c>
      <c r="L543" s="1" t="s">
        <v>29390</v>
      </c>
      <c r="M543" s="1" t="s">
        <v>23319</v>
      </c>
      <c r="N543" s="1" t="s">
        <v>30938</v>
      </c>
      <c r="O543" s="1" t="s">
        <v>30938</v>
      </c>
      <c r="P543" s="1">
        <v>253000</v>
      </c>
      <c r="Q543" s="1" t="s">
        <v>30938</v>
      </c>
      <c r="R543" s="1" t="s">
        <v>23365</v>
      </c>
      <c r="S543" s="1" t="s">
        <v>23365</v>
      </c>
      <c r="T543" s="1" t="s">
        <v>23365</v>
      </c>
      <c r="U543" s="1" t="s">
        <v>23365</v>
      </c>
      <c r="V543" s="1" t="s">
        <v>23365</v>
      </c>
      <c r="W543" s="1" t="s">
        <v>30939</v>
      </c>
      <c r="X543" s="1" t="s">
        <v>23365</v>
      </c>
      <c r="Y543" s="1">
        <v>249000</v>
      </c>
      <c r="Z543" s="1">
        <v>1</v>
      </c>
      <c r="AA543" s="1">
        <v>15</v>
      </c>
      <c r="AB543" s="1">
        <v>0</v>
      </c>
      <c r="AC543" s="1" t="s">
        <v>23365</v>
      </c>
      <c r="AD543" s="1" t="s">
        <v>23176</v>
      </c>
      <c r="AE543" s="1" t="s">
        <v>23365</v>
      </c>
      <c r="AF543" s="1" t="s">
        <v>30938</v>
      </c>
      <c r="AG543" s="1" t="s">
        <v>15999</v>
      </c>
      <c r="AH543" s="1" t="s">
        <v>30939</v>
      </c>
      <c r="AI543" s="1" t="s">
        <v>23365</v>
      </c>
      <c r="AJ543" s="1" t="s">
        <v>16000</v>
      </c>
      <c r="AK543" s="1" t="s">
        <v>23365</v>
      </c>
      <c r="AL543" s="1">
        <v>40000</v>
      </c>
      <c r="AM543" s="1">
        <v>25000</v>
      </c>
      <c r="AN543" s="1">
        <f t="shared" si="31"/>
        <v>1</v>
      </c>
      <c r="AO543" s="1" t="s">
        <v>23365</v>
      </c>
      <c r="AP543" s="1">
        <f t="shared" si="32"/>
        <v>1</v>
      </c>
      <c r="AQ543" s="1" t="s">
        <v>23365</v>
      </c>
      <c r="AR543" s="1" t="s">
        <v>23365</v>
      </c>
      <c r="AS543" s="1">
        <v>50000</v>
      </c>
      <c r="AT543" s="1" t="s">
        <v>23365</v>
      </c>
      <c r="AU543" s="1" t="s">
        <v>23365</v>
      </c>
      <c r="AV543" s="1">
        <v>64000</v>
      </c>
      <c r="AW543" s="1" t="s">
        <v>23365</v>
      </c>
      <c r="AX543" s="1" t="s">
        <v>23365</v>
      </c>
      <c r="AY543" s="1" t="s">
        <v>23365</v>
      </c>
      <c r="AZ543" s="1">
        <v>10000</v>
      </c>
      <c r="BA543" s="1" t="s">
        <v>23365</v>
      </c>
      <c r="BB543" s="1" t="s">
        <v>23365</v>
      </c>
      <c r="BC543" s="1" t="s">
        <v>23365</v>
      </c>
      <c r="BD543" s="1" t="s">
        <v>23365</v>
      </c>
      <c r="BE543" s="1" t="s">
        <v>23365</v>
      </c>
      <c r="BF543" s="1" t="s">
        <v>30938</v>
      </c>
      <c r="BG543" s="1" t="s">
        <v>23365</v>
      </c>
      <c r="BH543" s="1" t="s">
        <v>23252</v>
      </c>
      <c r="BI543" s="1" t="s">
        <v>23365</v>
      </c>
      <c r="BJ543" s="1" t="s">
        <v>30939</v>
      </c>
      <c r="BK543" s="1" t="s">
        <v>23365</v>
      </c>
      <c r="BL543" s="1" t="s">
        <v>30939</v>
      </c>
      <c r="BM543" s="1" t="s">
        <v>23365</v>
      </c>
      <c r="BN543" s="1" t="s">
        <v>30938</v>
      </c>
      <c r="BO543" s="1" t="s">
        <v>16001</v>
      </c>
      <c r="BP543" s="1" t="s">
        <v>18322</v>
      </c>
      <c r="BQ543" s="1" t="s">
        <v>23365</v>
      </c>
      <c r="BR543" s="1" t="s">
        <v>23007</v>
      </c>
      <c r="BS543" s="1" t="s">
        <v>23365</v>
      </c>
      <c r="BT543" s="1" t="s">
        <v>29702</v>
      </c>
      <c r="BU543" s="1" t="s">
        <v>23365</v>
      </c>
      <c r="BV543" s="1" t="s">
        <v>30939</v>
      </c>
      <c r="BW543" s="1" t="s">
        <v>23365</v>
      </c>
      <c r="BX543" s="1" t="s">
        <v>30939</v>
      </c>
      <c r="BY543" s="1" t="s">
        <v>23365</v>
      </c>
      <c r="BZ543" s="1" t="s">
        <v>30939</v>
      </c>
      <c r="CA543" s="1" t="s">
        <v>23365</v>
      </c>
      <c r="CB543" s="1" t="s">
        <v>30939</v>
      </c>
      <c r="CD543" s="1" t="s">
        <v>23365</v>
      </c>
      <c r="CE543" s="1" t="s">
        <v>23365</v>
      </c>
      <c r="CF543" s="1" t="s">
        <v>23365</v>
      </c>
      <c r="CG543" s="1" t="s">
        <v>30939</v>
      </c>
      <c r="CH543" s="1" t="s">
        <v>23365</v>
      </c>
      <c r="CI543" s="1" t="s">
        <v>23365</v>
      </c>
      <c r="CJ543" s="1" t="s">
        <v>23365</v>
      </c>
      <c r="CK543" s="1" t="s">
        <v>30939</v>
      </c>
      <c r="CL543" s="1" t="s">
        <v>23365</v>
      </c>
      <c r="CM543" s="1" t="s">
        <v>30939</v>
      </c>
      <c r="CN543" s="1" t="s">
        <v>23365</v>
      </c>
      <c r="CO543" s="1" t="s">
        <v>23365</v>
      </c>
      <c r="CP543" s="1" t="s">
        <v>30939</v>
      </c>
      <c r="CQ543" s="1" t="s">
        <v>23365</v>
      </c>
      <c r="CR543" s="1" t="s">
        <v>30939</v>
      </c>
      <c r="CS543" s="1" t="s">
        <v>23365</v>
      </c>
      <c r="CT543" s="1" t="s">
        <v>30939</v>
      </c>
      <c r="CU543" s="1" t="s">
        <v>23365</v>
      </c>
      <c r="CV543" s="1" t="s">
        <v>23365</v>
      </c>
      <c r="CW543" s="1" t="s">
        <v>23326</v>
      </c>
      <c r="CX543" s="1" t="s">
        <v>30938</v>
      </c>
      <c r="CY543" s="1" t="s">
        <v>30901</v>
      </c>
      <c r="CZ543" s="1" t="s">
        <v>30938</v>
      </c>
      <c r="DA543" s="1" t="s">
        <v>23327</v>
      </c>
      <c r="DB543" s="1" t="s">
        <v>23365</v>
      </c>
      <c r="DC543" s="1" t="s">
        <v>23210</v>
      </c>
      <c r="DD543" s="1" t="s">
        <v>16002</v>
      </c>
      <c r="DE543" s="1" t="s">
        <v>24410</v>
      </c>
      <c r="DF543" s="3" t="s">
        <v>16003</v>
      </c>
      <c r="DG543" s="3" t="s">
        <v>20709</v>
      </c>
      <c r="DH543" s="1" t="s">
        <v>22960</v>
      </c>
      <c r="DI543" s="1" t="s">
        <v>23365</v>
      </c>
      <c r="DJ543" s="1" t="s">
        <v>23365</v>
      </c>
      <c r="DK543" s="1" t="s">
        <v>30938</v>
      </c>
      <c r="DL543" s="1" t="s">
        <v>16004</v>
      </c>
    </row>
    <row r="544" spans="1:116" ht="126">
      <c r="A544" s="1">
        <f t="shared" si="30"/>
        <v>2</v>
      </c>
      <c r="B544" s="1" t="s">
        <v>16005</v>
      </c>
      <c r="C544" s="1" t="s">
        <v>16006</v>
      </c>
      <c r="D544" s="1" t="s">
        <v>16218</v>
      </c>
      <c r="E544" s="10">
        <v>353768000000000</v>
      </c>
      <c r="F544" s="1" t="s">
        <v>16007</v>
      </c>
      <c r="G544" s="1" t="s">
        <v>16008</v>
      </c>
      <c r="H544" s="1" t="s">
        <v>17130</v>
      </c>
      <c r="I544" s="1" t="s">
        <v>23319</v>
      </c>
      <c r="J544" s="1" t="s">
        <v>23084</v>
      </c>
      <c r="K544" s="1">
        <v>783701615</v>
      </c>
      <c r="L544" s="1" t="s">
        <v>30867</v>
      </c>
      <c r="M544" s="1" t="s">
        <v>23365</v>
      </c>
      <c r="N544" s="1" t="s">
        <v>30938</v>
      </c>
      <c r="O544" s="1" t="s">
        <v>30938</v>
      </c>
      <c r="P544" s="1">
        <v>253000</v>
      </c>
      <c r="Q544" s="1" t="s">
        <v>30938</v>
      </c>
      <c r="R544" s="1" t="s">
        <v>23365</v>
      </c>
      <c r="S544" s="1" t="s">
        <v>23365</v>
      </c>
      <c r="T544" s="1" t="s">
        <v>23365</v>
      </c>
      <c r="U544" s="1" t="s">
        <v>23365</v>
      </c>
      <c r="V544" s="1" t="s">
        <v>23365</v>
      </c>
      <c r="W544" s="1" t="s">
        <v>30939</v>
      </c>
      <c r="X544" s="1" t="s">
        <v>23365</v>
      </c>
      <c r="Y544" s="1">
        <v>249000</v>
      </c>
      <c r="Z544" s="1">
        <v>1</v>
      </c>
      <c r="AA544" s="1">
        <v>30</v>
      </c>
      <c r="AB544" s="1">
        <v>1000</v>
      </c>
      <c r="AC544" s="1" t="s">
        <v>23365</v>
      </c>
      <c r="AD544" s="1" t="s">
        <v>20894</v>
      </c>
      <c r="AE544" s="1" t="s">
        <v>23365</v>
      </c>
      <c r="AF544" s="1" t="s">
        <v>30938</v>
      </c>
      <c r="AG544" s="1" t="s">
        <v>16009</v>
      </c>
      <c r="AH544" s="1" t="s">
        <v>30939</v>
      </c>
      <c r="AI544" s="1" t="s">
        <v>23365</v>
      </c>
      <c r="AJ544" s="1" t="s">
        <v>16010</v>
      </c>
      <c r="AK544" s="1" t="s">
        <v>23365</v>
      </c>
      <c r="AL544" s="1">
        <v>29000</v>
      </c>
      <c r="AM544" s="1">
        <v>50000</v>
      </c>
      <c r="AN544" s="1">
        <f t="shared" si="31"/>
        <v>1</v>
      </c>
      <c r="AO544" s="1" t="s">
        <v>23365</v>
      </c>
      <c r="AP544" s="1">
        <f t="shared" si="32"/>
        <v>1</v>
      </c>
      <c r="AQ544" s="1" t="s">
        <v>23365</v>
      </c>
      <c r="AR544" s="1" t="s">
        <v>23365</v>
      </c>
      <c r="AS544" s="1" t="s">
        <v>23365</v>
      </c>
      <c r="AT544" s="1">
        <v>40000</v>
      </c>
      <c r="AU544" s="1" t="s">
        <v>23365</v>
      </c>
      <c r="AV544" s="1" t="s">
        <v>23365</v>
      </c>
      <c r="AW544" s="1">
        <v>75000</v>
      </c>
      <c r="AX544" s="1" t="s">
        <v>23365</v>
      </c>
      <c r="AY544" s="1" t="s">
        <v>23365</v>
      </c>
      <c r="AZ544" s="1" t="s">
        <v>23365</v>
      </c>
      <c r="BA544" s="1" t="s">
        <v>23365</v>
      </c>
      <c r="BB544" s="1">
        <v>56000</v>
      </c>
      <c r="BC544" s="1" t="s">
        <v>23365</v>
      </c>
      <c r="BD544" s="1" t="s">
        <v>23365</v>
      </c>
      <c r="BE544" s="1" t="s">
        <v>23365</v>
      </c>
      <c r="BF544" s="1" t="s">
        <v>30938</v>
      </c>
      <c r="BG544" s="1" t="s">
        <v>23365</v>
      </c>
      <c r="BH544" s="1" t="s">
        <v>23252</v>
      </c>
      <c r="BI544" s="1" t="s">
        <v>23365</v>
      </c>
      <c r="BJ544" s="1" t="s">
        <v>30939</v>
      </c>
      <c r="BK544" s="1" t="s">
        <v>23365</v>
      </c>
      <c r="BL544" s="1" t="s">
        <v>30939</v>
      </c>
      <c r="BM544" s="1" t="s">
        <v>23365</v>
      </c>
      <c r="BN544" s="1" t="s">
        <v>30938</v>
      </c>
      <c r="BO544" s="1" t="s">
        <v>21308</v>
      </c>
      <c r="BP544" s="1" t="s">
        <v>23006</v>
      </c>
      <c r="BQ544" s="1" t="s">
        <v>23365</v>
      </c>
      <c r="BR544" s="1" t="s">
        <v>23007</v>
      </c>
      <c r="BS544" s="1" t="s">
        <v>23365</v>
      </c>
      <c r="BT544" s="1" t="s">
        <v>29702</v>
      </c>
      <c r="BU544" s="1" t="s">
        <v>23365</v>
      </c>
      <c r="BV544" s="1" t="s">
        <v>30939</v>
      </c>
      <c r="BW544" s="1" t="s">
        <v>23365</v>
      </c>
      <c r="BX544" s="1" t="s">
        <v>30939</v>
      </c>
      <c r="BY544" s="1" t="s">
        <v>23365</v>
      </c>
      <c r="BZ544" s="1" t="s">
        <v>30939</v>
      </c>
      <c r="CA544" s="1" t="s">
        <v>23365</v>
      </c>
      <c r="CB544" s="1" t="s">
        <v>30939</v>
      </c>
      <c r="CD544" s="1" t="s">
        <v>23365</v>
      </c>
      <c r="CE544" s="1" t="s">
        <v>23365</v>
      </c>
      <c r="CF544" s="1" t="s">
        <v>23365</v>
      </c>
      <c r="CG544" s="1" t="s">
        <v>30939</v>
      </c>
      <c r="CH544" s="1" t="s">
        <v>23365</v>
      </c>
      <c r="CI544" s="1" t="s">
        <v>23365</v>
      </c>
      <c r="CJ544" s="1" t="s">
        <v>23365</v>
      </c>
      <c r="CK544" s="1" t="s">
        <v>30939</v>
      </c>
      <c r="CL544" s="1" t="s">
        <v>23365</v>
      </c>
      <c r="CM544" s="1" t="s">
        <v>30939</v>
      </c>
      <c r="CN544" s="1" t="s">
        <v>23365</v>
      </c>
      <c r="CO544" s="1" t="s">
        <v>23365</v>
      </c>
      <c r="CP544" s="1" t="s">
        <v>30939</v>
      </c>
      <c r="CQ544" s="1" t="s">
        <v>23365</v>
      </c>
      <c r="CR544" s="1" t="s">
        <v>30939</v>
      </c>
      <c r="CS544" s="1" t="s">
        <v>23365</v>
      </c>
      <c r="CT544" s="1" t="s">
        <v>30939</v>
      </c>
      <c r="CU544" s="1" t="s">
        <v>23365</v>
      </c>
      <c r="CV544" s="1" t="s">
        <v>23365</v>
      </c>
      <c r="CW544" s="1" t="s">
        <v>23326</v>
      </c>
      <c r="CX544" s="1" t="s">
        <v>30938</v>
      </c>
      <c r="CY544" s="1" t="s">
        <v>30939</v>
      </c>
      <c r="CZ544" s="1" t="s">
        <v>30938</v>
      </c>
      <c r="DA544" s="1" t="s">
        <v>23327</v>
      </c>
      <c r="DB544" s="1" t="s">
        <v>23365</v>
      </c>
      <c r="DC544" s="1" t="s">
        <v>23210</v>
      </c>
      <c r="DD544" s="1" t="s">
        <v>16011</v>
      </c>
      <c r="DE544" s="1" t="s">
        <v>24410</v>
      </c>
      <c r="DF544" s="1" t="s">
        <v>16012</v>
      </c>
      <c r="DG544" s="3" t="s">
        <v>16013</v>
      </c>
      <c r="DH544" s="1" t="s">
        <v>16499</v>
      </c>
      <c r="DI544" s="1" t="s">
        <v>16014</v>
      </c>
      <c r="DJ544" s="1" t="s">
        <v>23365</v>
      </c>
      <c r="DK544" s="1" t="s">
        <v>30938</v>
      </c>
      <c r="DL544" s="1" t="s">
        <v>16015</v>
      </c>
    </row>
    <row r="545" spans="1:116">
      <c r="A545" s="1">
        <f t="shared" si="30"/>
        <v>2</v>
      </c>
      <c r="B545" s="1" t="s">
        <v>16016</v>
      </c>
      <c r="C545" s="1" t="s">
        <v>16017</v>
      </c>
      <c r="D545" s="1" t="s">
        <v>16218</v>
      </c>
      <c r="E545" s="10">
        <v>353768000000000</v>
      </c>
      <c r="F545" s="1" t="s">
        <v>16018</v>
      </c>
      <c r="G545" s="1" t="s">
        <v>16123</v>
      </c>
      <c r="H545" s="1" t="s">
        <v>17130</v>
      </c>
      <c r="I545" s="1" t="s">
        <v>23319</v>
      </c>
      <c r="J545" s="1" t="s">
        <v>23084</v>
      </c>
      <c r="K545" s="1">
        <v>783702040</v>
      </c>
      <c r="L545" s="1" t="s">
        <v>30867</v>
      </c>
      <c r="M545" s="1" t="s">
        <v>23365</v>
      </c>
      <c r="N545" s="1" t="s">
        <v>30938</v>
      </c>
      <c r="O545" s="1" t="s">
        <v>30938</v>
      </c>
      <c r="P545" s="1">
        <v>253000</v>
      </c>
      <c r="Q545" s="1" t="s">
        <v>30938</v>
      </c>
      <c r="R545" s="1" t="s">
        <v>23365</v>
      </c>
      <c r="S545" s="1" t="s">
        <v>23365</v>
      </c>
      <c r="T545" s="1" t="s">
        <v>23365</v>
      </c>
      <c r="U545" s="1" t="s">
        <v>23365</v>
      </c>
      <c r="V545" s="1" t="s">
        <v>23365</v>
      </c>
      <c r="W545" s="1" t="s">
        <v>30939</v>
      </c>
      <c r="X545" s="1" t="s">
        <v>23365</v>
      </c>
      <c r="Y545" s="1">
        <v>249000</v>
      </c>
      <c r="Z545" s="1">
        <v>1</v>
      </c>
      <c r="AA545" s="1">
        <v>10</v>
      </c>
      <c r="AB545" s="1">
        <v>0</v>
      </c>
      <c r="AC545" s="1" t="s">
        <v>23365</v>
      </c>
      <c r="AD545" s="1" t="s">
        <v>16019</v>
      </c>
      <c r="AE545" s="1" t="s">
        <v>23365</v>
      </c>
      <c r="AF545" s="1" t="s">
        <v>30938</v>
      </c>
      <c r="AG545" s="1" t="s">
        <v>22955</v>
      </c>
      <c r="AH545" s="1" t="s">
        <v>30939</v>
      </c>
      <c r="AI545" s="1" t="s">
        <v>23365</v>
      </c>
      <c r="AJ545" s="1" t="s">
        <v>16020</v>
      </c>
      <c r="AK545" s="1" t="s">
        <v>23365</v>
      </c>
      <c r="AL545" s="1" t="s">
        <v>23365</v>
      </c>
      <c r="AM545" s="1" t="s">
        <v>23365</v>
      </c>
      <c r="AN545" s="1">
        <f t="shared" si="31"/>
        <v>0</v>
      </c>
      <c r="AO545" s="1" t="s">
        <v>23365</v>
      </c>
      <c r="AP545" s="1">
        <f t="shared" si="32"/>
        <v>0</v>
      </c>
      <c r="AQ545" s="1" t="s">
        <v>23365</v>
      </c>
      <c r="AR545" s="1">
        <v>100000</v>
      </c>
      <c r="AS545" s="1" t="s">
        <v>23365</v>
      </c>
      <c r="AT545" s="1" t="s">
        <v>23365</v>
      </c>
      <c r="AU545" s="1" t="s">
        <v>23365</v>
      </c>
      <c r="AV545" s="1">
        <v>100000</v>
      </c>
      <c r="AW545" s="1" t="s">
        <v>23365</v>
      </c>
      <c r="AX545" s="1" t="s">
        <v>23365</v>
      </c>
      <c r="AY545" s="1" t="s">
        <v>23365</v>
      </c>
      <c r="AZ545" s="1">
        <v>49000</v>
      </c>
      <c r="BA545" s="1" t="s">
        <v>23365</v>
      </c>
      <c r="BB545" s="1" t="s">
        <v>23365</v>
      </c>
      <c r="BC545" s="1" t="s">
        <v>23365</v>
      </c>
      <c r="BD545" s="1" t="s">
        <v>23365</v>
      </c>
      <c r="BE545" s="1" t="s">
        <v>23365</v>
      </c>
      <c r="BF545" s="1" t="s">
        <v>30938</v>
      </c>
      <c r="BG545" s="1" t="s">
        <v>23365</v>
      </c>
      <c r="BH545" s="1" t="s">
        <v>23325</v>
      </c>
      <c r="BI545" s="1" t="s">
        <v>23365</v>
      </c>
      <c r="BJ545" s="1" t="s">
        <v>30939</v>
      </c>
      <c r="BK545" s="1" t="s">
        <v>23365</v>
      </c>
      <c r="BL545" s="1" t="s">
        <v>30939</v>
      </c>
      <c r="BM545" s="1" t="s">
        <v>23365</v>
      </c>
      <c r="BN545" s="1" t="s">
        <v>30938</v>
      </c>
      <c r="BO545" s="1" t="s">
        <v>21308</v>
      </c>
      <c r="BP545" s="1" t="s">
        <v>23006</v>
      </c>
      <c r="BQ545" s="1" t="s">
        <v>23365</v>
      </c>
      <c r="BR545" s="1" t="s">
        <v>23007</v>
      </c>
      <c r="BS545" s="1" t="s">
        <v>23365</v>
      </c>
      <c r="BT545" s="1" t="s">
        <v>29702</v>
      </c>
      <c r="BU545" s="1" t="s">
        <v>23365</v>
      </c>
      <c r="BV545" s="1" t="s">
        <v>30939</v>
      </c>
      <c r="BW545" s="1" t="s">
        <v>23365</v>
      </c>
      <c r="BX545" s="1" t="s">
        <v>30939</v>
      </c>
      <c r="BY545" s="1" t="s">
        <v>23365</v>
      </c>
      <c r="BZ545" s="1" t="s">
        <v>30939</v>
      </c>
      <c r="CA545" s="1" t="s">
        <v>23365</v>
      </c>
      <c r="CB545" s="1" t="s">
        <v>30939</v>
      </c>
      <c r="CD545" s="1" t="s">
        <v>23365</v>
      </c>
      <c r="CE545" s="1" t="s">
        <v>23365</v>
      </c>
      <c r="CF545" s="1" t="s">
        <v>23365</v>
      </c>
      <c r="CG545" s="1" t="s">
        <v>30939</v>
      </c>
      <c r="CH545" s="1" t="s">
        <v>23365</v>
      </c>
      <c r="CI545" s="1" t="s">
        <v>23365</v>
      </c>
      <c r="CJ545" s="1" t="s">
        <v>23365</v>
      </c>
      <c r="CK545" s="1" t="s">
        <v>30939</v>
      </c>
      <c r="CL545" s="1" t="s">
        <v>23365</v>
      </c>
      <c r="CM545" s="1" t="s">
        <v>30939</v>
      </c>
      <c r="CN545" s="1" t="s">
        <v>23365</v>
      </c>
      <c r="CO545" s="1" t="s">
        <v>23365</v>
      </c>
      <c r="CP545" s="1" t="s">
        <v>30939</v>
      </c>
      <c r="CQ545" s="1" t="s">
        <v>23365</v>
      </c>
      <c r="CR545" s="1" t="s">
        <v>30939</v>
      </c>
      <c r="CS545" s="1" t="s">
        <v>23365</v>
      </c>
      <c r="CT545" s="1" t="s">
        <v>30901</v>
      </c>
      <c r="CU545" s="1" t="s">
        <v>23365</v>
      </c>
      <c r="CV545" s="1" t="s">
        <v>23365</v>
      </c>
      <c r="CW545" s="1" t="s">
        <v>23326</v>
      </c>
      <c r="CX545" s="1" t="s">
        <v>30938</v>
      </c>
      <c r="CY545" s="1" t="s">
        <v>30939</v>
      </c>
      <c r="CZ545" s="1" t="s">
        <v>30938</v>
      </c>
      <c r="DA545" s="1" t="s">
        <v>23327</v>
      </c>
      <c r="DB545" s="1" t="s">
        <v>23365</v>
      </c>
      <c r="DC545" s="1" t="s">
        <v>23210</v>
      </c>
      <c r="DD545" s="1" t="s">
        <v>16021</v>
      </c>
      <c r="DE545" s="1" t="s">
        <v>24410</v>
      </c>
      <c r="DF545" s="1" t="s">
        <v>16022</v>
      </c>
      <c r="DG545" s="1" t="s">
        <v>23101</v>
      </c>
      <c r="DH545" s="1" t="s">
        <v>23116</v>
      </c>
      <c r="DI545" s="1" t="s">
        <v>23365</v>
      </c>
      <c r="DJ545" s="1" t="s">
        <v>23365</v>
      </c>
      <c r="DK545" s="1" t="s">
        <v>30938</v>
      </c>
      <c r="DL545" s="1" t="s">
        <v>16023</v>
      </c>
    </row>
    <row r="546" spans="1:116">
      <c r="A546" s="1">
        <f t="shared" si="30"/>
        <v>2</v>
      </c>
      <c r="B546" s="1" t="s">
        <v>16024</v>
      </c>
      <c r="C546" s="1" t="s">
        <v>16025</v>
      </c>
      <c r="D546" s="1" t="s">
        <v>16218</v>
      </c>
      <c r="E546" s="10">
        <v>353768000000000</v>
      </c>
      <c r="F546" s="1" t="s">
        <v>16026</v>
      </c>
      <c r="G546" s="1" t="s">
        <v>16027</v>
      </c>
      <c r="H546" s="1" t="s">
        <v>17130</v>
      </c>
      <c r="I546" s="1" t="s">
        <v>23319</v>
      </c>
      <c r="J546" s="1" t="s">
        <v>22027</v>
      </c>
      <c r="K546" s="1">
        <v>783705075</v>
      </c>
      <c r="L546" s="1" t="s">
        <v>30867</v>
      </c>
      <c r="M546" s="1" t="s">
        <v>23365</v>
      </c>
      <c r="N546" s="1" t="s">
        <v>30938</v>
      </c>
      <c r="O546" s="1" t="s">
        <v>30938</v>
      </c>
      <c r="P546" s="1">
        <v>253000</v>
      </c>
      <c r="Q546" s="1" t="s">
        <v>30938</v>
      </c>
      <c r="R546" s="1" t="s">
        <v>23365</v>
      </c>
      <c r="S546" s="1" t="s">
        <v>23365</v>
      </c>
      <c r="T546" s="1" t="s">
        <v>23365</v>
      </c>
      <c r="U546" s="1" t="s">
        <v>23365</v>
      </c>
      <c r="V546" s="1" t="s">
        <v>23365</v>
      </c>
      <c r="W546" s="1" t="s">
        <v>30939</v>
      </c>
      <c r="X546" s="1" t="s">
        <v>23365</v>
      </c>
      <c r="Y546" s="1">
        <v>249000</v>
      </c>
      <c r="Z546" s="1">
        <v>1</v>
      </c>
      <c r="AA546" s="1">
        <v>15</v>
      </c>
      <c r="AB546" s="1">
        <v>0</v>
      </c>
      <c r="AC546" s="1" t="s">
        <v>23365</v>
      </c>
      <c r="AD546" s="1" t="s">
        <v>20738</v>
      </c>
      <c r="AE546" s="1" t="s">
        <v>23365</v>
      </c>
      <c r="AF546" s="1" t="s">
        <v>30938</v>
      </c>
      <c r="AG546" s="1" t="s">
        <v>21969</v>
      </c>
      <c r="AH546" s="1" t="s">
        <v>30939</v>
      </c>
      <c r="AI546" s="1" t="s">
        <v>23365</v>
      </c>
      <c r="AJ546" s="1" t="s">
        <v>23103</v>
      </c>
      <c r="AK546" s="1" t="s">
        <v>23365</v>
      </c>
      <c r="AL546" s="1" t="s">
        <v>23365</v>
      </c>
      <c r="AM546" s="1">
        <v>49000</v>
      </c>
      <c r="AN546" s="1">
        <f t="shared" si="31"/>
        <v>1</v>
      </c>
      <c r="AO546" s="1">
        <v>50000</v>
      </c>
      <c r="AP546" s="1">
        <f t="shared" si="32"/>
        <v>1</v>
      </c>
      <c r="AQ546" s="1">
        <v>150000</v>
      </c>
      <c r="AR546" s="1" t="s">
        <v>23365</v>
      </c>
      <c r="AS546" s="1" t="s">
        <v>23365</v>
      </c>
      <c r="AT546" s="1" t="s">
        <v>23365</v>
      </c>
      <c r="AU546" s="1" t="s">
        <v>23365</v>
      </c>
      <c r="AV546" s="1" t="s">
        <v>23365</v>
      </c>
      <c r="AW546" s="1" t="s">
        <v>23365</v>
      </c>
      <c r="AX546" s="1" t="s">
        <v>23365</v>
      </c>
      <c r="AY546" s="1" t="s">
        <v>23365</v>
      </c>
      <c r="AZ546" s="1" t="s">
        <v>23365</v>
      </c>
      <c r="BA546" s="1" t="s">
        <v>23365</v>
      </c>
      <c r="BB546" s="1" t="s">
        <v>23365</v>
      </c>
      <c r="BC546" s="1" t="s">
        <v>23365</v>
      </c>
      <c r="BD546" s="1" t="s">
        <v>23365</v>
      </c>
      <c r="BE546" s="1" t="s">
        <v>23365</v>
      </c>
      <c r="BF546" s="1" t="s">
        <v>30938</v>
      </c>
      <c r="BG546" s="1" t="s">
        <v>23365</v>
      </c>
      <c r="BH546" s="1" t="s">
        <v>23325</v>
      </c>
      <c r="BI546" s="1" t="s">
        <v>23365</v>
      </c>
      <c r="BJ546" s="1" t="s">
        <v>30939</v>
      </c>
      <c r="BK546" s="1" t="s">
        <v>23365</v>
      </c>
      <c r="BL546" s="1" t="s">
        <v>30939</v>
      </c>
      <c r="BM546" s="1" t="s">
        <v>23365</v>
      </c>
      <c r="BN546" s="1" t="s">
        <v>30939</v>
      </c>
      <c r="BO546" s="1" t="s">
        <v>23365</v>
      </c>
      <c r="BQ546" s="1" t="s">
        <v>23365</v>
      </c>
      <c r="BS546" s="1" t="s">
        <v>23365</v>
      </c>
      <c r="BU546" s="1" t="s">
        <v>23365</v>
      </c>
      <c r="BV546" s="1" t="s">
        <v>30939</v>
      </c>
      <c r="BW546" s="1" t="s">
        <v>23365</v>
      </c>
      <c r="BX546" s="1" t="s">
        <v>30939</v>
      </c>
      <c r="BY546" s="1" t="s">
        <v>23365</v>
      </c>
      <c r="BZ546" s="1" t="s">
        <v>30939</v>
      </c>
      <c r="CA546" s="1" t="s">
        <v>23365</v>
      </c>
      <c r="CB546" s="1" t="s">
        <v>30939</v>
      </c>
      <c r="CD546" s="1" t="s">
        <v>23365</v>
      </c>
      <c r="CE546" s="1" t="s">
        <v>23365</v>
      </c>
      <c r="CF546" s="1" t="s">
        <v>23365</v>
      </c>
      <c r="CG546" s="1" t="s">
        <v>30939</v>
      </c>
      <c r="CH546" s="1" t="s">
        <v>23365</v>
      </c>
      <c r="CI546" s="1" t="s">
        <v>23365</v>
      </c>
      <c r="CJ546" s="1" t="s">
        <v>23365</v>
      </c>
      <c r="CK546" s="1" t="s">
        <v>30939</v>
      </c>
      <c r="CL546" s="1" t="s">
        <v>23365</v>
      </c>
      <c r="CM546" s="1" t="s">
        <v>30939</v>
      </c>
      <c r="CN546" s="1" t="s">
        <v>23365</v>
      </c>
      <c r="CO546" s="1" t="s">
        <v>23365</v>
      </c>
      <c r="CP546" s="1" t="s">
        <v>30939</v>
      </c>
      <c r="CQ546" s="1" t="s">
        <v>23365</v>
      </c>
      <c r="CR546" s="1" t="s">
        <v>30901</v>
      </c>
      <c r="CS546" s="1" t="s">
        <v>23365</v>
      </c>
      <c r="CT546" s="1" t="s">
        <v>30939</v>
      </c>
      <c r="CU546" s="1" t="s">
        <v>23365</v>
      </c>
      <c r="CV546" s="1" t="s">
        <v>23365</v>
      </c>
      <c r="CW546" s="1" t="s">
        <v>23326</v>
      </c>
      <c r="CX546" s="1" t="s">
        <v>30938</v>
      </c>
      <c r="CY546" s="1" t="s">
        <v>30938</v>
      </c>
      <c r="CZ546" s="1" t="s">
        <v>30938</v>
      </c>
      <c r="DA546" s="1" t="s">
        <v>23327</v>
      </c>
      <c r="DB546" s="1" t="s">
        <v>23365</v>
      </c>
      <c r="DC546" s="1" t="s">
        <v>23210</v>
      </c>
      <c r="DD546" s="1" t="s">
        <v>16028</v>
      </c>
      <c r="DE546" s="1" t="s">
        <v>24410</v>
      </c>
      <c r="DF546" s="1" t="s">
        <v>16029</v>
      </c>
      <c r="DG546" s="1" t="s">
        <v>16030</v>
      </c>
      <c r="DH546" s="1" t="s">
        <v>22032</v>
      </c>
      <c r="DI546" s="1" t="s">
        <v>23365</v>
      </c>
      <c r="DJ546" s="1" t="s">
        <v>23365</v>
      </c>
      <c r="DK546" s="1" t="s">
        <v>30938</v>
      </c>
      <c r="DL546" s="1" t="s">
        <v>16031</v>
      </c>
    </row>
    <row r="547" spans="1:116">
      <c r="A547" s="1">
        <f t="shared" si="30"/>
        <v>2</v>
      </c>
      <c r="B547" s="1" t="s">
        <v>16032</v>
      </c>
      <c r="C547" s="1" t="s">
        <v>16033</v>
      </c>
      <c r="D547" s="1" t="s">
        <v>16218</v>
      </c>
      <c r="E547" s="10">
        <v>353768000000000</v>
      </c>
      <c r="F547" s="1" t="s">
        <v>16034</v>
      </c>
      <c r="G547" s="1" t="s">
        <v>16035</v>
      </c>
      <c r="H547" s="1" t="s">
        <v>17130</v>
      </c>
      <c r="I547" s="1" t="s">
        <v>23319</v>
      </c>
      <c r="J547" s="1" t="s">
        <v>22027</v>
      </c>
      <c r="K547" s="1">
        <v>783704877</v>
      </c>
      <c r="L547" s="1" t="s">
        <v>30867</v>
      </c>
      <c r="M547" s="1" t="s">
        <v>23365</v>
      </c>
      <c r="N547" s="1" t="s">
        <v>30938</v>
      </c>
      <c r="O547" s="1" t="s">
        <v>30938</v>
      </c>
      <c r="P547" s="1">
        <v>253000</v>
      </c>
      <c r="Q547" s="1" t="s">
        <v>30938</v>
      </c>
      <c r="R547" s="1" t="s">
        <v>23365</v>
      </c>
      <c r="S547" s="1" t="s">
        <v>23365</v>
      </c>
      <c r="T547" s="1" t="s">
        <v>23365</v>
      </c>
      <c r="U547" s="1" t="s">
        <v>23365</v>
      </c>
      <c r="V547" s="1" t="s">
        <v>23365</v>
      </c>
      <c r="W547" s="1" t="s">
        <v>30939</v>
      </c>
      <c r="X547" s="1" t="s">
        <v>23365</v>
      </c>
      <c r="Y547" s="1">
        <v>249000</v>
      </c>
      <c r="Z547" s="1">
        <v>1</v>
      </c>
      <c r="AA547" s="1">
        <v>12</v>
      </c>
      <c r="AB547" s="1">
        <v>0</v>
      </c>
      <c r="AC547" s="1" t="s">
        <v>23365</v>
      </c>
      <c r="AD547" s="1" t="s">
        <v>23050</v>
      </c>
      <c r="AE547" s="1" t="s">
        <v>23365</v>
      </c>
      <c r="AF547" s="1" t="s">
        <v>30938</v>
      </c>
      <c r="AG547" s="1" t="s">
        <v>16036</v>
      </c>
      <c r="AH547" s="1" t="s">
        <v>30939</v>
      </c>
      <c r="AI547" s="1" t="s">
        <v>23365</v>
      </c>
      <c r="AJ547" s="1" t="s">
        <v>23231</v>
      </c>
      <c r="AK547" s="1" t="s">
        <v>23365</v>
      </c>
      <c r="AL547" s="1" t="s">
        <v>23365</v>
      </c>
      <c r="AM547" s="1" t="s">
        <v>23365</v>
      </c>
      <c r="AN547" s="1">
        <f t="shared" si="31"/>
        <v>0</v>
      </c>
      <c r="AO547" s="1" t="s">
        <v>23365</v>
      </c>
      <c r="AP547" s="1">
        <f t="shared" si="32"/>
        <v>0</v>
      </c>
      <c r="AQ547" s="1">
        <v>249000</v>
      </c>
      <c r="AR547" s="1" t="s">
        <v>23365</v>
      </c>
      <c r="AS547" s="1" t="s">
        <v>23365</v>
      </c>
      <c r="AT547" s="1" t="s">
        <v>23365</v>
      </c>
      <c r="AU547" s="1" t="s">
        <v>23365</v>
      </c>
      <c r="AV547" s="1" t="s">
        <v>23365</v>
      </c>
      <c r="AW547" s="1" t="s">
        <v>23365</v>
      </c>
      <c r="AX547" s="1" t="s">
        <v>23365</v>
      </c>
      <c r="AY547" s="1" t="s">
        <v>23365</v>
      </c>
      <c r="AZ547" s="1" t="s">
        <v>23365</v>
      </c>
      <c r="BA547" s="1" t="s">
        <v>23365</v>
      </c>
      <c r="BB547" s="1" t="s">
        <v>23365</v>
      </c>
      <c r="BC547" s="1" t="s">
        <v>23365</v>
      </c>
      <c r="BD547" s="1" t="s">
        <v>23365</v>
      </c>
      <c r="BE547" s="1" t="s">
        <v>23365</v>
      </c>
      <c r="BF547" s="1" t="s">
        <v>30938</v>
      </c>
      <c r="BG547" s="1" t="s">
        <v>23365</v>
      </c>
      <c r="BH547" s="1" t="s">
        <v>23252</v>
      </c>
      <c r="BI547" s="1" t="s">
        <v>23365</v>
      </c>
      <c r="BJ547" s="1" t="s">
        <v>30939</v>
      </c>
      <c r="BK547" s="1" t="s">
        <v>23365</v>
      </c>
      <c r="BL547" s="1" t="s">
        <v>30939</v>
      </c>
      <c r="BM547" s="1" t="s">
        <v>23365</v>
      </c>
      <c r="BN547" s="1" t="s">
        <v>30939</v>
      </c>
      <c r="BO547" s="1" t="s">
        <v>23365</v>
      </c>
      <c r="BQ547" s="1" t="s">
        <v>23365</v>
      </c>
      <c r="BS547" s="1" t="s">
        <v>23365</v>
      </c>
      <c r="BU547" s="1" t="s">
        <v>23365</v>
      </c>
      <c r="BV547" s="1" t="s">
        <v>30939</v>
      </c>
      <c r="BW547" s="1" t="s">
        <v>23365</v>
      </c>
      <c r="BX547" s="1" t="s">
        <v>30939</v>
      </c>
      <c r="BY547" s="1" t="s">
        <v>23365</v>
      </c>
      <c r="BZ547" s="1" t="s">
        <v>30939</v>
      </c>
      <c r="CA547" s="1" t="s">
        <v>23365</v>
      </c>
      <c r="CB547" s="1" t="s">
        <v>30939</v>
      </c>
      <c r="CD547" s="1" t="s">
        <v>23365</v>
      </c>
      <c r="CE547" s="1" t="s">
        <v>23365</v>
      </c>
      <c r="CF547" s="1" t="s">
        <v>23365</v>
      </c>
      <c r="CG547" s="1" t="s">
        <v>30939</v>
      </c>
      <c r="CH547" s="1" t="s">
        <v>23365</v>
      </c>
      <c r="CI547" s="1" t="s">
        <v>23365</v>
      </c>
      <c r="CJ547" s="1" t="s">
        <v>23365</v>
      </c>
      <c r="CK547" s="1" t="s">
        <v>30939</v>
      </c>
      <c r="CL547" s="1" t="s">
        <v>23365</v>
      </c>
      <c r="CM547" s="1" t="s">
        <v>30939</v>
      </c>
      <c r="CN547" s="1" t="s">
        <v>23365</v>
      </c>
      <c r="CO547" s="1" t="s">
        <v>23365</v>
      </c>
      <c r="CP547" s="1" t="s">
        <v>30939</v>
      </c>
      <c r="CQ547" s="1" t="s">
        <v>23365</v>
      </c>
      <c r="CR547" s="1" t="s">
        <v>30938</v>
      </c>
      <c r="CS547" s="1">
        <v>3250</v>
      </c>
      <c r="CT547" s="1" t="s">
        <v>30939</v>
      </c>
      <c r="CU547" s="1" t="s">
        <v>23365</v>
      </c>
      <c r="CV547" s="1" t="s">
        <v>23365</v>
      </c>
      <c r="CW547" s="1" t="s">
        <v>23326</v>
      </c>
      <c r="CX547" s="1" t="s">
        <v>30938</v>
      </c>
      <c r="CY547" s="1" t="s">
        <v>30938</v>
      </c>
      <c r="CZ547" s="1" t="s">
        <v>30938</v>
      </c>
      <c r="DA547" s="1" t="s">
        <v>23327</v>
      </c>
      <c r="DB547" s="1" t="s">
        <v>23365</v>
      </c>
      <c r="DC547" s="1" t="s">
        <v>23210</v>
      </c>
      <c r="DD547" s="1" t="s">
        <v>16037</v>
      </c>
      <c r="DE547" s="1" t="s">
        <v>24410</v>
      </c>
      <c r="DF547" s="1" t="s">
        <v>16038</v>
      </c>
      <c r="DG547" s="1" t="s">
        <v>20601</v>
      </c>
      <c r="DH547" s="1" t="s">
        <v>22032</v>
      </c>
      <c r="DI547" s="1" t="s">
        <v>23365</v>
      </c>
      <c r="DJ547" s="1" t="s">
        <v>23365</v>
      </c>
      <c r="DK547" s="1" t="s">
        <v>30938</v>
      </c>
      <c r="DL547" s="1" t="s">
        <v>16039</v>
      </c>
    </row>
    <row r="548" spans="1:116">
      <c r="A548" s="1">
        <f t="shared" si="30"/>
        <v>2</v>
      </c>
      <c r="B548" s="1" t="s">
        <v>16040</v>
      </c>
      <c r="C548" s="1" t="s">
        <v>16041</v>
      </c>
      <c r="D548" s="1" t="s">
        <v>16218</v>
      </c>
      <c r="E548" s="10">
        <v>353768000000000</v>
      </c>
      <c r="F548" s="1" t="s">
        <v>16042</v>
      </c>
      <c r="G548" s="1" t="s">
        <v>16043</v>
      </c>
      <c r="H548" s="1" t="s">
        <v>17130</v>
      </c>
      <c r="I548" s="1" t="s">
        <v>23319</v>
      </c>
      <c r="J548" s="1" t="s">
        <v>22027</v>
      </c>
      <c r="K548" s="1">
        <v>783704860</v>
      </c>
      <c r="L548" s="1" t="s">
        <v>30867</v>
      </c>
      <c r="M548" s="1" t="s">
        <v>23365</v>
      </c>
      <c r="N548" s="1" t="s">
        <v>30938</v>
      </c>
      <c r="O548" s="1" t="s">
        <v>30938</v>
      </c>
      <c r="P548" s="1">
        <v>253000</v>
      </c>
      <c r="Q548" s="1" t="s">
        <v>30938</v>
      </c>
      <c r="R548" s="1" t="s">
        <v>23365</v>
      </c>
      <c r="S548" s="1" t="s">
        <v>23365</v>
      </c>
      <c r="T548" s="1" t="s">
        <v>23365</v>
      </c>
      <c r="U548" s="1" t="s">
        <v>23365</v>
      </c>
      <c r="V548" s="1" t="s">
        <v>23365</v>
      </c>
      <c r="W548" s="1" t="s">
        <v>30939</v>
      </c>
      <c r="X548" s="1" t="s">
        <v>23365</v>
      </c>
      <c r="Y548" s="1">
        <v>249000</v>
      </c>
      <c r="Z548" s="1">
        <v>1</v>
      </c>
      <c r="AA548" s="1">
        <v>18</v>
      </c>
      <c r="AB548" s="1">
        <v>0</v>
      </c>
      <c r="AC548" s="1" t="s">
        <v>23365</v>
      </c>
      <c r="AD548" s="1" t="s">
        <v>21046</v>
      </c>
      <c r="AE548" s="1" t="s">
        <v>23365</v>
      </c>
      <c r="AF548" s="1" t="s">
        <v>30938</v>
      </c>
      <c r="AG548" s="1" t="s">
        <v>22550</v>
      </c>
      <c r="AH548" s="1" t="s">
        <v>30939</v>
      </c>
      <c r="AI548" s="1" t="s">
        <v>23365</v>
      </c>
      <c r="AJ548" s="1" t="s">
        <v>20338</v>
      </c>
      <c r="AK548" s="1" t="s">
        <v>23365</v>
      </c>
      <c r="AL548" s="1">
        <v>29000</v>
      </c>
      <c r="AM548" s="1">
        <v>50000</v>
      </c>
      <c r="AN548" s="1">
        <f t="shared" si="31"/>
        <v>1</v>
      </c>
      <c r="AO548" s="1">
        <v>50000</v>
      </c>
      <c r="AP548" s="1">
        <f t="shared" si="32"/>
        <v>1</v>
      </c>
      <c r="AQ548" s="1">
        <v>100000</v>
      </c>
      <c r="AR548" s="1" t="s">
        <v>23365</v>
      </c>
      <c r="AS548" s="1" t="s">
        <v>23365</v>
      </c>
      <c r="AT548" s="1" t="s">
        <v>23365</v>
      </c>
      <c r="AU548" s="1" t="s">
        <v>23365</v>
      </c>
      <c r="AV548" s="1">
        <v>20000</v>
      </c>
      <c r="AW548" s="1" t="s">
        <v>23365</v>
      </c>
      <c r="AX548" s="1" t="s">
        <v>23365</v>
      </c>
      <c r="AY548" s="1" t="s">
        <v>23365</v>
      </c>
      <c r="AZ548" s="1" t="s">
        <v>23365</v>
      </c>
      <c r="BA548" s="1" t="s">
        <v>23365</v>
      </c>
      <c r="BB548" s="1" t="s">
        <v>23365</v>
      </c>
      <c r="BC548" s="1" t="s">
        <v>23365</v>
      </c>
      <c r="BD548" s="1" t="s">
        <v>23365</v>
      </c>
      <c r="BE548" s="1" t="s">
        <v>23365</v>
      </c>
      <c r="BF548" s="1" t="s">
        <v>30938</v>
      </c>
      <c r="BG548" s="1" t="s">
        <v>23365</v>
      </c>
      <c r="BH548" s="1" t="s">
        <v>23325</v>
      </c>
      <c r="BI548" s="1" t="s">
        <v>23365</v>
      </c>
      <c r="BJ548" s="1" t="s">
        <v>30939</v>
      </c>
      <c r="BK548" s="1" t="s">
        <v>23365</v>
      </c>
      <c r="BL548" s="1" t="s">
        <v>30939</v>
      </c>
      <c r="BM548" s="1" t="s">
        <v>23365</v>
      </c>
      <c r="BN548" s="1" t="s">
        <v>30939</v>
      </c>
      <c r="BO548" s="1" t="s">
        <v>23365</v>
      </c>
      <c r="BQ548" s="1" t="s">
        <v>23365</v>
      </c>
      <c r="BS548" s="1" t="s">
        <v>23365</v>
      </c>
      <c r="BU548" s="1" t="s">
        <v>23365</v>
      </c>
      <c r="BV548" s="1" t="s">
        <v>30939</v>
      </c>
      <c r="BW548" s="1" t="s">
        <v>23365</v>
      </c>
      <c r="BX548" s="1" t="s">
        <v>30939</v>
      </c>
      <c r="BY548" s="1" t="s">
        <v>23365</v>
      </c>
      <c r="BZ548" s="1" t="s">
        <v>30939</v>
      </c>
      <c r="CA548" s="1" t="s">
        <v>23365</v>
      </c>
      <c r="CB548" s="1" t="s">
        <v>30939</v>
      </c>
      <c r="CD548" s="1" t="s">
        <v>23365</v>
      </c>
      <c r="CE548" s="1" t="s">
        <v>23365</v>
      </c>
      <c r="CF548" s="1" t="s">
        <v>23365</v>
      </c>
      <c r="CG548" s="1" t="s">
        <v>30939</v>
      </c>
      <c r="CH548" s="1" t="s">
        <v>23365</v>
      </c>
      <c r="CI548" s="1" t="s">
        <v>23365</v>
      </c>
      <c r="CJ548" s="1" t="s">
        <v>23365</v>
      </c>
      <c r="CK548" s="1" t="s">
        <v>30939</v>
      </c>
      <c r="CL548" s="1" t="s">
        <v>23365</v>
      </c>
      <c r="CM548" s="1" t="s">
        <v>30939</v>
      </c>
      <c r="CN548" s="1" t="s">
        <v>23365</v>
      </c>
      <c r="CO548" s="1" t="s">
        <v>23365</v>
      </c>
      <c r="CP548" s="1" t="s">
        <v>30939</v>
      </c>
      <c r="CQ548" s="1" t="s">
        <v>23365</v>
      </c>
      <c r="CR548" s="1" t="s">
        <v>30938</v>
      </c>
      <c r="CS548" s="1">
        <v>3250</v>
      </c>
      <c r="CT548" s="1" t="s">
        <v>30939</v>
      </c>
      <c r="CU548" s="1" t="s">
        <v>23365</v>
      </c>
      <c r="CV548" s="1" t="s">
        <v>23365</v>
      </c>
      <c r="CW548" s="1" t="s">
        <v>23326</v>
      </c>
      <c r="CX548" s="1" t="s">
        <v>30938</v>
      </c>
      <c r="CY548" s="1" t="s">
        <v>30938</v>
      </c>
      <c r="CZ548" s="1" t="s">
        <v>30938</v>
      </c>
      <c r="DA548" s="1" t="s">
        <v>23327</v>
      </c>
      <c r="DB548" s="1" t="s">
        <v>23365</v>
      </c>
      <c r="DC548" s="1" t="s">
        <v>23210</v>
      </c>
      <c r="DD548" s="1" t="s">
        <v>16044</v>
      </c>
      <c r="DE548" s="1" t="s">
        <v>24410</v>
      </c>
      <c r="DF548" s="1" t="s">
        <v>15949</v>
      </c>
      <c r="DG548" s="1" t="s">
        <v>15950</v>
      </c>
      <c r="DH548" s="1" t="s">
        <v>22032</v>
      </c>
      <c r="DI548" s="1" t="s">
        <v>23365</v>
      </c>
      <c r="DJ548" s="1" t="s">
        <v>23365</v>
      </c>
      <c r="DK548" s="1" t="s">
        <v>30938</v>
      </c>
      <c r="DL548" s="1" t="s">
        <v>15951</v>
      </c>
    </row>
    <row r="549" spans="1:116">
      <c r="A549" s="1">
        <f t="shared" si="30"/>
        <v>2</v>
      </c>
      <c r="B549" s="1" t="s">
        <v>15952</v>
      </c>
      <c r="C549" s="1" t="s">
        <v>15953</v>
      </c>
      <c r="D549" s="1" t="s">
        <v>16218</v>
      </c>
      <c r="E549" s="10">
        <v>353768000000000</v>
      </c>
      <c r="F549" s="1" t="s">
        <v>15954</v>
      </c>
      <c r="G549" s="1" t="s">
        <v>15955</v>
      </c>
      <c r="H549" s="1" t="s">
        <v>17130</v>
      </c>
      <c r="I549" s="1" t="s">
        <v>23319</v>
      </c>
      <c r="J549" s="1" t="s">
        <v>22027</v>
      </c>
      <c r="K549" s="1">
        <v>783705361</v>
      </c>
      <c r="L549" s="1" t="s">
        <v>30867</v>
      </c>
      <c r="M549" s="1" t="s">
        <v>23365</v>
      </c>
      <c r="N549" s="1" t="s">
        <v>30938</v>
      </c>
      <c r="O549" s="1" t="s">
        <v>30938</v>
      </c>
      <c r="P549" s="1">
        <v>253000</v>
      </c>
      <c r="Q549" s="1" t="s">
        <v>30938</v>
      </c>
      <c r="R549" s="1" t="s">
        <v>23365</v>
      </c>
      <c r="S549" s="1" t="s">
        <v>23365</v>
      </c>
      <c r="T549" s="1" t="s">
        <v>23365</v>
      </c>
      <c r="U549" s="1" t="s">
        <v>23365</v>
      </c>
      <c r="V549" s="1" t="s">
        <v>23365</v>
      </c>
      <c r="W549" s="1" t="s">
        <v>30939</v>
      </c>
      <c r="X549" s="1" t="s">
        <v>23365</v>
      </c>
      <c r="Y549" s="1">
        <v>249000</v>
      </c>
      <c r="Z549" s="1">
        <v>1</v>
      </c>
      <c r="AA549" s="1">
        <v>30</v>
      </c>
      <c r="AB549" s="1">
        <v>0</v>
      </c>
      <c r="AC549" s="1" t="s">
        <v>23365</v>
      </c>
      <c r="AD549" s="1" t="s">
        <v>15956</v>
      </c>
      <c r="AE549" s="1" t="s">
        <v>23365</v>
      </c>
      <c r="AF549" s="1" t="s">
        <v>30938</v>
      </c>
      <c r="AG549" s="1" t="s">
        <v>15957</v>
      </c>
      <c r="AH549" s="1" t="s">
        <v>30939</v>
      </c>
      <c r="AI549" s="1" t="s">
        <v>23365</v>
      </c>
      <c r="AJ549" s="1" t="s">
        <v>22090</v>
      </c>
      <c r="AK549" s="1" t="s">
        <v>23365</v>
      </c>
      <c r="AL549" s="1" t="s">
        <v>23365</v>
      </c>
      <c r="AM549" s="1" t="s">
        <v>23365</v>
      </c>
      <c r="AN549" s="1">
        <f t="shared" si="31"/>
        <v>0</v>
      </c>
      <c r="AO549" s="1" t="s">
        <v>23365</v>
      </c>
      <c r="AP549" s="1">
        <f t="shared" si="32"/>
        <v>0</v>
      </c>
      <c r="AQ549" s="1">
        <v>150000</v>
      </c>
      <c r="AR549" s="1" t="s">
        <v>23365</v>
      </c>
      <c r="AS549" s="1">
        <v>99000</v>
      </c>
      <c r="AT549" s="1" t="s">
        <v>23365</v>
      </c>
      <c r="AU549" s="1" t="s">
        <v>23365</v>
      </c>
      <c r="AV549" s="1" t="s">
        <v>23365</v>
      </c>
      <c r="AW549" s="1" t="s">
        <v>23365</v>
      </c>
      <c r="AX549" s="1" t="s">
        <v>23365</v>
      </c>
      <c r="AY549" s="1" t="s">
        <v>23365</v>
      </c>
      <c r="AZ549" s="1" t="s">
        <v>23365</v>
      </c>
      <c r="BA549" s="1" t="s">
        <v>23365</v>
      </c>
      <c r="BB549" s="1" t="s">
        <v>23365</v>
      </c>
      <c r="BC549" s="1" t="s">
        <v>23365</v>
      </c>
      <c r="BD549" s="1" t="s">
        <v>23365</v>
      </c>
      <c r="BE549" s="1" t="s">
        <v>23365</v>
      </c>
      <c r="BF549" s="1" t="s">
        <v>30938</v>
      </c>
      <c r="BG549" s="1" t="s">
        <v>23365</v>
      </c>
      <c r="BH549" s="1" t="s">
        <v>23252</v>
      </c>
      <c r="BI549" s="1" t="s">
        <v>23365</v>
      </c>
      <c r="BJ549" s="1" t="s">
        <v>30939</v>
      </c>
      <c r="BK549" s="1" t="s">
        <v>23365</v>
      </c>
      <c r="BL549" s="1" t="s">
        <v>30939</v>
      </c>
      <c r="BM549" s="1" t="s">
        <v>23365</v>
      </c>
      <c r="BN549" s="1" t="s">
        <v>30939</v>
      </c>
      <c r="BO549" s="1" t="s">
        <v>23365</v>
      </c>
      <c r="BQ549" s="1" t="s">
        <v>23365</v>
      </c>
      <c r="BS549" s="1" t="s">
        <v>23365</v>
      </c>
      <c r="BU549" s="1" t="s">
        <v>23365</v>
      </c>
      <c r="BV549" s="1" t="s">
        <v>30939</v>
      </c>
      <c r="BW549" s="1" t="s">
        <v>23365</v>
      </c>
      <c r="BX549" s="1" t="s">
        <v>30939</v>
      </c>
      <c r="BY549" s="1" t="s">
        <v>23365</v>
      </c>
      <c r="BZ549" s="1" t="s">
        <v>30939</v>
      </c>
      <c r="CA549" s="1" t="s">
        <v>23365</v>
      </c>
      <c r="CB549" s="1" t="s">
        <v>30939</v>
      </c>
      <c r="CD549" s="1" t="s">
        <v>23365</v>
      </c>
      <c r="CE549" s="1" t="s">
        <v>23365</v>
      </c>
      <c r="CF549" s="1" t="s">
        <v>23365</v>
      </c>
      <c r="CG549" s="1" t="s">
        <v>30939</v>
      </c>
      <c r="CH549" s="1" t="s">
        <v>23365</v>
      </c>
      <c r="CI549" s="1" t="s">
        <v>23365</v>
      </c>
      <c r="CJ549" s="1" t="s">
        <v>23365</v>
      </c>
      <c r="CK549" s="1" t="s">
        <v>30939</v>
      </c>
      <c r="CL549" s="1" t="s">
        <v>23365</v>
      </c>
      <c r="CM549" s="1" t="s">
        <v>30939</v>
      </c>
      <c r="CN549" s="1" t="s">
        <v>23365</v>
      </c>
      <c r="CO549" s="1" t="s">
        <v>23365</v>
      </c>
      <c r="CP549" s="1" t="s">
        <v>30939</v>
      </c>
      <c r="CQ549" s="1" t="s">
        <v>23365</v>
      </c>
      <c r="CR549" s="1" t="s">
        <v>30938</v>
      </c>
      <c r="CS549" s="1">
        <v>3250</v>
      </c>
      <c r="CT549" s="1" t="s">
        <v>30939</v>
      </c>
      <c r="CU549" s="1" t="s">
        <v>23365</v>
      </c>
      <c r="CV549" s="1" t="s">
        <v>23365</v>
      </c>
      <c r="CW549" s="1" t="s">
        <v>23326</v>
      </c>
      <c r="CX549" s="1" t="s">
        <v>30938</v>
      </c>
      <c r="CY549" s="1" t="s">
        <v>30938</v>
      </c>
      <c r="CZ549" s="1" t="s">
        <v>30938</v>
      </c>
      <c r="DA549" s="1" t="s">
        <v>23327</v>
      </c>
      <c r="DB549" s="1" t="s">
        <v>23365</v>
      </c>
      <c r="DC549" s="1" t="s">
        <v>23210</v>
      </c>
      <c r="DD549" s="1" t="s">
        <v>15958</v>
      </c>
      <c r="DE549" s="1" t="s">
        <v>24410</v>
      </c>
      <c r="DF549" s="1" t="s">
        <v>15959</v>
      </c>
      <c r="DG549" s="1" t="s">
        <v>21972</v>
      </c>
      <c r="DH549" s="1" t="s">
        <v>22032</v>
      </c>
      <c r="DI549" s="1" t="s">
        <v>23365</v>
      </c>
      <c r="DJ549" s="1" t="s">
        <v>23365</v>
      </c>
      <c r="DK549" s="1" t="s">
        <v>30938</v>
      </c>
      <c r="DL549" s="1" t="s">
        <v>15960</v>
      </c>
    </row>
    <row r="550" spans="1:116" ht="42">
      <c r="A550" s="1">
        <f t="shared" si="30"/>
        <v>2</v>
      </c>
      <c r="B550" s="1" t="s">
        <v>15961</v>
      </c>
      <c r="C550" s="1" t="s">
        <v>15962</v>
      </c>
      <c r="D550" s="1" t="s">
        <v>16218</v>
      </c>
      <c r="E550" s="10">
        <v>353768000000000</v>
      </c>
      <c r="F550" s="1" t="s">
        <v>15963</v>
      </c>
      <c r="G550" s="1" t="s">
        <v>15964</v>
      </c>
      <c r="H550" s="1" t="s">
        <v>17130</v>
      </c>
      <c r="I550" s="1" t="s">
        <v>23319</v>
      </c>
      <c r="J550" s="1" t="s">
        <v>22027</v>
      </c>
      <c r="K550" s="1">
        <v>783705214</v>
      </c>
      <c r="L550" s="1" t="s">
        <v>30867</v>
      </c>
      <c r="M550" s="1" t="s">
        <v>23365</v>
      </c>
      <c r="N550" s="1" t="s">
        <v>30938</v>
      </c>
      <c r="O550" s="1" t="s">
        <v>30938</v>
      </c>
      <c r="P550" s="1">
        <v>253000</v>
      </c>
      <c r="Q550" s="1" t="s">
        <v>30938</v>
      </c>
      <c r="R550" s="1" t="s">
        <v>23365</v>
      </c>
      <c r="S550" s="1" t="s">
        <v>23365</v>
      </c>
      <c r="T550" s="1" t="s">
        <v>23365</v>
      </c>
      <c r="U550" s="1" t="s">
        <v>23365</v>
      </c>
      <c r="V550" s="1" t="s">
        <v>23365</v>
      </c>
      <c r="W550" s="1" t="s">
        <v>30939</v>
      </c>
      <c r="X550" s="1" t="s">
        <v>23365</v>
      </c>
      <c r="Y550" s="1">
        <v>249000</v>
      </c>
      <c r="Z550" s="1">
        <v>1</v>
      </c>
      <c r="AA550" s="1">
        <v>25</v>
      </c>
      <c r="AB550" s="1">
        <v>0</v>
      </c>
      <c r="AC550" s="1" t="s">
        <v>23365</v>
      </c>
      <c r="AD550" s="1" t="s">
        <v>16783</v>
      </c>
      <c r="AE550" s="1" t="s">
        <v>23365</v>
      </c>
      <c r="AF550" s="1" t="s">
        <v>30938</v>
      </c>
      <c r="AG550" s="3" t="s">
        <v>15965</v>
      </c>
      <c r="AH550" s="1" t="s">
        <v>30939</v>
      </c>
      <c r="AI550" s="1" t="s">
        <v>23365</v>
      </c>
      <c r="AJ550" s="1" t="s">
        <v>20458</v>
      </c>
      <c r="AK550" s="1" t="s">
        <v>23365</v>
      </c>
      <c r="AL550" s="1" t="s">
        <v>23365</v>
      </c>
      <c r="AM550" s="1">
        <v>50000</v>
      </c>
      <c r="AN550" s="1">
        <f t="shared" si="31"/>
        <v>1</v>
      </c>
      <c r="AO550" s="1">
        <v>100000</v>
      </c>
      <c r="AP550" s="1">
        <f t="shared" si="32"/>
        <v>1</v>
      </c>
      <c r="AQ550" s="1" t="s">
        <v>23365</v>
      </c>
      <c r="AR550" s="1" t="s">
        <v>23365</v>
      </c>
      <c r="AS550" s="1">
        <v>59000</v>
      </c>
      <c r="AT550" s="1" t="s">
        <v>23365</v>
      </c>
      <c r="AU550" s="1" t="s">
        <v>23365</v>
      </c>
      <c r="AV550" s="1">
        <v>40000</v>
      </c>
      <c r="AW550" s="1" t="s">
        <v>23365</v>
      </c>
      <c r="AX550" s="1" t="s">
        <v>23365</v>
      </c>
      <c r="AY550" s="1" t="s">
        <v>23365</v>
      </c>
      <c r="AZ550" s="1" t="s">
        <v>23365</v>
      </c>
      <c r="BA550" s="1" t="s">
        <v>23365</v>
      </c>
      <c r="BB550" s="1" t="s">
        <v>23365</v>
      </c>
      <c r="BC550" s="1" t="s">
        <v>23365</v>
      </c>
      <c r="BD550" s="1" t="s">
        <v>23365</v>
      </c>
      <c r="BE550" s="1" t="s">
        <v>23365</v>
      </c>
      <c r="BF550" s="1" t="s">
        <v>30938</v>
      </c>
      <c r="BG550" s="1" t="s">
        <v>23365</v>
      </c>
      <c r="BH550" s="1" t="s">
        <v>23252</v>
      </c>
      <c r="BI550" s="1" t="s">
        <v>23365</v>
      </c>
      <c r="BJ550" s="1" t="s">
        <v>30939</v>
      </c>
      <c r="BK550" s="1" t="s">
        <v>23365</v>
      </c>
      <c r="BL550" s="1" t="s">
        <v>30939</v>
      </c>
      <c r="BM550" s="1" t="s">
        <v>23365</v>
      </c>
      <c r="BN550" s="1" t="s">
        <v>30939</v>
      </c>
      <c r="BO550" s="1" t="s">
        <v>23365</v>
      </c>
      <c r="BQ550" s="1" t="s">
        <v>23365</v>
      </c>
      <c r="BS550" s="1" t="s">
        <v>23365</v>
      </c>
      <c r="BU550" s="1" t="s">
        <v>23365</v>
      </c>
      <c r="BV550" s="1" t="s">
        <v>30939</v>
      </c>
      <c r="BW550" s="1" t="s">
        <v>23365</v>
      </c>
      <c r="BX550" s="1" t="s">
        <v>30939</v>
      </c>
      <c r="BY550" s="1" t="s">
        <v>23365</v>
      </c>
      <c r="BZ550" s="1" t="s">
        <v>30901</v>
      </c>
      <c r="CA550" s="1" t="s">
        <v>23365</v>
      </c>
      <c r="CB550" s="1" t="s">
        <v>30939</v>
      </c>
      <c r="CD550" s="1" t="s">
        <v>23365</v>
      </c>
      <c r="CE550" s="1" t="s">
        <v>23365</v>
      </c>
      <c r="CF550" s="1" t="s">
        <v>23365</v>
      </c>
      <c r="CG550" s="1" t="s">
        <v>30939</v>
      </c>
      <c r="CH550" s="1" t="s">
        <v>23365</v>
      </c>
      <c r="CI550" s="1" t="s">
        <v>23365</v>
      </c>
      <c r="CJ550" s="1" t="s">
        <v>23365</v>
      </c>
      <c r="CK550" s="1" t="s">
        <v>30939</v>
      </c>
      <c r="CL550" s="1" t="s">
        <v>23365</v>
      </c>
      <c r="CM550" s="1" t="s">
        <v>30939</v>
      </c>
      <c r="CN550" s="1" t="s">
        <v>23365</v>
      </c>
      <c r="CO550" s="1" t="s">
        <v>23365</v>
      </c>
      <c r="CP550" s="1" t="s">
        <v>30939</v>
      </c>
      <c r="CQ550" s="1" t="s">
        <v>23365</v>
      </c>
      <c r="CR550" s="1" t="s">
        <v>30939</v>
      </c>
      <c r="CS550" s="1" t="s">
        <v>23365</v>
      </c>
      <c r="CT550" s="1" t="s">
        <v>30939</v>
      </c>
      <c r="CU550" s="1" t="s">
        <v>23365</v>
      </c>
      <c r="CV550" s="1" t="s">
        <v>23365</v>
      </c>
      <c r="CW550" s="1" t="s">
        <v>23326</v>
      </c>
      <c r="CX550" s="1" t="s">
        <v>30938</v>
      </c>
      <c r="CY550" s="1" t="s">
        <v>30938</v>
      </c>
      <c r="CZ550" s="1" t="s">
        <v>30938</v>
      </c>
      <c r="DA550" s="1" t="s">
        <v>23327</v>
      </c>
      <c r="DB550" s="1" t="s">
        <v>23365</v>
      </c>
      <c r="DC550" s="1" t="s">
        <v>23210</v>
      </c>
      <c r="DD550" s="1" t="s">
        <v>15966</v>
      </c>
      <c r="DE550" s="1" t="s">
        <v>24410</v>
      </c>
      <c r="DF550" s="1" t="s">
        <v>15967</v>
      </c>
      <c r="DG550" s="1" t="s">
        <v>15968</v>
      </c>
      <c r="DH550" s="1" t="s">
        <v>22032</v>
      </c>
      <c r="DI550" s="1" t="s">
        <v>23365</v>
      </c>
      <c r="DJ550" s="1" t="s">
        <v>23365</v>
      </c>
      <c r="DK550" s="1" t="s">
        <v>30938</v>
      </c>
      <c r="DL550" s="1" t="s">
        <v>15969</v>
      </c>
    </row>
    <row r="551" spans="1:116" ht="56">
      <c r="A551" s="1">
        <f t="shared" si="30"/>
        <v>2</v>
      </c>
      <c r="B551" s="1" t="s">
        <v>15970</v>
      </c>
      <c r="C551" s="1" t="s">
        <v>15971</v>
      </c>
      <c r="D551" s="1" t="s">
        <v>16218</v>
      </c>
      <c r="E551" s="10">
        <v>353768000000000</v>
      </c>
      <c r="F551" s="1" t="s">
        <v>15972</v>
      </c>
      <c r="G551" s="1" t="s">
        <v>15973</v>
      </c>
      <c r="H551" s="1" t="s">
        <v>17130</v>
      </c>
      <c r="I551" s="1" t="s">
        <v>23319</v>
      </c>
      <c r="J551" s="1" t="s">
        <v>22027</v>
      </c>
      <c r="K551" s="1">
        <v>783701684</v>
      </c>
      <c r="L551" s="1" t="s">
        <v>30867</v>
      </c>
      <c r="M551" s="1" t="s">
        <v>23365</v>
      </c>
      <c r="N551" s="1" t="s">
        <v>30938</v>
      </c>
      <c r="O551" s="1" t="s">
        <v>30938</v>
      </c>
      <c r="P551" s="1">
        <v>253000</v>
      </c>
      <c r="Q551" s="1" t="s">
        <v>30938</v>
      </c>
      <c r="R551" s="1" t="s">
        <v>23365</v>
      </c>
      <c r="S551" s="1" t="s">
        <v>23365</v>
      </c>
      <c r="T551" s="1" t="s">
        <v>23365</v>
      </c>
      <c r="U551" s="1" t="s">
        <v>23365</v>
      </c>
      <c r="V551" s="1" t="s">
        <v>23365</v>
      </c>
      <c r="W551" s="1" t="s">
        <v>30939</v>
      </c>
      <c r="X551" s="1" t="s">
        <v>23365</v>
      </c>
      <c r="Y551" s="1">
        <v>249000</v>
      </c>
      <c r="Z551" s="1">
        <v>1</v>
      </c>
      <c r="AA551" s="1">
        <v>35</v>
      </c>
      <c r="AB551" s="1">
        <v>0</v>
      </c>
      <c r="AC551" s="1" t="s">
        <v>23365</v>
      </c>
      <c r="AD551" s="1" t="s">
        <v>22497</v>
      </c>
      <c r="AE551" s="1" t="s">
        <v>23365</v>
      </c>
      <c r="AF551" s="1" t="s">
        <v>30938</v>
      </c>
      <c r="AG551" s="3" t="s">
        <v>15974</v>
      </c>
      <c r="AH551" s="1" t="s">
        <v>30939</v>
      </c>
      <c r="AI551" s="1" t="s">
        <v>23365</v>
      </c>
      <c r="AJ551" s="1" t="s">
        <v>20338</v>
      </c>
      <c r="AK551" s="1" t="s">
        <v>23365</v>
      </c>
      <c r="AL551" s="1">
        <v>20000</v>
      </c>
      <c r="AM551" s="1">
        <v>29000</v>
      </c>
      <c r="AN551" s="1">
        <f t="shared" si="31"/>
        <v>1</v>
      </c>
      <c r="AO551" s="1">
        <v>50000</v>
      </c>
      <c r="AP551" s="1">
        <f t="shared" si="32"/>
        <v>1</v>
      </c>
      <c r="AQ551" s="1">
        <v>10000</v>
      </c>
      <c r="AR551" s="1" t="s">
        <v>23365</v>
      </c>
      <c r="AS551" s="1" t="s">
        <v>23365</v>
      </c>
      <c r="AT551" s="1" t="s">
        <v>23365</v>
      </c>
      <c r="AU551" s="1" t="s">
        <v>23365</v>
      </c>
      <c r="AV551" s="1">
        <v>50000</v>
      </c>
      <c r="AW551" s="1" t="s">
        <v>23365</v>
      </c>
      <c r="AX551" s="1" t="s">
        <v>23365</v>
      </c>
      <c r="AY551" s="1" t="s">
        <v>23365</v>
      </c>
      <c r="AZ551" s="1" t="s">
        <v>23365</v>
      </c>
      <c r="BA551" s="1" t="s">
        <v>23365</v>
      </c>
      <c r="BB551" s="1" t="s">
        <v>23365</v>
      </c>
      <c r="BC551" s="1" t="s">
        <v>23365</v>
      </c>
      <c r="BD551" s="1" t="s">
        <v>23365</v>
      </c>
      <c r="BE551" s="1" t="s">
        <v>23365</v>
      </c>
      <c r="BF551" s="1" t="s">
        <v>30938</v>
      </c>
      <c r="BG551" s="1" t="s">
        <v>23365</v>
      </c>
      <c r="BH551" s="1" t="s">
        <v>23325</v>
      </c>
      <c r="BI551" s="1" t="s">
        <v>23365</v>
      </c>
      <c r="BJ551" s="1" t="s">
        <v>30939</v>
      </c>
      <c r="BK551" s="1" t="s">
        <v>23365</v>
      </c>
      <c r="BL551" s="1" t="s">
        <v>30939</v>
      </c>
      <c r="BM551" s="1" t="s">
        <v>23365</v>
      </c>
      <c r="BN551" s="1" t="s">
        <v>30939</v>
      </c>
      <c r="BO551" s="1" t="s">
        <v>23365</v>
      </c>
      <c r="BQ551" s="1" t="s">
        <v>23365</v>
      </c>
      <c r="BS551" s="1" t="s">
        <v>23365</v>
      </c>
      <c r="BU551" s="1" t="s">
        <v>23365</v>
      </c>
      <c r="BV551" s="1" t="s">
        <v>30939</v>
      </c>
      <c r="BW551" s="1" t="s">
        <v>23365</v>
      </c>
      <c r="BX551" s="1" t="s">
        <v>30939</v>
      </c>
      <c r="BY551" s="1" t="s">
        <v>23365</v>
      </c>
      <c r="BZ551" s="1" t="s">
        <v>30939</v>
      </c>
      <c r="CA551" s="1" t="s">
        <v>23365</v>
      </c>
      <c r="CB551" s="1" t="s">
        <v>30939</v>
      </c>
      <c r="CD551" s="1" t="s">
        <v>23365</v>
      </c>
      <c r="CE551" s="1" t="s">
        <v>23365</v>
      </c>
      <c r="CF551" s="1" t="s">
        <v>23365</v>
      </c>
      <c r="CG551" s="1" t="s">
        <v>30939</v>
      </c>
      <c r="CH551" s="1" t="s">
        <v>23365</v>
      </c>
      <c r="CI551" s="1" t="s">
        <v>23365</v>
      </c>
      <c r="CJ551" s="1" t="s">
        <v>23365</v>
      </c>
      <c r="CK551" s="1" t="s">
        <v>30939</v>
      </c>
      <c r="CL551" s="1" t="s">
        <v>23365</v>
      </c>
      <c r="CM551" s="1" t="s">
        <v>30939</v>
      </c>
      <c r="CN551" s="1" t="s">
        <v>23365</v>
      </c>
      <c r="CO551" s="1" t="s">
        <v>23365</v>
      </c>
      <c r="CP551" s="1" t="s">
        <v>30939</v>
      </c>
      <c r="CQ551" s="1" t="s">
        <v>23365</v>
      </c>
      <c r="CR551" s="1" t="s">
        <v>30939</v>
      </c>
      <c r="CS551" s="1" t="s">
        <v>23365</v>
      </c>
      <c r="CT551" s="1" t="s">
        <v>30939</v>
      </c>
      <c r="CU551" s="1" t="s">
        <v>23365</v>
      </c>
      <c r="CV551" s="1" t="s">
        <v>23365</v>
      </c>
      <c r="CW551" s="1" t="s">
        <v>23326</v>
      </c>
      <c r="CX551" s="1" t="s">
        <v>30938</v>
      </c>
      <c r="CY551" s="1" t="s">
        <v>30938</v>
      </c>
      <c r="CZ551" s="1" t="s">
        <v>30938</v>
      </c>
      <c r="DA551" s="1" t="s">
        <v>23327</v>
      </c>
      <c r="DB551" s="1" t="s">
        <v>23365</v>
      </c>
      <c r="DC551" s="1" t="s">
        <v>23210</v>
      </c>
      <c r="DD551" s="1" t="s">
        <v>15975</v>
      </c>
      <c r="DE551" s="1" t="s">
        <v>24410</v>
      </c>
      <c r="DF551" s="1" t="s">
        <v>15976</v>
      </c>
      <c r="DG551" s="1" t="s">
        <v>15977</v>
      </c>
      <c r="DH551" s="1" t="s">
        <v>22032</v>
      </c>
      <c r="DI551" s="1" t="s">
        <v>23365</v>
      </c>
      <c r="DJ551" s="1" t="s">
        <v>23365</v>
      </c>
      <c r="DK551" s="1" t="s">
        <v>30938</v>
      </c>
      <c r="DL551" s="1" t="s">
        <v>15978</v>
      </c>
    </row>
    <row r="552" spans="1:116">
      <c r="A552" s="1">
        <f t="shared" si="30"/>
        <v>2</v>
      </c>
      <c r="B552" s="1" t="s">
        <v>15979</v>
      </c>
      <c r="C552" s="1" t="s">
        <v>15980</v>
      </c>
      <c r="D552" s="1" t="s">
        <v>16218</v>
      </c>
      <c r="E552" s="10">
        <v>353768000000000</v>
      </c>
      <c r="F552" s="1" t="s">
        <v>15981</v>
      </c>
      <c r="G552" s="1" t="s">
        <v>15982</v>
      </c>
      <c r="H552" s="1" t="s">
        <v>17130</v>
      </c>
      <c r="I552" s="1" t="s">
        <v>23319</v>
      </c>
      <c r="J552" s="1" t="s">
        <v>22027</v>
      </c>
      <c r="K552" s="1">
        <v>783705011</v>
      </c>
      <c r="L552" s="1" t="s">
        <v>30867</v>
      </c>
      <c r="M552" s="1" t="s">
        <v>23365</v>
      </c>
      <c r="N552" s="1" t="s">
        <v>30938</v>
      </c>
      <c r="O552" s="1" t="s">
        <v>30938</v>
      </c>
      <c r="P552" s="1">
        <v>253000</v>
      </c>
      <c r="Q552" s="1" t="s">
        <v>30938</v>
      </c>
      <c r="R552" s="1" t="s">
        <v>23365</v>
      </c>
      <c r="S552" s="1" t="s">
        <v>23365</v>
      </c>
      <c r="T552" s="1" t="s">
        <v>23365</v>
      </c>
      <c r="U552" s="1" t="s">
        <v>23365</v>
      </c>
      <c r="V552" s="1" t="s">
        <v>23365</v>
      </c>
      <c r="W552" s="1" t="s">
        <v>30939</v>
      </c>
      <c r="X552" s="1" t="s">
        <v>23365</v>
      </c>
      <c r="Y552" s="1">
        <v>249000</v>
      </c>
      <c r="Z552" s="1">
        <v>1</v>
      </c>
      <c r="AA552" s="1">
        <v>30</v>
      </c>
      <c r="AB552" s="1">
        <v>0</v>
      </c>
      <c r="AC552" s="1" t="s">
        <v>23365</v>
      </c>
      <c r="AD552" s="1" t="s">
        <v>22476</v>
      </c>
      <c r="AE552" s="1" t="s">
        <v>23365</v>
      </c>
      <c r="AF552" s="1" t="s">
        <v>30938</v>
      </c>
      <c r="AG552" s="1" t="s">
        <v>21969</v>
      </c>
      <c r="AH552" s="1" t="s">
        <v>30939</v>
      </c>
      <c r="AI552" s="1" t="s">
        <v>23365</v>
      </c>
      <c r="AJ552" s="1" t="s">
        <v>23178</v>
      </c>
      <c r="AK552" s="1" t="s">
        <v>23365</v>
      </c>
      <c r="AL552" s="1" t="s">
        <v>23365</v>
      </c>
      <c r="AM552" s="1">
        <v>49000</v>
      </c>
      <c r="AN552" s="1">
        <f t="shared" si="31"/>
        <v>1</v>
      </c>
      <c r="AO552" s="1" t="s">
        <v>23365</v>
      </c>
      <c r="AP552" s="1">
        <f t="shared" si="32"/>
        <v>1</v>
      </c>
      <c r="AQ552" s="1">
        <v>200000</v>
      </c>
      <c r="AR552" s="1" t="s">
        <v>23365</v>
      </c>
      <c r="AS552" s="1" t="s">
        <v>23365</v>
      </c>
      <c r="AT552" s="1" t="s">
        <v>23365</v>
      </c>
      <c r="AU552" s="1" t="s">
        <v>23365</v>
      </c>
      <c r="AV552" s="1" t="s">
        <v>23365</v>
      </c>
      <c r="AW552" s="1" t="s">
        <v>23365</v>
      </c>
      <c r="AX552" s="1" t="s">
        <v>23365</v>
      </c>
      <c r="AY552" s="1" t="s">
        <v>23365</v>
      </c>
      <c r="AZ552" s="1" t="s">
        <v>23365</v>
      </c>
      <c r="BA552" s="1" t="s">
        <v>23365</v>
      </c>
      <c r="BB552" s="1" t="s">
        <v>23365</v>
      </c>
      <c r="BC552" s="1" t="s">
        <v>23365</v>
      </c>
      <c r="BD552" s="1" t="s">
        <v>23365</v>
      </c>
      <c r="BE552" s="1" t="s">
        <v>23365</v>
      </c>
      <c r="BF552" s="1" t="s">
        <v>30938</v>
      </c>
      <c r="BG552" s="1" t="s">
        <v>23365</v>
      </c>
      <c r="BH552" s="1" t="s">
        <v>23252</v>
      </c>
      <c r="BI552" s="1" t="s">
        <v>23365</v>
      </c>
      <c r="BJ552" s="1" t="s">
        <v>30939</v>
      </c>
      <c r="BK552" s="1" t="s">
        <v>23365</v>
      </c>
      <c r="BL552" s="1" t="s">
        <v>30939</v>
      </c>
      <c r="BM552" s="1" t="s">
        <v>23365</v>
      </c>
      <c r="BN552" s="1" t="s">
        <v>30939</v>
      </c>
      <c r="BO552" s="1" t="s">
        <v>23365</v>
      </c>
      <c r="BQ552" s="1" t="s">
        <v>23365</v>
      </c>
      <c r="BS552" s="1" t="s">
        <v>23365</v>
      </c>
      <c r="BU552" s="1" t="s">
        <v>23365</v>
      </c>
      <c r="BV552" s="1" t="s">
        <v>30939</v>
      </c>
      <c r="BW552" s="1" t="s">
        <v>23365</v>
      </c>
      <c r="BX552" s="1" t="s">
        <v>30939</v>
      </c>
      <c r="BY552" s="1" t="s">
        <v>23365</v>
      </c>
      <c r="BZ552" s="1" t="s">
        <v>30939</v>
      </c>
      <c r="CA552" s="1" t="s">
        <v>23365</v>
      </c>
      <c r="CB552" s="1" t="s">
        <v>30939</v>
      </c>
      <c r="CD552" s="1" t="s">
        <v>23365</v>
      </c>
      <c r="CE552" s="1" t="s">
        <v>23365</v>
      </c>
      <c r="CF552" s="1" t="s">
        <v>23365</v>
      </c>
      <c r="CG552" s="1" t="s">
        <v>30939</v>
      </c>
      <c r="CH552" s="1" t="s">
        <v>23365</v>
      </c>
      <c r="CI552" s="1" t="s">
        <v>23365</v>
      </c>
      <c r="CJ552" s="1" t="s">
        <v>23365</v>
      </c>
      <c r="CK552" s="1" t="s">
        <v>30939</v>
      </c>
      <c r="CL552" s="1" t="s">
        <v>23365</v>
      </c>
      <c r="CM552" s="1" t="s">
        <v>30939</v>
      </c>
      <c r="CN552" s="1" t="s">
        <v>23365</v>
      </c>
      <c r="CO552" s="1" t="s">
        <v>23365</v>
      </c>
      <c r="CP552" s="1" t="s">
        <v>30939</v>
      </c>
      <c r="CQ552" s="1" t="s">
        <v>23365</v>
      </c>
      <c r="CR552" s="1" t="s">
        <v>30939</v>
      </c>
      <c r="CS552" s="1" t="s">
        <v>23365</v>
      </c>
      <c r="CT552" s="1" t="s">
        <v>30939</v>
      </c>
      <c r="CU552" s="1" t="s">
        <v>23365</v>
      </c>
      <c r="CV552" s="1" t="s">
        <v>23365</v>
      </c>
      <c r="CW552" s="1" t="s">
        <v>23326</v>
      </c>
      <c r="CX552" s="1" t="s">
        <v>30938</v>
      </c>
      <c r="CY552" s="1" t="s">
        <v>30938</v>
      </c>
      <c r="CZ552" s="1" t="s">
        <v>30938</v>
      </c>
      <c r="DA552" s="1" t="s">
        <v>23327</v>
      </c>
      <c r="DB552" s="1" t="s">
        <v>23365</v>
      </c>
      <c r="DC552" s="1" t="s">
        <v>23210</v>
      </c>
      <c r="DD552" s="1" t="s">
        <v>15983</v>
      </c>
      <c r="DE552" s="1" t="s">
        <v>24410</v>
      </c>
      <c r="DF552" s="1" t="s">
        <v>15984</v>
      </c>
      <c r="DG552" s="1" t="s">
        <v>21972</v>
      </c>
      <c r="DH552" s="1" t="s">
        <v>22032</v>
      </c>
      <c r="DI552" s="1" t="s">
        <v>23365</v>
      </c>
      <c r="DJ552" s="1" t="s">
        <v>23365</v>
      </c>
      <c r="DK552" s="1" t="s">
        <v>30938</v>
      </c>
      <c r="DL552" s="1" t="s">
        <v>15985</v>
      </c>
    </row>
    <row r="553" spans="1:116" ht="84">
      <c r="A553" s="1">
        <f t="shared" si="30"/>
        <v>2</v>
      </c>
      <c r="B553" s="1" t="s">
        <v>15986</v>
      </c>
      <c r="C553" s="1" t="s">
        <v>15987</v>
      </c>
      <c r="D553" s="1" t="s">
        <v>16218</v>
      </c>
      <c r="E553" s="10">
        <v>353768000000000</v>
      </c>
      <c r="F553" s="1" t="s">
        <v>15988</v>
      </c>
      <c r="G553" s="1" t="s">
        <v>15989</v>
      </c>
      <c r="H553" s="1" t="s">
        <v>17130</v>
      </c>
      <c r="I553" s="1" t="s">
        <v>23319</v>
      </c>
      <c r="J553" s="1" t="s">
        <v>22027</v>
      </c>
      <c r="K553" s="1">
        <v>788825944</v>
      </c>
      <c r="L553" s="1" t="s">
        <v>30867</v>
      </c>
      <c r="M553" s="1" t="s">
        <v>23365</v>
      </c>
      <c r="N553" s="1" t="s">
        <v>30938</v>
      </c>
      <c r="O553" s="1" t="s">
        <v>30938</v>
      </c>
      <c r="P553" s="1">
        <v>253000</v>
      </c>
      <c r="Q553" s="1" t="s">
        <v>30938</v>
      </c>
      <c r="R553" s="1" t="s">
        <v>23365</v>
      </c>
      <c r="S553" s="1" t="s">
        <v>23365</v>
      </c>
      <c r="T553" s="1" t="s">
        <v>23365</v>
      </c>
      <c r="U553" s="1" t="s">
        <v>23365</v>
      </c>
      <c r="V553" s="1" t="s">
        <v>23365</v>
      </c>
      <c r="W553" s="1" t="s">
        <v>30939</v>
      </c>
      <c r="X553" s="1" t="s">
        <v>23365</v>
      </c>
      <c r="Y553" s="1">
        <v>249000</v>
      </c>
      <c r="Z553" s="1">
        <v>1</v>
      </c>
      <c r="AA553" s="1">
        <v>40</v>
      </c>
      <c r="AB553" s="1">
        <v>0</v>
      </c>
      <c r="AC553" s="1" t="s">
        <v>23365</v>
      </c>
      <c r="AD553" s="1" t="s">
        <v>23050</v>
      </c>
      <c r="AE553" s="1" t="s">
        <v>23365</v>
      </c>
      <c r="AF553" s="1" t="s">
        <v>30938</v>
      </c>
      <c r="AG553" s="3" t="s">
        <v>15990</v>
      </c>
      <c r="AH553" s="1" t="s">
        <v>30939</v>
      </c>
      <c r="AI553" s="1" t="s">
        <v>23365</v>
      </c>
      <c r="AJ553" s="1" t="s">
        <v>17589</v>
      </c>
      <c r="AK553" s="1" t="s">
        <v>23365</v>
      </c>
      <c r="AL553" s="1">
        <v>29000</v>
      </c>
      <c r="AM553" s="1" t="s">
        <v>23365</v>
      </c>
      <c r="AN553" s="1">
        <f t="shared" si="31"/>
        <v>0</v>
      </c>
      <c r="AO553" s="1" t="s">
        <v>23365</v>
      </c>
      <c r="AP553" s="1">
        <f t="shared" si="32"/>
        <v>0</v>
      </c>
      <c r="AQ553" s="1">
        <v>150000</v>
      </c>
      <c r="AR553" s="1" t="s">
        <v>23365</v>
      </c>
      <c r="AS553" s="1" t="s">
        <v>23365</v>
      </c>
      <c r="AT553" s="1" t="s">
        <v>23365</v>
      </c>
      <c r="AU553" s="1" t="s">
        <v>23365</v>
      </c>
      <c r="AV553" s="1">
        <v>70000</v>
      </c>
      <c r="AW553" s="1" t="s">
        <v>23365</v>
      </c>
      <c r="AX553" s="1" t="s">
        <v>23365</v>
      </c>
      <c r="AY553" s="1" t="s">
        <v>23365</v>
      </c>
      <c r="AZ553" s="1" t="s">
        <v>23365</v>
      </c>
      <c r="BA553" s="1" t="s">
        <v>23365</v>
      </c>
      <c r="BB553" s="1" t="s">
        <v>23365</v>
      </c>
      <c r="BC553" s="1" t="s">
        <v>23365</v>
      </c>
      <c r="BD553" s="1" t="s">
        <v>23365</v>
      </c>
      <c r="BE553" s="1" t="s">
        <v>23365</v>
      </c>
      <c r="BF553" s="1" t="s">
        <v>30938</v>
      </c>
      <c r="BG553" s="1" t="s">
        <v>23365</v>
      </c>
      <c r="BH553" s="1" t="s">
        <v>23252</v>
      </c>
      <c r="BI553" s="1" t="s">
        <v>23365</v>
      </c>
      <c r="BJ553" s="1" t="s">
        <v>30939</v>
      </c>
      <c r="BK553" s="1" t="s">
        <v>23365</v>
      </c>
      <c r="BL553" s="1" t="s">
        <v>30939</v>
      </c>
      <c r="BM553" s="1" t="s">
        <v>23365</v>
      </c>
      <c r="BN553" s="1" t="s">
        <v>30939</v>
      </c>
      <c r="BO553" s="1" t="s">
        <v>23365</v>
      </c>
      <c r="BQ553" s="1" t="s">
        <v>23365</v>
      </c>
      <c r="BS553" s="1" t="s">
        <v>23365</v>
      </c>
      <c r="BU553" s="1" t="s">
        <v>23365</v>
      </c>
      <c r="BV553" s="1" t="s">
        <v>30939</v>
      </c>
      <c r="BW553" s="1" t="s">
        <v>23365</v>
      </c>
      <c r="BX553" s="1" t="s">
        <v>30939</v>
      </c>
      <c r="BY553" s="1" t="s">
        <v>23365</v>
      </c>
      <c r="BZ553" s="1" t="s">
        <v>30939</v>
      </c>
      <c r="CA553" s="1" t="s">
        <v>23365</v>
      </c>
      <c r="CB553" s="1" t="s">
        <v>30939</v>
      </c>
      <c r="CD553" s="1" t="s">
        <v>23365</v>
      </c>
      <c r="CE553" s="1" t="s">
        <v>23365</v>
      </c>
      <c r="CF553" s="1" t="s">
        <v>23365</v>
      </c>
      <c r="CG553" s="1" t="s">
        <v>30939</v>
      </c>
      <c r="CH553" s="1" t="s">
        <v>23365</v>
      </c>
      <c r="CI553" s="1" t="s">
        <v>23365</v>
      </c>
      <c r="CJ553" s="1" t="s">
        <v>23365</v>
      </c>
      <c r="CK553" s="1" t="s">
        <v>30939</v>
      </c>
      <c r="CL553" s="1" t="s">
        <v>23365</v>
      </c>
      <c r="CM553" s="1" t="s">
        <v>30939</v>
      </c>
      <c r="CN553" s="1" t="s">
        <v>23365</v>
      </c>
      <c r="CO553" s="1" t="s">
        <v>23365</v>
      </c>
      <c r="CP553" s="1" t="s">
        <v>30939</v>
      </c>
      <c r="CQ553" s="1" t="s">
        <v>23365</v>
      </c>
      <c r="CR553" s="1" t="s">
        <v>30939</v>
      </c>
      <c r="CS553" s="1" t="s">
        <v>23365</v>
      </c>
      <c r="CT553" s="1" t="s">
        <v>30939</v>
      </c>
      <c r="CU553" s="1" t="s">
        <v>23365</v>
      </c>
      <c r="CV553" s="1" t="s">
        <v>23365</v>
      </c>
      <c r="CW553" s="1" t="s">
        <v>23326</v>
      </c>
      <c r="CX553" s="1" t="s">
        <v>30938</v>
      </c>
      <c r="CY553" s="1" t="s">
        <v>30938</v>
      </c>
      <c r="CZ553" s="1" t="s">
        <v>30938</v>
      </c>
      <c r="DA553" s="1" t="s">
        <v>23327</v>
      </c>
      <c r="DB553" s="1" t="s">
        <v>23365</v>
      </c>
      <c r="DC553" s="1" t="s">
        <v>23210</v>
      </c>
      <c r="DD553" s="1" t="s">
        <v>15991</v>
      </c>
      <c r="DE553" s="1" t="s">
        <v>24410</v>
      </c>
      <c r="DF553" s="1" t="s">
        <v>15992</v>
      </c>
      <c r="DG553" s="1" t="s">
        <v>21972</v>
      </c>
      <c r="DH553" s="1" t="s">
        <v>22032</v>
      </c>
      <c r="DI553" s="1" t="s">
        <v>23365</v>
      </c>
      <c r="DJ553" s="1" t="s">
        <v>23365</v>
      </c>
      <c r="DK553" s="1" t="s">
        <v>30938</v>
      </c>
      <c r="DL553" s="1" t="s">
        <v>15993</v>
      </c>
    </row>
    <row r="554" spans="1:116" ht="70">
      <c r="A554" s="1">
        <f t="shared" si="30"/>
        <v>2</v>
      </c>
      <c r="B554" s="1" t="s">
        <v>15994</v>
      </c>
      <c r="C554" s="1" t="s">
        <v>15995</v>
      </c>
      <c r="D554" s="1" t="s">
        <v>16218</v>
      </c>
      <c r="E554" s="10">
        <v>353768000000000</v>
      </c>
      <c r="F554" s="1" t="s">
        <v>15996</v>
      </c>
      <c r="G554" s="1" t="s">
        <v>16147</v>
      </c>
      <c r="H554" s="1" t="s">
        <v>17130</v>
      </c>
      <c r="I554" s="1" t="s">
        <v>23319</v>
      </c>
      <c r="J554" s="1" t="s">
        <v>22027</v>
      </c>
      <c r="K554" s="1">
        <v>783705012</v>
      </c>
      <c r="L554" s="1" t="s">
        <v>30867</v>
      </c>
      <c r="M554" s="1" t="s">
        <v>23365</v>
      </c>
      <c r="N554" s="1" t="s">
        <v>30938</v>
      </c>
      <c r="O554" s="1" t="s">
        <v>30938</v>
      </c>
      <c r="P554" s="1">
        <v>253000</v>
      </c>
      <c r="Q554" s="1" t="s">
        <v>30938</v>
      </c>
      <c r="R554" s="1" t="s">
        <v>23365</v>
      </c>
      <c r="S554" s="1" t="s">
        <v>23365</v>
      </c>
      <c r="T554" s="1" t="s">
        <v>23365</v>
      </c>
      <c r="U554" s="1" t="s">
        <v>23365</v>
      </c>
      <c r="V554" s="1" t="s">
        <v>23365</v>
      </c>
      <c r="W554" s="1" t="s">
        <v>30939</v>
      </c>
      <c r="X554" s="1" t="s">
        <v>23365</v>
      </c>
      <c r="Y554" s="1">
        <v>249000</v>
      </c>
      <c r="Z554" s="1">
        <v>1</v>
      </c>
      <c r="AA554" s="1">
        <v>20</v>
      </c>
      <c r="AB554" s="1">
        <v>0</v>
      </c>
      <c r="AC554" s="1" t="s">
        <v>23365</v>
      </c>
      <c r="AD554" s="1" t="s">
        <v>15997</v>
      </c>
      <c r="AE554" s="1" t="s">
        <v>23365</v>
      </c>
      <c r="AF554" s="1" t="s">
        <v>30938</v>
      </c>
      <c r="AG554" s="3" t="s">
        <v>15903</v>
      </c>
      <c r="AH554" s="1" t="s">
        <v>30939</v>
      </c>
      <c r="AI554" s="1" t="s">
        <v>23365</v>
      </c>
      <c r="AJ554" s="1" t="s">
        <v>23231</v>
      </c>
      <c r="AK554" s="1" t="s">
        <v>23365</v>
      </c>
      <c r="AL554" s="1" t="s">
        <v>23365</v>
      </c>
      <c r="AM554" s="1" t="s">
        <v>23365</v>
      </c>
      <c r="AN554" s="1">
        <f t="shared" si="31"/>
        <v>0</v>
      </c>
      <c r="AO554" s="1" t="s">
        <v>23365</v>
      </c>
      <c r="AP554" s="1">
        <f t="shared" si="32"/>
        <v>0</v>
      </c>
      <c r="AQ554" s="1">
        <v>249000</v>
      </c>
      <c r="AR554" s="1" t="s">
        <v>23365</v>
      </c>
      <c r="AS554" s="1" t="s">
        <v>23365</v>
      </c>
      <c r="AT554" s="1" t="s">
        <v>23365</v>
      </c>
      <c r="AU554" s="1" t="s">
        <v>23365</v>
      </c>
      <c r="AV554" s="1" t="s">
        <v>23365</v>
      </c>
      <c r="AW554" s="1" t="s">
        <v>23365</v>
      </c>
      <c r="AX554" s="1" t="s">
        <v>23365</v>
      </c>
      <c r="AY554" s="1" t="s">
        <v>23365</v>
      </c>
      <c r="AZ554" s="1" t="s">
        <v>23365</v>
      </c>
      <c r="BA554" s="1" t="s">
        <v>23365</v>
      </c>
      <c r="BB554" s="1" t="s">
        <v>23365</v>
      </c>
      <c r="BC554" s="1" t="s">
        <v>23365</v>
      </c>
      <c r="BD554" s="1" t="s">
        <v>23365</v>
      </c>
      <c r="BE554" s="1" t="s">
        <v>23365</v>
      </c>
      <c r="BF554" s="1" t="s">
        <v>30938</v>
      </c>
      <c r="BG554" s="1" t="s">
        <v>23365</v>
      </c>
      <c r="BH554" s="1" t="s">
        <v>23252</v>
      </c>
      <c r="BI554" s="1" t="s">
        <v>23365</v>
      </c>
      <c r="BJ554" s="1" t="s">
        <v>30939</v>
      </c>
      <c r="BK554" s="1" t="s">
        <v>23365</v>
      </c>
      <c r="BL554" s="1" t="s">
        <v>30939</v>
      </c>
      <c r="BM554" s="1" t="s">
        <v>23365</v>
      </c>
      <c r="BN554" s="1" t="s">
        <v>30939</v>
      </c>
      <c r="BO554" s="1" t="s">
        <v>23365</v>
      </c>
      <c r="BQ554" s="1" t="s">
        <v>23365</v>
      </c>
      <c r="BS554" s="1" t="s">
        <v>23365</v>
      </c>
      <c r="BU554" s="1" t="s">
        <v>23365</v>
      </c>
      <c r="BV554" s="1" t="s">
        <v>30939</v>
      </c>
      <c r="BW554" s="1" t="s">
        <v>23365</v>
      </c>
      <c r="BX554" s="1" t="s">
        <v>30939</v>
      </c>
      <c r="BY554" s="1" t="s">
        <v>23365</v>
      </c>
      <c r="BZ554" s="1" t="s">
        <v>30939</v>
      </c>
      <c r="CA554" s="1" t="s">
        <v>23365</v>
      </c>
      <c r="CB554" s="1" t="s">
        <v>30939</v>
      </c>
      <c r="CD554" s="1" t="s">
        <v>23365</v>
      </c>
      <c r="CE554" s="1" t="s">
        <v>23365</v>
      </c>
      <c r="CF554" s="1" t="s">
        <v>23365</v>
      </c>
      <c r="CG554" s="1" t="s">
        <v>30939</v>
      </c>
      <c r="CH554" s="1" t="s">
        <v>23365</v>
      </c>
      <c r="CI554" s="1" t="s">
        <v>23365</v>
      </c>
      <c r="CJ554" s="1" t="s">
        <v>23365</v>
      </c>
      <c r="CK554" s="1" t="s">
        <v>30939</v>
      </c>
      <c r="CL554" s="1" t="s">
        <v>23365</v>
      </c>
      <c r="CM554" s="1" t="s">
        <v>30939</v>
      </c>
      <c r="CN554" s="1" t="s">
        <v>23365</v>
      </c>
      <c r="CO554" s="1" t="s">
        <v>23365</v>
      </c>
      <c r="CP554" s="1" t="s">
        <v>30939</v>
      </c>
      <c r="CQ554" s="1" t="s">
        <v>23365</v>
      </c>
      <c r="CR554" s="1" t="s">
        <v>30939</v>
      </c>
      <c r="CS554" s="1" t="s">
        <v>23365</v>
      </c>
      <c r="CT554" s="1" t="s">
        <v>30939</v>
      </c>
      <c r="CU554" s="1" t="s">
        <v>23365</v>
      </c>
      <c r="CV554" s="1" t="s">
        <v>23365</v>
      </c>
      <c r="CW554" s="1" t="s">
        <v>23326</v>
      </c>
      <c r="CX554" s="1" t="s">
        <v>30938</v>
      </c>
      <c r="CY554" s="1" t="s">
        <v>30938</v>
      </c>
      <c r="CZ554" s="1" t="s">
        <v>30938</v>
      </c>
      <c r="DA554" s="1" t="s">
        <v>23327</v>
      </c>
      <c r="DB554" s="1" t="s">
        <v>23365</v>
      </c>
      <c r="DC554" s="1" t="s">
        <v>23210</v>
      </c>
      <c r="DD554" s="1" t="s">
        <v>15904</v>
      </c>
      <c r="DE554" s="1" t="s">
        <v>24410</v>
      </c>
      <c r="DF554" s="1" t="s">
        <v>15905</v>
      </c>
      <c r="DG554" s="1" t="s">
        <v>23365</v>
      </c>
      <c r="DH554" s="1" t="s">
        <v>22032</v>
      </c>
      <c r="DI554" s="1" t="s">
        <v>23365</v>
      </c>
      <c r="DJ554" s="1" t="s">
        <v>23365</v>
      </c>
      <c r="DK554" s="1" t="s">
        <v>23365</v>
      </c>
      <c r="DL554" s="1" t="s">
        <v>15906</v>
      </c>
    </row>
    <row r="555" spans="1:116">
      <c r="A555" s="1">
        <f t="shared" si="30"/>
        <v>2</v>
      </c>
      <c r="B555" s="1" t="s">
        <v>15907</v>
      </c>
      <c r="C555" s="1" t="s">
        <v>15908</v>
      </c>
      <c r="D555" s="1" t="s">
        <v>15909</v>
      </c>
      <c r="E555" s="10">
        <v>353768000000000</v>
      </c>
      <c r="F555" s="1" t="s">
        <v>15910</v>
      </c>
      <c r="G555" s="1" t="s">
        <v>15911</v>
      </c>
      <c r="H555" s="1" t="s">
        <v>17130</v>
      </c>
      <c r="I555" s="1" t="s">
        <v>23319</v>
      </c>
      <c r="J555" s="1" t="s">
        <v>20253</v>
      </c>
      <c r="K555" s="1">
        <v>783702113</v>
      </c>
      <c r="L555" s="1" t="s">
        <v>30867</v>
      </c>
      <c r="M555" s="1" t="s">
        <v>23365</v>
      </c>
      <c r="N555" s="1" t="s">
        <v>30938</v>
      </c>
      <c r="O555" s="1" t="s">
        <v>30938</v>
      </c>
      <c r="P555" s="1">
        <v>253000</v>
      </c>
      <c r="Q555" s="1" t="s">
        <v>30938</v>
      </c>
      <c r="R555" s="1" t="s">
        <v>23365</v>
      </c>
      <c r="S555" s="1" t="s">
        <v>23365</v>
      </c>
      <c r="T555" s="1" t="s">
        <v>23365</v>
      </c>
      <c r="U555" s="1" t="s">
        <v>23365</v>
      </c>
      <c r="V555" s="1" t="s">
        <v>23365</v>
      </c>
      <c r="W555" s="1" t="s">
        <v>30939</v>
      </c>
      <c r="X555" s="1" t="s">
        <v>23365</v>
      </c>
      <c r="Y555" s="1">
        <v>249000</v>
      </c>
      <c r="Z555" s="1">
        <v>1</v>
      </c>
      <c r="AA555" s="1">
        <v>25</v>
      </c>
      <c r="AB555" s="1">
        <v>2000</v>
      </c>
      <c r="AC555" s="1" t="s">
        <v>23365</v>
      </c>
      <c r="AD555" s="1" t="s">
        <v>19688</v>
      </c>
      <c r="AE555" s="1" t="s">
        <v>23365</v>
      </c>
      <c r="AF555" s="1" t="s">
        <v>30938</v>
      </c>
      <c r="AG555" s="1" t="s">
        <v>15912</v>
      </c>
      <c r="AH555" s="1" t="s">
        <v>30939</v>
      </c>
      <c r="AI555" s="1" t="s">
        <v>23365</v>
      </c>
      <c r="AJ555" s="1" t="s">
        <v>19399</v>
      </c>
      <c r="AK555" s="1" t="s">
        <v>23365</v>
      </c>
      <c r="AL555" s="1">
        <v>20000</v>
      </c>
      <c r="AM555" s="1">
        <v>30000</v>
      </c>
      <c r="AN555" s="1">
        <f t="shared" si="31"/>
        <v>1</v>
      </c>
      <c r="AO555" s="1" t="s">
        <v>23365</v>
      </c>
      <c r="AP555" s="1">
        <f t="shared" si="32"/>
        <v>1</v>
      </c>
      <c r="AQ555" s="1" t="s">
        <v>23365</v>
      </c>
      <c r="AR555" s="1" t="s">
        <v>23365</v>
      </c>
      <c r="AS555" s="1">
        <v>80000</v>
      </c>
      <c r="AT555" s="1" t="s">
        <v>23365</v>
      </c>
      <c r="AU555" s="1" t="s">
        <v>23365</v>
      </c>
      <c r="AV555" s="1">
        <v>80000</v>
      </c>
      <c r="AW555" s="1" t="s">
        <v>23365</v>
      </c>
      <c r="AX555" s="1" t="s">
        <v>23365</v>
      </c>
      <c r="AY555" s="1" t="s">
        <v>23365</v>
      </c>
      <c r="AZ555" s="1" t="s">
        <v>23365</v>
      </c>
      <c r="BA555" s="1" t="s">
        <v>23365</v>
      </c>
      <c r="BB555" s="1" t="s">
        <v>23365</v>
      </c>
      <c r="BC555" s="1" t="s">
        <v>23365</v>
      </c>
      <c r="BD555" s="1" t="s">
        <v>23365</v>
      </c>
      <c r="BE555" s="1" t="s">
        <v>23365</v>
      </c>
      <c r="BF555" s="1" t="s">
        <v>30938</v>
      </c>
      <c r="BG555" s="1" t="s">
        <v>23365</v>
      </c>
      <c r="BH555" s="1" t="s">
        <v>23252</v>
      </c>
      <c r="BI555" s="1" t="s">
        <v>23365</v>
      </c>
      <c r="BJ555" s="1" t="s">
        <v>30939</v>
      </c>
      <c r="BK555" s="1" t="s">
        <v>23365</v>
      </c>
      <c r="BL555" s="1" t="s">
        <v>30939</v>
      </c>
      <c r="BM555" s="1" t="s">
        <v>23365</v>
      </c>
      <c r="BN555" s="1" t="s">
        <v>30939</v>
      </c>
      <c r="BO555" s="1" t="s">
        <v>23365</v>
      </c>
      <c r="BQ555" s="1" t="s">
        <v>23365</v>
      </c>
      <c r="BS555" s="1" t="s">
        <v>23365</v>
      </c>
      <c r="BU555" s="1" t="s">
        <v>23365</v>
      </c>
      <c r="BV555" s="1" t="s">
        <v>30939</v>
      </c>
      <c r="BW555" s="1" t="s">
        <v>23365</v>
      </c>
      <c r="BX555" s="1" t="s">
        <v>30939</v>
      </c>
      <c r="BY555" s="1" t="s">
        <v>23365</v>
      </c>
      <c r="BZ555" s="1" t="s">
        <v>30939</v>
      </c>
      <c r="CA555" s="1" t="s">
        <v>23365</v>
      </c>
      <c r="CB555" s="1" t="s">
        <v>30939</v>
      </c>
      <c r="CD555" s="1" t="s">
        <v>23365</v>
      </c>
      <c r="CE555" s="1" t="s">
        <v>23365</v>
      </c>
      <c r="CF555" s="1" t="s">
        <v>23365</v>
      </c>
      <c r="CG555" s="1" t="s">
        <v>30939</v>
      </c>
      <c r="CH555" s="1" t="s">
        <v>23365</v>
      </c>
      <c r="CI555" s="1" t="s">
        <v>23365</v>
      </c>
      <c r="CJ555" s="1" t="s">
        <v>23365</v>
      </c>
      <c r="CK555" s="1" t="s">
        <v>30939</v>
      </c>
      <c r="CL555" s="1" t="s">
        <v>23365</v>
      </c>
      <c r="CM555" s="1" t="s">
        <v>30939</v>
      </c>
      <c r="CN555" s="1" t="s">
        <v>23365</v>
      </c>
      <c r="CO555" s="1" t="s">
        <v>23365</v>
      </c>
      <c r="CP555" s="1" t="s">
        <v>30939</v>
      </c>
      <c r="CQ555" s="1" t="s">
        <v>23365</v>
      </c>
      <c r="CR555" s="1" t="s">
        <v>30939</v>
      </c>
      <c r="CS555" s="1" t="s">
        <v>23365</v>
      </c>
      <c r="CT555" s="1" t="s">
        <v>30939</v>
      </c>
      <c r="CU555" s="1" t="s">
        <v>23365</v>
      </c>
      <c r="CV555" s="1" t="s">
        <v>23365</v>
      </c>
      <c r="CW555" s="1" t="s">
        <v>23232</v>
      </c>
      <c r="CX555" s="1" t="s">
        <v>30938</v>
      </c>
      <c r="CY555" s="1" t="s">
        <v>30938</v>
      </c>
      <c r="CZ555" s="1" t="s">
        <v>30938</v>
      </c>
      <c r="DA555" s="1" t="s">
        <v>23327</v>
      </c>
      <c r="DB555" s="1" t="s">
        <v>23365</v>
      </c>
      <c r="DC555" s="1" t="s">
        <v>23210</v>
      </c>
      <c r="DD555" s="1" t="s">
        <v>15913</v>
      </c>
      <c r="DE555" s="1" t="s">
        <v>24410</v>
      </c>
      <c r="DF555" s="1" t="s">
        <v>15914</v>
      </c>
      <c r="DG555" s="1" t="s">
        <v>15915</v>
      </c>
      <c r="DH555" s="1" t="s">
        <v>21544</v>
      </c>
      <c r="DI555" s="1" t="s">
        <v>23365</v>
      </c>
      <c r="DJ555" s="1" t="s">
        <v>23365</v>
      </c>
      <c r="DK555" s="1" t="s">
        <v>30938</v>
      </c>
      <c r="DL555" s="1" t="s">
        <v>15916</v>
      </c>
    </row>
    <row r="556" spans="1:116">
      <c r="A556" s="1">
        <f t="shared" si="30"/>
        <v>2</v>
      </c>
      <c r="B556" s="1" t="s">
        <v>15917</v>
      </c>
      <c r="C556" s="1" t="s">
        <v>15918</v>
      </c>
      <c r="D556" s="1" t="s">
        <v>15909</v>
      </c>
      <c r="E556" s="10">
        <v>353768000000000</v>
      </c>
      <c r="F556" s="1" t="s">
        <v>15919</v>
      </c>
      <c r="G556" s="1" t="s">
        <v>15920</v>
      </c>
      <c r="H556" s="1" t="s">
        <v>17130</v>
      </c>
      <c r="I556" s="1" t="s">
        <v>23319</v>
      </c>
      <c r="J556" s="1" t="s">
        <v>20253</v>
      </c>
      <c r="K556" s="1">
        <v>783704103</v>
      </c>
      <c r="L556" s="1" t="s">
        <v>30867</v>
      </c>
      <c r="M556" s="1" t="s">
        <v>23365</v>
      </c>
      <c r="N556" s="1" t="s">
        <v>30938</v>
      </c>
      <c r="O556" s="1" t="s">
        <v>30938</v>
      </c>
      <c r="P556" s="1">
        <v>253000</v>
      </c>
      <c r="Q556" s="1" t="s">
        <v>30938</v>
      </c>
      <c r="R556" s="1" t="s">
        <v>23365</v>
      </c>
      <c r="S556" s="1" t="s">
        <v>23365</v>
      </c>
      <c r="T556" s="1" t="s">
        <v>23365</v>
      </c>
      <c r="U556" s="1" t="s">
        <v>23365</v>
      </c>
      <c r="V556" s="1" t="s">
        <v>23365</v>
      </c>
      <c r="W556" s="1" t="s">
        <v>30939</v>
      </c>
      <c r="X556" s="1" t="s">
        <v>23365</v>
      </c>
      <c r="Y556" s="1">
        <v>249000</v>
      </c>
      <c r="Z556" s="1">
        <v>1</v>
      </c>
      <c r="AA556" s="1">
        <v>20</v>
      </c>
      <c r="AB556" s="1">
        <v>2000</v>
      </c>
      <c r="AC556" s="1" t="s">
        <v>23365</v>
      </c>
      <c r="AD556" s="1" t="s">
        <v>18760</v>
      </c>
      <c r="AE556" s="1" t="s">
        <v>23365</v>
      </c>
      <c r="AF556" s="1" t="s">
        <v>30939</v>
      </c>
      <c r="AG556" s="1" t="s">
        <v>23365</v>
      </c>
      <c r="AH556" s="1" t="s">
        <v>30939</v>
      </c>
      <c r="AI556" s="1" t="s">
        <v>23365</v>
      </c>
      <c r="AJ556" s="1" t="s">
        <v>18714</v>
      </c>
      <c r="AK556" s="1" t="s">
        <v>23365</v>
      </c>
      <c r="AL556" s="1">
        <v>15000</v>
      </c>
      <c r="AM556" s="1">
        <v>50000</v>
      </c>
      <c r="AN556" s="1">
        <f t="shared" si="31"/>
        <v>1</v>
      </c>
      <c r="AO556" s="1">
        <v>90000</v>
      </c>
      <c r="AP556" s="1">
        <f t="shared" si="32"/>
        <v>1</v>
      </c>
      <c r="AQ556" s="1">
        <v>50000</v>
      </c>
      <c r="AR556" s="1" t="s">
        <v>23365</v>
      </c>
      <c r="AS556" s="1" t="s">
        <v>23365</v>
      </c>
      <c r="AT556" s="1" t="s">
        <v>23365</v>
      </c>
      <c r="AU556" s="1" t="s">
        <v>23365</v>
      </c>
      <c r="AV556" s="1" t="s">
        <v>23365</v>
      </c>
      <c r="AW556" s="1">
        <v>15000</v>
      </c>
      <c r="AX556" s="1" t="s">
        <v>23365</v>
      </c>
      <c r="AY556" s="1" t="s">
        <v>23365</v>
      </c>
      <c r="AZ556" s="1">
        <v>15000</v>
      </c>
      <c r="BA556" s="1" t="s">
        <v>23365</v>
      </c>
      <c r="BB556" s="1" t="s">
        <v>23365</v>
      </c>
      <c r="BC556" s="1" t="s">
        <v>23365</v>
      </c>
      <c r="BD556" s="1" t="s">
        <v>23365</v>
      </c>
      <c r="BE556" s="1" t="s">
        <v>23365</v>
      </c>
      <c r="BF556" s="1" t="s">
        <v>30938</v>
      </c>
      <c r="BG556" s="1" t="s">
        <v>23365</v>
      </c>
      <c r="BH556" s="1" t="s">
        <v>23252</v>
      </c>
      <c r="BI556" s="1" t="s">
        <v>23365</v>
      </c>
      <c r="BJ556" s="1" t="s">
        <v>30939</v>
      </c>
      <c r="BK556" s="1" t="s">
        <v>23365</v>
      </c>
      <c r="BL556" s="1" t="s">
        <v>30939</v>
      </c>
      <c r="BM556" s="1" t="s">
        <v>23365</v>
      </c>
      <c r="BN556" s="1" t="s">
        <v>30939</v>
      </c>
      <c r="BO556" s="1" t="s">
        <v>23365</v>
      </c>
      <c r="BQ556" s="1" t="s">
        <v>23365</v>
      </c>
      <c r="BS556" s="1" t="s">
        <v>23365</v>
      </c>
      <c r="BU556" s="1" t="s">
        <v>23365</v>
      </c>
      <c r="BV556" s="1" t="s">
        <v>30939</v>
      </c>
      <c r="BW556" s="1" t="s">
        <v>23365</v>
      </c>
      <c r="BX556" s="1" t="s">
        <v>30939</v>
      </c>
      <c r="BY556" s="1" t="s">
        <v>23365</v>
      </c>
      <c r="BZ556" s="1" t="s">
        <v>30939</v>
      </c>
      <c r="CA556" s="1" t="s">
        <v>23365</v>
      </c>
      <c r="CB556" s="1" t="s">
        <v>30939</v>
      </c>
      <c r="CD556" s="1" t="s">
        <v>23365</v>
      </c>
      <c r="CE556" s="1" t="s">
        <v>23365</v>
      </c>
      <c r="CF556" s="1" t="s">
        <v>23365</v>
      </c>
      <c r="CG556" s="1" t="s">
        <v>30939</v>
      </c>
      <c r="CH556" s="1" t="s">
        <v>23365</v>
      </c>
      <c r="CI556" s="1" t="s">
        <v>23365</v>
      </c>
      <c r="CJ556" s="1" t="s">
        <v>23365</v>
      </c>
      <c r="CK556" s="1" t="s">
        <v>30939</v>
      </c>
      <c r="CL556" s="1" t="s">
        <v>23365</v>
      </c>
      <c r="CM556" s="1" t="s">
        <v>30939</v>
      </c>
      <c r="CN556" s="1" t="s">
        <v>23365</v>
      </c>
      <c r="CO556" s="1" t="s">
        <v>23365</v>
      </c>
      <c r="CP556" s="1" t="s">
        <v>30939</v>
      </c>
      <c r="CQ556" s="1" t="s">
        <v>23365</v>
      </c>
      <c r="CR556" s="1" t="s">
        <v>30939</v>
      </c>
      <c r="CS556" s="1" t="s">
        <v>23365</v>
      </c>
      <c r="CT556" s="1" t="s">
        <v>30939</v>
      </c>
      <c r="CU556" s="1" t="s">
        <v>23365</v>
      </c>
      <c r="CV556" s="1" t="s">
        <v>23365</v>
      </c>
      <c r="CW556" s="1" t="s">
        <v>23232</v>
      </c>
      <c r="CX556" s="1" t="s">
        <v>30938</v>
      </c>
      <c r="CY556" s="1" t="s">
        <v>30938</v>
      </c>
      <c r="CZ556" s="1" t="s">
        <v>30938</v>
      </c>
      <c r="DA556" s="1" t="s">
        <v>23327</v>
      </c>
      <c r="DB556" s="1" t="s">
        <v>23365</v>
      </c>
      <c r="DC556" s="1" t="s">
        <v>23210</v>
      </c>
      <c r="DD556" s="1" t="s">
        <v>15921</v>
      </c>
      <c r="DE556" s="1" t="s">
        <v>24410</v>
      </c>
      <c r="DF556" s="1" t="s">
        <v>15922</v>
      </c>
      <c r="DG556" s="1" t="s">
        <v>15923</v>
      </c>
      <c r="DH556" s="1" t="s">
        <v>21544</v>
      </c>
      <c r="DI556" s="1" t="s">
        <v>23365</v>
      </c>
      <c r="DJ556" s="1" t="s">
        <v>23365</v>
      </c>
      <c r="DK556" s="1" t="s">
        <v>30938</v>
      </c>
      <c r="DL556" s="1" t="s">
        <v>15924</v>
      </c>
    </row>
    <row r="557" spans="1:116">
      <c r="A557" s="1">
        <f t="shared" si="30"/>
        <v>1</v>
      </c>
      <c r="B557" s="1" t="s">
        <v>15925</v>
      </c>
      <c r="C557" s="1" t="s">
        <v>15926</v>
      </c>
      <c r="D557" s="1" t="s">
        <v>15909</v>
      </c>
      <c r="E557" s="10">
        <v>353768000000000</v>
      </c>
      <c r="F557" s="1" t="s">
        <v>15927</v>
      </c>
      <c r="G557" s="1" t="s">
        <v>16072</v>
      </c>
      <c r="H557" s="1" t="s">
        <v>17130</v>
      </c>
      <c r="I557" s="1" t="s">
        <v>23319</v>
      </c>
      <c r="J557" s="1" t="s">
        <v>20253</v>
      </c>
      <c r="K557" s="1">
        <v>788896314</v>
      </c>
      <c r="L557" s="1" t="s">
        <v>30867</v>
      </c>
      <c r="M557" s="1" t="s">
        <v>23365</v>
      </c>
      <c r="N557" s="1" t="s">
        <v>30938</v>
      </c>
      <c r="O557" s="1" t="s">
        <v>30938</v>
      </c>
      <c r="P557" s="1">
        <v>253000</v>
      </c>
      <c r="Q557" s="1" t="s">
        <v>30938</v>
      </c>
      <c r="R557" s="1" t="s">
        <v>23365</v>
      </c>
      <c r="S557" s="1" t="s">
        <v>23365</v>
      </c>
      <c r="T557" s="1" t="s">
        <v>23365</v>
      </c>
      <c r="U557" s="1" t="s">
        <v>23365</v>
      </c>
      <c r="V557" s="1" t="s">
        <v>23365</v>
      </c>
      <c r="W557" s="1" t="s">
        <v>30939</v>
      </c>
      <c r="X557" s="1" t="s">
        <v>23365</v>
      </c>
      <c r="Y557" s="1">
        <v>249000</v>
      </c>
      <c r="Z557" s="1">
        <v>1</v>
      </c>
      <c r="AA557" s="1">
        <v>15</v>
      </c>
      <c r="AB557" s="1">
        <v>1000</v>
      </c>
      <c r="AC557" s="1" t="s">
        <v>23365</v>
      </c>
      <c r="AD557" s="1" t="s">
        <v>18760</v>
      </c>
      <c r="AE557" s="1" t="s">
        <v>23365</v>
      </c>
      <c r="AF557" s="1" t="s">
        <v>30938</v>
      </c>
      <c r="AG557" s="1" t="s">
        <v>15928</v>
      </c>
      <c r="AH557" s="1" t="s">
        <v>30939</v>
      </c>
      <c r="AI557" s="1" t="s">
        <v>23365</v>
      </c>
      <c r="AJ557" s="1" t="s">
        <v>20559</v>
      </c>
      <c r="AK557" s="1" t="s">
        <v>23365</v>
      </c>
      <c r="AL557" s="1">
        <v>20000</v>
      </c>
      <c r="AM557" s="1">
        <v>60000</v>
      </c>
      <c r="AN557" s="1">
        <f t="shared" si="31"/>
        <v>1</v>
      </c>
      <c r="AO557" s="1">
        <v>120000</v>
      </c>
      <c r="AP557" s="1">
        <f t="shared" si="32"/>
        <v>1</v>
      </c>
      <c r="AQ557" s="1" t="s">
        <v>23365</v>
      </c>
      <c r="AR557" s="1" t="s">
        <v>23365</v>
      </c>
      <c r="AS557" s="1" t="s">
        <v>23365</v>
      </c>
      <c r="AT557" s="1" t="s">
        <v>23365</v>
      </c>
      <c r="AU557" s="1" t="s">
        <v>23365</v>
      </c>
      <c r="AV557" s="1">
        <v>35000</v>
      </c>
      <c r="AW557" s="1" t="s">
        <v>23365</v>
      </c>
      <c r="AX557" s="1" t="s">
        <v>23365</v>
      </c>
      <c r="AY557" s="1" t="s">
        <v>23365</v>
      </c>
      <c r="AZ557" s="1" t="s">
        <v>23365</v>
      </c>
      <c r="BA557" s="1" t="s">
        <v>23365</v>
      </c>
      <c r="BB557" s="1" t="s">
        <v>23365</v>
      </c>
      <c r="BC557" s="1" t="s">
        <v>23365</v>
      </c>
      <c r="BD557" s="1" t="s">
        <v>23365</v>
      </c>
      <c r="BE557" s="1" t="s">
        <v>23365</v>
      </c>
      <c r="BF557" s="1" t="s">
        <v>30938</v>
      </c>
      <c r="BG557" s="1" t="s">
        <v>23365</v>
      </c>
      <c r="BH557" s="1" t="s">
        <v>23252</v>
      </c>
      <c r="BI557" s="1" t="s">
        <v>23365</v>
      </c>
      <c r="BJ557" s="1" t="s">
        <v>30939</v>
      </c>
      <c r="BK557" s="1" t="s">
        <v>23365</v>
      </c>
      <c r="BL557" s="1" t="s">
        <v>30939</v>
      </c>
      <c r="BM557" s="1" t="s">
        <v>23365</v>
      </c>
      <c r="BN557" s="1" t="s">
        <v>30939</v>
      </c>
      <c r="BO557" s="1" t="s">
        <v>23365</v>
      </c>
      <c r="BQ557" s="1" t="s">
        <v>23365</v>
      </c>
      <c r="BS557" s="1" t="s">
        <v>23365</v>
      </c>
      <c r="BU557" s="1" t="s">
        <v>23365</v>
      </c>
      <c r="BV557" s="1" t="s">
        <v>30939</v>
      </c>
      <c r="BW557" s="1" t="s">
        <v>23365</v>
      </c>
      <c r="BX557" s="1" t="s">
        <v>30939</v>
      </c>
      <c r="BY557" s="1" t="s">
        <v>23365</v>
      </c>
      <c r="BZ557" s="1" t="s">
        <v>30939</v>
      </c>
      <c r="CA557" s="1" t="s">
        <v>23365</v>
      </c>
      <c r="CB557" s="1" t="s">
        <v>30939</v>
      </c>
      <c r="CD557" s="1" t="s">
        <v>23365</v>
      </c>
      <c r="CE557" s="1" t="s">
        <v>23365</v>
      </c>
      <c r="CF557" s="1" t="s">
        <v>23365</v>
      </c>
      <c r="CG557" s="1" t="s">
        <v>30939</v>
      </c>
      <c r="CH557" s="1" t="s">
        <v>23365</v>
      </c>
      <c r="CI557" s="1" t="s">
        <v>23365</v>
      </c>
      <c r="CJ557" s="1" t="s">
        <v>23365</v>
      </c>
      <c r="CK557" s="1" t="s">
        <v>30939</v>
      </c>
      <c r="CL557" s="1" t="s">
        <v>23365</v>
      </c>
      <c r="CM557" s="1" t="s">
        <v>30939</v>
      </c>
      <c r="CN557" s="1" t="s">
        <v>23365</v>
      </c>
      <c r="CO557" s="1" t="s">
        <v>23365</v>
      </c>
      <c r="CP557" s="1" t="s">
        <v>30939</v>
      </c>
      <c r="CQ557" s="1" t="s">
        <v>23365</v>
      </c>
      <c r="CR557" s="1" t="s">
        <v>30939</v>
      </c>
      <c r="CS557" s="1" t="s">
        <v>23365</v>
      </c>
      <c r="CT557" s="1" t="s">
        <v>30939</v>
      </c>
      <c r="CU557" s="1" t="s">
        <v>23365</v>
      </c>
      <c r="CV557" s="1" t="s">
        <v>23365</v>
      </c>
      <c r="CW557" s="1" t="s">
        <v>23232</v>
      </c>
      <c r="CX557" s="1" t="s">
        <v>30938</v>
      </c>
      <c r="CY557" s="1" t="s">
        <v>30938</v>
      </c>
      <c r="CZ557" s="1" t="s">
        <v>30938</v>
      </c>
      <c r="DA557" s="1" t="s">
        <v>23327</v>
      </c>
      <c r="DB557" s="1" t="s">
        <v>23365</v>
      </c>
      <c r="DC557" s="1" t="s">
        <v>23210</v>
      </c>
      <c r="DD557" s="1" t="s">
        <v>15929</v>
      </c>
      <c r="DE557" s="1" t="s">
        <v>24410</v>
      </c>
      <c r="DF557" s="1" t="s">
        <v>15930</v>
      </c>
      <c r="DG557" s="1" t="s">
        <v>15931</v>
      </c>
      <c r="DH557" s="1" t="s">
        <v>21544</v>
      </c>
      <c r="DI557" s="1" t="s">
        <v>23365</v>
      </c>
      <c r="DJ557" s="1" t="s">
        <v>23365</v>
      </c>
      <c r="DK557" s="1" t="s">
        <v>30938</v>
      </c>
      <c r="DL557" s="1" t="s">
        <v>15932</v>
      </c>
    </row>
    <row r="558" spans="1:116">
      <c r="A558" s="1">
        <f t="shared" si="30"/>
        <v>1</v>
      </c>
      <c r="B558" s="1" t="s">
        <v>15933</v>
      </c>
      <c r="C558" s="1" t="s">
        <v>15934</v>
      </c>
      <c r="D558" s="1" t="s">
        <v>15909</v>
      </c>
      <c r="E558" s="10">
        <v>353768000000000</v>
      </c>
      <c r="F558" s="1" t="s">
        <v>15935</v>
      </c>
      <c r="G558" s="1" t="s">
        <v>15936</v>
      </c>
      <c r="H558" s="1" t="s">
        <v>17130</v>
      </c>
      <c r="I558" s="1" t="s">
        <v>23319</v>
      </c>
      <c r="J558" s="1" t="s">
        <v>20253</v>
      </c>
      <c r="K558" s="1">
        <v>783701709</v>
      </c>
      <c r="L558" s="1" t="s">
        <v>30867</v>
      </c>
      <c r="M558" s="1" t="s">
        <v>23365</v>
      </c>
      <c r="N558" s="1" t="s">
        <v>30938</v>
      </c>
      <c r="O558" s="1" t="s">
        <v>30938</v>
      </c>
      <c r="P558" s="1">
        <v>253000</v>
      </c>
      <c r="Q558" s="1" t="s">
        <v>30938</v>
      </c>
      <c r="R558" s="1" t="s">
        <v>23365</v>
      </c>
      <c r="S558" s="1" t="s">
        <v>23365</v>
      </c>
      <c r="T558" s="1" t="s">
        <v>23365</v>
      </c>
      <c r="U558" s="1" t="s">
        <v>23365</v>
      </c>
      <c r="V558" s="1" t="s">
        <v>23365</v>
      </c>
      <c r="W558" s="1" t="s">
        <v>30939</v>
      </c>
      <c r="X558" s="1" t="s">
        <v>23365</v>
      </c>
      <c r="Y558" s="1">
        <v>249000</v>
      </c>
      <c r="Z558" s="1">
        <v>1</v>
      </c>
      <c r="AA558" s="1">
        <v>20</v>
      </c>
      <c r="AB558" s="1">
        <v>2000</v>
      </c>
      <c r="AC558" s="1" t="s">
        <v>23365</v>
      </c>
      <c r="AD558" s="1" t="s">
        <v>18760</v>
      </c>
      <c r="AE558" s="1" t="s">
        <v>23365</v>
      </c>
      <c r="AF558" s="1" t="s">
        <v>30938</v>
      </c>
      <c r="AG558" s="1" t="s">
        <v>15937</v>
      </c>
      <c r="AH558" s="1" t="s">
        <v>30939</v>
      </c>
      <c r="AI558" s="1" t="s">
        <v>23365</v>
      </c>
      <c r="AJ558" s="1" t="s">
        <v>16806</v>
      </c>
      <c r="AK558" s="1" t="s">
        <v>23365</v>
      </c>
      <c r="AL558" s="1">
        <v>20000</v>
      </c>
      <c r="AM558" s="1">
        <v>50000</v>
      </c>
      <c r="AN558" s="1">
        <f t="shared" si="31"/>
        <v>1</v>
      </c>
      <c r="AO558" s="1" t="s">
        <v>23365</v>
      </c>
      <c r="AP558" s="1">
        <f t="shared" si="32"/>
        <v>1</v>
      </c>
      <c r="AQ558" s="1">
        <v>150000</v>
      </c>
      <c r="AR558" s="1" t="s">
        <v>23365</v>
      </c>
      <c r="AS558" s="1" t="s">
        <v>23365</v>
      </c>
      <c r="AT558" s="1" t="s">
        <v>23365</v>
      </c>
      <c r="AU558" s="1" t="s">
        <v>23365</v>
      </c>
      <c r="AV558" s="1" t="s">
        <v>23365</v>
      </c>
      <c r="AW558" s="1">
        <v>20000</v>
      </c>
      <c r="AX558" s="1" t="s">
        <v>23365</v>
      </c>
      <c r="AY558" s="1" t="s">
        <v>23365</v>
      </c>
      <c r="AZ558" s="1" t="s">
        <v>23365</v>
      </c>
      <c r="BA558" s="1" t="s">
        <v>23365</v>
      </c>
      <c r="BB558" s="1" t="s">
        <v>23365</v>
      </c>
      <c r="BC558" s="1" t="s">
        <v>23365</v>
      </c>
      <c r="BD558" s="1" t="s">
        <v>23365</v>
      </c>
      <c r="BE558" s="1" t="s">
        <v>23365</v>
      </c>
      <c r="BF558" s="1" t="s">
        <v>30938</v>
      </c>
      <c r="BG558" s="1" t="s">
        <v>23365</v>
      </c>
      <c r="BH558" s="1" t="s">
        <v>23325</v>
      </c>
      <c r="BI558" s="1" t="s">
        <v>23365</v>
      </c>
      <c r="BJ558" s="1" t="s">
        <v>30939</v>
      </c>
      <c r="BK558" s="1" t="s">
        <v>23365</v>
      </c>
      <c r="BL558" s="1" t="s">
        <v>30939</v>
      </c>
      <c r="BM558" s="1" t="s">
        <v>23365</v>
      </c>
      <c r="BN558" s="1" t="s">
        <v>30939</v>
      </c>
      <c r="BO558" s="1" t="s">
        <v>23365</v>
      </c>
      <c r="BQ558" s="1" t="s">
        <v>23365</v>
      </c>
      <c r="BS558" s="1" t="s">
        <v>23365</v>
      </c>
      <c r="BU558" s="1" t="s">
        <v>23365</v>
      </c>
      <c r="BV558" s="1" t="s">
        <v>30939</v>
      </c>
      <c r="BW558" s="1" t="s">
        <v>23365</v>
      </c>
      <c r="BX558" s="1" t="s">
        <v>30939</v>
      </c>
      <c r="BY558" s="1" t="s">
        <v>23365</v>
      </c>
      <c r="BZ558" s="1" t="s">
        <v>30939</v>
      </c>
      <c r="CA558" s="1" t="s">
        <v>23365</v>
      </c>
      <c r="CB558" s="1" t="s">
        <v>30939</v>
      </c>
      <c r="CD558" s="1" t="s">
        <v>23365</v>
      </c>
      <c r="CE558" s="1" t="s">
        <v>23365</v>
      </c>
      <c r="CF558" s="1" t="s">
        <v>23365</v>
      </c>
      <c r="CG558" s="1" t="s">
        <v>30939</v>
      </c>
      <c r="CH558" s="1" t="s">
        <v>23365</v>
      </c>
      <c r="CI558" s="1" t="s">
        <v>23365</v>
      </c>
      <c r="CJ558" s="1" t="s">
        <v>23365</v>
      </c>
      <c r="CK558" s="1" t="s">
        <v>30939</v>
      </c>
      <c r="CL558" s="1" t="s">
        <v>23365</v>
      </c>
      <c r="CM558" s="1" t="s">
        <v>30939</v>
      </c>
      <c r="CN558" s="1" t="s">
        <v>23365</v>
      </c>
      <c r="CO558" s="1" t="s">
        <v>23365</v>
      </c>
      <c r="CP558" s="1" t="s">
        <v>30939</v>
      </c>
      <c r="CQ558" s="1" t="s">
        <v>23365</v>
      </c>
      <c r="CR558" s="1" t="s">
        <v>30939</v>
      </c>
      <c r="CS558" s="1" t="s">
        <v>23365</v>
      </c>
      <c r="CT558" s="1" t="s">
        <v>30939</v>
      </c>
      <c r="CU558" s="1" t="s">
        <v>23365</v>
      </c>
      <c r="CV558" s="1" t="s">
        <v>23365</v>
      </c>
      <c r="CW558" s="1" t="s">
        <v>23232</v>
      </c>
      <c r="CX558" s="1" t="s">
        <v>30938</v>
      </c>
      <c r="CY558" s="1" t="s">
        <v>30938</v>
      </c>
      <c r="CZ558" s="1" t="s">
        <v>30938</v>
      </c>
      <c r="DA558" s="1" t="s">
        <v>23327</v>
      </c>
      <c r="DB558" s="1" t="s">
        <v>23365</v>
      </c>
      <c r="DC558" s="1" t="s">
        <v>23210</v>
      </c>
      <c r="DD558" s="1" t="s">
        <v>15938</v>
      </c>
      <c r="DE558" s="1" t="s">
        <v>24410</v>
      </c>
      <c r="DF558" s="1" t="s">
        <v>15939</v>
      </c>
      <c r="DG558" s="1" t="s">
        <v>15940</v>
      </c>
      <c r="DH558" s="1" t="s">
        <v>21544</v>
      </c>
      <c r="DI558" s="1" t="s">
        <v>23365</v>
      </c>
      <c r="DJ558" s="1" t="s">
        <v>23365</v>
      </c>
      <c r="DK558" s="1" t="s">
        <v>30938</v>
      </c>
      <c r="DL558" s="1" t="s">
        <v>15941</v>
      </c>
    </row>
    <row r="559" spans="1:116">
      <c r="A559" s="1">
        <f t="shared" si="30"/>
        <v>2</v>
      </c>
      <c r="B559" s="1" t="s">
        <v>15942</v>
      </c>
      <c r="C559" s="1" t="s">
        <v>15943</v>
      </c>
      <c r="D559" s="1" t="s">
        <v>15909</v>
      </c>
      <c r="E559" s="10">
        <v>353768000000000</v>
      </c>
      <c r="F559" s="1" t="s">
        <v>15944</v>
      </c>
      <c r="G559" s="1" t="s">
        <v>15945</v>
      </c>
      <c r="H559" s="1" t="s">
        <v>17130</v>
      </c>
      <c r="I559" s="1" t="s">
        <v>23319</v>
      </c>
      <c r="J559" s="1" t="s">
        <v>20253</v>
      </c>
      <c r="K559" s="1">
        <v>788825801</v>
      </c>
      <c r="L559" s="1" t="s">
        <v>30867</v>
      </c>
      <c r="M559" s="1" t="s">
        <v>23365</v>
      </c>
      <c r="N559" s="1" t="s">
        <v>30938</v>
      </c>
      <c r="O559" s="1" t="s">
        <v>30938</v>
      </c>
      <c r="P559" s="1">
        <v>253000</v>
      </c>
      <c r="Q559" s="1" t="s">
        <v>30938</v>
      </c>
      <c r="R559" s="1" t="s">
        <v>23365</v>
      </c>
      <c r="S559" s="1" t="s">
        <v>23365</v>
      </c>
      <c r="T559" s="1" t="s">
        <v>23365</v>
      </c>
      <c r="U559" s="1" t="s">
        <v>23365</v>
      </c>
      <c r="V559" s="1" t="s">
        <v>23365</v>
      </c>
      <c r="W559" s="1" t="s">
        <v>30939</v>
      </c>
      <c r="X559" s="1" t="s">
        <v>23365</v>
      </c>
      <c r="Y559" s="1">
        <v>249000</v>
      </c>
      <c r="Z559" s="1">
        <v>1</v>
      </c>
      <c r="AA559" s="1">
        <v>15</v>
      </c>
      <c r="AB559" s="1">
        <v>1000</v>
      </c>
      <c r="AC559" s="1" t="s">
        <v>23365</v>
      </c>
      <c r="AD559" s="1" t="s">
        <v>18760</v>
      </c>
      <c r="AE559" s="1" t="s">
        <v>23365</v>
      </c>
      <c r="AF559" s="1" t="s">
        <v>30939</v>
      </c>
      <c r="AG559" s="1" t="s">
        <v>23365</v>
      </c>
      <c r="AH559" s="1" t="s">
        <v>30939</v>
      </c>
      <c r="AI559" s="1" t="s">
        <v>23365</v>
      </c>
      <c r="AJ559" s="1" t="s">
        <v>15946</v>
      </c>
      <c r="AK559" s="1" t="s">
        <v>23365</v>
      </c>
      <c r="AL559" s="1">
        <v>10000</v>
      </c>
      <c r="AM559" s="1">
        <v>70000</v>
      </c>
      <c r="AN559" s="1">
        <f t="shared" si="31"/>
        <v>1</v>
      </c>
      <c r="AO559" s="1">
        <v>140000</v>
      </c>
      <c r="AP559" s="1">
        <f t="shared" si="32"/>
        <v>1</v>
      </c>
      <c r="AQ559" s="1" t="s">
        <v>23365</v>
      </c>
      <c r="AR559" s="1" t="s">
        <v>23365</v>
      </c>
      <c r="AS559" s="1" t="s">
        <v>23365</v>
      </c>
      <c r="AT559" s="1" t="s">
        <v>23365</v>
      </c>
      <c r="AU559" s="1" t="s">
        <v>23365</v>
      </c>
      <c r="AV559" s="1">
        <v>15000</v>
      </c>
      <c r="AW559" s="1" t="s">
        <v>23365</v>
      </c>
      <c r="AX559" s="1" t="s">
        <v>23365</v>
      </c>
      <c r="AY559" s="1" t="s">
        <v>23365</v>
      </c>
      <c r="AZ559" s="1">
        <v>5000</v>
      </c>
      <c r="BA559" s="1" t="s">
        <v>23365</v>
      </c>
      <c r="BB559" s="1" t="s">
        <v>23365</v>
      </c>
      <c r="BC559" s="1" t="s">
        <v>23365</v>
      </c>
      <c r="BD559" s="1" t="s">
        <v>23365</v>
      </c>
      <c r="BE559" s="1" t="s">
        <v>23365</v>
      </c>
      <c r="BF559" s="1" t="s">
        <v>30938</v>
      </c>
      <c r="BG559" s="1" t="s">
        <v>23365</v>
      </c>
      <c r="BH559" s="1" t="s">
        <v>23252</v>
      </c>
      <c r="BI559" s="1" t="s">
        <v>23365</v>
      </c>
      <c r="BJ559" s="1" t="s">
        <v>30939</v>
      </c>
      <c r="BK559" s="1" t="s">
        <v>23365</v>
      </c>
      <c r="BL559" s="1" t="s">
        <v>30939</v>
      </c>
      <c r="BM559" s="1" t="s">
        <v>23365</v>
      </c>
      <c r="BN559" s="1" t="s">
        <v>30939</v>
      </c>
      <c r="BO559" s="1" t="s">
        <v>23365</v>
      </c>
      <c r="BQ559" s="1" t="s">
        <v>23365</v>
      </c>
      <c r="BS559" s="1" t="s">
        <v>23365</v>
      </c>
      <c r="BU559" s="1" t="s">
        <v>23365</v>
      </c>
      <c r="BV559" s="1" t="s">
        <v>30939</v>
      </c>
      <c r="BW559" s="1" t="s">
        <v>23365</v>
      </c>
      <c r="BX559" s="1" t="s">
        <v>30939</v>
      </c>
      <c r="BY559" s="1" t="s">
        <v>23365</v>
      </c>
      <c r="BZ559" s="1" t="s">
        <v>30939</v>
      </c>
      <c r="CA559" s="1" t="s">
        <v>23365</v>
      </c>
      <c r="CB559" s="1" t="s">
        <v>30939</v>
      </c>
      <c r="CD559" s="1" t="s">
        <v>23365</v>
      </c>
      <c r="CE559" s="1" t="s">
        <v>23365</v>
      </c>
      <c r="CF559" s="1" t="s">
        <v>23365</v>
      </c>
      <c r="CG559" s="1" t="s">
        <v>30939</v>
      </c>
      <c r="CH559" s="1" t="s">
        <v>23365</v>
      </c>
      <c r="CI559" s="1" t="s">
        <v>23365</v>
      </c>
      <c r="CJ559" s="1" t="s">
        <v>23365</v>
      </c>
      <c r="CK559" s="1" t="s">
        <v>30939</v>
      </c>
      <c r="CL559" s="1" t="s">
        <v>23365</v>
      </c>
      <c r="CM559" s="1" t="s">
        <v>30939</v>
      </c>
      <c r="CN559" s="1" t="s">
        <v>23365</v>
      </c>
      <c r="CO559" s="1" t="s">
        <v>23365</v>
      </c>
      <c r="CP559" s="1" t="s">
        <v>30939</v>
      </c>
      <c r="CQ559" s="1" t="s">
        <v>23365</v>
      </c>
      <c r="CR559" s="1" t="s">
        <v>30939</v>
      </c>
      <c r="CS559" s="1" t="s">
        <v>23365</v>
      </c>
      <c r="CT559" s="1" t="s">
        <v>30939</v>
      </c>
      <c r="CU559" s="1" t="s">
        <v>23365</v>
      </c>
      <c r="CV559" s="1" t="s">
        <v>23365</v>
      </c>
      <c r="CW559" s="1" t="s">
        <v>23232</v>
      </c>
      <c r="CX559" s="1" t="s">
        <v>30938</v>
      </c>
      <c r="CY559" s="1" t="s">
        <v>30938</v>
      </c>
      <c r="CZ559" s="1" t="s">
        <v>30938</v>
      </c>
      <c r="DA559" s="1" t="s">
        <v>23327</v>
      </c>
      <c r="DB559" s="1" t="s">
        <v>23365</v>
      </c>
      <c r="DC559" s="1" t="s">
        <v>23210</v>
      </c>
      <c r="DD559" s="1" t="s">
        <v>15947</v>
      </c>
      <c r="DE559" s="1" t="s">
        <v>24410</v>
      </c>
      <c r="DF559" s="1" t="s">
        <v>15948</v>
      </c>
      <c r="DG559" s="1" t="s">
        <v>15857</v>
      </c>
      <c r="DH559" s="1" t="s">
        <v>21544</v>
      </c>
      <c r="DI559" s="1" t="s">
        <v>23365</v>
      </c>
      <c r="DJ559" s="1" t="s">
        <v>23365</v>
      </c>
      <c r="DK559" s="1" t="s">
        <v>30938</v>
      </c>
      <c r="DL559" s="1" t="s">
        <v>15858</v>
      </c>
    </row>
    <row r="560" spans="1:116">
      <c r="A560" s="1">
        <f t="shared" si="30"/>
        <v>2</v>
      </c>
      <c r="B560" s="1" t="s">
        <v>15859</v>
      </c>
      <c r="C560" s="1" t="s">
        <v>15860</v>
      </c>
      <c r="D560" s="1" t="s">
        <v>15909</v>
      </c>
      <c r="E560" s="10">
        <v>353768000000000</v>
      </c>
      <c r="F560" s="1" t="s">
        <v>15861</v>
      </c>
      <c r="G560" s="1" t="s">
        <v>15862</v>
      </c>
      <c r="H560" s="1" t="s">
        <v>17130</v>
      </c>
      <c r="I560" s="1" t="s">
        <v>23319</v>
      </c>
      <c r="J560" s="1" t="s">
        <v>20253</v>
      </c>
      <c r="K560" s="1">
        <v>783704106</v>
      </c>
      <c r="L560" s="1" t="s">
        <v>30867</v>
      </c>
      <c r="M560" s="1" t="s">
        <v>23365</v>
      </c>
      <c r="N560" s="1" t="s">
        <v>30938</v>
      </c>
      <c r="O560" s="1" t="s">
        <v>30938</v>
      </c>
      <c r="P560" s="1">
        <v>253000</v>
      </c>
      <c r="Q560" s="1" t="s">
        <v>30938</v>
      </c>
      <c r="R560" s="1" t="s">
        <v>23365</v>
      </c>
      <c r="S560" s="1" t="s">
        <v>23365</v>
      </c>
      <c r="T560" s="1" t="s">
        <v>23365</v>
      </c>
      <c r="U560" s="1" t="s">
        <v>23365</v>
      </c>
      <c r="V560" s="1" t="s">
        <v>23365</v>
      </c>
      <c r="W560" s="1" t="s">
        <v>30939</v>
      </c>
      <c r="X560" s="1" t="s">
        <v>23365</v>
      </c>
      <c r="Y560" s="1">
        <v>249000</v>
      </c>
      <c r="Z560" s="1">
        <v>1</v>
      </c>
      <c r="AA560" s="1">
        <v>25</v>
      </c>
      <c r="AB560" s="1">
        <v>2000</v>
      </c>
      <c r="AC560" s="1" t="s">
        <v>23365</v>
      </c>
      <c r="AD560" s="1" t="s">
        <v>19688</v>
      </c>
      <c r="AE560" s="1" t="s">
        <v>23365</v>
      </c>
      <c r="AF560" s="1" t="s">
        <v>30938</v>
      </c>
      <c r="AG560" s="1" t="s">
        <v>15863</v>
      </c>
      <c r="AH560" s="1" t="s">
        <v>30939</v>
      </c>
      <c r="AI560" s="1" t="s">
        <v>23365</v>
      </c>
      <c r="AJ560" s="1" t="s">
        <v>22867</v>
      </c>
      <c r="AK560" s="1" t="s">
        <v>23365</v>
      </c>
      <c r="AL560" s="1">
        <v>15000</v>
      </c>
      <c r="AM560" s="1">
        <v>30000</v>
      </c>
      <c r="AN560" s="1">
        <f t="shared" si="31"/>
        <v>1</v>
      </c>
      <c r="AO560" s="1">
        <v>150000</v>
      </c>
      <c r="AP560" s="1">
        <f t="shared" si="32"/>
        <v>1</v>
      </c>
      <c r="AQ560" s="1">
        <v>40000</v>
      </c>
      <c r="AR560" s="1" t="s">
        <v>23365</v>
      </c>
      <c r="AS560" s="1" t="s">
        <v>23365</v>
      </c>
      <c r="AT560" s="1" t="s">
        <v>23365</v>
      </c>
      <c r="AU560" s="1" t="s">
        <v>23365</v>
      </c>
      <c r="AV560" s="1" t="s">
        <v>23365</v>
      </c>
      <c r="AW560" s="1" t="s">
        <v>23365</v>
      </c>
      <c r="AX560" s="1" t="s">
        <v>23365</v>
      </c>
      <c r="AY560" s="1" t="s">
        <v>23365</v>
      </c>
      <c r="AZ560" s="1" t="s">
        <v>23365</v>
      </c>
      <c r="BA560" s="1" t="s">
        <v>23365</v>
      </c>
      <c r="BB560" s="1" t="s">
        <v>23365</v>
      </c>
      <c r="BC560" s="1" t="s">
        <v>23365</v>
      </c>
      <c r="BD560" s="1" t="s">
        <v>23365</v>
      </c>
      <c r="BE560" s="1" t="s">
        <v>23365</v>
      </c>
      <c r="BF560" s="1" t="s">
        <v>30938</v>
      </c>
      <c r="BG560" s="1" t="s">
        <v>23365</v>
      </c>
      <c r="BH560" s="1" t="s">
        <v>23252</v>
      </c>
      <c r="BI560" s="1" t="s">
        <v>23365</v>
      </c>
      <c r="BJ560" s="1" t="s">
        <v>30939</v>
      </c>
      <c r="BK560" s="1" t="s">
        <v>23365</v>
      </c>
      <c r="BL560" s="1" t="s">
        <v>30939</v>
      </c>
      <c r="BM560" s="1" t="s">
        <v>23365</v>
      </c>
      <c r="BN560" s="1" t="s">
        <v>30939</v>
      </c>
      <c r="BO560" s="1" t="s">
        <v>23365</v>
      </c>
      <c r="BQ560" s="1" t="s">
        <v>23365</v>
      </c>
      <c r="BS560" s="1" t="s">
        <v>23365</v>
      </c>
      <c r="BU560" s="1" t="s">
        <v>23365</v>
      </c>
      <c r="BV560" s="1" t="s">
        <v>30939</v>
      </c>
      <c r="BW560" s="1" t="s">
        <v>23365</v>
      </c>
      <c r="BX560" s="1" t="s">
        <v>30939</v>
      </c>
      <c r="BY560" s="1" t="s">
        <v>23365</v>
      </c>
      <c r="BZ560" s="1" t="s">
        <v>30939</v>
      </c>
      <c r="CA560" s="1" t="s">
        <v>23365</v>
      </c>
      <c r="CB560" s="1" t="s">
        <v>30939</v>
      </c>
      <c r="CD560" s="1" t="s">
        <v>23365</v>
      </c>
      <c r="CE560" s="1" t="s">
        <v>23365</v>
      </c>
      <c r="CF560" s="1" t="s">
        <v>23365</v>
      </c>
      <c r="CG560" s="1" t="s">
        <v>30939</v>
      </c>
      <c r="CH560" s="1" t="s">
        <v>23365</v>
      </c>
      <c r="CI560" s="1" t="s">
        <v>23365</v>
      </c>
      <c r="CJ560" s="1" t="s">
        <v>23365</v>
      </c>
      <c r="CK560" s="1" t="s">
        <v>30939</v>
      </c>
      <c r="CL560" s="1" t="s">
        <v>23365</v>
      </c>
      <c r="CM560" s="1" t="s">
        <v>30939</v>
      </c>
      <c r="CN560" s="1" t="s">
        <v>23365</v>
      </c>
      <c r="CO560" s="1" t="s">
        <v>23365</v>
      </c>
      <c r="CP560" s="1" t="s">
        <v>30939</v>
      </c>
      <c r="CQ560" s="1" t="s">
        <v>23365</v>
      </c>
      <c r="CR560" s="1" t="s">
        <v>30939</v>
      </c>
      <c r="CS560" s="1" t="s">
        <v>23365</v>
      </c>
      <c r="CT560" s="1" t="s">
        <v>30939</v>
      </c>
      <c r="CU560" s="1" t="s">
        <v>23365</v>
      </c>
      <c r="CV560" s="1" t="s">
        <v>23365</v>
      </c>
      <c r="CW560" s="1" t="s">
        <v>23232</v>
      </c>
      <c r="CX560" s="1" t="s">
        <v>30938</v>
      </c>
      <c r="CY560" s="1" t="s">
        <v>30938</v>
      </c>
      <c r="CZ560" s="1" t="s">
        <v>30938</v>
      </c>
      <c r="DA560" s="1" t="s">
        <v>23327</v>
      </c>
      <c r="DB560" s="1" t="s">
        <v>23365</v>
      </c>
      <c r="DC560" s="1" t="s">
        <v>23210</v>
      </c>
      <c r="DD560" s="1" t="s">
        <v>15864</v>
      </c>
      <c r="DE560" s="1" t="s">
        <v>24410</v>
      </c>
      <c r="DF560" s="1" t="s">
        <v>15865</v>
      </c>
      <c r="DG560" s="1" t="s">
        <v>15866</v>
      </c>
      <c r="DH560" s="1" t="s">
        <v>21544</v>
      </c>
      <c r="DI560" s="1" t="s">
        <v>23365</v>
      </c>
      <c r="DJ560" s="1" t="s">
        <v>23365</v>
      </c>
      <c r="DK560" s="1" t="s">
        <v>30938</v>
      </c>
      <c r="DL560" s="1" t="s">
        <v>15867</v>
      </c>
    </row>
    <row r="561" spans="1:116">
      <c r="A561" s="1">
        <f t="shared" si="30"/>
        <v>1</v>
      </c>
      <c r="B561" s="1" t="s">
        <v>15868</v>
      </c>
      <c r="C561" s="1" t="s">
        <v>15869</v>
      </c>
      <c r="D561" s="1" t="s">
        <v>15909</v>
      </c>
      <c r="E561" s="10">
        <v>353768000000000</v>
      </c>
      <c r="F561" s="1" t="s">
        <v>15870</v>
      </c>
      <c r="G561" s="1" t="s">
        <v>15871</v>
      </c>
      <c r="H561" s="1" t="s">
        <v>17130</v>
      </c>
      <c r="I561" s="1" t="s">
        <v>23319</v>
      </c>
      <c r="J561" s="1" t="s">
        <v>20253</v>
      </c>
      <c r="K561" s="1">
        <v>783704791</v>
      </c>
      <c r="L561" s="1" t="s">
        <v>30867</v>
      </c>
      <c r="M561" s="1" t="s">
        <v>23365</v>
      </c>
      <c r="N561" s="1" t="s">
        <v>30938</v>
      </c>
      <c r="O561" s="1" t="s">
        <v>30938</v>
      </c>
      <c r="P561" s="1">
        <v>253000</v>
      </c>
      <c r="Q561" s="1" t="s">
        <v>30938</v>
      </c>
      <c r="R561" s="1" t="s">
        <v>23365</v>
      </c>
      <c r="S561" s="1" t="s">
        <v>23365</v>
      </c>
      <c r="T561" s="1" t="s">
        <v>23365</v>
      </c>
      <c r="U561" s="1" t="s">
        <v>23365</v>
      </c>
      <c r="V561" s="1" t="s">
        <v>23365</v>
      </c>
      <c r="W561" s="1" t="s">
        <v>30939</v>
      </c>
      <c r="X561" s="1" t="s">
        <v>23365</v>
      </c>
      <c r="Y561" s="1">
        <v>249000</v>
      </c>
      <c r="Z561" s="1">
        <v>1</v>
      </c>
      <c r="AA561" s="1">
        <v>20</v>
      </c>
      <c r="AB561" s="1">
        <v>1500</v>
      </c>
      <c r="AC561" s="1" t="s">
        <v>23365</v>
      </c>
      <c r="AD561" s="1" t="s">
        <v>18760</v>
      </c>
      <c r="AE561" s="1" t="s">
        <v>23365</v>
      </c>
      <c r="AF561" s="1" t="s">
        <v>30939</v>
      </c>
      <c r="AG561" s="1" t="s">
        <v>23365</v>
      </c>
      <c r="AH561" s="1" t="s">
        <v>30939</v>
      </c>
      <c r="AI561" s="1" t="s">
        <v>23365</v>
      </c>
      <c r="AJ561" s="1" t="s">
        <v>22867</v>
      </c>
      <c r="AK561" s="1" t="s">
        <v>23365</v>
      </c>
      <c r="AL561" s="1">
        <v>20000</v>
      </c>
      <c r="AM561" s="1">
        <v>30000</v>
      </c>
      <c r="AN561" s="1">
        <f t="shared" si="31"/>
        <v>1</v>
      </c>
      <c r="AO561" s="1">
        <v>80000</v>
      </c>
      <c r="AP561" s="1">
        <f t="shared" si="32"/>
        <v>1</v>
      </c>
      <c r="AQ561" s="1">
        <v>100000</v>
      </c>
      <c r="AR561" s="1" t="s">
        <v>23365</v>
      </c>
      <c r="AS561" s="1" t="s">
        <v>23365</v>
      </c>
      <c r="AT561" s="1" t="s">
        <v>23365</v>
      </c>
      <c r="AU561" s="1" t="s">
        <v>23365</v>
      </c>
      <c r="AV561" s="1" t="s">
        <v>23365</v>
      </c>
      <c r="AW561" s="1" t="s">
        <v>23365</v>
      </c>
      <c r="AX561" s="1" t="s">
        <v>23365</v>
      </c>
      <c r="AY561" s="1" t="s">
        <v>23365</v>
      </c>
      <c r="AZ561" s="1" t="s">
        <v>23365</v>
      </c>
      <c r="BA561" s="1" t="s">
        <v>23365</v>
      </c>
      <c r="BB561" s="1" t="s">
        <v>23365</v>
      </c>
      <c r="BC561" s="1" t="s">
        <v>23365</v>
      </c>
      <c r="BD561" s="1" t="s">
        <v>23365</v>
      </c>
      <c r="BE561" s="1" t="s">
        <v>23365</v>
      </c>
      <c r="BF561" s="1" t="s">
        <v>30938</v>
      </c>
      <c r="BG561" s="1" t="s">
        <v>23365</v>
      </c>
      <c r="BH561" s="1" t="s">
        <v>23252</v>
      </c>
      <c r="BI561" s="1" t="s">
        <v>23365</v>
      </c>
      <c r="BJ561" s="1" t="s">
        <v>30939</v>
      </c>
      <c r="BK561" s="1" t="s">
        <v>23365</v>
      </c>
      <c r="BL561" s="1" t="s">
        <v>30939</v>
      </c>
      <c r="BM561" s="1" t="s">
        <v>23365</v>
      </c>
      <c r="BN561" s="1" t="s">
        <v>30939</v>
      </c>
      <c r="BO561" s="1" t="s">
        <v>23365</v>
      </c>
      <c r="BQ561" s="1" t="s">
        <v>23365</v>
      </c>
      <c r="BS561" s="1" t="s">
        <v>23365</v>
      </c>
      <c r="BU561" s="1" t="s">
        <v>23365</v>
      </c>
      <c r="BV561" s="1" t="s">
        <v>30939</v>
      </c>
      <c r="BW561" s="1" t="s">
        <v>23365</v>
      </c>
      <c r="BX561" s="1" t="s">
        <v>30939</v>
      </c>
      <c r="BY561" s="1" t="s">
        <v>23365</v>
      </c>
      <c r="BZ561" s="1" t="s">
        <v>30939</v>
      </c>
      <c r="CA561" s="1" t="s">
        <v>23365</v>
      </c>
      <c r="CB561" s="1" t="s">
        <v>30939</v>
      </c>
      <c r="CD561" s="1" t="s">
        <v>23365</v>
      </c>
      <c r="CE561" s="1" t="s">
        <v>23365</v>
      </c>
      <c r="CF561" s="1" t="s">
        <v>23365</v>
      </c>
      <c r="CG561" s="1" t="s">
        <v>30939</v>
      </c>
      <c r="CH561" s="1" t="s">
        <v>23365</v>
      </c>
      <c r="CI561" s="1" t="s">
        <v>23365</v>
      </c>
      <c r="CJ561" s="1" t="s">
        <v>23365</v>
      </c>
      <c r="CK561" s="1" t="s">
        <v>30939</v>
      </c>
      <c r="CL561" s="1" t="s">
        <v>23365</v>
      </c>
      <c r="CM561" s="1" t="s">
        <v>30939</v>
      </c>
      <c r="CN561" s="1" t="s">
        <v>23365</v>
      </c>
      <c r="CO561" s="1" t="s">
        <v>23365</v>
      </c>
      <c r="CP561" s="1" t="s">
        <v>30939</v>
      </c>
      <c r="CQ561" s="1" t="s">
        <v>23365</v>
      </c>
      <c r="CR561" s="1" t="s">
        <v>30939</v>
      </c>
      <c r="CS561" s="1" t="s">
        <v>23365</v>
      </c>
      <c r="CT561" s="1" t="s">
        <v>30939</v>
      </c>
      <c r="CU561" s="1" t="s">
        <v>23365</v>
      </c>
      <c r="CV561" s="1" t="s">
        <v>23365</v>
      </c>
      <c r="CW561" s="1" t="s">
        <v>23232</v>
      </c>
      <c r="CX561" s="1" t="s">
        <v>30938</v>
      </c>
      <c r="CY561" s="1" t="s">
        <v>30938</v>
      </c>
      <c r="CZ561" s="1" t="s">
        <v>30938</v>
      </c>
      <c r="DA561" s="1" t="s">
        <v>23327</v>
      </c>
      <c r="DB561" s="1" t="s">
        <v>23365</v>
      </c>
      <c r="DC561" s="1" t="s">
        <v>23210</v>
      </c>
      <c r="DD561" s="1" t="s">
        <v>15872</v>
      </c>
      <c r="DE561" s="1" t="s">
        <v>24410</v>
      </c>
      <c r="DF561" s="1" t="s">
        <v>15873</v>
      </c>
      <c r="DG561" s="1" t="s">
        <v>15874</v>
      </c>
      <c r="DH561" s="1" t="s">
        <v>21544</v>
      </c>
      <c r="DI561" s="1" t="s">
        <v>23365</v>
      </c>
      <c r="DJ561" s="1" t="s">
        <v>23365</v>
      </c>
      <c r="DK561" s="1" t="s">
        <v>30938</v>
      </c>
      <c r="DL561" s="1" t="s">
        <v>15875</v>
      </c>
    </row>
    <row r="562" spans="1:116">
      <c r="A562" s="1">
        <f t="shared" si="30"/>
        <v>2</v>
      </c>
      <c r="B562" s="1" t="s">
        <v>15876</v>
      </c>
      <c r="C562" s="1" t="s">
        <v>15877</v>
      </c>
      <c r="D562" s="1" t="s">
        <v>16218</v>
      </c>
      <c r="E562" s="10">
        <v>352701000000000</v>
      </c>
      <c r="F562" s="1" t="s">
        <v>15878</v>
      </c>
      <c r="G562" s="1" t="s">
        <v>15879</v>
      </c>
      <c r="H562" s="1" t="s">
        <v>17130</v>
      </c>
      <c r="I562" s="1" t="s">
        <v>23319</v>
      </c>
      <c r="J562" s="1" t="s">
        <v>22978</v>
      </c>
      <c r="K562" s="1">
        <v>783702009</v>
      </c>
      <c r="L562" s="1" t="s">
        <v>30867</v>
      </c>
      <c r="M562" s="1" t="s">
        <v>23365</v>
      </c>
      <c r="N562" s="1" t="s">
        <v>30938</v>
      </c>
      <c r="O562" s="1" t="s">
        <v>30938</v>
      </c>
      <c r="P562" s="1">
        <v>253000</v>
      </c>
      <c r="Q562" s="1" t="s">
        <v>30938</v>
      </c>
      <c r="R562" s="1" t="s">
        <v>23365</v>
      </c>
      <c r="S562" s="1" t="s">
        <v>23365</v>
      </c>
      <c r="T562" s="1" t="s">
        <v>23365</v>
      </c>
      <c r="U562" s="1" t="s">
        <v>23365</v>
      </c>
      <c r="V562" s="1" t="s">
        <v>23365</v>
      </c>
      <c r="W562" s="1" t="s">
        <v>30939</v>
      </c>
      <c r="X562" s="1" t="s">
        <v>23365</v>
      </c>
      <c r="Y562" s="1">
        <v>249000</v>
      </c>
      <c r="Z562" s="1">
        <v>3250</v>
      </c>
      <c r="AA562" s="1">
        <v>25</v>
      </c>
      <c r="AB562" s="1">
        <v>0</v>
      </c>
      <c r="AC562" s="1" t="s">
        <v>23365</v>
      </c>
      <c r="AD562" s="1" t="s">
        <v>22877</v>
      </c>
      <c r="AE562" s="1" t="s">
        <v>23365</v>
      </c>
      <c r="AF562" s="1" t="s">
        <v>30938</v>
      </c>
      <c r="AG562" s="1" t="s">
        <v>15880</v>
      </c>
      <c r="AH562" s="1" t="s">
        <v>30939</v>
      </c>
      <c r="AI562" s="1" t="s">
        <v>23365</v>
      </c>
      <c r="AJ562" s="1" t="s">
        <v>22867</v>
      </c>
      <c r="AK562" s="1" t="s">
        <v>23365</v>
      </c>
      <c r="AL562" s="1">
        <v>9000</v>
      </c>
      <c r="AM562" s="1">
        <v>40000</v>
      </c>
      <c r="AN562" s="1">
        <f t="shared" si="31"/>
        <v>1</v>
      </c>
      <c r="AO562" s="1">
        <v>80000</v>
      </c>
      <c r="AP562" s="1">
        <f t="shared" si="32"/>
        <v>1</v>
      </c>
      <c r="AQ562" s="1">
        <v>120000</v>
      </c>
      <c r="AR562" s="1" t="s">
        <v>23365</v>
      </c>
      <c r="AS562" s="1" t="s">
        <v>23365</v>
      </c>
      <c r="AT562" s="1" t="s">
        <v>23365</v>
      </c>
      <c r="AU562" s="1" t="s">
        <v>23365</v>
      </c>
      <c r="AV562" s="1" t="s">
        <v>23365</v>
      </c>
      <c r="AW562" s="1" t="s">
        <v>23365</v>
      </c>
      <c r="AX562" s="1" t="s">
        <v>23365</v>
      </c>
      <c r="AY562" s="1" t="s">
        <v>23365</v>
      </c>
      <c r="AZ562" s="1" t="s">
        <v>23365</v>
      </c>
      <c r="BA562" s="1" t="s">
        <v>23365</v>
      </c>
      <c r="BB562" s="1" t="s">
        <v>23365</v>
      </c>
      <c r="BC562" s="1" t="s">
        <v>23365</v>
      </c>
      <c r="BD562" s="1" t="s">
        <v>23365</v>
      </c>
      <c r="BE562" s="1" t="s">
        <v>23365</v>
      </c>
      <c r="BF562" s="1" t="s">
        <v>30938</v>
      </c>
      <c r="BG562" s="1" t="s">
        <v>23365</v>
      </c>
      <c r="BH562" s="1" t="s">
        <v>23325</v>
      </c>
      <c r="BI562" s="1" t="s">
        <v>23365</v>
      </c>
      <c r="BJ562" s="1" t="s">
        <v>30939</v>
      </c>
      <c r="BK562" s="1" t="s">
        <v>23365</v>
      </c>
      <c r="BL562" s="1" t="s">
        <v>30939</v>
      </c>
      <c r="BM562" s="1" t="s">
        <v>23365</v>
      </c>
      <c r="BN562" s="1" t="s">
        <v>30939</v>
      </c>
      <c r="BO562" s="1" t="s">
        <v>23365</v>
      </c>
      <c r="BQ562" s="1" t="s">
        <v>23365</v>
      </c>
      <c r="BS562" s="1" t="s">
        <v>23365</v>
      </c>
      <c r="BU562" s="1" t="s">
        <v>23365</v>
      </c>
      <c r="BV562" s="1" t="s">
        <v>30939</v>
      </c>
      <c r="BW562" s="1" t="s">
        <v>23365</v>
      </c>
      <c r="BX562" s="1" t="s">
        <v>30939</v>
      </c>
      <c r="BY562" s="1" t="s">
        <v>23365</v>
      </c>
      <c r="BZ562" s="1" t="s">
        <v>30939</v>
      </c>
      <c r="CA562" s="1" t="s">
        <v>23365</v>
      </c>
      <c r="CB562" s="1" t="s">
        <v>30939</v>
      </c>
      <c r="CD562" s="1" t="s">
        <v>23365</v>
      </c>
      <c r="CE562" s="1" t="s">
        <v>23365</v>
      </c>
      <c r="CF562" s="1" t="s">
        <v>23365</v>
      </c>
      <c r="CG562" s="1" t="s">
        <v>30939</v>
      </c>
      <c r="CH562" s="1" t="s">
        <v>23365</v>
      </c>
      <c r="CI562" s="1" t="s">
        <v>23365</v>
      </c>
      <c r="CJ562" s="1" t="s">
        <v>23365</v>
      </c>
      <c r="CK562" s="1" t="s">
        <v>30939</v>
      </c>
      <c r="CL562" s="1" t="s">
        <v>23365</v>
      </c>
      <c r="CM562" s="1" t="s">
        <v>30938</v>
      </c>
      <c r="CN562" s="1">
        <v>1000</v>
      </c>
      <c r="CO562" s="1">
        <v>1000</v>
      </c>
      <c r="CP562" s="1" t="s">
        <v>30939</v>
      </c>
      <c r="CQ562" s="1" t="s">
        <v>23365</v>
      </c>
      <c r="CR562" s="1" t="s">
        <v>30938</v>
      </c>
      <c r="CS562" s="1">
        <v>3000</v>
      </c>
      <c r="CT562" s="1" t="s">
        <v>30939</v>
      </c>
      <c r="CU562" s="1" t="s">
        <v>23365</v>
      </c>
      <c r="CV562" s="1" t="s">
        <v>23365</v>
      </c>
      <c r="CW562" s="1" t="s">
        <v>23326</v>
      </c>
      <c r="CX562" s="1" t="s">
        <v>30938</v>
      </c>
      <c r="CY562" s="1" t="s">
        <v>30938</v>
      </c>
      <c r="CZ562" s="1" t="s">
        <v>30938</v>
      </c>
      <c r="DA562" s="1" t="s">
        <v>23327</v>
      </c>
      <c r="DB562" s="1" t="s">
        <v>23365</v>
      </c>
      <c r="DC562" s="1" t="s">
        <v>23210</v>
      </c>
      <c r="DD562" s="1" t="s">
        <v>15881</v>
      </c>
      <c r="DE562" s="1" t="s">
        <v>24410</v>
      </c>
      <c r="DF562" s="1" t="s">
        <v>15882</v>
      </c>
      <c r="DG562" s="1" t="s">
        <v>15883</v>
      </c>
      <c r="DH562" s="1" t="s">
        <v>15884</v>
      </c>
      <c r="DI562" s="1" t="s">
        <v>15885</v>
      </c>
      <c r="DJ562" s="1" t="s">
        <v>23365</v>
      </c>
      <c r="DK562" s="1" t="s">
        <v>30938</v>
      </c>
      <c r="DL562" s="1" t="s">
        <v>15886</v>
      </c>
    </row>
    <row r="563" spans="1:116">
      <c r="A563" s="1">
        <f t="shared" si="30"/>
        <v>2</v>
      </c>
      <c r="B563" s="1" t="s">
        <v>15887</v>
      </c>
      <c r="C563" s="1" t="s">
        <v>15888</v>
      </c>
      <c r="D563" s="1" t="s">
        <v>16218</v>
      </c>
      <c r="E563" s="10">
        <v>352701000000000</v>
      </c>
      <c r="F563" s="1" t="s">
        <v>15889</v>
      </c>
      <c r="G563" s="1" t="s">
        <v>15890</v>
      </c>
      <c r="H563" s="1" t="s">
        <v>17130</v>
      </c>
      <c r="I563" s="1" t="s">
        <v>23319</v>
      </c>
      <c r="J563" s="1" t="s">
        <v>22978</v>
      </c>
      <c r="K563" s="1">
        <v>783705168</v>
      </c>
      <c r="L563" s="1" t="s">
        <v>30867</v>
      </c>
      <c r="M563" s="1" t="s">
        <v>23365</v>
      </c>
      <c r="N563" s="1" t="s">
        <v>30938</v>
      </c>
      <c r="O563" s="1" t="s">
        <v>30938</v>
      </c>
      <c r="P563" s="1">
        <v>253000</v>
      </c>
      <c r="Q563" s="1" t="s">
        <v>30938</v>
      </c>
      <c r="R563" s="1" t="s">
        <v>23365</v>
      </c>
      <c r="S563" s="1" t="s">
        <v>23365</v>
      </c>
      <c r="T563" s="1" t="s">
        <v>23365</v>
      </c>
      <c r="U563" s="1" t="s">
        <v>23365</v>
      </c>
      <c r="V563" s="1" t="s">
        <v>23365</v>
      </c>
      <c r="W563" s="1" t="s">
        <v>30939</v>
      </c>
      <c r="X563" s="1" t="s">
        <v>23365</v>
      </c>
      <c r="Y563" s="1">
        <v>249000</v>
      </c>
      <c r="Z563" s="1">
        <v>3250</v>
      </c>
      <c r="AA563" s="1">
        <v>10</v>
      </c>
      <c r="AB563" s="1">
        <v>0</v>
      </c>
      <c r="AC563" s="1" t="s">
        <v>23365</v>
      </c>
      <c r="AD563" s="1" t="s">
        <v>15891</v>
      </c>
      <c r="AE563" s="1" t="s">
        <v>23365</v>
      </c>
      <c r="AF563" s="1" t="s">
        <v>30938</v>
      </c>
      <c r="AG563" s="1" t="s">
        <v>15892</v>
      </c>
      <c r="AH563" s="1" t="s">
        <v>30939</v>
      </c>
      <c r="AI563" s="1" t="s">
        <v>23365</v>
      </c>
      <c r="AJ563" s="1" t="s">
        <v>23103</v>
      </c>
      <c r="AK563" s="1" t="s">
        <v>23365</v>
      </c>
      <c r="AL563" s="1" t="s">
        <v>23365</v>
      </c>
      <c r="AM563" s="1">
        <v>50000</v>
      </c>
      <c r="AN563" s="1">
        <f t="shared" si="31"/>
        <v>1</v>
      </c>
      <c r="AO563" s="1">
        <v>90000</v>
      </c>
      <c r="AP563" s="1">
        <f t="shared" si="32"/>
        <v>1</v>
      </c>
      <c r="AQ563" s="1">
        <v>100000</v>
      </c>
      <c r="AR563" s="1" t="s">
        <v>23365</v>
      </c>
      <c r="AS563" s="1" t="s">
        <v>23365</v>
      </c>
      <c r="AT563" s="1" t="s">
        <v>23365</v>
      </c>
      <c r="AU563" s="1" t="s">
        <v>23365</v>
      </c>
      <c r="AV563" s="1" t="s">
        <v>23365</v>
      </c>
      <c r="AW563" s="1" t="s">
        <v>23365</v>
      </c>
      <c r="AX563" s="1" t="s">
        <v>23365</v>
      </c>
      <c r="AY563" s="1" t="s">
        <v>23365</v>
      </c>
      <c r="AZ563" s="1" t="s">
        <v>23365</v>
      </c>
      <c r="BA563" s="1" t="s">
        <v>23365</v>
      </c>
      <c r="BB563" s="1" t="s">
        <v>23365</v>
      </c>
      <c r="BC563" s="1" t="s">
        <v>23365</v>
      </c>
      <c r="BD563" s="1" t="s">
        <v>23365</v>
      </c>
      <c r="BE563" s="1" t="s">
        <v>23365</v>
      </c>
      <c r="BF563" s="1" t="s">
        <v>30938</v>
      </c>
      <c r="BG563" s="1" t="s">
        <v>23365</v>
      </c>
      <c r="BH563" s="1" t="s">
        <v>30873</v>
      </c>
      <c r="BI563" s="1" t="s">
        <v>23365</v>
      </c>
      <c r="BJ563" s="1" t="s">
        <v>30939</v>
      </c>
      <c r="BK563" s="1" t="s">
        <v>23365</v>
      </c>
      <c r="BL563" s="1" t="s">
        <v>30939</v>
      </c>
      <c r="BM563" s="1" t="s">
        <v>23365</v>
      </c>
      <c r="BN563" s="1" t="s">
        <v>30939</v>
      </c>
      <c r="BO563" s="1" t="s">
        <v>23365</v>
      </c>
      <c r="BQ563" s="1" t="s">
        <v>23365</v>
      </c>
      <c r="BS563" s="1" t="s">
        <v>23365</v>
      </c>
      <c r="BU563" s="1" t="s">
        <v>23365</v>
      </c>
      <c r="BV563" s="1" t="s">
        <v>30939</v>
      </c>
      <c r="BW563" s="1" t="s">
        <v>23365</v>
      </c>
      <c r="BX563" s="1" t="s">
        <v>30939</v>
      </c>
      <c r="BY563" s="1" t="s">
        <v>23365</v>
      </c>
      <c r="BZ563" s="1" t="s">
        <v>30939</v>
      </c>
      <c r="CA563" s="1" t="s">
        <v>23365</v>
      </c>
      <c r="CB563" s="1" t="s">
        <v>30939</v>
      </c>
      <c r="CD563" s="1" t="s">
        <v>23365</v>
      </c>
      <c r="CE563" s="1" t="s">
        <v>23365</v>
      </c>
      <c r="CF563" s="1" t="s">
        <v>23365</v>
      </c>
      <c r="CG563" s="1" t="s">
        <v>30939</v>
      </c>
      <c r="CH563" s="1" t="s">
        <v>23365</v>
      </c>
      <c r="CI563" s="1" t="s">
        <v>23365</v>
      </c>
      <c r="CJ563" s="1" t="s">
        <v>23365</v>
      </c>
      <c r="CK563" s="1" t="s">
        <v>30939</v>
      </c>
      <c r="CL563" s="1" t="s">
        <v>23365</v>
      </c>
      <c r="CM563" s="1" t="s">
        <v>30939</v>
      </c>
      <c r="CN563" s="1" t="s">
        <v>23365</v>
      </c>
      <c r="CO563" s="1" t="s">
        <v>23365</v>
      </c>
      <c r="CP563" s="1" t="s">
        <v>30939</v>
      </c>
      <c r="CQ563" s="1" t="s">
        <v>23365</v>
      </c>
      <c r="CR563" s="1" t="s">
        <v>30938</v>
      </c>
      <c r="CS563" s="1">
        <v>3000</v>
      </c>
      <c r="CT563" s="1" t="s">
        <v>30939</v>
      </c>
      <c r="CU563" s="1" t="s">
        <v>23365</v>
      </c>
      <c r="CV563" s="1" t="s">
        <v>23365</v>
      </c>
      <c r="CW563" s="1" t="s">
        <v>23326</v>
      </c>
      <c r="CX563" s="1" t="s">
        <v>30938</v>
      </c>
      <c r="CY563" s="1" t="s">
        <v>30938</v>
      </c>
      <c r="CZ563" s="1" t="s">
        <v>30938</v>
      </c>
      <c r="DA563" s="1" t="s">
        <v>23327</v>
      </c>
      <c r="DB563" s="1" t="s">
        <v>23365</v>
      </c>
      <c r="DC563" s="1" t="s">
        <v>23210</v>
      </c>
      <c r="DD563" s="1" t="s">
        <v>15893</v>
      </c>
      <c r="DE563" s="1" t="s">
        <v>24410</v>
      </c>
      <c r="DF563" s="1" t="s">
        <v>15894</v>
      </c>
      <c r="DG563" s="1" t="s">
        <v>15895</v>
      </c>
      <c r="DH563" s="1" t="s">
        <v>23192</v>
      </c>
      <c r="DI563" s="1" t="s">
        <v>23365</v>
      </c>
      <c r="DJ563" s="1" t="s">
        <v>23365</v>
      </c>
      <c r="DK563" s="1" t="s">
        <v>30938</v>
      </c>
      <c r="DL563" s="1" t="s">
        <v>15896</v>
      </c>
    </row>
    <row r="564" spans="1:116">
      <c r="A564" s="1">
        <f t="shared" si="30"/>
        <v>2</v>
      </c>
      <c r="B564" s="1" t="s">
        <v>15897</v>
      </c>
      <c r="C564" s="1" t="s">
        <v>15898</v>
      </c>
      <c r="D564" s="1" t="s">
        <v>16218</v>
      </c>
      <c r="E564" s="10">
        <v>352701000000000</v>
      </c>
      <c r="F564" s="1" t="s">
        <v>15899</v>
      </c>
      <c r="G564" s="1" t="s">
        <v>15900</v>
      </c>
      <c r="H564" s="1" t="s">
        <v>17130</v>
      </c>
      <c r="I564" s="1" t="s">
        <v>23319</v>
      </c>
      <c r="J564" s="1" t="s">
        <v>22978</v>
      </c>
      <c r="K564" s="1">
        <v>783701628</v>
      </c>
      <c r="L564" s="1" t="s">
        <v>30867</v>
      </c>
      <c r="M564" s="1" t="s">
        <v>23365</v>
      </c>
      <c r="N564" s="1" t="s">
        <v>30938</v>
      </c>
      <c r="O564" s="1" t="s">
        <v>30938</v>
      </c>
      <c r="P564" s="1">
        <v>253000</v>
      </c>
      <c r="Q564" s="1" t="s">
        <v>30938</v>
      </c>
      <c r="R564" s="1" t="s">
        <v>23365</v>
      </c>
      <c r="S564" s="1" t="s">
        <v>23365</v>
      </c>
      <c r="T564" s="1" t="s">
        <v>23365</v>
      </c>
      <c r="U564" s="1" t="s">
        <v>23365</v>
      </c>
      <c r="V564" s="1" t="s">
        <v>23365</v>
      </c>
      <c r="W564" s="1" t="s">
        <v>30939</v>
      </c>
      <c r="X564" s="1" t="s">
        <v>23365</v>
      </c>
      <c r="Y564" s="1">
        <v>249000</v>
      </c>
      <c r="Z564" s="1">
        <v>1</v>
      </c>
      <c r="AA564" s="1">
        <v>25</v>
      </c>
      <c r="AB564" s="1">
        <v>2000</v>
      </c>
      <c r="AC564" s="1" t="s">
        <v>23365</v>
      </c>
      <c r="AD564" s="1" t="s">
        <v>15901</v>
      </c>
      <c r="AE564" s="1" t="s">
        <v>23365</v>
      </c>
      <c r="AF564" s="1" t="s">
        <v>30939</v>
      </c>
      <c r="AG564" s="1" t="s">
        <v>23365</v>
      </c>
      <c r="AH564" s="1" t="s">
        <v>30939</v>
      </c>
      <c r="AI564" s="1" t="s">
        <v>23365</v>
      </c>
      <c r="AJ564" s="1" t="s">
        <v>15902</v>
      </c>
      <c r="AK564" s="1" t="s">
        <v>23365</v>
      </c>
      <c r="AL564" s="1" t="s">
        <v>23365</v>
      </c>
      <c r="AM564" s="1">
        <v>50000</v>
      </c>
      <c r="AN564" s="1">
        <f t="shared" si="31"/>
        <v>1</v>
      </c>
      <c r="AO564" s="1" t="s">
        <v>23365</v>
      </c>
      <c r="AP564" s="1">
        <f t="shared" si="32"/>
        <v>1</v>
      </c>
      <c r="AQ564" s="1">
        <v>150000</v>
      </c>
      <c r="AR564" s="1" t="s">
        <v>23365</v>
      </c>
      <c r="AS564" s="1" t="s">
        <v>23365</v>
      </c>
      <c r="AT564" s="1" t="s">
        <v>23365</v>
      </c>
      <c r="AU564" s="1" t="s">
        <v>23365</v>
      </c>
      <c r="AV564" s="1" t="s">
        <v>23365</v>
      </c>
      <c r="AW564" s="1">
        <v>40000</v>
      </c>
      <c r="AX564" s="1" t="s">
        <v>23365</v>
      </c>
      <c r="AY564" s="1" t="s">
        <v>23365</v>
      </c>
      <c r="AZ564" s="1" t="s">
        <v>23365</v>
      </c>
      <c r="BA564" s="1" t="s">
        <v>23365</v>
      </c>
      <c r="BB564" s="1" t="s">
        <v>23365</v>
      </c>
      <c r="BC564" s="1" t="s">
        <v>23365</v>
      </c>
      <c r="BD564" s="1" t="s">
        <v>23365</v>
      </c>
      <c r="BE564" s="1" t="s">
        <v>23365</v>
      </c>
      <c r="BF564" s="1" t="s">
        <v>30938</v>
      </c>
      <c r="BG564" s="1" t="s">
        <v>23365</v>
      </c>
      <c r="BH564" s="1" t="s">
        <v>23252</v>
      </c>
      <c r="BI564" s="1" t="s">
        <v>23365</v>
      </c>
      <c r="BJ564" s="1" t="s">
        <v>30939</v>
      </c>
      <c r="BK564" s="1" t="s">
        <v>23365</v>
      </c>
      <c r="BL564" s="1" t="s">
        <v>30939</v>
      </c>
      <c r="BM564" s="1" t="s">
        <v>23365</v>
      </c>
      <c r="BN564" s="1" t="s">
        <v>30938</v>
      </c>
      <c r="BO564" s="1" t="s">
        <v>15823</v>
      </c>
      <c r="BP564" s="1" t="s">
        <v>29701</v>
      </c>
      <c r="BQ564" s="1" t="s">
        <v>23365</v>
      </c>
      <c r="BR564" s="1" t="s">
        <v>29701</v>
      </c>
      <c r="BS564" s="1" t="s">
        <v>23365</v>
      </c>
      <c r="BT564" s="1" t="s">
        <v>20280</v>
      </c>
      <c r="BU564" s="1" t="s">
        <v>23365</v>
      </c>
      <c r="BV564" s="1" t="s">
        <v>30901</v>
      </c>
      <c r="BW564" s="1" t="s">
        <v>23365</v>
      </c>
      <c r="BX564" s="1" t="s">
        <v>30939</v>
      </c>
      <c r="BY564" s="1" t="s">
        <v>23365</v>
      </c>
      <c r="BZ564" s="1" t="s">
        <v>30939</v>
      </c>
      <c r="CA564" s="1" t="s">
        <v>23365</v>
      </c>
      <c r="CB564" s="1" t="s">
        <v>30939</v>
      </c>
      <c r="CD564" s="1" t="s">
        <v>23365</v>
      </c>
      <c r="CE564" s="1" t="s">
        <v>23365</v>
      </c>
      <c r="CF564" s="1" t="s">
        <v>23365</v>
      </c>
      <c r="CG564" s="1" t="s">
        <v>30939</v>
      </c>
      <c r="CH564" s="1" t="s">
        <v>23365</v>
      </c>
      <c r="CI564" s="1" t="s">
        <v>23365</v>
      </c>
      <c r="CJ564" s="1" t="s">
        <v>23365</v>
      </c>
      <c r="CK564" s="1" t="s">
        <v>30939</v>
      </c>
      <c r="CL564" s="1" t="s">
        <v>23365</v>
      </c>
      <c r="CM564" s="1" t="s">
        <v>30939</v>
      </c>
      <c r="CN564" s="1" t="s">
        <v>23365</v>
      </c>
      <c r="CO564" s="1" t="s">
        <v>23365</v>
      </c>
      <c r="CP564" s="1" t="s">
        <v>30939</v>
      </c>
      <c r="CQ564" s="1" t="s">
        <v>23365</v>
      </c>
      <c r="CR564" s="1" t="s">
        <v>30901</v>
      </c>
      <c r="CS564" s="1" t="s">
        <v>23365</v>
      </c>
      <c r="CT564" s="1" t="s">
        <v>30939</v>
      </c>
      <c r="CU564" s="1" t="s">
        <v>23365</v>
      </c>
      <c r="CV564" s="1" t="s">
        <v>23365</v>
      </c>
      <c r="CW564" s="1" t="s">
        <v>23232</v>
      </c>
      <c r="CX564" s="1" t="s">
        <v>30938</v>
      </c>
      <c r="CY564" s="1" t="s">
        <v>30938</v>
      </c>
      <c r="CZ564" s="1" t="s">
        <v>30938</v>
      </c>
      <c r="DA564" s="1" t="s">
        <v>23327</v>
      </c>
      <c r="DB564" s="1" t="s">
        <v>23365</v>
      </c>
      <c r="DC564" s="1" t="s">
        <v>23210</v>
      </c>
      <c r="DD564" s="1" t="s">
        <v>15824</v>
      </c>
      <c r="DE564" s="1" t="s">
        <v>24410</v>
      </c>
      <c r="DF564" s="1" t="s">
        <v>15825</v>
      </c>
      <c r="DG564" s="1" t="s">
        <v>15826</v>
      </c>
      <c r="DH564" s="1" t="s">
        <v>23141</v>
      </c>
      <c r="DI564" s="1" t="s">
        <v>23365</v>
      </c>
      <c r="DJ564" s="1" t="s">
        <v>23365</v>
      </c>
      <c r="DK564" s="1" t="s">
        <v>30938</v>
      </c>
      <c r="DL564" s="1" t="s">
        <v>15827</v>
      </c>
    </row>
    <row r="565" spans="1:116">
      <c r="A565" s="1">
        <f t="shared" si="30"/>
        <v>2</v>
      </c>
      <c r="B565" s="1" t="s">
        <v>15828</v>
      </c>
      <c r="C565" s="1" t="s">
        <v>15829</v>
      </c>
      <c r="D565" s="1" t="s">
        <v>16218</v>
      </c>
      <c r="E565" s="10">
        <v>352701000000000</v>
      </c>
      <c r="F565" s="1" t="s">
        <v>15830</v>
      </c>
      <c r="G565" s="1" t="s">
        <v>15831</v>
      </c>
      <c r="H565" s="1" t="s">
        <v>17130</v>
      </c>
      <c r="I565" s="1" t="s">
        <v>23319</v>
      </c>
      <c r="J565" s="1" t="s">
        <v>22978</v>
      </c>
      <c r="K565" s="1">
        <v>783704259</v>
      </c>
      <c r="L565" s="1" t="s">
        <v>28662</v>
      </c>
      <c r="M565" s="1" t="s">
        <v>23319</v>
      </c>
      <c r="N565" s="1" t="s">
        <v>30938</v>
      </c>
      <c r="O565" s="1" t="s">
        <v>30938</v>
      </c>
      <c r="P565" s="1">
        <v>253000</v>
      </c>
      <c r="Q565" s="1" t="s">
        <v>30938</v>
      </c>
      <c r="R565" s="1" t="s">
        <v>23365</v>
      </c>
      <c r="S565" s="1" t="s">
        <v>23365</v>
      </c>
      <c r="T565" s="1" t="s">
        <v>23365</v>
      </c>
      <c r="U565" s="1" t="s">
        <v>23365</v>
      </c>
      <c r="V565" s="1" t="s">
        <v>23365</v>
      </c>
      <c r="W565" s="1" t="s">
        <v>30939</v>
      </c>
      <c r="X565" s="1" t="s">
        <v>23365</v>
      </c>
      <c r="Y565" s="1">
        <v>249000</v>
      </c>
      <c r="Z565" s="1">
        <v>1</v>
      </c>
      <c r="AA565" s="1">
        <v>35</v>
      </c>
      <c r="AB565" s="1">
        <v>0</v>
      </c>
      <c r="AC565" s="1" t="s">
        <v>23365</v>
      </c>
      <c r="AD565" s="1" t="s">
        <v>20193</v>
      </c>
      <c r="AE565" s="1" t="s">
        <v>23365</v>
      </c>
      <c r="AF565" s="1" t="s">
        <v>30939</v>
      </c>
      <c r="AG565" s="1" t="s">
        <v>23365</v>
      </c>
      <c r="AH565" s="1" t="s">
        <v>30939</v>
      </c>
      <c r="AI565" s="1" t="s">
        <v>23365</v>
      </c>
      <c r="AJ565" s="1" t="s">
        <v>21191</v>
      </c>
      <c r="AK565" s="1" t="s">
        <v>23365</v>
      </c>
      <c r="AL565" s="1">
        <v>9000</v>
      </c>
      <c r="AM565" s="1">
        <v>40000</v>
      </c>
      <c r="AN565" s="1">
        <f t="shared" si="31"/>
        <v>1</v>
      </c>
      <c r="AO565" s="1">
        <v>80000</v>
      </c>
      <c r="AP565" s="1">
        <f t="shared" si="32"/>
        <v>1</v>
      </c>
      <c r="AQ565" s="1" t="s">
        <v>23365</v>
      </c>
      <c r="AR565" s="1" t="s">
        <v>23365</v>
      </c>
      <c r="AS565" s="1">
        <v>120000</v>
      </c>
      <c r="AT565" s="1" t="s">
        <v>23365</v>
      </c>
      <c r="AU565" s="1" t="s">
        <v>23365</v>
      </c>
      <c r="AV565" s="1" t="s">
        <v>23365</v>
      </c>
      <c r="AW565" s="1" t="s">
        <v>23365</v>
      </c>
      <c r="AX565" s="1" t="s">
        <v>23365</v>
      </c>
      <c r="AY565" s="1" t="s">
        <v>23365</v>
      </c>
      <c r="AZ565" s="1" t="s">
        <v>23365</v>
      </c>
      <c r="BA565" s="1" t="s">
        <v>23365</v>
      </c>
      <c r="BB565" s="1" t="s">
        <v>23365</v>
      </c>
      <c r="BC565" s="1" t="s">
        <v>23365</v>
      </c>
      <c r="BD565" s="1" t="s">
        <v>23365</v>
      </c>
      <c r="BE565" s="1" t="s">
        <v>23365</v>
      </c>
      <c r="BF565" s="1" t="s">
        <v>30938</v>
      </c>
      <c r="BG565" s="1" t="s">
        <v>23365</v>
      </c>
      <c r="BH565" s="1" t="s">
        <v>23325</v>
      </c>
      <c r="BI565" s="1" t="s">
        <v>23365</v>
      </c>
      <c r="BJ565" s="1" t="s">
        <v>30939</v>
      </c>
      <c r="BK565" s="1" t="s">
        <v>23365</v>
      </c>
      <c r="BL565" s="1" t="s">
        <v>30939</v>
      </c>
      <c r="BM565" s="1" t="s">
        <v>23365</v>
      </c>
      <c r="BN565" s="1" t="s">
        <v>30939</v>
      </c>
      <c r="BO565" s="1" t="s">
        <v>23365</v>
      </c>
      <c r="BQ565" s="1" t="s">
        <v>23365</v>
      </c>
      <c r="BS565" s="1" t="s">
        <v>23365</v>
      </c>
      <c r="BU565" s="1" t="s">
        <v>23365</v>
      </c>
      <c r="BV565" s="1" t="s">
        <v>30939</v>
      </c>
      <c r="BW565" s="1" t="s">
        <v>23365</v>
      </c>
      <c r="BX565" s="1" t="s">
        <v>30939</v>
      </c>
      <c r="BY565" s="1" t="s">
        <v>23365</v>
      </c>
      <c r="BZ565" s="1" t="s">
        <v>30939</v>
      </c>
      <c r="CA565" s="1" t="s">
        <v>23365</v>
      </c>
      <c r="CB565" s="1" t="s">
        <v>30939</v>
      </c>
      <c r="CD565" s="1" t="s">
        <v>23365</v>
      </c>
      <c r="CE565" s="1" t="s">
        <v>23365</v>
      </c>
      <c r="CF565" s="1" t="s">
        <v>23365</v>
      </c>
      <c r="CG565" s="1" t="s">
        <v>30939</v>
      </c>
      <c r="CH565" s="1" t="s">
        <v>23365</v>
      </c>
      <c r="CI565" s="1" t="s">
        <v>23365</v>
      </c>
      <c r="CJ565" s="1" t="s">
        <v>23365</v>
      </c>
      <c r="CK565" s="1" t="s">
        <v>30939</v>
      </c>
      <c r="CL565" s="1" t="s">
        <v>23365</v>
      </c>
      <c r="CM565" s="1" t="s">
        <v>30939</v>
      </c>
      <c r="CN565" s="1" t="s">
        <v>23365</v>
      </c>
      <c r="CO565" s="1" t="s">
        <v>23365</v>
      </c>
      <c r="CP565" s="1" t="s">
        <v>30901</v>
      </c>
      <c r="CQ565" s="1" t="s">
        <v>23365</v>
      </c>
      <c r="CR565" s="1" t="s">
        <v>30901</v>
      </c>
      <c r="CS565" s="1" t="s">
        <v>23365</v>
      </c>
      <c r="CT565" s="1" t="s">
        <v>30939</v>
      </c>
      <c r="CU565" s="1" t="s">
        <v>23365</v>
      </c>
      <c r="CV565" s="1" t="s">
        <v>23365</v>
      </c>
      <c r="CW565" s="1" t="s">
        <v>23326</v>
      </c>
      <c r="CX565" s="1" t="s">
        <v>30938</v>
      </c>
      <c r="CY565" s="1" t="s">
        <v>30938</v>
      </c>
      <c r="CZ565" s="1" t="s">
        <v>30938</v>
      </c>
      <c r="DA565" s="1" t="s">
        <v>23327</v>
      </c>
      <c r="DB565" s="1" t="s">
        <v>23365</v>
      </c>
      <c r="DC565" s="1" t="s">
        <v>23210</v>
      </c>
      <c r="DD565" s="1" t="s">
        <v>15832</v>
      </c>
      <c r="DE565" s="1" t="s">
        <v>24410</v>
      </c>
      <c r="DF565" s="1" t="s">
        <v>15833</v>
      </c>
      <c r="DG565" s="1" t="s">
        <v>15834</v>
      </c>
      <c r="DH565" s="1" t="s">
        <v>23192</v>
      </c>
      <c r="DI565" s="1" t="s">
        <v>23365</v>
      </c>
      <c r="DJ565" s="1" t="s">
        <v>23365</v>
      </c>
      <c r="DK565" s="1" t="s">
        <v>30938</v>
      </c>
      <c r="DL565" s="1" t="s">
        <v>15835</v>
      </c>
    </row>
    <row r="566" spans="1:116">
      <c r="A566" s="1">
        <f t="shared" si="30"/>
        <v>2</v>
      </c>
      <c r="B566" s="1" t="s">
        <v>15836</v>
      </c>
      <c r="C566" s="1" t="s">
        <v>15837</v>
      </c>
      <c r="D566" s="1" t="s">
        <v>16218</v>
      </c>
      <c r="E566" s="10">
        <v>352701000000000</v>
      </c>
      <c r="F566" s="1" t="s">
        <v>15838</v>
      </c>
      <c r="G566" s="1" t="s">
        <v>15839</v>
      </c>
      <c r="H566" s="1" t="s">
        <v>17130</v>
      </c>
      <c r="I566" s="1" t="s">
        <v>23319</v>
      </c>
      <c r="J566" s="1" t="s">
        <v>22978</v>
      </c>
      <c r="K566" s="1">
        <v>783701723</v>
      </c>
      <c r="L566" s="1" t="s">
        <v>30867</v>
      </c>
      <c r="M566" s="1" t="s">
        <v>23365</v>
      </c>
      <c r="N566" s="1" t="s">
        <v>30938</v>
      </c>
      <c r="O566" s="1" t="s">
        <v>30938</v>
      </c>
      <c r="P566" s="1">
        <v>253000</v>
      </c>
      <c r="Q566" s="1" t="s">
        <v>30938</v>
      </c>
      <c r="R566" s="1" t="s">
        <v>23365</v>
      </c>
      <c r="S566" s="1" t="s">
        <v>23365</v>
      </c>
      <c r="T566" s="1" t="s">
        <v>23365</v>
      </c>
      <c r="U566" s="1" t="s">
        <v>23365</v>
      </c>
      <c r="V566" s="1" t="s">
        <v>23365</v>
      </c>
      <c r="W566" s="1" t="s">
        <v>30939</v>
      </c>
      <c r="X566" s="1" t="s">
        <v>23365</v>
      </c>
      <c r="Y566" s="1">
        <v>249000</v>
      </c>
      <c r="Z566" s="1">
        <v>3250</v>
      </c>
      <c r="AA566" s="1">
        <v>45</v>
      </c>
      <c r="AB566" s="1">
        <v>1000</v>
      </c>
      <c r="AC566" s="1" t="s">
        <v>23365</v>
      </c>
      <c r="AD566" s="1" t="s">
        <v>21630</v>
      </c>
      <c r="AE566" s="1" t="s">
        <v>23365</v>
      </c>
      <c r="AF566" s="1" t="s">
        <v>30939</v>
      </c>
      <c r="AG566" s="1" t="s">
        <v>23365</v>
      </c>
      <c r="AH566" s="1" t="s">
        <v>30939</v>
      </c>
      <c r="AI566" s="1" t="s">
        <v>23365</v>
      </c>
      <c r="AJ566" s="1" t="s">
        <v>22897</v>
      </c>
      <c r="AK566" s="1" t="s">
        <v>23365</v>
      </c>
      <c r="AL566" s="1">
        <v>9000</v>
      </c>
      <c r="AM566" s="1" t="s">
        <v>23365</v>
      </c>
      <c r="AN566" s="1">
        <f t="shared" si="31"/>
        <v>0</v>
      </c>
      <c r="AO566" s="1" t="s">
        <v>23365</v>
      </c>
      <c r="AP566" s="1">
        <f t="shared" si="32"/>
        <v>0</v>
      </c>
      <c r="AQ566" s="1">
        <v>240000</v>
      </c>
      <c r="AR566" s="1" t="s">
        <v>23365</v>
      </c>
      <c r="AS566" s="1" t="s">
        <v>23365</v>
      </c>
      <c r="AT566" s="1" t="s">
        <v>23365</v>
      </c>
      <c r="AU566" s="1" t="s">
        <v>23365</v>
      </c>
      <c r="AV566" s="1" t="s">
        <v>23365</v>
      </c>
      <c r="AW566" s="1" t="s">
        <v>23365</v>
      </c>
      <c r="AX566" s="1" t="s">
        <v>23365</v>
      </c>
      <c r="AY566" s="1" t="s">
        <v>23365</v>
      </c>
      <c r="AZ566" s="1" t="s">
        <v>23365</v>
      </c>
      <c r="BA566" s="1" t="s">
        <v>23365</v>
      </c>
      <c r="BB566" s="1" t="s">
        <v>23365</v>
      </c>
      <c r="BC566" s="1" t="s">
        <v>23365</v>
      </c>
      <c r="BD566" s="1" t="s">
        <v>23365</v>
      </c>
      <c r="BE566" s="1" t="s">
        <v>23365</v>
      </c>
      <c r="BF566" s="1" t="s">
        <v>30938</v>
      </c>
      <c r="BG566" s="1" t="s">
        <v>23365</v>
      </c>
      <c r="BH566" s="1" t="s">
        <v>23325</v>
      </c>
      <c r="BI566" s="1" t="s">
        <v>23365</v>
      </c>
      <c r="BJ566" s="1" t="s">
        <v>30939</v>
      </c>
      <c r="BK566" s="1" t="s">
        <v>23365</v>
      </c>
      <c r="BL566" s="1" t="s">
        <v>30939</v>
      </c>
      <c r="BM566" s="1" t="s">
        <v>23365</v>
      </c>
      <c r="BN566" s="1" t="s">
        <v>30939</v>
      </c>
      <c r="BO566" s="1" t="s">
        <v>23365</v>
      </c>
      <c r="BQ566" s="1" t="s">
        <v>23365</v>
      </c>
      <c r="BS566" s="1" t="s">
        <v>23365</v>
      </c>
      <c r="BU566" s="1" t="s">
        <v>23365</v>
      </c>
      <c r="BV566" s="1" t="s">
        <v>30939</v>
      </c>
      <c r="BW566" s="1" t="s">
        <v>23365</v>
      </c>
      <c r="BX566" s="1" t="s">
        <v>30939</v>
      </c>
      <c r="BY566" s="1" t="s">
        <v>23365</v>
      </c>
      <c r="BZ566" s="1" t="s">
        <v>30939</v>
      </c>
      <c r="CA566" s="1" t="s">
        <v>23365</v>
      </c>
      <c r="CB566" s="1" t="s">
        <v>30939</v>
      </c>
      <c r="CD566" s="1" t="s">
        <v>23365</v>
      </c>
      <c r="CE566" s="1" t="s">
        <v>23365</v>
      </c>
      <c r="CF566" s="1" t="s">
        <v>23365</v>
      </c>
      <c r="CG566" s="1" t="s">
        <v>30939</v>
      </c>
      <c r="CH566" s="1" t="s">
        <v>23365</v>
      </c>
      <c r="CI566" s="1" t="s">
        <v>23365</v>
      </c>
      <c r="CJ566" s="1" t="s">
        <v>23365</v>
      </c>
      <c r="CK566" s="1" t="s">
        <v>30939</v>
      </c>
      <c r="CL566" s="1" t="s">
        <v>23365</v>
      </c>
      <c r="CM566" s="1" t="s">
        <v>30939</v>
      </c>
      <c r="CN566" s="1" t="s">
        <v>23365</v>
      </c>
      <c r="CO566" s="1" t="s">
        <v>23365</v>
      </c>
      <c r="CP566" s="1" t="s">
        <v>30939</v>
      </c>
      <c r="CQ566" s="1" t="s">
        <v>23365</v>
      </c>
      <c r="CR566" s="1" t="s">
        <v>30938</v>
      </c>
      <c r="CS566" s="1">
        <v>3000</v>
      </c>
      <c r="CT566" s="1" t="s">
        <v>30939</v>
      </c>
      <c r="CU566" s="1" t="s">
        <v>23365</v>
      </c>
      <c r="CV566" s="1" t="s">
        <v>23365</v>
      </c>
      <c r="CW566" s="1" t="s">
        <v>23326</v>
      </c>
      <c r="CX566" s="1" t="s">
        <v>30938</v>
      </c>
      <c r="CY566" s="1" t="s">
        <v>30938</v>
      </c>
      <c r="CZ566" s="1" t="s">
        <v>30938</v>
      </c>
      <c r="DA566" s="1" t="s">
        <v>23327</v>
      </c>
      <c r="DB566" s="1" t="s">
        <v>23365</v>
      </c>
      <c r="DC566" s="1" t="s">
        <v>23210</v>
      </c>
      <c r="DD566" s="1" t="s">
        <v>15840</v>
      </c>
      <c r="DE566" s="1" t="s">
        <v>24410</v>
      </c>
      <c r="DF566" s="1" t="s">
        <v>15841</v>
      </c>
      <c r="DG566" s="1" t="s">
        <v>15842</v>
      </c>
      <c r="DH566" s="1" t="s">
        <v>23192</v>
      </c>
      <c r="DI566" s="1" t="s">
        <v>23365</v>
      </c>
      <c r="DJ566" s="1" t="s">
        <v>23365</v>
      </c>
      <c r="DK566" s="1" t="s">
        <v>30938</v>
      </c>
      <c r="DL566" s="1" t="s">
        <v>15843</v>
      </c>
    </row>
    <row r="567" spans="1:116">
      <c r="A567" s="1">
        <f t="shared" si="30"/>
        <v>2</v>
      </c>
      <c r="B567" s="1" t="s">
        <v>15844</v>
      </c>
      <c r="C567" s="1" t="s">
        <v>15845</v>
      </c>
      <c r="D567" s="1" t="s">
        <v>16218</v>
      </c>
      <c r="E567" s="10">
        <v>352701000000000</v>
      </c>
      <c r="F567" s="1" t="s">
        <v>15846</v>
      </c>
      <c r="G567" s="1" t="s">
        <v>15847</v>
      </c>
      <c r="H567" s="1" t="s">
        <v>17130</v>
      </c>
      <c r="I567" s="1" t="s">
        <v>23319</v>
      </c>
      <c r="J567" s="1" t="s">
        <v>22978</v>
      </c>
      <c r="K567" s="1">
        <v>788825991</v>
      </c>
      <c r="L567" s="1" t="s">
        <v>30867</v>
      </c>
      <c r="M567" s="1" t="s">
        <v>23365</v>
      </c>
      <c r="N567" s="1" t="s">
        <v>30938</v>
      </c>
      <c r="O567" s="1" t="s">
        <v>30938</v>
      </c>
      <c r="P567" s="1">
        <v>253000</v>
      </c>
      <c r="Q567" s="1" t="s">
        <v>30938</v>
      </c>
      <c r="R567" s="1" t="s">
        <v>23365</v>
      </c>
      <c r="S567" s="1" t="s">
        <v>23365</v>
      </c>
      <c r="T567" s="1" t="s">
        <v>23365</v>
      </c>
      <c r="U567" s="1" t="s">
        <v>23365</v>
      </c>
      <c r="V567" s="1" t="s">
        <v>23365</v>
      </c>
      <c r="W567" s="1" t="s">
        <v>30939</v>
      </c>
      <c r="X567" s="1" t="s">
        <v>23365</v>
      </c>
      <c r="Y567" s="1">
        <v>249000</v>
      </c>
      <c r="Z567" s="1">
        <v>3250</v>
      </c>
      <c r="AA567" s="1">
        <v>10</v>
      </c>
      <c r="AB567" s="1">
        <v>0</v>
      </c>
      <c r="AC567" s="1" t="s">
        <v>23365</v>
      </c>
      <c r="AD567" s="1" t="s">
        <v>23003</v>
      </c>
      <c r="AE567" s="1" t="s">
        <v>23365</v>
      </c>
      <c r="AF567" s="1" t="s">
        <v>30939</v>
      </c>
      <c r="AG567" s="1" t="s">
        <v>23365</v>
      </c>
      <c r="AH567" s="1" t="s">
        <v>30939</v>
      </c>
      <c r="AI567" s="1" t="s">
        <v>23365</v>
      </c>
      <c r="AJ567" s="1" t="s">
        <v>16930</v>
      </c>
      <c r="AK567" s="1" t="s">
        <v>23365</v>
      </c>
      <c r="AL567" s="1" t="s">
        <v>23365</v>
      </c>
      <c r="AM567" s="1">
        <v>25000</v>
      </c>
      <c r="AN567" s="1">
        <f t="shared" si="31"/>
        <v>1</v>
      </c>
      <c r="AO567" s="1" t="s">
        <v>23365</v>
      </c>
      <c r="AP567" s="1">
        <f t="shared" si="32"/>
        <v>1</v>
      </c>
      <c r="AQ567" s="1">
        <v>125000</v>
      </c>
      <c r="AR567" s="1" t="s">
        <v>23365</v>
      </c>
      <c r="AS567" s="1" t="s">
        <v>23365</v>
      </c>
      <c r="AT567" s="1" t="s">
        <v>23365</v>
      </c>
      <c r="AU567" s="1" t="s">
        <v>23365</v>
      </c>
      <c r="AV567" s="1">
        <v>100000</v>
      </c>
      <c r="AW567" s="1" t="s">
        <v>23365</v>
      </c>
      <c r="AX567" s="1" t="s">
        <v>23365</v>
      </c>
      <c r="AY567" s="1" t="s">
        <v>23365</v>
      </c>
      <c r="AZ567" s="1" t="s">
        <v>23365</v>
      </c>
      <c r="BA567" s="1" t="s">
        <v>23365</v>
      </c>
      <c r="BB567" s="1" t="s">
        <v>23365</v>
      </c>
      <c r="BC567" s="1" t="s">
        <v>23365</v>
      </c>
      <c r="BD567" s="1" t="s">
        <v>23365</v>
      </c>
      <c r="BE567" s="1" t="s">
        <v>23365</v>
      </c>
      <c r="BF567" s="1" t="s">
        <v>30938</v>
      </c>
      <c r="BG567" s="1" t="s">
        <v>23365</v>
      </c>
      <c r="BH567" s="1" t="s">
        <v>23252</v>
      </c>
      <c r="BI567" s="1" t="s">
        <v>23365</v>
      </c>
      <c r="BJ567" s="1" t="s">
        <v>30939</v>
      </c>
      <c r="BK567" s="1" t="s">
        <v>23365</v>
      </c>
      <c r="BL567" s="1" t="s">
        <v>30939</v>
      </c>
      <c r="BM567" s="1" t="s">
        <v>23365</v>
      </c>
      <c r="BN567" s="1" t="s">
        <v>30939</v>
      </c>
      <c r="BO567" s="1" t="s">
        <v>23365</v>
      </c>
      <c r="BQ567" s="1" t="s">
        <v>23365</v>
      </c>
      <c r="BS567" s="1" t="s">
        <v>23365</v>
      </c>
      <c r="BU567" s="1" t="s">
        <v>23365</v>
      </c>
      <c r="BV567" s="1" t="s">
        <v>30939</v>
      </c>
      <c r="BW567" s="1" t="s">
        <v>23365</v>
      </c>
      <c r="BX567" s="1" t="s">
        <v>30939</v>
      </c>
      <c r="BY567" s="1" t="s">
        <v>23365</v>
      </c>
      <c r="BZ567" s="1" t="s">
        <v>30939</v>
      </c>
      <c r="CA567" s="1" t="s">
        <v>23365</v>
      </c>
      <c r="CB567" s="1" t="s">
        <v>30939</v>
      </c>
      <c r="CD567" s="1" t="s">
        <v>23365</v>
      </c>
      <c r="CE567" s="1" t="s">
        <v>23365</v>
      </c>
      <c r="CF567" s="1" t="s">
        <v>23365</v>
      </c>
      <c r="CG567" s="1" t="s">
        <v>30939</v>
      </c>
      <c r="CH567" s="1" t="s">
        <v>23365</v>
      </c>
      <c r="CI567" s="1" t="s">
        <v>23365</v>
      </c>
      <c r="CJ567" s="1" t="s">
        <v>23365</v>
      </c>
      <c r="CK567" s="1" t="s">
        <v>30939</v>
      </c>
      <c r="CL567" s="1" t="s">
        <v>23365</v>
      </c>
      <c r="CM567" s="1" t="s">
        <v>30938</v>
      </c>
      <c r="CN567" s="1">
        <v>1500</v>
      </c>
      <c r="CO567" s="1">
        <v>0</v>
      </c>
      <c r="CP567" s="1" t="s">
        <v>30939</v>
      </c>
      <c r="CQ567" s="1" t="s">
        <v>23365</v>
      </c>
      <c r="CR567" s="1" t="s">
        <v>30938</v>
      </c>
      <c r="CS567" s="1">
        <v>3250</v>
      </c>
      <c r="CT567" s="1" t="s">
        <v>30939</v>
      </c>
      <c r="CU567" s="1" t="s">
        <v>23365</v>
      </c>
      <c r="CV567" s="1" t="s">
        <v>23365</v>
      </c>
      <c r="CW567" s="1" t="s">
        <v>23326</v>
      </c>
      <c r="CX567" s="1" t="s">
        <v>30938</v>
      </c>
      <c r="CY567" s="1" t="s">
        <v>30938</v>
      </c>
      <c r="CZ567" s="1" t="s">
        <v>30938</v>
      </c>
      <c r="DA567" s="1" t="s">
        <v>23327</v>
      </c>
      <c r="DB567" s="1" t="s">
        <v>23365</v>
      </c>
      <c r="DC567" s="1" t="s">
        <v>23210</v>
      </c>
      <c r="DD567" s="1" t="s">
        <v>15848</v>
      </c>
      <c r="DE567" s="1" t="s">
        <v>24410</v>
      </c>
      <c r="DF567" s="1" t="s">
        <v>15849</v>
      </c>
      <c r="DG567" s="1" t="s">
        <v>15850</v>
      </c>
      <c r="DH567" s="1" t="s">
        <v>23192</v>
      </c>
      <c r="DI567" s="1" t="s">
        <v>23365</v>
      </c>
      <c r="DJ567" s="1" t="s">
        <v>23365</v>
      </c>
      <c r="DK567" s="1" t="s">
        <v>30938</v>
      </c>
      <c r="DL567" s="1" t="s">
        <v>15851</v>
      </c>
    </row>
    <row r="568" spans="1:116">
      <c r="A568" s="1">
        <f t="shared" si="30"/>
        <v>2</v>
      </c>
      <c r="B568" s="1" t="s">
        <v>15852</v>
      </c>
      <c r="C568" s="1" t="s">
        <v>15853</v>
      </c>
      <c r="D568" s="1" t="s">
        <v>16218</v>
      </c>
      <c r="E568" s="10">
        <v>352701000000000</v>
      </c>
      <c r="F568" s="1" t="s">
        <v>15854</v>
      </c>
      <c r="G568" s="1" t="s">
        <v>15855</v>
      </c>
      <c r="H568" s="1" t="s">
        <v>17130</v>
      </c>
      <c r="I568" s="1" t="s">
        <v>23319</v>
      </c>
      <c r="J568" s="1" t="s">
        <v>22978</v>
      </c>
      <c r="K568" s="1">
        <v>783704925</v>
      </c>
      <c r="L568" s="1" t="s">
        <v>30867</v>
      </c>
      <c r="M568" s="1" t="s">
        <v>23365</v>
      </c>
      <c r="N568" s="1" t="s">
        <v>30938</v>
      </c>
      <c r="O568" s="1" t="s">
        <v>30938</v>
      </c>
      <c r="P568" s="1">
        <v>253000</v>
      </c>
      <c r="Q568" s="1" t="s">
        <v>30938</v>
      </c>
      <c r="R568" s="1" t="s">
        <v>23365</v>
      </c>
      <c r="S568" s="1" t="s">
        <v>23365</v>
      </c>
      <c r="T568" s="1" t="s">
        <v>23365</v>
      </c>
      <c r="U568" s="1" t="s">
        <v>23365</v>
      </c>
      <c r="V568" s="1" t="s">
        <v>23365</v>
      </c>
      <c r="W568" s="1" t="s">
        <v>30939</v>
      </c>
      <c r="X568" s="1" t="s">
        <v>23365</v>
      </c>
      <c r="Y568" s="1">
        <v>249000</v>
      </c>
      <c r="Z568" s="1">
        <v>3250</v>
      </c>
      <c r="AA568" s="1">
        <v>15</v>
      </c>
      <c r="AB568" s="1">
        <v>0</v>
      </c>
      <c r="AC568" s="1" t="s">
        <v>23365</v>
      </c>
      <c r="AD568" s="1" t="s">
        <v>15856</v>
      </c>
      <c r="AE568" s="1" t="s">
        <v>23365</v>
      </c>
      <c r="AF568" s="1" t="s">
        <v>30938</v>
      </c>
      <c r="AG568" s="1" t="s">
        <v>23342</v>
      </c>
      <c r="AH568" s="1" t="s">
        <v>30939</v>
      </c>
      <c r="AI568" s="1" t="s">
        <v>23365</v>
      </c>
      <c r="AJ568" s="1" t="s">
        <v>23103</v>
      </c>
      <c r="AK568" s="1" t="s">
        <v>23365</v>
      </c>
      <c r="AL568" s="1" t="s">
        <v>23365</v>
      </c>
      <c r="AM568" s="1">
        <v>8000</v>
      </c>
      <c r="AN568" s="1">
        <f t="shared" si="31"/>
        <v>1</v>
      </c>
      <c r="AO568" s="1">
        <v>60000</v>
      </c>
      <c r="AP568" s="1">
        <f t="shared" si="32"/>
        <v>1</v>
      </c>
      <c r="AQ568" s="1">
        <v>100000</v>
      </c>
      <c r="AR568" s="1" t="s">
        <v>23365</v>
      </c>
      <c r="AS568" s="1" t="s">
        <v>23365</v>
      </c>
      <c r="AT568" s="1" t="s">
        <v>23365</v>
      </c>
      <c r="AU568" s="1" t="s">
        <v>23365</v>
      </c>
      <c r="AV568" s="1" t="s">
        <v>23365</v>
      </c>
      <c r="AW568" s="1" t="s">
        <v>23365</v>
      </c>
      <c r="AX568" s="1" t="s">
        <v>23365</v>
      </c>
      <c r="AY568" s="1" t="s">
        <v>23365</v>
      </c>
      <c r="AZ568" s="1" t="s">
        <v>23365</v>
      </c>
      <c r="BA568" s="1" t="s">
        <v>23365</v>
      </c>
      <c r="BB568" s="1" t="s">
        <v>23365</v>
      </c>
      <c r="BC568" s="1" t="s">
        <v>23365</v>
      </c>
      <c r="BD568" s="1" t="s">
        <v>23365</v>
      </c>
      <c r="BE568" s="1" t="s">
        <v>23365</v>
      </c>
      <c r="BF568" s="1" t="s">
        <v>30938</v>
      </c>
      <c r="BG568" s="1" t="s">
        <v>23365</v>
      </c>
      <c r="BH568" s="1" t="s">
        <v>23325</v>
      </c>
      <c r="BI568" s="1" t="s">
        <v>23365</v>
      </c>
      <c r="BJ568" s="1" t="s">
        <v>30939</v>
      </c>
      <c r="BK568" s="1" t="s">
        <v>23365</v>
      </c>
      <c r="BL568" s="1" t="s">
        <v>30939</v>
      </c>
      <c r="BM568" s="1" t="s">
        <v>23365</v>
      </c>
      <c r="BN568" s="1" t="s">
        <v>30939</v>
      </c>
      <c r="BO568" s="1" t="s">
        <v>23365</v>
      </c>
      <c r="BQ568" s="1" t="s">
        <v>23365</v>
      </c>
      <c r="BS568" s="1" t="s">
        <v>23365</v>
      </c>
      <c r="BU568" s="1" t="s">
        <v>23365</v>
      </c>
      <c r="BV568" s="1" t="s">
        <v>30939</v>
      </c>
      <c r="BW568" s="1" t="s">
        <v>23365</v>
      </c>
      <c r="BX568" s="1" t="s">
        <v>30939</v>
      </c>
      <c r="BY568" s="1" t="s">
        <v>23365</v>
      </c>
      <c r="BZ568" s="1" t="s">
        <v>30939</v>
      </c>
      <c r="CA568" s="1" t="s">
        <v>23365</v>
      </c>
      <c r="CB568" s="1" t="s">
        <v>30939</v>
      </c>
      <c r="CD568" s="1" t="s">
        <v>23365</v>
      </c>
      <c r="CE568" s="1" t="s">
        <v>23365</v>
      </c>
      <c r="CF568" s="1" t="s">
        <v>23365</v>
      </c>
      <c r="CG568" s="1" t="s">
        <v>30939</v>
      </c>
      <c r="CH568" s="1" t="s">
        <v>23365</v>
      </c>
      <c r="CI568" s="1" t="s">
        <v>23365</v>
      </c>
      <c r="CJ568" s="1" t="s">
        <v>23365</v>
      </c>
      <c r="CK568" s="1" t="s">
        <v>30939</v>
      </c>
      <c r="CL568" s="1" t="s">
        <v>23365</v>
      </c>
      <c r="CM568" s="1" t="s">
        <v>30939</v>
      </c>
      <c r="CN568" s="1" t="s">
        <v>23365</v>
      </c>
      <c r="CO568" s="1" t="s">
        <v>23365</v>
      </c>
      <c r="CP568" s="1" t="s">
        <v>30939</v>
      </c>
      <c r="CQ568" s="1" t="s">
        <v>23365</v>
      </c>
      <c r="CR568" s="1" t="s">
        <v>30938</v>
      </c>
      <c r="CS568" s="1">
        <v>3000</v>
      </c>
      <c r="CT568" s="1" t="s">
        <v>30939</v>
      </c>
      <c r="CU568" s="1" t="s">
        <v>23365</v>
      </c>
      <c r="CV568" s="1" t="s">
        <v>23365</v>
      </c>
      <c r="CW568" s="1" t="s">
        <v>23326</v>
      </c>
      <c r="CX568" s="1" t="s">
        <v>30938</v>
      </c>
      <c r="CY568" s="1" t="s">
        <v>30938</v>
      </c>
      <c r="CZ568" s="1" t="s">
        <v>30938</v>
      </c>
      <c r="DA568" s="1" t="s">
        <v>23327</v>
      </c>
      <c r="DB568" s="1" t="s">
        <v>23365</v>
      </c>
      <c r="DC568" s="1" t="s">
        <v>23210</v>
      </c>
      <c r="DD568" s="1" t="s">
        <v>15783</v>
      </c>
      <c r="DE568" s="1" t="s">
        <v>24410</v>
      </c>
      <c r="DF568" s="1" t="s">
        <v>15784</v>
      </c>
      <c r="DG568" s="1" t="s">
        <v>15785</v>
      </c>
      <c r="DH568" s="1" t="s">
        <v>23192</v>
      </c>
      <c r="DI568" s="1" t="s">
        <v>23365</v>
      </c>
      <c r="DJ568" s="1" t="s">
        <v>23365</v>
      </c>
      <c r="DK568" s="1" t="s">
        <v>30938</v>
      </c>
      <c r="DL568" s="1" t="s">
        <v>15786</v>
      </c>
    </row>
    <row r="569" spans="1:116">
      <c r="A569" s="1">
        <f t="shared" si="30"/>
        <v>2</v>
      </c>
      <c r="B569" s="1" t="s">
        <v>15787</v>
      </c>
      <c r="C569" s="1" t="s">
        <v>15788</v>
      </c>
      <c r="D569" s="1" t="s">
        <v>16218</v>
      </c>
      <c r="E569" s="10">
        <v>352701000000000</v>
      </c>
      <c r="F569" s="1" t="s">
        <v>15789</v>
      </c>
      <c r="G569" s="1" t="s">
        <v>15790</v>
      </c>
      <c r="H569" s="1" t="s">
        <v>17130</v>
      </c>
      <c r="I569" s="1" t="s">
        <v>23319</v>
      </c>
      <c r="J569" s="1" t="s">
        <v>22978</v>
      </c>
      <c r="K569" s="1">
        <v>783701597</v>
      </c>
      <c r="L569" s="1" t="s">
        <v>30867</v>
      </c>
      <c r="M569" s="1" t="s">
        <v>23365</v>
      </c>
      <c r="N569" s="1" t="s">
        <v>30938</v>
      </c>
      <c r="O569" s="1" t="s">
        <v>30938</v>
      </c>
      <c r="P569" s="1">
        <v>253000</v>
      </c>
      <c r="Q569" s="1" t="s">
        <v>30938</v>
      </c>
      <c r="R569" s="1" t="s">
        <v>23365</v>
      </c>
      <c r="S569" s="1" t="s">
        <v>23365</v>
      </c>
      <c r="T569" s="1" t="s">
        <v>23365</v>
      </c>
      <c r="U569" s="1" t="s">
        <v>23365</v>
      </c>
      <c r="V569" s="1" t="s">
        <v>23365</v>
      </c>
      <c r="W569" s="1" t="s">
        <v>30939</v>
      </c>
      <c r="X569" s="1" t="s">
        <v>23365</v>
      </c>
      <c r="Y569" s="1">
        <v>249000</v>
      </c>
      <c r="Z569" s="1">
        <v>1</v>
      </c>
      <c r="AA569" s="1">
        <v>30</v>
      </c>
      <c r="AB569" s="1">
        <v>0</v>
      </c>
      <c r="AC569" s="1" t="s">
        <v>23365</v>
      </c>
      <c r="AD569" s="1" t="s">
        <v>15791</v>
      </c>
      <c r="AE569" s="1" t="s">
        <v>23365</v>
      </c>
      <c r="AF569" s="1" t="s">
        <v>30939</v>
      </c>
      <c r="AG569" s="1" t="s">
        <v>23365</v>
      </c>
      <c r="AH569" s="1" t="s">
        <v>30939</v>
      </c>
      <c r="AI569" s="1" t="s">
        <v>23365</v>
      </c>
      <c r="AJ569" s="1" t="s">
        <v>22399</v>
      </c>
      <c r="AK569" s="1" t="s">
        <v>23365</v>
      </c>
      <c r="AL569" s="1" t="s">
        <v>23365</v>
      </c>
      <c r="AM569" s="1">
        <v>45000</v>
      </c>
      <c r="AN569" s="1">
        <f t="shared" si="31"/>
        <v>1</v>
      </c>
      <c r="AO569" s="1" t="s">
        <v>23365</v>
      </c>
      <c r="AP569" s="1">
        <f t="shared" si="32"/>
        <v>1</v>
      </c>
      <c r="AQ569" s="1" t="s">
        <v>23365</v>
      </c>
      <c r="AR569" s="1" t="s">
        <v>23365</v>
      </c>
      <c r="AS569" s="1" t="s">
        <v>23365</v>
      </c>
      <c r="AT569" s="1" t="s">
        <v>23365</v>
      </c>
      <c r="AU569" s="1" t="s">
        <v>23365</v>
      </c>
      <c r="AV569" s="1">
        <v>200000</v>
      </c>
      <c r="AW569" s="1" t="s">
        <v>23365</v>
      </c>
      <c r="AX569" s="1" t="s">
        <v>23365</v>
      </c>
      <c r="AY569" s="1" t="s">
        <v>23365</v>
      </c>
      <c r="AZ569" s="1" t="s">
        <v>23365</v>
      </c>
      <c r="BA569" s="1" t="s">
        <v>23365</v>
      </c>
      <c r="BB569" s="1" t="s">
        <v>23365</v>
      </c>
      <c r="BC569" s="1" t="s">
        <v>23365</v>
      </c>
      <c r="BD569" s="1" t="s">
        <v>23365</v>
      </c>
      <c r="BE569" s="1" t="s">
        <v>23365</v>
      </c>
      <c r="BF569" s="1" t="s">
        <v>30938</v>
      </c>
      <c r="BG569" s="1" t="s">
        <v>23365</v>
      </c>
      <c r="BH569" s="1" t="s">
        <v>23325</v>
      </c>
      <c r="BI569" s="1" t="s">
        <v>23365</v>
      </c>
      <c r="BJ569" s="1" t="s">
        <v>30939</v>
      </c>
      <c r="BK569" s="1" t="s">
        <v>23365</v>
      </c>
      <c r="BL569" s="1" t="s">
        <v>30939</v>
      </c>
      <c r="BM569" s="1" t="s">
        <v>23365</v>
      </c>
      <c r="BN569" s="1" t="s">
        <v>30939</v>
      </c>
      <c r="BO569" s="1" t="s">
        <v>23365</v>
      </c>
      <c r="BQ569" s="1" t="s">
        <v>23365</v>
      </c>
      <c r="BS569" s="1" t="s">
        <v>23365</v>
      </c>
      <c r="BU569" s="1" t="s">
        <v>23365</v>
      </c>
      <c r="BV569" s="1" t="s">
        <v>30939</v>
      </c>
      <c r="BW569" s="1" t="s">
        <v>23365</v>
      </c>
      <c r="BX569" s="1" t="s">
        <v>30939</v>
      </c>
      <c r="BY569" s="1" t="s">
        <v>23365</v>
      </c>
      <c r="BZ569" s="1" t="s">
        <v>30939</v>
      </c>
      <c r="CA569" s="1" t="s">
        <v>23365</v>
      </c>
      <c r="CB569" s="1" t="s">
        <v>30939</v>
      </c>
      <c r="CD569" s="1" t="s">
        <v>23365</v>
      </c>
      <c r="CE569" s="1" t="s">
        <v>23365</v>
      </c>
      <c r="CF569" s="1" t="s">
        <v>23365</v>
      </c>
      <c r="CG569" s="1" t="s">
        <v>30939</v>
      </c>
      <c r="CH569" s="1" t="s">
        <v>23365</v>
      </c>
      <c r="CI569" s="1" t="s">
        <v>23365</v>
      </c>
      <c r="CJ569" s="1" t="s">
        <v>23365</v>
      </c>
      <c r="CK569" s="1" t="s">
        <v>30939</v>
      </c>
      <c r="CL569" s="1" t="s">
        <v>23365</v>
      </c>
      <c r="CM569" s="1" t="s">
        <v>30939</v>
      </c>
      <c r="CN569" s="1" t="s">
        <v>23365</v>
      </c>
      <c r="CO569" s="1" t="s">
        <v>23365</v>
      </c>
      <c r="CP569" s="1" t="s">
        <v>30939</v>
      </c>
      <c r="CQ569" s="1" t="s">
        <v>23365</v>
      </c>
      <c r="CR569" s="1" t="s">
        <v>30901</v>
      </c>
      <c r="CS569" s="1" t="s">
        <v>23365</v>
      </c>
      <c r="CT569" s="1" t="s">
        <v>30939</v>
      </c>
      <c r="CU569" s="1" t="s">
        <v>23365</v>
      </c>
      <c r="CV569" s="1" t="s">
        <v>23365</v>
      </c>
      <c r="CW569" s="1" t="s">
        <v>23326</v>
      </c>
      <c r="CX569" s="1" t="s">
        <v>30938</v>
      </c>
      <c r="CY569" s="1" t="s">
        <v>30901</v>
      </c>
      <c r="CZ569" s="1" t="s">
        <v>30938</v>
      </c>
      <c r="DA569" s="1" t="s">
        <v>23327</v>
      </c>
      <c r="DB569" s="1" t="s">
        <v>23365</v>
      </c>
      <c r="DC569" s="1" t="s">
        <v>23210</v>
      </c>
      <c r="DD569" s="1" t="s">
        <v>15792</v>
      </c>
      <c r="DE569" s="1" t="s">
        <v>24410</v>
      </c>
      <c r="DF569" s="1" t="s">
        <v>15793</v>
      </c>
      <c r="DG569" s="1" t="s">
        <v>15794</v>
      </c>
      <c r="DH569" s="1" t="s">
        <v>23192</v>
      </c>
      <c r="DI569" s="1" t="s">
        <v>23365</v>
      </c>
      <c r="DJ569" s="1" t="s">
        <v>23365</v>
      </c>
      <c r="DK569" s="1" t="s">
        <v>30938</v>
      </c>
      <c r="DL569" s="1" t="s">
        <v>15795</v>
      </c>
    </row>
    <row r="570" spans="1:116">
      <c r="A570" s="1">
        <f t="shared" si="30"/>
        <v>2</v>
      </c>
      <c r="B570" s="1" t="s">
        <v>15796</v>
      </c>
      <c r="C570" s="1" t="s">
        <v>15797</v>
      </c>
      <c r="D570" s="1" t="s">
        <v>16218</v>
      </c>
      <c r="E570" s="10">
        <v>352701000000000</v>
      </c>
      <c r="F570" s="1" t="s">
        <v>15798</v>
      </c>
      <c r="G570" s="1" t="s">
        <v>15799</v>
      </c>
      <c r="H570" s="1" t="s">
        <v>17130</v>
      </c>
      <c r="I570" s="1" t="s">
        <v>23319</v>
      </c>
      <c r="J570" s="1" t="s">
        <v>22978</v>
      </c>
      <c r="K570" s="1">
        <v>783701673</v>
      </c>
      <c r="L570" s="1" t="s">
        <v>30873</v>
      </c>
      <c r="M570" s="1" t="s">
        <v>23319</v>
      </c>
      <c r="N570" s="1" t="s">
        <v>30938</v>
      </c>
      <c r="O570" s="1" t="s">
        <v>30938</v>
      </c>
      <c r="P570" s="1">
        <v>253000</v>
      </c>
      <c r="Q570" s="1" t="s">
        <v>30938</v>
      </c>
      <c r="R570" s="1" t="s">
        <v>23365</v>
      </c>
      <c r="S570" s="1" t="s">
        <v>23365</v>
      </c>
      <c r="T570" s="1" t="s">
        <v>23365</v>
      </c>
      <c r="U570" s="1" t="s">
        <v>23365</v>
      </c>
      <c r="V570" s="1" t="s">
        <v>23365</v>
      </c>
      <c r="W570" s="1" t="s">
        <v>30939</v>
      </c>
      <c r="X570" s="1" t="s">
        <v>23365</v>
      </c>
      <c r="Y570" s="1">
        <v>249000</v>
      </c>
      <c r="Z570" s="1">
        <v>3250</v>
      </c>
      <c r="AA570" s="1">
        <v>45</v>
      </c>
      <c r="AB570" s="1">
        <v>0</v>
      </c>
      <c r="AC570" s="1" t="s">
        <v>23365</v>
      </c>
      <c r="AD570" s="1" t="s">
        <v>15800</v>
      </c>
      <c r="AE570" s="1" t="s">
        <v>23365</v>
      </c>
      <c r="AF570" s="1" t="s">
        <v>30939</v>
      </c>
      <c r="AG570" s="1" t="s">
        <v>23365</v>
      </c>
      <c r="AH570" s="1" t="s">
        <v>30939</v>
      </c>
      <c r="AI570" s="1" t="s">
        <v>23365</v>
      </c>
      <c r="AJ570" s="1" t="s">
        <v>15801</v>
      </c>
      <c r="AK570" s="1" t="s">
        <v>23365</v>
      </c>
      <c r="AL570" s="1" t="s">
        <v>23365</v>
      </c>
      <c r="AM570" s="1" t="s">
        <v>23365</v>
      </c>
      <c r="AN570" s="1">
        <f t="shared" si="31"/>
        <v>0</v>
      </c>
      <c r="AO570" s="1">
        <v>60000</v>
      </c>
      <c r="AP570" s="1">
        <f t="shared" si="32"/>
        <v>1</v>
      </c>
      <c r="AQ570" s="1" t="s">
        <v>23365</v>
      </c>
      <c r="AR570" s="1" t="s">
        <v>23365</v>
      </c>
      <c r="AS570" s="1" t="s">
        <v>23365</v>
      </c>
      <c r="AT570" s="1" t="s">
        <v>23365</v>
      </c>
      <c r="AU570" s="1" t="s">
        <v>23365</v>
      </c>
      <c r="AV570" s="1">
        <v>40000</v>
      </c>
      <c r="AW570" s="1" t="s">
        <v>23365</v>
      </c>
      <c r="AX570" s="1" t="s">
        <v>23365</v>
      </c>
      <c r="AY570" s="1">
        <v>150000</v>
      </c>
      <c r="AZ570" s="1" t="s">
        <v>23365</v>
      </c>
      <c r="BA570" s="1" t="s">
        <v>23365</v>
      </c>
      <c r="BB570" s="1" t="s">
        <v>23365</v>
      </c>
      <c r="BC570" s="1" t="s">
        <v>23365</v>
      </c>
      <c r="BD570" s="1" t="s">
        <v>23365</v>
      </c>
      <c r="BE570" s="1" t="s">
        <v>23365</v>
      </c>
      <c r="BF570" s="1" t="s">
        <v>30938</v>
      </c>
      <c r="BG570" s="1" t="s">
        <v>23365</v>
      </c>
      <c r="BH570" s="1" t="s">
        <v>23325</v>
      </c>
      <c r="BI570" s="1" t="s">
        <v>23365</v>
      </c>
      <c r="BJ570" s="1" t="s">
        <v>30939</v>
      </c>
      <c r="BK570" s="1" t="s">
        <v>23365</v>
      </c>
      <c r="BL570" s="1" t="s">
        <v>30939</v>
      </c>
      <c r="BM570" s="1" t="s">
        <v>23365</v>
      </c>
      <c r="BN570" s="1" t="s">
        <v>30939</v>
      </c>
      <c r="BO570" s="1" t="s">
        <v>23365</v>
      </c>
      <c r="BQ570" s="1" t="s">
        <v>23365</v>
      </c>
      <c r="BS570" s="1" t="s">
        <v>23365</v>
      </c>
      <c r="BU570" s="1" t="s">
        <v>23365</v>
      </c>
      <c r="BV570" s="1" t="s">
        <v>30939</v>
      </c>
      <c r="BW570" s="1" t="s">
        <v>23365</v>
      </c>
      <c r="BX570" s="1" t="s">
        <v>30939</v>
      </c>
      <c r="BY570" s="1" t="s">
        <v>23365</v>
      </c>
      <c r="BZ570" s="1" t="s">
        <v>30939</v>
      </c>
      <c r="CA570" s="1" t="s">
        <v>23365</v>
      </c>
      <c r="CB570" s="1" t="s">
        <v>30939</v>
      </c>
      <c r="CD570" s="1" t="s">
        <v>23365</v>
      </c>
      <c r="CE570" s="1" t="s">
        <v>23365</v>
      </c>
      <c r="CF570" s="1" t="s">
        <v>23365</v>
      </c>
      <c r="CG570" s="1" t="s">
        <v>30939</v>
      </c>
      <c r="CH570" s="1" t="s">
        <v>23365</v>
      </c>
      <c r="CI570" s="1" t="s">
        <v>23365</v>
      </c>
      <c r="CJ570" s="1" t="s">
        <v>23365</v>
      </c>
      <c r="CK570" s="1" t="s">
        <v>30939</v>
      </c>
      <c r="CL570" s="1" t="s">
        <v>23365</v>
      </c>
      <c r="CM570" s="1" t="s">
        <v>30939</v>
      </c>
      <c r="CN570" s="1" t="s">
        <v>23365</v>
      </c>
      <c r="CO570" s="1" t="s">
        <v>23365</v>
      </c>
      <c r="CP570" s="1" t="s">
        <v>30939</v>
      </c>
      <c r="CQ570" s="1" t="s">
        <v>23365</v>
      </c>
      <c r="CR570" s="1" t="s">
        <v>30938</v>
      </c>
      <c r="CS570" s="1">
        <v>3000</v>
      </c>
      <c r="CT570" s="1" t="s">
        <v>30939</v>
      </c>
      <c r="CU570" s="1" t="s">
        <v>23365</v>
      </c>
      <c r="CV570" s="1" t="s">
        <v>23365</v>
      </c>
      <c r="CW570" s="1" t="s">
        <v>23326</v>
      </c>
      <c r="CX570" s="1" t="s">
        <v>30938</v>
      </c>
      <c r="CY570" s="1" t="s">
        <v>30938</v>
      </c>
      <c r="CZ570" s="1" t="s">
        <v>30938</v>
      </c>
      <c r="DA570" s="1" t="s">
        <v>23327</v>
      </c>
      <c r="DB570" s="1" t="s">
        <v>23365</v>
      </c>
      <c r="DC570" s="1" t="s">
        <v>23210</v>
      </c>
      <c r="DD570" s="1" t="s">
        <v>15802</v>
      </c>
      <c r="DE570" s="1" t="s">
        <v>24410</v>
      </c>
      <c r="DF570" s="1" t="s">
        <v>15803</v>
      </c>
      <c r="DG570" s="1" t="s">
        <v>22870</v>
      </c>
      <c r="DH570" s="1" t="s">
        <v>23192</v>
      </c>
      <c r="DI570" s="1" t="s">
        <v>23365</v>
      </c>
      <c r="DJ570" s="1" t="s">
        <v>23365</v>
      </c>
      <c r="DK570" s="1" t="s">
        <v>30938</v>
      </c>
      <c r="DL570" s="1" t="s">
        <v>15804</v>
      </c>
    </row>
    <row r="571" spans="1:116">
      <c r="A571" s="1">
        <f t="shared" si="30"/>
        <v>2</v>
      </c>
      <c r="B571" s="1" t="s">
        <v>15805</v>
      </c>
      <c r="C571" s="1" t="s">
        <v>15806</v>
      </c>
      <c r="D571" s="1" t="s">
        <v>15909</v>
      </c>
      <c r="E571" s="10">
        <v>352701000000000</v>
      </c>
      <c r="F571" s="1" t="s">
        <v>15807</v>
      </c>
      <c r="G571" s="1" t="s">
        <v>15808</v>
      </c>
      <c r="H571" s="1" t="s">
        <v>17130</v>
      </c>
      <c r="I571" s="1" t="s">
        <v>23319</v>
      </c>
      <c r="J571" s="1" t="s">
        <v>22978</v>
      </c>
      <c r="K571" s="1">
        <v>788826001</v>
      </c>
      <c r="L571" s="1" t="s">
        <v>30867</v>
      </c>
      <c r="M571" s="1" t="s">
        <v>23365</v>
      </c>
      <c r="N571" s="1" t="s">
        <v>30938</v>
      </c>
      <c r="O571" s="1" t="s">
        <v>30938</v>
      </c>
      <c r="P571" s="1">
        <v>253000</v>
      </c>
      <c r="Q571" s="1" t="s">
        <v>30938</v>
      </c>
      <c r="R571" s="1" t="s">
        <v>23365</v>
      </c>
      <c r="S571" s="1" t="s">
        <v>23365</v>
      </c>
      <c r="T571" s="1" t="s">
        <v>23365</v>
      </c>
      <c r="U571" s="1" t="s">
        <v>23365</v>
      </c>
      <c r="V571" s="1" t="s">
        <v>23365</v>
      </c>
      <c r="W571" s="1" t="s">
        <v>30939</v>
      </c>
      <c r="X571" s="1" t="s">
        <v>23365</v>
      </c>
      <c r="Y571" s="1">
        <v>249000</v>
      </c>
      <c r="Z571" s="1">
        <v>3250</v>
      </c>
      <c r="AA571" s="1">
        <v>35</v>
      </c>
      <c r="AB571" s="1">
        <v>2000</v>
      </c>
      <c r="AC571" s="1" t="s">
        <v>23365</v>
      </c>
      <c r="AD571" s="1" t="s">
        <v>22504</v>
      </c>
      <c r="AE571" s="1" t="s">
        <v>23365</v>
      </c>
      <c r="AF571" s="1" t="s">
        <v>30939</v>
      </c>
      <c r="AG571" s="1" t="s">
        <v>23365</v>
      </c>
      <c r="AH571" s="1" t="s">
        <v>30939</v>
      </c>
      <c r="AI571" s="1" t="s">
        <v>23365</v>
      </c>
      <c r="AJ571" s="1" t="s">
        <v>23003</v>
      </c>
      <c r="AK571" s="1" t="s">
        <v>23365</v>
      </c>
      <c r="AL571" s="1" t="s">
        <v>23365</v>
      </c>
      <c r="AM571" s="1">
        <v>30000</v>
      </c>
      <c r="AN571" s="1">
        <f t="shared" si="31"/>
        <v>1</v>
      </c>
      <c r="AO571" s="1">
        <v>60000</v>
      </c>
      <c r="AP571" s="1">
        <f t="shared" si="32"/>
        <v>1</v>
      </c>
      <c r="AQ571" s="1">
        <v>100000</v>
      </c>
      <c r="AR571" s="1" t="s">
        <v>23365</v>
      </c>
      <c r="AS571" s="1">
        <v>60000</v>
      </c>
      <c r="AT571" s="1" t="s">
        <v>23365</v>
      </c>
      <c r="AU571" s="1" t="s">
        <v>23365</v>
      </c>
      <c r="AV571" s="1" t="s">
        <v>23365</v>
      </c>
      <c r="AW571" s="1" t="s">
        <v>23365</v>
      </c>
      <c r="AX571" s="1" t="s">
        <v>23365</v>
      </c>
      <c r="AY571" s="1" t="s">
        <v>23365</v>
      </c>
      <c r="AZ571" s="1" t="s">
        <v>23365</v>
      </c>
      <c r="BA571" s="1" t="s">
        <v>23365</v>
      </c>
      <c r="BB571" s="1" t="s">
        <v>23365</v>
      </c>
      <c r="BC571" s="1" t="s">
        <v>23365</v>
      </c>
      <c r="BD571" s="1" t="s">
        <v>23365</v>
      </c>
      <c r="BE571" s="1" t="s">
        <v>23365</v>
      </c>
      <c r="BF571" s="1" t="s">
        <v>30938</v>
      </c>
      <c r="BG571" s="1" t="s">
        <v>23365</v>
      </c>
      <c r="BH571" s="1" t="s">
        <v>23252</v>
      </c>
      <c r="BI571" s="1" t="s">
        <v>23365</v>
      </c>
      <c r="BJ571" s="1" t="s">
        <v>30939</v>
      </c>
      <c r="BK571" s="1" t="s">
        <v>23365</v>
      </c>
      <c r="BL571" s="1" t="s">
        <v>30939</v>
      </c>
      <c r="BM571" s="1" t="s">
        <v>23365</v>
      </c>
      <c r="BN571" s="1" t="s">
        <v>30939</v>
      </c>
      <c r="BO571" s="1" t="s">
        <v>23365</v>
      </c>
      <c r="BQ571" s="1" t="s">
        <v>23365</v>
      </c>
      <c r="BS571" s="1" t="s">
        <v>23365</v>
      </c>
      <c r="BU571" s="1" t="s">
        <v>23365</v>
      </c>
      <c r="BV571" s="1" t="s">
        <v>30939</v>
      </c>
      <c r="BW571" s="1" t="s">
        <v>23365</v>
      </c>
      <c r="BX571" s="1" t="s">
        <v>30939</v>
      </c>
      <c r="BY571" s="1" t="s">
        <v>23365</v>
      </c>
      <c r="BZ571" s="1" t="s">
        <v>30939</v>
      </c>
      <c r="CA571" s="1" t="s">
        <v>23365</v>
      </c>
      <c r="CB571" s="1" t="s">
        <v>30939</v>
      </c>
      <c r="CD571" s="1" t="s">
        <v>23365</v>
      </c>
      <c r="CE571" s="1" t="s">
        <v>23365</v>
      </c>
      <c r="CF571" s="1" t="s">
        <v>23365</v>
      </c>
      <c r="CG571" s="1" t="s">
        <v>30939</v>
      </c>
      <c r="CH571" s="1" t="s">
        <v>23365</v>
      </c>
      <c r="CI571" s="1" t="s">
        <v>23365</v>
      </c>
      <c r="CJ571" s="1" t="s">
        <v>23365</v>
      </c>
      <c r="CK571" s="1" t="s">
        <v>30939</v>
      </c>
      <c r="CL571" s="1" t="s">
        <v>23365</v>
      </c>
      <c r="CM571" s="1" t="s">
        <v>30939</v>
      </c>
      <c r="CN571" s="1" t="s">
        <v>23365</v>
      </c>
      <c r="CO571" s="1" t="s">
        <v>23365</v>
      </c>
      <c r="CP571" s="1" t="s">
        <v>30939</v>
      </c>
      <c r="CQ571" s="1" t="s">
        <v>23365</v>
      </c>
      <c r="CR571" s="1" t="s">
        <v>30901</v>
      </c>
      <c r="CS571" s="1" t="s">
        <v>23365</v>
      </c>
      <c r="CT571" s="1" t="s">
        <v>30939</v>
      </c>
      <c r="CU571" s="1" t="s">
        <v>23365</v>
      </c>
      <c r="CV571" s="1" t="s">
        <v>23365</v>
      </c>
      <c r="CW571" s="1" t="s">
        <v>23232</v>
      </c>
      <c r="CX571" s="1" t="s">
        <v>30901</v>
      </c>
      <c r="CY571" s="1" t="s">
        <v>30901</v>
      </c>
      <c r="CZ571" s="1" t="s">
        <v>30901</v>
      </c>
      <c r="DA571" s="1" t="s">
        <v>23327</v>
      </c>
      <c r="DB571" s="1" t="s">
        <v>23365</v>
      </c>
      <c r="DC571" s="1" t="s">
        <v>23210</v>
      </c>
      <c r="DD571" s="1" t="s">
        <v>15809</v>
      </c>
      <c r="DE571" s="1" t="s">
        <v>24410</v>
      </c>
      <c r="DF571" s="1" t="s">
        <v>15810</v>
      </c>
      <c r="DG571" s="1" t="s">
        <v>15811</v>
      </c>
      <c r="DH571" s="1" t="s">
        <v>23192</v>
      </c>
      <c r="DI571" s="1" t="s">
        <v>23365</v>
      </c>
      <c r="DJ571" s="1" t="s">
        <v>23365</v>
      </c>
      <c r="DK571" s="1" t="s">
        <v>30938</v>
      </c>
      <c r="DL571" s="1" t="s">
        <v>15812</v>
      </c>
    </row>
    <row r="572" spans="1:116">
      <c r="A572" s="1">
        <f t="shared" si="30"/>
        <v>2</v>
      </c>
      <c r="B572" s="1" t="s">
        <v>15813</v>
      </c>
      <c r="C572" s="1" t="s">
        <v>15814</v>
      </c>
      <c r="D572" s="1" t="s">
        <v>15909</v>
      </c>
      <c r="E572" s="10">
        <v>352701000000000</v>
      </c>
      <c r="F572" s="1" t="s">
        <v>15815</v>
      </c>
      <c r="G572" s="1" t="s">
        <v>15816</v>
      </c>
      <c r="H572" s="1" t="s">
        <v>17130</v>
      </c>
      <c r="I572" s="1" t="s">
        <v>23319</v>
      </c>
      <c r="J572" s="1" t="s">
        <v>22978</v>
      </c>
      <c r="K572" s="1">
        <v>772211348</v>
      </c>
      <c r="L572" s="1" t="s">
        <v>30867</v>
      </c>
      <c r="M572" s="1" t="s">
        <v>23365</v>
      </c>
      <c r="N572" s="1" t="s">
        <v>30938</v>
      </c>
      <c r="O572" s="1" t="s">
        <v>30938</v>
      </c>
      <c r="P572" s="1">
        <v>253000</v>
      </c>
      <c r="Q572" s="1" t="s">
        <v>30938</v>
      </c>
      <c r="R572" s="1" t="s">
        <v>23365</v>
      </c>
      <c r="S572" s="1" t="s">
        <v>23365</v>
      </c>
      <c r="T572" s="1" t="s">
        <v>23365</v>
      </c>
      <c r="U572" s="1" t="s">
        <v>23365</v>
      </c>
      <c r="V572" s="1" t="s">
        <v>23365</v>
      </c>
      <c r="W572" s="1" t="s">
        <v>30939</v>
      </c>
      <c r="X572" s="1" t="s">
        <v>23365</v>
      </c>
      <c r="Y572" s="1">
        <v>249000</v>
      </c>
      <c r="Z572" s="1">
        <v>3250</v>
      </c>
      <c r="AA572" s="1">
        <v>25</v>
      </c>
      <c r="AB572" s="1">
        <v>0</v>
      </c>
      <c r="AC572" s="1" t="s">
        <v>23365</v>
      </c>
      <c r="AD572" s="1" t="s">
        <v>15817</v>
      </c>
      <c r="AE572" s="1" t="s">
        <v>23365</v>
      </c>
      <c r="AF572" s="1" t="s">
        <v>30939</v>
      </c>
      <c r="AG572" s="1" t="s">
        <v>23365</v>
      </c>
      <c r="AH572" s="1" t="s">
        <v>30939</v>
      </c>
      <c r="AI572" s="1" t="s">
        <v>23365</v>
      </c>
      <c r="AJ572" s="1" t="s">
        <v>22840</v>
      </c>
      <c r="AK572" s="1" t="s">
        <v>23365</v>
      </c>
      <c r="AL572" s="1">
        <v>9000</v>
      </c>
      <c r="AM572" s="1">
        <v>100000</v>
      </c>
      <c r="AN572" s="1">
        <f t="shared" si="31"/>
        <v>1</v>
      </c>
      <c r="AO572" s="1">
        <v>140000</v>
      </c>
      <c r="AP572" s="1">
        <f t="shared" si="32"/>
        <v>1</v>
      </c>
      <c r="AQ572" s="1" t="s">
        <v>23365</v>
      </c>
      <c r="AR572" s="1" t="s">
        <v>23365</v>
      </c>
      <c r="AS572" s="1" t="s">
        <v>23365</v>
      </c>
      <c r="AT572" s="1" t="s">
        <v>23365</v>
      </c>
      <c r="AU572" s="1" t="s">
        <v>23365</v>
      </c>
      <c r="AV572" s="1" t="s">
        <v>23365</v>
      </c>
      <c r="AW572" s="1" t="s">
        <v>23365</v>
      </c>
      <c r="AX572" s="1" t="s">
        <v>23365</v>
      </c>
      <c r="AY572" s="1" t="s">
        <v>23365</v>
      </c>
      <c r="AZ572" s="1" t="s">
        <v>23365</v>
      </c>
      <c r="BA572" s="1" t="s">
        <v>23365</v>
      </c>
      <c r="BB572" s="1" t="s">
        <v>23365</v>
      </c>
      <c r="BC572" s="1" t="s">
        <v>23365</v>
      </c>
      <c r="BD572" s="1" t="s">
        <v>23365</v>
      </c>
      <c r="BE572" s="1" t="s">
        <v>23365</v>
      </c>
      <c r="BF572" s="1" t="s">
        <v>30938</v>
      </c>
      <c r="BG572" s="1" t="s">
        <v>23365</v>
      </c>
      <c r="BH572" s="1" t="s">
        <v>23325</v>
      </c>
      <c r="BI572" s="1" t="s">
        <v>23365</v>
      </c>
      <c r="BJ572" s="1" t="s">
        <v>30939</v>
      </c>
      <c r="BK572" s="1" t="s">
        <v>23365</v>
      </c>
      <c r="BL572" s="1" t="s">
        <v>30939</v>
      </c>
      <c r="BM572" s="1" t="s">
        <v>23365</v>
      </c>
      <c r="BN572" s="1" t="s">
        <v>30939</v>
      </c>
      <c r="BO572" s="1" t="s">
        <v>23365</v>
      </c>
      <c r="BQ572" s="1" t="s">
        <v>23365</v>
      </c>
      <c r="BS572" s="1" t="s">
        <v>23365</v>
      </c>
      <c r="BU572" s="1" t="s">
        <v>23365</v>
      </c>
      <c r="BV572" s="1" t="s">
        <v>30939</v>
      </c>
      <c r="BW572" s="1" t="s">
        <v>23365</v>
      </c>
      <c r="BX572" s="1" t="s">
        <v>30939</v>
      </c>
      <c r="BY572" s="1" t="s">
        <v>23365</v>
      </c>
      <c r="BZ572" s="1" t="s">
        <v>30939</v>
      </c>
      <c r="CA572" s="1" t="s">
        <v>23365</v>
      </c>
      <c r="CB572" s="1" t="s">
        <v>30939</v>
      </c>
      <c r="CD572" s="1" t="s">
        <v>23365</v>
      </c>
      <c r="CE572" s="1" t="s">
        <v>23365</v>
      </c>
      <c r="CF572" s="1" t="s">
        <v>23365</v>
      </c>
      <c r="CG572" s="1" t="s">
        <v>30939</v>
      </c>
      <c r="CH572" s="1" t="s">
        <v>23365</v>
      </c>
      <c r="CI572" s="1" t="s">
        <v>23365</v>
      </c>
      <c r="CJ572" s="1" t="s">
        <v>23365</v>
      </c>
      <c r="CK572" s="1" t="s">
        <v>30939</v>
      </c>
      <c r="CL572" s="1" t="s">
        <v>23365</v>
      </c>
      <c r="CM572" s="1" t="s">
        <v>30939</v>
      </c>
      <c r="CN572" s="1" t="s">
        <v>23365</v>
      </c>
      <c r="CO572" s="1" t="s">
        <v>23365</v>
      </c>
      <c r="CP572" s="1" t="s">
        <v>30939</v>
      </c>
      <c r="CQ572" s="1" t="s">
        <v>23365</v>
      </c>
      <c r="CR572" s="1" t="s">
        <v>30938</v>
      </c>
      <c r="CS572" s="1">
        <v>3250</v>
      </c>
      <c r="CT572" s="1" t="s">
        <v>30939</v>
      </c>
      <c r="CU572" s="1" t="s">
        <v>23365</v>
      </c>
      <c r="CV572" s="1" t="s">
        <v>23365</v>
      </c>
      <c r="CW572" s="1" t="s">
        <v>23326</v>
      </c>
      <c r="CX572" s="1" t="s">
        <v>30938</v>
      </c>
      <c r="CY572" s="1" t="s">
        <v>30938</v>
      </c>
      <c r="CZ572" s="1" t="s">
        <v>30938</v>
      </c>
      <c r="DA572" s="1" t="s">
        <v>23327</v>
      </c>
      <c r="DB572" s="1" t="s">
        <v>23365</v>
      </c>
      <c r="DC572" s="1" t="s">
        <v>23210</v>
      </c>
      <c r="DD572" s="1" t="s">
        <v>15818</v>
      </c>
      <c r="DE572" s="1" t="s">
        <v>24410</v>
      </c>
      <c r="DF572" s="1" t="s">
        <v>15819</v>
      </c>
      <c r="DG572" s="1" t="s">
        <v>22870</v>
      </c>
      <c r="DH572" s="1" t="s">
        <v>22990</v>
      </c>
      <c r="DI572" s="1" t="s">
        <v>23365</v>
      </c>
      <c r="DJ572" s="1" t="s">
        <v>23365</v>
      </c>
      <c r="DK572" s="1" t="s">
        <v>30938</v>
      </c>
      <c r="DL572" s="1" t="s">
        <v>15820</v>
      </c>
    </row>
    <row r="573" spans="1:116">
      <c r="A573" s="1">
        <f t="shared" si="30"/>
        <v>2</v>
      </c>
      <c r="B573" s="1" t="s">
        <v>15821</v>
      </c>
      <c r="C573" s="1" t="s">
        <v>15822</v>
      </c>
      <c r="D573" s="1" t="s">
        <v>15909</v>
      </c>
      <c r="E573" s="10">
        <v>352701000000000</v>
      </c>
      <c r="F573" s="1" t="s">
        <v>15732</v>
      </c>
      <c r="G573" s="1" t="s">
        <v>15733</v>
      </c>
      <c r="H573" s="1" t="s">
        <v>17130</v>
      </c>
      <c r="I573" s="1" t="s">
        <v>23319</v>
      </c>
      <c r="J573" s="1" t="s">
        <v>23320</v>
      </c>
      <c r="K573" s="1">
        <v>783702012</v>
      </c>
      <c r="L573" s="1" t="s">
        <v>30867</v>
      </c>
      <c r="M573" s="1" t="s">
        <v>23365</v>
      </c>
      <c r="N573" s="1" t="s">
        <v>30938</v>
      </c>
      <c r="O573" s="1" t="s">
        <v>30938</v>
      </c>
      <c r="P573" s="1">
        <v>250000</v>
      </c>
      <c r="Q573" s="1" t="s">
        <v>30938</v>
      </c>
      <c r="R573" s="1" t="s">
        <v>23365</v>
      </c>
      <c r="S573" s="1" t="s">
        <v>23365</v>
      </c>
      <c r="T573" s="1" t="s">
        <v>23365</v>
      </c>
      <c r="U573" s="1" t="s">
        <v>23365</v>
      </c>
      <c r="V573" s="1" t="s">
        <v>23365</v>
      </c>
      <c r="W573" s="1" t="s">
        <v>30939</v>
      </c>
      <c r="X573" s="1" t="s">
        <v>23365</v>
      </c>
      <c r="Y573" s="1">
        <v>249000</v>
      </c>
      <c r="Z573" s="1">
        <v>1</v>
      </c>
      <c r="AA573" s="1">
        <v>5</v>
      </c>
      <c r="AB573" s="1" t="s">
        <v>23365</v>
      </c>
      <c r="AC573" s="1" t="s">
        <v>23365</v>
      </c>
      <c r="AD573" s="1" t="s">
        <v>20894</v>
      </c>
      <c r="AE573" s="1" t="s">
        <v>23365</v>
      </c>
      <c r="AF573" s="1" t="s">
        <v>30938</v>
      </c>
      <c r="AG573" s="1" t="s">
        <v>23230</v>
      </c>
      <c r="AH573" s="1" t="s">
        <v>30939</v>
      </c>
      <c r="AI573" s="1" t="s">
        <v>23365</v>
      </c>
      <c r="AJ573" s="1" t="s">
        <v>23251</v>
      </c>
      <c r="AK573" s="1" t="s">
        <v>23365</v>
      </c>
      <c r="AL573" s="1" t="s">
        <v>23365</v>
      </c>
      <c r="AM573" s="1">
        <v>80000</v>
      </c>
      <c r="AN573" s="1">
        <f t="shared" si="31"/>
        <v>1</v>
      </c>
      <c r="AO573" s="1">
        <v>100000</v>
      </c>
      <c r="AP573" s="1">
        <f t="shared" si="32"/>
        <v>1</v>
      </c>
      <c r="AQ573" s="1" t="s">
        <v>23365</v>
      </c>
      <c r="AR573" s="1" t="s">
        <v>23365</v>
      </c>
      <c r="AS573" s="1" t="s">
        <v>23365</v>
      </c>
      <c r="AT573" s="1" t="s">
        <v>23365</v>
      </c>
      <c r="AU573" s="1" t="s">
        <v>23365</v>
      </c>
      <c r="AV573" s="1" t="s">
        <v>23365</v>
      </c>
      <c r="AW573" s="1" t="s">
        <v>23365</v>
      </c>
      <c r="AX573" s="1" t="s">
        <v>23365</v>
      </c>
      <c r="AY573" s="1" t="s">
        <v>23365</v>
      </c>
      <c r="AZ573" s="1" t="s">
        <v>23365</v>
      </c>
      <c r="BA573" s="1" t="s">
        <v>23365</v>
      </c>
      <c r="BB573" s="1" t="s">
        <v>23365</v>
      </c>
      <c r="BC573" s="1" t="s">
        <v>23365</v>
      </c>
      <c r="BD573" s="1" t="s">
        <v>23365</v>
      </c>
      <c r="BE573" s="1" t="s">
        <v>23365</v>
      </c>
      <c r="BF573" s="1" t="s">
        <v>30938</v>
      </c>
      <c r="BG573" s="1" t="s">
        <v>23365</v>
      </c>
      <c r="BH573" s="1" t="s">
        <v>23325</v>
      </c>
      <c r="BI573" s="1" t="s">
        <v>23365</v>
      </c>
      <c r="BJ573" s="1" t="s">
        <v>30939</v>
      </c>
      <c r="BK573" s="1" t="s">
        <v>23365</v>
      </c>
      <c r="BL573" s="1" t="s">
        <v>30939</v>
      </c>
      <c r="BM573" s="1" t="s">
        <v>23365</v>
      </c>
      <c r="BN573" s="1" t="s">
        <v>30939</v>
      </c>
      <c r="BO573" s="1" t="s">
        <v>23365</v>
      </c>
      <c r="BQ573" s="1" t="s">
        <v>23365</v>
      </c>
      <c r="BS573" s="1" t="s">
        <v>23365</v>
      </c>
      <c r="BU573" s="1" t="s">
        <v>23365</v>
      </c>
      <c r="BV573" s="1" t="s">
        <v>30939</v>
      </c>
      <c r="BW573" s="1" t="s">
        <v>23365</v>
      </c>
      <c r="BX573" s="1" t="s">
        <v>30939</v>
      </c>
      <c r="BY573" s="1" t="s">
        <v>23365</v>
      </c>
      <c r="BZ573" s="1" t="s">
        <v>30939</v>
      </c>
      <c r="CA573" s="1" t="s">
        <v>23365</v>
      </c>
      <c r="CB573" s="1" t="s">
        <v>30939</v>
      </c>
      <c r="CD573" s="1" t="s">
        <v>23365</v>
      </c>
      <c r="CE573" s="1" t="s">
        <v>23365</v>
      </c>
      <c r="CF573" s="1" t="s">
        <v>23365</v>
      </c>
      <c r="CG573" s="1" t="s">
        <v>30939</v>
      </c>
      <c r="CH573" s="1" t="s">
        <v>23365</v>
      </c>
      <c r="CI573" s="1" t="s">
        <v>23365</v>
      </c>
      <c r="CJ573" s="1" t="s">
        <v>23365</v>
      </c>
      <c r="CK573" s="1" t="s">
        <v>30939</v>
      </c>
      <c r="CL573" s="1" t="s">
        <v>23365</v>
      </c>
      <c r="CM573" s="1" t="s">
        <v>30939</v>
      </c>
      <c r="CN573" s="1" t="s">
        <v>23365</v>
      </c>
      <c r="CO573" s="1" t="s">
        <v>23365</v>
      </c>
      <c r="CP573" s="1" t="s">
        <v>30939</v>
      </c>
      <c r="CQ573" s="1" t="s">
        <v>23365</v>
      </c>
      <c r="CR573" s="1" t="s">
        <v>30939</v>
      </c>
      <c r="CS573" s="1" t="s">
        <v>23365</v>
      </c>
      <c r="CT573" s="1" t="s">
        <v>30939</v>
      </c>
      <c r="CU573" s="1" t="s">
        <v>23365</v>
      </c>
      <c r="CV573" s="1" t="s">
        <v>23365</v>
      </c>
      <c r="CW573" s="1" t="s">
        <v>23365</v>
      </c>
      <c r="CX573" s="1" t="s">
        <v>30938</v>
      </c>
      <c r="CY573" s="1" t="s">
        <v>30938</v>
      </c>
      <c r="CZ573" s="1" t="s">
        <v>30938</v>
      </c>
      <c r="DA573" s="1" t="s">
        <v>23327</v>
      </c>
      <c r="DB573" s="1" t="s">
        <v>23365</v>
      </c>
      <c r="DC573" s="1" t="s">
        <v>23210</v>
      </c>
      <c r="DD573" s="1" t="s">
        <v>22630</v>
      </c>
      <c r="DE573" s="1" t="s">
        <v>24410</v>
      </c>
      <c r="DF573" s="1" t="s">
        <v>15734</v>
      </c>
      <c r="DG573" s="1" t="s">
        <v>23365</v>
      </c>
      <c r="DH573" s="1" t="s">
        <v>23224</v>
      </c>
      <c r="DI573" s="1" t="s">
        <v>23365</v>
      </c>
      <c r="DJ573" s="1" t="s">
        <v>23365</v>
      </c>
      <c r="DK573" s="1" t="s">
        <v>30938</v>
      </c>
      <c r="DL573" s="1" t="s">
        <v>15735</v>
      </c>
    </row>
    <row r="574" spans="1:116">
      <c r="A574" s="1">
        <f t="shared" si="30"/>
        <v>2</v>
      </c>
      <c r="B574" s="1" t="s">
        <v>15736</v>
      </c>
      <c r="C574" s="1" t="s">
        <v>15737</v>
      </c>
      <c r="D574" s="1" t="s">
        <v>15909</v>
      </c>
      <c r="E574" s="10">
        <v>352701000000000</v>
      </c>
      <c r="F574" s="1" t="s">
        <v>15738</v>
      </c>
      <c r="G574" s="1" t="s">
        <v>15739</v>
      </c>
      <c r="H574" s="1" t="s">
        <v>17130</v>
      </c>
      <c r="I574" s="1" t="s">
        <v>23319</v>
      </c>
      <c r="J574" s="1" t="s">
        <v>23320</v>
      </c>
      <c r="K574" s="1">
        <v>783702053</v>
      </c>
      <c r="L574" s="1" t="s">
        <v>30867</v>
      </c>
      <c r="M574" s="1" t="s">
        <v>23365</v>
      </c>
      <c r="N574" s="1" t="s">
        <v>30938</v>
      </c>
      <c r="O574" s="1" t="s">
        <v>30938</v>
      </c>
      <c r="P574" s="1">
        <v>250000</v>
      </c>
      <c r="Q574" s="1" t="s">
        <v>30938</v>
      </c>
      <c r="R574" s="1" t="s">
        <v>23365</v>
      </c>
      <c r="S574" s="1" t="s">
        <v>23365</v>
      </c>
      <c r="T574" s="1" t="s">
        <v>23365</v>
      </c>
      <c r="U574" s="1" t="s">
        <v>23365</v>
      </c>
      <c r="V574" s="1" t="s">
        <v>23365</v>
      </c>
      <c r="W574" s="1" t="s">
        <v>30939</v>
      </c>
      <c r="X574" s="1" t="s">
        <v>23365</v>
      </c>
      <c r="Y574" s="1">
        <v>249000</v>
      </c>
      <c r="Z574" s="1">
        <v>1</v>
      </c>
      <c r="AA574" s="1">
        <v>8</v>
      </c>
      <c r="AB574" s="1" t="s">
        <v>23365</v>
      </c>
      <c r="AC574" s="1" t="s">
        <v>23365</v>
      </c>
      <c r="AD574" s="1" t="s">
        <v>22408</v>
      </c>
      <c r="AE574" s="1" t="s">
        <v>23365</v>
      </c>
      <c r="AF574" s="1" t="s">
        <v>30938</v>
      </c>
      <c r="AG574" s="1" t="s">
        <v>18953</v>
      </c>
      <c r="AH574" s="1" t="s">
        <v>30939</v>
      </c>
      <c r="AI574" s="1" t="s">
        <v>23365</v>
      </c>
      <c r="AJ574" s="1" t="s">
        <v>22119</v>
      </c>
      <c r="AK574" s="1" t="s">
        <v>23365</v>
      </c>
      <c r="AL574" s="1" t="s">
        <v>23365</v>
      </c>
      <c r="AM574" s="1" t="s">
        <v>23365</v>
      </c>
      <c r="AN574" s="1">
        <f t="shared" si="31"/>
        <v>0</v>
      </c>
      <c r="AO574" s="1" t="s">
        <v>23365</v>
      </c>
      <c r="AP574" s="1">
        <f t="shared" si="32"/>
        <v>0</v>
      </c>
      <c r="AQ574" s="1" t="s">
        <v>23365</v>
      </c>
      <c r="AR574" s="1">
        <v>150000</v>
      </c>
      <c r="AS574" s="1" t="s">
        <v>23365</v>
      </c>
      <c r="AT574" s="1" t="s">
        <v>23365</v>
      </c>
      <c r="AU574" s="1" t="s">
        <v>23365</v>
      </c>
      <c r="AV574" s="1" t="s">
        <v>23365</v>
      </c>
      <c r="AW574" s="1" t="s">
        <v>23365</v>
      </c>
      <c r="AX574" s="1" t="s">
        <v>23365</v>
      </c>
      <c r="AY574" s="1" t="s">
        <v>23365</v>
      </c>
      <c r="AZ574" s="1" t="s">
        <v>23365</v>
      </c>
      <c r="BA574" s="1" t="s">
        <v>23365</v>
      </c>
      <c r="BB574" s="1" t="s">
        <v>23365</v>
      </c>
      <c r="BC574" s="1" t="s">
        <v>23365</v>
      </c>
      <c r="BD574" s="1" t="s">
        <v>23365</v>
      </c>
      <c r="BE574" s="1" t="s">
        <v>23365</v>
      </c>
      <c r="BF574" s="1" t="s">
        <v>30938</v>
      </c>
      <c r="BG574" s="1" t="s">
        <v>23365</v>
      </c>
      <c r="BH574" s="1" t="s">
        <v>23325</v>
      </c>
      <c r="BI574" s="1" t="s">
        <v>23365</v>
      </c>
      <c r="BJ574" s="1" t="s">
        <v>30939</v>
      </c>
      <c r="BK574" s="1" t="s">
        <v>23365</v>
      </c>
      <c r="BL574" s="1" t="s">
        <v>30939</v>
      </c>
      <c r="BM574" s="1" t="s">
        <v>23365</v>
      </c>
      <c r="BN574" s="1" t="s">
        <v>30939</v>
      </c>
      <c r="BO574" s="1" t="s">
        <v>23365</v>
      </c>
      <c r="BQ574" s="1" t="s">
        <v>23365</v>
      </c>
      <c r="BS574" s="1" t="s">
        <v>23365</v>
      </c>
      <c r="BU574" s="1" t="s">
        <v>23365</v>
      </c>
      <c r="BV574" s="1" t="s">
        <v>30939</v>
      </c>
      <c r="BW574" s="1" t="s">
        <v>23365</v>
      </c>
      <c r="BX574" s="1" t="s">
        <v>30939</v>
      </c>
      <c r="BY574" s="1" t="s">
        <v>23365</v>
      </c>
      <c r="BZ574" s="1" t="s">
        <v>30939</v>
      </c>
      <c r="CA574" s="1" t="s">
        <v>23365</v>
      </c>
      <c r="CB574" s="1" t="s">
        <v>30939</v>
      </c>
      <c r="CD574" s="1" t="s">
        <v>23365</v>
      </c>
      <c r="CE574" s="1" t="s">
        <v>23365</v>
      </c>
      <c r="CF574" s="1" t="s">
        <v>23365</v>
      </c>
      <c r="CG574" s="1" t="s">
        <v>30939</v>
      </c>
      <c r="CH574" s="1" t="s">
        <v>23365</v>
      </c>
      <c r="CI574" s="1" t="s">
        <v>23365</v>
      </c>
      <c r="CJ574" s="1" t="s">
        <v>23365</v>
      </c>
      <c r="CK574" s="1" t="s">
        <v>30939</v>
      </c>
      <c r="CL574" s="1" t="s">
        <v>23365</v>
      </c>
      <c r="CM574" s="1" t="s">
        <v>30939</v>
      </c>
      <c r="CN574" s="1" t="s">
        <v>23365</v>
      </c>
      <c r="CO574" s="1" t="s">
        <v>23365</v>
      </c>
      <c r="CP574" s="1" t="s">
        <v>30939</v>
      </c>
      <c r="CQ574" s="1" t="s">
        <v>23365</v>
      </c>
      <c r="CR574" s="1" t="s">
        <v>30939</v>
      </c>
      <c r="CS574" s="1" t="s">
        <v>23365</v>
      </c>
      <c r="CT574" s="1" t="s">
        <v>30939</v>
      </c>
      <c r="CU574" s="1" t="s">
        <v>23365</v>
      </c>
      <c r="CV574" s="1" t="s">
        <v>23365</v>
      </c>
      <c r="CW574" s="1" t="s">
        <v>23326</v>
      </c>
      <c r="CX574" s="1" t="s">
        <v>30938</v>
      </c>
      <c r="CY574" s="1" t="s">
        <v>30938</v>
      </c>
      <c r="CZ574" s="1" t="s">
        <v>30938</v>
      </c>
      <c r="DA574" s="1" t="s">
        <v>23327</v>
      </c>
      <c r="DB574" s="1" t="s">
        <v>23365</v>
      </c>
      <c r="DC574" s="1" t="s">
        <v>23210</v>
      </c>
      <c r="DD574" s="1" t="s">
        <v>15740</v>
      </c>
      <c r="DE574" s="1" t="s">
        <v>24410</v>
      </c>
      <c r="DF574" s="1" t="s">
        <v>15741</v>
      </c>
      <c r="DG574" s="1" t="s">
        <v>23365</v>
      </c>
      <c r="DH574" s="1" t="s">
        <v>22853</v>
      </c>
      <c r="DI574" s="1" t="s">
        <v>23365</v>
      </c>
      <c r="DJ574" s="1" t="s">
        <v>23365</v>
      </c>
      <c r="DK574" s="1" t="s">
        <v>30938</v>
      </c>
      <c r="DL574" s="1" t="s">
        <v>15742</v>
      </c>
    </row>
    <row r="575" spans="1:116">
      <c r="A575" s="1">
        <f t="shared" si="30"/>
        <v>2</v>
      </c>
      <c r="B575" s="1" t="s">
        <v>15743</v>
      </c>
      <c r="C575" s="1" t="s">
        <v>15744</v>
      </c>
      <c r="D575" s="1" t="s">
        <v>15909</v>
      </c>
      <c r="E575" s="10">
        <v>352701000000000</v>
      </c>
      <c r="F575" s="1" t="s">
        <v>15745</v>
      </c>
      <c r="G575" s="1" t="s">
        <v>15746</v>
      </c>
      <c r="H575" s="1" t="s">
        <v>17130</v>
      </c>
      <c r="I575" s="1" t="s">
        <v>23319</v>
      </c>
      <c r="J575" s="1" t="s">
        <v>23320</v>
      </c>
      <c r="K575" s="1">
        <v>783704679</v>
      </c>
      <c r="L575" s="1" t="s">
        <v>30867</v>
      </c>
      <c r="M575" s="1" t="s">
        <v>23365</v>
      </c>
      <c r="N575" s="1" t="s">
        <v>30938</v>
      </c>
      <c r="O575" s="1" t="s">
        <v>30938</v>
      </c>
      <c r="P575" s="1">
        <v>250000</v>
      </c>
      <c r="Q575" s="1" t="s">
        <v>30938</v>
      </c>
      <c r="R575" s="1" t="s">
        <v>23365</v>
      </c>
      <c r="S575" s="1" t="s">
        <v>23365</v>
      </c>
      <c r="T575" s="1" t="s">
        <v>23365</v>
      </c>
      <c r="U575" s="1" t="s">
        <v>23365</v>
      </c>
      <c r="V575" s="1" t="s">
        <v>23365</v>
      </c>
      <c r="W575" s="1" t="s">
        <v>30939</v>
      </c>
      <c r="X575" s="1" t="s">
        <v>23365</v>
      </c>
      <c r="Y575" s="1">
        <v>249000</v>
      </c>
      <c r="Z575" s="1">
        <v>1</v>
      </c>
      <c r="AA575" s="1">
        <v>10</v>
      </c>
      <c r="AB575" s="1" t="s">
        <v>23365</v>
      </c>
      <c r="AC575" s="1" t="s">
        <v>23365</v>
      </c>
      <c r="AD575" s="1" t="s">
        <v>15747</v>
      </c>
      <c r="AE575" s="1" t="s">
        <v>23365</v>
      </c>
      <c r="AF575" s="1" t="s">
        <v>30938</v>
      </c>
      <c r="AG575" s="1" t="s">
        <v>22316</v>
      </c>
      <c r="AH575" s="1" t="s">
        <v>30939</v>
      </c>
      <c r="AI575" s="1" t="s">
        <v>23365</v>
      </c>
      <c r="AJ575" s="1" t="s">
        <v>23221</v>
      </c>
      <c r="AK575" s="1" t="s">
        <v>23365</v>
      </c>
      <c r="AL575" s="1" t="s">
        <v>23365</v>
      </c>
      <c r="AM575" s="1" t="s">
        <v>23365</v>
      </c>
      <c r="AN575" s="1">
        <f t="shared" si="31"/>
        <v>0</v>
      </c>
      <c r="AO575" s="1">
        <v>170000</v>
      </c>
      <c r="AP575" s="1">
        <f t="shared" si="32"/>
        <v>1</v>
      </c>
      <c r="AQ575" s="1" t="s">
        <v>23365</v>
      </c>
      <c r="AR575" s="1" t="s">
        <v>23365</v>
      </c>
      <c r="AS575" s="1" t="s">
        <v>23365</v>
      </c>
      <c r="AT575" s="1" t="s">
        <v>23365</v>
      </c>
      <c r="AU575" s="1" t="s">
        <v>23365</v>
      </c>
      <c r="AV575" s="1" t="s">
        <v>23365</v>
      </c>
      <c r="AW575" s="1" t="s">
        <v>23365</v>
      </c>
      <c r="AX575" s="1" t="s">
        <v>23365</v>
      </c>
      <c r="AY575" s="1" t="s">
        <v>23365</v>
      </c>
      <c r="AZ575" s="1" t="s">
        <v>23365</v>
      </c>
      <c r="BA575" s="1" t="s">
        <v>23365</v>
      </c>
      <c r="BB575" s="1" t="s">
        <v>23365</v>
      </c>
      <c r="BC575" s="1" t="s">
        <v>23365</v>
      </c>
      <c r="BD575" s="1" t="s">
        <v>23365</v>
      </c>
      <c r="BE575" s="1" t="s">
        <v>23365</v>
      </c>
      <c r="BF575" s="1" t="s">
        <v>30938</v>
      </c>
      <c r="BG575" s="1" t="s">
        <v>23365</v>
      </c>
      <c r="BH575" s="1" t="s">
        <v>23325</v>
      </c>
      <c r="BI575" s="1" t="s">
        <v>23365</v>
      </c>
      <c r="BJ575" s="1" t="s">
        <v>30939</v>
      </c>
      <c r="BK575" s="1" t="s">
        <v>23365</v>
      </c>
      <c r="BL575" s="1" t="s">
        <v>30939</v>
      </c>
      <c r="BM575" s="1" t="s">
        <v>23365</v>
      </c>
      <c r="BN575" s="1" t="s">
        <v>30939</v>
      </c>
      <c r="BO575" s="1" t="s">
        <v>23365</v>
      </c>
      <c r="BQ575" s="1" t="s">
        <v>23365</v>
      </c>
      <c r="BS575" s="1" t="s">
        <v>23365</v>
      </c>
      <c r="BU575" s="1" t="s">
        <v>23365</v>
      </c>
      <c r="BV575" s="1" t="s">
        <v>30939</v>
      </c>
      <c r="BW575" s="1" t="s">
        <v>23365</v>
      </c>
      <c r="BX575" s="1" t="s">
        <v>30939</v>
      </c>
      <c r="BY575" s="1" t="s">
        <v>23365</v>
      </c>
      <c r="BZ575" s="1" t="s">
        <v>30939</v>
      </c>
      <c r="CA575" s="1" t="s">
        <v>23365</v>
      </c>
      <c r="CB575" s="1" t="s">
        <v>30939</v>
      </c>
      <c r="CD575" s="1" t="s">
        <v>23365</v>
      </c>
      <c r="CE575" s="1" t="s">
        <v>23365</v>
      </c>
      <c r="CF575" s="1" t="s">
        <v>23365</v>
      </c>
      <c r="CG575" s="1" t="s">
        <v>30939</v>
      </c>
      <c r="CH575" s="1" t="s">
        <v>23365</v>
      </c>
      <c r="CI575" s="1" t="s">
        <v>23365</v>
      </c>
      <c r="CJ575" s="1" t="s">
        <v>23365</v>
      </c>
      <c r="CK575" s="1" t="s">
        <v>30939</v>
      </c>
      <c r="CL575" s="1" t="s">
        <v>23365</v>
      </c>
      <c r="CM575" s="1" t="s">
        <v>30939</v>
      </c>
      <c r="CN575" s="1" t="s">
        <v>23365</v>
      </c>
      <c r="CO575" s="1" t="s">
        <v>23365</v>
      </c>
      <c r="CP575" s="1" t="s">
        <v>30939</v>
      </c>
      <c r="CQ575" s="1" t="s">
        <v>23365</v>
      </c>
      <c r="CR575" s="1" t="s">
        <v>30939</v>
      </c>
      <c r="CS575" s="1" t="s">
        <v>23365</v>
      </c>
      <c r="CT575" s="1" t="s">
        <v>30939</v>
      </c>
      <c r="CU575" s="1" t="s">
        <v>23365</v>
      </c>
      <c r="CV575" s="1" t="s">
        <v>23365</v>
      </c>
      <c r="CW575" s="1" t="s">
        <v>23326</v>
      </c>
      <c r="CX575" s="1" t="s">
        <v>30938</v>
      </c>
      <c r="CY575" s="1" t="s">
        <v>30938</v>
      </c>
      <c r="CZ575" s="1" t="s">
        <v>30938</v>
      </c>
      <c r="DA575" s="1" t="s">
        <v>23327</v>
      </c>
      <c r="DB575" s="1" t="s">
        <v>23365</v>
      </c>
      <c r="DC575" s="1" t="s">
        <v>23210</v>
      </c>
      <c r="DD575" s="1" t="s">
        <v>15748</v>
      </c>
      <c r="DE575" s="1" t="s">
        <v>24410</v>
      </c>
      <c r="DF575" s="1" t="s">
        <v>15749</v>
      </c>
      <c r="DG575" s="1" t="s">
        <v>23365</v>
      </c>
      <c r="DH575" s="1" t="s">
        <v>23224</v>
      </c>
      <c r="DI575" s="1" t="s">
        <v>23365</v>
      </c>
      <c r="DJ575" s="1" t="s">
        <v>23365</v>
      </c>
      <c r="DK575" s="1" t="s">
        <v>30938</v>
      </c>
      <c r="DL575" s="1" t="s">
        <v>15750</v>
      </c>
    </row>
    <row r="576" spans="1:116">
      <c r="A576" s="1">
        <f t="shared" si="30"/>
        <v>2</v>
      </c>
      <c r="B576" s="1" t="s">
        <v>15751</v>
      </c>
      <c r="C576" s="1" t="s">
        <v>15752</v>
      </c>
      <c r="D576" s="1" t="s">
        <v>15909</v>
      </c>
      <c r="E576" s="10">
        <v>352701000000000</v>
      </c>
      <c r="F576" s="1" t="s">
        <v>15753</v>
      </c>
      <c r="G576" s="1" t="s">
        <v>15754</v>
      </c>
      <c r="H576" s="1" t="s">
        <v>17130</v>
      </c>
      <c r="I576" s="1" t="s">
        <v>23319</v>
      </c>
      <c r="J576" s="1" t="s">
        <v>23320</v>
      </c>
      <c r="K576" s="1">
        <v>783705409</v>
      </c>
      <c r="L576" s="1" t="s">
        <v>30867</v>
      </c>
      <c r="M576" s="1" t="s">
        <v>23365</v>
      </c>
      <c r="N576" s="1" t="s">
        <v>30938</v>
      </c>
      <c r="O576" s="1" t="s">
        <v>30938</v>
      </c>
      <c r="P576" s="1">
        <v>250000</v>
      </c>
      <c r="Q576" s="1" t="s">
        <v>30938</v>
      </c>
      <c r="R576" s="1" t="s">
        <v>23365</v>
      </c>
      <c r="S576" s="1" t="s">
        <v>23365</v>
      </c>
      <c r="T576" s="1" t="s">
        <v>23365</v>
      </c>
      <c r="U576" s="1" t="s">
        <v>23365</v>
      </c>
      <c r="V576" s="1" t="s">
        <v>23365</v>
      </c>
      <c r="W576" s="1" t="s">
        <v>30939</v>
      </c>
      <c r="X576" s="1" t="s">
        <v>23365</v>
      </c>
      <c r="Y576" s="1">
        <v>249000</v>
      </c>
      <c r="Z576" s="1">
        <v>1</v>
      </c>
      <c r="AA576" s="1">
        <v>10</v>
      </c>
      <c r="AB576" s="1" t="s">
        <v>23365</v>
      </c>
      <c r="AC576" s="1" t="s">
        <v>23365</v>
      </c>
      <c r="AD576" s="1" t="s">
        <v>23198</v>
      </c>
      <c r="AE576" s="1" t="s">
        <v>23365</v>
      </c>
      <c r="AF576" s="1" t="s">
        <v>30938</v>
      </c>
      <c r="AG576" s="1" t="s">
        <v>17913</v>
      </c>
      <c r="AH576" s="1" t="s">
        <v>30939</v>
      </c>
      <c r="AI576" s="1" t="s">
        <v>23365</v>
      </c>
      <c r="AJ576" s="1" t="s">
        <v>23137</v>
      </c>
      <c r="AK576" s="1" t="s">
        <v>23365</v>
      </c>
      <c r="AL576" s="1" t="s">
        <v>23365</v>
      </c>
      <c r="AM576" s="1" t="s">
        <v>23365</v>
      </c>
      <c r="AN576" s="1">
        <f t="shared" si="31"/>
        <v>0</v>
      </c>
      <c r="AO576" s="1" t="s">
        <v>23365</v>
      </c>
      <c r="AP576" s="1">
        <f t="shared" si="32"/>
        <v>0</v>
      </c>
      <c r="AQ576" s="1" t="s">
        <v>23365</v>
      </c>
      <c r="AR576" s="1" t="s">
        <v>23365</v>
      </c>
      <c r="AS576" s="1">
        <v>120000</v>
      </c>
      <c r="AT576" s="1" t="s">
        <v>23365</v>
      </c>
      <c r="AU576" s="1" t="s">
        <v>23365</v>
      </c>
      <c r="AV576" s="1" t="s">
        <v>23365</v>
      </c>
      <c r="AW576" s="1" t="s">
        <v>23365</v>
      </c>
      <c r="AX576" s="1" t="s">
        <v>23365</v>
      </c>
      <c r="AY576" s="1" t="s">
        <v>23365</v>
      </c>
      <c r="AZ576" s="1" t="s">
        <v>23365</v>
      </c>
      <c r="BA576" s="1" t="s">
        <v>23365</v>
      </c>
      <c r="BB576" s="1" t="s">
        <v>23365</v>
      </c>
      <c r="BC576" s="1" t="s">
        <v>23365</v>
      </c>
      <c r="BD576" s="1" t="s">
        <v>23365</v>
      </c>
      <c r="BE576" s="1" t="s">
        <v>23365</v>
      </c>
      <c r="BF576" s="1" t="s">
        <v>30938</v>
      </c>
      <c r="BG576" s="1" t="s">
        <v>23365</v>
      </c>
      <c r="BH576" s="1" t="s">
        <v>23252</v>
      </c>
      <c r="BI576" s="1" t="s">
        <v>23365</v>
      </c>
      <c r="BJ576" s="1" t="s">
        <v>30939</v>
      </c>
      <c r="BK576" s="1" t="s">
        <v>23365</v>
      </c>
      <c r="BL576" s="1" t="s">
        <v>30939</v>
      </c>
      <c r="BM576" s="1" t="s">
        <v>23365</v>
      </c>
      <c r="BN576" s="1" t="s">
        <v>30939</v>
      </c>
      <c r="BO576" s="1" t="s">
        <v>23365</v>
      </c>
      <c r="BQ576" s="1" t="s">
        <v>23365</v>
      </c>
      <c r="BS576" s="1" t="s">
        <v>23365</v>
      </c>
      <c r="BU576" s="1" t="s">
        <v>23365</v>
      </c>
      <c r="BV576" s="1" t="s">
        <v>30939</v>
      </c>
      <c r="BW576" s="1" t="s">
        <v>23365</v>
      </c>
      <c r="BX576" s="1" t="s">
        <v>30939</v>
      </c>
      <c r="BY576" s="1" t="s">
        <v>23365</v>
      </c>
      <c r="BZ576" s="1" t="s">
        <v>30939</v>
      </c>
      <c r="CA576" s="1" t="s">
        <v>23365</v>
      </c>
      <c r="CB576" s="1" t="s">
        <v>30939</v>
      </c>
      <c r="CD576" s="1" t="s">
        <v>23365</v>
      </c>
      <c r="CE576" s="1" t="s">
        <v>23365</v>
      </c>
      <c r="CF576" s="1" t="s">
        <v>23365</v>
      </c>
      <c r="CG576" s="1" t="s">
        <v>30939</v>
      </c>
      <c r="CH576" s="1" t="s">
        <v>23365</v>
      </c>
      <c r="CI576" s="1" t="s">
        <v>23365</v>
      </c>
      <c r="CJ576" s="1" t="s">
        <v>23365</v>
      </c>
      <c r="CK576" s="1" t="s">
        <v>30939</v>
      </c>
      <c r="CL576" s="1" t="s">
        <v>23365</v>
      </c>
      <c r="CM576" s="1" t="s">
        <v>30939</v>
      </c>
      <c r="CN576" s="1" t="s">
        <v>23365</v>
      </c>
      <c r="CO576" s="1" t="s">
        <v>23365</v>
      </c>
      <c r="CP576" s="1" t="s">
        <v>30939</v>
      </c>
      <c r="CQ576" s="1" t="s">
        <v>23365</v>
      </c>
      <c r="CR576" s="1" t="s">
        <v>30939</v>
      </c>
      <c r="CS576" s="1" t="s">
        <v>23365</v>
      </c>
      <c r="CT576" s="1" t="s">
        <v>30939</v>
      </c>
      <c r="CU576" s="1" t="s">
        <v>23365</v>
      </c>
      <c r="CV576" s="1" t="s">
        <v>23365</v>
      </c>
      <c r="CW576" s="1" t="s">
        <v>23326</v>
      </c>
      <c r="CX576" s="1" t="s">
        <v>30938</v>
      </c>
      <c r="CY576" s="1" t="s">
        <v>30938</v>
      </c>
      <c r="CZ576" s="1" t="s">
        <v>30938</v>
      </c>
      <c r="DA576" s="1" t="s">
        <v>23327</v>
      </c>
      <c r="DB576" s="1" t="s">
        <v>23365</v>
      </c>
      <c r="DC576" s="1" t="s">
        <v>23210</v>
      </c>
      <c r="DD576" s="1" t="s">
        <v>17860</v>
      </c>
      <c r="DE576" s="1" t="s">
        <v>24410</v>
      </c>
      <c r="DF576" s="1" t="s">
        <v>15755</v>
      </c>
      <c r="DG576" s="1" t="s">
        <v>23365</v>
      </c>
      <c r="DH576" s="1" t="s">
        <v>21544</v>
      </c>
      <c r="DI576" s="1" t="s">
        <v>23365</v>
      </c>
      <c r="DJ576" s="1" t="s">
        <v>23365</v>
      </c>
      <c r="DK576" s="1" t="s">
        <v>30938</v>
      </c>
      <c r="DL576" s="1" t="s">
        <v>15756</v>
      </c>
    </row>
    <row r="577" spans="1:116">
      <c r="A577" s="1">
        <f t="shared" si="30"/>
        <v>2</v>
      </c>
      <c r="B577" s="1" t="s">
        <v>15757</v>
      </c>
      <c r="C577" s="1" t="s">
        <v>15758</v>
      </c>
      <c r="D577" s="1" t="s">
        <v>15909</v>
      </c>
      <c r="E577" s="10">
        <v>352701000000000</v>
      </c>
      <c r="F577" s="1" t="s">
        <v>15759</v>
      </c>
      <c r="G577" s="1" t="s">
        <v>15760</v>
      </c>
      <c r="H577" s="1" t="s">
        <v>17130</v>
      </c>
      <c r="I577" s="1" t="s">
        <v>23319</v>
      </c>
      <c r="J577" s="1" t="s">
        <v>23320</v>
      </c>
      <c r="K577" s="1">
        <v>788825997</v>
      </c>
      <c r="L577" s="1" t="s">
        <v>30867</v>
      </c>
      <c r="M577" s="1" t="s">
        <v>23365</v>
      </c>
      <c r="N577" s="1" t="s">
        <v>30938</v>
      </c>
      <c r="O577" s="1" t="s">
        <v>30938</v>
      </c>
      <c r="P577" s="1">
        <v>250000</v>
      </c>
      <c r="Q577" s="1" t="s">
        <v>30938</v>
      </c>
      <c r="R577" s="1" t="s">
        <v>23365</v>
      </c>
      <c r="S577" s="1" t="s">
        <v>23365</v>
      </c>
      <c r="T577" s="1" t="s">
        <v>23365</v>
      </c>
      <c r="U577" s="1" t="s">
        <v>23365</v>
      </c>
      <c r="V577" s="1" t="s">
        <v>23365</v>
      </c>
      <c r="W577" s="1" t="s">
        <v>30939</v>
      </c>
      <c r="X577" s="1" t="s">
        <v>23365</v>
      </c>
      <c r="Y577" s="1">
        <v>249000</v>
      </c>
      <c r="Z577" s="1">
        <v>1</v>
      </c>
      <c r="AA577" s="1">
        <v>6</v>
      </c>
      <c r="AB577" s="1" t="s">
        <v>23365</v>
      </c>
      <c r="AC577" s="1" t="s">
        <v>23365</v>
      </c>
      <c r="AD577" s="1" t="s">
        <v>15761</v>
      </c>
      <c r="AE577" s="1" t="s">
        <v>23365</v>
      </c>
      <c r="AF577" s="1" t="s">
        <v>30938</v>
      </c>
      <c r="AG577" s="1" t="s">
        <v>22859</v>
      </c>
      <c r="AH577" s="1" t="s">
        <v>30939</v>
      </c>
      <c r="AI577" s="1" t="s">
        <v>23365</v>
      </c>
      <c r="AJ577" s="1" t="s">
        <v>23251</v>
      </c>
      <c r="AK577" s="1" t="s">
        <v>23365</v>
      </c>
      <c r="AL577" s="1" t="s">
        <v>23365</v>
      </c>
      <c r="AM577" s="1">
        <v>30000</v>
      </c>
      <c r="AN577" s="1">
        <f t="shared" si="31"/>
        <v>1</v>
      </c>
      <c r="AO577" s="1">
        <v>170000</v>
      </c>
      <c r="AP577" s="1">
        <f t="shared" si="32"/>
        <v>1</v>
      </c>
      <c r="AQ577" s="1" t="s">
        <v>23365</v>
      </c>
      <c r="AR577" s="1" t="s">
        <v>23365</v>
      </c>
      <c r="AS577" s="1" t="s">
        <v>23365</v>
      </c>
      <c r="AT577" s="1" t="s">
        <v>23365</v>
      </c>
      <c r="AU577" s="1" t="s">
        <v>23365</v>
      </c>
      <c r="AV577" s="1" t="s">
        <v>23365</v>
      </c>
      <c r="AW577" s="1" t="s">
        <v>23365</v>
      </c>
      <c r="AX577" s="1" t="s">
        <v>23365</v>
      </c>
      <c r="AY577" s="1" t="s">
        <v>23365</v>
      </c>
      <c r="AZ577" s="1" t="s">
        <v>23365</v>
      </c>
      <c r="BA577" s="1" t="s">
        <v>23365</v>
      </c>
      <c r="BB577" s="1" t="s">
        <v>23365</v>
      </c>
      <c r="BC577" s="1" t="s">
        <v>23365</v>
      </c>
      <c r="BD577" s="1" t="s">
        <v>23365</v>
      </c>
      <c r="BE577" s="1" t="s">
        <v>23365</v>
      </c>
      <c r="BF577" s="1" t="s">
        <v>30938</v>
      </c>
      <c r="BG577" s="1" t="s">
        <v>23365</v>
      </c>
      <c r="BH577" s="1" t="s">
        <v>23252</v>
      </c>
      <c r="BI577" s="1" t="s">
        <v>23365</v>
      </c>
      <c r="BJ577" s="1" t="s">
        <v>30939</v>
      </c>
      <c r="BK577" s="1" t="s">
        <v>23365</v>
      </c>
      <c r="BL577" s="1" t="s">
        <v>30939</v>
      </c>
      <c r="BM577" s="1" t="s">
        <v>23365</v>
      </c>
      <c r="BN577" s="1" t="s">
        <v>30939</v>
      </c>
      <c r="BO577" s="1" t="s">
        <v>23365</v>
      </c>
      <c r="BQ577" s="1" t="s">
        <v>23365</v>
      </c>
      <c r="BS577" s="1" t="s">
        <v>23365</v>
      </c>
      <c r="BU577" s="1" t="s">
        <v>23365</v>
      </c>
      <c r="BV577" s="1" t="s">
        <v>30939</v>
      </c>
      <c r="BW577" s="1" t="s">
        <v>23365</v>
      </c>
      <c r="BX577" s="1" t="s">
        <v>30939</v>
      </c>
      <c r="BY577" s="1" t="s">
        <v>23365</v>
      </c>
      <c r="BZ577" s="1" t="s">
        <v>30939</v>
      </c>
      <c r="CA577" s="1" t="s">
        <v>23365</v>
      </c>
      <c r="CB577" s="1" t="s">
        <v>30939</v>
      </c>
      <c r="CD577" s="1" t="s">
        <v>23365</v>
      </c>
      <c r="CE577" s="1" t="s">
        <v>23365</v>
      </c>
      <c r="CF577" s="1" t="s">
        <v>23365</v>
      </c>
      <c r="CG577" s="1" t="s">
        <v>30939</v>
      </c>
      <c r="CH577" s="1" t="s">
        <v>23365</v>
      </c>
      <c r="CI577" s="1" t="s">
        <v>23365</v>
      </c>
      <c r="CJ577" s="1" t="s">
        <v>23365</v>
      </c>
      <c r="CK577" s="1" t="s">
        <v>30939</v>
      </c>
      <c r="CL577" s="1" t="s">
        <v>23365</v>
      </c>
      <c r="CM577" s="1" t="s">
        <v>30939</v>
      </c>
      <c r="CN577" s="1" t="s">
        <v>23365</v>
      </c>
      <c r="CO577" s="1" t="s">
        <v>23365</v>
      </c>
      <c r="CP577" s="1" t="s">
        <v>30939</v>
      </c>
      <c r="CQ577" s="1" t="s">
        <v>23365</v>
      </c>
      <c r="CR577" s="1" t="s">
        <v>30939</v>
      </c>
      <c r="CS577" s="1" t="s">
        <v>23365</v>
      </c>
      <c r="CT577" s="1" t="s">
        <v>30939</v>
      </c>
      <c r="CU577" s="1" t="s">
        <v>23365</v>
      </c>
      <c r="CV577" s="1" t="s">
        <v>23365</v>
      </c>
      <c r="CW577" s="1" t="s">
        <v>23326</v>
      </c>
      <c r="CX577" s="1" t="s">
        <v>30938</v>
      </c>
      <c r="CY577" s="1" t="s">
        <v>30938</v>
      </c>
      <c r="CZ577" s="1" t="s">
        <v>30938</v>
      </c>
      <c r="DA577" s="1" t="s">
        <v>23327</v>
      </c>
      <c r="DB577" s="1" t="s">
        <v>23365</v>
      </c>
      <c r="DC577" s="1" t="s">
        <v>23210</v>
      </c>
      <c r="DD577" s="1" t="s">
        <v>22630</v>
      </c>
      <c r="DE577" s="1" t="s">
        <v>24410</v>
      </c>
      <c r="DF577" s="1" t="s">
        <v>15762</v>
      </c>
      <c r="DG577" s="1" t="s">
        <v>23365</v>
      </c>
      <c r="DH577" s="1" t="s">
        <v>22853</v>
      </c>
      <c r="DI577" s="1" t="s">
        <v>23365</v>
      </c>
      <c r="DJ577" s="1" t="s">
        <v>23365</v>
      </c>
      <c r="DK577" s="1" t="s">
        <v>30938</v>
      </c>
      <c r="DL577" s="1" t="s">
        <v>15763</v>
      </c>
    </row>
    <row r="578" spans="1:116">
      <c r="A578" s="1">
        <f t="shared" si="30"/>
        <v>2</v>
      </c>
      <c r="B578" s="1" t="s">
        <v>15764</v>
      </c>
      <c r="C578" s="1" t="s">
        <v>15765</v>
      </c>
      <c r="D578" s="1" t="s">
        <v>15909</v>
      </c>
      <c r="E578" s="10">
        <v>352701000000000</v>
      </c>
      <c r="F578" s="1" t="s">
        <v>15766</v>
      </c>
      <c r="G578" s="1" t="s">
        <v>15767</v>
      </c>
      <c r="H578" s="1" t="s">
        <v>17130</v>
      </c>
      <c r="I578" s="1" t="s">
        <v>23319</v>
      </c>
      <c r="J578" s="1" t="s">
        <v>23320</v>
      </c>
      <c r="K578" s="1">
        <v>783701820</v>
      </c>
      <c r="L578" s="1" t="s">
        <v>30867</v>
      </c>
      <c r="M578" s="1" t="s">
        <v>23365</v>
      </c>
      <c r="N578" s="1" t="s">
        <v>30938</v>
      </c>
      <c r="O578" s="1" t="s">
        <v>30938</v>
      </c>
      <c r="P578" s="1">
        <v>250000</v>
      </c>
      <c r="Q578" s="1" t="s">
        <v>30938</v>
      </c>
      <c r="R578" s="1" t="s">
        <v>23365</v>
      </c>
      <c r="S578" s="1" t="s">
        <v>23365</v>
      </c>
      <c r="T578" s="1" t="s">
        <v>23365</v>
      </c>
      <c r="U578" s="1" t="s">
        <v>23365</v>
      </c>
      <c r="V578" s="1" t="s">
        <v>23365</v>
      </c>
      <c r="W578" s="1" t="s">
        <v>30939</v>
      </c>
      <c r="X578" s="1" t="s">
        <v>23365</v>
      </c>
      <c r="Y578" s="1">
        <v>249000</v>
      </c>
      <c r="Z578" s="1">
        <v>1</v>
      </c>
      <c r="AA578" s="1">
        <v>5</v>
      </c>
      <c r="AB578" s="1" t="s">
        <v>23365</v>
      </c>
      <c r="AC578" s="1" t="s">
        <v>23365</v>
      </c>
      <c r="AD578" s="1" t="s">
        <v>23219</v>
      </c>
      <c r="AE578" s="1" t="s">
        <v>23365</v>
      </c>
      <c r="AF578" s="1" t="s">
        <v>30938</v>
      </c>
      <c r="AG578" s="1" t="s">
        <v>21488</v>
      </c>
      <c r="AH578" s="1" t="s">
        <v>30939</v>
      </c>
      <c r="AI578" s="1" t="s">
        <v>23365</v>
      </c>
      <c r="AJ578" s="1" t="s">
        <v>21918</v>
      </c>
      <c r="AK578" s="1" t="s">
        <v>23365</v>
      </c>
      <c r="AL578" s="1" t="s">
        <v>23365</v>
      </c>
      <c r="AM578" s="1" t="s">
        <v>23365</v>
      </c>
      <c r="AN578" s="1">
        <f t="shared" si="31"/>
        <v>0</v>
      </c>
      <c r="AO578" s="1" t="s">
        <v>23365</v>
      </c>
      <c r="AP578" s="1">
        <f t="shared" si="32"/>
        <v>0</v>
      </c>
      <c r="AQ578" s="1" t="s">
        <v>23365</v>
      </c>
      <c r="AR578" s="1" t="s">
        <v>23365</v>
      </c>
      <c r="AS578" s="1" t="s">
        <v>23365</v>
      </c>
      <c r="AT578" s="1">
        <v>150000</v>
      </c>
      <c r="AU578" s="1" t="s">
        <v>23365</v>
      </c>
      <c r="AV578" s="1" t="s">
        <v>23365</v>
      </c>
      <c r="AW578" s="1" t="s">
        <v>23365</v>
      </c>
      <c r="AX578" s="1" t="s">
        <v>23365</v>
      </c>
      <c r="AY578" s="1" t="s">
        <v>23365</v>
      </c>
      <c r="AZ578" s="1" t="s">
        <v>23365</v>
      </c>
      <c r="BA578" s="1" t="s">
        <v>23365</v>
      </c>
      <c r="BB578" s="1" t="s">
        <v>23365</v>
      </c>
      <c r="BC578" s="1" t="s">
        <v>23365</v>
      </c>
      <c r="BD578" s="1" t="s">
        <v>23365</v>
      </c>
      <c r="BE578" s="1" t="s">
        <v>23365</v>
      </c>
      <c r="BF578" s="1" t="s">
        <v>30938</v>
      </c>
      <c r="BG578" s="1" t="s">
        <v>23365</v>
      </c>
      <c r="BH578" s="1" t="s">
        <v>23252</v>
      </c>
      <c r="BI578" s="1" t="s">
        <v>23365</v>
      </c>
      <c r="BJ578" s="1" t="s">
        <v>30939</v>
      </c>
      <c r="BK578" s="1" t="s">
        <v>23365</v>
      </c>
      <c r="BL578" s="1" t="s">
        <v>30939</v>
      </c>
      <c r="BM578" s="1" t="s">
        <v>23365</v>
      </c>
      <c r="BN578" s="1" t="s">
        <v>30939</v>
      </c>
      <c r="BO578" s="1" t="s">
        <v>23365</v>
      </c>
      <c r="BQ578" s="1" t="s">
        <v>23365</v>
      </c>
      <c r="BS578" s="1" t="s">
        <v>23365</v>
      </c>
      <c r="BU578" s="1" t="s">
        <v>23365</v>
      </c>
      <c r="BV578" s="1" t="s">
        <v>30939</v>
      </c>
      <c r="BW578" s="1" t="s">
        <v>23365</v>
      </c>
      <c r="BX578" s="1" t="s">
        <v>30939</v>
      </c>
      <c r="BY578" s="1" t="s">
        <v>23365</v>
      </c>
      <c r="BZ578" s="1" t="s">
        <v>30939</v>
      </c>
      <c r="CA578" s="1" t="s">
        <v>23365</v>
      </c>
      <c r="CB578" s="1" t="s">
        <v>30939</v>
      </c>
      <c r="CD578" s="1" t="s">
        <v>23365</v>
      </c>
      <c r="CE578" s="1" t="s">
        <v>23365</v>
      </c>
      <c r="CF578" s="1" t="s">
        <v>23365</v>
      </c>
      <c r="CG578" s="1" t="s">
        <v>30939</v>
      </c>
      <c r="CH578" s="1" t="s">
        <v>23365</v>
      </c>
      <c r="CI578" s="1" t="s">
        <v>23365</v>
      </c>
      <c r="CJ578" s="1" t="s">
        <v>23365</v>
      </c>
      <c r="CK578" s="1" t="s">
        <v>30939</v>
      </c>
      <c r="CL578" s="1" t="s">
        <v>23365</v>
      </c>
      <c r="CM578" s="1" t="s">
        <v>30939</v>
      </c>
      <c r="CN578" s="1" t="s">
        <v>23365</v>
      </c>
      <c r="CO578" s="1" t="s">
        <v>23365</v>
      </c>
      <c r="CP578" s="1" t="s">
        <v>30939</v>
      </c>
      <c r="CQ578" s="1" t="s">
        <v>23365</v>
      </c>
      <c r="CR578" s="1" t="s">
        <v>30939</v>
      </c>
      <c r="CS578" s="1" t="s">
        <v>23365</v>
      </c>
      <c r="CT578" s="1" t="s">
        <v>30939</v>
      </c>
      <c r="CU578" s="1" t="s">
        <v>23365</v>
      </c>
      <c r="CV578" s="1" t="s">
        <v>23365</v>
      </c>
      <c r="CW578" s="1" t="s">
        <v>23232</v>
      </c>
      <c r="CX578" s="1" t="s">
        <v>30938</v>
      </c>
      <c r="CY578" s="1" t="s">
        <v>30938</v>
      </c>
      <c r="CZ578" s="1" t="s">
        <v>30938</v>
      </c>
      <c r="DA578" s="1" t="s">
        <v>23327</v>
      </c>
      <c r="DB578" s="1" t="s">
        <v>23365</v>
      </c>
      <c r="DC578" s="1" t="s">
        <v>23210</v>
      </c>
      <c r="DD578" s="1" t="s">
        <v>22630</v>
      </c>
      <c r="DE578" s="1" t="s">
        <v>24410</v>
      </c>
      <c r="DF578" s="1" t="s">
        <v>20098</v>
      </c>
      <c r="DG578" s="1" t="s">
        <v>23365</v>
      </c>
      <c r="DH578" s="1" t="s">
        <v>23161</v>
      </c>
      <c r="DI578" s="1" t="s">
        <v>23365</v>
      </c>
      <c r="DJ578" s="1" t="s">
        <v>23365</v>
      </c>
      <c r="DK578" s="1" t="s">
        <v>30938</v>
      </c>
      <c r="DL578" s="1" t="s">
        <v>15768</v>
      </c>
    </row>
    <row r="579" spans="1:116">
      <c r="A579" s="1">
        <f t="shared" si="30"/>
        <v>1</v>
      </c>
      <c r="B579" s="1" t="s">
        <v>15769</v>
      </c>
      <c r="C579" s="1" t="s">
        <v>15770</v>
      </c>
      <c r="D579" s="1" t="s">
        <v>15909</v>
      </c>
      <c r="E579" s="10">
        <v>352701000000000</v>
      </c>
      <c r="F579" s="1" t="s">
        <v>15771</v>
      </c>
      <c r="G579" s="1" t="s">
        <v>15772</v>
      </c>
      <c r="H579" s="1" t="s">
        <v>17130</v>
      </c>
      <c r="I579" s="1" t="s">
        <v>23319</v>
      </c>
      <c r="J579" s="1" t="s">
        <v>23320</v>
      </c>
      <c r="K579" s="1">
        <v>788825761</v>
      </c>
      <c r="L579" s="1" t="s">
        <v>30867</v>
      </c>
      <c r="M579" s="1" t="s">
        <v>23365</v>
      </c>
      <c r="N579" s="1" t="s">
        <v>30938</v>
      </c>
      <c r="O579" s="1" t="s">
        <v>30939</v>
      </c>
      <c r="P579" s="1" t="s">
        <v>23365</v>
      </c>
      <c r="Q579" s="1" t="s">
        <v>23365</v>
      </c>
      <c r="R579" s="1" t="s">
        <v>23365</v>
      </c>
      <c r="S579" s="1" t="s">
        <v>23365</v>
      </c>
      <c r="T579" s="1" t="s">
        <v>23365</v>
      </c>
      <c r="U579" s="1" t="s">
        <v>23365</v>
      </c>
      <c r="V579" s="1" t="s">
        <v>23365</v>
      </c>
      <c r="W579" s="1" t="s">
        <v>23365</v>
      </c>
      <c r="X579" s="1" t="s">
        <v>23365</v>
      </c>
      <c r="Y579" s="1" t="s">
        <v>23365</v>
      </c>
      <c r="Z579" s="1" t="s">
        <v>23365</v>
      </c>
      <c r="AA579" s="1" t="s">
        <v>23365</v>
      </c>
      <c r="AB579" s="1" t="s">
        <v>23365</v>
      </c>
      <c r="AC579" s="1" t="s">
        <v>23365</v>
      </c>
      <c r="AE579" s="1" t="s">
        <v>23365</v>
      </c>
      <c r="AF579" s="1" t="s">
        <v>23365</v>
      </c>
      <c r="AG579" s="1" t="s">
        <v>23365</v>
      </c>
      <c r="AH579" s="1" t="s">
        <v>23365</v>
      </c>
      <c r="AI579" s="1" t="s">
        <v>23365</v>
      </c>
      <c r="AK579" s="1" t="s">
        <v>23365</v>
      </c>
      <c r="AL579" s="1" t="s">
        <v>23365</v>
      </c>
      <c r="AM579" s="1" t="s">
        <v>23365</v>
      </c>
      <c r="AN579" s="1">
        <f t="shared" si="31"/>
        <v>0</v>
      </c>
      <c r="AO579" s="1" t="s">
        <v>23365</v>
      </c>
      <c r="AP579" s="1">
        <f t="shared" si="32"/>
        <v>0</v>
      </c>
      <c r="AQ579" s="1" t="s">
        <v>23365</v>
      </c>
      <c r="AR579" s="1" t="s">
        <v>23365</v>
      </c>
      <c r="AS579" s="1" t="s">
        <v>23365</v>
      </c>
      <c r="AT579" s="1" t="s">
        <v>23365</v>
      </c>
      <c r="AU579" s="1" t="s">
        <v>23365</v>
      </c>
      <c r="AV579" s="1" t="s">
        <v>23365</v>
      </c>
      <c r="AW579" s="1" t="s">
        <v>23365</v>
      </c>
      <c r="AX579" s="1" t="s">
        <v>23365</v>
      </c>
      <c r="AY579" s="1" t="s">
        <v>23365</v>
      </c>
      <c r="AZ579" s="1" t="s">
        <v>23365</v>
      </c>
      <c r="BA579" s="1" t="s">
        <v>23365</v>
      </c>
      <c r="BB579" s="1" t="s">
        <v>23365</v>
      </c>
      <c r="BC579" s="1" t="s">
        <v>23365</v>
      </c>
      <c r="BD579" s="1" t="s">
        <v>23365</v>
      </c>
      <c r="BE579" s="1" t="s">
        <v>23365</v>
      </c>
      <c r="BF579" s="1" t="s">
        <v>23365</v>
      </c>
      <c r="BG579" s="1" t="s">
        <v>23365</v>
      </c>
      <c r="BH579" s="1" t="s">
        <v>23365</v>
      </c>
      <c r="BI579" s="1" t="s">
        <v>23365</v>
      </c>
      <c r="BJ579" s="1" t="s">
        <v>23365</v>
      </c>
      <c r="BK579" s="1" t="s">
        <v>23365</v>
      </c>
      <c r="BL579" s="1" t="s">
        <v>23365</v>
      </c>
      <c r="BM579" s="1" t="s">
        <v>23365</v>
      </c>
      <c r="BN579" s="1" t="s">
        <v>23365</v>
      </c>
      <c r="BO579" s="1" t="s">
        <v>23365</v>
      </c>
      <c r="BQ579" s="1" t="s">
        <v>23365</v>
      </c>
      <c r="BS579" s="1" t="s">
        <v>23365</v>
      </c>
      <c r="BU579" s="1" t="s">
        <v>23365</v>
      </c>
      <c r="BV579" s="1" t="s">
        <v>23365</v>
      </c>
      <c r="BW579" s="1" t="s">
        <v>23365</v>
      </c>
      <c r="BX579" s="1" t="s">
        <v>23365</v>
      </c>
      <c r="BY579" s="1" t="s">
        <v>23365</v>
      </c>
      <c r="BZ579" s="1" t="s">
        <v>23365</v>
      </c>
      <c r="CA579" s="1" t="s">
        <v>23365</v>
      </c>
      <c r="CB579" s="1" t="s">
        <v>23365</v>
      </c>
      <c r="CD579" s="1" t="s">
        <v>23365</v>
      </c>
      <c r="CE579" s="1" t="s">
        <v>23365</v>
      </c>
      <c r="CF579" s="1" t="s">
        <v>23365</v>
      </c>
      <c r="CG579" s="1" t="s">
        <v>23365</v>
      </c>
      <c r="CH579" s="1" t="s">
        <v>23365</v>
      </c>
      <c r="CI579" s="1" t="s">
        <v>23365</v>
      </c>
      <c r="CJ579" s="1" t="s">
        <v>23365</v>
      </c>
      <c r="CK579" s="1" t="s">
        <v>23365</v>
      </c>
      <c r="CL579" s="1" t="s">
        <v>23365</v>
      </c>
      <c r="CM579" s="1" t="s">
        <v>23365</v>
      </c>
      <c r="CN579" s="1" t="s">
        <v>23365</v>
      </c>
      <c r="CO579" s="1" t="s">
        <v>23365</v>
      </c>
      <c r="CP579" s="1" t="s">
        <v>23365</v>
      </c>
      <c r="CQ579" s="1" t="s">
        <v>23365</v>
      </c>
      <c r="CR579" s="1" t="s">
        <v>23365</v>
      </c>
      <c r="CS579" s="1" t="s">
        <v>23365</v>
      </c>
      <c r="CT579" s="1" t="s">
        <v>23365</v>
      </c>
      <c r="CU579" s="1" t="s">
        <v>23365</v>
      </c>
      <c r="CV579" s="1" t="s">
        <v>23365</v>
      </c>
      <c r="CW579" s="1" t="s">
        <v>23365</v>
      </c>
      <c r="CX579" s="1" t="s">
        <v>23365</v>
      </c>
      <c r="CY579" s="1" t="s">
        <v>23365</v>
      </c>
      <c r="CZ579" s="1" t="s">
        <v>23365</v>
      </c>
      <c r="DB579" s="1" t="s">
        <v>23365</v>
      </c>
      <c r="DC579" s="1" t="s">
        <v>23365</v>
      </c>
      <c r="DD579" s="1" t="s">
        <v>23365</v>
      </c>
      <c r="DE579" s="1" t="s">
        <v>23365</v>
      </c>
      <c r="DF579" s="1" t="s">
        <v>23365</v>
      </c>
      <c r="DG579" s="1" t="s">
        <v>23365</v>
      </c>
      <c r="DI579" s="1" t="s">
        <v>23365</v>
      </c>
      <c r="DJ579" s="1" t="s">
        <v>23365</v>
      </c>
      <c r="DK579" s="1" t="s">
        <v>23365</v>
      </c>
      <c r="DL579" s="1" t="s">
        <v>15773</v>
      </c>
    </row>
    <row r="580" spans="1:116">
      <c r="A580" s="1">
        <f t="shared" si="30"/>
        <v>2</v>
      </c>
      <c r="B580" s="1" t="s">
        <v>15774</v>
      </c>
      <c r="C580" s="1" t="s">
        <v>15775</v>
      </c>
      <c r="D580" s="1" t="s">
        <v>15909</v>
      </c>
      <c r="E580" s="10">
        <v>352701000000000</v>
      </c>
      <c r="F580" s="1" t="s">
        <v>15776</v>
      </c>
      <c r="G580" s="1" t="s">
        <v>15777</v>
      </c>
      <c r="H580" s="1" t="s">
        <v>17130</v>
      </c>
      <c r="I580" s="1" t="s">
        <v>23319</v>
      </c>
      <c r="J580" s="1" t="s">
        <v>23133</v>
      </c>
      <c r="K580" s="1">
        <v>783704016</v>
      </c>
      <c r="L580" s="1" t="s">
        <v>30867</v>
      </c>
      <c r="M580" s="1" t="s">
        <v>23365</v>
      </c>
      <c r="N580" s="1" t="s">
        <v>30938</v>
      </c>
      <c r="O580" s="1" t="s">
        <v>30938</v>
      </c>
      <c r="P580" s="1">
        <v>253000</v>
      </c>
      <c r="Q580" s="1" t="s">
        <v>30938</v>
      </c>
      <c r="R580" s="1" t="s">
        <v>23365</v>
      </c>
      <c r="S580" s="1" t="s">
        <v>23365</v>
      </c>
      <c r="T580" s="1" t="s">
        <v>23365</v>
      </c>
      <c r="U580" s="1" t="s">
        <v>23365</v>
      </c>
      <c r="V580" s="1" t="s">
        <v>23365</v>
      </c>
      <c r="W580" s="1" t="s">
        <v>30939</v>
      </c>
      <c r="X580" s="1" t="s">
        <v>23365</v>
      </c>
      <c r="Y580" s="1">
        <v>249000</v>
      </c>
      <c r="Z580" s="1">
        <v>1</v>
      </c>
      <c r="AA580" s="1">
        <v>20</v>
      </c>
      <c r="AB580" s="1">
        <v>0</v>
      </c>
      <c r="AC580" s="1" t="s">
        <v>23365</v>
      </c>
      <c r="AD580" s="1" t="s">
        <v>23147</v>
      </c>
      <c r="AE580" s="1" t="s">
        <v>23365</v>
      </c>
      <c r="AF580" s="1" t="s">
        <v>30938</v>
      </c>
      <c r="AG580" s="1" t="s">
        <v>15778</v>
      </c>
      <c r="AH580" s="1" t="s">
        <v>30938</v>
      </c>
      <c r="AI580" s="1" t="s">
        <v>15779</v>
      </c>
      <c r="AJ580" s="1" t="s">
        <v>15780</v>
      </c>
      <c r="AK580" s="1" t="s">
        <v>23365</v>
      </c>
      <c r="AL580" s="1">
        <v>50000</v>
      </c>
      <c r="AM580" s="1" t="s">
        <v>23365</v>
      </c>
      <c r="AN580" s="1">
        <f t="shared" si="31"/>
        <v>0</v>
      </c>
      <c r="AO580" s="1" t="s">
        <v>23365</v>
      </c>
      <c r="AP580" s="1">
        <f t="shared" si="32"/>
        <v>0</v>
      </c>
      <c r="AQ580" s="1" t="s">
        <v>23365</v>
      </c>
      <c r="AR580" s="1">
        <v>180000</v>
      </c>
      <c r="AS580" s="1" t="s">
        <v>23365</v>
      </c>
      <c r="AT580" s="1" t="s">
        <v>23365</v>
      </c>
      <c r="AU580" s="1" t="s">
        <v>23365</v>
      </c>
      <c r="AV580" s="1" t="s">
        <v>23365</v>
      </c>
      <c r="AW580" s="1" t="s">
        <v>23365</v>
      </c>
      <c r="AX580" s="1" t="s">
        <v>23365</v>
      </c>
      <c r="AY580" s="1" t="s">
        <v>23365</v>
      </c>
      <c r="AZ580" s="1" t="s">
        <v>23365</v>
      </c>
      <c r="BA580" s="1" t="s">
        <v>23365</v>
      </c>
      <c r="BB580" s="1" t="s">
        <v>23365</v>
      </c>
      <c r="BC580" s="1" t="s">
        <v>23365</v>
      </c>
      <c r="BD580" s="1" t="s">
        <v>23365</v>
      </c>
      <c r="BE580" s="1" t="s">
        <v>23365</v>
      </c>
      <c r="BF580" s="1" t="s">
        <v>30938</v>
      </c>
      <c r="BG580" s="1" t="s">
        <v>23365</v>
      </c>
      <c r="BH580" s="1" t="s">
        <v>23252</v>
      </c>
      <c r="BI580" s="1" t="s">
        <v>23365</v>
      </c>
      <c r="BJ580" s="1" t="s">
        <v>30939</v>
      </c>
      <c r="BK580" s="1" t="s">
        <v>23365</v>
      </c>
      <c r="BL580" s="1" t="s">
        <v>30939</v>
      </c>
      <c r="BM580" s="1" t="s">
        <v>23365</v>
      </c>
      <c r="BN580" s="1" t="s">
        <v>30939</v>
      </c>
      <c r="BO580" s="1" t="s">
        <v>23365</v>
      </c>
      <c r="BQ580" s="1" t="s">
        <v>23365</v>
      </c>
      <c r="BS580" s="1" t="s">
        <v>23365</v>
      </c>
      <c r="BU580" s="1" t="s">
        <v>23365</v>
      </c>
      <c r="BV580" s="1" t="s">
        <v>30939</v>
      </c>
      <c r="BW580" s="1" t="s">
        <v>23365</v>
      </c>
      <c r="BX580" s="1" t="s">
        <v>30939</v>
      </c>
      <c r="BY580" s="1" t="s">
        <v>23365</v>
      </c>
      <c r="BZ580" s="1" t="s">
        <v>30939</v>
      </c>
      <c r="CA580" s="1" t="s">
        <v>23365</v>
      </c>
      <c r="CB580" s="1" t="s">
        <v>30939</v>
      </c>
      <c r="CD580" s="1" t="s">
        <v>23365</v>
      </c>
      <c r="CE580" s="1" t="s">
        <v>23365</v>
      </c>
      <c r="CF580" s="1" t="s">
        <v>23365</v>
      </c>
      <c r="CG580" s="1" t="s">
        <v>30939</v>
      </c>
      <c r="CH580" s="1" t="s">
        <v>23365</v>
      </c>
      <c r="CI580" s="1" t="s">
        <v>23365</v>
      </c>
      <c r="CJ580" s="1" t="s">
        <v>23365</v>
      </c>
      <c r="CK580" s="1" t="s">
        <v>30939</v>
      </c>
      <c r="CL580" s="1" t="s">
        <v>23365</v>
      </c>
      <c r="CM580" s="1" t="s">
        <v>30939</v>
      </c>
      <c r="CN580" s="1" t="s">
        <v>23365</v>
      </c>
      <c r="CO580" s="1" t="s">
        <v>23365</v>
      </c>
      <c r="CP580" s="1" t="s">
        <v>30939</v>
      </c>
      <c r="CQ580" s="1" t="s">
        <v>23365</v>
      </c>
      <c r="CR580" s="1" t="s">
        <v>30938</v>
      </c>
      <c r="CS580" s="1">
        <v>3000</v>
      </c>
      <c r="CT580" s="1" t="s">
        <v>30939</v>
      </c>
      <c r="CU580" s="1" t="s">
        <v>23365</v>
      </c>
      <c r="CV580" s="1" t="s">
        <v>23365</v>
      </c>
      <c r="CW580" s="1" t="s">
        <v>23232</v>
      </c>
      <c r="CX580" s="1" t="s">
        <v>30938</v>
      </c>
      <c r="CY580" s="1" t="s">
        <v>30938</v>
      </c>
      <c r="CZ580" s="1" t="s">
        <v>30938</v>
      </c>
      <c r="DA580" s="1" t="s">
        <v>23327</v>
      </c>
      <c r="DB580" s="1" t="s">
        <v>23365</v>
      </c>
      <c r="DC580" s="1" t="s">
        <v>23210</v>
      </c>
      <c r="DD580" s="1" t="s">
        <v>15781</v>
      </c>
      <c r="DE580" s="1" t="s">
        <v>24410</v>
      </c>
      <c r="DF580" s="1" t="s">
        <v>15782</v>
      </c>
      <c r="DG580" s="1" t="s">
        <v>15689</v>
      </c>
      <c r="DH580" s="1" t="s">
        <v>17005</v>
      </c>
      <c r="DI580" s="1" t="s">
        <v>23365</v>
      </c>
      <c r="DJ580" s="1" t="s">
        <v>23365</v>
      </c>
      <c r="DK580" s="1" t="s">
        <v>30938</v>
      </c>
      <c r="DL580" s="1" t="s">
        <v>15690</v>
      </c>
    </row>
    <row r="581" spans="1:116">
      <c r="A581" s="1">
        <f t="shared" si="30"/>
        <v>2</v>
      </c>
      <c r="B581" s="1" t="s">
        <v>15691</v>
      </c>
      <c r="C581" s="1" t="s">
        <v>15692</v>
      </c>
      <c r="D581" s="1" t="s">
        <v>15909</v>
      </c>
      <c r="E581" s="10">
        <v>352701000000000</v>
      </c>
      <c r="F581" s="1" t="s">
        <v>15693</v>
      </c>
      <c r="G581" s="1" t="s">
        <v>15694</v>
      </c>
      <c r="H581" s="1" t="s">
        <v>17130</v>
      </c>
      <c r="I581" s="1" t="s">
        <v>23319</v>
      </c>
      <c r="J581" s="1" t="s">
        <v>23133</v>
      </c>
      <c r="K581" s="1">
        <v>783705306</v>
      </c>
      <c r="L581" s="1" t="s">
        <v>30867</v>
      </c>
      <c r="M581" s="1" t="s">
        <v>23365</v>
      </c>
      <c r="N581" s="1" t="s">
        <v>30938</v>
      </c>
      <c r="O581" s="1" t="s">
        <v>30938</v>
      </c>
      <c r="P581" s="1">
        <v>253000</v>
      </c>
      <c r="Q581" s="1" t="s">
        <v>30938</v>
      </c>
      <c r="R581" s="1" t="s">
        <v>23365</v>
      </c>
      <c r="S581" s="1" t="s">
        <v>23365</v>
      </c>
      <c r="T581" s="1" t="s">
        <v>23365</v>
      </c>
      <c r="U581" s="1" t="s">
        <v>23365</v>
      </c>
      <c r="V581" s="1" t="s">
        <v>23365</v>
      </c>
      <c r="W581" s="1" t="s">
        <v>30939</v>
      </c>
      <c r="X581" s="1" t="s">
        <v>23365</v>
      </c>
      <c r="Y581" s="1">
        <v>249000</v>
      </c>
      <c r="Z581" s="1">
        <v>4000</v>
      </c>
      <c r="AA581" s="1">
        <v>24</v>
      </c>
      <c r="AB581" s="1">
        <v>0</v>
      </c>
      <c r="AC581" s="1" t="s">
        <v>23365</v>
      </c>
      <c r="AD581" s="1" t="s">
        <v>23241</v>
      </c>
      <c r="AE581" s="1" t="s">
        <v>23365</v>
      </c>
      <c r="AF581" s="1" t="s">
        <v>30938</v>
      </c>
      <c r="AG581" s="1" t="s">
        <v>15695</v>
      </c>
      <c r="AH581" s="1" t="s">
        <v>30938</v>
      </c>
      <c r="AI581" s="1" t="s">
        <v>15696</v>
      </c>
      <c r="AJ581" s="1" t="s">
        <v>22713</v>
      </c>
      <c r="AK581" s="1" t="s">
        <v>23365</v>
      </c>
      <c r="AL581" s="1">
        <v>40000</v>
      </c>
      <c r="AM581" s="1">
        <v>45000</v>
      </c>
      <c r="AN581" s="1">
        <f t="shared" si="31"/>
        <v>1</v>
      </c>
      <c r="AO581" s="1" t="s">
        <v>23365</v>
      </c>
      <c r="AP581" s="1">
        <f t="shared" si="32"/>
        <v>1</v>
      </c>
      <c r="AQ581" s="1" t="s">
        <v>23365</v>
      </c>
      <c r="AR581" s="1" t="s">
        <v>23365</v>
      </c>
      <c r="AS581" s="1">
        <v>120000</v>
      </c>
      <c r="AT581" s="1" t="s">
        <v>23365</v>
      </c>
      <c r="AU581" s="1" t="s">
        <v>23365</v>
      </c>
      <c r="AV581" s="1" t="s">
        <v>23365</v>
      </c>
      <c r="AW581" s="1" t="s">
        <v>23365</v>
      </c>
      <c r="AX581" s="1" t="s">
        <v>23365</v>
      </c>
      <c r="AY581" s="1" t="s">
        <v>23365</v>
      </c>
      <c r="AZ581" s="1" t="s">
        <v>23365</v>
      </c>
      <c r="BA581" s="1" t="s">
        <v>23365</v>
      </c>
      <c r="BB581" s="1" t="s">
        <v>23365</v>
      </c>
      <c r="BC581" s="1" t="s">
        <v>23365</v>
      </c>
      <c r="BD581" s="1" t="s">
        <v>23365</v>
      </c>
      <c r="BE581" s="1" t="s">
        <v>23365</v>
      </c>
      <c r="BF581" s="1" t="s">
        <v>30938</v>
      </c>
      <c r="BG581" s="1" t="s">
        <v>23365</v>
      </c>
      <c r="BH581" s="1" t="s">
        <v>23252</v>
      </c>
      <c r="BI581" s="1" t="s">
        <v>23365</v>
      </c>
      <c r="BJ581" s="1" t="s">
        <v>30939</v>
      </c>
      <c r="BK581" s="1" t="s">
        <v>23365</v>
      </c>
      <c r="BL581" s="1" t="s">
        <v>30939</v>
      </c>
      <c r="BM581" s="1" t="s">
        <v>23365</v>
      </c>
      <c r="BN581" s="1" t="s">
        <v>30939</v>
      </c>
      <c r="BO581" s="1" t="s">
        <v>23365</v>
      </c>
      <c r="BQ581" s="1" t="s">
        <v>23365</v>
      </c>
      <c r="BS581" s="1" t="s">
        <v>23365</v>
      </c>
      <c r="BU581" s="1" t="s">
        <v>23365</v>
      </c>
      <c r="BV581" s="1" t="s">
        <v>30939</v>
      </c>
      <c r="BW581" s="1" t="s">
        <v>23365</v>
      </c>
      <c r="BX581" s="1" t="s">
        <v>30939</v>
      </c>
      <c r="BY581" s="1" t="s">
        <v>23365</v>
      </c>
      <c r="BZ581" s="1" t="s">
        <v>30939</v>
      </c>
      <c r="CA581" s="1" t="s">
        <v>23365</v>
      </c>
      <c r="CB581" s="1" t="s">
        <v>30939</v>
      </c>
      <c r="CD581" s="1" t="s">
        <v>23365</v>
      </c>
      <c r="CE581" s="1" t="s">
        <v>23365</v>
      </c>
      <c r="CF581" s="1" t="s">
        <v>23365</v>
      </c>
      <c r="CG581" s="1" t="s">
        <v>30939</v>
      </c>
      <c r="CH581" s="1" t="s">
        <v>23365</v>
      </c>
      <c r="CI581" s="1" t="s">
        <v>23365</v>
      </c>
      <c r="CJ581" s="1" t="s">
        <v>23365</v>
      </c>
      <c r="CK581" s="1" t="s">
        <v>30939</v>
      </c>
      <c r="CL581" s="1" t="s">
        <v>23365</v>
      </c>
      <c r="CM581" s="1" t="s">
        <v>30939</v>
      </c>
      <c r="CN581" s="1" t="s">
        <v>23365</v>
      </c>
      <c r="CO581" s="1" t="s">
        <v>23365</v>
      </c>
      <c r="CP581" s="1" t="s">
        <v>30939</v>
      </c>
      <c r="CQ581" s="1" t="s">
        <v>23365</v>
      </c>
      <c r="CR581" s="1" t="s">
        <v>30938</v>
      </c>
      <c r="CS581" s="1">
        <v>3000</v>
      </c>
      <c r="CT581" s="1" t="s">
        <v>30939</v>
      </c>
      <c r="CU581" s="1" t="s">
        <v>23365</v>
      </c>
      <c r="CV581" s="1" t="s">
        <v>23365</v>
      </c>
      <c r="CW581" s="1" t="s">
        <v>23232</v>
      </c>
      <c r="CX581" s="1" t="s">
        <v>30938</v>
      </c>
      <c r="CY581" s="1" t="s">
        <v>30938</v>
      </c>
      <c r="CZ581" s="1" t="s">
        <v>30938</v>
      </c>
      <c r="DA581" s="1" t="s">
        <v>23327</v>
      </c>
      <c r="DB581" s="1" t="s">
        <v>23365</v>
      </c>
      <c r="DC581" s="1" t="s">
        <v>23210</v>
      </c>
      <c r="DD581" s="1" t="s">
        <v>15697</v>
      </c>
      <c r="DE581" s="1" t="s">
        <v>24410</v>
      </c>
      <c r="DF581" s="1" t="s">
        <v>15698</v>
      </c>
      <c r="DG581" s="1" t="s">
        <v>15699</v>
      </c>
      <c r="DH581" s="1" t="s">
        <v>23141</v>
      </c>
      <c r="DI581" s="1" t="s">
        <v>23365</v>
      </c>
      <c r="DJ581" s="1" t="s">
        <v>23365</v>
      </c>
      <c r="DK581" s="1" t="s">
        <v>30938</v>
      </c>
      <c r="DL581" s="1" t="s">
        <v>15700</v>
      </c>
    </row>
    <row r="582" spans="1:116">
      <c r="A582" s="1">
        <f t="shared" si="30"/>
        <v>1</v>
      </c>
      <c r="B582" s="1" t="s">
        <v>15701</v>
      </c>
      <c r="C582" s="1" t="s">
        <v>15702</v>
      </c>
      <c r="D582" s="1" t="s">
        <v>15909</v>
      </c>
      <c r="E582" s="10">
        <v>352701000000000</v>
      </c>
      <c r="F582" s="1" t="s">
        <v>15703</v>
      </c>
      <c r="G582" s="1" t="s">
        <v>15704</v>
      </c>
      <c r="H582" s="1" t="s">
        <v>17130</v>
      </c>
      <c r="I582" s="1" t="s">
        <v>23319</v>
      </c>
      <c r="J582" s="1" t="s">
        <v>23133</v>
      </c>
      <c r="K582" s="1">
        <v>788825850</v>
      </c>
      <c r="L582" s="1" t="s">
        <v>30867</v>
      </c>
      <c r="M582" s="1" t="s">
        <v>23365</v>
      </c>
      <c r="N582" s="1" t="s">
        <v>30938</v>
      </c>
      <c r="O582" s="1" t="s">
        <v>30938</v>
      </c>
      <c r="P582" s="1">
        <v>253000</v>
      </c>
      <c r="Q582" s="1" t="s">
        <v>30938</v>
      </c>
      <c r="R582" s="1" t="s">
        <v>23365</v>
      </c>
      <c r="S582" s="1" t="s">
        <v>23365</v>
      </c>
      <c r="T582" s="1" t="s">
        <v>23365</v>
      </c>
      <c r="U582" s="1" t="s">
        <v>23365</v>
      </c>
      <c r="V582" s="1" t="s">
        <v>23365</v>
      </c>
      <c r="W582" s="1" t="s">
        <v>30939</v>
      </c>
      <c r="X582" s="1" t="s">
        <v>23365</v>
      </c>
      <c r="Y582" s="1">
        <v>249000</v>
      </c>
      <c r="Z582" s="1">
        <v>1</v>
      </c>
      <c r="AA582" s="1">
        <v>20</v>
      </c>
      <c r="AB582" s="1">
        <v>0</v>
      </c>
      <c r="AC582" s="1" t="s">
        <v>23365</v>
      </c>
      <c r="AD582" s="1" t="s">
        <v>23134</v>
      </c>
      <c r="AE582" s="1" t="s">
        <v>23365</v>
      </c>
      <c r="AF582" s="1" t="s">
        <v>30938</v>
      </c>
      <c r="AG582" s="1" t="s">
        <v>23062</v>
      </c>
      <c r="AH582" s="1" t="s">
        <v>30938</v>
      </c>
      <c r="AI582" s="1" t="s">
        <v>22738</v>
      </c>
      <c r="AJ582" s="1" t="s">
        <v>21908</v>
      </c>
      <c r="AK582" s="1" t="s">
        <v>23365</v>
      </c>
      <c r="AL582" s="1" t="s">
        <v>23365</v>
      </c>
      <c r="AM582" s="1">
        <v>50000</v>
      </c>
      <c r="AN582" s="1">
        <f t="shared" si="31"/>
        <v>1</v>
      </c>
      <c r="AO582" s="1" t="s">
        <v>23365</v>
      </c>
      <c r="AP582" s="1">
        <f t="shared" si="32"/>
        <v>1</v>
      </c>
      <c r="AQ582" s="1" t="s">
        <v>23365</v>
      </c>
      <c r="AR582" s="1" t="s">
        <v>23365</v>
      </c>
      <c r="AS582" s="1">
        <v>170000</v>
      </c>
      <c r="AT582" s="1" t="s">
        <v>23365</v>
      </c>
      <c r="AU582" s="1" t="s">
        <v>23365</v>
      </c>
      <c r="AV582" s="1" t="s">
        <v>23365</v>
      </c>
      <c r="AW582" s="1" t="s">
        <v>23365</v>
      </c>
      <c r="AX582" s="1" t="s">
        <v>23365</v>
      </c>
      <c r="AY582" s="1" t="s">
        <v>23365</v>
      </c>
      <c r="AZ582" s="1" t="s">
        <v>23365</v>
      </c>
      <c r="BA582" s="1" t="s">
        <v>23365</v>
      </c>
      <c r="BB582" s="1" t="s">
        <v>23365</v>
      </c>
      <c r="BC582" s="1" t="s">
        <v>23365</v>
      </c>
      <c r="BD582" s="1" t="s">
        <v>23365</v>
      </c>
      <c r="BE582" s="1" t="s">
        <v>23365</v>
      </c>
      <c r="BF582" s="1" t="s">
        <v>30938</v>
      </c>
      <c r="BG582" s="1" t="s">
        <v>23365</v>
      </c>
      <c r="BH582" s="1" t="s">
        <v>23252</v>
      </c>
      <c r="BI582" s="1" t="s">
        <v>23365</v>
      </c>
      <c r="BJ582" s="1" t="s">
        <v>30939</v>
      </c>
      <c r="BK582" s="1" t="s">
        <v>23365</v>
      </c>
      <c r="BL582" s="1" t="s">
        <v>30939</v>
      </c>
      <c r="BM582" s="1" t="s">
        <v>23365</v>
      </c>
      <c r="BN582" s="1" t="s">
        <v>30939</v>
      </c>
      <c r="BO582" s="1" t="s">
        <v>23365</v>
      </c>
      <c r="BQ582" s="1" t="s">
        <v>23365</v>
      </c>
      <c r="BS582" s="1" t="s">
        <v>23365</v>
      </c>
      <c r="BU582" s="1" t="s">
        <v>23365</v>
      </c>
      <c r="BV582" s="1" t="s">
        <v>30939</v>
      </c>
      <c r="BW582" s="1" t="s">
        <v>23365</v>
      </c>
      <c r="BX582" s="1" t="s">
        <v>30939</v>
      </c>
      <c r="BY582" s="1" t="s">
        <v>23365</v>
      </c>
      <c r="BZ582" s="1" t="s">
        <v>30939</v>
      </c>
      <c r="CA582" s="1" t="s">
        <v>23365</v>
      </c>
      <c r="CB582" s="1" t="s">
        <v>30939</v>
      </c>
      <c r="CD582" s="1" t="s">
        <v>23365</v>
      </c>
      <c r="CE582" s="1" t="s">
        <v>23365</v>
      </c>
      <c r="CF582" s="1" t="s">
        <v>23365</v>
      </c>
      <c r="CG582" s="1" t="s">
        <v>30939</v>
      </c>
      <c r="CH582" s="1" t="s">
        <v>23365</v>
      </c>
      <c r="CI582" s="1" t="s">
        <v>23365</v>
      </c>
      <c r="CJ582" s="1" t="s">
        <v>23365</v>
      </c>
      <c r="CK582" s="1" t="s">
        <v>30939</v>
      </c>
      <c r="CL582" s="1" t="s">
        <v>23365</v>
      </c>
      <c r="CM582" s="1" t="s">
        <v>30939</v>
      </c>
      <c r="CN582" s="1" t="s">
        <v>23365</v>
      </c>
      <c r="CO582" s="1" t="s">
        <v>23365</v>
      </c>
      <c r="CP582" s="1" t="s">
        <v>30939</v>
      </c>
      <c r="CQ582" s="1" t="s">
        <v>23365</v>
      </c>
      <c r="CR582" s="1" t="s">
        <v>30939</v>
      </c>
      <c r="CS582" s="1" t="s">
        <v>23365</v>
      </c>
      <c r="CT582" s="1" t="s">
        <v>30939</v>
      </c>
      <c r="CU582" s="1" t="s">
        <v>23365</v>
      </c>
      <c r="CV582" s="1" t="s">
        <v>23365</v>
      </c>
      <c r="CW582" s="1" t="s">
        <v>23232</v>
      </c>
      <c r="CX582" s="1" t="s">
        <v>30938</v>
      </c>
      <c r="CY582" s="1" t="s">
        <v>30938</v>
      </c>
      <c r="CZ582" s="1" t="s">
        <v>30938</v>
      </c>
      <c r="DA582" s="1" t="s">
        <v>23327</v>
      </c>
      <c r="DB582" s="1" t="s">
        <v>23365</v>
      </c>
      <c r="DC582" s="1" t="s">
        <v>23210</v>
      </c>
      <c r="DD582" s="1" t="s">
        <v>15705</v>
      </c>
      <c r="DE582" s="1" t="s">
        <v>24410</v>
      </c>
      <c r="DF582" s="1" t="s">
        <v>15706</v>
      </c>
      <c r="DG582" s="1" t="s">
        <v>15707</v>
      </c>
      <c r="DH582" s="1" t="s">
        <v>23141</v>
      </c>
      <c r="DI582" s="1" t="s">
        <v>23365</v>
      </c>
      <c r="DJ582" s="1" t="s">
        <v>23365</v>
      </c>
      <c r="DK582" s="1" t="s">
        <v>30938</v>
      </c>
      <c r="DL582" s="1" t="s">
        <v>15708</v>
      </c>
    </row>
    <row r="583" spans="1:116">
      <c r="A583" s="1">
        <f t="shared" si="30"/>
        <v>1</v>
      </c>
      <c r="B583" s="1" t="s">
        <v>15709</v>
      </c>
      <c r="C583" s="1" t="s">
        <v>15710</v>
      </c>
      <c r="D583" s="1" t="s">
        <v>15909</v>
      </c>
      <c r="E583" s="10">
        <v>352701000000000</v>
      </c>
      <c r="F583" s="1" t="s">
        <v>15711</v>
      </c>
      <c r="G583" s="1" t="s">
        <v>15712</v>
      </c>
      <c r="H583" s="1" t="s">
        <v>17130</v>
      </c>
      <c r="I583" s="1" t="s">
        <v>23319</v>
      </c>
      <c r="J583" s="1" t="s">
        <v>22978</v>
      </c>
      <c r="K583" s="1">
        <v>783705429</v>
      </c>
      <c r="L583" s="1" t="s">
        <v>30873</v>
      </c>
      <c r="M583" s="1" t="s">
        <v>23319</v>
      </c>
      <c r="N583" s="1" t="s">
        <v>30938</v>
      </c>
      <c r="O583" s="1" t="s">
        <v>30938</v>
      </c>
      <c r="P583" s="1">
        <v>253000</v>
      </c>
      <c r="Q583" s="1" t="s">
        <v>30938</v>
      </c>
      <c r="R583" s="1" t="s">
        <v>23365</v>
      </c>
      <c r="S583" s="1" t="s">
        <v>23365</v>
      </c>
      <c r="T583" s="1" t="s">
        <v>23365</v>
      </c>
      <c r="U583" s="1" t="s">
        <v>23365</v>
      </c>
      <c r="V583" s="1" t="s">
        <v>23365</v>
      </c>
      <c r="W583" s="1" t="s">
        <v>30939</v>
      </c>
      <c r="X583" s="1" t="s">
        <v>23365</v>
      </c>
      <c r="Y583" s="1">
        <v>249000</v>
      </c>
      <c r="Z583" s="1">
        <v>1</v>
      </c>
      <c r="AA583" s="1">
        <v>10</v>
      </c>
      <c r="AB583" s="1">
        <v>0</v>
      </c>
      <c r="AC583" s="1" t="s">
        <v>23365</v>
      </c>
      <c r="AD583" s="1" t="s">
        <v>23003</v>
      </c>
      <c r="AE583" s="1" t="s">
        <v>23365</v>
      </c>
      <c r="AF583" s="1" t="s">
        <v>30939</v>
      </c>
      <c r="AG583" s="1" t="s">
        <v>23365</v>
      </c>
      <c r="AH583" s="1" t="s">
        <v>30939</v>
      </c>
      <c r="AI583" s="1" t="s">
        <v>23365</v>
      </c>
      <c r="AJ583" s="1" t="s">
        <v>21191</v>
      </c>
      <c r="AK583" s="1" t="s">
        <v>23365</v>
      </c>
      <c r="AL583" s="1">
        <v>5000</v>
      </c>
      <c r="AM583" s="1">
        <v>45000</v>
      </c>
      <c r="AN583" s="1">
        <f t="shared" si="31"/>
        <v>1</v>
      </c>
      <c r="AO583" s="1">
        <v>100000</v>
      </c>
      <c r="AP583" s="1">
        <f t="shared" si="32"/>
        <v>1</v>
      </c>
      <c r="AQ583" s="1" t="s">
        <v>23365</v>
      </c>
      <c r="AR583" s="1" t="s">
        <v>23365</v>
      </c>
      <c r="AS583" s="1">
        <v>100000</v>
      </c>
      <c r="AT583" s="1" t="s">
        <v>23365</v>
      </c>
      <c r="AU583" s="1" t="s">
        <v>23365</v>
      </c>
      <c r="AV583" s="1" t="s">
        <v>23365</v>
      </c>
      <c r="AW583" s="1" t="s">
        <v>23365</v>
      </c>
      <c r="AX583" s="1" t="s">
        <v>23365</v>
      </c>
      <c r="AY583" s="1" t="s">
        <v>23365</v>
      </c>
      <c r="AZ583" s="1" t="s">
        <v>23365</v>
      </c>
      <c r="BA583" s="1" t="s">
        <v>23365</v>
      </c>
      <c r="BB583" s="1" t="s">
        <v>23365</v>
      </c>
      <c r="BC583" s="1" t="s">
        <v>23365</v>
      </c>
      <c r="BD583" s="1" t="s">
        <v>23365</v>
      </c>
      <c r="BE583" s="1" t="s">
        <v>23365</v>
      </c>
      <c r="BF583" s="1" t="s">
        <v>30938</v>
      </c>
      <c r="BG583" s="1" t="s">
        <v>23365</v>
      </c>
      <c r="BH583" s="1" t="s">
        <v>23325</v>
      </c>
      <c r="BI583" s="1" t="s">
        <v>23365</v>
      </c>
      <c r="BJ583" s="1" t="s">
        <v>30939</v>
      </c>
      <c r="BK583" s="1" t="s">
        <v>23365</v>
      </c>
      <c r="BL583" s="1" t="s">
        <v>30939</v>
      </c>
      <c r="BM583" s="1" t="s">
        <v>23365</v>
      </c>
      <c r="BN583" s="1" t="s">
        <v>30939</v>
      </c>
      <c r="BO583" s="1" t="s">
        <v>23365</v>
      </c>
      <c r="BQ583" s="1" t="s">
        <v>23365</v>
      </c>
      <c r="BS583" s="1" t="s">
        <v>23365</v>
      </c>
      <c r="BU583" s="1" t="s">
        <v>23365</v>
      </c>
      <c r="BV583" s="1" t="s">
        <v>30939</v>
      </c>
      <c r="BW583" s="1" t="s">
        <v>23365</v>
      </c>
      <c r="BX583" s="1" t="s">
        <v>30939</v>
      </c>
      <c r="BY583" s="1" t="s">
        <v>23365</v>
      </c>
      <c r="BZ583" s="1" t="s">
        <v>30939</v>
      </c>
      <c r="CA583" s="1" t="s">
        <v>23365</v>
      </c>
      <c r="CB583" s="1" t="s">
        <v>30939</v>
      </c>
      <c r="CD583" s="1" t="s">
        <v>23365</v>
      </c>
      <c r="CE583" s="1" t="s">
        <v>23365</v>
      </c>
      <c r="CF583" s="1" t="s">
        <v>23365</v>
      </c>
      <c r="CG583" s="1" t="s">
        <v>30939</v>
      </c>
      <c r="CH583" s="1" t="s">
        <v>23365</v>
      </c>
      <c r="CI583" s="1" t="s">
        <v>23365</v>
      </c>
      <c r="CJ583" s="1" t="s">
        <v>23365</v>
      </c>
      <c r="CK583" s="1" t="s">
        <v>30939</v>
      </c>
      <c r="CL583" s="1" t="s">
        <v>23365</v>
      </c>
      <c r="CM583" s="1" t="s">
        <v>30938</v>
      </c>
      <c r="CN583" s="1">
        <v>1500</v>
      </c>
      <c r="CO583" s="1">
        <v>0</v>
      </c>
      <c r="CP583" s="1" t="s">
        <v>30939</v>
      </c>
      <c r="CQ583" s="1" t="s">
        <v>23365</v>
      </c>
      <c r="CR583" s="1" t="s">
        <v>30938</v>
      </c>
      <c r="CS583" s="1">
        <v>3000</v>
      </c>
      <c r="CT583" s="1" t="s">
        <v>30939</v>
      </c>
      <c r="CU583" s="1" t="s">
        <v>23365</v>
      </c>
      <c r="CV583" s="1" t="s">
        <v>23365</v>
      </c>
      <c r="CW583" s="1" t="s">
        <v>23326</v>
      </c>
      <c r="CX583" s="1" t="s">
        <v>30938</v>
      </c>
      <c r="CY583" s="1" t="s">
        <v>30938</v>
      </c>
      <c r="CZ583" s="1" t="s">
        <v>30938</v>
      </c>
      <c r="DA583" s="1" t="s">
        <v>23327</v>
      </c>
      <c r="DB583" s="1" t="s">
        <v>23365</v>
      </c>
      <c r="DC583" s="1" t="s">
        <v>23210</v>
      </c>
      <c r="DD583" s="1" t="s">
        <v>15713</v>
      </c>
      <c r="DE583" s="1" t="s">
        <v>24410</v>
      </c>
      <c r="DF583" s="1" t="s">
        <v>15714</v>
      </c>
      <c r="DG583" s="1" t="s">
        <v>15715</v>
      </c>
      <c r="DH583" s="1" t="s">
        <v>23192</v>
      </c>
      <c r="DI583" s="1" t="s">
        <v>23365</v>
      </c>
      <c r="DJ583" s="1" t="s">
        <v>23365</v>
      </c>
      <c r="DK583" s="1" t="s">
        <v>30938</v>
      </c>
      <c r="DL583" s="1" t="s">
        <v>15716</v>
      </c>
    </row>
    <row r="584" spans="1:116">
      <c r="A584" s="1">
        <f t="shared" si="30"/>
        <v>2</v>
      </c>
      <c r="B584" s="1" t="s">
        <v>15717</v>
      </c>
      <c r="C584" s="1" t="s">
        <v>15718</v>
      </c>
      <c r="D584" s="1" t="s">
        <v>15909</v>
      </c>
      <c r="E584" s="10">
        <v>352701000000000</v>
      </c>
      <c r="F584" s="1" t="s">
        <v>15719</v>
      </c>
      <c r="G584" s="1" t="s">
        <v>15720</v>
      </c>
      <c r="H584" s="1" t="s">
        <v>17130</v>
      </c>
      <c r="I584" s="1" t="s">
        <v>23319</v>
      </c>
      <c r="J584" s="1" t="s">
        <v>22978</v>
      </c>
      <c r="K584" s="1">
        <v>788825983</v>
      </c>
      <c r="L584" s="1" t="s">
        <v>30920</v>
      </c>
      <c r="M584" s="1" t="s">
        <v>23319</v>
      </c>
      <c r="N584" s="1" t="s">
        <v>30938</v>
      </c>
      <c r="O584" s="1" t="s">
        <v>30938</v>
      </c>
      <c r="P584" s="1">
        <v>253000</v>
      </c>
      <c r="Q584" s="1" t="s">
        <v>30938</v>
      </c>
      <c r="R584" s="1" t="s">
        <v>23365</v>
      </c>
      <c r="S584" s="1" t="s">
        <v>23365</v>
      </c>
      <c r="T584" s="1" t="s">
        <v>23365</v>
      </c>
      <c r="U584" s="1" t="s">
        <v>23365</v>
      </c>
      <c r="V584" s="1" t="s">
        <v>23365</v>
      </c>
      <c r="W584" s="1" t="s">
        <v>30939</v>
      </c>
      <c r="X584" s="1" t="s">
        <v>23365</v>
      </c>
      <c r="Y584" s="1">
        <v>249000</v>
      </c>
      <c r="Z584" s="1">
        <v>3250</v>
      </c>
      <c r="AA584" s="1">
        <v>50</v>
      </c>
      <c r="AB584" s="1">
        <v>0</v>
      </c>
      <c r="AC584" s="1" t="s">
        <v>23365</v>
      </c>
      <c r="AD584" s="1" t="s">
        <v>15721</v>
      </c>
      <c r="AE584" s="1" t="s">
        <v>23365</v>
      </c>
      <c r="AF584" s="1" t="s">
        <v>30939</v>
      </c>
      <c r="AG584" s="1" t="s">
        <v>23365</v>
      </c>
      <c r="AH584" s="1" t="s">
        <v>30939</v>
      </c>
      <c r="AI584" s="1" t="s">
        <v>23365</v>
      </c>
      <c r="AJ584" s="1" t="s">
        <v>22169</v>
      </c>
      <c r="AK584" s="1" t="s">
        <v>23365</v>
      </c>
      <c r="AL584" s="1" t="s">
        <v>23365</v>
      </c>
      <c r="AM584" s="1">
        <v>35000</v>
      </c>
      <c r="AN584" s="1">
        <f t="shared" si="31"/>
        <v>1</v>
      </c>
      <c r="AO584" s="1">
        <v>65000</v>
      </c>
      <c r="AP584" s="1">
        <f t="shared" si="32"/>
        <v>1</v>
      </c>
      <c r="AQ584" s="1">
        <v>85000</v>
      </c>
      <c r="AR584" s="1" t="s">
        <v>23365</v>
      </c>
      <c r="AS584" s="1" t="s">
        <v>23365</v>
      </c>
      <c r="AT584" s="1" t="s">
        <v>23365</v>
      </c>
      <c r="AU584" s="1" t="s">
        <v>23365</v>
      </c>
      <c r="AV584" s="1">
        <v>62000</v>
      </c>
      <c r="AW584" s="1" t="s">
        <v>23365</v>
      </c>
      <c r="AX584" s="1" t="s">
        <v>23365</v>
      </c>
      <c r="AY584" s="1" t="s">
        <v>23365</v>
      </c>
      <c r="AZ584" s="1" t="s">
        <v>23365</v>
      </c>
      <c r="BA584" s="1" t="s">
        <v>23365</v>
      </c>
      <c r="BB584" s="1" t="s">
        <v>23365</v>
      </c>
      <c r="BC584" s="1" t="s">
        <v>23365</v>
      </c>
      <c r="BD584" s="1" t="s">
        <v>23365</v>
      </c>
      <c r="BE584" s="1" t="s">
        <v>23365</v>
      </c>
      <c r="BF584" s="1" t="s">
        <v>30938</v>
      </c>
      <c r="BG584" s="1" t="s">
        <v>23365</v>
      </c>
      <c r="BH584" s="1" t="s">
        <v>23252</v>
      </c>
      <c r="BI584" s="1" t="s">
        <v>23365</v>
      </c>
      <c r="BJ584" s="1" t="s">
        <v>30939</v>
      </c>
      <c r="BK584" s="1" t="s">
        <v>23365</v>
      </c>
      <c r="BL584" s="1" t="s">
        <v>30939</v>
      </c>
      <c r="BM584" s="1" t="s">
        <v>23365</v>
      </c>
      <c r="BN584" s="1" t="s">
        <v>30939</v>
      </c>
      <c r="BO584" s="1" t="s">
        <v>23365</v>
      </c>
      <c r="BQ584" s="1" t="s">
        <v>23365</v>
      </c>
      <c r="BS584" s="1" t="s">
        <v>23365</v>
      </c>
      <c r="BU584" s="1" t="s">
        <v>23365</v>
      </c>
      <c r="BV584" s="1" t="s">
        <v>30939</v>
      </c>
      <c r="BW584" s="1" t="s">
        <v>23365</v>
      </c>
      <c r="BX584" s="1" t="s">
        <v>30939</v>
      </c>
      <c r="BY584" s="1" t="s">
        <v>23365</v>
      </c>
      <c r="BZ584" s="1" t="s">
        <v>30939</v>
      </c>
      <c r="CA584" s="1" t="s">
        <v>23365</v>
      </c>
      <c r="CB584" s="1" t="s">
        <v>30939</v>
      </c>
      <c r="CD584" s="1" t="s">
        <v>23365</v>
      </c>
      <c r="CE584" s="1" t="s">
        <v>23365</v>
      </c>
      <c r="CF584" s="1" t="s">
        <v>23365</v>
      </c>
      <c r="CG584" s="1" t="s">
        <v>30939</v>
      </c>
      <c r="CH584" s="1" t="s">
        <v>23365</v>
      </c>
      <c r="CI584" s="1" t="s">
        <v>23365</v>
      </c>
      <c r="CJ584" s="1" t="s">
        <v>23365</v>
      </c>
      <c r="CK584" s="1" t="s">
        <v>30939</v>
      </c>
      <c r="CL584" s="1" t="s">
        <v>23365</v>
      </c>
      <c r="CM584" s="1" t="s">
        <v>30939</v>
      </c>
      <c r="CN584" s="1" t="s">
        <v>23365</v>
      </c>
      <c r="CO584" s="1" t="s">
        <v>23365</v>
      </c>
      <c r="CP584" s="1" t="s">
        <v>30939</v>
      </c>
      <c r="CQ584" s="1" t="s">
        <v>23365</v>
      </c>
      <c r="CR584" s="1" t="s">
        <v>30938</v>
      </c>
      <c r="CS584" s="1">
        <v>3000</v>
      </c>
      <c r="CT584" s="1" t="s">
        <v>30939</v>
      </c>
      <c r="CU584" s="1" t="s">
        <v>23365</v>
      </c>
      <c r="CV584" s="1" t="s">
        <v>23365</v>
      </c>
      <c r="CW584" s="1" t="s">
        <v>23326</v>
      </c>
      <c r="CX584" s="1" t="s">
        <v>30938</v>
      </c>
      <c r="CY584" s="1" t="s">
        <v>30938</v>
      </c>
      <c r="CZ584" s="1" t="s">
        <v>30938</v>
      </c>
      <c r="DA584" s="1" t="s">
        <v>23327</v>
      </c>
      <c r="DB584" s="1" t="s">
        <v>23365</v>
      </c>
      <c r="DC584" s="1" t="s">
        <v>23210</v>
      </c>
      <c r="DD584" s="1" t="s">
        <v>15722</v>
      </c>
      <c r="DE584" s="1" t="s">
        <v>24410</v>
      </c>
      <c r="DF584" s="1" t="s">
        <v>15723</v>
      </c>
      <c r="DG584" s="1" t="s">
        <v>22870</v>
      </c>
      <c r="DH584" s="1" t="s">
        <v>23192</v>
      </c>
      <c r="DI584" s="1" t="s">
        <v>23365</v>
      </c>
      <c r="DJ584" s="1" t="s">
        <v>23365</v>
      </c>
      <c r="DK584" s="1" t="s">
        <v>30938</v>
      </c>
      <c r="DL584" s="1" t="s">
        <v>15724</v>
      </c>
    </row>
    <row r="585" spans="1:116">
      <c r="A585" s="1">
        <f t="shared" si="30"/>
        <v>2</v>
      </c>
      <c r="B585" s="1" t="s">
        <v>15725</v>
      </c>
      <c r="C585" s="1" t="s">
        <v>15726</v>
      </c>
      <c r="D585" s="1" t="s">
        <v>15909</v>
      </c>
      <c r="E585" s="10">
        <v>352701000000000</v>
      </c>
      <c r="F585" s="1" t="s">
        <v>15727</v>
      </c>
      <c r="G585" s="1" t="s">
        <v>15728</v>
      </c>
      <c r="H585" s="1" t="s">
        <v>17130</v>
      </c>
      <c r="I585" s="1" t="s">
        <v>23319</v>
      </c>
      <c r="J585" s="1" t="s">
        <v>22978</v>
      </c>
      <c r="K585" s="1">
        <v>783705369</v>
      </c>
      <c r="L585" s="1" t="s">
        <v>30867</v>
      </c>
      <c r="M585" s="1" t="s">
        <v>23365</v>
      </c>
      <c r="N585" s="1" t="s">
        <v>30938</v>
      </c>
      <c r="O585" s="1" t="s">
        <v>30938</v>
      </c>
      <c r="P585" s="1">
        <v>253000</v>
      </c>
      <c r="Q585" s="1" t="s">
        <v>30938</v>
      </c>
      <c r="R585" s="1" t="s">
        <v>23365</v>
      </c>
      <c r="S585" s="1" t="s">
        <v>23365</v>
      </c>
      <c r="T585" s="1" t="s">
        <v>23365</v>
      </c>
      <c r="U585" s="1" t="s">
        <v>23365</v>
      </c>
      <c r="V585" s="1" t="s">
        <v>23365</v>
      </c>
      <c r="W585" s="1" t="s">
        <v>30939</v>
      </c>
      <c r="X585" s="1" t="s">
        <v>23365</v>
      </c>
      <c r="Y585" s="1">
        <v>249000</v>
      </c>
      <c r="Z585" s="1">
        <v>3250</v>
      </c>
      <c r="AA585" s="1">
        <v>9</v>
      </c>
      <c r="AB585" s="1">
        <v>0</v>
      </c>
      <c r="AC585" s="1" t="s">
        <v>23365</v>
      </c>
      <c r="AD585" s="1" t="s">
        <v>21630</v>
      </c>
      <c r="AE585" s="1" t="s">
        <v>23365</v>
      </c>
      <c r="AF585" s="1" t="s">
        <v>30938</v>
      </c>
      <c r="AG585" s="1" t="s">
        <v>15729</v>
      </c>
      <c r="AH585" s="1" t="s">
        <v>30939</v>
      </c>
      <c r="AI585" s="1" t="s">
        <v>23365</v>
      </c>
      <c r="AJ585" s="1" t="s">
        <v>23097</v>
      </c>
      <c r="AK585" s="1" t="s">
        <v>23365</v>
      </c>
      <c r="AL585" s="1" t="s">
        <v>23365</v>
      </c>
      <c r="AM585" s="1" t="s">
        <v>23365</v>
      </c>
      <c r="AN585" s="1">
        <f t="shared" si="31"/>
        <v>0</v>
      </c>
      <c r="AO585" s="1">
        <v>64000</v>
      </c>
      <c r="AP585" s="1">
        <f t="shared" si="32"/>
        <v>1</v>
      </c>
      <c r="AQ585" s="1" t="s">
        <v>23365</v>
      </c>
      <c r="AR585" s="1" t="s">
        <v>23365</v>
      </c>
      <c r="AS585" s="1">
        <v>60000</v>
      </c>
      <c r="AT585" s="1" t="s">
        <v>23365</v>
      </c>
      <c r="AU585" s="1" t="s">
        <v>23365</v>
      </c>
      <c r="AV585" s="1">
        <v>100000</v>
      </c>
      <c r="AW585" s="1" t="s">
        <v>23365</v>
      </c>
      <c r="AX585" s="1" t="s">
        <v>23365</v>
      </c>
      <c r="AY585" s="1" t="s">
        <v>23365</v>
      </c>
      <c r="AZ585" s="1" t="s">
        <v>23365</v>
      </c>
      <c r="BA585" s="1" t="s">
        <v>23365</v>
      </c>
      <c r="BB585" s="1" t="s">
        <v>23365</v>
      </c>
      <c r="BC585" s="1" t="s">
        <v>23365</v>
      </c>
      <c r="BD585" s="1" t="s">
        <v>23365</v>
      </c>
      <c r="BE585" s="1" t="s">
        <v>23365</v>
      </c>
      <c r="BF585" s="1" t="s">
        <v>30938</v>
      </c>
      <c r="BG585" s="1" t="s">
        <v>23365</v>
      </c>
      <c r="BH585" s="1" t="s">
        <v>23252</v>
      </c>
      <c r="BI585" s="1" t="s">
        <v>23365</v>
      </c>
      <c r="BJ585" s="1" t="s">
        <v>30939</v>
      </c>
      <c r="BK585" s="1" t="s">
        <v>23365</v>
      </c>
      <c r="BL585" s="1" t="s">
        <v>30939</v>
      </c>
      <c r="BM585" s="1" t="s">
        <v>23365</v>
      </c>
      <c r="BN585" s="1" t="s">
        <v>30939</v>
      </c>
      <c r="BO585" s="1" t="s">
        <v>23365</v>
      </c>
      <c r="BQ585" s="1" t="s">
        <v>23365</v>
      </c>
      <c r="BS585" s="1" t="s">
        <v>23365</v>
      </c>
      <c r="BU585" s="1" t="s">
        <v>23365</v>
      </c>
      <c r="BV585" s="1" t="s">
        <v>30939</v>
      </c>
      <c r="BW585" s="1" t="s">
        <v>23365</v>
      </c>
      <c r="BX585" s="1" t="s">
        <v>30939</v>
      </c>
      <c r="BY585" s="1" t="s">
        <v>23365</v>
      </c>
      <c r="BZ585" s="1" t="s">
        <v>30939</v>
      </c>
      <c r="CA585" s="1" t="s">
        <v>23365</v>
      </c>
      <c r="CB585" s="1" t="s">
        <v>30939</v>
      </c>
      <c r="CD585" s="1" t="s">
        <v>23365</v>
      </c>
      <c r="CE585" s="1" t="s">
        <v>23365</v>
      </c>
      <c r="CF585" s="1" t="s">
        <v>23365</v>
      </c>
      <c r="CG585" s="1" t="s">
        <v>30939</v>
      </c>
      <c r="CH585" s="1" t="s">
        <v>23365</v>
      </c>
      <c r="CI585" s="1" t="s">
        <v>23365</v>
      </c>
      <c r="CJ585" s="1" t="s">
        <v>23365</v>
      </c>
      <c r="CK585" s="1" t="s">
        <v>30939</v>
      </c>
      <c r="CL585" s="1" t="s">
        <v>23365</v>
      </c>
      <c r="CM585" s="1" t="s">
        <v>30939</v>
      </c>
      <c r="CN585" s="1" t="s">
        <v>23365</v>
      </c>
      <c r="CO585" s="1" t="s">
        <v>23365</v>
      </c>
      <c r="CP585" s="1" t="s">
        <v>30939</v>
      </c>
      <c r="CQ585" s="1" t="s">
        <v>23365</v>
      </c>
      <c r="CR585" s="1" t="s">
        <v>30938</v>
      </c>
      <c r="CS585" s="1">
        <v>3000</v>
      </c>
      <c r="CT585" s="1" t="s">
        <v>30939</v>
      </c>
      <c r="CU585" s="1" t="s">
        <v>23365</v>
      </c>
      <c r="CV585" s="1" t="s">
        <v>23365</v>
      </c>
      <c r="CW585" s="1" t="s">
        <v>23326</v>
      </c>
      <c r="CX585" s="1" t="s">
        <v>30938</v>
      </c>
      <c r="CY585" s="1" t="s">
        <v>30938</v>
      </c>
      <c r="CZ585" s="1" t="s">
        <v>30938</v>
      </c>
      <c r="DA585" s="1" t="s">
        <v>23327</v>
      </c>
      <c r="DB585" s="1" t="s">
        <v>23365</v>
      </c>
      <c r="DC585" s="1" t="s">
        <v>23210</v>
      </c>
      <c r="DD585" s="1" t="s">
        <v>15730</v>
      </c>
      <c r="DE585" s="1" t="s">
        <v>24410</v>
      </c>
      <c r="DF585" s="1" t="s">
        <v>15731</v>
      </c>
      <c r="DG585" s="1" t="s">
        <v>15640</v>
      </c>
      <c r="DH585" s="1" t="s">
        <v>18667</v>
      </c>
      <c r="DI585" s="1" t="s">
        <v>23365</v>
      </c>
      <c r="DJ585" s="1" t="s">
        <v>23365</v>
      </c>
      <c r="DK585" s="1" t="s">
        <v>30938</v>
      </c>
      <c r="DL585" s="1" t="s">
        <v>15641</v>
      </c>
    </row>
    <row r="586" spans="1:116">
      <c r="A586" s="1">
        <f t="shared" si="30"/>
        <v>3</v>
      </c>
      <c r="B586" s="1" t="s">
        <v>15642</v>
      </c>
      <c r="C586" s="1" t="s">
        <v>15643</v>
      </c>
      <c r="D586" s="1" t="s">
        <v>15909</v>
      </c>
      <c r="E586" s="10">
        <v>352701000000000</v>
      </c>
      <c r="F586" s="1" t="s">
        <v>15644</v>
      </c>
      <c r="G586" s="1" t="s">
        <v>15645</v>
      </c>
      <c r="H586" s="1" t="s">
        <v>17130</v>
      </c>
      <c r="I586" s="1" t="s">
        <v>23319</v>
      </c>
      <c r="J586" s="1" t="s">
        <v>22978</v>
      </c>
      <c r="K586" s="1">
        <v>783701663</v>
      </c>
      <c r="L586" s="1" t="s">
        <v>30867</v>
      </c>
      <c r="M586" s="1" t="s">
        <v>23365</v>
      </c>
      <c r="N586" s="1" t="s">
        <v>30938</v>
      </c>
      <c r="O586" s="1" t="s">
        <v>30938</v>
      </c>
      <c r="P586" s="1">
        <v>253000</v>
      </c>
      <c r="Q586" s="1" t="s">
        <v>30938</v>
      </c>
      <c r="R586" s="1" t="s">
        <v>23365</v>
      </c>
      <c r="S586" s="1" t="s">
        <v>23365</v>
      </c>
      <c r="T586" s="1" t="s">
        <v>23365</v>
      </c>
      <c r="U586" s="1" t="s">
        <v>23365</v>
      </c>
      <c r="V586" s="1" t="s">
        <v>23365</v>
      </c>
      <c r="W586" s="1" t="s">
        <v>30939</v>
      </c>
      <c r="X586" s="1" t="s">
        <v>23365</v>
      </c>
      <c r="Y586" s="1">
        <v>249000</v>
      </c>
      <c r="Z586" s="1">
        <v>3250</v>
      </c>
      <c r="AA586" s="1">
        <v>30</v>
      </c>
      <c r="AB586" s="1">
        <v>0</v>
      </c>
      <c r="AC586" s="1" t="s">
        <v>23365</v>
      </c>
      <c r="AD586" s="1" t="s">
        <v>15646</v>
      </c>
      <c r="AE586" s="1" t="s">
        <v>23365</v>
      </c>
      <c r="AF586" s="1" t="s">
        <v>30938</v>
      </c>
      <c r="AG586" s="1" t="s">
        <v>15647</v>
      </c>
      <c r="AH586" s="1" t="s">
        <v>30939</v>
      </c>
      <c r="AI586" s="1" t="s">
        <v>23365</v>
      </c>
      <c r="AJ586" s="1" t="s">
        <v>15648</v>
      </c>
      <c r="AK586" s="1" t="s">
        <v>23365</v>
      </c>
      <c r="AL586" s="1" t="s">
        <v>23365</v>
      </c>
      <c r="AM586" s="1">
        <v>30000</v>
      </c>
      <c r="AN586" s="1">
        <f t="shared" si="31"/>
        <v>1</v>
      </c>
      <c r="AO586" s="1" t="s">
        <v>23365</v>
      </c>
      <c r="AP586" s="1">
        <f t="shared" si="32"/>
        <v>1</v>
      </c>
      <c r="AQ586" s="1" t="s">
        <v>23365</v>
      </c>
      <c r="AR586" s="1" t="s">
        <v>23365</v>
      </c>
      <c r="AS586" s="1">
        <v>120000</v>
      </c>
      <c r="AT586" s="1" t="s">
        <v>23365</v>
      </c>
      <c r="AU586" s="1" t="s">
        <v>23365</v>
      </c>
      <c r="AV586" s="1">
        <v>100000</v>
      </c>
      <c r="AW586" s="1" t="s">
        <v>23365</v>
      </c>
      <c r="AX586" s="1" t="s">
        <v>23365</v>
      </c>
      <c r="AY586" s="1" t="s">
        <v>23365</v>
      </c>
      <c r="AZ586" s="1" t="s">
        <v>23365</v>
      </c>
      <c r="BA586" s="1" t="s">
        <v>23365</v>
      </c>
      <c r="BB586" s="1" t="s">
        <v>23365</v>
      </c>
      <c r="BC586" s="1" t="s">
        <v>23365</v>
      </c>
      <c r="BD586" s="1" t="s">
        <v>23365</v>
      </c>
      <c r="BE586" s="1" t="s">
        <v>23365</v>
      </c>
      <c r="BF586" s="1" t="s">
        <v>30938</v>
      </c>
      <c r="BG586" s="1" t="s">
        <v>23365</v>
      </c>
      <c r="BH586" s="1" t="s">
        <v>29390</v>
      </c>
      <c r="BI586" s="1" t="s">
        <v>23365</v>
      </c>
      <c r="BJ586" s="1" t="s">
        <v>30939</v>
      </c>
      <c r="BK586" s="1" t="s">
        <v>23365</v>
      </c>
      <c r="BL586" s="1" t="s">
        <v>30939</v>
      </c>
      <c r="BM586" s="1" t="s">
        <v>23365</v>
      </c>
      <c r="BN586" s="1" t="s">
        <v>30939</v>
      </c>
      <c r="BO586" s="1" t="s">
        <v>23365</v>
      </c>
      <c r="BQ586" s="1" t="s">
        <v>23365</v>
      </c>
      <c r="BS586" s="1" t="s">
        <v>23365</v>
      </c>
      <c r="BU586" s="1" t="s">
        <v>23365</v>
      </c>
      <c r="BV586" s="1" t="s">
        <v>30939</v>
      </c>
      <c r="BW586" s="1" t="s">
        <v>23365</v>
      </c>
      <c r="BX586" s="1" t="s">
        <v>30939</v>
      </c>
      <c r="BY586" s="1" t="s">
        <v>23365</v>
      </c>
      <c r="BZ586" s="1" t="s">
        <v>30939</v>
      </c>
      <c r="CA586" s="1" t="s">
        <v>23365</v>
      </c>
      <c r="CB586" s="1" t="s">
        <v>30939</v>
      </c>
      <c r="CD586" s="1" t="s">
        <v>23365</v>
      </c>
      <c r="CE586" s="1" t="s">
        <v>23365</v>
      </c>
      <c r="CF586" s="1" t="s">
        <v>23365</v>
      </c>
      <c r="CG586" s="1" t="s">
        <v>30939</v>
      </c>
      <c r="CH586" s="1" t="s">
        <v>23365</v>
      </c>
      <c r="CI586" s="1" t="s">
        <v>23365</v>
      </c>
      <c r="CJ586" s="1" t="s">
        <v>23365</v>
      </c>
      <c r="CK586" s="1" t="s">
        <v>30939</v>
      </c>
      <c r="CL586" s="1" t="s">
        <v>23365</v>
      </c>
      <c r="CM586" s="1" t="s">
        <v>30939</v>
      </c>
      <c r="CN586" s="1" t="s">
        <v>23365</v>
      </c>
      <c r="CO586" s="1" t="s">
        <v>23365</v>
      </c>
      <c r="CP586" s="1" t="s">
        <v>30939</v>
      </c>
      <c r="CQ586" s="1" t="s">
        <v>23365</v>
      </c>
      <c r="CR586" s="1" t="s">
        <v>30938</v>
      </c>
      <c r="CS586" s="1">
        <v>3000</v>
      </c>
      <c r="CT586" s="1" t="s">
        <v>30939</v>
      </c>
      <c r="CU586" s="1" t="s">
        <v>23365</v>
      </c>
      <c r="CV586" s="1" t="s">
        <v>23365</v>
      </c>
      <c r="CW586" s="1" t="s">
        <v>23326</v>
      </c>
      <c r="CX586" s="1" t="s">
        <v>30938</v>
      </c>
      <c r="CY586" s="1" t="s">
        <v>30938</v>
      </c>
      <c r="CZ586" s="1" t="s">
        <v>30938</v>
      </c>
      <c r="DA586" s="1" t="s">
        <v>23327</v>
      </c>
      <c r="DB586" s="1" t="s">
        <v>23365</v>
      </c>
      <c r="DC586" s="1" t="s">
        <v>23210</v>
      </c>
      <c r="DD586" s="1" t="s">
        <v>15649</v>
      </c>
      <c r="DE586" s="1" t="s">
        <v>24410</v>
      </c>
      <c r="DF586" s="1" t="s">
        <v>15650</v>
      </c>
      <c r="DG586" s="1" t="s">
        <v>15651</v>
      </c>
      <c r="DH586" s="1" t="s">
        <v>23192</v>
      </c>
      <c r="DI586" s="1" t="s">
        <v>23365</v>
      </c>
      <c r="DJ586" s="1" t="s">
        <v>23365</v>
      </c>
      <c r="DK586" s="1" t="s">
        <v>30938</v>
      </c>
      <c r="DL586" s="1" t="s">
        <v>15652</v>
      </c>
    </row>
    <row r="587" spans="1:116">
      <c r="A587" s="1">
        <f t="shared" si="30"/>
        <v>2</v>
      </c>
      <c r="B587" s="1" t="s">
        <v>15653</v>
      </c>
      <c r="C587" s="1" t="s">
        <v>15654</v>
      </c>
      <c r="D587" s="1" t="s">
        <v>15909</v>
      </c>
      <c r="E587" s="10">
        <v>352701000000000</v>
      </c>
      <c r="F587" s="1" t="s">
        <v>15655</v>
      </c>
      <c r="G587" s="1" t="s">
        <v>15656</v>
      </c>
      <c r="H587" s="1" t="s">
        <v>17130</v>
      </c>
      <c r="I587" s="1" t="s">
        <v>23319</v>
      </c>
      <c r="J587" s="1" t="s">
        <v>23186</v>
      </c>
      <c r="K587" s="1">
        <v>783702091</v>
      </c>
      <c r="L587" s="1" t="s">
        <v>30867</v>
      </c>
      <c r="M587" s="1" t="s">
        <v>23365</v>
      </c>
      <c r="N587" s="1" t="s">
        <v>30938</v>
      </c>
      <c r="O587" s="1" t="s">
        <v>30938</v>
      </c>
      <c r="P587" s="1">
        <v>253000</v>
      </c>
      <c r="Q587" s="1" t="s">
        <v>30938</v>
      </c>
      <c r="R587" s="1" t="s">
        <v>23365</v>
      </c>
      <c r="S587" s="1" t="s">
        <v>23365</v>
      </c>
      <c r="T587" s="1" t="s">
        <v>23365</v>
      </c>
      <c r="U587" s="1" t="s">
        <v>23365</v>
      </c>
      <c r="V587" s="1" t="s">
        <v>23365</v>
      </c>
      <c r="W587" s="1" t="s">
        <v>30939</v>
      </c>
      <c r="X587" s="1" t="s">
        <v>23365</v>
      </c>
      <c r="Y587" s="1">
        <v>249000</v>
      </c>
      <c r="Z587" s="1">
        <v>1</v>
      </c>
      <c r="AA587" s="1">
        <v>25</v>
      </c>
      <c r="AB587" s="1">
        <v>0</v>
      </c>
      <c r="AC587" s="1" t="s">
        <v>23365</v>
      </c>
      <c r="AD587" s="1" t="s">
        <v>20954</v>
      </c>
      <c r="AE587" s="1" t="s">
        <v>23365</v>
      </c>
      <c r="AF587" s="1" t="s">
        <v>30938</v>
      </c>
      <c r="AG587" s="1" t="s">
        <v>15657</v>
      </c>
      <c r="AH587" s="1" t="s">
        <v>30939</v>
      </c>
      <c r="AI587" s="1" t="s">
        <v>23365</v>
      </c>
      <c r="AJ587" s="1" t="s">
        <v>23137</v>
      </c>
      <c r="AK587" s="1" t="s">
        <v>23365</v>
      </c>
      <c r="AL587" s="1" t="s">
        <v>23365</v>
      </c>
      <c r="AM587" s="1" t="s">
        <v>23365</v>
      </c>
      <c r="AN587" s="1">
        <f t="shared" si="31"/>
        <v>0</v>
      </c>
      <c r="AO587" s="1" t="s">
        <v>23365</v>
      </c>
      <c r="AP587" s="1">
        <f t="shared" si="32"/>
        <v>0</v>
      </c>
      <c r="AQ587" s="1" t="s">
        <v>23365</v>
      </c>
      <c r="AR587" s="1" t="s">
        <v>23365</v>
      </c>
      <c r="AS587" s="1">
        <v>249000</v>
      </c>
      <c r="AT587" s="1" t="s">
        <v>23365</v>
      </c>
      <c r="AU587" s="1" t="s">
        <v>23365</v>
      </c>
      <c r="AV587" s="1" t="s">
        <v>23365</v>
      </c>
      <c r="AW587" s="1" t="s">
        <v>23365</v>
      </c>
      <c r="AX587" s="1" t="s">
        <v>23365</v>
      </c>
      <c r="AY587" s="1" t="s">
        <v>23365</v>
      </c>
      <c r="AZ587" s="1" t="s">
        <v>23365</v>
      </c>
      <c r="BA587" s="1" t="s">
        <v>23365</v>
      </c>
      <c r="BB587" s="1" t="s">
        <v>23365</v>
      </c>
      <c r="BC587" s="1" t="s">
        <v>23365</v>
      </c>
      <c r="BD587" s="1" t="s">
        <v>23365</v>
      </c>
      <c r="BE587" s="1" t="s">
        <v>23365</v>
      </c>
      <c r="BF587" s="1" t="s">
        <v>30938</v>
      </c>
      <c r="BG587" s="1" t="s">
        <v>23365</v>
      </c>
      <c r="BH587" s="1" t="s">
        <v>23252</v>
      </c>
      <c r="BI587" s="1" t="s">
        <v>23365</v>
      </c>
      <c r="BJ587" s="1" t="s">
        <v>30939</v>
      </c>
      <c r="BK587" s="1" t="s">
        <v>23365</v>
      </c>
      <c r="BL587" s="1" t="s">
        <v>30939</v>
      </c>
      <c r="BM587" s="1" t="s">
        <v>23365</v>
      </c>
      <c r="BN587" s="1" t="s">
        <v>30939</v>
      </c>
      <c r="BO587" s="1" t="s">
        <v>23365</v>
      </c>
      <c r="BQ587" s="1" t="s">
        <v>23365</v>
      </c>
      <c r="BS587" s="1" t="s">
        <v>23365</v>
      </c>
      <c r="BU587" s="1" t="s">
        <v>23365</v>
      </c>
      <c r="BV587" s="1" t="s">
        <v>30939</v>
      </c>
      <c r="BW587" s="1" t="s">
        <v>23365</v>
      </c>
      <c r="BX587" s="1" t="s">
        <v>30939</v>
      </c>
      <c r="BY587" s="1" t="s">
        <v>23365</v>
      </c>
      <c r="BZ587" s="1" t="s">
        <v>30939</v>
      </c>
      <c r="CA587" s="1" t="s">
        <v>23365</v>
      </c>
      <c r="CB587" s="1" t="s">
        <v>30939</v>
      </c>
      <c r="CD587" s="1" t="s">
        <v>23365</v>
      </c>
      <c r="CE587" s="1" t="s">
        <v>23365</v>
      </c>
      <c r="CF587" s="1" t="s">
        <v>23365</v>
      </c>
      <c r="CG587" s="1" t="s">
        <v>30939</v>
      </c>
      <c r="CH587" s="1" t="s">
        <v>23365</v>
      </c>
      <c r="CI587" s="1" t="s">
        <v>23365</v>
      </c>
      <c r="CJ587" s="1" t="s">
        <v>23365</v>
      </c>
      <c r="CK587" s="1" t="s">
        <v>30939</v>
      </c>
      <c r="CL587" s="1" t="s">
        <v>23365</v>
      </c>
      <c r="CM587" s="1" t="s">
        <v>30939</v>
      </c>
      <c r="CN587" s="1" t="s">
        <v>23365</v>
      </c>
      <c r="CO587" s="1" t="s">
        <v>23365</v>
      </c>
      <c r="CP587" s="1" t="s">
        <v>30939</v>
      </c>
      <c r="CQ587" s="1" t="s">
        <v>23365</v>
      </c>
      <c r="CR587" s="1" t="s">
        <v>30939</v>
      </c>
      <c r="CS587" s="1" t="s">
        <v>23365</v>
      </c>
      <c r="CT587" s="1" t="s">
        <v>30939</v>
      </c>
      <c r="CU587" s="1" t="s">
        <v>23365</v>
      </c>
      <c r="CV587" s="1" t="s">
        <v>23365</v>
      </c>
      <c r="CW587" s="1" t="s">
        <v>23232</v>
      </c>
      <c r="CX587" s="1" t="s">
        <v>30938</v>
      </c>
      <c r="CY587" s="1" t="s">
        <v>30939</v>
      </c>
      <c r="CZ587" s="1" t="s">
        <v>30938</v>
      </c>
      <c r="DA587" s="1" t="s">
        <v>23327</v>
      </c>
      <c r="DB587" s="1" t="s">
        <v>23365</v>
      </c>
      <c r="DC587" s="1" t="s">
        <v>23210</v>
      </c>
      <c r="DD587" s="1" t="s">
        <v>15658</v>
      </c>
      <c r="DE587" s="1" t="s">
        <v>24410</v>
      </c>
      <c r="DF587" s="1" t="s">
        <v>15659</v>
      </c>
      <c r="DG587" s="1" t="s">
        <v>15660</v>
      </c>
      <c r="DH587" s="1" t="s">
        <v>23141</v>
      </c>
      <c r="DI587" s="1" t="s">
        <v>23365</v>
      </c>
      <c r="DJ587" s="1" t="s">
        <v>23365</v>
      </c>
      <c r="DK587" s="1" t="s">
        <v>30938</v>
      </c>
      <c r="DL587" s="1" t="s">
        <v>15661</v>
      </c>
    </row>
    <row r="588" spans="1:116">
      <c r="A588" s="1">
        <f t="shared" si="30"/>
        <v>2</v>
      </c>
      <c r="B588" s="1" t="s">
        <v>15662</v>
      </c>
      <c r="C588" s="1" t="s">
        <v>15663</v>
      </c>
      <c r="D588" s="1" t="s">
        <v>15909</v>
      </c>
      <c r="E588" s="10">
        <v>352701000000000</v>
      </c>
      <c r="F588" s="1" t="s">
        <v>15664</v>
      </c>
      <c r="G588" s="1" t="s">
        <v>15665</v>
      </c>
      <c r="H588" s="1" t="s">
        <v>18995</v>
      </c>
      <c r="I588" s="1" t="s">
        <v>23319</v>
      </c>
      <c r="J588" s="1" t="s">
        <v>23186</v>
      </c>
      <c r="K588" s="1">
        <v>783704254</v>
      </c>
      <c r="L588" s="1" t="s">
        <v>30867</v>
      </c>
      <c r="M588" s="1" t="s">
        <v>23365</v>
      </c>
      <c r="N588" s="1" t="s">
        <v>30938</v>
      </c>
      <c r="O588" s="1" t="s">
        <v>30938</v>
      </c>
      <c r="P588" s="1">
        <v>253000</v>
      </c>
      <c r="Q588" s="1" t="s">
        <v>30938</v>
      </c>
      <c r="R588" s="1" t="s">
        <v>23365</v>
      </c>
      <c r="S588" s="1" t="s">
        <v>23365</v>
      </c>
      <c r="T588" s="1" t="s">
        <v>23365</v>
      </c>
      <c r="U588" s="1" t="s">
        <v>23365</v>
      </c>
      <c r="V588" s="1" t="s">
        <v>23365</v>
      </c>
      <c r="W588" s="1" t="s">
        <v>30939</v>
      </c>
      <c r="X588" s="1" t="s">
        <v>23365</v>
      </c>
      <c r="Y588" s="1">
        <v>250000</v>
      </c>
      <c r="Z588" s="1">
        <v>3000</v>
      </c>
      <c r="AA588" s="1">
        <v>15</v>
      </c>
      <c r="AB588" s="1">
        <v>0</v>
      </c>
      <c r="AC588" s="1" t="s">
        <v>23365</v>
      </c>
      <c r="AD588" s="1" t="s">
        <v>23187</v>
      </c>
      <c r="AE588" s="1" t="s">
        <v>23365</v>
      </c>
      <c r="AF588" s="1" t="s">
        <v>30938</v>
      </c>
      <c r="AG588" s="1" t="s">
        <v>15666</v>
      </c>
      <c r="AH588" s="1" t="s">
        <v>30939</v>
      </c>
      <c r="AI588" s="1" t="s">
        <v>23365</v>
      </c>
      <c r="AJ588" s="1" t="s">
        <v>19601</v>
      </c>
      <c r="AK588" s="1" t="s">
        <v>23365</v>
      </c>
      <c r="AL588" s="1" t="s">
        <v>23365</v>
      </c>
      <c r="AM588" s="1" t="s">
        <v>23365</v>
      </c>
      <c r="AN588" s="1">
        <f t="shared" si="31"/>
        <v>0</v>
      </c>
      <c r="AO588" s="1" t="s">
        <v>23365</v>
      </c>
      <c r="AP588" s="1">
        <f t="shared" si="32"/>
        <v>0</v>
      </c>
      <c r="AQ588" s="1" t="s">
        <v>23365</v>
      </c>
      <c r="AR588" s="1" t="s">
        <v>23365</v>
      </c>
      <c r="AS588" s="1" t="s">
        <v>23365</v>
      </c>
      <c r="AT588" s="1">
        <v>100000</v>
      </c>
      <c r="AU588" s="1" t="s">
        <v>23365</v>
      </c>
      <c r="AV588" s="1">
        <v>150000</v>
      </c>
      <c r="AW588" s="1" t="s">
        <v>23365</v>
      </c>
      <c r="AX588" s="1" t="s">
        <v>23365</v>
      </c>
      <c r="AY588" s="1" t="s">
        <v>23365</v>
      </c>
      <c r="AZ588" s="1" t="s">
        <v>23365</v>
      </c>
      <c r="BA588" s="1" t="s">
        <v>23365</v>
      </c>
      <c r="BB588" s="1" t="s">
        <v>23365</v>
      </c>
      <c r="BC588" s="1" t="s">
        <v>23365</v>
      </c>
      <c r="BD588" s="1" t="s">
        <v>23365</v>
      </c>
      <c r="BE588" s="1" t="s">
        <v>23365</v>
      </c>
      <c r="BF588" s="1" t="s">
        <v>30938</v>
      </c>
      <c r="BG588" s="1" t="s">
        <v>23365</v>
      </c>
      <c r="BH588" s="1" t="s">
        <v>23252</v>
      </c>
      <c r="BI588" s="1" t="s">
        <v>23365</v>
      </c>
      <c r="BJ588" s="1" t="s">
        <v>30939</v>
      </c>
      <c r="BK588" s="1" t="s">
        <v>23365</v>
      </c>
      <c r="BL588" s="1" t="s">
        <v>30939</v>
      </c>
      <c r="BM588" s="1" t="s">
        <v>23365</v>
      </c>
      <c r="BN588" s="1" t="s">
        <v>30939</v>
      </c>
      <c r="BO588" s="1" t="s">
        <v>23365</v>
      </c>
      <c r="BQ588" s="1" t="s">
        <v>23365</v>
      </c>
      <c r="BS588" s="1" t="s">
        <v>23365</v>
      </c>
      <c r="BU588" s="1" t="s">
        <v>23365</v>
      </c>
      <c r="BV588" s="1" t="s">
        <v>30939</v>
      </c>
      <c r="BW588" s="1" t="s">
        <v>23365</v>
      </c>
      <c r="BX588" s="1" t="s">
        <v>30939</v>
      </c>
      <c r="BY588" s="1" t="s">
        <v>23365</v>
      </c>
      <c r="BZ588" s="1" t="s">
        <v>30939</v>
      </c>
      <c r="CA588" s="1" t="s">
        <v>23365</v>
      </c>
      <c r="CB588" s="1" t="s">
        <v>30939</v>
      </c>
      <c r="CD588" s="1" t="s">
        <v>23365</v>
      </c>
      <c r="CE588" s="1" t="s">
        <v>23365</v>
      </c>
      <c r="CF588" s="1" t="s">
        <v>23365</v>
      </c>
      <c r="CG588" s="1" t="s">
        <v>30939</v>
      </c>
      <c r="CH588" s="1" t="s">
        <v>23365</v>
      </c>
      <c r="CI588" s="1" t="s">
        <v>23365</v>
      </c>
      <c r="CJ588" s="1" t="s">
        <v>23365</v>
      </c>
      <c r="CK588" s="1" t="s">
        <v>30939</v>
      </c>
      <c r="CL588" s="1" t="s">
        <v>23365</v>
      </c>
      <c r="CM588" s="1" t="s">
        <v>30939</v>
      </c>
      <c r="CN588" s="1" t="s">
        <v>23365</v>
      </c>
      <c r="CO588" s="1" t="s">
        <v>23365</v>
      </c>
      <c r="CP588" s="1" t="s">
        <v>30939</v>
      </c>
      <c r="CQ588" s="1" t="s">
        <v>23365</v>
      </c>
      <c r="CR588" s="1" t="s">
        <v>30938</v>
      </c>
      <c r="CS588" s="1">
        <v>3000</v>
      </c>
      <c r="CT588" s="1" t="s">
        <v>30939</v>
      </c>
      <c r="CU588" s="1" t="s">
        <v>23365</v>
      </c>
      <c r="CV588" s="1" t="s">
        <v>23365</v>
      </c>
      <c r="CW588" s="1" t="s">
        <v>23326</v>
      </c>
      <c r="CX588" s="1" t="s">
        <v>30938</v>
      </c>
      <c r="CY588" s="1" t="s">
        <v>30939</v>
      </c>
      <c r="CZ588" s="1" t="s">
        <v>30938</v>
      </c>
      <c r="DA588" s="1" t="s">
        <v>23327</v>
      </c>
      <c r="DB588" s="1" t="s">
        <v>23365</v>
      </c>
      <c r="DC588" s="1" t="s">
        <v>23210</v>
      </c>
      <c r="DD588" s="1" t="s">
        <v>15667</v>
      </c>
      <c r="DE588" s="1" t="s">
        <v>24410</v>
      </c>
      <c r="DF588" s="1" t="s">
        <v>15668</v>
      </c>
      <c r="DG588" s="1" t="s">
        <v>23191</v>
      </c>
      <c r="DH588" s="1" t="s">
        <v>23192</v>
      </c>
      <c r="DI588" s="1" t="s">
        <v>23365</v>
      </c>
      <c r="DJ588" s="1" t="s">
        <v>23365</v>
      </c>
      <c r="DK588" s="1" t="s">
        <v>30938</v>
      </c>
      <c r="DL588" s="1" t="s">
        <v>15669</v>
      </c>
    </row>
    <row r="589" spans="1:116">
      <c r="A589" s="1">
        <f t="shared" si="30"/>
        <v>2</v>
      </c>
      <c r="B589" s="1" t="s">
        <v>15670</v>
      </c>
      <c r="C589" s="1" t="s">
        <v>15671</v>
      </c>
      <c r="D589" s="1" t="s">
        <v>15909</v>
      </c>
      <c r="E589" s="10">
        <v>352701000000000</v>
      </c>
      <c r="F589" s="1" t="s">
        <v>15672</v>
      </c>
      <c r="G589" s="1" t="s">
        <v>15673</v>
      </c>
      <c r="H589" s="1" t="s">
        <v>17130</v>
      </c>
      <c r="I589" s="1" t="s">
        <v>23319</v>
      </c>
      <c r="J589" s="1" t="s">
        <v>23186</v>
      </c>
      <c r="K589" s="1">
        <v>783705105</v>
      </c>
      <c r="L589" s="1" t="s">
        <v>30867</v>
      </c>
      <c r="M589" s="1" t="s">
        <v>23365</v>
      </c>
      <c r="N589" s="1" t="s">
        <v>30938</v>
      </c>
      <c r="O589" s="1" t="s">
        <v>30938</v>
      </c>
      <c r="P589" s="1">
        <v>253000</v>
      </c>
      <c r="Q589" s="1" t="s">
        <v>30938</v>
      </c>
      <c r="R589" s="1" t="s">
        <v>23365</v>
      </c>
      <c r="S589" s="1" t="s">
        <v>23365</v>
      </c>
      <c r="T589" s="1" t="s">
        <v>23365</v>
      </c>
      <c r="U589" s="1" t="s">
        <v>23365</v>
      </c>
      <c r="V589" s="1" t="s">
        <v>23365</v>
      </c>
      <c r="W589" s="1" t="s">
        <v>30939</v>
      </c>
      <c r="X589" s="1" t="s">
        <v>23365</v>
      </c>
      <c r="Y589" s="1">
        <v>250000</v>
      </c>
      <c r="Z589" s="1">
        <v>1</v>
      </c>
      <c r="AA589" s="1">
        <v>30</v>
      </c>
      <c r="AB589" s="1">
        <v>0</v>
      </c>
      <c r="AC589" s="1" t="s">
        <v>23365</v>
      </c>
      <c r="AD589" s="1" t="s">
        <v>20827</v>
      </c>
      <c r="AE589" s="1" t="s">
        <v>23365</v>
      </c>
      <c r="AF589" s="1" t="s">
        <v>30938</v>
      </c>
      <c r="AG589" s="1" t="s">
        <v>15674</v>
      </c>
      <c r="AH589" s="1" t="s">
        <v>30939</v>
      </c>
      <c r="AI589" s="1" t="s">
        <v>23365</v>
      </c>
      <c r="AJ589" s="1" t="s">
        <v>23178</v>
      </c>
      <c r="AK589" s="1" t="s">
        <v>23365</v>
      </c>
      <c r="AL589" s="1" t="s">
        <v>23365</v>
      </c>
      <c r="AM589" s="1">
        <v>30000</v>
      </c>
      <c r="AN589" s="1">
        <f t="shared" si="31"/>
        <v>1</v>
      </c>
      <c r="AO589" s="1" t="s">
        <v>23365</v>
      </c>
      <c r="AP589" s="1">
        <f t="shared" si="32"/>
        <v>1</v>
      </c>
      <c r="AQ589" s="1">
        <v>210000</v>
      </c>
      <c r="AR589" s="1" t="s">
        <v>23365</v>
      </c>
      <c r="AS589" s="1" t="s">
        <v>23365</v>
      </c>
      <c r="AT589" s="1" t="s">
        <v>23365</v>
      </c>
      <c r="AU589" s="1" t="s">
        <v>23365</v>
      </c>
      <c r="AV589" s="1" t="s">
        <v>23365</v>
      </c>
      <c r="AW589" s="1" t="s">
        <v>23365</v>
      </c>
      <c r="AX589" s="1" t="s">
        <v>23365</v>
      </c>
      <c r="AY589" s="1" t="s">
        <v>23365</v>
      </c>
      <c r="AZ589" s="1" t="s">
        <v>23365</v>
      </c>
      <c r="BA589" s="1" t="s">
        <v>23365</v>
      </c>
      <c r="BB589" s="1" t="s">
        <v>23365</v>
      </c>
      <c r="BC589" s="1" t="s">
        <v>23365</v>
      </c>
      <c r="BD589" s="1" t="s">
        <v>23365</v>
      </c>
      <c r="BE589" s="1" t="s">
        <v>23365</v>
      </c>
      <c r="BF589" s="1" t="s">
        <v>30938</v>
      </c>
      <c r="BG589" s="1" t="s">
        <v>23365</v>
      </c>
      <c r="BH589" s="1" t="s">
        <v>23252</v>
      </c>
      <c r="BI589" s="1" t="s">
        <v>23365</v>
      </c>
      <c r="BJ589" s="1" t="s">
        <v>30939</v>
      </c>
      <c r="BK589" s="1" t="s">
        <v>23365</v>
      </c>
      <c r="BL589" s="1" t="s">
        <v>30939</v>
      </c>
      <c r="BM589" s="1" t="s">
        <v>23365</v>
      </c>
      <c r="BN589" s="1" t="s">
        <v>30938</v>
      </c>
      <c r="BO589" s="1" t="s">
        <v>15675</v>
      </c>
      <c r="BP589" s="1" t="s">
        <v>18832</v>
      </c>
      <c r="BQ589" s="1" t="s">
        <v>23365</v>
      </c>
      <c r="BR589" s="1" t="s">
        <v>23007</v>
      </c>
      <c r="BS589" s="1" t="s">
        <v>23365</v>
      </c>
      <c r="BT589" s="1" t="s">
        <v>29702</v>
      </c>
      <c r="BU589" s="1" t="s">
        <v>23365</v>
      </c>
      <c r="BV589" s="1" t="s">
        <v>30939</v>
      </c>
      <c r="BW589" s="1" t="s">
        <v>23365</v>
      </c>
      <c r="BX589" s="1" t="s">
        <v>30939</v>
      </c>
      <c r="BY589" s="1" t="s">
        <v>23365</v>
      </c>
      <c r="BZ589" s="1" t="s">
        <v>30939</v>
      </c>
      <c r="CA589" s="1" t="s">
        <v>23365</v>
      </c>
      <c r="CB589" s="1" t="s">
        <v>30939</v>
      </c>
      <c r="CD589" s="1" t="s">
        <v>23365</v>
      </c>
      <c r="CE589" s="1" t="s">
        <v>23365</v>
      </c>
      <c r="CF589" s="1" t="s">
        <v>23365</v>
      </c>
      <c r="CG589" s="1" t="s">
        <v>30939</v>
      </c>
      <c r="CH589" s="1" t="s">
        <v>23365</v>
      </c>
      <c r="CI589" s="1" t="s">
        <v>23365</v>
      </c>
      <c r="CJ589" s="1" t="s">
        <v>23365</v>
      </c>
      <c r="CK589" s="1" t="s">
        <v>30939</v>
      </c>
      <c r="CL589" s="1" t="s">
        <v>23365</v>
      </c>
      <c r="CM589" s="1" t="s">
        <v>30939</v>
      </c>
      <c r="CN589" s="1" t="s">
        <v>23365</v>
      </c>
      <c r="CO589" s="1" t="s">
        <v>23365</v>
      </c>
      <c r="CP589" s="1" t="s">
        <v>30939</v>
      </c>
      <c r="CQ589" s="1" t="s">
        <v>23365</v>
      </c>
      <c r="CR589" s="1" t="s">
        <v>30939</v>
      </c>
      <c r="CS589" s="1" t="s">
        <v>23365</v>
      </c>
      <c r="CT589" s="1" t="s">
        <v>30939</v>
      </c>
      <c r="CU589" s="1" t="s">
        <v>23365</v>
      </c>
      <c r="CV589" s="1" t="s">
        <v>23365</v>
      </c>
      <c r="CW589" s="1" t="s">
        <v>23232</v>
      </c>
      <c r="CX589" s="1" t="s">
        <v>30938</v>
      </c>
      <c r="CY589" s="1" t="s">
        <v>30939</v>
      </c>
      <c r="CZ589" s="1" t="s">
        <v>30938</v>
      </c>
      <c r="DA589" s="1" t="s">
        <v>23327</v>
      </c>
      <c r="DB589" s="1" t="s">
        <v>23365</v>
      </c>
      <c r="DC589" s="1" t="s">
        <v>23210</v>
      </c>
      <c r="DD589" s="1" t="s">
        <v>15676</v>
      </c>
      <c r="DE589" s="1" t="s">
        <v>24410</v>
      </c>
      <c r="DF589" s="1" t="s">
        <v>15677</v>
      </c>
      <c r="DG589" s="1" t="s">
        <v>15678</v>
      </c>
      <c r="DH589" s="1" t="s">
        <v>23056</v>
      </c>
      <c r="DI589" s="1" t="s">
        <v>23365</v>
      </c>
      <c r="DJ589" s="1" t="s">
        <v>23365</v>
      </c>
      <c r="DK589" s="1" t="s">
        <v>30938</v>
      </c>
      <c r="DL589" s="1" t="s">
        <v>15679</v>
      </c>
    </row>
    <row r="590" spans="1:116">
      <c r="A590" s="1">
        <f t="shared" si="30"/>
        <v>2</v>
      </c>
      <c r="B590" s="1" t="s">
        <v>15680</v>
      </c>
      <c r="C590" s="1" t="s">
        <v>15681</v>
      </c>
      <c r="D590" s="1" t="s">
        <v>15909</v>
      </c>
      <c r="E590" s="10">
        <v>352701000000000</v>
      </c>
      <c r="F590" s="1" t="s">
        <v>15682</v>
      </c>
      <c r="G590" s="1" t="s">
        <v>15683</v>
      </c>
      <c r="H590" s="1" t="s">
        <v>17130</v>
      </c>
      <c r="I590" s="1" t="s">
        <v>23319</v>
      </c>
      <c r="J590" s="1" t="s">
        <v>23186</v>
      </c>
      <c r="K590" s="1">
        <v>783705194</v>
      </c>
      <c r="L590" s="1" t="s">
        <v>30867</v>
      </c>
      <c r="M590" s="1" t="s">
        <v>23365</v>
      </c>
      <c r="N590" s="1" t="s">
        <v>30938</v>
      </c>
      <c r="O590" s="1" t="s">
        <v>30938</v>
      </c>
      <c r="P590" s="1">
        <v>253000</v>
      </c>
      <c r="Q590" s="1" t="s">
        <v>30938</v>
      </c>
      <c r="R590" s="1" t="s">
        <v>23365</v>
      </c>
      <c r="S590" s="1" t="s">
        <v>23365</v>
      </c>
      <c r="T590" s="1" t="s">
        <v>23365</v>
      </c>
      <c r="U590" s="1" t="s">
        <v>23365</v>
      </c>
      <c r="V590" s="1" t="s">
        <v>23365</v>
      </c>
      <c r="W590" s="1" t="s">
        <v>30939</v>
      </c>
      <c r="X590" s="1" t="s">
        <v>23365</v>
      </c>
      <c r="Y590" s="1">
        <v>250000</v>
      </c>
      <c r="Z590" s="1">
        <v>1</v>
      </c>
      <c r="AA590" s="1">
        <v>30</v>
      </c>
      <c r="AB590" s="1">
        <v>0</v>
      </c>
      <c r="AC590" s="1" t="s">
        <v>23365</v>
      </c>
      <c r="AD590" s="1" t="s">
        <v>22398</v>
      </c>
      <c r="AE590" s="1" t="s">
        <v>23365</v>
      </c>
      <c r="AF590" s="1" t="s">
        <v>30938</v>
      </c>
      <c r="AG590" s="1" t="s">
        <v>23342</v>
      </c>
      <c r="AH590" s="1" t="s">
        <v>30939</v>
      </c>
      <c r="AI590" s="1" t="s">
        <v>23365</v>
      </c>
      <c r="AJ590" s="1" t="s">
        <v>22180</v>
      </c>
      <c r="AK590" s="1" t="s">
        <v>23365</v>
      </c>
      <c r="AL590" s="1" t="s">
        <v>23365</v>
      </c>
      <c r="AM590" s="1" t="s">
        <v>23365</v>
      </c>
      <c r="AN590" s="1">
        <f t="shared" si="31"/>
        <v>0</v>
      </c>
      <c r="AO590" s="1" t="s">
        <v>23365</v>
      </c>
      <c r="AP590" s="1">
        <f t="shared" si="32"/>
        <v>0</v>
      </c>
      <c r="AQ590" s="1">
        <v>100000</v>
      </c>
      <c r="AR590" s="1" t="s">
        <v>23365</v>
      </c>
      <c r="AS590" s="1" t="s">
        <v>23365</v>
      </c>
      <c r="AT590" s="1">
        <v>133000</v>
      </c>
      <c r="AU590" s="1" t="s">
        <v>23365</v>
      </c>
      <c r="AV590" s="1" t="s">
        <v>23365</v>
      </c>
      <c r="AW590" s="1" t="s">
        <v>23365</v>
      </c>
      <c r="AX590" s="1" t="s">
        <v>23365</v>
      </c>
      <c r="AY590" s="1" t="s">
        <v>23365</v>
      </c>
      <c r="AZ590" s="1" t="s">
        <v>23365</v>
      </c>
      <c r="BA590" s="1" t="s">
        <v>23365</v>
      </c>
      <c r="BB590" s="1" t="s">
        <v>23365</v>
      </c>
      <c r="BC590" s="1" t="s">
        <v>23365</v>
      </c>
      <c r="BD590" s="1" t="s">
        <v>23365</v>
      </c>
      <c r="BE590" s="1" t="s">
        <v>23365</v>
      </c>
      <c r="BF590" s="1" t="s">
        <v>30938</v>
      </c>
      <c r="BG590" s="1" t="s">
        <v>23365</v>
      </c>
      <c r="BH590" s="1" t="s">
        <v>23252</v>
      </c>
      <c r="BI590" s="1" t="s">
        <v>23365</v>
      </c>
      <c r="BJ590" s="1" t="s">
        <v>30939</v>
      </c>
      <c r="BK590" s="1" t="s">
        <v>23365</v>
      </c>
      <c r="BL590" s="1" t="s">
        <v>30939</v>
      </c>
      <c r="BM590" s="1" t="s">
        <v>23365</v>
      </c>
      <c r="BN590" s="1" t="s">
        <v>30939</v>
      </c>
      <c r="BO590" s="1" t="s">
        <v>23365</v>
      </c>
      <c r="BQ590" s="1" t="s">
        <v>23365</v>
      </c>
      <c r="BS590" s="1" t="s">
        <v>23365</v>
      </c>
      <c r="BU590" s="1" t="s">
        <v>23365</v>
      </c>
      <c r="BV590" s="1" t="s">
        <v>30939</v>
      </c>
      <c r="BW590" s="1" t="s">
        <v>23365</v>
      </c>
      <c r="BX590" s="1" t="s">
        <v>30939</v>
      </c>
      <c r="BY590" s="1" t="s">
        <v>23365</v>
      </c>
      <c r="BZ590" s="1" t="s">
        <v>30939</v>
      </c>
      <c r="CA590" s="1" t="s">
        <v>23365</v>
      </c>
      <c r="CB590" s="1" t="s">
        <v>30901</v>
      </c>
      <c r="CD590" s="1" t="s">
        <v>23365</v>
      </c>
      <c r="CE590" s="1" t="s">
        <v>23365</v>
      </c>
      <c r="CF590" s="1" t="s">
        <v>23365</v>
      </c>
      <c r="CG590" s="1" t="s">
        <v>30939</v>
      </c>
      <c r="CH590" s="1" t="s">
        <v>23365</v>
      </c>
      <c r="CI590" s="1" t="s">
        <v>23365</v>
      </c>
      <c r="CJ590" s="1" t="s">
        <v>23365</v>
      </c>
      <c r="CK590" s="1" t="s">
        <v>30939</v>
      </c>
      <c r="CL590" s="1" t="s">
        <v>23365</v>
      </c>
      <c r="CM590" s="1" t="s">
        <v>30939</v>
      </c>
      <c r="CN590" s="1" t="s">
        <v>23365</v>
      </c>
      <c r="CO590" s="1" t="s">
        <v>23365</v>
      </c>
      <c r="CP590" s="1" t="s">
        <v>30939</v>
      </c>
      <c r="CQ590" s="1" t="s">
        <v>23365</v>
      </c>
      <c r="CR590" s="1" t="s">
        <v>30939</v>
      </c>
      <c r="CS590" s="1" t="s">
        <v>23365</v>
      </c>
      <c r="CT590" s="1" t="s">
        <v>30939</v>
      </c>
      <c r="CU590" s="1" t="s">
        <v>23365</v>
      </c>
      <c r="CV590" s="1" t="s">
        <v>23365</v>
      </c>
      <c r="CW590" s="1" t="s">
        <v>23232</v>
      </c>
      <c r="CX590" s="1" t="s">
        <v>30938</v>
      </c>
      <c r="CY590" s="1" t="s">
        <v>30939</v>
      </c>
      <c r="CZ590" s="1" t="s">
        <v>30938</v>
      </c>
      <c r="DA590" s="1" t="s">
        <v>23327</v>
      </c>
      <c r="DB590" s="1" t="s">
        <v>23365</v>
      </c>
      <c r="DC590" s="1" t="s">
        <v>23210</v>
      </c>
      <c r="DD590" s="1" t="s">
        <v>17254</v>
      </c>
      <c r="DE590" s="1" t="s">
        <v>24410</v>
      </c>
      <c r="DF590" s="1" t="s">
        <v>15684</v>
      </c>
      <c r="DG590" s="1" t="s">
        <v>15685</v>
      </c>
      <c r="DH590" s="1" t="s">
        <v>23192</v>
      </c>
      <c r="DI590" s="1" t="s">
        <v>23365</v>
      </c>
      <c r="DJ590" s="1" t="s">
        <v>23365</v>
      </c>
      <c r="DK590" s="1" t="s">
        <v>30938</v>
      </c>
      <c r="DL590" s="1" t="s">
        <v>15686</v>
      </c>
    </row>
    <row r="591" spans="1:116">
      <c r="A591" s="1">
        <f t="shared" si="30"/>
        <v>3</v>
      </c>
      <c r="B591" s="1" t="s">
        <v>15687</v>
      </c>
      <c r="C591" s="1" t="s">
        <v>15688</v>
      </c>
      <c r="D591" s="1" t="s">
        <v>15909</v>
      </c>
      <c r="E591" s="10">
        <v>352701000000000</v>
      </c>
      <c r="F591" s="1" t="s">
        <v>15644</v>
      </c>
      <c r="G591" s="1" t="s">
        <v>15598</v>
      </c>
      <c r="H591" s="1" t="s">
        <v>17130</v>
      </c>
      <c r="I591" s="1" t="s">
        <v>23319</v>
      </c>
      <c r="J591" s="1" t="s">
        <v>23186</v>
      </c>
      <c r="K591" s="1">
        <v>783701663</v>
      </c>
      <c r="L591" s="1" t="s">
        <v>30867</v>
      </c>
      <c r="M591" s="1" t="s">
        <v>23365</v>
      </c>
      <c r="N591" s="1" t="s">
        <v>30938</v>
      </c>
      <c r="O591" s="1" t="s">
        <v>30938</v>
      </c>
      <c r="P591" s="1">
        <v>253000</v>
      </c>
      <c r="Q591" s="1" t="s">
        <v>30938</v>
      </c>
      <c r="R591" s="1" t="s">
        <v>23365</v>
      </c>
      <c r="S591" s="1" t="s">
        <v>23365</v>
      </c>
      <c r="T591" s="1" t="s">
        <v>23365</v>
      </c>
      <c r="U591" s="1" t="s">
        <v>23365</v>
      </c>
      <c r="V591" s="1" t="s">
        <v>23365</v>
      </c>
      <c r="W591" s="1" t="s">
        <v>30939</v>
      </c>
      <c r="X591" s="1" t="s">
        <v>23365</v>
      </c>
      <c r="Y591" s="1">
        <v>249000</v>
      </c>
      <c r="Z591" s="1">
        <v>3000</v>
      </c>
      <c r="AA591" s="1">
        <v>25</v>
      </c>
      <c r="AB591" s="1">
        <v>0</v>
      </c>
      <c r="AC591" s="1" t="s">
        <v>23365</v>
      </c>
      <c r="AD591" s="1" t="s">
        <v>23187</v>
      </c>
      <c r="AE591" s="1" t="s">
        <v>23365</v>
      </c>
      <c r="AF591" s="1" t="s">
        <v>30938</v>
      </c>
      <c r="AG591" s="1" t="s">
        <v>23188</v>
      </c>
      <c r="AH591" s="1" t="s">
        <v>30939</v>
      </c>
      <c r="AI591" s="1" t="s">
        <v>23365</v>
      </c>
      <c r="AJ591" s="1" t="s">
        <v>21688</v>
      </c>
      <c r="AK591" s="1" t="s">
        <v>23365</v>
      </c>
      <c r="AL591" s="1" t="s">
        <v>23365</v>
      </c>
      <c r="AM591" s="1" t="s">
        <v>23365</v>
      </c>
      <c r="AN591" s="1">
        <f t="shared" si="31"/>
        <v>0</v>
      </c>
      <c r="AO591" s="1" t="s">
        <v>23365</v>
      </c>
      <c r="AP591" s="1">
        <f t="shared" si="32"/>
        <v>0</v>
      </c>
      <c r="AQ591" s="1" t="s">
        <v>23365</v>
      </c>
      <c r="AR591" s="1" t="s">
        <v>23365</v>
      </c>
      <c r="AS591" s="1">
        <v>40000</v>
      </c>
      <c r="AT591" s="1" t="s">
        <v>23365</v>
      </c>
      <c r="AU591" s="1" t="s">
        <v>23365</v>
      </c>
      <c r="AV591" s="1">
        <v>200000</v>
      </c>
      <c r="AW591" s="1" t="s">
        <v>23365</v>
      </c>
      <c r="AX591" s="1" t="s">
        <v>23365</v>
      </c>
      <c r="AY591" s="1" t="s">
        <v>23365</v>
      </c>
      <c r="AZ591" s="1" t="s">
        <v>23365</v>
      </c>
      <c r="BA591" s="1" t="s">
        <v>23365</v>
      </c>
      <c r="BB591" s="1" t="s">
        <v>23365</v>
      </c>
      <c r="BC591" s="1" t="s">
        <v>23365</v>
      </c>
      <c r="BD591" s="1" t="s">
        <v>23365</v>
      </c>
      <c r="BE591" s="1" t="s">
        <v>23365</v>
      </c>
      <c r="BF591" s="1" t="s">
        <v>30938</v>
      </c>
      <c r="BG591" s="1" t="s">
        <v>23365</v>
      </c>
      <c r="BH591" s="1" t="s">
        <v>29390</v>
      </c>
      <c r="BI591" s="1" t="s">
        <v>23365</v>
      </c>
      <c r="BJ591" s="1" t="s">
        <v>30939</v>
      </c>
      <c r="BK591" s="1" t="s">
        <v>23365</v>
      </c>
      <c r="BL591" s="1" t="s">
        <v>30939</v>
      </c>
      <c r="BM591" s="1" t="s">
        <v>23365</v>
      </c>
      <c r="BN591" s="1" t="s">
        <v>30939</v>
      </c>
      <c r="BO591" s="1" t="s">
        <v>23365</v>
      </c>
      <c r="BQ591" s="1" t="s">
        <v>23365</v>
      </c>
      <c r="BS591" s="1" t="s">
        <v>23365</v>
      </c>
      <c r="BU591" s="1" t="s">
        <v>23365</v>
      </c>
      <c r="BV591" s="1" t="s">
        <v>30939</v>
      </c>
      <c r="BW591" s="1" t="s">
        <v>23365</v>
      </c>
      <c r="BX591" s="1" t="s">
        <v>30939</v>
      </c>
      <c r="BY591" s="1" t="s">
        <v>23365</v>
      </c>
      <c r="BZ591" s="1" t="s">
        <v>30939</v>
      </c>
      <c r="CA591" s="1" t="s">
        <v>23365</v>
      </c>
      <c r="CB591" s="1" t="s">
        <v>30939</v>
      </c>
      <c r="CD591" s="1" t="s">
        <v>23365</v>
      </c>
      <c r="CE591" s="1" t="s">
        <v>23365</v>
      </c>
      <c r="CF591" s="1" t="s">
        <v>23365</v>
      </c>
      <c r="CG591" s="1" t="s">
        <v>30939</v>
      </c>
      <c r="CH591" s="1" t="s">
        <v>23365</v>
      </c>
      <c r="CI591" s="1" t="s">
        <v>23365</v>
      </c>
      <c r="CJ591" s="1" t="s">
        <v>23365</v>
      </c>
      <c r="CK591" s="1" t="s">
        <v>30939</v>
      </c>
      <c r="CL591" s="1" t="s">
        <v>23365</v>
      </c>
      <c r="CM591" s="1" t="s">
        <v>30939</v>
      </c>
      <c r="CN591" s="1" t="s">
        <v>23365</v>
      </c>
      <c r="CO591" s="1" t="s">
        <v>23365</v>
      </c>
      <c r="CP591" s="1" t="s">
        <v>30939</v>
      </c>
      <c r="CQ591" s="1" t="s">
        <v>23365</v>
      </c>
      <c r="CR591" s="1" t="s">
        <v>30938</v>
      </c>
      <c r="CS591" s="1">
        <v>30000</v>
      </c>
      <c r="CT591" s="1" t="s">
        <v>30939</v>
      </c>
      <c r="CU591" s="1" t="s">
        <v>23365</v>
      </c>
      <c r="CV591" s="1" t="s">
        <v>23365</v>
      </c>
      <c r="CW591" s="1" t="s">
        <v>23326</v>
      </c>
      <c r="CX591" s="1" t="s">
        <v>30938</v>
      </c>
      <c r="CY591" s="1" t="s">
        <v>30939</v>
      </c>
      <c r="CZ591" s="1" t="s">
        <v>30938</v>
      </c>
      <c r="DA591" s="1" t="s">
        <v>23327</v>
      </c>
      <c r="DB591" s="1" t="s">
        <v>23365</v>
      </c>
      <c r="DC591" s="1" t="s">
        <v>23210</v>
      </c>
      <c r="DD591" s="1" t="s">
        <v>15599</v>
      </c>
      <c r="DE591" s="1" t="s">
        <v>24410</v>
      </c>
      <c r="DF591" s="1" t="s">
        <v>15600</v>
      </c>
      <c r="DG591" s="1" t="s">
        <v>15601</v>
      </c>
      <c r="DH591" s="1" t="s">
        <v>23192</v>
      </c>
      <c r="DI591" s="1" t="s">
        <v>23365</v>
      </c>
      <c r="DJ591" s="1" t="s">
        <v>23365</v>
      </c>
      <c r="DK591" s="1" t="s">
        <v>30938</v>
      </c>
      <c r="DL591" s="1" t="s">
        <v>15602</v>
      </c>
    </row>
    <row r="592" spans="1:116">
      <c r="A592" s="1">
        <f t="shared" si="30"/>
        <v>1</v>
      </c>
      <c r="B592" s="1" t="s">
        <v>15603</v>
      </c>
      <c r="C592" s="1" t="s">
        <v>15604</v>
      </c>
      <c r="D592" s="1" t="s">
        <v>15909</v>
      </c>
      <c r="E592" s="10">
        <v>352701000000000</v>
      </c>
      <c r="F592" s="1" t="s">
        <v>15605</v>
      </c>
      <c r="G592" s="1" t="s">
        <v>15606</v>
      </c>
      <c r="H592" s="1" t="s">
        <v>17130</v>
      </c>
      <c r="I592" s="1" t="s">
        <v>23319</v>
      </c>
      <c r="J592" s="1" t="s">
        <v>23186</v>
      </c>
      <c r="K592" s="1">
        <v>783701555</v>
      </c>
      <c r="L592" s="1" t="s">
        <v>30867</v>
      </c>
      <c r="M592" s="1" t="s">
        <v>23365</v>
      </c>
      <c r="N592" s="1" t="s">
        <v>30938</v>
      </c>
      <c r="O592" s="1" t="s">
        <v>30939</v>
      </c>
      <c r="P592" s="1" t="s">
        <v>23365</v>
      </c>
      <c r="Q592" s="1" t="s">
        <v>23365</v>
      </c>
      <c r="R592" s="1" t="s">
        <v>23365</v>
      </c>
      <c r="S592" s="1" t="s">
        <v>23365</v>
      </c>
      <c r="T592" s="1" t="s">
        <v>23365</v>
      </c>
      <c r="U592" s="1" t="s">
        <v>23365</v>
      </c>
      <c r="V592" s="1" t="s">
        <v>23365</v>
      </c>
      <c r="W592" s="1" t="s">
        <v>23365</v>
      </c>
      <c r="X592" s="1" t="s">
        <v>23365</v>
      </c>
      <c r="Y592" s="1" t="s">
        <v>23365</v>
      </c>
      <c r="Z592" s="1" t="s">
        <v>23365</v>
      </c>
      <c r="AA592" s="1" t="s">
        <v>23365</v>
      </c>
      <c r="AB592" s="1" t="s">
        <v>23365</v>
      </c>
      <c r="AC592" s="1" t="s">
        <v>23365</v>
      </c>
      <c r="AE592" s="1" t="s">
        <v>23365</v>
      </c>
      <c r="AF592" s="1" t="s">
        <v>23365</v>
      </c>
      <c r="AG592" s="1" t="s">
        <v>23365</v>
      </c>
      <c r="AH592" s="1" t="s">
        <v>23365</v>
      </c>
      <c r="AI592" s="1" t="s">
        <v>23365</v>
      </c>
      <c r="AK592" s="1" t="s">
        <v>23365</v>
      </c>
      <c r="AL592" s="1" t="s">
        <v>23365</v>
      </c>
      <c r="AM592" s="1" t="s">
        <v>23365</v>
      </c>
      <c r="AN592" s="1">
        <f t="shared" si="31"/>
        <v>0</v>
      </c>
      <c r="AO592" s="1" t="s">
        <v>23365</v>
      </c>
      <c r="AP592" s="1">
        <f t="shared" si="32"/>
        <v>0</v>
      </c>
      <c r="AQ592" s="1" t="s">
        <v>23365</v>
      </c>
      <c r="AR592" s="1" t="s">
        <v>23365</v>
      </c>
      <c r="AS592" s="1" t="s">
        <v>23365</v>
      </c>
      <c r="AT592" s="1" t="s">
        <v>23365</v>
      </c>
      <c r="AU592" s="1" t="s">
        <v>23365</v>
      </c>
      <c r="AV592" s="1" t="s">
        <v>23365</v>
      </c>
      <c r="AW592" s="1" t="s">
        <v>23365</v>
      </c>
      <c r="AX592" s="1" t="s">
        <v>23365</v>
      </c>
      <c r="AY592" s="1" t="s">
        <v>23365</v>
      </c>
      <c r="AZ592" s="1" t="s">
        <v>23365</v>
      </c>
      <c r="BA592" s="1" t="s">
        <v>23365</v>
      </c>
      <c r="BB592" s="1" t="s">
        <v>23365</v>
      </c>
      <c r="BC592" s="1" t="s">
        <v>23365</v>
      </c>
      <c r="BD592" s="1" t="s">
        <v>23365</v>
      </c>
      <c r="BE592" s="1" t="s">
        <v>23365</v>
      </c>
      <c r="BF592" s="1" t="s">
        <v>23365</v>
      </c>
      <c r="BG592" s="1" t="s">
        <v>23365</v>
      </c>
      <c r="BH592" s="1" t="s">
        <v>23365</v>
      </c>
      <c r="BI592" s="1" t="s">
        <v>23365</v>
      </c>
      <c r="BJ592" s="1" t="s">
        <v>23365</v>
      </c>
      <c r="BK592" s="1" t="s">
        <v>23365</v>
      </c>
      <c r="BL592" s="1" t="s">
        <v>23365</v>
      </c>
      <c r="BM592" s="1" t="s">
        <v>23365</v>
      </c>
      <c r="BN592" s="1" t="s">
        <v>23365</v>
      </c>
      <c r="BO592" s="1" t="s">
        <v>23365</v>
      </c>
      <c r="BQ592" s="1" t="s">
        <v>23365</v>
      </c>
      <c r="BS592" s="1" t="s">
        <v>23365</v>
      </c>
      <c r="BU592" s="1" t="s">
        <v>23365</v>
      </c>
      <c r="BV592" s="1" t="s">
        <v>23365</v>
      </c>
      <c r="BW592" s="1" t="s">
        <v>23365</v>
      </c>
      <c r="BX592" s="1" t="s">
        <v>23365</v>
      </c>
      <c r="BY592" s="1" t="s">
        <v>23365</v>
      </c>
      <c r="BZ592" s="1" t="s">
        <v>23365</v>
      </c>
      <c r="CA592" s="1" t="s">
        <v>23365</v>
      </c>
      <c r="CB592" s="1" t="s">
        <v>23365</v>
      </c>
      <c r="CD592" s="1" t="s">
        <v>23365</v>
      </c>
      <c r="CE592" s="1" t="s">
        <v>23365</v>
      </c>
      <c r="CF592" s="1" t="s">
        <v>23365</v>
      </c>
      <c r="CG592" s="1" t="s">
        <v>23365</v>
      </c>
      <c r="CH592" s="1" t="s">
        <v>23365</v>
      </c>
      <c r="CI592" s="1" t="s">
        <v>23365</v>
      </c>
      <c r="CJ592" s="1" t="s">
        <v>23365</v>
      </c>
      <c r="CK592" s="1" t="s">
        <v>23365</v>
      </c>
      <c r="CL592" s="1" t="s">
        <v>23365</v>
      </c>
      <c r="CM592" s="1" t="s">
        <v>23365</v>
      </c>
      <c r="CN592" s="1" t="s">
        <v>23365</v>
      </c>
      <c r="CO592" s="1" t="s">
        <v>23365</v>
      </c>
      <c r="CP592" s="1" t="s">
        <v>23365</v>
      </c>
      <c r="CQ592" s="1" t="s">
        <v>23365</v>
      </c>
      <c r="CR592" s="1" t="s">
        <v>23365</v>
      </c>
      <c r="CS592" s="1" t="s">
        <v>23365</v>
      </c>
      <c r="CT592" s="1" t="s">
        <v>23365</v>
      </c>
      <c r="CU592" s="1" t="s">
        <v>23365</v>
      </c>
      <c r="CV592" s="1" t="s">
        <v>23365</v>
      </c>
      <c r="CW592" s="1" t="s">
        <v>23365</v>
      </c>
      <c r="CX592" s="1" t="s">
        <v>23365</v>
      </c>
      <c r="CY592" s="1" t="s">
        <v>23365</v>
      </c>
      <c r="CZ592" s="1" t="s">
        <v>23365</v>
      </c>
      <c r="DB592" s="1" t="s">
        <v>23365</v>
      </c>
      <c r="DC592" s="1" t="s">
        <v>23365</v>
      </c>
      <c r="DD592" s="1" t="s">
        <v>23365</v>
      </c>
      <c r="DE592" s="1" t="s">
        <v>23365</v>
      </c>
      <c r="DF592" s="1" t="s">
        <v>23365</v>
      </c>
      <c r="DG592" s="1" t="s">
        <v>23365</v>
      </c>
      <c r="DI592" s="1" t="s">
        <v>23365</v>
      </c>
      <c r="DJ592" s="1" t="s">
        <v>23365</v>
      </c>
      <c r="DK592" s="1" t="s">
        <v>23365</v>
      </c>
      <c r="DL592" s="1" t="s">
        <v>15607</v>
      </c>
    </row>
    <row r="593" spans="1:116" ht="84">
      <c r="A593" s="1">
        <f t="shared" si="30"/>
        <v>2</v>
      </c>
      <c r="B593" s="1" t="s">
        <v>15608</v>
      </c>
      <c r="C593" s="1" t="s">
        <v>15609</v>
      </c>
      <c r="D593" s="1" t="s">
        <v>15909</v>
      </c>
      <c r="E593" s="10">
        <v>353768000000000</v>
      </c>
      <c r="F593" s="1" t="s">
        <v>15610</v>
      </c>
      <c r="G593" s="1" t="s">
        <v>15611</v>
      </c>
      <c r="H593" s="1" t="s">
        <v>17130</v>
      </c>
      <c r="I593" s="1" t="s">
        <v>23319</v>
      </c>
      <c r="J593" s="1" t="s">
        <v>23084</v>
      </c>
      <c r="K593" s="1">
        <v>783705081</v>
      </c>
      <c r="L593" s="1" t="s">
        <v>30867</v>
      </c>
      <c r="M593" s="1" t="s">
        <v>23365</v>
      </c>
      <c r="N593" s="1" t="s">
        <v>30938</v>
      </c>
      <c r="O593" s="1" t="s">
        <v>30938</v>
      </c>
      <c r="P593" s="1">
        <v>253000</v>
      </c>
      <c r="Q593" s="1" t="s">
        <v>30938</v>
      </c>
      <c r="R593" s="1" t="s">
        <v>23365</v>
      </c>
      <c r="S593" s="1" t="s">
        <v>23365</v>
      </c>
      <c r="T593" s="1" t="s">
        <v>23365</v>
      </c>
      <c r="U593" s="1" t="s">
        <v>23365</v>
      </c>
      <c r="V593" s="1" t="s">
        <v>23365</v>
      </c>
      <c r="W593" s="1" t="s">
        <v>30939</v>
      </c>
      <c r="X593" s="1" t="s">
        <v>23365</v>
      </c>
      <c r="Y593" s="1">
        <v>249000</v>
      </c>
      <c r="Z593" s="1">
        <v>1</v>
      </c>
      <c r="AA593" s="1">
        <v>28</v>
      </c>
      <c r="AB593" s="1">
        <v>0</v>
      </c>
      <c r="AC593" s="1" t="s">
        <v>23365</v>
      </c>
      <c r="AD593" s="1" t="s">
        <v>18888</v>
      </c>
      <c r="AE593" s="1" t="s">
        <v>23365</v>
      </c>
      <c r="AF593" s="1" t="s">
        <v>30938</v>
      </c>
      <c r="AG593" s="1" t="s">
        <v>23098</v>
      </c>
      <c r="AH593" s="1" t="s">
        <v>30939</v>
      </c>
      <c r="AI593" s="1" t="s">
        <v>23365</v>
      </c>
      <c r="AJ593" s="1" t="s">
        <v>23231</v>
      </c>
      <c r="AK593" s="1" t="s">
        <v>23365</v>
      </c>
      <c r="AL593" s="1" t="s">
        <v>23365</v>
      </c>
      <c r="AM593" s="1" t="s">
        <v>23365</v>
      </c>
      <c r="AN593" s="1">
        <f t="shared" si="31"/>
        <v>0</v>
      </c>
      <c r="AO593" s="1" t="s">
        <v>23365</v>
      </c>
      <c r="AP593" s="1">
        <f t="shared" si="32"/>
        <v>0</v>
      </c>
      <c r="AQ593" s="1">
        <v>249000</v>
      </c>
      <c r="AR593" s="1" t="s">
        <v>23365</v>
      </c>
      <c r="AS593" s="1" t="s">
        <v>23365</v>
      </c>
      <c r="AT593" s="1" t="s">
        <v>23365</v>
      </c>
      <c r="AU593" s="1" t="s">
        <v>23365</v>
      </c>
      <c r="AV593" s="1" t="s">
        <v>23365</v>
      </c>
      <c r="AW593" s="1" t="s">
        <v>23365</v>
      </c>
      <c r="AX593" s="1" t="s">
        <v>23365</v>
      </c>
      <c r="AY593" s="1" t="s">
        <v>23365</v>
      </c>
      <c r="AZ593" s="1" t="s">
        <v>23365</v>
      </c>
      <c r="BA593" s="1" t="s">
        <v>23365</v>
      </c>
      <c r="BB593" s="1" t="s">
        <v>23365</v>
      </c>
      <c r="BC593" s="1" t="s">
        <v>23365</v>
      </c>
      <c r="BD593" s="1" t="s">
        <v>23365</v>
      </c>
      <c r="BE593" s="1" t="s">
        <v>23365</v>
      </c>
      <c r="BF593" s="1" t="s">
        <v>30938</v>
      </c>
      <c r="BG593" s="1" t="s">
        <v>23365</v>
      </c>
      <c r="BH593" s="1" t="s">
        <v>23325</v>
      </c>
      <c r="BI593" s="1" t="s">
        <v>23365</v>
      </c>
      <c r="BJ593" s="1" t="s">
        <v>30939</v>
      </c>
      <c r="BK593" s="1" t="s">
        <v>23365</v>
      </c>
      <c r="BL593" s="1" t="s">
        <v>30939</v>
      </c>
      <c r="BM593" s="1" t="s">
        <v>23365</v>
      </c>
      <c r="BN593" s="1" t="s">
        <v>30938</v>
      </c>
      <c r="BO593" s="1" t="s">
        <v>21393</v>
      </c>
      <c r="BP593" s="1" t="s">
        <v>23006</v>
      </c>
      <c r="BQ593" s="1" t="s">
        <v>23365</v>
      </c>
      <c r="BR593" s="1" t="s">
        <v>23007</v>
      </c>
      <c r="BS593" s="1" t="s">
        <v>23365</v>
      </c>
      <c r="BT593" s="1" t="s">
        <v>29702</v>
      </c>
      <c r="BU593" s="1" t="s">
        <v>23365</v>
      </c>
      <c r="BV593" s="1" t="s">
        <v>30939</v>
      </c>
      <c r="BW593" s="1" t="s">
        <v>23365</v>
      </c>
      <c r="BX593" s="1" t="s">
        <v>30939</v>
      </c>
      <c r="BY593" s="1" t="s">
        <v>23365</v>
      </c>
      <c r="BZ593" s="1" t="s">
        <v>30939</v>
      </c>
      <c r="CA593" s="1" t="s">
        <v>23365</v>
      </c>
      <c r="CB593" s="1" t="s">
        <v>30939</v>
      </c>
      <c r="CD593" s="1" t="s">
        <v>23365</v>
      </c>
      <c r="CE593" s="1" t="s">
        <v>23365</v>
      </c>
      <c r="CF593" s="1" t="s">
        <v>23365</v>
      </c>
      <c r="CG593" s="1" t="s">
        <v>30939</v>
      </c>
      <c r="CH593" s="1" t="s">
        <v>23365</v>
      </c>
      <c r="CI593" s="1" t="s">
        <v>23365</v>
      </c>
      <c r="CJ593" s="1" t="s">
        <v>23365</v>
      </c>
      <c r="CK593" s="1" t="s">
        <v>30939</v>
      </c>
      <c r="CL593" s="1" t="s">
        <v>23365</v>
      </c>
      <c r="CM593" s="1" t="s">
        <v>30939</v>
      </c>
      <c r="CN593" s="1" t="s">
        <v>23365</v>
      </c>
      <c r="CO593" s="1" t="s">
        <v>23365</v>
      </c>
      <c r="CP593" s="1" t="s">
        <v>30939</v>
      </c>
      <c r="CQ593" s="1" t="s">
        <v>23365</v>
      </c>
      <c r="CR593" s="1" t="s">
        <v>30939</v>
      </c>
      <c r="CS593" s="1" t="s">
        <v>23365</v>
      </c>
      <c r="CT593" s="1" t="s">
        <v>30939</v>
      </c>
      <c r="CU593" s="1" t="s">
        <v>23365</v>
      </c>
      <c r="CV593" s="1" t="s">
        <v>23365</v>
      </c>
      <c r="CW593" s="1" t="s">
        <v>23326</v>
      </c>
      <c r="CX593" s="1" t="s">
        <v>30938</v>
      </c>
      <c r="CY593" s="1" t="s">
        <v>30939</v>
      </c>
      <c r="CZ593" s="1" t="s">
        <v>30938</v>
      </c>
      <c r="DA593" s="1" t="s">
        <v>23327</v>
      </c>
      <c r="DB593" s="1" t="s">
        <v>23365</v>
      </c>
      <c r="DC593" s="1" t="s">
        <v>23210</v>
      </c>
      <c r="DD593" s="1" t="s">
        <v>15612</v>
      </c>
      <c r="DE593" s="1" t="s">
        <v>24410</v>
      </c>
      <c r="DF593" s="1" t="s">
        <v>15613</v>
      </c>
      <c r="DG593" s="3" t="s">
        <v>15614</v>
      </c>
      <c r="DH593" s="1" t="s">
        <v>15615</v>
      </c>
      <c r="DI593" s="1" t="s">
        <v>22402</v>
      </c>
      <c r="DJ593" s="1" t="s">
        <v>23365</v>
      </c>
      <c r="DK593" s="1" t="s">
        <v>30938</v>
      </c>
      <c r="DL593" s="1" t="s">
        <v>15616</v>
      </c>
    </row>
    <row r="594" spans="1:116">
      <c r="A594" s="1">
        <f t="shared" si="30"/>
        <v>2</v>
      </c>
      <c r="B594" s="1" t="s">
        <v>15617</v>
      </c>
      <c r="C594" s="1" t="s">
        <v>15618</v>
      </c>
      <c r="D594" s="1" t="s">
        <v>15909</v>
      </c>
      <c r="E594" s="10">
        <v>353768000000000</v>
      </c>
      <c r="F594" s="1" t="s">
        <v>15619</v>
      </c>
      <c r="G594" s="1" t="s">
        <v>15620</v>
      </c>
      <c r="H594" s="1" t="s">
        <v>17130</v>
      </c>
      <c r="I594" s="1" t="s">
        <v>23319</v>
      </c>
      <c r="J594" s="1" t="s">
        <v>23084</v>
      </c>
      <c r="K594" s="1">
        <v>783701760</v>
      </c>
      <c r="L594" s="1" t="s">
        <v>30867</v>
      </c>
      <c r="M594" s="1" t="s">
        <v>23365</v>
      </c>
      <c r="N594" s="1" t="s">
        <v>30938</v>
      </c>
      <c r="O594" s="1" t="s">
        <v>30938</v>
      </c>
      <c r="P594" s="1">
        <v>253000</v>
      </c>
      <c r="Q594" s="1" t="s">
        <v>30938</v>
      </c>
      <c r="R594" s="1" t="s">
        <v>23365</v>
      </c>
      <c r="S594" s="1" t="s">
        <v>23365</v>
      </c>
      <c r="T594" s="1" t="s">
        <v>23365</v>
      </c>
      <c r="U594" s="1" t="s">
        <v>23365</v>
      </c>
      <c r="V594" s="1" t="s">
        <v>23365</v>
      </c>
      <c r="W594" s="1" t="s">
        <v>30939</v>
      </c>
      <c r="X594" s="1" t="s">
        <v>23365</v>
      </c>
      <c r="Y594" s="1">
        <v>249000</v>
      </c>
      <c r="Z594" s="1">
        <v>1</v>
      </c>
      <c r="AA594" s="1">
        <v>15</v>
      </c>
      <c r="AB594" s="1">
        <v>0</v>
      </c>
      <c r="AC594" s="1" t="s">
        <v>23365</v>
      </c>
      <c r="AD594" s="1" t="s">
        <v>15621</v>
      </c>
      <c r="AE594" s="1" t="s">
        <v>23365</v>
      </c>
      <c r="AF594" s="1" t="s">
        <v>30938</v>
      </c>
      <c r="AG594" s="1" t="s">
        <v>21316</v>
      </c>
      <c r="AH594" s="1" t="s">
        <v>30939</v>
      </c>
      <c r="AI594" s="1" t="s">
        <v>23365</v>
      </c>
      <c r="AJ594" s="1" t="s">
        <v>22337</v>
      </c>
      <c r="AK594" s="1" t="s">
        <v>23365</v>
      </c>
      <c r="AL594" s="1">
        <v>20000</v>
      </c>
      <c r="AM594" s="1">
        <v>29000</v>
      </c>
      <c r="AN594" s="1">
        <f t="shared" si="31"/>
        <v>1</v>
      </c>
      <c r="AO594" s="1" t="s">
        <v>23365</v>
      </c>
      <c r="AP594" s="1">
        <f t="shared" si="32"/>
        <v>1</v>
      </c>
      <c r="AQ594" s="1" t="s">
        <v>23365</v>
      </c>
      <c r="AR594" s="1">
        <v>200000</v>
      </c>
      <c r="AS594" s="1" t="s">
        <v>23365</v>
      </c>
      <c r="AT594" s="1" t="s">
        <v>23365</v>
      </c>
      <c r="AU594" s="1" t="s">
        <v>23365</v>
      </c>
      <c r="AV594" s="1" t="s">
        <v>23365</v>
      </c>
      <c r="AW594" s="1" t="s">
        <v>23365</v>
      </c>
      <c r="AX594" s="1" t="s">
        <v>23365</v>
      </c>
      <c r="AY594" s="1" t="s">
        <v>23365</v>
      </c>
      <c r="AZ594" s="1" t="s">
        <v>23365</v>
      </c>
      <c r="BA594" s="1" t="s">
        <v>23365</v>
      </c>
      <c r="BB594" s="1" t="s">
        <v>23365</v>
      </c>
      <c r="BC594" s="1" t="s">
        <v>23365</v>
      </c>
      <c r="BD594" s="1" t="s">
        <v>23365</v>
      </c>
      <c r="BE594" s="1" t="s">
        <v>23365</v>
      </c>
      <c r="BF594" s="1" t="s">
        <v>30938</v>
      </c>
      <c r="BG594" s="1" t="s">
        <v>23365</v>
      </c>
      <c r="BH594" s="1" t="s">
        <v>23325</v>
      </c>
      <c r="BI594" s="1" t="s">
        <v>23365</v>
      </c>
      <c r="BJ594" s="1" t="s">
        <v>30939</v>
      </c>
      <c r="BK594" s="1" t="s">
        <v>23365</v>
      </c>
      <c r="BL594" s="1" t="s">
        <v>30939</v>
      </c>
      <c r="BM594" s="1" t="s">
        <v>23365</v>
      </c>
      <c r="BN594" s="1" t="s">
        <v>30939</v>
      </c>
      <c r="BO594" s="1" t="s">
        <v>23365</v>
      </c>
      <c r="BQ594" s="1" t="s">
        <v>23365</v>
      </c>
      <c r="BS594" s="1" t="s">
        <v>23365</v>
      </c>
      <c r="BU594" s="1" t="s">
        <v>23365</v>
      </c>
      <c r="BV594" s="1" t="s">
        <v>30939</v>
      </c>
      <c r="BW594" s="1" t="s">
        <v>23365</v>
      </c>
      <c r="BX594" s="1" t="s">
        <v>30939</v>
      </c>
      <c r="BY594" s="1" t="s">
        <v>23365</v>
      </c>
      <c r="BZ594" s="1" t="s">
        <v>30939</v>
      </c>
      <c r="CA594" s="1" t="s">
        <v>23365</v>
      </c>
      <c r="CB594" s="1" t="s">
        <v>30939</v>
      </c>
      <c r="CD594" s="1" t="s">
        <v>23365</v>
      </c>
      <c r="CE594" s="1" t="s">
        <v>23365</v>
      </c>
      <c r="CF594" s="1" t="s">
        <v>23365</v>
      </c>
      <c r="CG594" s="1" t="s">
        <v>30939</v>
      </c>
      <c r="CH594" s="1" t="s">
        <v>23365</v>
      </c>
      <c r="CI594" s="1" t="s">
        <v>23365</v>
      </c>
      <c r="CJ594" s="1" t="s">
        <v>23365</v>
      </c>
      <c r="CK594" s="1" t="s">
        <v>30939</v>
      </c>
      <c r="CL594" s="1" t="s">
        <v>23365</v>
      </c>
      <c r="CM594" s="1" t="s">
        <v>30939</v>
      </c>
      <c r="CN594" s="1" t="s">
        <v>23365</v>
      </c>
      <c r="CO594" s="1" t="s">
        <v>23365</v>
      </c>
      <c r="CP594" s="1" t="s">
        <v>30939</v>
      </c>
      <c r="CQ594" s="1" t="s">
        <v>23365</v>
      </c>
      <c r="CR594" s="1" t="s">
        <v>30939</v>
      </c>
      <c r="CS594" s="1" t="s">
        <v>23365</v>
      </c>
      <c r="CT594" s="1" t="s">
        <v>30939</v>
      </c>
      <c r="CU594" s="1" t="s">
        <v>23365</v>
      </c>
      <c r="CV594" s="1" t="s">
        <v>23365</v>
      </c>
      <c r="CW594" s="1" t="s">
        <v>23326</v>
      </c>
      <c r="CX594" s="1" t="s">
        <v>30939</v>
      </c>
      <c r="CY594" s="1" t="s">
        <v>30901</v>
      </c>
      <c r="CZ594" s="1" t="s">
        <v>30901</v>
      </c>
      <c r="DA594" s="1" t="s">
        <v>23327</v>
      </c>
      <c r="DB594" s="1" t="s">
        <v>23365</v>
      </c>
      <c r="DC594" s="1" t="s">
        <v>23210</v>
      </c>
      <c r="DD594" s="1" t="s">
        <v>15622</v>
      </c>
      <c r="DE594" s="1" t="s">
        <v>24410</v>
      </c>
      <c r="DF594" s="1" t="s">
        <v>15623</v>
      </c>
      <c r="DG594" s="1" t="s">
        <v>23101</v>
      </c>
      <c r="DH594" s="1" t="s">
        <v>23116</v>
      </c>
      <c r="DI594" s="1" t="s">
        <v>23365</v>
      </c>
      <c r="DJ594" s="1" t="s">
        <v>23365</v>
      </c>
      <c r="DK594" s="1" t="s">
        <v>30938</v>
      </c>
      <c r="DL594" s="1" t="s">
        <v>15624</v>
      </c>
    </row>
    <row r="595" spans="1:116" ht="210">
      <c r="A595" s="1">
        <f t="shared" ref="A595:A658" si="33">COUNTIF($F$18:$F$1068,F595)</f>
        <v>2</v>
      </c>
      <c r="B595" s="1" t="s">
        <v>15625</v>
      </c>
      <c r="C595" s="1" t="s">
        <v>15626</v>
      </c>
      <c r="D595" s="1" t="s">
        <v>15909</v>
      </c>
      <c r="E595" s="10">
        <v>353768000000000</v>
      </c>
      <c r="F595" s="1" t="s">
        <v>15627</v>
      </c>
      <c r="G595" s="1" t="s">
        <v>15628</v>
      </c>
      <c r="H595" s="1" t="s">
        <v>17130</v>
      </c>
      <c r="I595" s="1" t="s">
        <v>23319</v>
      </c>
      <c r="J595" s="1" t="s">
        <v>23084</v>
      </c>
      <c r="K595" s="1">
        <v>783705375</v>
      </c>
      <c r="L595" s="1" t="s">
        <v>30867</v>
      </c>
      <c r="M595" s="1" t="s">
        <v>23365</v>
      </c>
      <c r="N595" s="1" t="s">
        <v>30938</v>
      </c>
      <c r="O595" s="1" t="s">
        <v>30938</v>
      </c>
      <c r="P595" s="1">
        <v>253000</v>
      </c>
      <c r="Q595" s="1" t="s">
        <v>30938</v>
      </c>
      <c r="R595" s="1" t="s">
        <v>23365</v>
      </c>
      <c r="S595" s="1" t="s">
        <v>23365</v>
      </c>
      <c r="T595" s="1" t="s">
        <v>23365</v>
      </c>
      <c r="U595" s="1" t="s">
        <v>23365</v>
      </c>
      <c r="V595" s="1" t="s">
        <v>23365</v>
      </c>
      <c r="W595" s="1" t="s">
        <v>30939</v>
      </c>
      <c r="X595" s="1" t="s">
        <v>23365</v>
      </c>
      <c r="Y595" s="1">
        <v>249000</v>
      </c>
      <c r="Z595" s="1">
        <v>1</v>
      </c>
      <c r="AA595" s="1">
        <v>14</v>
      </c>
      <c r="AB595" s="1">
        <v>0</v>
      </c>
      <c r="AC595" s="1" t="s">
        <v>23365</v>
      </c>
      <c r="AD595" s="1" t="s">
        <v>15629</v>
      </c>
      <c r="AE595" s="1" t="s">
        <v>23365</v>
      </c>
      <c r="AF595" s="1" t="s">
        <v>30938</v>
      </c>
      <c r="AG595" s="1" t="s">
        <v>21340</v>
      </c>
      <c r="AH595" s="1" t="s">
        <v>30939</v>
      </c>
      <c r="AI595" s="1" t="s">
        <v>23365</v>
      </c>
      <c r="AJ595" s="1" t="s">
        <v>22073</v>
      </c>
      <c r="AK595" s="1" t="s">
        <v>23365</v>
      </c>
      <c r="AL595" s="1">
        <v>10000</v>
      </c>
      <c r="AM595" s="1" t="s">
        <v>23365</v>
      </c>
      <c r="AN595" s="1">
        <f t="shared" ref="AN595:AN658" si="34">IF(AM595="null",0,1)</f>
        <v>0</v>
      </c>
      <c r="AO595" s="1">
        <v>35000</v>
      </c>
      <c r="AP595" s="1">
        <f t="shared" ref="AP595:AP658" si="35">IF(AN595=1,1,IF(AO595="null",0,1))</f>
        <v>1</v>
      </c>
      <c r="AQ595" s="1" t="s">
        <v>23365</v>
      </c>
      <c r="AR595" s="1" t="s">
        <v>23365</v>
      </c>
      <c r="AS595" s="1">
        <v>200000</v>
      </c>
      <c r="AT595" s="1" t="s">
        <v>23365</v>
      </c>
      <c r="AU595" s="1" t="s">
        <v>23365</v>
      </c>
      <c r="AV595" s="1" t="s">
        <v>23365</v>
      </c>
      <c r="AW595" s="1" t="s">
        <v>23365</v>
      </c>
      <c r="AX595" s="1" t="s">
        <v>23365</v>
      </c>
      <c r="AY595" s="1" t="s">
        <v>23365</v>
      </c>
      <c r="AZ595" s="1" t="s">
        <v>23365</v>
      </c>
      <c r="BA595" s="1" t="s">
        <v>23365</v>
      </c>
      <c r="BB595" s="1" t="s">
        <v>23365</v>
      </c>
      <c r="BC595" s="1" t="s">
        <v>23365</v>
      </c>
      <c r="BD595" s="1" t="s">
        <v>23365</v>
      </c>
      <c r="BE595" s="1" t="s">
        <v>23365</v>
      </c>
      <c r="BF595" s="1" t="s">
        <v>30938</v>
      </c>
      <c r="BG595" s="1" t="s">
        <v>23365</v>
      </c>
      <c r="BH595" s="1" t="s">
        <v>23252</v>
      </c>
      <c r="BI595" s="1" t="s">
        <v>23365</v>
      </c>
      <c r="BJ595" s="1" t="s">
        <v>30939</v>
      </c>
      <c r="BK595" s="1" t="s">
        <v>23365</v>
      </c>
      <c r="BL595" s="1" t="s">
        <v>30939</v>
      </c>
      <c r="BM595" s="1" t="s">
        <v>23365</v>
      </c>
      <c r="BN595" s="1" t="s">
        <v>30939</v>
      </c>
      <c r="BO595" s="1" t="s">
        <v>23365</v>
      </c>
      <c r="BQ595" s="1" t="s">
        <v>23365</v>
      </c>
      <c r="BS595" s="1" t="s">
        <v>23365</v>
      </c>
      <c r="BU595" s="1" t="s">
        <v>23365</v>
      </c>
      <c r="BV595" s="1" t="s">
        <v>30939</v>
      </c>
      <c r="BW595" s="1" t="s">
        <v>23365</v>
      </c>
      <c r="BX595" s="1" t="s">
        <v>30939</v>
      </c>
      <c r="BY595" s="1" t="s">
        <v>23365</v>
      </c>
      <c r="BZ595" s="1" t="s">
        <v>30939</v>
      </c>
      <c r="CA595" s="1" t="s">
        <v>23365</v>
      </c>
      <c r="CB595" s="1" t="s">
        <v>30939</v>
      </c>
      <c r="CD595" s="1" t="s">
        <v>23365</v>
      </c>
      <c r="CE595" s="1" t="s">
        <v>23365</v>
      </c>
      <c r="CF595" s="1" t="s">
        <v>23365</v>
      </c>
      <c r="CG595" s="1" t="s">
        <v>30939</v>
      </c>
      <c r="CH595" s="1" t="s">
        <v>23365</v>
      </c>
      <c r="CI595" s="1" t="s">
        <v>23365</v>
      </c>
      <c r="CJ595" s="1" t="s">
        <v>23365</v>
      </c>
      <c r="CK595" s="1" t="s">
        <v>30939</v>
      </c>
      <c r="CL595" s="1" t="s">
        <v>23365</v>
      </c>
      <c r="CM595" s="1" t="s">
        <v>30939</v>
      </c>
      <c r="CN595" s="1" t="s">
        <v>23365</v>
      </c>
      <c r="CO595" s="1" t="s">
        <v>23365</v>
      </c>
      <c r="CP595" s="1" t="s">
        <v>30939</v>
      </c>
      <c r="CQ595" s="1" t="s">
        <v>23365</v>
      </c>
      <c r="CR595" s="1" t="s">
        <v>30939</v>
      </c>
      <c r="CS595" s="1" t="s">
        <v>23365</v>
      </c>
      <c r="CT595" s="1" t="s">
        <v>30939</v>
      </c>
      <c r="CU595" s="1" t="s">
        <v>23365</v>
      </c>
      <c r="CV595" s="1" t="s">
        <v>23365</v>
      </c>
      <c r="CW595" s="1" t="s">
        <v>23326</v>
      </c>
      <c r="CX595" s="1" t="s">
        <v>30938</v>
      </c>
      <c r="CY595" s="1" t="s">
        <v>30938</v>
      </c>
      <c r="CZ595" s="1" t="s">
        <v>30901</v>
      </c>
      <c r="DA595" s="1" t="s">
        <v>23327</v>
      </c>
      <c r="DB595" s="1" t="s">
        <v>23365</v>
      </c>
      <c r="DC595" s="1" t="s">
        <v>23210</v>
      </c>
      <c r="DD595" s="1" t="s">
        <v>15630</v>
      </c>
      <c r="DE595" s="1" t="s">
        <v>24410</v>
      </c>
      <c r="DF595" s="3" t="s">
        <v>15631</v>
      </c>
      <c r="DG595" s="1" t="s">
        <v>23101</v>
      </c>
      <c r="DH595" s="1" t="s">
        <v>23116</v>
      </c>
      <c r="DI595" s="1" t="s">
        <v>23365</v>
      </c>
      <c r="DJ595" s="1" t="s">
        <v>23365</v>
      </c>
      <c r="DK595" s="1" t="s">
        <v>30938</v>
      </c>
      <c r="DL595" s="1" t="s">
        <v>15632</v>
      </c>
    </row>
    <row r="596" spans="1:116" ht="154">
      <c r="A596" s="1">
        <f t="shared" si="33"/>
        <v>2</v>
      </c>
      <c r="B596" s="1" t="s">
        <v>15633</v>
      </c>
      <c r="C596" s="1" t="s">
        <v>15634</v>
      </c>
      <c r="D596" s="1" t="s">
        <v>15909</v>
      </c>
      <c r="E596" s="10">
        <v>353768000000000</v>
      </c>
      <c r="F596" s="1" t="s">
        <v>15635</v>
      </c>
      <c r="G596" s="1" t="s">
        <v>15636</v>
      </c>
      <c r="H596" s="1" t="s">
        <v>17130</v>
      </c>
      <c r="I596" s="1" t="s">
        <v>23319</v>
      </c>
      <c r="J596" s="1" t="s">
        <v>23084</v>
      </c>
      <c r="K596" s="1">
        <v>788825766</v>
      </c>
      <c r="L596" s="1" t="s">
        <v>30867</v>
      </c>
      <c r="M596" s="1" t="s">
        <v>23365</v>
      </c>
      <c r="N596" s="1" t="s">
        <v>30938</v>
      </c>
      <c r="O596" s="1" t="s">
        <v>30938</v>
      </c>
      <c r="P596" s="1">
        <v>253000</v>
      </c>
      <c r="Q596" s="1" t="s">
        <v>30938</v>
      </c>
      <c r="R596" s="1" t="s">
        <v>23365</v>
      </c>
      <c r="S596" s="1" t="s">
        <v>23365</v>
      </c>
      <c r="T596" s="1" t="s">
        <v>23365</v>
      </c>
      <c r="U596" s="1" t="s">
        <v>23365</v>
      </c>
      <c r="V596" s="1" t="s">
        <v>23365</v>
      </c>
      <c r="W596" s="1" t="s">
        <v>30939</v>
      </c>
      <c r="X596" s="1" t="s">
        <v>23365</v>
      </c>
      <c r="Y596" s="1">
        <v>249000</v>
      </c>
      <c r="Z596" s="1">
        <v>1</v>
      </c>
      <c r="AA596" s="1">
        <v>50</v>
      </c>
      <c r="AB596" s="1">
        <v>2000</v>
      </c>
      <c r="AC596" s="1" t="s">
        <v>23365</v>
      </c>
      <c r="AD596" s="1" t="s">
        <v>21988</v>
      </c>
      <c r="AE596" s="1" t="s">
        <v>23365</v>
      </c>
      <c r="AF596" s="1" t="s">
        <v>30938</v>
      </c>
      <c r="AG596" s="1" t="s">
        <v>22955</v>
      </c>
      <c r="AH596" s="1" t="s">
        <v>30939</v>
      </c>
      <c r="AI596" s="1" t="s">
        <v>23365</v>
      </c>
      <c r="AJ596" s="1" t="s">
        <v>21185</v>
      </c>
      <c r="AK596" s="1" t="s">
        <v>23365</v>
      </c>
      <c r="AL596" s="1">
        <v>15000</v>
      </c>
      <c r="AM596" s="1" t="s">
        <v>23365</v>
      </c>
      <c r="AN596" s="1">
        <f t="shared" si="34"/>
        <v>0</v>
      </c>
      <c r="AO596" s="1" t="s">
        <v>23365</v>
      </c>
      <c r="AP596" s="1">
        <f t="shared" si="35"/>
        <v>0</v>
      </c>
      <c r="AQ596" s="1" t="s">
        <v>23365</v>
      </c>
      <c r="AR596" s="1">
        <v>200000</v>
      </c>
      <c r="AS596" s="1" t="s">
        <v>23365</v>
      </c>
      <c r="AT596" s="1" t="s">
        <v>23365</v>
      </c>
      <c r="AU596" s="1" t="s">
        <v>23365</v>
      </c>
      <c r="AV596" s="1">
        <v>30000</v>
      </c>
      <c r="AW596" s="1" t="s">
        <v>23365</v>
      </c>
      <c r="AX596" s="1" t="s">
        <v>23365</v>
      </c>
      <c r="AY596" s="1" t="s">
        <v>23365</v>
      </c>
      <c r="AZ596" s="1" t="s">
        <v>23365</v>
      </c>
      <c r="BA596" s="1" t="s">
        <v>23365</v>
      </c>
      <c r="BB596" s="1" t="s">
        <v>23365</v>
      </c>
      <c r="BC596" s="1" t="s">
        <v>23365</v>
      </c>
      <c r="BD596" s="1" t="s">
        <v>23365</v>
      </c>
      <c r="BE596" s="1" t="s">
        <v>23365</v>
      </c>
      <c r="BF596" s="1" t="s">
        <v>30938</v>
      </c>
      <c r="BG596" s="1" t="s">
        <v>23365</v>
      </c>
      <c r="BH596" s="1" t="s">
        <v>23325</v>
      </c>
      <c r="BI596" s="1" t="s">
        <v>23365</v>
      </c>
      <c r="BJ596" s="1" t="s">
        <v>30939</v>
      </c>
      <c r="BK596" s="1" t="s">
        <v>23365</v>
      </c>
      <c r="BL596" s="1" t="s">
        <v>30939</v>
      </c>
      <c r="BM596" s="1" t="s">
        <v>23365</v>
      </c>
      <c r="BN596" s="1" t="s">
        <v>30939</v>
      </c>
      <c r="BO596" s="1" t="s">
        <v>23365</v>
      </c>
      <c r="BQ596" s="1" t="s">
        <v>23365</v>
      </c>
      <c r="BS596" s="1" t="s">
        <v>23365</v>
      </c>
      <c r="BU596" s="1" t="s">
        <v>23365</v>
      </c>
      <c r="BV596" s="1" t="s">
        <v>30939</v>
      </c>
      <c r="BW596" s="1" t="s">
        <v>23365</v>
      </c>
      <c r="BX596" s="1" t="s">
        <v>30939</v>
      </c>
      <c r="BY596" s="1" t="s">
        <v>23365</v>
      </c>
      <c r="BZ596" s="1" t="s">
        <v>30939</v>
      </c>
      <c r="CA596" s="1" t="s">
        <v>23365</v>
      </c>
      <c r="CB596" s="1" t="s">
        <v>30939</v>
      </c>
      <c r="CD596" s="1" t="s">
        <v>23365</v>
      </c>
      <c r="CE596" s="1" t="s">
        <v>23365</v>
      </c>
      <c r="CF596" s="1" t="s">
        <v>23365</v>
      </c>
      <c r="CG596" s="1" t="s">
        <v>30939</v>
      </c>
      <c r="CH596" s="1" t="s">
        <v>23365</v>
      </c>
      <c r="CI596" s="1" t="s">
        <v>23365</v>
      </c>
      <c r="CJ596" s="1" t="s">
        <v>23365</v>
      </c>
      <c r="CK596" s="1" t="s">
        <v>30939</v>
      </c>
      <c r="CL596" s="1" t="s">
        <v>23365</v>
      </c>
      <c r="CM596" s="1" t="s">
        <v>30939</v>
      </c>
      <c r="CN596" s="1" t="s">
        <v>23365</v>
      </c>
      <c r="CO596" s="1" t="s">
        <v>23365</v>
      </c>
      <c r="CP596" s="1" t="s">
        <v>30939</v>
      </c>
      <c r="CQ596" s="1" t="s">
        <v>23365</v>
      </c>
      <c r="CR596" s="1" t="s">
        <v>30939</v>
      </c>
      <c r="CS596" s="1" t="s">
        <v>23365</v>
      </c>
      <c r="CT596" s="1" t="s">
        <v>30939</v>
      </c>
      <c r="CU596" s="1" t="s">
        <v>23365</v>
      </c>
      <c r="CV596" s="1" t="s">
        <v>23365</v>
      </c>
      <c r="CW596" s="1" t="s">
        <v>23326</v>
      </c>
      <c r="CX596" s="1" t="s">
        <v>30938</v>
      </c>
      <c r="CY596" s="1" t="s">
        <v>30901</v>
      </c>
      <c r="CZ596" s="1" t="s">
        <v>30938</v>
      </c>
      <c r="DA596" s="1" t="s">
        <v>23327</v>
      </c>
      <c r="DB596" s="1" t="s">
        <v>23365</v>
      </c>
      <c r="DC596" s="1" t="s">
        <v>23210</v>
      </c>
      <c r="DD596" s="1" t="s">
        <v>15637</v>
      </c>
      <c r="DE596" s="1" t="s">
        <v>24410</v>
      </c>
      <c r="DF596" s="3" t="s">
        <v>15638</v>
      </c>
      <c r="DG596" s="3" t="s">
        <v>15639</v>
      </c>
      <c r="DH596" s="1" t="s">
        <v>23031</v>
      </c>
      <c r="DI596" s="1" t="s">
        <v>15550</v>
      </c>
      <c r="DJ596" s="1" t="s">
        <v>23365</v>
      </c>
      <c r="DK596" s="1" t="s">
        <v>30938</v>
      </c>
      <c r="DL596" s="1" t="s">
        <v>15551</v>
      </c>
    </row>
    <row r="597" spans="1:116" ht="126">
      <c r="A597" s="1">
        <f t="shared" si="33"/>
        <v>2</v>
      </c>
      <c r="B597" s="1" t="s">
        <v>15552</v>
      </c>
      <c r="C597" s="1" t="s">
        <v>15553</v>
      </c>
      <c r="D597" s="1" t="s">
        <v>15909</v>
      </c>
      <c r="E597" s="10">
        <v>353768000000000</v>
      </c>
      <c r="F597" s="1" t="s">
        <v>15554</v>
      </c>
      <c r="G597" s="1" t="s">
        <v>15555</v>
      </c>
      <c r="H597" s="1" t="s">
        <v>17130</v>
      </c>
      <c r="I597" s="1" t="s">
        <v>23319</v>
      </c>
      <c r="J597" s="1" t="s">
        <v>23084</v>
      </c>
      <c r="K597" s="1">
        <v>783705184</v>
      </c>
      <c r="L597" s="1" t="s">
        <v>30867</v>
      </c>
      <c r="M597" s="1" t="s">
        <v>23365</v>
      </c>
      <c r="N597" s="1" t="s">
        <v>30938</v>
      </c>
      <c r="O597" s="1" t="s">
        <v>30938</v>
      </c>
      <c r="P597" s="1">
        <v>253000</v>
      </c>
      <c r="Q597" s="1" t="s">
        <v>30938</v>
      </c>
      <c r="R597" s="1" t="s">
        <v>23365</v>
      </c>
      <c r="S597" s="1" t="s">
        <v>23365</v>
      </c>
      <c r="T597" s="1" t="s">
        <v>23365</v>
      </c>
      <c r="U597" s="1" t="s">
        <v>23365</v>
      </c>
      <c r="V597" s="1" t="s">
        <v>23365</v>
      </c>
      <c r="W597" s="1" t="s">
        <v>30939</v>
      </c>
      <c r="X597" s="1" t="s">
        <v>23365</v>
      </c>
      <c r="Y597" s="1">
        <v>249000</v>
      </c>
      <c r="Z597" s="1">
        <v>1</v>
      </c>
      <c r="AA597" s="1">
        <v>30</v>
      </c>
      <c r="AB597" s="1">
        <v>1000</v>
      </c>
      <c r="AC597" s="1" t="s">
        <v>23365</v>
      </c>
      <c r="AD597" s="1" t="s">
        <v>15556</v>
      </c>
      <c r="AE597" s="1" t="s">
        <v>23365</v>
      </c>
      <c r="AF597" s="1" t="s">
        <v>30938</v>
      </c>
      <c r="AG597" s="1" t="s">
        <v>15557</v>
      </c>
      <c r="AH597" s="1" t="s">
        <v>30939</v>
      </c>
      <c r="AI597" s="1" t="s">
        <v>23365</v>
      </c>
      <c r="AJ597" s="1" t="s">
        <v>23231</v>
      </c>
      <c r="AK597" s="1" t="s">
        <v>23365</v>
      </c>
      <c r="AL597" s="1" t="s">
        <v>23365</v>
      </c>
      <c r="AM597" s="1" t="s">
        <v>23365</v>
      </c>
      <c r="AN597" s="1">
        <f t="shared" si="34"/>
        <v>0</v>
      </c>
      <c r="AO597" s="1" t="s">
        <v>23365</v>
      </c>
      <c r="AP597" s="1">
        <f t="shared" si="35"/>
        <v>0</v>
      </c>
      <c r="AQ597" s="1">
        <v>249000</v>
      </c>
      <c r="AR597" s="1" t="s">
        <v>23365</v>
      </c>
      <c r="AS597" s="1" t="s">
        <v>23365</v>
      </c>
      <c r="AT597" s="1" t="s">
        <v>23365</v>
      </c>
      <c r="AU597" s="1" t="s">
        <v>23365</v>
      </c>
      <c r="AV597" s="1" t="s">
        <v>23365</v>
      </c>
      <c r="AW597" s="1" t="s">
        <v>23365</v>
      </c>
      <c r="AX597" s="1" t="s">
        <v>23365</v>
      </c>
      <c r="AY597" s="1" t="s">
        <v>23365</v>
      </c>
      <c r="AZ597" s="1" t="s">
        <v>23365</v>
      </c>
      <c r="BA597" s="1" t="s">
        <v>23365</v>
      </c>
      <c r="BB597" s="1" t="s">
        <v>23365</v>
      </c>
      <c r="BC597" s="1" t="s">
        <v>23365</v>
      </c>
      <c r="BD597" s="1" t="s">
        <v>23365</v>
      </c>
      <c r="BE597" s="1" t="s">
        <v>23365</v>
      </c>
      <c r="BF597" s="1" t="s">
        <v>30938</v>
      </c>
      <c r="BG597" s="1" t="s">
        <v>23365</v>
      </c>
      <c r="BH597" s="1" t="s">
        <v>23325</v>
      </c>
      <c r="BI597" s="1" t="s">
        <v>23365</v>
      </c>
      <c r="BJ597" s="1" t="s">
        <v>30939</v>
      </c>
      <c r="BK597" s="1" t="s">
        <v>23365</v>
      </c>
      <c r="BL597" s="1" t="s">
        <v>30939</v>
      </c>
      <c r="BM597" s="1" t="s">
        <v>23365</v>
      </c>
      <c r="BN597" s="1" t="s">
        <v>30939</v>
      </c>
      <c r="BO597" s="1" t="s">
        <v>23365</v>
      </c>
      <c r="BQ597" s="1" t="s">
        <v>23365</v>
      </c>
      <c r="BS597" s="1" t="s">
        <v>23365</v>
      </c>
      <c r="BU597" s="1" t="s">
        <v>23365</v>
      </c>
      <c r="BV597" s="1" t="s">
        <v>30939</v>
      </c>
      <c r="BW597" s="1" t="s">
        <v>23365</v>
      </c>
      <c r="BX597" s="1" t="s">
        <v>30939</v>
      </c>
      <c r="BY597" s="1" t="s">
        <v>23365</v>
      </c>
      <c r="BZ597" s="1" t="s">
        <v>30939</v>
      </c>
      <c r="CA597" s="1" t="s">
        <v>23365</v>
      </c>
      <c r="CB597" s="1" t="s">
        <v>30939</v>
      </c>
      <c r="CD597" s="1" t="s">
        <v>23365</v>
      </c>
      <c r="CE597" s="1" t="s">
        <v>23365</v>
      </c>
      <c r="CF597" s="1" t="s">
        <v>23365</v>
      </c>
      <c r="CG597" s="1" t="s">
        <v>30939</v>
      </c>
      <c r="CH597" s="1" t="s">
        <v>23365</v>
      </c>
      <c r="CI597" s="1" t="s">
        <v>23365</v>
      </c>
      <c r="CJ597" s="1" t="s">
        <v>23365</v>
      </c>
      <c r="CK597" s="1" t="s">
        <v>30939</v>
      </c>
      <c r="CL597" s="1" t="s">
        <v>23365</v>
      </c>
      <c r="CM597" s="1" t="s">
        <v>30939</v>
      </c>
      <c r="CN597" s="1" t="s">
        <v>23365</v>
      </c>
      <c r="CO597" s="1" t="s">
        <v>23365</v>
      </c>
      <c r="CP597" s="1" t="s">
        <v>30901</v>
      </c>
      <c r="CQ597" s="1" t="s">
        <v>23365</v>
      </c>
      <c r="CR597" s="1" t="s">
        <v>30939</v>
      </c>
      <c r="CS597" s="1" t="s">
        <v>23365</v>
      </c>
      <c r="CT597" s="1" t="s">
        <v>30939</v>
      </c>
      <c r="CU597" s="1" t="s">
        <v>23365</v>
      </c>
      <c r="CV597" s="1" t="s">
        <v>23365</v>
      </c>
      <c r="CW597" s="1" t="s">
        <v>23326</v>
      </c>
      <c r="CX597" s="1" t="s">
        <v>30938</v>
      </c>
      <c r="CY597" s="1" t="s">
        <v>30901</v>
      </c>
      <c r="CZ597" s="1" t="s">
        <v>30938</v>
      </c>
      <c r="DA597" s="1" t="s">
        <v>23327</v>
      </c>
      <c r="DB597" s="1" t="s">
        <v>23365</v>
      </c>
      <c r="DC597" s="1" t="s">
        <v>23210</v>
      </c>
      <c r="DD597" s="1" t="s">
        <v>15558</v>
      </c>
      <c r="DE597" s="1" t="s">
        <v>24410</v>
      </c>
      <c r="DF597" s="3" t="s">
        <v>15559</v>
      </c>
      <c r="DG597" s="3" t="s">
        <v>23030</v>
      </c>
      <c r="DH597" s="1" t="s">
        <v>23031</v>
      </c>
      <c r="DI597" s="1" t="s">
        <v>15550</v>
      </c>
      <c r="DJ597" s="1" t="s">
        <v>23365</v>
      </c>
      <c r="DK597" s="1" t="s">
        <v>30938</v>
      </c>
      <c r="DL597" s="1" t="s">
        <v>15560</v>
      </c>
    </row>
    <row r="598" spans="1:116" ht="112">
      <c r="A598" s="1">
        <f t="shared" si="33"/>
        <v>1</v>
      </c>
      <c r="B598" s="1" t="s">
        <v>15561</v>
      </c>
      <c r="C598" s="1" t="s">
        <v>15562</v>
      </c>
      <c r="D598" s="1" t="s">
        <v>15909</v>
      </c>
      <c r="E598" s="10">
        <v>353768000000000</v>
      </c>
      <c r="F598" s="1" t="s">
        <v>15563</v>
      </c>
      <c r="G598" s="1" t="s">
        <v>15564</v>
      </c>
      <c r="H598" s="1" t="s">
        <v>17130</v>
      </c>
      <c r="I598" s="1" t="s">
        <v>23319</v>
      </c>
      <c r="J598" s="1" t="s">
        <v>23084</v>
      </c>
      <c r="K598" s="1">
        <v>78370214</v>
      </c>
      <c r="L598" s="1" t="s">
        <v>30867</v>
      </c>
      <c r="M598" s="1" t="s">
        <v>23365</v>
      </c>
      <c r="N598" s="1" t="s">
        <v>30938</v>
      </c>
      <c r="O598" s="1" t="s">
        <v>30938</v>
      </c>
      <c r="P598" s="1">
        <v>253000</v>
      </c>
      <c r="Q598" s="1" t="s">
        <v>30938</v>
      </c>
      <c r="R598" s="1" t="s">
        <v>23365</v>
      </c>
      <c r="S598" s="1" t="s">
        <v>23365</v>
      </c>
      <c r="T598" s="1" t="s">
        <v>23365</v>
      </c>
      <c r="U598" s="1" t="s">
        <v>23365</v>
      </c>
      <c r="V598" s="1" t="s">
        <v>23365</v>
      </c>
      <c r="W598" s="1" t="s">
        <v>30939</v>
      </c>
      <c r="X598" s="1" t="s">
        <v>23365</v>
      </c>
      <c r="Y598" s="1">
        <v>249000</v>
      </c>
      <c r="Z598" s="1">
        <v>1</v>
      </c>
      <c r="AA598" s="1">
        <v>14</v>
      </c>
      <c r="AB598" s="1">
        <v>0</v>
      </c>
      <c r="AC598" s="1" t="s">
        <v>23365</v>
      </c>
      <c r="AD598" s="1" t="s">
        <v>20779</v>
      </c>
      <c r="AE598" s="1" t="s">
        <v>23365</v>
      </c>
      <c r="AF598" s="1" t="s">
        <v>30938</v>
      </c>
      <c r="AG598" s="1" t="s">
        <v>15565</v>
      </c>
      <c r="AH598" s="1" t="s">
        <v>30939</v>
      </c>
      <c r="AI598" s="1" t="s">
        <v>23365</v>
      </c>
      <c r="AJ598" s="1" t="s">
        <v>22504</v>
      </c>
      <c r="AK598" s="1" t="s">
        <v>23365</v>
      </c>
      <c r="AL598" s="1" t="s">
        <v>23365</v>
      </c>
      <c r="AM598" s="1">
        <v>100000</v>
      </c>
      <c r="AN598" s="1">
        <f t="shared" si="34"/>
        <v>1</v>
      </c>
      <c r="AO598" s="1">
        <v>100000</v>
      </c>
      <c r="AP598" s="1">
        <f t="shared" si="35"/>
        <v>1</v>
      </c>
      <c r="AQ598" s="1" t="s">
        <v>23365</v>
      </c>
      <c r="AR598" s="1" t="s">
        <v>23365</v>
      </c>
      <c r="AS598" s="1">
        <v>49000</v>
      </c>
      <c r="AT598" s="1" t="s">
        <v>23365</v>
      </c>
      <c r="AU598" s="1" t="s">
        <v>23365</v>
      </c>
      <c r="AV598" s="1" t="s">
        <v>23365</v>
      </c>
      <c r="AW598" s="1" t="s">
        <v>23365</v>
      </c>
      <c r="AX598" s="1" t="s">
        <v>23365</v>
      </c>
      <c r="AY598" s="1" t="s">
        <v>23365</v>
      </c>
      <c r="AZ598" s="1" t="s">
        <v>23365</v>
      </c>
      <c r="BA598" s="1" t="s">
        <v>23365</v>
      </c>
      <c r="BB598" s="1" t="s">
        <v>23365</v>
      </c>
      <c r="BC598" s="1" t="s">
        <v>23365</v>
      </c>
      <c r="BD598" s="1" t="s">
        <v>23365</v>
      </c>
      <c r="BE598" s="1" t="s">
        <v>23365</v>
      </c>
      <c r="BF598" s="1" t="s">
        <v>30938</v>
      </c>
      <c r="BG598" s="1" t="s">
        <v>23365</v>
      </c>
      <c r="BH598" s="1" t="s">
        <v>23325</v>
      </c>
      <c r="BI598" s="1" t="s">
        <v>23365</v>
      </c>
      <c r="BJ598" s="1" t="s">
        <v>30939</v>
      </c>
      <c r="BK598" s="1" t="s">
        <v>23365</v>
      </c>
      <c r="BL598" s="1" t="s">
        <v>30939</v>
      </c>
      <c r="BM598" s="1" t="s">
        <v>23365</v>
      </c>
      <c r="BN598" s="1" t="s">
        <v>30939</v>
      </c>
      <c r="BO598" s="1" t="s">
        <v>23365</v>
      </c>
      <c r="BQ598" s="1" t="s">
        <v>23365</v>
      </c>
      <c r="BS598" s="1" t="s">
        <v>23365</v>
      </c>
      <c r="BU598" s="1" t="s">
        <v>23365</v>
      </c>
      <c r="BV598" s="1" t="s">
        <v>30939</v>
      </c>
      <c r="BW598" s="1" t="s">
        <v>23365</v>
      </c>
      <c r="BX598" s="1" t="s">
        <v>30939</v>
      </c>
      <c r="BY598" s="1" t="s">
        <v>23365</v>
      </c>
      <c r="BZ598" s="1" t="s">
        <v>30939</v>
      </c>
      <c r="CA598" s="1" t="s">
        <v>23365</v>
      </c>
      <c r="CB598" s="1" t="s">
        <v>30939</v>
      </c>
      <c r="CD598" s="1" t="s">
        <v>23365</v>
      </c>
      <c r="CE598" s="1" t="s">
        <v>23365</v>
      </c>
      <c r="CF598" s="1" t="s">
        <v>23365</v>
      </c>
      <c r="CG598" s="1" t="s">
        <v>30939</v>
      </c>
      <c r="CH598" s="1" t="s">
        <v>23365</v>
      </c>
      <c r="CI598" s="1" t="s">
        <v>23365</v>
      </c>
      <c r="CJ598" s="1" t="s">
        <v>23365</v>
      </c>
      <c r="CK598" s="1" t="s">
        <v>30939</v>
      </c>
      <c r="CL598" s="1" t="s">
        <v>23365</v>
      </c>
      <c r="CM598" s="1" t="s">
        <v>30939</v>
      </c>
      <c r="CN598" s="1" t="s">
        <v>23365</v>
      </c>
      <c r="CO598" s="1" t="s">
        <v>23365</v>
      </c>
      <c r="CP598" s="1" t="s">
        <v>30939</v>
      </c>
      <c r="CQ598" s="1" t="s">
        <v>23365</v>
      </c>
      <c r="CR598" s="1" t="s">
        <v>30939</v>
      </c>
      <c r="CS598" s="1" t="s">
        <v>23365</v>
      </c>
      <c r="CT598" s="1" t="s">
        <v>30939</v>
      </c>
      <c r="CU598" s="1" t="s">
        <v>23365</v>
      </c>
      <c r="CV598" s="1" t="s">
        <v>23365</v>
      </c>
      <c r="CW598" s="1" t="s">
        <v>23326</v>
      </c>
      <c r="CX598" s="1" t="s">
        <v>30901</v>
      </c>
      <c r="CY598" s="1" t="s">
        <v>30901</v>
      </c>
      <c r="CZ598" s="1" t="s">
        <v>30901</v>
      </c>
      <c r="DA598" s="1" t="s">
        <v>23327</v>
      </c>
      <c r="DB598" s="1" t="s">
        <v>23365</v>
      </c>
      <c r="DC598" s="1" t="s">
        <v>21371</v>
      </c>
      <c r="DD598" s="1" t="s">
        <v>15566</v>
      </c>
      <c r="DE598" s="1" t="s">
        <v>24410</v>
      </c>
      <c r="DF598" s="1" t="s">
        <v>15567</v>
      </c>
      <c r="DG598" s="3" t="s">
        <v>15568</v>
      </c>
      <c r="DH598" s="1" t="s">
        <v>15569</v>
      </c>
      <c r="DI598" s="1" t="s">
        <v>23032</v>
      </c>
      <c r="DJ598" s="1" t="s">
        <v>23365</v>
      </c>
      <c r="DK598" s="1" t="s">
        <v>30938</v>
      </c>
      <c r="DL598" s="1" t="s">
        <v>15570</v>
      </c>
    </row>
    <row r="599" spans="1:116" ht="70">
      <c r="A599" s="1">
        <f t="shared" si="33"/>
        <v>2</v>
      </c>
      <c r="B599" s="1" t="s">
        <v>15571</v>
      </c>
      <c r="C599" s="1" t="s">
        <v>15572</v>
      </c>
      <c r="D599" s="1" t="s">
        <v>15909</v>
      </c>
      <c r="E599" s="10">
        <v>353768000000000</v>
      </c>
      <c r="F599" s="1" t="s">
        <v>15573</v>
      </c>
      <c r="G599" s="1" t="s">
        <v>15574</v>
      </c>
      <c r="H599" s="1" t="s">
        <v>17130</v>
      </c>
      <c r="I599" s="1" t="s">
        <v>23319</v>
      </c>
      <c r="J599" s="1" t="s">
        <v>23084</v>
      </c>
      <c r="K599" s="1">
        <v>788825767</v>
      </c>
      <c r="L599" s="1" t="s">
        <v>30920</v>
      </c>
      <c r="M599" s="1" t="s">
        <v>23319</v>
      </c>
      <c r="N599" s="1" t="s">
        <v>30938</v>
      </c>
      <c r="O599" s="1" t="s">
        <v>30938</v>
      </c>
      <c r="P599" s="1">
        <v>253000</v>
      </c>
      <c r="Q599" s="1" t="s">
        <v>30938</v>
      </c>
      <c r="R599" s="1" t="s">
        <v>23365</v>
      </c>
      <c r="S599" s="1" t="s">
        <v>23365</v>
      </c>
      <c r="T599" s="1" t="s">
        <v>23365</v>
      </c>
      <c r="U599" s="1" t="s">
        <v>23365</v>
      </c>
      <c r="V599" s="1" t="s">
        <v>23365</v>
      </c>
      <c r="W599" s="1" t="s">
        <v>30939</v>
      </c>
      <c r="X599" s="1" t="s">
        <v>23365</v>
      </c>
      <c r="Y599" s="1">
        <v>249000</v>
      </c>
      <c r="Z599" s="1">
        <v>1</v>
      </c>
      <c r="AA599" s="1">
        <v>26</v>
      </c>
      <c r="AB599" s="1">
        <v>0</v>
      </c>
      <c r="AC599" s="1" t="s">
        <v>23365</v>
      </c>
      <c r="AD599" s="1" t="s">
        <v>15575</v>
      </c>
      <c r="AE599" s="1" t="s">
        <v>23365</v>
      </c>
      <c r="AF599" s="1" t="s">
        <v>30901</v>
      </c>
      <c r="AG599" s="1" t="s">
        <v>23365</v>
      </c>
      <c r="AH599" s="1" t="s">
        <v>30939</v>
      </c>
      <c r="AI599" s="1" t="s">
        <v>23365</v>
      </c>
      <c r="AJ599" s="1" t="s">
        <v>21009</v>
      </c>
      <c r="AK599" s="1" t="s">
        <v>23365</v>
      </c>
      <c r="AL599" s="1">
        <v>15000</v>
      </c>
      <c r="AM599" s="1" t="s">
        <v>23365</v>
      </c>
      <c r="AN599" s="1">
        <f t="shared" si="34"/>
        <v>0</v>
      </c>
      <c r="AO599" s="1" t="s">
        <v>23365</v>
      </c>
      <c r="AP599" s="1">
        <f t="shared" si="35"/>
        <v>0</v>
      </c>
      <c r="AQ599" s="1">
        <v>200000</v>
      </c>
      <c r="AR599" s="1" t="s">
        <v>23365</v>
      </c>
      <c r="AS599" s="1" t="s">
        <v>23365</v>
      </c>
      <c r="AT599" s="1" t="s">
        <v>23365</v>
      </c>
      <c r="AU599" s="1" t="s">
        <v>23365</v>
      </c>
      <c r="AV599" s="1" t="s">
        <v>23365</v>
      </c>
      <c r="AW599" s="1">
        <v>30000</v>
      </c>
      <c r="AX599" s="1" t="s">
        <v>23365</v>
      </c>
      <c r="AY599" s="1" t="s">
        <v>23365</v>
      </c>
      <c r="AZ599" s="1" t="s">
        <v>23365</v>
      </c>
      <c r="BA599" s="1" t="s">
        <v>23365</v>
      </c>
      <c r="BB599" s="1" t="s">
        <v>23365</v>
      </c>
      <c r="BC599" s="1" t="s">
        <v>23365</v>
      </c>
      <c r="BD599" s="1" t="s">
        <v>23365</v>
      </c>
      <c r="BE599" s="1" t="s">
        <v>23365</v>
      </c>
      <c r="BF599" s="1" t="s">
        <v>30938</v>
      </c>
      <c r="BG599" s="1" t="s">
        <v>23365</v>
      </c>
      <c r="BH599" s="1" t="s">
        <v>23252</v>
      </c>
      <c r="BI599" s="1" t="s">
        <v>23365</v>
      </c>
      <c r="BJ599" s="1" t="s">
        <v>30939</v>
      </c>
      <c r="BK599" s="1" t="s">
        <v>23365</v>
      </c>
      <c r="BL599" s="1" t="s">
        <v>30939</v>
      </c>
      <c r="BM599" s="1" t="s">
        <v>23365</v>
      </c>
      <c r="BN599" s="1" t="s">
        <v>30939</v>
      </c>
      <c r="BO599" s="1" t="s">
        <v>23365</v>
      </c>
      <c r="BQ599" s="1" t="s">
        <v>23365</v>
      </c>
      <c r="BS599" s="1" t="s">
        <v>23365</v>
      </c>
      <c r="BU599" s="1" t="s">
        <v>23365</v>
      </c>
      <c r="BV599" s="1" t="s">
        <v>30939</v>
      </c>
      <c r="BW599" s="1" t="s">
        <v>23365</v>
      </c>
      <c r="BX599" s="1" t="s">
        <v>30939</v>
      </c>
      <c r="BY599" s="1" t="s">
        <v>23365</v>
      </c>
      <c r="BZ599" s="1" t="s">
        <v>30939</v>
      </c>
      <c r="CA599" s="1" t="s">
        <v>23365</v>
      </c>
      <c r="CB599" s="1" t="s">
        <v>30939</v>
      </c>
      <c r="CD599" s="1" t="s">
        <v>23365</v>
      </c>
      <c r="CE599" s="1" t="s">
        <v>23365</v>
      </c>
      <c r="CF599" s="1" t="s">
        <v>23365</v>
      </c>
      <c r="CG599" s="1" t="s">
        <v>30939</v>
      </c>
      <c r="CH599" s="1" t="s">
        <v>23365</v>
      </c>
      <c r="CI599" s="1" t="s">
        <v>23365</v>
      </c>
      <c r="CJ599" s="1" t="s">
        <v>23365</v>
      </c>
      <c r="CK599" s="1" t="s">
        <v>30939</v>
      </c>
      <c r="CL599" s="1" t="s">
        <v>23365</v>
      </c>
      <c r="CM599" s="1" t="s">
        <v>30939</v>
      </c>
      <c r="CN599" s="1" t="s">
        <v>23365</v>
      </c>
      <c r="CO599" s="1" t="s">
        <v>23365</v>
      </c>
      <c r="CP599" s="1" t="s">
        <v>30939</v>
      </c>
      <c r="CQ599" s="1" t="s">
        <v>23365</v>
      </c>
      <c r="CR599" s="1" t="s">
        <v>30939</v>
      </c>
      <c r="CS599" s="1" t="s">
        <v>23365</v>
      </c>
      <c r="CT599" s="1" t="s">
        <v>30939</v>
      </c>
      <c r="CU599" s="1" t="s">
        <v>23365</v>
      </c>
      <c r="CV599" s="1" t="s">
        <v>23365</v>
      </c>
      <c r="CW599" s="1" t="s">
        <v>23326</v>
      </c>
      <c r="CX599" s="1" t="s">
        <v>30938</v>
      </c>
      <c r="CY599" s="1" t="s">
        <v>30901</v>
      </c>
      <c r="CZ599" s="1" t="s">
        <v>30938</v>
      </c>
      <c r="DA599" s="1" t="s">
        <v>23327</v>
      </c>
      <c r="DB599" s="1" t="s">
        <v>23365</v>
      </c>
      <c r="DC599" s="1" t="s">
        <v>23210</v>
      </c>
      <c r="DD599" s="1" t="s">
        <v>15576</v>
      </c>
      <c r="DE599" s="1" t="s">
        <v>24410</v>
      </c>
      <c r="DF599" s="1" t="s">
        <v>15577</v>
      </c>
      <c r="DG599" s="3" t="s">
        <v>15578</v>
      </c>
      <c r="DH599" s="1" t="s">
        <v>20267</v>
      </c>
      <c r="DI599" s="1" t="s">
        <v>23365</v>
      </c>
      <c r="DJ599" s="1" t="s">
        <v>23365</v>
      </c>
      <c r="DK599" s="1" t="s">
        <v>30938</v>
      </c>
      <c r="DL599" s="1" t="s">
        <v>15579</v>
      </c>
    </row>
    <row r="600" spans="1:116" ht="56">
      <c r="A600" s="1">
        <f t="shared" si="33"/>
        <v>2</v>
      </c>
      <c r="B600" s="1" t="s">
        <v>15580</v>
      </c>
      <c r="C600" s="1" t="s">
        <v>15581</v>
      </c>
      <c r="D600" s="1" t="s">
        <v>15909</v>
      </c>
      <c r="E600" s="10">
        <v>353768000000000</v>
      </c>
      <c r="F600" s="1" t="s">
        <v>15582</v>
      </c>
      <c r="G600" s="1" t="s">
        <v>15583</v>
      </c>
      <c r="H600" s="1" t="s">
        <v>17130</v>
      </c>
      <c r="I600" s="1" t="s">
        <v>23319</v>
      </c>
      <c r="J600" s="1" t="s">
        <v>22027</v>
      </c>
      <c r="K600" s="1">
        <v>783705444</v>
      </c>
      <c r="L600" s="1" t="s">
        <v>30867</v>
      </c>
      <c r="M600" s="1" t="s">
        <v>23365</v>
      </c>
      <c r="N600" s="1" t="s">
        <v>30938</v>
      </c>
      <c r="O600" s="1" t="s">
        <v>30938</v>
      </c>
      <c r="P600" s="1">
        <v>253000</v>
      </c>
      <c r="Q600" s="1" t="s">
        <v>30938</v>
      </c>
      <c r="R600" s="1" t="s">
        <v>23365</v>
      </c>
      <c r="S600" s="1" t="s">
        <v>23365</v>
      </c>
      <c r="T600" s="1" t="s">
        <v>23365</v>
      </c>
      <c r="U600" s="1" t="s">
        <v>23365</v>
      </c>
      <c r="V600" s="1" t="s">
        <v>23365</v>
      </c>
      <c r="W600" s="1" t="s">
        <v>30939</v>
      </c>
      <c r="X600" s="1" t="s">
        <v>23365</v>
      </c>
      <c r="Y600" s="1">
        <v>249000</v>
      </c>
      <c r="Z600" s="1">
        <v>3250</v>
      </c>
      <c r="AA600" s="1">
        <v>12</v>
      </c>
      <c r="AB600" s="1">
        <v>0</v>
      </c>
      <c r="AC600" s="1" t="s">
        <v>23365</v>
      </c>
      <c r="AD600" s="1" t="s">
        <v>23187</v>
      </c>
      <c r="AE600" s="1" t="s">
        <v>23365</v>
      </c>
      <c r="AF600" s="1" t="s">
        <v>30938</v>
      </c>
      <c r="AG600" s="3" t="s">
        <v>17363</v>
      </c>
      <c r="AH600" s="1" t="s">
        <v>30939</v>
      </c>
      <c r="AI600" s="1" t="s">
        <v>23365</v>
      </c>
      <c r="AJ600" s="1" t="s">
        <v>22090</v>
      </c>
      <c r="AK600" s="1" t="s">
        <v>23365</v>
      </c>
      <c r="AL600" s="1" t="s">
        <v>23365</v>
      </c>
      <c r="AM600" s="1" t="s">
        <v>23365</v>
      </c>
      <c r="AN600" s="1">
        <f t="shared" si="34"/>
        <v>0</v>
      </c>
      <c r="AO600" s="1" t="s">
        <v>23365</v>
      </c>
      <c r="AP600" s="1">
        <f t="shared" si="35"/>
        <v>0</v>
      </c>
      <c r="AQ600" s="1">
        <v>150000</v>
      </c>
      <c r="AR600" s="1" t="s">
        <v>23365</v>
      </c>
      <c r="AS600" s="1">
        <v>99000</v>
      </c>
      <c r="AT600" s="1" t="s">
        <v>23365</v>
      </c>
      <c r="AU600" s="1" t="s">
        <v>23365</v>
      </c>
      <c r="AV600" s="1" t="s">
        <v>23365</v>
      </c>
      <c r="AW600" s="1" t="s">
        <v>23365</v>
      </c>
      <c r="AX600" s="1" t="s">
        <v>23365</v>
      </c>
      <c r="AY600" s="1" t="s">
        <v>23365</v>
      </c>
      <c r="AZ600" s="1" t="s">
        <v>23365</v>
      </c>
      <c r="BA600" s="1" t="s">
        <v>23365</v>
      </c>
      <c r="BB600" s="1" t="s">
        <v>23365</v>
      </c>
      <c r="BC600" s="1" t="s">
        <v>23365</v>
      </c>
      <c r="BD600" s="1" t="s">
        <v>23365</v>
      </c>
      <c r="BE600" s="1" t="s">
        <v>23365</v>
      </c>
      <c r="BF600" s="1" t="s">
        <v>30938</v>
      </c>
      <c r="BG600" s="1" t="s">
        <v>23365</v>
      </c>
      <c r="BH600" s="1" t="s">
        <v>23252</v>
      </c>
      <c r="BI600" s="1" t="s">
        <v>23365</v>
      </c>
      <c r="BJ600" s="1" t="s">
        <v>30939</v>
      </c>
      <c r="BK600" s="1" t="s">
        <v>23365</v>
      </c>
      <c r="BL600" s="1" t="s">
        <v>30939</v>
      </c>
      <c r="BM600" s="1" t="s">
        <v>23365</v>
      </c>
      <c r="BN600" s="1" t="s">
        <v>30939</v>
      </c>
      <c r="BO600" s="1" t="s">
        <v>23365</v>
      </c>
      <c r="BQ600" s="1" t="s">
        <v>23365</v>
      </c>
      <c r="BS600" s="1" t="s">
        <v>23365</v>
      </c>
      <c r="BU600" s="1" t="s">
        <v>23365</v>
      </c>
      <c r="BV600" s="1" t="s">
        <v>30939</v>
      </c>
      <c r="BW600" s="1" t="s">
        <v>23365</v>
      </c>
      <c r="BX600" s="1" t="s">
        <v>30939</v>
      </c>
      <c r="BY600" s="1" t="s">
        <v>23365</v>
      </c>
      <c r="BZ600" s="1" t="s">
        <v>30939</v>
      </c>
      <c r="CA600" s="1" t="s">
        <v>23365</v>
      </c>
      <c r="CB600" s="1" t="s">
        <v>30939</v>
      </c>
      <c r="CD600" s="1" t="s">
        <v>23365</v>
      </c>
      <c r="CE600" s="1" t="s">
        <v>23365</v>
      </c>
      <c r="CF600" s="1" t="s">
        <v>23365</v>
      </c>
      <c r="CG600" s="1" t="s">
        <v>30939</v>
      </c>
      <c r="CH600" s="1" t="s">
        <v>23365</v>
      </c>
      <c r="CI600" s="1" t="s">
        <v>23365</v>
      </c>
      <c r="CJ600" s="1" t="s">
        <v>23365</v>
      </c>
      <c r="CK600" s="1" t="s">
        <v>30939</v>
      </c>
      <c r="CL600" s="1" t="s">
        <v>23365</v>
      </c>
      <c r="CM600" s="1" t="s">
        <v>30939</v>
      </c>
      <c r="CN600" s="1" t="s">
        <v>23365</v>
      </c>
      <c r="CO600" s="1" t="s">
        <v>23365</v>
      </c>
      <c r="CP600" s="1" t="s">
        <v>30939</v>
      </c>
      <c r="CQ600" s="1" t="s">
        <v>23365</v>
      </c>
      <c r="CR600" s="1" t="s">
        <v>30938</v>
      </c>
      <c r="CS600" s="1">
        <v>3250</v>
      </c>
      <c r="CT600" s="1" t="s">
        <v>30939</v>
      </c>
      <c r="CU600" s="1" t="s">
        <v>23365</v>
      </c>
      <c r="CV600" s="1" t="s">
        <v>23365</v>
      </c>
      <c r="CW600" s="1" t="s">
        <v>23326</v>
      </c>
      <c r="CX600" s="1" t="s">
        <v>30938</v>
      </c>
      <c r="CY600" s="1" t="s">
        <v>30938</v>
      </c>
      <c r="CZ600" s="1" t="s">
        <v>30938</v>
      </c>
      <c r="DA600" s="1" t="s">
        <v>23327</v>
      </c>
      <c r="DB600" s="1" t="s">
        <v>23365</v>
      </c>
      <c r="DC600" s="1" t="s">
        <v>23210</v>
      </c>
      <c r="DD600" s="1" t="s">
        <v>15584</v>
      </c>
      <c r="DE600" s="1" t="s">
        <v>24410</v>
      </c>
      <c r="DF600" s="1" t="s">
        <v>15585</v>
      </c>
      <c r="DG600" s="1" t="s">
        <v>22031</v>
      </c>
      <c r="DH600" s="1" t="s">
        <v>22032</v>
      </c>
      <c r="DI600" s="1" t="s">
        <v>23365</v>
      </c>
      <c r="DJ600" s="1" t="s">
        <v>23365</v>
      </c>
      <c r="DK600" s="1" t="s">
        <v>30938</v>
      </c>
      <c r="DL600" s="1" t="s">
        <v>15586</v>
      </c>
    </row>
    <row r="601" spans="1:116" ht="42">
      <c r="A601" s="1">
        <f t="shared" si="33"/>
        <v>2</v>
      </c>
      <c r="B601" s="1" t="s">
        <v>15587</v>
      </c>
      <c r="C601" s="1" t="s">
        <v>15588</v>
      </c>
      <c r="D601" s="1" t="s">
        <v>15909</v>
      </c>
      <c r="E601" s="10">
        <v>353768000000000</v>
      </c>
      <c r="F601" s="1" t="s">
        <v>15589</v>
      </c>
      <c r="G601" s="1" t="s">
        <v>15590</v>
      </c>
      <c r="H601" s="1" t="s">
        <v>17130</v>
      </c>
      <c r="I601" s="1" t="s">
        <v>23319</v>
      </c>
      <c r="J601" s="1" t="s">
        <v>22027</v>
      </c>
      <c r="K601" s="1">
        <v>783702122</v>
      </c>
      <c r="L601" s="1" t="s">
        <v>30867</v>
      </c>
      <c r="M601" s="1" t="s">
        <v>23365</v>
      </c>
      <c r="N601" s="1" t="s">
        <v>30938</v>
      </c>
      <c r="O601" s="1" t="s">
        <v>30938</v>
      </c>
      <c r="P601" s="1">
        <v>253000</v>
      </c>
      <c r="Q601" s="1" t="s">
        <v>30938</v>
      </c>
      <c r="R601" s="1" t="s">
        <v>23365</v>
      </c>
      <c r="S601" s="1" t="s">
        <v>23365</v>
      </c>
      <c r="T601" s="1" t="s">
        <v>23365</v>
      </c>
      <c r="U601" s="1" t="s">
        <v>23365</v>
      </c>
      <c r="V601" s="1" t="s">
        <v>23365</v>
      </c>
      <c r="W601" s="1" t="s">
        <v>30939</v>
      </c>
      <c r="X601" s="1" t="s">
        <v>23365</v>
      </c>
      <c r="Y601" s="1">
        <v>249000</v>
      </c>
      <c r="Z601" s="1">
        <v>3250</v>
      </c>
      <c r="AA601" s="1">
        <v>15</v>
      </c>
      <c r="AB601" s="1">
        <v>0</v>
      </c>
      <c r="AC601" s="1" t="s">
        <v>23365</v>
      </c>
      <c r="AD601" s="1" t="s">
        <v>22549</v>
      </c>
      <c r="AE601" s="1" t="s">
        <v>23365</v>
      </c>
      <c r="AF601" s="1" t="s">
        <v>30938</v>
      </c>
      <c r="AG601" s="3" t="s">
        <v>15591</v>
      </c>
      <c r="AH601" s="1" t="s">
        <v>30939</v>
      </c>
      <c r="AI601" s="1" t="s">
        <v>23365</v>
      </c>
      <c r="AJ601" s="1" t="s">
        <v>23243</v>
      </c>
      <c r="AK601" s="1" t="s">
        <v>23365</v>
      </c>
      <c r="AL601" s="1" t="s">
        <v>23365</v>
      </c>
      <c r="AM601" s="1" t="s">
        <v>23365</v>
      </c>
      <c r="AN601" s="1">
        <f t="shared" si="34"/>
        <v>0</v>
      </c>
      <c r="AO601" s="1">
        <v>70000</v>
      </c>
      <c r="AP601" s="1">
        <f t="shared" si="35"/>
        <v>1</v>
      </c>
      <c r="AQ601" s="1">
        <v>150000</v>
      </c>
      <c r="AR601" s="1" t="s">
        <v>23365</v>
      </c>
      <c r="AS601" s="1">
        <v>79000</v>
      </c>
      <c r="AT601" s="1" t="s">
        <v>23365</v>
      </c>
      <c r="AU601" s="1" t="s">
        <v>23365</v>
      </c>
      <c r="AV601" s="1" t="s">
        <v>23365</v>
      </c>
      <c r="AW601" s="1" t="s">
        <v>23365</v>
      </c>
      <c r="AX601" s="1" t="s">
        <v>23365</v>
      </c>
      <c r="AY601" s="1" t="s">
        <v>23365</v>
      </c>
      <c r="AZ601" s="1" t="s">
        <v>23365</v>
      </c>
      <c r="BA601" s="1" t="s">
        <v>23365</v>
      </c>
      <c r="BB601" s="1" t="s">
        <v>23365</v>
      </c>
      <c r="BC601" s="1" t="s">
        <v>23365</v>
      </c>
      <c r="BD601" s="1" t="s">
        <v>23365</v>
      </c>
      <c r="BE601" s="1" t="s">
        <v>23365</v>
      </c>
      <c r="BF601" s="1" t="s">
        <v>30938</v>
      </c>
      <c r="BG601" s="1" t="s">
        <v>23365</v>
      </c>
      <c r="BH601" s="1" t="s">
        <v>23252</v>
      </c>
      <c r="BI601" s="1" t="s">
        <v>23365</v>
      </c>
      <c r="BJ601" s="1" t="s">
        <v>30939</v>
      </c>
      <c r="BK601" s="1" t="s">
        <v>23365</v>
      </c>
      <c r="BL601" s="1" t="s">
        <v>30939</v>
      </c>
      <c r="BM601" s="1" t="s">
        <v>23365</v>
      </c>
      <c r="BN601" s="1" t="s">
        <v>30939</v>
      </c>
      <c r="BO601" s="1" t="s">
        <v>23365</v>
      </c>
      <c r="BQ601" s="1" t="s">
        <v>23365</v>
      </c>
      <c r="BS601" s="1" t="s">
        <v>23365</v>
      </c>
      <c r="BU601" s="1" t="s">
        <v>23365</v>
      </c>
      <c r="BV601" s="1" t="s">
        <v>30939</v>
      </c>
      <c r="BW601" s="1" t="s">
        <v>23365</v>
      </c>
      <c r="BX601" s="1" t="s">
        <v>30939</v>
      </c>
      <c r="BY601" s="1" t="s">
        <v>23365</v>
      </c>
      <c r="BZ601" s="1" t="s">
        <v>30939</v>
      </c>
      <c r="CA601" s="1" t="s">
        <v>23365</v>
      </c>
      <c r="CB601" s="1" t="s">
        <v>30939</v>
      </c>
      <c r="CD601" s="1" t="s">
        <v>23365</v>
      </c>
      <c r="CE601" s="1" t="s">
        <v>23365</v>
      </c>
      <c r="CF601" s="1" t="s">
        <v>23365</v>
      </c>
      <c r="CG601" s="1" t="s">
        <v>30901</v>
      </c>
      <c r="CH601" s="1" t="s">
        <v>23365</v>
      </c>
      <c r="CI601" s="1" t="s">
        <v>23365</v>
      </c>
      <c r="CJ601" s="1" t="s">
        <v>23365</v>
      </c>
      <c r="CK601" s="1" t="s">
        <v>30939</v>
      </c>
      <c r="CL601" s="1" t="s">
        <v>23365</v>
      </c>
      <c r="CM601" s="1" t="s">
        <v>30939</v>
      </c>
      <c r="CN601" s="1" t="s">
        <v>23365</v>
      </c>
      <c r="CO601" s="1" t="s">
        <v>23365</v>
      </c>
      <c r="CP601" s="1" t="s">
        <v>30939</v>
      </c>
      <c r="CQ601" s="1" t="s">
        <v>23365</v>
      </c>
      <c r="CR601" s="1" t="s">
        <v>30938</v>
      </c>
      <c r="CS601" s="1">
        <v>3250</v>
      </c>
      <c r="CT601" s="1" t="s">
        <v>30939</v>
      </c>
      <c r="CU601" s="1" t="s">
        <v>23365</v>
      </c>
      <c r="CV601" s="1" t="s">
        <v>23365</v>
      </c>
      <c r="CW601" s="1" t="s">
        <v>23326</v>
      </c>
      <c r="CX601" s="1" t="s">
        <v>30938</v>
      </c>
      <c r="CY601" s="1" t="s">
        <v>30938</v>
      </c>
      <c r="CZ601" s="1" t="s">
        <v>30938</v>
      </c>
      <c r="DA601" s="1" t="s">
        <v>23327</v>
      </c>
      <c r="DB601" s="1" t="s">
        <v>23365</v>
      </c>
      <c r="DC601" s="1" t="s">
        <v>23210</v>
      </c>
      <c r="DD601" s="1" t="s">
        <v>18435</v>
      </c>
      <c r="DE601" s="1" t="s">
        <v>24410</v>
      </c>
      <c r="DF601" s="1" t="s">
        <v>15592</v>
      </c>
      <c r="DG601" s="1" t="s">
        <v>23365</v>
      </c>
      <c r="DH601" s="1" t="s">
        <v>22032</v>
      </c>
      <c r="DI601" s="1" t="s">
        <v>23365</v>
      </c>
      <c r="DJ601" s="1" t="s">
        <v>23365</v>
      </c>
      <c r="DK601" s="1" t="s">
        <v>30938</v>
      </c>
      <c r="DL601" s="1" t="s">
        <v>15593</v>
      </c>
    </row>
    <row r="602" spans="1:116">
      <c r="A602" s="1">
        <f t="shared" si="33"/>
        <v>1</v>
      </c>
      <c r="B602" s="1" t="s">
        <v>15594</v>
      </c>
      <c r="C602" s="1" t="s">
        <v>15595</v>
      </c>
      <c r="D602" s="1" t="s">
        <v>15909</v>
      </c>
      <c r="E602" s="10">
        <v>353768000000000</v>
      </c>
      <c r="F602" s="1" t="s">
        <v>15596</v>
      </c>
      <c r="G602" s="1" t="s">
        <v>15597</v>
      </c>
      <c r="H602" s="1" t="s">
        <v>17130</v>
      </c>
      <c r="I602" s="1" t="s">
        <v>23319</v>
      </c>
      <c r="J602" s="1" t="s">
        <v>22027</v>
      </c>
      <c r="K602" s="1">
        <v>783704741</v>
      </c>
      <c r="L602" s="1" t="s">
        <v>30867</v>
      </c>
      <c r="M602" s="1" t="s">
        <v>23365</v>
      </c>
      <c r="N602" s="1" t="s">
        <v>30938</v>
      </c>
      <c r="O602" s="1" t="s">
        <v>30938</v>
      </c>
      <c r="P602" s="1">
        <v>253000</v>
      </c>
      <c r="Q602" s="1" t="s">
        <v>30938</v>
      </c>
      <c r="R602" s="1" t="s">
        <v>23365</v>
      </c>
      <c r="S602" s="1" t="s">
        <v>23365</v>
      </c>
      <c r="T602" s="1" t="s">
        <v>23365</v>
      </c>
      <c r="U602" s="1" t="s">
        <v>23365</v>
      </c>
      <c r="V602" s="1" t="s">
        <v>23365</v>
      </c>
      <c r="W602" s="1" t="s">
        <v>30939</v>
      </c>
      <c r="X602" s="1" t="s">
        <v>23365</v>
      </c>
      <c r="Y602" s="1">
        <v>249000</v>
      </c>
      <c r="Z602" s="1">
        <v>1</v>
      </c>
      <c r="AA602" s="1">
        <v>25</v>
      </c>
      <c r="AB602" s="1">
        <v>0</v>
      </c>
      <c r="AC602" s="1" t="s">
        <v>23365</v>
      </c>
      <c r="AD602" s="1" t="s">
        <v>22497</v>
      </c>
      <c r="AE602" s="1" t="s">
        <v>23365</v>
      </c>
      <c r="AF602" s="1" t="s">
        <v>30938</v>
      </c>
      <c r="AG602" s="1" t="s">
        <v>21969</v>
      </c>
      <c r="AH602" s="1" t="s">
        <v>30939</v>
      </c>
      <c r="AI602" s="1" t="s">
        <v>23365</v>
      </c>
      <c r="AJ602" s="1" t="s">
        <v>23003</v>
      </c>
      <c r="AK602" s="1" t="s">
        <v>23365</v>
      </c>
      <c r="AL602" s="1" t="s">
        <v>23365</v>
      </c>
      <c r="AM602" s="1">
        <v>50000</v>
      </c>
      <c r="AN602" s="1">
        <f t="shared" si="34"/>
        <v>1</v>
      </c>
      <c r="AO602" s="1">
        <v>50000</v>
      </c>
      <c r="AP602" s="1">
        <f t="shared" si="35"/>
        <v>1</v>
      </c>
      <c r="AQ602" s="1">
        <v>100000</v>
      </c>
      <c r="AR602" s="1" t="s">
        <v>23365</v>
      </c>
      <c r="AS602" s="1">
        <v>49000</v>
      </c>
      <c r="AT602" s="1" t="s">
        <v>23365</v>
      </c>
      <c r="AU602" s="1" t="s">
        <v>23365</v>
      </c>
      <c r="AV602" s="1" t="s">
        <v>23365</v>
      </c>
      <c r="AW602" s="1" t="s">
        <v>23365</v>
      </c>
      <c r="AX602" s="1" t="s">
        <v>23365</v>
      </c>
      <c r="AY602" s="1" t="s">
        <v>23365</v>
      </c>
      <c r="AZ602" s="1" t="s">
        <v>23365</v>
      </c>
      <c r="BA602" s="1" t="s">
        <v>23365</v>
      </c>
      <c r="BB602" s="1" t="s">
        <v>23365</v>
      </c>
      <c r="BC602" s="1" t="s">
        <v>23365</v>
      </c>
      <c r="BD602" s="1" t="s">
        <v>23365</v>
      </c>
      <c r="BE602" s="1" t="s">
        <v>23365</v>
      </c>
      <c r="BF602" s="1" t="s">
        <v>30938</v>
      </c>
      <c r="BG602" s="1" t="s">
        <v>23365</v>
      </c>
      <c r="BH602" s="1" t="s">
        <v>23252</v>
      </c>
      <c r="BI602" s="1" t="s">
        <v>23365</v>
      </c>
      <c r="BJ602" s="1" t="s">
        <v>30939</v>
      </c>
      <c r="BK602" s="1" t="s">
        <v>23365</v>
      </c>
      <c r="BL602" s="1" t="s">
        <v>30939</v>
      </c>
      <c r="BM602" s="1" t="s">
        <v>23365</v>
      </c>
      <c r="BN602" s="1" t="s">
        <v>30939</v>
      </c>
      <c r="BO602" s="1" t="s">
        <v>23365</v>
      </c>
      <c r="BQ602" s="1" t="s">
        <v>23365</v>
      </c>
      <c r="BS602" s="1" t="s">
        <v>23365</v>
      </c>
      <c r="BU602" s="1" t="s">
        <v>23365</v>
      </c>
      <c r="BV602" s="1" t="s">
        <v>30939</v>
      </c>
      <c r="BW602" s="1" t="s">
        <v>23365</v>
      </c>
      <c r="BX602" s="1" t="s">
        <v>30939</v>
      </c>
      <c r="BY602" s="1" t="s">
        <v>23365</v>
      </c>
      <c r="BZ602" s="1" t="s">
        <v>30939</v>
      </c>
      <c r="CA602" s="1" t="s">
        <v>23365</v>
      </c>
      <c r="CB602" s="1" t="s">
        <v>30939</v>
      </c>
      <c r="CD602" s="1" t="s">
        <v>23365</v>
      </c>
      <c r="CE602" s="1" t="s">
        <v>23365</v>
      </c>
      <c r="CF602" s="1" t="s">
        <v>23365</v>
      </c>
      <c r="CG602" s="1" t="s">
        <v>30939</v>
      </c>
      <c r="CH602" s="1" t="s">
        <v>23365</v>
      </c>
      <c r="CI602" s="1" t="s">
        <v>23365</v>
      </c>
      <c r="CJ602" s="1" t="s">
        <v>23365</v>
      </c>
      <c r="CK602" s="1" t="s">
        <v>30939</v>
      </c>
      <c r="CL602" s="1" t="s">
        <v>23365</v>
      </c>
      <c r="CM602" s="1" t="s">
        <v>30939</v>
      </c>
      <c r="CN602" s="1" t="s">
        <v>23365</v>
      </c>
      <c r="CO602" s="1" t="s">
        <v>23365</v>
      </c>
      <c r="CP602" s="1" t="s">
        <v>30939</v>
      </c>
      <c r="CQ602" s="1" t="s">
        <v>23365</v>
      </c>
      <c r="CR602" s="1" t="s">
        <v>30939</v>
      </c>
      <c r="CS602" s="1" t="s">
        <v>23365</v>
      </c>
      <c r="CT602" s="1" t="s">
        <v>30939</v>
      </c>
      <c r="CU602" s="1" t="s">
        <v>23365</v>
      </c>
      <c r="CV602" s="1" t="s">
        <v>23365</v>
      </c>
      <c r="CW602" s="1" t="s">
        <v>23326</v>
      </c>
      <c r="CX602" s="1" t="s">
        <v>30938</v>
      </c>
      <c r="CY602" s="1" t="s">
        <v>30938</v>
      </c>
      <c r="CZ602" s="1" t="s">
        <v>30938</v>
      </c>
      <c r="DA602" s="1" t="s">
        <v>23327</v>
      </c>
      <c r="DB602" s="1" t="s">
        <v>23365</v>
      </c>
      <c r="DC602" s="1" t="s">
        <v>23210</v>
      </c>
      <c r="DD602" s="1" t="s">
        <v>15496</v>
      </c>
      <c r="DE602" s="1" t="s">
        <v>24410</v>
      </c>
      <c r="DF602" s="1" t="s">
        <v>15497</v>
      </c>
      <c r="DG602" s="1" t="s">
        <v>22031</v>
      </c>
      <c r="DH602" s="1" t="s">
        <v>22032</v>
      </c>
      <c r="DI602" s="1" t="s">
        <v>23365</v>
      </c>
      <c r="DJ602" s="1" t="s">
        <v>23365</v>
      </c>
      <c r="DK602" s="1" t="s">
        <v>30938</v>
      </c>
      <c r="DL602" s="1" t="s">
        <v>15498</v>
      </c>
    </row>
    <row r="603" spans="1:116" ht="56">
      <c r="A603" s="1">
        <f t="shared" si="33"/>
        <v>2</v>
      </c>
      <c r="B603" s="1" t="s">
        <v>15499</v>
      </c>
      <c r="C603" s="1" t="s">
        <v>15500</v>
      </c>
      <c r="D603" s="1" t="s">
        <v>15909</v>
      </c>
      <c r="E603" s="10">
        <v>353768000000000</v>
      </c>
      <c r="F603" s="1" t="s">
        <v>15501</v>
      </c>
      <c r="G603" s="1" t="s">
        <v>15502</v>
      </c>
      <c r="H603" s="1" t="s">
        <v>17130</v>
      </c>
      <c r="I603" s="1" t="s">
        <v>23319</v>
      </c>
      <c r="J603" s="1" t="s">
        <v>22027</v>
      </c>
      <c r="K603" s="1">
        <v>783701672</v>
      </c>
      <c r="L603" s="1" t="s">
        <v>30867</v>
      </c>
      <c r="M603" s="1" t="s">
        <v>23365</v>
      </c>
      <c r="N603" s="1" t="s">
        <v>30938</v>
      </c>
      <c r="O603" s="1" t="s">
        <v>30938</v>
      </c>
      <c r="P603" s="1">
        <v>283000</v>
      </c>
      <c r="Q603" s="1" t="s">
        <v>30938</v>
      </c>
      <c r="R603" s="1" t="s">
        <v>23365</v>
      </c>
      <c r="S603" s="1" t="s">
        <v>23365</v>
      </c>
      <c r="T603" s="1" t="s">
        <v>23365</v>
      </c>
      <c r="U603" s="1" t="s">
        <v>23365</v>
      </c>
      <c r="V603" s="1" t="s">
        <v>23365</v>
      </c>
      <c r="W603" s="1" t="s">
        <v>30939</v>
      </c>
      <c r="X603" s="1" t="s">
        <v>23365</v>
      </c>
      <c r="Y603" s="1">
        <v>249000</v>
      </c>
      <c r="Z603" s="1">
        <v>1</v>
      </c>
      <c r="AA603" s="1">
        <v>14</v>
      </c>
      <c r="AB603" s="1">
        <v>0</v>
      </c>
      <c r="AC603" s="1" t="s">
        <v>23365</v>
      </c>
      <c r="AD603" s="1" t="s">
        <v>22756</v>
      </c>
      <c r="AE603" s="1" t="s">
        <v>23365</v>
      </c>
      <c r="AF603" s="1" t="s">
        <v>30938</v>
      </c>
      <c r="AG603" s="3" t="s">
        <v>15503</v>
      </c>
      <c r="AH603" s="1" t="s">
        <v>30939</v>
      </c>
      <c r="AI603" s="1" t="s">
        <v>23365</v>
      </c>
      <c r="AJ603" s="1" t="s">
        <v>21191</v>
      </c>
      <c r="AK603" s="1" t="s">
        <v>23365</v>
      </c>
      <c r="AL603" s="1">
        <v>29000</v>
      </c>
      <c r="AM603" s="1">
        <v>70000</v>
      </c>
      <c r="AN603" s="1">
        <f t="shared" si="34"/>
        <v>1</v>
      </c>
      <c r="AO603" s="1">
        <v>70000</v>
      </c>
      <c r="AP603" s="1">
        <f t="shared" si="35"/>
        <v>1</v>
      </c>
      <c r="AQ603" s="1" t="s">
        <v>23365</v>
      </c>
      <c r="AR603" s="1" t="s">
        <v>23365</v>
      </c>
      <c r="AS603" s="1">
        <v>80000</v>
      </c>
      <c r="AT603" s="1" t="s">
        <v>23365</v>
      </c>
      <c r="AU603" s="1" t="s">
        <v>23365</v>
      </c>
      <c r="AV603" s="1" t="s">
        <v>23365</v>
      </c>
      <c r="AW603" s="1" t="s">
        <v>23365</v>
      </c>
      <c r="AX603" s="1" t="s">
        <v>23365</v>
      </c>
      <c r="AY603" s="1" t="s">
        <v>23365</v>
      </c>
      <c r="AZ603" s="1" t="s">
        <v>23365</v>
      </c>
      <c r="BA603" s="1" t="s">
        <v>23365</v>
      </c>
      <c r="BB603" s="1" t="s">
        <v>23365</v>
      </c>
      <c r="BC603" s="1" t="s">
        <v>23365</v>
      </c>
      <c r="BD603" s="1" t="s">
        <v>23365</v>
      </c>
      <c r="BE603" s="1" t="s">
        <v>23365</v>
      </c>
      <c r="BF603" s="1" t="s">
        <v>30938</v>
      </c>
      <c r="BG603" s="1" t="s">
        <v>23365</v>
      </c>
      <c r="BH603" s="1" t="s">
        <v>23325</v>
      </c>
      <c r="BI603" s="1" t="s">
        <v>23365</v>
      </c>
      <c r="BJ603" s="1" t="s">
        <v>30939</v>
      </c>
      <c r="BK603" s="1" t="s">
        <v>23365</v>
      </c>
      <c r="BL603" s="1" t="s">
        <v>30939</v>
      </c>
      <c r="BM603" s="1" t="s">
        <v>23365</v>
      </c>
      <c r="BN603" s="1" t="s">
        <v>30939</v>
      </c>
      <c r="BO603" s="1" t="s">
        <v>23365</v>
      </c>
      <c r="BQ603" s="1" t="s">
        <v>23365</v>
      </c>
      <c r="BS603" s="1" t="s">
        <v>23365</v>
      </c>
      <c r="BU603" s="1" t="s">
        <v>23365</v>
      </c>
      <c r="BV603" s="1" t="s">
        <v>30939</v>
      </c>
      <c r="BW603" s="1" t="s">
        <v>23365</v>
      </c>
      <c r="BX603" s="1" t="s">
        <v>30939</v>
      </c>
      <c r="BY603" s="1" t="s">
        <v>23365</v>
      </c>
      <c r="BZ603" s="1" t="s">
        <v>30939</v>
      </c>
      <c r="CA603" s="1" t="s">
        <v>23365</v>
      </c>
      <c r="CB603" s="1" t="s">
        <v>30939</v>
      </c>
      <c r="CD603" s="1" t="s">
        <v>23365</v>
      </c>
      <c r="CE603" s="1" t="s">
        <v>23365</v>
      </c>
      <c r="CF603" s="1" t="s">
        <v>23365</v>
      </c>
      <c r="CG603" s="1" t="s">
        <v>30939</v>
      </c>
      <c r="CH603" s="1" t="s">
        <v>23365</v>
      </c>
      <c r="CI603" s="1" t="s">
        <v>23365</v>
      </c>
      <c r="CJ603" s="1" t="s">
        <v>23365</v>
      </c>
      <c r="CK603" s="1" t="s">
        <v>30939</v>
      </c>
      <c r="CL603" s="1" t="s">
        <v>23365</v>
      </c>
      <c r="CM603" s="1" t="s">
        <v>30939</v>
      </c>
      <c r="CN603" s="1" t="s">
        <v>23365</v>
      </c>
      <c r="CO603" s="1" t="s">
        <v>23365</v>
      </c>
      <c r="CP603" s="1" t="s">
        <v>30939</v>
      </c>
      <c r="CQ603" s="1" t="s">
        <v>23365</v>
      </c>
      <c r="CR603" s="1" t="s">
        <v>30939</v>
      </c>
      <c r="CS603" s="1" t="s">
        <v>23365</v>
      </c>
      <c r="CT603" s="1" t="s">
        <v>30939</v>
      </c>
      <c r="CU603" s="1" t="s">
        <v>23365</v>
      </c>
      <c r="CV603" s="1" t="s">
        <v>23365</v>
      </c>
      <c r="CW603" s="1" t="s">
        <v>23326</v>
      </c>
      <c r="CX603" s="1" t="s">
        <v>30938</v>
      </c>
      <c r="CY603" s="1" t="s">
        <v>30938</v>
      </c>
      <c r="CZ603" s="1" t="s">
        <v>30938</v>
      </c>
      <c r="DA603" s="1" t="s">
        <v>23327</v>
      </c>
      <c r="DB603" s="1" t="s">
        <v>23365</v>
      </c>
      <c r="DC603" s="1" t="s">
        <v>23210</v>
      </c>
      <c r="DD603" s="1" t="s">
        <v>15504</v>
      </c>
      <c r="DE603" s="1" t="s">
        <v>24410</v>
      </c>
      <c r="DF603" s="1" t="s">
        <v>15505</v>
      </c>
      <c r="DG603" s="1" t="s">
        <v>23365</v>
      </c>
      <c r="DH603" s="1" t="s">
        <v>22032</v>
      </c>
      <c r="DI603" s="1" t="s">
        <v>23365</v>
      </c>
      <c r="DJ603" s="1" t="s">
        <v>23365</v>
      </c>
      <c r="DK603" s="1" t="s">
        <v>30938</v>
      </c>
      <c r="DL603" s="1" t="s">
        <v>15506</v>
      </c>
    </row>
    <row r="604" spans="1:116" ht="56">
      <c r="A604" s="1">
        <f t="shared" si="33"/>
        <v>2</v>
      </c>
      <c r="B604" s="1" t="s">
        <v>15507</v>
      </c>
      <c r="C604" s="1" t="s">
        <v>15508</v>
      </c>
      <c r="D604" s="1" t="s">
        <v>15909</v>
      </c>
      <c r="E604" s="10">
        <v>353768000000000</v>
      </c>
      <c r="F604" s="1" t="s">
        <v>15509</v>
      </c>
      <c r="G604" s="1" t="s">
        <v>15510</v>
      </c>
      <c r="H604" s="1" t="s">
        <v>17130</v>
      </c>
      <c r="I604" s="1" t="s">
        <v>23319</v>
      </c>
      <c r="J604" s="1" t="s">
        <v>22027</v>
      </c>
      <c r="K604" s="1">
        <v>783704448</v>
      </c>
      <c r="L604" s="1" t="s">
        <v>30867</v>
      </c>
      <c r="M604" s="1" t="s">
        <v>23365</v>
      </c>
      <c r="N604" s="1" t="s">
        <v>30938</v>
      </c>
      <c r="O604" s="1" t="s">
        <v>30938</v>
      </c>
      <c r="P604" s="1">
        <v>253000</v>
      </c>
      <c r="Q604" s="1" t="s">
        <v>30938</v>
      </c>
      <c r="R604" s="1" t="s">
        <v>23365</v>
      </c>
      <c r="S604" s="1" t="s">
        <v>23365</v>
      </c>
      <c r="T604" s="1" t="s">
        <v>23365</v>
      </c>
      <c r="U604" s="1" t="s">
        <v>23365</v>
      </c>
      <c r="V604" s="1" t="s">
        <v>23365</v>
      </c>
      <c r="W604" s="1" t="s">
        <v>30939</v>
      </c>
      <c r="X604" s="1" t="s">
        <v>23365</v>
      </c>
      <c r="Y604" s="1">
        <v>253000</v>
      </c>
      <c r="Z604" s="1">
        <v>1</v>
      </c>
      <c r="AA604" s="1">
        <v>35</v>
      </c>
      <c r="AB604" s="1">
        <v>0</v>
      </c>
      <c r="AC604" s="1" t="s">
        <v>23365</v>
      </c>
      <c r="AD604" s="1" t="s">
        <v>23134</v>
      </c>
      <c r="AE604" s="1" t="s">
        <v>23365</v>
      </c>
      <c r="AF604" s="1" t="s">
        <v>30938</v>
      </c>
      <c r="AG604" s="3" t="s">
        <v>15511</v>
      </c>
      <c r="AH604" s="1" t="s">
        <v>30939</v>
      </c>
      <c r="AI604" s="1" t="s">
        <v>23365</v>
      </c>
      <c r="AJ604" s="1" t="s">
        <v>22460</v>
      </c>
      <c r="AK604" s="1" t="s">
        <v>23365</v>
      </c>
      <c r="AL604" s="1" t="s">
        <v>23365</v>
      </c>
      <c r="AM604" s="1" t="s">
        <v>23365</v>
      </c>
      <c r="AN604" s="1">
        <f t="shared" si="34"/>
        <v>0</v>
      </c>
      <c r="AO604" s="1" t="s">
        <v>23365</v>
      </c>
      <c r="AP604" s="1">
        <f t="shared" si="35"/>
        <v>0</v>
      </c>
      <c r="AQ604" s="1">
        <v>180000</v>
      </c>
      <c r="AR604" s="1" t="s">
        <v>23365</v>
      </c>
      <c r="AS604" s="1" t="s">
        <v>23365</v>
      </c>
      <c r="AT604" s="1" t="s">
        <v>23365</v>
      </c>
      <c r="AU604" s="1" t="s">
        <v>23365</v>
      </c>
      <c r="AV604" s="1">
        <v>69000</v>
      </c>
      <c r="AW604" s="1" t="s">
        <v>23365</v>
      </c>
      <c r="AX604" s="1" t="s">
        <v>23365</v>
      </c>
      <c r="AY604" s="1" t="s">
        <v>23365</v>
      </c>
      <c r="AZ604" s="1" t="s">
        <v>23365</v>
      </c>
      <c r="BA604" s="1" t="s">
        <v>23365</v>
      </c>
      <c r="BB604" s="1" t="s">
        <v>23365</v>
      </c>
      <c r="BC604" s="1" t="s">
        <v>23365</v>
      </c>
      <c r="BD604" s="1" t="s">
        <v>23365</v>
      </c>
      <c r="BE604" s="1" t="s">
        <v>23365</v>
      </c>
      <c r="BF604" s="1" t="s">
        <v>30938</v>
      </c>
      <c r="BG604" s="1" t="s">
        <v>23365</v>
      </c>
      <c r="BH604" s="1" t="s">
        <v>23325</v>
      </c>
      <c r="BI604" s="1" t="s">
        <v>23365</v>
      </c>
      <c r="BJ604" s="1" t="s">
        <v>30939</v>
      </c>
      <c r="BK604" s="1" t="s">
        <v>23365</v>
      </c>
      <c r="BL604" s="1" t="s">
        <v>30939</v>
      </c>
      <c r="BM604" s="1" t="s">
        <v>23365</v>
      </c>
      <c r="BN604" s="1" t="s">
        <v>30901</v>
      </c>
      <c r="BO604" s="1" t="s">
        <v>23365</v>
      </c>
      <c r="BQ604" s="1" t="s">
        <v>23365</v>
      </c>
      <c r="BS604" s="1" t="s">
        <v>23365</v>
      </c>
      <c r="BU604" s="1" t="s">
        <v>23365</v>
      </c>
      <c r="BV604" s="1" t="s">
        <v>30939</v>
      </c>
      <c r="BW604" s="1" t="s">
        <v>23365</v>
      </c>
      <c r="BX604" s="1" t="s">
        <v>30939</v>
      </c>
      <c r="BY604" s="1" t="s">
        <v>23365</v>
      </c>
      <c r="BZ604" s="1" t="s">
        <v>30939</v>
      </c>
      <c r="CA604" s="1" t="s">
        <v>23365</v>
      </c>
      <c r="CB604" s="1" t="s">
        <v>30901</v>
      </c>
      <c r="CD604" s="1" t="s">
        <v>23365</v>
      </c>
      <c r="CE604" s="1" t="s">
        <v>23365</v>
      </c>
      <c r="CF604" s="1" t="s">
        <v>23365</v>
      </c>
      <c r="CG604" s="1" t="s">
        <v>30901</v>
      </c>
      <c r="CH604" s="1" t="s">
        <v>23365</v>
      </c>
      <c r="CI604" s="1" t="s">
        <v>23365</v>
      </c>
      <c r="CJ604" s="1" t="s">
        <v>23365</v>
      </c>
      <c r="CK604" s="1" t="s">
        <v>30901</v>
      </c>
      <c r="CL604" s="1" t="s">
        <v>23365</v>
      </c>
      <c r="CM604" s="1" t="s">
        <v>30939</v>
      </c>
      <c r="CN604" s="1" t="s">
        <v>23365</v>
      </c>
      <c r="CO604" s="1" t="s">
        <v>23365</v>
      </c>
      <c r="CP604" s="1" t="s">
        <v>30939</v>
      </c>
      <c r="CQ604" s="1" t="s">
        <v>23365</v>
      </c>
      <c r="CR604" s="1" t="s">
        <v>30939</v>
      </c>
      <c r="CS604" s="1" t="s">
        <v>23365</v>
      </c>
      <c r="CT604" s="1" t="s">
        <v>30939</v>
      </c>
      <c r="CU604" s="1" t="s">
        <v>23365</v>
      </c>
      <c r="CV604" s="1" t="s">
        <v>23365</v>
      </c>
      <c r="CW604" s="1" t="s">
        <v>23326</v>
      </c>
      <c r="CX604" s="1" t="s">
        <v>30938</v>
      </c>
      <c r="CY604" s="1" t="s">
        <v>30938</v>
      </c>
      <c r="CZ604" s="1" t="s">
        <v>30938</v>
      </c>
      <c r="DA604" s="1" t="s">
        <v>23327</v>
      </c>
      <c r="DB604" s="1" t="s">
        <v>23365</v>
      </c>
      <c r="DC604" s="1" t="s">
        <v>23210</v>
      </c>
      <c r="DD604" s="1" t="s">
        <v>15512</v>
      </c>
      <c r="DE604" s="1" t="s">
        <v>24410</v>
      </c>
      <c r="DF604" s="1" t="s">
        <v>15513</v>
      </c>
      <c r="DG604" s="1" t="s">
        <v>15514</v>
      </c>
      <c r="DH604" s="1" t="s">
        <v>22032</v>
      </c>
      <c r="DI604" s="1" t="s">
        <v>23365</v>
      </c>
      <c r="DJ604" s="1" t="s">
        <v>23365</v>
      </c>
      <c r="DK604" s="1" t="s">
        <v>30938</v>
      </c>
      <c r="DL604" s="1" t="s">
        <v>15515</v>
      </c>
    </row>
    <row r="605" spans="1:116">
      <c r="A605" s="1">
        <f t="shared" si="33"/>
        <v>2</v>
      </c>
      <c r="B605" s="1" t="s">
        <v>15516</v>
      </c>
      <c r="C605" s="1" t="s">
        <v>15517</v>
      </c>
      <c r="D605" s="1" t="s">
        <v>15909</v>
      </c>
      <c r="E605" s="10">
        <v>353768000000000</v>
      </c>
      <c r="F605" s="1" t="s">
        <v>15518</v>
      </c>
      <c r="G605" s="1" t="s">
        <v>15519</v>
      </c>
      <c r="H605" s="1" t="s">
        <v>17130</v>
      </c>
      <c r="I605" s="1" t="s">
        <v>23319</v>
      </c>
      <c r="J605" s="1" t="s">
        <v>22027</v>
      </c>
      <c r="K605" s="1">
        <v>783704794</v>
      </c>
      <c r="L605" s="1" t="s">
        <v>30867</v>
      </c>
      <c r="M605" s="1" t="s">
        <v>23365</v>
      </c>
      <c r="N605" s="1" t="s">
        <v>30938</v>
      </c>
      <c r="O605" s="1" t="s">
        <v>30938</v>
      </c>
      <c r="P605" s="1">
        <v>253000</v>
      </c>
      <c r="Q605" s="1" t="s">
        <v>30938</v>
      </c>
      <c r="R605" s="1" t="s">
        <v>23365</v>
      </c>
      <c r="S605" s="1" t="s">
        <v>23365</v>
      </c>
      <c r="T605" s="1" t="s">
        <v>23365</v>
      </c>
      <c r="U605" s="1" t="s">
        <v>23365</v>
      </c>
      <c r="V605" s="1" t="s">
        <v>23365</v>
      </c>
      <c r="W605" s="1" t="s">
        <v>30939</v>
      </c>
      <c r="X605" s="1" t="s">
        <v>23365</v>
      </c>
      <c r="Y605" s="1">
        <v>249000</v>
      </c>
      <c r="Z605" s="1">
        <v>1</v>
      </c>
      <c r="AA605" s="1">
        <v>15</v>
      </c>
      <c r="AB605" s="1">
        <v>0</v>
      </c>
      <c r="AC605" s="1" t="s">
        <v>23365</v>
      </c>
      <c r="AD605" s="1" t="s">
        <v>22497</v>
      </c>
      <c r="AE605" s="1" t="s">
        <v>23365</v>
      </c>
      <c r="AF605" s="1" t="s">
        <v>30938</v>
      </c>
      <c r="AG605" s="1" t="s">
        <v>21969</v>
      </c>
      <c r="AH605" s="1" t="s">
        <v>30939</v>
      </c>
      <c r="AI605" s="1" t="s">
        <v>23365</v>
      </c>
      <c r="AJ605" s="1" t="s">
        <v>23231</v>
      </c>
      <c r="AK605" s="1" t="s">
        <v>23365</v>
      </c>
      <c r="AL605" s="1" t="s">
        <v>23365</v>
      </c>
      <c r="AM605" s="1" t="s">
        <v>23365</v>
      </c>
      <c r="AN605" s="1">
        <f t="shared" si="34"/>
        <v>0</v>
      </c>
      <c r="AO605" s="1" t="s">
        <v>23365</v>
      </c>
      <c r="AP605" s="1">
        <f t="shared" si="35"/>
        <v>0</v>
      </c>
      <c r="AQ605" s="1">
        <v>249000</v>
      </c>
      <c r="AR605" s="1" t="s">
        <v>23365</v>
      </c>
      <c r="AS605" s="1" t="s">
        <v>23365</v>
      </c>
      <c r="AT605" s="1" t="s">
        <v>23365</v>
      </c>
      <c r="AU605" s="1" t="s">
        <v>23365</v>
      </c>
      <c r="AV605" s="1" t="s">
        <v>23365</v>
      </c>
      <c r="AW605" s="1" t="s">
        <v>23365</v>
      </c>
      <c r="AX605" s="1" t="s">
        <v>23365</v>
      </c>
      <c r="AY605" s="1" t="s">
        <v>23365</v>
      </c>
      <c r="AZ605" s="1" t="s">
        <v>23365</v>
      </c>
      <c r="BA605" s="1" t="s">
        <v>23365</v>
      </c>
      <c r="BB605" s="1" t="s">
        <v>23365</v>
      </c>
      <c r="BC605" s="1" t="s">
        <v>23365</v>
      </c>
      <c r="BD605" s="1" t="s">
        <v>23365</v>
      </c>
      <c r="BE605" s="1" t="s">
        <v>23365</v>
      </c>
      <c r="BF605" s="1" t="s">
        <v>30938</v>
      </c>
      <c r="BG605" s="1" t="s">
        <v>23365</v>
      </c>
      <c r="BH605" s="1" t="s">
        <v>23252</v>
      </c>
      <c r="BI605" s="1" t="s">
        <v>23365</v>
      </c>
      <c r="BJ605" s="1" t="s">
        <v>30939</v>
      </c>
      <c r="BK605" s="1" t="s">
        <v>23365</v>
      </c>
      <c r="BL605" s="1" t="s">
        <v>30939</v>
      </c>
      <c r="BM605" s="1" t="s">
        <v>23365</v>
      </c>
      <c r="BN605" s="1" t="s">
        <v>30939</v>
      </c>
      <c r="BO605" s="1" t="s">
        <v>23365</v>
      </c>
      <c r="BQ605" s="1" t="s">
        <v>23365</v>
      </c>
      <c r="BS605" s="1" t="s">
        <v>23365</v>
      </c>
      <c r="BU605" s="1" t="s">
        <v>23365</v>
      </c>
      <c r="BV605" s="1" t="s">
        <v>30939</v>
      </c>
      <c r="BW605" s="1" t="s">
        <v>23365</v>
      </c>
      <c r="BX605" s="1" t="s">
        <v>30939</v>
      </c>
      <c r="BY605" s="1" t="s">
        <v>23365</v>
      </c>
      <c r="BZ605" s="1" t="s">
        <v>30939</v>
      </c>
      <c r="CA605" s="1" t="s">
        <v>23365</v>
      </c>
      <c r="CB605" s="1" t="s">
        <v>30939</v>
      </c>
      <c r="CD605" s="1" t="s">
        <v>23365</v>
      </c>
      <c r="CE605" s="1" t="s">
        <v>23365</v>
      </c>
      <c r="CF605" s="1" t="s">
        <v>23365</v>
      </c>
      <c r="CG605" s="1" t="s">
        <v>30939</v>
      </c>
      <c r="CH605" s="1" t="s">
        <v>23365</v>
      </c>
      <c r="CI605" s="1" t="s">
        <v>23365</v>
      </c>
      <c r="CJ605" s="1" t="s">
        <v>23365</v>
      </c>
      <c r="CK605" s="1" t="s">
        <v>30939</v>
      </c>
      <c r="CL605" s="1" t="s">
        <v>23365</v>
      </c>
      <c r="CM605" s="1" t="s">
        <v>30939</v>
      </c>
      <c r="CN605" s="1" t="s">
        <v>23365</v>
      </c>
      <c r="CO605" s="1" t="s">
        <v>23365</v>
      </c>
      <c r="CP605" s="1" t="s">
        <v>30939</v>
      </c>
      <c r="CQ605" s="1" t="s">
        <v>23365</v>
      </c>
      <c r="CR605" s="1" t="s">
        <v>30939</v>
      </c>
      <c r="CS605" s="1" t="s">
        <v>23365</v>
      </c>
      <c r="CT605" s="1" t="s">
        <v>30901</v>
      </c>
      <c r="CU605" s="1" t="s">
        <v>23365</v>
      </c>
      <c r="CV605" s="1" t="s">
        <v>23365</v>
      </c>
      <c r="CW605" s="1" t="s">
        <v>23326</v>
      </c>
      <c r="CX605" s="1" t="s">
        <v>30938</v>
      </c>
      <c r="CY605" s="1" t="s">
        <v>30938</v>
      </c>
      <c r="CZ605" s="1" t="s">
        <v>30938</v>
      </c>
      <c r="DA605" s="1" t="s">
        <v>23327</v>
      </c>
      <c r="DB605" s="1" t="s">
        <v>23365</v>
      </c>
      <c r="DC605" s="1" t="s">
        <v>23210</v>
      </c>
      <c r="DD605" s="1" t="s">
        <v>15520</v>
      </c>
      <c r="DE605" s="1" t="s">
        <v>24410</v>
      </c>
      <c r="DF605" s="1" t="s">
        <v>15521</v>
      </c>
      <c r="DG605" s="1" t="s">
        <v>23365</v>
      </c>
      <c r="DH605" s="1" t="s">
        <v>22032</v>
      </c>
      <c r="DI605" s="1" t="s">
        <v>23365</v>
      </c>
      <c r="DJ605" s="1" t="s">
        <v>23365</v>
      </c>
      <c r="DK605" s="1" t="s">
        <v>30938</v>
      </c>
      <c r="DL605" s="1" t="s">
        <v>15522</v>
      </c>
    </row>
    <row r="606" spans="1:116">
      <c r="A606" s="1">
        <f t="shared" si="33"/>
        <v>2</v>
      </c>
      <c r="B606" s="1" t="s">
        <v>15523</v>
      </c>
      <c r="C606" s="1" t="s">
        <v>15524</v>
      </c>
      <c r="D606" s="1" t="s">
        <v>15909</v>
      </c>
      <c r="E606" s="10">
        <v>353768000000000</v>
      </c>
      <c r="F606" s="1" t="s">
        <v>15525</v>
      </c>
      <c r="G606" s="1" t="s">
        <v>15526</v>
      </c>
      <c r="H606" s="1" t="s">
        <v>17130</v>
      </c>
      <c r="I606" s="1" t="s">
        <v>23319</v>
      </c>
      <c r="J606" s="1" t="s">
        <v>22027</v>
      </c>
      <c r="K606" s="1">
        <v>783702054</v>
      </c>
      <c r="L606" s="1" t="s">
        <v>30867</v>
      </c>
      <c r="M606" s="1" t="s">
        <v>23365</v>
      </c>
      <c r="N606" s="1" t="s">
        <v>30938</v>
      </c>
      <c r="O606" s="1" t="s">
        <v>30938</v>
      </c>
      <c r="P606" s="1">
        <v>253000</v>
      </c>
      <c r="Q606" s="1" t="s">
        <v>30938</v>
      </c>
      <c r="R606" s="1" t="s">
        <v>23365</v>
      </c>
      <c r="S606" s="1" t="s">
        <v>23365</v>
      </c>
      <c r="T606" s="1" t="s">
        <v>23365</v>
      </c>
      <c r="U606" s="1" t="s">
        <v>23365</v>
      </c>
      <c r="V606" s="1" t="s">
        <v>23365</v>
      </c>
      <c r="W606" s="1" t="s">
        <v>30939</v>
      </c>
      <c r="X606" s="1" t="s">
        <v>23365</v>
      </c>
      <c r="Y606" s="1">
        <v>249000</v>
      </c>
      <c r="Z606" s="1">
        <v>1</v>
      </c>
      <c r="AA606" s="1">
        <v>10</v>
      </c>
      <c r="AB606" s="1">
        <v>0</v>
      </c>
      <c r="AC606" s="1" t="s">
        <v>23365</v>
      </c>
      <c r="AD606" s="1" t="s">
        <v>15527</v>
      </c>
      <c r="AE606" s="1" t="s">
        <v>23365</v>
      </c>
      <c r="AF606" s="1" t="s">
        <v>30938</v>
      </c>
      <c r="AG606" s="1" t="s">
        <v>15528</v>
      </c>
      <c r="AH606" s="1" t="s">
        <v>30939</v>
      </c>
      <c r="AI606" s="1" t="s">
        <v>23365</v>
      </c>
      <c r="AJ606" s="1" t="s">
        <v>23231</v>
      </c>
      <c r="AK606" s="1" t="s">
        <v>23365</v>
      </c>
      <c r="AL606" s="1" t="s">
        <v>23365</v>
      </c>
      <c r="AM606" s="1" t="s">
        <v>23365</v>
      </c>
      <c r="AN606" s="1">
        <f t="shared" si="34"/>
        <v>0</v>
      </c>
      <c r="AO606" s="1" t="s">
        <v>23365</v>
      </c>
      <c r="AP606" s="1">
        <f t="shared" si="35"/>
        <v>0</v>
      </c>
      <c r="AQ606" s="1">
        <v>249000</v>
      </c>
      <c r="AR606" s="1" t="s">
        <v>23365</v>
      </c>
      <c r="AS606" s="1" t="s">
        <v>23365</v>
      </c>
      <c r="AT606" s="1" t="s">
        <v>23365</v>
      </c>
      <c r="AU606" s="1" t="s">
        <v>23365</v>
      </c>
      <c r="AV606" s="1" t="s">
        <v>23365</v>
      </c>
      <c r="AW606" s="1" t="s">
        <v>23365</v>
      </c>
      <c r="AX606" s="1" t="s">
        <v>23365</v>
      </c>
      <c r="AY606" s="1" t="s">
        <v>23365</v>
      </c>
      <c r="AZ606" s="1" t="s">
        <v>23365</v>
      </c>
      <c r="BA606" s="1" t="s">
        <v>23365</v>
      </c>
      <c r="BB606" s="1" t="s">
        <v>23365</v>
      </c>
      <c r="BC606" s="1" t="s">
        <v>23365</v>
      </c>
      <c r="BD606" s="1" t="s">
        <v>23365</v>
      </c>
      <c r="BE606" s="1" t="s">
        <v>23365</v>
      </c>
      <c r="BF606" s="1" t="s">
        <v>30938</v>
      </c>
      <c r="BG606" s="1" t="s">
        <v>23365</v>
      </c>
      <c r="BH606" s="1" t="s">
        <v>23252</v>
      </c>
      <c r="BI606" s="1" t="s">
        <v>23365</v>
      </c>
      <c r="BJ606" s="1" t="s">
        <v>30939</v>
      </c>
      <c r="BK606" s="1" t="s">
        <v>23365</v>
      </c>
      <c r="BL606" s="1" t="s">
        <v>30939</v>
      </c>
      <c r="BM606" s="1" t="s">
        <v>23365</v>
      </c>
      <c r="BN606" s="1" t="s">
        <v>30939</v>
      </c>
      <c r="BO606" s="1" t="s">
        <v>23365</v>
      </c>
      <c r="BQ606" s="1" t="s">
        <v>23365</v>
      </c>
      <c r="BS606" s="1" t="s">
        <v>23365</v>
      </c>
      <c r="BU606" s="1" t="s">
        <v>23365</v>
      </c>
      <c r="BV606" s="1" t="s">
        <v>30939</v>
      </c>
      <c r="BW606" s="1" t="s">
        <v>23365</v>
      </c>
      <c r="BX606" s="1" t="s">
        <v>30939</v>
      </c>
      <c r="BY606" s="1" t="s">
        <v>23365</v>
      </c>
      <c r="BZ606" s="1" t="s">
        <v>30939</v>
      </c>
      <c r="CA606" s="1" t="s">
        <v>23365</v>
      </c>
      <c r="CB606" s="1" t="s">
        <v>30939</v>
      </c>
      <c r="CD606" s="1" t="s">
        <v>23365</v>
      </c>
      <c r="CE606" s="1" t="s">
        <v>23365</v>
      </c>
      <c r="CF606" s="1" t="s">
        <v>23365</v>
      </c>
      <c r="CG606" s="1" t="s">
        <v>30939</v>
      </c>
      <c r="CH606" s="1" t="s">
        <v>23365</v>
      </c>
      <c r="CI606" s="1" t="s">
        <v>23365</v>
      </c>
      <c r="CJ606" s="1" t="s">
        <v>23365</v>
      </c>
      <c r="CK606" s="1" t="s">
        <v>30901</v>
      </c>
      <c r="CL606" s="1" t="s">
        <v>23365</v>
      </c>
      <c r="CM606" s="1" t="s">
        <v>30939</v>
      </c>
      <c r="CN606" s="1" t="s">
        <v>23365</v>
      </c>
      <c r="CO606" s="1" t="s">
        <v>23365</v>
      </c>
      <c r="CP606" s="1" t="s">
        <v>30939</v>
      </c>
      <c r="CQ606" s="1" t="s">
        <v>23365</v>
      </c>
      <c r="CR606" s="1" t="s">
        <v>30939</v>
      </c>
      <c r="CS606" s="1" t="s">
        <v>23365</v>
      </c>
      <c r="CT606" s="1" t="s">
        <v>30939</v>
      </c>
      <c r="CU606" s="1" t="s">
        <v>23365</v>
      </c>
      <c r="CV606" s="1" t="s">
        <v>23365</v>
      </c>
      <c r="CW606" s="1" t="s">
        <v>23326</v>
      </c>
      <c r="CX606" s="1" t="s">
        <v>30938</v>
      </c>
      <c r="CY606" s="1" t="s">
        <v>30938</v>
      </c>
      <c r="CZ606" s="1" t="s">
        <v>30938</v>
      </c>
      <c r="DA606" s="1" t="s">
        <v>23327</v>
      </c>
      <c r="DB606" s="1" t="s">
        <v>23365</v>
      </c>
      <c r="DC606" s="1" t="s">
        <v>23210</v>
      </c>
      <c r="DD606" s="1" t="s">
        <v>15529</v>
      </c>
      <c r="DE606" s="1" t="s">
        <v>24410</v>
      </c>
      <c r="DF606" s="1" t="s">
        <v>15530</v>
      </c>
      <c r="DG606" s="1" t="s">
        <v>23365</v>
      </c>
      <c r="DH606" s="1" t="s">
        <v>22032</v>
      </c>
      <c r="DI606" s="1" t="s">
        <v>23365</v>
      </c>
      <c r="DJ606" s="1" t="s">
        <v>23365</v>
      </c>
      <c r="DK606" s="1" t="s">
        <v>30938</v>
      </c>
      <c r="DL606" s="1" t="s">
        <v>15531</v>
      </c>
    </row>
    <row r="607" spans="1:116">
      <c r="A607" s="1">
        <f t="shared" si="33"/>
        <v>2</v>
      </c>
      <c r="B607" s="1" t="s">
        <v>15532</v>
      </c>
      <c r="C607" s="1" t="s">
        <v>15533</v>
      </c>
      <c r="D607" s="1" t="s">
        <v>15909</v>
      </c>
      <c r="E607" s="10">
        <v>353768000000000</v>
      </c>
      <c r="F607" s="1" t="s">
        <v>15534</v>
      </c>
      <c r="G607" s="1" t="s">
        <v>15535</v>
      </c>
      <c r="H607" s="1" t="s">
        <v>17130</v>
      </c>
      <c r="I607" s="1" t="s">
        <v>23319</v>
      </c>
      <c r="J607" s="1" t="s">
        <v>22027</v>
      </c>
      <c r="K607" s="1">
        <v>783701792</v>
      </c>
      <c r="L607" s="1" t="s">
        <v>28662</v>
      </c>
      <c r="M607" s="1" t="s">
        <v>23319</v>
      </c>
      <c r="N607" s="1" t="s">
        <v>30938</v>
      </c>
      <c r="O607" s="1" t="s">
        <v>30939</v>
      </c>
      <c r="P607" s="1" t="s">
        <v>23365</v>
      </c>
      <c r="Q607" s="1" t="s">
        <v>23365</v>
      </c>
      <c r="R607" s="1" t="s">
        <v>23365</v>
      </c>
      <c r="S607" s="1" t="s">
        <v>23365</v>
      </c>
      <c r="T607" s="1" t="s">
        <v>23365</v>
      </c>
      <c r="U607" s="1" t="s">
        <v>23365</v>
      </c>
      <c r="V607" s="1" t="s">
        <v>23365</v>
      </c>
      <c r="W607" s="1" t="s">
        <v>23365</v>
      </c>
      <c r="X607" s="1" t="s">
        <v>23365</v>
      </c>
      <c r="Y607" s="1" t="s">
        <v>23365</v>
      </c>
      <c r="Z607" s="1" t="s">
        <v>23365</v>
      </c>
      <c r="AA607" s="1" t="s">
        <v>23365</v>
      </c>
      <c r="AB607" s="1" t="s">
        <v>23365</v>
      </c>
      <c r="AC607" s="1" t="s">
        <v>23365</v>
      </c>
      <c r="AE607" s="1" t="s">
        <v>23365</v>
      </c>
      <c r="AF607" s="1" t="s">
        <v>23365</v>
      </c>
      <c r="AG607" s="1" t="s">
        <v>23365</v>
      </c>
      <c r="AH607" s="1" t="s">
        <v>23365</v>
      </c>
      <c r="AI607" s="1" t="s">
        <v>23365</v>
      </c>
      <c r="AK607" s="1" t="s">
        <v>23365</v>
      </c>
      <c r="AL607" s="1" t="s">
        <v>23365</v>
      </c>
      <c r="AM607" s="1" t="s">
        <v>23365</v>
      </c>
      <c r="AN607" s="1">
        <f t="shared" si="34"/>
        <v>0</v>
      </c>
      <c r="AO607" s="1" t="s">
        <v>23365</v>
      </c>
      <c r="AP607" s="1">
        <f t="shared" si="35"/>
        <v>0</v>
      </c>
      <c r="AQ607" s="1" t="s">
        <v>23365</v>
      </c>
      <c r="AR607" s="1" t="s">
        <v>23365</v>
      </c>
      <c r="AS607" s="1" t="s">
        <v>23365</v>
      </c>
      <c r="AT607" s="1" t="s">
        <v>23365</v>
      </c>
      <c r="AU607" s="1" t="s">
        <v>23365</v>
      </c>
      <c r="AV607" s="1" t="s">
        <v>23365</v>
      </c>
      <c r="AW607" s="1" t="s">
        <v>23365</v>
      </c>
      <c r="AX607" s="1" t="s">
        <v>23365</v>
      </c>
      <c r="AY607" s="1" t="s">
        <v>23365</v>
      </c>
      <c r="AZ607" s="1" t="s">
        <v>23365</v>
      </c>
      <c r="BA607" s="1" t="s">
        <v>23365</v>
      </c>
      <c r="BB607" s="1" t="s">
        <v>23365</v>
      </c>
      <c r="BC607" s="1" t="s">
        <v>23365</v>
      </c>
      <c r="BD607" s="1" t="s">
        <v>23365</v>
      </c>
      <c r="BE607" s="1" t="s">
        <v>23365</v>
      </c>
      <c r="BF607" s="1" t="s">
        <v>23365</v>
      </c>
      <c r="BG607" s="1" t="s">
        <v>23365</v>
      </c>
      <c r="BH607" s="1" t="s">
        <v>23365</v>
      </c>
      <c r="BI607" s="1" t="s">
        <v>23365</v>
      </c>
      <c r="BJ607" s="1" t="s">
        <v>23365</v>
      </c>
      <c r="BK607" s="1" t="s">
        <v>23365</v>
      </c>
      <c r="BL607" s="1" t="s">
        <v>23365</v>
      </c>
      <c r="BM607" s="1" t="s">
        <v>23365</v>
      </c>
      <c r="BN607" s="1" t="s">
        <v>23365</v>
      </c>
      <c r="BO607" s="1" t="s">
        <v>23365</v>
      </c>
      <c r="BQ607" s="1" t="s">
        <v>23365</v>
      </c>
      <c r="BS607" s="1" t="s">
        <v>23365</v>
      </c>
      <c r="BU607" s="1" t="s">
        <v>23365</v>
      </c>
      <c r="BV607" s="1" t="s">
        <v>23365</v>
      </c>
      <c r="BW607" s="1" t="s">
        <v>23365</v>
      </c>
      <c r="BX607" s="1" t="s">
        <v>23365</v>
      </c>
      <c r="BY607" s="1" t="s">
        <v>23365</v>
      </c>
      <c r="BZ607" s="1" t="s">
        <v>23365</v>
      </c>
      <c r="CA607" s="1" t="s">
        <v>23365</v>
      </c>
      <c r="CB607" s="1" t="s">
        <v>23365</v>
      </c>
      <c r="CD607" s="1" t="s">
        <v>23365</v>
      </c>
      <c r="CE607" s="1" t="s">
        <v>23365</v>
      </c>
      <c r="CF607" s="1" t="s">
        <v>23365</v>
      </c>
      <c r="CG607" s="1" t="s">
        <v>23365</v>
      </c>
      <c r="CH607" s="1" t="s">
        <v>23365</v>
      </c>
      <c r="CI607" s="1" t="s">
        <v>23365</v>
      </c>
      <c r="CJ607" s="1" t="s">
        <v>23365</v>
      </c>
      <c r="CK607" s="1" t="s">
        <v>23365</v>
      </c>
      <c r="CL607" s="1" t="s">
        <v>23365</v>
      </c>
      <c r="CM607" s="1" t="s">
        <v>23365</v>
      </c>
      <c r="CN607" s="1" t="s">
        <v>23365</v>
      </c>
      <c r="CO607" s="1" t="s">
        <v>23365</v>
      </c>
      <c r="CP607" s="1" t="s">
        <v>23365</v>
      </c>
      <c r="CQ607" s="1" t="s">
        <v>23365</v>
      </c>
      <c r="CR607" s="1" t="s">
        <v>23365</v>
      </c>
      <c r="CS607" s="1" t="s">
        <v>23365</v>
      </c>
      <c r="CT607" s="1" t="s">
        <v>23365</v>
      </c>
      <c r="CU607" s="1" t="s">
        <v>23365</v>
      </c>
      <c r="CV607" s="1" t="s">
        <v>23365</v>
      </c>
      <c r="CW607" s="1" t="s">
        <v>23365</v>
      </c>
      <c r="CX607" s="1" t="s">
        <v>23365</v>
      </c>
      <c r="CY607" s="1" t="s">
        <v>23365</v>
      </c>
      <c r="CZ607" s="1" t="s">
        <v>23365</v>
      </c>
      <c r="DB607" s="1" t="s">
        <v>23365</v>
      </c>
      <c r="DC607" s="1" t="s">
        <v>23365</v>
      </c>
      <c r="DD607" s="1" t="s">
        <v>23365</v>
      </c>
      <c r="DE607" s="1" t="s">
        <v>23365</v>
      </c>
      <c r="DF607" s="1" t="s">
        <v>23365</v>
      </c>
      <c r="DG607" s="1" t="s">
        <v>23365</v>
      </c>
      <c r="DI607" s="1" t="s">
        <v>23365</v>
      </c>
      <c r="DJ607" s="1" t="s">
        <v>23365</v>
      </c>
      <c r="DK607" s="1" t="s">
        <v>23365</v>
      </c>
      <c r="DL607" s="1" t="s">
        <v>15536</v>
      </c>
    </row>
    <row r="608" spans="1:116">
      <c r="A608" s="1">
        <f t="shared" si="33"/>
        <v>2</v>
      </c>
      <c r="B608" s="1" t="s">
        <v>15537</v>
      </c>
      <c r="C608" s="1" t="s">
        <v>15538</v>
      </c>
      <c r="D608" s="1" t="s">
        <v>15909</v>
      </c>
      <c r="E608" s="10">
        <v>353768000000000</v>
      </c>
      <c r="F608" s="1" t="s">
        <v>15539</v>
      </c>
      <c r="G608" s="1" t="s">
        <v>15540</v>
      </c>
      <c r="H608" s="1" t="s">
        <v>17130</v>
      </c>
      <c r="I608" s="1" t="s">
        <v>23319</v>
      </c>
      <c r="J608" s="1" t="s">
        <v>22027</v>
      </c>
      <c r="K608" s="1">
        <v>783701567</v>
      </c>
      <c r="L608" s="1" t="s">
        <v>30867</v>
      </c>
      <c r="M608" s="1" t="s">
        <v>23365</v>
      </c>
      <c r="N608" s="1" t="s">
        <v>30938</v>
      </c>
      <c r="O608" s="1" t="s">
        <v>30938</v>
      </c>
      <c r="P608" s="1">
        <v>253000</v>
      </c>
      <c r="Q608" s="1" t="s">
        <v>30938</v>
      </c>
      <c r="R608" s="1" t="s">
        <v>23365</v>
      </c>
      <c r="S608" s="1" t="s">
        <v>23365</v>
      </c>
      <c r="T608" s="1" t="s">
        <v>23365</v>
      </c>
      <c r="U608" s="1" t="s">
        <v>23365</v>
      </c>
      <c r="V608" s="1" t="s">
        <v>23365</v>
      </c>
      <c r="W608" s="1" t="s">
        <v>30939</v>
      </c>
      <c r="X608" s="1" t="s">
        <v>23365</v>
      </c>
      <c r="Y608" s="1">
        <v>249000</v>
      </c>
      <c r="Z608" s="1">
        <v>1</v>
      </c>
      <c r="AA608" s="1">
        <v>20</v>
      </c>
      <c r="AB608" s="1">
        <v>0</v>
      </c>
      <c r="AC608" s="1" t="s">
        <v>23365</v>
      </c>
      <c r="AD608" s="1" t="s">
        <v>22549</v>
      </c>
      <c r="AE608" s="1" t="s">
        <v>23365</v>
      </c>
      <c r="AF608" s="1" t="s">
        <v>30938</v>
      </c>
      <c r="AG608" s="1" t="s">
        <v>15541</v>
      </c>
      <c r="AH608" s="1" t="s">
        <v>30939</v>
      </c>
      <c r="AI608" s="1" t="s">
        <v>23365</v>
      </c>
      <c r="AJ608" s="1" t="s">
        <v>23243</v>
      </c>
      <c r="AK608" s="1" t="s">
        <v>23365</v>
      </c>
      <c r="AL608" s="1" t="s">
        <v>23365</v>
      </c>
      <c r="AM608" s="1" t="s">
        <v>23365</v>
      </c>
      <c r="AN608" s="1">
        <f t="shared" si="34"/>
        <v>0</v>
      </c>
      <c r="AO608" s="1">
        <v>70000</v>
      </c>
      <c r="AP608" s="1">
        <f t="shared" si="35"/>
        <v>1</v>
      </c>
      <c r="AQ608" s="1">
        <v>100000</v>
      </c>
      <c r="AR608" s="1" t="s">
        <v>23365</v>
      </c>
      <c r="AS608" s="1">
        <v>79000</v>
      </c>
      <c r="AT608" s="1" t="s">
        <v>23365</v>
      </c>
      <c r="AU608" s="1" t="s">
        <v>23365</v>
      </c>
      <c r="AV608" s="1" t="s">
        <v>23365</v>
      </c>
      <c r="AW608" s="1" t="s">
        <v>23365</v>
      </c>
      <c r="AX608" s="1" t="s">
        <v>23365</v>
      </c>
      <c r="AY608" s="1" t="s">
        <v>23365</v>
      </c>
      <c r="AZ608" s="1" t="s">
        <v>23365</v>
      </c>
      <c r="BA608" s="1" t="s">
        <v>23365</v>
      </c>
      <c r="BB608" s="1" t="s">
        <v>23365</v>
      </c>
      <c r="BC608" s="1" t="s">
        <v>23365</v>
      </c>
      <c r="BD608" s="1" t="s">
        <v>23365</v>
      </c>
      <c r="BE608" s="1" t="s">
        <v>23365</v>
      </c>
      <c r="BF608" s="1" t="s">
        <v>30938</v>
      </c>
      <c r="BG608" s="1" t="s">
        <v>23365</v>
      </c>
      <c r="BH608" s="1" t="s">
        <v>23252</v>
      </c>
      <c r="BI608" s="1" t="s">
        <v>23365</v>
      </c>
      <c r="BJ608" s="1" t="s">
        <v>30939</v>
      </c>
      <c r="BK608" s="1" t="s">
        <v>23365</v>
      </c>
      <c r="BL608" s="1" t="s">
        <v>30939</v>
      </c>
      <c r="BM608" s="1" t="s">
        <v>23365</v>
      </c>
      <c r="BN608" s="1" t="s">
        <v>30939</v>
      </c>
      <c r="BO608" s="1" t="s">
        <v>23365</v>
      </c>
      <c r="BQ608" s="1" t="s">
        <v>23365</v>
      </c>
      <c r="BS608" s="1" t="s">
        <v>23365</v>
      </c>
      <c r="BU608" s="1" t="s">
        <v>23365</v>
      </c>
      <c r="BV608" s="1" t="s">
        <v>30939</v>
      </c>
      <c r="BW608" s="1" t="s">
        <v>23365</v>
      </c>
      <c r="BX608" s="1" t="s">
        <v>30939</v>
      </c>
      <c r="BY608" s="1" t="s">
        <v>23365</v>
      </c>
      <c r="BZ608" s="1" t="s">
        <v>30939</v>
      </c>
      <c r="CA608" s="1" t="s">
        <v>23365</v>
      </c>
      <c r="CB608" s="1" t="s">
        <v>30939</v>
      </c>
      <c r="CD608" s="1" t="s">
        <v>23365</v>
      </c>
      <c r="CE608" s="1" t="s">
        <v>23365</v>
      </c>
      <c r="CF608" s="1" t="s">
        <v>23365</v>
      </c>
      <c r="CG608" s="1" t="s">
        <v>30939</v>
      </c>
      <c r="CH608" s="1" t="s">
        <v>23365</v>
      </c>
      <c r="CI608" s="1" t="s">
        <v>23365</v>
      </c>
      <c r="CJ608" s="1" t="s">
        <v>23365</v>
      </c>
      <c r="CK608" s="1" t="s">
        <v>30901</v>
      </c>
      <c r="CL608" s="1" t="s">
        <v>23365</v>
      </c>
      <c r="CM608" s="1" t="s">
        <v>30939</v>
      </c>
      <c r="CN608" s="1" t="s">
        <v>23365</v>
      </c>
      <c r="CO608" s="1" t="s">
        <v>23365</v>
      </c>
      <c r="CP608" s="1" t="s">
        <v>30939</v>
      </c>
      <c r="CQ608" s="1" t="s">
        <v>23365</v>
      </c>
      <c r="CR608" s="1" t="s">
        <v>30939</v>
      </c>
      <c r="CS608" s="1" t="s">
        <v>23365</v>
      </c>
      <c r="CT608" s="1" t="s">
        <v>30939</v>
      </c>
      <c r="CU608" s="1" t="s">
        <v>23365</v>
      </c>
      <c r="CV608" s="1" t="s">
        <v>23365</v>
      </c>
      <c r="CW608" s="1" t="s">
        <v>23326</v>
      </c>
      <c r="CX608" s="1" t="s">
        <v>30938</v>
      </c>
      <c r="CY608" s="1" t="s">
        <v>30938</v>
      </c>
      <c r="CZ608" s="1" t="s">
        <v>30938</v>
      </c>
      <c r="DA608" s="1" t="s">
        <v>23327</v>
      </c>
      <c r="DB608" s="1" t="s">
        <v>23365</v>
      </c>
      <c r="DC608" s="1" t="s">
        <v>23210</v>
      </c>
      <c r="DD608" s="1" t="s">
        <v>15542</v>
      </c>
      <c r="DE608" s="1" t="s">
        <v>24410</v>
      </c>
      <c r="DF608" s="1" t="s">
        <v>15543</v>
      </c>
      <c r="DG608" s="1" t="s">
        <v>23365</v>
      </c>
      <c r="DH608" s="1" t="s">
        <v>15544</v>
      </c>
      <c r="DI608" s="1" t="s">
        <v>23365</v>
      </c>
      <c r="DJ608" s="1" t="s">
        <v>23365</v>
      </c>
      <c r="DK608" s="1" t="s">
        <v>30938</v>
      </c>
      <c r="DL608" s="1" t="s">
        <v>15545</v>
      </c>
    </row>
    <row r="609" spans="1:116">
      <c r="A609" s="1">
        <f t="shared" si="33"/>
        <v>2</v>
      </c>
      <c r="B609" s="1" t="s">
        <v>15546</v>
      </c>
      <c r="C609" s="1" t="s">
        <v>15547</v>
      </c>
      <c r="D609" s="1" t="s">
        <v>15909</v>
      </c>
      <c r="E609" s="10">
        <v>353768000000000</v>
      </c>
      <c r="F609" s="1" t="s">
        <v>15548</v>
      </c>
      <c r="G609" s="1" t="s">
        <v>15549</v>
      </c>
      <c r="H609" s="1" t="s">
        <v>17130</v>
      </c>
      <c r="I609" s="1" t="s">
        <v>23319</v>
      </c>
      <c r="J609" s="1" t="s">
        <v>20253</v>
      </c>
      <c r="K609" s="1">
        <v>783705393</v>
      </c>
      <c r="L609" s="1" t="s">
        <v>30867</v>
      </c>
      <c r="M609" s="1" t="s">
        <v>23365</v>
      </c>
      <c r="N609" s="1" t="s">
        <v>30938</v>
      </c>
      <c r="O609" s="1" t="s">
        <v>30938</v>
      </c>
      <c r="P609" s="1">
        <v>253000</v>
      </c>
      <c r="Q609" s="1" t="s">
        <v>30938</v>
      </c>
      <c r="R609" s="1" t="s">
        <v>23365</v>
      </c>
      <c r="S609" s="1" t="s">
        <v>23365</v>
      </c>
      <c r="T609" s="1" t="s">
        <v>23365</v>
      </c>
      <c r="U609" s="1" t="s">
        <v>23365</v>
      </c>
      <c r="V609" s="1" t="s">
        <v>23365</v>
      </c>
      <c r="W609" s="1" t="s">
        <v>30939</v>
      </c>
      <c r="X609" s="1" t="s">
        <v>23365</v>
      </c>
      <c r="Y609" s="1">
        <v>249000</v>
      </c>
      <c r="Z609" s="1">
        <v>1</v>
      </c>
      <c r="AA609" s="1">
        <v>5</v>
      </c>
      <c r="AB609" s="1">
        <v>0</v>
      </c>
      <c r="AC609" s="1" t="s">
        <v>23365</v>
      </c>
      <c r="AD609" s="1" t="s">
        <v>19688</v>
      </c>
      <c r="AE609" s="1" t="s">
        <v>23365</v>
      </c>
      <c r="AF609" s="1" t="s">
        <v>30938</v>
      </c>
      <c r="AG609" s="1" t="s">
        <v>15449</v>
      </c>
      <c r="AH609" s="1" t="s">
        <v>30939</v>
      </c>
      <c r="AI609" s="1" t="s">
        <v>23365</v>
      </c>
      <c r="AJ609" s="1" t="s">
        <v>21955</v>
      </c>
      <c r="AK609" s="1" t="s">
        <v>23365</v>
      </c>
      <c r="AL609" s="1" t="s">
        <v>23365</v>
      </c>
      <c r="AM609" s="1" t="s">
        <v>23365</v>
      </c>
      <c r="AN609" s="1">
        <f t="shared" si="34"/>
        <v>0</v>
      </c>
      <c r="AO609" s="1" t="s">
        <v>23365</v>
      </c>
      <c r="AP609" s="1">
        <f t="shared" si="35"/>
        <v>0</v>
      </c>
      <c r="AQ609" s="1" t="s">
        <v>23365</v>
      </c>
      <c r="AR609" s="1" t="s">
        <v>23365</v>
      </c>
      <c r="AS609" s="1" t="s">
        <v>23365</v>
      </c>
      <c r="AT609" s="1" t="s">
        <v>23365</v>
      </c>
      <c r="AU609" s="1">
        <v>235000</v>
      </c>
      <c r="AV609" s="1" t="s">
        <v>23365</v>
      </c>
      <c r="AW609" s="1" t="s">
        <v>23365</v>
      </c>
      <c r="AX609" s="1" t="s">
        <v>23365</v>
      </c>
      <c r="AY609" s="1" t="s">
        <v>23365</v>
      </c>
      <c r="AZ609" s="1" t="s">
        <v>23365</v>
      </c>
      <c r="BA609" s="1" t="s">
        <v>23365</v>
      </c>
      <c r="BB609" s="1" t="s">
        <v>23365</v>
      </c>
      <c r="BC609" s="1" t="s">
        <v>23365</v>
      </c>
      <c r="BD609" s="1" t="s">
        <v>23365</v>
      </c>
      <c r="BE609" s="1" t="s">
        <v>23365</v>
      </c>
      <c r="BF609" s="1" t="s">
        <v>30938</v>
      </c>
      <c r="BG609" s="1" t="s">
        <v>23365</v>
      </c>
      <c r="BH609" s="1" t="s">
        <v>23325</v>
      </c>
      <c r="BI609" s="1" t="s">
        <v>23365</v>
      </c>
      <c r="BJ609" s="1" t="s">
        <v>30939</v>
      </c>
      <c r="BK609" s="1" t="s">
        <v>23365</v>
      </c>
      <c r="BL609" s="1" t="s">
        <v>30939</v>
      </c>
      <c r="BM609" s="1" t="s">
        <v>23365</v>
      </c>
      <c r="BN609" s="1" t="s">
        <v>30939</v>
      </c>
      <c r="BO609" s="1" t="s">
        <v>23365</v>
      </c>
      <c r="BQ609" s="1" t="s">
        <v>23365</v>
      </c>
      <c r="BS609" s="1" t="s">
        <v>23365</v>
      </c>
      <c r="BU609" s="1" t="s">
        <v>23365</v>
      </c>
      <c r="BV609" s="1" t="s">
        <v>30939</v>
      </c>
      <c r="BW609" s="1" t="s">
        <v>23365</v>
      </c>
      <c r="BX609" s="1" t="s">
        <v>30939</v>
      </c>
      <c r="BY609" s="1" t="s">
        <v>23365</v>
      </c>
      <c r="BZ609" s="1" t="s">
        <v>30939</v>
      </c>
      <c r="CA609" s="1" t="s">
        <v>23365</v>
      </c>
      <c r="CB609" s="1" t="s">
        <v>30939</v>
      </c>
      <c r="CD609" s="1" t="s">
        <v>23365</v>
      </c>
      <c r="CE609" s="1" t="s">
        <v>23365</v>
      </c>
      <c r="CF609" s="1" t="s">
        <v>23365</v>
      </c>
      <c r="CG609" s="1" t="s">
        <v>30939</v>
      </c>
      <c r="CH609" s="1" t="s">
        <v>23365</v>
      </c>
      <c r="CI609" s="1" t="s">
        <v>23365</v>
      </c>
      <c r="CJ609" s="1" t="s">
        <v>23365</v>
      </c>
      <c r="CK609" s="1" t="s">
        <v>30939</v>
      </c>
      <c r="CL609" s="1" t="s">
        <v>23365</v>
      </c>
      <c r="CM609" s="1" t="s">
        <v>30939</v>
      </c>
      <c r="CN609" s="1" t="s">
        <v>23365</v>
      </c>
      <c r="CO609" s="1" t="s">
        <v>23365</v>
      </c>
      <c r="CP609" s="1" t="s">
        <v>30939</v>
      </c>
      <c r="CQ609" s="1" t="s">
        <v>23365</v>
      </c>
      <c r="CR609" s="1" t="s">
        <v>30939</v>
      </c>
      <c r="CS609" s="1" t="s">
        <v>23365</v>
      </c>
      <c r="CT609" s="1" t="s">
        <v>30939</v>
      </c>
      <c r="CU609" s="1" t="s">
        <v>23365</v>
      </c>
      <c r="CV609" s="1" t="s">
        <v>23365</v>
      </c>
      <c r="CW609" s="1" t="s">
        <v>23232</v>
      </c>
      <c r="CX609" s="1" t="s">
        <v>30938</v>
      </c>
      <c r="CY609" s="1" t="s">
        <v>30938</v>
      </c>
      <c r="CZ609" s="1" t="s">
        <v>30938</v>
      </c>
      <c r="DA609" s="1" t="s">
        <v>23327</v>
      </c>
      <c r="DB609" s="1" t="s">
        <v>23365</v>
      </c>
      <c r="DC609" s="1" t="s">
        <v>23210</v>
      </c>
      <c r="DD609" s="1" t="s">
        <v>15450</v>
      </c>
      <c r="DE609" s="1" t="s">
        <v>24410</v>
      </c>
      <c r="DF609" s="1" t="s">
        <v>15451</v>
      </c>
      <c r="DG609" s="1" t="s">
        <v>15452</v>
      </c>
      <c r="DH609" s="1" t="s">
        <v>21544</v>
      </c>
      <c r="DI609" s="1" t="s">
        <v>23365</v>
      </c>
      <c r="DJ609" s="1" t="s">
        <v>23365</v>
      </c>
      <c r="DK609" s="1" t="s">
        <v>30938</v>
      </c>
      <c r="DL609" s="1" t="s">
        <v>15453</v>
      </c>
    </row>
    <row r="610" spans="1:116">
      <c r="A610" s="1">
        <f t="shared" si="33"/>
        <v>2</v>
      </c>
      <c r="B610" s="1" t="s">
        <v>15454</v>
      </c>
      <c r="C610" s="1" t="s">
        <v>15455</v>
      </c>
      <c r="D610" s="1" t="s">
        <v>15909</v>
      </c>
      <c r="E610" s="10">
        <v>353768000000000</v>
      </c>
      <c r="F610" s="1" t="s">
        <v>15456</v>
      </c>
      <c r="G610" s="1" t="s">
        <v>15457</v>
      </c>
      <c r="H610" s="1" t="s">
        <v>17130</v>
      </c>
      <c r="I610" s="1" t="s">
        <v>23319</v>
      </c>
      <c r="J610" s="1" t="s">
        <v>20253</v>
      </c>
      <c r="K610" s="1">
        <v>788825762</v>
      </c>
      <c r="L610" s="1" t="s">
        <v>30867</v>
      </c>
      <c r="M610" s="1" t="s">
        <v>23365</v>
      </c>
      <c r="N610" s="1" t="s">
        <v>30938</v>
      </c>
      <c r="O610" s="1" t="s">
        <v>30938</v>
      </c>
      <c r="P610" s="1">
        <v>253000</v>
      </c>
      <c r="Q610" s="1" t="s">
        <v>30938</v>
      </c>
      <c r="R610" s="1" t="s">
        <v>23365</v>
      </c>
      <c r="S610" s="1" t="s">
        <v>23365</v>
      </c>
      <c r="T610" s="1" t="s">
        <v>23365</v>
      </c>
      <c r="U610" s="1" t="s">
        <v>23365</v>
      </c>
      <c r="V610" s="1" t="s">
        <v>23365</v>
      </c>
      <c r="W610" s="1" t="s">
        <v>30939</v>
      </c>
      <c r="X610" s="1" t="s">
        <v>23365</v>
      </c>
      <c r="Y610" s="1">
        <v>249000</v>
      </c>
      <c r="Z610" s="1">
        <v>1</v>
      </c>
      <c r="AA610" s="1">
        <v>8</v>
      </c>
      <c r="AB610" s="1">
        <v>0</v>
      </c>
      <c r="AC610" s="1" t="s">
        <v>23365</v>
      </c>
      <c r="AD610" s="1" t="s">
        <v>19688</v>
      </c>
      <c r="AE610" s="1" t="s">
        <v>23365</v>
      </c>
      <c r="AF610" s="1" t="s">
        <v>30939</v>
      </c>
      <c r="AG610" s="1" t="s">
        <v>23365</v>
      </c>
      <c r="AH610" s="1" t="s">
        <v>30939</v>
      </c>
      <c r="AI610" s="1" t="s">
        <v>23365</v>
      </c>
      <c r="AJ610" s="1" t="s">
        <v>22867</v>
      </c>
      <c r="AK610" s="1" t="s">
        <v>23365</v>
      </c>
      <c r="AL610" s="1">
        <v>20000</v>
      </c>
      <c r="AM610" s="1">
        <v>50000</v>
      </c>
      <c r="AN610" s="1">
        <f t="shared" si="34"/>
        <v>1</v>
      </c>
      <c r="AO610" s="1">
        <v>70000</v>
      </c>
      <c r="AP610" s="1">
        <f t="shared" si="35"/>
        <v>1</v>
      </c>
      <c r="AQ610" s="1">
        <v>100000</v>
      </c>
      <c r="AR610" s="1" t="s">
        <v>23365</v>
      </c>
      <c r="AS610" s="1" t="s">
        <v>23365</v>
      </c>
      <c r="AT610" s="1" t="s">
        <v>23365</v>
      </c>
      <c r="AU610" s="1" t="s">
        <v>23365</v>
      </c>
      <c r="AV610" s="1" t="s">
        <v>23365</v>
      </c>
      <c r="AW610" s="1" t="s">
        <v>23365</v>
      </c>
      <c r="AX610" s="1" t="s">
        <v>23365</v>
      </c>
      <c r="AY610" s="1" t="s">
        <v>23365</v>
      </c>
      <c r="AZ610" s="1" t="s">
        <v>23365</v>
      </c>
      <c r="BA610" s="1" t="s">
        <v>23365</v>
      </c>
      <c r="BB610" s="1" t="s">
        <v>23365</v>
      </c>
      <c r="BC610" s="1" t="s">
        <v>23365</v>
      </c>
      <c r="BD610" s="1" t="s">
        <v>23365</v>
      </c>
      <c r="BE610" s="1" t="s">
        <v>23365</v>
      </c>
      <c r="BF610" s="1" t="s">
        <v>30938</v>
      </c>
      <c r="BG610" s="1" t="s">
        <v>23365</v>
      </c>
      <c r="BH610" s="1" t="s">
        <v>23325</v>
      </c>
      <c r="BI610" s="1" t="s">
        <v>23365</v>
      </c>
      <c r="BJ610" s="1" t="s">
        <v>30939</v>
      </c>
      <c r="BK610" s="1" t="s">
        <v>23365</v>
      </c>
      <c r="BL610" s="1" t="s">
        <v>30939</v>
      </c>
      <c r="BM610" s="1" t="s">
        <v>23365</v>
      </c>
      <c r="BN610" s="1" t="s">
        <v>30939</v>
      </c>
      <c r="BO610" s="1" t="s">
        <v>23365</v>
      </c>
      <c r="BQ610" s="1" t="s">
        <v>23365</v>
      </c>
      <c r="BS610" s="1" t="s">
        <v>23365</v>
      </c>
      <c r="BU610" s="1" t="s">
        <v>23365</v>
      </c>
      <c r="BV610" s="1" t="s">
        <v>30939</v>
      </c>
      <c r="BW610" s="1" t="s">
        <v>23365</v>
      </c>
      <c r="BX610" s="1" t="s">
        <v>30939</v>
      </c>
      <c r="BY610" s="1" t="s">
        <v>23365</v>
      </c>
      <c r="BZ610" s="1" t="s">
        <v>30939</v>
      </c>
      <c r="CA610" s="1" t="s">
        <v>23365</v>
      </c>
      <c r="CB610" s="1" t="s">
        <v>30939</v>
      </c>
      <c r="CD610" s="1" t="s">
        <v>23365</v>
      </c>
      <c r="CE610" s="1" t="s">
        <v>23365</v>
      </c>
      <c r="CF610" s="1" t="s">
        <v>23365</v>
      </c>
      <c r="CG610" s="1" t="s">
        <v>30939</v>
      </c>
      <c r="CH610" s="1" t="s">
        <v>23365</v>
      </c>
      <c r="CI610" s="1" t="s">
        <v>23365</v>
      </c>
      <c r="CJ610" s="1" t="s">
        <v>23365</v>
      </c>
      <c r="CK610" s="1" t="s">
        <v>30939</v>
      </c>
      <c r="CL610" s="1" t="s">
        <v>23365</v>
      </c>
      <c r="CM610" s="1" t="s">
        <v>30939</v>
      </c>
      <c r="CN610" s="1" t="s">
        <v>23365</v>
      </c>
      <c r="CO610" s="1" t="s">
        <v>23365</v>
      </c>
      <c r="CP610" s="1" t="s">
        <v>30939</v>
      </c>
      <c r="CQ610" s="1" t="s">
        <v>23365</v>
      </c>
      <c r="CR610" s="1" t="s">
        <v>30939</v>
      </c>
      <c r="CS610" s="1" t="s">
        <v>23365</v>
      </c>
      <c r="CT610" s="1" t="s">
        <v>30939</v>
      </c>
      <c r="CU610" s="1" t="s">
        <v>23365</v>
      </c>
      <c r="CV610" s="1" t="s">
        <v>23365</v>
      </c>
      <c r="CW610" s="1" t="s">
        <v>23232</v>
      </c>
      <c r="CX610" s="1" t="s">
        <v>30938</v>
      </c>
      <c r="CY610" s="1" t="s">
        <v>30938</v>
      </c>
      <c r="CZ610" s="1" t="s">
        <v>30938</v>
      </c>
      <c r="DA610" s="1" t="s">
        <v>23327</v>
      </c>
      <c r="DB610" s="1" t="s">
        <v>23365</v>
      </c>
      <c r="DC610" s="1" t="s">
        <v>23210</v>
      </c>
      <c r="DD610" s="1" t="s">
        <v>15458</v>
      </c>
      <c r="DE610" s="1" t="s">
        <v>24410</v>
      </c>
      <c r="DF610" s="1" t="s">
        <v>15459</v>
      </c>
      <c r="DG610" s="1" t="s">
        <v>15460</v>
      </c>
      <c r="DH610" s="1" t="s">
        <v>21544</v>
      </c>
      <c r="DI610" s="1" t="s">
        <v>23365</v>
      </c>
      <c r="DJ610" s="1" t="s">
        <v>23365</v>
      </c>
      <c r="DK610" s="1" t="s">
        <v>30938</v>
      </c>
      <c r="DL610" s="1" t="s">
        <v>15461</v>
      </c>
    </row>
    <row r="611" spans="1:116">
      <c r="A611" s="1">
        <f t="shared" si="33"/>
        <v>2</v>
      </c>
      <c r="B611" s="1" t="s">
        <v>15462</v>
      </c>
      <c r="C611" s="1" t="s">
        <v>15463</v>
      </c>
      <c r="D611" s="1" t="s">
        <v>15909</v>
      </c>
      <c r="E611" s="10">
        <v>353768000000000</v>
      </c>
      <c r="F611" s="1" t="s">
        <v>15464</v>
      </c>
      <c r="G611" s="1" t="s">
        <v>15465</v>
      </c>
      <c r="H611" s="1" t="s">
        <v>17130</v>
      </c>
      <c r="I611" s="1" t="s">
        <v>23319</v>
      </c>
      <c r="J611" s="1" t="s">
        <v>20253</v>
      </c>
      <c r="K611" s="1">
        <v>783705166</v>
      </c>
      <c r="L611" s="1" t="s">
        <v>30867</v>
      </c>
      <c r="M611" s="1" t="s">
        <v>23365</v>
      </c>
      <c r="N611" s="1" t="s">
        <v>30938</v>
      </c>
      <c r="O611" s="1" t="s">
        <v>30938</v>
      </c>
      <c r="P611" s="1">
        <v>253000</v>
      </c>
      <c r="Q611" s="1" t="s">
        <v>30938</v>
      </c>
      <c r="R611" s="1" t="s">
        <v>23365</v>
      </c>
      <c r="S611" s="1" t="s">
        <v>23365</v>
      </c>
      <c r="T611" s="1" t="s">
        <v>23365</v>
      </c>
      <c r="U611" s="1" t="s">
        <v>23365</v>
      </c>
      <c r="V611" s="1" t="s">
        <v>23365</v>
      </c>
      <c r="W611" s="1" t="s">
        <v>30939</v>
      </c>
      <c r="X611" s="1" t="s">
        <v>23365</v>
      </c>
      <c r="Y611" s="1">
        <v>249000</v>
      </c>
      <c r="Z611" s="1">
        <v>1</v>
      </c>
      <c r="AA611" s="1">
        <v>10</v>
      </c>
      <c r="AB611" s="1">
        <v>0</v>
      </c>
      <c r="AC611" s="1" t="s">
        <v>23365</v>
      </c>
      <c r="AD611" s="1" t="s">
        <v>18760</v>
      </c>
      <c r="AE611" s="1" t="s">
        <v>23365</v>
      </c>
      <c r="AF611" s="1" t="s">
        <v>30938</v>
      </c>
      <c r="AG611" s="1" t="s">
        <v>15466</v>
      </c>
      <c r="AH611" s="1" t="s">
        <v>30939</v>
      </c>
      <c r="AI611" s="1" t="s">
        <v>23365</v>
      </c>
      <c r="AJ611" s="1" t="s">
        <v>20366</v>
      </c>
      <c r="AK611" s="1" t="s">
        <v>23365</v>
      </c>
      <c r="AL611" s="1">
        <v>10000</v>
      </c>
      <c r="AM611" s="1" t="s">
        <v>23365</v>
      </c>
      <c r="AN611" s="1">
        <f t="shared" si="34"/>
        <v>0</v>
      </c>
      <c r="AO611" s="1">
        <v>100000</v>
      </c>
      <c r="AP611" s="1">
        <f t="shared" si="35"/>
        <v>1</v>
      </c>
      <c r="AQ611" s="1">
        <v>130000</v>
      </c>
      <c r="AR611" s="1" t="s">
        <v>23365</v>
      </c>
      <c r="AS611" s="1" t="s">
        <v>23365</v>
      </c>
      <c r="AT611" s="1" t="s">
        <v>23365</v>
      </c>
      <c r="AU611" s="1" t="s">
        <v>23365</v>
      </c>
      <c r="AV611" s="1" t="s">
        <v>23365</v>
      </c>
      <c r="AW611" s="1" t="s">
        <v>23365</v>
      </c>
      <c r="AX611" s="1" t="s">
        <v>23365</v>
      </c>
      <c r="AY611" s="1" t="s">
        <v>23365</v>
      </c>
      <c r="AZ611" s="1" t="s">
        <v>23365</v>
      </c>
      <c r="BA611" s="1" t="s">
        <v>23365</v>
      </c>
      <c r="BB611" s="1" t="s">
        <v>23365</v>
      </c>
      <c r="BC611" s="1" t="s">
        <v>23365</v>
      </c>
      <c r="BD611" s="1" t="s">
        <v>23365</v>
      </c>
      <c r="BE611" s="1" t="s">
        <v>23365</v>
      </c>
      <c r="BF611" s="1" t="s">
        <v>30938</v>
      </c>
      <c r="BG611" s="1" t="s">
        <v>23365</v>
      </c>
      <c r="BH611" s="1" t="s">
        <v>23252</v>
      </c>
      <c r="BI611" s="1" t="s">
        <v>23365</v>
      </c>
      <c r="BJ611" s="1" t="s">
        <v>30939</v>
      </c>
      <c r="BK611" s="1" t="s">
        <v>23365</v>
      </c>
      <c r="BL611" s="1" t="s">
        <v>30939</v>
      </c>
      <c r="BM611" s="1" t="s">
        <v>23365</v>
      </c>
      <c r="BN611" s="1" t="s">
        <v>30939</v>
      </c>
      <c r="BO611" s="1" t="s">
        <v>23365</v>
      </c>
      <c r="BQ611" s="1" t="s">
        <v>23365</v>
      </c>
      <c r="BS611" s="1" t="s">
        <v>23365</v>
      </c>
      <c r="BU611" s="1" t="s">
        <v>23365</v>
      </c>
      <c r="BV611" s="1" t="s">
        <v>30939</v>
      </c>
      <c r="BW611" s="1" t="s">
        <v>23365</v>
      </c>
      <c r="BX611" s="1" t="s">
        <v>30939</v>
      </c>
      <c r="BY611" s="1" t="s">
        <v>23365</v>
      </c>
      <c r="BZ611" s="1" t="s">
        <v>30939</v>
      </c>
      <c r="CA611" s="1" t="s">
        <v>23365</v>
      </c>
      <c r="CB611" s="1" t="s">
        <v>30939</v>
      </c>
      <c r="CD611" s="1" t="s">
        <v>23365</v>
      </c>
      <c r="CE611" s="1" t="s">
        <v>23365</v>
      </c>
      <c r="CF611" s="1" t="s">
        <v>23365</v>
      </c>
      <c r="CG611" s="1" t="s">
        <v>30939</v>
      </c>
      <c r="CH611" s="1" t="s">
        <v>23365</v>
      </c>
      <c r="CI611" s="1" t="s">
        <v>23365</v>
      </c>
      <c r="CJ611" s="1" t="s">
        <v>23365</v>
      </c>
      <c r="CK611" s="1" t="s">
        <v>30939</v>
      </c>
      <c r="CL611" s="1" t="s">
        <v>23365</v>
      </c>
      <c r="CM611" s="1" t="s">
        <v>30939</v>
      </c>
      <c r="CN611" s="1" t="s">
        <v>23365</v>
      </c>
      <c r="CO611" s="1" t="s">
        <v>23365</v>
      </c>
      <c r="CP611" s="1" t="s">
        <v>30939</v>
      </c>
      <c r="CQ611" s="1" t="s">
        <v>23365</v>
      </c>
      <c r="CR611" s="1" t="s">
        <v>30939</v>
      </c>
      <c r="CS611" s="1" t="s">
        <v>23365</v>
      </c>
      <c r="CT611" s="1" t="s">
        <v>30939</v>
      </c>
      <c r="CU611" s="1" t="s">
        <v>23365</v>
      </c>
      <c r="CV611" s="1" t="s">
        <v>23365</v>
      </c>
      <c r="CW611" s="1" t="s">
        <v>23232</v>
      </c>
      <c r="CX611" s="1" t="s">
        <v>30938</v>
      </c>
      <c r="CY611" s="1" t="s">
        <v>30938</v>
      </c>
      <c r="CZ611" s="1" t="s">
        <v>30938</v>
      </c>
      <c r="DA611" s="1" t="s">
        <v>23327</v>
      </c>
      <c r="DB611" s="1" t="s">
        <v>23365</v>
      </c>
      <c r="DC611" s="1" t="s">
        <v>23210</v>
      </c>
      <c r="DD611" s="1" t="s">
        <v>15467</v>
      </c>
      <c r="DE611" s="1" t="s">
        <v>24410</v>
      </c>
      <c r="DF611" s="1" t="s">
        <v>15468</v>
      </c>
      <c r="DG611" s="1" t="s">
        <v>15469</v>
      </c>
      <c r="DH611" s="1" t="s">
        <v>21544</v>
      </c>
      <c r="DI611" s="1" t="s">
        <v>23365</v>
      </c>
      <c r="DJ611" s="1" t="s">
        <v>23365</v>
      </c>
      <c r="DK611" s="1" t="s">
        <v>30938</v>
      </c>
      <c r="DL611" s="1" t="s">
        <v>15470</v>
      </c>
    </row>
    <row r="612" spans="1:116">
      <c r="A612" s="1">
        <f t="shared" si="33"/>
        <v>2</v>
      </c>
      <c r="B612" s="1" t="s">
        <v>15471</v>
      </c>
      <c r="C612" s="1" t="s">
        <v>15472</v>
      </c>
      <c r="D612" s="1" t="s">
        <v>15909</v>
      </c>
      <c r="E612" s="10">
        <v>353768000000000</v>
      </c>
      <c r="F612" s="1" t="s">
        <v>15473</v>
      </c>
      <c r="G612" s="1" t="s">
        <v>15474</v>
      </c>
      <c r="H612" s="1" t="s">
        <v>17130</v>
      </c>
      <c r="I612" s="1" t="s">
        <v>23319</v>
      </c>
      <c r="J612" s="1" t="s">
        <v>20253</v>
      </c>
      <c r="K612" s="1">
        <v>783704253</v>
      </c>
      <c r="L612" s="1" t="s">
        <v>30867</v>
      </c>
      <c r="M612" s="1" t="s">
        <v>23365</v>
      </c>
      <c r="N612" s="1" t="s">
        <v>30938</v>
      </c>
      <c r="O612" s="1" t="s">
        <v>30938</v>
      </c>
      <c r="P612" s="1">
        <v>253000</v>
      </c>
      <c r="Q612" s="1" t="s">
        <v>30938</v>
      </c>
      <c r="R612" s="1" t="s">
        <v>23365</v>
      </c>
      <c r="S612" s="1" t="s">
        <v>23365</v>
      </c>
      <c r="T612" s="1" t="s">
        <v>23365</v>
      </c>
      <c r="U612" s="1" t="s">
        <v>23365</v>
      </c>
      <c r="V612" s="1" t="s">
        <v>23365</v>
      </c>
      <c r="W612" s="1" t="s">
        <v>30939</v>
      </c>
      <c r="X612" s="1" t="s">
        <v>23365</v>
      </c>
      <c r="Y612" s="1">
        <v>249000</v>
      </c>
      <c r="Z612" s="1">
        <v>1</v>
      </c>
      <c r="AA612" s="1">
        <v>10</v>
      </c>
      <c r="AB612" s="1">
        <v>0</v>
      </c>
      <c r="AC612" s="1" t="s">
        <v>23365</v>
      </c>
      <c r="AD612" s="1" t="s">
        <v>19688</v>
      </c>
      <c r="AE612" s="1" t="s">
        <v>23365</v>
      </c>
      <c r="AF612" s="1" t="s">
        <v>30938</v>
      </c>
      <c r="AG612" s="1" t="s">
        <v>15475</v>
      </c>
      <c r="AH612" s="1" t="s">
        <v>30939</v>
      </c>
      <c r="AI612" s="1" t="s">
        <v>23365</v>
      </c>
      <c r="AJ612" s="1" t="s">
        <v>19186</v>
      </c>
      <c r="AK612" s="1" t="s">
        <v>23365</v>
      </c>
      <c r="AL612" s="1">
        <v>20000</v>
      </c>
      <c r="AM612" s="1">
        <v>80000</v>
      </c>
      <c r="AN612" s="1">
        <f t="shared" si="34"/>
        <v>1</v>
      </c>
      <c r="AO612" s="1">
        <v>75000</v>
      </c>
      <c r="AP612" s="1">
        <f t="shared" si="35"/>
        <v>1</v>
      </c>
      <c r="AQ612" s="1">
        <v>65000</v>
      </c>
      <c r="AR612" s="1" t="s">
        <v>23365</v>
      </c>
      <c r="AS612" s="1" t="s">
        <v>23365</v>
      </c>
      <c r="AT612" s="1" t="s">
        <v>23365</v>
      </c>
      <c r="AU612" s="1" t="s">
        <v>23365</v>
      </c>
      <c r="AV612" s="1" t="s">
        <v>23365</v>
      </c>
      <c r="AW612" s="1" t="s">
        <v>23365</v>
      </c>
      <c r="AX612" s="1" t="s">
        <v>23365</v>
      </c>
      <c r="AY612" s="1" t="s">
        <v>23365</v>
      </c>
      <c r="AZ612" s="1">
        <v>5000</v>
      </c>
      <c r="BA612" s="1" t="s">
        <v>23365</v>
      </c>
      <c r="BB612" s="1" t="s">
        <v>23365</v>
      </c>
      <c r="BC612" s="1" t="s">
        <v>23365</v>
      </c>
      <c r="BD612" s="1" t="s">
        <v>23365</v>
      </c>
      <c r="BE612" s="1" t="s">
        <v>23365</v>
      </c>
      <c r="BF612" s="1" t="s">
        <v>30938</v>
      </c>
      <c r="BG612" s="1" t="s">
        <v>23365</v>
      </c>
      <c r="BH612" s="1" t="s">
        <v>23252</v>
      </c>
      <c r="BI612" s="1" t="s">
        <v>23365</v>
      </c>
      <c r="BJ612" s="1" t="s">
        <v>30939</v>
      </c>
      <c r="BK612" s="1" t="s">
        <v>23365</v>
      </c>
      <c r="BL612" s="1" t="s">
        <v>30939</v>
      </c>
      <c r="BM612" s="1" t="s">
        <v>23365</v>
      </c>
      <c r="BN612" s="1" t="s">
        <v>30939</v>
      </c>
      <c r="BO612" s="1" t="s">
        <v>23365</v>
      </c>
      <c r="BQ612" s="1" t="s">
        <v>23365</v>
      </c>
      <c r="BS612" s="1" t="s">
        <v>23365</v>
      </c>
      <c r="BU612" s="1" t="s">
        <v>23365</v>
      </c>
      <c r="BV612" s="1" t="s">
        <v>30939</v>
      </c>
      <c r="BW612" s="1" t="s">
        <v>23365</v>
      </c>
      <c r="BX612" s="1" t="s">
        <v>30939</v>
      </c>
      <c r="BY612" s="1" t="s">
        <v>23365</v>
      </c>
      <c r="BZ612" s="1" t="s">
        <v>30939</v>
      </c>
      <c r="CA612" s="1" t="s">
        <v>23365</v>
      </c>
      <c r="CB612" s="1" t="s">
        <v>30939</v>
      </c>
      <c r="CD612" s="1" t="s">
        <v>23365</v>
      </c>
      <c r="CE612" s="1" t="s">
        <v>23365</v>
      </c>
      <c r="CF612" s="1" t="s">
        <v>23365</v>
      </c>
      <c r="CG612" s="1" t="s">
        <v>30939</v>
      </c>
      <c r="CH612" s="1" t="s">
        <v>23365</v>
      </c>
      <c r="CI612" s="1" t="s">
        <v>23365</v>
      </c>
      <c r="CJ612" s="1" t="s">
        <v>23365</v>
      </c>
      <c r="CK612" s="1" t="s">
        <v>30939</v>
      </c>
      <c r="CL612" s="1" t="s">
        <v>23365</v>
      </c>
      <c r="CM612" s="1" t="s">
        <v>30939</v>
      </c>
      <c r="CN612" s="1" t="s">
        <v>23365</v>
      </c>
      <c r="CO612" s="1" t="s">
        <v>23365</v>
      </c>
      <c r="CP612" s="1" t="s">
        <v>30939</v>
      </c>
      <c r="CQ612" s="1" t="s">
        <v>23365</v>
      </c>
      <c r="CR612" s="1" t="s">
        <v>30939</v>
      </c>
      <c r="CS612" s="1" t="s">
        <v>23365</v>
      </c>
      <c r="CT612" s="1" t="s">
        <v>30939</v>
      </c>
      <c r="CU612" s="1" t="s">
        <v>23365</v>
      </c>
      <c r="CV612" s="1" t="s">
        <v>23365</v>
      </c>
      <c r="CW612" s="1" t="s">
        <v>23232</v>
      </c>
      <c r="CX612" s="1" t="s">
        <v>30938</v>
      </c>
      <c r="CY612" s="1" t="s">
        <v>30938</v>
      </c>
      <c r="CZ612" s="1" t="s">
        <v>30938</v>
      </c>
      <c r="DA612" s="1" t="s">
        <v>23327</v>
      </c>
      <c r="DB612" s="1" t="s">
        <v>23365</v>
      </c>
      <c r="DC612" s="1" t="s">
        <v>23210</v>
      </c>
      <c r="DD612" s="1" t="s">
        <v>15476</v>
      </c>
      <c r="DE612" s="1" t="s">
        <v>24410</v>
      </c>
      <c r="DF612" s="1" t="s">
        <v>15477</v>
      </c>
      <c r="DG612" s="1" t="s">
        <v>15478</v>
      </c>
      <c r="DH612" s="1" t="s">
        <v>21544</v>
      </c>
      <c r="DI612" s="1" t="s">
        <v>23365</v>
      </c>
      <c r="DJ612" s="1" t="s">
        <v>23365</v>
      </c>
      <c r="DK612" s="1" t="s">
        <v>30938</v>
      </c>
      <c r="DL612" s="1" t="s">
        <v>15479</v>
      </c>
    </row>
    <row r="613" spans="1:116">
      <c r="A613" s="1">
        <f t="shared" si="33"/>
        <v>2</v>
      </c>
      <c r="B613" s="1" t="s">
        <v>15480</v>
      </c>
      <c r="C613" s="1" t="s">
        <v>15481</v>
      </c>
      <c r="D613" s="1" t="s">
        <v>15909</v>
      </c>
      <c r="E613" s="10">
        <v>353768000000000</v>
      </c>
      <c r="F613" s="1" t="s">
        <v>15482</v>
      </c>
      <c r="G613" s="1" t="s">
        <v>15483</v>
      </c>
      <c r="H613" s="1" t="s">
        <v>17130</v>
      </c>
      <c r="I613" s="1" t="s">
        <v>23319</v>
      </c>
      <c r="J613" s="1" t="s">
        <v>20253</v>
      </c>
      <c r="K613" s="1">
        <v>783704811</v>
      </c>
      <c r="L613" s="1" t="s">
        <v>30867</v>
      </c>
      <c r="M613" s="1" t="s">
        <v>23365</v>
      </c>
      <c r="N613" s="1" t="s">
        <v>30938</v>
      </c>
      <c r="O613" s="1" t="s">
        <v>30938</v>
      </c>
      <c r="P613" s="1">
        <v>253000</v>
      </c>
      <c r="Q613" s="1" t="s">
        <v>30938</v>
      </c>
      <c r="R613" s="1" t="s">
        <v>23365</v>
      </c>
      <c r="S613" s="1" t="s">
        <v>23365</v>
      </c>
      <c r="T613" s="1" t="s">
        <v>23365</v>
      </c>
      <c r="U613" s="1" t="s">
        <v>23365</v>
      </c>
      <c r="V613" s="1" t="s">
        <v>23365</v>
      </c>
      <c r="W613" s="1" t="s">
        <v>30939</v>
      </c>
      <c r="X613" s="1" t="s">
        <v>23365</v>
      </c>
      <c r="Y613" s="1">
        <v>249000</v>
      </c>
      <c r="Z613" s="1">
        <v>1</v>
      </c>
      <c r="AA613" s="1">
        <v>15</v>
      </c>
      <c r="AB613" s="1">
        <v>1000</v>
      </c>
      <c r="AC613" s="1" t="s">
        <v>23365</v>
      </c>
      <c r="AD613" s="1" t="s">
        <v>18760</v>
      </c>
      <c r="AE613" s="1" t="s">
        <v>23365</v>
      </c>
      <c r="AF613" s="1" t="s">
        <v>30938</v>
      </c>
      <c r="AG613" s="1" t="s">
        <v>15484</v>
      </c>
      <c r="AH613" s="1" t="s">
        <v>30939</v>
      </c>
      <c r="AI613" s="1" t="s">
        <v>23365</v>
      </c>
      <c r="AJ613" s="1" t="s">
        <v>20366</v>
      </c>
      <c r="AK613" s="1" t="s">
        <v>23365</v>
      </c>
      <c r="AL613" s="1">
        <v>30000</v>
      </c>
      <c r="AM613" s="1" t="s">
        <v>23365</v>
      </c>
      <c r="AN613" s="1">
        <f t="shared" si="34"/>
        <v>0</v>
      </c>
      <c r="AO613" s="1">
        <v>80000</v>
      </c>
      <c r="AP613" s="1">
        <f t="shared" si="35"/>
        <v>1</v>
      </c>
      <c r="AQ613" s="1">
        <v>130000</v>
      </c>
      <c r="AR613" s="1" t="s">
        <v>23365</v>
      </c>
      <c r="AS613" s="1" t="s">
        <v>23365</v>
      </c>
      <c r="AT613" s="1" t="s">
        <v>23365</v>
      </c>
      <c r="AU613" s="1" t="s">
        <v>23365</v>
      </c>
      <c r="AV613" s="1" t="s">
        <v>23365</v>
      </c>
      <c r="AW613" s="1" t="s">
        <v>23365</v>
      </c>
      <c r="AX613" s="1" t="s">
        <v>23365</v>
      </c>
      <c r="AY613" s="1" t="s">
        <v>23365</v>
      </c>
      <c r="AZ613" s="1" t="s">
        <v>23365</v>
      </c>
      <c r="BA613" s="1" t="s">
        <v>23365</v>
      </c>
      <c r="BB613" s="1" t="s">
        <v>23365</v>
      </c>
      <c r="BC613" s="1" t="s">
        <v>23365</v>
      </c>
      <c r="BD613" s="1" t="s">
        <v>23365</v>
      </c>
      <c r="BE613" s="1" t="s">
        <v>23365</v>
      </c>
      <c r="BF613" s="1" t="s">
        <v>30938</v>
      </c>
      <c r="BG613" s="1" t="s">
        <v>23365</v>
      </c>
      <c r="BH613" s="1" t="s">
        <v>23252</v>
      </c>
      <c r="BI613" s="1" t="s">
        <v>23365</v>
      </c>
      <c r="BJ613" s="1" t="s">
        <v>30939</v>
      </c>
      <c r="BK613" s="1" t="s">
        <v>23365</v>
      </c>
      <c r="BL613" s="1" t="s">
        <v>30939</v>
      </c>
      <c r="BM613" s="1" t="s">
        <v>23365</v>
      </c>
      <c r="BN613" s="1" t="s">
        <v>30939</v>
      </c>
      <c r="BO613" s="1" t="s">
        <v>23365</v>
      </c>
      <c r="BQ613" s="1" t="s">
        <v>23365</v>
      </c>
      <c r="BS613" s="1" t="s">
        <v>23365</v>
      </c>
      <c r="BU613" s="1" t="s">
        <v>23365</v>
      </c>
      <c r="BV613" s="1" t="s">
        <v>30939</v>
      </c>
      <c r="BW613" s="1" t="s">
        <v>23365</v>
      </c>
      <c r="BX613" s="1" t="s">
        <v>30939</v>
      </c>
      <c r="BY613" s="1" t="s">
        <v>23365</v>
      </c>
      <c r="BZ613" s="1" t="s">
        <v>30939</v>
      </c>
      <c r="CA613" s="1" t="s">
        <v>23365</v>
      </c>
      <c r="CB613" s="1" t="s">
        <v>30939</v>
      </c>
      <c r="CD613" s="1" t="s">
        <v>23365</v>
      </c>
      <c r="CE613" s="1" t="s">
        <v>23365</v>
      </c>
      <c r="CF613" s="1" t="s">
        <v>23365</v>
      </c>
      <c r="CG613" s="1" t="s">
        <v>30939</v>
      </c>
      <c r="CH613" s="1" t="s">
        <v>23365</v>
      </c>
      <c r="CI613" s="1" t="s">
        <v>23365</v>
      </c>
      <c r="CJ613" s="1" t="s">
        <v>23365</v>
      </c>
      <c r="CK613" s="1" t="s">
        <v>30939</v>
      </c>
      <c r="CL613" s="1" t="s">
        <v>23365</v>
      </c>
      <c r="CM613" s="1" t="s">
        <v>30939</v>
      </c>
      <c r="CN613" s="1" t="s">
        <v>23365</v>
      </c>
      <c r="CO613" s="1" t="s">
        <v>23365</v>
      </c>
      <c r="CP613" s="1" t="s">
        <v>30939</v>
      </c>
      <c r="CQ613" s="1" t="s">
        <v>23365</v>
      </c>
      <c r="CR613" s="1" t="s">
        <v>30939</v>
      </c>
      <c r="CS613" s="1" t="s">
        <v>23365</v>
      </c>
      <c r="CT613" s="1" t="s">
        <v>30939</v>
      </c>
      <c r="CU613" s="1" t="s">
        <v>23365</v>
      </c>
      <c r="CV613" s="1" t="s">
        <v>23365</v>
      </c>
      <c r="CW613" s="1" t="s">
        <v>23232</v>
      </c>
      <c r="CX613" s="1" t="s">
        <v>30938</v>
      </c>
      <c r="CY613" s="1" t="s">
        <v>30938</v>
      </c>
      <c r="CZ613" s="1" t="s">
        <v>30938</v>
      </c>
      <c r="DA613" s="1" t="s">
        <v>23327</v>
      </c>
      <c r="DB613" s="1" t="s">
        <v>23365</v>
      </c>
      <c r="DC613" s="1" t="s">
        <v>23210</v>
      </c>
      <c r="DD613" s="1" t="s">
        <v>15485</v>
      </c>
      <c r="DE613" s="1" t="s">
        <v>24410</v>
      </c>
      <c r="DF613" s="1" t="s">
        <v>15486</v>
      </c>
      <c r="DG613" s="1" t="s">
        <v>15487</v>
      </c>
      <c r="DH613" s="1" t="s">
        <v>21544</v>
      </c>
      <c r="DI613" s="1" t="s">
        <v>23365</v>
      </c>
      <c r="DJ613" s="1" t="s">
        <v>23365</v>
      </c>
      <c r="DK613" s="1" t="s">
        <v>30938</v>
      </c>
      <c r="DL613" s="1" t="s">
        <v>15488</v>
      </c>
    </row>
    <row r="614" spans="1:116">
      <c r="A614" s="1">
        <f t="shared" si="33"/>
        <v>2</v>
      </c>
      <c r="B614" s="1" t="s">
        <v>15489</v>
      </c>
      <c r="C614" s="1" t="s">
        <v>15490</v>
      </c>
      <c r="D614" s="1" t="s">
        <v>15909</v>
      </c>
      <c r="E614" s="10">
        <v>353768000000000</v>
      </c>
      <c r="F614" s="1" t="s">
        <v>15491</v>
      </c>
      <c r="G614" s="1" t="s">
        <v>15492</v>
      </c>
      <c r="H614" s="1" t="s">
        <v>17130</v>
      </c>
      <c r="I614" s="1" t="s">
        <v>23319</v>
      </c>
      <c r="J614" s="1" t="s">
        <v>20253</v>
      </c>
      <c r="K614" s="1">
        <v>783705097</v>
      </c>
      <c r="L614" s="1" t="s">
        <v>30867</v>
      </c>
      <c r="M614" s="1" t="s">
        <v>23365</v>
      </c>
      <c r="N614" s="1" t="s">
        <v>30938</v>
      </c>
      <c r="O614" s="1" t="s">
        <v>30938</v>
      </c>
      <c r="P614" s="1">
        <v>253000</v>
      </c>
      <c r="Q614" s="1" t="s">
        <v>30938</v>
      </c>
      <c r="R614" s="1" t="s">
        <v>23365</v>
      </c>
      <c r="S614" s="1" t="s">
        <v>23365</v>
      </c>
      <c r="T614" s="1" t="s">
        <v>23365</v>
      </c>
      <c r="U614" s="1" t="s">
        <v>23365</v>
      </c>
      <c r="V614" s="1" t="s">
        <v>23365</v>
      </c>
      <c r="W614" s="1" t="s">
        <v>30939</v>
      </c>
      <c r="X614" s="1" t="s">
        <v>23365</v>
      </c>
      <c r="Y614" s="1">
        <v>249000</v>
      </c>
      <c r="Z614" s="1">
        <v>1</v>
      </c>
      <c r="AA614" s="1">
        <v>15</v>
      </c>
      <c r="AB614" s="1">
        <v>1000</v>
      </c>
      <c r="AC614" s="1" t="s">
        <v>23365</v>
      </c>
      <c r="AD614" s="1" t="s">
        <v>22713</v>
      </c>
      <c r="AE614" s="1" t="s">
        <v>23365</v>
      </c>
      <c r="AF614" s="1" t="s">
        <v>30938</v>
      </c>
      <c r="AG614" s="1" t="s">
        <v>15493</v>
      </c>
      <c r="AH614" s="1" t="s">
        <v>30939</v>
      </c>
      <c r="AI614" s="1" t="s">
        <v>23365</v>
      </c>
      <c r="AJ614" s="1" t="s">
        <v>22713</v>
      </c>
      <c r="AK614" s="1" t="s">
        <v>23365</v>
      </c>
      <c r="AL614" s="1">
        <v>20000</v>
      </c>
      <c r="AM614" s="1">
        <v>60000</v>
      </c>
      <c r="AN614" s="1">
        <f t="shared" si="34"/>
        <v>1</v>
      </c>
      <c r="AO614" s="1" t="s">
        <v>23365</v>
      </c>
      <c r="AP614" s="1">
        <f t="shared" si="35"/>
        <v>1</v>
      </c>
      <c r="AQ614" s="1" t="s">
        <v>23365</v>
      </c>
      <c r="AR614" s="1" t="s">
        <v>23365</v>
      </c>
      <c r="AS614" s="1">
        <v>160000</v>
      </c>
      <c r="AT614" s="1" t="s">
        <v>23365</v>
      </c>
      <c r="AU614" s="1" t="s">
        <v>23365</v>
      </c>
      <c r="AV614" s="1" t="s">
        <v>23365</v>
      </c>
      <c r="AW614" s="1" t="s">
        <v>23365</v>
      </c>
      <c r="AX614" s="1" t="s">
        <v>23365</v>
      </c>
      <c r="AY614" s="1" t="s">
        <v>23365</v>
      </c>
      <c r="AZ614" s="1" t="s">
        <v>23365</v>
      </c>
      <c r="BA614" s="1" t="s">
        <v>23365</v>
      </c>
      <c r="BB614" s="1" t="s">
        <v>23365</v>
      </c>
      <c r="BC614" s="1" t="s">
        <v>23365</v>
      </c>
      <c r="BD614" s="1" t="s">
        <v>23365</v>
      </c>
      <c r="BE614" s="1" t="s">
        <v>23365</v>
      </c>
      <c r="BF614" s="1" t="s">
        <v>30938</v>
      </c>
      <c r="BG614" s="1" t="s">
        <v>23365</v>
      </c>
      <c r="BH614" s="1" t="s">
        <v>23325</v>
      </c>
      <c r="BI614" s="1" t="s">
        <v>23365</v>
      </c>
      <c r="BJ614" s="1" t="s">
        <v>30939</v>
      </c>
      <c r="BK614" s="1" t="s">
        <v>23365</v>
      </c>
      <c r="BL614" s="1" t="s">
        <v>30939</v>
      </c>
      <c r="BM614" s="1" t="s">
        <v>23365</v>
      </c>
      <c r="BN614" s="1" t="s">
        <v>30939</v>
      </c>
      <c r="BO614" s="1" t="s">
        <v>23365</v>
      </c>
      <c r="BQ614" s="1" t="s">
        <v>23365</v>
      </c>
      <c r="BS614" s="1" t="s">
        <v>23365</v>
      </c>
      <c r="BU614" s="1" t="s">
        <v>23365</v>
      </c>
      <c r="BV614" s="1" t="s">
        <v>30939</v>
      </c>
      <c r="BW614" s="1" t="s">
        <v>23365</v>
      </c>
      <c r="BX614" s="1" t="s">
        <v>30939</v>
      </c>
      <c r="BY614" s="1" t="s">
        <v>23365</v>
      </c>
      <c r="BZ614" s="1" t="s">
        <v>30939</v>
      </c>
      <c r="CA614" s="1" t="s">
        <v>23365</v>
      </c>
      <c r="CB614" s="1" t="s">
        <v>30939</v>
      </c>
      <c r="CD614" s="1" t="s">
        <v>23365</v>
      </c>
      <c r="CE614" s="1" t="s">
        <v>23365</v>
      </c>
      <c r="CF614" s="1" t="s">
        <v>23365</v>
      </c>
      <c r="CG614" s="1" t="s">
        <v>30939</v>
      </c>
      <c r="CH614" s="1" t="s">
        <v>23365</v>
      </c>
      <c r="CI614" s="1" t="s">
        <v>23365</v>
      </c>
      <c r="CJ614" s="1" t="s">
        <v>23365</v>
      </c>
      <c r="CK614" s="1" t="s">
        <v>30939</v>
      </c>
      <c r="CL614" s="1" t="s">
        <v>23365</v>
      </c>
      <c r="CM614" s="1" t="s">
        <v>30939</v>
      </c>
      <c r="CN614" s="1" t="s">
        <v>23365</v>
      </c>
      <c r="CO614" s="1" t="s">
        <v>23365</v>
      </c>
      <c r="CP614" s="1" t="s">
        <v>30939</v>
      </c>
      <c r="CQ614" s="1" t="s">
        <v>23365</v>
      </c>
      <c r="CR614" s="1" t="s">
        <v>30939</v>
      </c>
      <c r="CS614" s="1" t="s">
        <v>23365</v>
      </c>
      <c r="CT614" s="1" t="s">
        <v>30939</v>
      </c>
      <c r="CU614" s="1" t="s">
        <v>23365</v>
      </c>
      <c r="CV614" s="1" t="s">
        <v>23365</v>
      </c>
      <c r="CW614" s="1" t="s">
        <v>23232</v>
      </c>
      <c r="CX614" s="1" t="s">
        <v>30938</v>
      </c>
      <c r="CY614" s="1" t="s">
        <v>30938</v>
      </c>
      <c r="CZ614" s="1" t="s">
        <v>30938</v>
      </c>
      <c r="DA614" s="1" t="s">
        <v>23327</v>
      </c>
      <c r="DB614" s="1" t="s">
        <v>23365</v>
      </c>
      <c r="DC614" s="1" t="s">
        <v>23210</v>
      </c>
      <c r="DD614" s="1" t="s">
        <v>15494</v>
      </c>
      <c r="DE614" s="1" t="s">
        <v>24410</v>
      </c>
      <c r="DF614" s="1" t="s">
        <v>15495</v>
      </c>
      <c r="DG614" s="1" t="s">
        <v>15405</v>
      </c>
      <c r="DH614" s="1" t="s">
        <v>21544</v>
      </c>
      <c r="DI614" s="1" t="s">
        <v>23365</v>
      </c>
      <c r="DJ614" s="1" t="s">
        <v>23365</v>
      </c>
      <c r="DK614" s="1" t="s">
        <v>30938</v>
      </c>
      <c r="DL614" s="1" t="s">
        <v>15406</v>
      </c>
    </row>
    <row r="615" spans="1:116">
      <c r="A615" s="1">
        <f t="shared" si="33"/>
        <v>2</v>
      </c>
      <c r="B615" s="1" t="s">
        <v>15407</v>
      </c>
      <c r="C615" s="1" t="s">
        <v>15408</v>
      </c>
      <c r="D615" s="1" t="s">
        <v>15909</v>
      </c>
      <c r="E615" s="10">
        <v>353768000000000</v>
      </c>
      <c r="F615" s="1" t="s">
        <v>15409</v>
      </c>
      <c r="G615" s="1" t="s">
        <v>15410</v>
      </c>
      <c r="H615" s="1" t="s">
        <v>17130</v>
      </c>
      <c r="I615" s="1" t="s">
        <v>23319</v>
      </c>
      <c r="J615" s="1" t="s">
        <v>20253</v>
      </c>
      <c r="K615" s="1">
        <v>783704971</v>
      </c>
      <c r="L615" s="1" t="s">
        <v>30867</v>
      </c>
      <c r="M615" s="1" t="s">
        <v>23365</v>
      </c>
      <c r="N615" s="1" t="s">
        <v>30938</v>
      </c>
      <c r="O615" s="1" t="s">
        <v>30938</v>
      </c>
      <c r="P615" s="1">
        <v>253000</v>
      </c>
      <c r="Q615" s="1" t="s">
        <v>30938</v>
      </c>
      <c r="R615" s="1" t="s">
        <v>23365</v>
      </c>
      <c r="S615" s="1" t="s">
        <v>23365</v>
      </c>
      <c r="T615" s="1" t="s">
        <v>23365</v>
      </c>
      <c r="U615" s="1" t="s">
        <v>23365</v>
      </c>
      <c r="V615" s="1" t="s">
        <v>23365</v>
      </c>
      <c r="W615" s="1" t="s">
        <v>30939</v>
      </c>
      <c r="X615" s="1" t="s">
        <v>23365</v>
      </c>
      <c r="Y615" s="1">
        <v>249000</v>
      </c>
      <c r="Z615" s="1">
        <v>1</v>
      </c>
      <c r="AA615" s="1">
        <v>10</v>
      </c>
      <c r="AB615" s="1">
        <v>0</v>
      </c>
      <c r="AC615" s="1" t="s">
        <v>23365</v>
      </c>
      <c r="AD615" s="1" t="s">
        <v>19688</v>
      </c>
      <c r="AE615" s="1" t="s">
        <v>23365</v>
      </c>
      <c r="AF615" s="1" t="s">
        <v>30938</v>
      </c>
      <c r="AG615" s="1" t="s">
        <v>15411</v>
      </c>
      <c r="AH615" s="1" t="s">
        <v>30939</v>
      </c>
      <c r="AI615" s="1" t="s">
        <v>23365</v>
      </c>
      <c r="AJ615" s="1" t="s">
        <v>18424</v>
      </c>
      <c r="AK615" s="1" t="s">
        <v>23365</v>
      </c>
      <c r="AL615" s="1">
        <v>10000</v>
      </c>
      <c r="AM615" s="1" t="s">
        <v>23365</v>
      </c>
      <c r="AN615" s="1">
        <f t="shared" si="34"/>
        <v>0</v>
      </c>
      <c r="AO615" s="1">
        <v>170000</v>
      </c>
      <c r="AP615" s="1">
        <f t="shared" si="35"/>
        <v>1</v>
      </c>
      <c r="AQ615" s="1">
        <v>40000</v>
      </c>
      <c r="AR615" s="1" t="s">
        <v>23365</v>
      </c>
      <c r="AS615" s="1" t="s">
        <v>23365</v>
      </c>
      <c r="AT615" s="1" t="s">
        <v>23365</v>
      </c>
      <c r="AU615" s="1" t="s">
        <v>23365</v>
      </c>
      <c r="AV615" s="1" t="s">
        <v>23365</v>
      </c>
      <c r="AW615" s="1">
        <v>20000</v>
      </c>
      <c r="AX615" s="1" t="s">
        <v>23365</v>
      </c>
      <c r="AY615" s="1" t="s">
        <v>23365</v>
      </c>
      <c r="AZ615" s="1" t="s">
        <v>23365</v>
      </c>
      <c r="BA615" s="1" t="s">
        <v>23365</v>
      </c>
      <c r="BB615" s="1" t="s">
        <v>23365</v>
      </c>
      <c r="BC615" s="1" t="s">
        <v>23365</v>
      </c>
      <c r="BD615" s="1" t="s">
        <v>23365</v>
      </c>
      <c r="BE615" s="1" t="s">
        <v>23365</v>
      </c>
      <c r="BF615" s="1" t="s">
        <v>30938</v>
      </c>
      <c r="BG615" s="1" t="s">
        <v>23365</v>
      </c>
      <c r="BH615" s="1" t="s">
        <v>23252</v>
      </c>
      <c r="BI615" s="1" t="s">
        <v>23365</v>
      </c>
      <c r="BJ615" s="1" t="s">
        <v>30939</v>
      </c>
      <c r="BK615" s="1" t="s">
        <v>23365</v>
      </c>
      <c r="BL615" s="1" t="s">
        <v>30939</v>
      </c>
      <c r="BM615" s="1" t="s">
        <v>23365</v>
      </c>
      <c r="BN615" s="1" t="s">
        <v>30939</v>
      </c>
      <c r="BO615" s="1" t="s">
        <v>23365</v>
      </c>
      <c r="BQ615" s="1" t="s">
        <v>23365</v>
      </c>
      <c r="BS615" s="1" t="s">
        <v>23365</v>
      </c>
      <c r="BU615" s="1" t="s">
        <v>23365</v>
      </c>
      <c r="BV615" s="1" t="s">
        <v>30939</v>
      </c>
      <c r="BW615" s="1" t="s">
        <v>23365</v>
      </c>
      <c r="BX615" s="1" t="s">
        <v>30939</v>
      </c>
      <c r="BY615" s="1" t="s">
        <v>23365</v>
      </c>
      <c r="BZ615" s="1" t="s">
        <v>30939</v>
      </c>
      <c r="CA615" s="1" t="s">
        <v>23365</v>
      </c>
      <c r="CB615" s="1" t="s">
        <v>30939</v>
      </c>
      <c r="CD615" s="1" t="s">
        <v>23365</v>
      </c>
      <c r="CE615" s="1" t="s">
        <v>23365</v>
      </c>
      <c r="CF615" s="1" t="s">
        <v>23365</v>
      </c>
      <c r="CG615" s="1" t="s">
        <v>30939</v>
      </c>
      <c r="CH615" s="1" t="s">
        <v>23365</v>
      </c>
      <c r="CI615" s="1" t="s">
        <v>23365</v>
      </c>
      <c r="CJ615" s="1" t="s">
        <v>23365</v>
      </c>
      <c r="CK615" s="1" t="s">
        <v>30939</v>
      </c>
      <c r="CL615" s="1" t="s">
        <v>23365</v>
      </c>
      <c r="CM615" s="1" t="s">
        <v>30939</v>
      </c>
      <c r="CN615" s="1" t="s">
        <v>23365</v>
      </c>
      <c r="CO615" s="1" t="s">
        <v>23365</v>
      </c>
      <c r="CP615" s="1" t="s">
        <v>30939</v>
      </c>
      <c r="CQ615" s="1" t="s">
        <v>23365</v>
      </c>
      <c r="CR615" s="1" t="s">
        <v>30939</v>
      </c>
      <c r="CS615" s="1" t="s">
        <v>23365</v>
      </c>
      <c r="CT615" s="1" t="s">
        <v>30939</v>
      </c>
      <c r="CU615" s="1" t="s">
        <v>23365</v>
      </c>
      <c r="CV615" s="1" t="s">
        <v>23365</v>
      </c>
      <c r="CW615" s="1" t="s">
        <v>23232</v>
      </c>
      <c r="CX615" s="1" t="s">
        <v>30938</v>
      </c>
      <c r="CY615" s="1" t="s">
        <v>30938</v>
      </c>
      <c r="CZ615" s="1" t="s">
        <v>30938</v>
      </c>
      <c r="DA615" s="1" t="s">
        <v>23327</v>
      </c>
      <c r="DB615" s="1" t="s">
        <v>23365</v>
      </c>
      <c r="DC615" s="1" t="s">
        <v>23210</v>
      </c>
      <c r="DD615" s="1" t="s">
        <v>15412</v>
      </c>
      <c r="DE615" s="1" t="s">
        <v>24410</v>
      </c>
      <c r="DF615" s="1" t="s">
        <v>15413</v>
      </c>
      <c r="DG615" s="1" t="s">
        <v>15414</v>
      </c>
      <c r="DH615" s="1" t="s">
        <v>21544</v>
      </c>
      <c r="DI615" s="1" t="s">
        <v>23365</v>
      </c>
      <c r="DJ615" s="1" t="s">
        <v>23365</v>
      </c>
      <c r="DK615" s="1" t="s">
        <v>30938</v>
      </c>
      <c r="DL615" s="1" t="s">
        <v>15415</v>
      </c>
    </row>
    <row r="616" spans="1:116">
      <c r="A616" s="1">
        <f t="shared" si="33"/>
        <v>2</v>
      </c>
      <c r="B616" s="1" t="s">
        <v>15416</v>
      </c>
      <c r="C616" s="1" t="s">
        <v>15417</v>
      </c>
      <c r="D616" s="1" t="s">
        <v>15418</v>
      </c>
      <c r="E616" s="10">
        <v>352701000000000</v>
      </c>
      <c r="F616" s="1" t="s">
        <v>15419</v>
      </c>
      <c r="G616" s="1" t="s">
        <v>15420</v>
      </c>
      <c r="H616" s="1" t="s">
        <v>17130</v>
      </c>
      <c r="I616" s="1" t="s">
        <v>23319</v>
      </c>
      <c r="J616" s="1" t="s">
        <v>22978</v>
      </c>
      <c r="K616" s="1">
        <v>783705053</v>
      </c>
      <c r="L616" s="1" t="s">
        <v>30867</v>
      </c>
      <c r="M616" s="1" t="s">
        <v>23365</v>
      </c>
      <c r="N616" s="1" t="s">
        <v>30938</v>
      </c>
      <c r="O616" s="1" t="s">
        <v>30938</v>
      </c>
      <c r="P616" s="1">
        <v>253000</v>
      </c>
      <c r="Q616" s="1" t="s">
        <v>30938</v>
      </c>
      <c r="R616" s="1" t="s">
        <v>23365</v>
      </c>
      <c r="S616" s="1" t="s">
        <v>23365</v>
      </c>
      <c r="T616" s="1" t="s">
        <v>23365</v>
      </c>
      <c r="U616" s="1" t="s">
        <v>23365</v>
      </c>
      <c r="V616" s="1" t="s">
        <v>23365</v>
      </c>
      <c r="W616" s="1" t="s">
        <v>30939</v>
      </c>
      <c r="X616" s="1" t="s">
        <v>23365</v>
      </c>
      <c r="Y616" s="1">
        <v>253000</v>
      </c>
      <c r="Z616" s="1">
        <v>3250</v>
      </c>
      <c r="AA616" s="1">
        <v>40</v>
      </c>
      <c r="AB616" s="1">
        <v>0</v>
      </c>
      <c r="AC616" s="1" t="s">
        <v>23365</v>
      </c>
      <c r="AD616" s="1" t="s">
        <v>23003</v>
      </c>
      <c r="AE616" s="1" t="s">
        <v>23365</v>
      </c>
      <c r="AF616" s="1" t="s">
        <v>30939</v>
      </c>
      <c r="AG616" s="1" t="s">
        <v>23365</v>
      </c>
      <c r="AH616" s="1" t="s">
        <v>30939</v>
      </c>
      <c r="AI616" s="1" t="s">
        <v>23365</v>
      </c>
      <c r="AJ616" s="1" t="s">
        <v>16930</v>
      </c>
      <c r="AK616" s="1" t="s">
        <v>23365</v>
      </c>
      <c r="AL616" s="1" t="s">
        <v>23365</v>
      </c>
      <c r="AM616" s="1">
        <v>50000</v>
      </c>
      <c r="AN616" s="1">
        <f t="shared" si="34"/>
        <v>1</v>
      </c>
      <c r="AO616" s="1" t="s">
        <v>23365</v>
      </c>
      <c r="AP616" s="1">
        <f t="shared" si="35"/>
        <v>1</v>
      </c>
      <c r="AQ616" s="1">
        <v>150000</v>
      </c>
      <c r="AR616" s="1" t="s">
        <v>23365</v>
      </c>
      <c r="AS616" s="1" t="s">
        <v>23365</v>
      </c>
      <c r="AT616" s="1" t="s">
        <v>23365</v>
      </c>
      <c r="AU616" s="1" t="s">
        <v>23365</v>
      </c>
      <c r="AV616" s="1">
        <v>50000</v>
      </c>
      <c r="AW616" s="1" t="s">
        <v>23365</v>
      </c>
      <c r="AX616" s="1" t="s">
        <v>23365</v>
      </c>
      <c r="AY616" s="1" t="s">
        <v>23365</v>
      </c>
      <c r="AZ616" s="1" t="s">
        <v>23365</v>
      </c>
      <c r="BA616" s="1" t="s">
        <v>23365</v>
      </c>
      <c r="BB616" s="1" t="s">
        <v>23365</v>
      </c>
      <c r="BC616" s="1" t="s">
        <v>23365</v>
      </c>
      <c r="BD616" s="1" t="s">
        <v>23365</v>
      </c>
      <c r="BE616" s="1" t="s">
        <v>23365</v>
      </c>
      <c r="BF616" s="1" t="s">
        <v>30938</v>
      </c>
      <c r="BG616" s="1" t="s">
        <v>23365</v>
      </c>
      <c r="BH616" s="1" t="s">
        <v>23325</v>
      </c>
      <c r="BI616" s="1" t="s">
        <v>23365</v>
      </c>
      <c r="BJ616" s="1" t="s">
        <v>30939</v>
      </c>
      <c r="BK616" s="1" t="s">
        <v>23365</v>
      </c>
      <c r="BL616" s="1" t="s">
        <v>30939</v>
      </c>
      <c r="BM616" s="1" t="s">
        <v>23365</v>
      </c>
      <c r="BN616" s="1" t="s">
        <v>30938</v>
      </c>
      <c r="BO616" s="1" t="s">
        <v>15421</v>
      </c>
      <c r="BP616" s="1" t="s">
        <v>29701</v>
      </c>
      <c r="BQ616" s="1" t="s">
        <v>23365</v>
      </c>
      <c r="BR616" s="1" t="s">
        <v>30920</v>
      </c>
      <c r="BS616" s="1" t="s">
        <v>15422</v>
      </c>
      <c r="BT616" s="1" t="s">
        <v>29702</v>
      </c>
      <c r="BU616" s="1" t="s">
        <v>23365</v>
      </c>
      <c r="BV616" s="1" t="s">
        <v>30939</v>
      </c>
      <c r="BW616" s="1" t="s">
        <v>23365</v>
      </c>
      <c r="BX616" s="1" t="s">
        <v>30939</v>
      </c>
      <c r="BY616" s="1" t="s">
        <v>23365</v>
      </c>
      <c r="BZ616" s="1" t="s">
        <v>30939</v>
      </c>
      <c r="CA616" s="1" t="s">
        <v>23365</v>
      </c>
      <c r="CB616" s="1" t="s">
        <v>30939</v>
      </c>
      <c r="CD616" s="1" t="s">
        <v>23365</v>
      </c>
      <c r="CE616" s="1" t="s">
        <v>23365</v>
      </c>
      <c r="CF616" s="1" t="s">
        <v>23365</v>
      </c>
      <c r="CG616" s="1" t="s">
        <v>30939</v>
      </c>
      <c r="CH616" s="1" t="s">
        <v>23365</v>
      </c>
      <c r="CI616" s="1" t="s">
        <v>23365</v>
      </c>
      <c r="CJ616" s="1" t="s">
        <v>23365</v>
      </c>
      <c r="CK616" s="1" t="s">
        <v>30939</v>
      </c>
      <c r="CL616" s="1" t="s">
        <v>23365</v>
      </c>
      <c r="CM616" s="1" t="s">
        <v>30939</v>
      </c>
      <c r="CN616" s="1" t="s">
        <v>23365</v>
      </c>
      <c r="CO616" s="1" t="s">
        <v>23365</v>
      </c>
      <c r="CP616" s="1" t="s">
        <v>30939</v>
      </c>
      <c r="CQ616" s="1" t="s">
        <v>23365</v>
      </c>
      <c r="CR616" s="1" t="s">
        <v>30938</v>
      </c>
      <c r="CS616" s="1">
        <v>3000</v>
      </c>
      <c r="CT616" s="1" t="s">
        <v>30939</v>
      </c>
      <c r="CU616" s="1" t="s">
        <v>23365</v>
      </c>
      <c r="CV616" s="1" t="s">
        <v>23365</v>
      </c>
      <c r="CW616" s="1" t="s">
        <v>23326</v>
      </c>
      <c r="CX616" s="1" t="s">
        <v>30938</v>
      </c>
      <c r="CY616" s="1" t="s">
        <v>30938</v>
      </c>
      <c r="CZ616" s="1" t="s">
        <v>30938</v>
      </c>
      <c r="DA616" s="1" t="s">
        <v>23327</v>
      </c>
      <c r="DB616" s="1" t="s">
        <v>23365</v>
      </c>
      <c r="DC616" s="1" t="s">
        <v>23210</v>
      </c>
      <c r="DD616" s="1" t="s">
        <v>15423</v>
      </c>
      <c r="DE616" s="1" t="s">
        <v>24410</v>
      </c>
      <c r="DF616" s="1" t="s">
        <v>15424</v>
      </c>
      <c r="DG616" s="1" t="s">
        <v>22870</v>
      </c>
      <c r="DH616" s="1" t="s">
        <v>23192</v>
      </c>
      <c r="DI616" s="1" t="s">
        <v>23365</v>
      </c>
      <c r="DJ616" s="1" t="s">
        <v>23365</v>
      </c>
      <c r="DK616" s="1" t="s">
        <v>30938</v>
      </c>
      <c r="DL616" s="1" t="s">
        <v>15425</v>
      </c>
    </row>
    <row r="617" spans="1:116">
      <c r="A617" s="1">
        <f t="shared" si="33"/>
        <v>2</v>
      </c>
      <c r="B617" s="1" t="s">
        <v>15426</v>
      </c>
      <c r="C617" s="1" t="s">
        <v>15427</v>
      </c>
      <c r="D617" s="1" t="s">
        <v>15418</v>
      </c>
      <c r="E617" s="10">
        <v>352701000000000</v>
      </c>
      <c r="F617" s="1" t="s">
        <v>15428</v>
      </c>
      <c r="G617" s="1" t="s">
        <v>15429</v>
      </c>
      <c r="H617" s="1" t="s">
        <v>17130</v>
      </c>
      <c r="I617" s="1" t="s">
        <v>23319</v>
      </c>
      <c r="J617" s="1" t="s">
        <v>22978</v>
      </c>
      <c r="K617" s="1">
        <v>783704772</v>
      </c>
      <c r="L617" s="1" t="s">
        <v>28662</v>
      </c>
      <c r="M617" s="1" t="s">
        <v>23319</v>
      </c>
      <c r="N617" s="1" t="s">
        <v>30938</v>
      </c>
      <c r="O617" s="1" t="s">
        <v>30938</v>
      </c>
      <c r="P617" s="1">
        <v>253000</v>
      </c>
      <c r="Q617" s="1" t="s">
        <v>30938</v>
      </c>
      <c r="R617" s="1" t="s">
        <v>23365</v>
      </c>
      <c r="S617" s="1" t="s">
        <v>23365</v>
      </c>
      <c r="T617" s="1" t="s">
        <v>23365</v>
      </c>
      <c r="U617" s="1" t="s">
        <v>23365</v>
      </c>
      <c r="V617" s="1" t="s">
        <v>23365</v>
      </c>
      <c r="W617" s="1" t="s">
        <v>30939</v>
      </c>
      <c r="X617" s="1" t="s">
        <v>23365</v>
      </c>
      <c r="Y617" s="1">
        <v>249000</v>
      </c>
      <c r="Z617" s="1">
        <v>3250</v>
      </c>
      <c r="AA617" s="1">
        <v>35</v>
      </c>
      <c r="AB617" s="1">
        <v>0</v>
      </c>
      <c r="AC617" s="1" t="s">
        <v>23365</v>
      </c>
      <c r="AD617" s="1" t="s">
        <v>21053</v>
      </c>
      <c r="AE617" s="1" t="s">
        <v>23365</v>
      </c>
      <c r="AF617" s="1" t="s">
        <v>30939</v>
      </c>
      <c r="AG617" s="1" t="s">
        <v>23365</v>
      </c>
      <c r="AH617" s="1" t="s">
        <v>30939</v>
      </c>
      <c r="AI617" s="1" t="s">
        <v>23365</v>
      </c>
      <c r="AJ617" s="1" t="s">
        <v>22956</v>
      </c>
      <c r="AK617" s="1" t="s">
        <v>23365</v>
      </c>
      <c r="AL617" s="1" t="s">
        <v>23365</v>
      </c>
      <c r="AM617" s="1">
        <v>80000</v>
      </c>
      <c r="AN617" s="1">
        <f t="shared" si="34"/>
        <v>1</v>
      </c>
      <c r="AO617" s="1">
        <v>60000</v>
      </c>
      <c r="AP617" s="1">
        <f t="shared" si="35"/>
        <v>1</v>
      </c>
      <c r="AQ617" s="1" t="s">
        <v>23365</v>
      </c>
      <c r="AR617" s="1" t="s">
        <v>23365</v>
      </c>
      <c r="AS617" s="1" t="s">
        <v>23365</v>
      </c>
      <c r="AT617" s="1" t="s">
        <v>23365</v>
      </c>
      <c r="AU617" s="1" t="s">
        <v>23365</v>
      </c>
      <c r="AV617" s="1">
        <v>100000</v>
      </c>
      <c r="AW617" s="1" t="s">
        <v>23365</v>
      </c>
      <c r="AX617" s="1" t="s">
        <v>23365</v>
      </c>
      <c r="AY617" s="1" t="s">
        <v>23365</v>
      </c>
      <c r="AZ617" s="1" t="s">
        <v>23365</v>
      </c>
      <c r="BA617" s="1" t="s">
        <v>23365</v>
      </c>
      <c r="BB617" s="1" t="s">
        <v>23365</v>
      </c>
      <c r="BC617" s="1" t="s">
        <v>23365</v>
      </c>
      <c r="BD617" s="1" t="s">
        <v>23365</v>
      </c>
      <c r="BE617" s="1" t="s">
        <v>23365</v>
      </c>
      <c r="BF617" s="1" t="s">
        <v>30938</v>
      </c>
      <c r="BG617" s="1" t="s">
        <v>23365</v>
      </c>
      <c r="BH617" s="1" t="s">
        <v>23252</v>
      </c>
      <c r="BI617" s="1" t="s">
        <v>23365</v>
      </c>
      <c r="BJ617" s="1" t="s">
        <v>30939</v>
      </c>
      <c r="BK617" s="1" t="s">
        <v>23365</v>
      </c>
      <c r="BL617" s="1" t="s">
        <v>30939</v>
      </c>
      <c r="BM617" s="1" t="s">
        <v>23365</v>
      </c>
      <c r="BN617" s="1" t="s">
        <v>30939</v>
      </c>
      <c r="BO617" s="1" t="s">
        <v>23365</v>
      </c>
      <c r="BQ617" s="1" t="s">
        <v>23365</v>
      </c>
      <c r="BS617" s="1" t="s">
        <v>23365</v>
      </c>
      <c r="BU617" s="1" t="s">
        <v>23365</v>
      </c>
      <c r="BV617" s="1" t="s">
        <v>30939</v>
      </c>
      <c r="BW617" s="1" t="s">
        <v>23365</v>
      </c>
      <c r="BX617" s="1" t="s">
        <v>30939</v>
      </c>
      <c r="BY617" s="1" t="s">
        <v>23365</v>
      </c>
      <c r="BZ617" s="1" t="s">
        <v>30939</v>
      </c>
      <c r="CA617" s="1" t="s">
        <v>23365</v>
      </c>
      <c r="CB617" s="1" t="s">
        <v>30939</v>
      </c>
      <c r="CD617" s="1" t="s">
        <v>23365</v>
      </c>
      <c r="CE617" s="1" t="s">
        <v>23365</v>
      </c>
      <c r="CF617" s="1" t="s">
        <v>23365</v>
      </c>
      <c r="CG617" s="1" t="s">
        <v>30901</v>
      </c>
      <c r="CH617" s="1" t="s">
        <v>23365</v>
      </c>
      <c r="CI617" s="1" t="s">
        <v>23365</v>
      </c>
      <c r="CJ617" s="1" t="s">
        <v>23365</v>
      </c>
      <c r="CK617" s="1" t="s">
        <v>30939</v>
      </c>
      <c r="CL617" s="1" t="s">
        <v>23365</v>
      </c>
      <c r="CM617" s="1" t="s">
        <v>30939</v>
      </c>
      <c r="CN617" s="1" t="s">
        <v>23365</v>
      </c>
      <c r="CO617" s="1" t="s">
        <v>23365</v>
      </c>
      <c r="CP617" s="1" t="s">
        <v>30939</v>
      </c>
      <c r="CQ617" s="1" t="s">
        <v>23365</v>
      </c>
      <c r="CR617" s="1" t="s">
        <v>30938</v>
      </c>
      <c r="CS617" s="1">
        <v>3000</v>
      </c>
      <c r="CT617" s="1" t="s">
        <v>30939</v>
      </c>
      <c r="CU617" s="1" t="s">
        <v>23365</v>
      </c>
      <c r="CV617" s="1" t="s">
        <v>23365</v>
      </c>
      <c r="CW617" s="1" t="s">
        <v>23232</v>
      </c>
      <c r="CX617" s="1" t="s">
        <v>30938</v>
      </c>
      <c r="CY617" s="1" t="s">
        <v>30938</v>
      </c>
      <c r="CZ617" s="1" t="s">
        <v>30938</v>
      </c>
      <c r="DA617" s="1" t="s">
        <v>23327</v>
      </c>
      <c r="DB617" s="1" t="s">
        <v>23365</v>
      </c>
      <c r="DC617" s="1" t="s">
        <v>23210</v>
      </c>
      <c r="DD617" s="1" t="s">
        <v>15430</v>
      </c>
      <c r="DE617" s="1" t="s">
        <v>24410</v>
      </c>
      <c r="DF617" s="1" t="s">
        <v>15431</v>
      </c>
      <c r="DG617" s="1" t="s">
        <v>22870</v>
      </c>
      <c r="DH617" s="1" t="s">
        <v>23116</v>
      </c>
      <c r="DI617" s="1" t="s">
        <v>23365</v>
      </c>
      <c r="DJ617" s="1" t="s">
        <v>23365</v>
      </c>
      <c r="DK617" s="1" t="s">
        <v>30938</v>
      </c>
      <c r="DL617" s="1" t="s">
        <v>15432</v>
      </c>
    </row>
    <row r="618" spans="1:116">
      <c r="A618" s="1">
        <f t="shared" si="33"/>
        <v>1</v>
      </c>
      <c r="B618" s="1" t="s">
        <v>15433</v>
      </c>
      <c r="C618" s="1" t="s">
        <v>15434</v>
      </c>
      <c r="D618" s="1" t="s">
        <v>15418</v>
      </c>
      <c r="E618" s="10">
        <v>352701000000000</v>
      </c>
      <c r="F618" s="1" t="s">
        <v>15435</v>
      </c>
      <c r="G618" s="1" t="s">
        <v>15436</v>
      </c>
      <c r="H618" s="1" t="s">
        <v>17130</v>
      </c>
      <c r="I618" s="1" t="s">
        <v>23319</v>
      </c>
      <c r="J618" s="1" t="s">
        <v>22978</v>
      </c>
      <c r="K618" s="1">
        <v>783702013</v>
      </c>
      <c r="L618" s="1" t="s">
        <v>30867</v>
      </c>
      <c r="M618" s="1" t="s">
        <v>23365</v>
      </c>
      <c r="N618" s="1" t="s">
        <v>30938</v>
      </c>
      <c r="O618" s="1" t="s">
        <v>30938</v>
      </c>
      <c r="P618" s="1">
        <v>253000</v>
      </c>
      <c r="Q618" s="1" t="s">
        <v>30938</v>
      </c>
      <c r="R618" s="1" t="s">
        <v>23365</v>
      </c>
      <c r="S618" s="1" t="s">
        <v>23365</v>
      </c>
      <c r="T618" s="1" t="s">
        <v>23365</v>
      </c>
      <c r="U618" s="1" t="s">
        <v>23365</v>
      </c>
      <c r="V618" s="1" t="s">
        <v>23365</v>
      </c>
      <c r="W618" s="1" t="s">
        <v>30939</v>
      </c>
      <c r="X618" s="1" t="s">
        <v>23365</v>
      </c>
      <c r="Y618" s="1">
        <v>249000</v>
      </c>
      <c r="Z618" s="1">
        <v>3250</v>
      </c>
      <c r="AA618" s="1">
        <v>15</v>
      </c>
      <c r="AB618" s="1">
        <v>0</v>
      </c>
      <c r="AC618" s="1" t="s">
        <v>23365</v>
      </c>
      <c r="AD618" s="1" t="s">
        <v>23003</v>
      </c>
      <c r="AE618" s="1" t="s">
        <v>23365</v>
      </c>
      <c r="AF618" s="1" t="s">
        <v>30939</v>
      </c>
      <c r="AG618" s="1" t="s">
        <v>23365</v>
      </c>
      <c r="AH618" s="1" t="s">
        <v>30939</v>
      </c>
      <c r="AI618" s="1" t="s">
        <v>23365</v>
      </c>
      <c r="AJ618" s="1" t="s">
        <v>21191</v>
      </c>
      <c r="AK618" s="1" t="s">
        <v>23365</v>
      </c>
      <c r="AL618" s="1">
        <v>20000</v>
      </c>
      <c r="AM618" s="1">
        <v>30000</v>
      </c>
      <c r="AN618" s="1">
        <f t="shared" si="34"/>
        <v>1</v>
      </c>
      <c r="AO618" s="1">
        <v>70000</v>
      </c>
      <c r="AP618" s="1">
        <f t="shared" si="35"/>
        <v>1</v>
      </c>
      <c r="AQ618" s="1" t="s">
        <v>23365</v>
      </c>
      <c r="AR618" s="1" t="s">
        <v>23365</v>
      </c>
      <c r="AS618" s="1">
        <v>120000</v>
      </c>
      <c r="AT618" s="1" t="s">
        <v>23365</v>
      </c>
      <c r="AU618" s="1" t="s">
        <v>23365</v>
      </c>
      <c r="AV618" s="1" t="s">
        <v>23365</v>
      </c>
      <c r="AW618" s="1" t="s">
        <v>23365</v>
      </c>
      <c r="AX618" s="1" t="s">
        <v>23365</v>
      </c>
      <c r="AY618" s="1" t="s">
        <v>23365</v>
      </c>
      <c r="AZ618" s="1" t="s">
        <v>23365</v>
      </c>
      <c r="BA618" s="1" t="s">
        <v>23365</v>
      </c>
      <c r="BB618" s="1" t="s">
        <v>23365</v>
      </c>
      <c r="BC618" s="1" t="s">
        <v>23365</v>
      </c>
      <c r="BD618" s="1" t="s">
        <v>23365</v>
      </c>
      <c r="BE618" s="1" t="s">
        <v>23365</v>
      </c>
      <c r="BF618" s="1" t="s">
        <v>30938</v>
      </c>
      <c r="BG618" s="1" t="s">
        <v>23365</v>
      </c>
      <c r="BH618" s="1" t="s">
        <v>23325</v>
      </c>
      <c r="BI618" s="1" t="s">
        <v>23365</v>
      </c>
      <c r="BJ618" s="1" t="s">
        <v>30939</v>
      </c>
      <c r="BK618" s="1" t="s">
        <v>23365</v>
      </c>
      <c r="BL618" s="1" t="s">
        <v>30939</v>
      </c>
      <c r="BM618" s="1" t="s">
        <v>23365</v>
      </c>
      <c r="BN618" s="1" t="s">
        <v>30939</v>
      </c>
      <c r="BO618" s="1" t="s">
        <v>23365</v>
      </c>
      <c r="BQ618" s="1" t="s">
        <v>23365</v>
      </c>
      <c r="BS618" s="1" t="s">
        <v>23365</v>
      </c>
      <c r="BU618" s="1" t="s">
        <v>23365</v>
      </c>
      <c r="BV618" s="1" t="s">
        <v>30939</v>
      </c>
      <c r="BW618" s="1" t="s">
        <v>23365</v>
      </c>
      <c r="BX618" s="1" t="s">
        <v>30939</v>
      </c>
      <c r="BY618" s="1" t="s">
        <v>23365</v>
      </c>
      <c r="BZ618" s="1" t="s">
        <v>30939</v>
      </c>
      <c r="CA618" s="1" t="s">
        <v>23365</v>
      </c>
      <c r="CB618" s="1" t="s">
        <v>30939</v>
      </c>
      <c r="CD618" s="1" t="s">
        <v>23365</v>
      </c>
      <c r="CE618" s="1" t="s">
        <v>23365</v>
      </c>
      <c r="CF618" s="1" t="s">
        <v>23365</v>
      </c>
      <c r="CG618" s="1" t="s">
        <v>30939</v>
      </c>
      <c r="CH618" s="1" t="s">
        <v>23365</v>
      </c>
      <c r="CI618" s="1" t="s">
        <v>23365</v>
      </c>
      <c r="CJ618" s="1" t="s">
        <v>23365</v>
      </c>
      <c r="CK618" s="1" t="s">
        <v>30939</v>
      </c>
      <c r="CL618" s="1" t="s">
        <v>23365</v>
      </c>
      <c r="CM618" s="1" t="s">
        <v>30939</v>
      </c>
      <c r="CN618" s="1" t="s">
        <v>23365</v>
      </c>
      <c r="CO618" s="1" t="s">
        <v>23365</v>
      </c>
      <c r="CP618" s="1" t="s">
        <v>30939</v>
      </c>
      <c r="CQ618" s="1" t="s">
        <v>23365</v>
      </c>
      <c r="CR618" s="1" t="s">
        <v>30938</v>
      </c>
      <c r="CS618" s="1">
        <v>3000</v>
      </c>
      <c r="CT618" s="1" t="s">
        <v>30939</v>
      </c>
      <c r="CU618" s="1" t="s">
        <v>23365</v>
      </c>
      <c r="CV618" s="1" t="s">
        <v>23365</v>
      </c>
      <c r="CW618" s="1" t="s">
        <v>23326</v>
      </c>
      <c r="CX618" s="1" t="s">
        <v>30938</v>
      </c>
      <c r="CY618" s="1" t="s">
        <v>30938</v>
      </c>
      <c r="CZ618" s="1" t="s">
        <v>30938</v>
      </c>
      <c r="DA618" s="1" t="s">
        <v>23327</v>
      </c>
      <c r="DB618" s="1" t="s">
        <v>23365</v>
      </c>
      <c r="DC618" s="1" t="s">
        <v>23210</v>
      </c>
      <c r="DD618" s="1" t="s">
        <v>15437</v>
      </c>
      <c r="DE618" s="1" t="s">
        <v>24410</v>
      </c>
      <c r="DF618" s="1" t="s">
        <v>15438</v>
      </c>
      <c r="DG618" s="1" t="s">
        <v>15439</v>
      </c>
      <c r="DH618" s="1" t="s">
        <v>23116</v>
      </c>
      <c r="DI618" s="1" t="s">
        <v>23365</v>
      </c>
      <c r="DJ618" s="1" t="s">
        <v>23365</v>
      </c>
      <c r="DK618" s="1" t="s">
        <v>30938</v>
      </c>
      <c r="DL618" s="1" t="s">
        <v>15440</v>
      </c>
    </row>
    <row r="619" spans="1:116">
      <c r="A619" s="1">
        <f t="shared" si="33"/>
        <v>1</v>
      </c>
      <c r="B619" s="1" t="s">
        <v>15441</v>
      </c>
      <c r="C619" s="1" t="s">
        <v>15442</v>
      </c>
      <c r="D619" s="1" t="s">
        <v>15418</v>
      </c>
      <c r="E619" s="10">
        <v>352701000000000</v>
      </c>
      <c r="F619" s="1" t="s">
        <v>15443</v>
      </c>
      <c r="G619" s="1" t="s">
        <v>15444</v>
      </c>
      <c r="H619" s="1" t="s">
        <v>17130</v>
      </c>
      <c r="I619" s="1" t="s">
        <v>23319</v>
      </c>
      <c r="J619" s="1" t="s">
        <v>23320</v>
      </c>
      <c r="K619" s="1">
        <v>788825949</v>
      </c>
      <c r="L619" s="1" t="s">
        <v>30867</v>
      </c>
      <c r="M619" s="1" t="s">
        <v>23365</v>
      </c>
      <c r="N619" s="1" t="s">
        <v>30938</v>
      </c>
      <c r="O619" s="1" t="s">
        <v>30939</v>
      </c>
      <c r="P619" s="1" t="s">
        <v>23365</v>
      </c>
      <c r="Q619" s="1" t="s">
        <v>23365</v>
      </c>
      <c r="R619" s="1" t="s">
        <v>23365</v>
      </c>
      <c r="S619" s="1" t="s">
        <v>23365</v>
      </c>
      <c r="T619" s="1" t="s">
        <v>23365</v>
      </c>
      <c r="U619" s="1" t="s">
        <v>23365</v>
      </c>
      <c r="V619" s="1" t="s">
        <v>23365</v>
      </c>
      <c r="W619" s="1" t="s">
        <v>23365</v>
      </c>
      <c r="X619" s="1" t="s">
        <v>23365</v>
      </c>
      <c r="Y619" s="1" t="s">
        <v>23365</v>
      </c>
      <c r="Z619" s="1" t="s">
        <v>23365</v>
      </c>
      <c r="AA619" s="1" t="s">
        <v>23365</v>
      </c>
      <c r="AB619" s="1" t="s">
        <v>23365</v>
      </c>
      <c r="AC619" s="1" t="s">
        <v>23365</v>
      </c>
      <c r="AE619" s="1" t="s">
        <v>23365</v>
      </c>
      <c r="AF619" s="1" t="s">
        <v>23365</v>
      </c>
      <c r="AG619" s="1" t="s">
        <v>23365</v>
      </c>
      <c r="AH619" s="1" t="s">
        <v>23365</v>
      </c>
      <c r="AI619" s="1" t="s">
        <v>23365</v>
      </c>
      <c r="AK619" s="1" t="s">
        <v>23365</v>
      </c>
      <c r="AL619" s="1" t="s">
        <v>23365</v>
      </c>
      <c r="AM619" s="1" t="s">
        <v>23365</v>
      </c>
      <c r="AN619" s="1">
        <f t="shared" si="34"/>
        <v>0</v>
      </c>
      <c r="AO619" s="1" t="s">
        <v>23365</v>
      </c>
      <c r="AP619" s="1">
        <f t="shared" si="35"/>
        <v>0</v>
      </c>
      <c r="AQ619" s="1" t="s">
        <v>23365</v>
      </c>
      <c r="AR619" s="1" t="s">
        <v>23365</v>
      </c>
      <c r="AS619" s="1" t="s">
        <v>23365</v>
      </c>
      <c r="AT619" s="1" t="s">
        <v>23365</v>
      </c>
      <c r="AU619" s="1" t="s">
        <v>23365</v>
      </c>
      <c r="AV619" s="1" t="s">
        <v>23365</v>
      </c>
      <c r="AW619" s="1" t="s">
        <v>23365</v>
      </c>
      <c r="AX619" s="1" t="s">
        <v>23365</v>
      </c>
      <c r="AY619" s="1" t="s">
        <v>23365</v>
      </c>
      <c r="AZ619" s="1" t="s">
        <v>23365</v>
      </c>
      <c r="BA619" s="1" t="s">
        <v>23365</v>
      </c>
      <c r="BB619" s="1" t="s">
        <v>23365</v>
      </c>
      <c r="BC619" s="1" t="s">
        <v>23365</v>
      </c>
      <c r="BD619" s="1" t="s">
        <v>23365</v>
      </c>
      <c r="BE619" s="1" t="s">
        <v>23365</v>
      </c>
      <c r="BF619" s="1" t="s">
        <v>23365</v>
      </c>
      <c r="BG619" s="1" t="s">
        <v>23365</v>
      </c>
      <c r="BH619" s="1" t="s">
        <v>23365</v>
      </c>
      <c r="BI619" s="1" t="s">
        <v>23365</v>
      </c>
      <c r="BJ619" s="1" t="s">
        <v>23365</v>
      </c>
      <c r="BK619" s="1" t="s">
        <v>23365</v>
      </c>
      <c r="BL619" s="1" t="s">
        <v>23365</v>
      </c>
      <c r="BM619" s="1" t="s">
        <v>23365</v>
      </c>
      <c r="BN619" s="1" t="s">
        <v>23365</v>
      </c>
      <c r="BO619" s="1" t="s">
        <v>23365</v>
      </c>
      <c r="BQ619" s="1" t="s">
        <v>23365</v>
      </c>
      <c r="BS619" s="1" t="s">
        <v>23365</v>
      </c>
      <c r="BU619" s="1" t="s">
        <v>23365</v>
      </c>
      <c r="BV619" s="1" t="s">
        <v>23365</v>
      </c>
      <c r="BW619" s="1" t="s">
        <v>23365</v>
      </c>
      <c r="BX619" s="1" t="s">
        <v>23365</v>
      </c>
      <c r="BY619" s="1" t="s">
        <v>23365</v>
      </c>
      <c r="BZ619" s="1" t="s">
        <v>23365</v>
      </c>
      <c r="CA619" s="1" t="s">
        <v>23365</v>
      </c>
      <c r="CB619" s="1" t="s">
        <v>23365</v>
      </c>
      <c r="CD619" s="1" t="s">
        <v>23365</v>
      </c>
      <c r="CE619" s="1" t="s">
        <v>23365</v>
      </c>
      <c r="CF619" s="1" t="s">
        <v>23365</v>
      </c>
      <c r="CG619" s="1" t="s">
        <v>23365</v>
      </c>
      <c r="CH619" s="1" t="s">
        <v>23365</v>
      </c>
      <c r="CI619" s="1" t="s">
        <v>23365</v>
      </c>
      <c r="CJ619" s="1" t="s">
        <v>23365</v>
      </c>
      <c r="CK619" s="1" t="s">
        <v>23365</v>
      </c>
      <c r="CL619" s="1" t="s">
        <v>23365</v>
      </c>
      <c r="CM619" s="1" t="s">
        <v>23365</v>
      </c>
      <c r="CN619" s="1" t="s">
        <v>23365</v>
      </c>
      <c r="CO619" s="1" t="s">
        <v>23365</v>
      </c>
      <c r="CP619" s="1" t="s">
        <v>23365</v>
      </c>
      <c r="CQ619" s="1" t="s">
        <v>23365</v>
      </c>
      <c r="CR619" s="1" t="s">
        <v>23365</v>
      </c>
      <c r="CS619" s="1" t="s">
        <v>23365</v>
      </c>
      <c r="CT619" s="1" t="s">
        <v>23365</v>
      </c>
      <c r="CU619" s="1" t="s">
        <v>23365</v>
      </c>
      <c r="CV619" s="1" t="s">
        <v>23365</v>
      </c>
      <c r="CW619" s="1" t="s">
        <v>23365</v>
      </c>
      <c r="CX619" s="1" t="s">
        <v>23365</v>
      </c>
      <c r="CY619" s="1" t="s">
        <v>23365</v>
      </c>
      <c r="CZ619" s="1" t="s">
        <v>23365</v>
      </c>
      <c r="DB619" s="1" t="s">
        <v>23365</v>
      </c>
      <c r="DC619" s="1" t="s">
        <v>23365</v>
      </c>
      <c r="DD619" s="1" t="s">
        <v>23365</v>
      </c>
      <c r="DE619" s="1" t="s">
        <v>23365</v>
      </c>
      <c r="DF619" s="1" t="s">
        <v>23365</v>
      </c>
      <c r="DG619" s="1" t="s">
        <v>23365</v>
      </c>
      <c r="DI619" s="1" t="s">
        <v>23365</v>
      </c>
      <c r="DJ619" s="1" t="s">
        <v>23365</v>
      </c>
      <c r="DK619" s="1" t="s">
        <v>23365</v>
      </c>
      <c r="DL619" s="1" t="s">
        <v>15445</v>
      </c>
    </row>
    <row r="620" spans="1:116">
      <c r="A620" s="1">
        <f t="shared" si="33"/>
        <v>1</v>
      </c>
      <c r="B620" s="1" t="s">
        <v>15446</v>
      </c>
      <c r="C620" s="1" t="s">
        <v>15447</v>
      </c>
      <c r="D620" s="1" t="s">
        <v>15418</v>
      </c>
      <c r="E620" s="10">
        <v>352701000000000</v>
      </c>
      <c r="F620" s="1" t="s">
        <v>15448</v>
      </c>
      <c r="G620" s="1" t="s">
        <v>15356</v>
      </c>
      <c r="H620" s="1" t="s">
        <v>17130</v>
      </c>
      <c r="I620" s="1" t="s">
        <v>23319</v>
      </c>
      <c r="J620" s="1" t="s">
        <v>23320</v>
      </c>
      <c r="K620" s="1">
        <v>783705063</v>
      </c>
      <c r="L620" s="1" t="s">
        <v>30867</v>
      </c>
      <c r="M620" s="1" t="s">
        <v>23365</v>
      </c>
      <c r="N620" s="1" t="s">
        <v>30938</v>
      </c>
      <c r="O620" s="1" t="s">
        <v>30938</v>
      </c>
      <c r="P620" s="1">
        <v>250000</v>
      </c>
      <c r="Q620" s="1" t="s">
        <v>30938</v>
      </c>
      <c r="R620" s="1" t="s">
        <v>23365</v>
      </c>
      <c r="S620" s="1" t="s">
        <v>23365</v>
      </c>
      <c r="T620" s="1" t="s">
        <v>23365</v>
      </c>
      <c r="U620" s="1" t="s">
        <v>23365</v>
      </c>
      <c r="V620" s="1" t="s">
        <v>23365</v>
      </c>
      <c r="W620" s="1" t="s">
        <v>30939</v>
      </c>
      <c r="X620" s="1" t="s">
        <v>23365</v>
      </c>
      <c r="Y620" s="1">
        <v>249000</v>
      </c>
      <c r="Z620" s="1">
        <v>1</v>
      </c>
      <c r="AA620" s="1">
        <v>5</v>
      </c>
      <c r="AB620" s="1" t="s">
        <v>23365</v>
      </c>
      <c r="AC620" s="1" t="s">
        <v>23365</v>
      </c>
      <c r="AD620" s="1" t="s">
        <v>17029</v>
      </c>
      <c r="AE620" s="1" t="s">
        <v>23365</v>
      </c>
      <c r="AF620" s="1" t="s">
        <v>30938</v>
      </c>
      <c r="AG620" s="1" t="s">
        <v>15357</v>
      </c>
      <c r="AH620" s="1" t="s">
        <v>30939</v>
      </c>
      <c r="AI620" s="1" t="s">
        <v>23365</v>
      </c>
      <c r="AJ620" s="1" t="s">
        <v>23251</v>
      </c>
      <c r="AK620" s="1" t="s">
        <v>23365</v>
      </c>
      <c r="AL620" s="1" t="s">
        <v>23365</v>
      </c>
      <c r="AM620" s="1">
        <v>50000</v>
      </c>
      <c r="AN620" s="1">
        <f t="shared" si="34"/>
        <v>1</v>
      </c>
      <c r="AO620" s="1">
        <v>180000</v>
      </c>
      <c r="AP620" s="1">
        <f t="shared" si="35"/>
        <v>1</v>
      </c>
      <c r="AQ620" s="1" t="s">
        <v>23365</v>
      </c>
      <c r="AR620" s="1" t="s">
        <v>23365</v>
      </c>
      <c r="AS620" s="1" t="s">
        <v>23365</v>
      </c>
      <c r="AT620" s="1" t="s">
        <v>23365</v>
      </c>
      <c r="AU620" s="1" t="s">
        <v>23365</v>
      </c>
      <c r="AV620" s="1" t="s">
        <v>23365</v>
      </c>
      <c r="AW620" s="1" t="s">
        <v>23365</v>
      </c>
      <c r="AX620" s="1" t="s">
        <v>23365</v>
      </c>
      <c r="AY620" s="1" t="s">
        <v>23365</v>
      </c>
      <c r="AZ620" s="1" t="s">
        <v>23365</v>
      </c>
      <c r="BA620" s="1" t="s">
        <v>23365</v>
      </c>
      <c r="BB620" s="1" t="s">
        <v>23365</v>
      </c>
      <c r="BC620" s="1" t="s">
        <v>23365</v>
      </c>
      <c r="BD620" s="1" t="s">
        <v>23365</v>
      </c>
      <c r="BE620" s="1" t="s">
        <v>23365</v>
      </c>
      <c r="BF620" s="1" t="s">
        <v>30938</v>
      </c>
      <c r="BG620" s="1" t="s">
        <v>23365</v>
      </c>
      <c r="BH620" s="1" t="s">
        <v>23325</v>
      </c>
      <c r="BI620" s="1" t="s">
        <v>23365</v>
      </c>
      <c r="BJ620" s="1" t="s">
        <v>30939</v>
      </c>
      <c r="BK620" s="1" t="s">
        <v>23365</v>
      </c>
      <c r="BL620" s="1" t="s">
        <v>30939</v>
      </c>
      <c r="BM620" s="1" t="s">
        <v>23365</v>
      </c>
      <c r="BN620" s="1" t="s">
        <v>30939</v>
      </c>
      <c r="BO620" s="1" t="s">
        <v>23365</v>
      </c>
      <c r="BQ620" s="1" t="s">
        <v>23365</v>
      </c>
      <c r="BS620" s="1" t="s">
        <v>23365</v>
      </c>
      <c r="BU620" s="1" t="s">
        <v>23365</v>
      </c>
      <c r="BV620" s="1" t="s">
        <v>30939</v>
      </c>
      <c r="BW620" s="1" t="s">
        <v>23365</v>
      </c>
      <c r="BX620" s="1" t="s">
        <v>30939</v>
      </c>
      <c r="BY620" s="1" t="s">
        <v>23365</v>
      </c>
      <c r="BZ620" s="1" t="s">
        <v>30939</v>
      </c>
      <c r="CA620" s="1" t="s">
        <v>23365</v>
      </c>
      <c r="CB620" s="1" t="s">
        <v>30939</v>
      </c>
      <c r="CD620" s="1" t="s">
        <v>23365</v>
      </c>
      <c r="CE620" s="1" t="s">
        <v>23365</v>
      </c>
      <c r="CF620" s="1" t="s">
        <v>23365</v>
      </c>
      <c r="CG620" s="1" t="s">
        <v>30939</v>
      </c>
      <c r="CH620" s="1" t="s">
        <v>23365</v>
      </c>
      <c r="CI620" s="1" t="s">
        <v>23365</v>
      </c>
      <c r="CJ620" s="1" t="s">
        <v>23365</v>
      </c>
      <c r="CK620" s="1" t="s">
        <v>30939</v>
      </c>
      <c r="CL620" s="1" t="s">
        <v>23365</v>
      </c>
      <c r="CM620" s="1" t="s">
        <v>30939</v>
      </c>
      <c r="CN620" s="1" t="s">
        <v>23365</v>
      </c>
      <c r="CO620" s="1" t="s">
        <v>23365</v>
      </c>
      <c r="CP620" s="1" t="s">
        <v>30939</v>
      </c>
      <c r="CQ620" s="1" t="s">
        <v>23365</v>
      </c>
      <c r="CR620" s="1" t="s">
        <v>30939</v>
      </c>
      <c r="CS620" s="1" t="s">
        <v>23365</v>
      </c>
      <c r="CT620" s="1" t="s">
        <v>30939</v>
      </c>
      <c r="CU620" s="1" t="s">
        <v>23365</v>
      </c>
      <c r="CV620" s="1" t="s">
        <v>23365</v>
      </c>
      <c r="CW620" s="1" t="s">
        <v>23326</v>
      </c>
      <c r="CX620" s="1" t="s">
        <v>30938</v>
      </c>
      <c r="CY620" s="1" t="s">
        <v>30938</v>
      </c>
      <c r="CZ620" s="1" t="s">
        <v>30938</v>
      </c>
      <c r="DA620" s="1" t="s">
        <v>23327</v>
      </c>
      <c r="DB620" s="1" t="s">
        <v>23365</v>
      </c>
      <c r="DC620" s="1" t="s">
        <v>23210</v>
      </c>
      <c r="DD620" s="1" t="s">
        <v>22769</v>
      </c>
      <c r="DE620" s="1" t="s">
        <v>24410</v>
      </c>
      <c r="DF620" s="1" t="s">
        <v>15358</v>
      </c>
      <c r="DG620" s="1" t="s">
        <v>23365</v>
      </c>
      <c r="DH620" s="1" t="s">
        <v>21402</v>
      </c>
      <c r="DI620" s="1" t="s">
        <v>23365</v>
      </c>
      <c r="DJ620" s="1" t="s">
        <v>23365</v>
      </c>
      <c r="DK620" s="1" t="s">
        <v>30938</v>
      </c>
      <c r="DL620" s="1" t="s">
        <v>15359</v>
      </c>
    </row>
    <row r="621" spans="1:116">
      <c r="A621" s="1">
        <f t="shared" si="33"/>
        <v>1</v>
      </c>
      <c r="B621" s="1" t="s">
        <v>15360</v>
      </c>
      <c r="C621" s="1" t="s">
        <v>15361</v>
      </c>
      <c r="D621" s="1" t="s">
        <v>15418</v>
      </c>
      <c r="E621" s="10">
        <v>352701000000000</v>
      </c>
      <c r="F621" s="1" t="s">
        <v>15362</v>
      </c>
      <c r="G621" s="1" t="s">
        <v>15363</v>
      </c>
      <c r="H621" s="1" t="s">
        <v>17130</v>
      </c>
      <c r="I621" s="1" t="s">
        <v>23319</v>
      </c>
      <c r="J621" s="1" t="s">
        <v>23320</v>
      </c>
      <c r="K621" s="1">
        <v>783705111</v>
      </c>
      <c r="L621" s="1" t="s">
        <v>30867</v>
      </c>
      <c r="M621" s="1" t="s">
        <v>23365</v>
      </c>
      <c r="N621" s="1" t="s">
        <v>30938</v>
      </c>
      <c r="O621" s="1" t="s">
        <v>30938</v>
      </c>
      <c r="P621" s="1">
        <v>250000</v>
      </c>
      <c r="Q621" s="1" t="s">
        <v>30938</v>
      </c>
      <c r="R621" s="1" t="s">
        <v>23365</v>
      </c>
      <c r="S621" s="1" t="s">
        <v>23365</v>
      </c>
      <c r="T621" s="1" t="s">
        <v>23365</v>
      </c>
      <c r="U621" s="1" t="s">
        <v>23365</v>
      </c>
      <c r="V621" s="1" t="s">
        <v>23365</v>
      </c>
      <c r="W621" s="1" t="s">
        <v>30939</v>
      </c>
      <c r="X621" s="1" t="s">
        <v>23365</v>
      </c>
      <c r="Y621" s="1">
        <v>249000</v>
      </c>
      <c r="Z621" s="1">
        <v>1</v>
      </c>
      <c r="AA621" s="1">
        <v>10</v>
      </c>
      <c r="AB621" s="1" t="s">
        <v>23365</v>
      </c>
      <c r="AC621" s="1" t="s">
        <v>23365</v>
      </c>
      <c r="AD621" s="1" t="s">
        <v>22747</v>
      </c>
      <c r="AE621" s="1" t="s">
        <v>23365</v>
      </c>
      <c r="AF621" s="1" t="s">
        <v>30938</v>
      </c>
      <c r="AG621" s="1" t="s">
        <v>15364</v>
      </c>
      <c r="AH621" s="1" t="s">
        <v>30939</v>
      </c>
      <c r="AI621" s="1" t="s">
        <v>23365</v>
      </c>
      <c r="AJ621" s="1" t="s">
        <v>22840</v>
      </c>
      <c r="AK621" s="1" t="s">
        <v>23365</v>
      </c>
      <c r="AL621" s="1">
        <v>30000</v>
      </c>
      <c r="AM621" s="1">
        <v>50000</v>
      </c>
      <c r="AN621" s="1">
        <f t="shared" si="34"/>
        <v>1</v>
      </c>
      <c r="AO621" s="1">
        <v>70000</v>
      </c>
      <c r="AP621" s="1">
        <f t="shared" si="35"/>
        <v>1</v>
      </c>
      <c r="AQ621" s="1" t="s">
        <v>23365</v>
      </c>
      <c r="AR621" s="1" t="s">
        <v>23365</v>
      </c>
      <c r="AS621" s="1" t="s">
        <v>23365</v>
      </c>
      <c r="AT621" s="1" t="s">
        <v>23365</v>
      </c>
      <c r="AU621" s="1" t="s">
        <v>23365</v>
      </c>
      <c r="AV621" s="1" t="s">
        <v>23365</v>
      </c>
      <c r="AW621" s="1" t="s">
        <v>23365</v>
      </c>
      <c r="AX621" s="1" t="s">
        <v>23365</v>
      </c>
      <c r="AY621" s="1" t="s">
        <v>23365</v>
      </c>
      <c r="AZ621" s="1" t="s">
        <v>23365</v>
      </c>
      <c r="BA621" s="1" t="s">
        <v>23365</v>
      </c>
      <c r="BB621" s="1" t="s">
        <v>23365</v>
      </c>
      <c r="BC621" s="1" t="s">
        <v>23365</v>
      </c>
      <c r="BD621" s="1" t="s">
        <v>23365</v>
      </c>
      <c r="BE621" s="1" t="s">
        <v>23365</v>
      </c>
      <c r="BF621" s="1" t="s">
        <v>30938</v>
      </c>
      <c r="BG621" s="1" t="s">
        <v>23365</v>
      </c>
      <c r="BH621" s="1" t="s">
        <v>23252</v>
      </c>
      <c r="BI621" s="1" t="s">
        <v>23365</v>
      </c>
      <c r="BJ621" s="1" t="s">
        <v>30939</v>
      </c>
      <c r="BK621" s="1" t="s">
        <v>23365</v>
      </c>
      <c r="BL621" s="1" t="s">
        <v>30939</v>
      </c>
      <c r="BM621" s="1" t="s">
        <v>23365</v>
      </c>
      <c r="BN621" s="1" t="s">
        <v>30939</v>
      </c>
      <c r="BO621" s="1" t="s">
        <v>23365</v>
      </c>
      <c r="BQ621" s="1" t="s">
        <v>23365</v>
      </c>
      <c r="BS621" s="1" t="s">
        <v>23365</v>
      </c>
      <c r="BU621" s="1" t="s">
        <v>23365</v>
      </c>
      <c r="BV621" s="1" t="s">
        <v>30939</v>
      </c>
      <c r="BW621" s="1" t="s">
        <v>23365</v>
      </c>
      <c r="BX621" s="1" t="s">
        <v>30939</v>
      </c>
      <c r="BY621" s="1" t="s">
        <v>23365</v>
      </c>
      <c r="BZ621" s="1" t="s">
        <v>30939</v>
      </c>
      <c r="CA621" s="1" t="s">
        <v>23365</v>
      </c>
      <c r="CB621" s="1" t="s">
        <v>30939</v>
      </c>
      <c r="CD621" s="1" t="s">
        <v>23365</v>
      </c>
      <c r="CE621" s="1" t="s">
        <v>23365</v>
      </c>
      <c r="CF621" s="1" t="s">
        <v>23365</v>
      </c>
      <c r="CG621" s="1" t="s">
        <v>30939</v>
      </c>
      <c r="CH621" s="1" t="s">
        <v>23365</v>
      </c>
      <c r="CI621" s="1" t="s">
        <v>23365</v>
      </c>
      <c r="CJ621" s="1" t="s">
        <v>23365</v>
      </c>
      <c r="CK621" s="1" t="s">
        <v>30939</v>
      </c>
      <c r="CL621" s="1" t="s">
        <v>23365</v>
      </c>
      <c r="CM621" s="1" t="s">
        <v>30939</v>
      </c>
      <c r="CN621" s="1" t="s">
        <v>23365</v>
      </c>
      <c r="CO621" s="1" t="s">
        <v>23365</v>
      </c>
      <c r="CP621" s="1" t="s">
        <v>30939</v>
      </c>
      <c r="CQ621" s="1" t="s">
        <v>23365</v>
      </c>
      <c r="CR621" s="1" t="s">
        <v>30939</v>
      </c>
      <c r="CS621" s="1" t="s">
        <v>23365</v>
      </c>
      <c r="CT621" s="1" t="s">
        <v>30939</v>
      </c>
      <c r="CU621" s="1" t="s">
        <v>23365</v>
      </c>
      <c r="CV621" s="1" t="s">
        <v>23365</v>
      </c>
      <c r="CW621" s="1" t="s">
        <v>23232</v>
      </c>
      <c r="CX621" s="1" t="s">
        <v>30938</v>
      </c>
      <c r="CY621" s="1" t="s">
        <v>30938</v>
      </c>
      <c r="CZ621" s="1" t="s">
        <v>30938</v>
      </c>
      <c r="DA621" s="1" t="s">
        <v>23327</v>
      </c>
      <c r="DB621" s="1" t="s">
        <v>23365</v>
      </c>
      <c r="DC621" s="1" t="s">
        <v>23210</v>
      </c>
      <c r="DD621" s="1" t="s">
        <v>15365</v>
      </c>
      <c r="DE621" s="1" t="s">
        <v>24410</v>
      </c>
      <c r="DF621" s="1" t="s">
        <v>15366</v>
      </c>
      <c r="DG621" s="1" t="s">
        <v>23365</v>
      </c>
      <c r="DH621" s="1" t="s">
        <v>20381</v>
      </c>
      <c r="DI621" s="1" t="s">
        <v>23365</v>
      </c>
      <c r="DJ621" s="1" t="s">
        <v>23365</v>
      </c>
      <c r="DK621" s="1" t="s">
        <v>30938</v>
      </c>
      <c r="DL621" s="1" t="s">
        <v>15367</v>
      </c>
    </row>
    <row r="622" spans="1:116">
      <c r="A622" s="1">
        <f t="shared" si="33"/>
        <v>2</v>
      </c>
      <c r="B622" s="1" t="s">
        <v>15368</v>
      </c>
      <c r="C622" s="1" t="s">
        <v>15369</v>
      </c>
      <c r="D622" s="1" t="s">
        <v>15418</v>
      </c>
      <c r="E622" s="10">
        <v>352701000000000</v>
      </c>
      <c r="F622" s="1" t="s">
        <v>15370</v>
      </c>
      <c r="G622" s="1" t="s">
        <v>15371</v>
      </c>
      <c r="H622" s="1" t="s">
        <v>17130</v>
      </c>
      <c r="I622" s="1" t="s">
        <v>23319</v>
      </c>
      <c r="J622" s="1" t="s">
        <v>23320</v>
      </c>
      <c r="K622" s="1">
        <v>788825846</v>
      </c>
      <c r="L622" s="1" t="s">
        <v>30867</v>
      </c>
      <c r="M622" s="1" t="s">
        <v>23365</v>
      </c>
      <c r="N622" s="1" t="s">
        <v>30938</v>
      </c>
      <c r="O622" s="1" t="s">
        <v>30938</v>
      </c>
      <c r="P622" s="1">
        <v>250000</v>
      </c>
      <c r="Q622" s="1" t="s">
        <v>30938</v>
      </c>
      <c r="R622" s="1" t="s">
        <v>23365</v>
      </c>
      <c r="S622" s="1" t="s">
        <v>23365</v>
      </c>
      <c r="T622" s="1" t="s">
        <v>23365</v>
      </c>
      <c r="U622" s="1" t="s">
        <v>23365</v>
      </c>
      <c r="V622" s="1" t="s">
        <v>23365</v>
      </c>
      <c r="W622" s="1" t="s">
        <v>30939</v>
      </c>
      <c r="X622" s="1" t="s">
        <v>23365</v>
      </c>
      <c r="Y622" s="1">
        <v>249000</v>
      </c>
      <c r="Z622" s="1">
        <v>1</v>
      </c>
      <c r="AA622" s="1">
        <v>5</v>
      </c>
      <c r="AB622" s="1" t="s">
        <v>23365</v>
      </c>
      <c r="AC622" s="1" t="s">
        <v>23365</v>
      </c>
      <c r="AD622" s="1" t="s">
        <v>21046</v>
      </c>
      <c r="AE622" s="1" t="s">
        <v>23365</v>
      </c>
      <c r="AF622" s="1" t="s">
        <v>30938</v>
      </c>
      <c r="AG622" s="1" t="s">
        <v>18731</v>
      </c>
      <c r="AH622" s="1" t="s">
        <v>30939</v>
      </c>
      <c r="AI622" s="1" t="s">
        <v>23365</v>
      </c>
      <c r="AJ622" s="1" t="s">
        <v>23221</v>
      </c>
      <c r="AK622" s="1" t="s">
        <v>23365</v>
      </c>
      <c r="AL622" s="1" t="s">
        <v>23365</v>
      </c>
      <c r="AM622" s="1" t="s">
        <v>23365</v>
      </c>
      <c r="AN622" s="1">
        <f t="shared" si="34"/>
        <v>0</v>
      </c>
      <c r="AO622" s="1">
        <v>170000</v>
      </c>
      <c r="AP622" s="1">
        <f t="shared" si="35"/>
        <v>1</v>
      </c>
      <c r="AQ622" s="1" t="s">
        <v>23365</v>
      </c>
      <c r="AR622" s="1" t="s">
        <v>23365</v>
      </c>
      <c r="AS622" s="1" t="s">
        <v>23365</v>
      </c>
      <c r="AT622" s="1" t="s">
        <v>23365</v>
      </c>
      <c r="AU622" s="1" t="s">
        <v>23365</v>
      </c>
      <c r="AV622" s="1" t="s">
        <v>23365</v>
      </c>
      <c r="AW622" s="1" t="s">
        <v>23365</v>
      </c>
      <c r="AX622" s="1" t="s">
        <v>23365</v>
      </c>
      <c r="AY622" s="1" t="s">
        <v>23365</v>
      </c>
      <c r="AZ622" s="1" t="s">
        <v>23365</v>
      </c>
      <c r="BA622" s="1" t="s">
        <v>23365</v>
      </c>
      <c r="BB622" s="1" t="s">
        <v>23365</v>
      </c>
      <c r="BC622" s="1" t="s">
        <v>23365</v>
      </c>
      <c r="BD622" s="1" t="s">
        <v>23365</v>
      </c>
      <c r="BE622" s="1" t="s">
        <v>23365</v>
      </c>
      <c r="BF622" s="1" t="s">
        <v>30938</v>
      </c>
      <c r="BG622" s="1" t="s">
        <v>23365</v>
      </c>
      <c r="BH622" s="1" t="s">
        <v>23252</v>
      </c>
      <c r="BI622" s="1" t="s">
        <v>23365</v>
      </c>
      <c r="BJ622" s="1" t="s">
        <v>30939</v>
      </c>
      <c r="BK622" s="1" t="s">
        <v>23365</v>
      </c>
      <c r="BL622" s="1" t="s">
        <v>30939</v>
      </c>
      <c r="BM622" s="1" t="s">
        <v>23365</v>
      </c>
      <c r="BN622" s="1" t="s">
        <v>30939</v>
      </c>
      <c r="BO622" s="1" t="s">
        <v>23365</v>
      </c>
      <c r="BQ622" s="1" t="s">
        <v>23365</v>
      </c>
      <c r="BS622" s="1" t="s">
        <v>23365</v>
      </c>
      <c r="BU622" s="1" t="s">
        <v>23365</v>
      </c>
      <c r="BV622" s="1" t="s">
        <v>30939</v>
      </c>
      <c r="BW622" s="1" t="s">
        <v>23365</v>
      </c>
      <c r="BX622" s="1" t="s">
        <v>30939</v>
      </c>
      <c r="BY622" s="1" t="s">
        <v>23365</v>
      </c>
      <c r="BZ622" s="1" t="s">
        <v>30939</v>
      </c>
      <c r="CA622" s="1" t="s">
        <v>23365</v>
      </c>
      <c r="CB622" s="1" t="s">
        <v>30939</v>
      </c>
      <c r="CD622" s="1" t="s">
        <v>23365</v>
      </c>
      <c r="CE622" s="1" t="s">
        <v>23365</v>
      </c>
      <c r="CF622" s="1" t="s">
        <v>23365</v>
      </c>
      <c r="CG622" s="1" t="s">
        <v>30939</v>
      </c>
      <c r="CH622" s="1" t="s">
        <v>23365</v>
      </c>
      <c r="CI622" s="1" t="s">
        <v>23365</v>
      </c>
      <c r="CJ622" s="1" t="s">
        <v>23365</v>
      </c>
      <c r="CK622" s="1" t="s">
        <v>30939</v>
      </c>
      <c r="CL622" s="1" t="s">
        <v>23365</v>
      </c>
      <c r="CM622" s="1" t="s">
        <v>30939</v>
      </c>
      <c r="CN622" s="1" t="s">
        <v>23365</v>
      </c>
      <c r="CO622" s="1" t="s">
        <v>23365</v>
      </c>
      <c r="CP622" s="1" t="s">
        <v>30939</v>
      </c>
      <c r="CQ622" s="1" t="s">
        <v>23365</v>
      </c>
      <c r="CR622" s="1" t="s">
        <v>30939</v>
      </c>
      <c r="CS622" s="1" t="s">
        <v>23365</v>
      </c>
      <c r="CT622" s="1" t="s">
        <v>30939</v>
      </c>
      <c r="CU622" s="1" t="s">
        <v>23365</v>
      </c>
      <c r="CV622" s="1" t="s">
        <v>23365</v>
      </c>
      <c r="CW622" s="1" t="s">
        <v>23232</v>
      </c>
      <c r="CX622" s="1" t="s">
        <v>30938</v>
      </c>
      <c r="CY622" s="1" t="s">
        <v>30938</v>
      </c>
      <c r="CZ622" s="1" t="s">
        <v>30938</v>
      </c>
      <c r="DA622" s="1" t="s">
        <v>23327</v>
      </c>
      <c r="DB622" s="1" t="s">
        <v>23365</v>
      </c>
      <c r="DC622" s="1" t="s">
        <v>23210</v>
      </c>
      <c r="DD622" s="1" t="s">
        <v>15372</v>
      </c>
      <c r="DE622" s="1" t="s">
        <v>24410</v>
      </c>
      <c r="DF622" s="1" t="s">
        <v>15373</v>
      </c>
      <c r="DG622" s="1" t="s">
        <v>23365</v>
      </c>
      <c r="DH622" s="1" t="s">
        <v>21544</v>
      </c>
      <c r="DI622" s="1" t="s">
        <v>23365</v>
      </c>
      <c r="DJ622" s="1" t="s">
        <v>23365</v>
      </c>
      <c r="DK622" s="1" t="s">
        <v>30938</v>
      </c>
      <c r="DL622" s="1" t="s">
        <v>15374</v>
      </c>
    </row>
    <row r="623" spans="1:116">
      <c r="A623" s="1">
        <f t="shared" si="33"/>
        <v>2</v>
      </c>
      <c r="B623" s="1" t="s">
        <v>15375</v>
      </c>
      <c r="C623" s="1" t="s">
        <v>15376</v>
      </c>
      <c r="D623" s="1" t="s">
        <v>15418</v>
      </c>
      <c r="E623" s="10">
        <v>352701000000000</v>
      </c>
      <c r="F623" s="1" t="s">
        <v>15377</v>
      </c>
      <c r="G623" s="1" t="s">
        <v>15378</v>
      </c>
      <c r="H623" s="1" t="s">
        <v>17130</v>
      </c>
      <c r="I623" s="1" t="s">
        <v>23319</v>
      </c>
      <c r="J623" s="1" t="s">
        <v>23186</v>
      </c>
      <c r="K623" s="1">
        <v>783701595</v>
      </c>
      <c r="L623" s="1" t="s">
        <v>30867</v>
      </c>
      <c r="M623" s="1" t="s">
        <v>23365</v>
      </c>
      <c r="N623" s="1" t="s">
        <v>30938</v>
      </c>
      <c r="O623" s="1" t="s">
        <v>30938</v>
      </c>
      <c r="P623" s="1">
        <v>253000</v>
      </c>
      <c r="Q623" s="1" t="s">
        <v>30938</v>
      </c>
      <c r="R623" s="1" t="s">
        <v>23365</v>
      </c>
      <c r="S623" s="1" t="s">
        <v>23365</v>
      </c>
      <c r="T623" s="1" t="s">
        <v>23365</v>
      </c>
      <c r="U623" s="1" t="s">
        <v>23365</v>
      </c>
      <c r="V623" s="1" t="s">
        <v>23365</v>
      </c>
      <c r="W623" s="1" t="s">
        <v>30939</v>
      </c>
      <c r="X623" s="1" t="s">
        <v>23365</v>
      </c>
      <c r="Y623" s="1">
        <v>250000</v>
      </c>
      <c r="Z623" s="1">
        <v>1</v>
      </c>
      <c r="AA623" s="1">
        <v>10</v>
      </c>
      <c r="AB623" s="1">
        <v>0</v>
      </c>
      <c r="AC623" s="1" t="s">
        <v>23365</v>
      </c>
      <c r="AD623" s="1" t="s">
        <v>22468</v>
      </c>
      <c r="AE623" s="1" t="s">
        <v>23365</v>
      </c>
      <c r="AF623" s="1" t="s">
        <v>30938</v>
      </c>
      <c r="AG623" s="1" t="s">
        <v>17346</v>
      </c>
      <c r="AH623" s="1" t="s">
        <v>30939</v>
      </c>
      <c r="AI623" s="1" t="s">
        <v>23365</v>
      </c>
      <c r="AJ623" s="1" t="s">
        <v>21955</v>
      </c>
      <c r="AK623" s="1" t="s">
        <v>23365</v>
      </c>
      <c r="AL623" s="1" t="s">
        <v>23365</v>
      </c>
      <c r="AM623" s="1" t="s">
        <v>23365</v>
      </c>
      <c r="AN623" s="1">
        <f t="shared" si="34"/>
        <v>0</v>
      </c>
      <c r="AO623" s="1" t="s">
        <v>23365</v>
      </c>
      <c r="AP623" s="1">
        <f t="shared" si="35"/>
        <v>0</v>
      </c>
      <c r="AQ623" s="1" t="s">
        <v>23365</v>
      </c>
      <c r="AR623" s="1" t="s">
        <v>23365</v>
      </c>
      <c r="AS623" s="1" t="s">
        <v>23365</v>
      </c>
      <c r="AT623" s="1" t="s">
        <v>23365</v>
      </c>
      <c r="AU623" s="1">
        <v>250000</v>
      </c>
      <c r="AV623" s="1" t="s">
        <v>23365</v>
      </c>
      <c r="AW623" s="1" t="s">
        <v>23365</v>
      </c>
      <c r="AX623" s="1" t="s">
        <v>23365</v>
      </c>
      <c r="AY623" s="1" t="s">
        <v>23365</v>
      </c>
      <c r="AZ623" s="1" t="s">
        <v>23365</v>
      </c>
      <c r="BA623" s="1" t="s">
        <v>23365</v>
      </c>
      <c r="BB623" s="1" t="s">
        <v>23365</v>
      </c>
      <c r="BC623" s="1" t="s">
        <v>23365</v>
      </c>
      <c r="BD623" s="1" t="s">
        <v>23365</v>
      </c>
      <c r="BE623" s="1" t="s">
        <v>23365</v>
      </c>
      <c r="BF623" s="1" t="s">
        <v>30938</v>
      </c>
      <c r="BG623" s="1" t="s">
        <v>23365</v>
      </c>
      <c r="BH623" s="1" t="s">
        <v>23325</v>
      </c>
      <c r="BI623" s="1" t="s">
        <v>23365</v>
      </c>
      <c r="BJ623" s="1" t="s">
        <v>30939</v>
      </c>
      <c r="BK623" s="1" t="s">
        <v>23365</v>
      </c>
      <c r="BL623" s="1" t="s">
        <v>30939</v>
      </c>
      <c r="BM623" s="1" t="s">
        <v>23365</v>
      </c>
      <c r="BN623" s="1" t="s">
        <v>30939</v>
      </c>
      <c r="BO623" s="1" t="s">
        <v>23365</v>
      </c>
      <c r="BQ623" s="1" t="s">
        <v>23365</v>
      </c>
      <c r="BS623" s="1" t="s">
        <v>23365</v>
      </c>
      <c r="BU623" s="1" t="s">
        <v>23365</v>
      </c>
      <c r="BV623" s="1" t="s">
        <v>30939</v>
      </c>
      <c r="BW623" s="1" t="s">
        <v>23365</v>
      </c>
      <c r="BX623" s="1" t="s">
        <v>30939</v>
      </c>
      <c r="BY623" s="1" t="s">
        <v>23365</v>
      </c>
      <c r="BZ623" s="1" t="s">
        <v>30939</v>
      </c>
      <c r="CA623" s="1" t="s">
        <v>23365</v>
      </c>
      <c r="CB623" s="1" t="s">
        <v>30939</v>
      </c>
      <c r="CD623" s="1" t="s">
        <v>23365</v>
      </c>
      <c r="CE623" s="1" t="s">
        <v>23365</v>
      </c>
      <c r="CF623" s="1" t="s">
        <v>23365</v>
      </c>
      <c r="CG623" s="1" t="s">
        <v>30939</v>
      </c>
      <c r="CH623" s="1" t="s">
        <v>23365</v>
      </c>
      <c r="CI623" s="1" t="s">
        <v>23365</v>
      </c>
      <c r="CJ623" s="1" t="s">
        <v>23365</v>
      </c>
      <c r="CK623" s="1" t="s">
        <v>30939</v>
      </c>
      <c r="CL623" s="1" t="s">
        <v>23365</v>
      </c>
      <c r="CM623" s="1" t="s">
        <v>30939</v>
      </c>
      <c r="CN623" s="1" t="s">
        <v>23365</v>
      </c>
      <c r="CO623" s="1" t="s">
        <v>23365</v>
      </c>
      <c r="CP623" s="1" t="s">
        <v>30939</v>
      </c>
      <c r="CQ623" s="1" t="s">
        <v>23365</v>
      </c>
      <c r="CR623" s="1" t="s">
        <v>30939</v>
      </c>
      <c r="CS623" s="1" t="s">
        <v>23365</v>
      </c>
      <c r="CT623" s="1" t="s">
        <v>30939</v>
      </c>
      <c r="CU623" s="1" t="s">
        <v>23365</v>
      </c>
      <c r="CV623" s="1" t="s">
        <v>23365</v>
      </c>
      <c r="CW623" s="1" t="s">
        <v>23326</v>
      </c>
      <c r="CX623" s="1" t="s">
        <v>30901</v>
      </c>
      <c r="CY623" s="1" t="s">
        <v>30901</v>
      </c>
      <c r="CZ623" s="1" t="s">
        <v>30938</v>
      </c>
      <c r="DA623" s="1" t="s">
        <v>23327</v>
      </c>
      <c r="DB623" s="1" t="s">
        <v>23365</v>
      </c>
      <c r="DC623" s="1" t="s">
        <v>23210</v>
      </c>
      <c r="DD623" s="1" t="s">
        <v>15379</v>
      </c>
      <c r="DE623" s="1" t="s">
        <v>24410</v>
      </c>
      <c r="DF623" s="1" t="s">
        <v>15380</v>
      </c>
      <c r="DG623" s="1" t="s">
        <v>22870</v>
      </c>
      <c r="DH623" s="1" t="s">
        <v>23127</v>
      </c>
      <c r="DI623" s="1" t="s">
        <v>23365</v>
      </c>
      <c r="DJ623" s="1" t="s">
        <v>23365</v>
      </c>
      <c r="DK623" s="1" t="s">
        <v>30938</v>
      </c>
      <c r="DL623" s="1" t="s">
        <v>15381</v>
      </c>
    </row>
    <row r="624" spans="1:116">
      <c r="A624" s="1">
        <f t="shared" si="33"/>
        <v>2</v>
      </c>
      <c r="B624" s="1" t="s">
        <v>15382</v>
      </c>
      <c r="C624" s="1" t="s">
        <v>15383</v>
      </c>
      <c r="D624" s="1" t="s">
        <v>15418</v>
      </c>
      <c r="E624" s="10">
        <v>352701000000000</v>
      </c>
      <c r="F624" s="1" t="s">
        <v>15384</v>
      </c>
      <c r="G624" s="1" t="s">
        <v>15385</v>
      </c>
      <c r="H624" s="1" t="s">
        <v>17130</v>
      </c>
      <c r="I624" s="1" t="s">
        <v>23319</v>
      </c>
      <c r="J624" s="1" t="s">
        <v>23186</v>
      </c>
      <c r="K624" s="1">
        <v>783701814</v>
      </c>
      <c r="L624" s="1" t="s">
        <v>30867</v>
      </c>
      <c r="M624" s="1" t="s">
        <v>23365</v>
      </c>
      <c r="N624" s="1" t="s">
        <v>30938</v>
      </c>
      <c r="O624" s="1" t="s">
        <v>30938</v>
      </c>
      <c r="P624" s="1">
        <v>253000</v>
      </c>
      <c r="Q624" s="1" t="s">
        <v>30938</v>
      </c>
      <c r="R624" s="1" t="s">
        <v>23365</v>
      </c>
      <c r="S624" s="1" t="s">
        <v>23365</v>
      </c>
      <c r="T624" s="1" t="s">
        <v>23365</v>
      </c>
      <c r="U624" s="1" t="s">
        <v>23365</v>
      </c>
      <c r="V624" s="1" t="s">
        <v>23365</v>
      </c>
      <c r="W624" s="1" t="s">
        <v>30939</v>
      </c>
      <c r="X624" s="1" t="s">
        <v>23365</v>
      </c>
      <c r="Y624" s="1">
        <v>249000</v>
      </c>
      <c r="Z624" s="1">
        <v>30000</v>
      </c>
      <c r="AA624" s="1">
        <v>20</v>
      </c>
      <c r="AB624" s="1">
        <v>0</v>
      </c>
      <c r="AC624" s="1" t="s">
        <v>23365</v>
      </c>
      <c r="AD624" s="1" t="s">
        <v>21723</v>
      </c>
      <c r="AE624" s="1" t="s">
        <v>23365</v>
      </c>
      <c r="AF624" s="1" t="s">
        <v>30938</v>
      </c>
      <c r="AG624" s="1" t="s">
        <v>21038</v>
      </c>
      <c r="AH624" s="1" t="s">
        <v>30939</v>
      </c>
      <c r="AI624" s="1" t="s">
        <v>23365</v>
      </c>
      <c r="AJ624" s="1" t="s">
        <v>21495</v>
      </c>
      <c r="AK624" s="1" t="s">
        <v>23365</v>
      </c>
      <c r="AL624" s="1" t="s">
        <v>23365</v>
      </c>
      <c r="AM624" s="1" t="s">
        <v>23365</v>
      </c>
      <c r="AN624" s="1">
        <f t="shared" si="34"/>
        <v>0</v>
      </c>
      <c r="AO624" s="1" t="s">
        <v>23365</v>
      </c>
      <c r="AP624" s="1">
        <f t="shared" si="35"/>
        <v>0</v>
      </c>
      <c r="AQ624" s="1" t="s">
        <v>23365</v>
      </c>
      <c r="AR624" s="1">
        <v>130000</v>
      </c>
      <c r="AS624" s="1">
        <v>55000</v>
      </c>
      <c r="AT624" s="1" t="s">
        <v>23365</v>
      </c>
      <c r="AU624" s="1" t="s">
        <v>23365</v>
      </c>
      <c r="AV624" s="1" t="s">
        <v>23365</v>
      </c>
      <c r="AW624" s="1" t="s">
        <v>23365</v>
      </c>
      <c r="AX624" s="1" t="s">
        <v>23365</v>
      </c>
      <c r="AY624" s="1" t="s">
        <v>23365</v>
      </c>
      <c r="AZ624" s="1" t="s">
        <v>23365</v>
      </c>
      <c r="BA624" s="1" t="s">
        <v>23365</v>
      </c>
      <c r="BB624" s="1" t="s">
        <v>23365</v>
      </c>
      <c r="BC624" s="1" t="s">
        <v>23365</v>
      </c>
      <c r="BD624" s="1" t="s">
        <v>23365</v>
      </c>
      <c r="BE624" s="1" t="s">
        <v>23365</v>
      </c>
      <c r="BF624" s="1" t="s">
        <v>30938</v>
      </c>
      <c r="BG624" s="1" t="s">
        <v>23365</v>
      </c>
      <c r="BH624" s="1" t="s">
        <v>23325</v>
      </c>
      <c r="BI624" s="1" t="s">
        <v>23365</v>
      </c>
      <c r="BJ624" s="1" t="s">
        <v>30939</v>
      </c>
      <c r="BK624" s="1" t="s">
        <v>23365</v>
      </c>
      <c r="BL624" s="1" t="s">
        <v>30939</v>
      </c>
      <c r="BM624" s="1" t="s">
        <v>23365</v>
      </c>
      <c r="BN624" s="1" t="s">
        <v>30939</v>
      </c>
      <c r="BO624" s="1" t="s">
        <v>23365</v>
      </c>
      <c r="BQ624" s="1" t="s">
        <v>23365</v>
      </c>
      <c r="BS624" s="1" t="s">
        <v>23365</v>
      </c>
      <c r="BU624" s="1" t="s">
        <v>23365</v>
      </c>
      <c r="BV624" s="1" t="s">
        <v>30939</v>
      </c>
      <c r="BW624" s="1" t="s">
        <v>23365</v>
      </c>
      <c r="BX624" s="1" t="s">
        <v>30939</v>
      </c>
      <c r="BY624" s="1" t="s">
        <v>23365</v>
      </c>
      <c r="BZ624" s="1" t="s">
        <v>30939</v>
      </c>
      <c r="CA624" s="1" t="s">
        <v>23365</v>
      </c>
      <c r="CB624" s="1" t="s">
        <v>30939</v>
      </c>
      <c r="CD624" s="1" t="s">
        <v>23365</v>
      </c>
      <c r="CE624" s="1" t="s">
        <v>23365</v>
      </c>
      <c r="CF624" s="1" t="s">
        <v>23365</v>
      </c>
      <c r="CG624" s="1" t="s">
        <v>30939</v>
      </c>
      <c r="CH624" s="1" t="s">
        <v>23365</v>
      </c>
      <c r="CI624" s="1" t="s">
        <v>23365</v>
      </c>
      <c r="CJ624" s="1" t="s">
        <v>23365</v>
      </c>
      <c r="CK624" s="1" t="s">
        <v>30939</v>
      </c>
      <c r="CL624" s="1" t="s">
        <v>23365</v>
      </c>
      <c r="CM624" s="1" t="s">
        <v>30939</v>
      </c>
      <c r="CN624" s="1" t="s">
        <v>23365</v>
      </c>
      <c r="CO624" s="1" t="s">
        <v>23365</v>
      </c>
      <c r="CP624" s="1" t="s">
        <v>30939</v>
      </c>
      <c r="CQ624" s="1" t="s">
        <v>23365</v>
      </c>
      <c r="CR624" s="1" t="s">
        <v>30938</v>
      </c>
      <c r="CS624" s="1">
        <v>3000</v>
      </c>
      <c r="CT624" s="1" t="s">
        <v>30939</v>
      </c>
      <c r="CU624" s="1" t="s">
        <v>23365</v>
      </c>
      <c r="CV624" s="1" t="s">
        <v>23365</v>
      </c>
      <c r="CW624" s="1" t="s">
        <v>23232</v>
      </c>
      <c r="CX624" s="1" t="s">
        <v>30938</v>
      </c>
      <c r="CY624" s="1" t="s">
        <v>30939</v>
      </c>
      <c r="CZ624" s="1" t="s">
        <v>30938</v>
      </c>
      <c r="DA624" s="1" t="s">
        <v>23327</v>
      </c>
      <c r="DB624" s="1" t="s">
        <v>23365</v>
      </c>
      <c r="DC624" s="1" t="s">
        <v>23210</v>
      </c>
      <c r="DD624" s="1" t="s">
        <v>15386</v>
      </c>
      <c r="DE624" s="1" t="s">
        <v>24410</v>
      </c>
      <c r="DF624" s="1" t="s">
        <v>15387</v>
      </c>
      <c r="DG624" s="1" t="s">
        <v>23202</v>
      </c>
      <c r="DH624" s="1" t="s">
        <v>21188</v>
      </c>
      <c r="DI624" s="1" t="s">
        <v>23365</v>
      </c>
      <c r="DJ624" s="1" t="s">
        <v>23365</v>
      </c>
      <c r="DK624" s="1" t="s">
        <v>30938</v>
      </c>
      <c r="DL624" s="1" t="s">
        <v>15388</v>
      </c>
    </row>
    <row r="625" spans="1:116">
      <c r="A625" s="1">
        <f t="shared" si="33"/>
        <v>2</v>
      </c>
      <c r="B625" s="1" t="s">
        <v>15389</v>
      </c>
      <c r="C625" s="1" t="s">
        <v>15390</v>
      </c>
      <c r="D625" s="1" t="s">
        <v>15418</v>
      </c>
      <c r="E625" s="10">
        <v>352701000000000</v>
      </c>
      <c r="F625" s="1" t="s">
        <v>18298</v>
      </c>
      <c r="G625" s="1" t="s">
        <v>15391</v>
      </c>
      <c r="H625" s="1" t="s">
        <v>17130</v>
      </c>
      <c r="I625" s="1" t="s">
        <v>23319</v>
      </c>
      <c r="J625" s="1" t="s">
        <v>23186</v>
      </c>
      <c r="K625" s="1">
        <v>783703474</v>
      </c>
      <c r="L625" s="1" t="s">
        <v>30867</v>
      </c>
      <c r="M625" s="1" t="s">
        <v>23365</v>
      </c>
      <c r="N625" s="1" t="s">
        <v>30938</v>
      </c>
      <c r="O625" s="1" t="s">
        <v>30938</v>
      </c>
      <c r="P625" s="1">
        <v>253000</v>
      </c>
      <c r="Q625" s="1" t="s">
        <v>30938</v>
      </c>
      <c r="R625" s="1" t="s">
        <v>23365</v>
      </c>
      <c r="S625" s="1" t="s">
        <v>23365</v>
      </c>
      <c r="T625" s="1" t="s">
        <v>23365</v>
      </c>
      <c r="U625" s="1" t="s">
        <v>23365</v>
      </c>
      <c r="V625" s="1" t="s">
        <v>23365</v>
      </c>
      <c r="W625" s="1" t="s">
        <v>30939</v>
      </c>
      <c r="X625" s="1" t="s">
        <v>23365</v>
      </c>
      <c r="Y625" s="1">
        <v>250000</v>
      </c>
      <c r="Z625" s="1">
        <v>3000</v>
      </c>
      <c r="AA625" s="1">
        <v>15</v>
      </c>
      <c r="AB625" s="1">
        <v>0</v>
      </c>
      <c r="AC625" s="1" t="s">
        <v>23365</v>
      </c>
      <c r="AD625" s="1" t="s">
        <v>15392</v>
      </c>
      <c r="AE625" s="1" t="s">
        <v>23365</v>
      </c>
      <c r="AF625" s="1" t="s">
        <v>30938</v>
      </c>
      <c r="AG625" s="1" t="s">
        <v>18962</v>
      </c>
      <c r="AH625" s="1" t="s">
        <v>30939</v>
      </c>
      <c r="AI625" s="1" t="s">
        <v>23365</v>
      </c>
      <c r="AJ625" s="1" t="s">
        <v>20366</v>
      </c>
      <c r="AK625" s="1" t="s">
        <v>23365</v>
      </c>
      <c r="AL625" s="1">
        <v>10000</v>
      </c>
      <c r="AM625" s="1" t="s">
        <v>23365</v>
      </c>
      <c r="AN625" s="1">
        <f t="shared" si="34"/>
        <v>0</v>
      </c>
      <c r="AO625" s="1">
        <v>90000</v>
      </c>
      <c r="AP625" s="1">
        <f t="shared" si="35"/>
        <v>1</v>
      </c>
      <c r="AQ625" s="1">
        <v>120000</v>
      </c>
      <c r="AR625" s="1" t="s">
        <v>23365</v>
      </c>
      <c r="AS625" s="1" t="s">
        <v>23365</v>
      </c>
      <c r="AT625" s="1" t="s">
        <v>23365</v>
      </c>
      <c r="AU625" s="1" t="s">
        <v>23365</v>
      </c>
      <c r="AV625" s="1" t="s">
        <v>23365</v>
      </c>
      <c r="AW625" s="1" t="s">
        <v>23365</v>
      </c>
      <c r="AX625" s="1" t="s">
        <v>23365</v>
      </c>
      <c r="AY625" s="1" t="s">
        <v>23365</v>
      </c>
      <c r="AZ625" s="1" t="s">
        <v>23365</v>
      </c>
      <c r="BA625" s="1" t="s">
        <v>23365</v>
      </c>
      <c r="BB625" s="1" t="s">
        <v>23365</v>
      </c>
      <c r="BC625" s="1" t="s">
        <v>23365</v>
      </c>
      <c r="BD625" s="1" t="s">
        <v>23365</v>
      </c>
      <c r="BE625" s="1" t="s">
        <v>23365</v>
      </c>
      <c r="BF625" s="1" t="s">
        <v>30938</v>
      </c>
      <c r="BG625" s="1" t="s">
        <v>23365</v>
      </c>
      <c r="BH625" s="1" t="s">
        <v>23252</v>
      </c>
      <c r="BI625" s="1" t="s">
        <v>23365</v>
      </c>
      <c r="BJ625" s="1" t="s">
        <v>30939</v>
      </c>
      <c r="BK625" s="1" t="s">
        <v>23365</v>
      </c>
      <c r="BL625" s="1" t="s">
        <v>30939</v>
      </c>
      <c r="BM625" s="1" t="s">
        <v>23365</v>
      </c>
      <c r="BN625" s="1" t="s">
        <v>30939</v>
      </c>
      <c r="BO625" s="1" t="s">
        <v>23365</v>
      </c>
      <c r="BQ625" s="1" t="s">
        <v>23365</v>
      </c>
      <c r="BS625" s="1" t="s">
        <v>23365</v>
      </c>
      <c r="BU625" s="1" t="s">
        <v>23365</v>
      </c>
      <c r="BV625" s="1" t="s">
        <v>30939</v>
      </c>
      <c r="BW625" s="1" t="s">
        <v>23365</v>
      </c>
      <c r="BX625" s="1" t="s">
        <v>30939</v>
      </c>
      <c r="BY625" s="1" t="s">
        <v>23365</v>
      </c>
      <c r="BZ625" s="1" t="s">
        <v>30939</v>
      </c>
      <c r="CA625" s="1" t="s">
        <v>23365</v>
      </c>
      <c r="CB625" s="1" t="s">
        <v>30939</v>
      </c>
      <c r="CD625" s="1" t="s">
        <v>23365</v>
      </c>
      <c r="CE625" s="1" t="s">
        <v>23365</v>
      </c>
      <c r="CF625" s="1" t="s">
        <v>23365</v>
      </c>
      <c r="CG625" s="1" t="s">
        <v>30939</v>
      </c>
      <c r="CH625" s="1" t="s">
        <v>23365</v>
      </c>
      <c r="CI625" s="1" t="s">
        <v>23365</v>
      </c>
      <c r="CJ625" s="1" t="s">
        <v>23365</v>
      </c>
      <c r="CK625" s="1" t="s">
        <v>30939</v>
      </c>
      <c r="CL625" s="1" t="s">
        <v>23365</v>
      </c>
      <c r="CM625" s="1" t="s">
        <v>30939</v>
      </c>
      <c r="CN625" s="1" t="s">
        <v>23365</v>
      </c>
      <c r="CO625" s="1" t="s">
        <v>23365</v>
      </c>
      <c r="CP625" s="1" t="s">
        <v>30939</v>
      </c>
      <c r="CQ625" s="1" t="s">
        <v>23365</v>
      </c>
      <c r="CR625" s="1" t="s">
        <v>30939</v>
      </c>
      <c r="CS625" s="1" t="s">
        <v>23365</v>
      </c>
      <c r="CT625" s="1" t="s">
        <v>30939</v>
      </c>
      <c r="CU625" s="1" t="s">
        <v>23365</v>
      </c>
      <c r="CV625" s="1" t="s">
        <v>23365</v>
      </c>
      <c r="CW625" s="1" t="s">
        <v>23232</v>
      </c>
      <c r="CX625" s="1" t="s">
        <v>30938</v>
      </c>
      <c r="CY625" s="1" t="s">
        <v>30901</v>
      </c>
      <c r="CZ625" s="1" t="s">
        <v>30938</v>
      </c>
      <c r="DA625" s="1" t="s">
        <v>23327</v>
      </c>
      <c r="DB625" s="1" t="s">
        <v>23365</v>
      </c>
      <c r="DC625" s="1" t="s">
        <v>23210</v>
      </c>
      <c r="DD625" s="1" t="s">
        <v>15393</v>
      </c>
      <c r="DE625" s="1" t="s">
        <v>24410</v>
      </c>
      <c r="DF625" s="1" t="s">
        <v>15394</v>
      </c>
      <c r="DG625" s="1" t="s">
        <v>22010</v>
      </c>
      <c r="DH625" s="1" t="s">
        <v>21544</v>
      </c>
      <c r="DI625" s="1" t="s">
        <v>23365</v>
      </c>
      <c r="DJ625" s="1" t="s">
        <v>23365</v>
      </c>
      <c r="DK625" s="1" t="s">
        <v>30938</v>
      </c>
      <c r="DL625" s="1" t="s">
        <v>15395</v>
      </c>
    </row>
    <row r="626" spans="1:116">
      <c r="A626" s="1">
        <f t="shared" si="33"/>
        <v>2</v>
      </c>
      <c r="B626" s="1" t="s">
        <v>15396</v>
      </c>
      <c r="C626" s="1" t="s">
        <v>15397</v>
      </c>
      <c r="D626" s="1" t="s">
        <v>15418</v>
      </c>
      <c r="E626" s="10">
        <v>352701000000000</v>
      </c>
      <c r="F626" s="1" t="s">
        <v>15398</v>
      </c>
      <c r="G626" s="1" t="s">
        <v>15399</v>
      </c>
      <c r="H626" s="1" t="s">
        <v>17130</v>
      </c>
      <c r="I626" s="1" t="s">
        <v>23319</v>
      </c>
      <c r="J626" s="1" t="s">
        <v>23186</v>
      </c>
      <c r="K626" s="1">
        <v>788825950</v>
      </c>
      <c r="L626" s="1" t="s">
        <v>30867</v>
      </c>
      <c r="M626" s="1" t="s">
        <v>23365</v>
      </c>
      <c r="N626" s="1" t="s">
        <v>30938</v>
      </c>
      <c r="O626" s="1" t="s">
        <v>30938</v>
      </c>
      <c r="P626" s="1">
        <v>253000</v>
      </c>
      <c r="Q626" s="1" t="s">
        <v>24342</v>
      </c>
      <c r="R626" s="1" t="s">
        <v>23365</v>
      </c>
      <c r="S626" s="1" t="s">
        <v>23365</v>
      </c>
      <c r="T626" s="1" t="s">
        <v>23365</v>
      </c>
      <c r="U626" s="1" t="s">
        <v>30812</v>
      </c>
      <c r="V626" s="1" t="s">
        <v>23365</v>
      </c>
      <c r="W626" s="1" t="s">
        <v>30939</v>
      </c>
      <c r="X626" s="1" t="s">
        <v>23365</v>
      </c>
      <c r="Y626" s="1">
        <v>250000</v>
      </c>
      <c r="Z626" s="1">
        <v>1</v>
      </c>
      <c r="AA626" s="1">
        <v>35</v>
      </c>
      <c r="AB626" s="1">
        <v>0</v>
      </c>
      <c r="AC626" s="1" t="s">
        <v>23365</v>
      </c>
      <c r="AD626" s="1" t="s">
        <v>18961</v>
      </c>
      <c r="AE626" s="1" t="s">
        <v>23365</v>
      </c>
      <c r="AF626" s="1" t="s">
        <v>30939</v>
      </c>
      <c r="AG626" s="1" t="s">
        <v>23365</v>
      </c>
      <c r="AH626" s="1" t="s">
        <v>30939</v>
      </c>
      <c r="AI626" s="1" t="s">
        <v>23365</v>
      </c>
      <c r="AJ626" s="1" t="s">
        <v>22867</v>
      </c>
      <c r="AK626" s="1" t="s">
        <v>23365</v>
      </c>
      <c r="AL626" s="1">
        <v>10000</v>
      </c>
      <c r="AM626" s="1">
        <v>50000</v>
      </c>
      <c r="AN626" s="1">
        <f t="shared" si="34"/>
        <v>1</v>
      </c>
      <c r="AO626" s="1">
        <v>100000</v>
      </c>
      <c r="AP626" s="1">
        <f t="shared" si="35"/>
        <v>1</v>
      </c>
      <c r="AQ626" s="1">
        <v>90000</v>
      </c>
      <c r="AR626" s="1" t="s">
        <v>23365</v>
      </c>
      <c r="AS626" s="1" t="s">
        <v>23365</v>
      </c>
      <c r="AT626" s="1" t="s">
        <v>23365</v>
      </c>
      <c r="AU626" s="1" t="s">
        <v>23365</v>
      </c>
      <c r="AV626" s="1" t="s">
        <v>23365</v>
      </c>
      <c r="AW626" s="1" t="s">
        <v>23365</v>
      </c>
      <c r="AX626" s="1" t="s">
        <v>23365</v>
      </c>
      <c r="AY626" s="1" t="s">
        <v>23365</v>
      </c>
      <c r="AZ626" s="1" t="s">
        <v>23365</v>
      </c>
      <c r="BA626" s="1" t="s">
        <v>23365</v>
      </c>
      <c r="BB626" s="1" t="s">
        <v>23365</v>
      </c>
      <c r="BC626" s="1" t="s">
        <v>23365</v>
      </c>
      <c r="BD626" s="1" t="s">
        <v>23365</v>
      </c>
      <c r="BE626" s="1" t="s">
        <v>23365</v>
      </c>
      <c r="BF626" s="1" t="s">
        <v>30938</v>
      </c>
      <c r="BG626" s="1" t="s">
        <v>23365</v>
      </c>
      <c r="BH626" s="1" t="s">
        <v>23325</v>
      </c>
      <c r="BI626" s="1" t="s">
        <v>23365</v>
      </c>
      <c r="BJ626" s="1" t="s">
        <v>30939</v>
      </c>
      <c r="BK626" s="1" t="s">
        <v>23365</v>
      </c>
      <c r="BL626" s="1" t="s">
        <v>30939</v>
      </c>
      <c r="BM626" s="1" t="s">
        <v>23365</v>
      </c>
      <c r="BN626" s="1" t="s">
        <v>30938</v>
      </c>
      <c r="BO626" s="1" t="s">
        <v>15400</v>
      </c>
      <c r="BP626" s="1" t="s">
        <v>18832</v>
      </c>
      <c r="BQ626" s="1" t="s">
        <v>23365</v>
      </c>
      <c r="BR626" s="1" t="s">
        <v>23007</v>
      </c>
      <c r="BS626" s="1" t="s">
        <v>23365</v>
      </c>
      <c r="BT626" s="1" t="s">
        <v>29702</v>
      </c>
      <c r="BU626" s="1" t="s">
        <v>23365</v>
      </c>
      <c r="BV626" s="1" t="s">
        <v>30939</v>
      </c>
      <c r="BW626" s="1" t="s">
        <v>23365</v>
      </c>
      <c r="BX626" s="1" t="s">
        <v>30939</v>
      </c>
      <c r="BY626" s="1" t="s">
        <v>23365</v>
      </c>
      <c r="BZ626" s="1" t="s">
        <v>30939</v>
      </c>
      <c r="CA626" s="1" t="s">
        <v>23365</v>
      </c>
      <c r="CB626" s="1" t="s">
        <v>30939</v>
      </c>
      <c r="CD626" s="1" t="s">
        <v>23365</v>
      </c>
      <c r="CE626" s="1" t="s">
        <v>23365</v>
      </c>
      <c r="CF626" s="1" t="s">
        <v>23365</v>
      </c>
      <c r="CG626" s="1" t="s">
        <v>30939</v>
      </c>
      <c r="CH626" s="1" t="s">
        <v>23365</v>
      </c>
      <c r="CI626" s="1" t="s">
        <v>23365</v>
      </c>
      <c r="CJ626" s="1" t="s">
        <v>23365</v>
      </c>
      <c r="CK626" s="1" t="s">
        <v>30939</v>
      </c>
      <c r="CL626" s="1" t="s">
        <v>23365</v>
      </c>
      <c r="CM626" s="1" t="s">
        <v>30939</v>
      </c>
      <c r="CN626" s="1" t="s">
        <v>23365</v>
      </c>
      <c r="CO626" s="1" t="s">
        <v>23365</v>
      </c>
      <c r="CP626" s="1" t="s">
        <v>30939</v>
      </c>
      <c r="CQ626" s="1" t="s">
        <v>23365</v>
      </c>
      <c r="CR626" s="1" t="s">
        <v>30938</v>
      </c>
      <c r="CS626" s="1">
        <v>3000</v>
      </c>
      <c r="CT626" s="1" t="s">
        <v>30939</v>
      </c>
      <c r="CU626" s="1" t="s">
        <v>23365</v>
      </c>
      <c r="CV626" s="1" t="s">
        <v>23365</v>
      </c>
      <c r="CW626" s="1" t="s">
        <v>23232</v>
      </c>
      <c r="CX626" s="1" t="s">
        <v>30938</v>
      </c>
      <c r="CY626" s="1" t="s">
        <v>30901</v>
      </c>
      <c r="CZ626" s="1" t="s">
        <v>30938</v>
      </c>
      <c r="DA626" s="1" t="s">
        <v>30920</v>
      </c>
      <c r="DB626" s="1" t="s">
        <v>15401</v>
      </c>
      <c r="DC626" s="1" t="s">
        <v>23210</v>
      </c>
      <c r="DD626" s="1" t="s">
        <v>15402</v>
      </c>
      <c r="DE626" s="1" t="s">
        <v>24410</v>
      </c>
      <c r="DF626" s="1" t="s">
        <v>15403</v>
      </c>
      <c r="DG626" s="1" t="s">
        <v>22688</v>
      </c>
      <c r="DH626" s="1" t="s">
        <v>23127</v>
      </c>
      <c r="DI626" s="1" t="s">
        <v>23365</v>
      </c>
      <c r="DJ626" s="1" t="s">
        <v>23365</v>
      </c>
      <c r="DK626" s="1" t="s">
        <v>30938</v>
      </c>
      <c r="DL626" s="1" t="s">
        <v>15404</v>
      </c>
    </row>
    <row r="627" spans="1:116">
      <c r="A627" s="1">
        <f t="shared" si="33"/>
        <v>1</v>
      </c>
      <c r="B627" s="1" t="s">
        <v>15312</v>
      </c>
      <c r="C627" s="1" t="s">
        <v>15313</v>
      </c>
      <c r="D627" s="1" t="s">
        <v>15418</v>
      </c>
      <c r="E627" s="10">
        <v>352701000000000</v>
      </c>
      <c r="F627" s="1" t="s">
        <v>15314</v>
      </c>
      <c r="G627" s="1" t="s">
        <v>15315</v>
      </c>
      <c r="H627" s="1" t="s">
        <v>17130</v>
      </c>
      <c r="I627" s="1" t="s">
        <v>23319</v>
      </c>
      <c r="J627" s="1" t="s">
        <v>23186</v>
      </c>
      <c r="K627" s="1">
        <v>788825875</v>
      </c>
      <c r="L627" s="1" t="s">
        <v>30867</v>
      </c>
      <c r="M627" s="1" t="s">
        <v>23365</v>
      </c>
      <c r="N627" s="1" t="s">
        <v>30938</v>
      </c>
      <c r="O627" s="1" t="s">
        <v>30938</v>
      </c>
      <c r="P627" s="1">
        <v>253000</v>
      </c>
      <c r="Q627" s="1" t="s">
        <v>30938</v>
      </c>
      <c r="R627" s="1" t="s">
        <v>23365</v>
      </c>
      <c r="S627" s="1" t="s">
        <v>23365</v>
      </c>
      <c r="T627" s="1" t="s">
        <v>23365</v>
      </c>
      <c r="U627" s="1" t="s">
        <v>23365</v>
      </c>
      <c r="V627" s="1" t="s">
        <v>23365</v>
      </c>
      <c r="W627" s="1" t="s">
        <v>30938</v>
      </c>
      <c r="X627" s="1" t="s">
        <v>17344</v>
      </c>
      <c r="Y627" s="1">
        <v>250000</v>
      </c>
      <c r="Z627" s="1">
        <v>3000</v>
      </c>
      <c r="AA627" s="1">
        <v>18</v>
      </c>
      <c r="AB627" s="1">
        <v>0</v>
      </c>
      <c r="AC627" s="1" t="s">
        <v>23365</v>
      </c>
      <c r="AD627" s="1" t="s">
        <v>15316</v>
      </c>
      <c r="AE627" s="1" t="s">
        <v>23365</v>
      </c>
      <c r="AF627" s="1" t="s">
        <v>30938</v>
      </c>
      <c r="AG627" s="1" t="s">
        <v>23188</v>
      </c>
      <c r="AH627" s="1" t="s">
        <v>30938</v>
      </c>
      <c r="AI627" s="1" t="s">
        <v>15317</v>
      </c>
      <c r="AJ627" s="1" t="s">
        <v>22867</v>
      </c>
      <c r="AK627" s="1" t="s">
        <v>23365</v>
      </c>
      <c r="AL627" s="1">
        <v>12000</v>
      </c>
      <c r="AM627" s="1">
        <v>66000</v>
      </c>
      <c r="AN627" s="1">
        <f t="shared" si="34"/>
        <v>1</v>
      </c>
      <c r="AO627" s="1">
        <v>100000</v>
      </c>
      <c r="AP627" s="1">
        <f t="shared" si="35"/>
        <v>1</v>
      </c>
      <c r="AQ627" s="1">
        <v>80000</v>
      </c>
      <c r="AR627" s="1" t="s">
        <v>23365</v>
      </c>
      <c r="AS627" s="1" t="s">
        <v>23365</v>
      </c>
      <c r="AT627" s="1" t="s">
        <v>23365</v>
      </c>
      <c r="AU627" s="1" t="s">
        <v>23365</v>
      </c>
      <c r="AV627" s="1" t="s">
        <v>23365</v>
      </c>
      <c r="AW627" s="1" t="s">
        <v>23365</v>
      </c>
      <c r="AX627" s="1" t="s">
        <v>23365</v>
      </c>
      <c r="AY627" s="1" t="s">
        <v>23365</v>
      </c>
      <c r="AZ627" s="1" t="s">
        <v>23365</v>
      </c>
      <c r="BA627" s="1" t="s">
        <v>23365</v>
      </c>
      <c r="BB627" s="1" t="s">
        <v>23365</v>
      </c>
      <c r="BC627" s="1" t="s">
        <v>23365</v>
      </c>
      <c r="BD627" s="1" t="s">
        <v>23365</v>
      </c>
      <c r="BE627" s="1" t="s">
        <v>23365</v>
      </c>
      <c r="BF627" s="1" t="s">
        <v>30938</v>
      </c>
      <c r="BG627" s="1" t="s">
        <v>23365</v>
      </c>
      <c r="BH627" s="1" t="s">
        <v>23252</v>
      </c>
      <c r="BI627" s="1" t="s">
        <v>23365</v>
      </c>
      <c r="BJ627" s="1" t="s">
        <v>30939</v>
      </c>
      <c r="BK627" s="1" t="s">
        <v>23365</v>
      </c>
      <c r="BL627" s="1" t="s">
        <v>30939</v>
      </c>
      <c r="BM627" s="1" t="s">
        <v>23365</v>
      </c>
      <c r="BN627" s="1" t="s">
        <v>30938</v>
      </c>
      <c r="BO627" s="1" t="s">
        <v>15318</v>
      </c>
      <c r="BP627" s="1" t="s">
        <v>16529</v>
      </c>
      <c r="BQ627" s="1" t="s">
        <v>23365</v>
      </c>
      <c r="BR627" s="1" t="s">
        <v>22660</v>
      </c>
      <c r="BS627" s="1" t="s">
        <v>15319</v>
      </c>
      <c r="BT627" s="1" t="s">
        <v>29702</v>
      </c>
      <c r="BU627" s="1" t="s">
        <v>23365</v>
      </c>
      <c r="BV627" s="1" t="s">
        <v>30939</v>
      </c>
      <c r="BW627" s="1" t="s">
        <v>23365</v>
      </c>
      <c r="BX627" s="1" t="s">
        <v>30939</v>
      </c>
      <c r="BY627" s="1" t="s">
        <v>23365</v>
      </c>
      <c r="BZ627" s="1" t="s">
        <v>30939</v>
      </c>
      <c r="CA627" s="1" t="s">
        <v>23365</v>
      </c>
      <c r="CB627" s="1" t="s">
        <v>30939</v>
      </c>
      <c r="CD627" s="1" t="s">
        <v>23365</v>
      </c>
      <c r="CE627" s="1" t="s">
        <v>23365</v>
      </c>
      <c r="CF627" s="1" t="s">
        <v>23365</v>
      </c>
      <c r="CG627" s="1" t="s">
        <v>30939</v>
      </c>
      <c r="CH627" s="1" t="s">
        <v>23365</v>
      </c>
      <c r="CI627" s="1" t="s">
        <v>23365</v>
      </c>
      <c r="CJ627" s="1" t="s">
        <v>23365</v>
      </c>
      <c r="CK627" s="1" t="s">
        <v>30939</v>
      </c>
      <c r="CL627" s="1" t="s">
        <v>23365</v>
      </c>
      <c r="CM627" s="1" t="s">
        <v>30939</v>
      </c>
      <c r="CN627" s="1" t="s">
        <v>23365</v>
      </c>
      <c r="CO627" s="1" t="s">
        <v>23365</v>
      </c>
      <c r="CP627" s="1" t="s">
        <v>30901</v>
      </c>
      <c r="CQ627" s="1" t="s">
        <v>23365</v>
      </c>
      <c r="CR627" s="1" t="s">
        <v>30938</v>
      </c>
      <c r="CS627" s="1">
        <v>33000</v>
      </c>
      <c r="CT627" s="1" t="s">
        <v>30939</v>
      </c>
      <c r="CU627" s="1" t="s">
        <v>23365</v>
      </c>
      <c r="CV627" s="1" t="s">
        <v>23365</v>
      </c>
      <c r="CW627" s="1" t="s">
        <v>23232</v>
      </c>
      <c r="CX627" s="1" t="s">
        <v>30938</v>
      </c>
      <c r="CY627" s="1" t="s">
        <v>30939</v>
      </c>
      <c r="CZ627" s="1" t="s">
        <v>30938</v>
      </c>
      <c r="DA627" s="1" t="s">
        <v>23327</v>
      </c>
      <c r="DB627" s="1" t="s">
        <v>23365</v>
      </c>
      <c r="DC627" s="1" t="s">
        <v>23210</v>
      </c>
      <c r="DD627" s="1" t="s">
        <v>15320</v>
      </c>
      <c r="DE627" s="1" t="s">
        <v>24410</v>
      </c>
      <c r="DF627" s="1" t="s">
        <v>15321</v>
      </c>
      <c r="DG627" s="1" t="s">
        <v>15322</v>
      </c>
      <c r="DH627" s="1" t="s">
        <v>23056</v>
      </c>
      <c r="DI627" s="1" t="s">
        <v>23365</v>
      </c>
      <c r="DJ627" s="1" t="s">
        <v>23365</v>
      </c>
      <c r="DK627" s="1" t="s">
        <v>30938</v>
      </c>
      <c r="DL627" s="1" t="s">
        <v>15323</v>
      </c>
    </row>
    <row r="628" spans="1:116">
      <c r="A628" s="1">
        <f t="shared" si="33"/>
        <v>2</v>
      </c>
      <c r="B628" s="1" t="s">
        <v>15324</v>
      </c>
      <c r="C628" s="1" t="s">
        <v>15325</v>
      </c>
      <c r="D628" s="1" t="s">
        <v>15418</v>
      </c>
      <c r="E628" s="10">
        <v>353768000000000</v>
      </c>
      <c r="F628" s="1" t="s">
        <v>15326</v>
      </c>
      <c r="G628" s="1" t="s">
        <v>15327</v>
      </c>
      <c r="H628" s="1" t="s">
        <v>17130</v>
      </c>
      <c r="I628" s="1" t="s">
        <v>23319</v>
      </c>
      <c r="J628" s="1" t="s">
        <v>20253</v>
      </c>
      <c r="K628" s="1">
        <v>783705132</v>
      </c>
      <c r="L628" s="1" t="s">
        <v>30867</v>
      </c>
      <c r="M628" s="1" t="s">
        <v>23365</v>
      </c>
      <c r="N628" s="1" t="s">
        <v>30938</v>
      </c>
      <c r="O628" s="1" t="s">
        <v>30938</v>
      </c>
      <c r="P628" s="1">
        <v>253000</v>
      </c>
      <c r="Q628" s="1" t="s">
        <v>30938</v>
      </c>
      <c r="R628" s="1" t="s">
        <v>23365</v>
      </c>
      <c r="S628" s="1" t="s">
        <v>23365</v>
      </c>
      <c r="T628" s="1" t="s">
        <v>23365</v>
      </c>
      <c r="U628" s="1" t="s">
        <v>23365</v>
      </c>
      <c r="V628" s="1" t="s">
        <v>23365</v>
      </c>
      <c r="W628" s="1" t="s">
        <v>30939</v>
      </c>
      <c r="X628" s="1" t="s">
        <v>23365</v>
      </c>
      <c r="Y628" s="1">
        <v>249000</v>
      </c>
      <c r="Z628" s="1">
        <v>1</v>
      </c>
      <c r="AA628" s="1">
        <v>15</v>
      </c>
      <c r="AB628" s="1">
        <v>1000</v>
      </c>
      <c r="AC628" s="1" t="s">
        <v>23365</v>
      </c>
      <c r="AD628" s="1" t="s">
        <v>15328</v>
      </c>
      <c r="AE628" s="1" t="s">
        <v>23365</v>
      </c>
      <c r="AF628" s="1" t="s">
        <v>30938</v>
      </c>
      <c r="AG628" s="1" t="s">
        <v>15329</v>
      </c>
      <c r="AH628" s="1" t="s">
        <v>30939</v>
      </c>
      <c r="AI628" s="1" t="s">
        <v>23365</v>
      </c>
      <c r="AJ628" s="1" t="s">
        <v>22867</v>
      </c>
      <c r="AK628" s="1" t="s">
        <v>23365</v>
      </c>
      <c r="AL628" s="1">
        <v>20000</v>
      </c>
      <c r="AM628" s="1">
        <v>50000</v>
      </c>
      <c r="AN628" s="1">
        <f t="shared" si="34"/>
        <v>1</v>
      </c>
      <c r="AO628" s="1">
        <v>70000</v>
      </c>
      <c r="AP628" s="1">
        <f t="shared" si="35"/>
        <v>1</v>
      </c>
      <c r="AQ628" s="1">
        <v>50000</v>
      </c>
      <c r="AR628" s="1" t="s">
        <v>23365</v>
      </c>
      <c r="AS628" s="1" t="s">
        <v>23365</v>
      </c>
      <c r="AT628" s="1" t="s">
        <v>23365</v>
      </c>
      <c r="AU628" s="1" t="s">
        <v>23365</v>
      </c>
      <c r="AV628" s="1" t="s">
        <v>23365</v>
      </c>
      <c r="AW628" s="1" t="s">
        <v>23365</v>
      </c>
      <c r="AX628" s="1" t="s">
        <v>23365</v>
      </c>
      <c r="AY628" s="1" t="s">
        <v>23365</v>
      </c>
      <c r="AZ628" s="1" t="s">
        <v>23365</v>
      </c>
      <c r="BA628" s="1" t="s">
        <v>23365</v>
      </c>
      <c r="BB628" s="1" t="s">
        <v>23365</v>
      </c>
      <c r="BC628" s="1" t="s">
        <v>23365</v>
      </c>
      <c r="BD628" s="1" t="s">
        <v>23365</v>
      </c>
      <c r="BE628" s="1" t="s">
        <v>23365</v>
      </c>
      <c r="BF628" s="1" t="s">
        <v>30938</v>
      </c>
      <c r="BG628" s="1" t="s">
        <v>23365</v>
      </c>
      <c r="BH628" s="1" t="s">
        <v>23325</v>
      </c>
      <c r="BI628" s="1" t="s">
        <v>23365</v>
      </c>
      <c r="BJ628" s="1" t="s">
        <v>30939</v>
      </c>
      <c r="BK628" s="1" t="s">
        <v>23365</v>
      </c>
      <c r="BL628" s="1" t="s">
        <v>30939</v>
      </c>
      <c r="BM628" s="1" t="s">
        <v>23365</v>
      </c>
      <c r="BN628" s="1" t="s">
        <v>30939</v>
      </c>
      <c r="BO628" s="1" t="s">
        <v>23365</v>
      </c>
      <c r="BQ628" s="1" t="s">
        <v>23365</v>
      </c>
      <c r="BS628" s="1" t="s">
        <v>23365</v>
      </c>
      <c r="BU628" s="1" t="s">
        <v>23365</v>
      </c>
      <c r="BV628" s="1" t="s">
        <v>30939</v>
      </c>
      <c r="BW628" s="1" t="s">
        <v>23365</v>
      </c>
      <c r="BX628" s="1" t="s">
        <v>30939</v>
      </c>
      <c r="BY628" s="1" t="s">
        <v>23365</v>
      </c>
      <c r="BZ628" s="1" t="s">
        <v>30939</v>
      </c>
      <c r="CA628" s="1" t="s">
        <v>23365</v>
      </c>
      <c r="CB628" s="1" t="s">
        <v>30939</v>
      </c>
      <c r="CD628" s="1" t="s">
        <v>23365</v>
      </c>
      <c r="CE628" s="1" t="s">
        <v>23365</v>
      </c>
      <c r="CF628" s="1" t="s">
        <v>23365</v>
      </c>
      <c r="CG628" s="1" t="s">
        <v>30939</v>
      </c>
      <c r="CH628" s="1" t="s">
        <v>23365</v>
      </c>
      <c r="CI628" s="1" t="s">
        <v>23365</v>
      </c>
      <c r="CJ628" s="1" t="s">
        <v>23365</v>
      </c>
      <c r="CK628" s="1" t="s">
        <v>30939</v>
      </c>
      <c r="CL628" s="1" t="s">
        <v>23365</v>
      </c>
      <c r="CM628" s="1" t="s">
        <v>30939</v>
      </c>
      <c r="CN628" s="1" t="s">
        <v>23365</v>
      </c>
      <c r="CO628" s="1" t="s">
        <v>23365</v>
      </c>
      <c r="CP628" s="1" t="s">
        <v>30939</v>
      </c>
      <c r="CQ628" s="1" t="s">
        <v>23365</v>
      </c>
      <c r="CR628" s="1" t="s">
        <v>30939</v>
      </c>
      <c r="CS628" s="1" t="s">
        <v>23365</v>
      </c>
      <c r="CT628" s="1" t="s">
        <v>30939</v>
      </c>
      <c r="CU628" s="1" t="s">
        <v>23365</v>
      </c>
      <c r="CV628" s="1" t="s">
        <v>23365</v>
      </c>
      <c r="CW628" s="1" t="s">
        <v>23232</v>
      </c>
      <c r="CX628" s="1" t="s">
        <v>30938</v>
      </c>
      <c r="CY628" s="1" t="s">
        <v>30938</v>
      </c>
      <c r="CZ628" s="1" t="s">
        <v>30938</v>
      </c>
      <c r="DA628" s="1" t="s">
        <v>23327</v>
      </c>
      <c r="DB628" s="1" t="s">
        <v>23365</v>
      </c>
      <c r="DC628" s="1" t="s">
        <v>23210</v>
      </c>
      <c r="DD628" s="1" t="s">
        <v>15330</v>
      </c>
      <c r="DE628" s="1" t="s">
        <v>24410</v>
      </c>
      <c r="DF628" s="1" t="s">
        <v>15331</v>
      </c>
      <c r="DG628" s="1" t="s">
        <v>15332</v>
      </c>
      <c r="DH628" s="1" t="s">
        <v>21544</v>
      </c>
      <c r="DI628" s="1" t="s">
        <v>23365</v>
      </c>
      <c r="DJ628" s="1" t="s">
        <v>23365</v>
      </c>
      <c r="DK628" s="1" t="s">
        <v>30938</v>
      </c>
      <c r="DL628" s="1" t="s">
        <v>15333</v>
      </c>
    </row>
    <row r="629" spans="1:116">
      <c r="A629" s="1">
        <f t="shared" si="33"/>
        <v>2</v>
      </c>
      <c r="B629" s="1" t="s">
        <v>15334</v>
      </c>
      <c r="C629" s="1" t="s">
        <v>15335</v>
      </c>
      <c r="D629" s="1" t="s">
        <v>15418</v>
      </c>
      <c r="E629" s="10">
        <v>353768000000000</v>
      </c>
      <c r="F629" s="1" t="s">
        <v>15336</v>
      </c>
      <c r="G629" s="1" t="s">
        <v>15337</v>
      </c>
      <c r="H629" s="1" t="s">
        <v>17130</v>
      </c>
      <c r="I629" s="1" t="s">
        <v>23319</v>
      </c>
      <c r="J629" s="1" t="s">
        <v>20253</v>
      </c>
      <c r="K629" s="1">
        <v>783705458</v>
      </c>
      <c r="L629" s="1" t="s">
        <v>30867</v>
      </c>
      <c r="M629" s="1" t="s">
        <v>23365</v>
      </c>
      <c r="N629" s="1" t="s">
        <v>30938</v>
      </c>
      <c r="O629" s="1" t="s">
        <v>30938</v>
      </c>
      <c r="P629" s="1">
        <v>253000</v>
      </c>
      <c r="Q629" s="1" t="s">
        <v>30938</v>
      </c>
      <c r="R629" s="1" t="s">
        <v>23365</v>
      </c>
      <c r="S629" s="1" t="s">
        <v>23365</v>
      </c>
      <c r="T629" s="1" t="s">
        <v>23365</v>
      </c>
      <c r="U629" s="1" t="s">
        <v>23365</v>
      </c>
      <c r="V629" s="1" t="s">
        <v>23365</v>
      </c>
      <c r="W629" s="1" t="s">
        <v>30939</v>
      </c>
      <c r="X629" s="1" t="s">
        <v>23365</v>
      </c>
      <c r="Y629" s="1">
        <v>249000</v>
      </c>
      <c r="Z629" s="1">
        <v>1</v>
      </c>
      <c r="AA629" s="1">
        <v>25</v>
      </c>
      <c r="AB629" s="1">
        <v>2000</v>
      </c>
      <c r="AC629" s="1" t="s">
        <v>23365</v>
      </c>
      <c r="AD629" s="1" t="s">
        <v>18760</v>
      </c>
      <c r="AE629" s="1" t="s">
        <v>23365</v>
      </c>
      <c r="AF629" s="1" t="s">
        <v>30938</v>
      </c>
      <c r="AG629" s="1" t="s">
        <v>15338</v>
      </c>
      <c r="AH629" s="1" t="s">
        <v>30939</v>
      </c>
      <c r="AI629" s="1" t="s">
        <v>23365</v>
      </c>
      <c r="AJ629" s="1" t="s">
        <v>22867</v>
      </c>
      <c r="AK629" s="1" t="s">
        <v>23365</v>
      </c>
      <c r="AL629" s="1">
        <v>15000</v>
      </c>
      <c r="AM629" s="1">
        <v>80000</v>
      </c>
      <c r="AN629" s="1">
        <f t="shared" si="34"/>
        <v>1</v>
      </c>
      <c r="AO629" s="1">
        <v>60000</v>
      </c>
      <c r="AP629" s="1">
        <f t="shared" si="35"/>
        <v>1</v>
      </c>
      <c r="AQ629" s="1">
        <v>85000</v>
      </c>
      <c r="AR629" s="1" t="s">
        <v>23365</v>
      </c>
      <c r="AS629" s="1" t="s">
        <v>23365</v>
      </c>
      <c r="AT629" s="1" t="s">
        <v>23365</v>
      </c>
      <c r="AU629" s="1" t="s">
        <v>23365</v>
      </c>
      <c r="AV629" s="1" t="s">
        <v>23365</v>
      </c>
      <c r="AW629" s="1" t="s">
        <v>23365</v>
      </c>
      <c r="AX629" s="1" t="s">
        <v>23365</v>
      </c>
      <c r="AY629" s="1" t="s">
        <v>23365</v>
      </c>
      <c r="AZ629" s="1" t="s">
        <v>23365</v>
      </c>
      <c r="BA629" s="1" t="s">
        <v>23365</v>
      </c>
      <c r="BB629" s="1" t="s">
        <v>23365</v>
      </c>
      <c r="BC629" s="1" t="s">
        <v>23365</v>
      </c>
      <c r="BD629" s="1" t="s">
        <v>23365</v>
      </c>
      <c r="BE629" s="1" t="s">
        <v>23365</v>
      </c>
      <c r="BF629" s="1" t="s">
        <v>30938</v>
      </c>
      <c r="BG629" s="1" t="s">
        <v>23365</v>
      </c>
      <c r="BH629" s="1" t="s">
        <v>23252</v>
      </c>
      <c r="BI629" s="1" t="s">
        <v>23365</v>
      </c>
      <c r="BJ629" s="1" t="s">
        <v>30939</v>
      </c>
      <c r="BK629" s="1" t="s">
        <v>23365</v>
      </c>
      <c r="BL629" s="1" t="s">
        <v>30939</v>
      </c>
      <c r="BM629" s="1" t="s">
        <v>23365</v>
      </c>
      <c r="BN629" s="1" t="s">
        <v>30939</v>
      </c>
      <c r="BO629" s="1" t="s">
        <v>23365</v>
      </c>
      <c r="BQ629" s="1" t="s">
        <v>23365</v>
      </c>
      <c r="BS629" s="1" t="s">
        <v>23365</v>
      </c>
      <c r="BU629" s="1" t="s">
        <v>23365</v>
      </c>
      <c r="BV629" s="1" t="s">
        <v>30939</v>
      </c>
      <c r="BW629" s="1" t="s">
        <v>23365</v>
      </c>
      <c r="BX629" s="1" t="s">
        <v>30939</v>
      </c>
      <c r="BY629" s="1" t="s">
        <v>23365</v>
      </c>
      <c r="BZ629" s="1" t="s">
        <v>30939</v>
      </c>
      <c r="CA629" s="1" t="s">
        <v>23365</v>
      </c>
      <c r="CB629" s="1" t="s">
        <v>30939</v>
      </c>
      <c r="CD629" s="1" t="s">
        <v>23365</v>
      </c>
      <c r="CE629" s="1" t="s">
        <v>23365</v>
      </c>
      <c r="CF629" s="1" t="s">
        <v>23365</v>
      </c>
      <c r="CG629" s="1" t="s">
        <v>30939</v>
      </c>
      <c r="CH629" s="1" t="s">
        <v>23365</v>
      </c>
      <c r="CI629" s="1" t="s">
        <v>23365</v>
      </c>
      <c r="CJ629" s="1" t="s">
        <v>23365</v>
      </c>
      <c r="CK629" s="1" t="s">
        <v>30939</v>
      </c>
      <c r="CL629" s="1" t="s">
        <v>23365</v>
      </c>
      <c r="CM629" s="1" t="s">
        <v>30939</v>
      </c>
      <c r="CN629" s="1" t="s">
        <v>23365</v>
      </c>
      <c r="CO629" s="1" t="s">
        <v>23365</v>
      </c>
      <c r="CP629" s="1" t="s">
        <v>30939</v>
      </c>
      <c r="CQ629" s="1" t="s">
        <v>23365</v>
      </c>
      <c r="CR629" s="1" t="s">
        <v>30939</v>
      </c>
      <c r="CS629" s="1" t="s">
        <v>23365</v>
      </c>
      <c r="CT629" s="1" t="s">
        <v>30939</v>
      </c>
      <c r="CU629" s="1" t="s">
        <v>23365</v>
      </c>
      <c r="CV629" s="1" t="s">
        <v>23365</v>
      </c>
      <c r="CW629" s="1" t="s">
        <v>23232</v>
      </c>
      <c r="CX629" s="1" t="s">
        <v>30938</v>
      </c>
      <c r="CY629" s="1" t="s">
        <v>30938</v>
      </c>
      <c r="CZ629" s="1" t="s">
        <v>30938</v>
      </c>
      <c r="DA629" s="1" t="s">
        <v>23327</v>
      </c>
      <c r="DB629" s="1" t="s">
        <v>23365</v>
      </c>
      <c r="DC629" s="1" t="s">
        <v>23210</v>
      </c>
      <c r="DD629" s="1" t="s">
        <v>15339</v>
      </c>
      <c r="DE629" s="1" t="s">
        <v>24410</v>
      </c>
      <c r="DF629" s="1" t="s">
        <v>15340</v>
      </c>
      <c r="DG629" s="1" t="s">
        <v>16304</v>
      </c>
      <c r="DH629" s="1" t="s">
        <v>21544</v>
      </c>
      <c r="DI629" s="1" t="s">
        <v>23365</v>
      </c>
      <c r="DJ629" s="1" t="s">
        <v>23365</v>
      </c>
      <c r="DK629" s="1" t="s">
        <v>30938</v>
      </c>
      <c r="DL629" s="1" t="s">
        <v>15341</v>
      </c>
    </row>
    <row r="630" spans="1:116">
      <c r="A630" s="1">
        <f t="shared" si="33"/>
        <v>3</v>
      </c>
      <c r="B630" s="1" t="s">
        <v>15342</v>
      </c>
      <c r="C630" s="1" t="s">
        <v>15343</v>
      </c>
      <c r="D630" s="1" t="s">
        <v>15418</v>
      </c>
      <c r="E630" s="10">
        <v>353768000000000</v>
      </c>
      <c r="F630" s="1" t="s">
        <v>16362</v>
      </c>
      <c r="G630" s="1" t="s">
        <v>15344</v>
      </c>
      <c r="H630" s="1" t="s">
        <v>17130</v>
      </c>
      <c r="I630" s="1" t="s">
        <v>23319</v>
      </c>
      <c r="J630" s="1" t="s">
        <v>20253</v>
      </c>
      <c r="K630" s="1">
        <v>783701686</v>
      </c>
      <c r="L630" s="1" t="s">
        <v>30867</v>
      </c>
      <c r="M630" s="1" t="s">
        <v>23365</v>
      </c>
      <c r="N630" s="1" t="s">
        <v>30938</v>
      </c>
      <c r="O630" s="1" t="s">
        <v>30939</v>
      </c>
      <c r="P630" s="1" t="s">
        <v>23365</v>
      </c>
      <c r="Q630" s="1" t="s">
        <v>23365</v>
      </c>
      <c r="R630" s="1" t="s">
        <v>23365</v>
      </c>
      <c r="S630" s="1" t="s">
        <v>23365</v>
      </c>
      <c r="T630" s="1" t="s">
        <v>23365</v>
      </c>
      <c r="U630" s="1" t="s">
        <v>23365</v>
      </c>
      <c r="V630" s="1" t="s">
        <v>23365</v>
      </c>
      <c r="W630" s="1" t="s">
        <v>23365</v>
      </c>
      <c r="X630" s="1" t="s">
        <v>23365</v>
      </c>
      <c r="Y630" s="1" t="s">
        <v>23365</v>
      </c>
      <c r="Z630" s="1" t="s">
        <v>23365</v>
      </c>
      <c r="AA630" s="1" t="s">
        <v>23365</v>
      </c>
      <c r="AB630" s="1" t="s">
        <v>23365</v>
      </c>
      <c r="AC630" s="1" t="s">
        <v>23365</v>
      </c>
      <c r="AE630" s="1" t="s">
        <v>23365</v>
      </c>
      <c r="AF630" s="1" t="s">
        <v>23365</v>
      </c>
      <c r="AG630" s="1" t="s">
        <v>23365</v>
      </c>
      <c r="AH630" s="1" t="s">
        <v>23365</v>
      </c>
      <c r="AI630" s="1" t="s">
        <v>23365</v>
      </c>
      <c r="AK630" s="1" t="s">
        <v>23365</v>
      </c>
      <c r="AL630" s="1" t="s">
        <v>23365</v>
      </c>
      <c r="AM630" s="1" t="s">
        <v>23365</v>
      </c>
      <c r="AN630" s="1">
        <f t="shared" si="34"/>
        <v>0</v>
      </c>
      <c r="AO630" s="1" t="s">
        <v>23365</v>
      </c>
      <c r="AP630" s="1">
        <f t="shared" si="35"/>
        <v>0</v>
      </c>
      <c r="AQ630" s="1" t="s">
        <v>23365</v>
      </c>
      <c r="AR630" s="1" t="s">
        <v>23365</v>
      </c>
      <c r="AS630" s="1" t="s">
        <v>23365</v>
      </c>
      <c r="AT630" s="1" t="s">
        <v>23365</v>
      </c>
      <c r="AU630" s="1" t="s">
        <v>23365</v>
      </c>
      <c r="AV630" s="1" t="s">
        <v>23365</v>
      </c>
      <c r="AW630" s="1" t="s">
        <v>23365</v>
      </c>
      <c r="AX630" s="1" t="s">
        <v>23365</v>
      </c>
      <c r="AY630" s="1" t="s">
        <v>23365</v>
      </c>
      <c r="AZ630" s="1" t="s">
        <v>23365</v>
      </c>
      <c r="BA630" s="1" t="s">
        <v>23365</v>
      </c>
      <c r="BB630" s="1" t="s">
        <v>23365</v>
      </c>
      <c r="BC630" s="1" t="s">
        <v>23365</v>
      </c>
      <c r="BD630" s="1" t="s">
        <v>23365</v>
      </c>
      <c r="BE630" s="1" t="s">
        <v>23365</v>
      </c>
      <c r="BF630" s="1" t="s">
        <v>23365</v>
      </c>
      <c r="BG630" s="1" t="s">
        <v>23365</v>
      </c>
      <c r="BH630" s="1" t="s">
        <v>23365</v>
      </c>
      <c r="BI630" s="1" t="s">
        <v>23365</v>
      </c>
      <c r="BJ630" s="1" t="s">
        <v>23365</v>
      </c>
      <c r="BK630" s="1" t="s">
        <v>23365</v>
      </c>
      <c r="BL630" s="1" t="s">
        <v>23365</v>
      </c>
      <c r="BM630" s="1" t="s">
        <v>23365</v>
      </c>
      <c r="BN630" s="1" t="s">
        <v>23365</v>
      </c>
      <c r="BO630" s="1" t="s">
        <v>23365</v>
      </c>
      <c r="BQ630" s="1" t="s">
        <v>23365</v>
      </c>
      <c r="BS630" s="1" t="s">
        <v>23365</v>
      </c>
      <c r="BU630" s="1" t="s">
        <v>23365</v>
      </c>
      <c r="BV630" s="1" t="s">
        <v>23365</v>
      </c>
      <c r="BW630" s="1" t="s">
        <v>23365</v>
      </c>
      <c r="BX630" s="1" t="s">
        <v>23365</v>
      </c>
      <c r="BY630" s="1" t="s">
        <v>23365</v>
      </c>
      <c r="BZ630" s="1" t="s">
        <v>23365</v>
      </c>
      <c r="CA630" s="1" t="s">
        <v>23365</v>
      </c>
      <c r="CB630" s="1" t="s">
        <v>23365</v>
      </c>
      <c r="CD630" s="1" t="s">
        <v>23365</v>
      </c>
      <c r="CE630" s="1" t="s">
        <v>23365</v>
      </c>
      <c r="CF630" s="1" t="s">
        <v>23365</v>
      </c>
      <c r="CG630" s="1" t="s">
        <v>23365</v>
      </c>
      <c r="CH630" s="1" t="s">
        <v>23365</v>
      </c>
      <c r="CI630" s="1" t="s">
        <v>23365</v>
      </c>
      <c r="CJ630" s="1" t="s">
        <v>23365</v>
      </c>
      <c r="CK630" s="1" t="s">
        <v>23365</v>
      </c>
      <c r="CL630" s="1" t="s">
        <v>23365</v>
      </c>
      <c r="CM630" s="1" t="s">
        <v>23365</v>
      </c>
      <c r="CN630" s="1" t="s">
        <v>23365</v>
      </c>
      <c r="CO630" s="1" t="s">
        <v>23365</v>
      </c>
      <c r="CP630" s="1" t="s">
        <v>23365</v>
      </c>
      <c r="CQ630" s="1" t="s">
        <v>23365</v>
      </c>
      <c r="CR630" s="1" t="s">
        <v>23365</v>
      </c>
      <c r="CS630" s="1" t="s">
        <v>23365</v>
      </c>
      <c r="CT630" s="1" t="s">
        <v>23365</v>
      </c>
      <c r="CU630" s="1" t="s">
        <v>23365</v>
      </c>
      <c r="CV630" s="1" t="s">
        <v>23365</v>
      </c>
      <c r="CW630" s="1" t="s">
        <v>23365</v>
      </c>
      <c r="CX630" s="1" t="s">
        <v>23365</v>
      </c>
      <c r="CY630" s="1" t="s">
        <v>23365</v>
      </c>
      <c r="CZ630" s="1" t="s">
        <v>23365</v>
      </c>
      <c r="DB630" s="1" t="s">
        <v>23365</v>
      </c>
      <c r="DC630" s="1" t="s">
        <v>23365</v>
      </c>
      <c r="DD630" s="1" t="s">
        <v>23365</v>
      </c>
      <c r="DE630" s="1" t="s">
        <v>23365</v>
      </c>
      <c r="DF630" s="1" t="s">
        <v>23365</v>
      </c>
      <c r="DG630" s="1" t="s">
        <v>23365</v>
      </c>
      <c r="DI630" s="1" t="s">
        <v>23365</v>
      </c>
      <c r="DJ630" s="1" t="s">
        <v>23365</v>
      </c>
      <c r="DK630" s="1" t="s">
        <v>23365</v>
      </c>
      <c r="DL630" s="1" t="s">
        <v>15345</v>
      </c>
    </row>
    <row r="631" spans="1:116" ht="112">
      <c r="A631" s="1">
        <f t="shared" si="33"/>
        <v>2</v>
      </c>
      <c r="B631" s="1" t="s">
        <v>15346</v>
      </c>
      <c r="C631" s="1" t="s">
        <v>15347</v>
      </c>
      <c r="D631" s="1" t="s">
        <v>15418</v>
      </c>
      <c r="E631" s="10">
        <v>353768000000000</v>
      </c>
      <c r="F631" s="1" t="s">
        <v>15348</v>
      </c>
      <c r="G631" s="1" t="s">
        <v>15349</v>
      </c>
      <c r="H631" s="1" t="s">
        <v>17130</v>
      </c>
      <c r="I631" s="1" t="s">
        <v>23319</v>
      </c>
      <c r="J631" s="1" t="s">
        <v>23084</v>
      </c>
      <c r="K631" s="1">
        <v>783701856</v>
      </c>
      <c r="L631" s="1" t="s">
        <v>30867</v>
      </c>
      <c r="M631" s="1" t="s">
        <v>23365</v>
      </c>
      <c r="N631" s="1" t="s">
        <v>30938</v>
      </c>
      <c r="O631" s="1" t="s">
        <v>30938</v>
      </c>
      <c r="P631" s="1">
        <v>253000</v>
      </c>
      <c r="Q631" s="1" t="s">
        <v>30938</v>
      </c>
      <c r="R631" s="1" t="s">
        <v>23365</v>
      </c>
      <c r="S631" s="1" t="s">
        <v>23365</v>
      </c>
      <c r="T631" s="1" t="s">
        <v>23365</v>
      </c>
      <c r="U631" s="1" t="s">
        <v>23365</v>
      </c>
      <c r="V631" s="1" t="s">
        <v>23365</v>
      </c>
      <c r="W631" s="1" t="s">
        <v>30939</v>
      </c>
      <c r="X631" s="1" t="s">
        <v>23365</v>
      </c>
      <c r="Y631" s="1">
        <v>249000</v>
      </c>
      <c r="Z631" s="1">
        <v>1</v>
      </c>
      <c r="AA631" s="1">
        <v>25</v>
      </c>
      <c r="AB631" s="1">
        <v>0</v>
      </c>
      <c r="AC631" s="1" t="s">
        <v>23365</v>
      </c>
      <c r="AD631" s="1" t="s">
        <v>15350</v>
      </c>
      <c r="AE631" s="1" t="s">
        <v>23365</v>
      </c>
      <c r="AF631" s="1" t="s">
        <v>30938</v>
      </c>
      <c r="AG631" s="1" t="s">
        <v>22955</v>
      </c>
      <c r="AH631" s="1" t="s">
        <v>30939</v>
      </c>
      <c r="AI631" s="1" t="s">
        <v>23365</v>
      </c>
      <c r="AJ631" s="1" t="s">
        <v>15351</v>
      </c>
      <c r="AK631" s="1" t="s">
        <v>23365</v>
      </c>
      <c r="AL631" s="1" t="s">
        <v>23365</v>
      </c>
      <c r="AM631" s="1" t="s">
        <v>23365</v>
      </c>
      <c r="AN631" s="1">
        <f t="shared" si="34"/>
        <v>0</v>
      </c>
      <c r="AO631" s="1" t="s">
        <v>23365</v>
      </c>
      <c r="AP631" s="1">
        <f t="shared" si="35"/>
        <v>0</v>
      </c>
      <c r="AQ631" s="1" t="s">
        <v>23365</v>
      </c>
      <c r="AR631" s="1" t="s">
        <v>23365</v>
      </c>
      <c r="AS631" s="1" t="s">
        <v>23365</v>
      </c>
      <c r="AT631" s="1" t="s">
        <v>23365</v>
      </c>
      <c r="AU631" s="1" t="s">
        <v>23365</v>
      </c>
      <c r="AV631" s="1" t="s">
        <v>23365</v>
      </c>
      <c r="AW631" s="1" t="s">
        <v>23365</v>
      </c>
      <c r="AX631" s="1" t="s">
        <v>23365</v>
      </c>
      <c r="AY631" s="1">
        <v>100000</v>
      </c>
      <c r="AZ631" s="1">
        <v>149000</v>
      </c>
      <c r="BA631" s="1" t="s">
        <v>23365</v>
      </c>
      <c r="BB631" s="1" t="s">
        <v>23365</v>
      </c>
      <c r="BC631" s="1" t="s">
        <v>23365</v>
      </c>
      <c r="BD631" s="1" t="s">
        <v>23365</v>
      </c>
      <c r="BE631" s="1" t="s">
        <v>23365</v>
      </c>
      <c r="BF631" s="1" t="s">
        <v>30938</v>
      </c>
      <c r="BG631" s="1" t="s">
        <v>23365</v>
      </c>
      <c r="BH631" s="1" t="s">
        <v>23325</v>
      </c>
      <c r="BI631" s="1" t="s">
        <v>23365</v>
      </c>
      <c r="BJ631" s="1" t="s">
        <v>30939</v>
      </c>
      <c r="BK631" s="1" t="s">
        <v>23365</v>
      </c>
      <c r="BL631" s="1" t="s">
        <v>30939</v>
      </c>
      <c r="BM631" s="1" t="s">
        <v>23365</v>
      </c>
      <c r="BN631" s="1" t="s">
        <v>30938</v>
      </c>
      <c r="BO631" s="1" t="s">
        <v>20730</v>
      </c>
      <c r="BP631" s="1" t="s">
        <v>23006</v>
      </c>
      <c r="BQ631" s="1" t="s">
        <v>23365</v>
      </c>
      <c r="BR631" s="1" t="s">
        <v>23007</v>
      </c>
      <c r="BS631" s="1" t="s">
        <v>23365</v>
      </c>
      <c r="BT631" s="1" t="s">
        <v>29702</v>
      </c>
      <c r="BU631" s="1" t="s">
        <v>23365</v>
      </c>
      <c r="BV631" s="1" t="s">
        <v>30938</v>
      </c>
      <c r="BW631" s="1" t="s">
        <v>15352</v>
      </c>
      <c r="BX631" s="1" t="s">
        <v>30939</v>
      </c>
      <c r="BY631" s="1" t="s">
        <v>23365</v>
      </c>
      <c r="BZ631" s="1" t="s">
        <v>30939</v>
      </c>
      <c r="CA631" s="1" t="s">
        <v>23365</v>
      </c>
      <c r="CB631" s="1" t="s">
        <v>30939</v>
      </c>
      <c r="CD631" s="1" t="s">
        <v>23365</v>
      </c>
      <c r="CE631" s="1" t="s">
        <v>23365</v>
      </c>
      <c r="CF631" s="1" t="s">
        <v>23365</v>
      </c>
      <c r="CG631" s="1" t="s">
        <v>30939</v>
      </c>
      <c r="CH631" s="1" t="s">
        <v>23365</v>
      </c>
      <c r="CI631" s="1" t="s">
        <v>23365</v>
      </c>
      <c r="CJ631" s="1" t="s">
        <v>23365</v>
      </c>
      <c r="CK631" s="1" t="s">
        <v>30939</v>
      </c>
      <c r="CL631" s="1" t="s">
        <v>23365</v>
      </c>
      <c r="CM631" s="1" t="s">
        <v>30939</v>
      </c>
      <c r="CN631" s="1" t="s">
        <v>23365</v>
      </c>
      <c r="CO631" s="1" t="s">
        <v>23365</v>
      </c>
      <c r="CP631" s="1" t="s">
        <v>30939</v>
      </c>
      <c r="CQ631" s="1" t="s">
        <v>23365</v>
      </c>
      <c r="CR631" s="1" t="s">
        <v>30939</v>
      </c>
      <c r="CS631" s="1" t="s">
        <v>23365</v>
      </c>
      <c r="CT631" s="1" t="s">
        <v>30939</v>
      </c>
      <c r="CU631" s="1" t="s">
        <v>23365</v>
      </c>
      <c r="CV631" s="1" t="s">
        <v>23365</v>
      </c>
      <c r="CW631" s="1" t="s">
        <v>23326</v>
      </c>
      <c r="CX631" s="1" t="s">
        <v>30938</v>
      </c>
      <c r="CY631" s="1" t="s">
        <v>30901</v>
      </c>
      <c r="CZ631" s="1" t="s">
        <v>30938</v>
      </c>
      <c r="DA631" s="1" t="s">
        <v>23327</v>
      </c>
      <c r="DB631" s="1" t="s">
        <v>23365</v>
      </c>
      <c r="DC631" s="1" t="s">
        <v>23210</v>
      </c>
      <c r="DD631" s="1" t="s">
        <v>15353</v>
      </c>
      <c r="DE631" s="1" t="s">
        <v>24410</v>
      </c>
      <c r="DF631" s="3" t="s">
        <v>15354</v>
      </c>
      <c r="DG631" s="3" t="s">
        <v>15355</v>
      </c>
      <c r="DH631" s="1" t="s">
        <v>15262</v>
      </c>
      <c r="DI631" s="1" t="s">
        <v>22344</v>
      </c>
      <c r="DJ631" s="1" t="s">
        <v>23365</v>
      </c>
      <c r="DK631" s="1" t="s">
        <v>30938</v>
      </c>
      <c r="DL631" s="1" t="s">
        <v>15263</v>
      </c>
    </row>
    <row r="632" spans="1:116">
      <c r="A632" s="1">
        <f t="shared" si="33"/>
        <v>2</v>
      </c>
      <c r="B632" s="1" t="s">
        <v>15264</v>
      </c>
      <c r="C632" s="1" t="s">
        <v>15265</v>
      </c>
      <c r="D632" s="1" t="s">
        <v>15418</v>
      </c>
      <c r="E632" s="10">
        <v>353768000000000</v>
      </c>
      <c r="F632" s="1" t="s">
        <v>15266</v>
      </c>
      <c r="G632" s="1" t="s">
        <v>15267</v>
      </c>
      <c r="H632" s="1" t="s">
        <v>17130</v>
      </c>
      <c r="I632" s="1" t="s">
        <v>23319</v>
      </c>
      <c r="J632" s="1" t="s">
        <v>23084</v>
      </c>
      <c r="K632" s="1">
        <v>783704044</v>
      </c>
      <c r="L632" s="1" t="s">
        <v>30873</v>
      </c>
      <c r="M632" s="1" t="s">
        <v>23319</v>
      </c>
      <c r="N632" s="1" t="s">
        <v>30938</v>
      </c>
      <c r="O632" s="1" t="s">
        <v>30938</v>
      </c>
      <c r="P632" s="1">
        <v>253000</v>
      </c>
      <c r="Q632" s="1" t="s">
        <v>30938</v>
      </c>
      <c r="R632" s="1" t="s">
        <v>23365</v>
      </c>
      <c r="S632" s="1" t="s">
        <v>23365</v>
      </c>
      <c r="T632" s="1" t="s">
        <v>23365</v>
      </c>
      <c r="U632" s="1" t="s">
        <v>23365</v>
      </c>
      <c r="V632" s="1" t="s">
        <v>23365</v>
      </c>
      <c r="W632" s="1" t="s">
        <v>30939</v>
      </c>
      <c r="X632" s="1" t="s">
        <v>23365</v>
      </c>
      <c r="Y632" s="1">
        <v>249000</v>
      </c>
      <c r="Z632" s="1">
        <v>1</v>
      </c>
      <c r="AA632" s="1">
        <v>10</v>
      </c>
      <c r="AB632" s="1">
        <v>0</v>
      </c>
      <c r="AC632" s="1" t="s">
        <v>23365</v>
      </c>
      <c r="AD632" s="1" t="s">
        <v>15268</v>
      </c>
      <c r="AE632" s="1" t="s">
        <v>23365</v>
      </c>
      <c r="AF632" s="1" t="s">
        <v>30938</v>
      </c>
      <c r="AG632" s="1" t="s">
        <v>15557</v>
      </c>
      <c r="AH632" s="1" t="s">
        <v>30939</v>
      </c>
      <c r="AI632" s="1" t="s">
        <v>23365</v>
      </c>
      <c r="AJ632" s="1" t="s">
        <v>23231</v>
      </c>
      <c r="AK632" s="1" t="s">
        <v>23365</v>
      </c>
      <c r="AL632" s="1" t="s">
        <v>23365</v>
      </c>
      <c r="AM632" s="1" t="s">
        <v>23365</v>
      </c>
      <c r="AN632" s="1">
        <f t="shared" si="34"/>
        <v>0</v>
      </c>
      <c r="AO632" s="1" t="s">
        <v>23365</v>
      </c>
      <c r="AP632" s="1">
        <f t="shared" si="35"/>
        <v>0</v>
      </c>
      <c r="AQ632" s="1">
        <v>249000</v>
      </c>
      <c r="AR632" s="1" t="s">
        <v>23365</v>
      </c>
      <c r="AS632" s="1" t="s">
        <v>23365</v>
      </c>
      <c r="AT632" s="1" t="s">
        <v>23365</v>
      </c>
      <c r="AU632" s="1" t="s">
        <v>23365</v>
      </c>
      <c r="AV632" s="1" t="s">
        <v>23365</v>
      </c>
      <c r="AW632" s="1" t="s">
        <v>23365</v>
      </c>
      <c r="AX632" s="1" t="s">
        <v>23365</v>
      </c>
      <c r="AY632" s="1" t="s">
        <v>23365</v>
      </c>
      <c r="AZ632" s="1" t="s">
        <v>23365</v>
      </c>
      <c r="BA632" s="1" t="s">
        <v>23365</v>
      </c>
      <c r="BB632" s="1" t="s">
        <v>23365</v>
      </c>
      <c r="BC632" s="1" t="s">
        <v>23365</v>
      </c>
      <c r="BD632" s="1" t="s">
        <v>23365</v>
      </c>
      <c r="BE632" s="1" t="s">
        <v>23365</v>
      </c>
      <c r="BF632" s="1" t="s">
        <v>30938</v>
      </c>
      <c r="BG632" s="1" t="s">
        <v>23365</v>
      </c>
      <c r="BH632" s="1" t="s">
        <v>23325</v>
      </c>
      <c r="BI632" s="1" t="s">
        <v>23365</v>
      </c>
      <c r="BJ632" s="1" t="s">
        <v>30939</v>
      </c>
      <c r="BK632" s="1" t="s">
        <v>23365</v>
      </c>
      <c r="BL632" s="1" t="s">
        <v>30939</v>
      </c>
      <c r="BM632" s="1" t="s">
        <v>23365</v>
      </c>
      <c r="BN632" s="1" t="s">
        <v>30939</v>
      </c>
      <c r="BO632" s="1" t="s">
        <v>23365</v>
      </c>
      <c r="BQ632" s="1" t="s">
        <v>23365</v>
      </c>
      <c r="BS632" s="1" t="s">
        <v>23365</v>
      </c>
      <c r="BU632" s="1" t="s">
        <v>23365</v>
      </c>
      <c r="BV632" s="1" t="s">
        <v>30939</v>
      </c>
      <c r="BW632" s="1" t="s">
        <v>23365</v>
      </c>
      <c r="BX632" s="1" t="s">
        <v>30939</v>
      </c>
      <c r="BY632" s="1" t="s">
        <v>23365</v>
      </c>
      <c r="BZ632" s="1" t="s">
        <v>30939</v>
      </c>
      <c r="CA632" s="1" t="s">
        <v>23365</v>
      </c>
      <c r="CB632" s="1" t="s">
        <v>30939</v>
      </c>
      <c r="CD632" s="1" t="s">
        <v>23365</v>
      </c>
      <c r="CE632" s="1" t="s">
        <v>23365</v>
      </c>
      <c r="CF632" s="1" t="s">
        <v>23365</v>
      </c>
      <c r="CG632" s="1" t="s">
        <v>30939</v>
      </c>
      <c r="CH632" s="1" t="s">
        <v>23365</v>
      </c>
      <c r="CI632" s="1" t="s">
        <v>23365</v>
      </c>
      <c r="CJ632" s="1" t="s">
        <v>23365</v>
      </c>
      <c r="CK632" s="1" t="s">
        <v>30939</v>
      </c>
      <c r="CL632" s="1" t="s">
        <v>23365</v>
      </c>
      <c r="CM632" s="1" t="s">
        <v>30939</v>
      </c>
      <c r="CN632" s="1" t="s">
        <v>23365</v>
      </c>
      <c r="CO632" s="1" t="s">
        <v>23365</v>
      </c>
      <c r="CP632" s="1" t="s">
        <v>30939</v>
      </c>
      <c r="CQ632" s="1" t="s">
        <v>23365</v>
      </c>
      <c r="CR632" s="1" t="s">
        <v>30939</v>
      </c>
      <c r="CS632" s="1" t="s">
        <v>23365</v>
      </c>
      <c r="CT632" s="1" t="s">
        <v>30939</v>
      </c>
      <c r="CU632" s="1" t="s">
        <v>23365</v>
      </c>
      <c r="CV632" s="1" t="s">
        <v>23365</v>
      </c>
      <c r="CW632" s="1" t="s">
        <v>23232</v>
      </c>
      <c r="CX632" s="1" t="s">
        <v>30938</v>
      </c>
      <c r="CY632" s="1" t="s">
        <v>30901</v>
      </c>
      <c r="CZ632" s="1" t="s">
        <v>30938</v>
      </c>
      <c r="DA632" s="1" t="s">
        <v>23327</v>
      </c>
      <c r="DB632" s="1" t="s">
        <v>23365</v>
      </c>
      <c r="DC632" s="1" t="s">
        <v>23210</v>
      </c>
      <c r="DD632" s="1" t="s">
        <v>15269</v>
      </c>
      <c r="DE632" s="1" t="s">
        <v>24410</v>
      </c>
      <c r="DF632" s="1" t="s">
        <v>15270</v>
      </c>
      <c r="DG632" s="1" t="s">
        <v>23101</v>
      </c>
      <c r="DH632" s="1" t="s">
        <v>23116</v>
      </c>
      <c r="DI632" s="1" t="s">
        <v>23365</v>
      </c>
      <c r="DJ632" s="1" t="s">
        <v>23365</v>
      </c>
      <c r="DK632" s="1" t="s">
        <v>30938</v>
      </c>
      <c r="DL632" s="1" t="s">
        <v>15271</v>
      </c>
    </row>
    <row r="633" spans="1:116">
      <c r="A633" s="1">
        <f t="shared" si="33"/>
        <v>2</v>
      </c>
      <c r="B633" s="1" t="s">
        <v>15272</v>
      </c>
      <c r="C633" s="1" t="s">
        <v>15273</v>
      </c>
      <c r="D633" s="1" t="s">
        <v>15418</v>
      </c>
      <c r="E633" s="10">
        <v>353768000000000</v>
      </c>
      <c r="F633" s="1" t="s">
        <v>15274</v>
      </c>
      <c r="G633" s="1" t="s">
        <v>15275</v>
      </c>
      <c r="H633" s="1" t="s">
        <v>17130</v>
      </c>
      <c r="I633" s="1" t="s">
        <v>23319</v>
      </c>
      <c r="J633" s="1" t="s">
        <v>23084</v>
      </c>
      <c r="K633" s="1">
        <v>783705218</v>
      </c>
      <c r="L633" s="1" t="s">
        <v>30867</v>
      </c>
      <c r="M633" s="1" t="s">
        <v>23365</v>
      </c>
      <c r="N633" s="1" t="s">
        <v>30938</v>
      </c>
      <c r="O633" s="1" t="s">
        <v>30938</v>
      </c>
      <c r="P633" s="1">
        <v>253000</v>
      </c>
      <c r="Q633" s="1" t="s">
        <v>30938</v>
      </c>
      <c r="R633" s="1" t="s">
        <v>23365</v>
      </c>
      <c r="S633" s="1" t="s">
        <v>23365</v>
      </c>
      <c r="T633" s="1" t="s">
        <v>23365</v>
      </c>
      <c r="U633" s="1" t="s">
        <v>23365</v>
      </c>
      <c r="V633" s="1" t="s">
        <v>23365</v>
      </c>
      <c r="W633" s="1" t="s">
        <v>30939</v>
      </c>
      <c r="X633" s="1" t="s">
        <v>23365</v>
      </c>
      <c r="Y633" s="1">
        <v>249000</v>
      </c>
      <c r="Z633" s="1">
        <v>1</v>
      </c>
      <c r="AA633" s="1">
        <v>20</v>
      </c>
      <c r="AB633" s="1">
        <v>1000</v>
      </c>
      <c r="AC633" s="1" t="s">
        <v>23365</v>
      </c>
      <c r="AD633" s="1" t="s">
        <v>15276</v>
      </c>
      <c r="AE633" s="1" t="s">
        <v>23365</v>
      </c>
      <c r="AF633" s="1" t="s">
        <v>30938</v>
      </c>
      <c r="AG633" s="1" t="s">
        <v>15277</v>
      </c>
      <c r="AH633" s="1" t="s">
        <v>30939</v>
      </c>
      <c r="AI633" s="1" t="s">
        <v>23365</v>
      </c>
      <c r="AJ633" s="1" t="s">
        <v>22832</v>
      </c>
      <c r="AK633" s="1" t="s">
        <v>23365</v>
      </c>
      <c r="AL633" s="1">
        <v>5000</v>
      </c>
      <c r="AM633" s="1" t="s">
        <v>23365</v>
      </c>
      <c r="AN633" s="1">
        <f t="shared" si="34"/>
        <v>0</v>
      </c>
      <c r="AO633" s="1" t="s">
        <v>23365</v>
      </c>
      <c r="AP633" s="1">
        <f t="shared" si="35"/>
        <v>0</v>
      </c>
      <c r="AQ633" s="1" t="s">
        <v>23365</v>
      </c>
      <c r="AR633" s="1" t="s">
        <v>23365</v>
      </c>
      <c r="AS633" s="1">
        <v>240000</v>
      </c>
      <c r="AT633" s="1" t="s">
        <v>23365</v>
      </c>
      <c r="AU633" s="1" t="s">
        <v>23365</v>
      </c>
      <c r="AV633" s="1" t="s">
        <v>23365</v>
      </c>
      <c r="AW633" s="1" t="s">
        <v>23365</v>
      </c>
      <c r="AX633" s="1" t="s">
        <v>23365</v>
      </c>
      <c r="AY633" s="1" t="s">
        <v>23365</v>
      </c>
      <c r="AZ633" s="1" t="s">
        <v>23365</v>
      </c>
      <c r="BA633" s="1" t="s">
        <v>23365</v>
      </c>
      <c r="BB633" s="1" t="s">
        <v>23365</v>
      </c>
      <c r="BC633" s="1" t="s">
        <v>23365</v>
      </c>
      <c r="BD633" s="1" t="s">
        <v>23365</v>
      </c>
      <c r="BE633" s="1" t="s">
        <v>23365</v>
      </c>
      <c r="BF633" s="1" t="s">
        <v>30938</v>
      </c>
      <c r="BG633" s="1" t="s">
        <v>23365</v>
      </c>
      <c r="BH633" s="1" t="s">
        <v>23325</v>
      </c>
      <c r="BI633" s="1" t="s">
        <v>23365</v>
      </c>
      <c r="BJ633" s="1" t="s">
        <v>30939</v>
      </c>
      <c r="BK633" s="1" t="s">
        <v>23365</v>
      </c>
      <c r="BL633" s="1" t="s">
        <v>30939</v>
      </c>
      <c r="BM633" s="1" t="s">
        <v>23365</v>
      </c>
      <c r="BN633" s="1" t="s">
        <v>30939</v>
      </c>
      <c r="BO633" s="1" t="s">
        <v>23365</v>
      </c>
      <c r="BQ633" s="1" t="s">
        <v>23365</v>
      </c>
      <c r="BS633" s="1" t="s">
        <v>23365</v>
      </c>
      <c r="BU633" s="1" t="s">
        <v>23365</v>
      </c>
      <c r="BV633" s="1" t="s">
        <v>30939</v>
      </c>
      <c r="BW633" s="1" t="s">
        <v>23365</v>
      </c>
      <c r="BX633" s="1" t="s">
        <v>30939</v>
      </c>
      <c r="BY633" s="1" t="s">
        <v>23365</v>
      </c>
      <c r="BZ633" s="1" t="s">
        <v>30939</v>
      </c>
      <c r="CA633" s="1" t="s">
        <v>23365</v>
      </c>
      <c r="CB633" s="1" t="s">
        <v>30939</v>
      </c>
      <c r="CD633" s="1" t="s">
        <v>23365</v>
      </c>
      <c r="CE633" s="1" t="s">
        <v>23365</v>
      </c>
      <c r="CF633" s="1" t="s">
        <v>23365</v>
      </c>
      <c r="CG633" s="1" t="s">
        <v>30939</v>
      </c>
      <c r="CH633" s="1" t="s">
        <v>23365</v>
      </c>
      <c r="CI633" s="1" t="s">
        <v>23365</v>
      </c>
      <c r="CJ633" s="1" t="s">
        <v>23365</v>
      </c>
      <c r="CK633" s="1" t="s">
        <v>30939</v>
      </c>
      <c r="CL633" s="1" t="s">
        <v>23365</v>
      </c>
      <c r="CM633" s="1" t="s">
        <v>30939</v>
      </c>
      <c r="CN633" s="1" t="s">
        <v>23365</v>
      </c>
      <c r="CO633" s="1" t="s">
        <v>23365</v>
      </c>
      <c r="CP633" s="1" t="s">
        <v>30939</v>
      </c>
      <c r="CQ633" s="1" t="s">
        <v>23365</v>
      </c>
      <c r="CR633" s="1" t="s">
        <v>30939</v>
      </c>
      <c r="CS633" s="1" t="s">
        <v>23365</v>
      </c>
      <c r="CT633" s="1" t="s">
        <v>30939</v>
      </c>
      <c r="CU633" s="1" t="s">
        <v>23365</v>
      </c>
      <c r="CV633" s="1" t="s">
        <v>23365</v>
      </c>
      <c r="CW633" s="1" t="s">
        <v>23232</v>
      </c>
      <c r="CX633" s="1" t="s">
        <v>30938</v>
      </c>
      <c r="CY633" s="1" t="s">
        <v>30938</v>
      </c>
      <c r="CZ633" s="1" t="s">
        <v>30938</v>
      </c>
      <c r="DA633" s="1" t="s">
        <v>23327</v>
      </c>
      <c r="DB633" s="1" t="s">
        <v>23365</v>
      </c>
      <c r="DC633" s="1" t="s">
        <v>23210</v>
      </c>
      <c r="DD633" s="1" t="s">
        <v>15278</v>
      </c>
      <c r="DE633" s="1" t="s">
        <v>24410</v>
      </c>
      <c r="DF633" s="1" t="s">
        <v>15279</v>
      </c>
      <c r="DG633" s="1" t="s">
        <v>23101</v>
      </c>
      <c r="DH633" s="1" t="s">
        <v>23116</v>
      </c>
      <c r="DI633" s="1" t="s">
        <v>23365</v>
      </c>
      <c r="DJ633" s="1" t="s">
        <v>23365</v>
      </c>
      <c r="DK633" s="1" t="s">
        <v>30938</v>
      </c>
      <c r="DL633" s="1" t="s">
        <v>15280</v>
      </c>
    </row>
    <row r="634" spans="1:116" ht="56">
      <c r="A634" s="1">
        <f t="shared" si="33"/>
        <v>2</v>
      </c>
      <c r="B634" s="1" t="s">
        <v>15281</v>
      </c>
      <c r="C634" s="1" t="s">
        <v>15282</v>
      </c>
      <c r="D634" s="1" t="s">
        <v>15418</v>
      </c>
      <c r="E634" s="10">
        <v>353768000000000</v>
      </c>
      <c r="F634" s="1" t="s">
        <v>15283</v>
      </c>
      <c r="G634" s="1" t="s">
        <v>15284</v>
      </c>
      <c r="H634" s="1" t="s">
        <v>17130</v>
      </c>
      <c r="I634" s="1" t="s">
        <v>23319</v>
      </c>
      <c r="J634" s="1" t="s">
        <v>23084</v>
      </c>
      <c r="K634" s="1">
        <v>783705073</v>
      </c>
      <c r="L634" s="1" t="s">
        <v>30867</v>
      </c>
      <c r="M634" s="1" t="s">
        <v>23365</v>
      </c>
      <c r="N634" s="1" t="s">
        <v>30938</v>
      </c>
      <c r="O634" s="1" t="s">
        <v>30938</v>
      </c>
      <c r="P634" s="1">
        <v>250000</v>
      </c>
      <c r="Q634" s="1" t="s">
        <v>30938</v>
      </c>
      <c r="R634" s="1" t="s">
        <v>23365</v>
      </c>
      <c r="S634" s="1" t="s">
        <v>23365</v>
      </c>
      <c r="T634" s="1" t="s">
        <v>23365</v>
      </c>
      <c r="U634" s="1" t="s">
        <v>23365</v>
      </c>
      <c r="V634" s="1" t="s">
        <v>23365</v>
      </c>
      <c r="W634" s="1" t="s">
        <v>30939</v>
      </c>
      <c r="X634" s="1" t="s">
        <v>23365</v>
      </c>
      <c r="Y634" s="1">
        <v>249000</v>
      </c>
      <c r="Z634" s="1">
        <v>1</v>
      </c>
      <c r="AA634" s="1">
        <v>30</v>
      </c>
      <c r="AB634" s="1">
        <v>2000</v>
      </c>
      <c r="AC634" s="1" t="s">
        <v>23365</v>
      </c>
      <c r="AD634" s="1" t="s">
        <v>20195</v>
      </c>
      <c r="AE634" s="1" t="s">
        <v>23365</v>
      </c>
      <c r="AF634" s="1" t="s">
        <v>30938</v>
      </c>
      <c r="AG634" s="1" t="s">
        <v>23015</v>
      </c>
      <c r="AH634" s="1" t="s">
        <v>30939</v>
      </c>
      <c r="AI634" s="1" t="s">
        <v>23365</v>
      </c>
      <c r="AJ634" s="1" t="s">
        <v>21908</v>
      </c>
      <c r="AK634" s="1" t="s">
        <v>23365</v>
      </c>
      <c r="AL634" s="1" t="s">
        <v>23365</v>
      </c>
      <c r="AM634" s="1">
        <v>200000</v>
      </c>
      <c r="AN634" s="1">
        <f t="shared" si="34"/>
        <v>1</v>
      </c>
      <c r="AO634" s="1" t="s">
        <v>23365</v>
      </c>
      <c r="AP634" s="1">
        <f t="shared" si="35"/>
        <v>1</v>
      </c>
      <c r="AQ634" s="1" t="s">
        <v>23365</v>
      </c>
      <c r="AR634" s="1" t="s">
        <v>23365</v>
      </c>
      <c r="AS634" s="1">
        <v>49000</v>
      </c>
      <c r="AT634" s="1" t="s">
        <v>23365</v>
      </c>
      <c r="AU634" s="1" t="s">
        <v>23365</v>
      </c>
      <c r="AV634" s="1" t="s">
        <v>23365</v>
      </c>
      <c r="AW634" s="1" t="s">
        <v>23365</v>
      </c>
      <c r="AX634" s="1" t="s">
        <v>23365</v>
      </c>
      <c r="AY634" s="1" t="s">
        <v>23365</v>
      </c>
      <c r="AZ634" s="1" t="s">
        <v>23365</v>
      </c>
      <c r="BA634" s="1" t="s">
        <v>23365</v>
      </c>
      <c r="BB634" s="1" t="s">
        <v>23365</v>
      </c>
      <c r="BC634" s="1" t="s">
        <v>23365</v>
      </c>
      <c r="BD634" s="1" t="s">
        <v>23365</v>
      </c>
      <c r="BE634" s="1" t="s">
        <v>23365</v>
      </c>
      <c r="BF634" s="1" t="s">
        <v>30938</v>
      </c>
      <c r="BG634" s="1" t="s">
        <v>23365</v>
      </c>
      <c r="BH634" s="1" t="s">
        <v>23325</v>
      </c>
      <c r="BI634" s="1" t="s">
        <v>23365</v>
      </c>
      <c r="BJ634" s="1" t="s">
        <v>30939</v>
      </c>
      <c r="BK634" s="1" t="s">
        <v>23365</v>
      </c>
      <c r="BL634" s="1" t="s">
        <v>30939</v>
      </c>
      <c r="BM634" s="1" t="s">
        <v>23365</v>
      </c>
      <c r="BN634" s="1" t="s">
        <v>30939</v>
      </c>
      <c r="BO634" s="1" t="s">
        <v>23365</v>
      </c>
      <c r="BQ634" s="1" t="s">
        <v>23365</v>
      </c>
      <c r="BS634" s="1" t="s">
        <v>23365</v>
      </c>
      <c r="BU634" s="1" t="s">
        <v>23365</v>
      </c>
      <c r="BV634" s="1" t="s">
        <v>30939</v>
      </c>
      <c r="BW634" s="1" t="s">
        <v>23365</v>
      </c>
      <c r="BX634" s="1" t="s">
        <v>30939</v>
      </c>
      <c r="BY634" s="1" t="s">
        <v>23365</v>
      </c>
      <c r="BZ634" s="1" t="s">
        <v>30939</v>
      </c>
      <c r="CA634" s="1" t="s">
        <v>23365</v>
      </c>
      <c r="CB634" s="1" t="s">
        <v>30939</v>
      </c>
      <c r="CD634" s="1" t="s">
        <v>23365</v>
      </c>
      <c r="CE634" s="1" t="s">
        <v>23365</v>
      </c>
      <c r="CF634" s="1" t="s">
        <v>23365</v>
      </c>
      <c r="CG634" s="1" t="s">
        <v>30939</v>
      </c>
      <c r="CH634" s="1" t="s">
        <v>23365</v>
      </c>
      <c r="CI634" s="1" t="s">
        <v>23365</v>
      </c>
      <c r="CJ634" s="1" t="s">
        <v>23365</v>
      </c>
      <c r="CK634" s="1" t="s">
        <v>30939</v>
      </c>
      <c r="CL634" s="1" t="s">
        <v>23365</v>
      </c>
      <c r="CM634" s="1" t="s">
        <v>30939</v>
      </c>
      <c r="CN634" s="1" t="s">
        <v>23365</v>
      </c>
      <c r="CO634" s="1" t="s">
        <v>23365</v>
      </c>
      <c r="CP634" s="1" t="s">
        <v>30939</v>
      </c>
      <c r="CQ634" s="1" t="s">
        <v>23365</v>
      </c>
      <c r="CR634" s="1" t="s">
        <v>30939</v>
      </c>
      <c r="CS634" s="1" t="s">
        <v>23365</v>
      </c>
      <c r="CT634" s="1" t="s">
        <v>30939</v>
      </c>
      <c r="CU634" s="1" t="s">
        <v>23365</v>
      </c>
      <c r="CV634" s="1" t="s">
        <v>23365</v>
      </c>
      <c r="CW634" s="1" t="s">
        <v>23326</v>
      </c>
      <c r="CX634" s="1" t="s">
        <v>30901</v>
      </c>
      <c r="CY634" s="1" t="s">
        <v>30901</v>
      </c>
      <c r="CZ634" s="1" t="s">
        <v>30901</v>
      </c>
      <c r="DA634" s="1" t="s">
        <v>23327</v>
      </c>
      <c r="DB634" s="1" t="s">
        <v>23365</v>
      </c>
      <c r="DC634" s="1" t="s">
        <v>23210</v>
      </c>
      <c r="DD634" s="1" t="s">
        <v>15285</v>
      </c>
      <c r="DE634" s="1" t="s">
        <v>24410</v>
      </c>
      <c r="DF634" s="1" t="s">
        <v>15286</v>
      </c>
      <c r="DG634" s="3" t="s">
        <v>17938</v>
      </c>
      <c r="DH634" s="1" t="s">
        <v>22990</v>
      </c>
      <c r="DI634" s="1" t="s">
        <v>23365</v>
      </c>
      <c r="DJ634" s="1" t="s">
        <v>23365</v>
      </c>
      <c r="DK634" s="1" t="s">
        <v>30938</v>
      </c>
      <c r="DL634" s="1" t="s">
        <v>15287</v>
      </c>
    </row>
    <row r="635" spans="1:116">
      <c r="A635" s="1">
        <f t="shared" si="33"/>
        <v>2</v>
      </c>
      <c r="B635" s="1" t="s">
        <v>15288</v>
      </c>
      <c r="C635" s="1" t="s">
        <v>15289</v>
      </c>
      <c r="D635" s="1" t="s">
        <v>15418</v>
      </c>
      <c r="E635" s="10">
        <v>353768000000000</v>
      </c>
      <c r="F635" s="1" t="s">
        <v>15290</v>
      </c>
      <c r="G635" s="1" t="s">
        <v>15291</v>
      </c>
      <c r="H635" s="1" t="s">
        <v>17130</v>
      </c>
      <c r="I635" s="1" t="s">
        <v>23319</v>
      </c>
      <c r="J635" s="1" t="s">
        <v>23084</v>
      </c>
      <c r="K635" s="1">
        <v>783704572</v>
      </c>
      <c r="L635" s="1" t="s">
        <v>30867</v>
      </c>
      <c r="M635" s="1" t="s">
        <v>23365</v>
      </c>
      <c r="N635" s="1" t="s">
        <v>30938</v>
      </c>
      <c r="O635" s="1" t="s">
        <v>30938</v>
      </c>
      <c r="P635" s="1">
        <v>253000</v>
      </c>
      <c r="Q635" s="1" t="s">
        <v>30938</v>
      </c>
      <c r="R635" s="1" t="s">
        <v>23365</v>
      </c>
      <c r="S635" s="1" t="s">
        <v>23365</v>
      </c>
      <c r="T635" s="1" t="s">
        <v>23365</v>
      </c>
      <c r="U635" s="1" t="s">
        <v>23365</v>
      </c>
      <c r="V635" s="1" t="s">
        <v>23365</v>
      </c>
      <c r="W635" s="1" t="s">
        <v>30939</v>
      </c>
      <c r="X635" s="1" t="s">
        <v>23365</v>
      </c>
      <c r="Y635" s="1">
        <v>249000</v>
      </c>
      <c r="Z635" s="1">
        <v>1</v>
      </c>
      <c r="AA635" s="1">
        <v>21</v>
      </c>
      <c r="AB635" s="1">
        <v>0</v>
      </c>
      <c r="AC635" s="1" t="s">
        <v>23365</v>
      </c>
      <c r="AD635" s="1" t="s">
        <v>21807</v>
      </c>
      <c r="AE635" s="1" t="s">
        <v>23365</v>
      </c>
      <c r="AF635" s="1" t="s">
        <v>30938</v>
      </c>
      <c r="AG635" s="1" t="s">
        <v>23098</v>
      </c>
      <c r="AH635" s="1" t="s">
        <v>30939</v>
      </c>
      <c r="AI635" s="1" t="s">
        <v>23365</v>
      </c>
      <c r="AJ635" s="1" t="s">
        <v>21688</v>
      </c>
      <c r="AK635" s="1" t="s">
        <v>23365</v>
      </c>
      <c r="AL635" s="1" t="s">
        <v>23365</v>
      </c>
      <c r="AM635" s="1" t="s">
        <v>23365</v>
      </c>
      <c r="AN635" s="1">
        <f t="shared" si="34"/>
        <v>0</v>
      </c>
      <c r="AO635" s="1" t="s">
        <v>23365</v>
      </c>
      <c r="AP635" s="1">
        <f t="shared" si="35"/>
        <v>0</v>
      </c>
      <c r="AQ635" s="1" t="s">
        <v>23365</v>
      </c>
      <c r="AR635" s="1" t="s">
        <v>23365</v>
      </c>
      <c r="AS635" s="1">
        <v>180000</v>
      </c>
      <c r="AT635" s="1" t="s">
        <v>23365</v>
      </c>
      <c r="AU635" s="1" t="s">
        <v>23365</v>
      </c>
      <c r="AV635" s="1">
        <v>69000</v>
      </c>
      <c r="AW635" s="1" t="s">
        <v>23365</v>
      </c>
      <c r="AX635" s="1" t="s">
        <v>23365</v>
      </c>
      <c r="AY635" s="1" t="s">
        <v>23365</v>
      </c>
      <c r="AZ635" s="1" t="s">
        <v>23365</v>
      </c>
      <c r="BA635" s="1" t="s">
        <v>23365</v>
      </c>
      <c r="BB635" s="1" t="s">
        <v>23365</v>
      </c>
      <c r="BC635" s="1" t="s">
        <v>23365</v>
      </c>
      <c r="BD635" s="1" t="s">
        <v>23365</v>
      </c>
      <c r="BE635" s="1" t="s">
        <v>23365</v>
      </c>
      <c r="BF635" s="1" t="s">
        <v>30938</v>
      </c>
      <c r="BG635" s="1" t="s">
        <v>23365</v>
      </c>
      <c r="BH635" s="1" t="s">
        <v>23325</v>
      </c>
      <c r="BI635" s="1" t="s">
        <v>23365</v>
      </c>
      <c r="BJ635" s="1" t="s">
        <v>30939</v>
      </c>
      <c r="BK635" s="1" t="s">
        <v>23365</v>
      </c>
      <c r="BL635" s="1" t="s">
        <v>30939</v>
      </c>
      <c r="BM635" s="1" t="s">
        <v>23365</v>
      </c>
      <c r="BN635" s="1" t="s">
        <v>30938</v>
      </c>
      <c r="BO635" s="1" t="s">
        <v>22968</v>
      </c>
      <c r="BP635" s="1" t="s">
        <v>23006</v>
      </c>
      <c r="BQ635" s="1" t="s">
        <v>23365</v>
      </c>
      <c r="BR635" s="1" t="s">
        <v>23007</v>
      </c>
      <c r="BS635" s="1" t="s">
        <v>23365</v>
      </c>
      <c r="BT635" s="1" t="s">
        <v>29702</v>
      </c>
      <c r="BU635" s="1" t="s">
        <v>23365</v>
      </c>
      <c r="BV635" s="1" t="s">
        <v>30939</v>
      </c>
      <c r="BW635" s="1" t="s">
        <v>23365</v>
      </c>
      <c r="BX635" s="1" t="s">
        <v>30939</v>
      </c>
      <c r="BY635" s="1" t="s">
        <v>23365</v>
      </c>
      <c r="BZ635" s="1" t="s">
        <v>30939</v>
      </c>
      <c r="CA635" s="1" t="s">
        <v>23365</v>
      </c>
      <c r="CB635" s="1" t="s">
        <v>30939</v>
      </c>
      <c r="CD635" s="1" t="s">
        <v>23365</v>
      </c>
      <c r="CE635" s="1" t="s">
        <v>23365</v>
      </c>
      <c r="CF635" s="1" t="s">
        <v>23365</v>
      </c>
      <c r="CG635" s="1" t="s">
        <v>30939</v>
      </c>
      <c r="CH635" s="1" t="s">
        <v>23365</v>
      </c>
      <c r="CI635" s="1" t="s">
        <v>23365</v>
      </c>
      <c r="CJ635" s="1" t="s">
        <v>23365</v>
      </c>
      <c r="CK635" s="1" t="s">
        <v>30939</v>
      </c>
      <c r="CL635" s="1" t="s">
        <v>23365</v>
      </c>
      <c r="CM635" s="1" t="s">
        <v>30939</v>
      </c>
      <c r="CN635" s="1" t="s">
        <v>23365</v>
      </c>
      <c r="CO635" s="1" t="s">
        <v>23365</v>
      </c>
      <c r="CP635" s="1" t="s">
        <v>30901</v>
      </c>
      <c r="CQ635" s="1" t="s">
        <v>23365</v>
      </c>
      <c r="CR635" s="1" t="s">
        <v>30939</v>
      </c>
      <c r="CS635" s="1" t="s">
        <v>23365</v>
      </c>
      <c r="CT635" s="1" t="s">
        <v>30939</v>
      </c>
      <c r="CU635" s="1" t="s">
        <v>23365</v>
      </c>
      <c r="CV635" s="1" t="s">
        <v>23365</v>
      </c>
      <c r="CW635" s="1" t="s">
        <v>23326</v>
      </c>
      <c r="CX635" s="1" t="s">
        <v>30938</v>
      </c>
      <c r="CY635" s="1" t="s">
        <v>30901</v>
      </c>
      <c r="CZ635" s="1" t="s">
        <v>30901</v>
      </c>
      <c r="DA635" s="1" t="s">
        <v>23327</v>
      </c>
      <c r="DB635" s="1" t="s">
        <v>23365</v>
      </c>
      <c r="DC635" s="1" t="s">
        <v>23210</v>
      </c>
      <c r="DD635" s="1" t="s">
        <v>15292</v>
      </c>
      <c r="DE635" s="1" t="s">
        <v>24410</v>
      </c>
      <c r="DF635" s="1" t="s">
        <v>15293</v>
      </c>
      <c r="DG635" s="1" t="s">
        <v>23101</v>
      </c>
      <c r="DH635" s="1" t="s">
        <v>23116</v>
      </c>
      <c r="DI635" s="1" t="s">
        <v>23365</v>
      </c>
      <c r="DJ635" s="1" t="s">
        <v>23365</v>
      </c>
      <c r="DK635" s="1" t="s">
        <v>30938</v>
      </c>
      <c r="DL635" s="1" t="s">
        <v>15294</v>
      </c>
    </row>
    <row r="636" spans="1:116">
      <c r="A636" s="1">
        <f t="shared" si="33"/>
        <v>1</v>
      </c>
      <c r="B636" s="1" t="s">
        <v>15295</v>
      </c>
      <c r="C636" s="1" t="s">
        <v>15296</v>
      </c>
      <c r="D636" s="1" t="s">
        <v>15418</v>
      </c>
      <c r="E636" s="10">
        <v>353768000000000</v>
      </c>
      <c r="F636" s="1" t="s">
        <v>15297</v>
      </c>
      <c r="G636" s="1" t="s">
        <v>15298</v>
      </c>
      <c r="H636" s="1" t="s">
        <v>17130</v>
      </c>
      <c r="I636" s="1" t="s">
        <v>23319</v>
      </c>
      <c r="J636" s="1" t="s">
        <v>22027</v>
      </c>
      <c r="K636" s="1">
        <v>788825874</v>
      </c>
      <c r="L636" s="1" t="s">
        <v>30867</v>
      </c>
      <c r="M636" s="1" t="s">
        <v>23365</v>
      </c>
      <c r="N636" s="1" t="s">
        <v>30938</v>
      </c>
      <c r="O636" s="1" t="s">
        <v>30938</v>
      </c>
      <c r="P636" s="1">
        <v>253000</v>
      </c>
      <c r="Q636" s="1" t="s">
        <v>30938</v>
      </c>
      <c r="R636" s="1" t="s">
        <v>23365</v>
      </c>
      <c r="S636" s="1" t="s">
        <v>23365</v>
      </c>
      <c r="T636" s="1" t="s">
        <v>23365</v>
      </c>
      <c r="U636" s="1" t="s">
        <v>23365</v>
      </c>
      <c r="V636" s="1" t="s">
        <v>23365</v>
      </c>
      <c r="W636" s="1" t="s">
        <v>30939</v>
      </c>
      <c r="X636" s="1" t="s">
        <v>23365</v>
      </c>
      <c r="Y636" s="1">
        <v>249000</v>
      </c>
      <c r="Z636" s="1">
        <v>1</v>
      </c>
      <c r="AA636" s="1">
        <v>15</v>
      </c>
      <c r="AB636" s="1">
        <v>0</v>
      </c>
      <c r="AC636" s="1" t="s">
        <v>23365</v>
      </c>
      <c r="AD636" s="1" t="s">
        <v>22549</v>
      </c>
      <c r="AE636" s="1" t="s">
        <v>23365</v>
      </c>
      <c r="AF636" s="1" t="s">
        <v>30938</v>
      </c>
      <c r="AG636" s="1" t="s">
        <v>21969</v>
      </c>
      <c r="AH636" s="1" t="s">
        <v>30939</v>
      </c>
      <c r="AI636" s="1" t="s">
        <v>23365</v>
      </c>
      <c r="AJ636" s="1" t="s">
        <v>22932</v>
      </c>
      <c r="AK636" s="1" t="s">
        <v>23365</v>
      </c>
      <c r="AL636" s="1">
        <v>25000</v>
      </c>
      <c r="AM636" s="1">
        <v>25000</v>
      </c>
      <c r="AN636" s="1">
        <f t="shared" si="34"/>
        <v>1</v>
      </c>
      <c r="AO636" s="1">
        <v>50000</v>
      </c>
      <c r="AP636" s="1">
        <f t="shared" si="35"/>
        <v>1</v>
      </c>
      <c r="AQ636" s="1">
        <v>100000</v>
      </c>
      <c r="AR636" s="1" t="s">
        <v>23365</v>
      </c>
      <c r="AS636" s="1">
        <v>49000</v>
      </c>
      <c r="AT636" s="1" t="s">
        <v>23365</v>
      </c>
      <c r="AU636" s="1" t="s">
        <v>23365</v>
      </c>
      <c r="AV636" s="1" t="s">
        <v>23365</v>
      </c>
      <c r="AW636" s="1" t="s">
        <v>23365</v>
      </c>
      <c r="AX636" s="1" t="s">
        <v>23365</v>
      </c>
      <c r="AY636" s="1" t="s">
        <v>23365</v>
      </c>
      <c r="AZ636" s="1" t="s">
        <v>23365</v>
      </c>
      <c r="BA636" s="1" t="s">
        <v>23365</v>
      </c>
      <c r="BB636" s="1" t="s">
        <v>23365</v>
      </c>
      <c r="BC636" s="1" t="s">
        <v>23365</v>
      </c>
      <c r="BD636" s="1" t="s">
        <v>23365</v>
      </c>
      <c r="BE636" s="1" t="s">
        <v>23365</v>
      </c>
      <c r="BF636" s="1" t="s">
        <v>30938</v>
      </c>
      <c r="BG636" s="1" t="s">
        <v>23365</v>
      </c>
      <c r="BH636" s="1" t="s">
        <v>23252</v>
      </c>
      <c r="BI636" s="1" t="s">
        <v>23365</v>
      </c>
      <c r="BJ636" s="1" t="s">
        <v>30939</v>
      </c>
      <c r="BK636" s="1" t="s">
        <v>23365</v>
      </c>
      <c r="BL636" s="1" t="s">
        <v>30939</v>
      </c>
      <c r="BM636" s="1" t="s">
        <v>23365</v>
      </c>
      <c r="BN636" s="1" t="s">
        <v>30939</v>
      </c>
      <c r="BO636" s="1" t="s">
        <v>23365</v>
      </c>
      <c r="BQ636" s="1" t="s">
        <v>23365</v>
      </c>
      <c r="BS636" s="1" t="s">
        <v>23365</v>
      </c>
      <c r="BU636" s="1" t="s">
        <v>23365</v>
      </c>
      <c r="BV636" s="1" t="s">
        <v>30939</v>
      </c>
      <c r="BW636" s="1" t="s">
        <v>23365</v>
      </c>
      <c r="BX636" s="1" t="s">
        <v>30939</v>
      </c>
      <c r="BY636" s="1" t="s">
        <v>23365</v>
      </c>
      <c r="BZ636" s="1" t="s">
        <v>30939</v>
      </c>
      <c r="CA636" s="1" t="s">
        <v>23365</v>
      </c>
      <c r="CB636" s="1" t="s">
        <v>30939</v>
      </c>
      <c r="CD636" s="1" t="s">
        <v>23365</v>
      </c>
      <c r="CE636" s="1" t="s">
        <v>23365</v>
      </c>
      <c r="CF636" s="1" t="s">
        <v>23365</v>
      </c>
      <c r="CG636" s="1" t="s">
        <v>30939</v>
      </c>
      <c r="CH636" s="1" t="s">
        <v>23365</v>
      </c>
      <c r="CI636" s="1" t="s">
        <v>23365</v>
      </c>
      <c r="CJ636" s="1" t="s">
        <v>23365</v>
      </c>
      <c r="CK636" s="1" t="s">
        <v>30939</v>
      </c>
      <c r="CL636" s="1" t="s">
        <v>23365</v>
      </c>
      <c r="CM636" s="1" t="s">
        <v>30939</v>
      </c>
      <c r="CN636" s="1" t="s">
        <v>23365</v>
      </c>
      <c r="CO636" s="1" t="s">
        <v>23365</v>
      </c>
      <c r="CP636" s="1" t="s">
        <v>30939</v>
      </c>
      <c r="CQ636" s="1" t="s">
        <v>23365</v>
      </c>
      <c r="CR636" s="1" t="s">
        <v>30939</v>
      </c>
      <c r="CS636" s="1" t="s">
        <v>23365</v>
      </c>
      <c r="CT636" s="1" t="s">
        <v>30939</v>
      </c>
      <c r="CU636" s="1" t="s">
        <v>23365</v>
      </c>
      <c r="CV636" s="1" t="s">
        <v>23365</v>
      </c>
      <c r="CW636" s="1" t="s">
        <v>23326</v>
      </c>
      <c r="CX636" s="1" t="s">
        <v>30938</v>
      </c>
      <c r="CY636" s="1" t="s">
        <v>30938</v>
      </c>
      <c r="CZ636" s="1" t="s">
        <v>30938</v>
      </c>
      <c r="DA636" s="1" t="s">
        <v>23327</v>
      </c>
      <c r="DB636" s="1" t="s">
        <v>23365</v>
      </c>
      <c r="DC636" s="1" t="s">
        <v>23210</v>
      </c>
      <c r="DD636" s="1" t="s">
        <v>15299</v>
      </c>
      <c r="DE636" s="1" t="s">
        <v>24410</v>
      </c>
      <c r="DF636" s="1" t="s">
        <v>15300</v>
      </c>
      <c r="DG636" s="1" t="s">
        <v>15301</v>
      </c>
      <c r="DH636" s="1" t="s">
        <v>22032</v>
      </c>
      <c r="DI636" s="1" t="s">
        <v>23365</v>
      </c>
      <c r="DJ636" s="1" t="s">
        <v>23365</v>
      </c>
      <c r="DK636" s="1" t="s">
        <v>30938</v>
      </c>
      <c r="DL636" s="1" t="s">
        <v>15302</v>
      </c>
    </row>
    <row r="637" spans="1:116" ht="56">
      <c r="A637" s="1">
        <f t="shared" si="33"/>
        <v>2</v>
      </c>
      <c r="B637" s="1" t="s">
        <v>15303</v>
      </c>
      <c r="C637" s="1" t="s">
        <v>15304</v>
      </c>
      <c r="D637" s="1" t="s">
        <v>15418</v>
      </c>
      <c r="E637" s="10">
        <v>353768000000000</v>
      </c>
      <c r="F637" s="1" t="s">
        <v>15305</v>
      </c>
      <c r="G637" s="1" t="s">
        <v>15306</v>
      </c>
      <c r="H637" s="1" t="s">
        <v>17130</v>
      </c>
      <c r="I637" s="1" t="s">
        <v>23319</v>
      </c>
      <c r="J637" s="1" t="s">
        <v>22027</v>
      </c>
      <c r="K637" s="1">
        <v>783705441</v>
      </c>
      <c r="L637" s="1" t="s">
        <v>30867</v>
      </c>
      <c r="M637" s="1" t="s">
        <v>23365</v>
      </c>
      <c r="N637" s="1" t="s">
        <v>30938</v>
      </c>
      <c r="O637" s="1" t="s">
        <v>30938</v>
      </c>
      <c r="P637" s="1">
        <v>253000</v>
      </c>
      <c r="Q637" s="1" t="s">
        <v>30938</v>
      </c>
      <c r="R637" s="1" t="s">
        <v>23365</v>
      </c>
      <c r="S637" s="1" t="s">
        <v>23365</v>
      </c>
      <c r="T637" s="1" t="s">
        <v>23365</v>
      </c>
      <c r="U637" s="1" t="s">
        <v>23365</v>
      </c>
      <c r="V637" s="1" t="s">
        <v>23365</v>
      </c>
      <c r="W637" s="1" t="s">
        <v>30939</v>
      </c>
      <c r="X637" s="1" t="s">
        <v>23365</v>
      </c>
      <c r="Y637" s="1">
        <v>249000</v>
      </c>
      <c r="Z637" s="1">
        <v>1</v>
      </c>
      <c r="AA637" s="1">
        <v>30</v>
      </c>
      <c r="AB637" s="1">
        <v>0</v>
      </c>
      <c r="AC637" s="1" t="s">
        <v>23365</v>
      </c>
      <c r="AD637" s="1" t="s">
        <v>21888</v>
      </c>
      <c r="AE637" s="1" t="s">
        <v>23365</v>
      </c>
      <c r="AF637" s="1" t="s">
        <v>30938</v>
      </c>
      <c r="AG637" s="3" t="s">
        <v>15503</v>
      </c>
      <c r="AH637" s="1" t="s">
        <v>30939</v>
      </c>
      <c r="AI637" s="1" t="s">
        <v>23365</v>
      </c>
      <c r="AJ637" s="1" t="s">
        <v>22867</v>
      </c>
      <c r="AK637" s="1" t="s">
        <v>23365</v>
      </c>
      <c r="AL637" s="1">
        <v>40000</v>
      </c>
      <c r="AM637" s="1">
        <v>35000</v>
      </c>
      <c r="AN637" s="1">
        <f t="shared" si="34"/>
        <v>1</v>
      </c>
      <c r="AO637" s="1">
        <v>59000</v>
      </c>
      <c r="AP637" s="1">
        <f t="shared" si="35"/>
        <v>1</v>
      </c>
      <c r="AQ637" s="1">
        <v>100000</v>
      </c>
      <c r="AR637" s="1" t="s">
        <v>23365</v>
      </c>
      <c r="AS637" s="1" t="s">
        <v>23365</v>
      </c>
      <c r="AT637" s="1" t="s">
        <v>23365</v>
      </c>
      <c r="AU637" s="1" t="s">
        <v>23365</v>
      </c>
      <c r="AV637" s="1" t="s">
        <v>23365</v>
      </c>
      <c r="AW637" s="1" t="s">
        <v>23365</v>
      </c>
      <c r="AX637" s="1" t="s">
        <v>23365</v>
      </c>
      <c r="AY637" s="1" t="s">
        <v>23365</v>
      </c>
      <c r="AZ637" s="1" t="s">
        <v>23365</v>
      </c>
      <c r="BA637" s="1" t="s">
        <v>23365</v>
      </c>
      <c r="BB637" s="1" t="s">
        <v>23365</v>
      </c>
      <c r="BC637" s="1" t="s">
        <v>23365</v>
      </c>
      <c r="BD637" s="1" t="s">
        <v>23365</v>
      </c>
      <c r="BE637" s="1" t="s">
        <v>23365</v>
      </c>
      <c r="BF637" s="1" t="s">
        <v>30938</v>
      </c>
      <c r="BG637" s="1" t="s">
        <v>23365</v>
      </c>
      <c r="BH637" s="1" t="s">
        <v>23252</v>
      </c>
      <c r="BI637" s="1" t="s">
        <v>23365</v>
      </c>
      <c r="BJ637" s="1" t="s">
        <v>30939</v>
      </c>
      <c r="BK637" s="1" t="s">
        <v>23365</v>
      </c>
      <c r="BL637" s="1" t="s">
        <v>30939</v>
      </c>
      <c r="BM637" s="1" t="s">
        <v>23365</v>
      </c>
      <c r="BN637" s="1" t="s">
        <v>30939</v>
      </c>
      <c r="BO637" s="1" t="s">
        <v>23365</v>
      </c>
      <c r="BQ637" s="1" t="s">
        <v>23365</v>
      </c>
      <c r="BS637" s="1" t="s">
        <v>23365</v>
      </c>
      <c r="BU637" s="1" t="s">
        <v>23365</v>
      </c>
      <c r="BV637" s="1" t="s">
        <v>30939</v>
      </c>
      <c r="BW637" s="1" t="s">
        <v>23365</v>
      </c>
      <c r="BX637" s="1" t="s">
        <v>30939</v>
      </c>
      <c r="BY637" s="1" t="s">
        <v>23365</v>
      </c>
      <c r="BZ637" s="1" t="s">
        <v>30939</v>
      </c>
      <c r="CA637" s="1" t="s">
        <v>23365</v>
      </c>
      <c r="CB637" s="1" t="s">
        <v>30939</v>
      </c>
      <c r="CD637" s="1" t="s">
        <v>23365</v>
      </c>
      <c r="CE637" s="1" t="s">
        <v>23365</v>
      </c>
      <c r="CF637" s="1" t="s">
        <v>23365</v>
      </c>
      <c r="CG637" s="1" t="s">
        <v>30939</v>
      </c>
      <c r="CH637" s="1" t="s">
        <v>23365</v>
      </c>
      <c r="CI637" s="1" t="s">
        <v>23365</v>
      </c>
      <c r="CJ637" s="1" t="s">
        <v>23365</v>
      </c>
      <c r="CK637" s="1" t="s">
        <v>30939</v>
      </c>
      <c r="CL637" s="1" t="s">
        <v>23365</v>
      </c>
      <c r="CM637" s="1" t="s">
        <v>30939</v>
      </c>
      <c r="CN637" s="1" t="s">
        <v>23365</v>
      </c>
      <c r="CO637" s="1" t="s">
        <v>23365</v>
      </c>
      <c r="CP637" s="1" t="s">
        <v>30939</v>
      </c>
      <c r="CQ637" s="1" t="s">
        <v>23365</v>
      </c>
      <c r="CR637" s="1" t="s">
        <v>30939</v>
      </c>
      <c r="CS637" s="1" t="s">
        <v>23365</v>
      </c>
      <c r="CT637" s="1" t="s">
        <v>30939</v>
      </c>
      <c r="CU637" s="1" t="s">
        <v>23365</v>
      </c>
      <c r="CV637" s="1" t="s">
        <v>23365</v>
      </c>
      <c r="CW637" s="1" t="s">
        <v>23326</v>
      </c>
      <c r="CX637" s="1" t="s">
        <v>30938</v>
      </c>
      <c r="CY637" s="1" t="s">
        <v>30938</v>
      </c>
      <c r="CZ637" s="1" t="s">
        <v>30938</v>
      </c>
      <c r="DA637" s="1" t="s">
        <v>23327</v>
      </c>
      <c r="DB637" s="1" t="s">
        <v>23365</v>
      </c>
      <c r="DC637" s="1" t="s">
        <v>23210</v>
      </c>
      <c r="DD637" s="1" t="s">
        <v>15307</v>
      </c>
      <c r="DE637" s="1" t="s">
        <v>24410</v>
      </c>
      <c r="DF637" s="1" t="s">
        <v>15308</v>
      </c>
      <c r="DG637" s="1" t="s">
        <v>21972</v>
      </c>
      <c r="DH637" s="1" t="s">
        <v>22032</v>
      </c>
      <c r="DI637" s="1" t="s">
        <v>23365</v>
      </c>
      <c r="DJ637" s="1" t="s">
        <v>23365</v>
      </c>
      <c r="DK637" s="1" t="s">
        <v>30938</v>
      </c>
      <c r="DL637" s="1" t="s">
        <v>15309</v>
      </c>
    </row>
    <row r="638" spans="1:116" ht="70">
      <c r="A638" s="1">
        <f t="shared" si="33"/>
        <v>2</v>
      </c>
      <c r="B638" s="1" t="s">
        <v>15310</v>
      </c>
      <c r="C638" s="1" t="s">
        <v>15311</v>
      </c>
      <c r="D638" s="1" t="s">
        <v>15418</v>
      </c>
      <c r="E638" s="10">
        <v>353768000000000</v>
      </c>
      <c r="F638" s="1" t="s">
        <v>15211</v>
      </c>
      <c r="G638" s="1" t="s">
        <v>15212</v>
      </c>
      <c r="H638" s="1" t="s">
        <v>17130</v>
      </c>
      <c r="I638" s="1" t="s">
        <v>23319</v>
      </c>
      <c r="J638" s="1" t="s">
        <v>22027</v>
      </c>
      <c r="K638" s="1">
        <v>783704764</v>
      </c>
      <c r="L638" s="1" t="s">
        <v>30867</v>
      </c>
      <c r="M638" s="1" t="s">
        <v>23365</v>
      </c>
      <c r="N638" s="1" t="s">
        <v>30938</v>
      </c>
      <c r="O638" s="1" t="s">
        <v>30938</v>
      </c>
      <c r="P638" s="1">
        <v>253000</v>
      </c>
      <c r="Q638" s="1" t="s">
        <v>30938</v>
      </c>
      <c r="R638" s="1" t="s">
        <v>23365</v>
      </c>
      <c r="S638" s="1" t="s">
        <v>23365</v>
      </c>
      <c r="T638" s="1" t="s">
        <v>23365</v>
      </c>
      <c r="U638" s="1" t="s">
        <v>23365</v>
      </c>
      <c r="V638" s="1" t="s">
        <v>23365</v>
      </c>
      <c r="W638" s="1" t="s">
        <v>30939</v>
      </c>
      <c r="X638" s="1" t="s">
        <v>23365</v>
      </c>
      <c r="Y638" s="1">
        <v>249000</v>
      </c>
      <c r="Z638" s="1">
        <v>1</v>
      </c>
      <c r="AA638" s="1">
        <v>15</v>
      </c>
      <c r="AB638" s="1">
        <v>0</v>
      </c>
      <c r="AC638" s="1" t="s">
        <v>23365</v>
      </c>
      <c r="AD638" s="1" t="s">
        <v>22549</v>
      </c>
      <c r="AE638" s="1" t="s">
        <v>23365</v>
      </c>
      <c r="AF638" s="1" t="s">
        <v>30938</v>
      </c>
      <c r="AG638" s="3" t="s">
        <v>16372</v>
      </c>
      <c r="AH638" s="1" t="s">
        <v>30939</v>
      </c>
      <c r="AI638" s="1" t="s">
        <v>23365</v>
      </c>
      <c r="AJ638" s="1" t="s">
        <v>21566</v>
      </c>
      <c r="AK638" s="1" t="s">
        <v>23365</v>
      </c>
      <c r="AL638" s="1" t="s">
        <v>23365</v>
      </c>
      <c r="AM638" s="1">
        <v>25000</v>
      </c>
      <c r="AN638" s="1">
        <f t="shared" si="34"/>
        <v>1</v>
      </c>
      <c r="AO638" s="1">
        <v>45000</v>
      </c>
      <c r="AP638" s="1">
        <f t="shared" si="35"/>
        <v>1</v>
      </c>
      <c r="AQ638" s="1">
        <v>100000</v>
      </c>
      <c r="AR638" s="1" t="s">
        <v>23365</v>
      </c>
      <c r="AS638" s="1" t="s">
        <v>23365</v>
      </c>
      <c r="AT638" s="1" t="s">
        <v>23365</v>
      </c>
      <c r="AU638" s="1" t="s">
        <v>23365</v>
      </c>
      <c r="AV638" s="1" t="s">
        <v>23365</v>
      </c>
      <c r="AW638" s="1" t="s">
        <v>23365</v>
      </c>
      <c r="AX638" s="1" t="s">
        <v>23365</v>
      </c>
      <c r="AY638" s="1" t="s">
        <v>23365</v>
      </c>
      <c r="AZ638" s="1">
        <v>79000</v>
      </c>
      <c r="BA638" s="1" t="s">
        <v>23365</v>
      </c>
      <c r="BB638" s="1" t="s">
        <v>23365</v>
      </c>
      <c r="BC638" s="1" t="s">
        <v>23365</v>
      </c>
      <c r="BD638" s="1" t="s">
        <v>23365</v>
      </c>
      <c r="BE638" s="1" t="s">
        <v>23365</v>
      </c>
      <c r="BF638" s="1" t="s">
        <v>30938</v>
      </c>
      <c r="BG638" s="1" t="s">
        <v>23365</v>
      </c>
      <c r="BH638" s="1" t="s">
        <v>23252</v>
      </c>
      <c r="BI638" s="1" t="s">
        <v>23365</v>
      </c>
      <c r="BJ638" s="1" t="s">
        <v>30939</v>
      </c>
      <c r="BK638" s="1" t="s">
        <v>23365</v>
      </c>
      <c r="BL638" s="1" t="s">
        <v>30939</v>
      </c>
      <c r="BM638" s="1" t="s">
        <v>23365</v>
      </c>
      <c r="BN638" s="1" t="s">
        <v>30939</v>
      </c>
      <c r="BO638" s="1" t="s">
        <v>23365</v>
      </c>
      <c r="BQ638" s="1" t="s">
        <v>23365</v>
      </c>
      <c r="BS638" s="1" t="s">
        <v>23365</v>
      </c>
      <c r="BU638" s="1" t="s">
        <v>23365</v>
      </c>
      <c r="BV638" s="1" t="s">
        <v>30939</v>
      </c>
      <c r="BW638" s="1" t="s">
        <v>23365</v>
      </c>
      <c r="BX638" s="1" t="s">
        <v>30939</v>
      </c>
      <c r="BY638" s="1" t="s">
        <v>23365</v>
      </c>
      <c r="BZ638" s="1" t="s">
        <v>30939</v>
      </c>
      <c r="CA638" s="1" t="s">
        <v>23365</v>
      </c>
      <c r="CB638" s="1" t="s">
        <v>30939</v>
      </c>
      <c r="CD638" s="1" t="s">
        <v>23365</v>
      </c>
      <c r="CE638" s="1" t="s">
        <v>23365</v>
      </c>
      <c r="CF638" s="1" t="s">
        <v>23365</v>
      </c>
      <c r="CG638" s="1" t="s">
        <v>30939</v>
      </c>
      <c r="CH638" s="1" t="s">
        <v>23365</v>
      </c>
      <c r="CI638" s="1" t="s">
        <v>23365</v>
      </c>
      <c r="CJ638" s="1" t="s">
        <v>23365</v>
      </c>
      <c r="CK638" s="1" t="s">
        <v>30939</v>
      </c>
      <c r="CL638" s="1" t="s">
        <v>23365</v>
      </c>
      <c r="CM638" s="1" t="s">
        <v>30939</v>
      </c>
      <c r="CN638" s="1" t="s">
        <v>23365</v>
      </c>
      <c r="CO638" s="1" t="s">
        <v>23365</v>
      </c>
      <c r="CP638" s="1" t="s">
        <v>30939</v>
      </c>
      <c r="CQ638" s="1" t="s">
        <v>23365</v>
      </c>
      <c r="CR638" s="1" t="s">
        <v>30939</v>
      </c>
      <c r="CS638" s="1" t="s">
        <v>23365</v>
      </c>
      <c r="CT638" s="1" t="s">
        <v>30939</v>
      </c>
      <c r="CU638" s="1" t="s">
        <v>23365</v>
      </c>
      <c r="CV638" s="1" t="s">
        <v>23365</v>
      </c>
      <c r="CW638" s="1" t="s">
        <v>23326</v>
      </c>
      <c r="CX638" s="1" t="s">
        <v>30938</v>
      </c>
      <c r="CY638" s="1" t="s">
        <v>30938</v>
      </c>
      <c r="CZ638" s="1" t="s">
        <v>30938</v>
      </c>
      <c r="DA638" s="1" t="s">
        <v>23327</v>
      </c>
      <c r="DB638" s="1" t="s">
        <v>23365</v>
      </c>
      <c r="DC638" s="1" t="s">
        <v>23210</v>
      </c>
      <c r="DD638" s="1" t="s">
        <v>15213</v>
      </c>
      <c r="DE638" s="1" t="s">
        <v>24410</v>
      </c>
      <c r="DF638" s="1" t="s">
        <v>15214</v>
      </c>
      <c r="DG638" s="1" t="s">
        <v>21972</v>
      </c>
      <c r="DH638" s="1" t="s">
        <v>22032</v>
      </c>
      <c r="DI638" s="1" t="s">
        <v>23365</v>
      </c>
      <c r="DJ638" s="1" t="s">
        <v>23365</v>
      </c>
      <c r="DK638" s="1" t="s">
        <v>30938</v>
      </c>
      <c r="DL638" s="1" t="s">
        <v>15215</v>
      </c>
    </row>
    <row r="639" spans="1:116" ht="42">
      <c r="A639" s="1">
        <f t="shared" si="33"/>
        <v>2</v>
      </c>
      <c r="B639" s="1" t="s">
        <v>15216</v>
      </c>
      <c r="C639" s="1" t="s">
        <v>15217</v>
      </c>
      <c r="D639" s="1" t="s">
        <v>15418</v>
      </c>
      <c r="E639" s="10">
        <v>353768000000000</v>
      </c>
      <c r="F639" s="1" t="s">
        <v>15218</v>
      </c>
      <c r="G639" s="1" t="s">
        <v>15219</v>
      </c>
      <c r="H639" s="1" t="s">
        <v>17130</v>
      </c>
      <c r="I639" s="1" t="s">
        <v>23319</v>
      </c>
      <c r="J639" s="1" t="s">
        <v>22027</v>
      </c>
      <c r="K639" s="1">
        <v>783705066</v>
      </c>
      <c r="L639" s="1" t="s">
        <v>30867</v>
      </c>
      <c r="M639" s="1" t="s">
        <v>23365</v>
      </c>
      <c r="N639" s="1" t="s">
        <v>30938</v>
      </c>
      <c r="O639" s="1" t="s">
        <v>30938</v>
      </c>
      <c r="P639" s="1">
        <v>253000</v>
      </c>
      <c r="Q639" s="1" t="s">
        <v>30938</v>
      </c>
      <c r="R639" s="1" t="s">
        <v>23365</v>
      </c>
      <c r="S639" s="1" t="s">
        <v>23365</v>
      </c>
      <c r="T639" s="1" t="s">
        <v>23365</v>
      </c>
      <c r="U639" s="1" t="s">
        <v>23365</v>
      </c>
      <c r="V639" s="1" t="s">
        <v>23365</v>
      </c>
      <c r="W639" s="1" t="s">
        <v>30939</v>
      </c>
      <c r="X639" s="1" t="s">
        <v>23365</v>
      </c>
      <c r="Y639" s="1">
        <v>249000</v>
      </c>
      <c r="Z639" s="1">
        <v>1</v>
      </c>
      <c r="AA639" s="1">
        <v>30</v>
      </c>
      <c r="AB639" s="1">
        <v>0</v>
      </c>
      <c r="AC639" s="1" t="s">
        <v>23365</v>
      </c>
      <c r="AD639" s="1" t="s">
        <v>15220</v>
      </c>
      <c r="AE639" s="1" t="s">
        <v>23365</v>
      </c>
      <c r="AF639" s="1" t="s">
        <v>30938</v>
      </c>
      <c r="AG639" s="3" t="s">
        <v>15221</v>
      </c>
      <c r="AH639" s="1" t="s">
        <v>30939</v>
      </c>
      <c r="AI639" s="1" t="s">
        <v>23365</v>
      </c>
      <c r="AJ639" s="1" t="s">
        <v>22504</v>
      </c>
      <c r="AK639" s="1" t="s">
        <v>23365</v>
      </c>
      <c r="AL639" s="1" t="s">
        <v>23365</v>
      </c>
      <c r="AM639" s="1">
        <v>60000</v>
      </c>
      <c r="AN639" s="1">
        <f t="shared" si="34"/>
        <v>1</v>
      </c>
      <c r="AO639" s="1">
        <v>60000</v>
      </c>
      <c r="AP639" s="1">
        <f t="shared" si="35"/>
        <v>1</v>
      </c>
      <c r="AQ639" s="1" t="s">
        <v>23365</v>
      </c>
      <c r="AR639" s="1" t="s">
        <v>23365</v>
      </c>
      <c r="AS639" s="1">
        <v>129000</v>
      </c>
      <c r="AT639" s="1" t="s">
        <v>23365</v>
      </c>
      <c r="AU639" s="1" t="s">
        <v>23365</v>
      </c>
      <c r="AV639" s="1" t="s">
        <v>23365</v>
      </c>
      <c r="AW639" s="1" t="s">
        <v>23365</v>
      </c>
      <c r="AX639" s="1" t="s">
        <v>23365</v>
      </c>
      <c r="AY639" s="1" t="s">
        <v>23365</v>
      </c>
      <c r="AZ639" s="1" t="s">
        <v>23365</v>
      </c>
      <c r="BA639" s="1" t="s">
        <v>23365</v>
      </c>
      <c r="BB639" s="1" t="s">
        <v>23365</v>
      </c>
      <c r="BC639" s="1" t="s">
        <v>23365</v>
      </c>
      <c r="BD639" s="1" t="s">
        <v>23365</v>
      </c>
      <c r="BE639" s="1" t="s">
        <v>23365</v>
      </c>
      <c r="BF639" s="1" t="s">
        <v>30938</v>
      </c>
      <c r="BG639" s="1" t="s">
        <v>23365</v>
      </c>
      <c r="BH639" s="1" t="s">
        <v>23325</v>
      </c>
      <c r="BI639" s="1" t="s">
        <v>23365</v>
      </c>
      <c r="BJ639" s="1" t="s">
        <v>30939</v>
      </c>
      <c r="BK639" s="1" t="s">
        <v>23365</v>
      </c>
      <c r="BL639" s="1" t="s">
        <v>30939</v>
      </c>
      <c r="BM639" s="1" t="s">
        <v>23365</v>
      </c>
      <c r="BN639" s="1" t="s">
        <v>30939</v>
      </c>
      <c r="BO639" s="1" t="s">
        <v>23365</v>
      </c>
      <c r="BQ639" s="1" t="s">
        <v>23365</v>
      </c>
      <c r="BS639" s="1" t="s">
        <v>23365</v>
      </c>
      <c r="BU639" s="1" t="s">
        <v>23365</v>
      </c>
      <c r="BV639" s="1" t="s">
        <v>30939</v>
      </c>
      <c r="BW639" s="1" t="s">
        <v>23365</v>
      </c>
      <c r="BX639" s="1" t="s">
        <v>30939</v>
      </c>
      <c r="BY639" s="1" t="s">
        <v>23365</v>
      </c>
      <c r="BZ639" s="1" t="s">
        <v>30939</v>
      </c>
      <c r="CA639" s="1" t="s">
        <v>23365</v>
      </c>
      <c r="CB639" s="1" t="s">
        <v>30939</v>
      </c>
      <c r="CD639" s="1" t="s">
        <v>23365</v>
      </c>
      <c r="CE639" s="1" t="s">
        <v>23365</v>
      </c>
      <c r="CF639" s="1" t="s">
        <v>23365</v>
      </c>
      <c r="CG639" s="1" t="s">
        <v>30939</v>
      </c>
      <c r="CH639" s="1" t="s">
        <v>23365</v>
      </c>
      <c r="CI639" s="1" t="s">
        <v>23365</v>
      </c>
      <c r="CJ639" s="1" t="s">
        <v>23365</v>
      </c>
      <c r="CK639" s="1" t="s">
        <v>30939</v>
      </c>
      <c r="CL639" s="1" t="s">
        <v>23365</v>
      </c>
      <c r="CM639" s="1" t="s">
        <v>30939</v>
      </c>
      <c r="CN639" s="1" t="s">
        <v>23365</v>
      </c>
      <c r="CO639" s="1" t="s">
        <v>23365</v>
      </c>
      <c r="CP639" s="1" t="s">
        <v>30939</v>
      </c>
      <c r="CQ639" s="1" t="s">
        <v>23365</v>
      </c>
      <c r="CR639" s="1" t="s">
        <v>30939</v>
      </c>
      <c r="CS639" s="1" t="s">
        <v>23365</v>
      </c>
      <c r="CT639" s="1" t="s">
        <v>30939</v>
      </c>
      <c r="CU639" s="1" t="s">
        <v>23365</v>
      </c>
      <c r="CV639" s="1" t="s">
        <v>23365</v>
      </c>
      <c r="CW639" s="1" t="s">
        <v>23326</v>
      </c>
      <c r="CX639" s="1" t="s">
        <v>30938</v>
      </c>
      <c r="CY639" s="1" t="s">
        <v>30938</v>
      </c>
      <c r="CZ639" s="1" t="s">
        <v>30938</v>
      </c>
      <c r="DA639" s="1" t="s">
        <v>23327</v>
      </c>
      <c r="DB639" s="1" t="s">
        <v>23365</v>
      </c>
      <c r="DC639" s="1" t="s">
        <v>23210</v>
      </c>
      <c r="DD639" s="1" t="s">
        <v>15222</v>
      </c>
      <c r="DE639" s="1" t="s">
        <v>24410</v>
      </c>
      <c r="DF639" s="1" t="s">
        <v>15223</v>
      </c>
      <c r="DG639" s="1" t="s">
        <v>15224</v>
      </c>
      <c r="DH639" s="1" t="s">
        <v>22032</v>
      </c>
      <c r="DI639" s="1" t="s">
        <v>23365</v>
      </c>
      <c r="DJ639" s="1" t="s">
        <v>23365</v>
      </c>
      <c r="DK639" s="1" t="s">
        <v>30938</v>
      </c>
      <c r="DL639" s="1" t="s">
        <v>15225</v>
      </c>
    </row>
    <row r="640" spans="1:116" ht="70">
      <c r="A640" s="1">
        <f t="shared" si="33"/>
        <v>2</v>
      </c>
      <c r="B640" s="1" t="s">
        <v>15226</v>
      </c>
      <c r="C640" s="1" t="s">
        <v>15227</v>
      </c>
      <c r="D640" s="1" t="s">
        <v>15418</v>
      </c>
      <c r="E640" s="10">
        <v>353768000000000</v>
      </c>
      <c r="F640" s="1" t="s">
        <v>15228</v>
      </c>
      <c r="G640" s="1" t="s">
        <v>15229</v>
      </c>
      <c r="H640" s="1" t="s">
        <v>17130</v>
      </c>
      <c r="I640" s="1" t="s">
        <v>23319</v>
      </c>
      <c r="J640" s="1" t="s">
        <v>22027</v>
      </c>
      <c r="K640" s="1">
        <v>783704888</v>
      </c>
      <c r="L640" s="1" t="s">
        <v>30867</v>
      </c>
      <c r="M640" s="1" t="s">
        <v>23365</v>
      </c>
      <c r="N640" s="1" t="s">
        <v>30938</v>
      </c>
      <c r="O640" s="1" t="s">
        <v>30938</v>
      </c>
      <c r="P640" s="1">
        <v>253000</v>
      </c>
      <c r="Q640" s="1" t="s">
        <v>30938</v>
      </c>
      <c r="R640" s="1" t="s">
        <v>23365</v>
      </c>
      <c r="S640" s="1" t="s">
        <v>23365</v>
      </c>
      <c r="T640" s="1" t="s">
        <v>23365</v>
      </c>
      <c r="U640" s="1" t="s">
        <v>23365</v>
      </c>
      <c r="V640" s="1" t="s">
        <v>23365</v>
      </c>
      <c r="W640" s="1" t="s">
        <v>30939</v>
      </c>
      <c r="X640" s="1" t="s">
        <v>23365</v>
      </c>
      <c r="Y640" s="1">
        <v>249000</v>
      </c>
      <c r="Z640" s="1">
        <v>1</v>
      </c>
      <c r="AA640" s="1">
        <v>25</v>
      </c>
      <c r="AB640" s="1">
        <v>0</v>
      </c>
      <c r="AC640" s="1" t="s">
        <v>23365</v>
      </c>
      <c r="AD640" s="1" t="s">
        <v>23134</v>
      </c>
      <c r="AE640" s="1" t="s">
        <v>23365</v>
      </c>
      <c r="AF640" s="1" t="s">
        <v>30938</v>
      </c>
      <c r="AG640" s="3" t="s">
        <v>15230</v>
      </c>
      <c r="AH640" s="1" t="s">
        <v>30939</v>
      </c>
      <c r="AI640" s="1" t="s">
        <v>23365</v>
      </c>
      <c r="AJ640" s="1" t="s">
        <v>22932</v>
      </c>
      <c r="AK640" s="1" t="s">
        <v>23365</v>
      </c>
      <c r="AL640" s="1">
        <v>25000</v>
      </c>
      <c r="AM640" s="1">
        <v>30000</v>
      </c>
      <c r="AN640" s="1">
        <f t="shared" si="34"/>
        <v>1</v>
      </c>
      <c r="AO640" s="1">
        <v>45000</v>
      </c>
      <c r="AP640" s="1">
        <f t="shared" si="35"/>
        <v>1</v>
      </c>
      <c r="AQ640" s="1">
        <v>100000</v>
      </c>
      <c r="AR640" s="1" t="s">
        <v>23365</v>
      </c>
      <c r="AS640" s="1">
        <v>49000</v>
      </c>
      <c r="AT640" s="1" t="s">
        <v>23365</v>
      </c>
      <c r="AU640" s="1" t="s">
        <v>23365</v>
      </c>
      <c r="AV640" s="1" t="s">
        <v>23365</v>
      </c>
      <c r="AW640" s="1" t="s">
        <v>23365</v>
      </c>
      <c r="AX640" s="1" t="s">
        <v>23365</v>
      </c>
      <c r="AY640" s="1" t="s">
        <v>23365</v>
      </c>
      <c r="AZ640" s="1" t="s">
        <v>23365</v>
      </c>
      <c r="BA640" s="1" t="s">
        <v>23365</v>
      </c>
      <c r="BB640" s="1" t="s">
        <v>23365</v>
      </c>
      <c r="BC640" s="1" t="s">
        <v>23365</v>
      </c>
      <c r="BD640" s="1" t="s">
        <v>23365</v>
      </c>
      <c r="BE640" s="1" t="s">
        <v>23365</v>
      </c>
      <c r="BF640" s="1" t="s">
        <v>30938</v>
      </c>
      <c r="BG640" s="1" t="s">
        <v>23365</v>
      </c>
      <c r="BH640" s="1" t="s">
        <v>23325</v>
      </c>
      <c r="BI640" s="1" t="s">
        <v>23365</v>
      </c>
      <c r="BJ640" s="1" t="s">
        <v>30939</v>
      </c>
      <c r="BK640" s="1" t="s">
        <v>23365</v>
      </c>
      <c r="BL640" s="1" t="s">
        <v>30939</v>
      </c>
      <c r="BM640" s="1" t="s">
        <v>23365</v>
      </c>
      <c r="BN640" s="1" t="s">
        <v>30939</v>
      </c>
      <c r="BO640" s="1" t="s">
        <v>23365</v>
      </c>
      <c r="BQ640" s="1" t="s">
        <v>23365</v>
      </c>
      <c r="BS640" s="1" t="s">
        <v>23365</v>
      </c>
      <c r="BU640" s="1" t="s">
        <v>23365</v>
      </c>
      <c r="BV640" s="1" t="s">
        <v>30939</v>
      </c>
      <c r="BW640" s="1" t="s">
        <v>23365</v>
      </c>
      <c r="BX640" s="1" t="s">
        <v>30939</v>
      </c>
      <c r="BY640" s="1" t="s">
        <v>23365</v>
      </c>
      <c r="BZ640" s="1" t="s">
        <v>30939</v>
      </c>
      <c r="CA640" s="1" t="s">
        <v>23365</v>
      </c>
      <c r="CB640" s="1" t="s">
        <v>30939</v>
      </c>
      <c r="CD640" s="1" t="s">
        <v>23365</v>
      </c>
      <c r="CE640" s="1" t="s">
        <v>23365</v>
      </c>
      <c r="CF640" s="1" t="s">
        <v>23365</v>
      </c>
      <c r="CG640" s="1" t="s">
        <v>30939</v>
      </c>
      <c r="CH640" s="1" t="s">
        <v>23365</v>
      </c>
      <c r="CI640" s="1" t="s">
        <v>23365</v>
      </c>
      <c r="CJ640" s="1" t="s">
        <v>23365</v>
      </c>
      <c r="CK640" s="1" t="s">
        <v>30939</v>
      </c>
      <c r="CL640" s="1" t="s">
        <v>23365</v>
      </c>
      <c r="CM640" s="1" t="s">
        <v>30939</v>
      </c>
      <c r="CN640" s="1" t="s">
        <v>23365</v>
      </c>
      <c r="CO640" s="1" t="s">
        <v>23365</v>
      </c>
      <c r="CP640" s="1" t="s">
        <v>30939</v>
      </c>
      <c r="CQ640" s="1" t="s">
        <v>23365</v>
      </c>
      <c r="CR640" s="1" t="s">
        <v>30939</v>
      </c>
      <c r="CS640" s="1" t="s">
        <v>23365</v>
      </c>
      <c r="CT640" s="1" t="s">
        <v>30939</v>
      </c>
      <c r="CU640" s="1" t="s">
        <v>23365</v>
      </c>
      <c r="CV640" s="1" t="s">
        <v>23365</v>
      </c>
      <c r="CW640" s="1" t="s">
        <v>23326</v>
      </c>
      <c r="CX640" s="1" t="s">
        <v>30938</v>
      </c>
      <c r="CY640" s="1" t="s">
        <v>30938</v>
      </c>
      <c r="CZ640" s="1" t="s">
        <v>30938</v>
      </c>
      <c r="DA640" s="1" t="s">
        <v>23327</v>
      </c>
      <c r="DB640" s="1" t="s">
        <v>23365</v>
      </c>
      <c r="DC640" s="1" t="s">
        <v>23210</v>
      </c>
      <c r="DD640" s="1" t="s">
        <v>15231</v>
      </c>
      <c r="DE640" s="1" t="s">
        <v>24410</v>
      </c>
      <c r="DF640" s="1" t="s">
        <v>15232</v>
      </c>
      <c r="DG640" s="1" t="s">
        <v>23365</v>
      </c>
      <c r="DH640" s="1" t="s">
        <v>22032</v>
      </c>
      <c r="DI640" s="1" t="s">
        <v>23365</v>
      </c>
      <c r="DJ640" s="1" t="s">
        <v>23365</v>
      </c>
      <c r="DK640" s="1" t="s">
        <v>30938</v>
      </c>
      <c r="DL640" s="1" t="s">
        <v>15233</v>
      </c>
    </row>
    <row r="641" spans="1:116">
      <c r="A641" s="1">
        <f t="shared" si="33"/>
        <v>2</v>
      </c>
      <c r="B641" s="1" t="s">
        <v>15234</v>
      </c>
      <c r="C641" s="1" t="s">
        <v>15235</v>
      </c>
      <c r="D641" s="1" t="s">
        <v>15418</v>
      </c>
      <c r="E641" s="10">
        <v>353768000000000</v>
      </c>
      <c r="F641" s="1" t="s">
        <v>15236</v>
      </c>
      <c r="G641" s="1" t="s">
        <v>15237</v>
      </c>
      <c r="H641" s="1" t="s">
        <v>17130</v>
      </c>
      <c r="I641" s="1" t="s">
        <v>23319</v>
      </c>
      <c r="J641" s="1" t="s">
        <v>22027</v>
      </c>
      <c r="K641" s="1">
        <v>788825753</v>
      </c>
      <c r="L641" s="1" t="s">
        <v>30867</v>
      </c>
      <c r="M641" s="1" t="s">
        <v>23365</v>
      </c>
      <c r="N641" s="1" t="s">
        <v>30938</v>
      </c>
      <c r="O641" s="1" t="s">
        <v>30938</v>
      </c>
      <c r="P641" s="1">
        <v>253000</v>
      </c>
      <c r="Q641" s="1" t="s">
        <v>30938</v>
      </c>
      <c r="R641" s="1" t="s">
        <v>23365</v>
      </c>
      <c r="S641" s="1" t="s">
        <v>23365</v>
      </c>
      <c r="T641" s="1" t="s">
        <v>23365</v>
      </c>
      <c r="U641" s="1" t="s">
        <v>23365</v>
      </c>
      <c r="V641" s="1" t="s">
        <v>23365</v>
      </c>
      <c r="W641" s="1" t="s">
        <v>30939</v>
      </c>
      <c r="X641" s="1" t="s">
        <v>23365</v>
      </c>
      <c r="Y641" s="1">
        <v>249000</v>
      </c>
      <c r="Z641" s="1">
        <v>1</v>
      </c>
      <c r="AA641" s="1">
        <v>12</v>
      </c>
      <c r="AB641" s="1">
        <v>0</v>
      </c>
      <c r="AC641" s="1" t="s">
        <v>23365</v>
      </c>
      <c r="AD641" s="1" t="s">
        <v>22932</v>
      </c>
      <c r="AE641" s="1" t="s">
        <v>23365</v>
      </c>
      <c r="AF641" s="1" t="s">
        <v>30938</v>
      </c>
      <c r="AG641" s="1" t="s">
        <v>21969</v>
      </c>
      <c r="AH641" s="1" t="s">
        <v>30939</v>
      </c>
      <c r="AI641" s="1" t="s">
        <v>23365</v>
      </c>
      <c r="AJ641" s="1" t="s">
        <v>15238</v>
      </c>
      <c r="AK641" s="1" t="s">
        <v>23365</v>
      </c>
      <c r="AL641" s="1">
        <v>25000</v>
      </c>
      <c r="AM641" s="1">
        <v>35000</v>
      </c>
      <c r="AN641" s="1">
        <f t="shared" si="34"/>
        <v>1</v>
      </c>
      <c r="AO641" s="1">
        <v>60000</v>
      </c>
      <c r="AP641" s="1">
        <f t="shared" si="35"/>
        <v>1</v>
      </c>
      <c r="AQ641" s="1">
        <v>100000</v>
      </c>
      <c r="AR641" s="1" t="s">
        <v>23365</v>
      </c>
      <c r="AS641" s="1">
        <v>49000</v>
      </c>
      <c r="AT641" s="1" t="s">
        <v>23365</v>
      </c>
      <c r="AU641" s="1" t="s">
        <v>23365</v>
      </c>
      <c r="AV641" s="1" t="s">
        <v>23365</v>
      </c>
      <c r="AW641" s="1" t="s">
        <v>23365</v>
      </c>
      <c r="AX641" s="1" t="s">
        <v>23365</v>
      </c>
      <c r="AY641" s="1" t="s">
        <v>23365</v>
      </c>
      <c r="AZ641" s="1" t="s">
        <v>23365</v>
      </c>
      <c r="BA641" s="1" t="s">
        <v>23365</v>
      </c>
      <c r="BB641" s="1" t="s">
        <v>23365</v>
      </c>
      <c r="BC641" s="1" t="s">
        <v>23365</v>
      </c>
      <c r="BD641" s="1" t="s">
        <v>23365</v>
      </c>
      <c r="BE641" s="1" t="s">
        <v>23365</v>
      </c>
      <c r="BF641" s="1" t="s">
        <v>30938</v>
      </c>
      <c r="BG641" s="1" t="s">
        <v>23365</v>
      </c>
      <c r="BH641" s="1" t="s">
        <v>23252</v>
      </c>
      <c r="BI641" s="1" t="s">
        <v>23365</v>
      </c>
      <c r="BJ641" s="1" t="s">
        <v>30939</v>
      </c>
      <c r="BK641" s="1" t="s">
        <v>23365</v>
      </c>
      <c r="BL641" s="1" t="s">
        <v>30939</v>
      </c>
      <c r="BM641" s="1" t="s">
        <v>23365</v>
      </c>
      <c r="BN641" s="1" t="s">
        <v>30939</v>
      </c>
      <c r="BO641" s="1" t="s">
        <v>23365</v>
      </c>
      <c r="BQ641" s="1" t="s">
        <v>23365</v>
      </c>
      <c r="BS641" s="1" t="s">
        <v>23365</v>
      </c>
      <c r="BU641" s="1" t="s">
        <v>23365</v>
      </c>
      <c r="BV641" s="1" t="s">
        <v>30939</v>
      </c>
      <c r="BW641" s="1" t="s">
        <v>23365</v>
      </c>
      <c r="BX641" s="1" t="s">
        <v>30939</v>
      </c>
      <c r="BY641" s="1" t="s">
        <v>23365</v>
      </c>
      <c r="BZ641" s="1" t="s">
        <v>30939</v>
      </c>
      <c r="CA641" s="1" t="s">
        <v>23365</v>
      </c>
      <c r="CB641" s="1" t="s">
        <v>30939</v>
      </c>
      <c r="CD641" s="1" t="s">
        <v>23365</v>
      </c>
      <c r="CE641" s="1" t="s">
        <v>23365</v>
      </c>
      <c r="CF641" s="1" t="s">
        <v>23365</v>
      </c>
      <c r="CG641" s="1" t="s">
        <v>30939</v>
      </c>
      <c r="CH641" s="1" t="s">
        <v>23365</v>
      </c>
      <c r="CI641" s="1" t="s">
        <v>23365</v>
      </c>
      <c r="CJ641" s="1" t="s">
        <v>23365</v>
      </c>
      <c r="CK641" s="1" t="s">
        <v>30939</v>
      </c>
      <c r="CL641" s="1" t="s">
        <v>23365</v>
      </c>
      <c r="CM641" s="1" t="s">
        <v>30939</v>
      </c>
      <c r="CN641" s="1" t="s">
        <v>23365</v>
      </c>
      <c r="CO641" s="1" t="s">
        <v>23365</v>
      </c>
      <c r="CP641" s="1" t="s">
        <v>30939</v>
      </c>
      <c r="CQ641" s="1" t="s">
        <v>23365</v>
      </c>
      <c r="CR641" s="1" t="s">
        <v>30939</v>
      </c>
      <c r="CS641" s="1" t="s">
        <v>23365</v>
      </c>
      <c r="CT641" s="1" t="s">
        <v>30939</v>
      </c>
      <c r="CU641" s="1" t="s">
        <v>23365</v>
      </c>
      <c r="CV641" s="1" t="s">
        <v>23365</v>
      </c>
      <c r="CW641" s="1" t="s">
        <v>23326</v>
      </c>
      <c r="CX641" s="1" t="s">
        <v>30938</v>
      </c>
      <c r="CY641" s="1" t="s">
        <v>30938</v>
      </c>
      <c r="CZ641" s="1" t="s">
        <v>30938</v>
      </c>
      <c r="DA641" s="1" t="s">
        <v>23327</v>
      </c>
      <c r="DB641" s="1" t="s">
        <v>23365</v>
      </c>
      <c r="DC641" s="1" t="s">
        <v>23210</v>
      </c>
      <c r="DD641" s="1" t="s">
        <v>15239</v>
      </c>
      <c r="DE641" s="1" t="s">
        <v>24410</v>
      </c>
      <c r="DF641" s="1" t="s">
        <v>15240</v>
      </c>
      <c r="DG641" s="1" t="s">
        <v>23365</v>
      </c>
      <c r="DH641" s="1" t="s">
        <v>22032</v>
      </c>
      <c r="DI641" s="1" t="s">
        <v>23365</v>
      </c>
      <c r="DJ641" s="1" t="s">
        <v>23365</v>
      </c>
      <c r="DK641" s="1" t="s">
        <v>30938</v>
      </c>
      <c r="DL641" s="1" t="s">
        <v>15241</v>
      </c>
    </row>
    <row r="642" spans="1:116" ht="70">
      <c r="A642" s="1">
        <f t="shared" si="33"/>
        <v>2</v>
      </c>
      <c r="B642" s="1" t="s">
        <v>15242</v>
      </c>
      <c r="C642" s="1" t="s">
        <v>15243</v>
      </c>
      <c r="D642" s="1" t="s">
        <v>15418</v>
      </c>
      <c r="E642" s="10">
        <v>353768000000000</v>
      </c>
      <c r="F642" s="1" t="s">
        <v>15244</v>
      </c>
      <c r="G642" s="1" t="s">
        <v>15245</v>
      </c>
      <c r="H642" s="1" t="s">
        <v>17130</v>
      </c>
      <c r="I642" s="1" t="s">
        <v>23319</v>
      </c>
      <c r="J642" s="1" t="s">
        <v>22027</v>
      </c>
      <c r="K642" s="1">
        <v>788825986</v>
      </c>
      <c r="L642" s="1" t="s">
        <v>30867</v>
      </c>
      <c r="M642" s="1" t="s">
        <v>23365</v>
      </c>
      <c r="N642" s="1" t="s">
        <v>30938</v>
      </c>
      <c r="O642" s="1" t="s">
        <v>30938</v>
      </c>
      <c r="P642" s="1">
        <v>253000</v>
      </c>
      <c r="Q642" s="1" t="s">
        <v>30938</v>
      </c>
      <c r="R642" s="1" t="s">
        <v>23365</v>
      </c>
      <c r="S642" s="1" t="s">
        <v>23365</v>
      </c>
      <c r="T642" s="1" t="s">
        <v>23365</v>
      </c>
      <c r="U642" s="1" t="s">
        <v>23365</v>
      </c>
      <c r="V642" s="1" t="s">
        <v>23365</v>
      </c>
      <c r="W642" s="1" t="s">
        <v>30939</v>
      </c>
      <c r="X642" s="1" t="s">
        <v>23365</v>
      </c>
      <c r="Y642" s="1">
        <v>249000</v>
      </c>
      <c r="Z642" s="1">
        <v>1</v>
      </c>
      <c r="AA642" s="1">
        <v>15</v>
      </c>
      <c r="AB642" s="1">
        <v>0</v>
      </c>
      <c r="AC642" s="1" t="s">
        <v>23365</v>
      </c>
      <c r="AD642" s="1" t="s">
        <v>23187</v>
      </c>
      <c r="AE642" s="1" t="s">
        <v>23365</v>
      </c>
      <c r="AF642" s="1" t="s">
        <v>30938</v>
      </c>
      <c r="AG642" s="3" t="s">
        <v>15246</v>
      </c>
      <c r="AH642" s="1" t="s">
        <v>30939</v>
      </c>
      <c r="AI642" s="1" t="s">
        <v>23365</v>
      </c>
      <c r="AJ642" s="1" t="s">
        <v>22090</v>
      </c>
      <c r="AK642" s="1" t="s">
        <v>23365</v>
      </c>
      <c r="AL642" s="1" t="s">
        <v>23365</v>
      </c>
      <c r="AM642" s="1" t="s">
        <v>23365</v>
      </c>
      <c r="AN642" s="1">
        <f t="shared" si="34"/>
        <v>0</v>
      </c>
      <c r="AO642" s="1" t="s">
        <v>23365</v>
      </c>
      <c r="AP642" s="1">
        <f t="shared" si="35"/>
        <v>0</v>
      </c>
      <c r="AQ642" s="1">
        <v>150000</v>
      </c>
      <c r="AR642" s="1" t="s">
        <v>23365</v>
      </c>
      <c r="AS642" s="1">
        <v>99000</v>
      </c>
      <c r="AT642" s="1" t="s">
        <v>23365</v>
      </c>
      <c r="AU642" s="1" t="s">
        <v>23365</v>
      </c>
      <c r="AV642" s="1" t="s">
        <v>23365</v>
      </c>
      <c r="AW642" s="1" t="s">
        <v>23365</v>
      </c>
      <c r="AX642" s="1" t="s">
        <v>23365</v>
      </c>
      <c r="AY642" s="1" t="s">
        <v>23365</v>
      </c>
      <c r="AZ642" s="1" t="s">
        <v>23365</v>
      </c>
      <c r="BA642" s="1" t="s">
        <v>23365</v>
      </c>
      <c r="BB642" s="1" t="s">
        <v>23365</v>
      </c>
      <c r="BC642" s="1" t="s">
        <v>23365</v>
      </c>
      <c r="BD642" s="1" t="s">
        <v>23365</v>
      </c>
      <c r="BE642" s="1" t="s">
        <v>23365</v>
      </c>
      <c r="BF642" s="1" t="s">
        <v>30938</v>
      </c>
      <c r="BG642" s="1" t="s">
        <v>23365</v>
      </c>
      <c r="BH642" s="1" t="s">
        <v>23252</v>
      </c>
      <c r="BI642" s="1" t="s">
        <v>23365</v>
      </c>
      <c r="BJ642" s="1" t="s">
        <v>30939</v>
      </c>
      <c r="BK642" s="1" t="s">
        <v>23365</v>
      </c>
      <c r="BL642" s="1" t="s">
        <v>30939</v>
      </c>
      <c r="BM642" s="1" t="s">
        <v>23365</v>
      </c>
      <c r="BN642" s="1" t="s">
        <v>30939</v>
      </c>
      <c r="BO642" s="1" t="s">
        <v>23365</v>
      </c>
      <c r="BQ642" s="1" t="s">
        <v>23365</v>
      </c>
      <c r="BS642" s="1" t="s">
        <v>23365</v>
      </c>
      <c r="BU642" s="1" t="s">
        <v>23365</v>
      </c>
      <c r="BV642" s="1" t="s">
        <v>30939</v>
      </c>
      <c r="BW642" s="1" t="s">
        <v>23365</v>
      </c>
      <c r="BX642" s="1" t="s">
        <v>30939</v>
      </c>
      <c r="BY642" s="1" t="s">
        <v>23365</v>
      </c>
      <c r="BZ642" s="1" t="s">
        <v>30939</v>
      </c>
      <c r="CA642" s="1" t="s">
        <v>23365</v>
      </c>
      <c r="CB642" s="1" t="s">
        <v>30901</v>
      </c>
      <c r="CD642" s="1" t="s">
        <v>23365</v>
      </c>
      <c r="CE642" s="1" t="s">
        <v>23365</v>
      </c>
      <c r="CF642" s="1" t="s">
        <v>23365</v>
      </c>
      <c r="CG642" s="1" t="s">
        <v>30939</v>
      </c>
      <c r="CH642" s="1" t="s">
        <v>23365</v>
      </c>
      <c r="CI642" s="1" t="s">
        <v>23365</v>
      </c>
      <c r="CJ642" s="1" t="s">
        <v>23365</v>
      </c>
      <c r="CK642" s="1" t="s">
        <v>30939</v>
      </c>
      <c r="CL642" s="1" t="s">
        <v>23365</v>
      </c>
      <c r="CM642" s="1" t="s">
        <v>30939</v>
      </c>
      <c r="CN642" s="1" t="s">
        <v>23365</v>
      </c>
      <c r="CO642" s="1" t="s">
        <v>23365</v>
      </c>
      <c r="CP642" s="1" t="s">
        <v>30939</v>
      </c>
      <c r="CQ642" s="1" t="s">
        <v>23365</v>
      </c>
      <c r="CR642" s="1" t="s">
        <v>30939</v>
      </c>
      <c r="CS642" s="1" t="s">
        <v>23365</v>
      </c>
      <c r="CT642" s="1" t="s">
        <v>30901</v>
      </c>
      <c r="CU642" s="1" t="s">
        <v>23365</v>
      </c>
      <c r="CV642" s="1" t="s">
        <v>23365</v>
      </c>
      <c r="CW642" s="1" t="s">
        <v>23326</v>
      </c>
      <c r="CX642" s="1" t="s">
        <v>30938</v>
      </c>
      <c r="CY642" s="1" t="s">
        <v>30938</v>
      </c>
      <c r="CZ642" s="1" t="s">
        <v>30938</v>
      </c>
      <c r="DA642" s="1" t="s">
        <v>23327</v>
      </c>
      <c r="DB642" s="1" t="s">
        <v>23365</v>
      </c>
      <c r="DC642" s="1" t="s">
        <v>23210</v>
      </c>
      <c r="DD642" s="1" t="s">
        <v>15247</v>
      </c>
      <c r="DE642" s="1" t="s">
        <v>24410</v>
      </c>
      <c r="DF642" s="1" t="s">
        <v>15248</v>
      </c>
      <c r="DG642" s="1" t="s">
        <v>23365</v>
      </c>
      <c r="DH642" s="1" t="s">
        <v>19719</v>
      </c>
      <c r="DI642" s="1" t="s">
        <v>23365</v>
      </c>
      <c r="DJ642" s="1" t="s">
        <v>23365</v>
      </c>
      <c r="DK642" s="1" t="s">
        <v>30938</v>
      </c>
      <c r="DL642" s="1" t="s">
        <v>15249</v>
      </c>
    </row>
    <row r="643" spans="1:116" ht="56">
      <c r="A643" s="1">
        <f t="shared" si="33"/>
        <v>2</v>
      </c>
      <c r="B643" s="1" t="s">
        <v>15250</v>
      </c>
      <c r="C643" s="1" t="s">
        <v>15251</v>
      </c>
      <c r="D643" s="1" t="s">
        <v>15418</v>
      </c>
      <c r="E643" s="10">
        <v>353768000000000</v>
      </c>
      <c r="F643" s="1" t="s">
        <v>15252</v>
      </c>
      <c r="G643" s="1" t="s">
        <v>15253</v>
      </c>
      <c r="H643" s="1" t="s">
        <v>17130</v>
      </c>
      <c r="I643" s="1" t="s">
        <v>23319</v>
      </c>
      <c r="J643" s="1" t="s">
        <v>22027</v>
      </c>
      <c r="K643" s="1">
        <v>783705450</v>
      </c>
      <c r="L643" s="1" t="s">
        <v>30867</v>
      </c>
      <c r="M643" s="1" t="s">
        <v>23365</v>
      </c>
      <c r="N643" s="1" t="s">
        <v>30938</v>
      </c>
      <c r="O643" s="1" t="s">
        <v>30938</v>
      </c>
      <c r="P643" s="1">
        <v>253000</v>
      </c>
      <c r="Q643" s="1" t="s">
        <v>30938</v>
      </c>
      <c r="R643" s="1" t="s">
        <v>23365</v>
      </c>
      <c r="S643" s="1" t="s">
        <v>23365</v>
      </c>
      <c r="T643" s="1" t="s">
        <v>23365</v>
      </c>
      <c r="U643" s="1" t="s">
        <v>23365</v>
      </c>
      <c r="V643" s="1" t="s">
        <v>23365</v>
      </c>
      <c r="W643" s="1" t="s">
        <v>30939</v>
      </c>
      <c r="X643" s="1" t="s">
        <v>23365</v>
      </c>
      <c r="Y643" s="1">
        <v>249000</v>
      </c>
      <c r="Z643" s="1">
        <v>1</v>
      </c>
      <c r="AA643" s="1">
        <v>18</v>
      </c>
      <c r="AB643" s="1">
        <v>0</v>
      </c>
      <c r="AC643" s="1" t="s">
        <v>23365</v>
      </c>
      <c r="AD643" s="1" t="s">
        <v>23050</v>
      </c>
      <c r="AE643" s="1" t="s">
        <v>23365</v>
      </c>
      <c r="AF643" s="1" t="s">
        <v>30938</v>
      </c>
      <c r="AG643" s="3" t="s">
        <v>15254</v>
      </c>
      <c r="AH643" s="1" t="s">
        <v>30939</v>
      </c>
      <c r="AI643" s="1" t="s">
        <v>23365</v>
      </c>
      <c r="AJ643" s="1" t="s">
        <v>23243</v>
      </c>
      <c r="AK643" s="1" t="s">
        <v>23365</v>
      </c>
      <c r="AL643" s="1" t="s">
        <v>23365</v>
      </c>
      <c r="AM643" s="1" t="s">
        <v>23365</v>
      </c>
      <c r="AN643" s="1">
        <f t="shared" si="34"/>
        <v>0</v>
      </c>
      <c r="AO643" s="1">
        <v>60000</v>
      </c>
      <c r="AP643" s="1">
        <f t="shared" si="35"/>
        <v>1</v>
      </c>
      <c r="AQ643" s="1">
        <v>120000</v>
      </c>
      <c r="AR643" s="1" t="s">
        <v>23365</v>
      </c>
      <c r="AS643" s="1">
        <v>69000</v>
      </c>
      <c r="AT643" s="1" t="s">
        <v>23365</v>
      </c>
      <c r="AU643" s="1" t="s">
        <v>23365</v>
      </c>
      <c r="AV643" s="1" t="s">
        <v>23365</v>
      </c>
      <c r="AW643" s="1" t="s">
        <v>23365</v>
      </c>
      <c r="AX643" s="1" t="s">
        <v>23365</v>
      </c>
      <c r="AY643" s="1" t="s">
        <v>23365</v>
      </c>
      <c r="AZ643" s="1" t="s">
        <v>23365</v>
      </c>
      <c r="BA643" s="1" t="s">
        <v>23365</v>
      </c>
      <c r="BB643" s="1" t="s">
        <v>23365</v>
      </c>
      <c r="BC643" s="1" t="s">
        <v>23365</v>
      </c>
      <c r="BD643" s="1" t="s">
        <v>23365</v>
      </c>
      <c r="BE643" s="1" t="s">
        <v>23365</v>
      </c>
      <c r="BF643" s="1" t="s">
        <v>30938</v>
      </c>
      <c r="BG643" s="1" t="s">
        <v>23365</v>
      </c>
      <c r="BH643" s="1" t="s">
        <v>23252</v>
      </c>
      <c r="BI643" s="1" t="s">
        <v>23365</v>
      </c>
      <c r="BJ643" s="1" t="s">
        <v>30939</v>
      </c>
      <c r="BK643" s="1" t="s">
        <v>23365</v>
      </c>
      <c r="BL643" s="1" t="s">
        <v>30939</v>
      </c>
      <c r="BM643" s="1" t="s">
        <v>23365</v>
      </c>
      <c r="BN643" s="1" t="s">
        <v>30939</v>
      </c>
      <c r="BO643" s="1" t="s">
        <v>23365</v>
      </c>
      <c r="BQ643" s="1" t="s">
        <v>23365</v>
      </c>
      <c r="BS643" s="1" t="s">
        <v>23365</v>
      </c>
      <c r="BU643" s="1" t="s">
        <v>23365</v>
      </c>
      <c r="BV643" s="1" t="s">
        <v>30939</v>
      </c>
      <c r="BW643" s="1" t="s">
        <v>23365</v>
      </c>
      <c r="BX643" s="1" t="s">
        <v>30939</v>
      </c>
      <c r="BY643" s="1" t="s">
        <v>23365</v>
      </c>
      <c r="BZ643" s="1" t="s">
        <v>30939</v>
      </c>
      <c r="CA643" s="1" t="s">
        <v>23365</v>
      </c>
      <c r="CB643" s="1" t="s">
        <v>30901</v>
      </c>
      <c r="CD643" s="1" t="s">
        <v>23365</v>
      </c>
      <c r="CE643" s="1" t="s">
        <v>23365</v>
      </c>
      <c r="CF643" s="1" t="s">
        <v>23365</v>
      </c>
      <c r="CG643" s="1" t="s">
        <v>30939</v>
      </c>
      <c r="CH643" s="1" t="s">
        <v>23365</v>
      </c>
      <c r="CI643" s="1" t="s">
        <v>23365</v>
      </c>
      <c r="CJ643" s="1" t="s">
        <v>23365</v>
      </c>
      <c r="CK643" s="1" t="s">
        <v>30939</v>
      </c>
      <c r="CL643" s="1" t="s">
        <v>23365</v>
      </c>
      <c r="CM643" s="1" t="s">
        <v>30939</v>
      </c>
      <c r="CN643" s="1" t="s">
        <v>23365</v>
      </c>
      <c r="CO643" s="1" t="s">
        <v>23365</v>
      </c>
      <c r="CP643" s="1" t="s">
        <v>30939</v>
      </c>
      <c r="CQ643" s="1" t="s">
        <v>23365</v>
      </c>
      <c r="CR643" s="1" t="s">
        <v>30939</v>
      </c>
      <c r="CS643" s="1" t="s">
        <v>23365</v>
      </c>
      <c r="CT643" s="1" t="s">
        <v>30939</v>
      </c>
      <c r="CU643" s="1" t="s">
        <v>23365</v>
      </c>
      <c r="CV643" s="1" t="s">
        <v>23365</v>
      </c>
      <c r="CW643" s="1" t="s">
        <v>23326</v>
      </c>
      <c r="CX643" s="1" t="s">
        <v>30938</v>
      </c>
      <c r="CY643" s="1" t="s">
        <v>30938</v>
      </c>
      <c r="CZ643" s="1" t="s">
        <v>30938</v>
      </c>
      <c r="DA643" s="1" t="s">
        <v>23327</v>
      </c>
      <c r="DB643" s="1" t="s">
        <v>23365</v>
      </c>
      <c r="DC643" s="1" t="s">
        <v>23210</v>
      </c>
      <c r="DD643" s="1" t="s">
        <v>15255</v>
      </c>
      <c r="DE643" s="1" t="s">
        <v>24410</v>
      </c>
      <c r="DF643" s="1" t="s">
        <v>15256</v>
      </c>
      <c r="DG643" s="1" t="s">
        <v>23365</v>
      </c>
      <c r="DH643" s="1" t="s">
        <v>22032</v>
      </c>
      <c r="DI643" s="1" t="s">
        <v>23365</v>
      </c>
      <c r="DJ643" s="1" t="s">
        <v>23365</v>
      </c>
      <c r="DK643" s="1" t="s">
        <v>30938</v>
      </c>
      <c r="DL643" s="1" t="s">
        <v>15257</v>
      </c>
    </row>
    <row r="644" spans="1:116" ht="56">
      <c r="A644" s="1">
        <f t="shared" si="33"/>
        <v>2</v>
      </c>
      <c r="B644" s="1" t="s">
        <v>15258</v>
      </c>
      <c r="C644" s="1" t="s">
        <v>15259</v>
      </c>
      <c r="D644" s="1" t="s">
        <v>15418</v>
      </c>
      <c r="E644" s="10">
        <v>353768000000000</v>
      </c>
      <c r="F644" s="1" t="s">
        <v>15260</v>
      </c>
      <c r="G644" s="1" t="s">
        <v>15261</v>
      </c>
      <c r="H644" s="1" t="s">
        <v>17130</v>
      </c>
      <c r="I644" s="1" t="s">
        <v>23319</v>
      </c>
      <c r="J644" s="1" t="s">
        <v>22027</v>
      </c>
      <c r="K644" s="1">
        <v>788825984</v>
      </c>
      <c r="L644" s="1" t="s">
        <v>30867</v>
      </c>
      <c r="M644" s="1" t="s">
        <v>23365</v>
      </c>
      <c r="N644" s="1" t="s">
        <v>30938</v>
      </c>
      <c r="O644" s="1" t="s">
        <v>30938</v>
      </c>
      <c r="P644" s="1">
        <v>253000</v>
      </c>
      <c r="Q644" s="1" t="s">
        <v>30938</v>
      </c>
      <c r="R644" s="1" t="s">
        <v>23365</v>
      </c>
      <c r="S644" s="1" t="s">
        <v>23365</v>
      </c>
      <c r="T644" s="1" t="s">
        <v>23365</v>
      </c>
      <c r="U644" s="1" t="s">
        <v>23365</v>
      </c>
      <c r="V644" s="1" t="s">
        <v>23365</v>
      </c>
      <c r="W644" s="1" t="s">
        <v>30939</v>
      </c>
      <c r="X644" s="1" t="s">
        <v>23365</v>
      </c>
      <c r="Y644" s="1">
        <v>249000</v>
      </c>
      <c r="Z644" s="1">
        <v>1</v>
      </c>
      <c r="AA644" s="1">
        <v>25</v>
      </c>
      <c r="AB644" s="1">
        <v>0</v>
      </c>
      <c r="AC644" s="1" t="s">
        <v>23365</v>
      </c>
      <c r="AD644" s="1" t="s">
        <v>15162</v>
      </c>
      <c r="AE644" s="1" t="s">
        <v>23365</v>
      </c>
      <c r="AF644" s="1" t="s">
        <v>30938</v>
      </c>
      <c r="AG644" s="3" t="s">
        <v>15163</v>
      </c>
      <c r="AH644" s="1" t="s">
        <v>30939</v>
      </c>
      <c r="AI644" s="1" t="s">
        <v>23365</v>
      </c>
      <c r="AJ644" s="1" t="s">
        <v>15164</v>
      </c>
      <c r="AK644" s="1" t="s">
        <v>23365</v>
      </c>
      <c r="AL644" s="1" t="s">
        <v>23365</v>
      </c>
      <c r="AM644" s="1" t="s">
        <v>23365</v>
      </c>
      <c r="AN644" s="1">
        <f t="shared" si="34"/>
        <v>0</v>
      </c>
      <c r="AO644" s="1">
        <v>69000</v>
      </c>
      <c r="AP644" s="1">
        <f t="shared" si="35"/>
        <v>1</v>
      </c>
      <c r="AQ644" s="1" t="s">
        <v>23365</v>
      </c>
      <c r="AR644" s="1" t="s">
        <v>23365</v>
      </c>
      <c r="AS644" s="1">
        <v>100000</v>
      </c>
      <c r="AT644" s="1" t="s">
        <v>23365</v>
      </c>
      <c r="AU644" s="1" t="s">
        <v>23365</v>
      </c>
      <c r="AV644" s="1" t="s">
        <v>23365</v>
      </c>
      <c r="AW644" s="1" t="s">
        <v>23365</v>
      </c>
      <c r="AX644" s="1" t="s">
        <v>23365</v>
      </c>
      <c r="AY644" s="1">
        <v>60000</v>
      </c>
      <c r="AZ644" s="1" t="s">
        <v>23365</v>
      </c>
      <c r="BA644" s="1" t="s">
        <v>23365</v>
      </c>
      <c r="BB644" s="1" t="s">
        <v>23365</v>
      </c>
      <c r="BC644" s="1" t="s">
        <v>23365</v>
      </c>
      <c r="BD644" s="1" t="s">
        <v>23365</v>
      </c>
      <c r="BE644" s="1" t="s">
        <v>23365</v>
      </c>
      <c r="BF644" s="1" t="s">
        <v>30938</v>
      </c>
      <c r="BG644" s="1" t="s">
        <v>23365</v>
      </c>
      <c r="BH644" s="1" t="s">
        <v>23252</v>
      </c>
      <c r="BI644" s="1" t="s">
        <v>23365</v>
      </c>
      <c r="BJ644" s="1" t="s">
        <v>30939</v>
      </c>
      <c r="BK644" s="1" t="s">
        <v>23365</v>
      </c>
      <c r="BL644" s="1" t="s">
        <v>30939</v>
      </c>
      <c r="BM644" s="1" t="s">
        <v>23365</v>
      </c>
      <c r="BN644" s="1" t="s">
        <v>30939</v>
      </c>
      <c r="BO644" s="1" t="s">
        <v>23365</v>
      </c>
      <c r="BQ644" s="1" t="s">
        <v>23365</v>
      </c>
      <c r="BS644" s="1" t="s">
        <v>23365</v>
      </c>
      <c r="BU644" s="1" t="s">
        <v>23365</v>
      </c>
      <c r="BV644" s="1" t="s">
        <v>30939</v>
      </c>
      <c r="BW644" s="1" t="s">
        <v>23365</v>
      </c>
      <c r="BX644" s="1" t="s">
        <v>30939</v>
      </c>
      <c r="BY644" s="1" t="s">
        <v>23365</v>
      </c>
      <c r="BZ644" s="1" t="s">
        <v>30939</v>
      </c>
      <c r="CA644" s="1" t="s">
        <v>23365</v>
      </c>
      <c r="CB644" s="1" t="s">
        <v>30939</v>
      </c>
      <c r="CD644" s="1" t="s">
        <v>23365</v>
      </c>
      <c r="CE644" s="1" t="s">
        <v>23365</v>
      </c>
      <c r="CF644" s="1" t="s">
        <v>23365</v>
      </c>
      <c r="CG644" s="1" t="s">
        <v>30939</v>
      </c>
      <c r="CH644" s="1" t="s">
        <v>23365</v>
      </c>
      <c r="CI644" s="1" t="s">
        <v>23365</v>
      </c>
      <c r="CJ644" s="1" t="s">
        <v>23365</v>
      </c>
      <c r="CK644" s="1" t="s">
        <v>30939</v>
      </c>
      <c r="CL644" s="1" t="s">
        <v>23365</v>
      </c>
      <c r="CM644" s="1" t="s">
        <v>30939</v>
      </c>
      <c r="CN644" s="1" t="s">
        <v>23365</v>
      </c>
      <c r="CO644" s="1" t="s">
        <v>23365</v>
      </c>
      <c r="CP644" s="1" t="s">
        <v>30939</v>
      </c>
      <c r="CQ644" s="1" t="s">
        <v>23365</v>
      </c>
      <c r="CR644" s="1" t="s">
        <v>30939</v>
      </c>
      <c r="CS644" s="1" t="s">
        <v>23365</v>
      </c>
      <c r="CT644" s="1" t="s">
        <v>30939</v>
      </c>
      <c r="CU644" s="1" t="s">
        <v>23365</v>
      </c>
      <c r="CV644" s="1" t="s">
        <v>23365</v>
      </c>
      <c r="CW644" s="1" t="s">
        <v>23326</v>
      </c>
      <c r="CX644" s="1" t="s">
        <v>30938</v>
      </c>
      <c r="CY644" s="1" t="s">
        <v>30938</v>
      </c>
      <c r="CZ644" s="1" t="s">
        <v>30938</v>
      </c>
      <c r="DA644" s="1" t="s">
        <v>23327</v>
      </c>
      <c r="DB644" s="1" t="s">
        <v>23365</v>
      </c>
      <c r="DC644" s="1" t="s">
        <v>23210</v>
      </c>
      <c r="DD644" s="1" t="s">
        <v>15165</v>
      </c>
      <c r="DE644" s="1" t="s">
        <v>24410</v>
      </c>
      <c r="DF644" s="1" t="s">
        <v>15166</v>
      </c>
      <c r="DG644" s="1" t="s">
        <v>20601</v>
      </c>
      <c r="DH644" s="1" t="s">
        <v>22032</v>
      </c>
      <c r="DI644" s="1" t="s">
        <v>23365</v>
      </c>
      <c r="DJ644" s="1" t="s">
        <v>23365</v>
      </c>
      <c r="DK644" s="1" t="s">
        <v>30938</v>
      </c>
      <c r="DL644" s="1" t="s">
        <v>15167</v>
      </c>
    </row>
    <row r="645" spans="1:116">
      <c r="A645" s="1">
        <f t="shared" si="33"/>
        <v>2</v>
      </c>
      <c r="B645" s="1" t="s">
        <v>15168</v>
      </c>
      <c r="C645" s="1" t="s">
        <v>15169</v>
      </c>
      <c r="D645" s="1" t="s">
        <v>15170</v>
      </c>
      <c r="E645" s="10">
        <v>352701000000000</v>
      </c>
      <c r="F645" s="1" t="s">
        <v>15171</v>
      </c>
      <c r="G645" s="1" t="s">
        <v>15172</v>
      </c>
      <c r="H645" s="1" t="s">
        <v>17130</v>
      </c>
      <c r="I645" s="1" t="s">
        <v>23319</v>
      </c>
      <c r="J645" s="1" t="s">
        <v>23186</v>
      </c>
      <c r="K645" s="1">
        <v>783704926</v>
      </c>
      <c r="L645" s="1" t="s">
        <v>30920</v>
      </c>
      <c r="M645" s="1" t="s">
        <v>23319</v>
      </c>
      <c r="N645" s="1" t="s">
        <v>30938</v>
      </c>
      <c r="O645" s="1" t="s">
        <v>30938</v>
      </c>
      <c r="P645" s="1">
        <v>253000</v>
      </c>
      <c r="Q645" s="1" t="s">
        <v>30938</v>
      </c>
      <c r="R645" s="1" t="s">
        <v>23365</v>
      </c>
      <c r="S645" s="1" t="s">
        <v>23365</v>
      </c>
      <c r="T645" s="1" t="s">
        <v>23365</v>
      </c>
      <c r="U645" s="1" t="s">
        <v>23365</v>
      </c>
      <c r="V645" s="1" t="s">
        <v>23365</v>
      </c>
      <c r="W645" s="1" t="s">
        <v>30939</v>
      </c>
      <c r="X645" s="1" t="s">
        <v>23365</v>
      </c>
      <c r="Y645" s="1">
        <v>250000</v>
      </c>
      <c r="Z645" s="1">
        <v>1</v>
      </c>
      <c r="AA645" s="1">
        <v>20</v>
      </c>
      <c r="AB645" s="1">
        <v>0</v>
      </c>
      <c r="AC645" s="1" t="s">
        <v>23365</v>
      </c>
      <c r="AD645" s="1" t="s">
        <v>23147</v>
      </c>
      <c r="AE645" s="1" t="s">
        <v>23365</v>
      </c>
      <c r="AF645" s="1" t="s">
        <v>30938</v>
      </c>
      <c r="AG645" s="1" t="s">
        <v>23113</v>
      </c>
      <c r="AH645" s="1" t="s">
        <v>30939</v>
      </c>
      <c r="AI645" s="1" t="s">
        <v>23365</v>
      </c>
      <c r="AJ645" s="1" t="s">
        <v>30920</v>
      </c>
      <c r="AK645" s="1" t="s">
        <v>15173</v>
      </c>
      <c r="AL645" s="1" t="s">
        <v>23365</v>
      </c>
      <c r="AM645" s="1" t="s">
        <v>23365</v>
      </c>
      <c r="AN645" s="1">
        <f t="shared" si="34"/>
        <v>0</v>
      </c>
      <c r="AO645" s="1" t="s">
        <v>23365</v>
      </c>
      <c r="AP645" s="1">
        <f t="shared" si="35"/>
        <v>0</v>
      </c>
      <c r="AQ645" s="1" t="s">
        <v>23365</v>
      </c>
      <c r="AR645" s="1" t="s">
        <v>23365</v>
      </c>
      <c r="AS645" s="1" t="s">
        <v>23365</v>
      </c>
      <c r="AT645" s="1" t="s">
        <v>23365</v>
      </c>
      <c r="AU645" s="1" t="s">
        <v>23365</v>
      </c>
      <c r="AV645" s="1" t="s">
        <v>23365</v>
      </c>
      <c r="AW645" s="1" t="s">
        <v>23365</v>
      </c>
      <c r="AX645" s="1" t="s">
        <v>23365</v>
      </c>
      <c r="AY645" s="1" t="s">
        <v>23365</v>
      </c>
      <c r="AZ645" s="1" t="s">
        <v>23365</v>
      </c>
      <c r="BA645" s="1" t="s">
        <v>23365</v>
      </c>
      <c r="BB645" s="1" t="s">
        <v>23365</v>
      </c>
      <c r="BC645" s="1" t="s">
        <v>23365</v>
      </c>
      <c r="BD645" s="1" t="s">
        <v>23365</v>
      </c>
      <c r="BE645" s="1">
        <v>0</v>
      </c>
      <c r="BF645" s="1" t="s">
        <v>23365</v>
      </c>
      <c r="BG645" s="1" t="s">
        <v>23365</v>
      </c>
      <c r="BH645" s="1" t="s">
        <v>23365</v>
      </c>
      <c r="BI645" s="1" t="s">
        <v>23365</v>
      </c>
      <c r="BJ645" s="1" t="s">
        <v>30901</v>
      </c>
      <c r="BK645" s="1" t="s">
        <v>23365</v>
      </c>
      <c r="BL645" s="1" t="s">
        <v>30939</v>
      </c>
      <c r="BM645" s="1" t="s">
        <v>23365</v>
      </c>
      <c r="BN645" s="1" t="s">
        <v>30938</v>
      </c>
      <c r="BO645" s="1" t="s">
        <v>15174</v>
      </c>
      <c r="BP645" s="1" t="s">
        <v>23006</v>
      </c>
      <c r="BQ645" s="1" t="s">
        <v>23365</v>
      </c>
      <c r="BR645" s="1" t="s">
        <v>23007</v>
      </c>
      <c r="BS645" s="1" t="s">
        <v>23365</v>
      </c>
      <c r="BT645" s="1" t="s">
        <v>29702</v>
      </c>
      <c r="BU645" s="1" t="s">
        <v>23365</v>
      </c>
      <c r="BV645" s="1" t="s">
        <v>30939</v>
      </c>
      <c r="BW645" s="1" t="s">
        <v>23365</v>
      </c>
      <c r="BX645" s="1" t="s">
        <v>30939</v>
      </c>
      <c r="BY645" s="1" t="s">
        <v>23365</v>
      </c>
      <c r="BZ645" s="1" t="s">
        <v>30901</v>
      </c>
      <c r="CA645" s="1" t="s">
        <v>23365</v>
      </c>
      <c r="CB645" s="1" t="s">
        <v>30901</v>
      </c>
      <c r="CD645" s="1" t="s">
        <v>23365</v>
      </c>
      <c r="CE645" s="1" t="s">
        <v>23365</v>
      </c>
      <c r="CF645" s="1" t="s">
        <v>23365</v>
      </c>
      <c r="CG645" s="1" t="s">
        <v>30939</v>
      </c>
      <c r="CH645" s="1" t="s">
        <v>23365</v>
      </c>
      <c r="CI645" s="1" t="s">
        <v>23365</v>
      </c>
      <c r="CJ645" s="1" t="s">
        <v>23365</v>
      </c>
      <c r="CK645" s="1" t="s">
        <v>30939</v>
      </c>
      <c r="CL645" s="1" t="s">
        <v>23365</v>
      </c>
      <c r="CM645" s="1" t="s">
        <v>30901</v>
      </c>
      <c r="CN645" s="1" t="s">
        <v>23365</v>
      </c>
      <c r="CO645" s="1" t="s">
        <v>23365</v>
      </c>
      <c r="CP645" s="1" t="s">
        <v>30901</v>
      </c>
      <c r="CQ645" s="1" t="s">
        <v>23365</v>
      </c>
      <c r="CR645" s="1" t="s">
        <v>30938</v>
      </c>
      <c r="CS645" s="1">
        <v>3000</v>
      </c>
      <c r="CT645" s="1" t="s">
        <v>30939</v>
      </c>
      <c r="CU645" s="1" t="s">
        <v>23365</v>
      </c>
      <c r="CV645" s="1" t="s">
        <v>23365</v>
      </c>
      <c r="CW645" s="1" t="s">
        <v>23326</v>
      </c>
      <c r="CX645" s="1" t="s">
        <v>30938</v>
      </c>
      <c r="CY645" s="1" t="s">
        <v>30939</v>
      </c>
      <c r="CZ645" s="1" t="s">
        <v>30938</v>
      </c>
      <c r="DA645" s="1" t="s">
        <v>30920</v>
      </c>
      <c r="DB645" s="1" t="s">
        <v>15175</v>
      </c>
      <c r="DC645" s="1" t="s">
        <v>23210</v>
      </c>
      <c r="DD645" s="1" t="s">
        <v>23200</v>
      </c>
      <c r="DE645" s="1" t="s">
        <v>24410</v>
      </c>
      <c r="DF645" s="1" t="s">
        <v>15176</v>
      </c>
      <c r="DG645" s="1" t="s">
        <v>15177</v>
      </c>
      <c r="DH645" s="1" t="s">
        <v>22671</v>
      </c>
      <c r="DI645" s="1" t="s">
        <v>23365</v>
      </c>
      <c r="DJ645" s="1" t="s">
        <v>23365</v>
      </c>
      <c r="DK645" s="1" t="s">
        <v>30938</v>
      </c>
      <c r="DL645" s="1" t="s">
        <v>15178</v>
      </c>
    </row>
    <row r="646" spans="1:116">
      <c r="A646" s="1">
        <f t="shared" si="33"/>
        <v>2</v>
      </c>
      <c r="B646" s="1" t="s">
        <v>15179</v>
      </c>
      <c r="C646" s="1" t="s">
        <v>15180</v>
      </c>
      <c r="D646" s="1" t="s">
        <v>15170</v>
      </c>
      <c r="E646" s="10">
        <v>352701000000000</v>
      </c>
      <c r="F646" s="1" t="s">
        <v>15181</v>
      </c>
      <c r="G646" s="1" t="s">
        <v>15182</v>
      </c>
      <c r="H646" s="1" t="s">
        <v>17130</v>
      </c>
      <c r="I646" s="1" t="s">
        <v>23319</v>
      </c>
      <c r="J646" s="1" t="s">
        <v>23186</v>
      </c>
      <c r="K646" s="1">
        <v>783704287</v>
      </c>
      <c r="L646" s="1" t="s">
        <v>30867</v>
      </c>
      <c r="M646" s="1" t="s">
        <v>23365</v>
      </c>
      <c r="N646" s="1" t="s">
        <v>30938</v>
      </c>
      <c r="O646" s="1" t="s">
        <v>30938</v>
      </c>
      <c r="P646" s="1">
        <v>253000</v>
      </c>
      <c r="Q646" s="1" t="s">
        <v>30938</v>
      </c>
      <c r="R646" s="1" t="s">
        <v>23365</v>
      </c>
      <c r="S646" s="1" t="s">
        <v>23365</v>
      </c>
      <c r="T646" s="1" t="s">
        <v>23365</v>
      </c>
      <c r="U646" s="1" t="s">
        <v>23365</v>
      </c>
      <c r="V646" s="1" t="s">
        <v>23365</v>
      </c>
      <c r="W646" s="1" t="s">
        <v>30939</v>
      </c>
      <c r="X646" s="1" t="s">
        <v>23365</v>
      </c>
      <c r="Y646" s="1">
        <v>250000</v>
      </c>
      <c r="Z646" s="1">
        <v>3000</v>
      </c>
      <c r="AA646" s="1">
        <v>15</v>
      </c>
      <c r="AB646" s="1">
        <v>0</v>
      </c>
      <c r="AC646" s="1" t="s">
        <v>23365</v>
      </c>
      <c r="AD646" s="1" t="s">
        <v>18474</v>
      </c>
      <c r="AE646" s="1" t="s">
        <v>23365</v>
      </c>
      <c r="AF646" s="1" t="s">
        <v>30938</v>
      </c>
      <c r="AG646" s="1" t="s">
        <v>19991</v>
      </c>
      <c r="AH646" s="1" t="s">
        <v>30939</v>
      </c>
      <c r="AI646" s="1" t="s">
        <v>23365</v>
      </c>
      <c r="AJ646" s="1" t="s">
        <v>30920</v>
      </c>
      <c r="AK646" s="1" t="s">
        <v>15183</v>
      </c>
      <c r="AL646" s="1" t="s">
        <v>23365</v>
      </c>
      <c r="AM646" s="1" t="s">
        <v>23365</v>
      </c>
      <c r="AN646" s="1">
        <f t="shared" si="34"/>
        <v>0</v>
      </c>
      <c r="AO646" s="1" t="s">
        <v>23365</v>
      </c>
      <c r="AP646" s="1">
        <f t="shared" si="35"/>
        <v>0</v>
      </c>
      <c r="AQ646" s="1" t="s">
        <v>23365</v>
      </c>
      <c r="AR646" s="1" t="s">
        <v>23365</v>
      </c>
      <c r="AS646" s="1" t="s">
        <v>23365</v>
      </c>
      <c r="AT646" s="1" t="s">
        <v>23365</v>
      </c>
      <c r="AU646" s="1" t="s">
        <v>23365</v>
      </c>
      <c r="AV646" s="1" t="s">
        <v>23365</v>
      </c>
      <c r="AW646" s="1" t="s">
        <v>23365</v>
      </c>
      <c r="AX646" s="1" t="s">
        <v>23365</v>
      </c>
      <c r="AY646" s="1" t="s">
        <v>23365</v>
      </c>
      <c r="AZ646" s="1" t="s">
        <v>23365</v>
      </c>
      <c r="BA646" s="1" t="s">
        <v>23365</v>
      </c>
      <c r="BB646" s="1" t="s">
        <v>23365</v>
      </c>
      <c r="BC646" s="1" t="s">
        <v>23365</v>
      </c>
      <c r="BD646" s="1" t="s">
        <v>23365</v>
      </c>
      <c r="BE646" s="1">
        <v>250000</v>
      </c>
      <c r="BF646" s="1" t="s">
        <v>30938</v>
      </c>
      <c r="BG646" s="1" t="s">
        <v>23365</v>
      </c>
      <c r="BH646" s="1" t="s">
        <v>23325</v>
      </c>
      <c r="BI646" s="1" t="s">
        <v>23365</v>
      </c>
      <c r="BJ646" s="1" t="s">
        <v>30939</v>
      </c>
      <c r="BK646" s="1" t="s">
        <v>23365</v>
      </c>
      <c r="BL646" s="1" t="s">
        <v>30939</v>
      </c>
      <c r="BM646" s="1" t="s">
        <v>23365</v>
      </c>
      <c r="BN646" s="1" t="s">
        <v>30938</v>
      </c>
      <c r="BO646" s="1" t="s">
        <v>15184</v>
      </c>
      <c r="BP646" s="1" t="s">
        <v>15185</v>
      </c>
      <c r="BQ646" s="1" t="s">
        <v>23365</v>
      </c>
      <c r="BR646" s="1" t="s">
        <v>23007</v>
      </c>
      <c r="BS646" s="1" t="s">
        <v>23365</v>
      </c>
      <c r="BT646" s="1" t="s">
        <v>29702</v>
      </c>
      <c r="BU646" s="1" t="s">
        <v>23365</v>
      </c>
      <c r="BV646" s="1" t="s">
        <v>30939</v>
      </c>
      <c r="BW646" s="1" t="s">
        <v>23365</v>
      </c>
      <c r="BX646" s="1" t="s">
        <v>30939</v>
      </c>
      <c r="BY646" s="1" t="s">
        <v>23365</v>
      </c>
      <c r="BZ646" s="1" t="s">
        <v>30939</v>
      </c>
      <c r="CA646" s="1" t="s">
        <v>23365</v>
      </c>
      <c r="CB646" s="1" t="s">
        <v>30939</v>
      </c>
      <c r="CD646" s="1" t="s">
        <v>23365</v>
      </c>
      <c r="CE646" s="1" t="s">
        <v>23365</v>
      </c>
      <c r="CF646" s="1" t="s">
        <v>23365</v>
      </c>
      <c r="CG646" s="1" t="s">
        <v>30939</v>
      </c>
      <c r="CH646" s="1" t="s">
        <v>23365</v>
      </c>
      <c r="CI646" s="1" t="s">
        <v>23365</v>
      </c>
      <c r="CJ646" s="1" t="s">
        <v>23365</v>
      </c>
      <c r="CK646" s="1" t="s">
        <v>30938</v>
      </c>
      <c r="CL646" s="1" t="s">
        <v>15186</v>
      </c>
      <c r="CM646" s="1" t="s">
        <v>30939</v>
      </c>
      <c r="CN646" s="1" t="s">
        <v>23365</v>
      </c>
      <c r="CO646" s="1" t="s">
        <v>23365</v>
      </c>
      <c r="CP646" s="1" t="s">
        <v>30901</v>
      </c>
      <c r="CQ646" s="1" t="s">
        <v>23365</v>
      </c>
      <c r="CR646" s="1" t="s">
        <v>30938</v>
      </c>
      <c r="CS646" s="1">
        <v>3000</v>
      </c>
      <c r="CT646" s="1" t="s">
        <v>30939</v>
      </c>
      <c r="CU646" s="1" t="s">
        <v>23365</v>
      </c>
      <c r="CV646" s="1" t="s">
        <v>23365</v>
      </c>
      <c r="CW646" s="1" t="s">
        <v>23232</v>
      </c>
      <c r="CX646" s="1" t="s">
        <v>30938</v>
      </c>
      <c r="CY646" s="1" t="s">
        <v>30939</v>
      </c>
      <c r="CZ646" s="1" t="s">
        <v>30938</v>
      </c>
      <c r="DA646" s="1" t="s">
        <v>23327</v>
      </c>
      <c r="DB646" s="1" t="s">
        <v>23365</v>
      </c>
      <c r="DC646" s="1" t="s">
        <v>23210</v>
      </c>
      <c r="DD646" s="1" t="s">
        <v>15187</v>
      </c>
      <c r="DE646" s="1" t="s">
        <v>24410</v>
      </c>
      <c r="DF646" s="1" t="s">
        <v>15188</v>
      </c>
      <c r="DG646" s="1" t="s">
        <v>23202</v>
      </c>
      <c r="DH646" s="1" t="s">
        <v>23192</v>
      </c>
      <c r="DI646" s="1" t="s">
        <v>23365</v>
      </c>
      <c r="DJ646" s="1" t="s">
        <v>23365</v>
      </c>
      <c r="DK646" s="1" t="s">
        <v>30938</v>
      </c>
      <c r="DL646" s="1" t="s">
        <v>15189</v>
      </c>
    </row>
    <row r="647" spans="1:116">
      <c r="A647" s="1">
        <f t="shared" si="33"/>
        <v>2</v>
      </c>
      <c r="B647" s="1" t="s">
        <v>15190</v>
      </c>
      <c r="C647" s="1" t="s">
        <v>15191</v>
      </c>
      <c r="D647" s="1" t="s">
        <v>15170</v>
      </c>
      <c r="E647" s="10">
        <v>352701000000000</v>
      </c>
      <c r="F647" s="1" t="s">
        <v>15192</v>
      </c>
      <c r="G647" s="1" t="s">
        <v>15193</v>
      </c>
      <c r="H647" s="1" t="s">
        <v>17130</v>
      </c>
      <c r="I647" s="1" t="s">
        <v>23319</v>
      </c>
      <c r="J647" s="1" t="s">
        <v>23186</v>
      </c>
      <c r="K647" s="1">
        <v>783701689</v>
      </c>
      <c r="L647" s="1" t="s">
        <v>30867</v>
      </c>
      <c r="M647" s="1" t="s">
        <v>23365</v>
      </c>
      <c r="N647" s="1" t="s">
        <v>30938</v>
      </c>
      <c r="O647" s="1" t="s">
        <v>30938</v>
      </c>
      <c r="P647" s="1">
        <v>253000</v>
      </c>
      <c r="Q647" s="1" t="s">
        <v>30938</v>
      </c>
      <c r="R647" s="1" t="s">
        <v>23365</v>
      </c>
      <c r="S647" s="1" t="s">
        <v>23365</v>
      </c>
      <c r="T647" s="1" t="s">
        <v>23365</v>
      </c>
      <c r="U647" s="1" t="s">
        <v>23365</v>
      </c>
      <c r="V647" s="1" t="s">
        <v>23365</v>
      </c>
      <c r="W647" s="1" t="s">
        <v>30939</v>
      </c>
      <c r="X647" s="1" t="s">
        <v>23365</v>
      </c>
      <c r="Y647" s="1">
        <v>250000</v>
      </c>
      <c r="Z647" s="1">
        <v>1</v>
      </c>
      <c r="AA647" s="1">
        <v>20</v>
      </c>
      <c r="AB647" s="1">
        <v>0</v>
      </c>
      <c r="AC647" s="1" t="s">
        <v>23365</v>
      </c>
      <c r="AD647" s="1" t="s">
        <v>23187</v>
      </c>
      <c r="AE647" s="1" t="s">
        <v>23365</v>
      </c>
      <c r="AF647" s="1" t="s">
        <v>30938</v>
      </c>
      <c r="AG647" s="1" t="s">
        <v>15194</v>
      </c>
      <c r="AH647" s="1" t="s">
        <v>30939</v>
      </c>
      <c r="AI647" s="1" t="s">
        <v>23365</v>
      </c>
      <c r="AJ647" s="1" t="s">
        <v>23103</v>
      </c>
      <c r="AK647" s="1" t="s">
        <v>23365</v>
      </c>
      <c r="AL647" s="1" t="s">
        <v>23365</v>
      </c>
      <c r="AM647" s="1">
        <v>50000</v>
      </c>
      <c r="AN647" s="1">
        <f t="shared" si="34"/>
        <v>1</v>
      </c>
      <c r="AO647" s="1">
        <v>110000</v>
      </c>
      <c r="AP647" s="1">
        <f t="shared" si="35"/>
        <v>1</v>
      </c>
      <c r="AQ647" s="1">
        <v>80000</v>
      </c>
      <c r="AR647" s="1" t="s">
        <v>23365</v>
      </c>
      <c r="AS647" s="1" t="s">
        <v>23365</v>
      </c>
      <c r="AT647" s="1" t="s">
        <v>23365</v>
      </c>
      <c r="AU647" s="1" t="s">
        <v>23365</v>
      </c>
      <c r="AV647" s="1" t="s">
        <v>23365</v>
      </c>
      <c r="AW647" s="1" t="s">
        <v>23365</v>
      </c>
      <c r="AX647" s="1" t="s">
        <v>23365</v>
      </c>
      <c r="AY647" s="1" t="s">
        <v>23365</v>
      </c>
      <c r="AZ647" s="1" t="s">
        <v>23365</v>
      </c>
      <c r="BA647" s="1" t="s">
        <v>23365</v>
      </c>
      <c r="BB647" s="1" t="s">
        <v>23365</v>
      </c>
      <c r="BC647" s="1" t="s">
        <v>23365</v>
      </c>
      <c r="BD647" s="1" t="s">
        <v>23365</v>
      </c>
      <c r="BE647" s="1" t="s">
        <v>23365</v>
      </c>
      <c r="BF647" s="1" t="s">
        <v>30938</v>
      </c>
      <c r="BG647" s="1" t="s">
        <v>23365</v>
      </c>
      <c r="BH647" s="1" t="s">
        <v>23252</v>
      </c>
      <c r="BI647" s="1" t="s">
        <v>23365</v>
      </c>
      <c r="BJ647" s="1" t="s">
        <v>30939</v>
      </c>
      <c r="BK647" s="1" t="s">
        <v>23365</v>
      </c>
      <c r="BL647" s="1" t="s">
        <v>30939</v>
      </c>
      <c r="BM647" s="1" t="s">
        <v>23365</v>
      </c>
      <c r="BN647" s="1" t="s">
        <v>30939</v>
      </c>
      <c r="BO647" s="1" t="s">
        <v>23365</v>
      </c>
      <c r="BQ647" s="1" t="s">
        <v>23365</v>
      </c>
      <c r="BS647" s="1" t="s">
        <v>23365</v>
      </c>
      <c r="BU647" s="1" t="s">
        <v>23365</v>
      </c>
      <c r="BV647" s="1" t="s">
        <v>30939</v>
      </c>
      <c r="BW647" s="1" t="s">
        <v>23365</v>
      </c>
      <c r="BX647" s="1" t="s">
        <v>30939</v>
      </c>
      <c r="BY647" s="1" t="s">
        <v>23365</v>
      </c>
      <c r="BZ647" s="1" t="s">
        <v>30939</v>
      </c>
      <c r="CA647" s="1" t="s">
        <v>23365</v>
      </c>
      <c r="CB647" s="1" t="s">
        <v>30939</v>
      </c>
      <c r="CD647" s="1" t="s">
        <v>23365</v>
      </c>
      <c r="CE647" s="1" t="s">
        <v>23365</v>
      </c>
      <c r="CF647" s="1" t="s">
        <v>23365</v>
      </c>
      <c r="CG647" s="1" t="s">
        <v>30939</v>
      </c>
      <c r="CH647" s="1" t="s">
        <v>23365</v>
      </c>
      <c r="CI647" s="1" t="s">
        <v>23365</v>
      </c>
      <c r="CJ647" s="1" t="s">
        <v>23365</v>
      </c>
      <c r="CK647" s="1" t="s">
        <v>30939</v>
      </c>
      <c r="CL647" s="1" t="s">
        <v>23365</v>
      </c>
      <c r="CM647" s="1" t="s">
        <v>30939</v>
      </c>
      <c r="CN647" s="1" t="s">
        <v>23365</v>
      </c>
      <c r="CO647" s="1" t="s">
        <v>23365</v>
      </c>
      <c r="CP647" s="1" t="s">
        <v>30939</v>
      </c>
      <c r="CQ647" s="1" t="s">
        <v>23365</v>
      </c>
      <c r="CR647" s="1" t="s">
        <v>30938</v>
      </c>
      <c r="CS647" s="1">
        <v>3000</v>
      </c>
      <c r="CT647" s="1" t="s">
        <v>30939</v>
      </c>
      <c r="CU647" s="1" t="s">
        <v>23365</v>
      </c>
      <c r="CV647" s="1" t="s">
        <v>23365</v>
      </c>
      <c r="CW647" s="1" t="s">
        <v>23232</v>
      </c>
      <c r="CX647" s="1" t="s">
        <v>30938</v>
      </c>
      <c r="CY647" s="1" t="s">
        <v>30939</v>
      </c>
      <c r="CZ647" s="1" t="s">
        <v>30938</v>
      </c>
      <c r="DA647" s="1" t="s">
        <v>23327</v>
      </c>
      <c r="DB647" s="1" t="s">
        <v>23365</v>
      </c>
      <c r="DC647" s="1" t="s">
        <v>23210</v>
      </c>
      <c r="DD647" s="1" t="s">
        <v>16530</v>
      </c>
      <c r="DE647" s="1" t="s">
        <v>24410</v>
      </c>
      <c r="DF647" s="1" t="s">
        <v>15195</v>
      </c>
      <c r="DG647" s="1" t="s">
        <v>23191</v>
      </c>
      <c r="DH647" s="1" t="s">
        <v>23141</v>
      </c>
      <c r="DI647" s="1" t="s">
        <v>23365</v>
      </c>
      <c r="DJ647" s="1" t="s">
        <v>23365</v>
      </c>
      <c r="DK647" s="1" t="s">
        <v>30938</v>
      </c>
      <c r="DL647" s="1" t="s">
        <v>15196</v>
      </c>
    </row>
    <row r="648" spans="1:116">
      <c r="A648" s="1">
        <f t="shared" si="33"/>
        <v>2</v>
      </c>
      <c r="B648" s="1" t="s">
        <v>15197</v>
      </c>
      <c r="C648" s="1" t="s">
        <v>15198</v>
      </c>
      <c r="D648" s="1" t="s">
        <v>15418</v>
      </c>
      <c r="E648" s="10">
        <v>353768000000000</v>
      </c>
      <c r="F648" s="1" t="s">
        <v>15199</v>
      </c>
      <c r="G648" s="1" t="s">
        <v>15200</v>
      </c>
      <c r="H648" s="1" t="s">
        <v>17130</v>
      </c>
      <c r="I648" s="1" t="s">
        <v>23319</v>
      </c>
      <c r="J648" s="1" t="s">
        <v>20253</v>
      </c>
      <c r="K648" s="1">
        <v>783702060</v>
      </c>
      <c r="L648" s="1" t="s">
        <v>30867</v>
      </c>
      <c r="M648" s="1" t="s">
        <v>23365</v>
      </c>
      <c r="N648" s="1" t="s">
        <v>30938</v>
      </c>
      <c r="O648" s="1" t="s">
        <v>30938</v>
      </c>
      <c r="P648" s="1">
        <v>253000</v>
      </c>
      <c r="Q648" s="1" t="s">
        <v>30938</v>
      </c>
      <c r="R648" s="1" t="s">
        <v>23365</v>
      </c>
      <c r="S648" s="1" t="s">
        <v>23365</v>
      </c>
      <c r="T648" s="1" t="s">
        <v>23365</v>
      </c>
      <c r="U648" s="1" t="s">
        <v>23365</v>
      </c>
      <c r="V648" s="1" t="s">
        <v>23365</v>
      </c>
      <c r="W648" s="1" t="s">
        <v>30939</v>
      </c>
      <c r="X648" s="1" t="s">
        <v>23365</v>
      </c>
      <c r="Y648" s="1">
        <v>249000</v>
      </c>
      <c r="Z648" s="1">
        <v>1</v>
      </c>
      <c r="AA648" s="1">
        <v>25</v>
      </c>
      <c r="AB648" s="1">
        <v>1000</v>
      </c>
      <c r="AC648" s="1" t="s">
        <v>23365</v>
      </c>
      <c r="AD648" s="1" t="s">
        <v>18760</v>
      </c>
      <c r="AE648" s="1" t="s">
        <v>23365</v>
      </c>
      <c r="AF648" s="1" t="s">
        <v>30939</v>
      </c>
      <c r="AG648" s="1" t="s">
        <v>23365</v>
      </c>
      <c r="AH648" s="1" t="s">
        <v>30939</v>
      </c>
      <c r="AI648" s="1" t="s">
        <v>23365</v>
      </c>
      <c r="AJ648" s="1" t="s">
        <v>22867</v>
      </c>
      <c r="AK648" s="1" t="s">
        <v>23365</v>
      </c>
      <c r="AL648" s="1">
        <v>30000</v>
      </c>
      <c r="AM648" s="1">
        <v>35000</v>
      </c>
      <c r="AN648" s="1">
        <f t="shared" si="34"/>
        <v>1</v>
      </c>
      <c r="AO648" s="1">
        <v>70000</v>
      </c>
      <c r="AP648" s="1">
        <f t="shared" si="35"/>
        <v>1</v>
      </c>
      <c r="AQ648" s="1">
        <v>100000</v>
      </c>
      <c r="AR648" s="1" t="s">
        <v>23365</v>
      </c>
      <c r="AS648" s="1" t="s">
        <v>23365</v>
      </c>
      <c r="AT648" s="1" t="s">
        <v>23365</v>
      </c>
      <c r="AU648" s="1" t="s">
        <v>23365</v>
      </c>
      <c r="AV648" s="1" t="s">
        <v>23365</v>
      </c>
      <c r="AW648" s="1" t="s">
        <v>23365</v>
      </c>
      <c r="AX648" s="1" t="s">
        <v>23365</v>
      </c>
      <c r="AY648" s="1" t="s">
        <v>23365</v>
      </c>
      <c r="AZ648" s="1" t="s">
        <v>23365</v>
      </c>
      <c r="BA648" s="1" t="s">
        <v>23365</v>
      </c>
      <c r="BB648" s="1" t="s">
        <v>23365</v>
      </c>
      <c r="BC648" s="1" t="s">
        <v>23365</v>
      </c>
      <c r="BD648" s="1" t="s">
        <v>23365</v>
      </c>
      <c r="BE648" s="1" t="s">
        <v>23365</v>
      </c>
      <c r="BF648" s="1" t="s">
        <v>30938</v>
      </c>
      <c r="BG648" s="1" t="s">
        <v>23365</v>
      </c>
      <c r="BH648" s="1" t="s">
        <v>23252</v>
      </c>
      <c r="BI648" s="1" t="s">
        <v>23365</v>
      </c>
      <c r="BJ648" s="1" t="s">
        <v>30939</v>
      </c>
      <c r="BK648" s="1" t="s">
        <v>23365</v>
      </c>
      <c r="BL648" s="1" t="s">
        <v>30939</v>
      </c>
      <c r="BM648" s="1" t="s">
        <v>23365</v>
      </c>
      <c r="BN648" s="1" t="s">
        <v>30939</v>
      </c>
      <c r="BO648" s="1" t="s">
        <v>23365</v>
      </c>
      <c r="BQ648" s="1" t="s">
        <v>23365</v>
      </c>
      <c r="BS648" s="1" t="s">
        <v>23365</v>
      </c>
      <c r="BU648" s="1" t="s">
        <v>23365</v>
      </c>
      <c r="BV648" s="1" t="s">
        <v>30939</v>
      </c>
      <c r="BW648" s="1" t="s">
        <v>23365</v>
      </c>
      <c r="BX648" s="1" t="s">
        <v>30939</v>
      </c>
      <c r="BY648" s="1" t="s">
        <v>23365</v>
      </c>
      <c r="BZ648" s="1" t="s">
        <v>30939</v>
      </c>
      <c r="CA648" s="1" t="s">
        <v>23365</v>
      </c>
      <c r="CB648" s="1" t="s">
        <v>30939</v>
      </c>
      <c r="CD648" s="1" t="s">
        <v>23365</v>
      </c>
      <c r="CE648" s="1" t="s">
        <v>23365</v>
      </c>
      <c r="CF648" s="1" t="s">
        <v>23365</v>
      </c>
      <c r="CG648" s="1" t="s">
        <v>30939</v>
      </c>
      <c r="CH648" s="1" t="s">
        <v>23365</v>
      </c>
      <c r="CI648" s="1" t="s">
        <v>23365</v>
      </c>
      <c r="CJ648" s="1" t="s">
        <v>23365</v>
      </c>
      <c r="CK648" s="1" t="s">
        <v>30939</v>
      </c>
      <c r="CL648" s="1" t="s">
        <v>23365</v>
      </c>
      <c r="CM648" s="1" t="s">
        <v>30939</v>
      </c>
      <c r="CN648" s="1" t="s">
        <v>23365</v>
      </c>
      <c r="CO648" s="1" t="s">
        <v>23365</v>
      </c>
      <c r="CP648" s="1" t="s">
        <v>30939</v>
      </c>
      <c r="CQ648" s="1" t="s">
        <v>23365</v>
      </c>
      <c r="CR648" s="1" t="s">
        <v>30939</v>
      </c>
      <c r="CS648" s="1" t="s">
        <v>23365</v>
      </c>
      <c r="CT648" s="1" t="s">
        <v>30939</v>
      </c>
      <c r="CU648" s="1" t="s">
        <v>23365</v>
      </c>
      <c r="CV648" s="1" t="s">
        <v>23365</v>
      </c>
      <c r="CW648" s="1" t="s">
        <v>23232</v>
      </c>
      <c r="CX648" s="1" t="s">
        <v>30938</v>
      </c>
      <c r="CY648" s="1" t="s">
        <v>30938</v>
      </c>
      <c r="CZ648" s="1" t="s">
        <v>30938</v>
      </c>
      <c r="DA648" s="1" t="s">
        <v>23327</v>
      </c>
      <c r="DB648" s="1" t="s">
        <v>23365</v>
      </c>
      <c r="DC648" s="1" t="s">
        <v>23210</v>
      </c>
      <c r="DD648" s="1" t="s">
        <v>15201</v>
      </c>
      <c r="DE648" s="1" t="s">
        <v>24410</v>
      </c>
      <c r="DF648" s="1" t="s">
        <v>15202</v>
      </c>
      <c r="DG648" s="1" t="s">
        <v>15203</v>
      </c>
      <c r="DH648" s="1" t="s">
        <v>21544</v>
      </c>
      <c r="DI648" s="1" t="s">
        <v>23365</v>
      </c>
      <c r="DJ648" s="1" t="s">
        <v>23365</v>
      </c>
      <c r="DK648" s="1" t="s">
        <v>30938</v>
      </c>
      <c r="DL648" s="1" t="s">
        <v>15204</v>
      </c>
    </row>
    <row r="649" spans="1:116">
      <c r="A649" s="1">
        <f t="shared" si="33"/>
        <v>2</v>
      </c>
      <c r="B649" s="1" t="s">
        <v>15205</v>
      </c>
      <c r="C649" s="1" t="s">
        <v>15206</v>
      </c>
      <c r="D649" s="1" t="s">
        <v>15418</v>
      </c>
      <c r="E649" s="10">
        <v>353768000000000</v>
      </c>
      <c r="F649" s="1" t="s">
        <v>15207</v>
      </c>
      <c r="G649" s="1" t="s">
        <v>15208</v>
      </c>
      <c r="H649" s="1" t="s">
        <v>17130</v>
      </c>
      <c r="I649" s="1" t="s">
        <v>23319</v>
      </c>
      <c r="J649" s="1" t="s">
        <v>20253</v>
      </c>
      <c r="K649" s="1">
        <v>783705089</v>
      </c>
      <c r="L649" s="1" t="s">
        <v>30867</v>
      </c>
      <c r="M649" s="1" t="s">
        <v>23365</v>
      </c>
      <c r="N649" s="1" t="s">
        <v>30938</v>
      </c>
      <c r="O649" s="1" t="s">
        <v>30938</v>
      </c>
      <c r="P649" s="1">
        <v>253000</v>
      </c>
      <c r="Q649" s="1" t="s">
        <v>30938</v>
      </c>
      <c r="R649" s="1" t="s">
        <v>23365</v>
      </c>
      <c r="S649" s="1" t="s">
        <v>23365</v>
      </c>
      <c r="T649" s="1" t="s">
        <v>23365</v>
      </c>
      <c r="U649" s="1" t="s">
        <v>23365</v>
      </c>
      <c r="V649" s="1" t="s">
        <v>23365</v>
      </c>
      <c r="W649" s="1" t="s">
        <v>30939</v>
      </c>
      <c r="X649" s="1" t="s">
        <v>23365</v>
      </c>
      <c r="Y649" s="1">
        <v>249000</v>
      </c>
      <c r="Z649" s="1">
        <v>1</v>
      </c>
      <c r="AA649" s="1">
        <v>20</v>
      </c>
      <c r="AB649" s="1">
        <v>1000</v>
      </c>
      <c r="AC649" s="1" t="s">
        <v>23365</v>
      </c>
      <c r="AD649" s="1" t="s">
        <v>15209</v>
      </c>
      <c r="AE649" s="1" t="s">
        <v>23365</v>
      </c>
      <c r="AF649" s="1" t="s">
        <v>30938</v>
      </c>
      <c r="AG649" s="1" t="s">
        <v>15863</v>
      </c>
      <c r="AH649" s="1" t="s">
        <v>30939</v>
      </c>
      <c r="AI649" s="1" t="s">
        <v>23365</v>
      </c>
      <c r="AJ649" s="1" t="s">
        <v>21615</v>
      </c>
      <c r="AK649" s="1" t="s">
        <v>23365</v>
      </c>
      <c r="AL649" s="1" t="s">
        <v>23365</v>
      </c>
      <c r="AM649" s="1" t="s">
        <v>23365</v>
      </c>
      <c r="AN649" s="1">
        <f t="shared" si="34"/>
        <v>0</v>
      </c>
      <c r="AO649" s="1" t="s">
        <v>23365</v>
      </c>
      <c r="AP649" s="1">
        <f t="shared" si="35"/>
        <v>0</v>
      </c>
      <c r="AQ649" s="1">
        <v>200000</v>
      </c>
      <c r="AR649" s="1" t="s">
        <v>23365</v>
      </c>
      <c r="AS649" s="1" t="s">
        <v>23365</v>
      </c>
      <c r="AT649" s="1" t="s">
        <v>23365</v>
      </c>
      <c r="AU649" s="1" t="s">
        <v>23365</v>
      </c>
      <c r="AV649" s="1" t="s">
        <v>23365</v>
      </c>
      <c r="AW649" s="1" t="s">
        <v>23365</v>
      </c>
      <c r="AX649" s="1" t="s">
        <v>23365</v>
      </c>
      <c r="AY649" s="1" t="s">
        <v>23365</v>
      </c>
      <c r="AZ649" s="1">
        <v>40000</v>
      </c>
      <c r="BA649" s="1" t="s">
        <v>23365</v>
      </c>
      <c r="BB649" s="1" t="s">
        <v>23365</v>
      </c>
      <c r="BC649" s="1" t="s">
        <v>23365</v>
      </c>
      <c r="BD649" s="1" t="s">
        <v>23365</v>
      </c>
      <c r="BE649" s="1" t="s">
        <v>23365</v>
      </c>
      <c r="BF649" s="1" t="s">
        <v>30938</v>
      </c>
      <c r="BG649" s="1" t="s">
        <v>23365</v>
      </c>
      <c r="BH649" s="1" t="s">
        <v>23325</v>
      </c>
      <c r="BI649" s="1" t="s">
        <v>23365</v>
      </c>
      <c r="BJ649" s="1" t="s">
        <v>30939</v>
      </c>
      <c r="BK649" s="1" t="s">
        <v>23365</v>
      </c>
      <c r="BL649" s="1" t="s">
        <v>30939</v>
      </c>
      <c r="BM649" s="1" t="s">
        <v>23365</v>
      </c>
      <c r="BN649" s="1" t="s">
        <v>30939</v>
      </c>
      <c r="BO649" s="1" t="s">
        <v>23365</v>
      </c>
      <c r="BQ649" s="1" t="s">
        <v>23365</v>
      </c>
      <c r="BS649" s="1" t="s">
        <v>23365</v>
      </c>
      <c r="BU649" s="1" t="s">
        <v>23365</v>
      </c>
      <c r="BV649" s="1" t="s">
        <v>30939</v>
      </c>
      <c r="BW649" s="1" t="s">
        <v>23365</v>
      </c>
      <c r="BX649" s="1" t="s">
        <v>30939</v>
      </c>
      <c r="BY649" s="1" t="s">
        <v>23365</v>
      </c>
      <c r="BZ649" s="1" t="s">
        <v>30939</v>
      </c>
      <c r="CA649" s="1" t="s">
        <v>23365</v>
      </c>
      <c r="CB649" s="1" t="s">
        <v>30939</v>
      </c>
      <c r="CD649" s="1" t="s">
        <v>23365</v>
      </c>
      <c r="CE649" s="1" t="s">
        <v>23365</v>
      </c>
      <c r="CF649" s="1" t="s">
        <v>23365</v>
      </c>
      <c r="CG649" s="1" t="s">
        <v>30939</v>
      </c>
      <c r="CH649" s="1" t="s">
        <v>23365</v>
      </c>
      <c r="CI649" s="1" t="s">
        <v>23365</v>
      </c>
      <c r="CJ649" s="1" t="s">
        <v>23365</v>
      </c>
      <c r="CK649" s="1" t="s">
        <v>30939</v>
      </c>
      <c r="CL649" s="1" t="s">
        <v>23365</v>
      </c>
      <c r="CM649" s="1" t="s">
        <v>30939</v>
      </c>
      <c r="CN649" s="1" t="s">
        <v>23365</v>
      </c>
      <c r="CO649" s="1" t="s">
        <v>23365</v>
      </c>
      <c r="CP649" s="1" t="s">
        <v>30939</v>
      </c>
      <c r="CQ649" s="1" t="s">
        <v>23365</v>
      </c>
      <c r="CR649" s="1" t="s">
        <v>30939</v>
      </c>
      <c r="CS649" s="1" t="s">
        <v>23365</v>
      </c>
      <c r="CT649" s="1" t="s">
        <v>30939</v>
      </c>
      <c r="CU649" s="1" t="s">
        <v>23365</v>
      </c>
      <c r="CV649" s="1" t="s">
        <v>23365</v>
      </c>
      <c r="CW649" s="1" t="s">
        <v>23232</v>
      </c>
      <c r="CX649" s="1" t="s">
        <v>30938</v>
      </c>
      <c r="CY649" s="1" t="s">
        <v>30938</v>
      </c>
      <c r="CZ649" s="1" t="s">
        <v>30938</v>
      </c>
      <c r="DA649" s="1" t="s">
        <v>23327</v>
      </c>
      <c r="DB649" s="1" t="s">
        <v>23365</v>
      </c>
      <c r="DC649" s="1" t="s">
        <v>23210</v>
      </c>
      <c r="DD649" s="1" t="s">
        <v>15210</v>
      </c>
      <c r="DE649" s="1" t="s">
        <v>24410</v>
      </c>
      <c r="DF649" s="1" t="s">
        <v>15118</v>
      </c>
      <c r="DG649" s="1" t="s">
        <v>15119</v>
      </c>
      <c r="DH649" s="1" t="s">
        <v>21544</v>
      </c>
      <c r="DI649" s="1" t="s">
        <v>23365</v>
      </c>
      <c r="DJ649" s="1" t="s">
        <v>23365</v>
      </c>
      <c r="DK649" s="1" t="s">
        <v>30938</v>
      </c>
      <c r="DL649" s="1" t="s">
        <v>15120</v>
      </c>
    </row>
    <row r="650" spans="1:116">
      <c r="A650" s="1">
        <f t="shared" si="33"/>
        <v>2</v>
      </c>
      <c r="B650" s="1" t="s">
        <v>15121</v>
      </c>
      <c r="C650" s="1" t="s">
        <v>15122</v>
      </c>
      <c r="D650" s="1" t="s">
        <v>15170</v>
      </c>
      <c r="E650" s="10">
        <v>353768000000000</v>
      </c>
      <c r="F650" s="1" t="s">
        <v>15123</v>
      </c>
      <c r="G650" s="1" t="s">
        <v>15124</v>
      </c>
      <c r="H650" s="1" t="s">
        <v>17130</v>
      </c>
      <c r="I650" s="1" t="s">
        <v>23319</v>
      </c>
      <c r="J650" s="1" t="s">
        <v>20253</v>
      </c>
      <c r="K650" s="1">
        <v>783704293</v>
      </c>
      <c r="L650" s="1" t="s">
        <v>30867</v>
      </c>
      <c r="M650" s="1" t="s">
        <v>23365</v>
      </c>
      <c r="N650" s="1" t="s">
        <v>30938</v>
      </c>
      <c r="O650" s="1" t="s">
        <v>30938</v>
      </c>
      <c r="P650" s="1">
        <v>253000</v>
      </c>
      <c r="Q650" s="1" t="s">
        <v>30938</v>
      </c>
      <c r="R650" s="1" t="s">
        <v>23365</v>
      </c>
      <c r="S650" s="1" t="s">
        <v>23365</v>
      </c>
      <c r="T650" s="1" t="s">
        <v>23365</v>
      </c>
      <c r="U650" s="1" t="s">
        <v>23365</v>
      </c>
      <c r="V650" s="1" t="s">
        <v>23365</v>
      </c>
      <c r="W650" s="1" t="s">
        <v>30939</v>
      </c>
      <c r="X650" s="1" t="s">
        <v>23365</v>
      </c>
      <c r="Y650" s="1">
        <v>249000</v>
      </c>
      <c r="Z650" s="1">
        <v>1</v>
      </c>
      <c r="AA650" s="1">
        <v>0</v>
      </c>
      <c r="AB650" s="1">
        <v>0</v>
      </c>
      <c r="AC650" s="1" t="s">
        <v>23365</v>
      </c>
      <c r="AD650" s="1" t="s">
        <v>19688</v>
      </c>
      <c r="AE650" s="1" t="s">
        <v>23365</v>
      </c>
      <c r="AF650" s="1" t="s">
        <v>30938</v>
      </c>
      <c r="AG650" s="1" t="s">
        <v>15125</v>
      </c>
      <c r="AH650" s="1" t="s">
        <v>30939</v>
      </c>
      <c r="AI650" s="1" t="s">
        <v>23365</v>
      </c>
      <c r="AJ650" s="1" t="s">
        <v>15126</v>
      </c>
      <c r="AK650" s="1" t="s">
        <v>23365</v>
      </c>
      <c r="AL650" s="1">
        <v>15000</v>
      </c>
      <c r="AM650" s="1" t="s">
        <v>23365</v>
      </c>
      <c r="AN650" s="1">
        <f t="shared" si="34"/>
        <v>0</v>
      </c>
      <c r="AO650" s="1">
        <v>70000</v>
      </c>
      <c r="AP650" s="1">
        <f t="shared" si="35"/>
        <v>1</v>
      </c>
      <c r="AQ650" s="1">
        <v>100000</v>
      </c>
      <c r="AR650" s="1" t="s">
        <v>23365</v>
      </c>
      <c r="AS650" s="1" t="s">
        <v>23365</v>
      </c>
      <c r="AT650" s="1" t="s">
        <v>23365</v>
      </c>
      <c r="AU650" s="1" t="s">
        <v>23365</v>
      </c>
      <c r="AV650" s="1">
        <v>40000</v>
      </c>
      <c r="AW650" s="1">
        <v>15000</v>
      </c>
      <c r="AX650" s="1" t="s">
        <v>23365</v>
      </c>
      <c r="AY650" s="1" t="s">
        <v>23365</v>
      </c>
      <c r="AZ650" s="1">
        <v>10000</v>
      </c>
      <c r="BA650" s="1" t="s">
        <v>23365</v>
      </c>
      <c r="BB650" s="1" t="s">
        <v>23365</v>
      </c>
      <c r="BC650" s="1" t="s">
        <v>23365</v>
      </c>
      <c r="BD650" s="1" t="s">
        <v>23365</v>
      </c>
      <c r="BE650" s="1" t="s">
        <v>23365</v>
      </c>
      <c r="BF650" s="1" t="s">
        <v>30938</v>
      </c>
      <c r="BG650" s="1" t="s">
        <v>23365</v>
      </c>
      <c r="BH650" s="1" t="s">
        <v>29390</v>
      </c>
      <c r="BI650" s="1" t="s">
        <v>23365</v>
      </c>
      <c r="BJ650" s="1" t="s">
        <v>30939</v>
      </c>
      <c r="BK650" s="1" t="s">
        <v>23365</v>
      </c>
      <c r="BL650" s="1" t="s">
        <v>30939</v>
      </c>
      <c r="BM650" s="1" t="s">
        <v>23365</v>
      </c>
      <c r="BN650" s="1" t="s">
        <v>30939</v>
      </c>
      <c r="BO650" s="1" t="s">
        <v>23365</v>
      </c>
      <c r="BQ650" s="1" t="s">
        <v>23365</v>
      </c>
      <c r="BS650" s="1" t="s">
        <v>23365</v>
      </c>
      <c r="BU650" s="1" t="s">
        <v>23365</v>
      </c>
      <c r="BV650" s="1" t="s">
        <v>30939</v>
      </c>
      <c r="BW650" s="1" t="s">
        <v>23365</v>
      </c>
      <c r="BX650" s="1" t="s">
        <v>30939</v>
      </c>
      <c r="BY650" s="1" t="s">
        <v>23365</v>
      </c>
      <c r="BZ650" s="1" t="s">
        <v>30939</v>
      </c>
      <c r="CA650" s="1" t="s">
        <v>23365</v>
      </c>
      <c r="CB650" s="1" t="s">
        <v>30939</v>
      </c>
      <c r="CD650" s="1" t="s">
        <v>23365</v>
      </c>
      <c r="CE650" s="1" t="s">
        <v>23365</v>
      </c>
      <c r="CF650" s="1" t="s">
        <v>23365</v>
      </c>
      <c r="CG650" s="1" t="s">
        <v>30939</v>
      </c>
      <c r="CH650" s="1" t="s">
        <v>23365</v>
      </c>
      <c r="CI650" s="1" t="s">
        <v>23365</v>
      </c>
      <c r="CJ650" s="1" t="s">
        <v>23365</v>
      </c>
      <c r="CK650" s="1" t="s">
        <v>30939</v>
      </c>
      <c r="CL650" s="1" t="s">
        <v>23365</v>
      </c>
      <c r="CM650" s="1" t="s">
        <v>30939</v>
      </c>
      <c r="CN650" s="1" t="s">
        <v>23365</v>
      </c>
      <c r="CO650" s="1" t="s">
        <v>23365</v>
      </c>
      <c r="CP650" s="1" t="s">
        <v>30939</v>
      </c>
      <c r="CQ650" s="1" t="s">
        <v>23365</v>
      </c>
      <c r="CR650" s="1" t="s">
        <v>30939</v>
      </c>
      <c r="CS650" s="1" t="s">
        <v>23365</v>
      </c>
      <c r="CT650" s="1" t="s">
        <v>30939</v>
      </c>
      <c r="CU650" s="1" t="s">
        <v>23365</v>
      </c>
      <c r="CV650" s="1" t="s">
        <v>23365</v>
      </c>
      <c r="CW650" s="1" t="s">
        <v>23232</v>
      </c>
      <c r="CX650" s="1" t="s">
        <v>30938</v>
      </c>
      <c r="CY650" s="1" t="s">
        <v>30938</v>
      </c>
      <c r="CZ650" s="1" t="s">
        <v>30938</v>
      </c>
      <c r="DA650" s="1" t="s">
        <v>23327</v>
      </c>
      <c r="DB650" s="1" t="s">
        <v>23365</v>
      </c>
      <c r="DC650" s="1" t="s">
        <v>23210</v>
      </c>
      <c r="DD650" s="1" t="s">
        <v>15127</v>
      </c>
      <c r="DE650" s="1" t="s">
        <v>24410</v>
      </c>
      <c r="DF650" s="1" t="s">
        <v>15128</v>
      </c>
      <c r="DG650" s="1" t="s">
        <v>15129</v>
      </c>
      <c r="DH650" s="1" t="s">
        <v>21544</v>
      </c>
      <c r="DI650" s="1" t="s">
        <v>23365</v>
      </c>
      <c r="DJ650" s="1" t="s">
        <v>23365</v>
      </c>
      <c r="DK650" s="1" t="s">
        <v>30938</v>
      </c>
      <c r="DL650" s="1" t="s">
        <v>15130</v>
      </c>
    </row>
    <row r="651" spans="1:116" ht="140">
      <c r="A651" s="1">
        <f t="shared" si="33"/>
        <v>2</v>
      </c>
      <c r="B651" s="1" t="s">
        <v>15131</v>
      </c>
      <c r="C651" s="1" t="s">
        <v>15132</v>
      </c>
      <c r="D651" s="1" t="s">
        <v>15170</v>
      </c>
      <c r="E651" s="10">
        <v>353768000000000</v>
      </c>
      <c r="F651" s="1" t="s">
        <v>15133</v>
      </c>
      <c r="G651" s="1" t="s">
        <v>15134</v>
      </c>
      <c r="H651" s="1" t="s">
        <v>17130</v>
      </c>
      <c r="I651" s="1" t="s">
        <v>23319</v>
      </c>
      <c r="J651" s="1" t="s">
        <v>23084</v>
      </c>
      <c r="K651" s="1">
        <v>788825897</v>
      </c>
      <c r="L651" s="1" t="s">
        <v>30867</v>
      </c>
      <c r="M651" s="1" t="s">
        <v>23365</v>
      </c>
      <c r="N651" s="1" t="s">
        <v>30938</v>
      </c>
      <c r="O651" s="1" t="s">
        <v>30938</v>
      </c>
      <c r="P651" s="1">
        <v>253000</v>
      </c>
      <c r="Q651" s="1" t="s">
        <v>30938</v>
      </c>
      <c r="R651" s="1" t="s">
        <v>23365</v>
      </c>
      <c r="S651" s="1" t="s">
        <v>23365</v>
      </c>
      <c r="T651" s="1" t="s">
        <v>23365</v>
      </c>
      <c r="U651" s="1" t="s">
        <v>23365</v>
      </c>
      <c r="V651" s="1" t="s">
        <v>23365</v>
      </c>
      <c r="W651" s="1" t="s">
        <v>30939</v>
      </c>
      <c r="X651" s="1" t="s">
        <v>23365</v>
      </c>
      <c r="Y651" s="1">
        <v>249000</v>
      </c>
      <c r="Z651" s="1">
        <v>1</v>
      </c>
      <c r="AA651" s="1">
        <v>10</v>
      </c>
      <c r="AB651" s="1">
        <v>0</v>
      </c>
      <c r="AC651" s="1" t="s">
        <v>23365</v>
      </c>
      <c r="AD651" s="1" t="s">
        <v>22446</v>
      </c>
      <c r="AE651" s="1" t="s">
        <v>23365</v>
      </c>
      <c r="AF651" s="1" t="s">
        <v>30938</v>
      </c>
      <c r="AG651" s="1" t="s">
        <v>23086</v>
      </c>
      <c r="AH651" s="1" t="s">
        <v>30939</v>
      </c>
      <c r="AI651" s="1" t="s">
        <v>23365</v>
      </c>
      <c r="AJ651" s="1" t="s">
        <v>15135</v>
      </c>
      <c r="AK651" s="1" t="s">
        <v>23365</v>
      </c>
      <c r="AL651" s="1" t="s">
        <v>23365</v>
      </c>
      <c r="AM651" s="1" t="s">
        <v>23365</v>
      </c>
      <c r="AN651" s="1">
        <f t="shared" si="34"/>
        <v>0</v>
      </c>
      <c r="AO651" s="1" t="s">
        <v>23365</v>
      </c>
      <c r="AP651" s="1">
        <f t="shared" si="35"/>
        <v>0</v>
      </c>
      <c r="AQ651" s="1">
        <v>150000</v>
      </c>
      <c r="AR651" s="1" t="s">
        <v>23365</v>
      </c>
      <c r="AS651" s="1" t="s">
        <v>23365</v>
      </c>
      <c r="AT651" s="1" t="s">
        <v>23365</v>
      </c>
      <c r="AU651" s="1">
        <v>50000</v>
      </c>
      <c r="AV651" s="1">
        <v>50000</v>
      </c>
      <c r="AW651" s="1" t="s">
        <v>23365</v>
      </c>
      <c r="AX651" s="1" t="s">
        <v>23365</v>
      </c>
      <c r="AY651" s="1" t="s">
        <v>23365</v>
      </c>
      <c r="AZ651" s="1" t="s">
        <v>23365</v>
      </c>
      <c r="BA651" s="1" t="s">
        <v>23365</v>
      </c>
      <c r="BB651" s="1" t="s">
        <v>23365</v>
      </c>
      <c r="BC651" s="1" t="s">
        <v>23365</v>
      </c>
      <c r="BD651" s="1" t="s">
        <v>23365</v>
      </c>
      <c r="BE651" s="1" t="s">
        <v>23365</v>
      </c>
      <c r="BF651" s="1" t="s">
        <v>30938</v>
      </c>
      <c r="BG651" s="1" t="s">
        <v>23365</v>
      </c>
      <c r="BH651" s="1" t="s">
        <v>23325</v>
      </c>
      <c r="BI651" s="1" t="s">
        <v>23365</v>
      </c>
      <c r="BJ651" s="1" t="s">
        <v>30939</v>
      </c>
      <c r="BK651" s="1" t="s">
        <v>23365</v>
      </c>
      <c r="BL651" s="1" t="s">
        <v>30939</v>
      </c>
      <c r="BM651" s="1" t="s">
        <v>23365</v>
      </c>
      <c r="BN651" s="1" t="s">
        <v>30939</v>
      </c>
      <c r="BO651" s="1" t="s">
        <v>23365</v>
      </c>
      <c r="BQ651" s="1" t="s">
        <v>23365</v>
      </c>
      <c r="BS651" s="1" t="s">
        <v>23365</v>
      </c>
      <c r="BU651" s="1" t="s">
        <v>23365</v>
      </c>
      <c r="BV651" s="1" t="s">
        <v>30939</v>
      </c>
      <c r="BW651" s="1" t="s">
        <v>23365</v>
      </c>
      <c r="BX651" s="1" t="s">
        <v>30939</v>
      </c>
      <c r="BY651" s="1" t="s">
        <v>23365</v>
      </c>
      <c r="BZ651" s="1" t="s">
        <v>30939</v>
      </c>
      <c r="CA651" s="1" t="s">
        <v>23365</v>
      </c>
      <c r="CB651" s="1" t="s">
        <v>30939</v>
      </c>
      <c r="CD651" s="1" t="s">
        <v>23365</v>
      </c>
      <c r="CE651" s="1" t="s">
        <v>23365</v>
      </c>
      <c r="CF651" s="1" t="s">
        <v>23365</v>
      </c>
      <c r="CG651" s="1" t="s">
        <v>30939</v>
      </c>
      <c r="CH651" s="1" t="s">
        <v>23365</v>
      </c>
      <c r="CI651" s="1" t="s">
        <v>23365</v>
      </c>
      <c r="CJ651" s="1" t="s">
        <v>23365</v>
      </c>
      <c r="CK651" s="1" t="s">
        <v>30939</v>
      </c>
      <c r="CL651" s="1" t="s">
        <v>23365</v>
      </c>
      <c r="CM651" s="1" t="s">
        <v>30939</v>
      </c>
      <c r="CN651" s="1" t="s">
        <v>23365</v>
      </c>
      <c r="CO651" s="1" t="s">
        <v>23365</v>
      </c>
      <c r="CP651" s="1" t="s">
        <v>30939</v>
      </c>
      <c r="CQ651" s="1" t="s">
        <v>23365</v>
      </c>
      <c r="CR651" s="1" t="s">
        <v>30939</v>
      </c>
      <c r="CS651" s="1" t="s">
        <v>23365</v>
      </c>
      <c r="CT651" s="1" t="s">
        <v>30939</v>
      </c>
      <c r="CU651" s="1" t="s">
        <v>23365</v>
      </c>
      <c r="CV651" s="1" t="s">
        <v>23365</v>
      </c>
      <c r="CW651" s="1" t="s">
        <v>23232</v>
      </c>
      <c r="CX651" s="1" t="s">
        <v>30901</v>
      </c>
      <c r="CY651" s="1" t="s">
        <v>30939</v>
      </c>
      <c r="CZ651" s="1" t="s">
        <v>30901</v>
      </c>
      <c r="DA651" s="1" t="s">
        <v>23327</v>
      </c>
      <c r="DB651" s="1" t="s">
        <v>23365</v>
      </c>
      <c r="DC651" s="1" t="s">
        <v>23210</v>
      </c>
      <c r="DD651" s="1" t="s">
        <v>15136</v>
      </c>
      <c r="DE651" s="1" t="s">
        <v>24410</v>
      </c>
      <c r="DF651" s="3" t="s">
        <v>15137</v>
      </c>
      <c r="DG651" s="1" t="s">
        <v>16565</v>
      </c>
      <c r="DH651" s="1" t="s">
        <v>16566</v>
      </c>
      <c r="DI651" s="1" t="s">
        <v>23365</v>
      </c>
      <c r="DJ651" s="1" t="s">
        <v>23365</v>
      </c>
      <c r="DK651" s="1" t="s">
        <v>30938</v>
      </c>
      <c r="DL651" s="1" t="s">
        <v>15138</v>
      </c>
    </row>
    <row r="652" spans="1:116" ht="84">
      <c r="A652" s="1">
        <f t="shared" si="33"/>
        <v>2</v>
      </c>
      <c r="B652" s="1" t="s">
        <v>15139</v>
      </c>
      <c r="C652" s="1" t="s">
        <v>15140</v>
      </c>
      <c r="D652" s="1" t="s">
        <v>15170</v>
      </c>
      <c r="E652" s="10">
        <v>353768000000000</v>
      </c>
      <c r="F652" s="1" t="s">
        <v>15141</v>
      </c>
      <c r="G652" s="1" t="s">
        <v>15142</v>
      </c>
      <c r="H652" s="1" t="s">
        <v>17130</v>
      </c>
      <c r="I652" s="1" t="s">
        <v>23319</v>
      </c>
      <c r="J652" s="1" t="s">
        <v>23084</v>
      </c>
      <c r="K652" s="1">
        <v>783701575</v>
      </c>
      <c r="L652" s="1" t="s">
        <v>30867</v>
      </c>
      <c r="M652" s="1" t="s">
        <v>23365</v>
      </c>
      <c r="N652" s="1" t="s">
        <v>30938</v>
      </c>
      <c r="O652" s="1" t="s">
        <v>30938</v>
      </c>
      <c r="P652" s="1">
        <v>253000</v>
      </c>
      <c r="Q652" s="1" t="s">
        <v>30938</v>
      </c>
      <c r="R652" s="1" t="s">
        <v>23365</v>
      </c>
      <c r="S652" s="1" t="s">
        <v>23365</v>
      </c>
      <c r="T652" s="1" t="s">
        <v>23365</v>
      </c>
      <c r="U652" s="1" t="s">
        <v>23365</v>
      </c>
      <c r="V652" s="1" t="s">
        <v>23365</v>
      </c>
      <c r="W652" s="1" t="s">
        <v>30939</v>
      </c>
      <c r="X652" s="1" t="s">
        <v>23365</v>
      </c>
      <c r="Y652" s="1">
        <v>249000</v>
      </c>
      <c r="Z652" s="1">
        <v>1</v>
      </c>
      <c r="AA652" s="1">
        <v>20</v>
      </c>
      <c r="AB652" s="1">
        <v>0</v>
      </c>
      <c r="AC652" s="1" t="s">
        <v>23365</v>
      </c>
      <c r="AD652" s="1" t="s">
        <v>22932</v>
      </c>
      <c r="AE652" s="1" t="s">
        <v>23365</v>
      </c>
      <c r="AF652" s="1" t="s">
        <v>30938</v>
      </c>
      <c r="AG652" s="1" t="s">
        <v>23004</v>
      </c>
      <c r="AH652" s="1" t="s">
        <v>30939</v>
      </c>
      <c r="AI652" s="1" t="s">
        <v>23365</v>
      </c>
      <c r="AJ652" s="1" t="s">
        <v>23137</v>
      </c>
      <c r="AK652" s="1" t="s">
        <v>23365</v>
      </c>
      <c r="AL652" s="1" t="s">
        <v>23365</v>
      </c>
      <c r="AM652" s="1" t="s">
        <v>23365</v>
      </c>
      <c r="AN652" s="1">
        <f t="shared" si="34"/>
        <v>0</v>
      </c>
      <c r="AO652" s="1" t="s">
        <v>23365</v>
      </c>
      <c r="AP652" s="1">
        <f t="shared" si="35"/>
        <v>0</v>
      </c>
      <c r="AQ652" s="1" t="s">
        <v>23365</v>
      </c>
      <c r="AR652" s="1" t="s">
        <v>23365</v>
      </c>
      <c r="AS652" s="1">
        <v>250000</v>
      </c>
      <c r="AT652" s="1" t="s">
        <v>23365</v>
      </c>
      <c r="AU652" s="1" t="s">
        <v>23365</v>
      </c>
      <c r="AV652" s="1" t="s">
        <v>23365</v>
      </c>
      <c r="AW652" s="1" t="s">
        <v>23365</v>
      </c>
      <c r="AX652" s="1" t="s">
        <v>23365</v>
      </c>
      <c r="AY652" s="1" t="s">
        <v>23365</v>
      </c>
      <c r="AZ652" s="1" t="s">
        <v>23365</v>
      </c>
      <c r="BA652" s="1" t="s">
        <v>23365</v>
      </c>
      <c r="BB652" s="1" t="s">
        <v>23365</v>
      </c>
      <c r="BC652" s="1" t="s">
        <v>23365</v>
      </c>
      <c r="BD652" s="1" t="s">
        <v>23365</v>
      </c>
      <c r="BE652" s="1" t="s">
        <v>23365</v>
      </c>
      <c r="BF652" s="1" t="s">
        <v>30938</v>
      </c>
      <c r="BG652" s="1" t="s">
        <v>23365</v>
      </c>
      <c r="BH652" s="1" t="s">
        <v>23325</v>
      </c>
      <c r="BI652" s="1" t="s">
        <v>23365</v>
      </c>
      <c r="BJ652" s="1" t="s">
        <v>30939</v>
      </c>
      <c r="BK652" s="1" t="s">
        <v>23365</v>
      </c>
      <c r="BL652" s="1" t="s">
        <v>30939</v>
      </c>
      <c r="BM652" s="1" t="s">
        <v>23365</v>
      </c>
      <c r="BN652" s="1" t="s">
        <v>30938</v>
      </c>
      <c r="BO652" s="1" t="s">
        <v>20730</v>
      </c>
      <c r="BP652" s="1" t="s">
        <v>23006</v>
      </c>
      <c r="BQ652" s="1" t="s">
        <v>23365</v>
      </c>
      <c r="BR652" s="1" t="s">
        <v>23007</v>
      </c>
      <c r="BS652" s="1" t="s">
        <v>23365</v>
      </c>
      <c r="BT652" s="1" t="s">
        <v>29702</v>
      </c>
      <c r="BU652" s="1" t="s">
        <v>23365</v>
      </c>
      <c r="BV652" s="1" t="s">
        <v>30939</v>
      </c>
      <c r="BW652" s="1" t="s">
        <v>23365</v>
      </c>
      <c r="BX652" s="1" t="s">
        <v>30939</v>
      </c>
      <c r="BY652" s="1" t="s">
        <v>23365</v>
      </c>
      <c r="BZ652" s="1" t="s">
        <v>30939</v>
      </c>
      <c r="CA652" s="1" t="s">
        <v>23365</v>
      </c>
      <c r="CB652" s="1" t="s">
        <v>30939</v>
      </c>
      <c r="CD652" s="1" t="s">
        <v>23365</v>
      </c>
      <c r="CE652" s="1" t="s">
        <v>23365</v>
      </c>
      <c r="CF652" s="1" t="s">
        <v>23365</v>
      </c>
      <c r="CG652" s="1" t="s">
        <v>30939</v>
      </c>
      <c r="CH652" s="1" t="s">
        <v>23365</v>
      </c>
      <c r="CI652" s="1" t="s">
        <v>23365</v>
      </c>
      <c r="CJ652" s="1" t="s">
        <v>23365</v>
      </c>
      <c r="CK652" s="1" t="s">
        <v>30939</v>
      </c>
      <c r="CL652" s="1" t="s">
        <v>23365</v>
      </c>
      <c r="CM652" s="1" t="s">
        <v>30939</v>
      </c>
      <c r="CN652" s="1" t="s">
        <v>23365</v>
      </c>
      <c r="CO652" s="1" t="s">
        <v>23365</v>
      </c>
      <c r="CP652" s="1" t="s">
        <v>30939</v>
      </c>
      <c r="CQ652" s="1" t="s">
        <v>23365</v>
      </c>
      <c r="CR652" s="1" t="s">
        <v>30939</v>
      </c>
      <c r="CS652" s="1" t="s">
        <v>23365</v>
      </c>
      <c r="CT652" s="1" t="s">
        <v>30939</v>
      </c>
      <c r="CU652" s="1" t="s">
        <v>23365</v>
      </c>
      <c r="CV652" s="1" t="s">
        <v>23365</v>
      </c>
      <c r="CW652" s="1" t="s">
        <v>23326</v>
      </c>
      <c r="CX652" s="1" t="s">
        <v>30939</v>
      </c>
      <c r="CY652" s="1" t="s">
        <v>30938</v>
      </c>
      <c r="CZ652" s="1" t="s">
        <v>30901</v>
      </c>
      <c r="DA652" s="1" t="s">
        <v>23327</v>
      </c>
      <c r="DB652" s="1" t="s">
        <v>23365</v>
      </c>
      <c r="DC652" s="1" t="s">
        <v>23210</v>
      </c>
      <c r="DD652" s="1" t="s">
        <v>15143</v>
      </c>
      <c r="DE652" s="1" t="s">
        <v>24410</v>
      </c>
      <c r="DF652" s="3" t="s">
        <v>15144</v>
      </c>
      <c r="DG652" s="1" t="s">
        <v>23101</v>
      </c>
      <c r="DH652" s="1" t="s">
        <v>23116</v>
      </c>
      <c r="DI652" s="1" t="s">
        <v>23365</v>
      </c>
      <c r="DJ652" s="1" t="s">
        <v>23365</v>
      </c>
      <c r="DK652" s="1" t="s">
        <v>30938</v>
      </c>
      <c r="DL652" s="1" t="s">
        <v>15145</v>
      </c>
    </row>
    <row r="653" spans="1:116">
      <c r="A653" s="1">
        <f t="shared" si="33"/>
        <v>1</v>
      </c>
      <c r="B653" s="1" t="s">
        <v>15146</v>
      </c>
      <c r="C653" s="1" t="s">
        <v>15147</v>
      </c>
      <c r="D653" s="1" t="s">
        <v>15148</v>
      </c>
      <c r="E653" s="10">
        <v>353768000000000</v>
      </c>
      <c r="F653" s="1" t="s">
        <v>21573</v>
      </c>
      <c r="G653" s="1" t="s">
        <v>15149</v>
      </c>
      <c r="H653" s="1" t="s">
        <v>23318</v>
      </c>
      <c r="I653" s="1" t="s">
        <v>23319</v>
      </c>
      <c r="J653" s="1" t="s">
        <v>20253</v>
      </c>
      <c r="K653" s="1">
        <v>772211670</v>
      </c>
      <c r="L653" s="1" t="s">
        <v>30867</v>
      </c>
      <c r="M653" s="1" t="s">
        <v>23365</v>
      </c>
      <c r="N653" s="1" t="s">
        <v>30938</v>
      </c>
      <c r="O653" s="1" t="s">
        <v>30938</v>
      </c>
      <c r="P653" s="1">
        <v>253000</v>
      </c>
      <c r="Q653" s="1" t="s">
        <v>30938</v>
      </c>
      <c r="R653" s="1" t="s">
        <v>23365</v>
      </c>
      <c r="S653" s="1" t="s">
        <v>23365</v>
      </c>
      <c r="T653" s="1" t="s">
        <v>23365</v>
      </c>
      <c r="U653" s="1" t="s">
        <v>23365</v>
      </c>
      <c r="V653" s="1" t="s">
        <v>23365</v>
      </c>
      <c r="W653" s="1" t="s">
        <v>30939</v>
      </c>
      <c r="X653" s="1" t="s">
        <v>23365</v>
      </c>
      <c r="Y653" s="1">
        <v>250000</v>
      </c>
      <c r="Z653" s="1">
        <v>1</v>
      </c>
      <c r="AA653" s="1">
        <v>15</v>
      </c>
      <c r="AB653" s="1">
        <v>1000</v>
      </c>
      <c r="AC653" s="1" t="s">
        <v>23365</v>
      </c>
      <c r="AD653" s="1" t="s">
        <v>15209</v>
      </c>
      <c r="AE653" s="1" t="s">
        <v>23365</v>
      </c>
      <c r="AF653" s="1" t="s">
        <v>30938</v>
      </c>
      <c r="AG653" s="1" t="s">
        <v>15150</v>
      </c>
      <c r="AH653" s="1" t="s">
        <v>30939</v>
      </c>
      <c r="AI653" s="1" t="s">
        <v>23365</v>
      </c>
      <c r="AJ653" s="1" t="s">
        <v>21009</v>
      </c>
      <c r="AK653" s="1" t="s">
        <v>23365</v>
      </c>
      <c r="AL653" s="1">
        <v>20000</v>
      </c>
      <c r="AM653" s="1" t="s">
        <v>23365</v>
      </c>
      <c r="AN653" s="1">
        <f t="shared" si="34"/>
        <v>0</v>
      </c>
      <c r="AO653" s="1" t="s">
        <v>23365</v>
      </c>
      <c r="AP653" s="1">
        <f t="shared" si="35"/>
        <v>0</v>
      </c>
      <c r="AQ653" s="1">
        <v>200000</v>
      </c>
      <c r="AR653" s="1" t="s">
        <v>23365</v>
      </c>
      <c r="AS653" s="1" t="s">
        <v>23365</v>
      </c>
      <c r="AT653" s="1" t="s">
        <v>23365</v>
      </c>
      <c r="AU653" s="1" t="s">
        <v>23365</v>
      </c>
      <c r="AV653" s="1" t="s">
        <v>23365</v>
      </c>
      <c r="AW653" s="1">
        <v>28000</v>
      </c>
      <c r="AX653" s="1" t="s">
        <v>23365</v>
      </c>
      <c r="AY653" s="1" t="s">
        <v>23365</v>
      </c>
      <c r="AZ653" s="1" t="s">
        <v>23365</v>
      </c>
      <c r="BA653" s="1" t="s">
        <v>23365</v>
      </c>
      <c r="BB653" s="1" t="s">
        <v>23365</v>
      </c>
      <c r="BC653" s="1" t="s">
        <v>23365</v>
      </c>
      <c r="BD653" s="1" t="s">
        <v>23365</v>
      </c>
      <c r="BE653" s="1" t="s">
        <v>23365</v>
      </c>
      <c r="BF653" s="1" t="s">
        <v>30938</v>
      </c>
      <c r="BG653" s="1" t="s">
        <v>23365</v>
      </c>
      <c r="BH653" s="1" t="s">
        <v>23325</v>
      </c>
      <c r="BI653" s="1" t="s">
        <v>23365</v>
      </c>
      <c r="BJ653" s="1" t="s">
        <v>30939</v>
      </c>
      <c r="BK653" s="1" t="s">
        <v>23365</v>
      </c>
      <c r="BL653" s="1" t="s">
        <v>30939</v>
      </c>
      <c r="BM653" s="1" t="s">
        <v>23365</v>
      </c>
      <c r="BN653" s="1" t="s">
        <v>30939</v>
      </c>
      <c r="BO653" s="1" t="s">
        <v>23365</v>
      </c>
      <c r="BQ653" s="1" t="s">
        <v>23365</v>
      </c>
      <c r="BS653" s="1" t="s">
        <v>23365</v>
      </c>
      <c r="BU653" s="1" t="s">
        <v>23365</v>
      </c>
      <c r="BV653" s="1" t="s">
        <v>30939</v>
      </c>
      <c r="BW653" s="1" t="s">
        <v>23365</v>
      </c>
      <c r="BX653" s="1" t="s">
        <v>30939</v>
      </c>
      <c r="BY653" s="1" t="s">
        <v>23365</v>
      </c>
      <c r="BZ653" s="1" t="s">
        <v>30939</v>
      </c>
      <c r="CA653" s="1" t="s">
        <v>23365</v>
      </c>
      <c r="CB653" s="1" t="s">
        <v>30939</v>
      </c>
      <c r="CD653" s="1" t="s">
        <v>23365</v>
      </c>
      <c r="CE653" s="1" t="s">
        <v>23365</v>
      </c>
      <c r="CF653" s="1" t="s">
        <v>23365</v>
      </c>
      <c r="CG653" s="1" t="s">
        <v>30939</v>
      </c>
      <c r="CH653" s="1" t="s">
        <v>23365</v>
      </c>
      <c r="CI653" s="1" t="s">
        <v>23365</v>
      </c>
      <c r="CJ653" s="1" t="s">
        <v>23365</v>
      </c>
      <c r="CK653" s="1" t="s">
        <v>30939</v>
      </c>
      <c r="CL653" s="1" t="s">
        <v>23365</v>
      </c>
      <c r="CM653" s="1" t="s">
        <v>30939</v>
      </c>
      <c r="CN653" s="1" t="s">
        <v>23365</v>
      </c>
      <c r="CO653" s="1" t="s">
        <v>23365</v>
      </c>
      <c r="CP653" s="1" t="s">
        <v>30939</v>
      </c>
      <c r="CQ653" s="1" t="s">
        <v>23365</v>
      </c>
      <c r="CR653" s="1" t="s">
        <v>30939</v>
      </c>
      <c r="CS653" s="1" t="s">
        <v>23365</v>
      </c>
      <c r="CT653" s="1" t="s">
        <v>30939</v>
      </c>
      <c r="CU653" s="1" t="s">
        <v>23365</v>
      </c>
      <c r="CV653" s="1" t="s">
        <v>23365</v>
      </c>
      <c r="CW653" s="1" t="s">
        <v>23232</v>
      </c>
      <c r="CX653" s="1" t="s">
        <v>30938</v>
      </c>
      <c r="CY653" s="1" t="s">
        <v>30938</v>
      </c>
      <c r="CZ653" s="1" t="s">
        <v>30938</v>
      </c>
      <c r="DA653" s="1" t="s">
        <v>23327</v>
      </c>
      <c r="DB653" s="1" t="s">
        <v>23365</v>
      </c>
      <c r="DC653" s="1" t="s">
        <v>23210</v>
      </c>
      <c r="DD653" s="1" t="s">
        <v>15151</v>
      </c>
      <c r="DE653" s="1" t="s">
        <v>24410</v>
      </c>
      <c r="DF653" s="1" t="s">
        <v>15152</v>
      </c>
      <c r="DG653" s="1" t="s">
        <v>15153</v>
      </c>
      <c r="DH653" s="1" t="s">
        <v>15154</v>
      </c>
      <c r="DI653" s="1" t="s">
        <v>23365</v>
      </c>
      <c r="DJ653" s="1" t="s">
        <v>23365</v>
      </c>
      <c r="DK653" s="1" t="s">
        <v>30938</v>
      </c>
      <c r="DL653" s="1" t="s">
        <v>15155</v>
      </c>
    </row>
    <row r="654" spans="1:116">
      <c r="A654" s="1">
        <f t="shared" si="33"/>
        <v>1</v>
      </c>
      <c r="B654" s="1" t="s">
        <v>15156</v>
      </c>
      <c r="C654" s="1" t="s">
        <v>15157</v>
      </c>
      <c r="D654" s="1" t="s">
        <v>15148</v>
      </c>
      <c r="E654" s="10">
        <v>353768000000000</v>
      </c>
      <c r="F654" s="1" t="s">
        <v>20989</v>
      </c>
      <c r="G654" s="1" t="s">
        <v>15158</v>
      </c>
      <c r="H654" s="1" t="s">
        <v>23318</v>
      </c>
      <c r="I654" s="1" t="s">
        <v>23319</v>
      </c>
      <c r="J654" s="1" t="s">
        <v>20253</v>
      </c>
      <c r="K654" s="1">
        <v>772211309</v>
      </c>
      <c r="L654" s="1" t="s">
        <v>30867</v>
      </c>
      <c r="M654" s="1" t="s">
        <v>23365</v>
      </c>
      <c r="N654" s="1" t="s">
        <v>30938</v>
      </c>
      <c r="O654" s="1" t="s">
        <v>30938</v>
      </c>
      <c r="P654" s="1">
        <v>253000</v>
      </c>
      <c r="Q654" s="1" t="s">
        <v>30938</v>
      </c>
      <c r="R654" s="1" t="s">
        <v>23365</v>
      </c>
      <c r="S654" s="1" t="s">
        <v>23365</v>
      </c>
      <c r="T654" s="1" t="s">
        <v>23365</v>
      </c>
      <c r="U654" s="1" t="s">
        <v>23365</v>
      </c>
      <c r="V654" s="1" t="s">
        <v>23365</v>
      </c>
      <c r="W654" s="1" t="s">
        <v>30939</v>
      </c>
      <c r="X654" s="1" t="s">
        <v>23365</v>
      </c>
      <c r="Y654" s="1">
        <v>250000</v>
      </c>
      <c r="Z654" s="1">
        <v>1</v>
      </c>
      <c r="AA654" s="1">
        <v>15</v>
      </c>
      <c r="AB654" s="1">
        <v>1000</v>
      </c>
      <c r="AC654" s="1" t="s">
        <v>23365</v>
      </c>
      <c r="AD654" s="1" t="s">
        <v>15159</v>
      </c>
      <c r="AE654" s="1" t="s">
        <v>23365</v>
      </c>
      <c r="AF654" s="1" t="s">
        <v>30938</v>
      </c>
      <c r="AG654" s="1" t="s">
        <v>15160</v>
      </c>
      <c r="AH654" s="1" t="s">
        <v>30939</v>
      </c>
      <c r="AI654" s="1" t="s">
        <v>23365</v>
      </c>
      <c r="AJ654" s="1" t="s">
        <v>15780</v>
      </c>
      <c r="AK654" s="1" t="s">
        <v>23365</v>
      </c>
      <c r="AL654" s="1">
        <v>30000</v>
      </c>
      <c r="AM654" s="1" t="s">
        <v>23365</v>
      </c>
      <c r="AN654" s="1">
        <f t="shared" si="34"/>
        <v>0</v>
      </c>
      <c r="AO654" s="1" t="s">
        <v>23365</v>
      </c>
      <c r="AP654" s="1">
        <f t="shared" si="35"/>
        <v>0</v>
      </c>
      <c r="AQ654" s="1" t="s">
        <v>23365</v>
      </c>
      <c r="AR654" s="1">
        <v>200000</v>
      </c>
      <c r="AS654" s="1" t="s">
        <v>23365</v>
      </c>
      <c r="AT654" s="1" t="s">
        <v>23365</v>
      </c>
      <c r="AU654" s="1" t="s">
        <v>23365</v>
      </c>
      <c r="AV654" s="1" t="s">
        <v>23365</v>
      </c>
      <c r="AW654" s="1" t="s">
        <v>23365</v>
      </c>
      <c r="AX654" s="1" t="s">
        <v>23365</v>
      </c>
      <c r="AY654" s="1" t="s">
        <v>23365</v>
      </c>
      <c r="AZ654" s="1" t="s">
        <v>23365</v>
      </c>
      <c r="BA654" s="1" t="s">
        <v>23365</v>
      </c>
      <c r="BB654" s="1" t="s">
        <v>23365</v>
      </c>
      <c r="BC654" s="1" t="s">
        <v>23365</v>
      </c>
      <c r="BD654" s="1" t="s">
        <v>23365</v>
      </c>
      <c r="BE654" s="1" t="s">
        <v>23365</v>
      </c>
      <c r="BF654" s="1" t="s">
        <v>30938</v>
      </c>
      <c r="BG654" s="1" t="s">
        <v>23365</v>
      </c>
      <c r="BH654" s="1" t="s">
        <v>23325</v>
      </c>
      <c r="BI654" s="1" t="s">
        <v>23365</v>
      </c>
      <c r="BJ654" s="1" t="s">
        <v>30939</v>
      </c>
      <c r="BK654" s="1" t="s">
        <v>23365</v>
      </c>
      <c r="BL654" s="1" t="s">
        <v>30939</v>
      </c>
      <c r="BM654" s="1" t="s">
        <v>23365</v>
      </c>
      <c r="BN654" s="1" t="s">
        <v>30939</v>
      </c>
      <c r="BO654" s="1" t="s">
        <v>23365</v>
      </c>
      <c r="BQ654" s="1" t="s">
        <v>23365</v>
      </c>
      <c r="BS654" s="1" t="s">
        <v>23365</v>
      </c>
      <c r="BU654" s="1" t="s">
        <v>23365</v>
      </c>
      <c r="BV654" s="1" t="s">
        <v>30939</v>
      </c>
      <c r="BW654" s="1" t="s">
        <v>23365</v>
      </c>
      <c r="BX654" s="1" t="s">
        <v>30939</v>
      </c>
      <c r="BY654" s="1" t="s">
        <v>23365</v>
      </c>
      <c r="BZ654" s="1" t="s">
        <v>30939</v>
      </c>
      <c r="CA654" s="1" t="s">
        <v>23365</v>
      </c>
      <c r="CB654" s="1" t="s">
        <v>30939</v>
      </c>
      <c r="CD654" s="1" t="s">
        <v>23365</v>
      </c>
      <c r="CE654" s="1" t="s">
        <v>23365</v>
      </c>
      <c r="CF654" s="1" t="s">
        <v>23365</v>
      </c>
      <c r="CG654" s="1" t="s">
        <v>30939</v>
      </c>
      <c r="CH654" s="1" t="s">
        <v>23365</v>
      </c>
      <c r="CI654" s="1" t="s">
        <v>23365</v>
      </c>
      <c r="CJ654" s="1" t="s">
        <v>23365</v>
      </c>
      <c r="CK654" s="1" t="s">
        <v>30939</v>
      </c>
      <c r="CL654" s="1" t="s">
        <v>23365</v>
      </c>
      <c r="CM654" s="1" t="s">
        <v>30939</v>
      </c>
      <c r="CN654" s="1" t="s">
        <v>23365</v>
      </c>
      <c r="CO654" s="1" t="s">
        <v>23365</v>
      </c>
      <c r="CP654" s="1" t="s">
        <v>30939</v>
      </c>
      <c r="CQ654" s="1" t="s">
        <v>23365</v>
      </c>
      <c r="CR654" s="1" t="s">
        <v>30939</v>
      </c>
      <c r="CS654" s="1" t="s">
        <v>23365</v>
      </c>
      <c r="CT654" s="1" t="s">
        <v>30939</v>
      </c>
      <c r="CU654" s="1" t="s">
        <v>23365</v>
      </c>
      <c r="CV654" s="1" t="s">
        <v>23365</v>
      </c>
      <c r="CW654" s="1" t="s">
        <v>23232</v>
      </c>
      <c r="CX654" s="1" t="s">
        <v>30938</v>
      </c>
      <c r="CY654" s="1" t="s">
        <v>30938</v>
      </c>
      <c r="CZ654" s="1" t="s">
        <v>30938</v>
      </c>
      <c r="DA654" s="1" t="s">
        <v>23327</v>
      </c>
      <c r="DB654" s="1" t="s">
        <v>23365</v>
      </c>
      <c r="DC654" s="1" t="s">
        <v>23210</v>
      </c>
      <c r="DD654" s="1" t="s">
        <v>15161</v>
      </c>
      <c r="DE654" s="1" t="s">
        <v>24410</v>
      </c>
      <c r="DF654" s="1" t="s">
        <v>15075</v>
      </c>
      <c r="DG654" s="1" t="s">
        <v>15076</v>
      </c>
      <c r="DH654" s="1" t="s">
        <v>21544</v>
      </c>
      <c r="DI654" s="1" t="s">
        <v>23365</v>
      </c>
      <c r="DJ654" s="1" t="s">
        <v>23365</v>
      </c>
      <c r="DK654" s="1" t="s">
        <v>30938</v>
      </c>
      <c r="DL654" s="1" t="s">
        <v>15077</v>
      </c>
    </row>
    <row r="655" spans="1:116">
      <c r="A655" s="1">
        <f t="shared" si="33"/>
        <v>1</v>
      </c>
      <c r="B655" s="1" t="s">
        <v>15078</v>
      </c>
      <c r="C655" s="1" t="s">
        <v>15079</v>
      </c>
      <c r="D655" s="1" t="s">
        <v>15148</v>
      </c>
      <c r="E655" s="10">
        <v>353768000000000</v>
      </c>
      <c r="F655" s="1" t="s">
        <v>21581</v>
      </c>
      <c r="G655" s="1" t="s">
        <v>15080</v>
      </c>
      <c r="H655" s="1" t="s">
        <v>23318</v>
      </c>
      <c r="I655" s="1" t="s">
        <v>23319</v>
      </c>
      <c r="J655" s="1" t="s">
        <v>20253</v>
      </c>
      <c r="K655" s="1">
        <v>772211672</v>
      </c>
      <c r="L655" s="1" t="s">
        <v>30867</v>
      </c>
      <c r="M655" s="1" t="s">
        <v>23365</v>
      </c>
      <c r="N655" s="1" t="s">
        <v>30938</v>
      </c>
      <c r="O655" s="1" t="s">
        <v>30938</v>
      </c>
      <c r="P655" s="1">
        <v>253000</v>
      </c>
      <c r="Q655" s="1" t="s">
        <v>30938</v>
      </c>
      <c r="R655" s="1" t="s">
        <v>23365</v>
      </c>
      <c r="S655" s="1" t="s">
        <v>23365</v>
      </c>
      <c r="T655" s="1" t="s">
        <v>23365</v>
      </c>
      <c r="U655" s="1" t="s">
        <v>23365</v>
      </c>
      <c r="V655" s="1" t="s">
        <v>23365</v>
      </c>
      <c r="W655" s="1" t="s">
        <v>30939</v>
      </c>
      <c r="X655" s="1" t="s">
        <v>23365</v>
      </c>
      <c r="Y655" s="1">
        <v>253000</v>
      </c>
      <c r="Z655" s="1">
        <v>1</v>
      </c>
      <c r="AA655" s="1">
        <v>15</v>
      </c>
      <c r="AB655" s="1">
        <v>1000</v>
      </c>
      <c r="AC655" s="1" t="s">
        <v>23365</v>
      </c>
      <c r="AD655" s="1" t="s">
        <v>22747</v>
      </c>
      <c r="AE655" s="1" t="s">
        <v>23365</v>
      </c>
      <c r="AF655" s="1" t="s">
        <v>30939</v>
      </c>
      <c r="AG655" s="1" t="s">
        <v>23365</v>
      </c>
      <c r="AH655" s="1" t="s">
        <v>30939</v>
      </c>
      <c r="AI655" s="1" t="s">
        <v>23365</v>
      </c>
      <c r="AJ655" s="1" t="s">
        <v>19423</v>
      </c>
      <c r="AK655" s="1" t="s">
        <v>23365</v>
      </c>
      <c r="AL655" s="1">
        <v>35000</v>
      </c>
      <c r="AM655" s="1" t="s">
        <v>23365</v>
      </c>
      <c r="AN655" s="1">
        <f t="shared" si="34"/>
        <v>0</v>
      </c>
      <c r="AO655" s="1" t="s">
        <v>23365</v>
      </c>
      <c r="AP655" s="1">
        <f t="shared" si="35"/>
        <v>0</v>
      </c>
      <c r="AQ655" s="1" t="s">
        <v>23365</v>
      </c>
      <c r="AR655" s="1" t="s">
        <v>23365</v>
      </c>
      <c r="AS655" s="1">
        <v>175000</v>
      </c>
      <c r="AT655" s="1" t="s">
        <v>23365</v>
      </c>
      <c r="AU655" s="1" t="s">
        <v>23365</v>
      </c>
      <c r="AV655" s="1">
        <v>35000</v>
      </c>
      <c r="AW655" s="1" t="s">
        <v>23365</v>
      </c>
      <c r="AX655" s="1" t="s">
        <v>23365</v>
      </c>
      <c r="AY655" s="1" t="s">
        <v>23365</v>
      </c>
      <c r="AZ655" s="1" t="s">
        <v>23365</v>
      </c>
      <c r="BA655" s="1" t="s">
        <v>23365</v>
      </c>
      <c r="BB655" s="1" t="s">
        <v>23365</v>
      </c>
      <c r="BC655" s="1" t="s">
        <v>23365</v>
      </c>
      <c r="BD655" s="1" t="s">
        <v>23365</v>
      </c>
      <c r="BE655" s="1" t="s">
        <v>23365</v>
      </c>
      <c r="BF655" s="1" t="s">
        <v>30938</v>
      </c>
      <c r="BG655" s="1" t="s">
        <v>23365</v>
      </c>
      <c r="BH655" s="1" t="s">
        <v>29390</v>
      </c>
      <c r="BI655" s="1" t="s">
        <v>23365</v>
      </c>
      <c r="BJ655" s="1" t="s">
        <v>30939</v>
      </c>
      <c r="BK655" s="1" t="s">
        <v>23365</v>
      </c>
      <c r="BL655" s="1" t="s">
        <v>30939</v>
      </c>
      <c r="BM655" s="1" t="s">
        <v>23365</v>
      </c>
      <c r="BN655" s="1" t="s">
        <v>30939</v>
      </c>
      <c r="BO655" s="1" t="s">
        <v>23365</v>
      </c>
      <c r="BQ655" s="1" t="s">
        <v>23365</v>
      </c>
      <c r="BS655" s="1" t="s">
        <v>23365</v>
      </c>
      <c r="BU655" s="1" t="s">
        <v>23365</v>
      </c>
      <c r="BV655" s="1" t="s">
        <v>30939</v>
      </c>
      <c r="BW655" s="1" t="s">
        <v>23365</v>
      </c>
      <c r="BX655" s="1" t="s">
        <v>30939</v>
      </c>
      <c r="BY655" s="1" t="s">
        <v>23365</v>
      </c>
      <c r="BZ655" s="1" t="s">
        <v>30939</v>
      </c>
      <c r="CA655" s="1" t="s">
        <v>23365</v>
      </c>
      <c r="CB655" s="1" t="s">
        <v>30939</v>
      </c>
      <c r="CD655" s="1" t="s">
        <v>23365</v>
      </c>
      <c r="CE655" s="1" t="s">
        <v>23365</v>
      </c>
      <c r="CF655" s="1" t="s">
        <v>23365</v>
      </c>
      <c r="CG655" s="1" t="s">
        <v>30939</v>
      </c>
      <c r="CH655" s="1" t="s">
        <v>23365</v>
      </c>
      <c r="CI655" s="1" t="s">
        <v>23365</v>
      </c>
      <c r="CJ655" s="1" t="s">
        <v>23365</v>
      </c>
      <c r="CK655" s="1" t="s">
        <v>30939</v>
      </c>
      <c r="CL655" s="1" t="s">
        <v>23365</v>
      </c>
      <c r="CM655" s="1" t="s">
        <v>30939</v>
      </c>
      <c r="CN655" s="1" t="s">
        <v>23365</v>
      </c>
      <c r="CO655" s="1" t="s">
        <v>23365</v>
      </c>
      <c r="CP655" s="1" t="s">
        <v>30939</v>
      </c>
      <c r="CQ655" s="1" t="s">
        <v>23365</v>
      </c>
      <c r="CR655" s="1" t="s">
        <v>30939</v>
      </c>
      <c r="CS655" s="1" t="s">
        <v>23365</v>
      </c>
      <c r="CT655" s="1" t="s">
        <v>30939</v>
      </c>
      <c r="CU655" s="1" t="s">
        <v>23365</v>
      </c>
      <c r="CV655" s="1" t="s">
        <v>23365</v>
      </c>
      <c r="CW655" s="1" t="s">
        <v>23232</v>
      </c>
      <c r="CX655" s="1" t="s">
        <v>30938</v>
      </c>
      <c r="CY655" s="1" t="s">
        <v>30938</v>
      </c>
      <c r="CZ655" s="1" t="s">
        <v>30938</v>
      </c>
      <c r="DA655" s="1" t="s">
        <v>23327</v>
      </c>
      <c r="DB655" s="1" t="s">
        <v>23365</v>
      </c>
      <c r="DC655" s="1" t="s">
        <v>23210</v>
      </c>
      <c r="DD655" s="1" t="s">
        <v>15081</v>
      </c>
      <c r="DE655" s="1" t="s">
        <v>24410</v>
      </c>
      <c r="DF655" s="1" t="s">
        <v>15082</v>
      </c>
      <c r="DG655" s="1" t="s">
        <v>15083</v>
      </c>
      <c r="DH655" s="1" t="s">
        <v>21544</v>
      </c>
      <c r="DI655" s="1" t="s">
        <v>23365</v>
      </c>
      <c r="DJ655" s="1" t="s">
        <v>23365</v>
      </c>
      <c r="DK655" s="1" t="s">
        <v>30938</v>
      </c>
      <c r="DL655" s="1" t="s">
        <v>15084</v>
      </c>
    </row>
    <row r="656" spans="1:116">
      <c r="A656" s="1">
        <f t="shared" si="33"/>
        <v>1</v>
      </c>
      <c r="B656" s="1" t="s">
        <v>15085</v>
      </c>
      <c r="C656" s="1" t="s">
        <v>15086</v>
      </c>
      <c r="D656" s="1" t="s">
        <v>15148</v>
      </c>
      <c r="E656" s="10">
        <v>353768000000000</v>
      </c>
      <c r="F656" s="1" t="s">
        <v>21636</v>
      </c>
      <c r="G656" s="1" t="s">
        <v>15087</v>
      </c>
      <c r="H656" s="1" t="s">
        <v>23318</v>
      </c>
      <c r="I656" s="1" t="s">
        <v>23319</v>
      </c>
      <c r="J656" s="1" t="s">
        <v>20253</v>
      </c>
      <c r="K656" s="1">
        <v>772211660</v>
      </c>
      <c r="L656" s="1" t="s">
        <v>30867</v>
      </c>
      <c r="M656" s="1" t="s">
        <v>23365</v>
      </c>
      <c r="N656" s="1" t="s">
        <v>30938</v>
      </c>
      <c r="O656" s="1" t="s">
        <v>30938</v>
      </c>
      <c r="P656" s="1">
        <v>253000</v>
      </c>
      <c r="Q656" s="1" t="s">
        <v>30938</v>
      </c>
      <c r="R656" s="1" t="s">
        <v>23365</v>
      </c>
      <c r="S656" s="1" t="s">
        <v>23365</v>
      </c>
      <c r="T656" s="1" t="s">
        <v>23365</v>
      </c>
      <c r="U656" s="1" t="s">
        <v>23365</v>
      </c>
      <c r="V656" s="1" t="s">
        <v>23365</v>
      </c>
      <c r="W656" s="1" t="s">
        <v>30939</v>
      </c>
      <c r="X656" s="1" t="s">
        <v>23365</v>
      </c>
      <c r="Y656" s="1">
        <v>250000</v>
      </c>
      <c r="Z656" s="1">
        <v>1</v>
      </c>
      <c r="AA656" s="1">
        <v>20</v>
      </c>
      <c r="AB656" s="1">
        <v>1000</v>
      </c>
      <c r="AC656" s="1" t="s">
        <v>23365</v>
      </c>
      <c r="AD656" s="1" t="s">
        <v>18760</v>
      </c>
      <c r="AE656" s="1" t="s">
        <v>23365</v>
      </c>
      <c r="AF656" s="1" t="s">
        <v>30938</v>
      </c>
      <c r="AG656" s="1" t="s">
        <v>15088</v>
      </c>
      <c r="AH656" s="1" t="s">
        <v>30939</v>
      </c>
      <c r="AI656" s="1" t="s">
        <v>23365</v>
      </c>
      <c r="AJ656" s="1" t="s">
        <v>20366</v>
      </c>
      <c r="AK656" s="1" t="s">
        <v>23365</v>
      </c>
      <c r="AL656" s="1">
        <v>40000</v>
      </c>
      <c r="AM656" s="1" t="s">
        <v>23365</v>
      </c>
      <c r="AN656" s="1">
        <f t="shared" si="34"/>
        <v>0</v>
      </c>
      <c r="AO656" s="1">
        <v>80000</v>
      </c>
      <c r="AP656" s="1">
        <f t="shared" si="35"/>
        <v>1</v>
      </c>
      <c r="AQ656" s="1">
        <v>12000</v>
      </c>
      <c r="AR656" s="1" t="s">
        <v>23365</v>
      </c>
      <c r="AS656" s="1" t="s">
        <v>23365</v>
      </c>
      <c r="AT656" s="1" t="s">
        <v>23365</v>
      </c>
      <c r="AU656" s="1" t="s">
        <v>23365</v>
      </c>
      <c r="AV656" s="1" t="s">
        <v>23365</v>
      </c>
      <c r="AW656" s="1" t="s">
        <v>23365</v>
      </c>
      <c r="AX656" s="1" t="s">
        <v>23365</v>
      </c>
      <c r="AY656" s="1" t="s">
        <v>23365</v>
      </c>
      <c r="AZ656" s="1" t="s">
        <v>23365</v>
      </c>
      <c r="BA656" s="1" t="s">
        <v>23365</v>
      </c>
      <c r="BB656" s="1" t="s">
        <v>23365</v>
      </c>
      <c r="BC656" s="1" t="s">
        <v>23365</v>
      </c>
      <c r="BD656" s="1" t="s">
        <v>23365</v>
      </c>
      <c r="BE656" s="1" t="s">
        <v>23365</v>
      </c>
      <c r="BF656" s="1" t="s">
        <v>30938</v>
      </c>
      <c r="BG656" s="1" t="s">
        <v>23365</v>
      </c>
      <c r="BH656" s="1" t="s">
        <v>23325</v>
      </c>
      <c r="BI656" s="1" t="s">
        <v>23365</v>
      </c>
      <c r="BJ656" s="1" t="s">
        <v>30939</v>
      </c>
      <c r="BK656" s="1" t="s">
        <v>23365</v>
      </c>
      <c r="BL656" s="1" t="s">
        <v>30939</v>
      </c>
      <c r="BM656" s="1" t="s">
        <v>23365</v>
      </c>
      <c r="BN656" s="1" t="s">
        <v>30939</v>
      </c>
      <c r="BO656" s="1" t="s">
        <v>23365</v>
      </c>
      <c r="BQ656" s="1" t="s">
        <v>23365</v>
      </c>
      <c r="BS656" s="1" t="s">
        <v>23365</v>
      </c>
      <c r="BU656" s="1" t="s">
        <v>23365</v>
      </c>
      <c r="BV656" s="1" t="s">
        <v>30939</v>
      </c>
      <c r="BW656" s="1" t="s">
        <v>23365</v>
      </c>
      <c r="BX656" s="1" t="s">
        <v>30939</v>
      </c>
      <c r="BY656" s="1" t="s">
        <v>23365</v>
      </c>
      <c r="BZ656" s="1" t="s">
        <v>30939</v>
      </c>
      <c r="CA656" s="1" t="s">
        <v>23365</v>
      </c>
      <c r="CB656" s="1" t="s">
        <v>30939</v>
      </c>
      <c r="CD656" s="1" t="s">
        <v>23365</v>
      </c>
      <c r="CE656" s="1" t="s">
        <v>23365</v>
      </c>
      <c r="CF656" s="1" t="s">
        <v>23365</v>
      </c>
      <c r="CG656" s="1" t="s">
        <v>30939</v>
      </c>
      <c r="CH656" s="1" t="s">
        <v>23365</v>
      </c>
      <c r="CI656" s="1" t="s">
        <v>23365</v>
      </c>
      <c r="CJ656" s="1" t="s">
        <v>23365</v>
      </c>
      <c r="CK656" s="1" t="s">
        <v>30939</v>
      </c>
      <c r="CL656" s="1" t="s">
        <v>23365</v>
      </c>
      <c r="CM656" s="1" t="s">
        <v>30939</v>
      </c>
      <c r="CN656" s="1" t="s">
        <v>23365</v>
      </c>
      <c r="CO656" s="1" t="s">
        <v>23365</v>
      </c>
      <c r="CP656" s="1" t="s">
        <v>30939</v>
      </c>
      <c r="CQ656" s="1" t="s">
        <v>23365</v>
      </c>
      <c r="CR656" s="1" t="s">
        <v>30939</v>
      </c>
      <c r="CS656" s="1" t="s">
        <v>23365</v>
      </c>
      <c r="CT656" s="1" t="s">
        <v>30939</v>
      </c>
      <c r="CU656" s="1" t="s">
        <v>23365</v>
      </c>
      <c r="CV656" s="1" t="s">
        <v>23365</v>
      </c>
      <c r="CW656" s="1" t="s">
        <v>23232</v>
      </c>
      <c r="CX656" s="1" t="s">
        <v>30938</v>
      </c>
      <c r="CY656" s="1" t="s">
        <v>30938</v>
      </c>
      <c r="CZ656" s="1" t="s">
        <v>30938</v>
      </c>
      <c r="DA656" s="1" t="s">
        <v>23327</v>
      </c>
      <c r="DB656" s="1" t="s">
        <v>23365</v>
      </c>
      <c r="DC656" s="1" t="s">
        <v>23210</v>
      </c>
      <c r="DD656" s="1" t="s">
        <v>15089</v>
      </c>
      <c r="DE656" s="1" t="s">
        <v>24410</v>
      </c>
      <c r="DF656" s="1" t="s">
        <v>15090</v>
      </c>
      <c r="DG656" s="1" t="s">
        <v>15091</v>
      </c>
      <c r="DH656" s="1" t="s">
        <v>21544</v>
      </c>
      <c r="DI656" s="1" t="s">
        <v>23365</v>
      </c>
      <c r="DJ656" s="1" t="s">
        <v>23365</v>
      </c>
      <c r="DK656" s="1" t="s">
        <v>30938</v>
      </c>
      <c r="DL656" s="1" t="s">
        <v>15092</v>
      </c>
    </row>
    <row r="657" spans="1:116">
      <c r="A657" s="1">
        <f t="shared" si="33"/>
        <v>1</v>
      </c>
      <c r="B657" s="1" t="s">
        <v>15093</v>
      </c>
      <c r="C657" s="1" t="s">
        <v>15094</v>
      </c>
      <c r="D657" s="1" t="s">
        <v>15148</v>
      </c>
      <c r="E657" s="10">
        <v>353768000000000</v>
      </c>
      <c r="F657" s="1" t="s">
        <v>21115</v>
      </c>
      <c r="G657" s="1" t="s">
        <v>15095</v>
      </c>
      <c r="H657" s="1" t="s">
        <v>23318</v>
      </c>
      <c r="I657" s="1" t="s">
        <v>23319</v>
      </c>
      <c r="J657" s="1" t="s">
        <v>20253</v>
      </c>
      <c r="K657" s="1">
        <v>772211305</v>
      </c>
      <c r="L657" s="1" t="s">
        <v>30867</v>
      </c>
      <c r="M657" s="1" t="s">
        <v>23365</v>
      </c>
      <c r="N657" s="1" t="s">
        <v>30938</v>
      </c>
      <c r="O657" s="1" t="s">
        <v>30938</v>
      </c>
      <c r="P657" s="1">
        <v>253000</v>
      </c>
      <c r="Q657" s="1" t="s">
        <v>30938</v>
      </c>
      <c r="R657" s="1" t="s">
        <v>23365</v>
      </c>
      <c r="S657" s="1" t="s">
        <v>23365</v>
      </c>
      <c r="T657" s="1" t="s">
        <v>23365</v>
      </c>
      <c r="U657" s="1" t="s">
        <v>23365</v>
      </c>
      <c r="V657" s="1" t="s">
        <v>23365</v>
      </c>
      <c r="W657" s="1" t="s">
        <v>30939</v>
      </c>
      <c r="X657" s="1" t="s">
        <v>23365</v>
      </c>
      <c r="Y657" s="1">
        <v>250000</v>
      </c>
      <c r="Z657" s="1">
        <v>1</v>
      </c>
      <c r="AA657" s="1">
        <v>15</v>
      </c>
      <c r="AB657" s="1">
        <v>1000</v>
      </c>
      <c r="AC657" s="1" t="s">
        <v>23365</v>
      </c>
      <c r="AD657" s="1" t="s">
        <v>22747</v>
      </c>
      <c r="AE657" s="1" t="s">
        <v>23365</v>
      </c>
      <c r="AF657" s="1" t="s">
        <v>30938</v>
      </c>
      <c r="AG657" s="1" t="s">
        <v>15096</v>
      </c>
      <c r="AH657" s="1" t="s">
        <v>30939</v>
      </c>
      <c r="AI657" s="1" t="s">
        <v>23365</v>
      </c>
      <c r="AJ657" s="1" t="s">
        <v>22073</v>
      </c>
      <c r="AK657" s="1" t="s">
        <v>23365</v>
      </c>
      <c r="AL657" s="1">
        <v>10000</v>
      </c>
      <c r="AM657" s="1" t="s">
        <v>23365</v>
      </c>
      <c r="AN657" s="1">
        <f t="shared" si="34"/>
        <v>0</v>
      </c>
      <c r="AO657" s="1">
        <v>80000</v>
      </c>
      <c r="AP657" s="1">
        <f t="shared" si="35"/>
        <v>1</v>
      </c>
      <c r="AQ657" s="1" t="s">
        <v>23365</v>
      </c>
      <c r="AR657" s="1" t="s">
        <v>23365</v>
      </c>
      <c r="AS657" s="1">
        <v>140000</v>
      </c>
      <c r="AT657" s="1" t="s">
        <v>23365</v>
      </c>
      <c r="AU657" s="1" t="s">
        <v>23365</v>
      </c>
      <c r="AV657" s="1" t="s">
        <v>23365</v>
      </c>
      <c r="AW657" s="1" t="s">
        <v>23365</v>
      </c>
      <c r="AX657" s="1" t="s">
        <v>23365</v>
      </c>
      <c r="AY657" s="1" t="s">
        <v>23365</v>
      </c>
      <c r="AZ657" s="1" t="s">
        <v>23365</v>
      </c>
      <c r="BA657" s="1" t="s">
        <v>23365</v>
      </c>
      <c r="BB657" s="1" t="s">
        <v>23365</v>
      </c>
      <c r="BC657" s="1" t="s">
        <v>23365</v>
      </c>
      <c r="BD657" s="1" t="s">
        <v>23365</v>
      </c>
      <c r="BE657" s="1" t="s">
        <v>23365</v>
      </c>
      <c r="BF657" s="1" t="s">
        <v>30938</v>
      </c>
      <c r="BG657" s="1" t="s">
        <v>23365</v>
      </c>
      <c r="BH657" s="1" t="s">
        <v>23252</v>
      </c>
      <c r="BI657" s="1" t="s">
        <v>23365</v>
      </c>
      <c r="BJ657" s="1" t="s">
        <v>30939</v>
      </c>
      <c r="BK657" s="1" t="s">
        <v>23365</v>
      </c>
      <c r="BL657" s="1" t="s">
        <v>30939</v>
      </c>
      <c r="BM657" s="1" t="s">
        <v>23365</v>
      </c>
      <c r="BN657" s="1" t="s">
        <v>30939</v>
      </c>
      <c r="BO657" s="1" t="s">
        <v>23365</v>
      </c>
      <c r="BQ657" s="1" t="s">
        <v>23365</v>
      </c>
      <c r="BS657" s="1" t="s">
        <v>23365</v>
      </c>
      <c r="BU657" s="1" t="s">
        <v>23365</v>
      </c>
      <c r="BV657" s="1" t="s">
        <v>30939</v>
      </c>
      <c r="BW657" s="1" t="s">
        <v>23365</v>
      </c>
      <c r="BX657" s="1" t="s">
        <v>30939</v>
      </c>
      <c r="BY657" s="1" t="s">
        <v>23365</v>
      </c>
      <c r="BZ657" s="1" t="s">
        <v>30939</v>
      </c>
      <c r="CA657" s="1" t="s">
        <v>23365</v>
      </c>
      <c r="CB657" s="1" t="s">
        <v>30939</v>
      </c>
      <c r="CD657" s="1" t="s">
        <v>23365</v>
      </c>
      <c r="CE657" s="1" t="s">
        <v>23365</v>
      </c>
      <c r="CF657" s="1" t="s">
        <v>23365</v>
      </c>
      <c r="CG657" s="1" t="s">
        <v>30939</v>
      </c>
      <c r="CH657" s="1" t="s">
        <v>23365</v>
      </c>
      <c r="CI657" s="1" t="s">
        <v>23365</v>
      </c>
      <c r="CJ657" s="1" t="s">
        <v>23365</v>
      </c>
      <c r="CK657" s="1" t="s">
        <v>30939</v>
      </c>
      <c r="CL657" s="1" t="s">
        <v>23365</v>
      </c>
      <c r="CM657" s="1" t="s">
        <v>30939</v>
      </c>
      <c r="CN657" s="1" t="s">
        <v>23365</v>
      </c>
      <c r="CO657" s="1" t="s">
        <v>23365</v>
      </c>
      <c r="CP657" s="1" t="s">
        <v>30939</v>
      </c>
      <c r="CQ657" s="1" t="s">
        <v>23365</v>
      </c>
      <c r="CR657" s="1" t="s">
        <v>30939</v>
      </c>
      <c r="CS657" s="1" t="s">
        <v>23365</v>
      </c>
      <c r="CT657" s="1" t="s">
        <v>30939</v>
      </c>
      <c r="CU657" s="1" t="s">
        <v>23365</v>
      </c>
      <c r="CV657" s="1" t="s">
        <v>23365</v>
      </c>
      <c r="CW657" s="1" t="s">
        <v>23232</v>
      </c>
      <c r="CX657" s="1" t="s">
        <v>30938</v>
      </c>
      <c r="CY657" s="1" t="s">
        <v>30938</v>
      </c>
      <c r="CZ657" s="1" t="s">
        <v>30938</v>
      </c>
      <c r="DA657" s="1" t="s">
        <v>23327</v>
      </c>
      <c r="DB657" s="1" t="s">
        <v>23365</v>
      </c>
      <c r="DC657" s="1" t="s">
        <v>23210</v>
      </c>
      <c r="DD657" s="1" t="s">
        <v>15097</v>
      </c>
      <c r="DE657" s="1" t="s">
        <v>24410</v>
      </c>
      <c r="DF657" s="1" t="s">
        <v>15098</v>
      </c>
      <c r="DG657" s="1" t="s">
        <v>15099</v>
      </c>
      <c r="DH657" s="1" t="s">
        <v>21544</v>
      </c>
      <c r="DI657" s="1" t="s">
        <v>23365</v>
      </c>
      <c r="DJ657" s="1" t="s">
        <v>23365</v>
      </c>
      <c r="DK657" s="1" t="s">
        <v>30938</v>
      </c>
      <c r="DL657" s="1" t="s">
        <v>15100</v>
      </c>
    </row>
    <row r="658" spans="1:116">
      <c r="A658" s="1">
        <f t="shared" si="33"/>
        <v>1</v>
      </c>
      <c r="B658" s="1" t="s">
        <v>15101</v>
      </c>
      <c r="C658" s="1" t="s">
        <v>15102</v>
      </c>
      <c r="D658" s="1" t="s">
        <v>15148</v>
      </c>
      <c r="E658" s="10">
        <v>353768000000000</v>
      </c>
      <c r="F658" s="1" t="s">
        <v>21022</v>
      </c>
      <c r="G658" s="1" t="s">
        <v>15103</v>
      </c>
      <c r="H658" s="1" t="s">
        <v>23318</v>
      </c>
      <c r="I658" s="1" t="s">
        <v>23319</v>
      </c>
      <c r="J658" s="1" t="s">
        <v>20253</v>
      </c>
      <c r="K658" s="1">
        <v>772211312</v>
      </c>
      <c r="L658" s="1" t="s">
        <v>30867</v>
      </c>
      <c r="M658" s="1" t="s">
        <v>23365</v>
      </c>
      <c r="N658" s="1" t="s">
        <v>30938</v>
      </c>
      <c r="O658" s="1" t="s">
        <v>30938</v>
      </c>
      <c r="P658" s="1">
        <v>253000</v>
      </c>
      <c r="Q658" s="1" t="s">
        <v>30938</v>
      </c>
      <c r="R658" s="1" t="s">
        <v>23365</v>
      </c>
      <c r="S658" s="1" t="s">
        <v>23365</v>
      </c>
      <c r="T658" s="1" t="s">
        <v>23365</v>
      </c>
      <c r="U658" s="1" t="s">
        <v>23365</v>
      </c>
      <c r="V658" s="1" t="s">
        <v>23365</v>
      </c>
      <c r="W658" s="1" t="s">
        <v>30939</v>
      </c>
      <c r="X658" s="1" t="s">
        <v>23365</v>
      </c>
      <c r="Y658" s="1">
        <v>250000</v>
      </c>
      <c r="Z658" s="1">
        <v>1</v>
      </c>
      <c r="AA658" s="1">
        <v>25</v>
      </c>
      <c r="AB658" s="1">
        <v>2000</v>
      </c>
      <c r="AC658" s="1" t="s">
        <v>23365</v>
      </c>
      <c r="AD658" s="1" t="s">
        <v>18760</v>
      </c>
      <c r="AE658" s="1" t="s">
        <v>23365</v>
      </c>
      <c r="AF658" s="1" t="s">
        <v>30938</v>
      </c>
      <c r="AG658" s="1" t="s">
        <v>15104</v>
      </c>
      <c r="AH658" s="1" t="s">
        <v>30939</v>
      </c>
      <c r="AI658" s="1" t="s">
        <v>23365</v>
      </c>
      <c r="AJ658" s="1" t="s">
        <v>22897</v>
      </c>
      <c r="AK658" s="1" t="s">
        <v>23365</v>
      </c>
      <c r="AL658" s="1">
        <v>30000</v>
      </c>
      <c r="AM658" s="1" t="s">
        <v>23365</v>
      </c>
      <c r="AN658" s="1">
        <f t="shared" si="34"/>
        <v>0</v>
      </c>
      <c r="AO658" s="1" t="s">
        <v>23365</v>
      </c>
      <c r="AP658" s="1">
        <f t="shared" si="35"/>
        <v>0</v>
      </c>
      <c r="AQ658" s="1">
        <v>210000</v>
      </c>
      <c r="AR658" s="1" t="s">
        <v>23365</v>
      </c>
      <c r="AS658" s="1" t="s">
        <v>23365</v>
      </c>
      <c r="AT658" s="1" t="s">
        <v>23365</v>
      </c>
      <c r="AU658" s="1" t="s">
        <v>23365</v>
      </c>
      <c r="AV658" s="1" t="s">
        <v>23365</v>
      </c>
      <c r="AW658" s="1" t="s">
        <v>23365</v>
      </c>
      <c r="AX658" s="1" t="s">
        <v>23365</v>
      </c>
      <c r="AY658" s="1" t="s">
        <v>23365</v>
      </c>
      <c r="AZ658" s="1" t="s">
        <v>23365</v>
      </c>
      <c r="BA658" s="1" t="s">
        <v>23365</v>
      </c>
      <c r="BB658" s="1" t="s">
        <v>23365</v>
      </c>
      <c r="BC658" s="1" t="s">
        <v>23365</v>
      </c>
      <c r="BD658" s="1" t="s">
        <v>23365</v>
      </c>
      <c r="BE658" s="1" t="s">
        <v>23365</v>
      </c>
      <c r="BF658" s="1" t="s">
        <v>30938</v>
      </c>
      <c r="BG658" s="1" t="s">
        <v>23365</v>
      </c>
      <c r="BH658" s="1" t="s">
        <v>23325</v>
      </c>
      <c r="BI658" s="1" t="s">
        <v>23365</v>
      </c>
      <c r="BJ658" s="1" t="s">
        <v>30939</v>
      </c>
      <c r="BK658" s="1" t="s">
        <v>23365</v>
      </c>
      <c r="BL658" s="1" t="s">
        <v>30939</v>
      </c>
      <c r="BM658" s="1" t="s">
        <v>23365</v>
      </c>
      <c r="BN658" s="1" t="s">
        <v>30939</v>
      </c>
      <c r="BO658" s="1" t="s">
        <v>23365</v>
      </c>
      <c r="BQ658" s="1" t="s">
        <v>23365</v>
      </c>
      <c r="BS658" s="1" t="s">
        <v>23365</v>
      </c>
      <c r="BU658" s="1" t="s">
        <v>23365</v>
      </c>
      <c r="BV658" s="1" t="s">
        <v>30939</v>
      </c>
      <c r="BW658" s="1" t="s">
        <v>23365</v>
      </c>
      <c r="BX658" s="1" t="s">
        <v>30939</v>
      </c>
      <c r="BY658" s="1" t="s">
        <v>23365</v>
      </c>
      <c r="BZ658" s="1" t="s">
        <v>30939</v>
      </c>
      <c r="CA658" s="1" t="s">
        <v>23365</v>
      </c>
      <c r="CB658" s="1" t="s">
        <v>30939</v>
      </c>
      <c r="CD658" s="1" t="s">
        <v>23365</v>
      </c>
      <c r="CE658" s="1" t="s">
        <v>23365</v>
      </c>
      <c r="CF658" s="1" t="s">
        <v>23365</v>
      </c>
      <c r="CG658" s="1" t="s">
        <v>30939</v>
      </c>
      <c r="CH658" s="1" t="s">
        <v>23365</v>
      </c>
      <c r="CI658" s="1" t="s">
        <v>23365</v>
      </c>
      <c r="CJ658" s="1" t="s">
        <v>23365</v>
      </c>
      <c r="CK658" s="1" t="s">
        <v>30939</v>
      </c>
      <c r="CL658" s="1" t="s">
        <v>23365</v>
      </c>
      <c r="CM658" s="1" t="s">
        <v>30939</v>
      </c>
      <c r="CN658" s="1" t="s">
        <v>23365</v>
      </c>
      <c r="CO658" s="1" t="s">
        <v>23365</v>
      </c>
      <c r="CP658" s="1" t="s">
        <v>30939</v>
      </c>
      <c r="CQ658" s="1" t="s">
        <v>23365</v>
      </c>
      <c r="CR658" s="1" t="s">
        <v>30939</v>
      </c>
      <c r="CS658" s="1" t="s">
        <v>23365</v>
      </c>
      <c r="CT658" s="1" t="s">
        <v>30939</v>
      </c>
      <c r="CU658" s="1" t="s">
        <v>23365</v>
      </c>
      <c r="CV658" s="1" t="s">
        <v>23365</v>
      </c>
      <c r="CW658" s="1" t="s">
        <v>23232</v>
      </c>
      <c r="CX658" s="1" t="s">
        <v>30938</v>
      </c>
      <c r="CY658" s="1" t="s">
        <v>30938</v>
      </c>
      <c r="CZ658" s="1" t="s">
        <v>30938</v>
      </c>
      <c r="DA658" s="1" t="s">
        <v>23327</v>
      </c>
      <c r="DB658" s="1" t="s">
        <v>23365</v>
      </c>
      <c r="DC658" s="1" t="s">
        <v>23210</v>
      </c>
      <c r="DD658" s="1" t="s">
        <v>15105</v>
      </c>
      <c r="DE658" s="1" t="s">
        <v>24410</v>
      </c>
      <c r="DF658" s="1" t="s">
        <v>15106</v>
      </c>
      <c r="DG658" s="1" t="s">
        <v>15107</v>
      </c>
      <c r="DH658" s="1" t="s">
        <v>21544</v>
      </c>
      <c r="DI658" s="1" t="s">
        <v>23365</v>
      </c>
      <c r="DJ658" s="1" t="s">
        <v>23365</v>
      </c>
      <c r="DK658" s="1" t="s">
        <v>30938</v>
      </c>
      <c r="DL658" s="1" t="s">
        <v>15108</v>
      </c>
    </row>
    <row r="659" spans="1:116">
      <c r="A659" s="1">
        <f t="shared" ref="A659:A722" si="36">COUNTIF($F$18:$F$1068,F659)</f>
        <v>1</v>
      </c>
      <c r="B659" s="1" t="s">
        <v>15109</v>
      </c>
      <c r="C659" s="1" t="s">
        <v>15110</v>
      </c>
      <c r="D659" s="1" t="s">
        <v>15148</v>
      </c>
      <c r="E659" s="10">
        <v>353768000000000</v>
      </c>
      <c r="F659" s="1" t="s">
        <v>20994</v>
      </c>
      <c r="G659" s="1" t="s">
        <v>15111</v>
      </c>
      <c r="H659" s="1" t="s">
        <v>23318</v>
      </c>
      <c r="I659" s="1" t="s">
        <v>23319</v>
      </c>
      <c r="J659" s="1" t="s">
        <v>20253</v>
      </c>
      <c r="K659" s="1">
        <v>772211310</v>
      </c>
      <c r="L659" s="1" t="s">
        <v>30867</v>
      </c>
      <c r="M659" s="1" t="s">
        <v>23365</v>
      </c>
      <c r="N659" s="1" t="s">
        <v>30938</v>
      </c>
      <c r="O659" s="1" t="s">
        <v>30938</v>
      </c>
      <c r="P659" s="1">
        <v>253000</v>
      </c>
      <c r="Q659" s="1" t="s">
        <v>30938</v>
      </c>
      <c r="R659" s="1" t="s">
        <v>23365</v>
      </c>
      <c r="S659" s="1" t="s">
        <v>23365</v>
      </c>
      <c r="T659" s="1" t="s">
        <v>23365</v>
      </c>
      <c r="U659" s="1" t="s">
        <v>23365</v>
      </c>
      <c r="V659" s="1" t="s">
        <v>23365</v>
      </c>
      <c r="W659" s="1" t="s">
        <v>30939</v>
      </c>
      <c r="X659" s="1" t="s">
        <v>23365</v>
      </c>
      <c r="Y659" s="1">
        <v>250000</v>
      </c>
      <c r="Z659" s="1">
        <v>1</v>
      </c>
      <c r="AA659" s="1">
        <v>25</v>
      </c>
      <c r="AB659" s="1">
        <v>2000</v>
      </c>
      <c r="AC659" s="1" t="s">
        <v>23365</v>
      </c>
      <c r="AD659" s="1" t="s">
        <v>19688</v>
      </c>
      <c r="AE659" s="1" t="s">
        <v>23365</v>
      </c>
      <c r="AF659" s="1" t="s">
        <v>30938</v>
      </c>
      <c r="AG659" s="1" t="s">
        <v>15112</v>
      </c>
      <c r="AH659" s="1" t="s">
        <v>30939</v>
      </c>
      <c r="AI659" s="1" t="s">
        <v>23365</v>
      </c>
      <c r="AJ659" s="1" t="s">
        <v>20122</v>
      </c>
      <c r="AK659" s="1" t="s">
        <v>23365</v>
      </c>
      <c r="AL659" s="1" t="s">
        <v>23365</v>
      </c>
      <c r="AM659" s="1" t="s">
        <v>23365</v>
      </c>
      <c r="AN659" s="1">
        <f t="shared" ref="AN659:AN722" si="37">IF(AM659="null",0,1)</f>
        <v>0</v>
      </c>
      <c r="AO659" s="1" t="s">
        <v>23365</v>
      </c>
      <c r="AP659" s="1">
        <f t="shared" ref="AP659:AP722" si="38">IF(AN659=1,1,IF(AO659="null",0,1))</f>
        <v>0</v>
      </c>
      <c r="AQ659" s="1" t="s">
        <v>23365</v>
      </c>
      <c r="AR659" s="1" t="s">
        <v>23365</v>
      </c>
      <c r="AS659" s="1">
        <v>220000</v>
      </c>
      <c r="AT659" s="1">
        <v>20000</v>
      </c>
      <c r="AU659" s="1" t="s">
        <v>23365</v>
      </c>
      <c r="AV659" s="1" t="s">
        <v>23365</v>
      </c>
      <c r="AW659" s="1" t="s">
        <v>23365</v>
      </c>
      <c r="AX659" s="1" t="s">
        <v>23365</v>
      </c>
      <c r="AY659" s="1" t="s">
        <v>23365</v>
      </c>
      <c r="AZ659" s="1" t="s">
        <v>23365</v>
      </c>
      <c r="BA659" s="1" t="s">
        <v>23365</v>
      </c>
      <c r="BB659" s="1" t="s">
        <v>23365</v>
      </c>
      <c r="BC659" s="1" t="s">
        <v>23365</v>
      </c>
      <c r="BD659" s="1" t="s">
        <v>23365</v>
      </c>
      <c r="BE659" s="1" t="s">
        <v>23365</v>
      </c>
      <c r="BF659" s="1" t="s">
        <v>30938</v>
      </c>
      <c r="BG659" s="1" t="s">
        <v>23365</v>
      </c>
      <c r="BH659" s="1" t="s">
        <v>23325</v>
      </c>
      <c r="BI659" s="1" t="s">
        <v>23365</v>
      </c>
      <c r="BJ659" s="1" t="s">
        <v>30939</v>
      </c>
      <c r="BK659" s="1" t="s">
        <v>23365</v>
      </c>
      <c r="BL659" s="1" t="s">
        <v>30939</v>
      </c>
      <c r="BM659" s="1" t="s">
        <v>23365</v>
      </c>
      <c r="BN659" s="1" t="s">
        <v>30939</v>
      </c>
      <c r="BO659" s="1" t="s">
        <v>23365</v>
      </c>
      <c r="BQ659" s="1" t="s">
        <v>23365</v>
      </c>
      <c r="BS659" s="1" t="s">
        <v>23365</v>
      </c>
      <c r="BU659" s="1" t="s">
        <v>23365</v>
      </c>
      <c r="BV659" s="1" t="s">
        <v>30939</v>
      </c>
      <c r="BW659" s="1" t="s">
        <v>23365</v>
      </c>
      <c r="BX659" s="1" t="s">
        <v>30939</v>
      </c>
      <c r="BY659" s="1" t="s">
        <v>23365</v>
      </c>
      <c r="BZ659" s="1" t="s">
        <v>30939</v>
      </c>
      <c r="CA659" s="1" t="s">
        <v>23365</v>
      </c>
      <c r="CB659" s="1" t="s">
        <v>30939</v>
      </c>
      <c r="CD659" s="1" t="s">
        <v>23365</v>
      </c>
      <c r="CE659" s="1" t="s">
        <v>23365</v>
      </c>
      <c r="CF659" s="1" t="s">
        <v>23365</v>
      </c>
      <c r="CG659" s="1" t="s">
        <v>30939</v>
      </c>
      <c r="CH659" s="1" t="s">
        <v>23365</v>
      </c>
      <c r="CI659" s="1" t="s">
        <v>23365</v>
      </c>
      <c r="CJ659" s="1" t="s">
        <v>23365</v>
      </c>
      <c r="CK659" s="1" t="s">
        <v>30939</v>
      </c>
      <c r="CL659" s="1" t="s">
        <v>23365</v>
      </c>
      <c r="CM659" s="1" t="s">
        <v>30939</v>
      </c>
      <c r="CN659" s="1" t="s">
        <v>23365</v>
      </c>
      <c r="CO659" s="1" t="s">
        <v>23365</v>
      </c>
      <c r="CP659" s="1" t="s">
        <v>30939</v>
      </c>
      <c r="CQ659" s="1" t="s">
        <v>23365</v>
      </c>
      <c r="CR659" s="1" t="s">
        <v>30939</v>
      </c>
      <c r="CS659" s="1" t="s">
        <v>23365</v>
      </c>
      <c r="CT659" s="1" t="s">
        <v>30939</v>
      </c>
      <c r="CU659" s="1" t="s">
        <v>23365</v>
      </c>
      <c r="CV659" s="1" t="s">
        <v>23365</v>
      </c>
      <c r="CW659" s="1" t="s">
        <v>23232</v>
      </c>
      <c r="CX659" s="1" t="s">
        <v>30938</v>
      </c>
      <c r="CY659" s="1" t="s">
        <v>30938</v>
      </c>
      <c r="CZ659" s="1" t="s">
        <v>30938</v>
      </c>
      <c r="DA659" s="1" t="s">
        <v>23327</v>
      </c>
      <c r="DB659" s="1" t="s">
        <v>23365</v>
      </c>
      <c r="DC659" s="1" t="s">
        <v>23210</v>
      </c>
      <c r="DD659" s="1" t="s">
        <v>15113</v>
      </c>
      <c r="DE659" s="1" t="s">
        <v>24410</v>
      </c>
      <c r="DF659" s="1" t="s">
        <v>15114</v>
      </c>
      <c r="DG659" s="1" t="s">
        <v>15115</v>
      </c>
      <c r="DH659" s="1" t="s">
        <v>21544</v>
      </c>
      <c r="DI659" s="1" t="s">
        <v>23365</v>
      </c>
      <c r="DJ659" s="1" t="s">
        <v>23365</v>
      </c>
      <c r="DK659" s="1" t="s">
        <v>30938</v>
      </c>
      <c r="DL659" s="1" t="s">
        <v>15116</v>
      </c>
    </row>
    <row r="660" spans="1:116">
      <c r="A660" s="1">
        <f t="shared" si="36"/>
        <v>1</v>
      </c>
      <c r="B660" s="1" t="s">
        <v>15117</v>
      </c>
      <c r="C660" s="1" t="s">
        <v>15031</v>
      </c>
      <c r="D660" s="1" t="s">
        <v>23315</v>
      </c>
      <c r="E660" s="10">
        <v>352701000000000</v>
      </c>
      <c r="F660" s="1" t="s">
        <v>21443</v>
      </c>
      <c r="G660" s="1" t="s">
        <v>15032</v>
      </c>
      <c r="H660" s="1" t="s">
        <v>23318</v>
      </c>
      <c r="I660" s="1" t="s">
        <v>23319</v>
      </c>
      <c r="J660" s="1" t="s">
        <v>22978</v>
      </c>
      <c r="K660" s="1">
        <v>772211638</v>
      </c>
      <c r="L660" s="1" t="s">
        <v>30867</v>
      </c>
      <c r="M660" s="1" t="s">
        <v>23365</v>
      </c>
      <c r="N660" s="1" t="s">
        <v>30938</v>
      </c>
      <c r="O660" s="1" t="s">
        <v>30938</v>
      </c>
      <c r="P660" s="1">
        <v>253000</v>
      </c>
      <c r="Q660" s="1" t="s">
        <v>30938</v>
      </c>
      <c r="R660" s="1" t="s">
        <v>23365</v>
      </c>
      <c r="S660" s="1" t="s">
        <v>23365</v>
      </c>
      <c r="T660" s="1" t="s">
        <v>23365</v>
      </c>
      <c r="U660" s="1" t="s">
        <v>23365</v>
      </c>
      <c r="V660" s="1" t="s">
        <v>23365</v>
      </c>
      <c r="W660" s="1" t="s">
        <v>30939</v>
      </c>
      <c r="X660" s="1" t="s">
        <v>23365</v>
      </c>
      <c r="Y660" s="1">
        <v>250000</v>
      </c>
      <c r="Z660" s="1">
        <v>3250</v>
      </c>
      <c r="AA660" s="1">
        <v>45</v>
      </c>
      <c r="AB660" s="1">
        <v>6000</v>
      </c>
      <c r="AC660" s="1" t="s">
        <v>23365</v>
      </c>
      <c r="AD660" s="1" t="s">
        <v>15033</v>
      </c>
      <c r="AE660" s="1" t="s">
        <v>23365</v>
      </c>
      <c r="AF660" s="1" t="s">
        <v>30939</v>
      </c>
      <c r="AG660" s="1" t="s">
        <v>23365</v>
      </c>
      <c r="AH660" s="1" t="s">
        <v>30939</v>
      </c>
      <c r="AI660" s="1" t="s">
        <v>23365</v>
      </c>
      <c r="AJ660" s="1" t="s">
        <v>23103</v>
      </c>
      <c r="AK660" s="1" t="s">
        <v>23365</v>
      </c>
      <c r="AL660" s="1" t="s">
        <v>23365</v>
      </c>
      <c r="AM660" s="1">
        <v>50000</v>
      </c>
      <c r="AN660" s="1">
        <f t="shared" si="37"/>
        <v>1</v>
      </c>
      <c r="AO660" s="1">
        <v>60000</v>
      </c>
      <c r="AP660" s="1">
        <f t="shared" si="38"/>
        <v>1</v>
      </c>
      <c r="AQ660" s="1">
        <v>140000</v>
      </c>
      <c r="AR660" s="1" t="s">
        <v>23365</v>
      </c>
      <c r="AS660" s="1" t="s">
        <v>23365</v>
      </c>
      <c r="AT660" s="1" t="s">
        <v>23365</v>
      </c>
      <c r="AU660" s="1" t="s">
        <v>23365</v>
      </c>
      <c r="AV660" s="1" t="s">
        <v>23365</v>
      </c>
      <c r="AW660" s="1" t="s">
        <v>23365</v>
      </c>
      <c r="AX660" s="1" t="s">
        <v>23365</v>
      </c>
      <c r="AY660" s="1" t="s">
        <v>23365</v>
      </c>
      <c r="AZ660" s="1" t="s">
        <v>23365</v>
      </c>
      <c r="BA660" s="1" t="s">
        <v>23365</v>
      </c>
      <c r="BB660" s="1" t="s">
        <v>23365</v>
      </c>
      <c r="BC660" s="1" t="s">
        <v>23365</v>
      </c>
      <c r="BD660" s="1" t="s">
        <v>23365</v>
      </c>
      <c r="BE660" s="1" t="s">
        <v>23365</v>
      </c>
      <c r="BF660" s="1" t="s">
        <v>30938</v>
      </c>
      <c r="BG660" s="1" t="s">
        <v>23365</v>
      </c>
      <c r="BH660" s="1" t="s">
        <v>23252</v>
      </c>
      <c r="BI660" s="1" t="s">
        <v>23365</v>
      </c>
      <c r="BJ660" s="1" t="s">
        <v>30939</v>
      </c>
      <c r="BK660" s="1" t="s">
        <v>23365</v>
      </c>
      <c r="BL660" s="1" t="s">
        <v>30939</v>
      </c>
      <c r="BM660" s="1" t="s">
        <v>23365</v>
      </c>
      <c r="BN660" s="1" t="s">
        <v>30939</v>
      </c>
      <c r="BO660" s="1" t="s">
        <v>23365</v>
      </c>
      <c r="BQ660" s="1" t="s">
        <v>23365</v>
      </c>
      <c r="BS660" s="1" t="s">
        <v>23365</v>
      </c>
      <c r="BU660" s="1" t="s">
        <v>23365</v>
      </c>
      <c r="BV660" s="1" t="s">
        <v>30939</v>
      </c>
      <c r="BW660" s="1" t="s">
        <v>23365</v>
      </c>
      <c r="BX660" s="1" t="s">
        <v>30939</v>
      </c>
      <c r="BY660" s="1" t="s">
        <v>23365</v>
      </c>
      <c r="BZ660" s="1" t="s">
        <v>30939</v>
      </c>
      <c r="CA660" s="1" t="s">
        <v>23365</v>
      </c>
      <c r="CB660" s="1" t="s">
        <v>30939</v>
      </c>
      <c r="CD660" s="1" t="s">
        <v>23365</v>
      </c>
      <c r="CE660" s="1" t="s">
        <v>23365</v>
      </c>
      <c r="CF660" s="1" t="s">
        <v>23365</v>
      </c>
      <c r="CG660" s="1" t="s">
        <v>30939</v>
      </c>
      <c r="CH660" s="1" t="s">
        <v>23365</v>
      </c>
      <c r="CI660" s="1" t="s">
        <v>23365</v>
      </c>
      <c r="CJ660" s="1" t="s">
        <v>23365</v>
      </c>
      <c r="CK660" s="1" t="s">
        <v>30939</v>
      </c>
      <c r="CL660" s="1" t="s">
        <v>23365</v>
      </c>
      <c r="CM660" s="1" t="s">
        <v>30939</v>
      </c>
      <c r="CN660" s="1" t="s">
        <v>23365</v>
      </c>
      <c r="CO660" s="1" t="s">
        <v>23365</v>
      </c>
      <c r="CP660" s="1" t="s">
        <v>30939</v>
      </c>
      <c r="CQ660" s="1" t="s">
        <v>23365</v>
      </c>
      <c r="CR660" s="1" t="s">
        <v>30938</v>
      </c>
      <c r="CS660" s="1">
        <v>3250</v>
      </c>
      <c r="CT660" s="1" t="s">
        <v>30939</v>
      </c>
      <c r="CU660" s="1" t="s">
        <v>23365</v>
      </c>
      <c r="CV660" s="1" t="s">
        <v>23365</v>
      </c>
      <c r="CW660" s="1" t="s">
        <v>23326</v>
      </c>
      <c r="CX660" s="1" t="s">
        <v>30938</v>
      </c>
      <c r="CY660" s="1" t="s">
        <v>30938</v>
      </c>
      <c r="CZ660" s="1" t="s">
        <v>30938</v>
      </c>
      <c r="DA660" s="1" t="s">
        <v>23327</v>
      </c>
      <c r="DB660" s="1" t="s">
        <v>23365</v>
      </c>
      <c r="DC660" s="1" t="s">
        <v>23210</v>
      </c>
      <c r="DD660" s="1" t="s">
        <v>15034</v>
      </c>
      <c r="DE660" s="1" t="s">
        <v>24410</v>
      </c>
      <c r="DF660" s="1" t="s">
        <v>15035</v>
      </c>
      <c r="DG660" s="1" t="s">
        <v>15036</v>
      </c>
      <c r="DH660" s="1" t="s">
        <v>23192</v>
      </c>
      <c r="DI660" s="1" t="s">
        <v>23365</v>
      </c>
      <c r="DJ660" s="1" t="s">
        <v>23365</v>
      </c>
      <c r="DK660" s="1" t="s">
        <v>30938</v>
      </c>
      <c r="DL660" s="1" t="s">
        <v>15037</v>
      </c>
    </row>
    <row r="661" spans="1:116">
      <c r="A661" s="1">
        <f t="shared" si="36"/>
        <v>1</v>
      </c>
      <c r="B661" s="1" t="s">
        <v>15038</v>
      </c>
      <c r="C661" s="1" t="s">
        <v>15039</v>
      </c>
      <c r="D661" s="1" t="s">
        <v>15040</v>
      </c>
      <c r="E661" s="10">
        <v>353768000000000</v>
      </c>
      <c r="F661" s="1" t="s">
        <v>21031</v>
      </c>
      <c r="G661" s="1" t="s">
        <v>22711</v>
      </c>
      <c r="H661" s="1" t="s">
        <v>23318</v>
      </c>
      <c r="I661" s="1" t="s">
        <v>23319</v>
      </c>
      <c r="J661" s="1" t="s">
        <v>20253</v>
      </c>
      <c r="K661" s="1">
        <v>772211314</v>
      </c>
      <c r="L661" s="1" t="s">
        <v>30867</v>
      </c>
      <c r="M661" s="1" t="s">
        <v>23365</v>
      </c>
      <c r="N661" s="1" t="s">
        <v>30938</v>
      </c>
      <c r="O661" s="1" t="s">
        <v>30938</v>
      </c>
      <c r="P661" s="1">
        <v>253000</v>
      </c>
      <c r="Q661" s="1" t="s">
        <v>30938</v>
      </c>
      <c r="R661" s="1" t="s">
        <v>23365</v>
      </c>
      <c r="S661" s="1" t="s">
        <v>23365</v>
      </c>
      <c r="T661" s="1" t="s">
        <v>23365</v>
      </c>
      <c r="U661" s="1" t="s">
        <v>23365</v>
      </c>
      <c r="V661" s="1" t="s">
        <v>23365</v>
      </c>
      <c r="W661" s="1" t="s">
        <v>30939</v>
      </c>
      <c r="X661" s="1" t="s">
        <v>23365</v>
      </c>
      <c r="Y661" s="1">
        <v>250000</v>
      </c>
      <c r="Z661" s="1">
        <v>1</v>
      </c>
      <c r="AA661" s="1">
        <v>20</v>
      </c>
      <c r="AB661" s="1">
        <v>2000</v>
      </c>
      <c r="AC661" s="1" t="s">
        <v>23365</v>
      </c>
      <c r="AD661" s="1" t="s">
        <v>22747</v>
      </c>
      <c r="AE661" s="1" t="s">
        <v>23365</v>
      </c>
      <c r="AF661" s="1" t="s">
        <v>30938</v>
      </c>
      <c r="AG661" s="1" t="s">
        <v>15041</v>
      </c>
      <c r="AH661" s="1" t="s">
        <v>30939</v>
      </c>
      <c r="AI661" s="1" t="s">
        <v>23365</v>
      </c>
      <c r="AJ661" s="1" t="s">
        <v>20366</v>
      </c>
      <c r="AK661" s="1" t="s">
        <v>23365</v>
      </c>
      <c r="AL661" s="1">
        <v>30000</v>
      </c>
      <c r="AM661" s="1" t="s">
        <v>23365</v>
      </c>
      <c r="AN661" s="1">
        <f t="shared" si="37"/>
        <v>0</v>
      </c>
      <c r="AO661" s="1">
        <v>110000</v>
      </c>
      <c r="AP661" s="1">
        <f t="shared" si="38"/>
        <v>1</v>
      </c>
      <c r="AQ661" s="1">
        <v>100000</v>
      </c>
      <c r="AR661" s="1" t="s">
        <v>23365</v>
      </c>
      <c r="AS661" s="1" t="s">
        <v>23365</v>
      </c>
      <c r="AT661" s="1" t="s">
        <v>23365</v>
      </c>
      <c r="AU661" s="1" t="s">
        <v>23365</v>
      </c>
      <c r="AV661" s="1" t="s">
        <v>23365</v>
      </c>
      <c r="AW661" s="1" t="s">
        <v>23365</v>
      </c>
      <c r="AX661" s="1" t="s">
        <v>23365</v>
      </c>
      <c r="AY661" s="1" t="s">
        <v>23365</v>
      </c>
      <c r="AZ661" s="1" t="s">
        <v>23365</v>
      </c>
      <c r="BA661" s="1" t="s">
        <v>23365</v>
      </c>
      <c r="BB661" s="1" t="s">
        <v>23365</v>
      </c>
      <c r="BC661" s="1" t="s">
        <v>23365</v>
      </c>
      <c r="BD661" s="1" t="s">
        <v>23365</v>
      </c>
      <c r="BE661" s="1" t="s">
        <v>23365</v>
      </c>
      <c r="BF661" s="1" t="s">
        <v>30938</v>
      </c>
      <c r="BG661" s="1" t="s">
        <v>23365</v>
      </c>
      <c r="BH661" s="1" t="s">
        <v>23325</v>
      </c>
      <c r="BI661" s="1" t="s">
        <v>23365</v>
      </c>
      <c r="BJ661" s="1" t="s">
        <v>30939</v>
      </c>
      <c r="BK661" s="1" t="s">
        <v>23365</v>
      </c>
      <c r="BL661" s="1" t="s">
        <v>30939</v>
      </c>
      <c r="BM661" s="1" t="s">
        <v>23365</v>
      </c>
      <c r="BN661" s="1" t="s">
        <v>30939</v>
      </c>
      <c r="BO661" s="1" t="s">
        <v>23365</v>
      </c>
      <c r="BQ661" s="1" t="s">
        <v>23365</v>
      </c>
      <c r="BS661" s="1" t="s">
        <v>23365</v>
      </c>
      <c r="BU661" s="1" t="s">
        <v>23365</v>
      </c>
      <c r="BV661" s="1" t="s">
        <v>30939</v>
      </c>
      <c r="BW661" s="1" t="s">
        <v>23365</v>
      </c>
      <c r="BX661" s="1" t="s">
        <v>30939</v>
      </c>
      <c r="BY661" s="1" t="s">
        <v>23365</v>
      </c>
      <c r="BZ661" s="1" t="s">
        <v>30939</v>
      </c>
      <c r="CA661" s="1" t="s">
        <v>23365</v>
      </c>
      <c r="CB661" s="1" t="s">
        <v>30939</v>
      </c>
      <c r="CD661" s="1" t="s">
        <v>23365</v>
      </c>
      <c r="CE661" s="1" t="s">
        <v>23365</v>
      </c>
      <c r="CF661" s="1" t="s">
        <v>23365</v>
      </c>
      <c r="CG661" s="1" t="s">
        <v>30939</v>
      </c>
      <c r="CH661" s="1" t="s">
        <v>23365</v>
      </c>
      <c r="CI661" s="1" t="s">
        <v>23365</v>
      </c>
      <c r="CJ661" s="1" t="s">
        <v>23365</v>
      </c>
      <c r="CK661" s="1" t="s">
        <v>30939</v>
      </c>
      <c r="CL661" s="1" t="s">
        <v>23365</v>
      </c>
      <c r="CM661" s="1" t="s">
        <v>30939</v>
      </c>
      <c r="CN661" s="1" t="s">
        <v>23365</v>
      </c>
      <c r="CO661" s="1" t="s">
        <v>23365</v>
      </c>
      <c r="CP661" s="1" t="s">
        <v>30939</v>
      </c>
      <c r="CQ661" s="1" t="s">
        <v>23365</v>
      </c>
      <c r="CR661" s="1" t="s">
        <v>30939</v>
      </c>
      <c r="CS661" s="1" t="s">
        <v>23365</v>
      </c>
      <c r="CT661" s="1" t="s">
        <v>30939</v>
      </c>
      <c r="CU661" s="1" t="s">
        <v>23365</v>
      </c>
      <c r="CV661" s="1" t="s">
        <v>23365</v>
      </c>
      <c r="CW661" s="1" t="s">
        <v>23232</v>
      </c>
      <c r="CX661" s="1" t="s">
        <v>30938</v>
      </c>
      <c r="CY661" s="1" t="s">
        <v>30938</v>
      </c>
      <c r="CZ661" s="1" t="s">
        <v>30938</v>
      </c>
      <c r="DA661" s="1" t="s">
        <v>23327</v>
      </c>
      <c r="DB661" s="1" t="s">
        <v>23365</v>
      </c>
      <c r="DC661" s="1" t="s">
        <v>23210</v>
      </c>
      <c r="DD661" s="1" t="s">
        <v>15042</v>
      </c>
      <c r="DE661" s="1" t="s">
        <v>24410</v>
      </c>
      <c r="DF661" s="1" t="s">
        <v>15043</v>
      </c>
      <c r="DG661" s="1" t="s">
        <v>15044</v>
      </c>
      <c r="DH661" s="1" t="s">
        <v>21544</v>
      </c>
      <c r="DI661" s="1" t="s">
        <v>23365</v>
      </c>
      <c r="DJ661" s="1" t="s">
        <v>23365</v>
      </c>
      <c r="DK661" s="1" t="s">
        <v>30938</v>
      </c>
      <c r="DL661" s="1" t="s">
        <v>15045</v>
      </c>
    </row>
    <row r="662" spans="1:116">
      <c r="A662" s="1">
        <f t="shared" si="36"/>
        <v>1</v>
      </c>
      <c r="B662" s="1" t="s">
        <v>15046</v>
      </c>
      <c r="C662" s="1" t="s">
        <v>15047</v>
      </c>
      <c r="D662" s="1" t="s">
        <v>15040</v>
      </c>
      <c r="E662" s="10">
        <v>353768000000000</v>
      </c>
      <c r="F662" s="1" t="s">
        <v>21166</v>
      </c>
      <c r="G662" s="1" t="s">
        <v>15048</v>
      </c>
      <c r="H662" s="1" t="s">
        <v>23318</v>
      </c>
      <c r="I662" s="1" t="s">
        <v>23319</v>
      </c>
      <c r="J662" s="1" t="s">
        <v>20253</v>
      </c>
      <c r="K662" s="1">
        <v>772211361</v>
      </c>
      <c r="L662" s="1" t="s">
        <v>30867</v>
      </c>
      <c r="M662" s="1" t="s">
        <v>23365</v>
      </c>
      <c r="N662" s="1" t="s">
        <v>30938</v>
      </c>
      <c r="O662" s="1" t="s">
        <v>30938</v>
      </c>
      <c r="P662" s="1">
        <v>253000</v>
      </c>
      <c r="Q662" s="1" t="s">
        <v>30938</v>
      </c>
      <c r="R662" s="1" t="s">
        <v>23365</v>
      </c>
      <c r="S662" s="1" t="s">
        <v>23365</v>
      </c>
      <c r="T662" s="1" t="s">
        <v>23365</v>
      </c>
      <c r="U662" s="1" t="s">
        <v>23365</v>
      </c>
      <c r="V662" s="1" t="s">
        <v>23365</v>
      </c>
      <c r="W662" s="1" t="s">
        <v>30939</v>
      </c>
      <c r="X662" s="1" t="s">
        <v>23365</v>
      </c>
      <c r="Y662" s="1">
        <v>250000</v>
      </c>
      <c r="Z662" s="1">
        <v>1</v>
      </c>
      <c r="AA662" s="1">
        <v>15</v>
      </c>
      <c r="AB662" s="1">
        <v>1000</v>
      </c>
      <c r="AC662" s="1" t="s">
        <v>23365</v>
      </c>
      <c r="AD662" s="1" t="s">
        <v>15209</v>
      </c>
      <c r="AE662" s="1" t="s">
        <v>23365</v>
      </c>
      <c r="AF662" s="1" t="s">
        <v>30938</v>
      </c>
      <c r="AG662" s="1" t="s">
        <v>15049</v>
      </c>
      <c r="AH662" s="1" t="s">
        <v>30939</v>
      </c>
      <c r="AI662" s="1" t="s">
        <v>23365</v>
      </c>
      <c r="AJ662" s="1" t="s">
        <v>22897</v>
      </c>
      <c r="AK662" s="1" t="s">
        <v>23365</v>
      </c>
      <c r="AL662" s="1">
        <v>30000</v>
      </c>
      <c r="AM662" s="1" t="s">
        <v>23365</v>
      </c>
      <c r="AN662" s="1">
        <f t="shared" si="37"/>
        <v>0</v>
      </c>
      <c r="AO662" s="1" t="s">
        <v>23365</v>
      </c>
      <c r="AP662" s="1">
        <f t="shared" si="38"/>
        <v>0</v>
      </c>
      <c r="AQ662" s="1">
        <v>214000</v>
      </c>
      <c r="AR662" s="1" t="s">
        <v>23365</v>
      </c>
      <c r="AS662" s="1" t="s">
        <v>23365</v>
      </c>
      <c r="AT662" s="1" t="s">
        <v>23365</v>
      </c>
      <c r="AU662" s="1" t="s">
        <v>23365</v>
      </c>
      <c r="AV662" s="1" t="s">
        <v>23365</v>
      </c>
      <c r="AW662" s="1" t="s">
        <v>23365</v>
      </c>
      <c r="AX662" s="1" t="s">
        <v>23365</v>
      </c>
      <c r="AY662" s="1" t="s">
        <v>23365</v>
      </c>
      <c r="AZ662" s="1" t="s">
        <v>23365</v>
      </c>
      <c r="BA662" s="1" t="s">
        <v>23365</v>
      </c>
      <c r="BB662" s="1" t="s">
        <v>23365</v>
      </c>
      <c r="BC662" s="1" t="s">
        <v>23365</v>
      </c>
      <c r="BD662" s="1" t="s">
        <v>23365</v>
      </c>
      <c r="BE662" s="1" t="s">
        <v>23365</v>
      </c>
      <c r="BF662" s="1" t="s">
        <v>30938</v>
      </c>
      <c r="BG662" s="1" t="s">
        <v>23365</v>
      </c>
      <c r="BH662" s="1" t="s">
        <v>23325</v>
      </c>
      <c r="BI662" s="1" t="s">
        <v>23365</v>
      </c>
      <c r="BJ662" s="1" t="s">
        <v>30939</v>
      </c>
      <c r="BK662" s="1" t="s">
        <v>23365</v>
      </c>
      <c r="BL662" s="1" t="s">
        <v>30939</v>
      </c>
      <c r="BM662" s="1" t="s">
        <v>23365</v>
      </c>
      <c r="BN662" s="1" t="s">
        <v>30939</v>
      </c>
      <c r="BO662" s="1" t="s">
        <v>23365</v>
      </c>
      <c r="BQ662" s="1" t="s">
        <v>23365</v>
      </c>
      <c r="BS662" s="1" t="s">
        <v>23365</v>
      </c>
      <c r="BU662" s="1" t="s">
        <v>23365</v>
      </c>
      <c r="BV662" s="1" t="s">
        <v>30939</v>
      </c>
      <c r="BW662" s="1" t="s">
        <v>23365</v>
      </c>
      <c r="BX662" s="1" t="s">
        <v>30939</v>
      </c>
      <c r="BY662" s="1" t="s">
        <v>23365</v>
      </c>
      <c r="BZ662" s="1" t="s">
        <v>30939</v>
      </c>
      <c r="CA662" s="1" t="s">
        <v>23365</v>
      </c>
      <c r="CB662" s="1" t="s">
        <v>30939</v>
      </c>
      <c r="CD662" s="1" t="s">
        <v>23365</v>
      </c>
      <c r="CE662" s="1" t="s">
        <v>23365</v>
      </c>
      <c r="CF662" s="1" t="s">
        <v>23365</v>
      </c>
      <c r="CG662" s="1" t="s">
        <v>30939</v>
      </c>
      <c r="CH662" s="1" t="s">
        <v>23365</v>
      </c>
      <c r="CI662" s="1" t="s">
        <v>23365</v>
      </c>
      <c r="CJ662" s="1" t="s">
        <v>23365</v>
      </c>
      <c r="CK662" s="1" t="s">
        <v>30939</v>
      </c>
      <c r="CL662" s="1" t="s">
        <v>23365</v>
      </c>
      <c r="CM662" s="1" t="s">
        <v>30939</v>
      </c>
      <c r="CN662" s="1" t="s">
        <v>23365</v>
      </c>
      <c r="CO662" s="1" t="s">
        <v>23365</v>
      </c>
      <c r="CP662" s="1" t="s">
        <v>30939</v>
      </c>
      <c r="CQ662" s="1" t="s">
        <v>23365</v>
      </c>
      <c r="CR662" s="1" t="s">
        <v>30939</v>
      </c>
      <c r="CS662" s="1" t="s">
        <v>23365</v>
      </c>
      <c r="CT662" s="1" t="s">
        <v>30939</v>
      </c>
      <c r="CU662" s="1" t="s">
        <v>23365</v>
      </c>
      <c r="CV662" s="1" t="s">
        <v>23365</v>
      </c>
      <c r="CW662" s="1" t="s">
        <v>23232</v>
      </c>
      <c r="CX662" s="1" t="s">
        <v>30938</v>
      </c>
      <c r="CY662" s="1" t="s">
        <v>30938</v>
      </c>
      <c r="CZ662" s="1" t="s">
        <v>30938</v>
      </c>
      <c r="DA662" s="1" t="s">
        <v>23327</v>
      </c>
      <c r="DB662" s="1" t="s">
        <v>23365</v>
      </c>
      <c r="DC662" s="1" t="s">
        <v>23210</v>
      </c>
      <c r="DD662" s="1" t="s">
        <v>15050</v>
      </c>
      <c r="DE662" s="1" t="s">
        <v>24410</v>
      </c>
      <c r="DF662" s="1" t="s">
        <v>15051</v>
      </c>
      <c r="DG662" s="1" t="s">
        <v>15052</v>
      </c>
      <c r="DH662" s="1" t="s">
        <v>21544</v>
      </c>
      <c r="DI662" s="1" t="s">
        <v>23365</v>
      </c>
      <c r="DJ662" s="1" t="s">
        <v>23365</v>
      </c>
      <c r="DK662" s="1" t="s">
        <v>30938</v>
      </c>
      <c r="DL662" s="1" t="s">
        <v>15053</v>
      </c>
    </row>
    <row r="663" spans="1:116">
      <c r="A663" s="1">
        <f t="shared" si="36"/>
        <v>1</v>
      </c>
      <c r="B663" s="1" t="s">
        <v>15054</v>
      </c>
      <c r="C663" s="1" t="s">
        <v>15055</v>
      </c>
      <c r="D663" s="1" t="s">
        <v>15040</v>
      </c>
      <c r="E663" s="10">
        <v>353768000000000</v>
      </c>
      <c r="F663" s="1" t="s">
        <v>21130</v>
      </c>
      <c r="G663" s="1" t="s">
        <v>22823</v>
      </c>
      <c r="H663" s="1" t="s">
        <v>23318</v>
      </c>
      <c r="I663" s="1" t="s">
        <v>23319</v>
      </c>
      <c r="J663" s="1" t="s">
        <v>20253</v>
      </c>
      <c r="K663" s="1">
        <v>772211311</v>
      </c>
      <c r="L663" s="1" t="s">
        <v>30867</v>
      </c>
      <c r="M663" s="1" t="s">
        <v>23365</v>
      </c>
      <c r="N663" s="1" t="s">
        <v>30938</v>
      </c>
      <c r="O663" s="1" t="s">
        <v>30938</v>
      </c>
      <c r="P663" s="1">
        <v>253000</v>
      </c>
      <c r="Q663" s="1" t="s">
        <v>30938</v>
      </c>
      <c r="R663" s="1" t="s">
        <v>23365</v>
      </c>
      <c r="S663" s="1" t="s">
        <v>23365</v>
      </c>
      <c r="T663" s="1" t="s">
        <v>23365</v>
      </c>
      <c r="U663" s="1" t="s">
        <v>23365</v>
      </c>
      <c r="V663" s="1" t="s">
        <v>23365</v>
      </c>
      <c r="W663" s="1" t="s">
        <v>30939</v>
      </c>
      <c r="X663" s="1" t="s">
        <v>23365</v>
      </c>
      <c r="Y663" s="1">
        <v>250000</v>
      </c>
      <c r="Z663" s="1">
        <v>1</v>
      </c>
      <c r="AA663" s="1">
        <v>10</v>
      </c>
      <c r="AB663" s="1">
        <v>1000</v>
      </c>
      <c r="AC663" s="1" t="s">
        <v>23365</v>
      </c>
      <c r="AD663" s="1" t="s">
        <v>22747</v>
      </c>
      <c r="AE663" s="1" t="s">
        <v>23365</v>
      </c>
      <c r="AF663" s="1" t="s">
        <v>30938</v>
      </c>
      <c r="AG663" s="1" t="s">
        <v>15056</v>
      </c>
      <c r="AH663" s="1" t="s">
        <v>30939</v>
      </c>
      <c r="AI663" s="1" t="s">
        <v>23365</v>
      </c>
      <c r="AJ663" s="1" t="s">
        <v>15057</v>
      </c>
      <c r="AK663" s="1" t="s">
        <v>15058</v>
      </c>
      <c r="AL663" s="1" t="s">
        <v>23365</v>
      </c>
      <c r="AM663" s="1" t="s">
        <v>23365</v>
      </c>
      <c r="AN663" s="1">
        <f t="shared" si="37"/>
        <v>0</v>
      </c>
      <c r="AO663" s="1" t="s">
        <v>23365</v>
      </c>
      <c r="AP663" s="1">
        <f t="shared" si="38"/>
        <v>0</v>
      </c>
      <c r="AQ663" s="1" t="s">
        <v>23365</v>
      </c>
      <c r="AR663" s="1">
        <v>150000</v>
      </c>
      <c r="AS663" s="1" t="s">
        <v>23365</v>
      </c>
      <c r="AT663" s="1" t="s">
        <v>23365</v>
      </c>
      <c r="AU663" s="1" t="s">
        <v>23365</v>
      </c>
      <c r="AV663" s="1" t="s">
        <v>23365</v>
      </c>
      <c r="AW663" s="1" t="s">
        <v>23365</v>
      </c>
      <c r="AX663" s="1" t="s">
        <v>23365</v>
      </c>
      <c r="AY663" s="1" t="s">
        <v>23365</v>
      </c>
      <c r="AZ663" s="1" t="s">
        <v>23365</v>
      </c>
      <c r="BA663" s="1" t="s">
        <v>23365</v>
      </c>
      <c r="BB663" s="1" t="s">
        <v>23365</v>
      </c>
      <c r="BC663" s="1" t="s">
        <v>23365</v>
      </c>
      <c r="BD663" s="1" t="s">
        <v>23365</v>
      </c>
      <c r="BE663" s="1">
        <v>85000</v>
      </c>
      <c r="BF663" s="1" t="s">
        <v>30938</v>
      </c>
      <c r="BG663" s="1" t="s">
        <v>23365</v>
      </c>
      <c r="BH663" s="1" t="s">
        <v>23252</v>
      </c>
      <c r="BI663" s="1" t="s">
        <v>23365</v>
      </c>
      <c r="BJ663" s="1" t="s">
        <v>30939</v>
      </c>
      <c r="BK663" s="1" t="s">
        <v>23365</v>
      </c>
      <c r="BL663" s="1" t="s">
        <v>30939</v>
      </c>
      <c r="BM663" s="1" t="s">
        <v>23365</v>
      </c>
      <c r="BN663" s="1" t="s">
        <v>30939</v>
      </c>
      <c r="BO663" s="1" t="s">
        <v>23365</v>
      </c>
      <c r="BQ663" s="1" t="s">
        <v>23365</v>
      </c>
      <c r="BS663" s="1" t="s">
        <v>23365</v>
      </c>
      <c r="BU663" s="1" t="s">
        <v>23365</v>
      </c>
      <c r="BV663" s="1" t="s">
        <v>30939</v>
      </c>
      <c r="BW663" s="1" t="s">
        <v>23365</v>
      </c>
      <c r="BX663" s="1" t="s">
        <v>30939</v>
      </c>
      <c r="BY663" s="1" t="s">
        <v>23365</v>
      </c>
      <c r="BZ663" s="1" t="s">
        <v>30939</v>
      </c>
      <c r="CA663" s="1" t="s">
        <v>23365</v>
      </c>
      <c r="CB663" s="1" t="s">
        <v>30939</v>
      </c>
      <c r="CD663" s="1" t="s">
        <v>23365</v>
      </c>
      <c r="CE663" s="1" t="s">
        <v>23365</v>
      </c>
      <c r="CF663" s="1" t="s">
        <v>23365</v>
      </c>
      <c r="CG663" s="1" t="s">
        <v>30939</v>
      </c>
      <c r="CH663" s="1" t="s">
        <v>23365</v>
      </c>
      <c r="CI663" s="1" t="s">
        <v>23365</v>
      </c>
      <c r="CJ663" s="1" t="s">
        <v>23365</v>
      </c>
      <c r="CK663" s="1" t="s">
        <v>30939</v>
      </c>
      <c r="CL663" s="1" t="s">
        <v>23365</v>
      </c>
      <c r="CM663" s="1" t="s">
        <v>30939</v>
      </c>
      <c r="CN663" s="1" t="s">
        <v>23365</v>
      </c>
      <c r="CO663" s="1" t="s">
        <v>23365</v>
      </c>
      <c r="CP663" s="1" t="s">
        <v>30939</v>
      </c>
      <c r="CQ663" s="1" t="s">
        <v>23365</v>
      </c>
      <c r="CR663" s="1" t="s">
        <v>30939</v>
      </c>
      <c r="CS663" s="1" t="s">
        <v>23365</v>
      </c>
      <c r="CT663" s="1" t="s">
        <v>30939</v>
      </c>
      <c r="CU663" s="1" t="s">
        <v>23365</v>
      </c>
      <c r="CV663" s="1" t="s">
        <v>23365</v>
      </c>
      <c r="CW663" s="1" t="s">
        <v>23232</v>
      </c>
      <c r="CX663" s="1" t="s">
        <v>30938</v>
      </c>
      <c r="CY663" s="1" t="s">
        <v>30938</v>
      </c>
      <c r="CZ663" s="1" t="s">
        <v>30938</v>
      </c>
      <c r="DA663" s="1" t="s">
        <v>23327</v>
      </c>
      <c r="DB663" s="1" t="s">
        <v>23365</v>
      </c>
      <c r="DC663" s="1" t="s">
        <v>23210</v>
      </c>
      <c r="DD663" s="1" t="s">
        <v>15059</v>
      </c>
      <c r="DE663" s="1" t="s">
        <v>24410</v>
      </c>
      <c r="DF663" s="1" t="s">
        <v>15060</v>
      </c>
      <c r="DG663" s="1" t="s">
        <v>15061</v>
      </c>
      <c r="DH663" s="1" t="s">
        <v>21544</v>
      </c>
      <c r="DI663" s="1" t="s">
        <v>23365</v>
      </c>
      <c r="DJ663" s="1" t="s">
        <v>23365</v>
      </c>
      <c r="DK663" s="1" t="s">
        <v>30938</v>
      </c>
      <c r="DL663" s="1" t="s">
        <v>15062</v>
      </c>
    </row>
    <row r="664" spans="1:116">
      <c r="A664" s="1">
        <f t="shared" si="36"/>
        <v>1</v>
      </c>
      <c r="B664" s="1" t="s">
        <v>15063</v>
      </c>
      <c r="C664" s="1" t="s">
        <v>15064</v>
      </c>
      <c r="D664" s="1" t="s">
        <v>15040</v>
      </c>
      <c r="E664" s="10">
        <v>353768000000000</v>
      </c>
      <c r="F664" s="1" t="s">
        <v>21160</v>
      </c>
      <c r="G664" s="1" t="s">
        <v>22839</v>
      </c>
      <c r="H664" s="1" t="s">
        <v>23318</v>
      </c>
      <c r="I664" s="1" t="s">
        <v>23319</v>
      </c>
      <c r="J664" s="1" t="s">
        <v>20253</v>
      </c>
      <c r="K664" s="1">
        <v>772211362</v>
      </c>
      <c r="L664" s="1" t="s">
        <v>30867</v>
      </c>
      <c r="M664" s="1" t="s">
        <v>23365</v>
      </c>
      <c r="N664" s="1" t="s">
        <v>30938</v>
      </c>
      <c r="O664" s="1" t="s">
        <v>30938</v>
      </c>
      <c r="P664" s="1">
        <v>253000</v>
      </c>
      <c r="Q664" s="1" t="s">
        <v>30938</v>
      </c>
      <c r="R664" s="1" t="s">
        <v>23365</v>
      </c>
      <c r="S664" s="1" t="s">
        <v>23365</v>
      </c>
      <c r="T664" s="1" t="s">
        <v>23365</v>
      </c>
      <c r="U664" s="1" t="s">
        <v>23365</v>
      </c>
      <c r="V664" s="1" t="s">
        <v>23365</v>
      </c>
      <c r="W664" s="1" t="s">
        <v>30939</v>
      </c>
      <c r="X664" s="1" t="s">
        <v>23365</v>
      </c>
      <c r="Y664" s="1">
        <v>250000</v>
      </c>
      <c r="Z664" s="1">
        <v>1</v>
      </c>
      <c r="AA664" s="1">
        <v>10</v>
      </c>
      <c r="AB664" s="1">
        <v>1000</v>
      </c>
      <c r="AC664" s="1" t="s">
        <v>23365</v>
      </c>
      <c r="AD664" s="1" t="s">
        <v>22747</v>
      </c>
      <c r="AE664" s="1" t="s">
        <v>23365</v>
      </c>
      <c r="AF664" s="1" t="s">
        <v>30938</v>
      </c>
      <c r="AG664" s="1" t="s">
        <v>15065</v>
      </c>
      <c r="AH664" s="1" t="s">
        <v>30939</v>
      </c>
      <c r="AI664" s="1" t="s">
        <v>23365</v>
      </c>
      <c r="AJ664" s="1" t="s">
        <v>21671</v>
      </c>
      <c r="AK664" s="1" t="s">
        <v>23365</v>
      </c>
      <c r="AL664" s="1">
        <v>1000</v>
      </c>
      <c r="AM664" s="1" t="s">
        <v>23365</v>
      </c>
      <c r="AN664" s="1">
        <f t="shared" si="37"/>
        <v>0</v>
      </c>
      <c r="AO664" s="1" t="s">
        <v>23365</v>
      </c>
      <c r="AP664" s="1">
        <f t="shared" si="38"/>
        <v>0</v>
      </c>
      <c r="AQ664" s="1">
        <v>130000</v>
      </c>
      <c r="AR664" s="1" t="s">
        <v>23365</v>
      </c>
      <c r="AS664" s="1">
        <v>90000</v>
      </c>
      <c r="AT664" s="1" t="s">
        <v>23365</v>
      </c>
      <c r="AU664" s="1" t="s">
        <v>23365</v>
      </c>
      <c r="AV664" s="1" t="s">
        <v>23365</v>
      </c>
      <c r="AW664" s="1" t="s">
        <v>23365</v>
      </c>
      <c r="AX664" s="1" t="s">
        <v>23365</v>
      </c>
      <c r="AY664" s="1" t="s">
        <v>23365</v>
      </c>
      <c r="AZ664" s="1" t="s">
        <v>23365</v>
      </c>
      <c r="BA664" s="1" t="s">
        <v>23365</v>
      </c>
      <c r="BB664" s="1" t="s">
        <v>23365</v>
      </c>
      <c r="BC664" s="1" t="s">
        <v>23365</v>
      </c>
      <c r="BD664" s="1" t="s">
        <v>23365</v>
      </c>
      <c r="BE664" s="1" t="s">
        <v>23365</v>
      </c>
      <c r="BF664" s="1" t="s">
        <v>30938</v>
      </c>
      <c r="BG664" s="1" t="s">
        <v>23365</v>
      </c>
      <c r="BH664" s="1" t="s">
        <v>23325</v>
      </c>
      <c r="BI664" s="1" t="s">
        <v>23365</v>
      </c>
      <c r="BJ664" s="1" t="s">
        <v>30939</v>
      </c>
      <c r="BK664" s="1" t="s">
        <v>23365</v>
      </c>
      <c r="BL664" s="1" t="s">
        <v>30939</v>
      </c>
      <c r="BM664" s="1" t="s">
        <v>23365</v>
      </c>
      <c r="BN664" s="1" t="s">
        <v>30939</v>
      </c>
      <c r="BO664" s="1" t="s">
        <v>23365</v>
      </c>
      <c r="BQ664" s="1" t="s">
        <v>23365</v>
      </c>
      <c r="BS664" s="1" t="s">
        <v>23365</v>
      </c>
      <c r="BU664" s="1" t="s">
        <v>23365</v>
      </c>
      <c r="BV664" s="1" t="s">
        <v>30939</v>
      </c>
      <c r="BW664" s="1" t="s">
        <v>23365</v>
      </c>
      <c r="BX664" s="1" t="s">
        <v>30939</v>
      </c>
      <c r="BY664" s="1" t="s">
        <v>23365</v>
      </c>
      <c r="BZ664" s="1" t="s">
        <v>30939</v>
      </c>
      <c r="CA664" s="1" t="s">
        <v>23365</v>
      </c>
      <c r="CB664" s="1" t="s">
        <v>30939</v>
      </c>
      <c r="CD664" s="1" t="s">
        <v>23365</v>
      </c>
      <c r="CE664" s="1" t="s">
        <v>23365</v>
      </c>
      <c r="CF664" s="1" t="s">
        <v>23365</v>
      </c>
      <c r="CG664" s="1" t="s">
        <v>30939</v>
      </c>
      <c r="CH664" s="1" t="s">
        <v>23365</v>
      </c>
      <c r="CI664" s="1" t="s">
        <v>23365</v>
      </c>
      <c r="CJ664" s="1" t="s">
        <v>23365</v>
      </c>
      <c r="CK664" s="1" t="s">
        <v>30939</v>
      </c>
      <c r="CL664" s="1" t="s">
        <v>23365</v>
      </c>
      <c r="CM664" s="1" t="s">
        <v>30939</v>
      </c>
      <c r="CN664" s="1" t="s">
        <v>23365</v>
      </c>
      <c r="CO664" s="1" t="s">
        <v>23365</v>
      </c>
      <c r="CP664" s="1" t="s">
        <v>30939</v>
      </c>
      <c r="CQ664" s="1" t="s">
        <v>23365</v>
      </c>
      <c r="CR664" s="1" t="s">
        <v>30939</v>
      </c>
      <c r="CS664" s="1" t="s">
        <v>23365</v>
      </c>
      <c r="CT664" s="1" t="s">
        <v>30939</v>
      </c>
      <c r="CU664" s="1" t="s">
        <v>23365</v>
      </c>
      <c r="CV664" s="1" t="s">
        <v>23365</v>
      </c>
      <c r="CW664" s="1" t="s">
        <v>23232</v>
      </c>
      <c r="CX664" s="1" t="s">
        <v>30938</v>
      </c>
      <c r="CY664" s="1" t="s">
        <v>30938</v>
      </c>
      <c r="CZ664" s="1" t="s">
        <v>30938</v>
      </c>
      <c r="DA664" s="1" t="s">
        <v>23327</v>
      </c>
      <c r="DB664" s="1" t="s">
        <v>23365</v>
      </c>
      <c r="DC664" s="1" t="s">
        <v>23210</v>
      </c>
      <c r="DD664" s="1" t="s">
        <v>15066</v>
      </c>
      <c r="DE664" s="1" t="s">
        <v>24410</v>
      </c>
      <c r="DF664" s="1" t="s">
        <v>15067</v>
      </c>
      <c r="DG664" s="1" t="s">
        <v>15068</v>
      </c>
      <c r="DH664" s="1" t="s">
        <v>21544</v>
      </c>
      <c r="DI664" s="1" t="s">
        <v>23365</v>
      </c>
      <c r="DJ664" s="1" t="s">
        <v>23365</v>
      </c>
      <c r="DK664" s="1" t="s">
        <v>30938</v>
      </c>
      <c r="DL664" s="1" t="s">
        <v>15069</v>
      </c>
    </row>
    <row r="665" spans="1:116">
      <c r="A665" s="1">
        <f t="shared" si="36"/>
        <v>0</v>
      </c>
      <c r="B665" s="1" t="s">
        <v>15070</v>
      </c>
      <c r="C665" s="1" t="s">
        <v>15071</v>
      </c>
      <c r="D665" s="1" t="s">
        <v>15040</v>
      </c>
      <c r="E665" s="10">
        <v>353768000000000</v>
      </c>
      <c r="G665" s="1" t="s">
        <v>15072</v>
      </c>
      <c r="H665" s="1" t="s">
        <v>23318</v>
      </c>
      <c r="I665" s="1" t="s">
        <v>23319</v>
      </c>
      <c r="J665" s="1" t="s">
        <v>20253</v>
      </c>
      <c r="K665" s="1">
        <v>772212363</v>
      </c>
      <c r="L665" s="1" t="s">
        <v>30867</v>
      </c>
      <c r="M665" s="1" t="s">
        <v>23365</v>
      </c>
      <c r="N665" s="1" t="s">
        <v>30938</v>
      </c>
      <c r="O665" s="1" t="s">
        <v>30938</v>
      </c>
      <c r="P665" s="1">
        <v>253000</v>
      </c>
      <c r="Q665" s="1" t="s">
        <v>30938</v>
      </c>
      <c r="R665" s="1" t="s">
        <v>23365</v>
      </c>
      <c r="S665" s="1" t="s">
        <v>23365</v>
      </c>
      <c r="T665" s="1" t="s">
        <v>23365</v>
      </c>
      <c r="U665" s="1" t="s">
        <v>23365</v>
      </c>
      <c r="V665" s="1" t="s">
        <v>23365</v>
      </c>
      <c r="W665" s="1" t="s">
        <v>30939</v>
      </c>
      <c r="X665" s="1" t="s">
        <v>23365</v>
      </c>
      <c r="Y665" s="1">
        <v>250000</v>
      </c>
      <c r="Z665" s="1">
        <v>1</v>
      </c>
      <c r="AA665" s="1">
        <v>15</v>
      </c>
      <c r="AB665" s="1">
        <v>1000</v>
      </c>
      <c r="AC665" s="1" t="s">
        <v>23365</v>
      </c>
      <c r="AD665" s="1" t="s">
        <v>15209</v>
      </c>
      <c r="AE665" s="1" t="s">
        <v>23365</v>
      </c>
      <c r="AF665" s="1" t="s">
        <v>30938</v>
      </c>
      <c r="AG665" s="1" t="s">
        <v>15073</v>
      </c>
      <c r="AH665" s="1" t="s">
        <v>30939</v>
      </c>
      <c r="AI665" s="1" t="s">
        <v>23365</v>
      </c>
      <c r="AJ665" s="1" t="s">
        <v>20204</v>
      </c>
      <c r="AK665" s="1" t="s">
        <v>23365</v>
      </c>
      <c r="AL665" s="1">
        <v>30000</v>
      </c>
      <c r="AM665" s="1">
        <v>30000</v>
      </c>
      <c r="AN665" s="1">
        <f t="shared" si="37"/>
        <v>1</v>
      </c>
      <c r="AO665" s="1" t="s">
        <v>23365</v>
      </c>
      <c r="AP665" s="1">
        <f t="shared" si="38"/>
        <v>1</v>
      </c>
      <c r="AQ665" s="1" t="s">
        <v>23365</v>
      </c>
      <c r="AR665" s="1" t="s">
        <v>23365</v>
      </c>
      <c r="AS665" s="1" t="s">
        <v>23365</v>
      </c>
      <c r="AT665" s="1" t="s">
        <v>23365</v>
      </c>
      <c r="AU665" s="1" t="s">
        <v>23365</v>
      </c>
      <c r="AV665" s="1">
        <v>150000</v>
      </c>
      <c r="AW665" s="1" t="s">
        <v>23365</v>
      </c>
      <c r="AX665" s="1" t="s">
        <v>23365</v>
      </c>
      <c r="AY665" s="1" t="s">
        <v>23365</v>
      </c>
      <c r="AZ665" s="1">
        <v>40000</v>
      </c>
      <c r="BA665" s="1" t="s">
        <v>23365</v>
      </c>
      <c r="BB665" s="1" t="s">
        <v>23365</v>
      </c>
      <c r="BC665" s="1" t="s">
        <v>23365</v>
      </c>
      <c r="BD665" s="1" t="s">
        <v>23365</v>
      </c>
      <c r="BE665" s="1" t="s">
        <v>23365</v>
      </c>
      <c r="BF665" s="1" t="s">
        <v>30938</v>
      </c>
      <c r="BG665" s="1" t="s">
        <v>23365</v>
      </c>
      <c r="BH665" s="1" t="s">
        <v>29390</v>
      </c>
      <c r="BI665" s="1" t="s">
        <v>23365</v>
      </c>
      <c r="BJ665" s="1" t="s">
        <v>30939</v>
      </c>
      <c r="BK665" s="1" t="s">
        <v>23365</v>
      </c>
      <c r="BL665" s="1" t="s">
        <v>30939</v>
      </c>
      <c r="BM665" s="1" t="s">
        <v>23365</v>
      </c>
      <c r="BN665" s="1" t="s">
        <v>30939</v>
      </c>
      <c r="BO665" s="1" t="s">
        <v>23365</v>
      </c>
      <c r="BQ665" s="1" t="s">
        <v>23365</v>
      </c>
      <c r="BS665" s="1" t="s">
        <v>23365</v>
      </c>
      <c r="BU665" s="1" t="s">
        <v>23365</v>
      </c>
      <c r="BV665" s="1" t="s">
        <v>30939</v>
      </c>
      <c r="BW665" s="1" t="s">
        <v>23365</v>
      </c>
      <c r="BX665" s="1" t="s">
        <v>30939</v>
      </c>
      <c r="BY665" s="1" t="s">
        <v>23365</v>
      </c>
      <c r="BZ665" s="1" t="s">
        <v>30939</v>
      </c>
      <c r="CA665" s="1" t="s">
        <v>23365</v>
      </c>
      <c r="CB665" s="1" t="s">
        <v>30939</v>
      </c>
      <c r="CD665" s="1" t="s">
        <v>23365</v>
      </c>
      <c r="CE665" s="1" t="s">
        <v>23365</v>
      </c>
      <c r="CF665" s="1" t="s">
        <v>23365</v>
      </c>
      <c r="CG665" s="1" t="s">
        <v>30939</v>
      </c>
      <c r="CH665" s="1" t="s">
        <v>23365</v>
      </c>
      <c r="CI665" s="1" t="s">
        <v>23365</v>
      </c>
      <c r="CJ665" s="1" t="s">
        <v>23365</v>
      </c>
      <c r="CK665" s="1" t="s">
        <v>30939</v>
      </c>
      <c r="CL665" s="1" t="s">
        <v>23365</v>
      </c>
      <c r="CM665" s="1" t="s">
        <v>30939</v>
      </c>
      <c r="CN665" s="1" t="s">
        <v>23365</v>
      </c>
      <c r="CO665" s="1" t="s">
        <v>23365</v>
      </c>
      <c r="CP665" s="1" t="s">
        <v>30939</v>
      </c>
      <c r="CQ665" s="1" t="s">
        <v>23365</v>
      </c>
      <c r="CR665" s="1" t="s">
        <v>30939</v>
      </c>
      <c r="CS665" s="1" t="s">
        <v>23365</v>
      </c>
      <c r="CT665" s="1" t="s">
        <v>30939</v>
      </c>
      <c r="CU665" s="1" t="s">
        <v>23365</v>
      </c>
      <c r="CV665" s="1" t="s">
        <v>23365</v>
      </c>
      <c r="CW665" s="1" t="s">
        <v>23232</v>
      </c>
      <c r="CX665" s="1" t="s">
        <v>30938</v>
      </c>
      <c r="CY665" s="1" t="s">
        <v>30938</v>
      </c>
      <c r="CZ665" s="1" t="s">
        <v>30938</v>
      </c>
      <c r="DA665" s="1" t="s">
        <v>23327</v>
      </c>
      <c r="DB665" s="1" t="s">
        <v>23365</v>
      </c>
      <c r="DC665" s="1" t="s">
        <v>23210</v>
      </c>
      <c r="DD665" s="1" t="s">
        <v>15074</v>
      </c>
      <c r="DE665" s="1" t="s">
        <v>24410</v>
      </c>
      <c r="DF665" s="1" t="s">
        <v>14985</v>
      </c>
      <c r="DG665" s="1" t="s">
        <v>14986</v>
      </c>
      <c r="DH665" s="1" t="s">
        <v>21544</v>
      </c>
      <c r="DI665" s="1" t="s">
        <v>23365</v>
      </c>
      <c r="DJ665" s="1" t="s">
        <v>23365</v>
      </c>
      <c r="DK665" s="1" t="s">
        <v>30938</v>
      </c>
      <c r="DL665" s="1" t="s">
        <v>14987</v>
      </c>
    </row>
    <row r="666" spans="1:116">
      <c r="A666" s="1">
        <f t="shared" si="36"/>
        <v>1</v>
      </c>
      <c r="B666" s="1" t="s">
        <v>14988</v>
      </c>
      <c r="C666" s="1" t="s">
        <v>14989</v>
      </c>
      <c r="D666" s="1" t="s">
        <v>15040</v>
      </c>
      <c r="E666" s="10">
        <v>353768000000000</v>
      </c>
      <c r="F666" s="1" t="s">
        <v>14990</v>
      </c>
      <c r="G666" s="1" t="s">
        <v>14991</v>
      </c>
      <c r="H666" s="1" t="s">
        <v>23318</v>
      </c>
      <c r="I666" s="1" t="s">
        <v>23319</v>
      </c>
      <c r="J666" s="1" t="s">
        <v>20253</v>
      </c>
      <c r="K666" s="1">
        <v>772211371</v>
      </c>
      <c r="L666" s="1" t="s">
        <v>30867</v>
      </c>
      <c r="M666" s="1" t="s">
        <v>23365</v>
      </c>
      <c r="N666" s="1" t="s">
        <v>30938</v>
      </c>
      <c r="O666" s="1" t="s">
        <v>30938</v>
      </c>
      <c r="P666" s="1">
        <v>253000</v>
      </c>
      <c r="Q666" s="1" t="s">
        <v>30938</v>
      </c>
      <c r="R666" s="1" t="s">
        <v>23365</v>
      </c>
      <c r="S666" s="1" t="s">
        <v>23365</v>
      </c>
      <c r="T666" s="1" t="s">
        <v>23365</v>
      </c>
      <c r="U666" s="1" t="s">
        <v>23365</v>
      </c>
      <c r="V666" s="1" t="s">
        <v>23365</v>
      </c>
      <c r="W666" s="1" t="s">
        <v>30939</v>
      </c>
      <c r="X666" s="1" t="s">
        <v>23365</v>
      </c>
      <c r="Y666" s="1">
        <v>250000</v>
      </c>
      <c r="Z666" s="1">
        <v>1</v>
      </c>
      <c r="AA666" s="1">
        <v>20</v>
      </c>
      <c r="AB666" s="1">
        <v>1000</v>
      </c>
      <c r="AC666" s="1" t="s">
        <v>23365</v>
      </c>
      <c r="AD666" s="1" t="s">
        <v>14992</v>
      </c>
      <c r="AE666" s="1" t="s">
        <v>23365</v>
      </c>
      <c r="AF666" s="1" t="s">
        <v>30938</v>
      </c>
      <c r="AG666" s="1" t="s">
        <v>14993</v>
      </c>
      <c r="AH666" s="1" t="s">
        <v>30939</v>
      </c>
      <c r="AI666" s="1" t="s">
        <v>23365</v>
      </c>
      <c r="AJ666" s="1" t="s">
        <v>20366</v>
      </c>
      <c r="AK666" s="1" t="s">
        <v>23365</v>
      </c>
      <c r="AL666" s="1">
        <v>30000</v>
      </c>
      <c r="AM666" s="1" t="s">
        <v>23365</v>
      </c>
      <c r="AN666" s="1">
        <f t="shared" si="37"/>
        <v>0</v>
      </c>
      <c r="AO666" s="1">
        <v>70000</v>
      </c>
      <c r="AP666" s="1">
        <f t="shared" si="38"/>
        <v>1</v>
      </c>
      <c r="AQ666" s="1">
        <v>135000</v>
      </c>
      <c r="AR666" s="1" t="s">
        <v>23365</v>
      </c>
      <c r="AS666" s="1" t="s">
        <v>23365</v>
      </c>
      <c r="AT666" s="1" t="s">
        <v>23365</v>
      </c>
      <c r="AU666" s="1" t="s">
        <v>23365</v>
      </c>
      <c r="AV666" s="1" t="s">
        <v>23365</v>
      </c>
      <c r="AW666" s="1" t="s">
        <v>23365</v>
      </c>
      <c r="AX666" s="1" t="s">
        <v>23365</v>
      </c>
      <c r="AY666" s="1" t="s">
        <v>23365</v>
      </c>
      <c r="AZ666" s="1" t="s">
        <v>23365</v>
      </c>
      <c r="BA666" s="1" t="s">
        <v>23365</v>
      </c>
      <c r="BB666" s="1" t="s">
        <v>23365</v>
      </c>
      <c r="BC666" s="1" t="s">
        <v>23365</v>
      </c>
      <c r="BD666" s="1" t="s">
        <v>23365</v>
      </c>
      <c r="BE666" s="1" t="s">
        <v>23365</v>
      </c>
      <c r="BF666" s="1" t="s">
        <v>30938</v>
      </c>
      <c r="BG666" s="1" t="s">
        <v>23365</v>
      </c>
      <c r="BH666" s="1" t="s">
        <v>23325</v>
      </c>
      <c r="BI666" s="1" t="s">
        <v>23365</v>
      </c>
      <c r="BJ666" s="1" t="s">
        <v>30939</v>
      </c>
      <c r="BK666" s="1" t="s">
        <v>23365</v>
      </c>
      <c r="BL666" s="1" t="s">
        <v>30939</v>
      </c>
      <c r="BM666" s="1" t="s">
        <v>23365</v>
      </c>
      <c r="BN666" s="1" t="s">
        <v>30939</v>
      </c>
      <c r="BO666" s="1" t="s">
        <v>23365</v>
      </c>
      <c r="BQ666" s="1" t="s">
        <v>23365</v>
      </c>
      <c r="BS666" s="1" t="s">
        <v>23365</v>
      </c>
      <c r="BU666" s="1" t="s">
        <v>23365</v>
      </c>
      <c r="BV666" s="1" t="s">
        <v>30939</v>
      </c>
      <c r="BW666" s="1" t="s">
        <v>23365</v>
      </c>
      <c r="BX666" s="1" t="s">
        <v>30939</v>
      </c>
      <c r="BY666" s="1" t="s">
        <v>23365</v>
      </c>
      <c r="BZ666" s="1" t="s">
        <v>30939</v>
      </c>
      <c r="CA666" s="1" t="s">
        <v>23365</v>
      </c>
      <c r="CB666" s="1" t="s">
        <v>30939</v>
      </c>
      <c r="CD666" s="1" t="s">
        <v>23365</v>
      </c>
      <c r="CE666" s="1" t="s">
        <v>23365</v>
      </c>
      <c r="CF666" s="1" t="s">
        <v>23365</v>
      </c>
      <c r="CG666" s="1" t="s">
        <v>30939</v>
      </c>
      <c r="CH666" s="1" t="s">
        <v>23365</v>
      </c>
      <c r="CI666" s="1" t="s">
        <v>23365</v>
      </c>
      <c r="CJ666" s="1" t="s">
        <v>23365</v>
      </c>
      <c r="CK666" s="1" t="s">
        <v>30939</v>
      </c>
      <c r="CL666" s="1" t="s">
        <v>23365</v>
      </c>
      <c r="CM666" s="1" t="s">
        <v>30939</v>
      </c>
      <c r="CN666" s="1" t="s">
        <v>23365</v>
      </c>
      <c r="CO666" s="1" t="s">
        <v>23365</v>
      </c>
      <c r="CP666" s="1" t="s">
        <v>30939</v>
      </c>
      <c r="CQ666" s="1" t="s">
        <v>23365</v>
      </c>
      <c r="CR666" s="1" t="s">
        <v>30939</v>
      </c>
      <c r="CS666" s="1" t="s">
        <v>23365</v>
      </c>
      <c r="CT666" s="1" t="s">
        <v>30939</v>
      </c>
      <c r="CU666" s="1" t="s">
        <v>23365</v>
      </c>
      <c r="CV666" s="1" t="s">
        <v>23365</v>
      </c>
      <c r="CW666" s="1" t="s">
        <v>23232</v>
      </c>
      <c r="CX666" s="1" t="s">
        <v>30938</v>
      </c>
      <c r="CY666" s="1" t="s">
        <v>30938</v>
      </c>
      <c r="CZ666" s="1" t="s">
        <v>30938</v>
      </c>
      <c r="DA666" s="1" t="s">
        <v>23327</v>
      </c>
      <c r="DB666" s="1" t="s">
        <v>23365</v>
      </c>
      <c r="DC666" s="1" t="s">
        <v>23210</v>
      </c>
      <c r="DD666" s="1" t="s">
        <v>14994</v>
      </c>
      <c r="DE666" s="1" t="s">
        <v>24410</v>
      </c>
      <c r="DF666" s="1" t="s">
        <v>14995</v>
      </c>
      <c r="DG666" s="1" t="s">
        <v>14996</v>
      </c>
      <c r="DH666" s="1" t="s">
        <v>21544</v>
      </c>
      <c r="DI666" s="1" t="s">
        <v>23365</v>
      </c>
      <c r="DJ666" s="1" t="s">
        <v>23365</v>
      </c>
      <c r="DK666" s="1" t="s">
        <v>30938</v>
      </c>
      <c r="DL666" s="1" t="s">
        <v>14997</v>
      </c>
    </row>
    <row r="667" spans="1:116">
      <c r="A667" s="1">
        <f t="shared" si="36"/>
        <v>1</v>
      </c>
      <c r="B667" s="1" t="s">
        <v>14998</v>
      </c>
      <c r="C667" s="1" t="s">
        <v>14999</v>
      </c>
      <c r="D667" s="1" t="s">
        <v>22701</v>
      </c>
      <c r="E667" s="10">
        <v>353768000000000</v>
      </c>
      <c r="F667" s="1" t="s">
        <v>21532</v>
      </c>
      <c r="G667" s="1" t="s">
        <v>15000</v>
      </c>
      <c r="H667" s="1" t="s">
        <v>23318</v>
      </c>
      <c r="I667" s="1" t="s">
        <v>23319</v>
      </c>
      <c r="J667" s="1" t="s">
        <v>20253</v>
      </c>
      <c r="K667" s="1">
        <v>772211373</v>
      </c>
      <c r="L667" s="1" t="s">
        <v>30867</v>
      </c>
      <c r="M667" s="1" t="s">
        <v>23365</v>
      </c>
      <c r="N667" s="1" t="s">
        <v>30938</v>
      </c>
      <c r="O667" s="1" t="s">
        <v>30938</v>
      </c>
      <c r="P667" s="1">
        <v>253000</v>
      </c>
      <c r="Q667" s="1" t="s">
        <v>30938</v>
      </c>
      <c r="R667" s="1" t="s">
        <v>23365</v>
      </c>
      <c r="S667" s="1" t="s">
        <v>23365</v>
      </c>
      <c r="T667" s="1" t="s">
        <v>23365</v>
      </c>
      <c r="U667" s="1" t="s">
        <v>23365</v>
      </c>
      <c r="V667" s="1" t="s">
        <v>23365</v>
      </c>
      <c r="W667" s="1" t="s">
        <v>30939</v>
      </c>
      <c r="X667" s="1" t="s">
        <v>23365</v>
      </c>
      <c r="Y667" s="1">
        <v>250000</v>
      </c>
      <c r="Z667" s="1">
        <v>1</v>
      </c>
      <c r="AA667" s="1">
        <v>20</v>
      </c>
      <c r="AB667" s="1">
        <v>1000</v>
      </c>
      <c r="AC667" s="1" t="s">
        <v>23365</v>
      </c>
      <c r="AD667" s="1" t="s">
        <v>19147</v>
      </c>
      <c r="AE667" s="1" t="s">
        <v>23365</v>
      </c>
      <c r="AF667" s="1" t="s">
        <v>30938</v>
      </c>
      <c r="AG667" s="1" t="s">
        <v>15001</v>
      </c>
      <c r="AH667" s="1" t="s">
        <v>30939</v>
      </c>
      <c r="AI667" s="1" t="s">
        <v>23365</v>
      </c>
      <c r="AJ667" s="1" t="s">
        <v>22933</v>
      </c>
      <c r="AK667" s="1" t="s">
        <v>23365</v>
      </c>
      <c r="AL667" s="1">
        <v>20000</v>
      </c>
      <c r="AM667" s="1">
        <v>120000</v>
      </c>
      <c r="AN667" s="1">
        <f t="shared" si="37"/>
        <v>1</v>
      </c>
      <c r="AO667" s="1" t="s">
        <v>23365</v>
      </c>
      <c r="AP667" s="1">
        <f t="shared" si="38"/>
        <v>1</v>
      </c>
      <c r="AQ667" s="1">
        <v>100000</v>
      </c>
      <c r="AR667" s="1" t="s">
        <v>23365</v>
      </c>
      <c r="AS667" s="1" t="s">
        <v>23365</v>
      </c>
      <c r="AT667" s="1" t="s">
        <v>23365</v>
      </c>
      <c r="AU667" s="1" t="s">
        <v>23365</v>
      </c>
      <c r="AV667" s="1" t="s">
        <v>23365</v>
      </c>
      <c r="AW667" s="1" t="s">
        <v>23365</v>
      </c>
      <c r="AX667" s="1" t="s">
        <v>23365</v>
      </c>
      <c r="AY667" s="1" t="s">
        <v>23365</v>
      </c>
      <c r="AZ667" s="1" t="s">
        <v>23365</v>
      </c>
      <c r="BA667" s="1" t="s">
        <v>23365</v>
      </c>
      <c r="BB667" s="1" t="s">
        <v>23365</v>
      </c>
      <c r="BC667" s="1" t="s">
        <v>23365</v>
      </c>
      <c r="BD667" s="1" t="s">
        <v>23365</v>
      </c>
      <c r="BE667" s="1" t="s">
        <v>23365</v>
      </c>
      <c r="BF667" s="1" t="s">
        <v>30938</v>
      </c>
      <c r="BG667" s="1" t="s">
        <v>23365</v>
      </c>
      <c r="BH667" s="1" t="s">
        <v>23325</v>
      </c>
      <c r="BI667" s="1" t="s">
        <v>23365</v>
      </c>
      <c r="BJ667" s="1" t="s">
        <v>30939</v>
      </c>
      <c r="BK667" s="1" t="s">
        <v>23365</v>
      </c>
      <c r="BL667" s="1" t="s">
        <v>30939</v>
      </c>
      <c r="BM667" s="1" t="s">
        <v>23365</v>
      </c>
      <c r="BN667" s="1" t="s">
        <v>30939</v>
      </c>
      <c r="BO667" s="1" t="s">
        <v>23365</v>
      </c>
      <c r="BQ667" s="1" t="s">
        <v>23365</v>
      </c>
      <c r="BS667" s="1" t="s">
        <v>23365</v>
      </c>
      <c r="BU667" s="1" t="s">
        <v>23365</v>
      </c>
      <c r="BV667" s="1" t="s">
        <v>30939</v>
      </c>
      <c r="BW667" s="1" t="s">
        <v>23365</v>
      </c>
      <c r="BX667" s="1" t="s">
        <v>30939</v>
      </c>
      <c r="BY667" s="1" t="s">
        <v>23365</v>
      </c>
      <c r="BZ667" s="1" t="s">
        <v>30939</v>
      </c>
      <c r="CA667" s="1" t="s">
        <v>23365</v>
      </c>
      <c r="CB667" s="1" t="s">
        <v>30939</v>
      </c>
      <c r="CD667" s="1" t="s">
        <v>23365</v>
      </c>
      <c r="CE667" s="1" t="s">
        <v>23365</v>
      </c>
      <c r="CF667" s="1" t="s">
        <v>23365</v>
      </c>
      <c r="CG667" s="1" t="s">
        <v>30939</v>
      </c>
      <c r="CH667" s="1" t="s">
        <v>23365</v>
      </c>
      <c r="CI667" s="1" t="s">
        <v>23365</v>
      </c>
      <c r="CJ667" s="1" t="s">
        <v>23365</v>
      </c>
      <c r="CK667" s="1" t="s">
        <v>30939</v>
      </c>
      <c r="CL667" s="1" t="s">
        <v>23365</v>
      </c>
      <c r="CM667" s="1" t="s">
        <v>30939</v>
      </c>
      <c r="CN667" s="1" t="s">
        <v>23365</v>
      </c>
      <c r="CO667" s="1" t="s">
        <v>23365</v>
      </c>
      <c r="CP667" s="1" t="s">
        <v>30939</v>
      </c>
      <c r="CQ667" s="1" t="s">
        <v>23365</v>
      </c>
      <c r="CR667" s="1" t="s">
        <v>30939</v>
      </c>
      <c r="CS667" s="1" t="s">
        <v>23365</v>
      </c>
      <c r="CT667" s="1" t="s">
        <v>30939</v>
      </c>
      <c r="CU667" s="1" t="s">
        <v>23365</v>
      </c>
      <c r="CV667" s="1" t="s">
        <v>23365</v>
      </c>
      <c r="CW667" s="1" t="s">
        <v>23232</v>
      </c>
      <c r="CX667" s="1" t="s">
        <v>30938</v>
      </c>
      <c r="CY667" s="1" t="s">
        <v>30938</v>
      </c>
      <c r="CZ667" s="1" t="s">
        <v>30938</v>
      </c>
      <c r="DA667" s="1" t="s">
        <v>23327</v>
      </c>
      <c r="DB667" s="1" t="s">
        <v>23365</v>
      </c>
      <c r="DC667" s="1" t="s">
        <v>23210</v>
      </c>
      <c r="DD667" s="1" t="s">
        <v>15002</v>
      </c>
      <c r="DE667" s="1" t="s">
        <v>24410</v>
      </c>
      <c r="DF667" s="1" t="s">
        <v>15003</v>
      </c>
      <c r="DG667" s="1" t="s">
        <v>17899</v>
      </c>
      <c r="DH667" s="1" t="s">
        <v>21544</v>
      </c>
      <c r="DI667" s="1" t="s">
        <v>23365</v>
      </c>
      <c r="DJ667" s="1" t="s">
        <v>23365</v>
      </c>
      <c r="DK667" s="1" t="s">
        <v>30938</v>
      </c>
      <c r="DL667" s="1" t="s">
        <v>15004</v>
      </c>
    </row>
    <row r="668" spans="1:116">
      <c r="A668" s="1">
        <f t="shared" si="36"/>
        <v>1</v>
      </c>
      <c r="B668" s="1" t="s">
        <v>15005</v>
      </c>
      <c r="C668" s="1" t="s">
        <v>15006</v>
      </c>
      <c r="D668" s="1" t="s">
        <v>22701</v>
      </c>
      <c r="E668" s="10">
        <v>353768000000000</v>
      </c>
      <c r="F668" s="1" t="s">
        <v>20825</v>
      </c>
      <c r="G668" s="1" t="s">
        <v>15007</v>
      </c>
      <c r="H668" s="1" t="s">
        <v>23318</v>
      </c>
      <c r="I668" s="1" t="s">
        <v>23319</v>
      </c>
      <c r="J668" s="1" t="s">
        <v>20253</v>
      </c>
      <c r="K668" s="1">
        <v>772211374</v>
      </c>
      <c r="L668" s="1" t="s">
        <v>30867</v>
      </c>
      <c r="M668" s="1" t="s">
        <v>23365</v>
      </c>
      <c r="N668" s="1" t="s">
        <v>30938</v>
      </c>
      <c r="O668" s="1" t="s">
        <v>30938</v>
      </c>
      <c r="P668" s="1">
        <v>253000</v>
      </c>
      <c r="Q668" s="1" t="s">
        <v>30938</v>
      </c>
      <c r="R668" s="1" t="s">
        <v>23365</v>
      </c>
      <c r="S668" s="1" t="s">
        <v>23365</v>
      </c>
      <c r="T668" s="1" t="s">
        <v>23365</v>
      </c>
      <c r="U668" s="1" t="s">
        <v>23365</v>
      </c>
      <c r="V668" s="1" t="s">
        <v>23365</v>
      </c>
      <c r="W668" s="1" t="s">
        <v>30939</v>
      </c>
      <c r="X668" s="1" t="s">
        <v>23365</v>
      </c>
      <c r="Y668" s="1">
        <v>250000</v>
      </c>
      <c r="Z668" s="1">
        <v>1</v>
      </c>
      <c r="AA668" s="1">
        <v>25</v>
      </c>
      <c r="AB668" s="1">
        <v>2000</v>
      </c>
      <c r="AC668" s="1" t="s">
        <v>23365</v>
      </c>
      <c r="AD668" s="1" t="s">
        <v>20127</v>
      </c>
      <c r="AE668" s="1" t="s">
        <v>23365</v>
      </c>
      <c r="AF668" s="1" t="s">
        <v>30938</v>
      </c>
      <c r="AG668" s="1" t="s">
        <v>15008</v>
      </c>
      <c r="AH668" s="1" t="s">
        <v>30939</v>
      </c>
      <c r="AI668" s="1" t="s">
        <v>23365</v>
      </c>
      <c r="AJ668" s="1" t="s">
        <v>22933</v>
      </c>
      <c r="AK668" s="1" t="s">
        <v>23365</v>
      </c>
      <c r="AL668" s="1">
        <v>20000</v>
      </c>
      <c r="AM668" s="1">
        <v>80000</v>
      </c>
      <c r="AN668" s="1">
        <f t="shared" si="37"/>
        <v>1</v>
      </c>
      <c r="AO668" s="1" t="s">
        <v>23365</v>
      </c>
      <c r="AP668" s="1">
        <f t="shared" si="38"/>
        <v>1</v>
      </c>
      <c r="AQ668" s="1">
        <v>135000</v>
      </c>
      <c r="AR668" s="1" t="s">
        <v>23365</v>
      </c>
      <c r="AS668" s="1" t="s">
        <v>23365</v>
      </c>
      <c r="AT668" s="1" t="s">
        <v>23365</v>
      </c>
      <c r="AU668" s="1" t="s">
        <v>23365</v>
      </c>
      <c r="AV668" s="1" t="s">
        <v>23365</v>
      </c>
      <c r="AW668" s="1" t="s">
        <v>23365</v>
      </c>
      <c r="AX668" s="1" t="s">
        <v>23365</v>
      </c>
      <c r="AY668" s="1" t="s">
        <v>23365</v>
      </c>
      <c r="AZ668" s="1" t="s">
        <v>23365</v>
      </c>
      <c r="BA668" s="1" t="s">
        <v>23365</v>
      </c>
      <c r="BB668" s="1" t="s">
        <v>23365</v>
      </c>
      <c r="BC668" s="1" t="s">
        <v>23365</v>
      </c>
      <c r="BD668" s="1" t="s">
        <v>23365</v>
      </c>
      <c r="BE668" s="1" t="s">
        <v>23365</v>
      </c>
      <c r="BF668" s="1" t="s">
        <v>30938</v>
      </c>
      <c r="BG668" s="1" t="s">
        <v>23365</v>
      </c>
      <c r="BH668" s="1" t="s">
        <v>23252</v>
      </c>
      <c r="BI668" s="1" t="s">
        <v>23365</v>
      </c>
      <c r="BJ668" s="1" t="s">
        <v>30939</v>
      </c>
      <c r="BK668" s="1" t="s">
        <v>23365</v>
      </c>
      <c r="BL668" s="1" t="s">
        <v>30939</v>
      </c>
      <c r="BM668" s="1" t="s">
        <v>23365</v>
      </c>
      <c r="BN668" s="1" t="s">
        <v>30939</v>
      </c>
      <c r="BO668" s="1" t="s">
        <v>23365</v>
      </c>
      <c r="BQ668" s="1" t="s">
        <v>23365</v>
      </c>
      <c r="BS668" s="1" t="s">
        <v>23365</v>
      </c>
      <c r="BU668" s="1" t="s">
        <v>23365</v>
      </c>
      <c r="BV668" s="1" t="s">
        <v>30939</v>
      </c>
      <c r="BW668" s="1" t="s">
        <v>23365</v>
      </c>
      <c r="BX668" s="1" t="s">
        <v>30939</v>
      </c>
      <c r="BY668" s="1" t="s">
        <v>23365</v>
      </c>
      <c r="BZ668" s="1" t="s">
        <v>30939</v>
      </c>
      <c r="CA668" s="1" t="s">
        <v>23365</v>
      </c>
      <c r="CB668" s="1" t="s">
        <v>30939</v>
      </c>
      <c r="CD668" s="1" t="s">
        <v>23365</v>
      </c>
      <c r="CE668" s="1" t="s">
        <v>23365</v>
      </c>
      <c r="CF668" s="1" t="s">
        <v>23365</v>
      </c>
      <c r="CG668" s="1" t="s">
        <v>30939</v>
      </c>
      <c r="CH668" s="1" t="s">
        <v>23365</v>
      </c>
      <c r="CI668" s="1" t="s">
        <v>23365</v>
      </c>
      <c r="CJ668" s="1" t="s">
        <v>23365</v>
      </c>
      <c r="CK668" s="1" t="s">
        <v>30939</v>
      </c>
      <c r="CL668" s="1" t="s">
        <v>23365</v>
      </c>
      <c r="CM668" s="1" t="s">
        <v>30939</v>
      </c>
      <c r="CN668" s="1" t="s">
        <v>23365</v>
      </c>
      <c r="CO668" s="1" t="s">
        <v>23365</v>
      </c>
      <c r="CP668" s="1" t="s">
        <v>30939</v>
      </c>
      <c r="CQ668" s="1" t="s">
        <v>23365</v>
      </c>
      <c r="CR668" s="1" t="s">
        <v>30939</v>
      </c>
      <c r="CS668" s="1" t="s">
        <v>23365</v>
      </c>
      <c r="CT668" s="1" t="s">
        <v>30939</v>
      </c>
      <c r="CU668" s="1" t="s">
        <v>23365</v>
      </c>
      <c r="CV668" s="1" t="s">
        <v>23365</v>
      </c>
      <c r="CW668" s="1" t="s">
        <v>23232</v>
      </c>
      <c r="CX668" s="1" t="s">
        <v>30938</v>
      </c>
      <c r="CY668" s="1" t="s">
        <v>30938</v>
      </c>
      <c r="CZ668" s="1" t="s">
        <v>30938</v>
      </c>
      <c r="DA668" s="1" t="s">
        <v>23327</v>
      </c>
      <c r="DB668" s="1" t="s">
        <v>23365</v>
      </c>
      <c r="DC668" s="1" t="s">
        <v>23210</v>
      </c>
      <c r="DD668" s="1" t="s">
        <v>15009</v>
      </c>
      <c r="DE668" s="1" t="s">
        <v>24410</v>
      </c>
      <c r="DF668" s="1" t="s">
        <v>15010</v>
      </c>
      <c r="DG668" s="1" t="s">
        <v>15011</v>
      </c>
      <c r="DH668" s="1" t="s">
        <v>21544</v>
      </c>
      <c r="DI668" s="1" t="s">
        <v>23365</v>
      </c>
      <c r="DJ668" s="1" t="s">
        <v>23365</v>
      </c>
      <c r="DK668" s="1" t="s">
        <v>30938</v>
      </c>
      <c r="DL668" s="1" t="s">
        <v>15012</v>
      </c>
    </row>
    <row r="669" spans="1:116">
      <c r="A669" s="1">
        <f t="shared" si="36"/>
        <v>1</v>
      </c>
      <c r="B669" s="1" t="s">
        <v>15013</v>
      </c>
      <c r="C669" s="1" t="s">
        <v>15014</v>
      </c>
      <c r="D669" s="1" t="s">
        <v>22701</v>
      </c>
      <c r="E669" s="10">
        <v>353768000000000</v>
      </c>
      <c r="F669" s="1" t="s">
        <v>15015</v>
      </c>
      <c r="G669" s="1" t="s">
        <v>15016</v>
      </c>
      <c r="H669" s="1" t="s">
        <v>23318</v>
      </c>
      <c r="I669" s="1" t="s">
        <v>23319</v>
      </c>
      <c r="J669" s="1" t="s">
        <v>20253</v>
      </c>
      <c r="K669" s="1">
        <v>772211372</v>
      </c>
      <c r="L669" s="1" t="s">
        <v>30867</v>
      </c>
      <c r="M669" s="1" t="s">
        <v>23365</v>
      </c>
      <c r="N669" s="1" t="s">
        <v>30938</v>
      </c>
      <c r="O669" s="1" t="s">
        <v>30938</v>
      </c>
      <c r="P669" s="1">
        <v>253000</v>
      </c>
      <c r="Q669" s="1" t="s">
        <v>30938</v>
      </c>
      <c r="R669" s="1" t="s">
        <v>23365</v>
      </c>
      <c r="S669" s="1" t="s">
        <v>23365</v>
      </c>
      <c r="T669" s="1" t="s">
        <v>23365</v>
      </c>
      <c r="U669" s="1" t="s">
        <v>23365</v>
      </c>
      <c r="V669" s="1" t="s">
        <v>23365</v>
      </c>
      <c r="W669" s="1" t="s">
        <v>30939</v>
      </c>
      <c r="X669" s="1" t="s">
        <v>23365</v>
      </c>
      <c r="Y669" s="1">
        <v>250000</v>
      </c>
      <c r="Z669" s="1">
        <v>1</v>
      </c>
      <c r="AA669" s="1">
        <v>20</v>
      </c>
      <c r="AB669" s="1">
        <v>1000</v>
      </c>
      <c r="AC669" s="1" t="s">
        <v>23365</v>
      </c>
      <c r="AD669" s="1" t="s">
        <v>18760</v>
      </c>
      <c r="AE669" s="1" t="s">
        <v>23365</v>
      </c>
      <c r="AF669" s="1" t="s">
        <v>30939</v>
      </c>
      <c r="AG669" s="1" t="s">
        <v>23365</v>
      </c>
      <c r="AH669" s="1" t="s">
        <v>30939</v>
      </c>
      <c r="AI669" s="1" t="s">
        <v>23365</v>
      </c>
      <c r="AJ669" s="1" t="s">
        <v>21671</v>
      </c>
      <c r="AK669" s="1" t="s">
        <v>23365</v>
      </c>
      <c r="AL669" s="1">
        <v>15000</v>
      </c>
      <c r="AM669" s="1" t="s">
        <v>23365</v>
      </c>
      <c r="AN669" s="1">
        <f t="shared" si="37"/>
        <v>0</v>
      </c>
      <c r="AO669" s="1" t="s">
        <v>23365</v>
      </c>
      <c r="AP669" s="1">
        <f t="shared" si="38"/>
        <v>0</v>
      </c>
      <c r="AQ669" s="1">
        <v>125000</v>
      </c>
      <c r="AR669" s="1" t="s">
        <v>23365</v>
      </c>
      <c r="AS669" s="1">
        <v>90000</v>
      </c>
      <c r="AT669" s="1" t="s">
        <v>23365</v>
      </c>
      <c r="AU669" s="1" t="s">
        <v>23365</v>
      </c>
      <c r="AV669" s="1" t="s">
        <v>23365</v>
      </c>
      <c r="AW669" s="1" t="s">
        <v>23365</v>
      </c>
      <c r="AX669" s="1" t="s">
        <v>23365</v>
      </c>
      <c r="AY669" s="1" t="s">
        <v>23365</v>
      </c>
      <c r="AZ669" s="1" t="s">
        <v>23365</v>
      </c>
      <c r="BA669" s="1" t="s">
        <v>23365</v>
      </c>
      <c r="BB669" s="1" t="s">
        <v>23365</v>
      </c>
      <c r="BC669" s="1" t="s">
        <v>23365</v>
      </c>
      <c r="BD669" s="1" t="s">
        <v>23365</v>
      </c>
      <c r="BE669" s="1" t="s">
        <v>23365</v>
      </c>
      <c r="BF669" s="1" t="s">
        <v>30938</v>
      </c>
      <c r="BG669" s="1" t="s">
        <v>23365</v>
      </c>
      <c r="BH669" s="1" t="s">
        <v>23325</v>
      </c>
      <c r="BI669" s="1" t="s">
        <v>23365</v>
      </c>
      <c r="BJ669" s="1" t="s">
        <v>30939</v>
      </c>
      <c r="BK669" s="1" t="s">
        <v>23365</v>
      </c>
      <c r="BL669" s="1" t="s">
        <v>30939</v>
      </c>
      <c r="BM669" s="1" t="s">
        <v>23365</v>
      </c>
      <c r="BN669" s="1" t="s">
        <v>30939</v>
      </c>
      <c r="BO669" s="1" t="s">
        <v>23365</v>
      </c>
      <c r="BQ669" s="1" t="s">
        <v>23365</v>
      </c>
      <c r="BS669" s="1" t="s">
        <v>23365</v>
      </c>
      <c r="BU669" s="1" t="s">
        <v>23365</v>
      </c>
      <c r="BV669" s="1" t="s">
        <v>30939</v>
      </c>
      <c r="BW669" s="1" t="s">
        <v>23365</v>
      </c>
      <c r="BX669" s="1" t="s">
        <v>30939</v>
      </c>
      <c r="BY669" s="1" t="s">
        <v>23365</v>
      </c>
      <c r="BZ669" s="1" t="s">
        <v>30939</v>
      </c>
      <c r="CA669" s="1" t="s">
        <v>23365</v>
      </c>
      <c r="CB669" s="1" t="s">
        <v>30939</v>
      </c>
      <c r="CD669" s="1" t="s">
        <v>23365</v>
      </c>
      <c r="CE669" s="1" t="s">
        <v>23365</v>
      </c>
      <c r="CF669" s="1" t="s">
        <v>23365</v>
      </c>
      <c r="CG669" s="1" t="s">
        <v>30939</v>
      </c>
      <c r="CH669" s="1" t="s">
        <v>23365</v>
      </c>
      <c r="CI669" s="1" t="s">
        <v>23365</v>
      </c>
      <c r="CJ669" s="1" t="s">
        <v>23365</v>
      </c>
      <c r="CK669" s="1" t="s">
        <v>30939</v>
      </c>
      <c r="CL669" s="1" t="s">
        <v>23365</v>
      </c>
      <c r="CM669" s="1" t="s">
        <v>30939</v>
      </c>
      <c r="CN669" s="1" t="s">
        <v>23365</v>
      </c>
      <c r="CO669" s="1" t="s">
        <v>23365</v>
      </c>
      <c r="CP669" s="1" t="s">
        <v>30939</v>
      </c>
      <c r="CQ669" s="1" t="s">
        <v>23365</v>
      </c>
      <c r="CR669" s="1" t="s">
        <v>30939</v>
      </c>
      <c r="CS669" s="1" t="s">
        <v>23365</v>
      </c>
      <c r="CT669" s="1" t="s">
        <v>30939</v>
      </c>
      <c r="CU669" s="1" t="s">
        <v>23365</v>
      </c>
      <c r="CV669" s="1" t="s">
        <v>23365</v>
      </c>
      <c r="CW669" s="1" t="s">
        <v>23232</v>
      </c>
      <c r="CX669" s="1" t="s">
        <v>30938</v>
      </c>
      <c r="CY669" s="1" t="s">
        <v>30938</v>
      </c>
      <c r="CZ669" s="1" t="s">
        <v>30938</v>
      </c>
      <c r="DA669" s="1" t="s">
        <v>23327</v>
      </c>
      <c r="DB669" s="1" t="s">
        <v>23365</v>
      </c>
      <c r="DC669" s="1" t="s">
        <v>23210</v>
      </c>
      <c r="DD669" s="1" t="s">
        <v>15017</v>
      </c>
      <c r="DE669" s="1" t="s">
        <v>24410</v>
      </c>
      <c r="DF669" s="1" t="s">
        <v>15018</v>
      </c>
      <c r="DG669" s="1" t="s">
        <v>15019</v>
      </c>
      <c r="DH669" s="1" t="s">
        <v>21544</v>
      </c>
      <c r="DI669" s="1" t="s">
        <v>23365</v>
      </c>
      <c r="DJ669" s="1" t="s">
        <v>23365</v>
      </c>
      <c r="DK669" s="1" t="s">
        <v>30938</v>
      </c>
      <c r="DL669" s="1" t="s">
        <v>15020</v>
      </c>
    </row>
    <row r="670" spans="1:116">
      <c r="A670" s="1">
        <f t="shared" si="36"/>
        <v>1</v>
      </c>
      <c r="B670" s="1" t="s">
        <v>15021</v>
      </c>
      <c r="C670" s="1" t="s">
        <v>15022</v>
      </c>
      <c r="D670" s="1" t="s">
        <v>22701</v>
      </c>
      <c r="E670" s="10">
        <v>353768000000000</v>
      </c>
      <c r="F670" s="1" t="s">
        <v>15023</v>
      </c>
      <c r="G670" s="1" t="s">
        <v>22356</v>
      </c>
      <c r="H670" s="1" t="s">
        <v>23318</v>
      </c>
      <c r="I670" s="1" t="s">
        <v>23319</v>
      </c>
      <c r="J670" s="1" t="s">
        <v>20253</v>
      </c>
      <c r="K670" s="1">
        <v>772211365</v>
      </c>
      <c r="L670" s="1" t="s">
        <v>30867</v>
      </c>
      <c r="M670" s="1" t="s">
        <v>23365</v>
      </c>
      <c r="N670" s="1" t="s">
        <v>30938</v>
      </c>
      <c r="O670" s="1" t="s">
        <v>30938</v>
      </c>
      <c r="P670" s="1">
        <v>253000</v>
      </c>
      <c r="Q670" s="1" t="s">
        <v>30938</v>
      </c>
      <c r="R670" s="1" t="s">
        <v>23365</v>
      </c>
      <c r="S670" s="1" t="s">
        <v>23365</v>
      </c>
      <c r="T670" s="1" t="s">
        <v>23365</v>
      </c>
      <c r="U670" s="1" t="s">
        <v>23365</v>
      </c>
      <c r="V670" s="1" t="s">
        <v>23365</v>
      </c>
      <c r="W670" s="1" t="s">
        <v>30939</v>
      </c>
      <c r="X670" s="1" t="s">
        <v>23365</v>
      </c>
      <c r="Y670" s="1">
        <v>250000</v>
      </c>
      <c r="Z670" s="1">
        <v>1</v>
      </c>
      <c r="AA670" s="1">
        <v>15</v>
      </c>
      <c r="AB670" s="1">
        <v>1000</v>
      </c>
      <c r="AC670" s="1" t="s">
        <v>23365</v>
      </c>
      <c r="AD670" s="1" t="s">
        <v>18760</v>
      </c>
      <c r="AE670" s="1" t="s">
        <v>23365</v>
      </c>
      <c r="AF670" s="1" t="s">
        <v>30938</v>
      </c>
      <c r="AG670" s="1" t="s">
        <v>15024</v>
      </c>
      <c r="AH670" s="1" t="s">
        <v>30939</v>
      </c>
      <c r="AI670" s="1" t="s">
        <v>23365</v>
      </c>
      <c r="AJ670" s="1" t="s">
        <v>21185</v>
      </c>
      <c r="AK670" s="1" t="s">
        <v>23365</v>
      </c>
      <c r="AL670" s="1">
        <v>20000</v>
      </c>
      <c r="AM670" s="1" t="s">
        <v>23365</v>
      </c>
      <c r="AN670" s="1">
        <f t="shared" si="37"/>
        <v>0</v>
      </c>
      <c r="AO670" s="1" t="s">
        <v>23365</v>
      </c>
      <c r="AP670" s="1">
        <f t="shared" si="38"/>
        <v>0</v>
      </c>
      <c r="AQ670" s="1" t="s">
        <v>23365</v>
      </c>
      <c r="AR670" s="1">
        <v>180000</v>
      </c>
      <c r="AS670" s="1" t="s">
        <v>23365</v>
      </c>
      <c r="AT670" s="1" t="s">
        <v>23365</v>
      </c>
      <c r="AU670" s="1" t="s">
        <v>23365</v>
      </c>
      <c r="AV670" s="1">
        <v>35000</v>
      </c>
      <c r="AW670" s="1" t="s">
        <v>23365</v>
      </c>
      <c r="AX670" s="1" t="s">
        <v>23365</v>
      </c>
      <c r="AY670" s="1" t="s">
        <v>23365</v>
      </c>
      <c r="AZ670" s="1" t="s">
        <v>23365</v>
      </c>
      <c r="BA670" s="1" t="s">
        <v>23365</v>
      </c>
      <c r="BB670" s="1" t="s">
        <v>23365</v>
      </c>
      <c r="BC670" s="1" t="s">
        <v>23365</v>
      </c>
      <c r="BD670" s="1" t="s">
        <v>23365</v>
      </c>
      <c r="BE670" s="1" t="s">
        <v>23365</v>
      </c>
      <c r="BF670" s="1" t="s">
        <v>30938</v>
      </c>
      <c r="BG670" s="1" t="s">
        <v>23365</v>
      </c>
      <c r="BH670" s="1" t="s">
        <v>23252</v>
      </c>
      <c r="BI670" s="1" t="s">
        <v>23365</v>
      </c>
      <c r="BJ670" s="1" t="s">
        <v>30939</v>
      </c>
      <c r="BK670" s="1" t="s">
        <v>23365</v>
      </c>
      <c r="BL670" s="1" t="s">
        <v>30939</v>
      </c>
      <c r="BM670" s="1" t="s">
        <v>23365</v>
      </c>
      <c r="BN670" s="1" t="s">
        <v>30939</v>
      </c>
      <c r="BO670" s="1" t="s">
        <v>23365</v>
      </c>
      <c r="BQ670" s="1" t="s">
        <v>23365</v>
      </c>
      <c r="BS670" s="1" t="s">
        <v>23365</v>
      </c>
      <c r="BU670" s="1" t="s">
        <v>23365</v>
      </c>
      <c r="BV670" s="1" t="s">
        <v>30939</v>
      </c>
      <c r="BW670" s="1" t="s">
        <v>23365</v>
      </c>
      <c r="BX670" s="1" t="s">
        <v>30939</v>
      </c>
      <c r="BY670" s="1" t="s">
        <v>23365</v>
      </c>
      <c r="BZ670" s="1" t="s">
        <v>30939</v>
      </c>
      <c r="CA670" s="1" t="s">
        <v>23365</v>
      </c>
      <c r="CB670" s="1" t="s">
        <v>30939</v>
      </c>
      <c r="CD670" s="1" t="s">
        <v>23365</v>
      </c>
      <c r="CE670" s="1" t="s">
        <v>23365</v>
      </c>
      <c r="CF670" s="1" t="s">
        <v>23365</v>
      </c>
      <c r="CG670" s="1" t="s">
        <v>30939</v>
      </c>
      <c r="CH670" s="1" t="s">
        <v>23365</v>
      </c>
      <c r="CI670" s="1" t="s">
        <v>23365</v>
      </c>
      <c r="CJ670" s="1" t="s">
        <v>23365</v>
      </c>
      <c r="CK670" s="1" t="s">
        <v>30939</v>
      </c>
      <c r="CL670" s="1" t="s">
        <v>23365</v>
      </c>
      <c r="CM670" s="1" t="s">
        <v>30939</v>
      </c>
      <c r="CN670" s="1" t="s">
        <v>23365</v>
      </c>
      <c r="CO670" s="1" t="s">
        <v>23365</v>
      </c>
      <c r="CP670" s="1" t="s">
        <v>30939</v>
      </c>
      <c r="CQ670" s="1" t="s">
        <v>23365</v>
      </c>
      <c r="CR670" s="1" t="s">
        <v>30939</v>
      </c>
      <c r="CS670" s="1" t="s">
        <v>23365</v>
      </c>
      <c r="CT670" s="1" t="s">
        <v>30939</v>
      </c>
      <c r="CU670" s="1" t="s">
        <v>23365</v>
      </c>
      <c r="CV670" s="1" t="s">
        <v>23365</v>
      </c>
      <c r="CW670" s="1" t="s">
        <v>23232</v>
      </c>
      <c r="CX670" s="1" t="s">
        <v>30938</v>
      </c>
      <c r="CY670" s="1" t="s">
        <v>30938</v>
      </c>
      <c r="CZ670" s="1" t="s">
        <v>30938</v>
      </c>
      <c r="DA670" s="1" t="s">
        <v>23327</v>
      </c>
      <c r="DB670" s="1" t="s">
        <v>23365</v>
      </c>
      <c r="DC670" s="1" t="s">
        <v>23210</v>
      </c>
      <c r="DD670" s="1" t="s">
        <v>15025</v>
      </c>
      <c r="DE670" s="1" t="s">
        <v>24410</v>
      </c>
      <c r="DF670" s="1" t="s">
        <v>15026</v>
      </c>
      <c r="DG670" s="1" t="s">
        <v>15027</v>
      </c>
      <c r="DH670" s="1" t="s">
        <v>21544</v>
      </c>
      <c r="DI670" s="1" t="s">
        <v>23365</v>
      </c>
      <c r="DJ670" s="1" t="s">
        <v>23365</v>
      </c>
      <c r="DK670" s="1" t="s">
        <v>30938</v>
      </c>
      <c r="DL670" s="1" t="s">
        <v>15028</v>
      </c>
    </row>
    <row r="671" spans="1:116">
      <c r="A671" s="1">
        <f t="shared" si="36"/>
        <v>1</v>
      </c>
      <c r="B671" s="1" t="s">
        <v>15029</v>
      </c>
      <c r="C671" s="1" t="s">
        <v>15030</v>
      </c>
      <c r="D671" s="1" t="s">
        <v>22701</v>
      </c>
      <c r="E671" s="10">
        <v>353768000000000</v>
      </c>
      <c r="F671" s="1" t="s">
        <v>21182</v>
      </c>
      <c r="G671" s="1" t="s">
        <v>14938</v>
      </c>
      <c r="H671" s="1" t="s">
        <v>23318</v>
      </c>
      <c r="I671" s="1" t="s">
        <v>23319</v>
      </c>
      <c r="J671" s="1" t="s">
        <v>20253</v>
      </c>
      <c r="K671" s="1">
        <v>772211368</v>
      </c>
      <c r="L671" s="1" t="s">
        <v>30867</v>
      </c>
      <c r="M671" s="1" t="s">
        <v>23365</v>
      </c>
      <c r="N671" s="1" t="s">
        <v>30938</v>
      </c>
      <c r="O671" s="1" t="s">
        <v>30938</v>
      </c>
      <c r="P671" s="1">
        <v>253000</v>
      </c>
      <c r="Q671" s="1" t="s">
        <v>30938</v>
      </c>
      <c r="R671" s="1" t="s">
        <v>23365</v>
      </c>
      <c r="S671" s="1" t="s">
        <v>23365</v>
      </c>
      <c r="T671" s="1" t="s">
        <v>23365</v>
      </c>
      <c r="U671" s="1" t="s">
        <v>23365</v>
      </c>
      <c r="V671" s="1" t="s">
        <v>23365</v>
      </c>
      <c r="W671" s="1" t="s">
        <v>30939</v>
      </c>
      <c r="X671" s="1" t="s">
        <v>23365</v>
      </c>
      <c r="Y671" s="1">
        <v>250000</v>
      </c>
      <c r="Z671" s="1">
        <v>1</v>
      </c>
      <c r="AA671" s="1">
        <v>20</v>
      </c>
      <c r="AB671" s="1">
        <v>1000</v>
      </c>
      <c r="AC671" s="1" t="s">
        <v>23365</v>
      </c>
      <c r="AD671" s="1" t="s">
        <v>18760</v>
      </c>
      <c r="AE671" s="1" t="s">
        <v>23365</v>
      </c>
      <c r="AF671" s="1" t="s">
        <v>30938</v>
      </c>
      <c r="AG671" s="1" t="s">
        <v>14939</v>
      </c>
      <c r="AH671" s="1" t="s">
        <v>30939</v>
      </c>
      <c r="AI671" s="1" t="s">
        <v>23365</v>
      </c>
      <c r="AJ671" s="1" t="s">
        <v>21575</v>
      </c>
      <c r="AK671" s="1" t="s">
        <v>23365</v>
      </c>
      <c r="AL671" s="1">
        <v>20000</v>
      </c>
      <c r="AM671" s="1">
        <v>70000</v>
      </c>
      <c r="AN671" s="1">
        <f t="shared" si="37"/>
        <v>1</v>
      </c>
      <c r="AO671" s="1" t="s">
        <v>23365</v>
      </c>
      <c r="AP671" s="1">
        <f t="shared" si="38"/>
        <v>1</v>
      </c>
      <c r="AQ671" s="1">
        <v>60000</v>
      </c>
      <c r="AR671" s="1" t="s">
        <v>23365</v>
      </c>
      <c r="AS671" s="1" t="s">
        <v>23365</v>
      </c>
      <c r="AT671" s="1" t="s">
        <v>23365</v>
      </c>
      <c r="AU671" s="1" t="s">
        <v>23365</v>
      </c>
      <c r="AV671" s="1">
        <v>50000</v>
      </c>
      <c r="AW671" s="1">
        <v>40000</v>
      </c>
      <c r="AX671" s="1" t="s">
        <v>23365</v>
      </c>
      <c r="AY671" s="1" t="s">
        <v>23365</v>
      </c>
      <c r="AZ671" s="1" t="s">
        <v>23365</v>
      </c>
      <c r="BA671" s="1" t="s">
        <v>23365</v>
      </c>
      <c r="BB671" s="1" t="s">
        <v>23365</v>
      </c>
      <c r="BC671" s="1" t="s">
        <v>23365</v>
      </c>
      <c r="BD671" s="1" t="s">
        <v>23365</v>
      </c>
      <c r="BE671" s="1" t="s">
        <v>23365</v>
      </c>
      <c r="BF671" s="1" t="s">
        <v>30938</v>
      </c>
      <c r="BG671" s="1" t="s">
        <v>23365</v>
      </c>
      <c r="BH671" s="1" t="s">
        <v>23252</v>
      </c>
      <c r="BI671" s="1" t="s">
        <v>23365</v>
      </c>
      <c r="BJ671" s="1" t="s">
        <v>30939</v>
      </c>
      <c r="BK671" s="1" t="s">
        <v>23365</v>
      </c>
      <c r="BL671" s="1" t="s">
        <v>30939</v>
      </c>
      <c r="BM671" s="1" t="s">
        <v>23365</v>
      </c>
      <c r="BN671" s="1" t="s">
        <v>30939</v>
      </c>
      <c r="BO671" s="1" t="s">
        <v>23365</v>
      </c>
      <c r="BQ671" s="1" t="s">
        <v>23365</v>
      </c>
      <c r="BS671" s="1" t="s">
        <v>23365</v>
      </c>
      <c r="BU671" s="1" t="s">
        <v>23365</v>
      </c>
      <c r="BV671" s="1" t="s">
        <v>30939</v>
      </c>
      <c r="BW671" s="1" t="s">
        <v>23365</v>
      </c>
      <c r="BX671" s="1" t="s">
        <v>30939</v>
      </c>
      <c r="BY671" s="1" t="s">
        <v>23365</v>
      </c>
      <c r="BZ671" s="1" t="s">
        <v>30939</v>
      </c>
      <c r="CA671" s="1" t="s">
        <v>23365</v>
      </c>
      <c r="CB671" s="1" t="s">
        <v>30939</v>
      </c>
      <c r="CD671" s="1" t="s">
        <v>23365</v>
      </c>
      <c r="CE671" s="1" t="s">
        <v>23365</v>
      </c>
      <c r="CF671" s="1" t="s">
        <v>23365</v>
      </c>
      <c r="CG671" s="1" t="s">
        <v>30939</v>
      </c>
      <c r="CH671" s="1" t="s">
        <v>23365</v>
      </c>
      <c r="CI671" s="1" t="s">
        <v>23365</v>
      </c>
      <c r="CJ671" s="1" t="s">
        <v>23365</v>
      </c>
      <c r="CK671" s="1" t="s">
        <v>30939</v>
      </c>
      <c r="CL671" s="1" t="s">
        <v>23365</v>
      </c>
      <c r="CM671" s="1" t="s">
        <v>30939</v>
      </c>
      <c r="CN671" s="1" t="s">
        <v>23365</v>
      </c>
      <c r="CO671" s="1" t="s">
        <v>23365</v>
      </c>
      <c r="CP671" s="1" t="s">
        <v>30939</v>
      </c>
      <c r="CQ671" s="1" t="s">
        <v>23365</v>
      </c>
      <c r="CR671" s="1" t="s">
        <v>30939</v>
      </c>
      <c r="CS671" s="1" t="s">
        <v>23365</v>
      </c>
      <c r="CT671" s="1" t="s">
        <v>30939</v>
      </c>
      <c r="CU671" s="1" t="s">
        <v>23365</v>
      </c>
      <c r="CV671" s="1" t="s">
        <v>23365</v>
      </c>
      <c r="CW671" s="1" t="s">
        <v>23232</v>
      </c>
      <c r="CX671" s="1" t="s">
        <v>30938</v>
      </c>
      <c r="CY671" s="1" t="s">
        <v>30938</v>
      </c>
      <c r="CZ671" s="1" t="s">
        <v>30938</v>
      </c>
      <c r="DA671" s="1" t="s">
        <v>23327</v>
      </c>
      <c r="DB671" s="1" t="s">
        <v>23365</v>
      </c>
      <c r="DC671" s="1" t="s">
        <v>23210</v>
      </c>
      <c r="DD671" s="1" t="s">
        <v>14940</v>
      </c>
      <c r="DE671" s="1" t="s">
        <v>24410</v>
      </c>
      <c r="DF671" s="1" t="s">
        <v>14941</v>
      </c>
      <c r="DG671" s="1" t="s">
        <v>22481</v>
      </c>
      <c r="DH671" s="1" t="s">
        <v>21544</v>
      </c>
      <c r="DI671" s="1" t="s">
        <v>23365</v>
      </c>
      <c r="DJ671" s="1" t="s">
        <v>23365</v>
      </c>
      <c r="DK671" s="1" t="s">
        <v>30938</v>
      </c>
      <c r="DL671" s="1" t="s">
        <v>14942</v>
      </c>
    </row>
    <row r="672" spans="1:116">
      <c r="A672" s="1">
        <f t="shared" si="36"/>
        <v>1</v>
      </c>
      <c r="B672" s="1" t="s">
        <v>14943</v>
      </c>
      <c r="C672" s="1" t="s">
        <v>14944</v>
      </c>
      <c r="D672" s="1" t="s">
        <v>22701</v>
      </c>
      <c r="E672" s="10">
        <v>353768000000000</v>
      </c>
      <c r="F672" s="1" t="s">
        <v>14945</v>
      </c>
      <c r="G672" s="1" t="s">
        <v>14946</v>
      </c>
      <c r="H672" s="1" t="s">
        <v>23318</v>
      </c>
      <c r="I672" s="1" t="s">
        <v>23319</v>
      </c>
      <c r="J672" s="1" t="s">
        <v>20253</v>
      </c>
      <c r="K672" s="1">
        <v>772211659</v>
      </c>
      <c r="L672" s="1" t="s">
        <v>30867</v>
      </c>
      <c r="M672" s="1" t="s">
        <v>23365</v>
      </c>
      <c r="N672" s="1" t="s">
        <v>30938</v>
      </c>
      <c r="O672" s="1" t="s">
        <v>30938</v>
      </c>
      <c r="P672" s="1">
        <v>253000</v>
      </c>
      <c r="Q672" s="1" t="s">
        <v>30938</v>
      </c>
      <c r="R672" s="1" t="s">
        <v>23365</v>
      </c>
      <c r="S672" s="1" t="s">
        <v>23365</v>
      </c>
      <c r="T672" s="1" t="s">
        <v>23365</v>
      </c>
      <c r="U672" s="1" t="s">
        <v>23365</v>
      </c>
      <c r="V672" s="1" t="s">
        <v>23365</v>
      </c>
      <c r="W672" s="1" t="s">
        <v>30939</v>
      </c>
      <c r="X672" s="1" t="s">
        <v>23365</v>
      </c>
      <c r="Y672" s="1">
        <v>250000</v>
      </c>
      <c r="Z672" s="1">
        <v>1</v>
      </c>
      <c r="AA672" s="1">
        <v>20</v>
      </c>
      <c r="AB672" s="1">
        <v>2000</v>
      </c>
      <c r="AC672" s="1" t="s">
        <v>23365</v>
      </c>
      <c r="AD672" s="1" t="s">
        <v>19688</v>
      </c>
      <c r="AE672" s="1" t="s">
        <v>23365</v>
      </c>
      <c r="AF672" s="1" t="s">
        <v>30938</v>
      </c>
      <c r="AG672" s="1" t="s">
        <v>14947</v>
      </c>
      <c r="AH672" s="1" t="s">
        <v>30939</v>
      </c>
      <c r="AI672" s="1" t="s">
        <v>23365</v>
      </c>
      <c r="AJ672" s="1" t="s">
        <v>22713</v>
      </c>
      <c r="AK672" s="1" t="s">
        <v>23365</v>
      </c>
      <c r="AL672" s="1">
        <v>20000</v>
      </c>
      <c r="AM672" s="1">
        <v>90000</v>
      </c>
      <c r="AN672" s="1">
        <f t="shared" si="37"/>
        <v>1</v>
      </c>
      <c r="AO672" s="1" t="s">
        <v>23365</v>
      </c>
      <c r="AP672" s="1">
        <f t="shared" si="38"/>
        <v>1</v>
      </c>
      <c r="AQ672" s="1" t="s">
        <v>23365</v>
      </c>
      <c r="AR672" s="1" t="s">
        <v>23365</v>
      </c>
      <c r="AS672" s="1">
        <v>130000</v>
      </c>
      <c r="AT672" s="1" t="s">
        <v>23365</v>
      </c>
      <c r="AU672" s="1" t="s">
        <v>23365</v>
      </c>
      <c r="AV672" s="1" t="s">
        <v>23365</v>
      </c>
      <c r="AW672" s="1" t="s">
        <v>23365</v>
      </c>
      <c r="AX672" s="1" t="s">
        <v>23365</v>
      </c>
      <c r="AY672" s="1" t="s">
        <v>23365</v>
      </c>
      <c r="AZ672" s="1" t="s">
        <v>23365</v>
      </c>
      <c r="BA672" s="1" t="s">
        <v>23365</v>
      </c>
      <c r="BB672" s="1" t="s">
        <v>23365</v>
      </c>
      <c r="BC672" s="1" t="s">
        <v>23365</v>
      </c>
      <c r="BD672" s="1" t="s">
        <v>23365</v>
      </c>
      <c r="BE672" s="1" t="s">
        <v>23365</v>
      </c>
      <c r="BF672" s="1" t="s">
        <v>30938</v>
      </c>
      <c r="BG672" s="1" t="s">
        <v>23365</v>
      </c>
      <c r="BH672" s="1" t="s">
        <v>23252</v>
      </c>
      <c r="BI672" s="1" t="s">
        <v>23365</v>
      </c>
      <c r="BJ672" s="1" t="s">
        <v>30939</v>
      </c>
      <c r="BK672" s="1" t="s">
        <v>23365</v>
      </c>
      <c r="BL672" s="1" t="s">
        <v>30939</v>
      </c>
      <c r="BM672" s="1" t="s">
        <v>23365</v>
      </c>
      <c r="BN672" s="1" t="s">
        <v>30939</v>
      </c>
      <c r="BO672" s="1" t="s">
        <v>23365</v>
      </c>
      <c r="BQ672" s="1" t="s">
        <v>23365</v>
      </c>
      <c r="BS672" s="1" t="s">
        <v>23365</v>
      </c>
      <c r="BU672" s="1" t="s">
        <v>23365</v>
      </c>
      <c r="BV672" s="1" t="s">
        <v>30939</v>
      </c>
      <c r="BW672" s="1" t="s">
        <v>23365</v>
      </c>
      <c r="BX672" s="1" t="s">
        <v>30939</v>
      </c>
      <c r="BY672" s="1" t="s">
        <v>23365</v>
      </c>
      <c r="BZ672" s="1" t="s">
        <v>30939</v>
      </c>
      <c r="CA672" s="1" t="s">
        <v>23365</v>
      </c>
      <c r="CB672" s="1" t="s">
        <v>30939</v>
      </c>
      <c r="CD672" s="1" t="s">
        <v>23365</v>
      </c>
      <c r="CE672" s="1" t="s">
        <v>23365</v>
      </c>
      <c r="CF672" s="1" t="s">
        <v>23365</v>
      </c>
      <c r="CG672" s="1" t="s">
        <v>30939</v>
      </c>
      <c r="CH672" s="1" t="s">
        <v>23365</v>
      </c>
      <c r="CI672" s="1" t="s">
        <v>23365</v>
      </c>
      <c r="CJ672" s="1" t="s">
        <v>23365</v>
      </c>
      <c r="CK672" s="1" t="s">
        <v>30939</v>
      </c>
      <c r="CL672" s="1" t="s">
        <v>23365</v>
      </c>
      <c r="CM672" s="1" t="s">
        <v>30939</v>
      </c>
      <c r="CN672" s="1" t="s">
        <v>23365</v>
      </c>
      <c r="CO672" s="1" t="s">
        <v>23365</v>
      </c>
      <c r="CP672" s="1" t="s">
        <v>30939</v>
      </c>
      <c r="CQ672" s="1" t="s">
        <v>23365</v>
      </c>
      <c r="CR672" s="1" t="s">
        <v>30939</v>
      </c>
      <c r="CS672" s="1" t="s">
        <v>23365</v>
      </c>
      <c r="CT672" s="1" t="s">
        <v>30939</v>
      </c>
      <c r="CU672" s="1" t="s">
        <v>23365</v>
      </c>
      <c r="CV672" s="1" t="s">
        <v>23365</v>
      </c>
      <c r="CW672" s="1" t="s">
        <v>23232</v>
      </c>
      <c r="CX672" s="1" t="s">
        <v>30938</v>
      </c>
      <c r="CY672" s="1" t="s">
        <v>30938</v>
      </c>
      <c r="CZ672" s="1" t="s">
        <v>30938</v>
      </c>
      <c r="DA672" s="1" t="s">
        <v>23327</v>
      </c>
      <c r="DB672" s="1" t="s">
        <v>23365</v>
      </c>
      <c r="DC672" s="1" t="s">
        <v>23210</v>
      </c>
      <c r="DD672" s="1" t="s">
        <v>14948</v>
      </c>
      <c r="DE672" s="1" t="s">
        <v>24410</v>
      </c>
      <c r="DF672" s="1" t="s">
        <v>14949</v>
      </c>
      <c r="DG672" s="1" t="s">
        <v>14950</v>
      </c>
      <c r="DH672" s="1" t="s">
        <v>21544</v>
      </c>
      <c r="DI672" s="1" t="s">
        <v>23365</v>
      </c>
      <c r="DJ672" s="1" t="s">
        <v>23365</v>
      </c>
      <c r="DK672" s="1" t="s">
        <v>30938</v>
      </c>
      <c r="DL672" s="1" t="s">
        <v>14951</v>
      </c>
    </row>
    <row r="673" spans="1:116">
      <c r="A673" s="1">
        <f t="shared" si="36"/>
        <v>1</v>
      </c>
      <c r="B673" s="1" t="s">
        <v>14952</v>
      </c>
      <c r="C673" s="1" t="s">
        <v>14953</v>
      </c>
      <c r="D673" s="1" t="s">
        <v>22383</v>
      </c>
      <c r="E673" s="10">
        <v>353768000000000</v>
      </c>
      <c r="F673" s="1" t="s">
        <v>21557</v>
      </c>
      <c r="G673" s="1" t="s">
        <v>14954</v>
      </c>
      <c r="H673" s="1" t="s">
        <v>23318</v>
      </c>
      <c r="I673" s="1" t="s">
        <v>23319</v>
      </c>
      <c r="J673" s="1" t="s">
        <v>20253</v>
      </c>
      <c r="K673" s="1">
        <v>772211665</v>
      </c>
      <c r="L673" s="1" t="s">
        <v>30867</v>
      </c>
      <c r="M673" s="1" t="s">
        <v>23365</v>
      </c>
      <c r="N673" s="1" t="s">
        <v>30938</v>
      </c>
      <c r="O673" s="1" t="s">
        <v>30938</v>
      </c>
      <c r="P673" s="1">
        <v>253000</v>
      </c>
      <c r="Q673" s="1" t="s">
        <v>30938</v>
      </c>
      <c r="R673" s="1" t="s">
        <v>23365</v>
      </c>
      <c r="S673" s="1" t="s">
        <v>23365</v>
      </c>
      <c r="T673" s="1" t="s">
        <v>23365</v>
      </c>
      <c r="U673" s="1" t="s">
        <v>23365</v>
      </c>
      <c r="V673" s="1" t="s">
        <v>23365</v>
      </c>
      <c r="W673" s="1" t="s">
        <v>30939</v>
      </c>
      <c r="X673" s="1" t="s">
        <v>23365</v>
      </c>
      <c r="Y673" s="1">
        <v>250000</v>
      </c>
      <c r="Z673" s="1">
        <v>1</v>
      </c>
      <c r="AA673" s="1">
        <v>20</v>
      </c>
      <c r="AB673" s="1">
        <v>2000</v>
      </c>
      <c r="AC673" s="1" t="s">
        <v>23365</v>
      </c>
      <c r="AD673" s="1" t="s">
        <v>18760</v>
      </c>
      <c r="AE673" s="1" t="s">
        <v>23365</v>
      </c>
      <c r="AF673" s="1" t="s">
        <v>30938</v>
      </c>
      <c r="AG673" s="1" t="s">
        <v>14955</v>
      </c>
      <c r="AH673" s="1" t="s">
        <v>30939</v>
      </c>
      <c r="AI673" s="1" t="s">
        <v>23365</v>
      </c>
      <c r="AJ673" s="1" t="s">
        <v>14956</v>
      </c>
      <c r="AK673" s="1" t="s">
        <v>23365</v>
      </c>
      <c r="AL673" s="1">
        <v>45000</v>
      </c>
      <c r="AM673" s="1" t="s">
        <v>23365</v>
      </c>
      <c r="AN673" s="1">
        <f t="shared" si="37"/>
        <v>0</v>
      </c>
      <c r="AO673" s="1" t="s">
        <v>23365</v>
      </c>
      <c r="AP673" s="1">
        <f t="shared" si="38"/>
        <v>0</v>
      </c>
      <c r="AQ673" s="1" t="s">
        <v>23365</v>
      </c>
      <c r="AR673" s="1" t="s">
        <v>23365</v>
      </c>
      <c r="AS673" s="1" t="s">
        <v>23365</v>
      </c>
      <c r="AT673" s="1" t="s">
        <v>23365</v>
      </c>
      <c r="AU673" s="1" t="s">
        <v>23365</v>
      </c>
      <c r="AV673" s="1" t="s">
        <v>23365</v>
      </c>
      <c r="AW673" s="1" t="s">
        <v>23365</v>
      </c>
      <c r="AX673" s="1" t="s">
        <v>23365</v>
      </c>
      <c r="AY673" s="1" t="s">
        <v>23365</v>
      </c>
      <c r="AZ673" s="1">
        <v>200000</v>
      </c>
      <c r="BA673" s="1" t="s">
        <v>23365</v>
      </c>
      <c r="BB673" s="1" t="s">
        <v>23365</v>
      </c>
      <c r="BC673" s="1" t="s">
        <v>23365</v>
      </c>
      <c r="BD673" s="1" t="s">
        <v>23365</v>
      </c>
      <c r="BE673" s="1" t="s">
        <v>23365</v>
      </c>
      <c r="BF673" s="1" t="s">
        <v>30938</v>
      </c>
      <c r="BG673" s="1" t="s">
        <v>23365</v>
      </c>
      <c r="BH673" s="1" t="s">
        <v>23325</v>
      </c>
      <c r="BI673" s="1" t="s">
        <v>23365</v>
      </c>
      <c r="BJ673" s="1" t="s">
        <v>30939</v>
      </c>
      <c r="BK673" s="1" t="s">
        <v>23365</v>
      </c>
      <c r="BL673" s="1" t="s">
        <v>30939</v>
      </c>
      <c r="BM673" s="1" t="s">
        <v>23365</v>
      </c>
      <c r="BN673" s="1" t="s">
        <v>30939</v>
      </c>
      <c r="BO673" s="1" t="s">
        <v>23365</v>
      </c>
      <c r="BQ673" s="1" t="s">
        <v>23365</v>
      </c>
      <c r="BS673" s="1" t="s">
        <v>23365</v>
      </c>
      <c r="BU673" s="1" t="s">
        <v>23365</v>
      </c>
      <c r="BV673" s="1" t="s">
        <v>30939</v>
      </c>
      <c r="BW673" s="1" t="s">
        <v>23365</v>
      </c>
      <c r="BX673" s="1" t="s">
        <v>30939</v>
      </c>
      <c r="BY673" s="1" t="s">
        <v>23365</v>
      </c>
      <c r="BZ673" s="1" t="s">
        <v>30939</v>
      </c>
      <c r="CA673" s="1" t="s">
        <v>23365</v>
      </c>
      <c r="CB673" s="1" t="s">
        <v>30939</v>
      </c>
      <c r="CD673" s="1" t="s">
        <v>23365</v>
      </c>
      <c r="CE673" s="1" t="s">
        <v>23365</v>
      </c>
      <c r="CF673" s="1" t="s">
        <v>23365</v>
      </c>
      <c r="CG673" s="1" t="s">
        <v>30939</v>
      </c>
      <c r="CH673" s="1" t="s">
        <v>23365</v>
      </c>
      <c r="CI673" s="1" t="s">
        <v>23365</v>
      </c>
      <c r="CJ673" s="1" t="s">
        <v>23365</v>
      </c>
      <c r="CK673" s="1" t="s">
        <v>30939</v>
      </c>
      <c r="CL673" s="1" t="s">
        <v>23365</v>
      </c>
      <c r="CM673" s="1" t="s">
        <v>30939</v>
      </c>
      <c r="CN673" s="1" t="s">
        <v>23365</v>
      </c>
      <c r="CO673" s="1" t="s">
        <v>23365</v>
      </c>
      <c r="CP673" s="1" t="s">
        <v>30939</v>
      </c>
      <c r="CQ673" s="1" t="s">
        <v>23365</v>
      </c>
      <c r="CR673" s="1" t="s">
        <v>30939</v>
      </c>
      <c r="CS673" s="1" t="s">
        <v>23365</v>
      </c>
      <c r="CT673" s="1" t="s">
        <v>30939</v>
      </c>
      <c r="CU673" s="1" t="s">
        <v>23365</v>
      </c>
      <c r="CV673" s="1" t="s">
        <v>23365</v>
      </c>
      <c r="CW673" s="1" t="s">
        <v>23232</v>
      </c>
      <c r="CX673" s="1" t="s">
        <v>30938</v>
      </c>
      <c r="CY673" s="1" t="s">
        <v>30938</v>
      </c>
      <c r="CZ673" s="1" t="s">
        <v>30938</v>
      </c>
      <c r="DA673" s="1" t="s">
        <v>23327</v>
      </c>
      <c r="DB673" s="1" t="s">
        <v>23365</v>
      </c>
      <c r="DC673" s="1" t="s">
        <v>23210</v>
      </c>
      <c r="DD673" s="1" t="s">
        <v>14957</v>
      </c>
      <c r="DE673" s="1" t="s">
        <v>24410</v>
      </c>
      <c r="DF673" s="1" t="s">
        <v>14958</v>
      </c>
      <c r="DG673" s="1" t="s">
        <v>14959</v>
      </c>
      <c r="DH673" s="1" t="s">
        <v>21544</v>
      </c>
      <c r="DI673" s="1" t="s">
        <v>23365</v>
      </c>
      <c r="DJ673" s="1" t="s">
        <v>23365</v>
      </c>
      <c r="DK673" s="1" t="s">
        <v>30938</v>
      </c>
      <c r="DL673" s="1" t="s">
        <v>14960</v>
      </c>
    </row>
    <row r="674" spans="1:116">
      <c r="A674" s="1">
        <f t="shared" si="36"/>
        <v>1</v>
      </c>
      <c r="B674" s="1" t="s">
        <v>14961</v>
      </c>
      <c r="C674" s="1" t="s">
        <v>14962</v>
      </c>
      <c r="D674" s="1" t="s">
        <v>22383</v>
      </c>
      <c r="E674" s="10">
        <v>353768000000000</v>
      </c>
      <c r="F674" s="1" t="s">
        <v>20803</v>
      </c>
      <c r="G674" s="1" t="s">
        <v>14963</v>
      </c>
      <c r="H674" s="1" t="s">
        <v>23318</v>
      </c>
      <c r="I674" s="1" t="s">
        <v>23319</v>
      </c>
      <c r="J674" s="1" t="s">
        <v>20253</v>
      </c>
      <c r="K674" s="1">
        <v>772211664</v>
      </c>
      <c r="L674" s="1" t="s">
        <v>30867</v>
      </c>
      <c r="M674" s="1" t="s">
        <v>23365</v>
      </c>
      <c r="N674" s="1" t="s">
        <v>30938</v>
      </c>
      <c r="O674" s="1" t="s">
        <v>30938</v>
      </c>
      <c r="P674" s="1">
        <v>253000</v>
      </c>
      <c r="Q674" s="1" t="s">
        <v>30938</v>
      </c>
      <c r="R674" s="1" t="s">
        <v>23365</v>
      </c>
      <c r="S674" s="1" t="s">
        <v>23365</v>
      </c>
      <c r="T674" s="1" t="s">
        <v>23365</v>
      </c>
      <c r="U674" s="1" t="s">
        <v>23365</v>
      </c>
      <c r="V674" s="1" t="s">
        <v>23365</v>
      </c>
      <c r="W674" s="1" t="s">
        <v>30939</v>
      </c>
      <c r="X674" s="1" t="s">
        <v>23365</v>
      </c>
      <c r="Y674" s="1">
        <v>250000</v>
      </c>
      <c r="Z674" s="1">
        <v>1</v>
      </c>
      <c r="AA674" s="1">
        <v>20</v>
      </c>
      <c r="AB674" s="1">
        <v>2000</v>
      </c>
      <c r="AC674" s="1" t="s">
        <v>23365</v>
      </c>
      <c r="AD674" s="1" t="s">
        <v>15159</v>
      </c>
      <c r="AE674" s="1" t="s">
        <v>23365</v>
      </c>
      <c r="AF674" s="1" t="s">
        <v>30938</v>
      </c>
      <c r="AG674" s="1" t="s">
        <v>14964</v>
      </c>
      <c r="AH674" s="1" t="s">
        <v>30939</v>
      </c>
      <c r="AI674" s="1" t="s">
        <v>23365</v>
      </c>
      <c r="AJ674" s="1" t="s">
        <v>22832</v>
      </c>
      <c r="AK674" s="1" t="s">
        <v>23365</v>
      </c>
      <c r="AL674" s="1">
        <v>20000</v>
      </c>
      <c r="AM674" s="1" t="s">
        <v>23365</v>
      </c>
      <c r="AN674" s="1">
        <f t="shared" si="37"/>
        <v>0</v>
      </c>
      <c r="AO674" s="1" t="s">
        <v>23365</v>
      </c>
      <c r="AP674" s="1">
        <f t="shared" si="38"/>
        <v>0</v>
      </c>
      <c r="AQ674" s="1" t="s">
        <v>23365</v>
      </c>
      <c r="AR674" s="1" t="s">
        <v>23365</v>
      </c>
      <c r="AS674" s="1">
        <v>210000</v>
      </c>
      <c r="AT674" s="1" t="s">
        <v>23365</v>
      </c>
      <c r="AU674" s="1" t="s">
        <v>23365</v>
      </c>
      <c r="AV674" s="1" t="s">
        <v>23365</v>
      </c>
      <c r="AW674" s="1" t="s">
        <v>23365</v>
      </c>
      <c r="AX674" s="1" t="s">
        <v>23365</v>
      </c>
      <c r="AY674" s="1" t="s">
        <v>23365</v>
      </c>
      <c r="AZ674" s="1" t="s">
        <v>23365</v>
      </c>
      <c r="BA674" s="1" t="s">
        <v>23365</v>
      </c>
      <c r="BB674" s="1" t="s">
        <v>23365</v>
      </c>
      <c r="BC674" s="1" t="s">
        <v>23365</v>
      </c>
      <c r="BD674" s="1" t="s">
        <v>23365</v>
      </c>
      <c r="BE674" s="1" t="s">
        <v>23365</v>
      </c>
      <c r="BF674" s="1" t="s">
        <v>30938</v>
      </c>
      <c r="BG674" s="1" t="s">
        <v>23365</v>
      </c>
      <c r="BH674" s="1" t="s">
        <v>23325</v>
      </c>
      <c r="BI674" s="1" t="s">
        <v>23365</v>
      </c>
      <c r="BJ674" s="1" t="s">
        <v>30939</v>
      </c>
      <c r="BK674" s="1" t="s">
        <v>23365</v>
      </c>
      <c r="BL674" s="1" t="s">
        <v>30939</v>
      </c>
      <c r="BM674" s="1" t="s">
        <v>23365</v>
      </c>
      <c r="BN674" s="1" t="s">
        <v>30939</v>
      </c>
      <c r="BO674" s="1" t="s">
        <v>23365</v>
      </c>
      <c r="BQ674" s="1" t="s">
        <v>23365</v>
      </c>
      <c r="BS674" s="1" t="s">
        <v>23365</v>
      </c>
      <c r="BU674" s="1" t="s">
        <v>23365</v>
      </c>
      <c r="BV674" s="1" t="s">
        <v>30939</v>
      </c>
      <c r="BW674" s="1" t="s">
        <v>23365</v>
      </c>
      <c r="BX674" s="1" t="s">
        <v>30939</v>
      </c>
      <c r="BY674" s="1" t="s">
        <v>23365</v>
      </c>
      <c r="BZ674" s="1" t="s">
        <v>30939</v>
      </c>
      <c r="CA674" s="1" t="s">
        <v>23365</v>
      </c>
      <c r="CB674" s="1" t="s">
        <v>30939</v>
      </c>
      <c r="CD674" s="1" t="s">
        <v>23365</v>
      </c>
      <c r="CE674" s="1" t="s">
        <v>23365</v>
      </c>
      <c r="CF674" s="1" t="s">
        <v>23365</v>
      </c>
      <c r="CG674" s="1" t="s">
        <v>30939</v>
      </c>
      <c r="CH674" s="1" t="s">
        <v>23365</v>
      </c>
      <c r="CI674" s="1" t="s">
        <v>23365</v>
      </c>
      <c r="CJ674" s="1" t="s">
        <v>23365</v>
      </c>
      <c r="CK674" s="1" t="s">
        <v>30939</v>
      </c>
      <c r="CL674" s="1" t="s">
        <v>23365</v>
      </c>
      <c r="CM674" s="1" t="s">
        <v>30939</v>
      </c>
      <c r="CN674" s="1" t="s">
        <v>23365</v>
      </c>
      <c r="CO674" s="1" t="s">
        <v>23365</v>
      </c>
      <c r="CP674" s="1" t="s">
        <v>30939</v>
      </c>
      <c r="CQ674" s="1" t="s">
        <v>23365</v>
      </c>
      <c r="CR674" s="1" t="s">
        <v>30939</v>
      </c>
      <c r="CS674" s="1" t="s">
        <v>23365</v>
      </c>
      <c r="CT674" s="1" t="s">
        <v>30939</v>
      </c>
      <c r="CU674" s="1" t="s">
        <v>23365</v>
      </c>
      <c r="CV674" s="1" t="s">
        <v>23365</v>
      </c>
      <c r="CW674" s="1" t="s">
        <v>23232</v>
      </c>
      <c r="CX674" s="1" t="s">
        <v>30938</v>
      </c>
      <c r="CY674" s="1" t="s">
        <v>30938</v>
      </c>
      <c r="CZ674" s="1" t="s">
        <v>30938</v>
      </c>
      <c r="DA674" s="1" t="s">
        <v>23327</v>
      </c>
      <c r="DB674" s="1" t="s">
        <v>23365</v>
      </c>
      <c r="DC674" s="1" t="s">
        <v>23210</v>
      </c>
      <c r="DD674" s="1" t="s">
        <v>14965</v>
      </c>
      <c r="DE674" s="1" t="s">
        <v>24410</v>
      </c>
      <c r="DF674" s="1" t="s">
        <v>14966</v>
      </c>
      <c r="DG674" s="1" t="s">
        <v>16314</v>
      </c>
      <c r="DH674" s="1" t="s">
        <v>16315</v>
      </c>
      <c r="DI674" s="1" t="s">
        <v>23365</v>
      </c>
      <c r="DJ674" s="1" t="s">
        <v>23365</v>
      </c>
      <c r="DK674" s="1" t="s">
        <v>30938</v>
      </c>
      <c r="DL674" s="1" t="s">
        <v>14967</v>
      </c>
    </row>
    <row r="675" spans="1:116">
      <c r="A675" s="1">
        <f t="shared" si="36"/>
        <v>1</v>
      </c>
      <c r="B675" s="1" t="s">
        <v>14968</v>
      </c>
      <c r="C675" s="1" t="s">
        <v>14969</v>
      </c>
      <c r="D675" s="1" t="s">
        <v>22383</v>
      </c>
      <c r="E675" s="10">
        <v>353768000000000</v>
      </c>
      <c r="F675" s="1" t="s">
        <v>21564</v>
      </c>
      <c r="G675" s="1" t="s">
        <v>22385</v>
      </c>
      <c r="H675" s="1" t="s">
        <v>23318</v>
      </c>
      <c r="I675" s="1" t="s">
        <v>23319</v>
      </c>
      <c r="J675" s="1" t="s">
        <v>20253</v>
      </c>
      <c r="K675" s="1">
        <v>772211669</v>
      </c>
      <c r="L675" s="1" t="s">
        <v>30867</v>
      </c>
      <c r="M675" s="1" t="s">
        <v>23365</v>
      </c>
      <c r="N675" s="1" t="s">
        <v>30938</v>
      </c>
      <c r="O675" s="1" t="s">
        <v>30938</v>
      </c>
      <c r="P675" s="1">
        <v>253000</v>
      </c>
      <c r="Q675" s="1" t="s">
        <v>30938</v>
      </c>
      <c r="R675" s="1" t="s">
        <v>23365</v>
      </c>
      <c r="S675" s="1" t="s">
        <v>23365</v>
      </c>
      <c r="T675" s="1" t="s">
        <v>23365</v>
      </c>
      <c r="U675" s="1" t="s">
        <v>23365</v>
      </c>
      <c r="V675" s="1" t="s">
        <v>23365</v>
      </c>
      <c r="W675" s="1" t="s">
        <v>30939</v>
      </c>
      <c r="X675" s="1" t="s">
        <v>23365</v>
      </c>
      <c r="Y675" s="1">
        <v>250000</v>
      </c>
      <c r="Z675" s="1">
        <v>1</v>
      </c>
      <c r="AA675" s="1">
        <v>20</v>
      </c>
      <c r="AB675" s="1">
        <v>2000</v>
      </c>
      <c r="AC675" s="1" t="s">
        <v>23365</v>
      </c>
      <c r="AD675" s="1" t="s">
        <v>18760</v>
      </c>
      <c r="AE675" s="1" t="s">
        <v>23365</v>
      </c>
      <c r="AF675" s="1" t="s">
        <v>30938</v>
      </c>
      <c r="AG675" s="1" t="s">
        <v>14970</v>
      </c>
      <c r="AH675" s="1" t="s">
        <v>30939</v>
      </c>
      <c r="AI675" s="1" t="s">
        <v>23365</v>
      </c>
      <c r="AJ675" s="1" t="s">
        <v>14971</v>
      </c>
      <c r="AK675" s="1" t="s">
        <v>23365</v>
      </c>
      <c r="AL675" s="1">
        <v>50000</v>
      </c>
      <c r="AM675" s="1" t="s">
        <v>23365</v>
      </c>
      <c r="AN675" s="1">
        <f t="shared" si="37"/>
        <v>0</v>
      </c>
      <c r="AO675" s="1">
        <v>100000</v>
      </c>
      <c r="AP675" s="1">
        <f t="shared" si="38"/>
        <v>1</v>
      </c>
      <c r="AQ675" s="1" t="s">
        <v>23365</v>
      </c>
      <c r="AR675" s="1" t="s">
        <v>23365</v>
      </c>
      <c r="AS675" s="1" t="s">
        <v>23365</v>
      </c>
      <c r="AT675" s="1" t="s">
        <v>23365</v>
      </c>
      <c r="AU675" s="1" t="s">
        <v>23365</v>
      </c>
      <c r="AV675" s="1" t="s">
        <v>23365</v>
      </c>
      <c r="AW675" s="1" t="s">
        <v>23365</v>
      </c>
      <c r="AX675" s="1" t="s">
        <v>23365</v>
      </c>
      <c r="AY675" s="1" t="s">
        <v>23365</v>
      </c>
      <c r="AZ675" s="1">
        <v>100000</v>
      </c>
      <c r="BA675" s="1" t="s">
        <v>23365</v>
      </c>
      <c r="BB675" s="1" t="s">
        <v>23365</v>
      </c>
      <c r="BC675" s="1" t="s">
        <v>23365</v>
      </c>
      <c r="BD675" s="1" t="s">
        <v>23365</v>
      </c>
      <c r="BE675" s="1" t="s">
        <v>23365</v>
      </c>
      <c r="BF675" s="1" t="s">
        <v>30938</v>
      </c>
      <c r="BG675" s="1" t="s">
        <v>23365</v>
      </c>
      <c r="BH675" s="1" t="s">
        <v>23325</v>
      </c>
      <c r="BI675" s="1" t="s">
        <v>23365</v>
      </c>
      <c r="BJ675" s="1" t="s">
        <v>30939</v>
      </c>
      <c r="BK675" s="1" t="s">
        <v>23365</v>
      </c>
      <c r="BL675" s="1" t="s">
        <v>30939</v>
      </c>
      <c r="BM675" s="1" t="s">
        <v>23365</v>
      </c>
      <c r="BN675" s="1" t="s">
        <v>30939</v>
      </c>
      <c r="BO675" s="1" t="s">
        <v>23365</v>
      </c>
      <c r="BQ675" s="1" t="s">
        <v>23365</v>
      </c>
      <c r="BS675" s="1" t="s">
        <v>23365</v>
      </c>
      <c r="BU675" s="1" t="s">
        <v>23365</v>
      </c>
      <c r="BV675" s="1" t="s">
        <v>30939</v>
      </c>
      <c r="BW675" s="1" t="s">
        <v>23365</v>
      </c>
      <c r="BX675" s="1" t="s">
        <v>30939</v>
      </c>
      <c r="BY675" s="1" t="s">
        <v>23365</v>
      </c>
      <c r="BZ675" s="1" t="s">
        <v>30939</v>
      </c>
      <c r="CA675" s="1" t="s">
        <v>23365</v>
      </c>
      <c r="CB675" s="1" t="s">
        <v>30939</v>
      </c>
      <c r="CD675" s="1" t="s">
        <v>23365</v>
      </c>
      <c r="CE675" s="1" t="s">
        <v>23365</v>
      </c>
      <c r="CF675" s="1" t="s">
        <v>23365</v>
      </c>
      <c r="CG675" s="1" t="s">
        <v>30939</v>
      </c>
      <c r="CH675" s="1" t="s">
        <v>23365</v>
      </c>
      <c r="CI675" s="1" t="s">
        <v>23365</v>
      </c>
      <c r="CJ675" s="1" t="s">
        <v>23365</v>
      </c>
      <c r="CK675" s="1" t="s">
        <v>30939</v>
      </c>
      <c r="CL675" s="1" t="s">
        <v>23365</v>
      </c>
      <c r="CM675" s="1" t="s">
        <v>30939</v>
      </c>
      <c r="CN675" s="1" t="s">
        <v>23365</v>
      </c>
      <c r="CO675" s="1" t="s">
        <v>23365</v>
      </c>
      <c r="CP675" s="1" t="s">
        <v>30939</v>
      </c>
      <c r="CQ675" s="1" t="s">
        <v>23365</v>
      </c>
      <c r="CR675" s="1" t="s">
        <v>30939</v>
      </c>
      <c r="CS675" s="1" t="s">
        <v>23365</v>
      </c>
      <c r="CT675" s="1" t="s">
        <v>30939</v>
      </c>
      <c r="CU675" s="1" t="s">
        <v>23365</v>
      </c>
      <c r="CV675" s="1" t="s">
        <v>23365</v>
      </c>
      <c r="CW675" s="1" t="s">
        <v>23232</v>
      </c>
      <c r="CX675" s="1" t="s">
        <v>30938</v>
      </c>
      <c r="CY675" s="1" t="s">
        <v>30938</v>
      </c>
      <c r="CZ675" s="1" t="s">
        <v>30938</v>
      </c>
      <c r="DA675" s="1" t="s">
        <v>23327</v>
      </c>
      <c r="DB675" s="1" t="s">
        <v>23365</v>
      </c>
      <c r="DC675" s="1" t="s">
        <v>23210</v>
      </c>
      <c r="DD675" s="1" t="s">
        <v>14972</v>
      </c>
      <c r="DE675" s="1" t="s">
        <v>24410</v>
      </c>
      <c r="DF675" s="1" t="s">
        <v>14973</v>
      </c>
      <c r="DG675" s="1" t="s">
        <v>14974</v>
      </c>
      <c r="DH675" s="1" t="s">
        <v>21544</v>
      </c>
      <c r="DI675" s="1" t="s">
        <v>23365</v>
      </c>
      <c r="DJ675" s="1" t="s">
        <v>23365</v>
      </c>
      <c r="DK675" s="1" t="s">
        <v>30938</v>
      </c>
      <c r="DL675" s="1" t="s">
        <v>14975</v>
      </c>
    </row>
    <row r="676" spans="1:116">
      <c r="A676" s="1">
        <f t="shared" si="36"/>
        <v>1</v>
      </c>
      <c r="B676" s="1" t="s">
        <v>14976</v>
      </c>
      <c r="C676" s="1" t="s">
        <v>14977</v>
      </c>
      <c r="D676" s="1" t="s">
        <v>22383</v>
      </c>
      <c r="E676" s="10">
        <v>353768000000000</v>
      </c>
      <c r="F676" s="1" t="s">
        <v>20756</v>
      </c>
      <c r="G676" s="1" t="s">
        <v>14978</v>
      </c>
      <c r="H676" s="1" t="s">
        <v>23318</v>
      </c>
      <c r="I676" s="1" t="s">
        <v>23319</v>
      </c>
      <c r="J676" s="1" t="s">
        <v>20253</v>
      </c>
      <c r="K676" s="1">
        <v>772211662</v>
      </c>
      <c r="L676" s="1" t="s">
        <v>30867</v>
      </c>
      <c r="M676" s="1" t="s">
        <v>23365</v>
      </c>
      <c r="N676" s="1" t="s">
        <v>30938</v>
      </c>
      <c r="O676" s="1" t="s">
        <v>30938</v>
      </c>
      <c r="P676" s="1">
        <v>253000</v>
      </c>
      <c r="Q676" s="1" t="s">
        <v>30938</v>
      </c>
      <c r="R676" s="1" t="s">
        <v>23365</v>
      </c>
      <c r="S676" s="1" t="s">
        <v>23365</v>
      </c>
      <c r="T676" s="1" t="s">
        <v>23365</v>
      </c>
      <c r="U676" s="1" t="s">
        <v>23365</v>
      </c>
      <c r="V676" s="1" t="s">
        <v>23365</v>
      </c>
      <c r="W676" s="1" t="s">
        <v>30939</v>
      </c>
      <c r="X676" s="1" t="s">
        <v>23365</v>
      </c>
      <c r="Y676" s="1">
        <v>250000</v>
      </c>
      <c r="Z676" s="1">
        <v>1</v>
      </c>
      <c r="AA676" s="1">
        <v>25</v>
      </c>
      <c r="AB676" s="1">
        <v>2000</v>
      </c>
      <c r="AC676" s="1" t="s">
        <v>23365</v>
      </c>
      <c r="AD676" s="1" t="s">
        <v>18760</v>
      </c>
      <c r="AE676" s="1" t="s">
        <v>23365</v>
      </c>
      <c r="AF676" s="1" t="s">
        <v>30939</v>
      </c>
      <c r="AG676" s="1" t="s">
        <v>23365</v>
      </c>
      <c r="AH676" s="1" t="s">
        <v>30939</v>
      </c>
      <c r="AI676" s="1" t="s">
        <v>23365</v>
      </c>
      <c r="AJ676" s="1" t="s">
        <v>19754</v>
      </c>
      <c r="AK676" s="1" t="s">
        <v>23365</v>
      </c>
      <c r="AL676" s="1">
        <v>35000</v>
      </c>
      <c r="AM676" s="1" t="s">
        <v>23365</v>
      </c>
      <c r="AN676" s="1">
        <f t="shared" si="37"/>
        <v>0</v>
      </c>
      <c r="AO676" s="1">
        <v>90000</v>
      </c>
      <c r="AP676" s="1">
        <f t="shared" si="38"/>
        <v>1</v>
      </c>
      <c r="AQ676" s="1">
        <v>85000</v>
      </c>
      <c r="AR676" s="1" t="s">
        <v>23365</v>
      </c>
      <c r="AS676" s="1" t="s">
        <v>23365</v>
      </c>
      <c r="AT676" s="1" t="s">
        <v>23365</v>
      </c>
      <c r="AU676" s="1" t="s">
        <v>23365</v>
      </c>
      <c r="AV676" s="1">
        <v>15000</v>
      </c>
      <c r="AW676" s="1" t="s">
        <v>23365</v>
      </c>
      <c r="AX676" s="1" t="s">
        <v>23365</v>
      </c>
      <c r="AY676" s="1" t="s">
        <v>23365</v>
      </c>
      <c r="AZ676" s="1" t="s">
        <v>23365</v>
      </c>
      <c r="BA676" s="1" t="s">
        <v>23365</v>
      </c>
      <c r="BB676" s="1" t="s">
        <v>23365</v>
      </c>
      <c r="BC676" s="1" t="s">
        <v>23365</v>
      </c>
      <c r="BD676" s="1" t="s">
        <v>23365</v>
      </c>
      <c r="BE676" s="1" t="s">
        <v>23365</v>
      </c>
      <c r="BF676" s="1" t="s">
        <v>30938</v>
      </c>
      <c r="BG676" s="1" t="s">
        <v>23365</v>
      </c>
      <c r="BH676" s="1" t="s">
        <v>29390</v>
      </c>
      <c r="BI676" s="1" t="s">
        <v>23365</v>
      </c>
      <c r="BJ676" s="1" t="s">
        <v>30939</v>
      </c>
      <c r="BK676" s="1" t="s">
        <v>23365</v>
      </c>
      <c r="BL676" s="1" t="s">
        <v>30939</v>
      </c>
      <c r="BM676" s="1" t="s">
        <v>23365</v>
      </c>
      <c r="BN676" s="1" t="s">
        <v>30939</v>
      </c>
      <c r="BO676" s="1" t="s">
        <v>23365</v>
      </c>
      <c r="BQ676" s="1" t="s">
        <v>23365</v>
      </c>
      <c r="BS676" s="1" t="s">
        <v>23365</v>
      </c>
      <c r="BU676" s="1" t="s">
        <v>23365</v>
      </c>
      <c r="BV676" s="1" t="s">
        <v>30939</v>
      </c>
      <c r="BW676" s="1" t="s">
        <v>23365</v>
      </c>
      <c r="BX676" s="1" t="s">
        <v>30939</v>
      </c>
      <c r="BY676" s="1" t="s">
        <v>23365</v>
      </c>
      <c r="BZ676" s="1" t="s">
        <v>30939</v>
      </c>
      <c r="CA676" s="1" t="s">
        <v>23365</v>
      </c>
      <c r="CB676" s="1" t="s">
        <v>30939</v>
      </c>
      <c r="CD676" s="1" t="s">
        <v>23365</v>
      </c>
      <c r="CE676" s="1" t="s">
        <v>23365</v>
      </c>
      <c r="CF676" s="1" t="s">
        <v>23365</v>
      </c>
      <c r="CG676" s="1" t="s">
        <v>30939</v>
      </c>
      <c r="CH676" s="1" t="s">
        <v>23365</v>
      </c>
      <c r="CI676" s="1" t="s">
        <v>23365</v>
      </c>
      <c r="CJ676" s="1" t="s">
        <v>23365</v>
      </c>
      <c r="CK676" s="1" t="s">
        <v>30939</v>
      </c>
      <c r="CL676" s="1" t="s">
        <v>23365</v>
      </c>
      <c r="CM676" s="1" t="s">
        <v>30939</v>
      </c>
      <c r="CN676" s="1" t="s">
        <v>23365</v>
      </c>
      <c r="CO676" s="1" t="s">
        <v>23365</v>
      </c>
      <c r="CP676" s="1" t="s">
        <v>30939</v>
      </c>
      <c r="CQ676" s="1" t="s">
        <v>23365</v>
      </c>
      <c r="CR676" s="1" t="s">
        <v>30939</v>
      </c>
      <c r="CS676" s="1" t="s">
        <v>23365</v>
      </c>
      <c r="CT676" s="1" t="s">
        <v>30939</v>
      </c>
      <c r="CU676" s="1" t="s">
        <v>23365</v>
      </c>
      <c r="CV676" s="1" t="s">
        <v>23365</v>
      </c>
      <c r="CW676" s="1" t="s">
        <v>23232</v>
      </c>
      <c r="CX676" s="1" t="s">
        <v>30938</v>
      </c>
      <c r="CY676" s="1" t="s">
        <v>30938</v>
      </c>
      <c r="CZ676" s="1" t="s">
        <v>30938</v>
      </c>
      <c r="DA676" s="1" t="s">
        <v>23327</v>
      </c>
      <c r="DB676" s="1" t="s">
        <v>23365</v>
      </c>
      <c r="DC676" s="1" t="s">
        <v>23210</v>
      </c>
      <c r="DD676" s="1" t="s">
        <v>14979</v>
      </c>
      <c r="DE676" s="1" t="s">
        <v>24410</v>
      </c>
      <c r="DF676" s="1" t="s">
        <v>14980</v>
      </c>
      <c r="DG676" s="1" t="s">
        <v>18754</v>
      </c>
      <c r="DH676" s="1" t="s">
        <v>21544</v>
      </c>
      <c r="DI676" s="1" t="s">
        <v>23365</v>
      </c>
      <c r="DJ676" s="1" t="s">
        <v>23365</v>
      </c>
      <c r="DK676" s="1" t="s">
        <v>30938</v>
      </c>
      <c r="DL676" s="1" t="s">
        <v>14981</v>
      </c>
    </row>
    <row r="677" spans="1:116">
      <c r="A677" s="1">
        <f t="shared" si="36"/>
        <v>1</v>
      </c>
      <c r="B677" s="1" t="s">
        <v>14982</v>
      </c>
      <c r="C677" s="1" t="s">
        <v>14983</v>
      </c>
      <c r="D677" s="1" t="s">
        <v>22383</v>
      </c>
      <c r="E677" s="10">
        <v>353768000000000</v>
      </c>
      <c r="F677" s="1" t="s">
        <v>21646</v>
      </c>
      <c r="G677" s="1" t="s">
        <v>14984</v>
      </c>
      <c r="H677" s="1" t="s">
        <v>23318</v>
      </c>
      <c r="I677" s="1" t="s">
        <v>23319</v>
      </c>
      <c r="J677" s="1" t="s">
        <v>20253</v>
      </c>
      <c r="K677" s="1">
        <v>772211663</v>
      </c>
      <c r="L677" s="1" t="s">
        <v>30867</v>
      </c>
      <c r="M677" s="1" t="s">
        <v>23365</v>
      </c>
      <c r="N677" s="1" t="s">
        <v>30938</v>
      </c>
      <c r="O677" s="1" t="s">
        <v>30938</v>
      </c>
      <c r="P677" s="1">
        <v>253000</v>
      </c>
      <c r="Q677" s="1" t="s">
        <v>30938</v>
      </c>
      <c r="R677" s="1" t="s">
        <v>23365</v>
      </c>
      <c r="S677" s="1" t="s">
        <v>23365</v>
      </c>
      <c r="T677" s="1" t="s">
        <v>23365</v>
      </c>
      <c r="U677" s="1" t="s">
        <v>23365</v>
      </c>
      <c r="V677" s="1" t="s">
        <v>23365</v>
      </c>
      <c r="W677" s="1" t="s">
        <v>30939</v>
      </c>
      <c r="X677" s="1" t="s">
        <v>23365</v>
      </c>
      <c r="Y677" s="1">
        <v>250000</v>
      </c>
      <c r="Z677" s="1">
        <v>1</v>
      </c>
      <c r="AA677" s="1">
        <v>25</v>
      </c>
      <c r="AB677" s="1">
        <v>2000</v>
      </c>
      <c r="AC677" s="1" t="s">
        <v>23365</v>
      </c>
      <c r="AD677" s="1" t="s">
        <v>18760</v>
      </c>
      <c r="AE677" s="1" t="s">
        <v>23365</v>
      </c>
      <c r="AF677" s="1" t="s">
        <v>30938</v>
      </c>
      <c r="AG677" s="1" t="s">
        <v>14888</v>
      </c>
      <c r="AH677" s="1" t="s">
        <v>30939</v>
      </c>
      <c r="AI677" s="1" t="s">
        <v>23365</v>
      </c>
      <c r="AJ677" s="1" t="s">
        <v>22933</v>
      </c>
      <c r="AK677" s="1" t="s">
        <v>23365</v>
      </c>
      <c r="AL677" s="1">
        <v>30000</v>
      </c>
      <c r="AM677" s="1">
        <v>35000</v>
      </c>
      <c r="AN677" s="1">
        <f t="shared" si="37"/>
        <v>1</v>
      </c>
      <c r="AO677" s="1" t="s">
        <v>23365</v>
      </c>
      <c r="AP677" s="1">
        <f t="shared" si="38"/>
        <v>1</v>
      </c>
      <c r="AQ677" s="1">
        <v>175000</v>
      </c>
      <c r="AR677" s="1" t="s">
        <v>23365</v>
      </c>
      <c r="AS677" s="1" t="s">
        <v>23365</v>
      </c>
      <c r="AT677" s="1" t="s">
        <v>23365</v>
      </c>
      <c r="AU677" s="1" t="s">
        <v>23365</v>
      </c>
      <c r="AV677" s="1" t="s">
        <v>23365</v>
      </c>
      <c r="AW677" s="1" t="s">
        <v>23365</v>
      </c>
      <c r="AX677" s="1" t="s">
        <v>23365</v>
      </c>
      <c r="AY677" s="1" t="s">
        <v>23365</v>
      </c>
      <c r="AZ677" s="1" t="s">
        <v>23365</v>
      </c>
      <c r="BA677" s="1" t="s">
        <v>23365</v>
      </c>
      <c r="BB677" s="1" t="s">
        <v>23365</v>
      </c>
      <c r="BC677" s="1" t="s">
        <v>23365</v>
      </c>
      <c r="BD677" s="1" t="s">
        <v>23365</v>
      </c>
      <c r="BE677" s="1" t="s">
        <v>23365</v>
      </c>
      <c r="BF677" s="1" t="s">
        <v>14889</v>
      </c>
      <c r="BG677" s="1" t="s">
        <v>23365</v>
      </c>
      <c r="BH677" s="1" t="s">
        <v>23365</v>
      </c>
      <c r="BI677" s="1" t="s">
        <v>23365</v>
      </c>
      <c r="BJ677" s="1" t="s">
        <v>30939</v>
      </c>
      <c r="BK677" s="1" t="s">
        <v>23365</v>
      </c>
      <c r="BL677" s="1" t="s">
        <v>30939</v>
      </c>
      <c r="BM677" s="1" t="s">
        <v>23365</v>
      </c>
      <c r="BN677" s="1" t="s">
        <v>30939</v>
      </c>
      <c r="BO677" s="1" t="s">
        <v>23365</v>
      </c>
      <c r="BQ677" s="1" t="s">
        <v>23365</v>
      </c>
      <c r="BS677" s="1" t="s">
        <v>23365</v>
      </c>
      <c r="BU677" s="1" t="s">
        <v>23365</v>
      </c>
      <c r="BV677" s="1" t="s">
        <v>30939</v>
      </c>
      <c r="BW677" s="1" t="s">
        <v>23365</v>
      </c>
      <c r="BX677" s="1" t="s">
        <v>30939</v>
      </c>
      <c r="BY677" s="1" t="s">
        <v>23365</v>
      </c>
      <c r="BZ677" s="1" t="s">
        <v>30939</v>
      </c>
      <c r="CA677" s="1" t="s">
        <v>23365</v>
      </c>
      <c r="CB677" s="1" t="s">
        <v>30939</v>
      </c>
      <c r="CD677" s="1" t="s">
        <v>23365</v>
      </c>
      <c r="CE677" s="1" t="s">
        <v>23365</v>
      </c>
      <c r="CF677" s="1" t="s">
        <v>23365</v>
      </c>
      <c r="CG677" s="1" t="s">
        <v>30939</v>
      </c>
      <c r="CH677" s="1" t="s">
        <v>23365</v>
      </c>
      <c r="CI677" s="1" t="s">
        <v>23365</v>
      </c>
      <c r="CJ677" s="1" t="s">
        <v>23365</v>
      </c>
      <c r="CK677" s="1" t="s">
        <v>30939</v>
      </c>
      <c r="CL677" s="1" t="s">
        <v>23365</v>
      </c>
      <c r="CM677" s="1" t="s">
        <v>30939</v>
      </c>
      <c r="CN677" s="1" t="s">
        <v>23365</v>
      </c>
      <c r="CO677" s="1" t="s">
        <v>23365</v>
      </c>
      <c r="CP677" s="1" t="s">
        <v>30939</v>
      </c>
      <c r="CQ677" s="1" t="s">
        <v>23365</v>
      </c>
      <c r="CR677" s="1" t="s">
        <v>30939</v>
      </c>
      <c r="CS677" s="1" t="s">
        <v>23365</v>
      </c>
      <c r="CT677" s="1" t="s">
        <v>30939</v>
      </c>
      <c r="CU677" s="1" t="s">
        <v>23365</v>
      </c>
      <c r="CV677" s="1" t="s">
        <v>23365</v>
      </c>
      <c r="CW677" s="1" t="s">
        <v>23232</v>
      </c>
      <c r="CX677" s="1" t="s">
        <v>30938</v>
      </c>
      <c r="CY677" s="1" t="s">
        <v>30938</v>
      </c>
      <c r="CZ677" s="1" t="s">
        <v>30938</v>
      </c>
      <c r="DA677" s="1" t="s">
        <v>23327</v>
      </c>
      <c r="DB677" s="1" t="s">
        <v>23365</v>
      </c>
      <c r="DC677" s="1" t="s">
        <v>23210</v>
      </c>
      <c r="DD677" s="1" t="s">
        <v>14890</v>
      </c>
      <c r="DE677" s="1" t="s">
        <v>24410</v>
      </c>
      <c r="DF677" s="1" t="s">
        <v>14891</v>
      </c>
      <c r="DG677" s="1" t="s">
        <v>14892</v>
      </c>
      <c r="DH677" s="1" t="s">
        <v>21544</v>
      </c>
      <c r="DI677" s="1" t="s">
        <v>23365</v>
      </c>
      <c r="DJ677" s="1" t="s">
        <v>23365</v>
      </c>
      <c r="DK677" s="1" t="s">
        <v>30938</v>
      </c>
      <c r="DL677" s="1" t="s">
        <v>14893</v>
      </c>
    </row>
    <row r="678" spans="1:116">
      <c r="A678" s="1">
        <f t="shared" si="36"/>
        <v>1</v>
      </c>
      <c r="B678" s="1" t="s">
        <v>14894</v>
      </c>
      <c r="C678" s="1" t="s">
        <v>14895</v>
      </c>
      <c r="D678" s="1" t="s">
        <v>22383</v>
      </c>
      <c r="E678" s="10">
        <v>353768000000000</v>
      </c>
      <c r="F678" s="1" t="s">
        <v>20794</v>
      </c>
      <c r="G678" s="1" t="s">
        <v>14896</v>
      </c>
      <c r="H678" s="1" t="s">
        <v>23318</v>
      </c>
      <c r="I678" s="1" t="s">
        <v>23319</v>
      </c>
      <c r="J678" s="1" t="s">
        <v>20253</v>
      </c>
      <c r="K678" s="1">
        <v>772211671</v>
      </c>
      <c r="L678" s="1" t="s">
        <v>30867</v>
      </c>
      <c r="M678" s="1" t="s">
        <v>23365</v>
      </c>
      <c r="N678" s="1" t="s">
        <v>30938</v>
      </c>
      <c r="O678" s="1" t="s">
        <v>30938</v>
      </c>
      <c r="P678" s="1">
        <v>253000</v>
      </c>
      <c r="Q678" s="1" t="s">
        <v>30938</v>
      </c>
      <c r="R678" s="1" t="s">
        <v>23365</v>
      </c>
      <c r="S678" s="1" t="s">
        <v>23365</v>
      </c>
      <c r="T678" s="1" t="s">
        <v>23365</v>
      </c>
      <c r="U678" s="1" t="s">
        <v>23365</v>
      </c>
      <c r="V678" s="1" t="s">
        <v>23365</v>
      </c>
      <c r="W678" s="1" t="s">
        <v>30939</v>
      </c>
      <c r="X678" s="1" t="s">
        <v>23365</v>
      </c>
      <c r="Y678" s="1">
        <v>250000</v>
      </c>
      <c r="Z678" s="1">
        <v>1</v>
      </c>
      <c r="AA678" s="1">
        <v>25</v>
      </c>
      <c r="AB678" s="1">
        <v>2000</v>
      </c>
      <c r="AC678" s="1" t="s">
        <v>23365</v>
      </c>
      <c r="AD678" s="1" t="s">
        <v>18760</v>
      </c>
      <c r="AE678" s="1" t="s">
        <v>23365</v>
      </c>
      <c r="AF678" s="1" t="s">
        <v>30939</v>
      </c>
      <c r="AG678" s="1" t="s">
        <v>23365</v>
      </c>
      <c r="AH678" s="1" t="s">
        <v>30939</v>
      </c>
      <c r="AI678" s="1" t="s">
        <v>23365</v>
      </c>
      <c r="AJ678" s="1" t="s">
        <v>22073</v>
      </c>
      <c r="AK678" s="1" t="s">
        <v>23365</v>
      </c>
      <c r="AL678" s="1">
        <v>20000</v>
      </c>
      <c r="AM678" s="1" t="s">
        <v>23365</v>
      </c>
      <c r="AN678" s="1">
        <f t="shared" si="37"/>
        <v>0</v>
      </c>
      <c r="AO678" s="1">
        <v>80000</v>
      </c>
      <c r="AP678" s="1">
        <f t="shared" si="38"/>
        <v>1</v>
      </c>
      <c r="AQ678" s="1" t="s">
        <v>23365</v>
      </c>
      <c r="AR678" s="1" t="s">
        <v>23365</v>
      </c>
      <c r="AS678" s="1">
        <v>130000</v>
      </c>
      <c r="AT678" s="1" t="s">
        <v>23365</v>
      </c>
      <c r="AU678" s="1" t="s">
        <v>23365</v>
      </c>
      <c r="AV678" s="1" t="s">
        <v>23365</v>
      </c>
      <c r="AW678" s="1" t="s">
        <v>23365</v>
      </c>
      <c r="AX678" s="1" t="s">
        <v>23365</v>
      </c>
      <c r="AY678" s="1" t="s">
        <v>23365</v>
      </c>
      <c r="AZ678" s="1" t="s">
        <v>23365</v>
      </c>
      <c r="BA678" s="1" t="s">
        <v>23365</v>
      </c>
      <c r="BB678" s="1" t="s">
        <v>23365</v>
      </c>
      <c r="BC678" s="1" t="s">
        <v>23365</v>
      </c>
      <c r="BD678" s="1" t="s">
        <v>23365</v>
      </c>
      <c r="BE678" s="1" t="s">
        <v>23365</v>
      </c>
      <c r="BF678" s="1" t="s">
        <v>30938</v>
      </c>
      <c r="BG678" s="1" t="s">
        <v>23365</v>
      </c>
      <c r="BH678" s="1" t="s">
        <v>29390</v>
      </c>
      <c r="BI678" s="1" t="s">
        <v>23365</v>
      </c>
      <c r="BJ678" s="1" t="s">
        <v>30939</v>
      </c>
      <c r="BK678" s="1" t="s">
        <v>23365</v>
      </c>
      <c r="BL678" s="1" t="s">
        <v>30939</v>
      </c>
      <c r="BM678" s="1" t="s">
        <v>23365</v>
      </c>
      <c r="BN678" s="1" t="s">
        <v>30939</v>
      </c>
      <c r="BO678" s="1" t="s">
        <v>23365</v>
      </c>
      <c r="BQ678" s="1" t="s">
        <v>23365</v>
      </c>
      <c r="BS678" s="1" t="s">
        <v>23365</v>
      </c>
      <c r="BU678" s="1" t="s">
        <v>23365</v>
      </c>
      <c r="BV678" s="1" t="s">
        <v>30939</v>
      </c>
      <c r="BW678" s="1" t="s">
        <v>23365</v>
      </c>
      <c r="BX678" s="1" t="s">
        <v>30939</v>
      </c>
      <c r="BY678" s="1" t="s">
        <v>23365</v>
      </c>
      <c r="BZ678" s="1" t="s">
        <v>30939</v>
      </c>
      <c r="CA678" s="1" t="s">
        <v>23365</v>
      </c>
      <c r="CB678" s="1" t="s">
        <v>30939</v>
      </c>
      <c r="CD678" s="1" t="s">
        <v>23365</v>
      </c>
      <c r="CE678" s="1" t="s">
        <v>23365</v>
      </c>
      <c r="CF678" s="1" t="s">
        <v>23365</v>
      </c>
      <c r="CG678" s="1" t="s">
        <v>30939</v>
      </c>
      <c r="CH678" s="1" t="s">
        <v>23365</v>
      </c>
      <c r="CI678" s="1" t="s">
        <v>23365</v>
      </c>
      <c r="CJ678" s="1" t="s">
        <v>23365</v>
      </c>
      <c r="CK678" s="1" t="s">
        <v>30939</v>
      </c>
      <c r="CL678" s="1" t="s">
        <v>23365</v>
      </c>
      <c r="CM678" s="1" t="s">
        <v>30939</v>
      </c>
      <c r="CN678" s="1" t="s">
        <v>23365</v>
      </c>
      <c r="CO678" s="1" t="s">
        <v>23365</v>
      </c>
      <c r="CP678" s="1" t="s">
        <v>30939</v>
      </c>
      <c r="CQ678" s="1" t="s">
        <v>23365</v>
      </c>
      <c r="CR678" s="1" t="s">
        <v>30939</v>
      </c>
      <c r="CS678" s="1" t="s">
        <v>23365</v>
      </c>
      <c r="CT678" s="1" t="s">
        <v>30939</v>
      </c>
      <c r="CU678" s="1" t="s">
        <v>23365</v>
      </c>
      <c r="CV678" s="1" t="s">
        <v>23365</v>
      </c>
      <c r="CW678" s="1" t="s">
        <v>23232</v>
      </c>
      <c r="CX678" s="1" t="s">
        <v>30938</v>
      </c>
      <c r="CY678" s="1" t="s">
        <v>30938</v>
      </c>
      <c r="CZ678" s="1" t="s">
        <v>30938</v>
      </c>
      <c r="DA678" s="1" t="s">
        <v>23327</v>
      </c>
      <c r="DB678" s="1" t="s">
        <v>23365</v>
      </c>
      <c r="DC678" s="1" t="s">
        <v>23210</v>
      </c>
      <c r="DD678" s="1" t="s">
        <v>14897</v>
      </c>
      <c r="DE678" s="1" t="s">
        <v>24410</v>
      </c>
      <c r="DF678" s="1" t="s">
        <v>14898</v>
      </c>
      <c r="DG678" s="1" t="s">
        <v>14986</v>
      </c>
      <c r="DH678" s="1" t="s">
        <v>21544</v>
      </c>
      <c r="DI678" s="1" t="s">
        <v>23365</v>
      </c>
      <c r="DJ678" s="1" t="s">
        <v>23365</v>
      </c>
      <c r="DK678" s="1" t="s">
        <v>30938</v>
      </c>
      <c r="DL678" s="1" t="s">
        <v>14899</v>
      </c>
    </row>
    <row r="679" spans="1:116">
      <c r="A679" s="1">
        <f t="shared" si="36"/>
        <v>1</v>
      </c>
      <c r="B679" s="1" t="s">
        <v>14900</v>
      </c>
      <c r="C679" s="1" t="s">
        <v>14901</v>
      </c>
      <c r="D679" s="1" t="s">
        <v>21823</v>
      </c>
      <c r="E679" s="10">
        <v>353768000000000</v>
      </c>
      <c r="F679" s="1" t="s">
        <v>23047</v>
      </c>
      <c r="G679" s="1" t="s">
        <v>14902</v>
      </c>
      <c r="H679" s="1" t="s">
        <v>23318</v>
      </c>
      <c r="I679" s="1" t="s">
        <v>23319</v>
      </c>
      <c r="J679" s="1" t="s">
        <v>20253</v>
      </c>
      <c r="K679" s="1">
        <v>788896060</v>
      </c>
      <c r="L679" s="1" t="s">
        <v>30867</v>
      </c>
      <c r="M679" s="1" t="s">
        <v>23365</v>
      </c>
      <c r="N679" s="1" t="s">
        <v>30938</v>
      </c>
      <c r="O679" s="1" t="s">
        <v>30938</v>
      </c>
      <c r="P679" s="1">
        <v>253250</v>
      </c>
      <c r="Q679" s="1" t="s">
        <v>30938</v>
      </c>
      <c r="R679" s="1" t="s">
        <v>23365</v>
      </c>
      <c r="S679" s="1" t="s">
        <v>23365</v>
      </c>
      <c r="T679" s="1" t="s">
        <v>23365</v>
      </c>
      <c r="U679" s="1" t="s">
        <v>23365</v>
      </c>
      <c r="V679" s="1" t="s">
        <v>23365</v>
      </c>
      <c r="W679" s="1" t="s">
        <v>30939</v>
      </c>
      <c r="X679" s="1" t="s">
        <v>23365</v>
      </c>
      <c r="Y679" s="1">
        <v>250000</v>
      </c>
      <c r="Z679" s="1">
        <v>1</v>
      </c>
      <c r="AA679" s="1">
        <v>15</v>
      </c>
      <c r="AB679" s="1">
        <v>2000</v>
      </c>
      <c r="AC679" s="1" t="s">
        <v>23365</v>
      </c>
      <c r="AD679" s="1" t="s">
        <v>19688</v>
      </c>
      <c r="AE679" s="1" t="s">
        <v>23365</v>
      </c>
      <c r="AF679" s="1" t="s">
        <v>30938</v>
      </c>
      <c r="AG679" s="1" t="s">
        <v>14903</v>
      </c>
      <c r="AH679" s="1" t="s">
        <v>30939</v>
      </c>
      <c r="AI679" s="1" t="s">
        <v>23365</v>
      </c>
      <c r="AJ679" s="1" t="s">
        <v>19423</v>
      </c>
      <c r="AK679" s="1" t="s">
        <v>23365</v>
      </c>
      <c r="AL679" s="1">
        <v>20000</v>
      </c>
      <c r="AM679" s="1" t="s">
        <v>23365</v>
      </c>
      <c r="AN679" s="1">
        <f t="shared" si="37"/>
        <v>0</v>
      </c>
      <c r="AO679" s="1" t="s">
        <v>23365</v>
      </c>
      <c r="AP679" s="1">
        <f t="shared" si="38"/>
        <v>0</v>
      </c>
      <c r="AQ679" s="1" t="s">
        <v>23365</v>
      </c>
      <c r="AR679" s="1" t="s">
        <v>23365</v>
      </c>
      <c r="AS679" s="1">
        <v>70000</v>
      </c>
      <c r="AT679" s="1" t="s">
        <v>23365</v>
      </c>
      <c r="AU679" s="1" t="s">
        <v>23365</v>
      </c>
      <c r="AV679" s="1">
        <v>150000</v>
      </c>
      <c r="AW679" s="1" t="s">
        <v>23365</v>
      </c>
      <c r="AX679" s="1" t="s">
        <v>23365</v>
      </c>
      <c r="AY679" s="1" t="s">
        <v>23365</v>
      </c>
      <c r="AZ679" s="1" t="s">
        <v>23365</v>
      </c>
      <c r="BA679" s="1" t="s">
        <v>23365</v>
      </c>
      <c r="BB679" s="1" t="s">
        <v>23365</v>
      </c>
      <c r="BC679" s="1" t="s">
        <v>23365</v>
      </c>
      <c r="BD679" s="1" t="s">
        <v>23365</v>
      </c>
      <c r="BE679" s="1" t="s">
        <v>23365</v>
      </c>
      <c r="BF679" s="1" t="s">
        <v>30938</v>
      </c>
      <c r="BG679" s="1" t="s">
        <v>23365</v>
      </c>
      <c r="BH679" s="1" t="s">
        <v>23325</v>
      </c>
      <c r="BI679" s="1" t="s">
        <v>23365</v>
      </c>
      <c r="BJ679" s="1" t="s">
        <v>30939</v>
      </c>
      <c r="BK679" s="1" t="s">
        <v>23365</v>
      </c>
      <c r="BL679" s="1" t="s">
        <v>30939</v>
      </c>
      <c r="BM679" s="1" t="s">
        <v>23365</v>
      </c>
      <c r="BN679" s="1" t="s">
        <v>30939</v>
      </c>
      <c r="BO679" s="1" t="s">
        <v>23365</v>
      </c>
      <c r="BQ679" s="1" t="s">
        <v>23365</v>
      </c>
      <c r="BS679" s="1" t="s">
        <v>23365</v>
      </c>
      <c r="BU679" s="1" t="s">
        <v>23365</v>
      </c>
      <c r="BV679" s="1" t="s">
        <v>30939</v>
      </c>
      <c r="BW679" s="1" t="s">
        <v>23365</v>
      </c>
      <c r="BX679" s="1" t="s">
        <v>30939</v>
      </c>
      <c r="BY679" s="1" t="s">
        <v>23365</v>
      </c>
      <c r="BZ679" s="1" t="s">
        <v>30939</v>
      </c>
      <c r="CA679" s="1" t="s">
        <v>23365</v>
      </c>
      <c r="CB679" s="1" t="s">
        <v>30939</v>
      </c>
      <c r="CD679" s="1" t="s">
        <v>23365</v>
      </c>
      <c r="CE679" s="1" t="s">
        <v>23365</v>
      </c>
      <c r="CF679" s="1" t="s">
        <v>23365</v>
      </c>
      <c r="CG679" s="1" t="s">
        <v>30939</v>
      </c>
      <c r="CH679" s="1" t="s">
        <v>23365</v>
      </c>
      <c r="CI679" s="1" t="s">
        <v>23365</v>
      </c>
      <c r="CJ679" s="1" t="s">
        <v>23365</v>
      </c>
      <c r="CK679" s="1" t="s">
        <v>30939</v>
      </c>
      <c r="CL679" s="1" t="s">
        <v>23365</v>
      </c>
      <c r="CM679" s="1" t="s">
        <v>30939</v>
      </c>
      <c r="CN679" s="1" t="s">
        <v>23365</v>
      </c>
      <c r="CO679" s="1" t="s">
        <v>23365</v>
      </c>
      <c r="CP679" s="1" t="s">
        <v>30939</v>
      </c>
      <c r="CQ679" s="1" t="s">
        <v>23365</v>
      </c>
      <c r="CR679" s="1" t="s">
        <v>30939</v>
      </c>
      <c r="CS679" s="1" t="s">
        <v>23365</v>
      </c>
      <c r="CT679" s="1" t="s">
        <v>30939</v>
      </c>
      <c r="CU679" s="1" t="s">
        <v>23365</v>
      </c>
      <c r="CV679" s="1" t="s">
        <v>23365</v>
      </c>
      <c r="CW679" s="1" t="s">
        <v>23232</v>
      </c>
      <c r="CX679" s="1" t="s">
        <v>30938</v>
      </c>
      <c r="CY679" s="1" t="s">
        <v>30938</v>
      </c>
      <c r="CZ679" s="1" t="s">
        <v>30938</v>
      </c>
      <c r="DA679" s="1" t="s">
        <v>23327</v>
      </c>
      <c r="DB679" s="1" t="s">
        <v>23365</v>
      </c>
      <c r="DC679" s="1" t="s">
        <v>23210</v>
      </c>
      <c r="DD679" s="1" t="s">
        <v>14904</v>
      </c>
      <c r="DE679" s="1" t="s">
        <v>24410</v>
      </c>
      <c r="DF679" s="1" t="s">
        <v>14905</v>
      </c>
      <c r="DG679" s="1" t="s">
        <v>22870</v>
      </c>
      <c r="DH679" s="1" t="s">
        <v>14906</v>
      </c>
      <c r="DI679" s="1" t="s">
        <v>23365</v>
      </c>
      <c r="DJ679" s="1" t="s">
        <v>23365</v>
      </c>
      <c r="DK679" s="1" t="s">
        <v>30938</v>
      </c>
      <c r="DL679" s="1" t="s">
        <v>14907</v>
      </c>
    </row>
    <row r="680" spans="1:116">
      <c r="A680" s="1">
        <f t="shared" si="36"/>
        <v>1</v>
      </c>
      <c r="B680" s="1" t="s">
        <v>14908</v>
      </c>
      <c r="C680" s="1" t="s">
        <v>14909</v>
      </c>
      <c r="D680" s="1" t="s">
        <v>21823</v>
      </c>
      <c r="E680" s="10">
        <v>353768000000000</v>
      </c>
      <c r="F680" s="1" t="s">
        <v>22355</v>
      </c>
      <c r="G680" s="1" t="s">
        <v>14910</v>
      </c>
      <c r="H680" s="1" t="s">
        <v>23318</v>
      </c>
      <c r="I680" s="1" t="s">
        <v>23319</v>
      </c>
      <c r="J680" s="1" t="s">
        <v>20253</v>
      </c>
      <c r="K680" s="1">
        <v>788896286</v>
      </c>
      <c r="L680" s="1" t="s">
        <v>30867</v>
      </c>
      <c r="M680" s="1" t="s">
        <v>23365</v>
      </c>
      <c r="N680" s="1" t="s">
        <v>30938</v>
      </c>
      <c r="O680" s="1" t="s">
        <v>30938</v>
      </c>
      <c r="P680" s="1">
        <v>253250</v>
      </c>
      <c r="Q680" s="1" t="s">
        <v>30938</v>
      </c>
      <c r="R680" s="1" t="s">
        <v>23365</v>
      </c>
      <c r="S680" s="1" t="s">
        <v>23365</v>
      </c>
      <c r="T680" s="1" t="s">
        <v>23365</v>
      </c>
      <c r="U680" s="1" t="s">
        <v>23365</v>
      </c>
      <c r="V680" s="1" t="s">
        <v>23365</v>
      </c>
      <c r="W680" s="1" t="s">
        <v>30939</v>
      </c>
      <c r="X680" s="1" t="s">
        <v>23365</v>
      </c>
      <c r="Y680" s="1">
        <v>250000</v>
      </c>
      <c r="Z680" s="1">
        <v>1</v>
      </c>
      <c r="AA680" s="1">
        <v>16</v>
      </c>
      <c r="AB680" s="1">
        <v>2000</v>
      </c>
      <c r="AC680" s="1" t="s">
        <v>23365</v>
      </c>
      <c r="AD680" s="1" t="s">
        <v>15209</v>
      </c>
      <c r="AE680" s="1" t="s">
        <v>23365</v>
      </c>
      <c r="AF680" s="1" t="s">
        <v>30938</v>
      </c>
      <c r="AG680" s="1" t="s">
        <v>14911</v>
      </c>
      <c r="AH680" s="1" t="s">
        <v>30939</v>
      </c>
      <c r="AI680" s="1" t="s">
        <v>23365</v>
      </c>
      <c r="AJ680" s="1" t="s">
        <v>22897</v>
      </c>
      <c r="AK680" s="1" t="s">
        <v>23365</v>
      </c>
      <c r="AL680" s="1">
        <v>20000</v>
      </c>
      <c r="AM680" s="1" t="s">
        <v>23365</v>
      </c>
      <c r="AN680" s="1">
        <f t="shared" si="37"/>
        <v>0</v>
      </c>
      <c r="AO680" s="1" t="s">
        <v>23365</v>
      </c>
      <c r="AP680" s="1">
        <f t="shared" si="38"/>
        <v>0</v>
      </c>
      <c r="AQ680" s="1">
        <v>215000</v>
      </c>
      <c r="AR680" s="1" t="s">
        <v>23365</v>
      </c>
      <c r="AS680" s="1" t="s">
        <v>23365</v>
      </c>
      <c r="AT680" s="1" t="s">
        <v>23365</v>
      </c>
      <c r="AU680" s="1" t="s">
        <v>23365</v>
      </c>
      <c r="AV680" s="1" t="s">
        <v>23365</v>
      </c>
      <c r="AW680" s="1" t="s">
        <v>23365</v>
      </c>
      <c r="AX680" s="1" t="s">
        <v>23365</v>
      </c>
      <c r="AY680" s="1" t="s">
        <v>23365</v>
      </c>
      <c r="AZ680" s="1" t="s">
        <v>23365</v>
      </c>
      <c r="BA680" s="1" t="s">
        <v>23365</v>
      </c>
      <c r="BB680" s="1" t="s">
        <v>23365</v>
      </c>
      <c r="BC680" s="1" t="s">
        <v>23365</v>
      </c>
      <c r="BD680" s="1" t="s">
        <v>23365</v>
      </c>
      <c r="BE680" s="1" t="s">
        <v>23365</v>
      </c>
      <c r="BF680" s="1" t="s">
        <v>30938</v>
      </c>
      <c r="BG680" s="1" t="s">
        <v>23365</v>
      </c>
      <c r="BH680" s="1" t="s">
        <v>23325</v>
      </c>
      <c r="BI680" s="1" t="s">
        <v>23365</v>
      </c>
      <c r="BJ680" s="1" t="s">
        <v>30939</v>
      </c>
      <c r="BK680" s="1" t="s">
        <v>23365</v>
      </c>
      <c r="BL680" s="1" t="s">
        <v>30939</v>
      </c>
      <c r="BM680" s="1" t="s">
        <v>23365</v>
      </c>
      <c r="BN680" s="1" t="s">
        <v>30939</v>
      </c>
      <c r="BO680" s="1" t="s">
        <v>23365</v>
      </c>
      <c r="BQ680" s="1" t="s">
        <v>23365</v>
      </c>
      <c r="BS680" s="1" t="s">
        <v>23365</v>
      </c>
      <c r="BU680" s="1" t="s">
        <v>23365</v>
      </c>
      <c r="BV680" s="1" t="s">
        <v>30939</v>
      </c>
      <c r="BW680" s="1" t="s">
        <v>23365</v>
      </c>
      <c r="BX680" s="1" t="s">
        <v>30939</v>
      </c>
      <c r="BY680" s="1" t="s">
        <v>23365</v>
      </c>
      <c r="BZ680" s="1" t="s">
        <v>30939</v>
      </c>
      <c r="CA680" s="1" t="s">
        <v>23365</v>
      </c>
      <c r="CB680" s="1" t="s">
        <v>30939</v>
      </c>
      <c r="CD680" s="1" t="s">
        <v>23365</v>
      </c>
      <c r="CE680" s="1" t="s">
        <v>23365</v>
      </c>
      <c r="CF680" s="1" t="s">
        <v>23365</v>
      </c>
      <c r="CG680" s="1" t="s">
        <v>30939</v>
      </c>
      <c r="CH680" s="1" t="s">
        <v>23365</v>
      </c>
      <c r="CI680" s="1" t="s">
        <v>23365</v>
      </c>
      <c r="CJ680" s="1" t="s">
        <v>23365</v>
      </c>
      <c r="CK680" s="1" t="s">
        <v>30939</v>
      </c>
      <c r="CL680" s="1" t="s">
        <v>23365</v>
      </c>
      <c r="CM680" s="1" t="s">
        <v>30939</v>
      </c>
      <c r="CN680" s="1" t="s">
        <v>23365</v>
      </c>
      <c r="CO680" s="1" t="s">
        <v>23365</v>
      </c>
      <c r="CP680" s="1" t="s">
        <v>30939</v>
      </c>
      <c r="CQ680" s="1" t="s">
        <v>23365</v>
      </c>
      <c r="CR680" s="1" t="s">
        <v>30939</v>
      </c>
      <c r="CS680" s="1" t="s">
        <v>23365</v>
      </c>
      <c r="CT680" s="1" t="s">
        <v>30939</v>
      </c>
      <c r="CU680" s="1" t="s">
        <v>23365</v>
      </c>
      <c r="CV680" s="1" t="s">
        <v>23365</v>
      </c>
      <c r="CW680" s="1" t="s">
        <v>23232</v>
      </c>
      <c r="CX680" s="1" t="s">
        <v>30938</v>
      </c>
      <c r="CY680" s="1" t="s">
        <v>30938</v>
      </c>
      <c r="CZ680" s="1" t="s">
        <v>30938</v>
      </c>
      <c r="DA680" s="1" t="s">
        <v>23327</v>
      </c>
      <c r="DB680" s="1" t="s">
        <v>23365</v>
      </c>
      <c r="DC680" s="1" t="s">
        <v>23210</v>
      </c>
      <c r="DD680" s="1" t="s">
        <v>14912</v>
      </c>
      <c r="DE680" s="1" t="s">
        <v>24410</v>
      </c>
      <c r="DF680" s="1" t="s">
        <v>14913</v>
      </c>
      <c r="DG680" s="1" t="s">
        <v>14914</v>
      </c>
      <c r="DH680" s="1" t="s">
        <v>21544</v>
      </c>
      <c r="DI680" s="1" t="s">
        <v>23365</v>
      </c>
      <c r="DJ680" s="1" t="s">
        <v>23365</v>
      </c>
      <c r="DK680" s="1" t="s">
        <v>30938</v>
      </c>
      <c r="DL680" s="1" t="s">
        <v>14915</v>
      </c>
    </row>
    <row r="681" spans="1:116">
      <c r="A681" s="1">
        <f t="shared" si="36"/>
        <v>1</v>
      </c>
      <c r="B681" s="1" t="s">
        <v>14916</v>
      </c>
      <c r="C681" s="1" t="s">
        <v>14917</v>
      </c>
      <c r="D681" s="1" t="s">
        <v>21823</v>
      </c>
      <c r="E681" s="10">
        <v>353768000000000</v>
      </c>
      <c r="F681" s="1" t="s">
        <v>14918</v>
      </c>
      <c r="G681" s="1" t="s">
        <v>14919</v>
      </c>
      <c r="H681" s="1" t="s">
        <v>23318</v>
      </c>
      <c r="I681" s="1" t="s">
        <v>23319</v>
      </c>
      <c r="J681" s="1" t="s">
        <v>20253</v>
      </c>
      <c r="K681" s="1">
        <v>784412227</v>
      </c>
      <c r="L681" s="1" t="s">
        <v>30867</v>
      </c>
      <c r="M681" s="1" t="s">
        <v>23365</v>
      </c>
      <c r="N681" s="1" t="s">
        <v>30938</v>
      </c>
      <c r="O681" s="1" t="s">
        <v>30938</v>
      </c>
      <c r="P681" s="1">
        <v>253250</v>
      </c>
      <c r="Q681" s="1" t="s">
        <v>30938</v>
      </c>
      <c r="R681" s="1" t="s">
        <v>23365</v>
      </c>
      <c r="S681" s="1" t="s">
        <v>23365</v>
      </c>
      <c r="T681" s="1" t="s">
        <v>23365</v>
      </c>
      <c r="U681" s="1" t="s">
        <v>23365</v>
      </c>
      <c r="V681" s="1" t="s">
        <v>23365</v>
      </c>
      <c r="W681" s="1" t="s">
        <v>30939</v>
      </c>
      <c r="X681" s="1" t="s">
        <v>23365</v>
      </c>
      <c r="Y681" s="1">
        <v>250000</v>
      </c>
      <c r="Z681" s="1">
        <v>1</v>
      </c>
      <c r="AA681" s="1">
        <v>10</v>
      </c>
      <c r="AB681" s="1">
        <v>2000</v>
      </c>
      <c r="AC681" s="1" t="s">
        <v>23365</v>
      </c>
      <c r="AD681" s="1" t="s">
        <v>21092</v>
      </c>
      <c r="AE681" s="1" t="s">
        <v>23365</v>
      </c>
      <c r="AF681" s="1" t="s">
        <v>30938</v>
      </c>
      <c r="AG681" s="1" t="s">
        <v>14920</v>
      </c>
      <c r="AH681" s="1" t="s">
        <v>30939</v>
      </c>
      <c r="AI681" s="1" t="s">
        <v>23365</v>
      </c>
      <c r="AJ681" s="1" t="s">
        <v>23178</v>
      </c>
      <c r="AK681" s="1" t="s">
        <v>23365</v>
      </c>
      <c r="AL681" s="1" t="s">
        <v>23365</v>
      </c>
      <c r="AM681" s="1">
        <v>45000</v>
      </c>
      <c r="AN681" s="1">
        <f t="shared" si="37"/>
        <v>1</v>
      </c>
      <c r="AO681" s="1" t="s">
        <v>23365</v>
      </c>
      <c r="AP681" s="1">
        <f t="shared" si="38"/>
        <v>1</v>
      </c>
      <c r="AQ681" s="1">
        <v>200000</v>
      </c>
      <c r="AR681" s="1" t="s">
        <v>23365</v>
      </c>
      <c r="AS681" s="1" t="s">
        <v>23365</v>
      </c>
      <c r="AT681" s="1" t="s">
        <v>23365</v>
      </c>
      <c r="AU681" s="1" t="s">
        <v>23365</v>
      </c>
      <c r="AV681" s="1" t="s">
        <v>23365</v>
      </c>
      <c r="AW681" s="1" t="s">
        <v>23365</v>
      </c>
      <c r="AX681" s="1" t="s">
        <v>23365</v>
      </c>
      <c r="AY681" s="1" t="s">
        <v>23365</v>
      </c>
      <c r="AZ681" s="1" t="s">
        <v>23365</v>
      </c>
      <c r="BA681" s="1" t="s">
        <v>23365</v>
      </c>
      <c r="BB681" s="1" t="s">
        <v>23365</v>
      </c>
      <c r="BC681" s="1" t="s">
        <v>23365</v>
      </c>
      <c r="BD681" s="1" t="s">
        <v>23365</v>
      </c>
      <c r="BE681" s="1" t="s">
        <v>23365</v>
      </c>
      <c r="BF681" s="1" t="s">
        <v>30938</v>
      </c>
      <c r="BG681" s="1" t="s">
        <v>23365</v>
      </c>
      <c r="BH681" s="1" t="s">
        <v>23325</v>
      </c>
      <c r="BI681" s="1" t="s">
        <v>23365</v>
      </c>
      <c r="BJ681" s="1" t="s">
        <v>30939</v>
      </c>
      <c r="BK681" s="1" t="s">
        <v>23365</v>
      </c>
      <c r="BL681" s="1" t="s">
        <v>30939</v>
      </c>
      <c r="BM681" s="1" t="s">
        <v>23365</v>
      </c>
      <c r="BN681" s="1" t="s">
        <v>30939</v>
      </c>
      <c r="BO681" s="1" t="s">
        <v>23365</v>
      </c>
      <c r="BQ681" s="1" t="s">
        <v>23365</v>
      </c>
      <c r="BS681" s="1" t="s">
        <v>23365</v>
      </c>
      <c r="BU681" s="1" t="s">
        <v>23365</v>
      </c>
      <c r="BV681" s="1" t="s">
        <v>30939</v>
      </c>
      <c r="BW681" s="1" t="s">
        <v>23365</v>
      </c>
      <c r="BX681" s="1" t="s">
        <v>30939</v>
      </c>
      <c r="BY681" s="1" t="s">
        <v>23365</v>
      </c>
      <c r="BZ681" s="1" t="s">
        <v>30939</v>
      </c>
      <c r="CA681" s="1" t="s">
        <v>23365</v>
      </c>
      <c r="CB681" s="1" t="s">
        <v>30939</v>
      </c>
      <c r="CD681" s="1" t="s">
        <v>23365</v>
      </c>
      <c r="CE681" s="1" t="s">
        <v>23365</v>
      </c>
      <c r="CF681" s="1" t="s">
        <v>23365</v>
      </c>
      <c r="CG681" s="1" t="s">
        <v>30939</v>
      </c>
      <c r="CH681" s="1" t="s">
        <v>23365</v>
      </c>
      <c r="CI681" s="1" t="s">
        <v>23365</v>
      </c>
      <c r="CJ681" s="1" t="s">
        <v>23365</v>
      </c>
      <c r="CK681" s="1" t="s">
        <v>30939</v>
      </c>
      <c r="CL681" s="1" t="s">
        <v>23365</v>
      </c>
      <c r="CM681" s="1" t="s">
        <v>30939</v>
      </c>
      <c r="CN681" s="1" t="s">
        <v>23365</v>
      </c>
      <c r="CO681" s="1" t="s">
        <v>23365</v>
      </c>
      <c r="CP681" s="1" t="s">
        <v>30939</v>
      </c>
      <c r="CQ681" s="1" t="s">
        <v>23365</v>
      </c>
      <c r="CR681" s="1" t="s">
        <v>30939</v>
      </c>
      <c r="CS681" s="1" t="s">
        <v>23365</v>
      </c>
      <c r="CT681" s="1" t="s">
        <v>30939</v>
      </c>
      <c r="CU681" s="1" t="s">
        <v>23365</v>
      </c>
      <c r="CV681" s="1" t="s">
        <v>23365</v>
      </c>
      <c r="CW681" s="1" t="s">
        <v>23232</v>
      </c>
      <c r="CX681" s="1" t="s">
        <v>30938</v>
      </c>
      <c r="CY681" s="1" t="s">
        <v>30938</v>
      </c>
      <c r="CZ681" s="1" t="s">
        <v>30938</v>
      </c>
      <c r="DA681" s="1" t="s">
        <v>23327</v>
      </c>
      <c r="DB681" s="1" t="s">
        <v>23365</v>
      </c>
      <c r="DC681" s="1" t="s">
        <v>23210</v>
      </c>
      <c r="DD681" s="1" t="s">
        <v>14921</v>
      </c>
      <c r="DE681" s="1" t="s">
        <v>24410</v>
      </c>
      <c r="DF681" s="1" t="s">
        <v>14922</v>
      </c>
      <c r="DG681" s="1" t="s">
        <v>14923</v>
      </c>
      <c r="DH681" s="1" t="s">
        <v>21544</v>
      </c>
      <c r="DI681" s="1" t="s">
        <v>23365</v>
      </c>
      <c r="DJ681" s="1" t="s">
        <v>23365</v>
      </c>
      <c r="DK681" s="1" t="s">
        <v>30938</v>
      </c>
      <c r="DL681" s="1" t="s">
        <v>14924</v>
      </c>
    </row>
    <row r="682" spans="1:116">
      <c r="A682" s="1">
        <f t="shared" si="36"/>
        <v>1</v>
      </c>
      <c r="B682" s="1" t="s">
        <v>14925</v>
      </c>
      <c r="C682" s="1" t="s">
        <v>14926</v>
      </c>
      <c r="D682" s="1" t="s">
        <v>21823</v>
      </c>
      <c r="E682" s="10">
        <v>353768000000000</v>
      </c>
      <c r="F682" s="1" t="s">
        <v>22964</v>
      </c>
      <c r="G682" s="1" t="s">
        <v>14927</v>
      </c>
      <c r="H682" s="1" t="s">
        <v>23318</v>
      </c>
      <c r="I682" s="1" t="s">
        <v>23319</v>
      </c>
      <c r="J682" s="1" t="s">
        <v>20253</v>
      </c>
      <c r="K682" s="1">
        <v>775578348</v>
      </c>
      <c r="L682" s="1" t="s">
        <v>30867</v>
      </c>
      <c r="M682" s="1" t="s">
        <v>23365</v>
      </c>
      <c r="N682" s="1" t="s">
        <v>30938</v>
      </c>
      <c r="O682" s="1" t="s">
        <v>30938</v>
      </c>
      <c r="P682" s="1">
        <v>253250</v>
      </c>
      <c r="Q682" s="1" t="s">
        <v>30938</v>
      </c>
      <c r="R682" s="1" t="s">
        <v>23365</v>
      </c>
      <c r="S682" s="1" t="s">
        <v>23365</v>
      </c>
      <c r="T682" s="1" t="s">
        <v>23365</v>
      </c>
      <c r="U682" s="1" t="s">
        <v>23365</v>
      </c>
      <c r="V682" s="1" t="s">
        <v>23365</v>
      </c>
      <c r="W682" s="1" t="s">
        <v>30939</v>
      </c>
      <c r="X682" s="1" t="s">
        <v>23365</v>
      </c>
      <c r="Y682" s="1">
        <v>250000</v>
      </c>
      <c r="Z682" s="1">
        <v>1</v>
      </c>
      <c r="AA682" s="1">
        <v>15</v>
      </c>
      <c r="AB682" s="1">
        <v>2000</v>
      </c>
      <c r="AC682" s="1" t="s">
        <v>23365</v>
      </c>
      <c r="AD682" s="1" t="s">
        <v>22747</v>
      </c>
      <c r="AE682" s="1" t="s">
        <v>23365</v>
      </c>
      <c r="AF682" s="1" t="s">
        <v>30939</v>
      </c>
      <c r="AG682" s="1" t="s">
        <v>23365</v>
      </c>
      <c r="AH682" s="1" t="s">
        <v>30939</v>
      </c>
      <c r="AI682" s="1" t="s">
        <v>23365</v>
      </c>
      <c r="AJ682" s="1" t="s">
        <v>23231</v>
      </c>
      <c r="AK682" s="1" t="s">
        <v>23365</v>
      </c>
      <c r="AL682" s="1" t="s">
        <v>23365</v>
      </c>
      <c r="AM682" s="1" t="s">
        <v>23365</v>
      </c>
      <c r="AN682" s="1">
        <f t="shared" si="37"/>
        <v>0</v>
      </c>
      <c r="AO682" s="1" t="s">
        <v>23365</v>
      </c>
      <c r="AP682" s="1">
        <f t="shared" si="38"/>
        <v>0</v>
      </c>
      <c r="AQ682" s="1">
        <v>245000</v>
      </c>
      <c r="AR682" s="1" t="s">
        <v>23365</v>
      </c>
      <c r="AS682" s="1" t="s">
        <v>23365</v>
      </c>
      <c r="AT682" s="1" t="s">
        <v>23365</v>
      </c>
      <c r="AU682" s="1" t="s">
        <v>23365</v>
      </c>
      <c r="AV682" s="1" t="s">
        <v>23365</v>
      </c>
      <c r="AW682" s="1" t="s">
        <v>23365</v>
      </c>
      <c r="AX682" s="1" t="s">
        <v>23365</v>
      </c>
      <c r="AY682" s="1" t="s">
        <v>23365</v>
      </c>
      <c r="AZ682" s="1" t="s">
        <v>23365</v>
      </c>
      <c r="BA682" s="1" t="s">
        <v>23365</v>
      </c>
      <c r="BB682" s="1" t="s">
        <v>23365</v>
      </c>
      <c r="BC682" s="1" t="s">
        <v>23365</v>
      </c>
      <c r="BD682" s="1" t="s">
        <v>23365</v>
      </c>
      <c r="BE682" s="1" t="s">
        <v>23365</v>
      </c>
      <c r="BF682" s="1" t="s">
        <v>30938</v>
      </c>
      <c r="BG682" s="1" t="s">
        <v>23365</v>
      </c>
      <c r="BH682" s="1" t="s">
        <v>23325</v>
      </c>
      <c r="BI682" s="1" t="s">
        <v>23365</v>
      </c>
      <c r="BJ682" s="1" t="s">
        <v>30939</v>
      </c>
      <c r="BK682" s="1" t="s">
        <v>23365</v>
      </c>
      <c r="BL682" s="1" t="s">
        <v>30939</v>
      </c>
      <c r="BM682" s="1" t="s">
        <v>23365</v>
      </c>
      <c r="BN682" s="1" t="s">
        <v>30939</v>
      </c>
      <c r="BO682" s="1" t="s">
        <v>23365</v>
      </c>
      <c r="BQ682" s="1" t="s">
        <v>23365</v>
      </c>
      <c r="BS682" s="1" t="s">
        <v>23365</v>
      </c>
      <c r="BU682" s="1" t="s">
        <v>23365</v>
      </c>
      <c r="BV682" s="1" t="s">
        <v>30939</v>
      </c>
      <c r="BW682" s="1" t="s">
        <v>23365</v>
      </c>
      <c r="BX682" s="1" t="s">
        <v>30939</v>
      </c>
      <c r="BY682" s="1" t="s">
        <v>23365</v>
      </c>
      <c r="BZ682" s="1" t="s">
        <v>30939</v>
      </c>
      <c r="CA682" s="1" t="s">
        <v>23365</v>
      </c>
      <c r="CB682" s="1" t="s">
        <v>30939</v>
      </c>
      <c r="CD682" s="1" t="s">
        <v>23365</v>
      </c>
      <c r="CE682" s="1" t="s">
        <v>23365</v>
      </c>
      <c r="CF682" s="1" t="s">
        <v>23365</v>
      </c>
      <c r="CG682" s="1" t="s">
        <v>30939</v>
      </c>
      <c r="CH682" s="1" t="s">
        <v>23365</v>
      </c>
      <c r="CI682" s="1" t="s">
        <v>23365</v>
      </c>
      <c r="CJ682" s="1" t="s">
        <v>23365</v>
      </c>
      <c r="CK682" s="1" t="s">
        <v>30939</v>
      </c>
      <c r="CL682" s="1" t="s">
        <v>23365</v>
      </c>
      <c r="CM682" s="1" t="s">
        <v>30939</v>
      </c>
      <c r="CN682" s="1" t="s">
        <v>23365</v>
      </c>
      <c r="CO682" s="1" t="s">
        <v>23365</v>
      </c>
      <c r="CP682" s="1" t="s">
        <v>30939</v>
      </c>
      <c r="CQ682" s="1" t="s">
        <v>23365</v>
      </c>
      <c r="CR682" s="1" t="s">
        <v>30939</v>
      </c>
      <c r="CS682" s="1" t="s">
        <v>23365</v>
      </c>
      <c r="CT682" s="1" t="s">
        <v>30939</v>
      </c>
      <c r="CU682" s="1" t="s">
        <v>23365</v>
      </c>
      <c r="CV682" s="1" t="s">
        <v>23365</v>
      </c>
      <c r="CW682" s="1" t="s">
        <v>23232</v>
      </c>
      <c r="CX682" s="1" t="s">
        <v>30938</v>
      </c>
      <c r="CY682" s="1" t="s">
        <v>30938</v>
      </c>
      <c r="CZ682" s="1" t="s">
        <v>30938</v>
      </c>
      <c r="DA682" s="1" t="s">
        <v>23327</v>
      </c>
      <c r="DB682" s="1" t="s">
        <v>23365</v>
      </c>
      <c r="DC682" s="1" t="s">
        <v>23210</v>
      </c>
      <c r="DD682" s="1" t="s">
        <v>15017</v>
      </c>
      <c r="DE682" s="1" t="s">
        <v>24410</v>
      </c>
      <c r="DF682" s="1" t="s">
        <v>14928</v>
      </c>
      <c r="DG682" s="1" t="s">
        <v>14929</v>
      </c>
      <c r="DH682" s="1" t="s">
        <v>21544</v>
      </c>
      <c r="DI682" s="1" t="s">
        <v>23365</v>
      </c>
      <c r="DJ682" s="1" t="s">
        <v>23365</v>
      </c>
      <c r="DK682" s="1" t="s">
        <v>30938</v>
      </c>
      <c r="DL682" s="1" t="s">
        <v>14930</v>
      </c>
    </row>
    <row r="683" spans="1:116">
      <c r="A683" s="1">
        <f t="shared" si="36"/>
        <v>1</v>
      </c>
      <c r="B683" s="1" t="s">
        <v>14931</v>
      </c>
      <c r="C683" s="1" t="s">
        <v>14932</v>
      </c>
      <c r="D683" s="1" t="s">
        <v>21823</v>
      </c>
      <c r="E683" s="10">
        <v>353768000000000</v>
      </c>
      <c r="F683" s="1" t="s">
        <v>22375</v>
      </c>
      <c r="G683" s="1" t="s">
        <v>14933</v>
      </c>
      <c r="H683" s="1" t="s">
        <v>23318</v>
      </c>
      <c r="I683" s="1" t="s">
        <v>23319</v>
      </c>
      <c r="J683" s="1" t="s">
        <v>20253</v>
      </c>
      <c r="K683" s="1">
        <v>788553940</v>
      </c>
      <c r="L683" s="1" t="s">
        <v>30867</v>
      </c>
      <c r="M683" s="1" t="s">
        <v>23365</v>
      </c>
      <c r="N683" s="1" t="s">
        <v>30938</v>
      </c>
      <c r="O683" s="1" t="s">
        <v>30938</v>
      </c>
      <c r="P683" s="1">
        <v>253250</v>
      </c>
      <c r="Q683" s="1" t="s">
        <v>30938</v>
      </c>
      <c r="R683" s="1" t="s">
        <v>23365</v>
      </c>
      <c r="S683" s="1" t="s">
        <v>23365</v>
      </c>
      <c r="T683" s="1" t="s">
        <v>23365</v>
      </c>
      <c r="U683" s="1" t="s">
        <v>23365</v>
      </c>
      <c r="V683" s="1" t="s">
        <v>23365</v>
      </c>
      <c r="W683" s="1" t="s">
        <v>30939</v>
      </c>
      <c r="X683" s="1" t="s">
        <v>23365</v>
      </c>
      <c r="Y683" s="1">
        <v>250000</v>
      </c>
      <c r="Z683" s="1">
        <v>1</v>
      </c>
      <c r="AA683" s="1">
        <v>10</v>
      </c>
      <c r="AB683" s="1">
        <v>1500</v>
      </c>
      <c r="AC683" s="1" t="s">
        <v>23365</v>
      </c>
      <c r="AD683" s="1" t="s">
        <v>18760</v>
      </c>
      <c r="AE683" s="1" t="s">
        <v>23365</v>
      </c>
      <c r="AF683" s="1" t="s">
        <v>30938</v>
      </c>
      <c r="AG683" s="1" t="s">
        <v>14934</v>
      </c>
      <c r="AH683" s="1" t="s">
        <v>30939</v>
      </c>
      <c r="AI683" s="1" t="s">
        <v>23365</v>
      </c>
      <c r="AJ683" s="1" t="s">
        <v>23231</v>
      </c>
      <c r="AK683" s="1" t="s">
        <v>23365</v>
      </c>
      <c r="AL683" s="1" t="s">
        <v>23365</v>
      </c>
      <c r="AM683" s="1" t="s">
        <v>23365</v>
      </c>
      <c r="AN683" s="1">
        <f t="shared" si="37"/>
        <v>0</v>
      </c>
      <c r="AO683" s="1" t="s">
        <v>23365</v>
      </c>
      <c r="AP683" s="1">
        <f t="shared" si="38"/>
        <v>0</v>
      </c>
      <c r="AQ683" s="1">
        <v>240000</v>
      </c>
      <c r="AR683" s="1" t="s">
        <v>23365</v>
      </c>
      <c r="AS683" s="1" t="s">
        <v>23365</v>
      </c>
      <c r="AT683" s="1" t="s">
        <v>23365</v>
      </c>
      <c r="AU683" s="1" t="s">
        <v>23365</v>
      </c>
      <c r="AV683" s="1" t="s">
        <v>23365</v>
      </c>
      <c r="AW683" s="1" t="s">
        <v>23365</v>
      </c>
      <c r="AX683" s="1" t="s">
        <v>23365</v>
      </c>
      <c r="AY683" s="1" t="s">
        <v>23365</v>
      </c>
      <c r="AZ683" s="1" t="s">
        <v>23365</v>
      </c>
      <c r="BA683" s="1" t="s">
        <v>23365</v>
      </c>
      <c r="BB683" s="1" t="s">
        <v>23365</v>
      </c>
      <c r="BC683" s="1" t="s">
        <v>23365</v>
      </c>
      <c r="BD683" s="1" t="s">
        <v>23365</v>
      </c>
      <c r="BE683" s="1" t="s">
        <v>23365</v>
      </c>
      <c r="BF683" s="1" t="s">
        <v>30938</v>
      </c>
      <c r="BG683" s="1" t="s">
        <v>23365</v>
      </c>
      <c r="BH683" s="1" t="s">
        <v>23325</v>
      </c>
      <c r="BI683" s="1" t="s">
        <v>23365</v>
      </c>
      <c r="BJ683" s="1" t="s">
        <v>30939</v>
      </c>
      <c r="BK683" s="1" t="s">
        <v>23365</v>
      </c>
      <c r="BL683" s="1" t="s">
        <v>30939</v>
      </c>
      <c r="BM683" s="1" t="s">
        <v>23365</v>
      </c>
      <c r="BN683" s="1" t="s">
        <v>30939</v>
      </c>
      <c r="BO683" s="1" t="s">
        <v>23365</v>
      </c>
      <c r="BQ683" s="1" t="s">
        <v>23365</v>
      </c>
      <c r="BS683" s="1" t="s">
        <v>23365</v>
      </c>
      <c r="BU683" s="1" t="s">
        <v>23365</v>
      </c>
      <c r="BV683" s="1" t="s">
        <v>30939</v>
      </c>
      <c r="BW683" s="1" t="s">
        <v>23365</v>
      </c>
      <c r="BX683" s="1" t="s">
        <v>30939</v>
      </c>
      <c r="BY683" s="1" t="s">
        <v>23365</v>
      </c>
      <c r="BZ683" s="1" t="s">
        <v>30939</v>
      </c>
      <c r="CA683" s="1" t="s">
        <v>23365</v>
      </c>
      <c r="CB683" s="1" t="s">
        <v>30939</v>
      </c>
      <c r="CD683" s="1" t="s">
        <v>23365</v>
      </c>
      <c r="CE683" s="1" t="s">
        <v>23365</v>
      </c>
      <c r="CF683" s="1" t="s">
        <v>23365</v>
      </c>
      <c r="CG683" s="1" t="s">
        <v>30939</v>
      </c>
      <c r="CH683" s="1" t="s">
        <v>23365</v>
      </c>
      <c r="CI683" s="1" t="s">
        <v>23365</v>
      </c>
      <c r="CJ683" s="1" t="s">
        <v>23365</v>
      </c>
      <c r="CK683" s="1" t="s">
        <v>30939</v>
      </c>
      <c r="CL683" s="1" t="s">
        <v>23365</v>
      </c>
      <c r="CM683" s="1" t="s">
        <v>30939</v>
      </c>
      <c r="CN683" s="1" t="s">
        <v>23365</v>
      </c>
      <c r="CO683" s="1" t="s">
        <v>23365</v>
      </c>
      <c r="CP683" s="1" t="s">
        <v>30939</v>
      </c>
      <c r="CQ683" s="1" t="s">
        <v>23365</v>
      </c>
      <c r="CR683" s="1" t="s">
        <v>30939</v>
      </c>
      <c r="CS683" s="1" t="s">
        <v>23365</v>
      </c>
      <c r="CT683" s="1" t="s">
        <v>30939</v>
      </c>
      <c r="CU683" s="1" t="s">
        <v>23365</v>
      </c>
      <c r="CV683" s="1" t="s">
        <v>23365</v>
      </c>
      <c r="CW683" s="1" t="s">
        <v>23232</v>
      </c>
      <c r="CX683" s="1" t="s">
        <v>30938</v>
      </c>
      <c r="CY683" s="1" t="s">
        <v>30938</v>
      </c>
      <c r="CZ683" s="1" t="s">
        <v>30938</v>
      </c>
      <c r="DA683" s="1" t="s">
        <v>23327</v>
      </c>
      <c r="DB683" s="1" t="s">
        <v>23365</v>
      </c>
      <c r="DC683" s="1" t="s">
        <v>23210</v>
      </c>
      <c r="DD683" s="1" t="s">
        <v>14940</v>
      </c>
      <c r="DE683" s="1" t="s">
        <v>24410</v>
      </c>
      <c r="DF683" s="1" t="s">
        <v>14935</v>
      </c>
      <c r="DG683" s="1" t="s">
        <v>14936</v>
      </c>
      <c r="DH683" s="1" t="s">
        <v>21544</v>
      </c>
      <c r="DI683" s="1" t="s">
        <v>23365</v>
      </c>
      <c r="DJ683" s="1" t="s">
        <v>23365</v>
      </c>
      <c r="DK683" s="1" t="s">
        <v>30938</v>
      </c>
      <c r="DL683" s="1" t="s">
        <v>14937</v>
      </c>
    </row>
    <row r="684" spans="1:116">
      <c r="A684" s="1">
        <f t="shared" si="36"/>
        <v>1</v>
      </c>
      <c r="B684" s="1" t="s">
        <v>14835</v>
      </c>
      <c r="C684" s="1" t="s">
        <v>14836</v>
      </c>
      <c r="D684" s="1" t="s">
        <v>21823</v>
      </c>
      <c r="E684" s="10">
        <v>353768000000000</v>
      </c>
      <c r="F684" s="1" t="s">
        <v>22271</v>
      </c>
      <c r="G684" s="1" t="s">
        <v>14837</v>
      </c>
      <c r="H684" s="1" t="s">
        <v>23318</v>
      </c>
      <c r="I684" s="1" t="s">
        <v>23319</v>
      </c>
      <c r="J684" s="1" t="s">
        <v>20253</v>
      </c>
      <c r="K684" s="1">
        <v>778902743</v>
      </c>
      <c r="L684" s="1" t="s">
        <v>30867</v>
      </c>
      <c r="M684" s="1" t="s">
        <v>23365</v>
      </c>
      <c r="N684" s="1" t="s">
        <v>30938</v>
      </c>
      <c r="O684" s="1" t="s">
        <v>30938</v>
      </c>
      <c r="P684" s="1">
        <v>253250</v>
      </c>
      <c r="Q684" s="1" t="s">
        <v>30938</v>
      </c>
      <c r="R684" s="1" t="s">
        <v>23365</v>
      </c>
      <c r="S684" s="1" t="s">
        <v>23365</v>
      </c>
      <c r="T684" s="1" t="s">
        <v>23365</v>
      </c>
      <c r="U684" s="1" t="s">
        <v>23365</v>
      </c>
      <c r="V684" s="1" t="s">
        <v>23365</v>
      </c>
      <c r="W684" s="1" t="s">
        <v>30939</v>
      </c>
      <c r="X684" s="1" t="s">
        <v>23365</v>
      </c>
      <c r="Y684" s="1">
        <v>250000</v>
      </c>
      <c r="Z684" s="1">
        <v>1</v>
      </c>
      <c r="AA684" s="1">
        <v>18</v>
      </c>
      <c r="AB684" s="1">
        <v>2000</v>
      </c>
      <c r="AC684" s="1" t="s">
        <v>23365</v>
      </c>
      <c r="AD684" s="1" t="s">
        <v>16632</v>
      </c>
      <c r="AE684" s="1" t="s">
        <v>23365</v>
      </c>
      <c r="AF684" s="1" t="s">
        <v>30939</v>
      </c>
      <c r="AG684" s="1" t="s">
        <v>23365</v>
      </c>
      <c r="AH684" s="1" t="s">
        <v>30939</v>
      </c>
      <c r="AI684" s="1" t="s">
        <v>23365</v>
      </c>
      <c r="AJ684" s="1" t="s">
        <v>14838</v>
      </c>
      <c r="AK684" s="1" t="s">
        <v>14839</v>
      </c>
      <c r="AL684" s="1">
        <v>30000</v>
      </c>
      <c r="AM684" s="1" t="s">
        <v>23365</v>
      </c>
      <c r="AN684" s="1">
        <f t="shared" si="37"/>
        <v>0</v>
      </c>
      <c r="AO684" s="1" t="s">
        <v>23365</v>
      </c>
      <c r="AP684" s="1">
        <f t="shared" si="38"/>
        <v>0</v>
      </c>
      <c r="AQ684" s="1" t="s">
        <v>23365</v>
      </c>
      <c r="AR684" s="1" t="s">
        <v>23365</v>
      </c>
      <c r="AS684" s="1" t="s">
        <v>23365</v>
      </c>
      <c r="AT684" s="1" t="s">
        <v>23365</v>
      </c>
      <c r="AU684" s="1" t="s">
        <v>23365</v>
      </c>
      <c r="AV684" s="1" t="s">
        <v>23365</v>
      </c>
      <c r="AW684" s="1" t="s">
        <v>23365</v>
      </c>
      <c r="AX684" s="1" t="s">
        <v>23365</v>
      </c>
      <c r="AY684" s="1" t="s">
        <v>23365</v>
      </c>
      <c r="AZ684" s="1" t="s">
        <v>23365</v>
      </c>
      <c r="BA684" s="1" t="s">
        <v>23365</v>
      </c>
      <c r="BB684" s="1" t="s">
        <v>23365</v>
      </c>
      <c r="BC684" s="1" t="s">
        <v>23365</v>
      </c>
      <c r="BD684" s="1" t="s">
        <v>23365</v>
      </c>
      <c r="BE684" s="1">
        <v>140000</v>
      </c>
      <c r="BF684" s="1" t="s">
        <v>30938</v>
      </c>
      <c r="BG684" s="1" t="s">
        <v>23365</v>
      </c>
      <c r="BH684" s="1" t="s">
        <v>23325</v>
      </c>
      <c r="BI684" s="1" t="s">
        <v>23365</v>
      </c>
      <c r="BJ684" s="1" t="s">
        <v>30939</v>
      </c>
      <c r="BK684" s="1" t="s">
        <v>23365</v>
      </c>
      <c r="BL684" s="1" t="s">
        <v>30939</v>
      </c>
      <c r="BM684" s="1" t="s">
        <v>23365</v>
      </c>
      <c r="BN684" s="1" t="s">
        <v>30939</v>
      </c>
      <c r="BO684" s="1" t="s">
        <v>23365</v>
      </c>
      <c r="BQ684" s="1" t="s">
        <v>23365</v>
      </c>
      <c r="BS684" s="1" t="s">
        <v>23365</v>
      </c>
      <c r="BU684" s="1" t="s">
        <v>23365</v>
      </c>
      <c r="BV684" s="1" t="s">
        <v>30939</v>
      </c>
      <c r="BW684" s="1" t="s">
        <v>23365</v>
      </c>
      <c r="BX684" s="1" t="s">
        <v>30939</v>
      </c>
      <c r="BY684" s="1" t="s">
        <v>23365</v>
      </c>
      <c r="BZ684" s="1" t="s">
        <v>30939</v>
      </c>
      <c r="CA684" s="1" t="s">
        <v>23365</v>
      </c>
      <c r="CB684" s="1" t="s">
        <v>30939</v>
      </c>
      <c r="CD684" s="1" t="s">
        <v>23365</v>
      </c>
      <c r="CE684" s="1" t="s">
        <v>23365</v>
      </c>
      <c r="CF684" s="1" t="s">
        <v>23365</v>
      </c>
      <c r="CG684" s="1" t="s">
        <v>30939</v>
      </c>
      <c r="CH684" s="1" t="s">
        <v>23365</v>
      </c>
      <c r="CI684" s="1" t="s">
        <v>23365</v>
      </c>
      <c r="CJ684" s="1" t="s">
        <v>23365</v>
      </c>
      <c r="CK684" s="1" t="s">
        <v>30939</v>
      </c>
      <c r="CL684" s="1" t="s">
        <v>23365</v>
      </c>
      <c r="CM684" s="1" t="s">
        <v>30939</v>
      </c>
      <c r="CN684" s="1" t="s">
        <v>23365</v>
      </c>
      <c r="CO684" s="1" t="s">
        <v>23365</v>
      </c>
      <c r="CP684" s="1" t="s">
        <v>30939</v>
      </c>
      <c r="CQ684" s="1" t="s">
        <v>23365</v>
      </c>
      <c r="CR684" s="1" t="s">
        <v>30939</v>
      </c>
      <c r="CS684" s="1" t="s">
        <v>23365</v>
      </c>
      <c r="CT684" s="1" t="s">
        <v>30939</v>
      </c>
      <c r="CU684" s="1" t="s">
        <v>23365</v>
      </c>
      <c r="CV684" s="1" t="s">
        <v>23365</v>
      </c>
      <c r="CW684" s="1" t="s">
        <v>23232</v>
      </c>
      <c r="CX684" s="1" t="s">
        <v>30938</v>
      </c>
      <c r="CY684" s="1" t="s">
        <v>30938</v>
      </c>
      <c r="CZ684" s="1" t="s">
        <v>30938</v>
      </c>
      <c r="DA684" s="1" t="s">
        <v>23327</v>
      </c>
      <c r="DB684" s="1" t="s">
        <v>23365</v>
      </c>
      <c r="DC684" s="1" t="s">
        <v>23210</v>
      </c>
      <c r="DD684" s="1" t="s">
        <v>14840</v>
      </c>
      <c r="DE684" s="1" t="s">
        <v>24410</v>
      </c>
      <c r="DF684" s="1" t="s">
        <v>14841</v>
      </c>
      <c r="DG684" s="1" t="s">
        <v>14842</v>
      </c>
      <c r="DH684" s="1" t="s">
        <v>14843</v>
      </c>
      <c r="DI684" s="1" t="s">
        <v>23365</v>
      </c>
      <c r="DJ684" s="1" t="s">
        <v>23365</v>
      </c>
      <c r="DK684" s="1" t="s">
        <v>30938</v>
      </c>
      <c r="DL684" s="1" t="s">
        <v>14844</v>
      </c>
    </row>
    <row r="685" spans="1:116">
      <c r="A685" s="1">
        <f t="shared" si="36"/>
        <v>1</v>
      </c>
      <c r="B685" s="1" t="s">
        <v>14845</v>
      </c>
      <c r="C685" s="1" t="s">
        <v>14846</v>
      </c>
      <c r="D685" s="1" t="s">
        <v>21823</v>
      </c>
      <c r="E685" s="10">
        <v>353768000000000</v>
      </c>
      <c r="F685" s="1" t="s">
        <v>14847</v>
      </c>
      <c r="G685" s="1" t="s">
        <v>14848</v>
      </c>
      <c r="H685" s="1" t="s">
        <v>23318</v>
      </c>
      <c r="I685" s="1" t="s">
        <v>23319</v>
      </c>
      <c r="J685" s="1" t="s">
        <v>20253</v>
      </c>
      <c r="K685" s="1">
        <v>772211366</v>
      </c>
      <c r="L685" s="1" t="s">
        <v>30867</v>
      </c>
      <c r="M685" s="1" t="s">
        <v>23365</v>
      </c>
      <c r="N685" s="1" t="s">
        <v>30938</v>
      </c>
      <c r="O685" s="1" t="s">
        <v>30938</v>
      </c>
      <c r="P685" s="1">
        <v>253250</v>
      </c>
      <c r="Q685" s="1" t="s">
        <v>30938</v>
      </c>
      <c r="R685" s="1" t="s">
        <v>23365</v>
      </c>
      <c r="S685" s="1" t="s">
        <v>23365</v>
      </c>
      <c r="T685" s="1" t="s">
        <v>23365</v>
      </c>
      <c r="U685" s="1" t="s">
        <v>23365</v>
      </c>
      <c r="V685" s="1" t="s">
        <v>23365</v>
      </c>
      <c r="W685" s="1" t="s">
        <v>30939</v>
      </c>
      <c r="X685" s="1" t="s">
        <v>23365</v>
      </c>
      <c r="Y685" s="1">
        <v>250000</v>
      </c>
      <c r="Z685" s="1">
        <v>1</v>
      </c>
      <c r="AA685" s="1">
        <v>10</v>
      </c>
      <c r="AB685" s="1">
        <v>1000</v>
      </c>
      <c r="AC685" s="1" t="s">
        <v>23365</v>
      </c>
      <c r="AD685" s="1" t="s">
        <v>16632</v>
      </c>
      <c r="AE685" s="1" t="s">
        <v>23365</v>
      </c>
      <c r="AF685" s="1" t="s">
        <v>30938</v>
      </c>
      <c r="AG685" s="1" t="s">
        <v>14849</v>
      </c>
      <c r="AH685" s="1" t="s">
        <v>30939</v>
      </c>
      <c r="AI685" s="1" t="s">
        <v>23365</v>
      </c>
      <c r="AJ685" s="1" t="s">
        <v>22478</v>
      </c>
      <c r="AK685" s="1" t="s">
        <v>23365</v>
      </c>
      <c r="AL685" s="1" t="s">
        <v>23365</v>
      </c>
      <c r="AM685" s="1" t="s">
        <v>23365</v>
      </c>
      <c r="AN685" s="1">
        <f t="shared" si="37"/>
        <v>0</v>
      </c>
      <c r="AO685" s="1">
        <v>150000</v>
      </c>
      <c r="AP685" s="1">
        <f t="shared" si="38"/>
        <v>1</v>
      </c>
      <c r="AQ685" s="1" t="s">
        <v>23365</v>
      </c>
      <c r="AR685" s="1" t="s">
        <v>23365</v>
      </c>
      <c r="AS685" s="1">
        <v>80000</v>
      </c>
      <c r="AT685" s="1" t="s">
        <v>23365</v>
      </c>
      <c r="AU685" s="1" t="s">
        <v>23365</v>
      </c>
      <c r="AV685" s="1" t="s">
        <v>23365</v>
      </c>
      <c r="AW685" s="1">
        <v>15000</v>
      </c>
      <c r="AX685" s="1" t="s">
        <v>23365</v>
      </c>
      <c r="AY685" s="1" t="s">
        <v>23365</v>
      </c>
      <c r="AZ685" s="1" t="s">
        <v>23365</v>
      </c>
      <c r="BA685" s="1" t="s">
        <v>23365</v>
      </c>
      <c r="BB685" s="1" t="s">
        <v>23365</v>
      </c>
      <c r="BC685" s="1" t="s">
        <v>23365</v>
      </c>
      <c r="BD685" s="1" t="s">
        <v>23365</v>
      </c>
      <c r="BE685" s="1" t="s">
        <v>23365</v>
      </c>
      <c r="BF685" s="1" t="s">
        <v>30938</v>
      </c>
      <c r="BG685" s="1" t="s">
        <v>23365</v>
      </c>
      <c r="BH685" s="1" t="s">
        <v>23252</v>
      </c>
      <c r="BI685" s="1" t="s">
        <v>23365</v>
      </c>
      <c r="BJ685" s="1" t="s">
        <v>30939</v>
      </c>
      <c r="BK685" s="1" t="s">
        <v>23365</v>
      </c>
      <c r="BL685" s="1" t="s">
        <v>30939</v>
      </c>
      <c r="BM685" s="1" t="s">
        <v>23365</v>
      </c>
      <c r="BN685" s="1" t="s">
        <v>30939</v>
      </c>
      <c r="BO685" s="1" t="s">
        <v>23365</v>
      </c>
      <c r="BQ685" s="1" t="s">
        <v>23365</v>
      </c>
      <c r="BS685" s="1" t="s">
        <v>23365</v>
      </c>
      <c r="BU685" s="1" t="s">
        <v>23365</v>
      </c>
      <c r="BV685" s="1" t="s">
        <v>30939</v>
      </c>
      <c r="BW685" s="1" t="s">
        <v>23365</v>
      </c>
      <c r="BX685" s="1" t="s">
        <v>30939</v>
      </c>
      <c r="BY685" s="1" t="s">
        <v>23365</v>
      </c>
      <c r="BZ685" s="1" t="s">
        <v>30939</v>
      </c>
      <c r="CA685" s="1" t="s">
        <v>23365</v>
      </c>
      <c r="CB685" s="1" t="s">
        <v>30939</v>
      </c>
      <c r="CD685" s="1" t="s">
        <v>23365</v>
      </c>
      <c r="CE685" s="1" t="s">
        <v>23365</v>
      </c>
      <c r="CF685" s="1" t="s">
        <v>23365</v>
      </c>
      <c r="CG685" s="1" t="s">
        <v>30939</v>
      </c>
      <c r="CH685" s="1" t="s">
        <v>23365</v>
      </c>
      <c r="CI685" s="1" t="s">
        <v>23365</v>
      </c>
      <c r="CJ685" s="1" t="s">
        <v>23365</v>
      </c>
      <c r="CK685" s="1" t="s">
        <v>30939</v>
      </c>
      <c r="CL685" s="1" t="s">
        <v>23365</v>
      </c>
      <c r="CM685" s="1" t="s">
        <v>30939</v>
      </c>
      <c r="CN685" s="1" t="s">
        <v>23365</v>
      </c>
      <c r="CO685" s="1" t="s">
        <v>23365</v>
      </c>
      <c r="CP685" s="1" t="s">
        <v>30939</v>
      </c>
      <c r="CQ685" s="1" t="s">
        <v>23365</v>
      </c>
      <c r="CR685" s="1" t="s">
        <v>30939</v>
      </c>
      <c r="CS685" s="1" t="s">
        <v>23365</v>
      </c>
      <c r="CT685" s="1" t="s">
        <v>30939</v>
      </c>
      <c r="CU685" s="1" t="s">
        <v>23365</v>
      </c>
      <c r="CV685" s="1" t="s">
        <v>23365</v>
      </c>
      <c r="CW685" s="1" t="s">
        <v>23232</v>
      </c>
      <c r="CX685" s="1" t="s">
        <v>30938</v>
      </c>
      <c r="CY685" s="1" t="s">
        <v>30938</v>
      </c>
      <c r="CZ685" s="1" t="s">
        <v>30938</v>
      </c>
      <c r="DA685" s="1" t="s">
        <v>23327</v>
      </c>
      <c r="DB685" s="1" t="s">
        <v>23365</v>
      </c>
      <c r="DC685" s="1" t="s">
        <v>23210</v>
      </c>
      <c r="DD685" s="1" t="s">
        <v>14850</v>
      </c>
      <c r="DE685" s="1" t="s">
        <v>24410</v>
      </c>
      <c r="DF685" s="1" t="s">
        <v>14851</v>
      </c>
      <c r="DG685" s="1" t="s">
        <v>14852</v>
      </c>
      <c r="DH685" s="1" t="s">
        <v>14843</v>
      </c>
      <c r="DI685" s="1" t="s">
        <v>23365</v>
      </c>
      <c r="DJ685" s="1" t="s">
        <v>23365</v>
      </c>
      <c r="DK685" s="1" t="s">
        <v>30938</v>
      </c>
      <c r="DL685" s="1" t="s">
        <v>14853</v>
      </c>
    </row>
    <row r="686" spans="1:116">
      <c r="A686" s="1">
        <f t="shared" si="36"/>
        <v>1</v>
      </c>
      <c r="B686" s="1" t="s">
        <v>14854</v>
      </c>
      <c r="C686" s="1" t="s">
        <v>14855</v>
      </c>
      <c r="D686" s="1" t="s">
        <v>21823</v>
      </c>
      <c r="E686" s="10">
        <v>353768000000000</v>
      </c>
      <c r="F686" s="1" t="s">
        <v>14856</v>
      </c>
      <c r="G686" s="1" t="s">
        <v>14857</v>
      </c>
      <c r="H686" s="1" t="s">
        <v>23318</v>
      </c>
      <c r="I686" s="1" t="s">
        <v>23319</v>
      </c>
      <c r="J686" s="1" t="s">
        <v>20253</v>
      </c>
      <c r="K686" s="1">
        <v>772211367</v>
      </c>
      <c r="L686" s="1" t="s">
        <v>30867</v>
      </c>
      <c r="M686" s="1" t="s">
        <v>23365</v>
      </c>
      <c r="N686" s="1" t="s">
        <v>30938</v>
      </c>
      <c r="O686" s="1" t="s">
        <v>30938</v>
      </c>
      <c r="P686" s="1">
        <v>253250</v>
      </c>
      <c r="Q686" s="1" t="s">
        <v>30938</v>
      </c>
      <c r="R686" s="1" t="s">
        <v>23365</v>
      </c>
      <c r="S686" s="1" t="s">
        <v>23365</v>
      </c>
      <c r="T686" s="1" t="s">
        <v>23365</v>
      </c>
      <c r="U686" s="1" t="s">
        <v>23365</v>
      </c>
      <c r="V686" s="1" t="s">
        <v>23365</v>
      </c>
      <c r="W686" s="1" t="s">
        <v>30939</v>
      </c>
      <c r="X686" s="1" t="s">
        <v>23365</v>
      </c>
      <c r="Y686" s="1">
        <v>250000</v>
      </c>
      <c r="Z686" s="1">
        <v>1</v>
      </c>
      <c r="AA686" s="1">
        <v>15</v>
      </c>
      <c r="AB686" s="1">
        <v>2000</v>
      </c>
      <c r="AC686" s="1" t="s">
        <v>23365</v>
      </c>
      <c r="AD686" s="1" t="s">
        <v>14858</v>
      </c>
      <c r="AE686" s="1" t="s">
        <v>23365</v>
      </c>
      <c r="AF686" s="1" t="s">
        <v>30938</v>
      </c>
      <c r="AG686" s="1" t="s">
        <v>14859</v>
      </c>
      <c r="AH686" s="1" t="s">
        <v>30939</v>
      </c>
      <c r="AI686" s="1" t="s">
        <v>23365</v>
      </c>
      <c r="AJ686" s="1" t="s">
        <v>14860</v>
      </c>
      <c r="AK686" s="1" t="s">
        <v>23365</v>
      </c>
      <c r="AL686" s="1" t="s">
        <v>23365</v>
      </c>
      <c r="AM686" s="1" t="s">
        <v>23365</v>
      </c>
      <c r="AN686" s="1">
        <f t="shared" si="37"/>
        <v>0</v>
      </c>
      <c r="AO686" s="1" t="s">
        <v>23365</v>
      </c>
      <c r="AP686" s="1">
        <f t="shared" si="38"/>
        <v>0</v>
      </c>
      <c r="AQ686" s="1">
        <v>120000</v>
      </c>
      <c r="AR686" s="1" t="s">
        <v>23365</v>
      </c>
      <c r="AS686" s="1" t="s">
        <v>23365</v>
      </c>
      <c r="AT686" s="1" t="s">
        <v>23365</v>
      </c>
      <c r="AU686" s="1" t="s">
        <v>23365</v>
      </c>
      <c r="AV686" s="1">
        <v>100000</v>
      </c>
      <c r="AW686" s="1" t="s">
        <v>23365</v>
      </c>
      <c r="AX686" s="1" t="s">
        <v>23365</v>
      </c>
      <c r="AY686" s="1" t="s">
        <v>23365</v>
      </c>
      <c r="AZ686" s="1">
        <v>25000</v>
      </c>
      <c r="BA686" s="1" t="s">
        <v>23365</v>
      </c>
      <c r="BB686" s="1" t="s">
        <v>23365</v>
      </c>
      <c r="BC686" s="1" t="s">
        <v>23365</v>
      </c>
      <c r="BD686" s="1" t="s">
        <v>23365</v>
      </c>
      <c r="BE686" s="1" t="s">
        <v>23365</v>
      </c>
      <c r="BF686" s="1" t="s">
        <v>30938</v>
      </c>
      <c r="BG686" s="1" t="s">
        <v>23365</v>
      </c>
      <c r="BH686" s="1" t="s">
        <v>23252</v>
      </c>
      <c r="BI686" s="1" t="s">
        <v>23365</v>
      </c>
      <c r="BJ686" s="1" t="s">
        <v>30939</v>
      </c>
      <c r="BK686" s="1" t="s">
        <v>23365</v>
      </c>
      <c r="BL686" s="1" t="s">
        <v>30939</v>
      </c>
      <c r="BM686" s="1" t="s">
        <v>23365</v>
      </c>
      <c r="BN686" s="1" t="s">
        <v>30939</v>
      </c>
      <c r="BO686" s="1" t="s">
        <v>23365</v>
      </c>
      <c r="BQ686" s="1" t="s">
        <v>23365</v>
      </c>
      <c r="BS686" s="1" t="s">
        <v>23365</v>
      </c>
      <c r="BU686" s="1" t="s">
        <v>23365</v>
      </c>
      <c r="BV686" s="1" t="s">
        <v>30939</v>
      </c>
      <c r="BW686" s="1" t="s">
        <v>23365</v>
      </c>
      <c r="BX686" s="1" t="s">
        <v>30939</v>
      </c>
      <c r="BY686" s="1" t="s">
        <v>23365</v>
      </c>
      <c r="BZ686" s="1" t="s">
        <v>30939</v>
      </c>
      <c r="CA686" s="1" t="s">
        <v>23365</v>
      </c>
      <c r="CB686" s="1" t="s">
        <v>30939</v>
      </c>
      <c r="CD686" s="1" t="s">
        <v>23365</v>
      </c>
      <c r="CE686" s="1" t="s">
        <v>23365</v>
      </c>
      <c r="CF686" s="1" t="s">
        <v>23365</v>
      </c>
      <c r="CG686" s="1" t="s">
        <v>30939</v>
      </c>
      <c r="CH686" s="1" t="s">
        <v>23365</v>
      </c>
      <c r="CI686" s="1" t="s">
        <v>23365</v>
      </c>
      <c r="CJ686" s="1" t="s">
        <v>23365</v>
      </c>
      <c r="CK686" s="1" t="s">
        <v>30939</v>
      </c>
      <c r="CL686" s="1" t="s">
        <v>23365</v>
      </c>
      <c r="CM686" s="1" t="s">
        <v>30939</v>
      </c>
      <c r="CN686" s="1" t="s">
        <v>23365</v>
      </c>
      <c r="CO686" s="1" t="s">
        <v>23365</v>
      </c>
      <c r="CP686" s="1" t="s">
        <v>30939</v>
      </c>
      <c r="CQ686" s="1" t="s">
        <v>23365</v>
      </c>
      <c r="CR686" s="1" t="s">
        <v>30939</v>
      </c>
      <c r="CS686" s="1" t="s">
        <v>23365</v>
      </c>
      <c r="CT686" s="1" t="s">
        <v>30939</v>
      </c>
      <c r="CU686" s="1" t="s">
        <v>23365</v>
      </c>
      <c r="CV686" s="1" t="s">
        <v>23365</v>
      </c>
      <c r="CW686" s="1" t="s">
        <v>23232</v>
      </c>
      <c r="CX686" s="1" t="s">
        <v>30938</v>
      </c>
      <c r="CY686" s="1" t="s">
        <v>30938</v>
      </c>
      <c r="CZ686" s="1" t="s">
        <v>30938</v>
      </c>
      <c r="DA686" s="1" t="s">
        <v>23327</v>
      </c>
      <c r="DB686" s="1" t="s">
        <v>23365</v>
      </c>
      <c r="DC686" s="1" t="s">
        <v>23210</v>
      </c>
      <c r="DD686" s="1" t="s">
        <v>15929</v>
      </c>
      <c r="DE686" s="1" t="s">
        <v>24410</v>
      </c>
      <c r="DF686" s="1" t="s">
        <v>14861</v>
      </c>
      <c r="DG686" s="1" t="s">
        <v>16304</v>
      </c>
      <c r="DH686" s="1" t="s">
        <v>14843</v>
      </c>
      <c r="DI686" s="1" t="s">
        <v>23365</v>
      </c>
      <c r="DJ686" s="1" t="s">
        <v>23365</v>
      </c>
      <c r="DK686" s="1" t="s">
        <v>30938</v>
      </c>
      <c r="DL686" s="1" t="s">
        <v>14862</v>
      </c>
    </row>
    <row r="687" spans="1:116" ht="84">
      <c r="A687" s="1">
        <f t="shared" si="36"/>
        <v>1</v>
      </c>
      <c r="B687" s="1" t="s">
        <v>14863</v>
      </c>
      <c r="C687" s="1" t="s">
        <v>14864</v>
      </c>
      <c r="D687" s="1" t="s">
        <v>21823</v>
      </c>
      <c r="E687" s="10">
        <v>353768000000000</v>
      </c>
      <c r="F687" s="1" t="s">
        <v>14865</v>
      </c>
      <c r="G687" s="1" t="s">
        <v>14866</v>
      </c>
      <c r="H687" s="1" t="s">
        <v>23318</v>
      </c>
      <c r="I687" s="1" t="s">
        <v>23319</v>
      </c>
      <c r="J687" s="1" t="s">
        <v>20253</v>
      </c>
      <c r="K687" s="1">
        <v>772211369</v>
      </c>
      <c r="L687" s="1" t="s">
        <v>30867</v>
      </c>
      <c r="M687" s="1" t="s">
        <v>23365</v>
      </c>
      <c r="N687" s="1" t="s">
        <v>30938</v>
      </c>
      <c r="O687" s="1" t="s">
        <v>30938</v>
      </c>
      <c r="P687" s="1">
        <v>253250</v>
      </c>
      <c r="Q687" s="1" t="s">
        <v>30938</v>
      </c>
      <c r="R687" s="1" t="s">
        <v>23365</v>
      </c>
      <c r="S687" s="1" t="s">
        <v>23365</v>
      </c>
      <c r="T687" s="1" t="s">
        <v>23365</v>
      </c>
      <c r="U687" s="1" t="s">
        <v>23365</v>
      </c>
      <c r="V687" s="1" t="s">
        <v>23365</v>
      </c>
      <c r="W687" s="1" t="s">
        <v>30939</v>
      </c>
      <c r="X687" s="1" t="s">
        <v>23365</v>
      </c>
      <c r="Y687" s="1">
        <v>250000</v>
      </c>
      <c r="Z687" s="1">
        <v>1</v>
      </c>
      <c r="AA687" s="1">
        <v>20</v>
      </c>
      <c r="AB687" s="1">
        <v>2000</v>
      </c>
      <c r="AC687" s="1" t="s">
        <v>23365</v>
      </c>
      <c r="AD687" s="1" t="s">
        <v>21001</v>
      </c>
      <c r="AE687" s="1" t="s">
        <v>23365</v>
      </c>
      <c r="AF687" s="1" t="s">
        <v>30938</v>
      </c>
      <c r="AG687" s="1" t="s">
        <v>14888</v>
      </c>
      <c r="AH687" s="1" t="s">
        <v>30939</v>
      </c>
      <c r="AI687" s="1" t="s">
        <v>23365</v>
      </c>
      <c r="AJ687" s="1" t="s">
        <v>23243</v>
      </c>
      <c r="AK687" s="1" t="s">
        <v>23365</v>
      </c>
      <c r="AL687" s="1" t="s">
        <v>23365</v>
      </c>
      <c r="AM687" s="1" t="s">
        <v>23365</v>
      </c>
      <c r="AN687" s="1">
        <f t="shared" si="37"/>
        <v>0</v>
      </c>
      <c r="AO687" s="1">
        <v>80000</v>
      </c>
      <c r="AP687" s="1">
        <f t="shared" si="38"/>
        <v>1</v>
      </c>
      <c r="AQ687" s="1">
        <v>70000</v>
      </c>
      <c r="AR687" s="1" t="s">
        <v>23365</v>
      </c>
      <c r="AS687" s="1">
        <v>90000</v>
      </c>
      <c r="AT687" s="1" t="s">
        <v>23365</v>
      </c>
      <c r="AU687" s="1" t="s">
        <v>23365</v>
      </c>
      <c r="AV687" s="1" t="s">
        <v>23365</v>
      </c>
      <c r="AW687" s="1" t="s">
        <v>23365</v>
      </c>
      <c r="AX687" s="1" t="s">
        <v>23365</v>
      </c>
      <c r="AY687" s="1" t="s">
        <v>23365</v>
      </c>
      <c r="AZ687" s="1" t="s">
        <v>23365</v>
      </c>
      <c r="BA687" s="1" t="s">
        <v>23365</v>
      </c>
      <c r="BB687" s="1" t="s">
        <v>23365</v>
      </c>
      <c r="BC687" s="1" t="s">
        <v>23365</v>
      </c>
      <c r="BD687" s="1" t="s">
        <v>23365</v>
      </c>
      <c r="BE687" s="1" t="s">
        <v>23365</v>
      </c>
      <c r="BF687" s="1" t="s">
        <v>30938</v>
      </c>
      <c r="BG687" s="1" t="s">
        <v>23365</v>
      </c>
      <c r="BH687" s="1" t="s">
        <v>23252</v>
      </c>
      <c r="BI687" s="1" t="s">
        <v>23365</v>
      </c>
      <c r="BJ687" s="1" t="s">
        <v>30939</v>
      </c>
      <c r="BK687" s="1" t="s">
        <v>23365</v>
      </c>
      <c r="BL687" s="1" t="s">
        <v>30939</v>
      </c>
      <c r="BM687" s="1" t="s">
        <v>23365</v>
      </c>
      <c r="BN687" s="1" t="s">
        <v>30939</v>
      </c>
      <c r="BO687" s="1" t="s">
        <v>23365</v>
      </c>
      <c r="BQ687" s="1" t="s">
        <v>23365</v>
      </c>
      <c r="BS687" s="1" t="s">
        <v>23365</v>
      </c>
      <c r="BU687" s="1" t="s">
        <v>23365</v>
      </c>
      <c r="BV687" s="1" t="s">
        <v>30939</v>
      </c>
      <c r="BW687" s="1" t="s">
        <v>23365</v>
      </c>
      <c r="BX687" s="1" t="s">
        <v>30939</v>
      </c>
      <c r="BY687" s="1" t="s">
        <v>23365</v>
      </c>
      <c r="BZ687" s="1" t="s">
        <v>30939</v>
      </c>
      <c r="CA687" s="1" t="s">
        <v>23365</v>
      </c>
      <c r="CB687" s="1" t="s">
        <v>30939</v>
      </c>
      <c r="CD687" s="1" t="s">
        <v>23365</v>
      </c>
      <c r="CE687" s="1" t="s">
        <v>23365</v>
      </c>
      <c r="CF687" s="1" t="s">
        <v>23365</v>
      </c>
      <c r="CG687" s="1" t="s">
        <v>30939</v>
      </c>
      <c r="CH687" s="1" t="s">
        <v>23365</v>
      </c>
      <c r="CI687" s="1" t="s">
        <v>23365</v>
      </c>
      <c r="CJ687" s="1" t="s">
        <v>23365</v>
      </c>
      <c r="CK687" s="1" t="s">
        <v>30939</v>
      </c>
      <c r="CL687" s="1" t="s">
        <v>23365</v>
      </c>
      <c r="CM687" s="1" t="s">
        <v>30939</v>
      </c>
      <c r="CN687" s="1" t="s">
        <v>23365</v>
      </c>
      <c r="CO687" s="1" t="s">
        <v>23365</v>
      </c>
      <c r="CP687" s="1" t="s">
        <v>30939</v>
      </c>
      <c r="CQ687" s="1" t="s">
        <v>23365</v>
      </c>
      <c r="CR687" s="1" t="s">
        <v>30939</v>
      </c>
      <c r="CS687" s="1" t="s">
        <v>23365</v>
      </c>
      <c r="CT687" s="1" t="s">
        <v>30939</v>
      </c>
      <c r="CU687" s="1" t="s">
        <v>23365</v>
      </c>
      <c r="CV687" s="1" t="s">
        <v>23365</v>
      </c>
      <c r="CW687" s="1" t="s">
        <v>23232</v>
      </c>
      <c r="CX687" s="1" t="s">
        <v>30938</v>
      </c>
      <c r="CY687" s="1" t="s">
        <v>30938</v>
      </c>
      <c r="CZ687" s="1" t="s">
        <v>30938</v>
      </c>
      <c r="DA687" s="1" t="s">
        <v>23327</v>
      </c>
      <c r="DB687" s="1" t="s">
        <v>23365</v>
      </c>
      <c r="DC687" s="1" t="s">
        <v>23210</v>
      </c>
      <c r="DD687" s="3" t="s">
        <v>14867</v>
      </c>
      <c r="DE687" s="1" t="s">
        <v>24410</v>
      </c>
      <c r="DF687" s="1" t="s">
        <v>14868</v>
      </c>
      <c r="DG687" s="1" t="s">
        <v>14869</v>
      </c>
      <c r="DH687" s="1" t="s">
        <v>14843</v>
      </c>
      <c r="DI687" s="1" t="s">
        <v>23365</v>
      </c>
      <c r="DJ687" s="1" t="s">
        <v>23365</v>
      </c>
      <c r="DK687" s="1" t="s">
        <v>30938</v>
      </c>
      <c r="DL687" s="1" t="s">
        <v>14870</v>
      </c>
    </row>
    <row r="688" spans="1:116">
      <c r="A688" s="1">
        <f t="shared" si="36"/>
        <v>1</v>
      </c>
      <c r="B688" s="1" t="s">
        <v>14871</v>
      </c>
      <c r="C688" s="1" t="s">
        <v>14872</v>
      </c>
      <c r="D688" s="1" t="s">
        <v>21823</v>
      </c>
      <c r="E688" s="10">
        <v>353768000000000</v>
      </c>
      <c r="F688" s="1" t="s">
        <v>14873</v>
      </c>
      <c r="G688" s="1" t="s">
        <v>14874</v>
      </c>
      <c r="H688" s="1" t="s">
        <v>23318</v>
      </c>
      <c r="I688" s="1" t="s">
        <v>23319</v>
      </c>
      <c r="J688" s="1" t="s">
        <v>20253</v>
      </c>
      <c r="K688" s="1">
        <v>772211395</v>
      </c>
      <c r="L688" s="1" t="s">
        <v>30867</v>
      </c>
      <c r="M688" s="1" t="s">
        <v>23365</v>
      </c>
      <c r="N688" s="1" t="s">
        <v>30938</v>
      </c>
      <c r="O688" s="1" t="s">
        <v>30938</v>
      </c>
      <c r="P688" s="1">
        <v>253250</v>
      </c>
      <c r="Q688" s="1" t="s">
        <v>30938</v>
      </c>
      <c r="R688" s="1" t="s">
        <v>23365</v>
      </c>
      <c r="S688" s="1" t="s">
        <v>23365</v>
      </c>
      <c r="T688" s="1" t="s">
        <v>23365</v>
      </c>
      <c r="U688" s="1" t="s">
        <v>23365</v>
      </c>
      <c r="V688" s="1" t="s">
        <v>23365</v>
      </c>
      <c r="W688" s="1" t="s">
        <v>30939</v>
      </c>
      <c r="X688" s="1" t="s">
        <v>23365</v>
      </c>
      <c r="Y688" s="1">
        <v>250000</v>
      </c>
      <c r="Z688" s="1">
        <v>1</v>
      </c>
      <c r="AA688" s="1">
        <v>15</v>
      </c>
      <c r="AB688" s="1">
        <v>2000</v>
      </c>
      <c r="AC688" s="1" t="s">
        <v>23365</v>
      </c>
      <c r="AD688" s="1" t="s">
        <v>21001</v>
      </c>
      <c r="AE688" s="1" t="s">
        <v>23365</v>
      </c>
      <c r="AF688" s="1" t="s">
        <v>30938</v>
      </c>
      <c r="AG688" s="1" t="s">
        <v>14875</v>
      </c>
      <c r="AH688" s="1" t="s">
        <v>30939</v>
      </c>
      <c r="AI688" s="1" t="s">
        <v>23365</v>
      </c>
      <c r="AJ688" s="1" t="s">
        <v>17968</v>
      </c>
      <c r="AK688" s="1" t="s">
        <v>23365</v>
      </c>
      <c r="AL688" s="1" t="s">
        <v>23365</v>
      </c>
      <c r="AM688" s="1" t="s">
        <v>23365</v>
      </c>
      <c r="AN688" s="1">
        <f t="shared" si="37"/>
        <v>0</v>
      </c>
      <c r="AO688" s="1">
        <v>60000</v>
      </c>
      <c r="AP688" s="1">
        <f t="shared" si="38"/>
        <v>1</v>
      </c>
      <c r="AQ688" s="1">
        <v>130000</v>
      </c>
      <c r="AR688" s="1" t="s">
        <v>23365</v>
      </c>
      <c r="AS688" s="1" t="s">
        <v>23365</v>
      </c>
      <c r="AT688" s="1" t="s">
        <v>23365</v>
      </c>
      <c r="AU688" s="1" t="s">
        <v>23365</v>
      </c>
      <c r="AV688" s="1" t="s">
        <v>23365</v>
      </c>
      <c r="AW688" s="1">
        <v>50000</v>
      </c>
      <c r="AX688" s="1" t="s">
        <v>23365</v>
      </c>
      <c r="AY688" s="1" t="s">
        <v>23365</v>
      </c>
      <c r="AZ688" s="1" t="s">
        <v>23365</v>
      </c>
      <c r="BA688" s="1" t="s">
        <v>23365</v>
      </c>
      <c r="BB688" s="1" t="s">
        <v>23365</v>
      </c>
      <c r="BC688" s="1" t="s">
        <v>23365</v>
      </c>
      <c r="BD688" s="1" t="s">
        <v>23365</v>
      </c>
      <c r="BE688" s="1" t="s">
        <v>23365</v>
      </c>
      <c r="BF688" s="1" t="s">
        <v>30938</v>
      </c>
      <c r="BG688" s="1" t="s">
        <v>23365</v>
      </c>
      <c r="BH688" s="1" t="s">
        <v>23252</v>
      </c>
      <c r="BI688" s="1" t="s">
        <v>23365</v>
      </c>
      <c r="BJ688" s="1" t="s">
        <v>30939</v>
      </c>
      <c r="BK688" s="1" t="s">
        <v>23365</v>
      </c>
      <c r="BL688" s="1" t="s">
        <v>30939</v>
      </c>
      <c r="BM688" s="1" t="s">
        <v>23365</v>
      </c>
      <c r="BN688" s="1" t="s">
        <v>30939</v>
      </c>
      <c r="BO688" s="1" t="s">
        <v>23365</v>
      </c>
      <c r="BQ688" s="1" t="s">
        <v>23365</v>
      </c>
      <c r="BS688" s="1" t="s">
        <v>23365</v>
      </c>
      <c r="BU688" s="1" t="s">
        <v>23365</v>
      </c>
      <c r="BV688" s="1" t="s">
        <v>30939</v>
      </c>
      <c r="BW688" s="1" t="s">
        <v>23365</v>
      </c>
      <c r="BX688" s="1" t="s">
        <v>30939</v>
      </c>
      <c r="BY688" s="1" t="s">
        <v>23365</v>
      </c>
      <c r="BZ688" s="1" t="s">
        <v>30939</v>
      </c>
      <c r="CA688" s="1" t="s">
        <v>23365</v>
      </c>
      <c r="CB688" s="1" t="s">
        <v>30939</v>
      </c>
      <c r="CD688" s="1" t="s">
        <v>23365</v>
      </c>
      <c r="CE688" s="1" t="s">
        <v>23365</v>
      </c>
      <c r="CF688" s="1" t="s">
        <v>23365</v>
      </c>
      <c r="CG688" s="1" t="s">
        <v>30939</v>
      </c>
      <c r="CH688" s="1" t="s">
        <v>23365</v>
      </c>
      <c r="CI688" s="1" t="s">
        <v>23365</v>
      </c>
      <c r="CJ688" s="1" t="s">
        <v>23365</v>
      </c>
      <c r="CK688" s="1" t="s">
        <v>30939</v>
      </c>
      <c r="CL688" s="1" t="s">
        <v>23365</v>
      </c>
      <c r="CM688" s="1" t="s">
        <v>30939</v>
      </c>
      <c r="CN688" s="1" t="s">
        <v>23365</v>
      </c>
      <c r="CO688" s="1" t="s">
        <v>23365</v>
      </c>
      <c r="CP688" s="1" t="s">
        <v>30939</v>
      </c>
      <c r="CQ688" s="1" t="s">
        <v>23365</v>
      </c>
      <c r="CR688" s="1" t="s">
        <v>30939</v>
      </c>
      <c r="CS688" s="1" t="s">
        <v>23365</v>
      </c>
      <c r="CT688" s="1" t="s">
        <v>30939</v>
      </c>
      <c r="CU688" s="1" t="s">
        <v>23365</v>
      </c>
      <c r="CV688" s="1" t="s">
        <v>23365</v>
      </c>
      <c r="CW688" s="1" t="s">
        <v>23232</v>
      </c>
      <c r="CX688" s="1" t="s">
        <v>30938</v>
      </c>
      <c r="CY688" s="1" t="s">
        <v>30938</v>
      </c>
      <c r="CZ688" s="1" t="s">
        <v>30938</v>
      </c>
      <c r="DA688" s="1" t="s">
        <v>23327</v>
      </c>
      <c r="DB688" s="1" t="s">
        <v>23365</v>
      </c>
      <c r="DC688" s="1" t="s">
        <v>23210</v>
      </c>
      <c r="DD688" s="1" t="s">
        <v>14876</v>
      </c>
      <c r="DE688" s="1" t="s">
        <v>24410</v>
      </c>
      <c r="DF688" s="1" t="s">
        <v>14877</v>
      </c>
      <c r="DG688" s="1" t="s">
        <v>14878</v>
      </c>
      <c r="DH688" s="1" t="s">
        <v>14843</v>
      </c>
      <c r="DI688" s="1" t="s">
        <v>23365</v>
      </c>
      <c r="DJ688" s="1" t="s">
        <v>23365</v>
      </c>
      <c r="DK688" s="1" t="s">
        <v>30938</v>
      </c>
      <c r="DL688" s="1" t="s">
        <v>14879</v>
      </c>
    </row>
    <row r="689" spans="1:116">
      <c r="A689" s="1">
        <f t="shared" si="36"/>
        <v>1</v>
      </c>
      <c r="B689" s="1" t="s">
        <v>14880</v>
      </c>
      <c r="C689" s="1" t="s">
        <v>14881</v>
      </c>
      <c r="D689" s="1" t="s">
        <v>21823</v>
      </c>
      <c r="E689" s="10">
        <v>353768000000000</v>
      </c>
      <c r="F689" s="1" t="s">
        <v>14882</v>
      </c>
      <c r="G689" s="1" t="s">
        <v>14883</v>
      </c>
      <c r="H689" s="1" t="s">
        <v>23318</v>
      </c>
      <c r="I689" s="1" t="s">
        <v>23319</v>
      </c>
      <c r="J689" s="1" t="s">
        <v>20253</v>
      </c>
      <c r="K689" s="1">
        <v>772211359</v>
      </c>
      <c r="L689" s="1" t="s">
        <v>30867</v>
      </c>
      <c r="M689" s="1" t="s">
        <v>23365</v>
      </c>
      <c r="N689" s="1" t="s">
        <v>30938</v>
      </c>
      <c r="O689" s="1" t="s">
        <v>30938</v>
      </c>
      <c r="P689" s="1">
        <v>253250</v>
      </c>
      <c r="Q689" s="1" t="s">
        <v>30938</v>
      </c>
      <c r="R689" s="1" t="s">
        <v>23365</v>
      </c>
      <c r="S689" s="1" t="s">
        <v>23365</v>
      </c>
      <c r="T689" s="1" t="s">
        <v>23365</v>
      </c>
      <c r="U689" s="1" t="s">
        <v>23365</v>
      </c>
      <c r="V689" s="1" t="s">
        <v>23365</v>
      </c>
      <c r="W689" s="1" t="s">
        <v>30939</v>
      </c>
      <c r="X689" s="1" t="s">
        <v>23365</v>
      </c>
      <c r="Y689" s="1">
        <v>250000</v>
      </c>
      <c r="Z689" s="1">
        <v>1</v>
      </c>
      <c r="AA689" s="1">
        <v>16</v>
      </c>
      <c r="AB689" s="1">
        <v>2000</v>
      </c>
      <c r="AC689" s="1" t="s">
        <v>23365</v>
      </c>
      <c r="AD689" s="1" t="s">
        <v>23003</v>
      </c>
      <c r="AE689" s="1" t="s">
        <v>23365</v>
      </c>
      <c r="AF689" s="1" t="s">
        <v>30938</v>
      </c>
      <c r="AG689" s="1" t="s">
        <v>14884</v>
      </c>
      <c r="AH689" s="1" t="s">
        <v>30939</v>
      </c>
      <c r="AI689" s="1" t="s">
        <v>23365</v>
      </c>
      <c r="AJ689" s="1" t="s">
        <v>23087</v>
      </c>
      <c r="AK689" s="1" t="s">
        <v>23365</v>
      </c>
      <c r="AL689" s="1" t="s">
        <v>23365</v>
      </c>
      <c r="AM689" s="1" t="s">
        <v>23365</v>
      </c>
      <c r="AN689" s="1">
        <f t="shared" si="37"/>
        <v>0</v>
      </c>
      <c r="AO689" s="1" t="s">
        <v>23365</v>
      </c>
      <c r="AP689" s="1">
        <f t="shared" si="38"/>
        <v>0</v>
      </c>
      <c r="AQ689" s="1" t="s">
        <v>23365</v>
      </c>
      <c r="AR689" s="1" t="s">
        <v>23365</v>
      </c>
      <c r="AS689" s="1" t="s">
        <v>23365</v>
      </c>
      <c r="AT689" s="1" t="s">
        <v>23365</v>
      </c>
      <c r="AU689" s="1" t="s">
        <v>23365</v>
      </c>
      <c r="AV689" s="1">
        <v>250000</v>
      </c>
      <c r="AW689" s="1" t="s">
        <v>23365</v>
      </c>
      <c r="AX689" s="1" t="s">
        <v>23365</v>
      </c>
      <c r="AY689" s="1" t="s">
        <v>23365</v>
      </c>
      <c r="AZ689" s="1" t="s">
        <v>23365</v>
      </c>
      <c r="BA689" s="1" t="s">
        <v>23365</v>
      </c>
      <c r="BB689" s="1" t="s">
        <v>23365</v>
      </c>
      <c r="BC689" s="1" t="s">
        <v>23365</v>
      </c>
      <c r="BD689" s="1" t="s">
        <v>23365</v>
      </c>
      <c r="BE689" s="1" t="s">
        <v>23365</v>
      </c>
      <c r="BF689" s="1" t="s">
        <v>30938</v>
      </c>
      <c r="BG689" s="1" t="s">
        <v>23365</v>
      </c>
      <c r="BH689" s="1" t="s">
        <v>23252</v>
      </c>
      <c r="BI689" s="1" t="s">
        <v>23365</v>
      </c>
      <c r="BJ689" s="1" t="s">
        <v>30939</v>
      </c>
      <c r="BK689" s="1" t="s">
        <v>23365</v>
      </c>
      <c r="BL689" s="1" t="s">
        <v>30939</v>
      </c>
      <c r="BM689" s="1" t="s">
        <v>23365</v>
      </c>
      <c r="BN689" s="1" t="s">
        <v>30939</v>
      </c>
      <c r="BO689" s="1" t="s">
        <v>23365</v>
      </c>
      <c r="BQ689" s="1" t="s">
        <v>23365</v>
      </c>
      <c r="BS689" s="1" t="s">
        <v>23365</v>
      </c>
      <c r="BU689" s="1" t="s">
        <v>23365</v>
      </c>
      <c r="BV689" s="1" t="s">
        <v>30939</v>
      </c>
      <c r="BW689" s="1" t="s">
        <v>23365</v>
      </c>
      <c r="BX689" s="1" t="s">
        <v>30939</v>
      </c>
      <c r="BY689" s="1" t="s">
        <v>23365</v>
      </c>
      <c r="BZ689" s="1" t="s">
        <v>30939</v>
      </c>
      <c r="CA689" s="1" t="s">
        <v>23365</v>
      </c>
      <c r="CB689" s="1" t="s">
        <v>30939</v>
      </c>
      <c r="CD689" s="1" t="s">
        <v>23365</v>
      </c>
      <c r="CE689" s="1" t="s">
        <v>23365</v>
      </c>
      <c r="CF689" s="1" t="s">
        <v>23365</v>
      </c>
      <c r="CG689" s="1" t="s">
        <v>30939</v>
      </c>
      <c r="CH689" s="1" t="s">
        <v>23365</v>
      </c>
      <c r="CI689" s="1" t="s">
        <v>23365</v>
      </c>
      <c r="CJ689" s="1" t="s">
        <v>23365</v>
      </c>
      <c r="CK689" s="1" t="s">
        <v>30939</v>
      </c>
      <c r="CL689" s="1" t="s">
        <v>23365</v>
      </c>
      <c r="CM689" s="1" t="s">
        <v>30939</v>
      </c>
      <c r="CN689" s="1" t="s">
        <v>23365</v>
      </c>
      <c r="CO689" s="1" t="s">
        <v>23365</v>
      </c>
      <c r="CP689" s="1" t="s">
        <v>30939</v>
      </c>
      <c r="CQ689" s="1" t="s">
        <v>23365</v>
      </c>
      <c r="CR689" s="1" t="s">
        <v>30939</v>
      </c>
      <c r="CS689" s="1" t="s">
        <v>23365</v>
      </c>
      <c r="CT689" s="1" t="s">
        <v>30939</v>
      </c>
      <c r="CU689" s="1" t="s">
        <v>23365</v>
      </c>
      <c r="CV689" s="1" t="s">
        <v>23365</v>
      </c>
      <c r="CW689" s="1" t="s">
        <v>23232</v>
      </c>
      <c r="CX689" s="1" t="s">
        <v>30938</v>
      </c>
      <c r="CY689" s="1" t="s">
        <v>30938</v>
      </c>
      <c r="CZ689" s="1" t="s">
        <v>30938</v>
      </c>
      <c r="DA689" s="1" t="s">
        <v>23327</v>
      </c>
      <c r="DB689" s="1" t="s">
        <v>23365</v>
      </c>
      <c r="DC689" s="1" t="s">
        <v>23210</v>
      </c>
      <c r="DD689" s="1" t="s">
        <v>14885</v>
      </c>
      <c r="DE689" s="1" t="s">
        <v>24410</v>
      </c>
      <c r="DF689" s="1" t="s">
        <v>14886</v>
      </c>
      <c r="DG689" s="1" t="s">
        <v>14887</v>
      </c>
      <c r="DH689" s="1" t="s">
        <v>14843</v>
      </c>
      <c r="DI689" s="1" t="s">
        <v>23365</v>
      </c>
      <c r="DJ689" s="1" t="s">
        <v>23365</v>
      </c>
      <c r="DK689" s="1" t="s">
        <v>30938</v>
      </c>
      <c r="DL689" s="1" t="s">
        <v>14793</v>
      </c>
    </row>
    <row r="690" spans="1:116">
      <c r="A690" s="1">
        <f t="shared" si="36"/>
        <v>1</v>
      </c>
      <c r="B690" s="1" t="s">
        <v>14794</v>
      </c>
      <c r="C690" s="1" t="s">
        <v>14795</v>
      </c>
      <c r="D690" s="1" t="s">
        <v>21823</v>
      </c>
      <c r="E690" s="10">
        <v>353768000000000</v>
      </c>
      <c r="F690" s="1" t="s">
        <v>14796</v>
      </c>
      <c r="G690" s="1" t="s">
        <v>21123</v>
      </c>
      <c r="H690" s="1" t="s">
        <v>23318</v>
      </c>
      <c r="I690" s="1" t="s">
        <v>23319</v>
      </c>
      <c r="J690" s="1" t="s">
        <v>20253</v>
      </c>
      <c r="K690" s="1">
        <v>772211364</v>
      </c>
      <c r="L690" s="1" t="s">
        <v>30867</v>
      </c>
      <c r="M690" s="1" t="s">
        <v>23365</v>
      </c>
      <c r="N690" s="1" t="s">
        <v>30938</v>
      </c>
      <c r="O690" s="1" t="s">
        <v>30938</v>
      </c>
      <c r="P690" s="1">
        <v>253250</v>
      </c>
      <c r="Q690" s="1" t="s">
        <v>30938</v>
      </c>
      <c r="R690" s="1" t="s">
        <v>23365</v>
      </c>
      <c r="S690" s="1" t="s">
        <v>23365</v>
      </c>
      <c r="T690" s="1" t="s">
        <v>23365</v>
      </c>
      <c r="U690" s="1" t="s">
        <v>23365</v>
      </c>
      <c r="V690" s="1" t="s">
        <v>23365</v>
      </c>
      <c r="W690" s="1" t="s">
        <v>30939</v>
      </c>
      <c r="X690" s="1" t="s">
        <v>23365</v>
      </c>
      <c r="Y690" s="1">
        <v>250000</v>
      </c>
      <c r="Z690" s="1">
        <v>1</v>
      </c>
      <c r="AA690" s="1">
        <v>20</v>
      </c>
      <c r="AB690" s="1">
        <v>2000</v>
      </c>
      <c r="AC690" s="1" t="s">
        <v>23365</v>
      </c>
      <c r="AD690" s="1" t="s">
        <v>14797</v>
      </c>
      <c r="AE690" s="1" t="s">
        <v>23365</v>
      </c>
      <c r="AF690" s="1" t="s">
        <v>30938</v>
      </c>
      <c r="AG690" s="1" t="s">
        <v>14798</v>
      </c>
      <c r="AH690" s="1" t="s">
        <v>30939</v>
      </c>
      <c r="AI690" s="1" t="s">
        <v>23365</v>
      </c>
      <c r="AJ690" s="1" t="s">
        <v>23137</v>
      </c>
      <c r="AK690" s="1" t="s">
        <v>23365</v>
      </c>
      <c r="AL690" s="1" t="s">
        <v>23365</v>
      </c>
      <c r="AM690" s="1" t="s">
        <v>23365</v>
      </c>
      <c r="AN690" s="1">
        <f t="shared" si="37"/>
        <v>0</v>
      </c>
      <c r="AO690" s="1" t="s">
        <v>23365</v>
      </c>
      <c r="AP690" s="1">
        <f t="shared" si="38"/>
        <v>0</v>
      </c>
      <c r="AQ690" s="1" t="s">
        <v>23365</v>
      </c>
      <c r="AR690" s="1" t="s">
        <v>23365</v>
      </c>
      <c r="AS690" s="1">
        <v>245000</v>
      </c>
      <c r="AT690" s="1" t="s">
        <v>23365</v>
      </c>
      <c r="AU690" s="1" t="s">
        <v>23365</v>
      </c>
      <c r="AV690" s="1" t="s">
        <v>23365</v>
      </c>
      <c r="AW690" s="1" t="s">
        <v>23365</v>
      </c>
      <c r="AX690" s="1" t="s">
        <v>23365</v>
      </c>
      <c r="AY690" s="1" t="s">
        <v>23365</v>
      </c>
      <c r="AZ690" s="1" t="s">
        <v>23365</v>
      </c>
      <c r="BA690" s="1" t="s">
        <v>23365</v>
      </c>
      <c r="BB690" s="1" t="s">
        <v>23365</v>
      </c>
      <c r="BC690" s="1" t="s">
        <v>23365</v>
      </c>
      <c r="BD690" s="1" t="s">
        <v>23365</v>
      </c>
      <c r="BE690" s="1" t="s">
        <v>23365</v>
      </c>
      <c r="BF690" s="1" t="s">
        <v>30938</v>
      </c>
      <c r="BG690" s="1" t="s">
        <v>23365</v>
      </c>
      <c r="BH690" s="1" t="s">
        <v>23325</v>
      </c>
      <c r="BI690" s="1" t="s">
        <v>23365</v>
      </c>
      <c r="BJ690" s="1" t="s">
        <v>30939</v>
      </c>
      <c r="BK690" s="1" t="s">
        <v>23365</v>
      </c>
      <c r="BL690" s="1" t="s">
        <v>30939</v>
      </c>
      <c r="BM690" s="1" t="s">
        <v>23365</v>
      </c>
      <c r="BN690" s="1" t="s">
        <v>30939</v>
      </c>
      <c r="BO690" s="1" t="s">
        <v>23365</v>
      </c>
      <c r="BQ690" s="1" t="s">
        <v>23365</v>
      </c>
      <c r="BS690" s="1" t="s">
        <v>23365</v>
      </c>
      <c r="BU690" s="1" t="s">
        <v>23365</v>
      </c>
      <c r="BV690" s="1" t="s">
        <v>30939</v>
      </c>
      <c r="BW690" s="1" t="s">
        <v>23365</v>
      </c>
      <c r="BX690" s="1" t="s">
        <v>30939</v>
      </c>
      <c r="BY690" s="1" t="s">
        <v>23365</v>
      </c>
      <c r="BZ690" s="1" t="s">
        <v>30939</v>
      </c>
      <c r="CA690" s="1" t="s">
        <v>23365</v>
      </c>
      <c r="CB690" s="1" t="s">
        <v>30939</v>
      </c>
      <c r="CD690" s="1" t="s">
        <v>23365</v>
      </c>
      <c r="CE690" s="1" t="s">
        <v>23365</v>
      </c>
      <c r="CF690" s="1" t="s">
        <v>23365</v>
      </c>
      <c r="CG690" s="1" t="s">
        <v>30939</v>
      </c>
      <c r="CH690" s="1" t="s">
        <v>23365</v>
      </c>
      <c r="CI690" s="1" t="s">
        <v>23365</v>
      </c>
      <c r="CJ690" s="1" t="s">
        <v>23365</v>
      </c>
      <c r="CK690" s="1" t="s">
        <v>30939</v>
      </c>
      <c r="CL690" s="1" t="s">
        <v>23365</v>
      </c>
      <c r="CM690" s="1" t="s">
        <v>30939</v>
      </c>
      <c r="CN690" s="1" t="s">
        <v>23365</v>
      </c>
      <c r="CO690" s="1" t="s">
        <v>23365</v>
      </c>
      <c r="CP690" s="1" t="s">
        <v>30939</v>
      </c>
      <c r="CQ690" s="1" t="s">
        <v>23365</v>
      </c>
      <c r="CR690" s="1" t="s">
        <v>30939</v>
      </c>
      <c r="CS690" s="1" t="s">
        <v>23365</v>
      </c>
      <c r="CT690" s="1" t="s">
        <v>30939</v>
      </c>
      <c r="CU690" s="1" t="s">
        <v>23365</v>
      </c>
      <c r="CV690" s="1" t="s">
        <v>23365</v>
      </c>
      <c r="CW690" s="1" t="s">
        <v>23232</v>
      </c>
      <c r="CX690" s="1" t="s">
        <v>30938</v>
      </c>
      <c r="CY690" s="1" t="s">
        <v>30938</v>
      </c>
      <c r="CZ690" s="1" t="s">
        <v>30938</v>
      </c>
      <c r="DA690" s="1" t="s">
        <v>23327</v>
      </c>
      <c r="DB690" s="1" t="s">
        <v>23365</v>
      </c>
      <c r="DC690" s="1" t="s">
        <v>23210</v>
      </c>
      <c r="DD690" s="1" t="s">
        <v>14799</v>
      </c>
      <c r="DE690" s="1" t="s">
        <v>24410</v>
      </c>
      <c r="DF690" s="1" t="s">
        <v>14800</v>
      </c>
      <c r="DG690" s="1" t="s">
        <v>16304</v>
      </c>
      <c r="DH690" s="1" t="s">
        <v>14843</v>
      </c>
      <c r="DI690" s="1" t="s">
        <v>23365</v>
      </c>
      <c r="DJ690" s="1" t="s">
        <v>23365</v>
      </c>
      <c r="DK690" s="1" t="s">
        <v>30938</v>
      </c>
      <c r="DL690" s="1" t="s">
        <v>14801</v>
      </c>
    </row>
    <row r="691" spans="1:116">
      <c r="A691" s="1">
        <f t="shared" si="36"/>
        <v>1</v>
      </c>
      <c r="B691" s="1" t="s">
        <v>14802</v>
      </c>
      <c r="C691" s="1" t="s">
        <v>14803</v>
      </c>
      <c r="D691" s="1" t="s">
        <v>21823</v>
      </c>
      <c r="E691" s="10">
        <v>353768000000000</v>
      </c>
      <c r="F691" s="1" t="s">
        <v>14804</v>
      </c>
      <c r="G691" s="1" t="s">
        <v>14805</v>
      </c>
      <c r="H691" s="1" t="s">
        <v>23318</v>
      </c>
      <c r="I691" s="1" t="s">
        <v>23319</v>
      </c>
      <c r="J691" s="1" t="s">
        <v>20253</v>
      </c>
      <c r="K691" s="1">
        <v>772211303</v>
      </c>
      <c r="L691" s="1" t="s">
        <v>30867</v>
      </c>
      <c r="M691" s="1" t="s">
        <v>23365</v>
      </c>
      <c r="N691" s="1" t="s">
        <v>30938</v>
      </c>
      <c r="O691" s="1" t="s">
        <v>30938</v>
      </c>
      <c r="P691" s="1">
        <v>253250</v>
      </c>
      <c r="Q691" s="1" t="s">
        <v>30938</v>
      </c>
      <c r="R691" s="1" t="s">
        <v>23365</v>
      </c>
      <c r="S691" s="1" t="s">
        <v>23365</v>
      </c>
      <c r="T691" s="1" t="s">
        <v>23365</v>
      </c>
      <c r="U691" s="1" t="s">
        <v>23365</v>
      </c>
      <c r="V691" s="1" t="s">
        <v>23365</v>
      </c>
      <c r="W691" s="1" t="s">
        <v>30939</v>
      </c>
      <c r="X691" s="1" t="s">
        <v>23365</v>
      </c>
      <c r="Y691" s="1">
        <v>250000</v>
      </c>
      <c r="Z691" s="1">
        <v>1</v>
      </c>
      <c r="AA691" s="1">
        <v>16</v>
      </c>
      <c r="AB691" s="1">
        <v>2000</v>
      </c>
      <c r="AC691" s="1" t="s">
        <v>23365</v>
      </c>
      <c r="AD691" s="1" t="s">
        <v>14806</v>
      </c>
      <c r="AE691" s="1" t="s">
        <v>23365</v>
      </c>
      <c r="AF691" s="1" t="s">
        <v>30938</v>
      </c>
      <c r="AG691" s="1" t="s">
        <v>14807</v>
      </c>
      <c r="AH691" s="1" t="s">
        <v>30939</v>
      </c>
      <c r="AI691" s="1" t="s">
        <v>23365</v>
      </c>
      <c r="AJ691" s="1" t="s">
        <v>20410</v>
      </c>
      <c r="AK691" s="1" t="s">
        <v>23365</v>
      </c>
      <c r="AL691" s="1" t="s">
        <v>23365</v>
      </c>
      <c r="AM691" s="1">
        <v>75000</v>
      </c>
      <c r="AN691" s="1">
        <f t="shared" si="37"/>
        <v>1</v>
      </c>
      <c r="AO691" s="1" t="s">
        <v>23365</v>
      </c>
      <c r="AP691" s="1">
        <f t="shared" si="38"/>
        <v>1</v>
      </c>
      <c r="AQ691" s="1" t="s">
        <v>23365</v>
      </c>
      <c r="AR691" s="1" t="s">
        <v>23365</v>
      </c>
      <c r="AS691" s="1">
        <v>120000</v>
      </c>
      <c r="AT691" s="1" t="s">
        <v>23365</v>
      </c>
      <c r="AU691" s="1" t="s">
        <v>23365</v>
      </c>
      <c r="AV691" s="1" t="s">
        <v>23365</v>
      </c>
      <c r="AW691" s="1">
        <v>45000</v>
      </c>
      <c r="AX691" s="1" t="s">
        <v>23365</v>
      </c>
      <c r="AY691" s="1" t="s">
        <v>23365</v>
      </c>
      <c r="AZ691" s="1" t="s">
        <v>23365</v>
      </c>
      <c r="BA691" s="1" t="s">
        <v>23365</v>
      </c>
      <c r="BB691" s="1" t="s">
        <v>23365</v>
      </c>
      <c r="BC691" s="1" t="s">
        <v>23365</v>
      </c>
      <c r="BD691" s="1" t="s">
        <v>23365</v>
      </c>
      <c r="BE691" s="1" t="s">
        <v>23365</v>
      </c>
      <c r="BF691" s="1" t="s">
        <v>30938</v>
      </c>
      <c r="BG691" s="1" t="s">
        <v>23365</v>
      </c>
      <c r="BH691" s="1" t="s">
        <v>23325</v>
      </c>
      <c r="BI691" s="1" t="s">
        <v>23365</v>
      </c>
      <c r="BJ691" s="1" t="s">
        <v>30939</v>
      </c>
      <c r="BK691" s="1" t="s">
        <v>23365</v>
      </c>
      <c r="BL691" s="1" t="s">
        <v>30939</v>
      </c>
      <c r="BM691" s="1" t="s">
        <v>23365</v>
      </c>
      <c r="BN691" s="1" t="s">
        <v>30939</v>
      </c>
      <c r="BO691" s="1" t="s">
        <v>23365</v>
      </c>
      <c r="BQ691" s="1" t="s">
        <v>23365</v>
      </c>
      <c r="BS691" s="1" t="s">
        <v>23365</v>
      </c>
      <c r="BU691" s="1" t="s">
        <v>23365</v>
      </c>
      <c r="BV691" s="1" t="s">
        <v>30939</v>
      </c>
      <c r="BW691" s="1" t="s">
        <v>23365</v>
      </c>
      <c r="BX691" s="1" t="s">
        <v>30939</v>
      </c>
      <c r="BY691" s="1" t="s">
        <v>23365</v>
      </c>
      <c r="BZ691" s="1" t="s">
        <v>30939</v>
      </c>
      <c r="CA691" s="1" t="s">
        <v>23365</v>
      </c>
      <c r="CB691" s="1" t="s">
        <v>30939</v>
      </c>
      <c r="CD691" s="1" t="s">
        <v>23365</v>
      </c>
      <c r="CE691" s="1" t="s">
        <v>23365</v>
      </c>
      <c r="CF691" s="1" t="s">
        <v>23365</v>
      </c>
      <c r="CG691" s="1" t="s">
        <v>30939</v>
      </c>
      <c r="CH691" s="1" t="s">
        <v>23365</v>
      </c>
      <c r="CI691" s="1" t="s">
        <v>23365</v>
      </c>
      <c r="CJ691" s="1" t="s">
        <v>23365</v>
      </c>
      <c r="CK691" s="1" t="s">
        <v>30939</v>
      </c>
      <c r="CL691" s="1" t="s">
        <v>23365</v>
      </c>
      <c r="CM691" s="1" t="s">
        <v>30939</v>
      </c>
      <c r="CN691" s="1" t="s">
        <v>23365</v>
      </c>
      <c r="CO691" s="1" t="s">
        <v>23365</v>
      </c>
      <c r="CP691" s="1" t="s">
        <v>30939</v>
      </c>
      <c r="CQ691" s="1" t="s">
        <v>23365</v>
      </c>
      <c r="CR691" s="1" t="s">
        <v>30939</v>
      </c>
      <c r="CS691" s="1" t="s">
        <v>23365</v>
      </c>
      <c r="CT691" s="1" t="s">
        <v>30939</v>
      </c>
      <c r="CU691" s="1" t="s">
        <v>23365</v>
      </c>
      <c r="CV691" s="1" t="s">
        <v>23365</v>
      </c>
      <c r="CW691" s="1" t="s">
        <v>23232</v>
      </c>
      <c r="CX691" s="1" t="s">
        <v>30938</v>
      </c>
      <c r="CY691" s="1" t="s">
        <v>30938</v>
      </c>
      <c r="CZ691" s="1" t="s">
        <v>30938</v>
      </c>
      <c r="DA691" s="1" t="s">
        <v>23327</v>
      </c>
      <c r="DB691" s="1" t="s">
        <v>23365</v>
      </c>
      <c r="DC691" s="1" t="s">
        <v>23210</v>
      </c>
      <c r="DD691" s="1" t="s">
        <v>14808</v>
      </c>
      <c r="DE691" s="1" t="s">
        <v>24410</v>
      </c>
      <c r="DF691" s="1" t="s">
        <v>14809</v>
      </c>
      <c r="DG691" s="1" t="s">
        <v>14810</v>
      </c>
      <c r="DH691" s="1" t="s">
        <v>14843</v>
      </c>
      <c r="DI691" s="1" t="s">
        <v>23365</v>
      </c>
      <c r="DJ691" s="1" t="s">
        <v>23365</v>
      </c>
      <c r="DK691" s="1" t="s">
        <v>30938</v>
      </c>
      <c r="DL691" s="1" t="s">
        <v>14811</v>
      </c>
    </row>
    <row r="692" spans="1:116">
      <c r="A692" s="1">
        <f t="shared" si="36"/>
        <v>1</v>
      </c>
      <c r="B692" s="1" t="s">
        <v>14812</v>
      </c>
      <c r="C692" s="1" t="s">
        <v>14813</v>
      </c>
      <c r="D692" s="1" t="s">
        <v>21823</v>
      </c>
      <c r="E692" s="10">
        <v>353768000000000</v>
      </c>
      <c r="F692" s="1" t="s">
        <v>22495</v>
      </c>
      <c r="G692" s="1" t="s">
        <v>14814</v>
      </c>
      <c r="H692" s="1" t="s">
        <v>23318</v>
      </c>
      <c r="I692" s="1" t="s">
        <v>23319</v>
      </c>
      <c r="J692" s="1" t="s">
        <v>20253</v>
      </c>
      <c r="K692" s="1">
        <v>789488118</v>
      </c>
      <c r="L692" s="1" t="s">
        <v>30867</v>
      </c>
      <c r="M692" s="1" t="s">
        <v>23365</v>
      </c>
      <c r="N692" s="1" t="s">
        <v>30938</v>
      </c>
      <c r="O692" s="1" t="s">
        <v>30938</v>
      </c>
      <c r="P692" s="1">
        <v>253250</v>
      </c>
      <c r="Q692" s="1" t="s">
        <v>30938</v>
      </c>
      <c r="R692" s="1" t="s">
        <v>23365</v>
      </c>
      <c r="S692" s="1" t="s">
        <v>23365</v>
      </c>
      <c r="T692" s="1" t="s">
        <v>23365</v>
      </c>
      <c r="U692" s="1" t="s">
        <v>23365</v>
      </c>
      <c r="V692" s="1" t="s">
        <v>23365</v>
      </c>
      <c r="W692" s="1" t="s">
        <v>30939</v>
      </c>
      <c r="X692" s="1" t="s">
        <v>23365</v>
      </c>
      <c r="Y692" s="1">
        <v>250000</v>
      </c>
      <c r="Z692" s="1">
        <v>1</v>
      </c>
      <c r="AA692" s="1">
        <v>15</v>
      </c>
      <c r="AB692" s="1">
        <v>1000</v>
      </c>
      <c r="AC692" s="1" t="s">
        <v>23365</v>
      </c>
      <c r="AD692" s="1" t="s">
        <v>16632</v>
      </c>
      <c r="AE692" s="1" t="s">
        <v>23365</v>
      </c>
      <c r="AF692" s="1" t="s">
        <v>30938</v>
      </c>
      <c r="AG692" s="1" t="s">
        <v>14815</v>
      </c>
      <c r="AH692" s="1" t="s">
        <v>30939</v>
      </c>
      <c r="AI692" s="1" t="s">
        <v>23365</v>
      </c>
      <c r="AJ692" s="1" t="s">
        <v>21918</v>
      </c>
      <c r="AK692" s="1" t="s">
        <v>23365</v>
      </c>
      <c r="AL692" s="1" t="s">
        <v>23365</v>
      </c>
      <c r="AM692" s="1" t="s">
        <v>23365</v>
      </c>
      <c r="AN692" s="1">
        <f t="shared" si="37"/>
        <v>0</v>
      </c>
      <c r="AO692" s="1" t="s">
        <v>23365</v>
      </c>
      <c r="AP692" s="1">
        <f t="shared" si="38"/>
        <v>0</v>
      </c>
      <c r="AQ692" s="1" t="s">
        <v>23365</v>
      </c>
      <c r="AR692" s="1" t="s">
        <v>23365</v>
      </c>
      <c r="AS692" s="1" t="s">
        <v>23365</v>
      </c>
      <c r="AT692" s="1">
        <v>240000</v>
      </c>
      <c r="AU692" s="1" t="s">
        <v>23365</v>
      </c>
      <c r="AV692" s="1" t="s">
        <v>23365</v>
      </c>
      <c r="AW692" s="1" t="s">
        <v>23365</v>
      </c>
      <c r="AX692" s="1" t="s">
        <v>23365</v>
      </c>
      <c r="AY692" s="1" t="s">
        <v>23365</v>
      </c>
      <c r="AZ692" s="1" t="s">
        <v>23365</v>
      </c>
      <c r="BA692" s="1" t="s">
        <v>23365</v>
      </c>
      <c r="BB692" s="1" t="s">
        <v>23365</v>
      </c>
      <c r="BC692" s="1" t="s">
        <v>23365</v>
      </c>
      <c r="BD692" s="1" t="s">
        <v>23365</v>
      </c>
      <c r="BE692" s="1" t="s">
        <v>23365</v>
      </c>
      <c r="BF692" s="1" t="s">
        <v>30938</v>
      </c>
      <c r="BG692" s="1" t="s">
        <v>23365</v>
      </c>
      <c r="BH692" s="1" t="s">
        <v>23325</v>
      </c>
      <c r="BI692" s="1" t="s">
        <v>23365</v>
      </c>
      <c r="BJ692" s="1" t="s">
        <v>30939</v>
      </c>
      <c r="BK692" s="1" t="s">
        <v>23365</v>
      </c>
      <c r="BL692" s="1" t="s">
        <v>30939</v>
      </c>
      <c r="BM692" s="1" t="s">
        <v>23365</v>
      </c>
      <c r="BN692" s="1" t="s">
        <v>30939</v>
      </c>
      <c r="BO692" s="1" t="s">
        <v>23365</v>
      </c>
      <c r="BQ692" s="1" t="s">
        <v>23365</v>
      </c>
      <c r="BS692" s="1" t="s">
        <v>23365</v>
      </c>
      <c r="BU692" s="1" t="s">
        <v>23365</v>
      </c>
      <c r="BV692" s="1" t="s">
        <v>30939</v>
      </c>
      <c r="BW692" s="1" t="s">
        <v>23365</v>
      </c>
      <c r="BX692" s="1" t="s">
        <v>30939</v>
      </c>
      <c r="BY692" s="1" t="s">
        <v>23365</v>
      </c>
      <c r="BZ692" s="1" t="s">
        <v>30939</v>
      </c>
      <c r="CA692" s="1" t="s">
        <v>23365</v>
      </c>
      <c r="CB692" s="1" t="s">
        <v>30939</v>
      </c>
      <c r="CD692" s="1" t="s">
        <v>23365</v>
      </c>
      <c r="CE692" s="1" t="s">
        <v>23365</v>
      </c>
      <c r="CF692" s="1" t="s">
        <v>23365</v>
      </c>
      <c r="CG692" s="1" t="s">
        <v>30939</v>
      </c>
      <c r="CH692" s="1" t="s">
        <v>23365</v>
      </c>
      <c r="CI692" s="1" t="s">
        <v>23365</v>
      </c>
      <c r="CJ692" s="1" t="s">
        <v>23365</v>
      </c>
      <c r="CK692" s="1" t="s">
        <v>30939</v>
      </c>
      <c r="CL692" s="1" t="s">
        <v>23365</v>
      </c>
      <c r="CM692" s="1" t="s">
        <v>30939</v>
      </c>
      <c r="CN692" s="1" t="s">
        <v>23365</v>
      </c>
      <c r="CO692" s="1" t="s">
        <v>23365</v>
      </c>
      <c r="CP692" s="1" t="s">
        <v>30939</v>
      </c>
      <c r="CQ692" s="1" t="s">
        <v>23365</v>
      </c>
      <c r="CR692" s="1" t="s">
        <v>30939</v>
      </c>
      <c r="CS692" s="1" t="s">
        <v>23365</v>
      </c>
      <c r="CT692" s="1" t="s">
        <v>30939</v>
      </c>
      <c r="CU692" s="1" t="s">
        <v>23365</v>
      </c>
      <c r="CV692" s="1" t="s">
        <v>23365</v>
      </c>
      <c r="CW692" s="1" t="s">
        <v>23232</v>
      </c>
      <c r="CX692" s="1" t="s">
        <v>30938</v>
      </c>
      <c r="CY692" s="1" t="s">
        <v>30938</v>
      </c>
      <c r="CZ692" s="1" t="s">
        <v>30938</v>
      </c>
      <c r="DA692" s="1" t="s">
        <v>23327</v>
      </c>
      <c r="DB692" s="1" t="s">
        <v>23365</v>
      </c>
      <c r="DC692" s="1" t="s">
        <v>23210</v>
      </c>
      <c r="DD692" s="1" t="s">
        <v>14816</v>
      </c>
      <c r="DE692" s="1" t="s">
        <v>24410</v>
      </c>
      <c r="DF692" s="1" t="s">
        <v>14817</v>
      </c>
      <c r="DG692" s="1" t="s">
        <v>14818</v>
      </c>
      <c r="DH692" s="1" t="s">
        <v>14843</v>
      </c>
      <c r="DI692" s="1" t="s">
        <v>23365</v>
      </c>
      <c r="DJ692" s="1" t="s">
        <v>23365</v>
      </c>
      <c r="DK692" s="1" t="s">
        <v>30938</v>
      </c>
      <c r="DL692" s="1" t="s">
        <v>14819</v>
      </c>
    </row>
    <row r="693" spans="1:116">
      <c r="A693" s="1">
        <f t="shared" si="36"/>
        <v>1</v>
      </c>
      <c r="B693" s="1" t="s">
        <v>14820</v>
      </c>
      <c r="C693" s="1" t="s">
        <v>14821</v>
      </c>
      <c r="D693" s="1" t="s">
        <v>21684</v>
      </c>
      <c r="E693" s="10">
        <v>353768000000000</v>
      </c>
      <c r="F693" s="1" t="s">
        <v>22396</v>
      </c>
      <c r="G693" s="1" t="s">
        <v>14822</v>
      </c>
      <c r="H693" s="1" t="s">
        <v>23318</v>
      </c>
      <c r="I693" s="1" t="s">
        <v>23319</v>
      </c>
      <c r="J693" s="1" t="s">
        <v>20253</v>
      </c>
      <c r="K693" s="1">
        <v>778479329</v>
      </c>
      <c r="L693" s="1" t="s">
        <v>30867</v>
      </c>
      <c r="M693" s="1" t="s">
        <v>23365</v>
      </c>
      <c r="N693" s="1" t="s">
        <v>30938</v>
      </c>
      <c r="O693" s="1" t="s">
        <v>30938</v>
      </c>
      <c r="P693" s="1">
        <v>253250</v>
      </c>
      <c r="Q693" s="1" t="s">
        <v>30938</v>
      </c>
      <c r="R693" s="1" t="s">
        <v>23365</v>
      </c>
      <c r="S693" s="1" t="s">
        <v>23365</v>
      </c>
      <c r="T693" s="1" t="s">
        <v>23365</v>
      </c>
      <c r="U693" s="1" t="s">
        <v>23365</v>
      </c>
      <c r="V693" s="1" t="s">
        <v>23365</v>
      </c>
      <c r="W693" s="1" t="s">
        <v>30939</v>
      </c>
      <c r="X693" s="1" t="s">
        <v>23365</v>
      </c>
      <c r="Y693" s="1">
        <v>250000</v>
      </c>
      <c r="Z693" s="1">
        <v>1</v>
      </c>
      <c r="AA693" s="1">
        <v>5</v>
      </c>
      <c r="AB693" s="1">
        <v>0</v>
      </c>
      <c r="AC693" s="1" t="s">
        <v>23365</v>
      </c>
      <c r="AD693" s="1" t="s">
        <v>14823</v>
      </c>
      <c r="AE693" s="1" t="s">
        <v>23365</v>
      </c>
      <c r="AF693" s="1" t="s">
        <v>30938</v>
      </c>
      <c r="AG693" s="1" t="s">
        <v>14824</v>
      </c>
      <c r="AH693" s="1" t="s">
        <v>30939</v>
      </c>
      <c r="AI693" s="1" t="s">
        <v>23365</v>
      </c>
      <c r="AJ693" s="1" t="s">
        <v>21519</v>
      </c>
      <c r="AK693" s="1" t="s">
        <v>23365</v>
      </c>
      <c r="AL693" s="1" t="s">
        <v>23365</v>
      </c>
      <c r="AM693" s="1">
        <v>45000</v>
      </c>
      <c r="AN693" s="1">
        <f t="shared" si="37"/>
        <v>1</v>
      </c>
      <c r="AO693" s="1" t="s">
        <v>23365</v>
      </c>
      <c r="AP693" s="1">
        <f t="shared" si="38"/>
        <v>1</v>
      </c>
      <c r="AQ693" s="1" t="s">
        <v>23365</v>
      </c>
      <c r="AR693" s="1" t="s">
        <v>23365</v>
      </c>
      <c r="AS693" s="1" t="s">
        <v>23365</v>
      </c>
      <c r="AT693" s="1" t="s">
        <v>23365</v>
      </c>
      <c r="AU693" s="1" t="s">
        <v>23365</v>
      </c>
      <c r="AV693" s="1" t="s">
        <v>23365</v>
      </c>
      <c r="AW693" s="1" t="s">
        <v>23365</v>
      </c>
      <c r="AX693" s="1" t="s">
        <v>23365</v>
      </c>
      <c r="AY693" s="1" t="s">
        <v>23365</v>
      </c>
      <c r="AZ693" s="1">
        <v>200000</v>
      </c>
      <c r="BA693" s="1" t="s">
        <v>23365</v>
      </c>
      <c r="BB693" s="1" t="s">
        <v>23365</v>
      </c>
      <c r="BC693" s="1" t="s">
        <v>23365</v>
      </c>
      <c r="BD693" s="1" t="s">
        <v>23365</v>
      </c>
      <c r="BE693" s="1" t="s">
        <v>23365</v>
      </c>
      <c r="BF693" s="1" t="s">
        <v>30938</v>
      </c>
      <c r="BG693" s="1" t="s">
        <v>23365</v>
      </c>
      <c r="BH693" s="1" t="s">
        <v>29390</v>
      </c>
      <c r="BI693" s="1" t="s">
        <v>23365</v>
      </c>
      <c r="BJ693" s="1" t="s">
        <v>30939</v>
      </c>
      <c r="BK693" s="1" t="s">
        <v>23365</v>
      </c>
      <c r="BL693" s="1" t="s">
        <v>30939</v>
      </c>
      <c r="BM693" s="1" t="s">
        <v>23365</v>
      </c>
      <c r="BN693" s="1" t="s">
        <v>30939</v>
      </c>
      <c r="BO693" s="1" t="s">
        <v>23365</v>
      </c>
      <c r="BQ693" s="1" t="s">
        <v>23365</v>
      </c>
      <c r="BS693" s="1" t="s">
        <v>23365</v>
      </c>
      <c r="BU693" s="1" t="s">
        <v>23365</v>
      </c>
      <c r="BV693" s="1" t="s">
        <v>30939</v>
      </c>
      <c r="BW693" s="1" t="s">
        <v>23365</v>
      </c>
      <c r="BX693" s="1" t="s">
        <v>30939</v>
      </c>
      <c r="BY693" s="1" t="s">
        <v>23365</v>
      </c>
      <c r="BZ693" s="1" t="s">
        <v>30939</v>
      </c>
      <c r="CA693" s="1" t="s">
        <v>23365</v>
      </c>
      <c r="CB693" s="1" t="s">
        <v>30939</v>
      </c>
      <c r="CD693" s="1" t="s">
        <v>23365</v>
      </c>
      <c r="CE693" s="1" t="s">
        <v>23365</v>
      </c>
      <c r="CF693" s="1" t="s">
        <v>23365</v>
      </c>
      <c r="CG693" s="1" t="s">
        <v>30939</v>
      </c>
      <c r="CH693" s="1" t="s">
        <v>23365</v>
      </c>
      <c r="CI693" s="1" t="s">
        <v>23365</v>
      </c>
      <c r="CJ693" s="1" t="s">
        <v>23365</v>
      </c>
      <c r="CK693" s="1" t="s">
        <v>30939</v>
      </c>
      <c r="CL693" s="1" t="s">
        <v>23365</v>
      </c>
      <c r="CM693" s="1" t="s">
        <v>30939</v>
      </c>
      <c r="CN693" s="1" t="s">
        <v>23365</v>
      </c>
      <c r="CO693" s="1" t="s">
        <v>23365</v>
      </c>
      <c r="CP693" s="1" t="s">
        <v>30939</v>
      </c>
      <c r="CQ693" s="1" t="s">
        <v>23365</v>
      </c>
      <c r="CR693" s="1" t="s">
        <v>30939</v>
      </c>
      <c r="CS693" s="1" t="s">
        <v>23365</v>
      </c>
      <c r="CT693" s="1" t="s">
        <v>30939</v>
      </c>
      <c r="CU693" s="1" t="s">
        <v>23365</v>
      </c>
      <c r="CV693" s="1" t="s">
        <v>23365</v>
      </c>
      <c r="CW693" s="1" t="s">
        <v>23232</v>
      </c>
      <c r="CX693" s="1" t="s">
        <v>30938</v>
      </c>
      <c r="CY693" s="1" t="s">
        <v>30938</v>
      </c>
      <c r="CZ693" s="1" t="s">
        <v>30938</v>
      </c>
      <c r="DA693" s="1" t="s">
        <v>23327</v>
      </c>
      <c r="DB693" s="1" t="s">
        <v>23365</v>
      </c>
      <c r="DC693" s="1" t="s">
        <v>23210</v>
      </c>
      <c r="DD693" s="1" t="s">
        <v>14825</v>
      </c>
      <c r="DE693" s="1" t="s">
        <v>24410</v>
      </c>
      <c r="DF693" s="1" t="s">
        <v>14826</v>
      </c>
      <c r="DG693" s="1" t="s">
        <v>14827</v>
      </c>
      <c r="DH693" s="1" t="s">
        <v>14843</v>
      </c>
      <c r="DI693" s="1" t="s">
        <v>23365</v>
      </c>
      <c r="DJ693" s="1" t="s">
        <v>23365</v>
      </c>
      <c r="DK693" s="1" t="s">
        <v>30938</v>
      </c>
      <c r="DL693" s="1" t="s">
        <v>14828</v>
      </c>
    </row>
    <row r="694" spans="1:116">
      <c r="A694" s="1">
        <f t="shared" si="36"/>
        <v>1</v>
      </c>
      <c r="B694" s="1" t="s">
        <v>14829</v>
      </c>
      <c r="C694" s="1" t="s">
        <v>14830</v>
      </c>
      <c r="D694" s="1" t="s">
        <v>21684</v>
      </c>
      <c r="E694" s="10">
        <v>353768000000000</v>
      </c>
      <c r="F694" s="1" t="s">
        <v>22485</v>
      </c>
      <c r="G694" s="1" t="s">
        <v>14831</v>
      </c>
      <c r="H694" s="1" t="s">
        <v>23318</v>
      </c>
      <c r="I694" s="1" t="s">
        <v>23319</v>
      </c>
      <c r="J694" s="1" t="s">
        <v>20253</v>
      </c>
      <c r="K694" s="1">
        <v>781181883</v>
      </c>
      <c r="L694" s="1" t="s">
        <v>30867</v>
      </c>
      <c r="M694" s="1" t="s">
        <v>23365</v>
      </c>
      <c r="N694" s="1" t="s">
        <v>30938</v>
      </c>
      <c r="O694" s="1" t="s">
        <v>30938</v>
      </c>
      <c r="P694" s="1">
        <v>253250</v>
      </c>
      <c r="Q694" s="1" t="s">
        <v>30938</v>
      </c>
      <c r="R694" s="1" t="s">
        <v>23365</v>
      </c>
      <c r="S694" s="1" t="s">
        <v>23365</v>
      </c>
      <c r="T694" s="1" t="s">
        <v>23365</v>
      </c>
      <c r="U694" s="1" t="s">
        <v>23365</v>
      </c>
      <c r="V694" s="1" t="s">
        <v>23365</v>
      </c>
      <c r="W694" s="1" t="s">
        <v>30939</v>
      </c>
      <c r="X694" s="1" t="s">
        <v>23365</v>
      </c>
      <c r="Y694" s="1">
        <v>250000</v>
      </c>
      <c r="Z694" s="1">
        <v>1</v>
      </c>
      <c r="AA694" s="1">
        <v>20</v>
      </c>
      <c r="AB694" s="1">
        <v>2000</v>
      </c>
      <c r="AC694" s="1" t="s">
        <v>23365</v>
      </c>
      <c r="AD694" s="1" t="s">
        <v>14832</v>
      </c>
      <c r="AE694" s="1" t="s">
        <v>23365</v>
      </c>
      <c r="AF694" s="1" t="s">
        <v>30938</v>
      </c>
      <c r="AG694" s="1" t="s">
        <v>14833</v>
      </c>
      <c r="AH694" s="1" t="s">
        <v>30939</v>
      </c>
      <c r="AI694" s="1" t="s">
        <v>23365</v>
      </c>
      <c r="AJ694" s="1" t="s">
        <v>21928</v>
      </c>
      <c r="AK694" s="1" t="s">
        <v>23365</v>
      </c>
      <c r="AL694" s="1" t="s">
        <v>23365</v>
      </c>
      <c r="AM694" s="1">
        <v>150000</v>
      </c>
      <c r="AN694" s="1">
        <f t="shared" si="37"/>
        <v>1</v>
      </c>
      <c r="AO694" s="1" t="s">
        <v>23365</v>
      </c>
      <c r="AP694" s="1">
        <f t="shared" si="38"/>
        <v>1</v>
      </c>
      <c r="AQ694" s="1" t="s">
        <v>23365</v>
      </c>
      <c r="AR694" s="1" t="s">
        <v>23365</v>
      </c>
      <c r="AS694" s="1" t="s">
        <v>23365</v>
      </c>
      <c r="AT694" s="1" t="s">
        <v>23365</v>
      </c>
      <c r="AU694" s="1">
        <v>100000</v>
      </c>
      <c r="AV694" s="1" t="s">
        <v>23365</v>
      </c>
      <c r="AW694" s="1" t="s">
        <v>23365</v>
      </c>
      <c r="AX694" s="1" t="s">
        <v>23365</v>
      </c>
      <c r="AY694" s="1" t="s">
        <v>23365</v>
      </c>
      <c r="AZ694" s="1" t="s">
        <v>23365</v>
      </c>
      <c r="BA694" s="1" t="s">
        <v>23365</v>
      </c>
      <c r="BB694" s="1" t="s">
        <v>23365</v>
      </c>
      <c r="BC694" s="1" t="s">
        <v>23365</v>
      </c>
      <c r="BD694" s="1" t="s">
        <v>23365</v>
      </c>
      <c r="BE694" s="1" t="s">
        <v>23365</v>
      </c>
      <c r="BF694" s="1" t="s">
        <v>30938</v>
      </c>
      <c r="BG694" s="1" t="s">
        <v>23365</v>
      </c>
      <c r="BH694" s="1" t="s">
        <v>23325</v>
      </c>
      <c r="BI694" s="1" t="s">
        <v>23365</v>
      </c>
      <c r="BJ694" s="1" t="s">
        <v>30939</v>
      </c>
      <c r="BK694" s="1" t="s">
        <v>23365</v>
      </c>
      <c r="BL694" s="1" t="s">
        <v>30939</v>
      </c>
      <c r="BM694" s="1" t="s">
        <v>23365</v>
      </c>
      <c r="BN694" s="1" t="s">
        <v>30939</v>
      </c>
      <c r="BO694" s="1" t="s">
        <v>23365</v>
      </c>
      <c r="BQ694" s="1" t="s">
        <v>23365</v>
      </c>
      <c r="BS694" s="1" t="s">
        <v>23365</v>
      </c>
      <c r="BU694" s="1" t="s">
        <v>23365</v>
      </c>
      <c r="BV694" s="1" t="s">
        <v>30939</v>
      </c>
      <c r="BW694" s="1" t="s">
        <v>23365</v>
      </c>
      <c r="BX694" s="1" t="s">
        <v>30939</v>
      </c>
      <c r="BY694" s="1" t="s">
        <v>23365</v>
      </c>
      <c r="BZ694" s="1" t="s">
        <v>30939</v>
      </c>
      <c r="CA694" s="1" t="s">
        <v>23365</v>
      </c>
      <c r="CB694" s="1" t="s">
        <v>30939</v>
      </c>
      <c r="CD694" s="1" t="s">
        <v>23365</v>
      </c>
      <c r="CE694" s="1" t="s">
        <v>23365</v>
      </c>
      <c r="CF694" s="1" t="s">
        <v>23365</v>
      </c>
      <c r="CG694" s="1" t="s">
        <v>30939</v>
      </c>
      <c r="CH694" s="1" t="s">
        <v>23365</v>
      </c>
      <c r="CI694" s="1" t="s">
        <v>23365</v>
      </c>
      <c r="CJ694" s="1" t="s">
        <v>23365</v>
      </c>
      <c r="CK694" s="1" t="s">
        <v>30939</v>
      </c>
      <c r="CL694" s="1" t="s">
        <v>23365</v>
      </c>
      <c r="CM694" s="1" t="s">
        <v>30939</v>
      </c>
      <c r="CN694" s="1" t="s">
        <v>23365</v>
      </c>
      <c r="CO694" s="1" t="s">
        <v>23365</v>
      </c>
      <c r="CP694" s="1" t="s">
        <v>30939</v>
      </c>
      <c r="CQ694" s="1" t="s">
        <v>23365</v>
      </c>
      <c r="CR694" s="1" t="s">
        <v>30939</v>
      </c>
      <c r="CS694" s="1" t="s">
        <v>23365</v>
      </c>
      <c r="CT694" s="1" t="s">
        <v>30939</v>
      </c>
      <c r="CU694" s="1" t="s">
        <v>23365</v>
      </c>
      <c r="CV694" s="1" t="s">
        <v>23365</v>
      </c>
      <c r="CW694" s="1" t="s">
        <v>23232</v>
      </c>
      <c r="CX694" s="1" t="s">
        <v>30938</v>
      </c>
      <c r="CY694" s="1" t="s">
        <v>30938</v>
      </c>
      <c r="CZ694" s="1" t="s">
        <v>30938</v>
      </c>
      <c r="DA694" s="1" t="s">
        <v>23327</v>
      </c>
      <c r="DB694" s="1" t="s">
        <v>23365</v>
      </c>
      <c r="DC694" s="1" t="s">
        <v>23210</v>
      </c>
      <c r="DD694" s="1" t="s">
        <v>14834</v>
      </c>
      <c r="DE694" s="1" t="s">
        <v>24410</v>
      </c>
      <c r="DF694" s="1" t="s">
        <v>14745</v>
      </c>
      <c r="DG694" s="1" t="s">
        <v>14746</v>
      </c>
      <c r="DH694" s="1" t="s">
        <v>20187</v>
      </c>
      <c r="DI694" s="1" t="s">
        <v>23365</v>
      </c>
      <c r="DJ694" s="1" t="s">
        <v>23365</v>
      </c>
      <c r="DK694" s="1" t="s">
        <v>30938</v>
      </c>
      <c r="DL694" s="1" t="s">
        <v>14747</v>
      </c>
    </row>
    <row r="695" spans="1:116">
      <c r="A695" s="1">
        <f t="shared" si="36"/>
        <v>1</v>
      </c>
      <c r="B695" s="1" t="s">
        <v>14748</v>
      </c>
      <c r="C695" s="1" t="s">
        <v>14749</v>
      </c>
      <c r="D695" s="1" t="s">
        <v>21684</v>
      </c>
      <c r="E695" s="10">
        <v>353768000000000</v>
      </c>
      <c r="F695" s="1" t="s">
        <v>14750</v>
      </c>
      <c r="G695" s="1" t="s">
        <v>14751</v>
      </c>
      <c r="H695" s="1" t="s">
        <v>23318</v>
      </c>
      <c r="I695" s="1" t="s">
        <v>23319</v>
      </c>
      <c r="J695" s="1" t="s">
        <v>20253</v>
      </c>
      <c r="K695" s="1">
        <v>772211313</v>
      </c>
      <c r="L695" s="1" t="s">
        <v>30867</v>
      </c>
      <c r="M695" s="1" t="s">
        <v>23365</v>
      </c>
      <c r="N695" s="1" t="s">
        <v>30938</v>
      </c>
      <c r="O695" s="1" t="s">
        <v>30938</v>
      </c>
      <c r="P695" s="1">
        <v>253250</v>
      </c>
      <c r="Q695" s="1" t="s">
        <v>30938</v>
      </c>
      <c r="R695" s="1" t="s">
        <v>23365</v>
      </c>
      <c r="S695" s="1" t="s">
        <v>23365</v>
      </c>
      <c r="T695" s="1" t="s">
        <v>23365</v>
      </c>
      <c r="U695" s="1" t="s">
        <v>23365</v>
      </c>
      <c r="V695" s="1" t="s">
        <v>23365</v>
      </c>
      <c r="W695" s="1" t="s">
        <v>30939</v>
      </c>
      <c r="X695" s="1" t="s">
        <v>23365</v>
      </c>
      <c r="Y695" s="1">
        <v>250000</v>
      </c>
      <c r="Z695" s="1">
        <v>1</v>
      </c>
      <c r="AA695" s="1">
        <v>20</v>
      </c>
      <c r="AB695" s="1">
        <v>2000</v>
      </c>
      <c r="AC695" s="1" t="s">
        <v>23365</v>
      </c>
      <c r="AD695" s="1" t="s">
        <v>14752</v>
      </c>
      <c r="AE695" s="1" t="s">
        <v>23365</v>
      </c>
      <c r="AF695" s="1" t="s">
        <v>30939</v>
      </c>
      <c r="AG695" s="1" t="s">
        <v>23365</v>
      </c>
      <c r="AH695" s="1" t="s">
        <v>30939</v>
      </c>
      <c r="AI695" s="1" t="s">
        <v>23365</v>
      </c>
      <c r="AJ695" s="1" t="s">
        <v>22090</v>
      </c>
      <c r="AK695" s="1" t="s">
        <v>23365</v>
      </c>
      <c r="AL695" s="1" t="s">
        <v>23365</v>
      </c>
      <c r="AM695" s="1" t="s">
        <v>23365</v>
      </c>
      <c r="AN695" s="1">
        <f t="shared" si="37"/>
        <v>0</v>
      </c>
      <c r="AO695" s="1" t="s">
        <v>23365</v>
      </c>
      <c r="AP695" s="1">
        <f t="shared" si="38"/>
        <v>0</v>
      </c>
      <c r="AQ695" s="1">
        <v>150000</v>
      </c>
      <c r="AR695" s="1" t="s">
        <v>23365</v>
      </c>
      <c r="AS695" s="1">
        <v>90000</v>
      </c>
      <c r="AT695" s="1" t="s">
        <v>23365</v>
      </c>
      <c r="AU695" s="1" t="s">
        <v>23365</v>
      </c>
      <c r="AV695" s="1" t="s">
        <v>23365</v>
      </c>
      <c r="AW695" s="1" t="s">
        <v>23365</v>
      </c>
      <c r="AX695" s="1" t="s">
        <v>23365</v>
      </c>
      <c r="AY695" s="1" t="s">
        <v>23365</v>
      </c>
      <c r="AZ695" s="1" t="s">
        <v>23365</v>
      </c>
      <c r="BA695" s="1" t="s">
        <v>23365</v>
      </c>
      <c r="BB695" s="1" t="s">
        <v>23365</v>
      </c>
      <c r="BC695" s="1" t="s">
        <v>23365</v>
      </c>
      <c r="BD695" s="1" t="s">
        <v>23365</v>
      </c>
      <c r="BE695" s="1" t="s">
        <v>23365</v>
      </c>
      <c r="BF695" s="1" t="s">
        <v>30938</v>
      </c>
      <c r="BG695" s="1" t="s">
        <v>23365</v>
      </c>
      <c r="BH695" s="1" t="s">
        <v>23325</v>
      </c>
      <c r="BI695" s="1" t="s">
        <v>23365</v>
      </c>
      <c r="BJ695" s="1" t="s">
        <v>30939</v>
      </c>
      <c r="BK695" s="1" t="s">
        <v>23365</v>
      </c>
      <c r="BL695" s="1" t="s">
        <v>30939</v>
      </c>
      <c r="BM695" s="1" t="s">
        <v>23365</v>
      </c>
      <c r="BN695" s="1" t="s">
        <v>30939</v>
      </c>
      <c r="BO695" s="1" t="s">
        <v>23365</v>
      </c>
      <c r="BQ695" s="1" t="s">
        <v>23365</v>
      </c>
      <c r="BS695" s="1" t="s">
        <v>23365</v>
      </c>
      <c r="BU695" s="1" t="s">
        <v>23365</v>
      </c>
      <c r="BV695" s="1" t="s">
        <v>30939</v>
      </c>
      <c r="BW695" s="1" t="s">
        <v>23365</v>
      </c>
      <c r="BX695" s="1" t="s">
        <v>30939</v>
      </c>
      <c r="BY695" s="1" t="s">
        <v>23365</v>
      </c>
      <c r="BZ695" s="1" t="s">
        <v>30939</v>
      </c>
      <c r="CA695" s="1" t="s">
        <v>23365</v>
      </c>
      <c r="CB695" s="1" t="s">
        <v>30939</v>
      </c>
      <c r="CD695" s="1" t="s">
        <v>23365</v>
      </c>
      <c r="CE695" s="1" t="s">
        <v>23365</v>
      </c>
      <c r="CF695" s="1" t="s">
        <v>23365</v>
      </c>
      <c r="CG695" s="1" t="s">
        <v>30939</v>
      </c>
      <c r="CH695" s="1" t="s">
        <v>23365</v>
      </c>
      <c r="CI695" s="1" t="s">
        <v>23365</v>
      </c>
      <c r="CJ695" s="1" t="s">
        <v>23365</v>
      </c>
      <c r="CK695" s="1" t="s">
        <v>30939</v>
      </c>
      <c r="CL695" s="1" t="s">
        <v>23365</v>
      </c>
      <c r="CM695" s="1" t="s">
        <v>30939</v>
      </c>
      <c r="CN695" s="1" t="s">
        <v>23365</v>
      </c>
      <c r="CO695" s="1" t="s">
        <v>23365</v>
      </c>
      <c r="CP695" s="1" t="s">
        <v>30939</v>
      </c>
      <c r="CQ695" s="1" t="s">
        <v>23365</v>
      </c>
      <c r="CR695" s="1" t="s">
        <v>30939</v>
      </c>
      <c r="CS695" s="1" t="s">
        <v>23365</v>
      </c>
      <c r="CT695" s="1" t="s">
        <v>30939</v>
      </c>
      <c r="CU695" s="1" t="s">
        <v>23365</v>
      </c>
      <c r="CV695" s="1" t="s">
        <v>23365</v>
      </c>
      <c r="CW695" s="1" t="s">
        <v>23232</v>
      </c>
      <c r="CX695" s="1" t="s">
        <v>30938</v>
      </c>
      <c r="CY695" s="1" t="s">
        <v>30938</v>
      </c>
      <c r="CZ695" s="1" t="s">
        <v>30938</v>
      </c>
      <c r="DA695" s="1" t="s">
        <v>23327</v>
      </c>
      <c r="DB695" s="1" t="s">
        <v>23365</v>
      </c>
      <c r="DC695" s="1" t="s">
        <v>23210</v>
      </c>
      <c r="DD695" s="1" t="s">
        <v>14753</v>
      </c>
      <c r="DE695" s="1" t="s">
        <v>24410</v>
      </c>
      <c r="DF695" s="1" t="s">
        <v>14754</v>
      </c>
      <c r="DG695" s="1" t="s">
        <v>15115</v>
      </c>
      <c r="DH695" s="1" t="s">
        <v>14843</v>
      </c>
      <c r="DI695" s="1" t="s">
        <v>23365</v>
      </c>
      <c r="DJ695" s="1" t="s">
        <v>23365</v>
      </c>
      <c r="DK695" s="1" t="s">
        <v>30938</v>
      </c>
      <c r="DL695" s="1" t="s">
        <v>14755</v>
      </c>
    </row>
    <row r="696" spans="1:116">
      <c r="A696" s="1">
        <f t="shared" si="36"/>
        <v>1</v>
      </c>
      <c r="B696" s="1" t="s">
        <v>14756</v>
      </c>
      <c r="C696" s="1" t="s">
        <v>14757</v>
      </c>
      <c r="D696" s="1" t="s">
        <v>21684</v>
      </c>
      <c r="E696" s="10">
        <v>353768000000000</v>
      </c>
      <c r="F696" s="1" t="s">
        <v>14758</v>
      </c>
      <c r="G696" s="1" t="s">
        <v>14759</v>
      </c>
      <c r="H696" s="1" t="s">
        <v>23318</v>
      </c>
      <c r="I696" s="1" t="s">
        <v>23319</v>
      </c>
      <c r="J696" s="1" t="s">
        <v>20253</v>
      </c>
      <c r="K696" s="1">
        <v>772211320</v>
      </c>
      <c r="L696" s="1" t="s">
        <v>30867</v>
      </c>
      <c r="M696" s="1" t="s">
        <v>23365</v>
      </c>
      <c r="N696" s="1" t="s">
        <v>30938</v>
      </c>
      <c r="O696" s="1" t="s">
        <v>30938</v>
      </c>
      <c r="P696" s="1">
        <v>253250</v>
      </c>
      <c r="Q696" s="1" t="s">
        <v>30938</v>
      </c>
      <c r="R696" s="1" t="s">
        <v>23365</v>
      </c>
      <c r="S696" s="1" t="s">
        <v>23365</v>
      </c>
      <c r="T696" s="1" t="s">
        <v>23365</v>
      </c>
      <c r="U696" s="1" t="s">
        <v>23365</v>
      </c>
      <c r="V696" s="1" t="s">
        <v>23365</v>
      </c>
      <c r="W696" s="1" t="s">
        <v>30939</v>
      </c>
      <c r="X696" s="1" t="s">
        <v>23365</v>
      </c>
      <c r="Y696" s="1">
        <v>250000</v>
      </c>
      <c r="Z696" s="1">
        <v>1</v>
      </c>
      <c r="AA696" s="1">
        <v>25</v>
      </c>
      <c r="AB696" s="1">
        <v>2000</v>
      </c>
      <c r="AC696" s="1" t="s">
        <v>23365</v>
      </c>
      <c r="AD696" s="1" t="s">
        <v>18760</v>
      </c>
      <c r="AE696" s="1" t="s">
        <v>23365</v>
      </c>
      <c r="AF696" s="1" t="s">
        <v>30938</v>
      </c>
      <c r="AG696" s="1" t="s">
        <v>14760</v>
      </c>
      <c r="AH696" s="1" t="s">
        <v>30939</v>
      </c>
      <c r="AI696" s="1" t="s">
        <v>23365</v>
      </c>
      <c r="AJ696" s="1" t="s">
        <v>21671</v>
      </c>
      <c r="AK696" s="1" t="s">
        <v>23365</v>
      </c>
      <c r="AL696" s="1">
        <v>20000</v>
      </c>
      <c r="AM696" s="1" t="s">
        <v>23365</v>
      </c>
      <c r="AN696" s="1">
        <f t="shared" si="37"/>
        <v>0</v>
      </c>
      <c r="AO696" s="1" t="s">
        <v>23365</v>
      </c>
      <c r="AP696" s="1">
        <f t="shared" si="38"/>
        <v>0</v>
      </c>
      <c r="AQ696" s="1">
        <v>160000</v>
      </c>
      <c r="AR696" s="1" t="s">
        <v>23365</v>
      </c>
      <c r="AS696" s="1">
        <v>70000</v>
      </c>
      <c r="AT696" s="1" t="s">
        <v>23365</v>
      </c>
      <c r="AU696" s="1" t="s">
        <v>23365</v>
      </c>
      <c r="AV696" s="1" t="s">
        <v>23365</v>
      </c>
      <c r="AW696" s="1" t="s">
        <v>23365</v>
      </c>
      <c r="AX696" s="1" t="s">
        <v>23365</v>
      </c>
      <c r="AY696" s="1" t="s">
        <v>23365</v>
      </c>
      <c r="AZ696" s="1" t="s">
        <v>23365</v>
      </c>
      <c r="BA696" s="1" t="s">
        <v>23365</v>
      </c>
      <c r="BB696" s="1" t="s">
        <v>23365</v>
      </c>
      <c r="BC696" s="1" t="s">
        <v>23365</v>
      </c>
      <c r="BD696" s="1" t="s">
        <v>23365</v>
      </c>
      <c r="BE696" s="1" t="s">
        <v>23365</v>
      </c>
      <c r="BF696" s="1" t="s">
        <v>30938</v>
      </c>
      <c r="BG696" s="1" t="s">
        <v>23365</v>
      </c>
      <c r="BH696" s="1" t="s">
        <v>23325</v>
      </c>
      <c r="BI696" s="1" t="s">
        <v>23365</v>
      </c>
      <c r="BJ696" s="1" t="s">
        <v>30939</v>
      </c>
      <c r="BK696" s="1" t="s">
        <v>23365</v>
      </c>
      <c r="BL696" s="1" t="s">
        <v>30939</v>
      </c>
      <c r="BM696" s="1" t="s">
        <v>23365</v>
      </c>
      <c r="BN696" s="1" t="s">
        <v>30939</v>
      </c>
      <c r="BO696" s="1" t="s">
        <v>23365</v>
      </c>
      <c r="BQ696" s="1" t="s">
        <v>23365</v>
      </c>
      <c r="BS696" s="1" t="s">
        <v>23365</v>
      </c>
      <c r="BU696" s="1" t="s">
        <v>23365</v>
      </c>
      <c r="BV696" s="1" t="s">
        <v>30939</v>
      </c>
      <c r="BW696" s="1" t="s">
        <v>23365</v>
      </c>
      <c r="BX696" s="1" t="s">
        <v>30939</v>
      </c>
      <c r="BY696" s="1" t="s">
        <v>23365</v>
      </c>
      <c r="BZ696" s="1" t="s">
        <v>30939</v>
      </c>
      <c r="CA696" s="1" t="s">
        <v>23365</v>
      </c>
      <c r="CB696" s="1" t="s">
        <v>30939</v>
      </c>
      <c r="CD696" s="1" t="s">
        <v>23365</v>
      </c>
      <c r="CE696" s="1" t="s">
        <v>23365</v>
      </c>
      <c r="CF696" s="1" t="s">
        <v>23365</v>
      </c>
      <c r="CG696" s="1" t="s">
        <v>30939</v>
      </c>
      <c r="CH696" s="1" t="s">
        <v>23365</v>
      </c>
      <c r="CI696" s="1" t="s">
        <v>23365</v>
      </c>
      <c r="CJ696" s="1" t="s">
        <v>23365</v>
      </c>
      <c r="CK696" s="1" t="s">
        <v>30939</v>
      </c>
      <c r="CL696" s="1" t="s">
        <v>23365</v>
      </c>
      <c r="CM696" s="1" t="s">
        <v>30939</v>
      </c>
      <c r="CN696" s="1" t="s">
        <v>23365</v>
      </c>
      <c r="CO696" s="1" t="s">
        <v>23365</v>
      </c>
      <c r="CP696" s="1" t="s">
        <v>30939</v>
      </c>
      <c r="CQ696" s="1" t="s">
        <v>23365</v>
      </c>
      <c r="CR696" s="1" t="s">
        <v>30939</v>
      </c>
      <c r="CS696" s="1" t="s">
        <v>23365</v>
      </c>
      <c r="CT696" s="1" t="s">
        <v>30939</v>
      </c>
      <c r="CU696" s="1" t="s">
        <v>23365</v>
      </c>
      <c r="CV696" s="1" t="s">
        <v>23365</v>
      </c>
      <c r="CW696" s="1" t="s">
        <v>23232</v>
      </c>
      <c r="CX696" s="1" t="s">
        <v>30938</v>
      </c>
      <c r="CY696" s="1" t="s">
        <v>30938</v>
      </c>
      <c r="CZ696" s="1" t="s">
        <v>30938</v>
      </c>
      <c r="DA696" s="1" t="s">
        <v>23327</v>
      </c>
      <c r="DB696" s="1" t="s">
        <v>23365</v>
      </c>
      <c r="DC696" s="1" t="s">
        <v>23210</v>
      </c>
      <c r="DD696" s="1" t="s">
        <v>14761</v>
      </c>
      <c r="DE696" s="1" t="s">
        <v>24410</v>
      </c>
      <c r="DF696" s="1" t="s">
        <v>14762</v>
      </c>
      <c r="DG696" s="1" t="s">
        <v>14763</v>
      </c>
      <c r="DH696" s="1" t="s">
        <v>14843</v>
      </c>
      <c r="DI696" s="1" t="s">
        <v>23365</v>
      </c>
      <c r="DJ696" s="1" t="s">
        <v>23365</v>
      </c>
      <c r="DK696" s="1" t="s">
        <v>30938</v>
      </c>
      <c r="DL696" s="1" t="s">
        <v>14764</v>
      </c>
    </row>
    <row r="697" spans="1:116">
      <c r="A697" s="1">
        <f t="shared" si="36"/>
        <v>1</v>
      </c>
      <c r="B697" s="1" t="s">
        <v>14765</v>
      </c>
      <c r="C697" s="1" t="s">
        <v>14766</v>
      </c>
      <c r="D697" s="1" t="s">
        <v>21684</v>
      </c>
      <c r="E697" s="10">
        <v>353768000000000</v>
      </c>
      <c r="F697" s="1" t="s">
        <v>14767</v>
      </c>
      <c r="G697" s="1" t="s">
        <v>14768</v>
      </c>
      <c r="H697" s="1" t="s">
        <v>23318</v>
      </c>
      <c r="I697" s="1" t="s">
        <v>23319</v>
      </c>
      <c r="J697" s="1" t="s">
        <v>20253</v>
      </c>
      <c r="K697" s="1">
        <v>772211356</v>
      </c>
      <c r="L697" s="1" t="s">
        <v>30867</v>
      </c>
      <c r="M697" s="1" t="s">
        <v>23365</v>
      </c>
      <c r="N697" s="1" t="s">
        <v>30938</v>
      </c>
      <c r="O697" s="1" t="s">
        <v>30938</v>
      </c>
      <c r="P697" s="1">
        <v>253000</v>
      </c>
      <c r="Q697" s="1" t="s">
        <v>30938</v>
      </c>
      <c r="R697" s="1" t="s">
        <v>23365</v>
      </c>
      <c r="S697" s="1" t="s">
        <v>23365</v>
      </c>
      <c r="T697" s="1" t="s">
        <v>23365</v>
      </c>
      <c r="U697" s="1" t="s">
        <v>23365</v>
      </c>
      <c r="V697" s="1" t="s">
        <v>23365</v>
      </c>
      <c r="W697" s="1" t="s">
        <v>30939</v>
      </c>
      <c r="X697" s="1" t="s">
        <v>23365</v>
      </c>
      <c r="Y697" s="1">
        <v>250000</v>
      </c>
      <c r="Z697" s="1">
        <v>1</v>
      </c>
      <c r="AA697" s="1">
        <v>10</v>
      </c>
      <c r="AB697" s="1">
        <v>0</v>
      </c>
      <c r="AC697" s="1" t="s">
        <v>23365</v>
      </c>
      <c r="AD697" s="1" t="s">
        <v>19817</v>
      </c>
      <c r="AE697" s="1" t="s">
        <v>23365</v>
      </c>
      <c r="AF697" s="1" t="s">
        <v>30939</v>
      </c>
      <c r="AG697" s="1" t="s">
        <v>23365</v>
      </c>
      <c r="AH697" s="1" t="s">
        <v>30939</v>
      </c>
      <c r="AI697" s="1" t="s">
        <v>23365</v>
      </c>
      <c r="AJ697" s="1" t="s">
        <v>22713</v>
      </c>
      <c r="AK697" s="1" t="s">
        <v>23365</v>
      </c>
      <c r="AL697" s="1">
        <v>50000</v>
      </c>
      <c r="AM697" s="1">
        <v>100000</v>
      </c>
      <c r="AN697" s="1">
        <f t="shared" si="37"/>
        <v>1</v>
      </c>
      <c r="AO697" s="1" t="s">
        <v>23365</v>
      </c>
      <c r="AP697" s="1">
        <f t="shared" si="38"/>
        <v>1</v>
      </c>
      <c r="AQ697" s="1" t="s">
        <v>23365</v>
      </c>
      <c r="AR697" s="1" t="s">
        <v>23365</v>
      </c>
      <c r="AS697" s="1">
        <v>95000</v>
      </c>
      <c r="AT697" s="1" t="s">
        <v>23365</v>
      </c>
      <c r="AU697" s="1" t="s">
        <v>23365</v>
      </c>
      <c r="AV697" s="1" t="s">
        <v>23365</v>
      </c>
      <c r="AW697" s="1" t="s">
        <v>23365</v>
      </c>
      <c r="AX697" s="1" t="s">
        <v>23365</v>
      </c>
      <c r="AY697" s="1" t="s">
        <v>23365</v>
      </c>
      <c r="AZ697" s="1" t="s">
        <v>23365</v>
      </c>
      <c r="BA697" s="1" t="s">
        <v>23365</v>
      </c>
      <c r="BB697" s="1" t="s">
        <v>23365</v>
      </c>
      <c r="BC697" s="1" t="s">
        <v>23365</v>
      </c>
      <c r="BD697" s="1" t="s">
        <v>23365</v>
      </c>
      <c r="BE697" s="1" t="s">
        <v>23365</v>
      </c>
      <c r="BF697" s="1" t="s">
        <v>30938</v>
      </c>
      <c r="BG697" s="1" t="s">
        <v>23365</v>
      </c>
      <c r="BH697" s="1" t="s">
        <v>23252</v>
      </c>
      <c r="BI697" s="1" t="s">
        <v>23365</v>
      </c>
      <c r="BJ697" s="1" t="s">
        <v>30939</v>
      </c>
      <c r="BK697" s="1" t="s">
        <v>23365</v>
      </c>
      <c r="BL697" s="1" t="s">
        <v>30939</v>
      </c>
      <c r="BM697" s="1" t="s">
        <v>23365</v>
      </c>
      <c r="BN697" s="1" t="s">
        <v>30939</v>
      </c>
      <c r="BO697" s="1" t="s">
        <v>23365</v>
      </c>
      <c r="BQ697" s="1" t="s">
        <v>23365</v>
      </c>
      <c r="BS697" s="1" t="s">
        <v>23365</v>
      </c>
      <c r="BU697" s="1" t="s">
        <v>23365</v>
      </c>
      <c r="BV697" s="1" t="s">
        <v>30939</v>
      </c>
      <c r="BW697" s="1" t="s">
        <v>23365</v>
      </c>
      <c r="BX697" s="1" t="s">
        <v>30939</v>
      </c>
      <c r="BY697" s="1" t="s">
        <v>23365</v>
      </c>
      <c r="BZ697" s="1" t="s">
        <v>30939</v>
      </c>
      <c r="CA697" s="1" t="s">
        <v>23365</v>
      </c>
      <c r="CB697" s="1" t="s">
        <v>30939</v>
      </c>
      <c r="CD697" s="1" t="s">
        <v>23365</v>
      </c>
      <c r="CE697" s="1" t="s">
        <v>23365</v>
      </c>
      <c r="CF697" s="1" t="s">
        <v>23365</v>
      </c>
      <c r="CG697" s="1" t="s">
        <v>30939</v>
      </c>
      <c r="CH697" s="1" t="s">
        <v>23365</v>
      </c>
      <c r="CI697" s="1" t="s">
        <v>23365</v>
      </c>
      <c r="CJ697" s="1" t="s">
        <v>23365</v>
      </c>
      <c r="CK697" s="1" t="s">
        <v>30939</v>
      </c>
      <c r="CL697" s="1" t="s">
        <v>23365</v>
      </c>
      <c r="CM697" s="1" t="s">
        <v>30939</v>
      </c>
      <c r="CN697" s="1" t="s">
        <v>23365</v>
      </c>
      <c r="CO697" s="1" t="s">
        <v>23365</v>
      </c>
      <c r="CP697" s="1" t="s">
        <v>30939</v>
      </c>
      <c r="CQ697" s="1" t="s">
        <v>23365</v>
      </c>
      <c r="CR697" s="1" t="s">
        <v>30939</v>
      </c>
      <c r="CS697" s="1" t="s">
        <v>23365</v>
      </c>
      <c r="CT697" s="1" t="s">
        <v>30939</v>
      </c>
      <c r="CU697" s="1" t="s">
        <v>23365</v>
      </c>
      <c r="CV697" s="1" t="s">
        <v>23365</v>
      </c>
      <c r="CW697" s="1" t="s">
        <v>23232</v>
      </c>
      <c r="CX697" s="1" t="s">
        <v>30938</v>
      </c>
      <c r="CY697" s="1" t="s">
        <v>30938</v>
      </c>
      <c r="CZ697" s="1" t="s">
        <v>30938</v>
      </c>
      <c r="DA697" s="1" t="s">
        <v>23327</v>
      </c>
      <c r="DB697" s="1" t="s">
        <v>23365</v>
      </c>
      <c r="DC697" s="1" t="s">
        <v>23210</v>
      </c>
      <c r="DD697" s="1" t="s">
        <v>14769</v>
      </c>
      <c r="DE697" s="1" t="s">
        <v>24410</v>
      </c>
      <c r="DF697" s="1" t="s">
        <v>14770</v>
      </c>
      <c r="DG697" s="1" t="s">
        <v>16304</v>
      </c>
      <c r="DH697" s="1" t="s">
        <v>22420</v>
      </c>
      <c r="DI697" s="1" t="s">
        <v>23365</v>
      </c>
      <c r="DJ697" s="1" t="s">
        <v>23365</v>
      </c>
      <c r="DK697" s="1" t="s">
        <v>30938</v>
      </c>
      <c r="DL697" s="1" t="s">
        <v>14771</v>
      </c>
    </row>
    <row r="698" spans="1:116">
      <c r="A698" s="1">
        <f t="shared" si="36"/>
        <v>1</v>
      </c>
      <c r="B698" s="1" t="s">
        <v>14772</v>
      </c>
      <c r="C698" s="1" t="s">
        <v>14773</v>
      </c>
      <c r="D698" s="1" t="s">
        <v>21684</v>
      </c>
      <c r="E698" s="10">
        <v>353768000000000</v>
      </c>
      <c r="F698" s="1" t="s">
        <v>22745</v>
      </c>
      <c r="G698" s="1" t="s">
        <v>14774</v>
      </c>
      <c r="H698" s="1" t="s">
        <v>23318</v>
      </c>
      <c r="I698" s="1" t="s">
        <v>23319</v>
      </c>
      <c r="J698" s="1" t="s">
        <v>20253</v>
      </c>
      <c r="K698" s="1">
        <v>772211685</v>
      </c>
      <c r="L698" s="1" t="s">
        <v>30867</v>
      </c>
      <c r="M698" s="1" t="s">
        <v>23365</v>
      </c>
      <c r="N698" s="1" t="s">
        <v>30938</v>
      </c>
      <c r="O698" s="1" t="s">
        <v>30938</v>
      </c>
      <c r="P698" s="1">
        <v>253250</v>
      </c>
      <c r="Q698" s="1" t="s">
        <v>30938</v>
      </c>
      <c r="R698" s="1" t="s">
        <v>23365</v>
      </c>
      <c r="S698" s="1" t="s">
        <v>23365</v>
      </c>
      <c r="T698" s="1" t="s">
        <v>23365</v>
      </c>
      <c r="U698" s="1" t="s">
        <v>23365</v>
      </c>
      <c r="V698" s="1" t="s">
        <v>23365</v>
      </c>
      <c r="W698" s="1" t="s">
        <v>30939</v>
      </c>
      <c r="X698" s="1" t="s">
        <v>23365</v>
      </c>
      <c r="Y698" s="1">
        <v>250000</v>
      </c>
      <c r="Z698" s="1">
        <v>1</v>
      </c>
      <c r="AA698" s="1">
        <v>30</v>
      </c>
      <c r="AB698" s="1">
        <v>2000</v>
      </c>
      <c r="AC698" s="1" t="s">
        <v>23365</v>
      </c>
      <c r="AD698" s="1" t="s">
        <v>14775</v>
      </c>
      <c r="AE698" s="1" t="s">
        <v>23365</v>
      </c>
      <c r="AF698" s="1" t="s">
        <v>30938</v>
      </c>
      <c r="AG698" s="1" t="s">
        <v>14776</v>
      </c>
      <c r="AH698" s="1" t="s">
        <v>30939</v>
      </c>
      <c r="AI698" s="1" t="s">
        <v>23365</v>
      </c>
      <c r="AJ698" s="1" t="s">
        <v>23087</v>
      </c>
      <c r="AK698" s="1" t="s">
        <v>23365</v>
      </c>
      <c r="AL698" s="1" t="s">
        <v>23365</v>
      </c>
      <c r="AM698" s="1" t="s">
        <v>23365</v>
      </c>
      <c r="AN698" s="1">
        <f t="shared" si="37"/>
        <v>0</v>
      </c>
      <c r="AO698" s="1" t="s">
        <v>23365</v>
      </c>
      <c r="AP698" s="1">
        <f t="shared" si="38"/>
        <v>0</v>
      </c>
      <c r="AQ698" s="1" t="s">
        <v>23365</v>
      </c>
      <c r="AR698" s="1" t="s">
        <v>23365</v>
      </c>
      <c r="AS698" s="1" t="s">
        <v>23365</v>
      </c>
      <c r="AT698" s="1" t="s">
        <v>23365</v>
      </c>
      <c r="AU698" s="1" t="s">
        <v>23365</v>
      </c>
      <c r="AV698" s="1">
        <v>250000</v>
      </c>
      <c r="AW698" s="1" t="s">
        <v>23365</v>
      </c>
      <c r="AX698" s="1" t="s">
        <v>23365</v>
      </c>
      <c r="AY698" s="1" t="s">
        <v>23365</v>
      </c>
      <c r="AZ698" s="1" t="s">
        <v>23365</v>
      </c>
      <c r="BA698" s="1" t="s">
        <v>23365</v>
      </c>
      <c r="BB698" s="1" t="s">
        <v>23365</v>
      </c>
      <c r="BC698" s="1" t="s">
        <v>23365</v>
      </c>
      <c r="BD698" s="1" t="s">
        <v>23365</v>
      </c>
      <c r="BE698" s="1" t="s">
        <v>23365</v>
      </c>
      <c r="BF698" s="1" t="s">
        <v>30938</v>
      </c>
      <c r="BG698" s="1" t="s">
        <v>23365</v>
      </c>
      <c r="BH698" s="1" t="s">
        <v>29390</v>
      </c>
      <c r="BI698" s="1" t="s">
        <v>23365</v>
      </c>
      <c r="BJ698" s="1" t="s">
        <v>30939</v>
      </c>
      <c r="BK698" s="1" t="s">
        <v>23365</v>
      </c>
      <c r="BL698" s="1" t="s">
        <v>30939</v>
      </c>
      <c r="BM698" s="1" t="s">
        <v>23365</v>
      </c>
      <c r="BN698" s="1" t="s">
        <v>30939</v>
      </c>
      <c r="BO698" s="1" t="s">
        <v>23365</v>
      </c>
      <c r="BQ698" s="1" t="s">
        <v>23365</v>
      </c>
      <c r="BS698" s="1" t="s">
        <v>23365</v>
      </c>
      <c r="BU698" s="1" t="s">
        <v>23365</v>
      </c>
      <c r="BV698" s="1" t="s">
        <v>30939</v>
      </c>
      <c r="BW698" s="1" t="s">
        <v>23365</v>
      </c>
      <c r="BX698" s="1" t="s">
        <v>30939</v>
      </c>
      <c r="BY698" s="1" t="s">
        <v>23365</v>
      </c>
      <c r="BZ698" s="1" t="s">
        <v>30939</v>
      </c>
      <c r="CA698" s="1" t="s">
        <v>23365</v>
      </c>
      <c r="CB698" s="1" t="s">
        <v>30939</v>
      </c>
      <c r="CD698" s="1" t="s">
        <v>23365</v>
      </c>
      <c r="CE698" s="1" t="s">
        <v>23365</v>
      </c>
      <c r="CF698" s="1" t="s">
        <v>23365</v>
      </c>
      <c r="CG698" s="1" t="s">
        <v>30939</v>
      </c>
      <c r="CH698" s="1" t="s">
        <v>23365</v>
      </c>
      <c r="CI698" s="1" t="s">
        <v>23365</v>
      </c>
      <c r="CJ698" s="1" t="s">
        <v>23365</v>
      </c>
      <c r="CK698" s="1" t="s">
        <v>30939</v>
      </c>
      <c r="CL698" s="1" t="s">
        <v>23365</v>
      </c>
      <c r="CM698" s="1" t="s">
        <v>30939</v>
      </c>
      <c r="CN698" s="1" t="s">
        <v>23365</v>
      </c>
      <c r="CO698" s="1" t="s">
        <v>23365</v>
      </c>
      <c r="CP698" s="1" t="s">
        <v>30939</v>
      </c>
      <c r="CQ698" s="1" t="s">
        <v>23365</v>
      </c>
      <c r="CR698" s="1" t="s">
        <v>30939</v>
      </c>
      <c r="CS698" s="1" t="s">
        <v>23365</v>
      </c>
      <c r="CT698" s="1" t="s">
        <v>30939</v>
      </c>
      <c r="CU698" s="1" t="s">
        <v>23365</v>
      </c>
      <c r="CV698" s="1" t="s">
        <v>23365</v>
      </c>
      <c r="CW698" s="1" t="s">
        <v>23232</v>
      </c>
      <c r="CX698" s="1" t="s">
        <v>30938</v>
      </c>
      <c r="CY698" s="1" t="s">
        <v>30938</v>
      </c>
      <c r="CZ698" s="1" t="s">
        <v>30938</v>
      </c>
      <c r="DA698" s="1" t="s">
        <v>23327</v>
      </c>
      <c r="DB698" s="1" t="s">
        <v>23365</v>
      </c>
      <c r="DC698" s="1" t="s">
        <v>23210</v>
      </c>
      <c r="DD698" s="1" t="s">
        <v>14777</v>
      </c>
      <c r="DE698" s="1" t="s">
        <v>24410</v>
      </c>
      <c r="DF698" s="1" t="s">
        <v>14778</v>
      </c>
      <c r="DG698" s="1" t="s">
        <v>14779</v>
      </c>
      <c r="DH698" s="1" t="s">
        <v>14843</v>
      </c>
      <c r="DI698" s="1" t="s">
        <v>23365</v>
      </c>
      <c r="DJ698" s="1" t="s">
        <v>23365</v>
      </c>
      <c r="DK698" s="1" t="s">
        <v>30938</v>
      </c>
      <c r="DL698" s="1" t="s">
        <v>14780</v>
      </c>
    </row>
    <row r="699" spans="1:116">
      <c r="A699" s="1">
        <f t="shared" si="36"/>
        <v>1</v>
      </c>
      <c r="B699" s="1" t="s">
        <v>14781</v>
      </c>
      <c r="C699" s="1" t="s">
        <v>14782</v>
      </c>
      <c r="D699" s="1" t="s">
        <v>21684</v>
      </c>
      <c r="E699" s="10">
        <v>353768000000000</v>
      </c>
      <c r="F699" s="1" t="s">
        <v>22511</v>
      </c>
      <c r="G699" s="1" t="s">
        <v>14783</v>
      </c>
      <c r="H699" s="1" t="s">
        <v>23318</v>
      </c>
      <c r="I699" s="1" t="s">
        <v>23319</v>
      </c>
      <c r="J699" s="1" t="s">
        <v>20253</v>
      </c>
      <c r="K699" s="1">
        <v>772211608</v>
      </c>
      <c r="L699" s="1" t="s">
        <v>30867</v>
      </c>
      <c r="M699" s="1" t="s">
        <v>23365</v>
      </c>
      <c r="N699" s="1" t="s">
        <v>30938</v>
      </c>
      <c r="O699" s="1" t="s">
        <v>30938</v>
      </c>
      <c r="P699" s="1">
        <v>253000</v>
      </c>
      <c r="Q699" s="1" t="s">
        <v>30938</v>
      </c>
      <c r="R699" s="1" t="s">
        <v>23365</v>
      </c>
      <c r="S699" s="1" t="s">
        <v>23365</v>
      </c>
      <c r="T699" s="1" t="s">
        <v>23365</v>
      </c>
      <c r="U699" s="1" t="s">
        <v>23365</v>
      </c>
      <c r="V699" s="1" t="s">
        <v>23365</v>
      </c>
      <c r="W699" s="1" t="s">
        <v>30939</v>
      </c>
      <c r="X699" s="1" t="s">
        <v>23365</v>
      </c>
      <c r="Y699" s="1">
        <v>250000</v>
      </c>
      <c r="Z699" s="1">
        <v>1</v>
      </c>
      <c r="AA699" s="1">
        <v>25</v>
      </c>
      <c r="AB699" s="1">
        <v>2000</v>
      </c>
      <c r="AC699" s="1" t="s">
        <v>23365</v>
      </c>
      <c r="AD699" s="1" t="s">
        <v>14784</v>
      </c>
      <c r="AE699" s="1" t="s">
        <v>23365</v>
      </c>
      <c r="AF699" s="1" t="s">
        <v>30938</v>
      </c>
      <c r="AG699" s="1" t="s">
        <v>14785</v>
      </c>
      <c r="AH699" s="1" t="s">
        <v>30939</v>
      </c>
      <c r="AI699" s="1" t="s">
        <v>23365</v>
      </c>
      <c r="AJ699" s="1" t="s">
        <v>23231</v>
      </c>
      <c r="AK699" s="1" t="s">
        <v>23365</v>
      </c>
      <c r="AL699" s="1" t="s">
        <v>23365</v>
      </c>
      <c r="AM699" s="1" t="s">
        <v>23365</v>
      </c>
      <c r="AN699" s="1">
        <f t="shared" si="37"/>
        <v>0</v>
      </c>
      <c r="AO699" s="1" t="s">
        <v>23365</v>
      </c>
      <c r="AP699" s="1">
        <f t="shared" si="38"/>
        <v>0</v>
      </c>
      <c r="AQ699" s="1">
        <v>240000</v>
      </c>
      <c r="AR699" s="1" t="s">
        <v>23365</v>
      </c>
      <c r="AS699" s="1" t="s">
        <v>23365</v>
      </c>
      <c r="AT699" s="1" t="s">
        <v>23365</v>
      </c>
      <c r="AU699" s="1" t="s">
        <v>23365</v>
      </c>
      <c r="AV699" s="1" t="s">
        <v>23365</v>
      </c>
      <c r="AW699" s="1" t="s">
        <v>23365</v>
      </c>
      <c r="AX699" s="1" t="s">
        <v>23365</v>
      </c>
      <c r="AY699" s="1" t="s">
        <v>23365</v>
      </c>
      <c r="AZ699" s="1" t="s">
        <v>23365</v>
      </c>
      <c r="BA699" s="1" t="s">
        <v>23365</v>
      </c>
      <c r="BB699" s="1" t="s">
        <v>23365</v>
      </c>
      <c r="BC699" s="1" t="s">
        <v>23365</v>
      </c>
      <c r="BD699" s="1" t="s">
        <v>23365</v>
      </c>
      <c r="BE699" s="1" t="s">
        <v>23365</v>
      </c>
      <c r="BF699" s="1" t="s">
        <v>30938</v>
      </c>
      <c r="BG699" s="1" t="s">
        <v>23365</v>
      </c>
      <c r="BH699" s="1" t="s">
        <v>23325</v>
      </c>
      <c r="BI699" s="1" t="s">
        <v>23365</v>
      </c>
      <c r="BJ699" s="1" t="s">
        <v>30939</v>
      </c>
      <c r="BK699" s="1" t="s">
        <v>23365</v>
      </c>
      <c r="BL699" s="1" t="s">
        <v>30939</v>
      </c>
      <c r="BM699" s="1" t="s">
        <v>23365</v>
      </c>
      <c r="BN699" s="1" t="s">
        <v>30939</v>
      </c>
      <c r="BO699" s="1" t="s">
        <v>23365</v>
      </c>
      <c r="BQ699" s="1" t="s">
        <v>23365</v>
      </c>
      <c r="BS699" s="1" t="s">
        <v>23365</v>
      </c>
      <c r="BU699" s="1" t="s">
        <v>23365</v>
      </c>
      <c r="BV699" s="1" t="s">
        <v>30939</v>
      </c>
      <c r="BW699" s="1" t="s">
        <v>23365</v>
      </c>
      <c r="BX699" s="1" t="s">
        <v>30939</v>
      </c>
      <c r="BY699" s="1" t="s">
        <v>23365</v>
      </c>
      <c r="BZ699" s="1" t="s">
        <v>30939</v>
      </c>
      <c r="CA699" s="1" t="s">
        <v>23365</v>
      </c>
      <c r="CB699" s="1" t="s">
        <v>30939</v>
      </c>
      <c r="CD699" s="1" t="s">
        <v>23365</v>
      </c>
      <c r="CE699" s="1" t="s">
        <v>23365</v>
      </c>
      <c r="CF699" s="1" t="s">
        <v>23365</v>
      </c>
      <c r="CG699" s="1" t="s">
        <v>30939</v>
      </c>
      <c r="CH699" s="1" t="s">
        <v>23365</v>
      </c>
      <c r="CI699" s="1" t="s">
        <v>23365</v>
      </c>
      <c r="CJ699" s="1" t="s">
        <v>23365</v>
      </c>
      <c r="CK699" s="1" t="s">
        <v>30939</v>
      </c>
      <c r="CL699" s="1" t="s">
        <v>23365</v>
      </c>
      <c r="CM699" s="1" t="s">
        <v>30939</v>
      </c>
      <c r="CN699" s="1" t="s">
        <v>23365</v>
      </c>
      <c r="CO699" s="1" t="s">
        <v>23365</v>
      </c>
      <c r="CP699" s="1" t="s">
        <v>30939</v>
      </c>
      <c r="CQ699" s="1" t="s">
        <v>23365</v>
      </c>
      <c r="CR699" s="1" t="s">
        <v>30939</v>
      </c>
      <c r="CS699" s="1" t="s">
        <v>23365</v>
      </c>
      <c r="CT699" s="1" t="s">
        <v>30939</v>
      </c>
      <c r="CU699" s="1" t="s">
        <v>23365</v>
      </c>
      <c r="CV699" s="1" t="s">
        <v>23365</v>
      </c>
      <c r="CW699" s="1" t="s">
        <v>23232</v>
      </c>
      <c r="CX699" s="1" t="s">
        <v>30938</v>
      </c>
      <c r="CY699" s="1" t="s">
        <v>30938</v>
      </c>
      <c r="CZ699" s="1" t="s">
        <v>30938</v>
      </c>
      <c r="DA699" s="1" t="s">
        <v>23327</v>
      </c>
      <c r="DB699" s="1" t="s">
        <v>23365</v>
      </c>
      <c r="DC699" s="1" t="s">
        <v>23210</v>
      </c>
      <c r="DD699" s="1" t="s">
        <v>14786</v>
      </c>
      <c r="DE699" s="1" t="s">
        <v>24410</v>
      </c>
      <c r="DF699" s="1" t="s">
        <v>14787</v>
      </c>
      <c r="DG699" s="1" t="s">
        <v>14788</v>
      </c>
      <c r="DH699" s="1" t="s">
        <v>14843</v>
      </c>
      <c r="DI699" s="1" t="s">
        <v>23365</v>
      </c>
      <c r="DJ699" s="1" t="s">
        <v>23365</v>
      </c>
      <c r="DK699" s="1" t="s">
        <v>30938</v>
      </c>
      <c r="DL699" s="1" t="s">
        <v>14789</v>
      </c>
    </row>
    <row r="700" spans="1:116">
      <c r="A700" s="1">
        <f t="shared" si="36"/>
        <v>1</v>
      </c>
      <c r="B700" s="1" t="s">
        <v>14790</v>
      </c>
      <c r="C700" s="1" t="s">
        <v>14791</v>
      </c>
      <c r="D700" s="1" t="s">
        <v>21684</v>
      </c>
      <c r="E700" s="10">
        <v>353768000000000</v>
      </c>
      <c r="F700" s="1" t="s">
        <v>14792</v>
      </c>
      <c r="G700" s="1" t="s">
        <v>21295</v>
      </c>
      <c r="H700" s="1" t="s">
        <v>23318</v>
      </c>
      <c r="I700" s="1" t="s">
        <v>23319</v>
      </c>
      <c r="J700" s="1" t="s">
        <v>20253</v>
      </c>
      <c r="K700" s="1">
        <v>772211330</v>
      </c>
      <c r="L700" s="1" t="s">
        <v>30867</v>
      </c>
      <c r="M700" s="1" t="s">
        <v>23365</v>
      </c>
      <c r="N700" s="1" t="s">
        <v>30938</v>
      </c>
      <c r="O700" s="1" t="s">
        <v>30938</v>
      </c>
      <c r="P700" s="1">
        <v>253250</v>
      </c>
      <c r="Q700" s="1" t="s">
        <v>30938</v>
      </c>
      <c r="R700" s="1" t="s">
        <v>23365</v>
      </c>
      <c r="S700" s="1" t="s">
        <v>23365</v>
      </c>
      <c r="T700" s="1" t="s">
        <v>23365</v>
      </c>
      <c r="U700" s="1" t="s">
        <v>23365</v>
      </c>
      <c r="V700" s="1" t="s">
        <v>23365</v>
      </c>
      <c r="W700" s="1" t="s">
        <v>30939</v>
      </c>
      <c r="X700" s="1" t="s">
        <v>23365</v>
      </c>
      <c r="Y700" s="1">
        <v>250000</v>
      </c>
      <c r="Z700" s="1">
        <v>1</v>
      </c>
      <c r="AA700" s="1">
        <v>10</v>
      </c>
      <c r="AB700" s="1">
        <v>0</v>
      </c>
      <c r="AC700" s="1" t="s">
        <v>23365</v>
      </c>
      <c r="AD700" s="1" t="s">
        <v>14696</v>
      </c>
      <c r="AE700" s="1" t="s">
        <v>23365</v>
      </c>
      <c r="AF700" s="1" t="s">
        <v>30939</v>
      </c>
      <c r="AG700" s="1" t="s">
        <v>23365</v>
      </c>
      <c r="AH700" s="1" t="s">
        <v>30939</v>
      </c>
      <c r="AI700" s="1" t="s">
        <v>23365</v>
      </c>
      <c r="AJ700" s="1" t="s">
        <v>22460</v>
      </c>
      <c r="AK700" s="1" t="s">
        <v>23365</v>
      </c>
      <c r="AL700" s="1" t="s">
        <v>23365</v>
      </c>
      <c r="AM700" s="1" t="s">
        <v>23365</v>
      </c>
      <c r="AN700" s="1">
        <f t="shared" si="37"/>
        <v>0</v>
      </c>
      <c r="AO700" s="1" t="s">
        <v>23365</v>
      </c>
      <c r="AP700" s="1">
        <f t="shared" si="38"/>
        <v>0</v>
      </c>
      <c r="AQ700" s="1">
        <v>145000</v>
      </c>
      <c r="AR700" s="1" t="s">
        <v>23365</v>
      </c>
      <c r="AS700" s="1" t="s">
        <v>23365</v>
      </c>
      <c r="AT700" s="1" t="s">
        <v>23365</v>
      </c>
      <c r="AU700" s="1" t="s">
        <v>23365</v>
      </c>
      <c r="AV700" s="1">
        <v>100000</v>
      </c>
      <c r="AW700" s="1" t="s">
        <v>23365</v>
      </c>
      <c r="AX700" s="1" t="s">
        <v>23365</v>
      </c>
      <c r="AY700" s="1" t="s">
        <v>23365</v>
      </c>
      <c r="AZ700" s="1" t="s">
        <v>23365</v>
      </c>
      <c r="BA700" s="1" t="s">
        <v>23365</v>
      </c>
      <c r="BB700" s="1" t="s">
        <v>23365</v>
      </c>
      <c r="BC700" s="1" t="s">
        <v>23365</v>
      </c>
      <c r="BD700" s="1" t="s">
        <v>23365</v>
      </c>
      <c r="BE700" s="1" t="s">
        <v>23365</v>
      </c>
      <c r="BF700" s="1" t="s">
        <v>30938</v>
      </c>
      <c r="BG700" s="1" t="s">
        <v>23365</v>
      </c>
      <c r="BH700" s="1" t="s">
        <v>23325</v>
      </c>
      <c r="BI700" s="1" t="s">
        <v>23365</v>
      </c>
      <c r="BJ700" s="1" t="s">
        <v>30939</v>
      </c>
      <c r="BK700" s="1" t="s">
        <v>23365</v>
      </c>
      <c r="BL700" s="1" t="s">
        <v>30939</v>
      </c>
      <c r="BM700" s="1" t="s">
        <v>23365</v>
      </c>
      <c r="BN700" s="1" t="s">
        <v>30939</v>
      </c>
      <c r="BO700" s="1" t="s">
        <v>23365</v>
      </c>
      <c r="BQ700" s="1" t="s">
        <v>23365</v>
      </c>
      <c r="BS700" s="1" t="s">
        <v>23365</v>
      </c>
      <c r="BU700" s="1" t="s">
        <v>23365</v>
      </c>
      <c r="BV700" s="1" t="s">
        <v>30939</v>
      </c>
      <c r="BW700" s="1" t="s">
        <v>23365</v>
      </c>
      <c r="BX700" s="1" t="s">
        <v>30939</v>
      </c>
      <c r="BY700" s="1" t="s">
        <v>23365</v>
      </c>
      <c r="BZ700" s="1" t="s">
        <v>30939</v>
      </c>
      <c r="CA700" s="1" t="s">
        <v>23365</v>
      </c>
      <c r="CB700" s="1" t="s">
        <v>30939</v>
      </c>
      <c r="CD700" s="1" t="s">
        <v>23365</v>
      </c>
      <c r="CE700" s="1" t="s">
        <v>23365</v>
      </c>
      <c r="CF700" s="1" t="s">
        <v>23365</v>
      </c>
      <c r="CG700" s="1" t="s">
        <v>30939</v>
      </c>
      <c r="CH700" s="1" t="s">
        <v>23365</v>
      </c>
      <c r="CI700" s="1" t="s">
        <v>23365</v>
      </c>
      <c r="CJ700" s="1" t="s">
        <v>23365</v>
      </c>
      <c r="CK700" s="1" t="s">
        <v>30939</v>
      </c>
      <c r="CL700" s="1" t="s">
        <v>23365</v>
      </c>
      <c r="CM700" s="1" t="s">
        <v>30939</v>
      </c>
      <c r="CN700" s="1" t="s">
        <v>23365</v>
      </c>
      <c r="CO700" s="1" t="s">
        <v>23365</v>
      </c>
      <c r="CP700" s="1" t="s">
        <v>30939</v>
      </c>
      <c r="CQ700" s="1" t="s">
        <v>23365</v>
      </c>
      <c r="CR700" s="1" t="s">
        <v>30939</v>
      </c>
      <c r="CS700" s="1" t="s">
        <v>23365</v>
      </c>
      <c r="CT700" s="1" t="s">
        <v>30939</v>
      </c>
      <c r="CU700" s="1" t="s">
        <v>23365</v>
      </c>
      <c r="CV700" s="1" t="s">
        <v>23365</v>
      </c>
      <c r="CW700" s="1" t="s">
        <v>23232</v>
      </c>
      <c r="CX700" s="1" t="s">
        <v>30938</v>
      </c>
      <c r="CY700" s="1" t="s">
        <v>30938</v>
      </c>
      <c r="CZ700" s="1" t="s">
        <v>30938</v>
      </c>
      <c r="DA700" s="1" t="s">
        <v>23327</v>
      </c>
      <c r="DB700" s="1" t="s">
        <v>23365</v>
      </c>
      <c r="DC700" s="1" t="s">
        <v>23210</v>
      </c>
      <c r="DD700" s="1" t="s">
        <v>14697</v>
      </c>
      <c r="DE700" s="1" t="s">
        <v>24410</v>
      </c>
      <c r="DF700" s="1" t="s">
        <v>14698</v>
      </c>
      <c r="DG700" s="1" t="s">
        <v>16304</v>
      </c>
      <c r="DH700" s="1" t="s">
        <v>14843</v>
      </c>
      <c r="DI700" s="1" t="s">
        <v>23365</v>
      </c>
      <c r="DJ700" s="1" t="s">
        <v>23365</v>
      </c>
      <c r="DK700" s="1" t="s">
        <v>30938</v>
      </c>
      <c r="DL700" s="1" t="s">
        <v>14699</v>
      </c>
    </row>
    <row r="701" spans="1:116">
      <c r="A701" s="1">
        <f t="shared" si="36"/>
        <v>0</v>
      </c>
      <c r="B701" s="1" t="s">
        <v>14700</v>
      </c>
      <c r="C701" s="1" t="s">
        <v>14701</v>
      </c>
      <c r="D701" s="1" t="s">
        <v>21684</v>
      </c>
      <c r="E701" s="10">
        <v>353768000000000</v>
      </c>
      <c r="G701" s="1" t="s">
        <v>14702</v>
      </c>
      <c r="H701" s="1" t="s">
        <v>23318</v>
      </c>
      <c r="I701" s="1" t="s">
        <v>23319</v>
      </c>
      <c r="J701" s="1" t="s">
        <v>20253</v>
      </c>
      <c r="K701" s="1">
        <v>788324067</v>
      </c>
      <c r="L701" s="1" t="s">
        <v>30867</v>
      </c>
      <c r="M701" s="1" t="s">
        <v>23365</v>
      </c>
      <c r="N701" s="1" t="s">
        <v>30938</v>
      </c>
      <c r="O701" s="1" t="s">
        <v>30938</v>
      </c>
      <c r="P701" s="1">
        <v>253250</v>
      </c>
      <c r="Q701" s="1" t="s">
        <v>30938</v>
      </c>
      <c r="R701" s="1" t="s">
        <v>23365</v>
      </c>
      <c r="S701" s="1" t="s">
        <v>23365</v>
      </c>
      <c r="T701" s="1" t="s">
        <v>23365</v>
      </c>
      <c r="U701" s="1" t="s">
        <v>23365</v>
      </c>
      <c r="V701" s="1" t="s">
        <v>23365</v>
      </c>
      <c r="W701" s="1" t="s">
        <v>30939</v>
      </c>
      <c r="X701" s="1" t="s">
        <v>23365</v>
      </c>
      <c r="Y701" s="1">
        <v>250000</v>
      </c>
      <c r="Z701" s="1">
        <v>1</v>
      </c>
      <c r="AA701" s="1">
        <v>15</v>
      </c>
      <c r="AB701" s="1">
        <v>1000</v>
      </c>
      <c r="AC701" s="1" t="s">
        <v>23365</v>
      </c>
      <c r="AD701" s="1" t="s">
        <v>14703</v>
      </c>
      <c r="AE701" s="1" t="s">
        <v>23365</v>
      </c>
      <c r="AF701" s="1" t="s">
        <v>30939</v>
      </c>
      <c r="AG701" s="1" t="s">
        <v>23365</v>
      </c>
      <c r="AH701" s="1" t="s">
        <v>30939</v>
      </c>
      <c r="AI701" s="1" t="s">
        <v>23365</v>
      </c>
      <c r="AJ701" s="1" t="s">
        <v>22504</v>
      </c>
      <c r="AK701" s="1" t="s">
        <v>23365</v>
      </c>
      <c r="AL701" s="1" t="s">
        <v>23365</v>
      </c>
      <c r="AM701" s="1">
        <v>130000</v>
      </c>
      <c r="AN701" s="1">
        <f t="shared" si="37"/>
        <v>1</v>
      </c>
      <c r="AO701" s="1">
        <v>50000</v>
      </c>
      <c r="AP701" s="1">
        <f t="shared" si="38"/>
        <v>1</v>
      </c>
      <c r="AQ701" s="1" t="s">
        <v>23365</v>
      </c>
      <c r="AR701" s="1" t="s">
        <v>23365</v>
      </c>
      <c r="AS701" s="1">
        <v>60000</v>
      </c>
      <c r="AT701" s="1" t="s">
        <v>23365</v>
      </c>
      <c r="AU701" s="1" t="s">
        <v>23365</v>
      </c>
      <c r="AV701" s="1" t="s">
        <v>23365</v>
      </c>
      <c r="AW701" s="1" t="s">
        <v>23365</v>
      </c>
      <c r="AX701" s="1" t="s">
        <v>23365</v>
      </c>
      <c r="AY701" s="1" t="s">
        <v>23365</v>
      </c>
      <c r="AZ701" s="1" t="s">
        <v>23365</v>
      </c>
      <c r="BA701" s="1" t="s">
        <v>23365</v>
      </c>
      <c r="BB701" s="1" t="s">
        <v>23365</v>
      </c>
      <c r="BC701" s="1" t="s">
        <v>23365</v>
      </c>
      <c r="BD701" s="1" t="s">
        <v>23365</v>
      </c>
      <c r="BE701" s="1" t="s">
        <v>23365</v>
      </c>
      <c r="BF701" s="1" t="s">
        <v>30938</v>
      </c>
      <c r="BG701" s="1" t="s">
        <v>23365</v>
      </c>
      <c r="BH701" s="1" t="s">
        <v>23325</v>
      </c>
      <c r="BI701" s="1" t="s">
        <v>23365</v>
      </c>
      <c r="BJ701" s="1" t="s">
        <v>30939</v>
      </c>
      <c r="BK701" s="1" t="s">
        <v>23365</v>
      </c>
      <c r="BL701" s="1" t="s">
        <v>30939</v>
      </c>
      <c r="BM701" s="1" t="s">
        <v>23365</v>
      </c>
      <c r="BN701" s="1" t="s">
        <v>30939</v>
      </c>
      <c r="BO701" s="1" t="s">
        <v>23365</v>
      </c>
      <c r="BQ701" s="1" t="s">
        <v>23365</v>
      </c>
      <c r="BS701" s="1" t="s">
        <v>23365</v>
      </c>
      <c r="BU701" s="1" t="s">
        <v>23365</v>
      </c>
      <c r="BV701" s="1" t="s">
        <v>30939</v>
      </c>
      <c r="BW701" s="1" t="s">
        <v>23365</v>
      </c>
      <c r="BX701" s="1" t="s">
        <v>30939</v>
      </c>
      <c r="BY701" s="1" t="s">
        <v>23365</v>
      </c>
      <c r="BZ701" s="1" t="s">
        <v>30939</v>
      </c>
      <c r="CA701" s="1" t="s">
        <v>23365</v>
      </c>
      <c r="CB701" s="1" t="s">
        <v>30939</v>
      </c>
      <c r="CD701" s="1" t="s">
        <v>23365</v>
      </c>
      <c r="CE701" s="1" t="s">
        <v>23365</v>
      </c>
      <c r="CF701" s="1" t="s">
        <v>23365</v>
      </c>
      <c r="CG701" s="1" t="s">
        <v>30939</v>
      </c>
      <c r="CH701" s="1" t="s">
        <v>23365</v>
      </c>
      <c r="CI701" s="1" t="s">
        <v>23365</v>
      </c>
      <c r="CJ701" s="1" t="s">
        <v>23365</v>
      </c>
      <c r="CK701" s="1" t="s">
        <v>30939</v>
      </c>
      <c r="CL701" s="1" t="s">
        <v>23365</v>
      </c>
      <c r="CM701" s="1" t="s">
        <v>30939</v>
      </c>
      <c r="CN701" s="1" t="s">
        <v>23365</v>
      </c>
      <c r="CO701" s="1" t="s">
        <v>23365</v>
      </c>
      <c r="CP701" s="1" t="s">
        <v>30939</v>
      </c>
      <c r="CQ701" s="1" t="s">
        <v>23365</v>
      </c>
      <c r="CR701" s="1" t="s">
        <v>30939</v>
      </c>
      <c r="CS701" s="1" t="s">
        <v>23365</v>
      </c>
      <c r="CT701" s="1" t="s">
        <v>30939</v>
      </c>
      <c r="CU701" s="1" t="s">
        <v>23365</v>
      </c>
      <c r="CV701" s="1" t="s">
        <v>23365</v>
      </c>
      <c r="CW701" s="1" t="s">
        <v>23232</v>
      </c>
      <c r="CX701" s="1" t="s">
        <v>30938</v>
      </c>
      <c r="CY701" s="1" t="s">
        <v>30938</v>
      </c>
      <c r="CZ701" s="1" t="s">
        <v>30938</v>
      </c>
      <c r="DA701" s="1" t="s">
        <v>23327</v>
      </c>
      <c r="DB701" s="1" t="s">
        <v>23365</v>
      </c>
      <c r="DC701" s="1" t="s">
        <v>23210</v>
      </c>
      <c r="DD701" s="1" t="s">
        <v>14704</v>
      </c>
      <c r="DE701" s="1" t="s">
        <v>24410</v>
      </c>
      <c r="DF701" s="1" t="s">
        <v>14705</v>
      </c>
      <c r="DG701" s="1" t="s">
        <v>16304</v>
      </c>
      <c r="DH701" s="1" t="s">
        <v>14843</v>
      </c>
      <c r="DI701" s="1" t="s">
        <v>23365</v>
      </c>
      <c r="DJ701" s="1" t="s">
        <v>23365</v>
      </c>
      <c r="DK701" s="1" t="s">
        <v>30938</v>
      </c>
      <c r="DL701" s="1" t="s">
        <v>14706</v>
      </c>
    </row>
    <row r="702" spans="1:116">
      <c r="A702" s="1">
        <f t="shared" si="36"/>
        <v>1</v>
      </c>
      <c r="B702" s="1" t="s">
        <v>14707</v>
      </c>
      <c r="C702" s="1" t="s">
        <v>14708</v>
      </c>
      <c r="D702" s="1" t="s">
        <v>21684</v>
      </c>
      <c r="E702" s="10">
        <v>353768000000000</v>
      </c>
      <c r="F702" s="1" t="s">
        <v>14709</v>
      </c>
      <c r="G702" s="1" t="s">
        <v>14710</v>
      </c>
      <c r="H702" s="1" t="s">
        <v>23318</v>
      </c>
      <c r="I702" s="1" t="s">
        <v>23319</v>
      </c>
      <c r="J702" s="1" t="s">
        <v>20253</v>
      </c>
      <c r="K702" s="1">
        <v>788324059</v>
      </c>
      <c r="L702" s="1" t="s">
        <v>30867</v>
      </c>
      <c r="M702" s="1" t="s">
        <v>23365</v>
      </c>
      <c r="N702" s="1" t="s">
        <v>30938</v>
      </c>
      <c r="O702" s="1" t="s">
        <v>30938</v>
      </c>
      <c r="P702" s="1">
        <v>253250</v>
      </c>
      <c r="Q702" s="1" t="s">
        <v>30938</v>
      </c>
      <c r="R702" s="1" t="s">
        <v>23365</v>
      </c>
      <c r="S702" s="1" t="s">
        <v>23365</v>
      </c>
      <c r="T702" s="1" t="s">
        <v>23365</v>
      </c>
      <c r="U702" s="1" t="s">
        <v>23365</v>
      </c>
      <c r="V702" s="1" t="s">
        <v>23365</v>
      </c>
      <c r="W702" s="1" t="s">
        <v>30939</v>
      </c>
      <c r="X702" s="1" t="s">
        <v>23365</v>
      </c>
      <c r="Y702" s="1">
        <v>250000</v>
      </c>
      <c r="Z702" s="1">
        <v>1</v>
      </c>
      <c r="AA702" s="1">
        <v>10</v>
      </c>
      <c r="AB702" s="1">
        <v>0</v>
      </c>
      <c r="AC702" s="1" t="s">
        <v>23365</v>
      </c>
      <c r="AD702" s="1" t="s">
        <v>14711</v>
      </c>
      <c r="AE702" s="1" t="s">
        <v>23365</v>
      </c>
      <c r="AF702" s="1" t="s">
        <v>30938</v>
      </c>
      <c r="AG702" s="1" t="s">
        <v>14712</v>
      </c>
      <c r="AH702" s="1" t="s">
        <v>30939</v>
      </c>
      <c r="AI702" s="1" t="s">
        <v>23365</v>
      </c>
      <c r="AJ702" s="1" t="s">
        <v>20854</v>
      </c>
      <c r="AK702" s="1" t="s">
        <v>23365</v>
      </c>
      <c r="AL702" s="1" t="s">
        <v>23365</v>
      </c>
      <c r="AM702" s="1">
        <v>100000</v>
      </c>
      <c r="AN702" s="1">
        <f t="shared" si="37"/>
        <v>1</v>
      </c>
      <c r="AO702" s="1" t="s">
        <v>23365</v>
      </c>
      <c r="AP702" s="1">
        <f t="shared" si="38"/>
        <v>1</v>
      </c>
      <c r="AQ702" s="1" t="s">
        <v>23365</v>
      </c>
      <c r="AR702" s="1" t="s">
        <v>23365</v>
      </c>
      <c r="AS702" s="1">
        <v>100000</v>
      </c>
      <c r="AT702" s="1" t="s">
        <v>23365</v>
      </c>
      <c r="AU702" s="1" t="s">
        <v>23365</v>
      </c>
      <c r="AV702" s="1" t="s">
        <v>23365</v>
      </c>
      <c r="AW702" s="1" t="s">
        <v>23365</v>
      </c>
      <c r="AX702" s="1" t="s">
        <v>23365</v>
      </c>
      <c r="AY702" s="1" t="s">
        <v>23365</v>
      </c>
      <c r="AZ702" s="1">
        <v>450000</v>
      </c>
      <c r="BA702" s="1" t="s">
        <v>23365</v>
      </c>
      <c r="BB702" s="1" t="s">
        <v>23365</v>
      </c>
      <c r="BC702" s="1" t="s">
        <v>23365</v>
      </c>
      <c r="BD702" s="1" t="s">
        <v>23365</v>
      </c>
      <c r="BE702" s="1" t="s">
        <v>23365</v>
      </c>
      <c r="BF702" s="1" t="s">
        <v>30938</v>
      </c>
      <c r="BG702" s="1" t="s">
        <v>23365</v>
      </c>
      <c r="BH702" s="1" t="s">
        <v>23325</v>
      </c>
      <c r="BI702" s="1" t="s">
        <v>23365</v>
      </c>
      <c r="BJ702" s="1" t="s">
        <v>30939</v>
      </c>
      <c r="BK702" s="1" t="s">
        <v>23365</v>
      </c>
      <c r="BL702" s="1" t="s">
        <v>30939</v>
      </c>
      <c r="BM702" s="1" t="s">
        <v>23365</v>
      </c>
      <c r="BN702" s="1" t="s">
        <v>30939</v>
      </c>
      <c r="BO702" s="1" t="s">
        <v>23365</v>
      </c>
      <c r="BQ702" s="1" t="s">
        <v>23365</v>
      </c>
      <c r="BS702" s="1" t="s">
        <v>23365</v>
      </c>
      <c r="BU702" s="1" t="s">
        <v>23365</v>
      </c>
      <c r="BV702" s="1" t="s">
        <v>30939</v>
      </c>
      <c r="BW702" s="1" t="s">
        <v>23365</v>
      </c>
      <c r="BX702" s="1" t="s">
        <v>30939</v>
      </c>
      <c r="BY702" s="1" t="s">
        <v>23365</v>
      </c>
      <c r="BZ702" s="1" t="s">
        <v>30939</v>
      </c>
      <c r="CA702" s="1" t="s">
        <v>23365</v>
      </c>
      <c r="CB702" s="1" t="s">
        <v>30939</v>
      </c>
      <c r="CD702" s="1" t="s">
        <v>23365</v>
      </c>
      <c r="CE702" s="1" t="s">
        <v>23365</v>
      </c>
      <c r="CF702" s="1" t="s">
        <v>23365</v>
      </c>
      <c r="CG702" s="1" t="s">
        <v>30939</v>
      </c>
      <c r="CH702" s="1" t="s">
        <v>23365</v>
      </c>
      <c r="CI702" s="1" t="s">
        <v>23365</v>
      </c>
      <c r="CJ702" s="1" t="s">
        <v>23365</v>
      </c>
      <c r="CK702" s="1" t="s">
        <v>30939</v>
      </c>
      <c r="CL702" s="1" t="s">
        <v>23365</v>
      </c>
      <c r="CM702" s="1" t="s">
        <v>30939</v>
      </c>
      <c r="CN702" s="1" t="s">
        <v>23365</v>
      </c>
      <c r="CO702" s="1" t="s">
        <v>23365</v>
      </c>
      <c r="CP702" s="1" t="s">
        <v>30939</v>
      </c>
      <c r="CQ702" s="1" t="s">
        <v>23365</v>
      </c>
      <c r="CR702" s="1" t="s">
        <v>30939</v>
      </c>
      <c r="CS702" s="1" t="s">
        <v>23365</v>
      </c>
      <c r="CT702" s="1" t="s">
        <v>30939</v>
      </c>
      <c r="CU702" s="1" t="s">
        <v>23365</v>
      </c>
      <c r="CV702" s="1" t="s">
        <v>23365</v>
      </c>
      <c r="CW702" s="1" t="s">
        <v>23232</v>
      </c>
      <c r="CX702" s="1" t="s">
        <v>30938</v>
      </c>
      <c r="CY702" s="1" t="s">
        <v>30938</v>
      </c>
      <c r="CZ702" s="1" t="s">
        <v>30938</v>
      </c>
      <c r="DA702" s="1" t="s">
        <v>23327</v>
      </c>
      <c r="DB702" s="1" t="s">
        <v>23365</v>
      </c>
      <c r="DC702" s="1" t="s">
        <v>23210</v>
      </c>
      <c r="DD702" s="1" t="s">
        <v>14713</v>
      </c>
      <c r="DE702" s="1" t="s">
        <v>24410</v>
      </c>
      <c r="DF702" s="1" t="s">
        <v>14714</v>
      </c>
      <c r="DG702" s="1" t="s">
        <v>14986</v>
      </c>
      <c r="DH702" s="1" t="s">
        <v>14843</v>
      </c>
      <c r="DI702" s="1" t="s">
        <v>23365</v>
      </c>
      <c r="DJ702" s="1" t="s">
        <v>23365</v>
      </c>
      <c r="DK702" s="1" t="s">
        <v>30938</v>
      </c>
      <c r="DL702" s="1" t="s">
        <v>14715</v>
      </c>
    </row>
    <row r="703" spans="1:116">
      <c r="A703" s="1">
        <f t="shared" si="36"/>
        <v>1</v>
      </c>
      <c r="B703" s="1" t="s">
        <v>14716</v>
      </c>
      <c r="C703" s="1" t="s">
        <v>14717</v>
      </c>
      <c r="D703" s="1" t="s">
        <v>21684</v>
      </c>
      <c r="E703" s="10">
        <v>353768000000000</v>
      </c>
      <c r="F703" s="1" t="s">
        <v>14718</v>
      </c>
      <c r="G703" s="1" t="s">
        <v>14719</v>
      </c>
      <c r="H703" s="1" t="s">
        <v>23318</v>
      </c>
      <c r="I703" s="1" t="s">
        <v>23319</v>
      </c>
      <c r="J703" s="1" t="s">
        <v>20253</v>
      </c>
      <c r="K703" s="1">
        <v>788323991</v>
      </c>
      <c r="L703" s="1" t="s">
        <v>30867</v>
      </c>
      <c r="M703" s="1" t="s">
        <v>23365</v>
      </c>
      <c r="N703" s="1" t="s">
        <v>30938</v>
      </c>
      <c r="O703" s="1" t="s">
        <v>30938</v>
      </c>
      <c r="P703" s="1">
        <v>253250</v>
      </c>
      <c r="Q703" s="1" t="s">
        <v>30938</v>
      </c>
      <c r="R703" s="1" t="s">
        <v>23365</v>
      </c>
      <c r="S703" s="1" t="s">
        <v>23365</v>
      </c>
      <c r="T703" s="1" t="s">
        <v>23365</v>
      </c>
      <c r="U703" s="1" t="s">
        <v>23365</v>
      </c>
      <c r="V703" s="1" t="s">
        <v>23365</v>
      </c>
      <c r="W703" s="1" t="s">
        <v>30939</v>
      </c>
      <c r="X703" s="1" t="s">
        <v>23365</v>
      </c>
      <c r="Y703" s="1">
        <v>250000</v>
      </c>
      <c r="Z703" s="1">
        <v>1</v>
      </c>
      <c r="AA703" s="1">
        <v>10</v>
      </c>
      <c r="AB703" s="1">
        <v>0</v>
      </c>
      <c r="AC703" s="1" t="s">
        <v>23365</v>
      </c>
      <c r="AD703" s="1" t="s">
        <v>14720</v>
      </c>
      <c r="AE703" s="1" t="s">
        <v>23365</v>
      </c>
      <c r="AF703" s="1" t="s">
        <v>30938</v>
      </c>
      <c r="AG703" s="1" t="s">
        <v>14721</v>
      </c>
      <c r="AH703" s="1" t="s">
        <v>30939</v>
      </c>
      <c r="AI703" s="1" t="s">
        <v>23365</v>
      </c>
      <c r="AJ703" s="1" t="s">
        <v>23178</v>
      </c>
      <c r="AK703" s="1" t="s">
        <v>23365</v>
      </c>
      <c r="AL703" s="1" t="s">
        <v>23365</v>
      </c>
      <c r="AM703" s="1">
        <v>130000</v>
      </c>
      <c r="AN703" s="1">
        <f t="shared" si="37"/>
        <v>1</v>
      </c>
      <c r="AO703" s="1" t="s">
        <v>23365</v>
      </c>
      <c r="AP703" s="1">
        <f t="shared" si="38"/>
        <v>1</v>
      </c>
      <c r="AQ703" s="1">
        <v>115000</v>
      </c>
      <c r="AR703" s="1" t="s">
        <v>23365</v>
      </c>
      <c r="AS703" s="1" t="s">
        <v>23365</v>
      </c>
      <c r="AT703" s="1" t="s">
        <v>23365</v>
      </c>
      <c r="AU703" s="1" t="s">
        <v>23365</v>
      </c>
      <c r="AV703" s="1" t="s">
        <v>23365</v>
      </c>
      <c r="AW703" s="1" t="s">
        <v>23365</v>
      </c>
      <c r="AX703" s="1" t="s">
        <v>23365</v>
      </c>
      <c r="AY703" s="1" t="s">
        <v>23365</v>
      </c>
      <c r="AZ703" s="1" t="s">
        <v>23365</v>
      </c>
      <c r="BA703" s="1" t="s">
        <v>23365</v>
      </c>
      <c r="BB703" s="1" t="s">
        <v>23365</v>
      </c>
      <c r="BC703" s="1" t="s">
        <v>23365</v>
      </c>
      <c r="BD703" s="1" t="s">
        <v>23365</v>
      </c>
      <c r="BE703" s="1" t="s">
        <v>23365</v>
      </c>
      <c r="BF703" s="1" t="s">
        <v>30938</v>
      </c>
      <c r="BG703" s="1" t="s">
        <v>23365</v>
      </c>
      <c r="BH703" s="1" t="s">
        <v>23325</v>
      </c>
      <c r="BI703" s="1" t="s">
        <v>23365</v>
      </c>
      <c r="BJ703" s="1" t="s">
        <v>30939</v>
      </c>
      <c r="BK703" s="1" t="s">
        <v>23365</v>
      </c>
      <c r="BL703" s="1" t="s">
        <v>30939</v>
      </c>
      <c r="BM703" s="1" t="s">
        <v>23365</v>
      </c>
      <c r="BN703" s="1" t="s">
        <v>30939</v>
      </c>
      <c r="BO703" s="1" t="s">
        <v>23365</v>
      </c>
      <c r="BQ703" s="1" t="s">
        <v>23365</v>
      </c>
      <c r="BS703" s="1" t="s">
        <v>23365</v>
      </c>
      <c r="BU703" s="1" t="s">
        <v>23365</v>
      </c>
      <c r="BV703" s="1" t="s">
        <v>30939</v>
      </c>
      <c r="BW703" s="1" t="s">
        <v>23365</v>
      </c>
      <c r="BX703" s="1" t="s">
        <v>30939</v>
      </c>
      <c r="BY703" s="1" t="s">
        <v>23365</v>
      </c>
      <c r="BZ703" s="1" t="s">
        <v>30939</v>
      </c>
      <c r="CA703" s="1" t="s">
        <v>23365</v>
      </c>
      <c r="CB703" s="1" t="s">
        <v>30939</v>
      </c>
      <c r="CD703" s="1" t="s">
        <v>23365</v>
      </c>
      <c r="CE703" s="1" t="s">
        <v>23365</v>
      </c>
      <c r="CF703" s="1" t="s">
        <v>23365</v>
      </c>
      <c r="CG703" s="1" t="s">
        <v>30939</v>
      </c>
      <c r="CH703" s="1" t="s">
        <v>23365</v>
      </c>
      <c r="CI703" s="1" t="s">
        <v>23365</v>
      </c>
      <c r="CJ703" s="1" t="s">
        <v>23365</v>
      </c>
      <c r="CK703" s="1" t="s">
        <v>30939</v>
      </c>
      <c r="CL703" s="1" t="s">
        <v>23365</v>
      </c>
      <c r="CM703" s="1" t="s">
        <v>30939</v>
      </c>
      <c r="CN703" s="1" t="s">
        <v>23365</v>
      </c>
      <c r="CO703" s="1" t="s">
        <v>23365</v>
      </c>
      <c r="CP703" s="1" t="s">
        <v>30939</v>
      </c>
      <c r="CQ703" s="1" t="s">
        <v>23365</v>
      </c>
      <c r="CR703" s="1" t="s">
        <v>30939</v>
      </c>
      <c r="CS703" s="1" t="s">
        <v>23365</v>
      </c>
      <c r="CT703" s="1" t="s">
        <v>30939</v>
      </c>
      <c r="CU703" s="1" t="s">
        <v>23365</v>
      </c>
      <c r="CV703" s="1" t="s">
        <v>23365</v>
      </c>
      <c r="CW703" s="1" t="s">
        <v>23232</v>
      </c>
      <c r="CX703" s="1" t="s">
        <v>30938</v>
      </c>
      <c r="CY703" s="1" t="s">
        <v>30938</v>
      </c>
      <c r="CZ703" s="1" t="s">
        <v>30938</v>
      </c>
      <c r="DA703" s="1" t="s">
        <v>23327</v>
      </c>
      <c r="DB703" s="1" t="s">
        <v>23365</v>
      </c>
      <c r="DC703" s="1" t="s">
        <v>23210</v>
      </c>
      <c r="DD703" s="1" t="s">
        <v>14722</v>
      </c>
      <c r="DE703" s="1" t="s">
        <v>24410</v>
      </c>
      <c r="DF703" s="1" t="s">
        <v>14723</v>
      </c>
      <c r="DG703" s="1" t="s">
        <v>14724</v>
      </c>
      <c r="DH703" s="1" t="s">
        <v>14843</v>
      </c>
      <c r="DI703" s="1" t="s">
        <v>23365</v>
      </c>
      <c r="DJ703" s="1" t="s">
        <v>23365</v>
      </c>
      <c r="DK703" s="1" t="s">
        <v>30938</v>
      </c>
      <c r="DL703" s="1" t="s">
        <v>14725</v>
      </c>
    </row>
    <row r="704" spans="1:116">
      <c r="A704" s="1">
        <f t="shared" si="36"/>
        <v>1</v>
      </c>
      <c r="B704" s="1" t="s">
        <v>14726</v>
      </c>
      <c r="C704" s="1" t="s">
        <v>14727</v>
      </c>
      <c r="D704" s="1" t="s">
        <v>21684</v>
      </c>
      <c r="E704" s="10">
        <v>353768000000000</v>
      </c>
      <c r="F704" s="1" t="s">
        <v>14728</v>
      </c>
      <c r="G704" s="1" t="s">
        <v>14729</v>
      </c>
      <c r="H704" s="1" t="s">
        <v>23318</v>
      </c>
      <c r="I704" s="1" t="s">
        <v>23319</v>
      </c>
      <c r="J704" s="1" t="s">
        <v>20253</v>
      </c>
      <c r="K704" s="1">
        <v>788323983</v>
      </c>
      <c r="L704" s="1" t="s">
        <v>30867</v>
      </c>
      <c r="M704" s="1" t="s">
        <v>23365</v>
      </c>
      <c r="N704" s="1" t="s">
        <v>30938</v>
      </c>
      <c r="O704" s="1" t="s">
        <v>30938</v>
      </c>
      <c r="P704" s="1">
        <v>253250</v>
      </c>
      <c r="Q704" s="1" t="s">
        <v>30938</v>
      </c>
      <c r="R704" s="1" t="s">
        <v>23365</v>
      </c>
      <c r="S704" s="1" t="s">
        <v>23365</v>
      </c>
      <c r="T704" s="1" t="s">
        <v>23365</v>
      </c>
      <c r="U704" s="1" t="s">
        <v>23365</v>
      </c>
      <c r="V704" s="1" t="s">
        <v>23365</v>
      </c>
      <c r="W704" s="1" t="s">
        <v>30939</v>
      </c>
      <c r="X704" s="1" t="s">
        <v>23365</v>
      </c>
      <c r="Y704" s="1">
        <v>250000</v>
      </c>
      <c r="Z704" s="1">
        <v>1</v>
      </c>
      <c r="AA704" s="1">
        <v>20</v>
      </c>
      <c r="AB704" s="1">
        <v>2000</v>
      </c>
      <c r="AC704" s="1" t="s">
        <v>23365</v>
      </c>
      <c r="AD704" s="1" t="s">
        <v>14730</v>
      </c>
      <c r="AE704" s="1" t="s">
        <v>23365</v>
      </c>
      <c r="AF704" s="1" t="s">
        <v>30939</v>
      </c>
      <c r="AG704" s="1" t="s">
        <v>23365</v>
      </c>
      <c r="AH704" s="1" t="s">
        <v>30939</v>
      </c>
      <c r="AI704" s="1" t="s">
        <v>23365</v>
      </c>
      <c r="AJ704" s="1" t="s">
        <v>23178</v>
      </c>
      <c r="AK704" s="1" t="s">
        <v>23365</v>
      </c>
      <c r="AL704" s="1" t="s">
        <v>23365</v>
      </c>
      <c r="AM704" s="1">
        <v>180000</v>
      </c>
      <c r="AN704" s="1">
        <f t="shared" si="37"/>
        <v>1</v>
      </c>
      <c r="AO704" s="1" t="s">
        <v>23365</v>
      </c>
      <c r="AP704" s="1">
        <f t="shared" si="38"/>
        <v>1</v>
      </c>
      <c r="AQ704" s="1">
        <v>63000</v>
      </c>
      <c r="AR704" s="1" t="s">
        <v>23365</v>
      </c>
      <c r="AS704" s="1" t="s">
        <v>23365</v>
      </c>
      <c r="AT704" s="1" t="s">
        <v>23365</v>
      </c>
      <c r="AU704" s="1" t="s">
        <v>23365</v>
      </c>
      <c r="AV704" s="1" t="s">
        <v>23365</v>
      </c>
      <c r="AW704" s="1" t="s">
        <v>23365</v>
      </c>
      <c r="AX704" s="1" t="s">
        <v>23365</v>
      </c>
      <c r="AY704" s="1" t="s">
        <v>23365</v>
      </c>
      <c r="AZ704" s="1" t="s">
        <v>23365</v>
      </c>
      <c r="BA704" s="1" t="s">
        <v>23365</v>
      </c>
      <c r="BB704" s="1" t="s">
        <v>23365</v>
      </c>
      <c r="BC704" s="1" t="s">
        <v>23365</v>
      </c>
      <c r="BD704" s="1" t="s">
        <v>23365</v>
      </c>
      <c r="BE704" s="1" t="s">
        <v>23365</v>
      </c>
      <c r="BF704" s="1" t="s">
        <v>30938</v>
      </c>
      <c r="BG704" s="1" t="s">
        <v>23365</v>
      </c>
      <c r="BH704" s="1" t="s">
        <v>23325</v>
      </c>
      <c r="BI704" s="1" t="s">
        <v>23365</v>
      </c>
      <c r="BJ704" s="1" t="s">
        <v>30939</v>
      </c>
      <c r="BK704" s="1" t="s">
        <v>23365</v>
      </c>
      <c r="BL704" s="1" t="s">
        <v>30939</v>
      </c>
      <c r="BM704" s="1" t="s">
        <v>23365</v>
      </c>
      <c r="BN704" s="1" t="s">
        <v>30939</v>
      </c>
      <c r="BO704" s="1" t="s">
        <v>23365</v>
      </c>
      <c r="BQ704" s="1" t="s">
        <v>23365</v>
      </c>
      <c r="BS704" s="1" t="s">
        <v>23365</v>
      </c>
      <c r="BU704" s="1" t="s">
        <v>23365</v>
      </c>
      <c r="BV704" s="1" t="s">
        <v>30939</v>
      </c>
      <c r="BW704" s="1" t="s">
        <v>23365</v>
      </c>
      <c r="BX704" s="1" t="s">
        <v>30939</v>
      </c>
      <c r="BY704" s="1" t="s">
        <v>23365</v>
      </c>
      <c r="BZ704" s="1" t="s">
        <v>30939</v>
      </c>
      <c r="CA704" s="1" t="s">
        <v>23365</v>
      </c>
      <c r="CB704" s="1" t="s">
        <v>30939</v>
      </c>
      <c r="CD704" s="1" t="s">
        <v>23365</v>
      </c>
      <c r="CE704" s="1" t="s">
        <v>23365</v>
      </c>
      <c r="CF704" s="1" t="s">
        <v>23365</v>
      </c>
      <c r="CG704" s="1" t="s">
        <v>30939</v>
      </c>
      <c r="CH704" s="1" t="s">
        <v>23365</v>
      </c>
      <c r="CI704" s="1" t="s">
        <v>23365</v>
      </c>
      <c r="CJ704" s="1" t="s">
        <v>23365</v>
      </c>
      <c r="CK704" s="1" t="s">
        <v>30939</v>
      </c>
      <c r="CL704" s="1" t="s">
        <v>23365</v>
      </c>
      <c r="CM704" s="1" t="s">
        <v>30939</v>
      </c>
      <c r="CN704" s="1" t="s">
        <v>23365</v>
      </c>
      <c r="CO704" s="1" t="s">
        <v>23365</v>
      </c>
      <c r="CP704" s="1" t="s">
        <v>30939</v>
      </c>
      <c r="CQ704" s="1" t="s">
        <v>23365</v>
      </c>
      <c r="CR704" s="1" t="s">
        <v>30939</v>
      </c>
      <c r="CS704" s="1" t="s">
        <v>23365</v>
      </c>
      <c r="CT704" s="1" t="s">
        <v>30939</v>
      </c>
      <c r="CU704" s="1" t="s">
        <v>23365</v>
      </c>
      <c r="CV704" s="1" t="s">
        <v>23365</v>
      </c>
      <c r="CW704" s="1" t="s">
        <v>23232</v>
      </c>
      <c r="CX704" s="1" t="s">
        <v>30938</v>
      </c>
      <c r="CY704" s="1" t="s">
        <v>30938</v>
      </c>
      <c r="CZ704" s="1" t="s">
        <v>30938</v>
      </c>
      <c r="DA704" s="1" t="s">
        <v>23327</v>
      </c>
      <c r="DB704" s="1" t="s">
        <v>23365</v>
      </c>
      <c r="DC704" s="1" t="s">
        <v>23210</v>
      </c>
      <c r="DD704" s="1" t="s">
        <v>14731</v>
      </c>
      <c r="DE704" s="1" t="s">
        <v>24410</v>
      </c>
      <c r="DF704" s="1" t="s">
        <v>14732</v>
      </c>
      <c r="DG704" s="1" t="s">
        <v>14733</v>
      </c>
      <c r="DH704" s="1" t="s">
        <v>14734</v>
      </c>
      <c r="DI704" s="1" t="s">
        <v>23365</v>
      </c>
      <c r="DJ704" s="1" t="s">
        <v>23365</v>
      </c>
      <c r="DK704" s="1" t="s">
        <v>30938</v>
      </c>
      <c r="DL704" s="1" t="s">
        <v>14735</v>
      </c>
    </row>
    <row r="705" spans="1:116">
      <c r="A705" s="1">
        <f t="shared" si="36"/>
        <v>1</v>
      </c>
      <c r="B705" s="1" t="s">
        <v>14736</v>
      </c>
      <c r="C705" s="1" t="s">
        <v>14737</v>
      </c>
      <c r="D705" s="1" t="s">
        <v>21684</v>
      </c>
      <c r="E705" s="10">
        <v>353768000000000</v>
      </c>
      <c r="F705" s="1" t="s">
        <v>14738</v>
      </c>
      <c r="G705" s="1" t="s">
        <v>14739</v>
      </c>
      <c r="H705" s="1" t="s">
        <v>23318</v>
      </c>
      <c r="I705" s="1" t="s">
        <v>23319</v>
      </c>
      <c r="J705" s="1" t="s">
        <v>20253</v>
      </c>
      <c r="K705" s="1">
        <v>772211626</v>
      </c>
      <c r="L705" s="1" t="s">
        <v>30867</v>
      </c>
      <c r="M705" s="1" t="s">
        <v>23365</v>
      </c>
      <c r="N705" s="1" t="s">
        <v>30938</v>
      </c>
      <c r="O705" s="1" t="s">
        <v>30938</v>
      </c>
      <c r="P705" s="1">
        <v>253250</v>
      </c>
      <c r="Q705" s="1" t="s">
        <v>30938</v>
      </c>
      <c r="R705" s="1" t="s">
        <v>23365</v>
      </c>
      <c r="S705" s="1" t="s">
        <v>23365</v>
      </c>
      <c r="T705" s="1" t="s">
        <v>23365</v>
      </c>
      <c r="U705" s="1" t="s">
        <v>23365</v>
      </c>
      <c r="V705" s="1" t="s">
        <v>23365</v>
      </c>
      <c r="W705" s="1" t="s">
        <v>30939</v>
      </c>
      <c r="X705" s="1" t="s">
        <v>23365</v>
      </c>
      <c r="Y705" s="1">
        <v>250000</v>
      </c>
      <c r="Z705" s="1">
        <v>1</v>
      </c>
      <c r="AA705" s="1">
        <v>15</v>
      </c>
      <c r="AB705" s="1">
        <v>1000</v>
      </c>
      <c r="AC705" s="1" t="s">
        <v>23365</v>
      </c>
      <c r="AD705" s="1" t="s">
        <v>14784</v>
      </c>
      <c r="AE705" s="1" t="s">
        <v>23365</v>
      </c>
      <c r="AF705" s="1" t="s">
        <v>30938</v>
      </c>
      <c r="AG705" s="1" t="s">
        <v>14740</v>
      </c>
      <c r="AH705" s="1" t="s">
        <v>30939</v>
      </c>
      <c r="AI705" s="1" t="s">
        <v>23365</v>
      </c>
      <c r="AJ705" s="1" t="s">
        <v>22923</v>
      </c>
      <c r="AK705" s="1" t="s">
        <v>23365</v>
      </c>
      <c r="AL705" s="1" t="s">
        <v>23365</v>
      </c>
      <c r="AM705" s="1" t="s">
        <v>23365</v>
      </c>
      <c r="AN705" s="1">
        <f t="shared" si="37"/>
        <v>0</v>
      </c>
      <c r="AO705" s="1">
        <v>110000</v>
      </c>
      <c r="AP705" s="1">
        <f t="shared" si="38"/>
        <v>1</v>
      </c>
      <c r="AQ705" s="1">
        <v>135000</v>
      </c>
      <c r="AR705" s="1" t="s">
        <v>23365</v>
      </c>
      <c r="AS705" s="1" t="s">
        <v>23365</v>
      </c>
      <c r="AT705" s="1" t="s">
        <v>23365</v>
      </c>
      <c r="AU705" s="1" t="s">
        <v>23365</v>
      </c>
      <c r="AV705" s="1" t="s">
        <v>23365</v>
      </c>
      <c r="AW705" s="1" t="s">
        <v>23365</v>
      </c>
      <c r="AX705" s="1" t="s">
        <v>23365</v>
      </c>
      <c r="AY705" s="1" t="s">
        <v>23365</v>
      </c>
      <c r="AZ705" s="1" t="s">
        <v>23365</v>
      </c>
      <c r="BA705" s="1" t="s">
        <v>23365</v>
      </c>
      <c r="BB705" s="1" t="s">
        <v>23365</v>
      </c>
      <c r="BC705" s="1" t="s">
        <v>23365</v>
      </c>
      <c r="BD705" s="1" t="s">
        <v>23365</v>
      </c>
      <c r="BE705" s="1" t="s">
        <v>23365</v>
      </c>
      <c r="BF705" s="1" t="s">
        <v>30938</v>
      </c>
      <c r="BG705" s="1" t="s">
        <v>23365</v>
      </c>
      <c r="BH705" s="1" t="s">
        <v>23325</v>
      </c>
      <c r="BI705" s="1" t="s">
        <v>23365</v>
      </c>
      <c r="BJ705" s="1" t="s">
        <v>30939</v>
      </c>
      <c r="BK705" s="1" t="s">
        <v>23365</v>
      </c>
      <c r="BL705" s="1" t="s">
        <v>30939</v>
      </c>
      <c r="BM705" s="1" t="s">
        <v>23365</v>
      </c>
      <c r="BN705" s="1" t="s">
        <v>30939</v>
      </c>
      <c r="BO705" s="1" t="s">
        <v>23365</v>
      </c>
      <c r="BQ705" s="1" t="s">
        <v>23365</v>
      </c>
      <c r="BS705" s="1" t="s">
        <v>23365</v>
      </c>
      <c r="BU705" s="1" t="s">
        <v>23365</v>
      </c>
      <c r="BV705" s="1" t="s">
        <v>30939</v>
      </c>
      <c r="BW705" s="1" t="s">
        <v>23365</v>
      </c>
      <c r="BX705" s="1" t="s">
        <v>30939</v>
      </c>
      <c r="BY705" s="1" t="s">
        <v>23365</v>
      </c>
      <c r="BZ705" s="1" t="s">
        <v>30939</v>
      </c>
      <c r="CA705" s="1" t="s">
        <v>23365</v>
      </c>
      <c r="CB705" s="1" t="s">
        <v>30939</v>
      </c>
      <c r="CD705" s="1" t="s">
        <v>23365</v>
      </c>
      <c r="CE705" s="1" t="s">
        <v>23365</v>
      </c>
      <c r="CF705" s="1" t="s">
        <v>23365</v>
      </c>
      <c r="CG705" s="1" t="s">
        <v>30939</v>
      </c>
      <c r="CH705" s="1" t="s">
        <v>23365</v>
      </c>
      <c r="CI705" s="1" t="s">
        <v>23365</v>
      </c>
      <c r="CJ705" s="1" t="s">
        <v>23365</v>
      </c>
      <c r="CK705" s="1" t="s">
        <v>30939</v>
      </c>
      <c r="CL705" s="1" t="s">
        <v>23365</v>
      </c>
      <c r="CM705" s="1" t="s">
        <v>30939</v>
      </c>
      <c r="CN705" s="1" t="s">
        <v>23365</v>
      </c>
      <c r="CO705" s="1" t="s">
        <v>23365</v>
      </c>
      <c r="CP705" s="1" t="s">
        <v>30939</v>
      </c>
      <c r="CQ705" s="1" t="s">
        <v>23365</v>
      </c>
      <c r="CR705" s="1" t="s">
        <v>30939</v>
      </c>
      <c r="CS705" s="1" t="s">
        <v>23365</v>
      </c>
      <c r="CT705" s="1" t="s">
        <v>30939</v>
      </c>
      <c r="CU705" s="1" t="s">
        <v>23365</v>
      </c>
      <c r="CV705" s="1" t="s">
        <v>23365</v>
      </c>
      <c r="CW705" s="1" t="s">
        <v>23232</v>
      </c>
      <c r="CX705" s="1" t="s">
        <v>30938</v>
      </c>
      <c r="CY705" s="1" t="s">
        <v>30938</v>
      </c>
      <c r="CZ705" s="1" t="s">
        <v>30938</v>
      </c>
      <c r="DA705" s="1" t="s">
        <v>23327</v>
      </c>
      <c r="DB705" s="1" t="s">
        <v>23365</v>
      </c>
      <c r="DC705" s="1" t="s">
        <v>23210</v>
      </c>
      <c r="DD705" s="1" t="s">
        <v>14741</v>
      </c>
      <c r="DE705" s="1" t="s">
        <v>24410</v>
      </c>
      <c r="DF705" s="1" t="s">
        <v>14742</v>
      </c>
      <c r="DG705" s="1" t="s">
        <v>16304</v>
      </c>
      <c r="DH705" s="1" t="s">
        <v>14843</v>
      </c>
      <c r="DI705" s="1" t="s">
        <v>23365</v>
      </c>
      <c r="DJ705" s="1" t="s">
        <v>23365</v>
      </c>
      <c r="DK705" s="1" t="s">
        <v>30938</v>
      </c>
      <c r="DL705" s="1" t="s">
        <v>14743</v>
      </c>
    </row>
    <row r="706" spans="1:116">
      <c r="A706" s="1">
        <f t="shared" si="36"/>
        <v>1</v>
      </c>
      <c r="B706" s="1" t="s">
        <v>14744</v>
      </c>
      <c r="C706" s="1" t="s">
        <v>14651</v>
      </c>
      <c r="D706" s="1" t="s">
        <v>21684</v>
      </c>
      <c r="E706" s="10">
        <v>353768000000000</v>
      </c>
      <c r="F706" s="1" t="s">
        <v>14652</v>
      </c>
      <c r="G706" s="1" t="s">
        <v>14653</v>
      </c>
      <c r="H706" s="1" t="s">
        <v>23318</v>
      </c>
      <c r="I706" s="1" t="s">
        <v>23319</v>
      </c>
      <c r="J706" s="1" t="s">
        <v>20253</v>
      </c>
      <c r="K706" s="1">
        <v>772211680</v>
      </c>
      <c r="L706" s="1" t="s">
        <v>30867</v>
      </c>
      <c r="M706" s="1" t="s">
        <v>23365</v>
      </c>
      <c r="N706" s="1" t="s">
        <v>30938</v>
      </c>
      <c r="O706" s="1" t="s">
        <v>30938</v>
      </c>
      <c r="P706" s="1">
        <v>253250</v>
      </c>
      <c r="Q706" s="1" t="s">
        <v>30938</v>
      </c>
      <c r="R706" s="1" t="s">
        <v>23365</v>
      </c>
      <c r="S706" s="1" t="s">
        <v>23365</v>
      </c>
      <c r="T706" s="1" t="s">
        <v>23365</v>
      </c>
      <c r="U706" s="1" t="s">
        <v>23365</v>
      </c>
      <c r="V706" s="1" t="s">
        <v>23365</v>
      </c>
      <c r="W706" s="1" t="s">
        <v>30939</v>
      </c>
      <c r="X706" s="1" t="s">
        <v>23365</v>
      </c>
      <c r="Y706" s="1">
        <v>250000</v>
      </c>
      <c r="Z706" s="1">
        <v>1</v>
      </c>
      <c r="AA706" s="1">
        <v>5</v>
      </c>
      <c r="AB706" s="1">
        <v>0</v>
      </c>
      <c r="AC706" s="1" t="s">
        <v>23365</v>
      </c>
      <c r="AD706" s="1" t="s">
        <v>16632</v>
      </c>
      <c r="AE706" s="1" t="s">
        <v>23365</v>
      </c>
      <c r="AF706" s="1" t="s">
        <v>30938</v>
      </c>
      <c r="AG706" s="1" t="s">
        <v>14654</v>
      </c>
      <c r="AH706" s="1" t="s">
        <v>30939</v>
      </c>
      <c r="AI706" s="1" t="s">
        <v>23365</v>
      </c>
      <c r="AJ706" s="1" t="s">
        <v>22090</v>
      </c>
      <c r="AK706" s="1" t="s">
        <v>23365</v>
      </c>
      <c r="AL706" s="1" t="s">
        <v>23365</v>
      </c>
      <c r="AM706" s="1" t="s">
        <v>23365</v>
      </c>
      <c r="AN706" s="1">
        <f t="shared" si="37"/>
        <v>0</v>
      </c>
      <c r="AO706" s="1" t="s">
        <v>23365</v>
      </c>
      <c r="AP706" s="1">
        <f t="shared" si="38"/>
        <v>0</v>
      </c>
      <c r="AQ706" s="1">
        <v>120000</v>
      </c>
      <c r="AR706" s="1" t="s">
        <v>23365</v>
      </c>
      <c r="AS706" s="1">
        <v>125000</v>
      </c>
      <c r="AT706" s="1" t="s">
        <v>23365</v>
      </c>
      <c r="AU706" s="1" t="s">
        <v>23365</v>
      </c>
      <c r="AV706" s="1" t="s">
        <v>23365</v>
      </c>
      <c r="AW706" s="1" t="s">
        <v>23365</v>
      </c>
      <c r="AX706" s="1" t="s">
        <v>23365</v>
      </c>
      <c r="AY706" s="1" t="s">
        <v>23365</v>
      </c>
      <c r="AZ706" s="1" t="s">
        <v>23365</v>
      </c>
      <c r="BA706" s="1" t="s">
        <v>23365</v>
      </c>
      <c r="BB706" s="1" t="s">
        <v>23365</v>
      </c>
      <c r="BC706" s="1" t="s">
        <v>23365</v>
      </c>
      <c r="BD706" s="1" t="s">
        <v>23365</v>
      </c>
      <c r="BE706" s="1" t="s">
        <v>23365</v>
      </c>
      <c r="BF706" s="1" t="s">
        <v>30938</v>
      </c>
      <c r="BG706" s="1" t="s">
        <v>23365</v>
      </c>
      <c r="BH706" s="1" t="s">
        <v>23252</v>
      </c>
      <c r="BI706" s="1" t="s">
        <v>23365</v>
      </c>
      <c r="BJ706" s="1" t="s">
        <v>30939</v>
      </c>
      <c r="BK706" s="1" t="s">
        <v>23365</v>
      </c>
      <c r="BL706" s="1" t="s">
        <v>30939</v>
      </c>
      <c r="BM706" s="1" t="s">
        <v>23365</v>
      </c>
      <c r="BN706" s="1" t="s">
        <v>30939</v>
      </c>
      <c r="BO706" s="1" t="s">
        <v>23365</v>
      </c>
      <c r="BQ706" s="1" t="s">
        <v>23365</v>
      </c>
      <c r="BS706" s="1" t="s">
        <v>23365</v>
      </c>
      <c r="BU706" s="1" t="s">
        <v>23365</v>
      </c>
      <c r="BV706" s="1" t="s">
        <v>30939</v>
      </c>
      <c r="BW706" s="1" t="s">
        <v>23365</v>
      </c>
      <c r="BX706" s="1" t="s">
        <v>30939</v>
      </c>
      <c r="BY706" s="1" t="s">
        <v>23365</v>
      </c>
      <c r="BZ706" s="1" t="s">
        <v>30939</v>
      </c>
      <c r="CA706" s="1" t="s">
        <v>23365</v>
      </c>
      <c r="CB706" s="1" t="s">
        <v>30939</v>
      </c>
      <c r="CD706" s="1" t="s">
        <v>23365</v>
      </c>
      <c r="CE706" s="1" t="s">
        <v>23365</v>
      </c>
      <c r="CF706" s="1" t="s">
        <v>23365</v>
      </c>
      <c r="CG706" s="1" t="s">
        <v>30939</v>
      </c>
      <c r="CH706" s="1" t="s">
        <v>23365</v>
      </c>
      <c r="CI706" s="1" t="s">
        <v>23365</v>
      </c>
      <c r="CJ706" s="1" t="s">
        <v>23365</v>
      </c>
      <c r="CK706" s="1" t="s">
        <v>30939</v>
      </c>
      <c r="CL706" s="1" t="s">
        <v>23365</v>
      </c>
      <c r="CM706" s="1" t="s">
        <v>30939</v>
      </c>
      <c r="CN706" s="1" t="s">
        <v>23365</v>
      </c>
      <c r="CO706" s="1" t="s">
        <v>23365</v>
      </c>
      <c r="CP706" s="1" t="s">
        <v>30939</v>
      </c>
      <c r="CQ706" s="1" t="s">
        <v>23365</v>
      </c>
      <c r="CR706" s="1" t="s">
        <v>30939</v>
      </c>
      <c r="CS706" s="1" t="s">
        <v>23365</v>
      </c>
      <c r="CT706" s="1" t="s">
        <v>30939</v>
      </c>
      <c r="CU706" s="1" t="s">
        <v>23365</v>
      </c>
      <c r="CV706" s="1" t="s">
        <v>23365</v>
      </c>
      <c r="CW706" s="1" t="s">
        <v>23232</v>
      </c>
      <c r="CX706" s="1" t="s">
        <v>30938</v>
      </c>
      <c r="CY706" s="1" t="s">
        <v>30938</v>
      </c>
      <c r="CZ706" s="1" t="s">
        <v>30938</v>
      </c>
      <c r="DA706" s="1" t="s">
        <v>23327</v>
      </c>
      <c r="DB706" s="1" t="s">
        <v>23365</v>
      </c>
      <c r="DC706" s="1" t="s">
        <v>23210</v>
      </c>
      <c r="DD706" s="1" t="s">
        <v>14655</v>
      </c>
      <c r="DE706" s="1" t="s">
        <v>24410</v>
      </c>
      <c r="DF706" s="1" t="s">
        <v>14656</v>
      </c>
      <c r="DG706" s="1" t="s">
        <v>14657</v>
      </c>
      <c r="DH706" s="1" t="s">
        <v>14843</v>
      </c>
      <c r="DI706" s="1" t="s">
        <v>23365</v>
      </c>
      <c r="DJ706" s="1" t="s">
        <v>23365</v>
      </c>
      <c r="DK706" s="1" t="s">
        <v>30938</v>
      </c>
      <c r="DL706" s="1" t="s">
        <v>14658</v>
      </c>
    </row>
    <row r="707" spans="1:116">
      <c r="A707" s="1">
        <f t="shared" si="36"/>
        <v>1</v>
      </c>
      <c r="B707" s="1" t="s">
        <v>14659</v>
      </c>
      <c r="C707" s="1" t="s">
        <v>14660</v>
      </c>
      <c r="D707" s="1" t="s">
        <v>21823</v>
      </c>
      <c r="E707" s="10">
        <v>353768000000000</v>
      </c>
      <c r="F707" s="1" t="s">
        <v>22366</v>
      </c>
      <c r="G707" s="1" t="s">
        <v>21764</v>
      </c>
      <c r="H707" s="1" t="s">
        <v>23318</v>
      </c>
      <c r="I707" s="1" t="s">
        <v>23319</v>
      </c>
      <c r="J707" s="1" t="s">
        <v>20253</v>
      </c>
      <c r="K707" s="1">
        <v>775525990</v>
      </c>
      <c r="L707" s="1" t="s">
        <v>30867</v>
      </c>
      <c r="M707" s="1" t="s">
        <v>23365</v>
      </c>
      <c r="N707" s="1" t="s">
        <v>30938</v>
      </c>
      <c r="O707" s="1" t="s">
        <v>30938</v>
      </c>
      <c r="P707" s="1">
        <v>253250</v>
      </c>
      <c r="Q707" s="1" t="s">
        <v>30938</v>
      </c>
      <c r="R707" s="1" t="s">
        <v>23365</v>
      </c>
      <c r="S707" s="1" t="s">
        <v>23365</v>
      </c>
      <c r="T707" s="1" t="s">
        <v>23365</v>
      </c>
      <c r="U707" s="1" t="s">
        <v>23365</v>
      </c>
      <c r="V707" s="1" t="s">
        <v>23365</v>
      </c>
      <c r="W707" s="1" t="s">
        <v>30939</v>
      </c>
      <c r="X707" s="1" t="s">
        <v>23365</v>
      </c>
      <c r="Y707" s="1">
        <v>250000</v>
      </c>
      <c r="Z707" s="1">
        <v>1</v>
      </c>
      <c r="AA707" s="1">
        <v>17</v>
      </c>
      <c r="AB707" s="1">
        <v>2000</v>
      </c>
      <c r="AC707" s="1" t="s">
        <v>23365</v>
      </c>
      <c r="AD707" s="1" t="s">
        <v>22747</v>
      </c>
      <c r="AE707" s="1" t="s">
        <v>23365</v>
      </c>
      <c r="AF707" s="1" t="s">
        <v>30938</v>
      </c>
      <c r="AG707" s="1" t="s">
        <v>14661</v>
      </c>
      <c r="AH707" s="1" t="s">
        <v>30939</v>
      </c>
      <c r="AI707" s="1" t="s">
        <v>23365</v>
      </c>
      <c r="AJ707" s="1" t="s">
        <v>22448</v>
      </c>
      <c r="AK707" s="1" t="s">
        <v>14662</v>
      </c>
      <c r="AL707" s="1" t="s">
        <v>23365</v>
      </c>
      <c r="AM707" s="1">
        <v>55000</v>
      </c>
      <c r="AN707" s="1">
        <f t="shared" si="37"/>
        <v>1</v>
      </c>
      <c r="AO707" s="1" t="s">
        <v>23365</v>
      </c>
      <c r="AP707" s="1">
        <f t="shared" si="38"/>
        <v>1</v>
      </c>
      <c r="AQ707" s="1" t="s">
        <v>23365</v>
      </c>
      <c r="AR707" s="1">
        <v>70000</v>
      </c>
      <c r="AS707" s="1" t="s">
        <v>23365</v>
      </c>
      <c r="AT707" s="1" t="s">
        <v>23365</v>
      </c>
      <c r="AU707" s="1" t="s">
        <v>23365</v>
      </c>
      <c r="AV707" s="1" t="s">
        <v>23365</v>
      </c>
      <c r="AW707" s="1" t="s">
        <v>23365</v>
      </c>
      <c r="AX707" s="1" t="s">
        <v>23365</v>
      </c>
      <c r="AY707" s="1" t="s">
        <v>23365</v>
      </c>
      <c r="AZ707" s="1" t="s">
        <v>23365</v>
      </c>
      <c r="BA707" s="1" t="s">
        <v>23365</v>
      </c>
      <c r="BB707" s="1" t="s">
        <v>23365</v>
      </c>
      <c r="BC707" s="1" t="s">
        <v>23365</v>
      </c>
      <c r="BD707" s="1" t="s">
        <v>23365</v>
      </c>
      <c r="BE707" s="1">
        <v>115000</v>
      </c>
      <c r="BF707" s="1" t="s">
        <v>30938</v>
      </c>
      <c r="BG707" s="1" t="s">
        <v>23365</v>
      </c>
      <c r="BH707" s="1" t="s">
        <v>23325</v>
      </c>
      <c r="BI707" s="1" t="s">
        <v>23365</v>
      </c>
      <c r="BJ707" s="1" t="s">
        <v>30939</v>
      </c>
      <c r="BK707" s="1" t="s">
        <v>23365</v>
      </c>
      <c r="BL707" s="1" t="s">
        <v>30939</v>
      </c>
      <c r="BM707" s="1" t="s">
        <v>23365</v>
      </c>
      <c r="BN707" s="1" t="s">
        <v>30939</v>
      </c>
      <c r="BO707" s="1" t="s">
        <v>23365</v>
      </c>
      <c r="BQ707" s="1" t="s">
        <v>23365</v>
      </c>
      <c r="BS707" s="1" t="s">
        <v>23365</v>
      </c>
      <c r="BU707" s="1" t="s">
        <v>23365</v>
      </c>
      <c r="BV707" s="1" t="s">
        <v>30939</v>
      </c>
      <c r="BW707" s="1" t="s">
        <v>23365</v>
      </c>
      <c r="BX707" s="1" t="s">
        <v>30939</v>
      </c>
      <c r="BY707" s="1" t="s">
        <v>23365</v>
      </c>
      <c r="BZ707" s="1" t="s">
        <v>30939</v>
      </c>
      <c r="CA707" s="1" t="s">
        <v>23365</v>
      </c>
      <c r="CB707" s="1" t="s">
        <v>30939</v>
      </c>
      <c r="CD707" s="1" t="s">
        <v>23365</v>
      </c>
      <c r="CE707" s="1" t="s">
        <v>23365</v>
      </c>
      <c r="CF707" s="1" t="s">
        <v>23365</v>
      </c>
      <c r="CG707" s="1" t="s">
        <v>30939</v>
      </c>
      <c r="CH707" s="1" t="s">
        <v>23365</v>
      </c>
      <c r="CI707" s="1" t="s">
        <v>23365</v>
      </c>
      <c r="CJ707" s="1" t="s">
        <v>23365</v>
      </c>
      <c r="CK707" s="1" t="s">
        <v>30939</v>
      </c>
      <c r="CL707" s="1" t="s">
        <v>23365</v>
      </c>
      <c r="CM707" s="1" t="s">
        <v>30939</v>
      </c>
      <c r="CN707" s="1" t="s">
        <v>23365</v>
      </c>
      <c r="CO707" s="1" t="s">
        <v>23365</v>
      </c>
      <c r="CP707" s="1" t="s">
        <v>30939</v>
      </c>
      <c r="CQ707" s="1" t="s">
        <v>23365</v>
      </c>
      <c r="CR707" s="1" t="s">
        <v>30939</v>
      </c>
      <c r="CS707" s="1" t="s">
        <v>23365</v>
      </c>
      <c r="CT707" s="1" t="s">
        <v>30939</v>
      </c>
      <c r="CU707" s="1" t="s">
        <v>23365</v>
      </c>
      <c r="CV707" s="1" t="s">
        <v>23365</v>
      </c>
      <c r="CW707" s="1" t="s">
        <v>23232</v>
      </c>
      <c r="CX707" s="1" t="s">
        <v>30938</v>
      </c>
      <c r="CY707" s="1" t="s">
        <v>30938</v>
      </c>
      <c r="CZ707" s="1" t="s">
        <v>30938</v>
      </c>
      <c r="DA707" s="1" t="s">
        <v>23327</v>
      </c>
      <c r="DB707" s="1" t="s">
        <v>23365</v>
      </c>
      <c r="DC707" s="1" t="s">
        <v>23210</v>
      </c>
      <c r="DD707" s="1" t="s">
        <v>14663</v>
      </c>
      <c r="DE707" s="1" t="s">
        <v>24410</v>
      </c>
      <c r="DF707" s="1" t="s">
        <v>14664</v>
      </c>
      <c r="DG707" s="1" t="s">
        <v>16304</v>
      </c>
      <c r="DH707" s="1" t="s">
        <v>20651</v>
      </c>
      <c r="DI707" s="1" t="s">
        <v>23365</v>
      </c>
      <c r="DJ707" s="1" t="s">
        <v>23365</v>
      </c>
      <c r="DK707" s="1" t="s">
        <v>30938</v>
      </c>
      <c r="DL707" s="1" t="s">
        <v>14665</v>
      </c>
    </row>
    <row r="708" spans="1:116">
      <c r="A708" s="1">
        <f t="shared" si="36"/>
        <v>1</v>
      </c>
      <c r="B708" s="1" t="s">
        <v>14666</v>
      </c>
      <c r="C708" s="1" t="s">
        <v>14667</v>
      </c>
      <c r="D708" s="1" t="s">
        <v>23315</v>
      </c>
      <c r="E708" s="10">
        <v>352701000000000</v>
      </c>
      <c r="F708" s="1" t="s">
        <v>23316</v>
      </c>
      <c r="G708" s="1" t="s">
        <v>14668</v>
      </c>
      <c r="H708" s="1" t="s">
        <v>23318</v>
      </c>
      <c r="I708" s="1" t="s">
        <v>23319</v>
      </c>
      <c r="J708" s="1" t="s">
        <v>23320</v>
      </c>
      <c r="K708" s="1">
        <v>788324051</v>
      </c>
      <c r="L708" s="1" t="s">
        <v>30867</v>
      </c>
      <c r="M708" s="1" t="s">
        <v>23365</v>
      </c>
      <c r="N708" s="1" t="s">
        <v>30938</v>
      </c>
      <c r="O708" s="1" t="s">
        <v>30938</v>
      </c>
      <c r="P708" s="1">
        <v>250000</v>
      </c>
      <c r="Q708" s="1" t="s">
        <v>30938</v>
      </c>
      <c r="R708" s="1" t="s">
        <v>23365</v>
      </c>
      <c r="S708" s="1" t="s">
        <v>23365</v>
      </c>
      <c r="T708" s="1" t="s">
        <v>23365</v>
      </c>
      <c r="U708" s="1" t="s">
        <v>23365</v>
      </c>
      <c r="V708" s="1" t="s">
        <v>23365</v>
      </c>
      <c r="W708" s="1" t="s">
        <v>30939</v>
      </c>
      <c r="X708" s="1" t="s">
        <v>23365</v>
      </c>
      <c r="Y708" s="1">
        <v>250000</v>
      </c>
      <c r="Z708" s="1">
        <v>1</v>
      </c>
      <c r="AA708" s="1">
        <v>10</v>
      </c>
      <c r="AB708" s="1" t="s">
        <v>23365</v>
      </c>
      <c r="AC708" s="1" t="s">
        <v>23365</v>
      </c>
      <c r="AD708" s="1" t="s">
        <v>18139</v>
      </c>
      <c r="AE708" s="1" t="s">
        <v>23365</v>
      </c>
      <c r="AF708" s="1" t="s">
        <v>30938</v>
      </c>
      <c r="AG708" s="1" t="s">
        <v>14669</v>
      </c>
      <c r="AH708" s="1" t="s">
        <v>30939</v>
      </c>
      <c r="AI708" s="1" t="s">
        <v>23365</v>
      </c>
      <c r="AJ708" s="1" t="s">
        <v>23323</v>
      </c>
      <c r="AK708" s="1" t="s">
        <v>23324</v>
      </c>
      <c r="AL708" s="1" t="s">
        <v>23365</v>
      </c>
      <c r="AM708" s="1" t="s">
        <v>23365</v>
      </c>
      <c r="AN708" s="1">
        <f t="shared" si="37"/>
        <v>0</v>
      </c>
      <c r="AO708" s="1">
        <v>50000</v>
      </c>
      <c r="AP708" s="1">
        <f t="shared" si="38"/>
        <v>1</v>
      </c>
      <c r="AQ708" s="1" t="s">
        <v>23365</v>
      </c>
      <c r="AR708" s="1" t="s">
        <v>23365</v>
      </c>
      <c r="AS708" s="1" t="s">
        <v>23365</v>
      </c>
      <c r="AT708" s="1" t="s">
        <v>23365</v>
      </c>
      <c r="AU708" s="1" t="s">
        <v>23365</v>
      </c>
      <c r="AV708" s="1" t="s">
        <v>23365</v>
      </c>
      <c r="AW708" s="1" t="s">
        <v>23365</v>
      </c>
      <c r="AX708" s="1" t="s">
        <v>23365</v>
      </c>
      <c r="AY708" s="1" t="s">
        <v>23365</v>
      </c>
      <c r="AZ708" s="1" t="s">
        <v>23365</v>
      </c>
      <c r="BA708" s="1" t="s">
        <v>23365</v>
      </c>
      <c r="BB708" s="1" t="s">
        <v>23365</v>
      </c>
      <c r="BC708" s="1" t="s">
        <v>23365</v>
      </c>
      <c r="BD708" s="1" t="s">
        <v>23365</v>
      </c>
      <c r="BE708" s="1">
        <v>150000</v>
      </c>
      <c r="BF708" s="1" t="s">
        <v>30938</v>
      </c>
      <c r="BG708" s="1" t="s">
        <v>23365</v>
      </c>
      <c r="BH708" s="1" t="s">
        <v>23325</v>
      </c>
      <c r="BI708" s="1" t="s">
        <v>23365</v>
      </c>
      <c r="BJ708" s="1" t="s">
        <v>30939</v>
      </c>
      <c r="BK708" s="1" t="s">
        <v>23365</v>
      </c>
      <c r="BL708" s="1" t="s">
        <v>30939</v>
      </c>
      <c r="BM708" s="1" t="s">
        <v>23365</v>
      </c>
      <c r="BN708" s="1" t="s">
        <v>30939</v>
      </c>
      <c r="BO708" s="1" t="s">
        <v>23365</v>
      </c>
      <c r="BQ708" s="1" t="s">
        <v>23365</v>
      </c>
      <c r="BS708" s="1" t="s">
        <v>23365</v>
      </c>
      <c r="BU708" s="1" t="s">
        <v>23365</v>
      </c>
      <c r="BV708" s="1" t="s">
        <v>30939</v>
      </c>
      <c r="BW708" s="1" t="s">
        <v>23365</v>
      </c>
      <c r="BX708" s="1" t="s">
        <v>30939</v>
      </c>
      <c r="BY708" s="1" t="s">
        <v>23365</v>
      </c>
      <c r="BZ708" s="1" t="s">
        <v>30939</v>
      </c>
      <c r="CA708" s="1" t="s">
        <v>23365</v>
      </c>
      <c r="CB708" s="1" t="s">
        <v>30939</v>
      </c>
      <c r="CD708" s="1" t="s">
        <v>23365</v>
      </c>
      <c r="CE708" s="1" t="s">
        <v>23365</v>
      </c>
      <c r="CF708" s="1" t="s">
        <v>23365</v>
      </c>
      <c r="CG708" s="1" t="s">
        <v>30939</v>
      </c>
      <c r="CH708" s="1" t="s">
        <v>23365</v>
      </c>
      <c r="CI708" s="1" t="s">
        <v>23365</v>
      </c>
      <c r="CJ708" s="1" t="s">
        <v>23365</v>
      </c>
      <c r="CK708" s="1" t="s">
        <v>30939</v>
      </c>
      <c r="CL708" s="1" t="s">
        <v>23365</v>
      </c>
      <c r="CM708" s="1" t="s">
        <v>30939</v>
      </c>
      <c r="CN708" s="1" t="s">
        <v>23365</v>
      </c>
      <c r="CO708" s="1" t="s">
        <v>23365</v>
      </c>
      <c r="CP708" s="1" t="s">
        <v>30939</v>
      </c>
      <c r="CQ708" s="1" t="s">
        <v>23365</v>
      </c>
      <c r="CR708" s="1" t="s">
        <v>30939</v>
      </c>
      <c r="CS708" s="1" t="s">
        <v>23365</v>
      </c>
      <c r="CT708" s="1" t="s">
        <v>30939</v>
      </c>
      <c r="CU708" s="1" t="s">
        <v>23365</v>
      </c>
      <c r="CV708" s="1" t="s">
        <v>23365</v>
      </c>
      <c r="CW708" s="1" t="s">
        <v>23326</v>
      </c>
      <c r="CX708" s="1" t="s">
        <v>30938</v>
      </c>
      <c r="CY708" s="1" t="s">
        <v>30938</v>
      </c>
      <c r="CZ708" s="1" t="s">
        <v>30938</v>
      </c>
      <c r="DA708" s="1" t="s">
        <v>23327</v>
      </c>
      <c r="DB708" s="1" t="s">
        <v>23365</v>
      </c>
      <c r="DC708" s="1" t="s">
        <v>23210</v>
      </c>
      <c r="DD708" s="1" t="s">
        <v>14670</v>
      </c>
      <c r="DE708" s="1" t="s">
        <v>24410</v>
      </c>
      <c r="DF708" s="1" t="s">
        <v>14671</v>
      </c>
      <c r="DG708" s="1" t="s">
        <v>23365</v>
      </c>
      <c r="DH708" s="1" t="s">
        <v>21544</v>
      </c>
      <c r="DI708" s="1" t="s">
        <v>23365</v>
      </c>
      <c r="DJ708" s="1" t="s">
        <v>23365</v>
      </c>
      <c r="DK708" s="1" t="s">
        <v>30938</v>
      </c>
      <c r="DL708" s="1" t="s">
        <v>14672</v>
      </c>
    </row>
    <row r="709" spans="1:116">
      <c r="A709" s="1">
        <f t="shared" si="36"/>
        <v>2</v>
      </c>
      <c r="B709" s="1" t="s">
        <v>14673</v>
      </c>
      <c r="C709" s="1" t="s">
        <v>14674</v>
      </c>
      <c r="D709" s="1" t="s">
        <v>20917</v>
      </c>
      <c r="E709" s="10">
        <v>352701000000000</v>
      </c>
      <c r="F709" s="1" t="s">
        <v>20093</v>
      </c>
      <c r="G709" s="1" t="s">
        <v>14675</v>
      </c>
      <c r="H709" s="1" t="s">
        <v>20713</v>
      </c>
      <c r="I709" s="1" t="s">
        <v>23319</v>
      </c>
      <c r="J709" s="1" t="s">
        <v>23320</v>
      </c>
      <c r="K709" s="1">
        <v>785925239</v>
      </c>
      <c r="L709" s="1" t="s">
        <v>30867</v>
      </c>
      <c r="M709" s="1" t="s">
        <v>23365</v>
      </c>
      <c r="N709" s="1" t="s">
        <v>30938</v>
      </c>
      <c r="O709" s="1" t="s">
        <v>30938</v>
      </c>
      <c r="P709" s="1">
        <v>254000</v>
      </c>
      <c r="Q709" s="1" t="s">
        <v>30938</v>
      </c>
      <c r="R709" s="1" t="s">
        <v>23365</v>
      </c>
      <c r="S709" s="1" t="s">
        <v>23365</v>
      </c>
      <c r="T709" s="1" t="s">
        <v>23365</v>
      </c>
      <c r="U709" s="1" t="s">
        <v>23365</v>
      </c>
      <c r="V709" s="1" t="s">
        <v>23365</v>
      </c>
      <c r="W709" s="1" t="s">
        <v>30939</v>
      </c>
      <c r="X709" s="1" t="s">
        <v>23365</v>
      </c>
      <c r="Y709" s="1">
        <v>250000</v>
      </c>
      <c r="Z709" s="1">
        <v>1</v>
      </c>
      <c r="AA709" s="1">
        <v>9</v>
      </c>
      <c r="AB709" s="1" t="s">
        <v>23365</v>
      </c>
      <c r="AC709" s="1" t="s">
        <v>23365</v>
      </c>
      <c r="AD709" s="1" t="s">
        <v>14676</v>
      </c>
      <c r="AE709" s="1" t="s">
        <v>23365</v>
      </c>
      <c r="AF709" s="1" t="s">
        <v>30938</v>
      </c>
      <c r="AG709" s="1" t="s">
        <v>14677</v>
      </c>
      <c r="AH709" s="1" t="s">
        <v>30939</v>
      </c>
      <c r="AI709" s="1" t="s">
        <v>23365</v>
      </c>
      <c r="AJ709" s="1" t="s">
        <v>23231</v>
      </c>
      <c r="AK709" s="1" t="s">
        <v>23365</v>
      </c>
      <c r="AL709" s="1" t="s">
        <v>23365</v>
      </c>
      <c r="AM709" s="1" t="s">
        <v>23365</v>
      </c>
      <c r="AN709" s="1">
        <f t="shared" si="37"/>
        <v>0</v>
      </c>
      <c r="AO709" s="1" t="s">
        <v>23365</v>
      </c>
      <c r="AP709" s="1">
        <f t="shared" si="38"/>
        <v>0</v>
      </c>
      <c r="AQ709" s="1">
        <v>250000</v>
      </c>
      <c r="AR709" s="1" t="s">
        <v>23365</v>
      </c>
      <c r="AS709" s="1" t="s">
        <v>23365</v>
      </c>
      <c r="AT709" s="1" t="s">
        <v>23365</v>
      </c>
      <c r="AU709" s="1" t="s">
        <v>23365</v>
      </c>
      <c r="AV709" s="1" t="s">
        <v>23365</v>
      </c>
      <c r="AW709" s="1" t="s">
        <v>23365</v>
      </c>
      <c r="AX709" s="1" t="s">
        <v>23365</v>
      </c>
      <c r="AY709" s="1" t="s">
        <v>23365</v>
      </c>
      <c r="AZ709" s="1" t="s">
        <v>23365</v>
      </c>
      <c r="BA709" s="1" t="s">
        <v>23365</v>
      </c>
      <c r="BB709" s="1" t="s">
        <v>23365</v>
      </c>
      <c r="BC709" s="1" t="s">
        <v>23365</v>
      </c>
      <c r="BD709" s="1" t="s">
        <v>23365</v>
      </c>
      <c r="BE709" s="1" t="s">
        <v>23365</v>
      </c>
      <c r="BF709" s="1" t="s">
        <v>30938</v>
      </c>
      <c r="BG709" s="1" t="s">
        <v>23365</v>
      </c>
      <c r="BH709" s="1" t="s">
        <v>23325</v>
      </c>
      <c r="BI709" s="1" t="s">
        <v>23365</v>
      </c>
      <c r="BJ709" s="1" t="s">
        <v>30939</v>
      </c>
      <c r="BK709" s="1" t="s">
        <v>23365</v>
      </c>
      <c r="BL709" s="1" t="s">
        <v>30939</v>
      </c>
      <c r="BM709" s="1" t="s">
        <v>23365</v>
      </c>
      <c r="BN709" s="1" t="s">
        <v>30939</v>
      </c>
      <c r="BO709" s="1" t="s">
        <v>23365</v>
      </c>
      <c r="BQ709" s="1" t="s">
        <v>23365</v>
      </c>
      <c r="BS709" s="1" t="s">
        <v>23365</v>
      </c>
      <c r="BU709" s="1" t="s">
        <v>23365</v>
      </c>
      <c r="BV709" s="1" t="s">
        <v>30939</v>
      </c>
      <c r="BW709" s="1" t="s">
        <v>23365</v>
      </c>
      <c r="BX709" s="1" t="s">
        <v>30939</v>
      </c>
      <c r="BY709" s="1" t="s">
        <v>23365</v>
      </c>
      <c r="BZ709" s="1" t="s">
        <v>30939</v>
      </c>
      <c r="CA709" s="1" t="s">
        <v>23365</v>
      </c>
      <c r="CB709" s="1" t="s">
        <v>30939</v>
      </c>
      <c r="CD709" s="1" t="s">
        <v>23365</v>
      </c>
      <c r="CE709" s="1" t="s">
        <v>23365</v>
      </c>
      <c r="CF709" s="1" t="s">
        <v>23365</v>
      </c>
      <c r="CG709" s="1" t="s">
        <v>30939</v>
      </c>
      <c r="CH709" s="1" t="s">
        <v>23365</v>
      </c>
      <c r="CI709" s="1" t="s">
        <v>23365</v>
      </c>
      <c r="CJ709" s="1" t="s">
        <v>23365</v>
      </c>
      <c r="CK709" s="1" t="s">
        <v>30939</v>
      </c>
      <c r="CL709" s="1" t="s">
        <v>23365</v>
      </c>
      <c r="CM709" s="1" t="s">
        <v>30939</v>
      </c>
      <c r="CN709" s="1" t="s">
        <v>23365</v>
      </c>
      <c r="CO709" s="1" t="s">
        <v>23365</v>
      </c>
      <c r="CP709" s="1" t="s">
        <v>30939</v>
      </c>
      <c r="CQ709" s="1" t="s">
        <v>23365</v>
      </c>
      <c r="CR709" s="1" t="s">
        <v>30939</v>
      </c>
      <c r="CS709" s="1" t="s">
        <v>23365</v>
      </c>
      <c r="CT709" s="1" t="s">
        <v>30939</v>
      </c>
      <c r="CU709" s="1" t="s">
        <v>23365</v>
      </c>
      <c r="CV709" s="1" t="s">
        <v>23365</v>
      </c>
      <c r="CW709" s="1" t="s">
        <v>23232</v>
      </c>
      <c r="CX709" s="1" t="s">
        <v>30938</v>
      </c>
      <c r="CY709" s="1" t="s">
        <v>30938</v>
      </c>
      <c r="CZ709" s="1" t="s">
        <v>30938</v>
      </c>
      <c r="DA709" s="1" t="s">
        <v>23327</v>
      </c>
      <c r="DB709" s="1" t="s">
        <v>23365</v>
      </c>
      <c r="DC709" s="1" t="s">
        <v>23210</v>
      </c>
      <c r="DD709" s="1" t="s">
        <v>20908</v>
      </c>
      <c r="DE709" s="1" t="s">
        <v>24410</v>
      </c>
      <c r="DF709" s="1" t="s">
        <v>22616</v>
      </c>
      <c r="DG709" s="1" t="s">
        <v>23365</v>
      </c>
      <c r="DH709" s="1" t="s">
        <v>23224</v>
      </c>
      <c r="DI709" s="1" t="s">
        <v>23365</v>
      </c>
      <c r="DJ709" s="1" t="s">
        <v>23365</v>
      </c>
      <c r="DK709" s="1" t="s">
        <v>30938</v>
      </c>
      <c r="DL709" s="1" t="s">
        <v>14678</v>
      </c>
    </row>
    <row r="710" spans="1:116">
      <c r="A710" s="1">
        <f t="shared" si="36"/>
        <v>1</v>
      </c>
      <c r="B710" s="1" t="s">
        <v>14679</v>
      </c>
      <c r="C710" s="1" t="s">
        <v>14680</v>
      </c>
      <c r="D710" s="1" t="s">
        <v>20917</v>
      </c>
      <c r="E710" s="10">
        <v>352701000000000</v>
      </c>
      <c r="F710" s="1" t="s">
        <v>14681</v>
      </c>
      <c r="G710" s="1" t="s">
        <v>14682</v>
      </c>
      <c r="H710" s="1" t="s">
        <v>20713</v>
      </c>
      <c r="I710" s="1" t="s">
        <v>23319</v>
      </c>
      <c r="J710" s="1" t="s">
        <v>23320</v>
      </c>
      <c r="K710" s="1">
        <v>785925280</v>
      </c>
      <c r="L710" s="1" t="s">
        <v>30867</v>
      </c>
      <c r="M710" s="1" t="s">
        <v>23365</v>
      </c>
      <c r="N710" s="1" t="s">
        <v>30938</v>
      </c>
      <c r="O710" s="1" t="s">
        <v>30938</v>
      </c>
      <c r="P710" s="1">
        <v>254000</v>
      </c>
      <c r="Q710" s="1" t="s">
        <v>30938</v>
      </c>
      <c r="R710" s="1" t="s">
        <v>23365</v>
      </c>
      <c r="S710" s="1" t="s">
        <v>23365</v>
      </c>
      <c r="T710" s="1" t="s">
        <v>23365</v>
      </c>
      <c r="U710" s="1" t="s">
        <v>23365</v>
      </c>
      <c r="V710" s="1" t="s">
        <v>23365</v>
      </c>
      <c r="W710" s="1" t="s">
        <v>30939</v>
      </c>
      <c r="X710" s="1" t="s">
        <v>23365</v>
      </c>
      <c r="Y710" s="1">
        <v>250000</v>
      </c>
      <c r="Z710" s="1">
        <v>1</v>
      </c>
      <c r="AA710" s="1">
        <v>10</v>
      </c>
      <c r="AB710" s="1" t="s">
        <v>23365</v>
      </c>
      <c r="AC710" s="1" t="s">
        <v>23365</v>
      </c>
      <c r="AD710" s="1" t="s">
        <v>23219</v>
      </c>
      <c r="AE710" s="1" t="s">
        <v>23365</v>
      </c>
      <c r="AF710" s="1" t="s">
        <v>30938</v>
      </c>
      <c r="AG710" s="1" t="s">
        <v>23168</v>
      </c>
      <c r="AH710" s="1" t="s">
        <v>30939</v>
      </c>
      <c r="AI710" s="1" t="s">
        <v>23365</v>
      </c>
      <c r="AJ710" s="1" t="s">
        <v>23231</v>
      </c>
      <c r="AK710" s="1" t="s">
        <v>23365</v>
      </c>
      <c r="AL710" s="1" t="s">
        <v>23365</v>
      </c>
      <c r="AM710" s="1" t="s">
        <v>23365</v>
      </c>
      <c r="AN710" s="1">
        <f t="shared" si="37"/>
        <v>0</v>
      </c>
      <c r="AO710" s="1" t="s">
        <v>23365</v>
      </c>
      <c r="AP710" s="1">
        <f t="shared" si="38"/>
        <v>0</v>
      </c>
      <c r="AQ710" s="1">
        <v>250000</v>
      </c>
      <c r="AR710" s="1" t="s">
        <v>23365</v>
      </c>
      <c r="AS710" s="1" t="s">
        <v>23365</v>
      </c>
      <c r="AT710" s="1" t="s">
        <v>23365</v>
      </c>
      <c r="AU710" s="1" t="s">
        <v>23365</v>
      </c>
      <c r="AV710" s="1" t="s">
        <v>23365</v>
      </c>
      <c r="AW710" s="1" t="s">
        <v>23365</v>
      </c>
      <c r="AX710" s="1" t="s">
        <v>23365</v>
      </c>
      <c r="AY710" s="1" t="s">
        <v>23365</v>
      </c>
      <c r="AZ710" s="1" t="s">
        <v>23365</v>
      </c>
      <c r="BA710" s="1" t="s">
        <v>23365</v>
      </c>
      <c r="BB710" s="1" t="s">
        <v>23365</v>
      </c>
      <c r="BC710" s="1" t="s">
        <v>23365</v>
      </c>
      <c r="BD710" s="1" t="s">
        <v>23365</v>
      </c>
      <c r="BE710" s="1" t="s">
        <v>23365</v>
      </c>
      <c r="BF710" s="1" t="s">
        <v>30938</v>
      </c>
      <c r="BG710" s="1" t="s">
        <v>23365</v>
      </c>
      <c r="BH710" s="1" t="s">
        <v>23325</v>
      </c>
      <c r="BI710" s="1" t="s">
        <v>23365</v>
      </c>
      <c r="BJ710" s="1" t="s">
        <v>30939</v>
      </c>
      <c r="BK710" s="1" t="s">
        <v>23365</v>
      </c>
      <c r="BL710" s="1" t="s">
        <v>30939</v>
      </c>
      <c r="BM710" s="1" t="s">
        <v>23365</v>
      </c>
      <c r="BN710" s="1" t="s">
        <v>30939</v>
      </c>
      <c r="BO710" s="1" t="s">
        <v>23365</v>
      </c>
      <c r="BQ710" s="1" t="s">
        <v>23365</v>
      </c>
      <c r="BS710" s="1" t="s">
        <v>23365</v>
      </c>
      <c r="BU710" s="1" t="s">
        <v>23365</v>
      </c>
      <c r="BV710" s="1" t="s">
        <v>30939</v>
      </c>
      <c r="BW710" s="1" t="s">
        <v>23365</v>
      </c>
      <c r="BX710" s="1" t="s">
        <v>30939</v>
      </c>
      <c r="BY710" s="1" t="s">
        <v>23365</v>
      </c>
      <c r="BZ710" s="1" t="s">
        <v>30939</v>
      </c>
      <c r="CA710" s="1" t="s">
        <v>23365</v>
      </c>
      <c r="CB710" s="1" t="s">
        <v>30939</v>
      </c>
      <c r="CD710" s="1" t="s">
        <v>23365</v>
      </c>
      <c r="CE710" s="1" t="s">
        <v>23365</v>
      </c>
      <c r="CF710" s="1" t="s">
        <v>23365</v>
      </c>
      <c r="CG710" s="1" t="s">
        <v>30939</v>
      </c>
      <c r="CH710" s="1" t="s">
        <v>23365</v>
      </c>
      <c r="CI710" s="1" t="s">
        <v>23365</v>
      </c>
      <c r="CJ710" s="1" t="s">
        <v>23365</v>
      </c>
      <c r="CK710" s="1" t="s">
        <v>30939</v>
      </c>
      <c r="CL710" s="1" t="s">
        <v>23365</v>
      </c>
      <c r="CM710" s="1" t="s">
        <v>30939</v>
      </c>
      <c r="CN710" s="1" t="s">
        <v>23365</v>
      </c>
      <c r="CO710" s="1" t="s">
        <v>23365</v>
      </c>
      <c r="CP710" s="1" t="s">
        <v>30939</v>
      </c>
      <c r="CQ710" s="1" t="s">
        <v>23365</v>
      </c>
      <c r="CR710" s="1" t="s">
        <v>30939</v>
      </c>
      <c r="CS710" s="1" t="s">
        <v>23365</v>
      </c>
      <c r="CT710" s="1" t="s">
        <v>30939</v>
      </c>
      <c r="CU710" s="1" t="s">
        <v>23365</v>
      </c>
      <c r="CV710" s="1" t="s">
        <v>23365</v>
      </c>
      <c r="CW710" s="1" t="s">
        <v>23232</v>
      </c>
      <c r="CX710" s="1" t="s">
        <v>30938</v>
      </c>
      <c r="CY710" s="1" t="s">
        <v>30938</v>
      </c>
      <c r="CZ710" s="1" t="s">
        <v>30938</v>
      </c>
      <c r="DA710" s="1" t="s">
        <v>23327</v>
      </c>
      <c r="DB710" s="1" t="s">
        <v>23365</v>
      </c>
      <c r="DC710" s="1" t="s">
        <v>23210</v>
      </c>
      <c r="DD710" s="1" t="s">
        <v>20908</v>
      </c>
      <c r="DE710" s="1" t="s">
        <v>24410</v>
      </c>
      <c r="DF710" s="1" t="s">
        <v>22616</v>
      </c>
      <c r="DG710" s="1" t="s">
        <v>23365</v>
      </c>
      <c r="DH710" s="1" t="s">
        <v>23213</v>
      </c>
      <c r="DI710" s="1" t="s">
        <v>23365</v>
      </c>
      <c r="DJ710" s="1" t="s">
        <v>23365</v>
      </c>
      <c r="DK710" s="1" t="s">
        <v>30938</v>
      </c>
      <c r="DL710" s="1" t="s">
        <v>14683</v>
      </c>
    </row>
    <row r="711" spans="1:116">
      <c r="A711" s="1">
        <f t="shared" si="36"/>
        <v>2</v>
      </c>
      <c r="B711" s="1" t="s">
        <v>14684</v>
      </c>
      <c r="C711" s="1" t="s">
        <v>14685</v>
      </c>
      <c r="D711" s="1" t="s">
        <v>20917</v>
      </c>
      <c r="E711" s="10">
        <v>352701000000000</v>
      </c>
      <c r="F711" s="1" t="s">
        <v>20164</v>
      </c>
      <c r="G711" s="1" t="s">
        <v>14686</v>
      </c>
      <c r="H711" s="1" t="s">
        <v>20713</v>
      </c>
      <c r="I711" s="1" t="s">
        <v>23319</v>
      </c>
      <c r="J711" s="1" t="s">
        <v>23320</v>
      </c>
      <c r="K711" s="1">
        <v>785925253</v>
      </c>
      <c r="L711" s="1" t="s">
        <v>30867</v>
      </c>
      <c r="M711" s="1" t="s">
        <v>23365</v>
      </c>
      <c r="N711" s="1" t="s">
        <v>30938</v>
      </c>
      <c r="O711" s="1" t="s">
        <v>30938</v>
      </c>
      <c r="P711" s="1">
        <v>254000</v>
      </c>
      <c r="Q711" s="1" t="s">
        <v>30938</v>
      </c>
      <c r="R711" s="1" t="s">
        <v>23365</v>
      </c>
      <c r="S711" s="1" t="s">
        <v>23365</v>
      </c>
      <c r="T711" s="1" t="s">
        <v>23365</v>
      </c>
      <c r="U711" s="1" t="s">
        <v>23365</v>
      </c>
      <c r="V711" s="1" t="s">
        <v>23365</v>
      </c>
      <c r="W711" s="1" t="s">
        <v>30939</v>
      </c>
      <c r="X711" s="1" t="s">
        <v>23365</v>
      </c>
      <c r="Y711" s="1">
        <v>250000</v>
      </c>
      <c r="Z711" s="1">
        <v>1</v>
      </c>
      <c r="AA711" s="1">
        <v>2</v>
      </c>
      <c r="AB711" s="1" t="s">
        <v>23365</v>
      </c>
      <c r="AC711" s="1" t="s">
        <v>23365</v>
      </c>
      <c r="AD711" s="1" t="s">
        <v>14687</v>
      </c>
      <c r="AE711" s="1" t="s">
        <v>23365</v>
      </c>
      <c r="AF711" s="1" t="s">
        <v>30938</v>
      </c>
      <c r="AG711" s="1" t="s">
        <v>22328</v>
      </c>
      <c r="AH711" s="1" t="s">
        <v>30939</v>
      </c>
      <c r="AI711" s="1" t="s">
        <v>23365</v>
      </c>
      <c r="AJ711" s="1" t="s">
        <v>22923</v>
      </c>
      <c r="AK711" s="1" t="s">
        <v>23365</v>
      </c>
      <c r="AL711" s="1" t="s">
        <v>23365</v>
      </c>
      <c r="AM711" s="1" t="s">
        <v>23365</v>
      </c>
      <c r="AN711" s="1">
        <f t="shared" si="37"/>
        <v>0</v>
      </c>
      <c r="AO711" s="1">
        <v>50000</v>
      </c>
      <c r="AP711" s="1">
        <f t="shared" si="38"/>
        <v>1</v>
      </c>
      <c r="AQ711" s="1">
        <v>200000</v>
      </c>
      <c r="AR711" s="1" t="s">
        <v>23365</v>
      </c>
      <c r="AS711" s="1" t="s">
        <v>23365</v>
      </c>
      <c r="AT711" s="1" t="s">
        <v>23365</v>
      </c>
      <c r="AU711" s="1" t="s">
        <v>23365</v>
      </c>
      <c r="AV711" s="1" t="s">
        <v>23365</v>
      </c>
      <c r="AW711" s="1" t="s">
        <v>23365</v>
      </c>
      <c r="AX711" s="1" t="s">
        <v>23365</v>
      </c>
      <c r="AY711" s="1" t="s">
        <v>23365</v>
      </c>
      <c r="AZ711" s="1" t="s">
        <v>23365</v>
      </c>
      <c r="BA711" s="1" t="s">
        <v>23365</v>
      </c>
      <c r="BB711" s="1" t="s">
        <v>23365</v>
      </c>
      <c r="BC711" s="1" t="s">
        <v>23365</v>
      </c>
      <c r="BD711" s="1" t="s">
        <v>23365</v>
      </c>
      <c r="BE711" s="1" t="s">
        <v>23365</v>
      </c>
      <c r="BF711" s="1" t="s">
        <v>30938</v>
      </c>
      <c r="BG711" s="1" t="s">
        <v>23365</v>
      </c>
      <c r="BH711" s="1" t="s">
        <v>23325</v>
      </c>
      <c r="BI711" s="1" t="s">
        <v>23365</v>
      </c>
      <c r="BJ711" s="1" t="s">
        <v>30939</v>
      </c>
      <c r="BK711" s="1" t="s">
        <v>23365</v>
      </c>
      <c r="BL711" s="1" t="s">
        <v>30939</v>
      </c>
      <c r="BM711" s="1" t="s">
        <v>23365</v>
      </c>
      <c r="BN711" s="1" t="s">
        <v>30939</v>
      </c>
      <c r="BO711" s="1" t="s">
        <v>23365</v>
      </c>
      <c r="BQ711" s="1" t="s">
        <v>23365</v>
      </c>
      <c r="BS711" s="1" t="s">
        <v>23365</v>
      </c>
      <c r="BU711" s="1" t="s">
        <v>23365</v>
      </c>
      <c r="BV711" s="1" t="s">
        <v>30939</v>
      </c>
      <c r="BW711" s="1" t="s">
        <v>23365</v>
      </c>
      <c r="BX711" s="1" t="s">
        <v>30939</v>
      </c>
      <c r="BY711" s="1" t="s">
        <v>23365</v>
      </c>
      <c r="BZ711" s="1" t="s">
        <v>30939</v>
      </c>
      <c r="CA711" s="1" t="s">
        <v>23365</v>
      </c>
      <c r="CB711" s="1" t="s">
        <v>30939</v>
      </c>
      <c r="CD711" s="1" t="s">
        <v>23365</v>
      </c>
      <c r="CE711" s="1" t="s">
        <v>23365</v>
      </c>
      <c r="CF711" s="1" t="s">
        <v>23365</v>
      </c>
      <c r="CG711" s="1" t="s">
        <v>30939</v>
      </c>
      <c r="CH711" s="1" t="s">
        <v>23365</v>
      </c>
      <c r="CI711" s="1" t="s">
        <v>23365</v>
      </c>
      <c r="CJ711" s="1" t="s">
        <v>23365</v>
      </c>
      <c r="CK711" s="1" t="s">
        <v>30939</v>
      </c>
      <c r="CL711" s="1" t="s">
        <v>23365</v>
      </c>
      <c r="CM711" s="1" t="s">
        <v>30939</v>
      </c>
      <c r="CN711" s="1" t="s">
        <v>23365</v>
      </c>
      <c r="CO711" s="1" t="s">
        <v>23365</v>
      </c>
      <c r="CP711" s="1" t="s">
        <v>30939</v>
      </c>
      <c r="CQ711" s="1" t="s">
        <v>23365</v>
      </c>
      <c r="CR711" s="1" t="s">
        <v>30939</v>
      </c>
      <c r="CS711" s="1" t="s">
        <v>23365</v>
      </c>
      <c r="CT711" s="1" t="s">
        <v>30939</v>
      </c>
      <c r="CU711" s="1" t="s">
        <v>23365</v>
      </c>
      <c r="CV711" s="1" t="s">
        <v>23365</v>
      </c>
      <c r="CW711" s="1" t="s">
        <v>23232</v>
      </c>
      <c r="CX711" s="1" t="s">
        <v>30938</v>
      </c>
      <c r="CY711" s="1" t="s">
        <v>30938</v>
      </c>
      <c r="CZ711" s="1" t="s">
        <v>30938</v>
      </c>
      <c r="DA711" s="1" t="s">
        <v>23327</v>
      </c>
      <c r="DB711" s="1" t="s">
        <v>23365</v>
      </c>
      <c r="DC711" s="1" t="s">
        <v>23210</v>
      </c>
      <c r="DD711" s="1" t="s">
        <v>14688</v>
      </c>
      <c r="DE711" s="1" t="s">
        <v>24410</v>
      </c>
      <c r="DF711" s="1" t="s">
        <v>14689</v>
      </c>
      <c r="DG711" s="1" t="s">
        <v>23365</v>
      </c>
      <c r="DH711" s="1" t="s">
        <v>23213</v>
      </c>
      <c r="DI711" s="1" t="s">
        <v>23365</v>
      </c>
      <c r="DJ711" s="1" t="s">
        <v>23365</v>
      </c>
      <c r="DK711" s="1" t="s">
        <v>30938</v>
      </c>
      <c r="DL711" s="1" t="s">
        <v>14690</v>
      </c>
    </row>
    <row r="712" spans="1:116">
      <c r="A712" s="1">
        <f t="shared" si="36"/>
        <v>1</v>
      </c>
      <c r="B712" s="1" t="s">
        <v>14691</v>
      </c>
      <c r="C712" s="1" t="s">
        <v>14692</v>
      </c>
      <c r="D712" s="1" t="s">
        <v>20917</v>
      </c>
      <c r="E712" s="10">
        <v>352701000000000</v>
      </c>
      <c r="F712" s="1" t="s">
        <v>14693</v>
      </c>
      <c r="G712" s="1" t="s">
        <v>14694</v>
      </c>
      <c r="H712" s="1" t="s">
        <v>20713</v>
      </c>
      <c r="I712" s="1" t="s">
        <v>23319</v>
      </c>
      <c r="J712" s="1" t="s">
        <v>23320</v>
      </c>
      <c r="K712" s="1">
        <v>788896068</v>
      </c>
      <c r="L712" s="1" t="s">
        <v>30867</v>
      </c>
      <c r="M712" s="1" t="s">
        <v>23365</v>
      </c>
      <c r="N712" s="1" t="s">
        <v>30938</v>
      </c>
      <c r="O712" s="1" t="s">
        <v>30938</v>
      </c>
      <c r="P712" s="1">
        <v>254000</v>
      </c>
      <c r="Q712" s="1" t="s">
        <v>30938</v>
      </c>
      <c r="R712" s="1" t="s">
        <v>23365</v>
      </c>
      <c r="S712" s="1" t="s">
        <v>23365</v>
      </c>
      <c r="T712" s="1" t="s">
        <v>23365</v>
      </c>
      <c r="U712" s="1" t="s">
        <v>23365</v>
      </c>
      <c r="V712" s="1" t="s">
        <v>23365</v>
      </c>
      <c r="W712" s="1" t="s">
        <v>30939</v>
      </c>
      <c r="X712" s="1" t="s">
        <v>23365</v>
      </c>
      <c r="Y712" s="1">
        <v>250000</v>
      </c>
      <c r="Z712" s="1">
        <v>1</v>
      </c>
      <c r="AA712" s="1">
        <v>10</v>
      </c>
      <c r="AB712" s="1" t="s">
        <v>23365</v>
      </c>
      <c r="AC712" s="1" t="s">
        <v>23365</v>
      </c>
      <c r="AD712" s="1" t="s">
        <v>14695</v>
      </c>
      <c r="AE712" s="1" t="s">
        <v>23365</v>
      </c>
      <c r="AF712" s="1" t="s">
        <v>30938</v>
      </c>
      <c r="AG712" s="1" t="s">
        <v>19550</v>
      </c>
      <c r="AH712" s="1" t="s">
        <v>30939</v>
      </c>
      <c r="AI712" s="1" t="s">
        <v>23365</v>
      </c>
      <c r="AJ712" s="1" t="s">
        <v>23178</v>
      </c>
      <c r="AK712" s="1" t="s">
        <v>23365</v>
      </c>
      <c r="AL712" s="1" t="s">
        <v>23365</v>
      </c>
      <c r="AM712" s="1">
        <v>50000</v>
      </c>
      <c r="AN712" s="1">
        <f t="shared" si="37"/>
        <v>1</v>
      </c>
      <c r="AO712" s="1" t="s">
        <v>23365</v>
      </c>
      <c r="AP712" s="1">
        <f t="shared" si="38"/>
        <v>1</v>
      </c>
      <c r="AQ712" s="1">
        <v>200000</v>
      </c>
      <c r="AR712" s="1" t="s">
        <v>23365</v>
      </c>
      <c r="AS712" s="1" t="s">
        <v>23365</v>
      </c>
      <c r="AT712" s="1" t="s">
        <v>23365</v>
      </c>
      <c r="AU712" s="1" t="s">
        <v>23365</v>
      </c>
      <c r="AV712" s="1" t="s">
        <v>23365</v>
      </c>
      <c r="AW712" s="1" t="s">
        <v>23365</v>
      </c>
      <c r="AX712" s="1" t="s">
        <v>23365</v>
      </c>
      <c r="AY712" s="1" t="s">
        <v>23365</v>
      </c>
      <c r="AZ712" s="1" t="s">
        <v>23365</v>
      </c>
      <c r="BA712" s="1" t="s">
        <v>23365</v>
      </c>
      <c r="BB712" s="1" t="s">
        <v>23365</v>
      </c>
      <c r="BC712" s="1" t="s">
        <v>23365</v>
      </c>
      <c r="BD712" s="1" t="s">
        <v>23365</v>
      </c>
      <c r="BE712" s="1" t="s">
        <v>23365</v>
      </c>
      <c r="BF712" s="1" t="s">
        <v>30938</v>
      </c>
      <c r="BG712" s="1" t="s">
        <v>23365</v>
      </c>
      <c r="BH712" s="1" t="s">
        <v>23252</v>
      </c>
      <c r="BI712" s="1" t="s">
        <v>23365</v>
      </c>
      <c r="BJ712" s="1" t="s">
        <v>30939</v>
      </c>
      <c r="BK712" s="1" t="s">
        <v>23365</v>
      </c>
      <c r="BL712" s="1" t="s">
        <v>30939</v>
      </c>
      <c r="BM712" s="1" t="s">
        <v>23365</v>
      </c>
      <c r="BN712" s="1" t="s">
        <v>30939</v>
      </c>
      <c r="BO712" s="1" t="s">
        <v>23365</v>
      </c>
      <c r="BQ712" s="1" t="s">
        <v>23365</v>
      </c>
      <c r="BS712" s="1" t="s">
        <v>23365</v>
      </c>
      <c r="BU712" s="1" t="s">
        <v>23365</v>
      </c>
      <c r="BV712" s="1" t="s">
        <v>30939</v>
      </c>
      <c r="BW712" s="1" t="s">
        <v>23365</v>
      </c>
      <c r="BX712" s="1" t="s">
        <v>30939</v>
      </c>
      <c r="BY712" s="1" t="s">
        <v>23365</v>
      </c>
      <c r="BZ712" s="1" t="s">
        <v>30939</v>
      </c>
      <c r="CA712" s="1" t="s">
        <v>23365</v>
      </c>
      <c r="CB712" s="1" t="s">
        <v>30939</v>
      </c>
      <c r="CD712" s="1" t="s">
        <v>23365</v>
      </c>
      <c r="CE712" s="1" t="s">
        <v>23365</v>
      </c>
      <c r="CF712" s="1" t="s">
        <v>23365</v>
      </c>
      <c r="CG712" s="1" t="s">
        <v>30939</v>
      </c>
      <c r="CH712" s="1" t="s">
        <v>23365</v>
      </c>
      <c r="CI712" s="1" t="s">
        <v>23365</v>
      </c>
      <c r="CJ712" s="1" t="s">
        <v>23365</v>
      </c>
      <c r="CK712" s="1" t="s">
        <v>30939</v>
      </c>
      <c r="CL712" s="1" t="s">
        <v>23365</v>
      </c>
      <c r="CM712" s="1" t="s">
        <v>30939</v>
      </c>
      <c r="CN712" s="1" t="s">
        <v>23365</v>
      </c>
      <c r="CO712" s="1" t="s">
        <v>23365</v>
      </c>
      <c r="CP712" s="1" t="s">
        <v>30939</v>
      </c>
      <c r="CQ712" s="1" t="s">
        <v>23365</v>
      </c>
      <c r="CR712" s="1" t="s">
        <v>30939</v>
      </c>
      <c r="CS712" s="1" t="s">
        <v>23365</v>
      </c>
      <c r="CT712" s="1" t="s">
        <v>30939</v>
      </c>
      <c r="CU712" s="1" t="s">
        <v>23365</v>
      </c>
      <c r="CV712" s="1" t="s">
        <v>23365</v>
      </c>
      <c r="CW712" s="1" t="s">
        <v>23232</v>
      </c>
      <c r="CX712" s="1" t="s">
        <v>30938</v>
      </c>
      <c r="CY712" s="1" t="s">
        <v>30938</v>
      </c>
      <c r="CZ712" s="1" t="s">
        <v>30938</v>
      </c>
      <c r="DA712" s="1" t="s">
        <v>23327</v>
      </c>
      <c r="DB712" s="1" t="s">
        <v>23365</v>
      </c>
      <c r="DC712" s="1" t="s">
        <v>23210</v>
      </c>
      <c r="DD712" s="1" t="s">
        <v>20908</v>
      </c>
      <c r="DE712" s="1" t="s">
        <v>24410</v>
      </c>
      <c r="DF712" s="1" t="s">
        <v>14602</v>
      </c>
      <c r="DG712" s="1" t="s">
        <v>23365</v>
      </c>
      <c r="DH712" s="1" t="s">
        <v>23213</v>
      </c>
      <c r="DI712" s="1" t="s">
        <v>23365</v>
      </c>
      <c r="DJ712" s="1" t="s">
        <v>23365</v>
      </c>
      <c r="DK712" s="1" t="s">
        <v>30938</v>
      </c>
      <c r="DL712" s="1" t="s">
        <v>14603</v>
      </c>
    </row>
    <row r="713" spans="1:116">
      <c r="A713" s="1">
        <f t="shared" si="36"/>
        <v>1</v>
      </c>
      <c r="B713" s="1" t="s">
        <v>14604</v>
      </c>
      <c r="C713" s="1" t="s">
        <v>14605</v>
      </c>
      <c r="D713" s="1" t="s">
        <v>20917</v>
      </c>
      <c r="E713" s="10">
        <v>352701000000000</v>
      </c>
      <c r="F713" s="1" t="s">
        <v>14606</v>
      </c>
      <c r="G713" s="1" t="s">
        <v>14607</v>
      </c>
      <c r="H713" s="1" t="s">
        <v>20713</v>
      </c>
      <c r="I713" s="1" t="s">
        <v>23319</v>
      </c>
      <c r="J713" s="1" t="s">
        <v>23320</v>
      </c>
      <c r="K713" s="1">
        <v>788896103</v>
      </c>
      <c r="L713" s="1" t="s">
        <v>30867</v>
      </c>
      <c r="M713" s="1" t="s">
        <v>23365</v>
      </c>
      <c r="N713" s="1" t="s">
        <v>30938</v>
      </c>
      <c r="O713" s="1" t="s">
        <v>30938</v>
      </c>
      <c r="P713" s="1">
        <v>254000</v>
      </c>
      <c r="Q713" s="1" t="s">
        <v>30938</v>
      </c>
      <c r="R713" s="1" t="s">
        <v>23365</v>
      </c>
      <c r="S713" s="1" t="s">
        <v>23365</v>
      </c>
      <c r="T713" s="1" t="s">
        <v>23365</v>
      </c>
      <c r="U713" s="1" t="s">
        <v>23365</v>
      </c>
      <c r="V713" s="1" t="s">
        <v>23365</v>
      </c>
      <c r="W713" s="1" t="s">
        <v>30939</v>
      </c>
      <c r="X713" s="1" t="s">
        <v>23365</v>
      </c>
      <c r="Y713" s="1">
        <v>250000</v>
      </c>
      <c r="Z713" s="1">
        <v>1</v>
      </c>
      <c r="AA713" s="1">
        <v>5</v>
      </c>
      <c r="AB713" s="1" t="s">
        <v>23365</v>
      </c>
      <c r="AC713" s="1" t="s">
        <v>23365</v>
      </c>
      <c r="AD713" s="1" t="s">
        <v>22408</v>
      </c>
      <c r="AE713" s="1" t="s">
        <v>23365</v>
      </c>
      <c r="AF713" s="1" t="s">
        <v>30939</v>
      </c>
      <c r="AG713" s="1" t="s">
        <v>23365</v>
      </c>
      <c r="AH713" s="1" t="s">
        <v>30939</v>
      </c>
      <c r="AI713" s="1" t="s">
        <v>23365</v>
      </c>
      <c r="AJ713" s="1" t="s">
        <v>23231</v>
      </c>
      <c r="AK713" s="1" t="s">
        <v>23365</v>
      </c>
      <c r="AL713" s="1" t="s">
        <v>23365</v>
      </c>
      <c r="AM713" s="1" t="s">
        <v>23365</v>
      </c>
      <c r="AN713" s="1">
        <f t="shared" si="37"/>
        <v>0</v>
      </c>
      <c r="AO713" s="1" t="s">
        <v>23365</v>
      </c>
      <c r="AP713" s="1">
        <f t="shared" si="38"/>
        <v>0</v>
      </c>
      <c r="AQ713" s="1">
        <v>250000</v>
      </c>
      <c r="AR713" s="1" t="s">
        <v>23365</v>
      </c>
      <c r="AS713" s="1" t="s">
        <v>23365</v>
      </c>
      <c r="AT713" s="1" t="s">
        <v>23365</v>
      </c>
      <c r="AU713" s="1" t="s">
        <v>23365</v>
      </c>
      <c r="AV713" s="1" t="s">
        <v>23365</v>
      </c>
      <c r="AW713" s="1" t="s">
        <v>23365</v>
      </c>
      <c r="AX713" s="1" t="s">
        <v>23365</v>
      </c>
      <c r="AY713" s="1" t="s">
        <v>23365</v>
      </c>
      <c r="AZ713" s="1" t="s">
        <v>23365</v>
      </c>
      <c r="BA713" s="1" t="s">
        <v>23365</v>
      </c>
      <c r="BB713" s="1" t="s">
        <v>23365</v>
      </c>
      <c r="BC713" s="1" t="s">
        <v>23365</v>
      </c>
      <c r="BD713" s="1" t="s">
        <v>23365</v>
      </c>
      <c r="BE713" s="1" t="s">
        <v>23365</v>
      </c>
      <c r="BF713" s="1" t="s">
        <v>30938</v>
      </c>
      <c r="BG713" s="1" t="s">
        <v>23365</v>
      </c>
      <c r="BH713" s="1" t="s">
        <v>23325</v>
      </c>
      <c r="BI713" s="1" t="s">
        <v>23365</v>
      </c>
      <c r="BJ713" s="1" t="s">
        <v>30939</v>
      </c>
      <c r="BK713" s="1" t="s">
        <v>23365</v>
      </c>
      <c r="BL713" s="1" t="s">
        <v>30939</v>
      </c>
      <c r="BM713" s="1" t="s">
        <v>23365</v>
      </c>
      <c r="BN713" s="1" t="s">
        <v>30939</v>
      </c>
      <c r="BO713" s="1" t="s">
        <v>23365</v>
      </c>
      <c r="BQ713" s="1" t="s">
        <v>23365</v>
      </c>
      <c r="BS713" s="1" t="s">
        <v>23365</v>
      </c>
      <c r="BU713" s="1" t="s">
        <v>23365</v>
      </c>
      <c r="BV713" s="1" t="s">
        <v>30939</v>
      </c>
      <c r="BW713" s="1" t="s">
        <v>23365</v>
      </c>
      <c r="BX713" s="1" t="s">
        <v>30939</v>
      </c>
      <c r="BY713" s="1" t="s">
        <v>23365</v>
      </c>
      <c r="BZ713" s="1" t="s">
        <v>30939</v>
      </c>
      <c r="CA713" s="1" t="s">
        <v>23365</v>
      </c>
      <c r="CB713" s="1" t="s">
        <v>30939</v>
      </c>
      <c r="CD713" s="1" t="s">
        <v>23365</v>
      </c>
      <c r="CE713" s="1" t="s">
        <v>23365</v>
      </c>
      <c r="CF713" s="1" t="s">
        <v>23365</v>
      </c>
      <c r="CG713" s="1" t="s">
        <v>30939</v>
      </c>
      <c r="CH713" s="1" t="s">
        <v>23365</v>
      </c>
      <c r="CI713" s="1" t="s">
        <v>23365</v>
      </c>
      <c r="CJ713" s="1" t="s">
        <v>23365</v>
      </c>
      <c r="CK713" s="1" t="s">
        <v>30939</v>
      </c>
      <c r="CL713" s="1" t="s">
        <v>23365</v>
      </c>
      <c r="CM713" s="1" t="s">
        <v>30939</v>
      </c>
      <c r="CN713" s="1" t="s">
        <v>23365</v>
      </c>
      <c r="CO713" s="1" t="s">
        <v>23365</v>
      </c>
      <c r="CP713" s="1" t="s">
        <v>30939</v>
      </c>
      <c r="CQ713" s="1" t="s">
        <v>23365</v>
      </c>
      <c r="CR713" s="1" t="s">
        <v>30939</v>
      </c>
      <c r="CS713" s="1" t="s">
        <v>23365</v>
      </c>
      <c r="CT713" s="1" t="s">
        <v>30939</v>
      </c>
      <c r="CU713" s="1" t="s">
        <v>23365</v>
      </c>
      <c r="CV713" s="1" t="s">
        <v>23365</v>
      </c>
      <c r="CW713" s="1" t="s">
        <v>23232</v>
      </c>
      <c r="CX713" s="1" t="s">
        <v>30938</v>
      </c>
      <c r="CY713" s="1" t="s">
        <v>30938</v>
      </c>
      <c r="CZ713" s="1" t="s">
        <v>30938</v>
      </c>
      <c r="DA713" s="1" t="s">
        <v>23327</v>
      </c>
      <c r="DB713" s="1" t="s">
        <v>23365</v>
      </c>
      <c r="DC713" s="1" t="s">
        <v>23210</v>
      </c>
      <c r="DD713" s="1" t="s">
        <v>14608</v>
      </c>
      <c r="DE713" s="1" t="s">
        <v>24410</v>
      </c>
      <c r="DF713" s="1" t="s">
        <v>14609</v>
      </c>
      <c r="DG713" s="1" t="s">
        <v>23365</v>
      </c>
      <c r="DH713" s="1" t="s">
        <v>23213</v>
      </c>
      <c r="DI713" s="1" t="s">
        <v>23365</v>
      </c>
      <c r="DJ713" s="1" t="s">
        <v>23365</v>
      </c>
      <c r="DK713" s="1" t="s">
        <v>30938</v>
      </c>
      <c r="DL713" s="1" t="s">
        <v>14610</v>
      </c>
    </row>
    <row r="714" spans="1:116">
      <c r="A714" s="1">
        <f t="shared" si="36"/>
        <v>2</v>
      </c>
      <c r="B714" s="1" t="s">
        <v>14611</v>
      </c>
      <c r="C714" s="1" t="s">
        <v>14612</v>
      </c>
      <c r="D714" s="1" t="s">
        <v>20917</v>
      </c>
      <c r="E714" s="10">
        <v>352701000000000</v>
      </c>
      <c r="F714" s="1" t="s">
        <v>20111</v>
      </c>
      <c r="G714" s="1" t="s">
        <v>14613</v>
      </c>
      <c r="H714" s="1" t="s">
        <v>20713</v>
      </c>
      <c r="I714" s="1" t="s">
        <v>23319</v>
      </c>
      <c r="J714" s="1" t="s">
        <v>23320</v>
      </c>
      <c r="K714" s="1">
        <v>779734620</v>
      </c>
      <c r="L714" s="1" t="s">
        <v>30867</v>
      </c>
      <c r="M714" s="1" t="s">
        <v>23365</v>
      </c>
      <c r="N714" s="1" t="s">
        <v>30938</v>
      </c>
      <c r="O714" s="1" t="s">
        <v>30938</v>
      </c>
      <c r="P714" s="1">
        <v>254000</v>
      </c>
      <c r="Q714" s="1" t="s">
        <v>30938</v>
      </c>
      <c r="R714" s="1" t="s">
        <v>23365</v>
      </c>
      <c r="S714" s="1" t="s">
        <v>23365</v>
      </c>
      <c r="T714" s="1" t="s">
        <v>23365</v>
      </c>
      <c r="U714" s="1" t="s">
        <v>23365</v>
      </c>
      <c r="V714" s="1" t="s">
        <v>23365</v>
      </c>
      <c r="W714" s="1" t="s">
        <v>30939</v>
      </c>
      <c r="X714" s="1" t="s">
        <v>23365</v>
      </c>
      <c r="Y714" s="1">
        <v>250000</v>
      </c>
      <c r="Z714" s="1">
        <v>1</v>
      </c>
      <c r="AA714" s="1">
        <v>8</v>
      </c>
      <c r="AB714" s="1" t="s">
        <v>23365</v>
      </c>
      <c r="AC714" s="1" t="s">
        <v>23365</v>
      </c>
      <c r="AD714" s="1" t="s">
        <v>20894</v>
      </c>
      <c r="AE714" s="1" t="s">
        <v>23365</v>
      </c>
      <c r="AF714" s="1" t="s">
        <v>30938</v>
      </c>
      <c r="AG714" s="1" t="s">
        <v>14614</v>
      </c>
      <c r="AH714" s="1" t="s">
        <v>30939</v>
      </c>
      <c r="AI714" s="1" t="s">
        <v>23365</v>
      </c>
      <c r="AJ714" s="1" t="s">
        <v>19450</v>
      </c>
      <c r="AK714" s="1" t="s">
        <v>23365</v>
      </c>
      <c r="AL714" s="1" t="s">
        <v>23365</v>
      </c>
      <c r="AM714" s="1">
        <v>50000</v>
      </c>
      <c r="AN714" s="1">
        <f t="shared" si="37"/>
        <v>1</v>
      </c>
      <c r="AO714" s="1" t="s">
        <v>23365</v>
      </c>
      <c r="AP714" s="1">
        <f t="shared" si="38"/>
        <v>1</v>
      </c>
      <c r="AQ714" s="1" t="s">
        <v>23365</v>
      </c>
      <c r="AR714" s="1">
        <v>200000</v>
      </c>
      <c r="AS714" s="1" t="s">
        <v>23365</v>
      </c>
      <c r="AT714" s="1" t="s">
        <v>23365</v>
      </c>
      <c r="AU714" s="1" t="s">
        <v>23365</v>
      </c>
      <c r="AV714" s="1" t="s">
        <v>23365</v>
      </c>
      <c r="AW714" s="1" t="s">
        <v>23365</v>
      </c>
      <c r="AX714" s="1" t="s">
        <v>23365</v>
      </c>
      <c r="AY714" s="1" t="s">
        <v>23365</v>
      </c>
      <c r="AZ714" s="1" t="s">
        <v>23365</v>
      </c>
      <c r="BA714" s="1" t="s">
        <v>23365</v>
      </c>
      <c r="BB714" s="1" t="s">
        <v>23365</v>
      </c>
      <c r="BC714" s="1" t="s">
        <v>23365</v>
      </c>
      <c r="BD714" s="1" t="s">
        <v>23365</v>
      </c>
      <c r="BE714" s="1" t="s">
        <v>23365</v>
      </c>
      <c r="BF714" s="1" t="s">
        <v>30938</v>
      </c>
      <c r="BG714" s="1" t="s">
        <v>23365</v>
      </c>
      <c r="BH714" s="1" t="s">
        <v>23325</v>
      </c>
      <c r="BI714" s="1" t="s">
        <v>23365</v>
      </c>
      <c r="BJ714" s="1" t="s">
        <v>30939</v>
      </c>
      <c r="BK714" s="1" t="s">
        <v>23365</v>
      </c>
      <c r="BL714" s="1" t="s">
        <v>30939</v>
      </c>
      <c r="BM714" s="1" t="s">
        <v>23365</v>
      </c>
      <c r="BN714" s="1" t="s">
        <v>30939</v>
      </c>
      <c r="BO714" s="1" t="s">
        <v>23365</v>
      </c>
      <c r="BQ714" s="1" t="s">
        <v>23365</v>
      </c>
      <c r="BS714" s="1" t="s">
        <v>23365</v>
      </c>
      <c r="BU714" s="1" t="s">
        <v>23365</v>
      </c>
      <c r="BV714" s="1" t="s">
        <v>30939</v>
      </c>
      <c r="BW714" s="1" t="s">
        <v>23365</v>
      </c>
      <c r="BX714" s="1" t="s">
        <v>30939</v>
      </c>
      <c r="BY714" s="1" t="s">
        <v>23365</v>
      </c>
      <c r="BZ714" s="1" t="s">
        <v>30939</v>
      </c>
      <c r="CA714" s="1" t="s">
        <v>23365</v>
      </c>
      <c r="CB714" s="1" t="s">
        <v>30939</v>
      </c>
      <c r="CD714" s="1" t="s">
        <v>23365</v>
      </c>
      <c r="CE714" s="1" t="s">
        <v>23365</v>
      </c>
      <c r="CF714" s="1" t="s">
        <v>23365</v>
      </c>
      <c r="CG714" s="1" t="s">
        <v>30939</v>
      </c>
      <c r="CH714" s="1" t="s">
        <v>23365</v>
      </c>
      <c r="CI714" s="1" t="s">
        <v>23365</v>
      </c>
      <c r="CJ714" s="1" t="s">
        <v>23365</v>
      </c>
      <c r="CK714" s="1" t="s">
        <v>30939</v>
      </c>
      <c r="CL714" s="1" t="s">
        <v>23365</v>
      </c>
      <c r="CM714" s="1" t="s">
        <v>30939</v>
      </c>
      <c r="CN714" s="1" t="s">
        <v>23365</v>
      </c>
      <c r="CO714" s="1" t="s">
        <v>23365</v>
      </c>
      <c r="CP714" s="1" t="s">
        <v>30939</v>
      </c>
      <c r="CQ714" s="1" t="s">
        <v>23365</v>
      </c>
      <c r="CR714" s="1" t="s">
        <v>30939</v>
      </c>
      <c r="CS714" s="1" t="s">
        <v>23365</v>
      </c>
      <c r="CT714" s="1" t="s">
        <v>30939</v>
      </c>
      <c r="CU714" s="1" t="s">
        <v>23365</v>
      </c>
      <c r="CV714" s="1" t="s">
        <v>23365</v>
      </c>
      <c r="CW714" s="1" t="s">
        <v>23232</v>
      </c>
      <c r="CX714" s="1" t="s">
        <v>30938</v>
      </c>
      <c r="CY714" s="1" t="s">
        <v>30938</v>
      </c>
      <c r="CZ714" s="1" t="s">
        <v>30938</v>
      </c>
      <c r="DA714" s="1" t="s">
        <v>23327</v>
      </c>
      <c r="DB714" s="1" t="s">
        <v>23365</v>
      </c>
      <c r="DC714" s="1" t="s">
        <v>23210</v>
      </c>
      <c r="DD714" s="1" t="s">
        <v>14615</v>
      </c>
      <c r="DE714" s="1" t="s">
        <v>24410</v>
      </c>
      <c r="DF714" s="1" t="s">
        <v>14616</v>
      </c>
      <c r="DG714" s="1" t="s">
        <v>23365</v>
      </c>
      <c r="DH714" s="1" t="s">
        <v>23213</v>
      </c>
      <c r="DI714" s="1" t="s">
        <v>23365</v>
      </c>
      <c r="DJ714" s="1" t="s">
        <v>23365</v>
      </c>
      <c r="DK714" s="1" t="s">
        <v>30938</v>
      </c>
      <c r="DL714" s="1" t="s">
        <v>14617</v>
      </c>
    </row>
    <row r="715" spans="1:116">
      <c r="A715" s="1">
        <f t="shared" si="36"/>
        <v>2</v>
      </c>
      <c r="B715" s="1" t="s">
        <v>14618</v>
      </c>
      <c r="C715" s="1" t="s">
        <v>14619</v>
      </c>
      <c r="D715" s="1" t="s">
        <v>20917</v>
      </c>
      <c r="E715" s="10">
        <v>352701000000000</v>
      </c>
      <c r="F715" s="1" t="s">
        <v>19943</v>
      </c>
      <c r="G715" s="1" t="s">
        <v>14620</v>
      </c>
      <c r="H715" s="1" t="s">
        <v>20713</v>
      </c>
      <c r="I715" s="1" t="s">
        <v>23319</v>
      </c>
      <c r="J715" s="1" t="s">
        <v>23320</v>
      </c>
      <c r="K715" s="1">
        <v>788896252</v>
      </c>
      <c r="L715" s="1" t="s">
        <v>30867</v>
      </c>
      <c r="M715" s="1" t="s">
        <v>23365</v>
      </c>
      <c r="N715" s="1" t="s">
        <v>30938</v>
      </c>
      <c r="O715" s="1" t="s">
        <v>30938</v>
      </c>
      <c r="P715" s="1">
        <v>254000</v>
      </c>
      <c r="Q715" s="1" t="s">
        <v>30938</v>
      </c>
      <c r="R715" s="1" t="s">
        <v>23365</v>
      </c>
      <c r="S715" s="1" t="s">
        <v>23365</v>
      </c>
      <c r="T715" s="1" t="s">
        <v>23365</v>
      </c>
      <c r="U715" s="1" t="s">
        <v>23365</v>
      </c>
      <c r="V715" s="1" t="s">
        <v>23365</v>
      </c>
      <c r="W715" s="1" t="s">
        <v>30939</v>
      </c>
      <c r="X715" s="1" t="s">
        <v>23365</v>
      </c>
      <c r="Y715" s="1">
        <v>250000</v>
      </c>
      <c r="Z715" s="1">
        <v>1</v>
      </c>
      <c r="AA715" s="1">
        <v>2</v>
      </c>
      <c r="AB715" s="1" t="s">
        <v>23365</v>
      </c>
      <c r="AC715" s="1" t="s">
        <v>23365</v>
      </c>
      <c r="AD715" s="1" t="s">
        <v>23219</v>
      </c>
      <c r="AE715" s="1" t="s">
        <v>23365</v>
      </c>
      <c r="AF715" s="1" t="s">
        <v>30938</v>
      </c>
      <c r="AG715" s="1" t="s">
        <v>20877</v>
      </c>
      <c r="AH715" s="1" t="s">
        <v>30939</v>
      </c>
      <c r="AI715" s="1" t="s">
        <v>23365</v>
      </c>
      <c r="AJ715" s="1" t="s">
        <v>23178</v>
      </c>
      <c r="AK715" s="1" t="s">
        <v>23365</v>
      </c>
      <c r="AL715" s="1" t="s">
        <v>23365</v>
      </c>
      <c r="AM715" s="1">
        <v>50000</v>
      </c>
      <c r="AN715" s="1">
        <f t="shared" si="37"/>
        <v>1</v>
      </c>
      <c r="AO715" s="1" t="s">
        <v>23365</v>
      </c>
      <c r="AP715" s="1">
        <f t="shared" si="38"/>
        <v>1</v>
      </c>
      <c r="AQ715" s="1">
        <v>200000</v>
      </c>
      <c r="AR715" s="1" t="s">
        <v>23365</v>
      </c>
      <c r="AS715" s="1" t="s">
        <v>23365</v>
      </c>
      <c r="AT715" s="1" t="s">
        <v>23365</v>
      </c>
      <c r="AU715" s="1" t="s">
        <v>23365</v>
      </c>
      <c r="AV715" s="1" t="s">
        <v>23365</v>
      </c>
      <c r="AW715" s="1" t="s">
        <v>23365</v>
      </c>
      <c r="AX715" s="1" t="s">
        <v>23365</v>
      </c>
      <c r="AY715" s="1" t="s">
        <v>23365</v>
      </c>
      <c r="AZ715" s="1" t="s">
        <v>23365</v>
      </c>
      <c r="BA715" s="1" t="s">
        <v>23365</v>
      </c>
      <c r="BB715" s="1" t="s">
        <v>23365</v>
      </c>
      <c r="BC715" s="1" t="s">
        <v>23365</v>
      </c>
      <c r="BD715" s="1" t="s">
        <v>23365</v>
      </c>
      <c r="BE715" s="1" t="s">
        <v>23365</v>
      </c>
      <c r="BF715" s="1" t="s">
        <v>30938</v>
      </c>
      <c r="BG715" s="1" t="s">
        <v>23365</v>
      </c>
      <c r="BH715" s="1" t="s">
        <v>23252</v>
      </c>
      <c r="BI715" s="1" t="s">
        <v>23365</v>
      </c>
      <c r="BJ715" s="1" t="s">
        <v>30939</v>
      </c>
      <c r="BK715" s="1" t="s">
        <v>23365</v>
      </c>
      <c r="BL715" s="1" t="s">
        <v>30939</v>
      </c>
      <c r="BM715" s="1" t="s">
        <v>23365</v>
      </c>
      <c r="BN715" s="1" t="s">
        <v>30939</v>
      </c>
      <c r="BO715" s="1" t="s">
        <v>23365</v>
      </c>
      <c r="BQ715" s="1" t="s">
        <v>23365</v>
      </c>
      <c r="BS715" s="1" t="s">
        <v>23365</v>
      </c>
      <c r="BU715" s="1" t="s">
        <v>23365</v>
      </c>
      <c r="BV715" s="1" t="s">
        <v>30939</v>
      </c>
      <c r="BW715" s="1" t="s">
        <v>23365</v>
      </c>
      <c r="BX715" s="1" t="s">
        <v>30939</v>
      </c>
      <c r="BY715" s="1" t="s">
        <v>23365</v>
      </c>
      <c r="BZ715" s="1" t="s">
        <v>30939</v>
      </c>
      <c r="CA715" s="1" t="s">
        <v>23365</v>
      </c>
      <c r="CB715" s="1" t="s">
        <v>30939</v>
      </c>
      <c r="CD715" s="1" t="s">
        <v>23365</v>
      </c>
      <c r="CE715" s="1" t="s">
        <v>23365</v>
      </c>
      <c r="CF715" s="1" t="s">
        <v>23365</v>
      </c>
      <c r="CG715" s="1" t="s">
        <v>30939</v>
      </c>
      <c r="CH715" s="1" t="s">
        <v>23365</v>
      </c>
      <c r="CI715" s="1" t="s">
        <v>23365</v>
      </c>
      <c r="CJ715" s="1" t="s">
        <v>23365</v>
      </c>
      <c r="CK715" s="1" t="s">
        <v>30939</v>
      </c>
      <c r="CL715" s="1" t="s">
        <v>23365</v>
      </c>
      <c r="CM715" s="1" t="s">
        <v>30939</v>
      </c>
      <c r="CN715" s="1" t="s">
        <v>23365</v>
      </c>
      <c r="CO715" s="1" t="s">
        <v>23365</v>
      </c>
      <c r="CP715" s="1" t="s">
        <v>30939</v>
      </c>
      <c r="CQ715" s="1" t="s">
        <v>23365</v>
      </c>
      <c r="CR715" s="1" t="s">
        <v>30939</v>
      </c>
      <c r="CS715" s="1" t="s">
        <v>23365</v>
      </c>
      <c r="CT715" s="1" t="s">
        <v>30939</v>
      </c>
      <c r="CU715" s="1" t="s">
        <v>23365</v>
      </c>
      <c r="CV715" s="1" t="s">
        <v>23365</v>
      </c>
      <c r="CW715" s="1" t="s">
        <v>23326</v>
      </c>
      <c r="CX715" s="1" t="s">
        <v>30938</v>
      </c>
      <c r="CY715" s="1" t="s">
        <v>30938</v>
      </c>
      <c r="CZ715" s="1" t="s">
        <v>30938</v>
      </c>
      <c r="DA715" s="1" t="s">
        <v>23327</v>
      </c>
      <c r="DB715" s="1" t="s">
        <v>23365</v>
      </c>
      <c r="DC715" s="1" t="s">
        <v>23210</v>
      </c>
      <c r="DD715" s="1" t="s">
        <v>14621</v>
      </c>
      <c r="DE715" s="1" t="s">
        <v>24410</v>
      </c>
      <c r="DF715" s="1" t="s">
        <v>14622</v>
      </c>
      <c r="DG715" s="1" t="s">
        <v>23365</v>
      </c>
      <c r="DH715" s="1" t="s">
        <v>23213</v>
      </c>
      <c r="DI715" s="1" t="s">
        <v>23365</v>
      </c>
      <c r="DJ715" s="1" t="s">
        <v>23365</v>
      </c>
      <c r="DK715" s="1" t="s">
        <v>30938</v>
      </c>
      <c r="DL715" s="1" t="s">
        <v>14623</v>
      </c>
    </row>
    <row r="716" spans="1:116">
      <c r="A716" s="1">
        <f t="shared" si="36"/>
        <v>0</v>
      </c>
      <c r="B716" s="1" t="s">
        <v>14624</v>
      </c>
      <c r="C716" s="1" t="s">
        <v>14625</v>
      </c>
      <c r="D716" s="1" t="s">
        <v>20917</v>
      </c>
      <c r="E716" s="10">
        <v>352701000000000</v>
      </c>
      <c r="G716" s="1" t="s">
        <v>14626</v>
      </c>
      <c r="H716" s="1" t="s">
        <v>20713</v>
      </c>
      <c r="I716" s="1" t="s">
        <v>23319</v>
      </c>
      <c r="J716" s="1" t="s">
        <v>23320</v>
      </c>
      <c r="K716" s="1">
        <v>785929222</v>
      </c>
      <c r="L716" s="1" t="s">
        <v>30867</v>
      </c>
      <c r="M716" s="1" t="s">
        <v>23365</v>
      </c>
      <c r="N716" s="1" t="s">
        <v>30938</v>
      </c>
      <c r="O716" s="1" t="s">
        <v>30938</v>
      </c>
      <c r="P716" s="1">
        <v>254000</v>
      </c>
      <c r="Q716" s="1" t="s">
        <v>30938</v>
      </c>
      <c r="R716" s="1" t="s">
        <v>23365</v>
      </c>
      <c r="S716" s="1" t="s">
        <v>23365</v>
      </c>
      <c r="T716" s="1" t="s">
        <v>23365</v>
      </c>
      <c r="U716" s="1" t="s">
        <v>23365</v>
      </c>
      <c r="V716" s="1" t="s">
        <v>23365</v>
      </c>
      <c r="W716" s="1" t="s">
        <v>30939</v>
      </c>
      <c r="X716" s="1" t="s">
        <v>23365</v>
      </c>
      <c r="Y716" s="1">
        <v>250000</v>
      </c>
      <c r="Z716" s="1">
        <v>1</v>
      </c>
      <c r="AA716" s="1">
        <v>2</v>
      </c>
      <c r="AB716" s="1" t="s">
        <v>23365</v>
      </c>
      <c r="AC716" s="1" t="s">
        <v>23365</v>
      </c>
      <c r="AD716" s="1" t="s">
        <v>23219</v>
      </c>
      <c r="AE716" s="1" t="s">
        <v>23365</v>
      </c>
      <c r="AF716" s="1" t="s">
        <v>30938</v>
      </c>
      <c r="AG716" s="1" t="s">
        <v>14627</v>
      </c>
      <c r="AH716" s="1" t="s">
        <v>30939</v>
      </c>
      <c r="AI716" s="1" t="s">
        <v>23365</v>
      </c>
      <c r="AJ716" s="1" t="s">
        <v>23231</v>
      </c>
      <c r="AK716" s="1" t="s">
        <v>23365</v>
      </c>
      <c r="AL716" s="1" t="s">
        <v>23365</v>
      </c>
      <c r="AM716" s="1" t="s">
        <v>23365</v>
      </c>
      <c r="AN716" s="1">
        <f t="shared" si="37"/>
        <v>0</v>
      </c>
      <c r="AO716" s="1" t="s">
        <v>23365</v>
      </c>
      <c r="AP716" s="1">
        <f t="shared" si="38"/>
        <v>0</v>
      </c>
      <c r="AQ716" s="1">
        <v>250000</v>
      </c>
      <c r="AR716" s="1" t="s">
        <v>23365</v>
      </c>
      <c r="AS716" s="1" t="s">
        <v>23365</v>
      </c>
      <c r="AT716" s="1" t="s">
        <v>23365</v>
      </c>
      <c r="AU716" s="1" t="s">
        <v>23365</v>
      </c>
      <c r="AV716" s="1" t="s">
        <v>23365</v>
      </c>
      <c r="AW716" s="1" t="s">
        <v>23365</v>
      </c>
      <c r="AX716" s="1" t="s">
        <v>23365</v>
      </c>
      <c r="AY716" s="1" t="s">
        <v>23365</v>
      </c>
      <c r="AZ716" s="1" t="s">
        <v>23365</v>
      </c>
      <c r="BA716" s="1" t="s">
        <v>23365</v>
      </c>
      <c r="BB716" s="1" t="s">
        <v>23365</v>
      </c>
      <c r="BC716" s="1" t="s">
        <v>23365</v>
      </c>
      <c r="BD716" s="1" t="s">
        <v>23365</v>
      </c>
      <c r="BE716" s="1" t="s">
        <v>23365</v>
      </c>
      <c r="BF716" s="1" t="s">
        <v>30938</v>
      </c>
      <c r="BG716" s="1" t="s">
        <v>23365</v>
      </c>
      <c r="BH716" s="1" t="s">
        <v>23325</v>
      </c>
      <c r="BI716" s="1" t="s">
        <v>23365</v>
      </c>
      <c r="BJ716" s="1" t="s">
        <v>30939</v>
      </c>
      <c r="BK716" s="1" t="s">
        <v>23365</v>
      </c>
      <c r="BL716" s="1" t="s">
        <v>30939</v>
      </c>
      <c r="BM716" s="1" t="s">
        <v>23365</v>
      </c>
      <c r="BN716" s="1" t="s">
        <v>30939</v>
      </c>
      <c r="BO716" s="1" t="s">
        <v>23365</v>
      </c>
      <c r="BQ716" s="1" t="s">
        <v>23365</v>
      </c>
      <c r="BS716" s="1" t="s">
        <v>23365</v>
      </c>
      <c r="BU716" s="1" t="s">
        <v>23365</v>
      </c>
      <c r="BV716" s="1" t="s">
        <v>30939</v>
      </c>
      <c r="BW716" s="1" t="s">
        <v>23365</v>
      </c>
      <c r="BX716" s="1" t="s">
        <v>30939</v>
      </c>
      <c r="BY716" s="1" t="s">
        <v>23365</v>
      </c>
      <c r="BZ716" s="1" t="s">
        <v>30939</v>
      </c>
      <c r="CA716" s="1" t="s">
        <v>23365</v>
      </c>
      <c r="CB716" s="1" t="s">
        <v>30939</v>
      </c>
      <c r="CD716" s="1" t="s">
        <v>23365</v>
      </c>
      <c r="CE716" s="1" t="s">
        <v>23365</v>
      </c>
      <c r="CF716" s="1" t="s">
        <v>23365</v>
      </c>
      <c r="CG716" s="1" t="s">
        <v>30939</v>
      </c>
      <c r="CH716" s="1" t="s">
        <v>23365</v>
      </c>
      <c r="CI716" s="1" t="s">
        <v>23365</v>
      </c>
      <c r="CJ716" s="1" t="s">
        <v>23365</v>
      </c>
      <c r="CK716" s="1" t="s">
        <v>30939</v>
      </c>
      <c r="CL716" s="1" t="s">
        <v>23365</v>
      </c>
      <c r="CM716" s="1" t="s">
        <v>30939</v>
      </c>
      <c r="CN716" s="1" t="s">
        <v>23365</v>
      </c>
      <c r="CO716" s="1" t="s">
        <v>23365</v>
      </c>
      <c r="CP716" s="1" t="s">
        <v>30939</v>
      </c>
      <c r="CQ716" s="1" t="s">
        <v>23365</v>
      </c>
      <c r="CR716" s="1" t="s">
        <v>30939</v>
      </c>
      <c r="CS716" s="1" t="s">
        <v>23365</v>
      </c>
      <c r="CT716" s="1" t="s">
        <v>30939</v>
      </c>
      <c r="CU716" s="1" t="s">
        <v>23365</v>
      </c>
      <c r="CV716" s="1" t="s">
        <v>23365</v>
      </c>
      <c r="CW716" s="1" t="s">
        <v>23232</v>
      </c>
      <c r="CX716" s="1" t="s">
        <v>30938</v>
      </c>
      <c r="CY716" s="1" t="s">
        <v>30938</v>
      </c>
      <c r="CZ716" s="1" t="s">
        <v>30938</v>
      </c>
      <c r="DA716" s="1" t="s">
        <v>23327</v>
      </c>
      <c r="DB716" s="1" t="s">
        <v>23365</v>
      </c>
      <c r="DC716" s="1" t="s">
        <v>23210</v>
      </c>
      <c r="DD716" s="1" t="s">
        <v>14628</v>
      </c>
      <c r="DE716" s="1" t="s">
        <v>24410</v>
      </c>
      <c r="DF716" s="1" t="s">
        <v>14629</v>
      </c>
      <c r="DG716" s="1" t="s">
        <v>23365</v>
      </c>
      <c r="DH716" s="1" t="s">
        <v>23213</v>
      </c>
      <c r="DI716" s="1" t="s">
        <v>23365</v>
      </c>
      <c r="DJ716" s="1" t="s">
        <v>23365</v>
      </c>
      <c r="DK716" s="1" t="s">
        <v>30938</v>
      </c>
      <c r="DL716" s="1" t="s">
        <v>14630</v>
      </c>
    </row>
    <row r="717" spans="1:116">
      <c r="A717" s="1">
        <f t="shared" si="36"/>
        <v>2</v>
      </c>
      <c r="B717" s="1" t="s">
        <v>14631</v>
      </c>
      <c r="C717" s="1" t="s">
        <v>14632</v>
      </c>
      <c r="D717" s="1" t="s">
        <v>20917</v>
      </c>
      <c r="E717" s="10">
        <v>352701000000000</v>
      </c>
      <c r="F717" s="1" t="s">
        <v>19845</v>
      </c>
      <c r="G717" s="1" t="s">
        <v>14633</v>
      </c>
      <c r="H717" s="1" t="s">
        <v>20713</v>
      </c>
      <c r="I717" s="1" t="s">
        <v>23319</v>
      </c>
      <c r="J717" s="1" t="s">
        <v>23320</v>
      </c>
      <c r="K717" s="1">
        <v>785929233</v>
      </c>
      <c r="L717" s="1" t="s">
        <v>30867</v>
      </c>
      <c r="M717" s="1" t="s">
        <v>23365</v>
      </c>
      <c r="N717" s="1" t="s">
        <v>30938</v>
      </c>
      <c r="O717" s="1" t="s">
        <v>30938</v>
      </c>
      <c r="P717" s="1">
        <v>254000</v>
      </c>
      <c r="Q717" s="1" t="s">
        <v>30938</v>
      </c>
      <c r="R717" s="1" t="s">
        <v>23365</v>
      </c>
      <c r="S717" s="1" t="s">
        <v>23365</v>
      </c>
      <c r="T717" s="1" t="s">
        <v>23365</v>
      </c>
      <c r="U717" s="1" t="s">
        <v>23365</v>
      </c>
      <c r="V717" s="1" t="s">
        <v>23365</v>
      </c>
      <c r="W717" s="1" t="s">
        <v>30939</v>
      </c>
      <c r="X717" s="1" t="s">
        <v>23365</v>
      </c>
      <c r="Y717" s="1">
        <v>250000</v>
      </c>
      <c r="Z717" s="1">
        <v>1</v>
      </c>
      <c r="AA717" s="1">
        <v>5</v>
      </c>
      <c r="AB717" s="1" t="s">
        <v>23365</v>
      </c>
      <c r="AC717" s="1" t="s">
        <v>23365</v>
      </c>
      <c r="AD717" s="1" t="s">
        <v>23147</v>
      </c>
      <c r="AE717" s="1" t="s">
        <v>23365</v>
      </c>
      <c r="AF717" s="1" t="s">
        <v>30938</v>
      </c>
      <c r="AG717" s="1" t="s">
        <v>22308</v>
      </c>
      <c r="AH717" s="1" t="s">
        <v>30939</v>
      </c>
      <c r="AI717" s="1" t="s">
        <v>23365</v>
      </c>
      <c r="AJ717" s="1" t="s">
        <v>14634</v>
      </c>
      <c r="AK717" s="1" t="s">
        <v>23365</v>
      </c>
      <c r="AL717" s="1" t="s">
        <v>23365</v>
      </c>
      <c r="AM717" s="1">
        <v>50000</v>
      </c>
      <c r="AN717" s="1">
        <f t="shared" si="37"/>
        <v>1</v>
      </c>
      <c r="AO717" s="1" t="s">
        <v>23365</v>
      </c>
      <c r="AP717" s="1">
        <f t="shared" si="38"/>
        <v>1</v>
      </c>
      <c r="AQ717" s="1" t="s">
        <v>23365</v>
      </c>
      <c r="AR717" s="1">
        <v>150000</v>
      </c>
      <c r="AS717" s="1" t="s">
        <v>23365</v>
      </c>
      <c r="AT717" s="1" t="s">
        <v>23365</v>
      </c>
      <c r="AU717" s="1" t="s">
        <v>23365</v>
      </c>
      <c r="AV717" s="1" t="s">
        <v>23365</v>
      </c>
      <c r="AW717" s="1">
        <v>50000</v>
      </c>
      <c r="AX717" s="1" t="s">
        <v>23365</v>
      </c>
      <c r="AY717" s="1" t="s">
        <v>23365</v>
      </c>
      <c r="AZ717" s="1" t="s">
        <v>23365</v>
      </c>
      <c r="BA717" s="1" t="s">
        <v>23365</v>
      </c>
      <c r="BB717" s="1" t="s">
        <v>23365</v>
      </c>
      <c r="BC717" s="1" t="s">
        <v>23365</v>
      </c>
      <c r="BD717" s="1" t="s">
        <v>23365</v>
      </c>
      <c r="BE717" s="1" t="s">
        <v>23365</v>
      </c>
      <c r="BF717" s="1" t="s">
        <v>30938</v>
      </c>
      <c r="BG717" s="1" t="s">
        <v>23365</v>
      </c>
      <c r="BH717" s="1" t="s">
        <v>23325</v>
      </c>
      <c r="BI717" s="1" t="s">
        <v>23365</v>
      </c>
      <c r="BJ717" s="1" t="s">
        <v>30939</v>
      </c>
      <c r="BK717" s="1" t="s">
        <v>23365</v>
      </c>
      <c r="BL717" s="1" t="s">
        <v>30939</v>
      </c>
      <c r="BM717" s="1" t="s">
        <v>23365</v>
      </c>
      <c r="BN717" s="1" t="s">
        <v>30939</v>
      </c>
      <c r="BO717" s="1" t="s">
        <v>23365</v>
      </c>
      <c r="BQ717" s="1" t="s">
        <v>23365</v>
      </c>
      <c r="BS717" s="1" t="s">
        <v>23365</v>
      </c>
      <c r="BU717" s="1" t="s">
        <v>23365</v>
      </c>
      <c r="BV717" s="1" t="s">
        <v>30939</v>
      </c>
      <c r="BW717" s="1" t="s">
        <v>23365</v>
      </c>
      <c r="BX717" s="1" t="s">
        <v>30939</v>
      </c>
      <c r="BY717" s="1" t="s">
        <v>23365</v>
      </c>
      <c r="BZ717" s="1" t="s">
        <v>30939</v>
      </c>
      <c r="CA717" s="1" t="s">
        <v>23365</v>
      </c>
      <c r="CB717" s="1" t="s">
        <v>30939</v>
      </c>
      <c r="CD717" s="1" t="s">
        <v>23365</v>
      </c>
      <c r="CE717" s="1" t="s">
        <v>23365</v>
      </c>
      <c r="CF717" s="1" t="s">
        <v>23365</v>
      </c>
      <c r="CG717" s="1" t="s">
        <v>30939</v>
      </c>
      <c r="CH717" s="1" t="s">
        <v>23365</v>
      </c>
      <c r="CI717" s="1" t="s">
        <v>23365</v>
      </c>
      <c r="CJ717" s="1" t="s">
        <v>23365</v>
      </c>
      <c r="CK717" s="1" t="s">
        <v>30939</v>
      </c>
      <c r="CL717" s="1" t="s">
        <v>23365</v>
      </c>
      <c r="CM717" s="1" t="s">
        <v>30939</v>
      </c>
      <c r="CN717" s="1" t="s">
        <v>23365</v>
      </c>
      <c r="CO717" s="1" t="s">
        <v>23365</v>
      </c>
      <c r="CP717" s="1" t="s">
        <v>30939</v>
      </c>
      <c r="CQ717" s="1" t="s">
        <v>23365</v>
      </c>
      <c r="CR717" s="1" t="s">
        <v>30939</v>
      </c>
      <c r="CS717" s="1" t="s">
        <v>23365</v>
      </c>
      <c r="CT717" s="1" t="s">
        <v>30939</v>
      </c>
      <c r="CU717" s="1" t="s">
        <v>23365</v>
      </c>
      <c r="CV717" s="1" t="s">
        <v>23365</v>
      </c>
      <c r="CW717" s="1" t="s">
        <v>23326</v>
      </c>
      <c r="CX717" s="1" t="s">
        <v>30938</v>
      </c>
      <c r="CY717" s="1" t="s">
        <v>30938</v>
      </c>
      <c r="CZ717" s="1" t="s">
        <v>30938</v>
      </c>
      <c r="DA717" s="1" t="s">
        <v>23327</v>
      </c>
      <c r="DB717" s="1" t="s">
        <v>23365</v>
      </c>
      <c r="DC717" s="1" t="s">
        <v>23210</v>
      </c>
      <c r="DD717" s="1" t="s">
        <v>22630</v>
      </c>
      <c r="DE717" s="1" t="s">
        <v>24410</v>
      </c>
      <c r="DF717" s="1" t="s">
        <v>14635</v>
      </c>
      <c r="DG717" s="1" t="s">
        <v>23365</v>
      </c>
      <c r="DH717" s="1" t="s">
        <v>23213</v>
      </c>
      <c r="DI717" s="1" t="s">
        <v>23365</v>
      </c>
      <c r="DJ717" s="1" t="s">
        <v>23365</v>
      </c>
      <c r="DK717" s="1" t="s">
        <v>30938</v>
      </c>
      <c r="DL717" s="1" t="s">
        <v>14636</v>
      </c>
    </row>
    <row r="718" spans="1:116">
      <c r="A718" s="1">
        <f t="shared" si="36"/>
        <v>2</v>
      </c>
      <c r="B718" s="1" t="s">
        <v>14637</v>
      </c>
      <c r="C718" s="1" t="s">
        <v>14638</v>
      </c>
      <c r="D718" s="1" t="s">
        <v>20917</v>
      </c>
      <c r="E718" s="10">
        <v>352701000000000</v>
      </c>
      <c r="F718" s="1" t="s">
        <v>19404</v>
      </c>
      <c r="G718" s="1" t="s">
        <v>14639</v>
      </c>
      <c r="H718" s="1" t="s">
        <v>20713</v>
      </c>
      <c r="I718" s="1" t="s">
        <v>23319</v>
      </c>
      <c r="J718" s="1" t="s">
        <v>23320</v>
      </c>
      <c r="K718" s="1">
        <v>788896255</v>
      </c>
      <c r="L718" s="1" t="s">
        <v>30867</v>
      </c>
      <c r="M718" s="1" t="s">
        <v>23365</v>
      </c>
      <c r="N718" s="1" t="s">
        <v>30938</v>
      </c>
      <c r="O718" s="1" t="s">
        <v>30938</v>
      </c>
      <c r="P718" s="1">
        <v>254000</v>
      </c>
      <c r="Q718" s="1" t="s">
        <v>30938</v>
      </c>
      <c r="R718" s="1" t="s">
        <v>23365</v>
      </c>
      <c r="S718" s="1" t="s">
        <v>23365</v>
      </c>
      <c r="T718" s="1" t="s">
        <v>23365</v>
      </c>
      <c r="U718" s="1" t="s">
        <v>23365</v>
      </c>
      <c r="V718" s="1" t="s">
        <v>23365</v>
      </c>
      <c r="W718" s="1" t="s">
        <v>30939</v>
      </c>
      <c r="X718" s="1" t="s">
        <v>23365</v>
      </c>
      <c r="Y718" s="1">
        <v>250000</v>
      </c>
      <c r="Z718" s="1">
        <v>1</v>
      </c>
      <c r="AA718" s="1">
        <v>9</v>
      </c>
      <c r="AB718" s="1" t="s">
        <v>23365</v>
      </c>
      <c r="AC718" s="1" t="s">
        <v>23365</v>
      </c>
      <c r="AD718" s="1" t="s">
        <v>23241</v>
      </c>
      <c r="AE718" s="1" t="s">
        <v>23365</v>
      </c>
      <c r="AF718" s="1" t="s">
        <v>30938</v>
      </c>
      <c r="AG718" s="1" t="s">
        <v>14640</v>
      </c>
      <c r="AH718" s="1" t="s">
        <v>30939</v>
      </c>
      <c r="AI718" s="1" t="s">
        <v>23365</v>
      </c>
      <c r="AJ718" s="1" t="s">
        <v>21918</v>
      </c>
      <c r="AK718" s="1" t="s">
        <v>23365</v>
      </c>
      <c r="AL718" s="1" t="s">
        <v>23365</v>
      </c>
      <c r="AM718" s="1" t="s">
        <v>23365</v>
      </c>
      <c r="AN718" s="1">
        <f t="shared" si="37"/>
        <v>0</v>
      </c>
      <c r="AO718" s="1" t="s">
        <v>23365</v>
      </c>
      <c r="AP718" s="1">
        <f t="shared" si="38"/>
        <v>0</v>
      </c>
      <c r="AQ718" s="1" t="s">
        <v>23365</v>
      </c>
      <c r="AR718" s="1" t="s">
        <v>23365</v>
      </c>
      <c r="AS718" s="1" t="s">
        <v>23365</v>
      </c>
      <c r="AT718" s="1">
        <v>250000</v>
      </c>
      <c r="AU718" s="1" t="s">
        <v>23365</v>
      </c>
      <c r="AV718" s="1" t="s">
        <v>23365</v>
      </c>
      <c r="AW718" s="1" t="s">
        <v>23365</v>
      </c>
      <c r="AX718" s="1" t="s">
        <v>23365</v>
      </c>
      <c r="AY718" s="1" t="s">
        <v>23365</v>
      </c>
      <c r="AZ718" s="1" t="s">
        <v>23365</v>
      </c>
      <c r="BA718" s="1" t="s">
        <v>23365</v>
      </c>
      <c r="BB718" s="1" t="s">
        <v>23365</v>
      </c>
      <c r="BC718" s="1" t="s">
        <v>23365</v>
      </c>
      <c r="BD718" s="1" t="s">
        <v>23365</v>
      </c>
      <c r="BE718" s="1" t="s">
        <v>23365</v>
      </c>
      <c r="BF718" s="1" t="s">
        <v>30938</v>
      </c>
      <c r="BG718" s="1" t="s">
        <v>23365</v>
      </c>
      <c r="BH718" s="1" t="s">
        <v>23325</v>
      </c>
      <c r="BI718" s="1" t="s">
        <v>23365</v>
      </c>
      <c r="BJ718" s="1" t="s">
        <v>30939</v>
      </c>
      <c r="BK718" s="1" t="s">
        <v>23365</v>
      </c>
      <c r="BL718" s="1" t="s">
        <v>30939</v>
      </c>
      <c r="BM718" s="1" t="s">
        <v>23365</v>
      </c>
      <c r="BN718" s="1" t="s">
        <v>30939</v>
      </c>
      <c r="BO718" s="1" t="s">
        <v>23365</v>
      </c>
      <c r="BQ718" s="1" t="s">
        <v>23365</v>
      </c>
      <c r="BS718" s="1" t="s">
        <v>23365</v>
      </c>
      <c r="BU718" s="1" t="s">
        <v>23365</v>
      </c>
      <c r="BV718" s="1" t="s">
        <v>30939</v>
      </c>
      <c r="BW718" s="1" t="s">
        <v>23365</v>
      </c>
      <c r="BX718" s="1" t="s">
        <v>30939</v>
      </c>
      <c r="BY718" s="1" t="s">
        <v>23365</v>
      </c>
      <c r="BZ718" s="1" t="s">
        <v>30939</v>
      </c>
      <c r="CA718" s="1" t="s">
        <v>23365</v>
      </c>
      <c r="CB718" s="1" t="s">
        <v>30939</v>
      </c>
      <c r="CD718" s="1" t="s">
        <v>23365</v>
      </c>
      <c r="CE718" s="1" t="s">
        <v>23365</v>
      </c>
      <c r="CF718" s="1" t="s">
        <v>23365</v>
      </c>
      <c r="CG718" s="1" t="s">
        <v>30939</v>
      </c>
      <c r="CH718" s="1" t="s">
        <v>23365</v>
      </c>
      <c r="CI718" s="1" t="s">
        <v>23365</v>
      </c>
      <c r="CJ718" s="1" t="s">
        <v>23365</v>
      </c>
      <c r="CK718" s="1" t="s">
        <v>30939</v>
      </c>
      <c r="CL718" s="1" t="s">
        <v>23365</v>
      </c>
      <c r="CM718" s="1" t="s">
        <v>30939</v>
      </c>
      <c r="CN718" s="1" t="s">
        <v>23365</v>
      </c>
      <c r="CO718" s="1" t="s">
        <v>23365</v>
      </c>
      <c r="CP718" s="1" t="s">
        <v>30939</v>
      </c>
      <c r="CQ718" s="1" t="s">
        <v>23365</v>
      </c>
      <c r="CR718" s="1" t="s">
        <v>30939</v>
      </c>
      <c r="CS718" s="1" t="s">
        <v>23365</v>
      </c>
      <c r="CT718" s="1" t="s">
        <v>30939</v>
      </c>
      <c r="CU718" s="1" t="s">
        <v>23365</v>
      </c>
      <c r="CV718" s="1" t="s">
        <v>23365</v>
      </c>
      <c r="CW718" s="1" t="s">
        <v>23232</v>
      </c>
      <c r="CX718" s="1" t="s">
        <v>30938</v>
      </c>
      <c r="CY718" s="1" t="s">
        <v>30938</v>
      </c>
      <c r="CZ718" s="1" t="s">
        <v>30938</v>
      </c>
      <c r="DA718" s="1" t="s">
        <v>23327</v>
      </c>
      <c r="DB718" s="1" t="s">
        <v>23365</v>
      </c>
      <c r="DC718" s="1" t="s">
        <v>23210</v>
      </c>
      <c r="DD718" s="1" t="s">
        <v>14641</v>
      </c>
      <c r="DE718" s="1" t="s">
        <v>24410</v>
      </c>
      <c r="DF718" s="1" t="s">
        <v>14642</v>
      </c>
      <c r="DG718" s="1" t="s">
        <v>23365</v>
      </c>
      <c r="DH718" s="1" t="s">
        <v>23213</v>
      </c>
      <c r="DI718" s="1" t="s">
        <v>23365</v>
      </c>
      <c r="DJ718" s="1" t="s">
        <v>23365</v>
      </c>
      <c r="DK718" s="1" t="s">
        <v>30938</v>
      </c>
      <c r="DL718" s="1" t="s">
        <v>14643</v>
      </c>
    </row>
    <row r="719" spans="1:116">
      <c r="A719" s="1">
        <f t="shared" si="36"/>
        <v>2</v>
      </c>
      <c r="B719" s="1" t="s">
        <v>14644</v>
      </c>
      <c r="C719" s="1" t="s">
        <v>14645</v>
      </c>
      <c r="D719" s="1" t="s">
        <v>20917</v>
      </c>
      <c r="E719" s="10">
        <v>352701000000000</v>
      </c>
      <c r="F719" s="1" t="s">
        <v>19580</v>
      </c>
      <c r="G719" s="1" t="s">
        <v>14646</v>
      </c>
      <c r="H719" s="1" t="s">
        <v>20713</v>
      </c>
      <c r="I719" s="1" t="s">
        <v>23319</v>
      </c>
      <c r="J719" s="1" t="s">
        <v>23320</v>
      </c>
      <c r="K719" s="1">
        <v>788896036</v>
      </c>
      <c r="L719" s="1" t="s">
        <v>30867</v>
      </c>
      <c r="M719" s="1" t="s">
        <v>23365</v>
      </c>
      <c r="N719" s="1" t="s">
        <v>30938</v>
      </c>
      <c r="O719" s="1" t="s">
        <v>30938</v>
      </c>
      <c r="P719" s="1">
        <v>254000</v>
      </c>
      <c r="Q719" s="1" t="s">
        <v>30938</v>
      </c>
      <c r="R719" s="1" t="s">
        <v>23365</v>
      </c>
      <c r="S719" s="1" t="s">
        <v>23365</v>
      </c>
      <c r="T719" s="1" t="s">
        <v>23365</v>
      </c>
      <c r="U719" s="1" t="s">
        <v>23365</v>
      </c>
      <c r="V719" s="1" t="s">
        <v>23365</v>
      </c>
      <c r="W719" s="1" t="s">
        <v>30939</v>
      </c>
      <c r="X719" s="1" t="s">
        <v>23365</v>
      </c>
      <c r="Y719" s="1">
        <v>250000</v>
      </c>
      <c r="Z719" s="1">
        <v>1</v>
      </c>
      <c r="AA719" s="1">
        <v>2</v>
      </c>
      <c r="AB719" s="1" t="s">
        <v>23365</v>
      </c>
      <c r="AC719" s="1" t="s">
        <v>23365</v>
      </c>
      <c r="AD719" s="1" t="s">
        <v>20894</v>
      </c>
      <c r="AE719" s="1" t="s">
        <v>23365</v>
      </c>
      <c r="AF719" s="1" t="s">
        <v>30938</v>
      </c>
      <c r="AG719" s="1" t="s">
        <v>21481</v>
      </c>
      <c r="AH719" s="1" t="s">
        <v>30939</v>
      </c>
      <c r="AI719" s="1" t="s">
        <v>23365</v>
      </c>
      <c r="AJ719" s="1" t="s">
        <v>22923</v>
      </c>
      <c r="AK719" s="1" t="s">
        <v>23365</v>
      </c>
      <c r="AL719" s="1" t="s">
        <v>23365</v>
      </c>
      <c r="AM719" s="1" t="s">
        <v>23365</v>
      </c>
      <c r="AN719" s="1">
        <f t="shared" si="37"/>
        <v>0</v>
      </c>
      <c r="AO719" s="1">
        <v>50000</v>
      </c>
      <c r="AP719" s="1">
        <f t="shared" si="38"/>
        <v>1</v>
      </c>
      <c r="AQ719" s="1">
        <v>200000</v>
      </c>
      <c r="AR719" s="1" t="s">
        <v>23365</v>
      </c>
      <c r="AS719" s="1" t="s">
        <v>23365</v>
      </c>
      <c r="AT719" s="1" t="s">
        <v>23365</v>
      </c>
      <c r="AU719" s="1" t="s">
        <v>23365</v>
      </c>
      <c r="AV719" s="1" t="s">
        <v>23365</v>
      </c>
      <c r="AW719" s="1" t="s">
        <v>23365</v>
      </c>
      <c r="AX719" s="1" t="s">
        <v>23365</v>
      </c>
      <c r="AY719" s="1" t="s">
        <v>23365</v>
      </c>
      <c r="AZ719" s="1" t="s">
        <v>23365</v>
      </c>
      <c r="BA719" s="1" t="s">
        <v>23365</v>
      </c>
      <c r="BB719" s="1" t="s">
        <v>23365</v>
      </c>
      <c r="BC719" s="1" t="s">
        <v>23365</v>
      </c>
      <c r="BD719" s="1" t="s">
        <v>23365</v>
      </c>
      <c r="BE719" s="1" t="s">
        <v>23365</v>
      </c>
      <c r="BF719" s="1" t="s">
        <v>30938</v>
      </c>
      <c r="BG719" s="1" t="s">
        <v>23365</v>
      </c>
      <c r="BH719" s="1" t="s">
        <v>23325</v>
      </c>
      <c r="BI719" s="1" t="s">
        <v>23365</v>
      </c>
      <c r="BJ719" s="1" t="s">
        <v>30939</v>
      </c>
      <c r="BK719" s="1" t="s">
        <v>23365</v>
      </c>
      <c r="BL719" s="1" t="s">
        <v>30939</v>
      </c>
      <c r="BM719" s="1" t="s">
        <v>23365</v>
      </c>
      <c r="BN719" s="1" t="s">
        <v>30939</v>
      </c>
      <c r="BO719" s="1" t="s">
        <v>23365</v>
      </c>
      <c r="BQ719" s="1" t="s">
        <v>23365</v>
      </c>
      <c r="BS719" s="1" t="s">
        <v>23365</v>
      </c>
      <c r="BU719" s="1" t="s">
        <v>23365</v>
      </c>
      <c r="BV719" s="1" t="s">
        <v>30939</v>
      </c>
      <c r="BW719" s="1" t="s">
        <v>23365</v>
      </c>
      <c r="BX719" s="1" t="s">
        <v>30939</v>
      </c>
      <c r="BY719" s="1" t="s">
        <v>23365</v>
      </c>
      <c r="BZ719" s="1" t="s">
        <v>30939</v>
      </c>
      <c r="CA719" s="1" t="s">
        <v>23365</v>
      </c>
      <c r="CB719" s="1" t="s">
        <v>30939</v>
      </c>
      <c r="CD719" s="1" t="s">
        <v>23365</v>
      </c>
      <c r="CE719" s="1" t="s">
        <v>23365</v>
      </c>
      <c r="CF719" s="1" t="s">
        <v>23365</v>
      </c>
      <c r="CG719" s="1" t="s">
        <v>30939</v>
      </c>
      <c r="CH719" s="1" t="s">
        <v>23365</v>
      </c>
      <c r="CI719" s="1" t="s">
        <v>23365</v>
      </c>
      <c r="CJ719" s="1" t="s">
        <v>23365</v>
      </c>
      <c r="CK719" s="1" t="s">
        <v>30939</v>
      </c>
      <c r="CL719" s="1" t="s">
        <v>23365</v>
      </c>
      <c r="CM719" s="1" t="s">
        <v>30939</v>
      </c>
      <c r="CN719" s="1" t="s">
        <v>23365</v>
      </c>
      <c r="CO719" s="1" t="s">
        <v>23365</v>
      </c>
      <c r="CP719" s="1" t="s">
        <v>30939</v>
      </c>
      <c r="CQ719" s="1" t="s">
        <v>23365</v>
      </c>
      <c r="CR719" s="1" t="s">
        <v>30939</v>
      </c>
      <c r="CS719" s="1" t="s">
        <v>23365</v>
      </c>
      <c r="CT719" s="1" t="s">
        <v>30939</v>
      </c>
      <c r="CU719" s="1" t="s">
        <v>23365</v>
      </c>
      <c r="CV719" s="1" t="s">
        <v>23365</v>
      </c>
      <c r="CW719" s="1" t="s">
        <v>23232</v>
      </c>
      <c r="CX719" s="1" t="s">
        <v>30938</v>
      </c>
      <c r="CY719" s="1" t="s">
        <v>30938</v>
      </c>
      <c r="CZ719" s="1" t="s">
        <v>30938</v>
      </c>
      <c r="DA719" s="1" t="s">
        <v>23327</v>
      </c>
      <c r="DB719" s="1" t="s">
        <v>23365</v>
      </c>
      <c r="DC719" s="1" t="s">
        <v>23210</v>
      </c>
      <c r="DD719" s="1" t="s">
        <v>14647</v>
      </c>
      <c r="DE719" s="1" t="s">
        <v>24410</v>
      </c>
      <c r="DF719" s="1" t="s">
        <v>14648</v>
      </c>
      <c r="DG719" s="1" t="s">
        <v>23365</v>
      </c>
      <c r="DH719" s="1" t="s">
        <v>23213</v>
      </c>
      <c r="DI719" s="1" t="s">
        <v>23365</v>
      </c>
      <c r="DJ719" s="1" t="s">
        <v>23365</v>
      </c>
      <c r="DK719" s="1" t="s">
        <v>30938</v>
      </c>
      <c r="DL719" s="1" t="s">
        <v>14649</v>
      </c>
    </row>
    <row r="720" spans="1:116">
      <c r="A720" s="1">
        <f t="shared" si="36"/>
        <v>3</v>
      </c>
      <c r="B720" s="1" t="s">
        <v>14650</v>
      </c>
      <c r="C720" s="1" t="s">
        <v>14553</v>
      </c>
      <c r="D720" s="1" t="s">
        <v>20917</v>
      </c>
      <c r="E720" s="10">
        <v>352701000000000</v>
      </c>
      <c r="F720" s="1" t="s">
        <v>19588</v>
      </c>
      <c r="G720" s="1" t="s">
        <v>14554</v>
      </c>
      <c r="H720" s="1" t="s">
        <v>20713</v>
      </c>
      <c r="I720" s="1" t="s">
        <v>23319</v>
      </c>
      <c r="J720" s="1" t="s">
        <v>23320</v>
      </c>
      <c r="K720" s="1">
        <v>788896039</v>
      </c>
      <c r="L720" s="1" t="s">
        <v>30867</v>
      </c>
      <c r="M720" s="1" t="s">
        <v>23365</v>
      </c>
      <c r="N720" s="1" t="s">
        <v>30938</v>
      </c>
      <c r="O720" s="1" t="s">
        <v>30938</v>
      </c>
      <c r="P720" s="1">
        <v>254000</v>
      </c>
      <c r="Q720" s="1" t="s">
        <v>30938</v>
      </c>
      <c r="R720" s="1" t="s">
        <v>23365</v>
      </c>
      <c r="S720" s="1" t="s">
        <v>23365</v>
      </c>
      <c r="T720" s="1" t="s">
        <v>23365</v>
      </c>
      <c r="U720" s="1" t="s">
        <v>23365</v>
      </c>
      <c r="V720" s="1" t="s">
        <v>23365</v>
      </c>
      <c r="W720" s="1" t="s">
        <v>30939</v>
      </c>
      <c r="X720" s="1" t="s">
        <v>23365</v>
      </c>
      <c r="Y720" s="1">
        <v>250000</v>
      </c>
      <c r="Z720" s="1">
        <v>1</v>
      </c>
      <c r="AA720" s="1">
        <v>5</v>
      </c>
      <c r="AB720" s="1" t="s">
        <v>23365</v>
      </c>
      <c r="AC720" s="1" t="s">
        <v>23365</v>
      </c>
      <c r="AD720" s="1" t="s">
        <v>17823</v>
      </c>
      <c r="AE720" s="1" t="s">
        <v>23365</v>
      </c>
      <c r="AF720" s="1" t="s">
        <v>30938</v>
      </c>
      <c r="AG720" s="1" t="s">
        <v>14640</v>
      </c>
      <c r="AH720" s="1" t="s">
        <v>30939</v>
      </c>
      <c r="AI720" s="1" t="s">
        <v>23365</v>
      </c>
      <c r="AJ720" s="1" t="s">
        <v>23103</v>
      </c>
      <c r="AK720" s="1" t="s">
        <v>23365</v>
      </c>
      <c r="AL720" s="1" t="s">
        <v>23365</v>
      </c>
      <c r="AM720" s="1">
        <v>50000</v>
      </c>
      <c r="AN720" s="1">
        <f t="shared" si="37"/>
        <v>1</v>
      </c>
      <c r="AO720" s="1">
        <v>50000</v>
      </c>
      <c r="AP720" s="1">
        <f t="shared" si="38"/>
        <v>1</v>
      </c>
      <c r="AQ720" s="1">
        <v>200000</v>
      </c>
      <c r="AR720" s="1" t="s">
        <v>23365</v>
      </c>
      <c r="AS720" s="1" t="s">
        <v>23365</v>
      </c>
      <c r="AT720" s="1" t="s">
        <v>23365</v>
      </c>
      <c r="AU720" s="1" t="s">
        <v>23365</v>
      </c>
      <c r="AV720" s="1" t="s">
        <v>23365</v>
      </c>
      <c r="AW720" s="1" t="s">
        <v>23365</v>
      </c>
      <c r="AX720" s="1" t="s">
        <v>23365</v>
      </c>
      <c r="AY720" s="1" t="s">
        <v>23365</v>
      </c>
      <c r="AZ720" s="1" t="s">
        <v>23365</v>
      </c>
      <c r="BA720" s="1" t="s">
        <v>23365</v>
      </c>
      <c r="BB720" s="1" t="s">
        <v>23365</v>
      </c>
      <c r="BC720" s="1" t="s">
        <v>23365</v>
      </c>
      <c r="BD720" s="1" t="s">
        <v>23365</v>
      </c>
      <c r="BE720" s="1" t="s">
        <v>23365</v>
      </c>
      <c r="BF720" s="1" t="s">
        <v>30938</v>
      </c>
      <c r="BG720" s="1" t="s">
        <v>23365</v>
      </c>
      <c r="BH720" s="1" t="s">
        <v>23325</v>
      </c>
      <c r="BI720" s="1" t="s">
        <v>23365</v>
      </c>
      <c r="BJ720" s="1" t="s">
        <v>30939</v>
      </c>
      <c r="BK720" s="1" t="s">
        <v>23365</v>
      </c>
      <c r="BL720" s="1" t="s">
        <v>30939</v>
      </c>
      <c r="BM720" s="1" t="s">
        <v>23365</v>
      </c>
      <c r="BN720" s="1" t="s">
        <v>30939</v>
      </c>
      <c r="BO720" s="1" t="s">
        <v>23365</v>
      </c>
      <c r="BQ720" s="1" t="s">
        <v>23365</v>
      </c>
      <c r="BS720" s="1" t="s">
        <v>23365</v>
      </c>
      <c r="BU720" s="1" t="s">
        <v>23365</v>
      </c>
      <c r="BV720" s="1" t="s">
        <v>30939</v>
      </c>
      <c r="BW720" s="1" t="s">
        <v>23365</v>
      </c>
      <c r="BX720" s="1" t="s">
        <v>30939</v>
      </c>
      <c r="BY720" s="1" t="s">
        <v>23365</v>
      </c>
      <c r="BZ720" s="1" t="s">
        <v>30939</v>
      </c>
      <c r="CA720" s="1" t="s">
        <v>23365</v>
      </c>
      <c r="CB720" s="1" t="s">
        <v>30939</v>
      </c>
      <c r="CD720" s="1" t="s">
        <v>23365</v>
      </c>
      <c r="CE720" s="1" t="s">
        <v>23365</v>
      </c>
      <c r="CF720" s="1" t="s">
        <v>23365</v>
      </c>
      <c r="CG720" s="1" t="s">
        <v>30939</v>
      </c>
      <c r="CH720" s="1" t="s">
        <v>23365</v>
      </c>
      <c r="CI720" s="1" t="s">
        <v>23365</v>
      </c>
      <c r="CJ720" s="1" t="s">
        <v>23365</v>
      </c>
      <c r="CK720" s="1" t="s">
        <v>30939</v>
      </c>
      <c r="CL720" s="1" t="s">
        <v>23365</v>
      </c>
      <c r="CM720" s="1" t="s">
        <v>30939</v>
      </c>
      <c r="CN720" s="1" t="s">
        <v>23365</v>
      </c>
      <c r="CO720" s="1" t="s">
        <v>23365</v>
      </c>
      <c r="CP720" s="1" t="s">
        <v>30939</v>
      </c>
      <c r="CQ720" s="1" t="s">
        <v>23365</v>
      </c>
      <c r="CR720" s="1" t="s">
        <v>30939</v>
      </c>
      <c r="CS720" s="1" t="s">
        <v>23365</v>
      </c>
      <c r="CT720" s="1" t="s">
        <v>30939</v>
      </c>
      <c r="CU720" s="1" t="s">
        <v>23365</v>
      </c>
      <c r="CV720" s="1" t="s">
        <v>23365</v>
      </c>
      <c r="CW720" s="1" t="s">
        <v>23232</v>
      </c>
      <c r="CX720" s="1" t="s">
        <v>30938</v>
      </c>
      <c r="CY720" s="1" t="s">
        <v>30938</v>
      </c>
      <c r="CZ720" s="1" t="s">
        <v>30938</v>
      </c>
      <c r="DA720" s="1" t="s">
        <v>23327</v>
      </c>
      <c r="DB720" s="1" t="s">
        <v>23365</v>
      </c>
      <c r="DC720" s="1" t="s">
        <v>23210</v>
      </c>
      <c r="DD720" s="1" t="s">
        <v>14555</v>
      </c>
      <c r="DE720" s="1" t="s">
        <v>24410</v>
      </c>
      <c r="DF720" s="1" t="s">
        <v>14556</v>
      </c>
      <c r="DG720" s="1" t="s">
        <v>23365</v>
      </c>
      <c r="DH720" s="1" t="s">
        <v>23224</v>
      </c>
      <c r="DI720" s="1" t="s">
        <v>23365</v>
      </c>
      <c r="DJ720" s="1" t="s">
        <v>23365</v>
      </c>
      <c r="DK720" s="1" t="s">
        <v>30938</v>
      </c>
      <c r="DL720" s="1" t="s">
        <v>14557</v>
      </c>
    </row>
    <row r="721" spans="1:116">
      <c r="A721" s="1">
        <f t="shared" si="36"/>
        <v>2</v>
      </c>
      <c r="B721" s="1" t="s">
        <v>14558</v>
      </c>
      <c r="C721" s="1" t="s">
        <v>14559</v>
      </c>
      <c r="D721" s="1" t="s">
        <v>20917</v>
      </c>
      <c r="E721" s="10">
        <v>352701000000000</v>
      </c>
      <c r="F721" s="1" t="s">
        <v>20157</v>
      </c>
      <c r="G721" s="1" t="s">
        <v>14560</v>
      </c>
      <c r="H721" s="1" t="s">
        <v>20713</v>
      </c>
      <c r="I721" s="1" t="s">
        <v>23319</v>
      </c>
      <c r="J721" s="1" t="s">
        <v>22978</v>
      </c>
      <c r="K721" s="1">
        <v>785925290</v>
      </c>
      <c r="L721" s="1" t="s">
        <v>30867</v>
      </c>
      <c r="M721" s="1" t="s">
        <v>23365</v>
      </c>
      <c r="N721" s="1" t="s">
        <v>30938</v>
      </c>
      <c r="O721" s="1" t="s">
        <v>30938</v>
      </c>
      <c r="P721" s="1">
        <v>254000</v>
      </c>
      <c r="Q721" s="1" t="s">
        <v>30938</v>
      </c>
      <c r="R721" s="1" t="s">
        <v>23365</v>
      </c>
      <c r="S721" s="1" t="s">
        <v>23365</v>
      </c>
      <c r="T721" s="1" t="s">
        <v>23365</v>
      </c>
      <c r="U721" s="1" t="s">
        <v>23365</v>
      </c>
      <c r="V721" s="1" t="s">
        <v>23365</v>
      </c>
      <c r="W721" s="1" t="s">
        <v>30939</v>
      </c>
      <c r="X721" s="1" t="s">
        <v>23365</v>
      </c>
      <c r="Y721" s="1">
        <v>250000</v>
      </c>
      <c r="Z721" s="1">
        <v>3250</v>
      </c>
      <c r="AA721" s="1">
        <v>10</v>
      </c>
      <c r="AB721" s="1">
        <v>0</v>
      </c>
      <c r="AC721" s="1" t="s">
        <v>23365</v>
      </c>
      <c r="AD721" s="1" t="s">
        <v>23003</v>
      </c>
      <c r="AE721" s="1" t="s">
        <v>23365</v>
      </c>
      <c r="AF721" s="1" t="s">
        <v>30939</v>
      </c>
      <c r="AG721" s="1" t="s">
        <v>23365</v>
      </c>
      <c r="AH721" s="1" t="s">
        <v>30939</v>
      </c>
      <c r="AI721" s="1" t="s">
        <v>23365</v>
      </c>
      <c r="AJ721" s="1" t="s">
        <v>23231</v>
      </c>
      <c r="AK721" s="1" t="s">
        <v>23365</v>
      </c>
      <c r="AL721" s="1" t="s">
        <v>23365</v>
      </c>
      <c r="AM721" s="1" t="s">
        <v>23365</v>
      </c>
      <c r="AN721" s="1">
        <f t="shared" si="37"/>
        <v>0</v>
      </c>
      <c r="AO721" s="1" t="s">
        <v>23365</v>
      </c>
      <c r="AP721" s="1">
        <f t="shared" si="38"/>
        <v>0</v>
      </c>
      <c r="AQ721" s="1">
        <v>250000</v>
      </c>
      <c r="AR721" s="1" t="s">
        <v>23365</v>
      </c>
      <c r="AS721" s="1" t="s">
        <v>23365</v>
      </c>
      <c r="AT721" s="1" t="s">
        <v>23365</v>
      </c>
      <c r="AU721" s="1" t="s">
        <v>23365</v>
      </c>
      <c r="AV721" s="1" t="s">
        <v>23365</v>
      </c>
      <c r="AW721" s="1" t="s">
        <v>23365</v>
      </c>
      <c r="AX721" s="1" t="s">
        <v>23365</v>
      </c>
      <c r="AY721" s="1" t="s">
        <v>23365</v>
      </c>
      <c r="AZ721" s="1" t="s">
        <v>23365</v>
      </c>
      <c r="BA721" s="1" t="s">
        <v>23365</v>
      </c>
      <c r="BB721" s="1" t="s">
        <v>23365</v>
      </c>
      <c r="BC721" s="1" t="s">
        <v>23365</v>
      </c>
      <c r="BD721" s="1" t="s">
        <v>23365</v>
      </c>
      <c r="BE721" s="1" t="s">
        <v>23365</v>
      </c>
      <c r="BF721" s="1" t="s">
        <v>30938</v>
      </c>
      <c r="BG721" s="1" t="s">
        <v>23365</v>
      </c>
      <c r="BH721" s="1" t="s">
        <v>23252</v>
      </c>
      <c r="BI721" s="1" t="s">
        <v>23365</v>
      </c>
      <c r="BJ721" s="1" t="s">
        <v>30939</v>
      </c>
      <c r="BK721" s="1" t="s">
        <v>23365</v>
      </c>
      <c r="BL721" s="1" t="s">
        <v>30939</v>
      </c>
      <c r="BM721" s="1" t="s">
        <v>23365</v>
      </c>
      <c r="BN721" s="1" t="s">
        <v>30939</v>
      </c>
      <c r="BO721" s="1" t="s">
        <v>23365</v>
      </c>
      <c r="BQ721" s="1" t="s">
        <v>23365</v>
      </c>
      <c r="BS721" s="1" t="s">
        <v>23365</v>
      </c>
      <c r="BU721" s="1" t="s">
        <v>23365</v>
      </c>
      <c r="BV721" s="1" t="s">
        <v>30939</v>
      </c>
      <c r="BW721" s="1" t="s">
        <v>23365</v>
      </c>
      <c r="BX721" s="1" t="s">
        <v>30939</v>
      </c>
      <c r="BY721" s="1" t="s">
        <v>23365</v>
      </c>
      <c r="BZ721" s="1" t="s">
        <v>30939</v>
      </c>
      <c r="CA721" s="1" t="s">
        <v>23365</v>
      </c>
      <c r="CB721" s="1" t="s">
        <v>30939</v>
      </c>
      <c r="CD721" s="1" t="s">
        <v>23365</v>
      </c>
      <c r="CE721" s="1" t="s">
        <v>23365</v>
      </c>
      <c r="CF721" s="1" t="s">
        <v>23365</v>
      </c>
      <c r="CG721" s="1" t="s">
        <v>30939</v>
      </c>
      <c r="CH721" s="1" t="s">
        <v>23365</v>
      </c>
      <c r="CI721" s="1" t="s">
        <v>23365</v>
      </c>
      <c r="CJ721" s="1" t="s">
        <v>23365</v>
      </c>
      <c r="CK721" s="1" t="s">
        <v>30939</v>
      </c>
      <c r="CL721" s="1" t="s">
        <v>23365</v>
      </c>
      <c r="CM721" s="1" t="s">
        <v>30939</v>
      </c>
      <c r="CN721" s="1" t="s">
        <v>23365</v>
      </c>
      <c r="CO721" s="1" t="s">
        <v>23365</v>
      </c>
      <c r="CP721" s="1" t="s">
        <v>30939</v>
      </c>
      <c r="CQ721" s="1" t="s">
        <v>23365</v>
      </c>
      <c r="CR721" s="1" t="s">
        <v>30938</v>
      </c>
      <c r="CS721" s="1">
        <v>3250</v>
      </c>
      <c r="CT721" s="1" t="s">
        <v>30939</v>
      </c>
      <c r="CU721" s="1" t="s">
        <v>23365</v>
      </c>
      <c r="CV721" s="1" t="s">
        <v>23365</v>
      </c>
      <c r="CW721" s="1" t="s">
        <v>23326</v>
      </c>
      <c r="CX721" s="1" t="s">
        <v>30938</v>
      </c>
      <c r="CY721" s="1" t="s">
        <v>30939</v>
      </c>
      <c r="CZ721" s="1" t="s">
        <v>30938</v>
      </c>
      <c r="DA721" s="1" t="s">
        <v>23327</v>
      </c>
      <c r="DB721" s="1" t="s">
        <v>23365</v>
      </c>
      <c r="DC721" s="1" t="s">
        <v>23210</v>
      </c>
      <c r="DD721" s="1" t="s">
        <v>14561</v>
      </c>
      <c r="DE721" s="1" t="s">
        <v>24410</v>
      </c>
      <c r="DF721" s="1" t="s">
        <v>14562</v>
      </c>
      <c r="DG721" s="1" t="s">
        <v>14563</v>
      </c>
      <c r="DH721" s="1" t="s">
        <v>22990</v>
      </c>
      <c r="DI721" s="1" t="s">
        <v>23365</v>
      </c>
      <c r="DJ721" s="1" t="s">
        <v>23365</v>
      </c>
      <c r="DK721" s="1" t="s">
        <v>30938</v>
      </c>
      <c r="DL721" s="1" t="s">
        <v>14564</v>
      </c>
    </row>
    <row r="722" spans="1:116">
      <c r="A722" s="1">
        <f t="shared" si="36"/>
        <v>2</v>
      </c>
      <c r="B722" s="1" t="s">
        <v>14565</v>
      </c>
      <c r="C722" s="1" t="s">
        <v>14566</v>
      </c>
      <c r="D722" s="1" t="s">
        <v>20917</v>
      </c>
      <c r="E722" s="10">
        <v>352701000000000</v>
      </c>
      <c r="F722" s="1" t="s">
        <v>19334</v>
      </c>
      <c r="G722" s="1" t="s">
        <v>14567</v>
      </c>
      <c r="H722" s="1" t="s">
        <v>20713</v>
      </c>
      <c r="I722" s="1" t="s">
        <v>23319</v>
      </c>
      <c r="J722" s="1" t="s">
        <v>22978</v>
      </c>
      <c r="K722" s="1">
        <v>785925220</v>
      </c>
      <c r="L722" s="1" t="s">
        <v>30867</v>
      </c>
      <c r="M722" s="1" t="s">
        <v>23365</v>
      </c>
      <c r="N722" s="1" t="s">
        <v>30938</v>
      </c>
      <c r="O722" s="1" t="s">
        <v>30938</v>
      </c>
      <c r="P722" s="1">
        <v>254000</v>
      </c>
      <c r="Q722" s="1" t="s">
        <v>30938</v>
      </c>
      <c r="R722" s="1" t="s">
        <v>23365</v>
      </c>
      <c r="S722" s="1" t="s">
        <v>23365</v>
      </c>
      <c r="T722" s="1" t="s">
        <v>23365</v>
      </c>
      <c r="U722" s="1" t="s">
        <v>23365</v>
      </c>
      <c r="V722" s="1" t="s">
        <v>23365</v>
      </c>
      <c r="W722" s="1" t="s">
        <v>30939</v>
      </c>
      <c r="X722" s="1" t="s">
        <v>23365</v>
      </c>
      <c r="Y722" s="1">
        <v>250000</v>
      </c>
      <c r="Z722" s="1">
        <v>3250</v>
      </c>
      <c r="AA722" s="1">
        <v>16</v>
      </c>
      <c r="AB722" s="1">
        <v>0</v>
      </c>
      <c r="AC722" s="1" t="s">
        <v>23365</v>
      </c>
      <c r="AD722" s="1" t="s">
        <v>15791</v>
      </c>
      <c r="AE722" s="1" t="s">
        <v>23365</v>
      </c>
      <c r="AF722" s="1" t="s">
        <v>30939</v>
      </c>
      <c r="AG722" s="1" t="s">
        <v>23365</v>
      </c>
      <c r="AH722" s="1" t="s">
        <v>30939</v>
      </c>
      <c r="AI722" s="1" t="s">
        <v>23365</v>
      </c>
      <c r="AJ722" s="1" t="s">
        <v>20834</v>
      </c>
      <c r="AK722" s="1" t="s">
        <v>23365</v>
      </c>
      <c r="AL722" s="1" t="s">
        <v>23365</v>
      </c>
      <c r="AM722" s="1">
        <v>50000</v>
      </c>
      <c r="AN722" s="1">
        <f t="shared" si="37"/>
        <v>1</v>
      </c>
      <c r="AO722" s="1" t="s">
        <v>23365</v>
      </c>
      <c r="AP722" s="1">
        <f t="shared" si="38"/>
        <v>1</v>
      </c>
      <c r="AQ722" s="1">
        <v>100000</v>
      </c>
      <c r="AR722" s="1" t="s">
        <v>23365</v>
      </c>
      <c r="AS722" s="1" t="s">
        <v>23365</v>
      </c>
      <c r="AT722" s="1" t="s">
        <v>23365</v>
      </c>
      <c r="AU722" s="1" t="s">
        <v>23365</v>
      </c>
      <c r="AV722" s="1" t="s">
        <v>23365</v>
      </c>
      <c r="AW722" s="1" t="s">
        <v>23365</v>
      </c>
      <c r="AX722" s="1" t="s">
        <v>23365</v>
      </c>
      <c r="AY722" s="1" t="s">
        <v>23365</v>
      </c>
      <c r="AZ722" s="1">
        <v>100000</v>
      </c>
      <c r="BA722" s="1" t="s">
        <v>23365</v>
      </c>
      <c r="BB722" s="1" t="s">
        <v>23365</v>
      </c>
      <c r="BC722" s="1" t="s">
        <v>23365</v>
      </c>
      <c r="BD722" s="1" t="s">
        <v>23365</v>
      </c>
      <c r="BE722" s="1" t="s">
        <v>23365</v>
      </c>
      <c r="BF722" s="1" t="s">
        <v>30938</v>
      </c>
      <c r="BG722" s="1" t="s">
        <v>23365</v>
      </c>
      <c r="BH722" s="1" t="s">
        <v>23252</v>
      </c>
      <c r="BI722" s="1" t="s">
        <v>23365</v>
      </c>
      <c r="BJ722" s="1" t="s">
        <v>30939</v>
      </c>
      <c r="BK722" s="1" t="s">
        <v>23365</v>
      </c>
      <c r="BL722" s="1" t="s">
        <v>30939</v>
      </c>
      <c r="BM722" s="1" t="s">
        <v>23365</v>
      </c>
      <c r="BN722" s="1" t="s">
        <v>30939</v>
      </c>
      <c r="BO722" s="1" t="s">
        <v>23365</v>
      </c>
      <c r="BQ722" s="1" t="s">
        <v>23365</v>
      </c>
      <c r="BS722" s="1" t="s">
        <v>23365</v>
      </c>
      <c r="BU722" s="1" t="s">
        <v>23365</v>
      </c>
      <c r="BV722" s="1" t="s">
        <v>30939</v>
      </c>
      <c r="BW722" s="1" t="s">
        <v>23365</v>
      </c>
      <c r="BX722" s="1" t="s">
        <v>30939</v>
      </c>
      <c r="BY722" s="1" t="s">
        <v>23365</v>
      </c>
      <c r="BZ722" s="1" t="s">
        <v>30939</v>
      </c>
      <c r="CA722" s="1" t="s">
        <v>23365</v>
      </c>
      <c r="CB722" s="1" t="s">
        <v>30939</v>
      </c>
      <c r="CD722" s="1" t="s">
        <v>23365</v>
      </c>
      <c r="CE722" s="1" t="s">
        <v>23365</v>
      </c>
      <c r="CF722" s="1" t="s">
        <v>23365</v>
      </c>
      <c r="CG722" s="1" t="s">
        <v>30939</v>
      </c>
      <c r="CH722" s="1" t="s">
        <v>23365</v>
      </c>
      <c r="CI722" s="1" t="s">
        <v>23365</v>
      </c>
      <c r="CJ722" s="1" t="s">
        <v>23365</v>
      </c>
      <c r="CK722" s="1" t="s">
        <v>30939</v>
      </c>
      <c r="CL722" s="1" t="s">
        <v>23365</v>
      </c>
      <c r="CM722" s="1" t="s">
        <v>30939</v>
      </c>
      <c r="CN722" s="1" t="s">
        <v>23365</v>
      </c>
      <c r="CO722" s="1" t="s">
        <v>23365</v>
      </c>
      <c r="CP722" s="1" t="s">
        <v>30939</v>
      </c>
      <c r="CQ722" s="1" t="s">
        <v>23365</v>
      </c>
      <c r="CR722" s="1" t="s">
        <v>30938</v>
      </c>
      <c r="CS722" s="1">
        <v>3250</v>
      </c>
      <c r="CT722" s="1" t="s">
        <v>30939</v>
      </c>
      <c r="CU722" s="1" t="s">
        <v>23365</v>
      </c>
      <c r="CV722" s="1" t="s">
        <v>23365</v>
      </c>
      <c r="CW722" s="1" t="s">
        <v>23326</v>
      </c>
      <c r="CX722" s="1" t="s">
        <v>30938</v>
      </c>
      <c r="CY722" s="1" t="s">
        <v>30939</v>
      </c>
      <c r="CZ722" s="1" t="s">
        <v>30938</v>
      </c>
      <c r="DA722" s="1" t="s">
        <v>23327</v>
      </c>
      <c r="DB722" s="1" t="s">
        <v>23365</v>
      </c>
      <c r="DC722" s="1" t="s">
        <v>23210</v>
      </c>
      <c r="DD722" s="1" t="s">
        <v>14568</v>
      </c>
      <c r="DE722" s="1" t="s">
        <v>24410</v>
      </c>
      <c r="DF722" s="1" t="s">
        <v>14569</v>
      </c>
      <c r="DG722" s="1" t="s">
        <v>22870</v>
      </c>
      <c r="DH722" s="1" t="s">
        <v>22990</v>
      </c>
      <c r="DI722" s="1" t="s">
        <v>23365</v>
      </c>
      <c r="DJ722" s="1" t="s">
        <v>23365</v>
      </c>
      <c r="DK722" s="1" t="s">
        <v>30938</v>
      </c>
      <c r="DL722" s="1" t="s">
        <v>14570</v>
      </c>
    </row>
    <row r="723" spans="1:116">
      <c r="A723" s="1">
        <f t="shared" ref="A723:A786" si="39">COUNTIF($F$18:$F$1068,F723)</f>
        <v>2</v>
      </c>
      <c r="B723" s="1" t="s">
        <v>14571</v>
      </c>
      <c r="C723" s="1" t="s">
        <v>14572</v>
      </c>
      <c r="D723" s="1" t="s">
        <v>20917</v>
      </c>
      <c r="E723" s="10">
        <v>352701000000000</v>
      </c>
      <c r="F723" s="1" t="s">
        <v>19375</v>
      </c>
      <c r="G723" s="1" t="s">
        <v>14573</v>
      </c>
      <c r="H723" s="1" t="s">
        <v>20713</v>
      </c>
      <c r="I723" s="1" t="s">
        <v>23319</v>
      </c>
      <c r="J723" s="1" t="s">
        <v>22978</v>
      </c>
      <c r="K723" s="1">
        <v>788896330</v>
      </c>
      <c r="L723" s="1" t="s">
        <v>30867</v>
      </c>
      <c r="M723" s="1" t="s">
        <v>23365</v>
      </c>
      <c r="N723" s="1" t="s">
        <v>30938</v>
      </c>
      <c r="O723" s="1" t="s">
        <v>30938</v>
      </c>
      <c r="P723" s="1">
        <v>254000</v>
      </c>
      <c r="Q723" s="1" t="s">
        <v>30938</v>
      </c>
      <c r="R723" s="1" t="s">
        <v>23365</v>
      </c>
      <c r="S723" s="1" t="s">
        <v>23365</v>
      </c>
      <c r="T723" s="1" t="s">
        <v>23365</v>
      </c>
      <c r="U723" s="1" t="s">
        <v>23365</v>
      </c>
      <c r="V723" s="1" t="s">
        <v>23365</v>
      </c>
      <c r="W723" s="1" t="s">
        <v>30939</v>
      </c>
      <c r="X723" s="1" t="s">
        <v>23365</v>
      </c>
      <c r="Y723" s="1">
        <v>250000</v>
      </c>
      <c r="Z723" s="1">
        <v>3250</v>
      </c>
      <c r="AA723" s="1">
        <v>40</v>
      </c>
      <c r="AB723" s="1">
        <v>3000</v>
      </c>
      <c r="AC723" s="1" t="s">
        <v>23365</v>
      </c>
      <c r="AD723" s="1" t="s">
        <v>23003</v>
      </c>
      <c r="AE723" s="1" t="s">
        <v>23365</v>
      </c>
      <c r="AF723" s="1" t="s">
        <v>30939</v>
      </c>
      <c r="AG723" s="1" t="s">
        <v>23365</v>
      </c>
      <c r="AH723" s="1" t="s">
        <v>30939</v>
      </c>
      <c r="AI723" s="1" t="s">
        <v>23365</v>
      </c>
      <c r="AJ723" s="1" t="s">
        <v>22460</v>
      </c>
      <c r="AK723" s="1" t="s">
        <v>23365</v>
      </c>
      <c r="AL723" s="1" t="s">
        <v>23365</v>
      </c>
      <c r="AM723" s="1" t="s">
        <v>23365</v>
      </c>
      <c r="AN723" s="1">
        <f t="shared" ref="AN723:AN786" si="40">IF(AM723="null",0,1)</f>
        <v>0</v>
      </c>
      <c r="AO723" s="1" t="s">
        <v>23365</v>
      </c>
      <c r="AP723" s="1">
        <f t="shared" ref="AP723:AP786" si="41">IF(AN723=1,1,IF(AO723="null",0,1))</f>
        <v>0</v>
      </c>
      <c r="AQ723" s="1">
        <v>100000</v>
      </c>
      <c r="AR723" s="1" t="s">
        <v>23365</v>
      </c>
      <c r="AS723" s="1" t="s">
        <v>23365</v>
      </c>
      <c r="AT723" s="1" t="s">
        <v>23365</v>
      </c>
      <c r="AU723" s="1" t="s">
        <v>23365</v>
      </c>
      <c r="AV723" s="1">
        <v>150000</v>
      </c>
      <c r="AW723" s="1" t="s">
        <v>23365</v>
      </c>
      <c r="AX723" s="1" t="s">
        <v>23365</v>
      </c>
      <c r="AY723" s="1" t="s">
        <v>23365</v>
      </c>
      <c r="AZ723" s="1" t="s">
        <v>23365</v>
      </c>
      <c r="BA723" s="1" t="s">
        <v>23365</v>
      </c>
      <c r="BB723" s="1" t="s">
        <v>23365</v>
      </c>
      <c r="BC723" s="1" t="s">
        <v>23365</v>
      </c>
      <c r="BD723" s="1" t="s">
        <v>23365</v>
      </c>
      <c r="BE723" s="1" t="s">
        <v>23365</v>
      </c>
      <c r="BF723" s="1" t="s">
        <v>30938</v>
      </c>
      <c r="BG723" s="1" t="s">
        <v>23365</v>
      </c>
      <c r="BH723" s="1" t="s">
        <v>23252</v>
      </c>
      <c r="BI723" s="1" t="s">
        <v>23365</v>
      </c>
      <c r="BJ723" s="1" t="s">
        <v>30939</v>
      </c>
      <c r="BK723" s="1" t="s">
        <v>23365</v>
      </c>
      <c r="BL723" s="1" t="s">
        <v>30939</v>
      </c>
      <c r="BM723" s="1" t="s">
        <v>23365</v>
      </c>
      <c r="BN723" s="1" t="s">
        <v>30939</v>
      </c>
      <c r="BO723" s="1" t="s">
        <v>23365</v>
      </c>
      <c r="BQ723" s="1" t="s">
        <v>23365</v>
      </c>
      <c r="BS723" s="1" t="s">
        <v>23365</v>
      </c>
      <c r="BU723" s="1" t="s">
        <v>23365</v>
      </c>
      <c r="BV723" s="1" t="s">
        <v>30939</v>
      </c>
      <c r="BW723" s="1" t="s">
        <v>23365</v>
      </c>
      <c r="BX723" s="1" t="s">
        <v>30939</v>
      </c>
      <c r="BY723" s="1" t="s">
        <v>23365</v>
      </c>
      <c r="BZ723" s="1" t="s">
        <v>30939</v>
      </c>
      <c r="CA723" s="1" t="s">
        <v>23365</v>
      </c>
      <c r="CB723" s="1" t="s">
        <v>30939</v>
      </c>
      <c r="CD723" s="1" t="s">
        <v>23365</v>
      </c>
      <c r="CE723" s="1" t="s">
        <v>23365</v>
      </c>
      <c r="CF723" s="1" t="s">
        <v>23365</v>
      </c>
      <c r="CG723" s="1" t="s">
        <v>30939</v>
      </c>
      <c r="CH723" s="1" t="s">
        <v>23365</v>
      </c>
      <c r="CI723" s="1" t="s">
        <v>23365</v>
      </c>
      <c r="CJ723" s="1" t="s">
        <v>23365</v>
      </c>
      <c r="CK723" s="1" t="s">
        <v>30939</v>
      </c>
      <c r="CL723" s="1" t="s">
        <v>23365</v>
      </c>
      <c r="CM723" s="1" t="s">
        <v>30939</v>
      </c>
      <c r="CN723" s="1" t="s">
        <v>23365</v>
      </c>
      <c r="CO723" s="1" t="s">
        <v>23365</v>
      </c>
      <c r="CP723" s="1" t="s">
        <v>30939</v>
      </c>
      <c r="CQ723" s="1" t="s">
        <v>23365</v>
      </c>
      <c r="CR723" s="1" t="s">
        <v>30938</v>
      </c>
      <c r="CS723" s="1">
        <v>3250</v>
      </c>
      <c r="CT723" s="1" t="s">
        <v>30939</v>
      </c>
      <c r="CU723" s="1" t="s">
        <v>23365</v>
      </c>
      <c r="CV723" s="1" t="s">
        <v>23365</v>
      </c>
      <c r="CW723" s="1" t="s">
        <v>23326</v>
      </c>
      <c r="CX723" s="1" t="s">
        <v>30938</v>
      </c>
      <c r="CY723" s="1" t="s">
        <v>30901</v>
      </c>
      <c r="CZ723" s="1" t="s">
        <v>30938</v>
      </c>
      <c r="DA723" s="1" t="s">
        <v>23327</v>
      </c>
      <c r="DB723" s="1" t="s">
        <v>23365</v>
      </c>
      <c r="DC723" s="1" t="s">
        <v>23210</v>
      </c>
      <c r="DD723" s="1" t="s">
        <v>14574</v>
      </c>
      <c r="DE723" s="1" t="s">
        <v>24410</v>
      </c>
      <c r="DF723" s="1" t="s">
        <v>14575</v>
      </c>
      <c r="DG723" s="1" t="s">
        <v>22870</v>
      </c>
      <c r="DH723" s="1" t="s">
        <v>23192</v>
      </c>
      <c r="DI723" s="1" t="s">
        <v>23365</v>
      </c>
      <c r="DJ723" s="1" t="s">
        <v>23365</v>
      </c>
      <c r="DK723" s="1" t="s">
        <v>30938</v>
      </c>
      <c r="DL723" s="1" t="s">
        <v>14576</v>
      </c>
    </row>
    <row r="724" spans="1:116">
      <c r="A724" s="1">
        <f t="shared" si="39"/>
        <v>2</v>
      </c>
      <c r="B724" s="1" t="s">
        <v>14577</v>
      </c>
      <c r="C724" s="1" t="s">
        <v>14578</v>
      </c>
      <c r="D724" s="1" t="s">
        <v>20917</v>
      </c>
      <c r="E724" s="10">
        <v>352701000000000</v>
      </c>
      <c r="F724" s="1" t="s">
        <v>19297</v>
      </c>
      <c r="G724" s="1" t="s">
        <v>14579</v>
      </c>
      <c r="H724" s="1" t="s">
        <v>20713</v>
      </c>
      <c r="I724" s="1" t="s">
        <v>23319</v>
      </c>
      <c r="J724" s="1" t="s">
        <v>22978</v>
      </c>
      <c r="K724" s="1">
        <v>788896147</v>
      </c>
      <c r="L724" s="1" t="s">
        <v>30867</v>
      </c>
      <c r="M724" s="1" t="s">
        <v>23365</v>
      </c>
      <c r="N724" s="1" t="s">
        <v>30938</v>
      </c>
      <c r="O724" s="1" t="s">
        <v>30938</v>
      </c>
      <c r="P724" s="1">
        <v>254000</v>
      </c>
      <c r="Q724" s="1" t="s">
        <v>30938</v>
      </c>
      <c r="R724" s="1" t="s">
        <v>23365</v>
      </c>
      <c r="S724" s="1" t="s">
        <v>23365</v>
      </c>
      <c r="T724" s="1" t="s">
        <v>23365</v>
      </c>
      <c r="U724" s="1" t="s">
        <v>23365</v>
      </c>
      <c r="V724" s="1" t="s">
        <v>23365</v>
      </c>
      <c r="W724" s="1" t="s">
        <v>30939</v>
      </c>
      <c r="X724" s="1" t="s">
        <v>23365</v>
      </c>
      <c r="Y724" s="1">
        <v>250000</v>
      </c>
      <c r="Z724" s="1">
        <v>1</v>
      </c>
      <c r="AA724" s="1">
        <v>35</v>
      </c>
      <c r="AB724" s="1">
        <v>0</v>
      </c>
      <c r="AC724" s="1" t="s">
        <v>23365</v>
      </c>
      <c r="AD724" s="1" t="s">
        <v>21614</v>
      </c>
      <c r="AE724" s="1" t="s">
        <v>23365</v>
      </c>
      <c r="AF724" s="1" t="s">
        <v>30939</v>
      </c>
      <c r="AG724" s="1" t="s">
        <v>23365</v>
      </c>
      <c r="AH724" s="1" t="s">
        <v>30939</v>
      </c>
      <c r="AI724" s="1" t="s">
        <v>23365</v>
      </c>
      <c r="AJ724" s="1" t="s">
        <v>23178</v>
      </c>
      <c r="AK724" s="1" t="s">
        <v>23365</v>
      </c>
      <c r="AL724" s="1" t="s">
        <v>23365</v>
      </c>
      <c r="AM724" s="1">
        <v>60000</v>
      </c>
      <c r="AN724" s="1">
        <f t="shared" si="40"/>
        <v>1</v>
      </c>
      <c r="AO724" s="1" t="s">
        <v>23365</v>
      </c>
      <c r="AP724" s="1">
        <f t="shared" si="41"/>
        <v>1</v>
      </c>
      <c r="AQ724" s="1">
        <v>180000</v>
      </c>
      <c r="AR724" s="1" t="s">
        <v>23365</v>
      </c>
      <c r="AS724" s="1" t="s">
        <v>23365</v>
      </c>
      <c r="AT724" s="1" t="s">
        <v>23365</v>
      </c>
      <c r="AU724" s="1" t="s">
        <v>23365</v>
      </c>
      <c r="AV724" s="1" t="s">
        <v>23365</v>
      </c>
      <c r="AW724" s="1" t="s">
        <v>23365</v>
      </c>
      <c r="AX724" s="1" t="s">
        <v>23365</v>
      </c>
      <c r="AY724" s="1" t="s">
        <v>23365</v>
      </c>
      <c r="AZ724" s="1" t="s">
        <v>23365</v>
      </c>
      <c r="BA724" s="1" t="s">
        <v>23365</v>
      </c>
      <c r="BB724" s="1" t="s">
        <v>23365</v>
      </c>
      <c r="BC724" s="1" t="s">
        <v>23365</v>
      </c>
      <c r="BD724" s="1" t="s">
        <v>23365</v>
      </c>
      <c r="BE724" s="1" t="s">
        <v>23365</v>
      </c>
      <c r="BF724" s="1" t="s">
        <v>30938</v>
      </c>
      <c r="BG724" s="1" t="s">
        <v>23365</v>
      </c>
      <c r="BH724" s="1" t="s">
        <v>23252</v>
      </c>
      <c r="BI724" s="1" t="s">
        <v>23365</v>
      </c>
      <c r="BJ724" s="1" t="s">
        <v>30939</v>
      </c>
      <c r="BK724" s="1" t="s">
        <v>23365</v>
      </c>
      <c r="BL724" s="1" t="s">
        <v>30939</v>
      </c>
      <c r="BM724" s="1" t="s">
        <v>23365</v>
      </c>
      <c r="BN724" s="1" t="s">
        <v>30939</v>
      </c>
      <c r="BO724" s="1" t="s">
        <v>23365</v>
      </c>
      <c r="BQ724" s="1" t="s">
        <v>23365</v>
      </c>
      <c r="BS724" s="1" t="s">
        <v>23365</v>
      </c>
      <c r="BU724" s="1" t="s">
        <v>23365</v>
      </c>
      <c r="BV724" s="1" t="s">
        <v>30939</v>
      </c>
      <c r="BW724" s="1" t="s">
        <v>23365</v>
      </c>
      <c r="BX724" s="1" t="s">
        <v>30939</v>
      </c>
      <c r="BY724" s="1" t="s">
        <v>23365</v>
      </c>
      <c r="BZ724" s="1" t="s">
        <v>30939</v>
      </c>
      <c r="CA724" s="1" t="s">
        <v>23365</v>
      </c>
      <c r="CB724" s="1" t="s">
        <v>30939</v>
      </c>
      <c r="CD724" s="1" t="s">
        <v>23365</v>
      </c>
      <c r="CE724" s="1" t="s">
        <v>23365</v>
      </c>
      <c r="CF724" s="1" t="s">
        <v>23365</v>
      </c>
      <c r="CG724" s="1" t="s">
        <v>30939</v>
      </c>
      <c r="CH724" s="1" t="s">
        <v>23365</v>
      </c>
      <c r="CI724" s="1" t="s">
        <v>23365</v>
      </c>
      <c r="CJ724" s="1" t="s">
        <v>23365</v>
      </c>
      <c r="CK724" s="1" t="s">
        <v>30939</v>
      </c>
      <c r="CL724" s="1" t="s">
        <v>23365</v>
      </c>
      <c r="CM724" s="1" t="s">
        <v>30939</v>
      </c>
      <c r="CN724" s="1" t="s">
        <v>23365</v>
      </c>
      <c r="CO724" s="1" t="s">
        <v>23365</v>
      </c>
      <c r="CP724" s="1" t="s">
        <v>30939</v>
      </c>
      <c r="CQ724" s="1" t="s">
        <v>23365</v>
      </c>
      <c r="CR724" s="1" t="s">
        <v>30901</v>
      </c>
      <c r="CS724" s="1" t="s">
        <v>23365</v>
      </c>
      <c r="CT724" s="1" t="s">
        <v>30939</v>
      </c>
      <c r="CU724" s="1" t="s">
        <v>23365</v>
      </c>
      <c r="CV724" s="1" t="s">
        <v>23365</v>
      </c>
      <c r="CW724" s="1" t="s">
        <v>23326</v>
      </c>
      <c r="CX724" s="1" t="s">
        <v>30938</v>
      </c>
      <c r="CY724" s="1" t="s">
        <v>30938</v>
      </c>
      <c r="CZ724" s="1" t="s">
        <v>30938</v>
      </c>
      <c r="DA724" s="1" t="s">
        <v>23327</v>
      </c>
      <c r="DB724" s="1" t="s">
        <v>23365</v>
      </c>
      <c r="DC724" s="1" t="s">
        <v>23210</v>
      </c>
      <c r="DD724" s="1" t="s">
        <v>14574</v>
      </c>
      <c r="DE724" s="1" t="s">
        <v>24410</v>
      </c>
      <c r="DF724" s="1" t="s">
        <v>14580</v>
      </c>
      <c r="DG724" s="1" t="s">
        <v>22870</v>
      </c>
      <c r="DH724" s="1" t="s">
        <v>22990</v>
      </c>
      <c r="DI724" s="1" t="s">
        <v>23365</v>
      </c>
      <c r="DJ724" s="1" t="s">
        <v>23365</v>
      </c>
      <c r="DK724" s="1" t="s">
        <v>30938</v>
      </c>
      <c r="DL724" s="1" t="s">
        <v>14581</v>
      </c>
    </row>
    <row r="725" spans="1:116">
      <c r="A725" s="1">
        <f t="shared" si="39"/>
        <v>2</v>
      </c>
      <c r="B725" s="1" t="s">
        <v>14582</v>
      </c>
      <c r="C725" s="1" t="s">
        <v>14583</v>
      </c>
      <c r="D725" s="1" t="s">
        <v>20917</v>
      </c>
      <c r="E725" s="10">
        <v>352701000000000</v>
      </c>
      <c r="F725" s="1" t="s">
        <v>19356</v>
      </c>
      <c r="G725" s="1" t="s">
        <v>14584</v>
      </c>
      <c r="H725" s="1" t="s">
        <v>20713</v>
      </c>
      <c r="I725" s="1" t="s">
        <v>23319</v>
      </c>
      <c r="J725" s="1" t="s">
        <v>22978</v>
      </c>
      <c r="K725" s="1">
        <v>788896185</v>
      </c>
      <c r="L725" s="1" t="s">
        <v>30867</v>
      </c>
      <c r="M725" s="1" t="s">
        <v>23365</v>
      </c>
      <c r="N725" s="1" t="s">
        <v>30938</v>
      </c>
      <c r="O725" s="1" t="s">
        <v>30938</v>
      </c>
      <c r="P725" s="1">
        <v>254000</v>
      </c>
      <c r="Q725" s="1" t="s">
        <v>30938</v>
      </c>
      <c r="R725" s="1" t="s">
        <v>23365</v>
      </c>
      <c r="S725" s="1" t="s">
        <v>23365</v>
      </c>
      <c r="T725" s="1" t="s">
        <v>23365</v>
      </c>
      <c r="U725" s="1" t="s">
        <v>23365</v>
      </c>
      <c r="V725" s="1" t="s">
        <v>23365</v>
      </c>
      <c r="W725" s="1" t="s">
        <v>30939</v>
      </c>
      <c r="X725" s="1" t="s">
        <v>23365</v>
      </c>
      <c r="Y725" s="1">
        <v>250000</v>
      </c>
      <c r="Z725" s="1">
        <v>3250</v>
      </c>
      <c r="AA725" s="1">
        <v>30</v>
      </c>
      <c r="AB725" s="1">
        <v>0</v>
      </c>
      <c r="AC725" s="1" t="s">
        <v>23365</v>
      </c>
      <c r="AD725" s="1" t="s">
        <v>22877</v>
      </c>
      <c r="AE725" s="1" t="s">
        <v>23365</v>
      </c>
      <c r="AF725" s="1" t="s">
        <v>30939</v>
      </c>
      <c r="AG725" s="1" t="s">
        <v>23365</v>
      </c>
      <c r="AH725" s="1" t="s">
        <v>30939</v>
      </c>
      <c r="AI725" s="1" t="s">
        <v>23365</v>
      </c>
      <c r="AJ725" s="1" t="s">
        <v>23178</v>
      </c>
      <c r="AK725" s="1" t="s">
        <v>23365</v>
      </c>
      <c r="AL725" s="1" t="s">
        <v>23365</v>
      </c>
      <c r="AM725" s="1">
        <v>70000</v>
      </c>
      <c r="AN725" s="1">
        <f t="shared" si="40"/>
        <v>1</v>
      </c>
      <c r="AO725" s="1" t="s">
        <v>23365</v>
      </c>
      <c r="AP725" s="1">
        <f t="shared" si="41"/>
        <v>1</v>
      </c>
      <c r="AQ725" s="1">
        <v>180000</v>
      </c>
      <c r="AR725" s="1" t="s">
        <v>23365</v>
      </c>
      <c r="AS725" s="1" t="s">
        <v>23365</v>
      </c>
      <c r="AT725" s="1" t="s">
        <v>23365</v>
      </c>
      <c r="AU725" s="1" t="s">
        <v>23365</v>
      </c>
      <c r="AV725" s="1" t="s">
        <v>23365</v>
      </c>
      <c r="AW725" s="1" t="s">
        <v>23365</v>
      </c>
      <c r="AX725" s="1" t="s">
        <v>23365</v>
      </c>
      <c r="AY725" s="1" t="s">
        <v>23365</v>
      </c>
      <c r="AZ725" s="1" t="s">
        <v>23365</v>
      </c>
      <c r="BA725" s="1" t="s">
        <v>23365</v>
      </c>
      <c r="BB725" s="1" t="s">
        <v>23365</v>
      </c>
      <c r="BC725" s="1" t="s">
        <v>23365</v>
      </c>
      <c r="BD725" s="1" t="s">
        <v>23365</v>
      </c>
      <c r="BE725" s="1" t="s">
        <v>23365</v>
      </c>
      <c r="BF725" s="1" t="s">
        <v>30938</v>
      </c>
      <c r="BG725" s="1" t="s">
        <v>23365</v>
      </c>
      <c r="BH725" s="1" t="s">
        <v>23252</v>
      </c>
      <c r="BI725" s="1" t="s">
        <v>23365</v>
      </c>
      <c r="BJ725" s="1" t="s">
        <v>30939</v>
      </c>
      <c r="BK725" s="1" t="s">
        <v>23365</v>
      </c>
      <c r="BL725" s="1" t="s">
        <v>30939</v>
      </c>
      <c r="BM725" s="1" t="s">
        <v>23365</v>
      </c>
      <c r="BN725" s="1" t="s">
        <v>30939</v>
      </c>
      <c r="BO725" s="1" t="s">
        <v>23365</v>
      </c>
      <c r="BQ725" s="1" t="s">
        <v>23365</v>
      </c>
      <c r="BS725" s="1" t="s">
        <v>23365</v>
      </c>
      <c r="BU725" s="1" t="s">
        <v>23365</v>
      </c>
      <c r="BV725" s="1" t="s">
        <v>30939</v>
      </c>
      <c r="BW725" s="1" t="s">
        <v>23365</v>
      </c>
      <c r="BX725" s="1" t="s">
        <v>30939</v>
      </c>
      <c r="BY725" s="1" t="s">
        <v>23365</v>
      </c>
      <c r="BZ725" s="1" t="s">
        <v>30939</v>
      </c>
      <c r="CA725" s="1" t="s">
        <v>23365</v>
      </c>
      <c r="CB725" s="1" t="s">
        <v>30939</v>
      </c>
      <c r="CD725" s="1" t="s">
        <v>23365</v>
      </c>
      <c r="CE725" s="1" t="s">
        <v>23365</v>
      </c>
      <c r="CF725" s="1" t="s">
        <v>23365</v>
      </c>
      <c r="CG725" s="1" t="s">
        <v>30939</v>
      </c>
      <c r="CH725" s="1" t="s">
        <v>23365</v>
      </c>
      <c r="CI725" s="1" t="s">
        <v>23365</v>
      </c>
      <c r="CJ725" s="1" t="s">
        <v>23365</v>
      </c>
      <c r="CK725" s="1" t="s">
        <v>30939</v>
      </c>
      <c r="CL725" s="1" t="s">
        <v>23365</v>
      </c>
      <c r="CM725" s="1" t="s">
        <v>30939</v>
      </c>
      <c r="CN725" s="1" t="s">
        <v>23365</v>
      </c>
      <c r="CO725" s="1" t="s">
        <v>23365</v>
      </c>
      <c r="CP725" s="1" t="s">
        <v>30939</v>
      </c>
      <c r="CQ725" s="1" t="s">
        <v>23365</v>
      </c>
      <c r="CR725" s="1" t="s">
        <v>30938</v>
      </c>
      <c r="CS725" s="1">
        <v>3250</v>
      </c>
      <c r="CT725" s="1" t="s">
        <v>30939</v>
      </c>
      <c r="CU725" s="1" t="s">
        <v>23365</v>
      </c>
      <c r="CV725" s="1" t="s">
        <v>23365</v>
      </c>
      <c r="CW725" s="1" t="s">
        <v>23326</v>
      </c>
      <c r="CX725" s="1" t="s">
        <v>30938</v>
      </c>
      <c r="CY725" s="1" t="s">
        <v>30901</v>
      </c>
      <c r="CZ725" s="1" t="s">
        <v>30938</v>
      </c>
      <c r="DA725" s="1" t="s">
        <v>23327</v>
      </c>
      <c r="DB725" s="1" t="s">
        <v>23365</v>
      </c>
      <c r="DC725" s="1" t="s">
        <v>23210</v>
      </c>
      <c r="DD725" s="1" t="s">
        <v>14585</v>
      </c>
      <c r="DE725" s="1" t="s">
        <v>24410</v>
      </c>
      <c r="DF725" s="1" t="s">
        <v>14586</v>
      </c>
      <c r="DG725" s="1" t="s">
        <v>22870</v>
      </c>
      <c r="DH725" s="1" t="s">
        <v>23192</v>
      </c>
      <c r="DI725" s="1" t="s">
        <v>23365</v>
      </c>
      <c r="DJ725" s="1" t="s">
        <v>23365</v>
      </c>
      <c r="DK725" s="1" t="s">
        <v>30938</v>
      </c>
      <c r="DL725" s="1" t="s">
        <v>14587</v>
      </c>
    </row>
    <row r="726" spans="1:116">
      <c r="A726" s="1">
        <f t="shared" si="39"/>
        <v>2</v>
      </c>
      <c r="B726" s="1" t="s">
        <v>14588</v>
      </c>
      <c r="C726" s="1" t="s">
        <v>14589</v>
      </c>
      <c r="D726" s="1" t="s">
        <v>20917</v>
      </c>
      <c r="E726" s="10">
        <v>352701000000000</v>
      </c>
      <c r="F726" s="1" t="s">
        <v>19346</v>
      </c>
      <c r="G726" s="1" t="s">
        <v>14590</v>
      </c>
      <c r="H726" s="1" t="s">
        <v>20713</v>
      </c>
      <c r="I726" s="1" t="s">
        <v>23319</v>
      </c>
      <c r="J726" s="1" t="s">
        <v>22978</v>
      </c>
      <c r="K726" s="1">
        <v>785929193</v>
      </c>
      <c r="L726" s="1" t="s">
        <v>30867</v>
      </c>
      <c r="M726" s="1" t="s">
        <v>23365</v>
      </c>
      <c r="N726" s="1" t="s">
        <v>30938</v>
      </c>
      <c r="O726" s="1" t="s">
        <v>30938</v>
      </c>
      <c r="P726" s="1">
        <v>254000</v>
      </c>
      <c r="Q726" s="1" t="s">
        <v>30938</v>
      </c>
      <c r="R726" s="1" t="s">
        <v>23365</v>
      </c>
      <c r="S726" s="1" t="s">
        <v>23365</v>
      </c>
      <c r="T726" s="1" t="s">
        <v>23365</v>
      </c>
      <c r="U726" s="1" t="s">
        <v>23365</v>
      </c>
      <c r="V726" s="1" t="s">
        <v>23365</v>
      </c>
      <c r="W726" s="1" t="s">
        <v>30939</v>
      </c>
      <c r="X726" s="1" t="s">
        <v>23365</v>
      </c>
      <c r="Y726" s="1">
        <v>250000</v>
      </c>
      <c r="Z726" s="1">
        <v>3250</v>
      </c>
      <c r="AA726" s="1">
        <v>20</v>
      </c>
      <c r="AB726" s="1">
        <v>0</v>
      </c>
      <c r="AC726" s="1" t="s">
        <v>23365</v>
      </c>
      <c r="AD726" s="1" t="s">
        <v>23003</v>
      </c>
      <c r="AE726" s="1" t="s">
        <v>23365</v>
      </c>
      <c r="AF726" s="1" t="s">
        <v>30939</v>
      </c>
      <c r="AG726" s="1" t="s">
        <v>23365</v>
      </c>
      <c r="AH726" s="1" t="s">
        <v>30939</v>
      </c>
      <c r="AI726" s="1" t="s">
        <v>23365</v>
      </c>
      <c r="AJ726" s="1" t="s">
        <v>22504</v>
      </c>
      <c r="AK726" s="1" t="s">
        <v>23365</v>
      </c>
      <c r="AL726" s="1" t="s">
        <v>23365</v>
      </c>
      <c r="AM726" s="1">
        <v>60000</v>
      </c>
      <c r="AN726" s="1">
        <f t="shared" si="40"/>
        <v>1</v>
      </c>
      <c r="AO726" s="1">
        <v>60000</v>
      </c>
      <c r="AP726" s="1">
        <f t="shared" si="41"/>
        <v>1</v>
      </c>
      <c r="AQ726" s="1" t="s">
        <v>23365</v>
      </c>
      <c r="AR726" s="1" t="s">
        <v>23365</v>
      </c>
      <c r="AS726" s="1">
        <v>130000</v>
      </c>
      <c r="AT726" s="1" t="s">
        <v>23365</v>
      </c>
      <c r="AU726" s="1" t="s">
        <v>23365</v>
      </c>
      <c r="AV726" s="1" t="s">
        <v>23365</v>
      </c>
      <c r="AW726" s="1" t="s">
        <v>23365</v>
      </c>
      <c r="AX726" s="1" t="s">
        <v>23365</v>
      </c>
      <c r="AY726" s="1" t="s">
        <v>23365</v>
      </c>
      <c r="AZ726" s="1" t="s">
        <v>23365</v>
      </c>
      <c r="BA726" s="1" t="s">
        <v>23365</v>
      </c>
      <c r="BB726" s="1" t="s">
        <v>23365</v>
      </c>
      <c r="BC726" s="1" t="s">
        <v>23365</v>
      </c>
      <c r="BD726" s="1" t="s">
        <v>23365</v>
      </c>
      <c r="BE726" s="1" t="s">
        <v>23365</v>
      </c>
      <c r="BF726" s="1" t="s">
        <v>30938</v>
      </c>
      <c r="BG726" s="1" t="s">
        <v>23365</v>
      </c>
      <c r="BH726" s="1" t="s">
        <v>23252</v>
      </c>
      <c r="BI726" s="1" t="s">
        <v>23365</v>
      </c>
      <c r="BJ726" s="1" t="s">
        <v>30939</v>
      </c>
      <c r="BK726" s="1" t="s">
        <v>23365</v>
      </c>
      <c r="BL726" s="1" t="s">
        <v>30939</v>
      </c>
      <c r="BM726" s="1" t="s">
        <v>23365</v>
      </c>
      <c r="BN726" s="1" t="s">
        <v>30939</v>
      </c>
      <c r="BO726" s="1" t="s">
        <v>23365</v>
      </c>
      <c r="BQ726" s="1" t="s">
        <v>23365</v>
      </c>
      <c r="BS726" s="1" t="s">
        <v>23365</v>
      </c>
      <c r="BU726" s="1" t="s">
        <v>23365</v>
      </c>
      <c r="BV726" s="1" t="s">
        <v>30939</v>
      </c>
      <c r="BW726" s="1" t="s">
        <v>23365</v>
      </c>
      <c r="BX726" s="1" t="s">
        <v>30939</v>
      </c>
      <c r="BY726" s="1" t="s">
        <v>23365</v>
      </c>
      <c r="BZ726" s="1" t="s">
        <v>30939</v>
      </c>
      <c r="CA726" s="1" t="s">
        <v>23365</v>
      </c>
      <c r="CB726" s="1" t="s">
        <v>30939</v>
      </c>
      <c r="CD726" s="1" t="s">
        <v>23365</v>
      </c>
      <c r="CE726" s="1" t="s">
        <v>23365</v>
      </c>
      <c r="CF726" s="1" t="s">
        <v>23365</v>
      </c>
      <c r="CG726" s="1" t="s">
        <v>30939</v>
      </c>
      <c r="CH726" s="1" t="s">
        <v>23365</v>
      </c>
      <c r="CI726" s="1" t="s">
        <v>23365</v>
      </c>
      <c r="CJ726" s="1" t="s">
        <v>23365</v>
      </c>
      <c r="CK726" s="1" t="s">
        <v>30939</v>
      </c>
      <c r="CL726" s="1" t="s">
        <v>23365</v>
      </c>
      <c r="CM726" s="1" t="s">
        <v>30939</v>
      </c>
      <c r="CN726" s="1" t="s">
        <v>23365</v>
      </c>
      <c r="CO726" s="1" t="s">
        <v>23365</v>
      </c>
      <c r="CP726" s="1" t="s">
        <v>30939</v>
      </c>
      <c r="CQ726" s="1" t="s">
        <v>23365</v>
      </c>
      <c r="CR726" s="1" t="s">
        <v>30938</v>
      </c>
      <c r="CS726" s="1">
        <v>3250</v>
      </c>
      <c r="CT726" s="1" t="s">
        <v>30939</v>
      </c>
      <c r="CU726" s="1" t="s">
        <v>23365</v>
      </c>
      <c r="CV726" s="1" t="s">
        <v>23365</v>
      </c>
      <c r="CW726" s="1" t="s">
        <v>23326</v>
      </c>
      <c r="CX726" s="1" t="s">
        <v>30938</v>
      </c>
      <c r="CY726" s="1" t="s">
        <v>30938</v>
      </c>
      <c r="CZ726" s="1" t="s">
        <v>30938</v>
      </c>
      <c r="DA726" s="1" t="s">
        <v>23327</v>
      </c>
      <c r="DB726" s="1" t="s">
        <v>23365</v>
      </c>
      <c r="DC726" s="1" t="s">
        <v>23210</v>
      </c>
      <c r="DD726" s="1" t="s">
        <v>14591</v>
      </c>
      <c r="DE726" s="1" t="s">
        <v>24410</v>
      </c>
      <c r="DF726" s="1" t="s">
        <v>14592</v>
      </c>
      <c r="DG726" s="1" t="s">
        <v>22870</v>
      </c>
      <c r="DH726" s="1" t="s">
        <v>23067</v>
      </c>
      <c r="DI726" s="1" t="s">
        <v>23365</v>
      </c>
      <c r="DJ726" s="1" t="s">
        <v>23365</v>
      </c>
      <c r="DK726" s="1" t="s">
        <v>30938</v>
      </c>
      <c r="DL726" s="1" t="s">
        <v>14593</v>
      </c>
    </row>
    <row r="727" spans="1:116">
      <c r="A727" s="1">
        <f t="shared" si="39"/>
        <v>2</v>
      </c>
      <c r="B727" s="1" t="s">
        <v>14594</v>
      </c>
      <c r="C727" s="1" t="s">
        <v>14595</v>
      </c>
      <c r="D727" s="1" t="s">
        <v>20917</v>
      </c>
      <c r="E727" s="10">
        <v>352701000000000</v>
      </c>
      <c r="F727" s="1" t="s">
        <v>19856</v>
      </c>
      <c r="G727" s="1" t="s">
        <v>14596</v>
      </c>
      <c r="H727" s="1" t="s">
        <v>20713</v>
      </c>
      <c r="I727" s="1" t="s">
        <v>23319</v>
      </c>
      <c r="J727" s="1" t="s">
        <v>22978</v>
      </c>
      <c r="K727" s="1">
        <v>777508133</v>
      </c>
      <c r="L727" s="1" t="s">
        <v>30867</v>
      </c>
      <c r="M727" s="1" t="s">
        <v>23365</v>
      </c>
      <c r="N727" s="1" t="s">
        <v>30938</v>
      </c>
      <c r="O727" s="1" t="s">
        <v>30938</v>
      </c>
      <c r="P727" s="1">
        <v>254000</v>
      </c>
      <c r="Q727" s="1" t="s">
        <v>30938</v>
      </c>
      <c r="R727" s="1" t="s">
        <v>23365</v>
      </c>
      <c r="S727" s="1" t="s">
        <v>23365</v>
      </c>
      <c r="T727" s="1" t="s">
        <v>23365</v>
      </c>
      <c r="U727" s="1" t="s">
        <v>23365</v>
      </c>
      <c r="V727" s="1" t="s">
        <v>23365</v>
      </c>
      <c r="W727" s="1" t="s">
        <v>30939</v>
      </c>
      <c r="X727" s="1" t="s">
        <v>23365</v>
      </c>
      <c r="Y727" s="1">
        <v>250000</v>
      </c>
      <c r="Z727" s="1">
        <v>3250</v>
      </c>
      <c r="AA727" s="1">
        <v>45</v>
      </c>
      <c r="AB727" s="1">
        <v>3000</v>
      </c>
      <c r="AC727" s="1" t="s">
        <v>23365</v>
      </c>
      <c r="AD727" s="1" t="s">
        <v>15791</v>
      </c>
      <c r="AE727" s="1" t="s">
        <v>23365</v>
      </c>
      <c r="AF727" s="1" t="s">
        <v>30939</v>
      </c>
      <c r="AG727" s="1" t="s">
        <v>23365</v>
      </c>
      <c r="AH727" s="1" t="s">
        <v>30939</v>
      </c>
      <c r="AI727" s="1" t="s">
        <v>23365</v>
      </c>
      <c r="AJ727" s="1" t="s">
        <v>20402</v>
      </c>
      <c r="AK727" s="1" t="s">
        <v>23365</v>
      </c>
      <c r="AL727" s="1" t="s">
        <v>23365</v>
      </c>
      <c r="AM727" s="1">
        <v>50000</v>
      </c>
      <c r="AN727" s="1">
        <f t="shared" si="40"/>
        <v>1</v>
      </c>
      <c r="AO727" s="1" t="s">
        <v>23365</v>
      </c>
      <c r="AP727" s="1">
        <f t="shared" si="41"/>
        <v>1</v>
      </c>
      <c r="AQ727" s="1" t="s">
        <v>23365</v>
      </c>
      <c r="AR727" s="1" t="s">
        <v>23365</v>
      </c>
      <c r="AS727" s="1" t="s">
        <v>23365</v>
      </c>
      <c r="AT727" s="1" t="s">
        <v>23365</v>
      </c>
      <c r="AU727" s="1" t="s">
        <v>23365</v>
      </c>
      <c r="AV727" s="1" t="s">
        <v>23365</v>
      </c>
      <c r="AW727" s="1" t="s">
        <v>23365</v>
      </c>
      <c r="AX727" s="1" t="s">
        <v>23365</v>
      </c>
      <c r="AY727" s="1">
        <v>200000</v>
      </c>
      <c r="AZ727" s="1" t="s">
        <v>23365</v>
      </c>
      <c r="BA727" s="1" t="s">
        <v>23365</v>
      </c>
      <c r="BB727" s="1" t="s">
        <v>23365</v>
      </c>
      <c r="BC727" s="1" t="s">
        <v>23365</v>
      </c>
      <c r="BD727" s="1" t="s">
        <v>23365</v>
      </c>
      <c r="BE727" s="1" t="s">
        <v>23365</v>
      </c>
      <c r="BF727" s="1" t="s">
        <v>30938</v>
      </c>
      <c r="BG727" s="1" t="s">
        <v>23365</v>
      </c>
      <c r="BH727" s="1" t="s">
        <v>23252</v>
      </c>
      <c r="BI727" s="1" t="s">
        <v>23365</v>
      </c>
      <c r="BJ727" s="1" t="s">
        <v>30939</v>
      </c>
      <c r="BK727" s="1" t="s">
        <v>23365</v>
      </c>
      <c r="BL727" s="1" t="s">
        <v>30939</v>
      </c>
      <c r="BM727" s="1" t="s">
        <v>23365</v>
      </c>
      <c r="BN727" s="1" t="s">
        <v>30939</v>
      </c>
      <c r="BO727" s="1" t="s">
        <v>23365</v>
      </c>
      <c r="BQ727" s="1" t="s">
        <v>23365</v>
      </c>
      <c r="BS727" s="1" t="s">
        <v>23365</v>
      </c>
      <c r="BU727" s="1" t="s">
        <v>23365</v>
      </c>
      <c r="BV727" s="1" t="s">
        <v>30939</v>
      </c>
      <c r="BW727" s="1" t="s">
        <v>23365</v>
      </c>
      <c r="BX727" s="1" t="s">
        <v>30939</v>
      </c>
      <c r="BY727" s="1" t="s">
        <v>23365</v>
      </c>
      <c r="BZ727" s="1" t="s">
        <v>30939</v>
      </c>
      <c r="CA727" s="1" t="s">
        <v>23365</v>
      </c>
      <c r="CB727" s="1" t="s">
        <v>30939</v>
      </c>
      <c r="CD727" s="1" t="s">
        <v>23365</v>
      </c>
      <c r="CE727" s="1" t="s">
        <v>23365</v>
      </c>
      <c r="CF727" s="1" t="s">
        <v>23365</v>
      </c>
      <c r="CG727" s="1" t="s">
        <v>30939</v>
      </c>
      <c r="CH727" s="1" t="s">
        <v>23365</v>
      </c>
      <c r="CI727" s="1" t="s">
        <v>23365</v>
      </c>
      <c r="CJ727" s="1" t="s">
        <v>23365</v>
      </c>
      <c r="CK727" s="1" t="s">
        <v>30939</v>
      </c>
      <c r="CL727" s="1" t="s">
        <v>23365</v>
      </c>
      <c r="CM727" s="1" t="s">
        <v>30939</v>
      </c>
      <c r="CN727" s="1" t="s">
        <v>23365</v>
      </c>
      <c r="CO727" s="1" t="s">
        <v>23365</v>
      </c>
      <c r="CP727" s="1" t="s">
        <v>30939</v>
      </c>
      <c r="CQ727" s="1" t="s">
        <v>23365</v>
      </c>
      <c r="CR727" s="1" t="s">
        <v>30938</v>
      </c>
      <c r="CS727" s="1">
        <v>3250</v>
      </c>
      <c r="CT727" s="1" t="s">
        <v>30939</v>
      </c>
      <c r="CU727" s="1" t="s">
        <v>23365</v>
      </c>
      <c r="CV727" s="1" t="s">
        <v>23365</v>
      </c>
      <c r="CW727" s="1" t="s">
        <v>23326</v>
      </c>
      <c r="CX727" s="1" t="s">
        <v>30938</v>
      </c>
      <c r="CY727" s="1" t="s">
        <v>30901</v>
      </c>
      <c r="CZ727" s="1" t="s">
        <v>30938</v>
      </c>
      <c r="DA727" s="1" t="s">
        <v>23327</v>
      </c>
      <c r="DB727" s="1" t="s">
        <v>23365</v>
      </c>
      <c r="DC727" s="1" t="s">
        <v>23210</v>
      </c>
      <c r="DD727" s="1" t="s">
        <v>14597</v>
      </c>
      <c r="DE727" s="1" t="s">
        <v>24410</v>
      </c>
      <c r="DF727" s="1" t="s">
        <v>14598</v>
      </c>
      <c r="DG727" s="1" t="s">
        <v>22870</v>
      </c>
      <c r="DH727" s="1" t="s">
        <v>23067</v>
      </c>
      <c r="DI727" s="1" t="s">
        <v>23365</v>
      </c>
      <c r="DJ727" s="1" t="s">
        <v>23365</v>
      </c>
      <c r="DK727" s="1" t="s">
        <v>30938</v>
      </c>
      <c r="DL727" s="1" t="s">
        <v>14599</v>
      </c>
    </row>
    <row r="728" spans="1:116">
      <c r="A728" s="1">
        <f t="shared" si="39"/>
        <v>2</v>
      </c>
      <c r="B728" s="1" t="s">
        <v>14600</v>
      </c>
      <c r="C728" s="1" t="s">
        <v>14601</v>
      </c>
      <c r="D728" s="1" t="s">
        <v>20917</v>
      </c>
      <c r="E728" s="10">
        <v>352701000000000</v>
      </c>
      <c r="F728" s="1" t="s">
        <v>19877</v>
      </c>
      <c r="G728" s="1" t="s">
        <v>14504</v>
      </c>
      <c r="H728" s="1" t="s">
        <v>20713</v>
      </c>
      <c r="I728" s="1" t="s">
        <v>23319</v>
      </c>
      <c r="J728" s="1" t="s">
        <v>22978</v>
      </c>
      <c r="K728" s="1">
        <v>788896037</v>
      </c>
      <c r="L728" s="1" t="s">
        <v>30867</v>
      </c>
      <c r="M728" s="1" t="s">
        <v>23365</v>
      </c>
      <c r="N728" s="1" t="s">
        <v>30938</v>
      </c>
      <c r="O728" s="1" t="s">
        <v>30938</v>
      </c>
      <c r="P728" s="1">
        <v>254000</v>
      </c>
      <c r="Q728" s="1" t="s">
        <v>30938</v>
      </c>
      <c r="R728" s="1" t="s">
        <v>23365</v>
      </c>
      <c r="S728" s="1" t="s">
        <v>23365</v>
      </c>
      <c r="T728" s="1" t="s">
        <v>23365</v>
      </c>
      <c r="U728" s="1" t="s">
        <v>23365</v>
      </c>
      <c r="V728" s="1" t="s">
        <v>23365</v>
      </c>
      <c r="W728" s="1" t="s">
        <v>30939</v>
      </c>
      <c r="X728" s="1" t="s">
        <v>23365</v>
      </c>
      <c r="Y728" s="1">
        <v>250000</v>
      </c>
      <c r="Z728" s="1">
        <v>1</v>
      </c>
      <c r="AA728" s="1">
        <v>15</v>
      </c>
      <c r="AB728" s="1">
        <v>0</v>
      </c>
      <c r="AC728" s="1" t="s">
        <v>23365</v>
      </c>
      <c r="AD728" s="1" t="s">
        <v>22877</v>
      </c>
      <c r="AE728" s="1" t="s">
        <v>23365</v>
      </c>
      <c r="AF728" s="1" t="s">
        <v>30939</v>
      </c>
      <c r="AG728" s="1" t="s">
        <v>23365</v>
      </c>
      <c r="AH728" s="1" t="s">
        <v>30939</v>
      </c>
      <c r="AI728" s="1" t="s">
        <v>23365</v>
      </c>
      <c r="AJ728" s="1" t="s">
        <v>22090</v>
      </c>
      <c r="AK728" s="1" t="s">
        <v>23365</v>
      </c>
      <c r="AL728" s="1" t="s">
        <v>23365</v>
      </c>
      <c r="AM728" s="1" t="s">
        <v>23365</v>
      </c>
      <c r="AN728" s="1">
        <f t="shared" si="40"/>
        <v>0</v>
      </c>
      <c r="AO728" s="1" t="s">
        <v>23365</v>
      </c>
      <c r="AP728" s="1">
        <f t="shared" si="41"/>
        <v>0</v>
      </c>
      <c r="AQ728" s="1">
        <v>150000</v>
      </c>
      <c r="AR728" s="1" t="s">
        <v>23365</v>
      </c>
      <c r="AS728" s="1">
        <v>100000</v>
      </c>
      <c r="AT728" s="1" t="s">
        <v>23365</v>
      </c>
      <c r="AU728" s="1" t="s">
        <v>23365</v>
      </c>
      <c r="AV728" s="1" t="s">
        <v>23365</v>
      </c>
      <c r="AW728" s="1" t="s">
        <v>23365</v>
      </c>
      <c r="AX728" s="1" t="s">
        <v>23365</v>
      </c>
      <c r="AY728" s="1" t="s">
        <v>23365</v>
      </c>
      <c r="AZ728" s="1" t="s">
        <v>23365</v>
      </c>
      <c r="BA728" s="1" t="s">
        <v>23365</v>
      </c>
      <c r="BB728" s="1" t="s">
        <v>23365</v>
      </c>
      <c r="BC728" s="1" t="s">
        <v>23365</v>
      </c>
      <c r="BD728" s="1" t="s">
        <v>23365</v>
      </c>
      <c r="BE728" s="1" t="s">
        <v>23365</v>
      </c>
      <c r="BF728" s="1" t="s">
        <v>30938</v>
      </c>
      <c r="BG728" s="1" t="s">
        <v>23365</v>
      </c>
      <c r="BH728" s="1" t="s">
        <v>23252</v>
      </c>
      <c r="BI728" s="1" t="s">
        <v>23365</v>
      </c>
      <c r="BJ728" s="1" t="s">
        <v>30939</v>
      </c>
      <c r="BK728" s="1" t="s">
        <v>23365</v>
      </c>
      <c r="BL728" s="1" t="s">
        <v>30939</v>
      </c>
      <c r="BM728" s="1" t="s">
        <v>23365</v>
      </c>
      <c r="BN728" s="1" t="s">
        <v>30939</v>
      </c>
      <c r="BO728" s="1" t="s">
        <v>23365</v>
      </c>
      <c r="BQ728" s="1" t="s">
        <v>23365</v>
      </c>
      <c r="BS728" s="1" t="s">
        <v>23365</v>
      </c>
      <c r="BU728" s="1" t="s">
        <v>23365</v>
      </c>
      <c r="BV728" s="1" t="s">
        <v>30939</v>
      </c>
      <c r="BW728" s="1" t="s">
        <v>23365</v>
      </c>
      <c r="BX728" s="1" t="s">
        <v>30939</v>
      </c>
      <c r="BY728" s="1" t="s">
        <v>23365</v>
      </c>
      <c r="BZ728" s="1" t="s">
        <v>30939</v>
      </c>
      <c r="CA728" s="1" t="s">
        <v>23365</v>
      </c>
      <c r="CB728" s="1" t="s">
        <v>30939</v>
      </c>
      <c r="CD728" s="1" t="s">
        <v>23365</v>
      </c>
      <c r="CE728" s="1" t="s">
        <v>23365</v>
      </c>
      <c r="CF728" s="1" t="s">
        <v>23365</v>
      </c>
      <c r="CG728" s="1" t="s">
        <v>30939</v>
      </c>
      <c r="CH728" s="1" t="s">
        <v>23365</v>
      </c>
      <c r="CI728" s="1" t="s">
        <v>23365</v>
      </c>
      <c r="CJ728" s="1" t="s">
        <v>23365</v>
      </c>
      <c r="CK728" s="1" t="s">
        <v>30939</v>
      </c>
      <c r="CL728" s="1" t="s">
        <v>23365</v>
      </c>
      <c r="CM728" s="1" t="s">
        <v>30939</v>
      </c>
      <c r="CN728" s="1" t="s">
        <v>23365</v>
      </c>
      <c r="CO728" s="1" t="s">
        <v>23365</v>
      </c>
      <c r="CP728" s="1" t="s">
        <v>30939</v>
      </c>
      <c r="CQ728" s="1" t="s">
        <v>23365</v>
      </c>
      <c r="CR728" s="1" t="s">
        <v>30901</v>
      </c>
      <c r="CS728" s="1" t="s">
        <v>23365</v>
      </c>
      <c r="CT728" s="1" t="s">
        <v>30939</v>
      </c>
      <c r="CU728" s="1" t="s">
        <v>23365</v>
      </c>
      <c r="CV728" s="1" t="s">
        <v>23365</v>
      </c>
      <c r="CW728" s="1" t="s">
        <v>23326</v>
      </c>
      <c r="CX728" s="1" t="s">
        <v>30938</v>
      </c>
      <c r="CY728" s="1" t="s">
        <v>30938</v>
      </c>
      <c r="CZ728" s="1" t="s">
        <v>30938</v>
      </c>
      <c r="DA728" s="1" t="s">
        <v>23327</v>
      </c>
      <c r="DB728" s="1" t="s">
        <v>23365</v>
      </c>
      <c r="DC728" s="1" t="s">
        <v>23210</v>
      </c>
      <c r="DD728" s="1" t="s">
        <v>14505</v>
      </c>
      <c r="DE728" s="1" t="s">
        <v>24410</v>
      </c>
      <c r="DF728" s="1" t="s">
        <v>14506</v>
      </c>
      <c r="DG728" s="1" t="s">
        <v>22870</v>
      </c>
      <c r="DH728" s="1" t="s">
        <v>23192</v>
      </c>
      <c r="DI728" s="1" t="s">
        <v>23365</v>
      </c>
      <c r="DJ728" s="1" t="s">
        <v>23365</v>
      </c>
      <c r="DK728" s="1" t="s">
        <v>30938</v>
      </c>
      <c r="DL728" s="1" t="s">
        <v>14507</v>
      </c>
    </row>
    <row r="729" spans="1:116">
      <c r="A729" s="1">
        <f t="shared" si="39"/>
        <v>2</v>
      </c>
      <c r="B729" s="1" t="s">
        <v>14508</v>
      </c>
      <c r="C729" s="1" t="s">
        <v>14509</v>
      </c>
      <c r="D729" s="1" t="s">
        <v>20917</v>
      </c>
      <c r="E729" s="10">
        <v>352701000000000</v>
      </c>
      <c r="F729" s="1" t="s">
        <v>19270</v>
      </c>
      <c r="G729" s="1" t="s">
        <v>14510</v>
      </c>
      <c r="H729" s="1" t="s">
        <v>20713</v>
      </c>
      <c r="I729" s="1" t="s">
        <v>23319</v>
      </c>
      <c r="J729" s="1" t="s">
        <v>22978</v>
      </c>
      <c r="K729" s="1">
        <v>785929290</v>
      </c>
      <c r="L729" s="1" t="s">
        <v>30867</v>
      </c>
      <c r="M729" s="1" t="s">
        <v>23365</v>
      </c>
      <c r="N729" s="1" t="s">
        <v>30938</v>
      </c>
      <c r="O729" s="1" t="s">
        <v>30939</v>
      </c>
      <c r="P729" s="1" t="s">
        <v>23365</v>
      </c>
      <c r="Q729" s="1" t="s">
        <v>23365</v>
      </c>
      <c r="R729" s="1" t="s">
        <v>23365</v>
      </c>
      <c r="S729" s="1" t="s">
        <v>23365</v>
      </c>
      <c r="T729" s="1" t="s">
        <v>23365</v>
      </c>
      <c r="U729" s="1" t="s">
        <v>23365</v>
      </c>
      <c r="V729" s="1" t="s">
        <v>23365</v>
      </c>
      <c r="W729" s="1" t="s">
        <v>23365</v>
      </c>
      <c r="X729" s="1" t="s">
        <v>23365</v>
      </c>
      <c r="Y729" s="1" t="s">
        <v>23365</v>
      </c>
      <c r="Z729" s="1" t="s">
        <v>23365</v>
      </c>
      <c r="AA729" s="1" t="s">
        <v>23365</v>
      </c>
      <c r="AB729" s="1" t="s">
        <v>23365</v>
      </c>
      <c r="AC729" s="1" t="s">
        <v>23365</v>
      </c>
      <c r="AE729" s="1" t="s">
        <v>23365</v>
      </c>
      <c r="AF729" s="1" t="s">
        <v>23365</v>
      </c>
      <c r="AG729" s="1" t="s">
        <v>23365</v>
      </c>
      <c r="AH729" s="1" t="s">
        <v>23365</v>
      </c>
      <c r="AI729" s="1" t="s">
        <v>23365</v>
      </c>
      <c r="AK729" s="1" t="s">
        <v>23365</v>
      </c>
      <c r="AL729" s="1" t="s">
        <v>23365</v>
      </c>
      <c r="AM729" s="1" t="s">
        <v>23365</v>
      </c>
      <c r="AN729" s="1">
        <f t="shared" si="40"/>
        <v>0</v>
      </c>
      <c r="AO729" s="1" t="s">
        <v>23365</v>
      </c>
      <c r="AP729" s="1">
        <f t="shared" si="41"/>
        <v>0</v>
      </c>
      <c r="AQ729" s="1" t="s">
        <v>23365</v>
      </c>
      <c r="AR729" s="1" t="s">
        <v>23365</v>
      </c>
      <c r="AS729" s="1" t="s">
        <v>23365</v>
      </c>
      <c r="AT729" s="1" t="s">
        <v>23365</v>
      </c>
      <c r="AU729" s="1" t="s">
        <v>23365</v>
      </c>
      <c r="AV729" s="1" t="s">
        <v>23365</v>
      </c>
      <c r="AW729" s="1" t="s">
        <v>23365</v>
      </c>
      <c r="AX729" s="1" t="s">
        <v>23365</v>
      </c>
      <c r="AY729" s="1" t="s">
        <v>23365</v>
      </c>
      <c r="AZ729" s="1" t="s">
        <v>23365</v>
      </c>
      <c r="BA729" s="1" t="s">
        <v>23365</v>
      </c>
      <c r="BB729" s="1" t="s">
        <v>23365</v>
      </c>
      <c r="BC729" s="1" t="s">
        <v>23365</v>
      </c>
      <c r="BD729" s="1" t="s">
        <v>23365</v>
      </c>
      <c r="BE729" s="1" t="s">
        <v>23365</v>
      </c>
      <c r="BF729" s="1" t="s">
        <v>23365</v>
      </c>
      <c r="BG729" s="1" t="s">
        <v>23365</v>
      </c>
      <c r="BH729" s="1" t="s">
        <v>23365</v>
      </c>
      <c r="BI729" s="1" t="s">
        <v>23365</v>
      </c>
      <c r="BJ729" s="1" t="s">
        <v>23365</v>
      </c>
      <c r="BK729" s="1" t="s">
        <v>23365</v>
      </c>
      <c r="BL729" s="1" t="s">
        <v>23365</v>
      </c>
      <c r="BM729" s="1" t="s">
        <v>23365</v>
      </c>
      <c r="BN729" s="1" t="s">
        <v>23365</v>
      </c>
      <c r="BO729" s="1" t="s">
        <v>23365</v>
      </c>
      <c r="BQ729" s="1" t="s">
        <v>23365</v>
      </c>
      <c r="BS729" s="1" t="s">
        <v>23365</v>
      </c>
      <c r="BU729" s="1" t="s">
        <v>23365</v>
      </c>
      <c r="BV729" s="1" t="s">
        <v>23365</v>
      </c>
      <c r="BW729" s="1" t="s">
        <v>23365</v>
      </c>
      <c r="BX729" s="1" t="s">
        <v>23365</v>
      </c>
      <c r="BY729" s="1" t="s">
        <v>23365</v>
      </c>
      <c r="BZ729" s="1" t="s">
        <v>23365</v>
      </c>
      <c r="CA729" s="1" t="s">
        <v>23365</v>
      </c>
      <c r="CB729" s="1" t="s">
        <v>23365</v>
      </c>
      <c r="CD729" s="1" t="s">
        <v>23365</v>
      </c>
      <c r="CE729" s="1" t="s">
        <v>23365</v>
      </c>
      <c r="CF729" s="1" t="s">
        <v>23365</v>
      </c>
      <c r="CG729" s="1" t="s">
        <v>23365</v>
      </c>
      <c r="CH729" s="1" t="s">
        <v>23365</v>
      </c>
      <c r="CI729" s="1" t="s">
        <v>23365</v>
      </c>
      <c r="CJ729" s="1" t="s">
        <v>23365</v>
      </c>
      <c r="CK729" s="1" t="s">
        <v>23365</v>
      </c>
      <c r="CL729" s="1" t="s">
        <v>23365</v>
      </c>
      <c r="CM729" s="1" t="s">
        <v>23365</v>
      </c>
      <c r="CN729" s="1" t="s">
        <v>23365</v>
      </c>
      <c r="CO729" s="1" t="s">
        <v>23365</v>
      </c>
      <c r="CP729" s="1" t="s">
        <v>23365</v>
      </c>
      <c r="CQ729" s="1" t="s">
        <v>23365</v>
      </c>
      <c r="CR729" s="1" t="s">
        <v>23365</v>
      </c>
      <c r="CS729" s="1" t="s">
        <v>23365</v>
      </c>
      <c r="CT729" s="1" t="s">
        <v>23365</v>
      </c>
      <c r="CU729" s="1" t="s">
        <v>23365</v>
      </c>
      <c r="CV729" s="1" t="s">
        <v>23365</v>
      </c>
      <c r="CW729" s="1" t="s">
        <v>23365</v>
      </c>
      <c r="CX729" s="1" t="s">
        <v>23365</v>
      </c>
      <c r="CY729" s="1" t="s">
        <v>23365</v>
      </c>
      <c r="CZ729" s="1" t="s">
        <v>23365</v>
      </c>
      <c r="DB729" s="1" t="s">
        <v>23365</v>
      </c>
      <c r="DC729" s="1" t="s">
        <v>23365</v>
      </c>
      <c r="DD729" s="1" t="s">
        <v>23365</v>
      </c>
      <c r="DE729" s="1" t="s">
        <v>23365</v>
      </c>
      <c r="DF729" s="1" t="s">
        <v>23365</v>
      </c>
      <c r="DG729" s="1" t="s">
        <v>23365</v>
      </c>
      <c r="DI729" s="1" t="s">
        <v>23365</v>
      </c>
      <c r="DJ729" s="1" t="s">
        <v>23365</v>
      </c>
      <c r="DK729" s="1" t="s">
        <v>23365</v>
      </c>
      <c r="DL729" s="1" t="s">
        <v>14511</v>
      </c>
    </row>
    <row r="730" spans="1:116">
      <c r="A730" s="1">
        <f t="shared" si="39"/>
        <v>2</v>
      </c>
      <c r="B730" s="1" t="s">
        <v>14512</v>
      </c>
      <c r="C730" s="1" t="s">
        <v>14513</v>
      </c>
      <c r="D730" s="1" t="s">
        <v>20917</v>
      </c>
      <c r="E730" s="10">
        <v>352701000000000</v>
      </c>
      <c r="F730" s="1" t="s">
        <v>19850</v>
      </c>
      <c r="G730" s="1" t="s">
        <v>14514</v>
      </c>
      <c r="H730" s="1" t="s">
        <v>20713</v>
      </c>
      <c r="I730" s="1" t="s">
        <v>23319</v>
      </c>
      <c r="J730" s="1" t="s">
        <v>22978</v>
      </c>
      <c r="K730" s="1">
        <v>788896074</v>
      </c>
      <c r="L730" s="1" t="s">
        <v>30867</v>
      </c>
      <c r="M730" s="1" t="s">
        <v>23365</v>
      </c>
      <c r="N730" s="1" t="s">
        <v>30938</v>
      </c>
      <c r="O730" s="1" t="s">
        <v>30938</v>
      </c>
      <c r="P730" s="1">
        <v>254000</v>
      </c>
      <c r="Q730" s="1" t="s">
        <v>30938</v>
      </c>
      <c r="R730" s="1" t="s">
        <v>23365</v>
      </c>
      <c r="S730" s="1" t="s">
        <v>23365</v>
      </c>
      <c r="T730" s="1" t="s">
        <v>23365</v>
      </c>
      <c r="U730" s="1" t="s">
        <v>23365</v>
      </c>
      <c r="V730" s="1" t="s">
        <v>23365</v>
      </c>
      <c r="W730" s="1" t="s">
        <v>30939</v>
      </c>
      <c r="X730" s="1" t="s">
        <v>23365</v>
      </c>
      <c r="Y730" s="1">
        <v>250000</v>
      </c>
      <c r="Z730" s="1">
        <v>1</v>
      </c>
      <c r="AA730" s="1">
        <v>90</v>
      </c>
      <c r="AB730" s="1">
        <v>8000</v>
      </c>
      <c r="AC730" s="1" t="s">
        <v>23365</v>
      </c>
      <c r="AD730" s="1" t="s">
        <v>14515</v>
      </c>
      <c r="AE730" s="1" t="s">
        <v>23365</v>
      </c>
      <c r="AF730" s="1" t="s">
        <v>30939</v>
      </c>
      <c r="AG730" s="1" t="s">
        <v>23365</v>
      </c>
      <c r="AH730" s="1" t="s">
        <v>30939</v>
      </c>
      <c r="AI730" s="1" t="s">
        <v>23365</v>
      </c>
      <c r="AJ730" s="1" t="s">
        <v>20834</v>
      </c>
      <c r="AK730" s="1" t="s">
        <v>23365</v>
      </c>
      <c r="AL730" s="1" t="s">
        <v>23365</v>
      </c>
      <c r="AM730" s="1">
        <v>50000</v>
      </c>
      <c r="AN730" s="1">
        <f t="shared" si="40"/>
        <v>1</v>
      </c>
      <c r="AO730" s="1" t="s">
        <v>23365</v>
      </c>
      <c r="AP730" s="1">
        <f t="shared" si="41"/>
        <v>1</v>
      </c>
      <c r="AQ730" s="1">
        <v>150000</v>
      </c>
      <c r="AR730" s="1" t="s">
        <v>23365</v>
      </c>
      <c r="AS730" s="1" t="s">
        <v>23365</v>
      </c>
      <c r="AT730" s="1" t="s">
        <v>23365</v>
      </c>
      <c r="AU730" s="1" t="s">
        <v>23365</v>
      </c>
      <c r="AV730" s="1" t="s">
        <v>23365</v>
      </c>
      <c r="AW730" s="1" t="s">
        <v>23365</v>
      </c>
      <c r="AX730" s="1" t="s">
        <v>23365</v>
      </c>
      <c r="AY730" s="1" t="s">
        <v>23365</v>
      </c>
      <c r="AZ730" s="1">
        <v>50000</v>
      </c>
      <c r="BA730" s="1" t="s">
        <v>23365</v>
      </c>
      <c r="BB730" s="1" t="s">
        <v>23365</v>
      </c>
      <c r="BC730" s="1" t="s">
        <v>23365</v>
      </c>
      <c r="BD730" s="1" t="s">
        <v>23365</v>
      </c>
      <c r="BE730" s="1" t="s">
        <v>23365</v>
      </c>
      <c r="BF730" s="1" t="s">
        <v>30938</v>
      </c>
      <c r="BG730" s="1" t="s">
        <v>23365</v>
      </c>
      <c r="BH730" s="1" t="s">
        <v>23252</v>
      </c>
      <c r="BI730" s="1" t="s">
        <v>23365</v>
      </c>
      <c r="BJ730" s="1" t="s">
        <v>30939</v>
      </c>
      <c r="BK730" s="1" t="s">
        <v>23365</v>
      </c>
      <c r="BL730" s="1" t="s">
        <v>30939</v>
      </c>
      <c r="BM730" s="1" t="s">
        <v>23365</v>
      </c>
      <c r="BN730" s="1" t="s">
        <v>30939</v>
      </c>
      <c r="BO730" s="1" t="s">
        <v>23365</v>
      </c>
      <c r="BQ730" s="1" t="s">
        <v>23365</v>
      </c>
      <c r="BS730" s="1" t="s">
        <v>23365</v>
      </c>
      <c r="BU730" s="1" t="s">
        <v>23365</v>
      </c>
      <c r="BV730" s="1" t="s">
        <v>30939</v>
      </c>
      <c r="BW730" s="1" t="s">
        <v>23365</v>
      </c>
      <c r="BX730" s="1" t="s">
        <v>30939</v>
      </c>
      <c r="BY730" s="1" t="s">
        <v>23365</v>
      </c>
      <c r="BZ730" s="1" t="s">
        <v>30939</v>
      </c>
      <c r="CA730" s="1" t="s">
        <v>23365</v>
      </c>
      <c r="CB730" s="1" t="s">
        <v>30939</v>
      </c>
      <c r="CD730" s="1" t="s">
        <v>23365</v>
      </c>
      <c r="CE730" s="1" t="s">
        <v>23365</v>
      </c>
      <c r="CF730" s="1" t="s">
        <v>23365</v>
      </c>
      <c r="CG730" s="1" t="s">
        <v>30939</v>
      </c>
      <c r="CH730" s="1" t="s">
        <v>23365</v>
      </c>
      <c r="CI730" s="1" t="s">
        <v>23365</v>
      </c>
      <c r="CJ730" s="1" t="s">
        <v>23365</v>
      </c>
      <c r="CK730" s="1" t="s">
        <v>30939</v>
      </c>
      <c r="CL730" s="1" t="s">
        <v>23365</v>
      </c>
      <c r="CM730" s="1" t="s">
        <v>30939</v>
      </c>
      <c r="CN730" s="1" t="s">
        <v>23365</v>
      </c>
      <c r="CO730" s="1" t="s">
        <v>23365</v>
      </c>
      <c r="CP730" s="1" t="s">
        <v>30939</v>
      </c>
      <c r="CQ730" s="1" t="s">
        <v>23365</v>
      </c>
      <c r="CR730" s="1" t="s">
        <v>30939</v>
      </c>
      <c r="CS730" s="1" t="s">
        <v>23365</v>
      </c>
      <c r="CT730" s="1" t="s">
        <v>30939</v>
      </c>
      <c r="CU730" s="1" t="s">
        <v>23365</v>
      </c>
      <c r="CV730" s="1" t="s">
        <v>23365</v>
      </c>
      <c r="CW730" s="1" t="s">
        <v>23326</v>
      </c>
      <c r="CX730" s="1" t="s">
        <v>30938</v>
      </c>
      <c r="CY730" s="1" t="s">
        <v>30939</v>
      </c>
      <c r="CZ730" s="1" t="s">
        <v>30938</v>
      </c>
      <c r="DA730" s="1" t="s">
        <v>23327</v>
      </c>
      <c r="DB730" s="1" t="s">
        <v>23365</v>
      </c>
      <c r="DC730" s="1" t="s">
        <v>23210</v>
      </c>
      <c r="DD730" s="1" t="s">
        <v>14516</v>
      </c>
      <c r="DE730" s="1" t="s">
        <v>24410</v>
      </c>
      <c r="DF730" s="1" t="s">
        <v>14517</v>
      </c>
      <c r="DG730" s="1" t="s">
        <v>22870</v>
      </c>
      <c r="DH730" s="1" t="s">
        <v>22990</v>
      </c>
      <c r="DI730" s="1" t="s">
        <v>23365</v>
      </c>
      <c r="DJ730" s="1" t="s">
        <v>23365</v>
      </c>
      <c r="DK730" s="1" t="s">
        <v>30938</v>
      </c>
      <c r="DL730" s="1" t="s">
        <v>14518</v>
      </c>
    </row>
    <row r="731" spans="1:116">
      <c r="A731" s="1">
        <f t="shared" si="39"/>
        <v>2</v>
      </c>
      <c r="B731" s="1" t="s">
        <v>14519</v>
      </c>
      <c r="C731" s="1" t="s">
        <v>14520</v>
      </c>
      <c r="D731" s="1" t="s">
        <v>20917</v>
      </c>
      <c r="E731" s="10">
        <v>353768000000000</v>
      </c>
      <c r="F731" s="1" t="s">
        <v>20397</v>
      </c>
      <c r="G731" s="1" t="s">
        <v>20888</v>
      </c>
      <c r="H731" s="1" t="s">
        <v>20713</v>
      </c>
      <c r="I731" s="1" t="s">
        <v>23319</v>
      </c>
      <c r="J731" s="1" t="s">
        <v>20253</v>
      </c>
      <c r="K731" s="1">
        <v>788896045</v>
      </c>
      <c r="L731" s="1" t="s">
        <v>30873</v>
      </c>
      <c r="M731" s="1" t="s">
        <v>23319</v>
      </c>
      <c r="N731" s="1" t="s">
        <v>30938</v>
      </c>
      <c r="O731" s="1" t="s">
        <v>30938</v>
      </c>
      <c r="P731" s="1">
        <v>254000</v>
      </c>
      <c r="Q731" s="1" t="s">
        <v>30938</v>
      </c>
      <c r="R731" s="1" t="s">
        <v>23365</v>
      </c>
      <c r="S731" s="1" t="s">
        <v>23365</v>
      </c>
      <c r="T731" s="1" t="s">
        <v>23365</v>
      </c>
      <c r="U731" s="1" t="s">
        <v>23365</v>
      </c>
      <c r="V731" s="1" t="s">
        <v>23365</v>
      </c>
      <c r="W731" s="1" t="s">
        <v>30939</v>
      </c>
      <c r="X731" s="1" t="s">
        <v>23365</v>
      </c>
      <c r="Y731" s="1">
        <v>250000</v>
      </c>
      <c r="Z731" s="1">
        <v>1</v>
      </c>
      <c r="AA731" s="1">
        <v>20</v>
      </c>
      <c r="AB731" s="1">
        <v>1000</v>
      </c>
      <c r="AC731" s="1" t="s">
        <v>23365</v>
      </c>
      <c r="AD731" s="1" t="s">
        <v>14521</v>
      </c>
      <c r="AE731" s="1" t="s">
        <v>23365</v>
      </c>
      <c r="AF731" s="1" t="s">
        <v>30938</v>
      </c>
      <c r="AG731" s="1" t="s">
        <v>14849</v>
      </c>
      <c r="AH731" s="1" t="s">
        <v>30939</v>
      </c>
      <c r="AI731" s="1" t="s">
        <v>23365</v>
      </c>
      <c r="AJ731" s="1" t="s">
        <v>14522</v>
      </c>
      <c r="AK731" s="1" t="s">
        <v>23365</v>
      </c>
      <c r="AL731" s="1" t="s">
        <v>23365</v>
      </c>
      <c r="AM731" s="1" t="s">
        <v>23365</v>
      </c>
      <c r="AN731" s="1">
        <f t="shared" si="40"/>
        <v>0</v>
      </c>
      <c r="AO731" s="1">
        <v>150000</v>
      </c>
      <c r="AP731" s="1">
        <f t="shared" si="41"/>
        <v>1</v>
      </c>
      <c r="AQ731" s="1" t="s">
        <v>23365</v>
      </c>
      <c r="AR731" s="1" t="s">
        <v>23365</v>
      </c>
      <c r="AS731" s="1" t="s">
        <v>23365</v>
      </c>
      <c r="AT731" s="1" t="s">
        <v>23365</v>
      </c>
      <c r="AU731" s="1" t="s">
        <v>23365</v>
      </c>
      <c r="AV731" s="1" t="s">
        <v>23365</v>
      </c>
      <c r="AW731" s="1" t="s">
        <v>23365</v>
      </c>
      <c r="AX731" s="1" t="s">
        <v>23365</v>
      </c>
      <c r="AY731" s="1" t="s">
        <v>23365</v>
      </c>
      <c r="AZ731" s="1">
        <v>950000</v>
      </c>
      <c r="BA731" s="1" t="s">
        <v>23365</v>
      </c>
      <c r="BB731" s="1" t="s">
        <v>23365</v>
      </c>
      <c r="BC731" s="1" t="s">
        <v>23365</v>
      </c>
      <c r="BD731" s="1" t="s">
        <v>23365</v>
      </c>
      <c r="BE731" s="1" t="s">
        <v>23365</v>
      </c>
      <c r="BF731" s="1" t="s">
        <v>30938</v>
      </c>
      <c r="BG731" s="1" t="s">
        <v>23365</v>
      </c>
      <c r="BH731" s="1" t="s">
        <v>23325</v>
      </c>
      <c r="BI731" s="1" t="s">
        <v>23365</v>
      </c>
      <c r="BJ731" s="1" t="s">
        <v>30939</v>
      </c>
      <c r="BK731" s="1" t="s">
        <v>23365</v>
      </c>
      <c r="BL731" s="1" t="s">
        <v>30939</v>
      </c>
      <c r="BM731" s="1" t="s">
        <v>23365</v>
      </c>
      <c r="BN731" s="1" t="s">
        <v>30939</v>
      </c>
      <c r="BO731" s="1" t="s">
        <v>23365</v>
      </c>
      <c r="BQ731" s="1" t="s">
        <v>23365</v>
      </c>
      <c r="BS731" s="1" t="s">
        <v>23365</v>
      </c>
      <c r="BU731" s="1" t="s">
        <v>23365</v>
      </c>
      <c r="BV731" s="1" t="s">
        <v>30939</v>
      </c>
      <c r="BW731" s="1" t="s">
        <v>23365</v>
      </c>
      <c r="BX731" s="1" t="s">
        <v>30939</v>
      </c>
      <c r="BY731" s="1" t="s">
        <v>23365</v>
      </c>
      <c r="BZ731" s="1" t="s">
        <v>30939</v>
      </c>
      <c r="CA731" s="1" t="s">
        <v>23365</v>
      </c>
      <c r="CB731" s="1" t="s">
        <v>30939</v>
      </c>
      <c r="CD731" s="1" t="s">
        <v>23365</v>
      </c>
      <c r="CE731" s="1" t="s">
        <v>23365</v>
      </c>
      <c r="CF731" s="1" t="s">
        <v>23365</v>
      </c>
      <c r="CG731" s="1" t="s">
        <v>30939</v>
      </c>
      <c r="CH731" s="1" t="s">
        <v>23365</v>
      </c>
      <c r="CI731" s="1" t="s">
        <v>23365</v>
      </c>
      <c r="CJ731" s="1" t="s">
        <v>23365</v>
      </c>
      <c r="CK731" s="1" t="s">
        <v>30939</v>
      </c>
      <c r="CL731" s="1" t="s">
        <v>23365</v>
      </c>
      <c r="CM731" s="1" t="s">
        <v>30939</v>
      </c>
      <c r="CN731" s="1" t="s">
        <v>23365</v>
      </c>
      <c r="CO731" s="1" t="s">
        <v>23365</v>
      </c>
      <c r="CP731" s="1" t="s">
        <v>30939</v>
      </c>
      <c r="CQ731" s="1" t="s">
        <v>23365</v>
      </c>
      <c r="CR731" s="1" t="s">
        <v>30939</v>
      </c>
      <c r="CS731" s="1" t="s">
        <v>23365</v>
      </c>
      <c r="CT731" s="1" t="s">
        <v>30939</v>
      </c>
      <c r="CU731" s="1" t="s">
        <v>23365</v>
      </c>
      <c r="CV731" s="1" t="s">
        <v>23365</v>
      </c>
      <c r="CW731" s="1" t="s">
        <v>23232</v>
      </c>
      <c r="CX731" s="1" t="s">
        <v>30938</v>
      </c>
      <c r="CY731" s="1" t="s">
        <v>30938</v>
      </c>
      <c r="CZ731" s="1" t="s">
        <v>30938</v>
      </c>
      <c r="DA731" s="1" t="s">
        <v>23327</v>
      </c>
      <c r="DB731" s="1" t="s">
        <v>23365</v>
      </c>
      <c r="DC731" s="1" t="s">
        <v>23210</v>
      </c>
      <c r="DD731" s="1" t="s">
        <v>14523</v>
      </c>
      <c r="DE731" s="1" t="s">
        <v>24410</v>
      </c>
      <c r="DF731" s="1" t="s">
        <v>14524</v>
      </c>
      <c r="DG731" s="1" t="s">
        <v>14525</v>
      </c>
      <c r="DH731" s="1" t="s">
        <v>14526</v>
      </c>
      <c r="DI731" s="1" t="s">
        <v>23365</v>
      </c>
      <c r="DJ731" s="1" t="s">
        <v>23365</v>
      </c>
      <c r="DK731" s="1" t="s">
        <v>30938</v>
      </c>
      <c r="DL731" s="1" t="s">
        <v>14527</v>
      </c>
    </row>
    <row r="732" spans="1:116">
      <c r="A732" s="1">
        <f t="shared" si="39"/>
        <v>2</v>
      </c>
      <c r="B732" s="1" t="s">
        <v>14528</v>
      </c>
      <c r="C732" s="1" t="s">
        <v>14529</v>
      </c>
      <c r="D732" s="1" t="s">
        <v>20917</v>
      </c>
      <c r="E732" s="10">
        <v>353768000000000</v>
      </c>
      <c r="F732" s="1" t="s">
        <v>20451</v>
      </c>
      <c r="G732" s="1" t="s">
        <v>14530</v>
      </c>
      <c r="H732" s="1" t="s">
        <v>20713</v>
      </c>
      <c r="I732" s="1" t="s">
        <v>23319</v>
      </c>
      <c r="J732" s="1" t="s">
        <v>20253</v>
      </c>
      <c r="K732" s="1">
        <v>788896130</v>
      </c>
      <c r="L732" s="1" t="s">
        <v>30867</v>
      </c>
      <c r="M732" s="1" t="s">
        <v>23365</v>
      </c>
      <c r="N732" s="1" t="s">
        <v>30938</v>
      </c>
      <c r="O732" s="1" t="s">
        <v>30938</v>
      </c>
      <c r="P732" s="1">
        <v>254000</v>
      </c>
      <c r="Q732" s="1" t="s">
        <v>30938</v>
      </c>
      <c r="R732" s="1" t="s">
        <v>23365</v>
      </c>
      <c r="S732" s="1" t="s">
        <v>23365</v>
      </c>
      <c r="T732" s="1" t="s">
        <v>23365</v>
      </c>
      <c r="U732" s="1" t="s">
        <v>23365</v>
      </c>
      <c r="V732" s="1" t="s">
        <v>23365</v>
      </c>
      <c r="W732" s="1" t="s">
        <v>30939</v>
      </c>
      <c r="X732" s="1" t="s">
        <v>23365</v>
      </c>
      <c r="Y732" s="1">
        <v>254000</v>
      </c>
      <c r="Z732" s="1">
        <v>1</v>
      </c>
      <c r="AA732" s="1">
        <v>15</v>
      </c>
      <c r="AB732" s="1">
        <v>1000</v>
      </c>
      <c r="AC732" s="1" t="s">
        <v>23365</v>
      </c>
      <c r="AD732" s="1" t="s">
        <v>14531</v>
      </c>
      <c r="AE732" s="1" t="s">
        <v>23365</v>
      </c>
      <c r="AF732" s="1" t="s">
        <v>30938</v>
      </c>
      <c r="AG732" s="1" t="s">
        <v>14888</v>
      </c>
      <c r="AH732" s="1" t="s">
        <v>30939</v>
      </c>
      <c r="AI732" s="1" t="s">
        <v>23365</v>
      </c>
      <c r="AJ732" s="1" t="s">
        <v>22090</v>
      </c>
      <c r="AK732" s="1" t="s">
        <v>23365</v>
      </c>
      <c r="AL732" s="1" t="s">
        <v>23365</v>
      </c>
      <c r="AM732" s="1" t="s">
        <v>23365</v>
      </c>
      <c r="AN732" s="1">
        <f t="shared" si="40"/>
        <v>0</v>
      </c>
      <c r="AO732" s="1" t="s">
        <v>23365</v>
      </c>
      <c r="AP732" s="1">
        <f t="shared" si="41"/>
        <v>0</v>
      </c>
      <c r="AQ732" s="1">
        <v>130000</v>
      </c>
      <c r="AR732" s="1" t="s">
        <v>23365</v>
      </c>
      <c r="AS732" s="1">
        <v>115000</v>
      </c>
      <c r="AT732" s="1" t="s">
        <v>23365</v>
      </c>
      <c r="AU732" s="1" t="s">
        <v>23365</v>
      </c>
      <c r="AV732" s="1" t="s">
        <v>23365</v>
      </c>
      <c r="AW732" s="1" t="s">
        <v>23365</v>
      </c>
      <c r="AX732" s="1" t="s">
        <v>23365</v>
      </c>
      <c r="AY732" s="1" t="s">
        <v>23365</v>
      </c>
      <c r="AZ732" s="1" t="s">
        <v>23365</v>
      </c>
      <c r="BA732" s="1" t="s">
        <v>23365</v>
      </c>
      <c r="BB732" s="1" t="s">
        <v>23365</v>
      </c>
      <c r="BC732" s="1" t="s">
        <v>23365</v>
      </c>
      <c r="BD732" s="1" t="s">
        <v>23365</v>
      </c>
      <c r="BE732" s="1" t="s">
        <v>23365</v>
      </c>
      <c r="BF732" s="1" t="s">
        <v>30938</v>
      </c>
      <c r="BG732" s="1" t="s">
        <v>23365</v>
      </c>
      <c r="BH732" s="1" t="s">
        <v>23325</v>
      </c>
      <c r="BI732" s="1" t="s">
        <v>23365</v>
      </c>
      <c r="BJ732" s="1" t="s">
        <v>30939</v>
      </c>
      <c r="BK732" s="1" t="s">
        <v>23365</v>
      </c>
      <c r="BL732" s="1" t="s">
        <v>30939</v>
      </c>
      <c r="BM732" s="1" t="s">
        <v>23365</v>
      </c>
      <c r="BN732" s="1" t="s">
        <v>30939</v>
      </c>
      <c r="BO732" s="1" t="s">
        <v>23365</v>
      </c>
      <c r="BQ732" s="1" t="s">
        <v>23365</v>
      </c>
      <c r="BS732" s="1" t="s">
        <v>23365</v>
      </c>
      <c r="BU732" s="1" t="s">
        <v>23365</v>
      </c>
      <c r="BV732" s="1" t="s">
        <v>30939</v>
      </c>
      <c r="BW732" s="1" t="s">
        <v>23365</v>
      </c>
      <c r="BX732" s="1" t="s">
        <v>30939</v>
      </c>
      <c r="BY732" s="1" t="s">
        <v>23365</v>
      </c>
      <c r="BZ732" s="1" t="s">
        <v>30939</v>
      </c>
      <c r="CA732" s="1" t="s">
        <v>23365</v>
      </c>
      <c r="CB732" s="1" t="s">
        <v>30939</v>
      </c>
      <c r="CD732" s="1" t="s">
        <v>23365</v>
      </c>
      <c r="CE732" s="1" t="s">
        <v>23365</v>
      </c>
      <c r="CF732" s="1" t="s">
        <v>23365</v>
      </c>
      <c r="CG732" s="1" t="s">
        <v>30939</v>
      </c>
      <c r="CH732" s="1" t="s">
        <v>23365</v>
      </c>
      <c r="CI732" s="1" t="s">
        <v>23365</v>
      </c>
      <c r="CJ732" s="1" t="s">
        <v>23365</v>
      </c>
      <c r="CK732" s="1" t="s">
        <v>30939</v>
      </c>
      <c r="CL732" s="1" t="s">
        <v>23365</v>
      </c>
      <c r="CM732" s="1" t="s">
        <v>30939</v>
      </c>
      <c r="CN732" s="1" t="s">
        <v>23365</v>
      </c>
      <c r="CO732" s="1" t="s">
        <v>23365</v>
      </c>
      <c r="CP732" s="1" t="s">
        <v>30939</v>
      </c>
      <c r="CQ732" s="1" t="s">
        <v>23365</v>
      </c>
      <c r="CR732" s="1" t="s">
        <v>30939</v>
      </c>
      <c r="CS732" s="1" t="s">
        <v>23365</v>
      </c>
      <c r="CT732" s="1" t="s">
        <v>30939</v>
      </c>
      <c r="CU732" s="1" t="s">
        <v>23365</v>
      </c>
      <c r="CV732" s="1" t="s">
        <v>23365</v>
      </c>
      <c r="CW732" s="1" t="s">
        <v>23232</v>
      </c>
      <c r="CX732" s="1" t="s">
        <v>30938</v>
      </c>
      <c r="CY732" s="1" t="s">
        <v>30938</v>
      </c>
      <c r="CZ732" s="1" t="s">
        <v>30938</v>
      </c>
      <c r="DA732" s="1" t="s">
        <v>23327</v>
      </c>
      <c r="DB732" s="1" t="s">
        <v>23365</v>
      </c>
      <c r="DC732" s="1" t="s">
        <v>23210</v>
      </c>
      <c r="DD732" s="1" t="s">
        <v>14532</v>
      </c>
      <c r="DE732" s="1" t="s">
        <v>24410</v>
      </c>
      <c r="DF732" s="1" t="s">
        <v>14533</v>
      </c>
      <c r="DG732" s="1" t="s">
        <v>14929</v>
      </c>
      <c r="DH732" s="1" t="s">
        <v>14534</v>
      </c>
      <c r="DI732" s="1" t="s">
        <v>23365</v>
      </c>
      <c r="DJ732" s="1" t="s">
        <v>23365</v>
      </c>
      <c r="DK732" s="1" t="s">
        <v>30938</v>
      </c>
      <c r="DL732" s="1" t="s">
        <v>14535</v>
      </c>
    </row>
    <row r="733" spans="1:116">
      <c r="A733" s="1">
        <f t="shared" si="39"/>
        <v>2</v>
      </c>
      <c r="B733" s="1" t="s">
        <v>14536</v>
      </c>
      <c r="C733" s="1" t="s">
        <v>14537</v>
      </c>
      <c r="D733" s="1" t="s">
        <v>20917</v>
      </c>
      <c r="E733" s="10">
        <v>353768000000000</v>
      </c>
      <c r="F733" s="1" t="s">
        <v>20346</v>
      </c>
      <c r="G733" s="1" t="s">
        <v>14538</v>
      </c>
      <c r="H733" s="1" t="s">
        <v>20713</v>
      </c>
      <c r="I733" s="1" t="s">
        <v>23319</v>
      </c>
      <c r="J733" s="1" t="s">
        <v>20253</v>
      </c>
      <c r="K733" s="1">
        <v>784088488</v>
      </c>
      <c r="L733" s="1" t="s">
        <v>30867</v>
      </c>
      <c r="M733" s="1" t="s">
        <v>23365</v>
      </c>
      <c r="N733" s="1" t="s">
        <v>30938</v>
      </c>
      <c r="O733" s="1" t="s">
        <v>30938</v>
      </c>
      <c r="P733" s="1">
        <v>254000</v>
      </c>
      <c r="Q733" s="1" t="s">
        <v>30938</v>
      </c>
      <c r="R733" s="1" t="s">
        <v>23365</v>
      </c>
      <c r="S733" s="1" t="s">
        <v>23365</v>
      </c>
      <c r="T733" s="1" t="s">
        <v>23365</v>
      </c>
      <c r="U733" s="1" t="s">
        <v>23365</v>
      </c>
      <c r="V733" s="1" t="s">
        <v>23365</v>
      </c>
      <c r="W733" s="1" t="s">
        <v>30939</v>
      </c>
      <c r="X733" s="1" t="s">
        <v>23365</v>
      </c>
      <c r="Y733" s="1">
        <v>250000</v>
      </c>
      <c r="Z733" s="1">
        <v>1</v>
      </c>
      <c r="AA733" s="1">
        <v>20</v>
      </c>
      <c r="AB733" s="1">
        <v>1500</v>
      </c>
      <c r="AC733" s="1" t="s">
        <v>23365</v>
      </c>
      <c r="AD733" s="1" t="s">
        <v>14539</v>
      </c>
      <c r="AE733" s="1" t="s">
        <v>23365</v>
      </c>
      <c r="AF733" s="1" t="s">
        <v>30938</v>
      </c>
      <c r="AG733" s="1" t="s">
        <v>14540</v>
      </c>
      <c r="AH733" s="1" t="s">
        <v>30939</v>
      </c>
      <c r="AI733" s="1" t="s">
        <v>23365</v>
      </c>
      <c r="AJ733" s="1" t="s">
        <v>14541</v>
      </c>
      <c r="AK733" s="1" t="s">
        <v>23365</v>
      </c>
      <c r="AL733" s="1" t="s">
        <v>23365</v>
      </c>
      <c r="AM733" s="1" t="s">
        <v>23365</v>
      </c>
      <c r="AN733" s="1">
        <f t="shared" si="40"/>
        <v>0</v>
      </c>
      <c r="AO733" s="1" t="s">
        <v>23365</v>
      </c>
      <c r="AP733" s="1">
        <f t="shared" si="41"/>
        <v>0</v>
      </c>
      <c r="AQ733" s="1" t="s">
        <v>23365</v>
      </c>
      <c r="AR733" s="1">
        <v>50000</v>
      </c>
      <c r="AS733" s="1" t="s">
        <v>23365</v>
      </c>
      <c r="AT733" s="1" t="s">
        <v>23365</v>
      </c>
      <c r="AU733" s="1" t="s">
        <v>23365</v>
      </c>
      <c r="AV733" s="1">
        <v>200000</v>
      </c>
      <c r="AW733" s="1" t="s">
        <v>23365</v>
      </c>
      <c r="AX733" s="1" t="s">
        <v>23365</v>
      </c>
      <c r="AY733" s="1" t="s">
        <v>23365</v>
      </c>
      <c r="AZ733" s="1" t="s">
        <v>23365</v>
      </c>
      <c r="BA733" s="1" t="s">
        <v>23365</v>
      </c>
      <c r="BB733" s="1" t="s">
        <v>23365</v>
      </c>
      <c r="BC733" s="1" t="s">
        <v>23365</v>
      </c>
      <c r="BD733" s="1" t="s">
        <v>23365</v>
      </c>
      <c r="BE733" s="1" t="s">
        <v>23365</v>
      </c>
      <c r="BF733" s="1" t="s">
        <v>30938</v>
      </c>
      <c r="BG733" s="1" t="s">
        <v>23365</v>
      </c>
      <c r="BH733" s="1" t="s">
        <v>23325</v>
      </c>
      <c r="BI733" s="1" t="s">
        <v>23365</v>
      </c>
      <c r="BJ733" s="1" t="s">
        <v>30939</v>
      </c>
      <c r="BK733" s="1" t="s">
        <v>23365</v>
      </c>
      <c r="BL733" s="1" t="s">
        <v>30939</v>
      </c>
      <c r="BM733" s="1" t="s">
        <v>23365</v>
      </c>
      <c r="BN733" s="1" t="s">
        <v>30939</v>
      </c>
      <c r="BO733" s="1" t="s">
        <v>23365</v>
      </c>
      <c r="BQ733" s="1" t="s">
        <v>23365</v>
      </c>
      <c r="BS733" s="1" t="s">
        <v>23365</v>
      </c>
      <c r="BU733" s="1" t="s">
        <v>23365</v>
      </c>
      <c r="BV733" s="1" t="s">
        <v>30939</v>
      </c>
      <c r="BW733" s="1" t="s">
        <v>23365</v>
      </c>
      <c r="BX733" s="1" t="s">
        <v>30939</v>
      </c>
      <c r="BY733" s="1" t="s">
        <v>23365</v>
      </c>
      <c r="BZ733" s="1" t="s">
        <v>30939</v>
      </c>
      <c r="CA733" s="1" t="s">
        <v>23365</v>
      </c>
      <c r="CB733" s="1" t="s">
        <v>30939</v>
      </c>
      <c r="CD733" s="1" t="s">
        <v>23365</v>
      </c>
      <c r="CE733" s="1" t="s">
        <v>23365</v>
      </c>
      <c r="CF733" s="1" t="s">
        <v>23365</v>
      </c>
      <c r="CG733" s="1" t="s">
        <v>30939</v>
      </c>
      <c r="CH733" s="1" t="s">
        <v>23365</v>
      </c>
      <c r="CI733" s="1" t="s">
        <v>23365</v>
      </c>
      <c r="CJ733" s="1" t="s">
        <v>23365</v>
      </c>
      <c r="CK733" s="1" t="s">
        <v>30939</v>
      </c>
      <c r="CL733" s="1" t="s">
        <v>23365</v>
      </c>
      <c r="CM733" s="1" t="s">
        <v>30939</v>
      </c>
      <c r="CN733" s="1" t="s">
        <v>23365</v>
      </c>
      <c r="CO733" s="1" t="s">
        <v>23365</v>
      </c>
      <c r="CP733" s="1" t="s">
        <v>30939</v>
      </c>
      <c r="CQ733" s="1" t="s">
        <v>23365</v>
      </c>
      <c r="CR733" s="1" t="s">
        <v>30939</v>
      </c>
      <c r="CS733" s="1" t="s">
        <v>23365</v>
      </c>
      <c r="CT733" s="1" t="s">
        <v>30939</v>
      </c>
      <c r="CU733" s="1" t="s">
        <v>23365</v>
      </c>
      <c r="CV733" s="1" t="s">
        <v>23365</v>
      </c>
      <c r="CW733" s="1" t="s">
        <v>23232</v>
      </c>
      <c r="CX733" s="1" t="s">
        <v>30938</v>
      </c>
      <c r="CY733" s="1" t="s">
        <v>30938</v>
      </c>
      <c r="CZ733" s="1" t="s">
        <v>30938</v>
      </c>
      <c r="DA733" s="1" t="s">
        <v>23327</v>
      </c>
      <c r="DB733" s="1" t="s">
        <v>23365</v>
      </c>
      <c r="DC733" s="1" t="s">
        <v>23210</v>
      </c>
      <c r="DD733" s="1" t="s">
        <v>14542</v>
      </c>
      <c r="DE733" s="1" t="s">
        <v>24410</v>
      </c>
      <c r="DF733" s="1" t="s">
        <v>14698</v>
      </c>
      <c r="DG733" s="1" t="s">
        <v>14543</v>
      </c>
      <c r="DH733" s="1" t="s">
        <v>14526</v>
      </c>
      <c r="DI733" s="1" t="s">
        <v>23365</v>
      </c>
      <c r="DJ733" s="1" t="s">
        <v>23365</v>
      </c>
      <c r="DK733" s="1" t="s">
        <v>30938</v>
      </c>
      <c r="DL733" s="1" t="s">
        <v>14544</v>
      </c>
    </row>
    <row r="734" spans="1:116">
      <c r="A734" s="1">
        <f t="shared" si="39"/>
        <v>2</v>
      </c>
      <c r="B734" s="1" t="s">
        <v>14545</v>
      </c>
      <c r="C734" s="1" t="s">
        <v>14546</v>
      </c>
      <c r="D734" s="1" t="s">
        <v>20917</v>
      </c>
      <c r="E734" s="10">
        <v>353768000000000</v>
      </c>
      <c r="F734" s="1" t="s">
        <v>20440</v>
      </c>
      <c r="G734" s="1" t="s">
        <v>20771</v>
      </c>
      <c r="H734" s="1" t="s">
        <v>20713</v>
      </c>
      <c r="I734" s="1" t="s">
        <v>23319</v>
      </c>
      <c r="J734" s="1" t="s">
        <v>20253</v>
      </c>
      <c r="K734" s="1">
        <v>788896029</v>
      </c>
      <c r="L734" s="1" t="s">
        <v>30867</v>
      </c>
      <c r="M734" s="1" t="s">
        <v>23365</v>
      </c>
      <c r="N734" s="1" t="s">
        <v>30938</v>
      </c>
      <c r="O734" s="1" t="s">
        <v>30938</v>
      </c>
      <c r="P734" s="1">
        <v>254000</v>
      </c>
      <c r="Q734" s="1" t="s">
        <v>30938</v>
      </c>
      <c r="R734" s="1" t="s">
        <v>23365</v>
      </c>
      <c r="S734" s="1" t="s">
        <v>23365</v>
      </c>
      <c r="T734" s="1" t="s">
        <v>23365</v>
      </c>
      <c r="U734" s="1" t="s">
        <v>23365</v>
      </c>
      <c r="V734" s="1" t="s">
        <v>23365</v>
      </c>
      <c r="W734" s="1" t="s">
        <v>30939</v>
      </c>
      <c r="X734" s="1" t="s">
        <v>23365</v>
      </c>
      <c r="Y734" s="1">
        <v>250000</v>
      </c>
      <c r="Z734" s="1">
        <v>1</v>
      </c>
      <c r="AA734" s="1">
        <v>20</v>
      </c>
      <c r="AB734" s="1">
        <v>1000</v>
      </c>
      <c r="AC734" s="1" t="s">
        <v>23365</v>
      </c>
      <c r="AD734" s="1" t="s">
        <v>14547</v>
      </c>
      <c r="AE734" s="1" t="s">
        <v>23365</v>
      </c>
      <c r="AF734" s="1" t="s">
        <v>30938</v>
      </c>
      <c r="AG734" s="1" t="s">
        <v>14888</v>
      </c>
      <c r="AH734" s="1" t="s">
        <v>30939</v>
      </c>
      <c r="AI734" s="1" t="s">
        <v>23365</v>
      </c>
      <c r="AJ734" s="1" t="s">
        <v>22897</v>
      </c>
      <c r="AK734" s="1" t="s">
        <v>23365</v>
      </c>
      <c r="AL734" s="1">
        <v>10000</v>
      </c>
      <c r="AM734" s="1" t="s">
        <v>23365</v>
      </c>
      <c r="AN734" s="1">
        <f t="shared" si="40"/>
        <v>0</v>
      </c>
      <c r="AO734" s="1" t="s">
        <v>23365</v>
      </c>
      <c r="AP734" s="1">
        <f t="shared" si="41"/>
        <v>0</v>
      </c>
      <c r="AQ734" s="1">
        <v>235000</v>
      </c>
      <c r="AR734" s="1" t="s">
        <v>23365</v>
      </c>
      <c r="AS734" s="1" t="s">
        <v>23365</v>
      </c>
      <c r="AT734" s="1" t="s">
        <v>23365</v>
      </c>
      <c r="AU734" s="1" t="s">
        <v>23365</v>
      </c>
      <c r="AV734" s="1" t="s">
        <v>23365</v>
      </c>
      <c r="AW734" s="1" t="s">
        <v>23365</v>
      </c>
      <c r="AX734" s="1" t="s">
        <v>23365</v>
      </c>
      <c r="AY734" s="1" t="s">
        <v>23365</v>
      </c>
      <c r="AZ734" s="1" t="s">
        <v>23365</v>
      </c>
      <c r="BA734" s="1" t="s">
        <v>23365</v>
      </c>
      <c r="BB734" s="1" t="s">
        <v>23365</v>
      </c>
      <c r="BC734" s="1" t="s">
        <v>23365</v>
      </c>
      <c r="BD734" s="1" t="s">
        <v>23365</v>
      </c>
      <c r="BE734" s="1" t="s">
        <v>23365</v>
      </c>
      <c r="BF734" s="1" t="s">
        <v>30938</v>
      </c>
      <c r="BG734" s="1" t="s">
        <v>23365</v>
      </c>
      <c r="BH734" s="1" t="s">
        <v>23325</v>
      </c>
      <c r="BI734" s="1" t="s">
        <v>23365</v>
      </c>
      <c r="BJ734" s="1" t="s">
        <v>30939</v>
      </c>
      <c r="BK734" s="1" t="s">
        <v>23365</v>
      </c>
      <c r="BL734" s="1" t="s">
        <v>30939</v>
      </c>
      <c r="BM734" s="1" t="s">
        <v>23365</v>
      </c>
      <c r="BN734" s="1" t="s">
        <v>30939</v>
      </c>
      <c r="BO734" s="1" t="s">
        <v>23365</v>
      </c>
      <c r="BQ734" s="1" t="s">
        <v>23365</v>
      </c>
      <c r="BS734" s="1" t="s">
        <v>23365</v>
      </c>
      <c r="BU734" s="1" t="s">
        <v>23365</v>
      </c>
      <c r="BV734" s="1" t="s">
        <v>30939</v>
      </c>
      <c r="BW734" s="1" t="s">
        <v>23365</v>
      </c>
      <c r="BX734" s="1" t="s">
        <v>30939</v>
      </c>
      <c r="BY734" s="1" t="s">
        <v>23365</v>
      </c>
      <c r="BZ734" s="1" t="s">
        <v>30939</v>
      </c>
      <c r="CA734" s="1" t="s">
        <v>23365</v>
      </c>
      <c r="CB734" s="1" t="s">
        <v>30939</v>
      </c>
      <c r="CD734" s="1" t="s">
        <v>23365</v>
      </c>
      <c r="CE734" s="1" t="s">
        <v>23365</v>
      </c>
      <c r="CF734" s="1" t="s">
        <v>23365</v>
      </c>
      <c r="CG734" s="1" t="s">
        <v>30939</v>
      </c>
      <c r="CH734" s="1" t="s">
        <v>23365</v>
      </c>
      <c r="CI734" s="1" t="s">
        <v>23365</v>
      </c>
      <c r="CJ734" s="1" t="s">
        <v>23365</v>
      </c>
      <c r="CK734" s="1" t="s">
        <v>30939</v>
      </c>
      <c r="CL734" s="1" t="s">
        <v>23365</v>
      </c>
      <c r="CM734" s="1" t="s">
        <v>30939</v>
      </c>
      <c r="CN734" s="1" t="s">
        <v>23365</v>
      </c>
      <c r="CO734" s="1" t="s">
        <v>23365</v>
      </c>
      <c r="CP734" s="1" t="s">
        <v>30939</v>
      </c>
      <c r="CQ734" s="1" t="s">
        <v>23365</v>
      </c>
      <c r="CR734" s="1" t="s">
        <v>30939</v>
      </c>
      <c r="CS734" s="1" t="s">
        <v>23365</v>
      </c>
      <c r="CT734" s="1" t="s">
        <v>30939</v>
      </c>
      <c r="CU734" s="1" t="s">
        <v>23365</v>
      </c>
      <c r="CV734" s="1" t="s">
        <v>23365</v>
      </c>
      <c r="CW734" s="1" t="s">
        <v>23232</v>
      </c>
      <c r="CX734" s="1" t="s">
        <v>30938</v>
      </c>
      <c r="CY734" s="1" t="s">
        <v>30938</v>
      </c>
      <c r="CZ734" s="1" t="s">
        <v>30938</v>
      </c>
      <c r="DA734" s="1" t="s">
        <v>23327</v>
      </c>
      <c r="DB734" s="1" t="s">
        <v>23365</v>
      </c>
      <c r="DC734" s="1" t="s">
        <v>23210</v>
      </c>
      <c r="DD734" s="1" t="s">
        <v>14548</v>
      </c>
      <c r="DE734" s="1" t="s">
        <v>24410</v>
      </c>
      <c r="DF734" s="1" t="s">
        <v>14549</v>
      </c>
      <c r="DG734" s="1" t="s">
        <v>14550</v>
      </c>
      <c r="DH734" s="1" t="s">
        <v>14551</v>
      </c>
      <c r="DI734" s="1" t="s">
        <v>23365</v>
      </c>
      <c r="DJ734" s="1" t="s">
        <v>23365</v>
      </c>
      <c r="DK734" s="1" t="s">
        <v>30938</v>
      </c>
      <c r="DL734" s="1" t="s">
        <v>14552</v>
      </c>
    </row>
    <row r="735" spans="1:116">
      <c r="A735" s="1">
        <f t="shared" si="39"/>
        <v>2</v>
      </c>
      <c r="B735" s="1" t="s">
        <v>14456</v>
      </c>
      <c r="C735" s="1" t="s">
        <v>14457</v>
      </c>
      <c r="D735" s="1" t="s">
        <v>20917</v>
      </c>
      <c r="E735" s="10">
        <v>353768000000000</v>
      </c>
      <c r="F735" s="1" t="s">
        <v>20374</v>
      </c>
      <c r="G735" s="1" t="s">
        <v>20670</v>
      </c>
      <c r="H735" s="1" t="s">
        <v>20713</v>
      </c>
      <c r="I735" s="1" t="s">
        <v>23319</v>
      </c>
      <c r="J735" s="1" t="s">
        <v>20253</v>
      </c>
      <c r="K735" s="1">
        <v>788896244</v>
      </c>
      <c r="L735" s="1" t="s">
        <v>30867</v>
      </c>
      <c r="M735" s="1" t="s">
        <v>23365</v>
      </c>
      <c r="N735" s="1" t="s">
        <v>30938</v>
      </c>
      <c r="O735" s="1" t="s">
        <v>30938</v>
      </c>
      <c r="P735" s="1">
        <v>254000</v>
      </c>
      <c r="Q735" s="1" t="s">
        <v>30938</v>
      </c>
      <c r="R735" s="1" t="s">
        <v>23365</v>
      </c>
      <c r="S735" s="1" t="s">
        <v>23365</v>
      </c>
      <c r="T735" s="1" t="s">
        <v>23365</v>
      </c>
      <c r="U735" s="1" t="s">
        <v>23365</v>
      </c>
      <c r="V735" s="1" t="s">
        <v>23365</v>
      </c>
      <c r="W735" s="1" t="s">
        <v>30939</v>
      </c>
      <c r="X735" s="1" t="s">
        <v>23365</v>
      </c>
      <c r="Y735" s="1">
        <v>250000</v>
      </c>
      <c r="Z735" s="1">
        <v>1</v>
      </c>
      <c r="AA735" s="1">
        <v>15</v>
      </c>
      <c r="AB735" s="1">
        <v>1000</v>
      </c>
      <c r="AC735" s="1" t="s">
        <v>23365</v>
      </c>
      <c r="AD735" s="1" t="s">
        <v>14458</v>
      </c>
      <c r="AE735" s="1" t="s">
        <v>23365</v>
      </c>
      <c r="AF735" s="1" t="s">
        <v>30939</v>
      </c>
      <c r="AG735" s="1" t="s">
        <v>23365</v>
      </c>
      <c r="AH735" s="1" t="s">
        <v>30939</v>
      </c>
      <c r="AI735" s="1" t="s">
        <v>23365</v>
      </c>
      <c r="AJ735" s="1" t="s">
        <v>22832</v>
      </c>
      <c r="AK735" s="1" t="s">
        <v>23365</v>
      </c>
      <c r="AL735" s="1">
        <v>15000</v>
      </c>
      <c r="AM735" s="1" t="s">
        <v>23365</v>
      </c>
      <c r="AN735" s="1">
        <f t="shared" si="40"/>
        <v>0</v>
      </c>
      <c r="AO735" s="1" t="s">
        <v>23365</v>
      </c>
      <c r="AP735" s="1">
        <f t="shared" si="41"/>
        <v>0</v>
      </c>
      <c r="AQ735" s="1" t="s">
        <v>23365</v>
      </c>
      <c r="AR735" s="1" t="s">
        <v>23365</v>
      </c>
      <c r="AS735" s="1">
        <v>235000</v>
      </c>
      <c r="AT735" s="1" t="s">
        <v>23365</v>
      </c>
      <c r="AU735" s="1" t="s">
        <v>23365</v>
      </c>
      <c r="AV735" s="1" t="s">
        <v>23365</v>
      </c>
      <c r="AW735" s="1" t="s">
        <v>23365</v>
      </c>
      <c r="AX735" s="1" t="s">
        <v>23365</v>
      </c>
      <c r="AY735" s="1" t="s">
        <v>23365</v>
      </c>
      <c r="AZ735" s="1" t="s">
        <v>23365</v>
      </c>
      <c r="BA735" s="1" t="s">
        <v>23365</v>
      </c>
      <c r="BB735" s="1" t="s">
        <v>23365</v>
      </c>
      <c r="BC735" s="1" t="s">
        <v>23365</v>
      </c>
      <c r="BD735" s="1" t="s">
        <v>23365</v>
      </c>
      <c r="BE735" s="1" t="s">
        <v>23365</v>
      </c>
      <c r="BF735" s="1" t="s">
        <v>30938</v>
      </c>
      <c r="BG735" s="1" t="s">
        <v>23365</v>
      </c>
      <c r="BH735" s="1" t="s">
        <v>23325</v>
      </c>
      <c r="BI735" s="1" t="s">
        <v>23365</v>
      </c>
      <c r="BJ735" s="1" t="s">
        <v>30939</v>
      </c>
      <c r="BK735" s="1" t="s">
        <v>23365</v>
      </c>
      <c r="BL735" s="1" t="s">
        <v>30939</v>
      </c>
      <c r="BM735" s="1" t="s">
        <v>23365</v>
      </c>
      <c r="BN735" s="1" t="s">
        <v>30939</v>
      </c>
      <c r="BO735" s="1" t="s">
        <v>23365</v>
      </c>
      <c r="BQ735" s="1" t="s">
        <v>23365</v>
      </c>
      <c r="BS735" s="1" t="s">
        <v>23365</v>
      </c>
      <c r="BU735" s="1" t="s">
        <v>23365</v>
      </c>
      <c r="BV735" s="1" t="s">
        <v>30939</v>
      </c>
      <c r="BW735" s="1" t="s">
        <v>23365</v>
      </c>
      <c r="BX735" s="1" t="s">
        <v>30939</v>
      </c>
      <c r="BY735" s="1" t="s">
        <v>23365</v>
      </c>
      <c r="BZ735" s="1" t="s">
        <v>30939</v>
      </c>
      <c r="CA735" s="1" t="s">
        <v>23365</v>
      </c>
      <c r="CB735" s="1" t="s">
        <v>30939</v>
      </c>
      <c r="CD735" s="1" t="s">
        <v>23365</v>
      </c>
      <c r="CE735" s="1" t="s">
        <v>23365</v>
      </c>
      <c r="CF735" s="1" t="s">
        <v>23365</v>
      </c>
      <c r="CG735" s="1" t="s">
        <v>30939</v>
      </c>
      <c r="CH735" s="1" t="s">
        <v>23365</v>
      </c>
      <c r="CI735" s="1" t="s">
        <v>23365</v>
      </c>
      <c r="CJ735" s="1" t="s">
        <v>23365</v>
      </c>
      <c r="CK735" s="1" t="s">
        <v>30939</v>
      </c>
      <c r="CL735" s="1" t="s">
        <v>23365</v>
      </c>
      <c r="CM735" s="1" t="s">
        <v>30939</v>
      </c>
      <c r="CN735" s="1" t="s">
        <v>23365</v>
      </c>
      <c r="CO735" s="1" t="s">
        <v>23365</v>
      </c>
      <c r="CP735" s="1" t="s">
        <v>30939</v>
      </c>
      <c r="CQ735" s="1" t="s">
        <v>23365</v>
      </c>
      <c r="CR735" s="1" t="s">
        <v>30939</v>
      </c>
      <c r="CS735" s="1" t="s">
        <v>23365</v>
      </c>
      <c r="CT735" s="1" t="s">
        <v>30939</v>
      </c>
      <c r="CU735" s="1" t="s">
        <v>23365</v>
      </c>
      <c r="CV735" s="1" t="s">
        <v>23365</v>
      </c>
      <c r="CW735" s="1" t="s">
        <v>23232</v>
      </c>
      <c r="CX735" s="1" t="s">
        <v>30938</v>
      </c>
      <c r="CY735" s="1" t="s">
        <v>30938</v>
      </c>
      <c r="CZ735" s="1" t="s">
        <v>30938</v>
      </c>
      <c r="DA735" s="1" t="s">
        <v>23327</v>
      </c>
      <c r="DB735" s="1" t="s">
        <v>23365</v>
      </c>
      <c r="DC735" s="1" t="s">
        <v>23210</v>
      </c>
      <c r="DD735" s="1" t="s">
        <v>14459</v>
      </c>
      <c r="DE735" s="1" t="s">
        <v>24410</v>
      </c>
      <c r="DF735" s="1" t="s">
        <v>14460</v>
      </c>
      <c r="DG735" s="1" t="s">
        <v>14461</v>
      </c>
      <c r="DH735" s="1" t="s">
        <v>14462</v>
      </c>
      <c r="DI735" s="1" t="s">
        <v>23365</v>
      </c>
      <c r="DJ735" s="1" t="s">
        <v>23365</v>
      </c>
      <c r="DK735" s="1" t="s">
        <v>30938</v>
      </c>
      <c r="DL735" s="1" t="s">
        <v>14463</v>
      </c>
    </row>
    <row r="736" spans="1:116">
      <c r="A736" s="1">
        <f t="shared" si="39"/>
        <v>2</v>
      </c>
      <c r="B736" s="1" t="s">
        <v>14464</v>
      </c>
      <c r="C736" s="1" t="s">
        <v>14465</v>
      </c>
      <c r="D736" s="1" t="s">
        <v>20917</v>
      </c>
      <c r="E736" s="10">
        <v>353768000000000</v>
      </c>
      <c r="F736" s="1" t="s">
        <v>20385</v>
      </c>
      <c r="G736" s="1" t="s">
        <v>14466</v>
      </c>
      <c r="H736" s="1" t="s">
        <v>20713</v>
      </c>
      <c r="I736" s="1" t="s">
        <v>23319</v>
      </c>
      <c r="J736" s="1" t="s">
        <v>20253</v>
      </c>
      <c r="K736" s="1">
        <v>788896264</v>
      </c>
      <c r="L736" s="1" t="s">
        <v>30867</v>
      </c>
      <c r="M736" s="1" t="s">
        <v>23365</v>
      </c>
      <c r="N736" s="1" t="s">
        <v>30938</v>
      </c>
      <c r="O736" s="1" t="s">
        <v>30938</v>
      </c>
      <c r="P736" s="1">
        <v>254000</v>
      </c>
      <c r="Q736" s="1" t="s">
        <v>30938</v>
      </c>
      <c r="R736" s="1" t="s">
        <v>23365</v>
      </c>
      <c r="S736" s="1" t="s">
        <v>23365</v>
      </c>
      <c r="T736" s="1" t="s">
        <v>23365</v>
      </c>
      <c r="U736" s="1" t="s">
        <v>23365</v>
      </c>
      <c r="V736" s="1" t="s">
        <v>23365</v>
      </c>
      <c r="W736" s="1" t="s">
        <v>30939</v>
      </c>
      <c r="X736" s="1" t="s">
        <v>23365</v>
      </c>
      <c r="Y736" s="1">
        <v>250000</v>
      </c>
      <c r="Z736" s="1">
        <v>1</v>
      </c>
      <c r="AA736" s="1">
        <v>25</v>
      </c>
      <c r="AB736" s="1">
        <v>1000</v>
      </c>
      <c r="AC736" s="1" t="s">
        <v>23365</v>
      </c>
      <c r="AD736" s="1" t="s">
        <v>21630</v>
      </c>
      <c r="AE736" s="1" t="s">
        <v>23365</v>
      </c>
      <c r="AF736" s="1" t="s">
        <v>30939</v>
      </c>
      <c r="AG736" s="1" t="s">
        <v>23365</v>
      </c>
      <c r="AH736" s="1" t="s">
        <v>30939</v>
      </c>
      <c r="AI736" s="1" t="s">
        <v>23365</v>
      </c>
      <c r="AJ736" s="1" t="s">
        <v>14956</v>
      </c>
      <c r="AK736" s="1" t="s">
        <v>23365</v>
      </c>
      <c r="AL736" s="1">
        <v>100000</v>
      </c>
      <c r="AM736" s="1" t="s">
        <v>23365</v>
      </c>
      <c r="AN736" s="1">
        <f t="shared" si="40"/>
        <v>0</v>
      </c>
      <c r="AO736" s="1" t="s">
        <v>23365</v>
      </c>
      <c r="AP736" s="1">
        <f t="shared" si="41"/>
        <v>0</v>
      </c>
      <c r="AQ736" s="1" t="s">
        <v>23365</v>
      </c>
      <c r="AR736" s="1" t="s">
        <v>23365</v>
      </c>
      <c r="AS736" s="1" t="s">
        <v>23365</v>
      </c>
      <c r="AT736" s="1" t="s">
        <v>23365</v>
      </c>
      <c r="AU736" s="1" t="s">
        <v>23365</v>
      </c>
      <c r="AV736" s="1" t="s">
        <v>23365</v>
      </c>
      <c r="AW736" s="1" t="s">
        <v>23365</v>
      </c>
      <c r="AX736" s="1" t="s">
        <v>23365</v>
      </c>
      <c r="AY736" s="1" t="s">
        <v>23365</v>
      </c>
      <c r="AZ736" s="1">
        <v>140000</v>
      </c>
      <c r="BA736" s="1" t="s">
        <v>23365</v>
      </c>
      <c r="BB736" s="1" t="s">
        <v>23365</v>
      </c>
      <c r="BC736" s="1" t="s">
        <v>23365</v>
      </c>
      <c r="BD736" s="1" t="s">
        <v>23365</v>
      </c>
      <c r="BE736" s="1" t="s">
        <v>23365</v>
      </c>
      <c r="BF736" s="1" t="s">
        <v>30938</v>
      </c>
      <c r="BG736" s="1" t="s">
        <v>23365</v>
      </c>
      <c r="BH736" s="1" t="s">
        <v>23252</v>
      </c>
      <c r="BI736" s="1" t="s">
        <v>23365</v>
      </c>
      <c r="BJ736" s="1" t="s">
        <v>30939</v>
      </c>
      <c r="BK736" s="1" t="s">
        <v>23365</v>
      </c>
      <c r="BL736" s="1" t="s">
        <v>30939</v>
      </c>
      <c r="BM736" s="1" t="s">
        <v>23365</v>
      </c>
      <c r="BN736" s="1" t="s">
        <v>30939</v>
      </c>
      <c r="BO736" s="1" t="s">
        <v>23365</v>
      </c>
      <c r="BQ736" s="1" t="s">
        <v>23365</v>
      </c>
      <c r="BS736" s="1" t="s">
        <v>23365</v>
      </c>
      <c r="BU736" s="1" t="s">
        <v>23365</v>
      </c>
      <c r="BV736" s="1" t="s">
        <v>30939</v>
      </c>
      <c r="BW736" s="1" t="s">
        <v>23365</v>
      </c>
      <c r="BX736" s="1" t="s">
        <v>30939</v>
      </c>
      <c r="BY736" s="1" t="s">
        <v>23365</v>
      </c>
      <c r="BZ736" s="1" t="s">
        <v>30939</v>
      </c>
      <c r="CA736" s="1" t="s">
        <v>23365</v>
      </c>
      <c r="CB736" s="1" t="s">
        <v>30939</v>
      </c>
      <c r="CD736" s="1" t="s">
        <v>23365</v>
      </c>
      <c r="CE736" s="1" t="s">
        <v>23365</v>
      </c>
      <c r="CF736" s="1" t="s">
        <v>23365</v>
      </c>
      <c r="CG736" s="1" t="s">
        <v>30939</v>
      </c>
      <c r="CH736" s="1" t="s">
        <v>23365</v>
      </c>
      <c r="CI736" s="1" t="s">
        <v>23365</v>
      </c>
      <c r="CJ736" s="1" t="s">
        <v>23365</v>
      </c>
      <c r="CK736" s="1" t="s">
        <v>30939</v>
      </c>
      <c r="CL736" s="1" t="s">
        <v>23365</v>
      </c>
      <c r="CM736" s="1" t="s">
        <v>30939</v>
      </c>
      <c r="CN736" s="1" t="s">
        <v>23365</v>
      </c>
      <c r="CO736" s="1" t="s">
        <v>23365</v>
      </c>
      <c r="CP736" s="1" t="s">
        <v>30939</v>
      </c>
      <c r="CQ736" s="1" t="s">
        <v>23365</v>
      </c>
      <c r="CR736" s="1" t="s">
        <v>30939</v>
      </c>
      <c r="CS736" s="1" t="s">
        <v>23365</v>
      </c>
      <c r="CT736" s="1" t="s">
        <v>30939</v>
      </c>
      <c r="CU736" s="1" t="s">
        <v>23365</v>
      </c>
      <c r="CV736" s="1" t="s">
        <v>23365</v>
      </c>
      <c r="CW736" s="1" t="s">
        <v>23232</v>
      </c>
      <c r="CX736" s="1" t="s">
        <v>30938</v>
      </c>
      <c r="CY736" s="1" t="s">
        <v>30938</v>
      </c>
      <c r="CZ736" s="1" t="s">
        <v>30938</v>
      </c>
      <c r="DA736" s="1" t="s">
        <v>23327</v>
      </c>
      <c r="DB736" s="1" t="s">
        <v>23365</v>
      </c>
      <c r="DC736" s="1" t="s">
        <v>23210</v>
      </c>
      <c r="DD736" s="1" t="s">
        <v>14467</v>
      </c>
      <c r="DE736" s="1" t="s">
        <v>24410</v>
      </c>
      <c r="DF736" s="1" t="s">
        <v>14468</v>
      </c>
      <c r="DG736" s="1" t="s">
        <v>14469</v>
      </c>
      <c r="DH736" s="1" t="s">
        <v>14843</v>
      </c>
      <c r="DI736" s="1" t="s">
        <v>23365</v>
      </c>
      <c r="DJ736" s="1" t="s">
        <v>23365</v>
      </c>
      <c r="DK736" s="1" t="s">
        <v>30938</v>
      </c>
      <c r="DL736" s="1" t="s">
        <v>14470</v>
      </c>
    </row>
    <row r="737" spans="1:116">
      <c r="A737" s="1">
        <f t="shared" si="39"/>
        <v>2</v>
      </c>
      <c r="B737" s="1" t="s">
        <v>14471</v>
      </c>
      <c r="C737" s="1" t="s">
        <v>14472</v>
      </c>
      <c r="D737" s="1" t="s">
        <v>20917</v>
      </c>
      <c r="E737" s="10">
        <v>353768000000000</v>
      </c>
      <c r="F737" s="1" t="s">
        <v>20262</v>
      </c>
      <c r="G737" s="1" t="s">
        <v>14473</v>
      </c>
      <c r="H737" s="1" t="s">
        <v>20713</v>
      </c>
      <c r="I737" s="1" t="s">
        <v>23319</v>
      </c>
      <c r="J737" s="1" t="s">
        <v>20253</v>
      </c>
      <c r="K737" s="1">
        <v>785925209</v>
      </c>
      <c r="L737" s="1" t="s">
        <v>30873</v>
      </c>
      <c r="M737" s="1" t="s">
        <v>23319</v>
      </c>
      <c r="N737" s="1" t="s">
        <v>30938</v>
      </c>
      <c r="O737" s="1" t="s">
        <v>30938</v>
      </c>
      <c r="P737" s="1">
        <v>254000</v>
      </c>
      <c r="Q737" s="1" t="s">
        <v>30938</v>
      </c>
      <c r="R737" s="1" t="s">
        <v>23365</v>
      </c>
      <c r="S737" s="1" t="s">
        <v>23365</v>
      </c>
      <c r="T737" s="1" t="s">
        <v>23365</v>
      </c>
      <c r="U737" s="1" t="s">
        <v>23365</v>
      </c>
      <c r="V737" s="1" t="s">
        <v>23365</v>
      </c>
      <c r="W737" s="1" t="s">
        <v>30939</v>
      </c>
      <c r="X737" s="1" t="s">
        <v>23365</v>
      </c>
      <c r="Y737" s="1">
        <v>250000</v>
      </c>
      <c r="Z737" s="1">
        <v>1</v>
      </c>
      <c r="AA737" s="1">
        <v>10</v>
      </c>
      <c r="AB737" s="1">
        <v>1000</v>
      </c>
      <c r="AC737" s="1" t="s">
        <v>23365</v>
      </c>
      <c r="AD737" s="1" t="s">
        <v>23178</v>
      </c>
      <c r="AE737" s="1" t="s">
        <v>23365</v>
      </c>
      <c r="AF737" s="1" t="s">
        <v>30938</v>
      </c>
      <c r="AG737" s="1" t="s">
        <v>14875</v>
      </c>
      <c r="AH737" s="1" t="s">
        <v>30939</v>
      </c>
      <c r="AI737" s="1" t="s">
        <v>23365</v>
      </c>
      <c r="AJ737" s="1" t="s">
        <v>23178</v>
      </c>
      <c r="AK737" s="1" t="s">
        <v>23365</v>
      </c>
      <c r="AL737" s="1" t="s">
        <v>23365</v>
      </c>
      <c r="AM737" s="1">
        <v>90000</v>
      </c>
      <c r="AN737" s="1">
        <f t="shared" si="40"/>
        <v>1</v>
      </c>
      <c r="AO737" s="1" t="s">
        <v>23365</v>
      </c>
      <c r="AP737" s="1">
        <f t="shared" si="41"/>
        <v>1</v>
      </c>
      <c r="AQ737" s="1">
        <v>150000</v>
      </c>
      <c r="AR737" s="1" t="s">
        <v>23365</v>
      </c>
      <c r="AS737" s="1" t="s">
        <v>23365</v>
      </c>
      <c r="AT737" s="1" t="s">
        <v>23365</v>
      </c>
      <c r="AU737" s="1" t="s">
        <v>23365</v>
      </c>
      <c r="AV737" s="1" t="s">
        <v>23365</v>
      </c>
      <c r="AW737" s="1" t="s">
        <v>23365</v>
      </c>
      <c r="AX737" s="1" t="s">
        <v>23365</v>
      </c>
      <c r="AY737" s="1" t="s">
        <v>23365</v>
      </c>
      <c r="AZ737" s="1" t="s">
        <v>23365</v>
      </c>
      <c r="BA737" s="1" t="s">
        <v>23365</v>
      </c>
      <c r="BB737" s="1" t="s">
        <v>23365</v>
      </c>
      <c r="BC737" s="1" t="s">
        <v>23365</v>
      </c>
      <c r="BD737" s="1" t="s">
        <v>23365</v>
      </c>
      <c r="BE737" s="1" t="s">
        <v>23365</v>
      </c>
      <c r="BF737" s="1" t="s">
        <v>30938</v>
      </c>
      <c r="BG737" s="1" t="s">
        <v>23365</v>
      </c>
      <c r="BH737" s="1" t="s">
        <v>23325</v>
      </c>
      <c r="BI737" s="1" t="s">
        <v>23365</v>
      </c>
      <c r="BJ737" s="1" t="s">
        <v>30939</v>
      </c>
      <c r="BK737" s="1" t="s">
        <v>23365</v>
      </c>
      <c r="BL737" s="1" t="s">
        <v>30939</v>
      </c>
      <c r="BM737" s="1" t="s">
        <v>23365</v>
      </c>
      <c r="BN737" s="1" t="s">
        <v>30939</v>
      </c>
      <c r="BO737" s="1" t="s">
        <v>23365</v>
      </c>
      <c r="BQ737" s="1" t="s">
        <v>23365</v>
      </c>
      <c r="BS737" s="1" t="s">
        <v>23365</v>
      </c>
      <c r="BU737" s="1" t="s">
        <v>23365</v>
      </c>
      <c r="BV737" s="1" t="s">
        <v>30939</v>
      </c>
      <c r="BW737" s="1" t="s">
        <v>23365</v>
      </c>
      <c r="BX737" s="1" t="s">
        <v>30939</v>
      </c>
      <c r="BY737" s="1" t="s">
        <v>23365</v>
      </c>
      <c r="BZ737" s="1" t="s">
        <v>30939</v>
      </c>
      <c r="CA737" s="1" t="s">
        <v>23365</v>
      </c>
      <c r="CB737" s="1" t="s">
        <v>30939</v>
      </c>
      <c r="CD737" s="1" t="s">
        <v>23365</v>
      </c>
      <c r="CE737" s="1" t="s">
        <v>23365</v>
      </c>
      <c r="CF737" s="1" t="s">
        <v>23365</v>
      </c>
      <c r="CG737" s="1" t="s">
        <v>30939</v>
      </c>
      <c r="CH737" s="1" t="s">
        <v>23365</v>
      </c>
      <c r="CI737" s="1" t="s">
        <v>23365</v>
      </c>
      <c r="CJ737" s="1" t="s">
        <v>23365</v>
      </c>
      <c r="CK737" s="1" t="s">
        <v>30939</v>
      </c>
      <c r="CL737" s="1" t="s">
        <v>23365</v>
      </c>
      <c r="CM737" s="1" t="s">
        <v>30939</v>
      </c>
      <c r="CN737" s="1" t="s">
        <v>23365</v>
      </c>
      <c r="CO737" s="1" t="s">
        <v>23365</v>
      </c>
      <c r="CP737" s="1" t="s">
        <v>30939</v>
      </c>
      <c r="CQ737" s="1" t="s">
        <v>23365</v>
      </c>
      <c r="CR737" s="1" t="s">
        <v>30939</v>
      </c>
      <c r="CS737" s="1" t="s">
        <v>23365</v>
      </c>
      <c r="CT737" s="1" t="s">
        <v>30939</v>
      </c>
      <c r="CU737" s="1" t="s">
        <v>23365</v>
      </c>
      <c r="CV737" s="1" t="s">
        <v>23365</v>
      </c>
      <c r="CW737" s="1" t="s">
        <v>23232</v>
      </c>
      <c r="CX737" s="1" t="s">
        <v>30938</v>
      </c>
      <c r="CY737" s="1" t="s">
        <v>30938</v>
      </c>
      <c r="CZ737" s="1" t="s">
        <v>30938</v>
      </c>
      <c r="DA737" s="1" t="s">
        <v>23327</v>
      </c>
      <c r="DB737" s="1" t="s">
        <v>23365</v>
      </c>
      <c r="DC737" s="1" t="s">
        <v>23210</v>
      </c>
      <c r="DD737" s="1" t="s">
        <v>14474</v>
      </c>
      <c r="DE737" s="1" t="s">
        <v>24410</v>
      </c>
      <c r="DF737" s="1" t="s">
        <v>14475</v>
      </c>
      <c r="DG737" s="1" t="s">
        <v>14476</v>
      </c>
      <c r="DH737" s="1" t="s">
        <v>14843</v>
      </c>
      <c r="DI737" s="1" t="s">
        <v>23365</v>
      </c>
      <c r="DJ737" s="1" t="s">
        <v>23365</v>
      </c>
      <c r="DK737" s="1" t="s">
        <v>30938</v>
      </c>
      <c r="DL737" s="1" t="s">
        <v>14477</v>
      </c>
    </row>
    <row r="738" spans="1:116">
      <c r="A738" s="1">
        <f t="shared" si="39"/>
        <v>2</v>
      </c>
      <c r="B738" s="1" t="s">
        <v>14478</v>
      </c>
      <c r="C738" s="1" t="s">
        <v>14479</v>
      </c>
      <c r="D738" s="1" t="s">
        <v>20917</v>
      </c>
      <c r="E738" s="10">
        <v>353768000000000</v>
      </c>
      <c r="F738" s="1" t="s">
        <v>20125</v>
      </c>
      <c r="G738" s="1" t="s">
        <v>14480</v>
      </c>
      <c r="H738" s="1" t="s">
        <v>20713</v>
      </c>
      <c r="I738" s="1" t="s">
        <v>23319</v>
      </c>
      <c r="J738" s="1" t="s">
        <v>20253</v>
      </c>
      <c r="K738" s="1">
        <v>785902458</v>
      </c>
      <c r="L738" s="1" t="s">
        <v>30867</v>
      </c>
      <c r="M738" s="1" t="s">
        <v>23365</v>
      </c>
      <c r="N738" s="1" t="s">
        <v>30938</v>
      </c>
      <c r="O738" s="1" t="s">
        <v>30938</v>
      </c>
      <c r="P738" s="1">
        <v>254000</v>
      </c>
      <c r="Q738" s="1" t="s">
        <v>30938</v>
      </c>
      <c r="R738" s="1" t="s">
        <v>23365</v>
      </c>
      <c r="S738" s="1" t="s">
        <v>23365</v>
      </c>
      <c r="T738" s="1" t="s">
        <v>23365</v>
      </c>
      <c r="U738" s="1" t="s">
        <v>23365</v>
      </c>
      <c r="V738" s="1" t="s">
        <v>23365</v>
      </c>
      <c r="W738" s="1" t="s">
        <v>30939</v>
      </c>
      <c r="X738" s="1" t="s">
        <v>23365</v>
      </c>
      <c r="Y738" s="1">
        <v>250000</v>
      </c>
      <c r="Z738" s="1">
        <v>1</v>
      </c>
      <c r="AA738" s="1">
        <v>15</v>
      </c>
      <c r="AB738" s="1">
        <v>1000</v>
      </c>
      <c r="AC738" s="1" t="s">
        <v>23365</v>
      </c>
      <c r="AD738" s="1" t="s">
        <v>14481</v>
      </c>
      <c r="AE738" s="1" t="s">
        <v>23365</v>
      </c>
      <c r="AF738" s="1" t="s">
        <v>30938</v>
      </c>
      <c r="AG738" s="1" t="s">
        <v>14888</v>
      </c>
      <c r="AH738" s="1" t="s">
        <v>30939</v>
      </c>
      <c r="AI738" s="1" t="s">
        <v>23365</v>
      </c>
      <c r="AJ738" s="1" t="s">
        <v>22897</v>
      </c>
      <c r="AK738" s="1" t="s">
        <v>23365</v>
      </c>
      <c r="AL738" s="1">
        <v>30000</v>
      </c>
      <c r="AM738" s="1" t="s">
        <v>23365</v>
      </c>
      <c r="AN738" s="1">
        <f t="shared" si="40"/>
        <v>0</v>
      </c>
      <c r="AO738" s="1" t="s">
        <v>23365</v>
      </c>
      <c r="AP738" s="1">
        <f t="shared" si="41"/>
        <v>0</v>
      </c>
      <c r="AQ738" s="1">
        <v>215000</v>
      </c>
      <c r="AR738" s="1" t="s">
        <v>23365</v>
      </c>
      <c r="AS738" s="1" t="s">
        <v>23365</v>
      </c>
      <c r="AT738" s="1" t="s">
        <v>23365</v>
      </c>
      <c r="AU738" s="1" t="s">
        <v>23365</v>
      </c>
      <c r="AV738" s="1" t="s">
        <v>23365</v>
      </c>
      <c r="AW738" s="1" t="s">
        <v>23365</v>
      </c>
      <c r="AX738" s="1" t="s">
        <v>23365</v>
      </c>
      <c r="AY738" s="1" t="s">
        <v>23365</v>
      </c>
      <c r="AZ738" s="1" t="s">
        <v>23365</v>
      </c>
      <c r="BA738" s="1" t="s">
        <v>23365</v>
      </c>
      <c r="BB738" s="1" t="s">
        <v>23365</v>
      </c>
      <c r="BC738" s="1" t="s">
        <v>23365</v>
      </c>
      <c r="BD738" s="1" t="s">
        <v>23365</v>
      </c>
      <c r="BE738" s="1" t="s">
        <v>23365</v>
      </c>
      <c r="BF738" s="1" t="s">
        <v>30938</v>
      </c>
      <c r="BG738" s="1" t="s">
        <v>23365</v>
      </c>
      <c r="BH738" s="1" t="s">
        <v>23325</v>
      </c>
      <c r="BI738" s="1" t="s">
        <v>23365</v>
      </c>
      <c r="BJ738" s="1" t="s">
        <v>30939</v>
      </c>
      <c r="BK738" s="1" t="s">
        <v>23365</v>
      </c>
      <c r="BL738" s="1" t="s">
        <v>30939</v>
      </c>
      <c r="BM738" s="1" t="s">
        <v>23365</v>
      </c>
      <c r="BN738" s="1" t="s">
        <v>30939</v>
      </c>
      <c r="BO738" s="1" t="s">
        <v>23365</v>
      </c>
      <c r="BQ738" s="1" t="s">
        <v>23365</v>
      </c>
      <c r="BS738" s="1" t="s">
        <v>23365</v>
      </c>
      <c r="BU738" s="1" t="s">
        <v>23365</v>
      </c>
      <c r="BV738" s="1" t="s">
        <v>30939</v>
      </c>
      <c r="BW738" s="1" t="s">
        <v>23365</v>
      </c>
      <c r="BX738" s="1" t="s">
        <v>30939</v>
      </c>
      <c r="BY738" s="1" t="s">
        <v>23365</v>
      </c>
      <c r="BZ738" s="1" t="s">
        <v>30939</v>
      </c>
      <c r="CA738" s="1" t="s">
        <v>23365</v>
      </c>
      <c r="CB738" s="1" t="s">
        <v>30939</v>
      </c>
      <c r="CD738" s="1" t="s">
        <v>23365</v>
      </c>
      <c r="CE738" s="1" t="s">
        <v>23365</v>
      </c>
      <c r="CF738" s="1" t="s">
        <v>23365</v>
      </c>
      <c r="CG738" s="1" t="s">
        <v>30939</v>
      </c>
      <c r="CH738" s="1" t="s">
        <v>23365</v>
      </c>
      <c r="CI738" s="1" t="s">
        <v>23365</v>
      </c>
      <c r="CJ738" s="1" t="s">
        <v>23365</v>
      </c>
      <c r="CK738" s="1" t="s">
        <v>30939</v>
      </c>
      <c r="CL738" s="1" t="s">
        <v>23365</v>
      </c>
      <c r="CM738" s="1" t="s">
        <v>30939</v>
      </c>
      <c r="CN738" s="1" t="s">
        <v>23365</v>
      </c>
      <c r="CO738" s="1" t="s">
        <v>23365</v>
      </c>
      <c r="CP738" s="1" t="s">
        <v>30939</v>
      </c>
      <c r="CQ738" s="1" t="s">
        <v>23365</v>
      </c>
      <c r="CR738" s="1" t="s">
        <v>30939</v>
      </c>
      <c r="CS738" s="1" t="s">
        <v>23365</v>
      </c>
      <c r="CT738" s="1" t="s">
        <v>30939</v>
      </c>
      <c r="CU738" s="1" t="s">
        <v>23365</v>
      </c>
      <c r="CV738" s="1" t="s">
        <v>23365</v>
      </c>
      <c r="CW738" s="1" t="s">
        <v>23232</v>
      </c>
      <c r="CX738" s="1" t="s">
        <v>30938</v>
      </c>
      <c r="CY738" s="1" t="s">
        <v>30938</v>
      </c>
      <c r="CZ738" s="1" t="s">
        <v>30938</v>
      </c>
      <c r="DA738" s="1" t="s">
        <v>23327</v>
      </c>
      <c r="DB738" s="1" t="s">
        <v>23365</v>
      </c>
      <c r="DC738" s="1" t="s">
        <v>23210</v>
      </c>
      <c r="DD738" s="1" t="s">
        <v>14482</v>
      </c>
      <c r="DE738" s="1" t="s">
        <v>24410</v>
      </c>
      <c r="DF738" s="1" t="s">
        <v>14483</v>
      </c>
      <c r="DG738" s="1" t="s">
        <v>14484</v>
      </c>
      <c r="DH738" s="1" t="s">
        <v>14526</v>
      </c>
      <c r="DI738" s="1" t="s">
        <v>23365</v>
      </c>
      <c r="DJ738" s="1" t="s">
        <v>23365</v>
      </c>
      <c r="DK738" s="1" t="s">
        <v>30938</v>
      </c>
      <c r="DL738" s="1" t="s">
        <v>14485</v>
      </c>
    </row>
    <row r="739" spans="1:116">
      <c r="A739" s="1">
        <f t="shared" si="39"/>
        <v>2</v>
      </c>
      <c r="B739" s="1" t="s">
        <v>14486</v>
      </c>
      <c r="C739" s="1" t="s">
        <v>14487</v>
      </c>
      <c r="D739" s="1" t="s">
        <v>20917</v>
      </c>
      <c r="E739" s="10">
        <v>353768000000000</v>
      </c>
      <c r="F739" s="1" t="s">
        <v>20146</v>
      </c>
      <c r="G739" s="1" t="s">
        <v>14488</v>
      </c>
      <c r="H739" s="1" t="s">
        <v>20713</v>
      </c>
      <c r="I739" s="1" t="s">
        <v>23319</v>
      </c>
      <c r="J739" s="1" t="s">
        <v>20253</v>
      </c>
      <c r="K739" s="1">
        <v>785929302</v>
      </c>
      <c r="L739" s="1" t="s">
        <v>30867</v>
      </c>
      <c r="M739" s="1" t="s">
        <v>23365</v>
      </c>
      <c r="N739" s="1" t="s">
        <v>30938</v>
      </c>
      <c r="O739" s="1" t="s">
        <v>30938</v>
      </c>
      <c r="P739" s="1">
        <v>254000</v>
      </c>
      <c r="Q739" s="1" t="s">
        <v>30938</v>
      </c>
      <c r="R739" s="1" t="s">
        <v>23365</v>
      </c>
      <c r="S739" s="1" t="s">
        <v>23365</v>
      </c>
      <c r="T739" s="1" t="s">
        <v>23365</v>
      </c>
      <c r="U739" s="1" t="s">
        <v>23365</v>
      </c>
      <c r="V739" s="1" t="s">
        <v>23365</v>
      </c>
      <c r="W739" s="1" t="s">
        <v>30939</v>
      </c>
      <c r="X739" s="1" t="s">
        <v>23365</v>
      </c>
      <c r="Y739" s="1">
        <v>250000</v>
      </c>
      <c r="Z739" s="1">
        <v>1</v>
      </c>
      <c r="AA739" s="1">
        <v>20</v>
      </c>
      <c r="AB739" s="1">
        <v>1000</v>
      </c>
      <c r="AC739" s="1" t="s">
        <v>23365</v>
      </c>
      <c r="AD739" s="1" t="s">
        <v>21614</v>
      </c>
      <c r="AE739" s="1" t="s">
        <v>23365</v>
      </c>
      <c r="AF739" s="1" t="s">
        <v>30938</v>
      </c>
      <c r="AG739" s="1" t="s">
        <v>14489</v>
      </c>
      <c r="AH739" s="1" t="s">
        <v>30939</v>
      </c>
      <c r="AI739" s="1" t="s">
        <v>23365</v>
      </c>
      <c r="AJ739" s="1" t="s">
        <v>23231</v>
      </c>
      <c r="AK739" s="1" t="s">
        <v>23365</v>
      </c>
      <c r="AL739" s="1" t="s">
        <v>23365</v>
      </c>
      <c r="AM739" s="1" t="s">
        <v>23365</v>
      </c>
      <c r="AN739" s="1">
        <f t="shared" si="40"/>
        <v>0</v>
      </c>
      <c r="AO739" s="1" t="s">
        <v>23365</v>
      </c>
      <c r="AP739" s="1">
        <f t="shared" si="41"/>
        <v>0</v>
      </c>
      <c r="AQ739" s="1">
        <v>240000</v>
      </c>
      <c r="AR739" s="1" t="s">
        <v>23365</v>
      </c>
      <c r="AS739" s="1" t="s">
        <v>23365</v>
      </c>
      <c r="AT739" s="1" t="s">
        <v>23365</v>
      </c>
      <c r="AU739" s="1" t="s">
        <v>23365</v>
      </c>
      <c r="AV739" s="1" t="s">
        <v>23365</v>
      </c>
      <c r="AW739" s="1" t="s">
        <v>23365</v>
      </c>
      <c r="AX739" s="1" t="s">
        <v>23365</v>
      </c>
      <c r="AY739" s="1" t="s">
        <v>23365</v>
      </c>
      <c r="AZ739" s="1" t="s">
        <v>23365</v>
      </c>
      <c r="BA739" s="1" t="s">
        <v>23365</v>
      </c>
      <c r="BB739" s="1" t="s">
        <v>23365</v>
      </c>
      <c r="BC739" s="1" t="s">
        <v>23365</v>
      </c>
      <c r="BD739" s="1" t="s">
        <v>23365</v>
      </c>
      <c r="BE739" s="1" t="s">
        <v>23365</v>
      </c>
      <c r="BF739" s="1" t="s">
        <v>30938</v>
      </c>
      <c r="BG739" s="1" t="s">
        <v>23365</v>
      </c>
      <c r="BH739" s="1" t="s">
        <v>23325</v>
      </c>
      <c r="BI739" s="1" t="s">
        <v>23365</v>
      </c>
      <c r="BJ739" s="1" t="s">
        <v>30939</v>
      </c>
      <c r="BK739" s="1" t="s">
        <v>23365</v>
      </c>
      <c r="BL739" s="1" t="s">
        <v>30939</v>
      </c>
      <c r="BM739" s="1" t="s">
        <v>23365</v>
      </c>
      <c r="BN739" s="1" t="s">
        <v>30939</v>
      </c>
      <c r="BO739" s="1" t="s">
        <v>23365</v>
      </c>
      <c r="BQ739" s="1" t="s">
        <v>23365</v>
      </c>
      <c r="BS739" s="1" t="s">
        <v>23365</v>
      </c>
      <c r="BU739" s="1" t="s">
        <v>23365</v>
      </c>
      <c r="BV739" s="1" t="s">
        <v>30939</v>
      </c>
      <c r="BW739" s="1" t="s">
        <v>23365</v>
      </c>
      <c r="BX739" s="1" t="s">
        <v>30939</v>
      </c>
      <c r="BY739" s="1" t="s">
        <v>23365</v>
      </c>
      <c r="BZ739" s="1" t="s">
        <v>30939</v>
      </c>
      <c r="CA739" s="1" t="s">
        <v>23365</v>
      </c>
      <c r="CB739" s="1" t="s">
        <v>30939</v>
      </c>
      <c r="CD739" s="1" t="s">
        <v>23365</v>
      </c>
      <c r="CE739" s="1" t="s">
        <v>23365</v>
      </c>
      <c r="CF739" s="1" t="s">
        <v>23365</v>
      </c>
      <c r="CG739" s="1" t="s">
        <v>30939</v>
      </c>
      <c r="CH739" s="1" t="s">
        <v>23365</v>
      </c>
      <c r="CI739" s="1" t="s">
        <v>23365</v>
      </c>
      <c r="CJ739" s="1" t="s">
        <v>23365</v>
      </c>
      <c r="CK739" s="1" t="s">
        <v>30939</v>
      </c>
      <c r="CL739" s="1" t="s">
        <v>23365</v>
      </c>
      <c r="CM739" s="1" t="s">
        <v>30939</v>
      </c>
      <c r="CN739" s="1" t="s">
        <v>23365</v>
      </c>
      <c r="CO739" s="1" t="s">
        <v>23365</v>
      </c>
      <c r="CP739" s="1" t="s">
        <v>30939</v>
      </c>
      <c r="CQ739" s="1" t="s">
        <v>23365</v>
      </c>
      <c r="CR739" s="1" t="s">
        <v>30939</v>
      </c>
      <c r="CS739" s="1" t="s">
        <v>23365</v>
      </c>
      <c r="CT739" s="1" t="s">
        <v>30939</v>
      </c>
      <c r="CU739" s="1" t="s">
        <v>23365</v>
      </c>
      <c r="CV739" s="1" t="s">
        <v>23365</v>
      </c>
      <c r="CW739" s="1" t="s">
        <v>23232</v>
      </c>
      <c r="CX739" s="1" t="s">
        <v>30938</v>
      </c>
      <c r="CY739" s="1" t="s">
        <v>30938</v>
      </c>
      <c r="CZ739" s="1" t="s">
        <v>30938</v>
      </c>
      <c r="DA739" s="1" t="s">
        <v>23327</v>
      </c>
      <c r="DB739" s="1" t="s">
        <v>23365</v>
      </c>
      <c r="DC739" s="1" t="s">
        <v>23210</v>
      </c>
      <c r="DD739" s="1" t="s">
        <v>14490</v>
      </c>
      <c r="DE739" s="1" t="s">
        <v>24410</v>
      </c>
      <c r="DF739" s="1" t="s">
        <v>14491</v>
      </c>
      <c r="DG739" s="1" t="s">
        <v>14492</v>
      </c>
      <c r="DH739" s="1" t="s">
        <v>14843</v>
      </c>
      <c r="DI739" s="1" t="s">
        <v>23365</v>
      </c>
      <c r="DJ739" s="1" t="s">
        <v>23365</v>
      </c>
      <c r="DK739" s="1" t="s">
        <v>30938</v>
      </c>
      <c r="DL739" s="1" t="s">
        <v>14493</v>
      </c>
    </row>
    <row r="740" spans="1:116">
      <c r="A740" s="1">
        <f t="shared" si="39"/>
        <v>2</v>
      </c>
      <c r="B740" s="1" t="s">
        <v>14494</v>
      </c>
      <c r="C740" s="1" t="s">
        <v>14495</v>
      </c>
      <c r="D740" s="1" t="s">
        <v>20917</v>
      </c>
      <c r="E740" s="10">
        <v>353768000000000</v>
      </c>
      <c r="F740" s="1" t="s">
        <v>20555</v>
      </c>
      <c r="G740" s="1" t="s">
        <v>14496</v>
      </c>
      <c r="H740" s="1" t="s">
        <v>20713</v>
      </c>
      <c r="I740" s="1" t="s">
        <v>23319</v>
      </c>
      <c r="J740" s="1" t="s">
        <v>20253</v>
      </c>
      <c r="K740" s="1">
        <v>785929197</v>
      </c>
      <c r="L740" s="1" t="s">
        <v>30867</v>
      </c>
      <c r="M740" s="1" t="s">
        <v>23365</v>
      </c>
      <c r="N740" s="1" t="s">
        <v>30938</v>
      </c>
      <c r="O740" s="1" t="s">
        <v>30938</v>
      </c>
      <c r="P740" s="1">
        <v>254000</v>
      </c>
      <c r="Q740" s="1" t="s">
        <v>30938</v>
      </c>
      <c r="R740" s="1" t="s">
        <v>23365</v>
      </c>
      <c r="S740" s="1" t="s">
        <v>23365</v>
      </c>
      <c r="T740" s="1" t="s">
        <v>23365</v>
      </c>
      <c r="U740" s="1" t="s">
        <v>23365</v>
      </c>
      <c r="V740" s="1" t="s">
        <v>23365</v>
      </c>
      <c r="W740" s="1" t="s">
        <v>30939</v>
      </c>
      <c r="X740" s="1" t="s">
        <v>23365</v>
      </c>
      <c r="Y740" s="1">
        <v>250000</v>
      </c>
      <c r="Z740" s="1">
        <v>1</v>
      </c>
      <c r="AA740" s="1">
        <v>17</v>
      </c>
      <c r="AB740" s="1">
        <v>1000</v>
      </c>
      <c r="AC740" s="1" t="s">
        <v>23365</v>
      </c>
      <c r="AD740" s="1" t="s">
        <v>14497</v>
      </c>
      <c r="AE740" s="1" t="s">
        <v>23365</v>
      </c>
      <c r="AF740" s="1" t="s">
        <v>30938</v>
      </c>
      <c r="AG740" s="1" t="s">
        <v>14884</v>
      </c>
      <c r="AH740" s="1" t="s">
        <v>30939</v>
      </c>
      <c r="AI740" s="1" t="s">
        <v>23365</v>
      </c>
      <c r="AJ740" s="1" t="s">
        <v>23178</v>
      </c>
      <c r="AK740" s="1" t="s">
        <v>23365</v>
      </c>
      <c r="AL740" s="1" t="s">
        <v>23365</v>
      </c>
      <c r="AM740" s="1">
        <v>120000</v>
      </c>
      <c r="AN740" s="1">
        <f t="shared" si="40"/>
        <v>1</v>
      </c>
      <c r="AO740" s="1" t="s">
        <v>23365</v>
      </c>
      <c r="AP740" s="1">
        <f t="shared" si="41"/>
        <v>1</v>
      </c>
      <c r="AQ740" s="1">
        <v>120000</v>
      </c>
      <c r="AR740" s="1" t="s">
        <v>23365</v>
      </c>
      <c r="AS740" s="1" t="s">
        <v>23365</v>
      </c>
      <c r="AT740" s="1" t="s">
        <v>23365</v>
      </c>
      <c r="AU740" s="1" t="s">
        <v>23365</v>
      </c>
      <c r="AV740" s="1" t="s">
        <v>23365</v>
      </c>
      <c r="AW740" s="1" t="s">
        <v>23365</v>
      </c>
      <c r="AX740" s="1" t="s">
        <v>23365</v>
      </c>
      <c r="AY740" s="1" t="s">
        <v>23365</v>
      </c>
      <c r="AZ740" s="1" t="s">
        <v>23365</v>
      </c>
      <c r="BA740" s="1" t="s">
        <v>23365</v>
      </c>
      <c r="BB740" s="1" t="s">
        <v>23365</v>
      </c>
      <c r="BC740" s="1" t="s">
        <v>23365</v>
      </c>
      <c r="BD740" s="1" t="s">
        <v>23365</v>
      </c>
      <c r="BE740" s="1" t="s">
        <v>23365</v>
      </c>
      <c r="BF740" s="1" t="s">
        <v>30938</v>
      </c>
      <c r="BG740" s="1" t="s">
        <v>23365</v>
      </c>
      <c r="BH740" s="1" t="s">
        <v>23325</v>
      </c>
      <c r="BI740" s="1" t="s">
        <v>23365</v>
      </c>
      <c r="BJ740" s="1" t="s">
        <v>30939</v>
      </c>
      <c r="BK740" s="1" t="s">
        <v>23365</v>
      </c>
      <c r="BL740" s="1" t="s">
        <v>30939</v>
      </c>
      <c r="BM740" s="1" t="s">
        <v>23365</v>
      </c>
      <c r="BN740" s="1" t="s">
        <v>30939</v>
      </c>
      <c r="BO740" s="1" t="s">
        <v>23365</v>
      </c>
      <c r="BQ740" s="1" t="s">
        <v>23365</v>
      </c>
      <c r="BS740" s="1" t="s">
        <v>23365</v>
      </c>
      <c r="BU740" s="1" t="s">
        <v>23365</v>
      </c>
      <c r="BV740" s="1" t="s">
        <v>30939</v>
      </c>
      <c r="BW740" s="1" t="s">
        <v>23365</v>
      </c>
      <c r="BX740" s="1" t="s">
        <v>30939</v>
      </c>
      <c r="BY740" s="1" t="s">
        <v>23365</v>
      </c>
      <c r="BZ740" s="1" t="s">
        <v>30939</v>
      </c>
      <c r="CA740" s="1" t="s">
        <v>23365</v>
      </c>
      <c r="CB740" s="1" t="s">
        <v>30939</v>
      </c>
      <c r="CD740" s="1" t="s">
        <v>23365</v>
      </c>
      <c r="CE740" s="1" t="s">
        <v>23365</v>
      </c>
      <c r="CF740" s="1" t="s">
        <v>23365</v>
      </c>
      <c r="CG740" s="1" t="s">
        <v>30939</v>
      </c>
      <c r="CH740" s="1" t="s">
        <v>23365</v>
      </c>
      <c r="CI740" s="1" t="s">
        <v>23365</v>
      </c>
      <c r="CJ740" s="1" t="s">
        <v>23365</v>
      </c>
      <c r="CK740" s="1" t="s">
        <v>30939</v>
      </c>
      <c r="CL740" s="1" t="s">
        <v>23365</v>
      </c>
      <c r="CM740" s="1" t="s">
        <v>30939</v>
      </c>
      <c r="CN740" s="1" t="s">
        <v>23365</v>
      </c>
      <c r="CO740" s="1" t="s">
        <v>23365</v>
      </c>
      <c r="CP740" s="1" t="s">
        <v>30939</v>
      </c>
      <c r="CQ740" s="1" t="s">
        <v>23365</v>
      </c>
      <c r="CR740" s="1" t="s">
        <v>30939</v>
      </c>
      <c r="CS740" s="1" t="s">
        <v>23365</v>
      </c>
      <c r="CT740" s="1" t="s">
        <v>30939</v>
      </c>
      <c r="CU740" s="1" t="s">
        <v>23365</v>
      </c>
      <c r="CV740" s="1" t="s">
        <v>23365</v>
      </c>
      <c r="CW740" s="1" t="s">
        <v>23232</v>
      </c>
      <c r="CX740" s="1" t="s">
        <v>30938</v>
      </c>
      <c r="CY740" s="1" t="s">
        <v>30938</v>
      </c>
      <c r="CZ740" s="1" t="s">
        <v>30938</v>
      </c>
      <c r="DA740" s="1" t="s">
        <v>23327</v>
      </c>
      <c r="DB740" s="1" t="s">
        <v>23365</v>
      </c>
      <c r="DC740" s="1" t="s">
        <v>23210</v>
      </c>
      <c r="DD740" s="1" t="s">
        <v>14498</v>
      </c>
      <c r="DE740" s="1" t="s">
        <v>24410</v>
      </c>
      <c r="DF740" s="1" t="s">
        <v>14499</v>
      </c>
      <c r="DG740" s="1" t="s">
        <v>14500</v>
      </c>
      <c r="DH740" s="1" t="s">
        <v>14843</v>
      </c>
      <c r="DI740" s="1" t="s">
        <v>23365</v>
      </c>
      <c r="DJ740" s="1" t="s">
        <v>23365</v>
      </c>
      <c r="DK740" s="1" t="s">
        <v>30938</v>
      </c>
      <c r="DL740" s="1" t="s">
        <v>14501</v>
      </c>
    </row>
    <row r="741" spans="1:116">
      <c r="A741" s="1">
        <f t="shared" si="39"/>
        <v>0</v>
      </c>
      <c r="B741" s="1" t="s">
        <v>14502</v>
      </c>
      <c r="C741" s="1" t="s">
        <v>14503</v>
      </c>
      <c r="D741" s="1" t="s">
        <v>20917</v>
      </c>
      <c r="E741" s="10">
        <v>353768000000000</v>
      </c>
      <c r="G741" s="1" t="s">
        <v>14408</v>
      </c>
      <c r="H741" s="1" t="s">
        <v>20713</v>
      </c>
      <c r="I741" s="1" t="s">
        <v>23319</v>
      </c>
      <c r="J741" s="1" t="s">
        <v>20253</v>
      </c>
      <c r="K741" s="1" t="s">
        <v>14409</v>
      </c>
      <c r="L741" s="1" t="s">
        <v>30867</v>
      </c>
      <c r="M741" s="1" t="s">
        <v>23365</v>
      </c>
      <c r="N741" s="1" t="s">
        <v>30938</v>
      </c>
      <c r="O741" s="1" t="s">
        <v>30938</v>
      </c>
      <c r="P741" s="1">
        <v>254000</v>
      </c>
      <c r="Q741" s="1" t="s">
        <v>30938</v>
      </c>
      <c r="R741" s="1" t="s">
        <v>23365</v>
      </c>
      <c r="S741" s="1" t="s">
        <v>23365</v>
      </c>
      <c r="T741" s="1" t="s">
        <v>23365</v>
      </c>
      <c r="U741" s="1" t="s">
        <v>23365</v>
      </c>
      <c r="V741" s="1" t="s">
        <v>23365</v>
      </c>
      <c r="W741" s="1" t="s">
        <v>30939</v>
      </c>
      <c r="X741" s="1" t="s">
        <v>23365</v>
      </c>
      <c r="Y741" s="1">
        <v>250000</v>
      </c>
      <c r="Z741" s="1">
        <v>1</v>
      </c>
      <c r="AA741" s="1">
        <v>20</v>
      </c>
      <c r="AB741" s="1">
        <v>1000</v>
      </c>
      <c r="AC741" s="1" t="s">
        <v>23365</v>
      </c>
      <c r="AD741" s="1" t="s">
        <v>14775</v>
      </c>
      <c r="AE741" s="1" t="s">
        <v>23365</v>
      </c>
      <c r="AF741" s="1" t="s">
        <v>30939</v>
      </c>
      <c r="AG741" s="1" t="s">
        <v>23365</v>
      </c>
      <c r="AH741" s="1" t="s">
        <v>30938</v>
      </c>
      <c r="AI741" s="1" t="s">
        <v>14410</v>
      </c>
      <c r="AJ741" s="1" t="s">
        <v>21504</v>
      </c>
      <c r="AK741" s="1" t="s">
        <v>23365</v>
      </c>
      <c r="AL741" s="1" t="s">
        <v>23365</v>
      </c>
      <c r="AM741" s="1" t="s">
        <v>23365</v>
      </c>
      <c r="AN741" s="1">
        <f t="shared" si="40"/>
        <v>0</v>
      </c>
      <c r="AO741" s="1" t="s">
        <v>23365</v>
      </c>
      <c r="AP741" s="1">
        <f t="shared" si="41"/>
        <v>0</v>
      </c>
      <c r="AQ741" s="1" t="s">
        <v>23365</v>
      </c>
      <c r="AR741" s="1" t="s">
        <v>23365</v>
      </c>
      <c r="AS741" s="1" t="s">
        <v>23365</v>
      </c>
      <c r="AT741" s="1" t="s">
        <v>23365</v>
      </c>
      <c r="AU741" s="1" t="s">
        <v>23365</v>
      </c>
      <c r="AV741" s="1">
        <v>150000</v>
      </c>
      <c r="AW741" s="1" t="s">
        <v>23365</v>
      </c>
      <c r="AX741" s="1" t="s">
        <v>23365</v>
      </c>
      <c r="AY741" s="1" t="s">
        <v>23365</v>
      </c>
      <c r="AZ741" s="1">
        <v>100000</v>
      </c>
      <c r="BA741" s="1" t="s">
        <v>23365</v>
      </c>
      <c r="BB741" s="1" t="s">
        <v>23365</v>
      </c>
      <c r="BC741" s="1" t="s">
        <v>23365</v>
      </c>
      <c r="BD741" s="1" t="s">
        <v>23365</v>
      </c>
      <c r="BE741" s="1" t="s">
        <v>23365</v>
      </c>
      <c r="BF741" s="1" t="s">
        <v>30938</v>
      </c>
      <c r="BG741" s="1" t="s">
        <v>23365</v>
      </c>
      <c r="BH741" s="1" t="s">
        <v>29390</v>
      </c>
      <c r="BI741" s="1" t="s">
        <v>23365</v>
      </c>
      <c r="BJ741" s="1" t="s">
        <v>30939</v>
      </c>
      <c r="BK741" s="1" t="s">
        <v>23365</v>
      </c>
      <c r="BL741" s="1" t="s">
        <v>30939</v>
      </c>
      <c r="BM741" s="1" t="s">
        <v>23365</v>
      </c>
      <c r="BN741" s="1" t="s">
        <v>30939</v>
      </c>
      <c r="BO741" s="1" t="s">
        <v>23365</v>
      </c>
      <c r="BQ741" s="1" t="s">
        <v>23365</v>
      </c>
      <c r="BS741" s="1" t="s">
        <v>23365</v>
      </c>
      <c r="BU741" s="1" t="s">
        <v>23365</v>
      </c>
      <c r="BV741" s="1" t="s">
        <v>30939</v>
      </c>
      <c r="BW741" s="1" t="s">
        <v>23365</v>
      </c>
      <c r="BX741" s="1" t="s">
        <v>30939</v>
      </c>
      <c r="BY741" s="1" t="s">
        <v>23365</v>
      </c>
      <c r="BZ741" s="1" t="s">
        <v>30939</v>
      </c>
      <c r="CA741" s="1" t="s">
        <v>23365</v>
      </c>
      <c r="CB741" s="1" t="s">
        <v>30939</v>
      </c>
      <c r="CD741" s="1" t="s">
        <v>23365</v>
      </c>
      <c r="CE741" s="1" t="s">
        <v>23365</v>
      </c>
      <c r="CF741" s="1" t="s">
        <v>23365</v>
      </c>
      <c r="CG741" s="1" t="s">
        <v>30939</v>
      </c>
      <c r="CH741" s="1" t="s">
        <v>23365</v>
      </c>
      <c r="CI741" s="1" t="s">
        <v>23365</v>
      </c>
      <c r="CJ741" s="1" t="s">
        <v>23365</v>
      </c>
      <c r="CK741" s="1" t="s">
        <v>30939</v>
      </c>
      <c r="CL741" s="1" t="s">
        <v>23365</v>
      </c>
      <c r="CM741" s="1" t="s">
        <v>30939</v>
      </c>
      <c r="CN741" s="1" t="s">
        <v>23365</v>
      </c>
      <c r="CO741" s="1" t="s">
        <v>23365</v>
      </c>
      <c r="CP741" s="1" t="s">
        <v>30939</v>
      </c>
      <c r="CQ741" s="1" t="s">
        <v>23365</v>
      </c>
      <c r="CR741" s="1" t="s">
        <v>30939</v>
      </c>
      <c r="CS741" s="1" t="s">
        <v>23365</v>
      </c>
      <c r="CT741" s="1" t="s">
        <v>30939</v>
      </c>
      <c r="CU741" s="1" t="s">
        <v>23365</v>
      </c>
      <c r="CV741" s="1" t="s">
        <v>23365</v>
      </c>
      <c r="CW741" s="1" t="s">
        <v>23232</v>
      </c>
      <c r="CX741" s="1" t="s">
        <v>30938</v>
      </c>
      <c r="CY741" s="1" t="s">
        <v>30938</v>
      </c>
      <c r="CZ741" s="1" t="s">
        <v>30938</v>
      </c>
      <c r="DA741" s="1" t="s">
        <v>23327</v>
      </c>
      <c r="DB741" s="1" t="s">
        <v>23365</v>
      </c>
      <c r="DC741" s="1" t="s">
        <v>23210</v>
      </c>
      <c r="DD741" s="1" t="s">
        <v>14411</v>
      </c>
      <c r="DE741" s="1" t="s">
        <v>24410</v>
      </c>
      <c r="DF741" s="1" t="s">
        <v>14698</v>
      </c>
      <c r="DG741" s="1" t="s">
        <v>14484</v>
      </c>
      <c r="DH741" s="1" t="s">
        <v>14843</v>
      </c>
      <c r="DI741" s="1" t="s">
        <v>23365</v>
      </c>
      <c r="DJ741" s="1" t="s">
        <v>23365</v>
      </c>
      <c r="DK741" s="1" t="s">
        <v>30938</v>
      </c>
      <c r="DL741" s="1" t="s">
        <v>14412</v>
      </c>
    </row>
    <row r="742" spans="1:116">
      <c r="A742" s="1">
        <f t="shared" si="39"/>
        <v>2</v>
      </c>
      <c r="B742" s="1" t="s">
        <v>14413</v>
      </c>
      <c r="C742" s="1" t="s">
        <v>14414</v>
      </c>
      <c r="D742" s="1" t="s">
        <v>20917</v>
      </c>
      <c r="E742" s="10">
        <v>353768000000000</v>
      </c>
      <c r="F742" s="1" t="s">
        <v>20566</v>
      </c>
      <c r="G742" s="1" t="s">
        <v>14415</v>
      </c>
      <c r="H742" s="1" t="s">
        <v>20713</v>
      </c>
      <c r="I742" s="1" t="s">
        <v>23319</v>
      </c>
      <c r="J742" s="1" t="s">
        <v>20253</v>
      </c>
      <c r="K742" s="1">
        <v>785925264</v>
      </c>
      <c r="L742" s="1" t="s">
        <v>30867</v>
      </c>
      <c r="M742" s="1" t="s">
        <v>23365</v>
      </c>
      <c r="N742" s="1" t="s">
        <v>30938</v>
      </c>
      <c r="O742" s="1" t="s">
        <v>30938</v>
      </c>
      <c r="P742" s="1">
        <v>254000</v>
      </c>
      <c r="Q742" s="1" t="s">
        <v>30938</v>
      </c>
      <c r="R742" s="1" t="s">
        <v>23365</v>
      </c>
      <c r="S742" s="1" t="s">
        <v>23365</v>
      </c>
      <c r="T742" s="1" t="s">
        <v>23365</v>
      </c>
      <c r="U742" s="1" t="s">
        <v>23365</v>
      </c>
      <c r="V742" s="1" t="s">
        <v>23365</v>
      </c>
      <c r="W742" s="1" t="s">
        <v>30939</v>
      </c>
      <c r="X742" s="1" t="s">
        <v>23365</v>
      </c>
      <c r="Y742" s="1">
        <v>250000</v>
      </c>
      <c r="Z742" s="1">
        <v>1</v>
      </c>
      <c r="AA742" s="1">
        <v>14</v>
      </c>
      <c r="AB742" s="1">
        <v>1000</v>
      </c>
      <c r="AC742" s="1" t="s">
        <v>23365</v>
      </c>
      <c r="AD742" s="1" t="s">
        <v>14416</v>
      </c>
      <c r="AE742" s="1" t="s">
        <v>23365</v>
      </c>
      <c r="AF742" s="1" t="s">
        <v>30939</v>
      </c>
      <c r="AG742" s="1" t="s">
        <v>23365</v>
      </c>
      <c r="AH742" s="1" t="s">
        <v>30939</v>
      </c>
      <c r="AI742" s="1" t="s">
        <v>23365</v>
      </c>
      <c r="AJ742" s="1" t="s">
        <v>23231</v>
      </c>
      <c r="AK742" s="1" t="s">
        <v>23365</v>
      </c>
      <c r="AL742" s="1" t="s">
        <v>23365</v>
      </c>
      <c r="AM742" s="1" t="s">
        <v>23365</v>
      </c>
      <c r="AN742" s="1">
        <f t="shared" si="40"/>
        <v>0</v>
      </c>
      <c r="AO742" s="1" t="s">
        <v>23365</v>
      </c>
      <c r="AP742" s="1">
        <f t="shared" si="41"/>
        <v>0</v>
      </c>
      <c r="AQ742" s="1">
        <v>245000</v>
      </c>
      <c r="AR742" s="1" t="s">
        <v>23365</v>
      </c>
      <c r="AS742" s="1" t="s">
        <v>23365</v>
      </c>
      <c r="AT742" s="1" t="s">
        <v>23365</v>
      </c>
      <c r="AU742" s="1" t="s">
        <v>23365</v>
      </c>
      <c r="AV742" s="1" t="s">
        <v>23365</v>
      </c>
      <c r="AW742" s="1" t="s">
        <v>23365</v>
      </c>
      <c r="AX742" s="1" t="s">
        <v>23365</v>
      </c>
      <c r="AY742" s="1" t="s">
        <v>23365</v>
      </c>
      <c r="AZ742" s="1" t="s">
        <v>23365</v>
      </c>
      <c r="BA742" s="1" t="s">
        <v>23365</v>
      </c>
      <c r="BB742" s="1" t="s">
        <v>23365</v>
      </c>
      <c r="BC742" s="1" t="s">
        <v>23365</v>
      </c>
      <c r="BD742" s="1" t="s">
        <v>23365</v>
      </c>
      <c r="BE742" s="1" t="s">
        <v>23365</v>
      </c>
      <c r="BF742" s="1" t="s">
        <v>30938</v>
      </c>
      <c r="BG742" s="1" t="s">
        <v>23365</v>
      </c>
      <c r="BH742" s="1" t="s">
        <v>23325</v>
      </c>
      <c r="BI742" s="1" t="s">
        <v>23365</v>
      </c>
      <c r="BJ742" s="1" t="s">
        <v>30939</v>
      </c>
      <c r="BK742" s="1" t="s">
        <v>23365</v>
      </c>
      <c r="BL742" s="1" t="s">
        <v>30939</v>
      </c>
      <c r="BM742" s="1" t="s">
        <v>23365</v>
      </c>
      <c r="BN742" s="1" t="s">
        <v>30939</v>
      </c>
      <c r="BO742" s="1" t="s">
        <v>23365</v>
      </c>
      <c r="BQ742" s="1" t="s">
        <v>23365</v>
      </c>
      <c r="BS742" s="1" t="s">
        <v>23365</v>
      </c>
      <c r="BU742" s="1" t="s">
        <v>23365</v>
      </c>
      <c r="BV742" s="1" t="s">
        <v>30939</v>
      </c>
      <c r="BW742" s="1" t="s">
        <v>23365</v>
      </c>
      <c r="BX742" s="1" t="s">
        <v>30939</v>
      </c>
      <c r="BY742" s="1" t="s">
        <v>23365</v>
      </c>
      <c r="BZ742" s="1" t="s">
        <v>30939</v>
      </c>
      <c r="CA742" s="1" t="s">
        <v>23365</v>
      </c>
      <c r="CB742" s="1" t="s">
        <v>30939</v>
      </c>
      <c r="CD742" s="1" t="s">
        <v>23365</v>
      </c>
      <c r="CE742" s="1" t="s">
        <v>23365</v>
      </c>
      <c r="CF742" s="1" t="s">
        <v>23365</v>
      </c>
      <c r="CG742" s="1" t="s">
        <v>30939</v>
      </c>
      <c r="CH742" s="1" t="s">
        <v>23365</v>
      </c>
      <c r="CI742" s="1" t="s">
        <v>23365</v>
      </c>
      <c r="CJ742" s="1" t="s">
        <v>23365</v>
      </c>
      <c r="CK742" s="1" t="s">
        <v>30939</v>
      </c>
      <c r="CL742" s="1" t="s">
        <v>23365</v>
      </c>
      <c r="CM742" s="1" t="s">
        <v>30939</v>
      </c>
      <c r="CN742" s="1" t="s">
        <v>23365</v>
      </c>
      <c r="CO742" s="1" t="s">
        <v>23365</v>
      </c>
      <c r="CP742" s="1" t="s">
        <v>30939</v>
      </c>
      <c r="CQ742" s="1" t="s">
        <v>23365</v>
      </c>
      <c r="CR742" s="1" t="s">
        <v>30939</v>
      </c>
      <c r="CS742" s="1" t="s">
        <v>23365</v>
      </c>
      <c r="CT742" s="1" t="s">
        <v>30939</v>
      </c>
      <c r="CU742" s="1" t="s">
        <v>23365</v>
      </c>
      <c r="CV742" s="1" t="s">
        <v>23365</v>
      </c>
      <c r="CW742" s="1" t="s">
        <v>23232</v>
      </c>
      <c r="CX742" s="1" t="s">
        <v>30938</v>
      </c>
      <c r="CY742" s="1" t="s">
        <v>30938</v>
      </c>
      <c r="CZ742" s="1" t="s">
        <v>30938</v>
      </c>
      <c r="DA742" s="1" t="s">
        <v>23327</v>
      </c>
      <c r="DB742" s="1" t="s">
        <v>23365</v>
      </c>
      <c r="DC742" s="1" t="s">
        <v>23210</v>
      </c>
      <c r="DD742" s="1" t="s">
        <v>14417</v>
      </c>
      <c r="DE742" s="1" t="s">
        <v>24410</v>
      </c>
      <c r="DF742" s="1" t="s">
        <v>14418</v>
      </c>
      <c r="DG742" s="1" t="s">
        <v>16304</v>
      </c>
      <c r="DH742" s="1" t="s">
        <v>14843</v>
      </c>
      <c r="DI742" s="1" t="s">
        <v>23365</v>
      </c>
      <c r="DJ742" s="1" t="s">
        <v>23365</v>
      </c>
      <c r="DK742" s="1" t="s">
        <v>30938</v>
      </c>
      <c r="DL742" s="1" t="s">
        <v>14419</v>
      </c>
    </row>
    <row r="743" spans="1:116">
      <c r="A743" s="1">
        <f t="shared" si="39"/>
        <v>2</v>
      </c>
      <c r="B743" s="1" t="s">
        <v>14420</v>
      </c>
      <c r="C743" s="1" t="s">
        <v>14421</v>
      </c>
      <c r="D743" s="1" t="s">
        <v>20917</v>
      </c>
      <c r="E743" s="10">
        <v>353768000000000</v>
      </c>
      <c r="F743" s="1" t="s">
        <v>20471</v>
      </c>
      <c r="G743" s="1" t="s">
        <v>14422</v>
      </c>
      <c r="H743" s="1" t="s">
        <v>20713</v>
      </c>
      <c r="I743" s="1" t="s">
        <v>23319</v>
      </c>
      <c r="J743" s="1" t="s">
        <v>20253</v>
      </c>
      <c r="K743" s="1">
        <v>788896220</v>
      </c>
      <c r="L743" s="1" t="s">
        <v>30867</v>
      </c>
      <c r="M743" s="1" t="s">
        <v>23365</v>
      </c>
      <c r="N743" s="1" t="s">
        <v>30938</v>
      </c>
      <c r="O743" s="1" t="s">
        <v>30938</v>
      </c>
      <c r="P743" s="1">
        <v>254000</v>
      </c>
      <c r="Q743" s="1" t="s">
        <v>30938</v>
      </c>
      <c r="R743" s="1" t="s">
        <v>23365</v>
      </c>
      <c r="S743" s="1" t="s">
        <v>23365</v>
      </c>
      <c r="T743" s="1" t="s">
        <v>23365</v>
      </c>
      <c r="U743" s="1" t="s">
        <v>23365</v>
      </c>
      <c r="V743" s="1" t="s">
        <v>23365</v>
      </c>
      <c r="W743" s="1" t="s">
        <v>30939</v>
      </c>
      <c r="X743" s="1" t="s">
        <v>23365</v>
      </c>
      <c r="Y743" s="1">
        <v>250000</v>
      </c>
      <c r="Z743" s="1">
        <v>1</v>
      </c>
      <c r="AA743" s="1">
        <v>16</v>
      </c>
      <c r="AB743" s="1">
        <v>1000</v>
      </c>
      <c r="AC743" s="1" t="s">
        <v>23365</v>
      </c>
      <c r="AD743" s="1" t="s">
        <v>18176</v>
      </c>
      <c r="AE743" s="1" t="s">
        <v>23365</v>
      </c>
      <c r="AF743" s="1" t="s">
        <v>30939</v>
      </c>
      <c r="AG743" s="1" t="s">
        <v>23365</v>
      </c>
      <c r="AH743" s="1" t="s">
        <v>30939</v>
      </c>
      <c r="AI743" s="1" t="s">
        <v>23365</v>
      </c>
      <c r="AJ743" s="1" t="s">
        <v>22897</v>
      </c>
      <c r="AK743" s="1" t="s">
        <v>23365</v>
      </c>
      <c r="AL743" s="1">
        <v>10000</v>
      </c>
      <c r="AM743" s="1" t="s">
        <v>23365</v>
      </c>
      <c r="AN743" s="1">
        <f t="shared" si="40"/>
        <v>0</v>
      </c>
      <c r="AO743" s="1" t="s">
        <v>23365</v>
      </c>
      <c r="AP743" s="1">
        <f t="shared" si="41"/>
        <v>0</v>
      </c>
      <c r="AQ743" s="1">
        <v>240000</v>
      </c>
      <c r="AR743" s="1" t="s">
        <v>23365</v>
      </c>
      <c r="AS743" s="1" t="s">
        <v>23365</v>
      </c>
      <c r="AT743" s="1" t="s">
        <v>23365</v>
      </c>
      <c r="AU743" s="1" t="s">
        <v>23365</v>
      </c>
      <c r="AV743" s="1" t="s">
        <v>23365</v>
      </c>
      <c r="AW743" s="1" t="s">
        <v>23365</v>
      </c>
      <c r="AX743" s="1" t="s">
        <v>23365</v>
      </c>
      <c r="AY743" s="1" t="s">
        <v>23365</v>
      </c>
      <c r="AZ743" s="1" t="s">
        <v>23365</v>
      </c>
      <c r="BA743" s="1" t="s">
        <v>23365</v>
      </c>
      <c r="BB743" s="1" t="s">
        <v>23365</v>
      </c>
      <c r="BC743" s="1" t="s">
        <v>23365</v>
      </c>
      <c r="BD743" s="1" t="s">
        <v>23365</v>
      </c>
      <c r="BE743" s="1" t="s">
        <v>23365</v>
      </c>
      <c r="BF743" s="1" t="s">
        <v>30938</v>
      </c>
      <c r="BG743" s="1" t="s">
        <v>23365</v>
      </c>
      <c r="BH743" s="1" t="s">
        <v>23252</v>
      </c>
      <c r="BI743" s="1" t="s">
        <v>23365</v>
      </c>
      <c r="BJ743" s="1" t="s">
        <v>30939</v>
      </c>
      <c r="BK743" s="1" t="s">
        <v>23365</v>
      </c>
      <c r="BL743" s="1" t="s">
        <v>30939</v>
      </c>
      <c r="BM743" s="1" t="s">
        <v>23365</v>
      </c>
      <c r="BN743" s="1" t="s">
        <v>30939</v>
      </c>
      <c r="BO743" s="1" t="s">
        <v>23365</v>
      </c>
      <c r="BQ743" s="1" t="s">
        <v>23365</v>
      </c>
      <c r="BS743" s="1" t="s">
        <v>23365</v>
      </c>
      <c r="BU743" s="1" t="s">
        <v>23365</v>
      </c>
      <c r="BV743" s="1" t="s">
        <v>30939</v>
      </c>
      <c r="BW743" s="1" t="s">
        <v>23365</v>
      </c>
      <c r="BX743" s="1" t="s">
        <v>30939</v>
      </c>
      <c r="BY743" s="1" t="s">
        <v>23365</v>
      </c>
      <c r="BZ743" s="1" t="s">
        <v>30939</v>
      </c>
      <c r="CA743" s="1" t="s">
        <v>23365</v>
      </c>
      <c r="CB743" s="1" t="s">
        <v>30939</v>
      </c>
      <c r="CD743" s="1" t="s">
        <v>23365</v>
      </c>
      <c r="CE743" s="1" t="s">
        <v>23365</v>
      </c>
      <c r="CF743" s="1" t="s">
        <v>23365</v>
      </c>
      <c r="CG743" s="1" t="s">
        <v>30939</v>
      </c>
      <c r="CH743" s="1" t="s">
        <v>23365</v>
      </c>
      <c r="CI743" s="1" t="s">
        <v>23365</v>
      </c>
      <c r="CJ743" s="1" t="s">
        <v>23365</v>
      </c>
      <c r="CK743" s="1" t="s">
        <v>30939</v>
      </c>
      <c r="CL743" s="1" t="s">
        <v>23365</v>
      </c>
      <c r="CM743" s="1" t="s">
        <v>30939</v>
      </c>
      <c r="CN743" s="1" t="s">
        <v>23365</v>
      </c>
      <c r="CO743" s="1" t="s">
        <v>23365</v>
      </c>
      <c r="CP743" s="1" t="s">
        <v>30939</v>
      </c>
      <c r="CQ743" s="1" t="s">
        <v>23365</v>
      </c>
      <c r="CR743" s="1" t="s">
        <v>30939</v>
      </c>
      <c r="CS743" s="1" t="s">
        <v>23365</v>
      </c>
      <c r="CT743" s="1" t="s">
        <v>30939</v>
      </c>
      <c r="CU743" s="1" t="s">
        <v>23365</v>
      </c>
      <c r="CV743" s="1" t="s">
        <v>23365</v>
      </c>
      <c r="CW743" s="1" t="s">
        <v>23232</v>
      </c>
      <c r="CX743" s="1" t="s">
        <v>30938</v>
      </c>
      <c r="CY743" s="1" t="s">
        <v>30938</v>
      </c>
      <c r="CZ743" s="1" t="s">
        <v>30938</v>
      </c>
      <c r="DA743" s="1" t="s">
        <v>23327</v>
      </c>
      <c r="DB743" s="1" t="s">
        <v>23365</v>
      </c>
      <c r="DC743" s="1" t="s">
        <v>23210</v>
      </c>
      <c r="DD743" s="1" t="s">
        <v>14423</v>
      </c>
      <c r="DE743" s="1" t="s">
        <v>24410</v>
      </c>
      <c r="DF743" s="1" t="s">
        <v>14424</v>
      </c>
      <c r="DG743" s="1" t="s">
        <v>14425</v>
      </c>
      <c r="DH743" s="1" t="s">
        <v>14843</v>
      </c>
      <c r="DI743" s="1" t="s">
        <v>23365</v>
      </c>
      <c r="DJ743" s="1" t="s">
        <v>23365</v>
      </c>
      <c r="DK743" s="1" t="s">
        <v>30938</v>
      </c>
      <c r="DL743" s="1" t="s">
        <v>14426</v>
      </c>
    </row>
    <row r="744" spans="1:116">
      <c r="A744" s="1">
        <f t="shared" si="39"/>
        <v>2</v>
      </c>
      <c r="B744" s="1" t="s">
        <v>14427</v>
      </c>
      <c r="C744" s="1" t="s">
        <v>14428</v>
      </c>
      <c r="D744" s="1" t="s">
        <v>20917</v>
      </c>
      <c r="E744" s="10">
        <v>353768000000000</v>
      </c>
      <c r="F744" s="1" t="s">
        <v>20455</v>
      </c>
      <c r="G744" s="1" t="s">
        <v>14429</v>
      </c>
      <c r="H744" s="1" t="s">
        <v>20713</v>
      </c>
      <c r="I744" s="1" t="s">
        <v>23319</v>
      </c>
      <c r="J744" s="1" t="s">
        <v>20253</v>
      </c>
      <c r="K744" s="1">
        <v>788896050</v>
      </c>
      <c r="L744" s="1" t="s">
        <v>30867</v>
      </c>
      <c r="M744" s="1" t="s">
        <v>23365</v>
      </c>
      <c r="N744" s="1" t="s">
        <v>30938</v>
      </c>
      <c r="O744" s="1" t="s">
        <v>30938</v>
      </c>
      <c r="P744" s="1">
        <v>254000</v>
      </c>
      <c r="Q744" s="1" t="s">
        <v>30938</v>
      </c>
      <c r="R744" s="1" t="s">
        <v>23365</v>
      </c>
      <c r="S744" s="1" t="s">
        <v>23365</v>
      </c>
      <c r="T744" s="1" t="s">
        <v>23365</v>
      </c>
      <c r="U744" s="1" t="s">
        <v>23365</v>
      </c>
      <c r="V744" s="1" t="s">
        <v>23365</v>
      </c>
      <c r="W744" s="1" t="s">
        <v>30939</v>
      </c>
      <c r="X744" s="1" t="s">
        <v>23365</v>
      </c>
      <c r="Y744" s="1">
        <v>250000</v>
      </c>
      <c r="Z744" s="1">
        <v>1</v>
      </c>
      <c r="AA744" s="1">
        <v>24</v>
      </c>
      <c r="AB744" s="1">
        <v>2000</v>
      </c>
      <c r="AC744" s="1" t="s">
        <v>23365</v>
      </c>
      <c r="AD744" s="1" t="s">
        <v>15721</v>
      </c>
      <c r="AE744" s="1" t="s">
        <v>23365</v>
      </c>
      <c r="AF744" s="1" t="s">
        <v>30938</v>
      </c>
      <c r="AG744" s="1" t="s">
        <v>14430</v>
      </c>
      <c r="AH744" s="1" t="s">
        <v>30939</v>
      </c>
      <c r="AI744" s="1" t="s">
        <v>23365</v>
      </c>
      <c r="AJ744" s="1" t="s">
        <v>22090</v>
      </c>
      <c r="AK744" s="1" t="s">
        <v>23365</v>
      </c>
      <c r="AL744" s="1" t="s">
        <v>23365</v>
      </c>
      <c r="AM744" s="1" t="s">
        <v>23365</v>
      </c>
      <c r="AN744" s="1">
        <f t="shared" si="40"/>
        <v>0</v>
      </c>
      <c r="AO744" s="1" t="s">
        <v>23365</v>
      </c>
      <c r="AP744" s="1">
        <f t="shared" si="41"/>
        <v>0</v>
      </c>
      <c r="AQ744" s="1">
        <v>130000</v>
      </c>
      <c r="AR744" s="1" t="s">
        <v>23365</v>
      </c>
      <c r="AS744" s="1">
        <v>110000</v>
      </c>
      <c r="AT744" s="1" t="s">
        <v>23365</v>
      </c>
      <c r="AU744" s="1" t="s">
        <v>23365</v>
      </c>
      <c r="AV744" s="1" t="s">
        <v>23365</v>
      </c>
      <c r="AW744" s="1" t="s">
        <v>23365</v>
      </c>
      <c r="AX744" s="1" t="s">
        <v>23365</v>
      </c>
      <c r="AY744" s="1" t="s">
        <v>23365</v>
      </c>
      <c r="AZ744" s="1" t="s">
        <v>23365</v>
      </c>
      <c r="BA744" s="1" t="s">
        <v>23365</v>
      </c>
      <c r="BB744" s="1" t="s">
        <v>23365</v>
      </c>
      <c r="BC744" s="1" t="s">
        <v>23365</v>
      </c>
      <c r="BD744" s="1" t="s">
        <v>23365</v>
      </c>
      <c r="BE744" s="1" t="s">
        <v>23365</v>
      </c>
      <c r="BF744" s="1" t="s">
        <v>30938</v>
      </c>
      <c r="BG744" s="1" t="s">
        <v>23365</v>
      </c>
      <c r="BH744" s="1" t="s">
        <v>23325</v>
      </c>
      <c r="BI744" s="1" t="s">
        <v>23365</v>
      </c>
      <c r="BJ744" s="1" t="s">
        <v>30939</v>
      </c>
      <c r="BK744" s="1" t="s">
        <v>23365</v>
      </c>
      <c r="BL744" s="1" t="s">
        <v>30939</v>
      </c>
      <c r="BM744" s="1" t="s">
        <v>23365</v>
      </c>
      <c r="BN744" s="1" t="s">
        <v>30939</v>
      </c>
      <c r="BO744" s="1" t="s">
        <v>23365</v>
      </c>
      <c r="BQ744" s="1" t="s">
        <v>23365</v>
      </c>
      <c r="BS744" s="1" t="s">
        <v>23365</v>
      </c>
      <c r="BU744" s="1" t="s">
        <v>23365</v>
      </c>
      <c r="BV744" s="1" t="s">
        <v>30939</v>
      </c>
      <c r="BW744" s="1" t="s">
        <v>23365</v>
      </c>
      <c r="BX744" s="1" t="s">
        <v>30939</v>
      </c>
      <c r="BY744" s="1" t="s">
        <v>23365</v>
      </c>
      <c r="BZ744" s="1" t="s">
        <v>30939</v>
      </c>
      <c r="CA744" s="1" t="s">
        <v>23365</v>
      </c>
      <c r="CB744" s="1" t="s">
        <v>30939</v>
      </c>
      <c r="CD744" s="1" t="s">
        <v>23365</v>
      </c>
      <c r="CE744" s="1" t="s">
        <v>23365</v>
      </c>
      <c r="CF744" s="1" t="s">
        <v>23365</v>
      </c>
      <c r="CG744" s="1" t="s">
        <v>30939</v>
      </c>
      <c r="CH744" s="1" t="s">
        <v>23365</v>
      </c>
      <c r="CI744" s="1" t="s">
        <v>23365</v>
      </c>
      <c r="CJ744" s="1" t="s">
        <v>23365</v>
      </c>
      <c r="CK744" s="1" t="s">
        <v>30939</v>
      </c>
      <c r="CL744" s="1" t="s">
        <v>23365</v>
      </c>
      <c r="CM744" s="1" t="s">
        <v>30939</v>
      </c>
      <c r="CN744" s="1" t="s">
        <v>23365</v>
      </c>
      <c r="CO744" s="1" t="s">
        <v>23365</v>
      </c>
      <c r="CP744" s="1" t="s">
        <v>30939</v>
      </c>
      <c r="CQ744" s="1" t="s">
        <v>23365</v>
      </c>
      <c r="CR744" s="1" t="s">
        <v>30939</v>
      </c>
      <c r="CS744" s="1" t="s">
        <v>23365</v>
      </c>
      <c r="CT744" s="1" t="s">
        <v>30939</v>
      </c>
      <c r="CU744" s="1" t="s">
        <v>23365</v>
      </c>
      <c r="CV744" s="1" t="s">
        <v>23365</v>
      </c>
      <c r="CW744" s="1" t="s">
        <v>23232</v>
      </c>
      <c r="CX744" s="1" t="s">
        <v>30938</v>
      </c>
      <c r="CY744" s="1" t="s">
        <v>30938</v>
      </c>
      <c r="CZ744" s="1" t="s">
        <v>30938</v>
      </c>
      <c r="DA744" s="1" t="s">
        <v>23327</v>
      </c>
      <c r="DB744" s="1" t="s">
        <v>23365</v>
      </c>
      <c r="DC744" s="1" t="s">
        <v>23210</v>
      </c>
      <c r="DD744" s="1" t="s">
        <v>14431</v>
      </c>
      <c r="DE744" s="1" t="s">
        <v>24410</v>
      </c>
      <c r="DF744" s="1" t="s">
        <v>14432</v>
      </c>
      <c r="DG744" s="1" t="s">
        <v>20691</v>
      </c>
      <c r="DH744" s="1" t="s">
        <v>14843</v>
      </c>
      <c r="DI744" s="1" t="s">
        <v>23365</v>
      </c>
      <c r="DJ744" s="1" t="s">
        <v>23365</v>
      </c>
      <c r="DK744" s="1" t="s">
        <v>30938</v>
      </c>
      <c r="DL744" s="1" t="s">
        <v>14433</v>
      </c>
    </row>
    <row r="745" spans="1:116">
      <c r="A745" s="1">
        <f t="shared" si="39"/>
        <v>2</v>
      </c>
      <c r="B745" s="1" t="s">
        <v>14434</v>
      </c>
      <c r="C745" s="1" t="s">
        <v>14435</v>
      </c>
      <c r="D745" s="1" t="s">
        <v>20917</v>
      </c>
      <c r="E745" s="10">
        <v>353768000000000</v>
      </c>
      <c r="F745" s="1" t="s">
        <v>20464</v>
      </c>
      <c r="G745" s="1" t="s">
        <v>14436</v>
      </c>
      <c r="H745" s="1" t="s">
        <v>20713</v>
      </c>
      <c r="I745" s="1" t="s">
        <v>23319</v>
      </c>
      <c r="J745" s="1" t="s">
        <v>20253</v>
      </c>
      <c r="K745" s="1">
        <v>788896164</v>
      </c>
      <c r="L745" s="1" t="s">
        <v>30867</v>
      </c>
      <c r="M745" s="1" t="s">
        <v>23365</v>
      </c>
      <c r="N745" s="1" t="s">
        <v>30938</v>
      </c>
      <c r="O745" s="1" t="s">
        <v>30938</v>
      </c>
      <c r="P745" s="1">
        <v>254000</v>
      </c>
      <c r="Q745" s="1" t="s">
        <v>30938</v>
      </c>
      <c r="R745" s="1" t="s">
        <v>23365</v>
      </c>
      <c r="S745" s="1" t="s">
        <v>23365</v>
      </c>
      <c r="T745" s="1" t="s">
        <v>23365</v>
      </c>
      <c r="U745" s="1" t="s">
        <v>23365</v>
      </c>
      <c r="V745" s="1" t="s">
        <v>23365</v>
      </c>
      <c r="W745" s="1" t="s">
        <v>30939</v>
      </c>
      <c r="X745" s="1" t="s">
        <v>23365</v>
      </c>
      <c r="Y745" s="1">
        <v>250000</v>
      </c>
      <c r="Z745" s="1">
        <v>1</v>
      </c>
      <c r="AA745" s="1">
        <v>16</v>
      </c>
      <c r="AB745" s="1">
        <v>1000</v>
      </c>
      <c r="AC745" s="1" t="s">
        <v>23365</v>
      </c>
      <c r="AD745" s="1" t="s">
        <v>14437</v>
      </c>
      <c r="AE745" s="1" t="s">
        <v>23365</v>
      </c>
      <c r="AF745" s="1" t="s">
        <v>30938</v>
      </c>
      <c r="AG745" s="1" t="s">
        <v>15338</v>
      </c>
      <c r="AH745" s="1" t="s">
        <v>30939</v>
      </c>
      <c r="AI745" s="1" t="s">
        <v>23365</v>
      </c>
      <c r="AJ745" s="1" t="s">
        <v>22337</v>
      </c>
      <c r="AK745" s="1" t="s">
        <v>23365</v>
      </c>
      <c r="AL745" s="1">
        <v>20000</v>
      </c>
      <c r="AM745" s="1">
        <v>140000</v>
      </c>
      <c r="AN745" s="1">
        <f t="shared" si="40"/>
        <v>1</v>
      </c>
      <c r="AO745" s="1" t="s">
        <v>23365</v>
      </c>
      <c r="AP745" s="1">
        <f t="shared" si="41"/>
        <v>1</v>
      </c>
      <c r="AQ745" s="1" t="s">
        <v>23365</v>
      </c>
      <c r="AR745" s="1">
        <v>85000</v>
      </c>
      <c r="AS745" s="1" t="s">
        <v>23365</v>
      </c>
      <c r="AT745" s="1" t="s">
        <v>23365</v>
      </c>
      <c r="AU745" s="1" t="s">
        <v>23365</v>
      </c>
      <c r="AV745" s="1" t="s">
        <v>23365</v>
      </c>
      <c r="AW745" s="1" t="s">
        <v>23365</v>
      </c>
      <c r="AX745" s="1" t="s">
        <v>23365</v>
      </c>
      <c r="AY745" s="1" t="s">
        <v>23365</v>
      </c>
      <c r="AZ745" s="1" t="s">
        <v>23365</v>
      </c>
      <c r="BA745" s="1" t="s">
        <v>23365</v>
      </c>
      <c r="BB745" s="1" t="s">
        <v>23365</v>
      </c>
      <c r="BC745" s="1" t="s">
        <v>23365</v>
      </c>
      <c r="BD745" s="1" t="s">
        <v>23365</v>
      </c>
      <c r="BE745" s="1" t="s">
        <v>23365</v>
      </c>
      <c r="BF745" s="1" t="s">
        <v>30938</v>
      </c>
      <c r="BG745" s="1" t="s">
        <v>23365</v>
      </c>
      <c r="BH745" s="1" t="s">
        <v>23325</v>
      </c>
      <c r="BI745" s="1" t="s">
        <v>23365</v>
      </c>
      <c r="BJ745" s="1" t="s">
        <v>30939</v>
      </c>
      <c r="BK745" s="1" t="s">
        <v>23365</v>
      </c>
      <c r="BL745" s="1" t="s">
        <v>30939</v>
      </c>
      <c r="BM745" s="1" t="s">
        <v>23365</v>
      </c>
      <c r="BN745" s="1" t="s">
        <v>30939</v>
      </c>
      <c r="BO745" s="1" t="s">
        <v>23365</v>
      </c>
      <c r="BQ745" s="1" t="s">
        <v>23365</v>
      </c>
      <c r="BS745" s="1" t="s">
        <v>23365</v>
      </c>
      <c r="BU745" s="1" t="s">
        <v>23365</v>
      </c>
      <c r="BV745" s="1" t="s">
        <v>30939</v>
      </c>
      <c r="BW745" s="1" t="s">
        <v>23365</v>
      </c>
      <c r="BX745" s="1" t="s">
        <v>30939</v>
      </c>
      <c r="BY745" s="1" t="s">
        <v>23365</v>
      </c>
      <c r="BZ745" s="1" t="s">
        <v>30939</v>
      </c>
      <c r="CA745" s="1" t="s">
        <v>23365</v>
      </c>
      <c r="CB745" s="1" t="s">
        <v>30939</v>
      </c>
      <c r="CD745" s="1" t="s">
        <v>23365</v>
      </c>
      <c r="CE745" s="1" t="s">
        <v>23365</v>
      </c>
      <c r="CF745" s="1" t="s">
        <v>23365</v>
      </c>
      <c r="CG745" s="1" t="s">
        <v>30939</v>
      </c>
      <c r="CH745" s="1" t="s">
        <v>23365</v>
      </c>
      <c r="CI745" s="1" t="s">
        <v>23365</v>
      </c>
      <c r="CJ745" s="1" t="s">
        <v>23365</v>
      </c>
      <c r="CK745" s="1" t="s">
        <v>30939</v>
      </c>
      <c r="CL745" s="1" t="s">
        <v>23365</v>
      </c>
      <c r="CM745" s="1" t="s">
        <v>30939</v>
      </c>
      <c r="CN745" s="1" t="s">
        <v>23365</v>
      </c>
      <c r="CO745" s="1" t="s">
        <v>23365</v>
      </c>
      <c r="CP745" s="1" t="s">
        <v>30939</v>
      </c>
      <c r="CQ745" s="1" t="s">
        <v>23365</v>
      </c>
      <c r="CR745" s="1" t="s">
        <v>30939</v>
      </c>
      <c r="CS745" s="1" t="s">
        <v>23365</v>
      </c>
      <c r="CT745" s="1" t="s">
        <v>30939</v>
      </c>
      <c r="CU745" s="1" t="s">
        <v>23365</v>
      </c>
      <c r="CV745" s="1" t="s">
        <v>23365</v>
      </c>
      <c r="CW745" s="1" t="s">
        <v>23232</v>
      </c>
      <c r="CX745" s="1" t="s">
        <v>30938</v>
      </c>
      <c r="CY745" s="1" t="s">
        <v>30938</v>
      </c>
      <c r="CZ745" s="1" t="s">
        <v>30938</v>
      </c>
      <c r="DA745" s="1" t="s">
        <v>23327</v>
      </c>
      <c r="DB745" s="1" t="s">
        <v>23365</v>
      </c>
      <c r="DC745" s="1" t="s">
        <v>23210</v>
      </c>
      <c r="DD745" s="1" t="s">
        <v>14438</v>
      </c>
      <c r="DE745" s="1" t="s">
        <v>24410</v>
      </c>
      <c r="DF745" s="1" t="s">
        <v>14439</v>
      </c>
      <c r="DG745" s="1" t="s">
        <v>14440</v>
      </c>
      <c r="DH745" s="1" t="s">
        <v>14843</v>
      </c>
      <c r="DI745" s="1" t="s">
        <v>23365</v>
      </c>
      <c r="DJ745" s="1" t="s">
        <v>23365</v>
      </c>
      <c r="DK745" s="1" t="s">
        <v>30938</v>
      </c>
      <c r="DL745" s="1" t="s">
        <v>14441</v>
      </c>
    </row>
    <row r="746" spans="1:116">
      <c r="A746" s="1">
        <f t="shared" si="39"/>
        <v>2</v>
      </c>
      <c r="B746" s="1" t="s">
        <v>14442</v>
      </c>
      <c r="C746" s="1" t="s">
        <v>14443</v>
      </c>
      <c r="D746" s="1" t="s">
        <v>20917</v>
      </c>
      <c r="E746" s="10">
        <v>353768000000000</v>
      </c>
      <c r="F746" s="1" t="s">
        <v>20323</v>
      </c>
      <c r="G746" s="1" t="s">
        <v>14444</v>
      </c>
      <c r="H746" s="1" t="s">
        <v>20713</v>
      </c>
      <c r="I746" s="1" t="s">
        <v>23319</v>
      </c>
      <c r="J746" s="1" t="s">
        <v>20253</v>
      </c>
      <c r="K746" s="1">
        <v>785929303</v>
      </c>
      <c r="L746" s="1" t="s">
        <v>30867</v>
      </c>
      <c r="M746" s="1" t="s">
        <v>23365</v>
      </c>
      <c r="N746" s="1" t="s">
        <v>30938</v>
      </c>
      <c r="O746" s="1" t="s">
        <v>30938</v>
      </c>
      <c r="P746" s="1">
        <v>254000</v>
      </c>
      <c r="Q746" s="1" t="s">
        <v>30938</v>
      </c>
      <c r="R746" s="1" t="s">
        <v>23365</v>
      </c>
      <c r="S746" s="1" t="s">
        <v>23365</v>
      </c>
      <c r="T746" s="1" t="s">
        <v>23365</v>
      </c>
      <c r="U746" s="1" t="s">
        <v>23365</v>
      </c>
      <c r="V746" s="1" t="s">
        <v>23365</v>
      </c>
      <c r="W746" s="1" t="s">
        <v>30939</v>
      </c>
      <c r="X746" s="1" t="s">
        <v>23365</v>
      </c>
      <c r="Y746" s="1">
        <v>250000</v>
      </c>
      <c r="Z746" s="1">
        <v>1</v>
      </c>
      <c r="AA746" s="1">
        <v>15</v>
      </c>
      <c r="AB746" s="1">
        <v>1000</v>
      </c>
      <c r="AC746" s="1" t="s">
        <v>23365</v>
      </c>
      <c r="AD746" s="1" t="s">
        <v>14445</v>
      </c>
      <c r="AE746" s="1" t="s">
        <v>23365</v>
      </c>
      <c r="AF746" s="1" t="s">
        <v>30938</v>
      </c>
      <c r="AG746" s="1" t="s">
        <v>14446</v>
      </c>
      <c r="AH746" s="1" t="s">
        <v>30939</v>
      </c>
      <c r="AI746" s="1" t="s">
        <v>23365</v>
      </c>
      <c r="AJ746" s="1" t="s">
        <v>22460</v>
      </c>
      <c r="AK746" s="1" t="s">
        <v>23365</v>
      </c>
      <c r="AL746" s="1" t="s">
        <v>23365</v>
      </c>
      <c r="AM746" s="1" t="s">
        <v>23365</v>
      </c>
      <c r="AN746" s="1">
        <f t="shared" si="40"/>
        <v>0</v>
      </c>
      <c r="AO746" s="1" t="s">
        <v>23365</v>
      </c>
      <c r="AP746" s="1">
        <f t="shared" si="41"/>
        <v>0</v>
      </c>
      <c r="AQ746" s="1">
        <v>135000</v>
      </c>
      <c r="AR746" s="1" t="s">
        <v>23365</v>
      </c>
      <c r="AS746" s="1" t="s">
        <v>23365</v>
      </c>
      <c r="AT746" s="1" t="s">
        <v>23365</v>
      </c>
      <c r="AU746" s="1" t="s">
        <v>23365</v>
      </c>
      <c r="AV746" s="1">
        <v>110000</v>
      </c>
      <c r="AW746" s="1" t="s">
        <v>23365</v>
      </c>
      <c r="AX746" s="1" t="s">
        <v>23365</v>
      </c>
      <c r="AY746" s="1" t="s">
        <v>23365</v>
      </c>
      <c r="AZ746" s="1" t="s">
        <v>23365</v>
      </c>
      <c r="BA746" s="1" t="s">
        <v>23365</v>
      </c>
      <c r="BB746" s="1" t="s">
        <v>23365</v>
      </c>
      <c r="BC746" s="1" t="s">
        <v>23365</v>
      </c>
      <c r="BD746" s="1" t="s">
        <v>23365</v>
      </c>
      <c r="BE746" s="1" t="s">
        <v>23365</v>
      </c>
      <c r="BF746" s="1" t="s">
        <v>30938</v>
      </c>
      <c r="BG746" s="1" t="s">
        <v>23365</v>
      </c>
      <c r="BH746" s="1" t="s">
        <v>23252</v>
      </c>
      <c r="BI746" s="1" t="s">
        <v>23365</v>
      </c>
      <c r="BJ746" s="1" t="s">
        <v>30939</v>
      </c>
      <c r="BK746" s="1" t="s">
        <v>23365</v>
      </c>
      <c r="BL746" s="1" t="s">
        <v>30939</v>
      </c>
      <c r="BM746" s="1" t="s">
        <v>23365</v>
      </c>
      <c r="BN746" s="1" t="s">
        <v>30939</v>
      </c>
      <c r="BO746" s="1" t="s">
        <v>23365</v>
      </c>
      <c r="BQ746" s="1" t="s">
        <v>23365</v>
      </c>
      <c r="BS746" s="1" t="s">
        <v>23365</v>
      </c>
      <c r="BU746" s="1" t="s">
        <v>23365</v>
      </c>
      <c r="BV746" s="1" t="s">
        <v>30939</v>
      </c>
      <c r="BW746" s="1" t="s">
        <v>23365</v>
      </c>
      <c r="BX746" s="1" t="s">
        <v>30939</v>
      </c>
      <c r="BY746" s="1" t="s">
        <v>23365</v>
      </c>
      <c r="BZ746" s="1" t="s">
        <v>30939</v>
      </c>
      <c r="CA746" s="1" t="s">
        <v>23365</v>
      </c>
      <c r="CB746" s="1" t="s">
        <v>30939</v>
      </c>
      <c r="CD746" s="1" t="s">
        <v>23365</v>
      </c>
      <c r="CE746" s="1" t="s">
        <v>23365</v>
      </c>
      <c r="CF746" s="1" t="s">
        <v>23365</v>
      </c>
      <c r="CG746" s="1" t="s">
        <v>30939</v>
      </c>
      <c r="CH746" s="1" t="s">
        <v>23365</v>
      </c>
      <c r="CI746" s="1" t="s">
        <v>23365</v>
      </c>
      <c r="CJ746" s="1" t="s">
        <v>23365</v>
      </c>
      <c r="CK746" s="1" t="s">
        <v>30939</v>
      </c>
      <c r="CL746" s="1" t="s">
        <v>23365</v>
      </c>
      <c r="CM746" s="1" t="s">
        <v>30939</v>
      </c>
      <c r="CN746" s="1" t="s">
        <v>23365</v>
      </c>
      <c r="CO746" s="1" t="s">
        <v>23365</v>
      </c>
      <c r="CP746" s="1" t="s">
        <v>30939</v>
      </c>
      <c r="CQ746" s="1" t="s">
        <v>23365</v>
      </c>
      <c r="CR746" s="1" t="s">
        <v>30939</v>
      </c>
      <c r="CS746" s="1" t="s">
        <v>23365</v>
      </c>
      <c r="CT746" s="1" t="s">
        <v>30939</v>
      </c>
      <c r="CU746" s="1" t="s">
        <v>23365</v>
      </c>
      <c r="CV746" s="1" t="s">
        <v>23365</v>
      </c>
      <c r="CW746" s="1" t="s">
        <v>23232</v>
      </c>
      <c r="CX746" s="1" t="s">
        <v>30938</v>
      </c>
      <c r="CY746" s="1" t="s">
        <v>30938</v>
      </c>
      <c r="CZ746" s="1" t="s">
        <v>30938</v>
      </c>
      <c r="DA746" s="1" t="s">
        <v>23327</v>
      </c>
      <c r="DB746" s="1" t="s">
        <v>23365</v>
      </c>
      <c r="DC746" s="1" t="s">
        <v>23210</v>
      </c>
      <c r="DD746" s="1" t="s">
        <v>14447</v>
      </c>
      <c r="DE746" s="1" t="s">
        <v>24410</v>
      </c>
      <c r="DF746" s="1" t="s">
        <v>14698</v>
      </c>
      <c r="DG746" s="1" t="s">
        <v>14484</v>
      </c>
      <c r="DH746" s="1" t="s">
        <v>14843</v>
      </c>
      <c r="DI746" s="1" t="s">
        <v>23365</v>
      </c>
      <c r="DJ746" s="1" t="s">
        <v>23365</v>
      </c>
      <c r="DK746" s="1" t="s">
        <v>30938</v>
      </c>
      <c r="DL746" s="1" t="s">
        <v>14448</v>
      </c>
    </row>
    <row r="747" spans="1:116">
      <c r="A747" s="1">
        <f t="shared" si="39"/>
        <v>0</v>
      </c>
      <c r="B747" s="1" t="s">
        <v>14449</v>
      </c>
      <c r="C747" s="1" t="s">
        <v>14450</v>
      </c>
      <c r="D747" s="1" t="s">
        <v>20917</v>
      </c>
      <c r="E747" s="10">
        <v>353768000000000</v>
      </c>
      <c r="G747" s="1" t="s">
        <v>14451</v>
      </c>
      <c r="H747" s="1" t="s">
        <v>20713</v>
      </c>
      <c r="I747" s="1" t="s">
        <v>23319</v>
      </c>
      <c r="J747" s="1" t="s">
        <v>20253</v>
      </c>
      <c r="K747" s="1">
        <v>779598818</v>
      </c>
      <c r="L747" s="1" t="s">
        <v>30867</v>
      </c>
      <c r="M747" s="1" t="s">
        <v>23365</v>
      </c>
      <c r="N747" s="1" t="s">
        <v>30938</v>
      </c>
      <c r="O747" s="1" t="s">
        <v>30938</v>
      </c>
      <c r="P747" s="1">
        <v>254000</v>
      </c>
      <c r="Q747" s="1" t="s">
        <v>30938</v>
      </c>
      <c r="R747" s="1" t="s">
        <v>23365</v>
      </c>
      <c r="S747" s="1" t="s">
        <v>23365</v>
      </c>
      <c r="T747" s="1" t="s">
        <v>23365</v>
      </c>
      <c r="U747" s="1" t="s">
        <v>23365</v>
      </c>
      <c r="V747" s="1" t="s">
        <v>23365</v>
      </c>
      <c r="W747" s="1" t="s">
        <v>30939</v>
      </c>
      <c r="X747" s="1" t="s">
        <v>23365</v>
      </c>
      <c r="Y747" s="1">
        <v>250000</v>
      </c>
      <c r="Z747" s="1">
        <v>1</v>
      </c>
      <c r="AA747" s="1">
        <v>18</v>
      </c>
      <c r="AB747" s="1">
        <v>1000</v>
      </c>
      <c r="AC747" s="1" t="s">
        <v>23365</v>
      </c>
      <c r="AD747" s="1" t="s">
        <v>18176</v>
      </c>
      <c r="AE747" s="1" t="s">
        <v>23365</v>
      </c>
      <c r="AF747" s="1" t="s">
        <v>30939</v>
      </c>
      <c r="AG747" s="1" t="s">
        <v>23365</v>
      </c>
      <c r="AH747" s="1" t="s">
        <v>30939</v>
      </c>
      <c r="AI747" s="1" t="s">
        <v>23365</v>
      </c>
      <c r="AJ747" s="1" t="s">
        <v>14452</v>
      </c>
      <c r="AK747" s="1" t="s">
        <v>23365</v>
      </c>
      <c r="AL747" s="1" t="s">
        <v>23365</v>
      </c>
      <c r="AM747" s="1" t="s">
        <v>23365</v>
      </c>
      <c r="AN747" s="1">
        <f t="shared" si="40"/>
        <v>0</v>
      </c>
      <c r="AO747" s="1" t="s">
        <v>23365</v>
      </c>
      <c r="AP747" s="1">
        <f t="shared" si="41"/>
        <v>0</v>
      </c>
      <c r="AQ747" s="1">
        <v>140000</v>
      </c>
      <c r="AR747" s="1" t="s">
        <v>23365</v>
      </c>
      <c r="AS747" s="1">
        <v>80000</v>
      </c>
      <c r="AT747" s="1" t="s">
        <v>23365</v>
      </c>
      <c r="AU747" s="1" t="s">
        <v>23365</v>
      </c>
      <c r="AV747" s="1" t="s">
        <v>23365</v>
      </c>
      <c r="AW747" s="1">
        <v>25000</v>
      </c>
      <c r="AX747" s="1" t="s">
        <v>23365</v>
      </c>
      <c r="AY747" s="1" t="s">
        <v>23365</v>
      </c>
      <c r="AZ747" s="1" t="s">
        <v>23365</v>
      </c>
      <c r="BA747" s="1" t="s">
        <v>23365</v>
      </c>
      <c r="BB747" s="1" t="s">
        <v>23365</v>
      </c>
      <c r="BC747" s="1" t="s">
        <v>23365</v>
      </c>
      <c r="BD747" s="1" t="s">
        <v>23365</v>
      </c>
      <c r="BE747" s="1" t="s">
        <v>23365</v>
      </c>
      <c r="BF747" s="1" t="s">
        <v>30938</v>
      </c>
      <c r="BG747" s="1" t="s">
        <v>23365</v>
      </c>
      <c r="BH747" s="1" t="s">
        <v>23252</v>
      </c>
      <c r="BI747" s="1" t="s">
        <v>23365</v>
      </c>
      <c r="BJ747" s="1" t="s">
        <v>30939</v>
      </c>
      <c r="BK747" s="1" t="s">
        <v>23365</v>
      </c>
      <c r="BL747" s="1" t="s">
        <v>30939</v>
      </c>
      <c r="BM747" s="1" t="s">
        <v>23365</v>
      </c>
      <c r="BN747" s="1" t="s">
        <v>30939</v>
      </c>
      <c r="BO747" s="1" t="s">
        <v>23365</v>
      </c>
      <c r="BQ747" s="1" t="s">
        <v>23365</v>
      </c>
      <c r="BS747" s="1" t="s">
        <v>23365</v>
      </c>
      <c r="BU747" s="1" t="s">
        <v>23365</v>
      </c>
      <c r="BV747" s="1" t="s">
        <v>30939</v>
      </c>
      <c r="BW747" s="1" t="s">
        <v>23365</v>
      </c>
      <c r="BX747" s="1" t="s">
        <v>30939</v>
      </c>
      <c r="BY747" s="1" t="s">
        <v>23365</v>
      </c>
      <c r="BZ747" s="1" t="s">
        <v>30939</v>
      </c>
      <c r="CA747" s="1" t="s">
        <v>23365</v>
      </c>
      <c r="CB747" s="1" t="s">
        <v>30939</v>
      </c>
      <c r="CD747" s="1" t="s">
        <v>23365</v>
      </c>
      <c r="CE747" s="1" t="s">
        <v>23365</v>
      </c>
      <c r="CF747" s="1" t="s">
        <v>23365</v>
      </c>
      <c r="CG747" s="1" t="s">
        <v>30939</v>
      </c>
      <c r="CH747" s="1" t="s">
        <v>23365</v>
      </c>
      <c r="CI747" s="1" t="s">
        <v>23365</v>
      </c>
      <c r="CJ747" s="1" t="s">
        <v>23365</v>
      </c>
      <c r="CK747" s="1" t="s">
        <v>30939</v>
      </c>
      <c r="CL747" s="1" t="s">
        <v>23365</v>
      </c>
      <c r="CM747" s="1" t="s">
        <v>30939</v>
      </c>
      <c r="CN747" s="1" t="s">
        <v>23365</v>
      </c>
      <c r="CO747" s="1" t="s">
        <v>23365</v>
      </c>
      <c r="CP747" s="1" t="s">
        <v>30939</v>
      </c>
      <c r="CQ747" s="1" t="s">
        <v>23365</v>
      </c>
      <c r="CR747" s="1" t="s">
        <v>30939</v>
      </c>
      <c r="CS747" s="1" t="s">
        <v>23365</v>
      </c>
      <c r="CT747" s="1" t="s">
        <v>30939</v>
      </c>
      <c r="CU747" s="1" t="s">
        <v>23365</v>
      </c>
      <c r="CV747" s="1" t="s">
        <v>23365</v>
      </c>
      <c r="CW747" s="1" t="s">
        <v>23232</v>
      </c>
      <c r="CX747" s="1" t="s">
        <v>30938</v>
      </c>
      <c r="CY747" s="1" t="s">
        <v>30938</v>
      </c>
      <c r="CZ747" s="1" t="s">
        <v>30938</v>
      </c>
      <c r="DA747" s="1" t="s">
        <v>23327</v>
      </c>
      <c r="DB747" s="1" t="s">
        <v>23365</v>
      </c>
      <c r="DC747" s="1" t="s">
        <v>23210</v>
      </c>
      <c r="DD747" s="1" t="s">
        <v>14453</v>
      </c>
      <c r="DE747" s="1" t="s">
        <v>24410</v>
      </c>
      <c r="DF747" s="1" t="s">
        <v>14454</v>
      </c>
      <c r="DG747" s="1" t="s">
        <v>14455</v>
      </c>
      <c r="DH747" s="1" t="s">
        <v>14843</v>
      </c>
      <c r="DI747" s="1" t="s">
        <v>23365</v>
      </c>
      <c r="DJ747" s="1" t="s">
        <v>23365</v>
      </c>
      <c r="DK747" s="1" t="s">
        <v>30938</v>
      </c>
      <c r="DL747" s="1" t="s">
        <v>14358</v>
      </c>
    </row>
    <row r="748" spans="1:116">
      <c r="A748" s="1">
        <f t="shared" si="39"/>
        <v>1</v>
      </c>
      <c r="B748" s="1" t="s">
        <v>14359</v>
      </c>
      <c r="C748" s="1" t="s">
        <v>14360</v>
      </c>
      <c r="D748" s="1" t="s">
        <v>20917</v>
      </c>
      <c r="E748" s="10">
        <v>353768000000000</v>
      </c>
      <c r="F748" s="1" t="s">
        <v>14361</v>
      </c>
      <c r="G748" s="1" t="s">
        <v>14694</v>
      </c>
      <c r="H748" s="1" t="s">
        <v>20713</v>
      </c>
      <c r="I748" s="1" t="s">
        <v>23319</v>
      </c>
      <c r="J748" s="1" t="s">
        <v>23084</v>
      </c>
      <c r="K748" s="1">
        <v>785929286</v>
      </c>
      <c r="L748" s="1" t="s">
        <v>30867</v>
      </c>
      <c r="M748" s="1" t="s">
        <v>23365</v>
      </c>
      <c r="N748" s="1" t="s">
        <v>30938</v>
      </c>
      <c r="O748" s="1" t="s">
        <v>30938</v>
      </c>
      <c r="P748" s="1">
        <v>254000</v>
      </c>
      <c r="Q748" s="1" t="s">
        <v>30938</v>
      </c>
      <c r="R748" s="1" t="s">
        <v>23365</v>
      </c>
      <c r="S748" s="1" t="s">
        <v>23365</v>
      </c>
      <c r="T748" s="1" t="s">
        <v>23365</v>
      </c>
      <c r="U748" s="1" t="s">
        <v>23365</v>
      </c>
      <c r="V748" s="1" t="s">
        <v>23365</v>
      </c>
      <c r="W748" s="1" t="s">
        <v>30939</v>
      </c>
      <c r="X748" s="1" t="s">
        <v>23365</v>
      </c>
      <c r="Y748" s="1">
        <v>250000</v>
      </c>
      <c r="Z748" s="1">
        <v>1</v>
      </c>
      <c r="AA748" s="1">
        <v>10</v>
      </c>
      <c r="AB748" s="1">
        <v>0</v>
      </c>
      <c r="AC748" s="1" t="s">
        <v>23365</v>
      </c>
      <c r="AD748" s="1" t="s">
        <v>23134</v>
      </c>
      <c r="AE748" s="1" t="s">
        <v>23365</v>
      </c>
      <c r="AF748" s="1" t="s">
        <v>30938</v>
      </c>
      <c r="AG748" s="1" t="s">
        <v>23015</v>
      </c>
      <c r="AH748" s="1" t="s">
        <v>30939</v>
      </c>
      <c r="AI748" s="1" t="s">
        <v>23365</v>
      </c>
      <c r="AJ748" s="1" t="s">
        <v>17589</v>
      </c>
      <c r="AK748" s="1" t="s">
        <v>23365</v>
      </c>
      <c r="AL748" s="1">
        <v>50000</v>
      </c>
      <c r="AM748" s="1" t="s">
        <v>23365</v>
      </c>
      <c r="AN748" s="1">
        <f t="shared" si="40"/>
        <v>0</v>
      </c>
      <c r="AO748" s="1" t="s">
        <v>23365</v>
      </c>
      <c r="AP748" s="1">
        <f t="shared" si="41"/>
        <v>0</v>
      </c>
      <c r="AQ748" s="1">
        <v>150000</v>
      </c>
      <c r="AR748" s="1" t="s">
        <v>23365</v>
      </c>
      <c r="AS748" s="1" t="s">
        <v>23365</v>
      </c>
      <c r="AT748" s="1" t="s">
        <v>23365</v>
      </c>
      <c r="AU748" s="1" t="s">
        <v>23365</v>
      </c>
      <c r="AV748" s="1">
        <v>50000</v>
      </c>
      <c r="AW748" s="1" t="s">
        <v>23365</v>
      </c>
      <c r="AX748" s="1" t="s">
        <v>23365</v>
      </c>
      <c r="AY748" s="1" t="s">
        <v>23365</v>
      </c>
      <c r="AZ748" s="1" t="s">
        <v>23365</v>
      </c>
      <c r="BA748" s="1" t="s">
        <v>23365</v>
      </c>
      <c r="BB748" s="1" t="s">
        <v>23365</v>
      </c>
      <c r="BC748" s="1" t="s">
        <v>23365</v>
      </c>
      <c r="BD748" s="1" t="s">
        <v>23365</v>
      </c>
      <c r="BE748" s="1" t="s">
        <v>23365</v>
      </c>
      <c r="BF748" s="1" t="s">
        <v>30938</v>
      </c>
      <c r="BG748" s="1" t="s">
        <v>23365</v>
      </c>
      <c r="BH748" s="1" t="s">
        <v>23325</v>
      </c>
      <c r="BI748" s="1" t="s">
        <v>23365</v>
      </c>
      <c r="BJ748" s="1" t="s">
        <v>30939</v>
      </c>
      <c r="BK748" s="1" t="s">
        <v>23365</v>
      </c>
      <c r="BL748" s="1" t="s">
        <v>30939</v>
      </c>
      <c r="BM748" s="1" t="s">
        <v>23365</v>
      </c>
      <c r="BN748" s="1" t="s">
        <v>30939</v>
      </c>
      <c r="BO748" s="1" t="s">
        <v>23365</v>
      </c>
      <c r="BQ748" s="1" t="s">
        <v>23365</v>
      </c>
      <c r="BS748" s="1" t="s">
        <v>23365</v>
      </c>
      <c r="BU748" s="1" t="s">
        <v>23365</v>
      </c>
      <c r="BV748" s="1" t="s">
        <v>30939</v>
      </c>
      <c r="BW748" s="1" t="s">
        <v>23365</v>
      </c>
      <c r="BX748" s="1" t="s">
        <v>30939</v>
      </c>
      <c r="BY748" s="1" t="s">
        <v>23365</v>
      </c>
      <c r="BZ748" s="1" t="s">
        <v>30939</v>
      </c>
      <c r="CA748" s="1" t="s">
        <v>23365</v>
      </c>
      <c r="CB748" s="1" t="s">
        <v>30939</v>
      </c>
      <c r="CD748" s="1" t="s">
        <v>23365</v>
      </c>
      <c r="CE748" s="1" t="s">
        <v>23365</v>
      </c>
      <c r="CF748" s="1" t="s">
        <v>23365</v>
      </c>
      <c r="CG748" s="1" t="s">
        <v>30939</v>
      </c>
      <c r="CH748" s="1" t="s">
        <v>23365</v>
      </c>
      <c r="CI748" s="1" t="s">
        <v>23365</v>
      </c>
      <c r="CJ748" s="1" t="s">
        <v>23365</v>
      </c>
      <c r="CK748" s="1" t="s">
        <v>30939</v>
      </c>
      <c r="CL748" s="1" t="s">
        <v>23365</v>
      </c>
      <c r="CM748" s="1" t="s">
        <v>30939</v>
      </c>
      <c r="CN748" s="1" t="s">
        <v>23365</v>
      </c>
      <c r="CO748" s="1" t="s">
        <v>23365</v>
      </c>
      <c r="CP748" s="1" t="s">
        <v>30939</v>
      </c>
      <c r="CQ748" s="1" t="s">
        <v>23365</v>
      </c>
      <c r="CR748" s="1" t="s">
        <v>30939</v>
      </c>
      <c r="CS748" s="1" t="s">
        <v>23365</v>
      </c>
      <c r="CT748" s="1" t="s">
        <v>30939</v>
      </c>
      <c r="CU748" s="1" t="s">
        <v>23365</v>
      </c>
      <c r="CV748" s="1" t="s">
        <v>23365</v>
      </c>
      <c r="CW748" s="1" t="s">
        <v>23326</v>
      </c>
      <c r="CX748" s="1" t="s">
        <v>30938</v>
      </c>
      <c r="CY748" s="1" t="s">
        <v>30939</v>
      </c>
      <c r="CZ748" s="1" t="s">
        <v>30938</v>
      </c>
      <c r="DA748" s="1" t="s">
        <v>23327</v>
      </c>
      <c r="DB748" s="1" t="s">
        <v>23365</v>
      </c>
      <c r="DC748" s="1" t="s">
        <v>23210</v>
      </c>
      <c r="DD748" s="1" t="s">
        <v>14362</v>
      </c>
      <c r="DE748" s="1" t="s">
        <v>24410</v>
      </c>
      <c r="DF748" s="1" t="s">
        <v>16854</v>
      </c>
      <c r="DG748" s="1" t="s">
        <v>23101</v>
      </c>
      <c r="DH748" s="1" t="s">
        <v>23116</v>
      </c>
      <c r="DI748" s="1" t="s">
        <v>23365</v>
      </c>
      <c r="DJ748" s="1" t="s">
        <v>23365</v>
      </c>
      <c r="DK748" s="1" t="s">
        <v>30938</v>
      </c>
      <c r="DL748" s="1" t="s">
        <v>14363</v>
      </c>
    </row>
    <row r="749" spans="1:116">
      <c r="A749" s="1">
        <f t="shared" si="39"/>
        <v>1</v>
      </c>
      <c r="B749" s="1" t="s">
        <v>14364</v>
      </c>
      <c r="C749" s="1" t="s">
        <v>14365</v>
      </c>
      <c r="D749" s="1" t="s">
        <v>20917</v>
      </c>
      <c r="E749" s="10">
        <v>353768000000000</v>
      </c>
      <c r="F749" s="1" t="s">
        <v>14366</v>
      </c>
      <c r="G749" s="1" t="s">
        <v>14620</v>
      </c>
      <c r="H749" s="1" t="s">
        <v>20713</v>
      </c>
      <c r="I749" s="1" t="s">
        <v>23319</v>
      </c>
      <c r="J749" s="1" t="s">
        <v>23084</v>
      </c>
      <c r="K749" s="1">
        <v>785925200</v>
      </c>
      <c r="L749" s="1" t="s">
        <v>30867</v>
      </c>
      <c r="M749" s="1" t="s">
        <v>23365</v>
      </c>
      <c r="N749" s="1" t="s">
        <v>30938</v>
      </c>
      <c r="O749" s="1" t="s">
        <v>30938</v>
      </c>
      <c r="P749" s="1">
        <v>254000</v>
      </c>
      <c r="Q749" s="1" t="s">
        <v>30938</v>
      </c>
      <c r="R749" s="1" t="s">
        <v>23365</v>
      </c>
      <c r="S749" s="1" t="s">
        <v>23365</v>
      </c>
      <c r="T749" s="1" t="s">
        <v>23365</v>
      </c>
      <c r="U749" s="1" t="s">
        <v>23365</v>
      </c>
      <c r="V749" s="1" t="s">
        <v>23365</v>
      </c>
      <c r="W749" s="1" t="s">
        <v>30938</v>
      </c>
      <c r="X749" s="1" t="s">
        <v>22426</v>
      </c>
      <c r="Y749" s="1">
        <v>250000</v>
      </c>
      <c r="Z749" s="1">
        <v>1</v>
      </c>
      <c r="AA749" s="1">
        <v>15</v>
      </c>
      <c r="AB749" s="1">
        <v>1000</v>
      </c>
      <c r="AC749" s="1" t="s">
        <v>23365</v>
      </c>
      <c r="AD749" s="1" t="s">
        <v>19566</v>
      </c>
      <c r="AE749" s="1" t="s">
        <v>23365</v>
      </c>
      <c r="AF749" s="1" t="s">
        <v>30938</v>
      </c>
      <c r="AG749" s="1" t="s">
        <v>23098</v>
      </c>
      <c r="AH749" s="1" t="s">
        <v>30939</v>
      </c>
      <c r="AI749" s="1" t="s">
        <v>23365</v>
      </c>
      <c r="AJ749" s="1" t="s">
        <v>14367</v>
      </c>
      <c r="AK749" s="1" t="s">
        <v>14368</v>
      </c>
      <c r="AL749" s="1" t="s">
        <v>23365</v>
      </c>
      <c r="AM749" s="1">
        <v>15000</v>
      </c>
      <c r="AN749" s="1">
        <f t="shared" si="40"/>
        <v>1</v>
      </c>
      <c r="AO749" s="1" t="s">
        <v>23365</v>
      </c>
      <c r="AP749" s="1">
        <f t="shared" si="41"/>
        <v>1</v>
      </c>
      <c r="AQ749" s="1">
        <v>175000</v>
      </c>
      <c r="AR749" s="1" t="s">
        <v>23365</v>
      </c>
      <c r="AS749" s="1" t="s">
        <v>23365</v>
      </c>
      <c r="AT749" s="1" t="s">
        <v>23365</v>
      </c>
      <c r="AU749" s="1" t="s">
        <v>23365</v>
      </c>
      <c r="AV749" s="1">
        <v>40000</v>
      </c>
      <c r="AW749" s="1" t="s">
        <v>23365</v>
      </c>
      <c r="AX749" s="1" t="s">
        <v>23365</v>
      </c>
      <c r="AY749" s="1" t="s">
        <v>23365</v>
      </c>
      <c r="AZ749" s="1" t="s">
        <v>23365</v>
      </c>
      <c r="BA749" s="1" t="s">
        <v>23365</v>
      </c>
      <c r="BB749" s="1" t="s">
        <v>23365</v>
      </c>
      <c r="BC749" s="1" t="s">
        <v>23365</v>
      </c>
      <c r="BD749" s="1" t="s">
        <v>23365</v>
      </c>
      <c r="BE749" s="1">
        <v>20000</v>
      </c>
      <c r="BF749" s="1" t="s">
        <v>30938</v>
      </c>
      <c r="BG749" s="1" t="s">
        <v>23365</v>
      </c>
      <c r="BH749" s="1" t="s">
        <v>23325</v>
      </c>
      <c r="BI749" s="1" t="s">
        <v>23365</v>
      </c>
      <c r="BJ749" s="1" t="s">
        <v>30939</v>
      </c>
      <c r="BK749" s="1" t="s">
        <v>23365</v>
      </c>
      <c r="BL749" s="1" t="s">
        <v>30939</v>
      </c>
      <c r="BM749" s="1" t="s">
        <v>23365</v>
      </c>
      <c r="BN749" s="1" t="s">
        <v>30939</v>
      </c>
      <c r="BO749" s="1" t="s">
        <v>23365</v>
      </c>
      <c r="BQ749" s="1" t="s">
        <v>23365</v>
      </c>
      <c r="BS749" s="1" t="s">
        <v>23365</v>
      </c>
      <c r="BU749" s="1" t="s">
        <v>23365</v>
      </c>
      <c r="BV749" s="1" t="s">
        <v>30939</v>
      </c>
      <c r="BW749" s="1" t="s">
        <v>23365</v>
      </c>
      <c r="BX749" s="1" t="s">
        <v>30939</v>
      </c>
      <c r="BY749" s="1" t="s">
        <v>23365</v>
      </c>
      <c r="BZ749" s="1" t="s">
        <v>30939</v>
      </c>
      <c r="CA749" s="1" t="s">
        <v>23365</v>
      </c>
      <c r="CB749" s="1" t="s">
        <v>30939</v>
      </c>
      <c r="CD749" s="1" t="s">
        <v>23365</v>
      </c>
      <c r="CE749" s="1" t="s">
        <v>23365</v>
      </c>
      <c r="CF749" s="1" t="s">
        <v>23365</v>
      </c>
      <c r="CG749" s="1" t="s">
        <v>30939</v>
      </c>
      <c r="CH749" s="1" t="s">
        <v>23365</v>
      </c>
      <c r="CI749" s="1" t="s">
        <v>23365</v>
      </c>
      <c r="CJ749" s="1" t="s">
        <v>23365</v>
      </c>
      <c r="CK749" s="1" t="s">
        <v>30939</v>
      </c>
      <c r="CL749" s="1" t="s">
        <v>23365</v>
      </c>
      <c r="CM749" s="1" t="s">
        <v>30939</v>
      </c>
      <c r="CN749" s="1" t="s">
        <v>23365</v>
      </c>
      <c r="CO749" s="1" t="s">
        <v>23365</v>
      </c>
      <c r="CP749" s="1" t="s">
        <v>30939</v>
      </c>
      <c r="CQ749" s="1" t="s">
        <v>23365</v>
      </c>
      <c r="CR749" s="1" t="s">
        <v>30939</v>
      </c>
      <c r="CS749" s="1" t="s">
        <v>23365</v>
      </c>
      <c r="CT749" s="1" t="s">
        <v>30939</v>
      </c>
      <c r="CU749" s="1" t="s">
        <v>23365</v>
      </c>
      <c r="CV749" s="1" t="s">
        <v>23365</v>
      </c>
      <c r="CW749" s="1" t="s">
        <v>23326</v>
      </c>
      <c r="CX749" s="1" t="s">
        <v>30938</v>
      </c>
      <c r="CY749" s="1" t="s">
        <v>30939</v>
      </c>
      <c r="CZ749" s="1" t="s">
        <v>30938</v>
      </c>
      <c r="DA749" s="1" t="s">
        <v>23327</v>
      </c>
      <c r="DB749" s="1" t="s">
        <v>23365</v>
      </c>
      <c r="DC749" s="1" t="s">
        <v>23210</v>
      </c>
      <c r="DD749" s="1" t="s">
        <v>14369</v>
      </c>
      <c r="DE749" s="1" t="s">
        <v>24410</v>
      </c>
      <c r="DF749" s="1" t="s">
        <v>14370</v>
      </c>
      <c r="DG749" s="1" t="s">
        <v>14371</v>
      </c>
      <c r="DH749" s="1" t="s">
        <v>14372</v>
      </c>
      <c r="DI749" s="1" t="s">
        <v>23365</v>
      </c>
      <c r="DJ749" s="1" t="s">
        <v>23365</v>
      </c>
      <c r="DK749" s="1" t="s">
        <v>30938</v>
      </c>
      <c r="DL749" s="1" t="s">
        <v>14373</v>
      </c>
    </row>
    <row r="750" spans="1:116">
      <c r="A750" s="1">
        <f t="shared" si="39"/>
        <v>2</v>
      </c>
      <c r="B750" s="1" t="s">
        <v>14374</v>
      </c>
      <c r="C750" s="1" t="s">
        <v>14375</v>
      </c>
      <c r="D750" s="1" t="s">
        <v>20917</v>
      </c>
      <c r="E750" s="10">
        <v>353768000000000</v>
      </c>
      <c r="F750" s="1" t="s">
        <v>20291</v>
      </c>
      <c r="G750" s="1" t="s">
        <v>14376</v>
      </c>
      <c r="H750" s="1" t="s">
        <v>20713</v>
      </c>
      <c r="I750" s="1" t="s">
        <v>23319</v>
      </c>
      <c r="J750" s="1" t="s">
        <v>23084</v>
      </c>
      <c r="K750" s="1">
        <v>785925259</v>
      </c>
      <c r="L750" s="1" t="s">
        <v>30867</v>
      </c>
      <c r="M750" s="1" t="s">
        <v>23365</v>
      </c>
      <c r="N750" s="1" t="s">
        <v>30938</v>
      </c>
      <c r="O750" s="1" t="s">
        <v>30938</v>
      </c>
      <c r="P750" s="1">
        <v>254000</v>
      </c>
      <c r="Q750" s="1" t="s">
        <v>30938</v>
      </c>
      <c r="R750" s="1" t="s">
        <v>23365</v>
      </c>
      <c r="S750" s="1" t="s">
        <v>23365</v>
      </c>
      <c r="T750" s="1" t="s">
        <v>23365</v>
      </c>
      <c r="U750" s="1" t="s">
        <v>23365</v>
      </c>
      <c r="V750" s="1" t="s">
        <v>23365</v>
      </c>
      <c r="W750" s="1" t="s">
        <v>30939</v>
      </c>
      <c r="X750" s="1" t="s">
        <v>23365</v>
      </c>
      <c r="Y750" s="1">
        <v>250000</v>
      </c>
      <c r="Z750" s="1">
        <v>1</v>
      </c>
      <c r="AA750" s="1">
        <v>9</v>
      </c>
      <c r="AB750" s="1">
        <v>0</v>
      </c>
      <c r="AC750" s="1" t="s">
        <v>23365</v>
      </c>
      <c r="AD750" s="1" t="s">
        <v>22497</v>
      </c>
      <c r="AE750" s="1" t="s">
        <v>23365</v>
      </c>
      <c r="AF750" s="1" t="s">
        <v>30938</v>
      </c>
      <c r="AG750" s="1" t="s">
        <v>14377</v>
      </c>
      <c r="AH750" s="1" t="s">
        <v>30939</v>
      </c>
      <c r="AI750" s="1" t="s">
        <v>23365</v>
      </c>
      <c r="AJ750" s="1" t="s">
        <v>23231</v>
      </c>
      <c r="AK750" s="1" t="s">
        <v>23365</v>
      </c>
      <c r="AL750" s="1" t="s">
        <v>23365</v>
      </c>
      <c r="AM750" s="1" t="s">
        <v>23365</v>
      </c>
      <c r="AN750" s="1">
        <f t="shared" si="40"/>
        <v>0</v>
      </c>
      <c r="AO750" s="1" t="s">
        <v>23365</v>
      </c>
      <c r="AP750" s="1">
        <f t="shared" si="41"/>
        <v>0</v>
      </c>
      <c r="AQ750" s="1">
        <v>250000</v>
      </c>
      <c r="AR750" s="1" t="s">
        <v>23365</v>
      </c>
      <c r="AS750" s="1" t="s">
        <v>23365</v>
      </c>
      <c r="AT750" s="1" t="s">
        <v>23365</v>
      </c>
      <c r="AU750" s="1" t="s">
        <v>23365</v>
      </c>
      <c r="AV750" s="1" t="s">
        <v>23365</v>
      </c>
      <c r="AW750" s="1" t="s">
        <v>23365</v>
      </c>
      <c r="AX750" s="1" t="s">
        <v>23365</v>
      </c>
      <c r="AY750" s="1" t="s">
        <v>23365</v>
      </c>
      <c r="AZ750" s="1" t="s">
        <v>23365</v>
      </c>
      <c r="BA750" s="1" t="s">
        <v>23365</v>
      </c>
      <c r="BB750" s="1" t="s">
        <v>23365</v>
      </c>
      <c r="BC750" s="1" t="s">
        <v>23365</v>
      </c>
      <c r="BD750" s="1" t="s">
        <v>23365</v>
      </c>
      <c r="BE750" s="1" t="s">
        <v>23365</v>
      </c>
      <c r="BF750" s="1" t="s">
        <v>30938</v>
      </c>
      <c r="BG750" s="1" t="s">
        <v>23365</v>
      </c>
      <c r="BH750" s="1" t="s">
        <v>23252</v>
      </c>
      <c r="BI750" s="1" t="s">
        <v>23365</v>
      </c>
      <c r="BJ750" s="1" t="s">
        <v>30939</v>
      </c>
      <c r="BK750" s="1" t="s">
        <v>23365</v>
      </c>
      <c r="BL750" s="1" t="s">
        <v>30939</v>
      </c>
      <c r="BM750" s="1" t="s">
        <v>23365</v>
      </c>
      <c r="BN750" s="1" t="s">
        <v>30939</v>
      </c>
      <c r="BO750" s="1" t="s">
        <v>23365</v>
      </c>
      <c r="BQ750" s="1" t="s">
        <v>23365</v>
      </c>
      <c r="BS750" s="1" t="s">
        <v>23365</v>
      </c>
      <c r="BU750" s="1" t="s">
        <v>23365</v>
      </c>
      <c r="BV750" s="1" t="s">
        <v>30939</v>
      </c>
      <c r="BW750" s="1" t="s">
        <v>23365</v>
      </c>
      <c r="BX750" s="1" t="s">
        <v>30939</v>
      </c>
      <c r="BY750" s="1" t="s">
        <v>23365</v>
      </c>
      <c r="BZ750" s="1" t="s">
        <v>30939</v>
      </c>
      <c r="CA750" s="1" t="s">
        <v>23365</v>
      </c>
      <c r="CB750" s="1" t="s">
        <v>30939</v>
      </c>
      <c r="CD750" s="1" t="s">
        <v>23365</v>
      </c>
      <c r="CE750" s="1" t="s">
        <v>23365</v>
      </c>
      <c r="CF750" s="1" t="s">
        <v>23365</v>
      </c>
      <c r="CG750" s="1" t="s">
        <v>30939</v>
      </c>
      <c r="CH750" s="1" t="s">
        <v>23365</v>
      </c>
      <c r="CI750" s="1" t="s">
        <v>23365</v>
      </c>
      <c r="CJ750" s="1" t="s">
        <v>23365</v>
      </c>
      <c r="CK750" s="1" t="s">
        <v>30939</v>
      </c>
      <c r="CL750" s="1" t="s">
        <v>23365</v>
      </c>
      <c r="CM750" s="1" t="s">
        <v>30939</v>
      </c>
      <c r="CN750" s="1" t="s">
        <v>23365</v>
      </c>
      <c r="CO750" s="1" t="s">
        <v>23365</v>
      </c>
      <c r="CP750" s="1" t="s">
        <v>30939</v>
      </c>
      <c r="CQ750" s="1" t="s">
        <v>23365</v>
      </c>
      <c r="CR750" s="1" t="s">
        <v>30939</v>
      </c>
      <c r="CS750" s="1" t="s">
        <v>23365</v>
      </c>
      <c r="CT750" s="1" t="s">
        <v>30939</v>
      </c>
      <c r="CU750" s="1" t="s">
        <v>23365</v>
      </c>
      <c r="CV750" s="1" t="s">
        <v>23365</v>
      </c>
      <c r="CW750" s="1" t="s">
        <v>23326</v>
      </c>
      <c r="CX750" s="1" t="s">
        <v>30938</v>
      </c>
      <c r="CY750" s="1" t="s">
        <v>30939</v>
      </c>
      <c r="CZ750" s="1" t="s">
        <v>30938</v>
      </c>
      <c r="DA750" s="1" t="s">
        <v>23327</v>
      </c>
      <c r="DB750" s="1" t="s">
        <v>23365</v>
      </c>
      <c r="DC750" s="1" t="s">
        <v>23210</v>
      </c>
      <c r="DD750" s="1" t="s">
        <v>14378</v>
      </c>
      <c r="DE750" s="1" t="s">
        <v>24410</v>
      </c>
      <c r="DF750" s="1" t="s">
        <v>14379</v>
      </c>
      <c r="DG750" s="1" t="s">
        <v>23101</v>
      </c>
      <c r="DH750" s="1" t="s">
        <v>23116</v>
      </c>
      <c r="DI750" s="1" t="s">
        <v>23365</v>
      </c>
      <c r="DJ750" s="1" t="s">
        <v>23365</v>
      </c>
      <c r="DK750" s="1" t="s">
        <v>30938</v>
      </c>
      <c r="DL750" s="1" t="s">
        <v>14380</v>
      </c>
    </row>
    <row r="751" spans="1:116">
      <c r="A751" s="1">
        <f t="shared" si="39"/>
        <v>0</v>
      </c>
      <c r="B751" s="1" t="s">
        <v>14381</v>
      </c>
      <c r="C751" s="1" t="s">
        <v>14382</v>
      </c>
      <c r="D751" s="1" t="s">
        <v>20917</v>
      </c>
      <c r="E751" s="10">
        <v>353768000000000</v>
      </c>
      <c r="G751" s="1" t="s">
        <v>14639</v>
      </c>
      <c r="H751" s="1" t="s">
        <v>20713</v>
      </c>
      <c r="I751" s="1" t="s">
        <v>23319</v>
      </c>
      <c r="J751" s="1" t="s">
        <v>23084</v>
      </c>
      <c r="K751" s="1">
        <v>785929227</v>
      </c>
      <c r="L751" s="1" t="s">
        <v>30867</v>
      </c>
      <c r="M751" s="1" t="s">
        <v>23365</v>
      </c>
      <c r="N751" s="1" t="s">
        <v>30938</v>
      </c>
      <c r="O751" s="1" t="s">
        <v>30938</v>
      </c>
      <c r="P751" s="1">
        <v>254000</v>
      </c>
      <c r="Q751" s="1" t="s">
        <v>30938</v>
      </c>
      <c r="R751" s="1" t="s">
        <v>23365</v>
      </c>
      <c r="S751" s="1" t="s">
        <v>23365</v>
      </c>
      <c r="T751" s="1" t="s">
        <v>23365</v>
      </c>
      <c r="U751" s="1" t="s">
        <v>23365</v>
      </c>
      <c r="V751" s="1" t="s">
        <v>23365</v>
      </c>
      <c r="W751" s="1" t="s">
        <v>30939</v>
      </c>
      <c r="X751" s="1" t="s">
        <v>23365</v>
      </c>
      <c r="Y751" s="1">
        <v>250000</v>
      </c>
      <c r="Z751" s="1">
        <v>1</v>
      </c>
      <c r="AA751" s="1">
        <v>90</v>
      </c>
      <c r="AB751" s="1">
        <v>15000</v>
      </c>
      <c r="AC751" s="1" t="s">
        <v>23365</v>
      </c>
      <c r="AD751" s="1" t="s">
        <v>15276</v>
      </c>
      <c r="AE751" s="1" t="s">
        <v>23365</v>
      </c>
      <c r="AF751" s="1" t="s">
        <v>30938</v>
      </c>
      <c r="AG751" s="1" t="s">
        <v>14383</v>
      </c>
      <c r="AH751" s="1" t="s">
        <v>30939</v>
      </c>
      <c r="AI751" s="1" t="s">
        <v>23365</v>
      </c>
      <c r="AJ751" s="1" t="s">
        <v>19540</v>
      </c>
      <c r="AK751" s="1" t="s">
        <v>23365</v>
      </c>
      <c r="AL751" s="1" t="s">
        <v>23365</v>
      </c>
      <c r="AM751" s="1" t="s">
        <v>23365</v>
      </c>
      <c r="AN751" s="1">
        <f t="shared" si="40"/>
        <v>0</v>
      </c>
      <c r="AO751" s="1" t="s">
        <v>23365</v>
      </c>
      <c r="AP751" s="1">
        <f t="shared" si="41"/>
        <v>0</v>
      </c>
      <c r="AQ751" s="1" t="s">
        <v>23365</v>
      </c>
      <c r="AR751" s="1" t="s">
        <v>23365</v>
      </c>
      <c r="AS751" s="1" t="s">
        <v>23365</v>
      </c>
      <c r="AT751" s="1" t="s">
        <v>23365</v>
      </c>
      <c r="AU751" s="1" t="s">
        <v>23365</v>
      </c>
      <c r="AV751" s="1" t="s">
        <v>23365</v>
      </c>
      <c r="AW751" s="1">
        <v>50000</v>
      </c>
      <c r="AX751" s="1" t="s">
        <v>23365</v>
      </c>
      <c r="AY751" s="1" t="s">
        <v>23365</v>
      </c>
      <c r="AZ751" s="1">
        <v>200000</v>
      </c>
      <c r="BA751" s="1" t="s">
        <v>23365</v>
      </c>
      <c r="BB751" s="1" t="s">
        <v>23365</v>
      </c>
      <c r="BC751" s="1" t="s">
        <v>23365</v>
      </c>
      <c r="BD751" s="1" t="s">
        <v>23365</v>
      </c>
      <c r="BE751" s="1" t="s">
        <v>23365</v>
      </c>
      <c r="BF751" s="1" t="s">
        <v>30938</v>
      </c>
      <c r="BG751" s="1" t="s">
        <v>23365</v>
      </c>
      <c r="BH751" s="1" t="s">
        <v>23325</v>
      </c>
      <c r="BI751" s="1" t="s">
        <v>23365</v>
      </c>
      <c r="BJ751" s="1" t="s">
        <v>30939</v>
      </c>
      <c r="BK751" s="1" t="s">
        <v>23365</v>
      </c>
      <c r="BL751" s="1" t="s">
        <v>30939</v>
      </c>
      <c r="BM751" s="1" t="s">
        <v>23365</v>
      </c>
      <c r="BN751" s="1" t="s">
        <v>30939</v>
      </c>
      <c r="BO751" s="1" t="s">
        <v>23365</v>
      </c>
      <c r="BQ751" s="1" t="s">
        <v>23365</v>
      </c>
      <c r="BS751" s="1" t="s">
        <v>23365</v>
      </c>
      <c r="BU751" s="1" t="s">
        <v>23365</v>
      </c>
      <c r="BV751" s="1" t="s">
        <v>30939</v>
      </c>
      <c r="BW751" s="1" t="s">
        <v>23365</v>
      </c>
      <c r="BX751" s="1" t="s">
        <v>30939</v>
      </c>
      <c r="BY751" s="1" t="s">
        <v>23365</v>
      </c>
      <c r="BZ751" s="1" t="s">
        <v>30939</v>
      </c>
      <c r="CA751" s="1" t="s">
        <v>23365</v>
      </c>
      <c r="CB751" s="1" t="s">
        <v>30939</v>
      </c>
      <c r="CD751" s="1" t="s">
        <v>23365</v>
      </c>
      <c r="CE751" s="1" t="s">
        <v>23365</v>
      </c>
      <c r="CF751" s="1" t="s">
        <v>23365</v>
      </c>
      <c r="CG751" s="1" t="s">
        <v>30939</v>
      </c>
      <c r="CH751" s="1" t="s">
        <v>23365</v>
      </c>
      <c r="CI751" s="1" t="s">
        <v>23365</v>
      </c>
      <c r="CJ751" s="1" t="s">
        <v>23365</v>
      </c>
      <c r="CK751" s="1" t="s">
        <v>30939</v>
      </c>
      <c r="CL751" s="1" t="s">
        <v>23365</v>
      </c>
      <c r="CM751" s="1" t="s">
        <v>30939</v>
      </c>
      <c r="CN751" s="1" t="s">
        <v>23365</v>
      </c>
      <c r="CO751" s="1" t="s">
        <v>23365</v>
      </c>
      <c r="CP751" s="1" t="s">
        <v>30939</v>
      </c>
      <c r="CQ751" s="1" t="s">
        <v>23365</v>
      </c>
      <c r="CR751" s="1" t="s">
        <v>30939</v>
      </c>
      <c r="CS751" s="1" t="s">
        <v>23365</v>
      </c>
      <c r="CT751" s="1" t="s">
        <v>30939</v>
      </c>
      <c r="CU751" s="1" t="s">
        <v>23365</v>
      </c>
      <c r="CV751" s="1" t="s">
        <v>23365</v>
      </c>
      <c r="CW751" s="1" t="s">
        <v>23326</v>
      </c>
      <c r="CX751" s="1" t="s">
        <v>30938</v>
      </c>
      <c r="CY751" s="1" t="s">
        <v>30939</v>
      </c>
      <c r="CZ751" s="1" t="s">
        <v>30939</v>
      </c>
      <c r="DA751" s="1" t="s">
        <v>23327</v>
      </c>
      <c r="DB751" s="1" t="s">
        <v>23365</v>
      </c>
      <c r="DC751" s="1" t="s">
        <v>23210</v>
      </c>
      <c r="DD751" s="1" t="s">
        <v>14384</v>
      </c>
      <c r="DE751" s="1" t="s">
        <v>24410</v>
      </c>
      <c r="DF751" s="1" t="s">
        <v>14385</v>
      </c>
      <c r="DG751" s="1" t="s">
        <v>23101</v>
      </c>
      <c r="DH751" s="1" t="s">
        <v>23116</v>
      </c>
      <c r="DI751" s="1" t="s">
        <v>23365</v>
      </c>
      <c r="DJ751" s="1" t="s">
        <v>23365</v>
      </c>
      <c r="DK751" s="1" t="s">
        <v>30938</v>
      </c>
      <c r="DL751" s="1" t="s">
        <v>14386</v>
      </c>
    </row>
    <row r="752" spans="1:116" ht="112">
      <c r="A752" s="1">
        <f t="shared" si="39"/>
        <v>2</v>
      </c>
      <c r="B752" s="1" t="s">
        <v>14387</v>
      </c>
      <c r="C752" s="1" t="s">
        <v>14388</v>
      </c>
      <c r="D752" s="1" t="s">
        <v>20917</v>
      </c>
      <c r="E752" s="10">
        <v>353768000000000</v>
      </c>
      <c r="F752" s="1" t="s">
        <v>20057</v>
      </c>
      <c r="G752" s="1" t="s">
        <v>14645</v>
      </c>
      <c r="H752" s="1" t="s">
        <v>20713</v>
      </c>
      <c r="I752" s="1" t="s">
        <v>23319</v>
      </c>
      <c r="J752" s="1" t="s">
        <v>23084</v>
      </c>
      <c r="K752" s="1">
        <v>785929284</v>
      </c>
      <c r="L752" s="1" t="s">
        <v>30867</v>
      </c>
      <c r="M752" s="1" t="s">
        <v>23365</v>
      </c>
      <c r="N752" s="1" t="s">
        <v>30938</v>
      </c>
      <c r="O752" s="1" t="s">
        <v>30938</v>
      </c>
      <c r="P752" s="1">
        <v>254000</v>
      </c>
      <c r="Q752" s="1" t="s">
        <v>30938</v>
      </c>
      <c r="R752" s="1" t="s">
        <v>23365</v>
      </c>
      <c r="S752" s="1" t="s">
        <v>23365</v>
      </c>
      <c r="T752" s="1" t="s">
        <v>23365</v>
      </c>
      <c r="U752" s="1" t="s">
        <v>23365</v>
      </c>
      <c r="V752" s="1" t="s">
        <v>23365</v>
      </c>
      <c r="W752" s="1" t="s">
        <v>30939</v>
      </c>
      <c r="X752" s="1" t="s">
        <v>23365</v>
      </c>
      <c r="Y752" s="1">
        <v>250000</v>
      </c>
      <c r="Z752" s="1">
        <v>1</v>
      </c>
      <c r="AA752" s="1">
        <v>15</v>
      </c>
      <c r="AB752" s="1">
        <v>0</v>
      </c>
      <c r="AC752" s="1" t="s">
        <v>23365</v>
      </c>
      <c r="AD752" s="1" t="s">
        <v>14389</v>
      </c>
      <c r="AE752" s="1" t="s">
        <v>23365</v>
      </c>
      <c r="AF752" s="1" t="s">
        <v>30938</v>
      </c>
      <c r="AG752" s="1" t="s">
        <v>23015</v>
      </c>
      <c r="AH752" s="1" t="s">
        <v>30939</v>
      </c>
      <c r="AI752" s="1" t="s">
        <v>23365</v>
      </c>
      <c r="AJ752" s="1" t="s">
        <v>23178</v>
      </c>
      <c r="AK752" s="1" t="s">
        <v>23365</v>
      </c>
      <c r="AL752" s="1" t="s">
        <v>23365</v>
      </c>
      <c r="AM752" s="1">
        <v>50000</v>
      </c>
      <c r="AN752" s="1">
        <f t="shared" si="40"/>
        <v>1</v>
      </c>
      <c r="AO752" s="1" t="s">
        <v>23365</v>
      </c>
      <c r="AP752" s="1">
        <f t="shared" si="41"/>
        <v>1</v>
      </c>
      <c r="AQ752" s="1">
        <v>20000</v>
      </c>
      <c r="AR752" s="1" t="s">
        <v>23365</v>
      </c>
      <c r="AS752" s="1" t="s">
        <v>23365</v>
      </c>
      <c r="AT752" s="1" t="s">
        <v>23365</v>
      </c>
      <c r="AU752" s="1" t="s">
        <v>23365</v>
      </c>
      <c r="AV752" s="1" t="s">
        <v>23365</v>
      </c>
      <c r="AW752" s="1" t="s">
        <v>23365</v>
      </c>
      <c r="AX752" s="1" t="s">
        <v>23365</v>
      </c>
      <c r="AY752" s="1" t="s">
        <v>23365</v>
      </c>
      <c r="AZ752" s="1" t="s">
        <v>23365</v>
      </c>
      <c r="BA752" s="1" t="s">
        <v>23365</v>
      </c>
      <c r="BB752" s="1" t="s">
        <v>23365</v>
      </c>
      <c r="BC752" s="1" t="s">
        <v>23365</v>
      </c>
      <c r="BD752" s="1" t="s">
        <v>23365</v>
      </c>
      <c r="BE752" s="1" t="s">
        <v>23365</v>
      </c>
      <c r="BF752" s="1" t="s">
        <v>30938</v>
      </c>
      <c r="BG752" s="1" t="s">
        <v>23365</v>
      </c>
      <c r="BH752" s="1" t="s">
        <v>23252</v>
      </c>
      <c r="BI752" s="1" t="s">
        <v>23365</v>
      </c>
      <c r="BJ752" s="1" t="s">
        <v>30939</v>
      </c>
      <c r="BK752" s="1" t="s">
        <v>23365</v>
      </c>
      <c r="BL752" s="1" t="s">
        <v>30939</v>
      </c>
      <c r="BM752" s="1" t="s">
        <v>23365</v>
      </c>
      <c r="BN752" s="1" t="s">
        <v>30939</v>
      </c>
      <c r="BO752" s="1" t="s">
        <v>23365</v>
      </c>
      <c r="BQ752" s="1" t="s">
        <v>23365</v>
      </c>
      <c r="BS752" s="1" t="s">
        <v>23365</v>
      </c>
      <c r="BU752" s="1" t="s">
        <v>23365</v>
      </c>
      <c r="BV752" s="1" t="s">
        <v>30939</v>
      </c>
      <c r="BW752" s="1" t="s">
        <v>23365</v>
      </c>
      <c r="BX752" s="1" t="s">
        <v>30939</v>
      </c>
      <c r="BY752" s="1" t="s">
        <v>23365</v>
      </c>
      <c r="BZ752" s="1" t="s">
        <v>30939</v>
      </c>
      <c r="CA752" s="1" t="s">
        <v>23365</v>
      </c>
      <c r="CB752" s="1" t="s">
        <v>30939</v>
      </c>
      <c r="CD752" s="1" t="s">
        <v>23365</v>
      </c>
      <c r="CE752" s="1" t="s">
        <v>23365</v>
      </c>
      <c r="CF752" s="1" t="s">
        <v>23365</v>
      </c>
      <c r="CG752" s="1" t="s">
        <v>30939</v>
      </c>
      <c r="CH752" s="1" t="s">
        <v>23365</v>
      </c>
      <c r="CI752" s="1" t="s">
        <v>23365</v>
      </c>
      <c r="CJ752" s="1" t="s">
        <v>23365</v>
      </c>
      <c r="CK752" s="1" t="s">
        <v>30939</v>
      </c>
      <c r="CL752" s="1" t="s">
        <v>23365</v>
      </c>
      <c r="CM752" s="1" t="s">
        <v>30939</v>
      </c>
      <c r="CN752" s="1" t="s">
        <v>23365</v>
      </c>
      <c r="CO752" s="1" t="s">
        <v>23365</v>
      </c>
      <c r="CP752" s="1" t="s">
        <v>30939</v>
      </c>
      <c r="CQ752" s="1" t="s">
        <v>23365</v>
      </c>
      <c r="CR752" s="1" t="s">
        <v>30939</v>
      </c>
      <c r="CS752" s="1" t="s">
        <v>23365</v>
      </c>
      <c r="CT752" s="1" t="s">
        <v>30939</v>
      </c>
      <c r="CU752" s="1" t="s">
        <v>23365</v>
      </c>
      <c r="CV752" s="1" t="s">
        <v>23365</v>
      </c>
      <c r="CW752" s="1" t="s">
        <v>23232</v>
      </c>
      <c r="CX752" s="1" t="s">
        <v>30938</v>
      </c>
      <c r="CY752" s="1" t="s">
        <v>30938</v>
      </c>
      <c r="CZ752" s="1" t="s">
        <v>30938</v>
      </c>
      <c r="DA752" s="1" t="s">
        <v>23327</v>
      </c>
      <c r="DB752" s="1" t="s">
        <v>23365</v>
      </c>
      <c r="DC752" s="1" t="s">
        <v>23210</v>
      </c>
      <c r="DD752" s="1" t="s">
        <v>14390</v>
      </c>
      <c r="DE752" s="1" t="s">
        <v>24410</v>
      </c>
      <c r="DF752" s="3" t="s">
        <v>14391</v>
      </c>
      <c r="DG752" s="1" t="s">
        <v>23101</v>
      </c>
      <c r="DH752" s="1" t="s">
        <v>23116</v>
      </c>
      <c r="DI752" s="1" t="s">
        <v>23365</v>
      </c>
      <c r="DJ752" s="1" t="s">
        <v>23365</v>
      </c>
      <c r="DK752" s="1" t="s">
        <v>30938</v>
      </c>
      <c r="DL752" s="1" t="s">
        <v>14392</v>
      </c>
    </row>
    <row r="753" spans="1:116" ht="42">
      <c r="A753" s="1">
        <f t="shared" si="39"/>
        <v>2</v>
      </c>
      <c r="B753" s="1" t="s">
        <v>14393</v>
      </c>
      <c r="C753" s="1" t="s">
        <v>14394</v>
      </c>
      <c r="D753" s="1" t="s">
        <v>20917</v>
      </c>
      <c r="E753" s="10">
        <v>353768000000000</v>
      </c>
      <c r="F753" s="1" t="s">
        <v>20066</v>
      </c>
      <c r="G753" s="1" t="s">
        <v>14395</v>
      </c>
      <c r="H753" s="1" t="s">
        <v>20713</v>
      </c>
      <c r="I753" s="1" t="s">
        <v>23319</v>
      </c>
      <c r="J753" s="1" t="s">
        <v>23084</v>
      </c>
      <c r="K753" s="1">
        <v>785925240</v>
      </c>
      <c r="L753" s="1" t="s">
        <v>30867</v>
      </c>
      <c r="M753" s="1" t="s">
        <v>23365</v>
      </c>
      <c r="N753" s="1" t="s">
        <v>30938</v>
      </c>
      <c r="O753" s="1" t="s">
        <v>30938</v>
      </c>
      <c r="P753" s="1">
        <v>254000</v>
      </c>
      <c r="Q753" s="1" t="s">
        <v>30938</v>
      </c>
      <c r="R753" s="1" t="s">
        <v>23365</v>
      </c>
      <c r="S753" s="1" t="s">
        <v>23365</v>
      </c>
      <c r="T753" s="1" t="s">
        <v>23365</v>
      </c>
      <c r="U753" s="1" t="s">
        <v>23365</v>
      </c>
      <c r="V753" s="1" t="s">
        <v>23365</v>
      </c>
      <c r="W753" s="1" t="s">
        <v>30939</v>
      </c>
      <c r="X753" s="1" t="s">
        <v>23365</v>
      </c>
      <c r="Y753" s="1">
        <v>250000</v>
      </c>
      <c r="Z753" s="1">
        <v>1</v>
      </c>
      <c r="AA753" s="1">
        <v>20</v>
      </c>
      <c r="AB753" s="1">
        <v>1000</v>
      </c>
      <c r="AC753" s="1" t="s">
        <v>23365</v>
      </c>
      <c r="AD753" s="1" t="s">
        <v>23187</v>
      </c>
      <c r="AE753" s="1" t="s">
        <v>23365</v>
      </c>
      <c r="AF753" s="1" t="s">
        <v>30938</v>
      </c>
      <c r="AG753" s="1" t="s">
        <v>18310</v>
      </c>
      <c r="AH753" s="1" t="s">
        <v>30939</v>
      </c>
      <c r="AI753" s="1" t="s">
        <v>23365</v>
      </c>
      <c r="AJ753" s="1" t="s">
        <v>23137</v>
      </c>
      <c r="AK753" s="1" t="s">
        <v>23365</v>
      </c>
      <c r="AL753" s="1" t="s">
        <v>23365</v>
      </c>
      <c r="AM753" s="1" t="s">
        <v>23365</v>
      </c>
      <c r="AN753" s="1">
        <f t="shared" si="40"/>
        <v>0</v>
      </c>
      <c r="AO753" s="1" t="s">
        <v>23365</v>
      </c>
      <c r="AP753" s="1">
        <f t="shared" si="41"/>
        <v>0</v>
      </c>
      <c r="AQ753" s="1" t="s">
        <v>23365</v>
      </c>
      <c r="AR753" s="1" t="s">
        <v>23365</v>
      </c>
      <c r="AS753" s="1">
        <v>250000</v>
      </c>
      <c r="AT753" s="1" t="s">
        <v>23365</v>
      </c>
      <c r="AU753" s="1" t="s">
        <v>23365</v>
      </c>
      <c r="AV753" s="1" t="s">
        <v>23365</v>
      </c>
      <c r="AW753" s="1" t="s">
        <v>23365</v>
      </c>
      <c r="AX753" s="1" t="s">
        <v>23365</v>
      </c>
      <c r="AY753" s="1" t="s">
        <v>23365</v>
      </c>
      <c r="AZ753" s="1" t="s">
        <v>23365</v>
      </c>
      <c r="BA753" s="1" t="s">
        <v>23365</v>
      </c>
      <c r="BB753" s="1" t="s">
        <v>23365</v>
      </c>
      <c r="BC753" s="1" t="s">
        <v>23365</v>
      </c>
      <c r="BD753" s="1" t="s">
        <v>23365</v>
      </c>
      <c r="BE753" s="1" t="s">
        <v>23365</v>
      </c>
      <c r="BF753" s="1" t="s">
        <v>30938</v>
      </c>
      <c r="BG753" s="1" t="s">
        <v>23365</v>
      </c>
      <c r="BH753" s="1" t="s">
        <v>23325</v>
      </c>
      <c r="BI753" s="1" t="s">
        <v>23365</v>
      </c>
      <c r="BJ753" s="1" t="s">
        <v>30939</v>
      </c>
      <c r="BK753" s="1" t="s">
        <v>23365</v>
      </c>
      <c r="BL753" s="1" t="s">
        <v>30939</v>
      </c>
      <c r="BM753" s="1" t="s">
        <v>23365</v>
      </c>
      <c r="BN753" s="1" t="s">
        <v>30939</v>
      </c>
      <c r="BO753" s="1" t="s">
        <v>23365</v>
      </c>
      <c r="BQ753" s="1" t="s">
        <v>23365</v>
      </c>
      <c r="BS753" s="1" t="s">
        <v>23365</v>
      </c>
      <c r="BU753" s="1" t="s">
        <v>23365</v>
      </c>
      <c r="BV753" s="1" t="s">
        <v>30939</v>
      </c>
      <c r="BW753" s="1" t="s">
        <v>23365</v>
      </c>
      <c r="BX753" s="1" t="s">
        <v>30939</v>
      </c>
      <c r="BY753" s="1" t="s">
        <v>23365</v>
      </c>
      <c r="BZ753" s="1" t="s">
        <v>30939</v>
      </c>
      <c r="CA753" s="1" t="s">
        <v>23365</v>
      </c>
      <c r="CB753" s="1" t="s">
        <v>30939</v>
      </c>
      <c r="CD753" s="1" t="s">
        <v>23365</v>
      </c>
      <c r="CE753" s="1" t="s">
        <v>23365</v>
      </c>
      <c r="CF753" s="1" t="s">
        <v>23365</v>
      </c>
      <c r="CG753" s="1" t="s">
        <v>30939</v>
      </c>
      <c r="CH753" s="1" t="s">
        <v>23365</v>
      </c>
      <c r="CI753" s="1" t="s">
        <v>23365</v>
      </c>
      <c r="CJ753" s="1" t="s">
        <v>23365</v>
      </c>
      <c r="CK753" s="1" t="s">
        <v>30939</v>
      </c>
      <c r="CL753" s="1" t="s">
        <v>23365</v>
      </c>
      <c r="CM753" s="1" t="s">
        <v>30939</v>
      </c>
      <c r="CN753" s="1" t="s">
        <v>23365</v>
      </c>
      <c r="CO753" s="1" t="s">
        <v>23365</v>
      </c>
      <c r="CP753" s="1" t="s">
        <v>30939</v>
      </c>
      <c r="CQ753" s="1" t="s">
        <v>23365</v>
      </c>
      <c r="CR753" s="1" t="s">
        <v>30939</v>
      </c>
      <c r="CS753" s="1" t="s">
        <v>23365</v>
      </c>
      <c r="CT753" s="1" t="s">
        <v>30939</v>
      </c>
      <c r="CU753" s="1" t="s">
        <v>23365</v>
      </c>
      <c r="CV753" s="1" t="s">
        <v>23365</v>
      </c>
      <c r="CW753" s="1" t="s">
        <v>23326</v>
      </c>
      <c r="CX753" s="1" t="s">
        <v>30938</v>
      </c>
      <c r="CY753" s="1" t="s">
        <v>30938</v>
      </c>
      <c r="CZ753" s="1" t="s">
        <v>30938</v>
      </c>
      <c r="DA753" s="1" t="s">
        <v>23327</v>
      </c>
      <c r="DB753" s="1" t="s">
        <v>23365</v>
      </c>
      <c r="DC753" s="1" t="s">
        <v>23210</v>
      </c>
      <c r="DD753" s="1" t="s">
        <v>14396</v>
      </c>
      <c r="DE753" s="1" t="s">
        <v>24410</v>
      </c>
      <c r="DF753" s="1" t="s">
        <v>14397</v>
      </c>
      <c r="DG753" s="3" t="s">
        <v>14398</v>
      </c>
      <c r="DH753" s="1" t="s">
        <v>22960</v>
      </c>
      <c r="DI753" s="1" t="s">
        <v>23365</v>
      </c>
      <c r="DJ753" s="1" t="s">
        <v>23365</v>
      </c>
      <c r="DK753" s="1" t="s">
        <v>30938</v>
      </c>
      <c r="DL753" s="1" t="s">
        <v>14399</v>
      </c>
    </row>
    <row r="754" spans="1:116">
      <c r="A754" s="1">
        <f t="shared" si="39"/>
        <v>2</v>
      </c>
      <c r="B754" s="1" t="s">
        <v>14400</v>
      </c>
      <c r="C754" s="1" t="s">
        <v>14401</v>
      </c>
      <c r="D754" s="1" t="s">
        <v>20917</v>
      </c>
      <c r="E754" s="10">
        <v>353768000000000</v>
      </c>
      <c r="F754" s="1" t="s">
        <v>20075</v>
      </c>
      <c r="G754" s="1" t="s">
        <v>14402</v>
      </c>
      <c r="H754" s="1" t="s">
        <v>20713</v>
      </c>
      <c r="I754" s="1" t="s">
        <v>23319</v>
      </c>
      <c r="J754" s="1" t="s">
        <v>23084</v>
      </c>
      <c r="K754" s="1">
        <v>788896221</v>
      </c>
      <c r="L754" s="1" t="s">
        <v>30873</v>
      </c>
      <c r="M754" s="1" t="s">
        <v>23319</v>
      </c>
      <c r="N754" s="1" t="s">
        <v>30938</v>
      </c>
      <c r="O754" s="1" t="s">
        <v>30938</v>
      </c>
      <c r="P754" s="1">
        <v>254000</v>
      </c>
      <c r="Q754" s="1" t="s">
        <v>30938</v>
      </c>
      <c r="R754" s="1" t="s">
        <v>23365</v>
      </c>
      <c r="S754" s="1" t="s">
        <v>23365</v>
      </c>
      <c r="T754" s="1" t="s">
        <v>23365</v>
      </c>
      <c r="U754" s="1" t="s">
        <v>23365</v>
      </c>
      <c r="V754" s="1" t="s">
        <v>23365</v>
      </c>
      <c r="W754" s="1" t="s">
        <v>30939</v>
      </c>
      <c r="X754" s="1" t="s">
        <v>23365</v>
      </c>
      <c r="Y754" s="1">
        <v>250000</v>
      </c>
      <c r="Z754" s="1">
        <v>1</v>
      </c>
      <c r="AA754" s="1">
        <v>13</v>
      </c>
      <c r="AB754" s="1">
        <v>0</v>
      </c>
      <c r="AC754" s="1" t="s">
        <v>23365</v>
      </c>
      <c r="AD754" s="1" t="s">
        <v>14403</v>
      </c>
      <c r="AE754" s="1" t="s">
        <v>23365</v>
      </c>
      <c r="AF754" s="1" t="s">
        <v>30938</v>
      </c>
      <c r="AG754" s="1" t="s">
        <v>14404</v>
      </c>
      <c r="AH754" s="1" t="s">
        <v>30939</v>
      </c>
      <c r="AI754" s="1" t="s">
        <v>23365</v>
      </c>
      <c r="AJ754" s="1" t="s">
        <v>23231</v>
      </c>
      <c r="AK754" s="1" t="s">
        <v>23365</v>
      </c>
      <c r="AL754" s="1" t="s">
        <v>23365</v>
      </c>
      <c r="AM754" s="1" t="s">
        <v>23365</v>
      </c>
      <c r="AN754" s="1">
        <f t="shared" si="40"/>
        <v>0</v>
      </c>
      <c r="AO754" s="1" t="s">
        <v>23365</v>
      </c>
      <c r="AP754" s="1">
        <f t="shared" si="41"/>
        <v>0</v>
      </c>
      <c r="AQ754" s="1">
        <v>250000</v>
      </c>
      <c r="AR754" s="1" t="s">
        <v>23365</v>
      </c>
      <c r="AS754" s="1" t="s">
        <v>23365</v>
      </c>
      <c r="AT754" s="1" t="s">
        <v>23365</v>
      </c>
      <c r="AU754" s="1" t="s">
        <v>23365</v>
      </c>
      <c r="AV754" s="1" t="s">
        <v>23365</v>
      </c>
      <c r="AW754" s="1" t="s">
        <v>23365</v>
      </c>
      <c r="AX754" s="1" t="s">
        <v>23365</v>
      </c>
      <c r="AY754" s="1" t="s">
        <v>23365</v>
      </c>
      <c r="AZ754" s="1" t="s">
        <v>23365</v>
      </c>
      <c r="BA754" s="1" t="s">
        <v>23365</v>
      </c>
      <c r="BB754" s="1" t="s">
        <v>23365</v>
      </c>
      <c r="BC754" s="1" t="s">
        <v>23365</v>
      </c>
      <c r="BD754" s="1" t="s">
        <v>23365</v>
      </c>
      <c r="BE754" s="1" t="s">
        <v>23365</v>
      </c>
      <c r="BF754" s="1" t="s">
        <v>30938</v>
      </c>
      <c r="BG754" s="1" t="s">
        <v>23365</v>
      </c>
      <c r="BH754" s="1" t="s">
        <v>23325</v>
      </c>
      <c r="BI754" s="1" t="s">
        <v>23365</v>
      </c>
      <c r="BJ754" s="1" t="s">
        <v>30939</v>
      </c>
      <c r="BK754" s="1" t="s">
        <v>23365</v>
      </c>
      <c r="BL754" s="1" t="s">
        <v>30939</v>
      </c>
      <c r="BM754" s="1" t="s">
        <v>23365</v>
      </c>
      <c r="BN754" s="1" t="s">
        <v>30939</v>
      </c>
      <c r="BO754" s="1" t="s">
        <v>23365</v>
      </c>
      <c r="BQ754" s="1" t="s">
        <v>23365</v>
      </c>
      <c r="BS754" s="1" t="s">
        <v>23365</v>
      </c>
      <c r="BU754" s="1" t="s">
        <v>23365</v>
      </c>
      <c r="BV754" s="1" t="s">
        <v>30939</v>
      </c>
      <c r="BW754" s="1" t="s">
        <v>23365</v>
      </c>
      <c r="BX754" s="1" t="s">
        <v>30939</v>
      </c>
      <c r="BY754" s="1" t="s">
        <v>23365</v>
      </c>
      <c r="BZ754" s="1" t="s">
        <v>30939</v>
      </c>
      <c r="CA754" s="1" t="s">
        <v>23365</v>
      </c>
      <c r="CB754" s="1" t="s">
        <v>30939</v>
      </c>
      <c r="CD754" s="1" t="s">
        <v>23365</v>
      </c>
      <c r="CE754" s="1" t="s">
        <v>23365</v>
      </c>
      <c r="CF754" s="1" t="s">
        <v>23365</v>
      </c>
      <c r="CG754" s="1" t="s">
        <v>30939</v>
      </c>
      <c r="CH754" s="1" t="s">
        <v>23365</v>
      </c>
      <c r="CI754" s="1" t="s">
        <v>23365</v>
      </c>
      <c r="CJ754" s="1" t="s">
        <v>23365</v>
      </c>
      <c r="CK754" s="1" t="s">
        <v>30939</v>
      </c>
      <c r="CL754" s="1" t="s">
        <v>23365</v>
      </c>
      <c r="CM754" s="1" t="s">
        <v>30939</v>
      </c>
      <c r="CN754" s="1" t="s">
        <v>23365</v>
      </c>
      <c r="CO754" s="1" t="s">
        <v>23365</v>
      </c>
      <c r="CP754" s="1" t="s">
        <v>30939</v>
      </c>
      <c r="CQ754" s="1" t="s">
        <v>23365</v>
      </c>
      <c r="CR754" s="1" t="s">
        <v>30939</v>
      </c>
      <c r="CS754" s="1" t="s">
        <v>23365</v>
      </c>
      <c r="CT754" s="1" t="s">
        <v>30939</v>
      </c>
      <c r="CU754" s="1" t="s">
        <v>23365</v>
      </c>
      <c r="CV754" s="1" t="s">
        <v>23365</v>
      </c>
      <c r="CW754" s="1" t="s">
        <v>23232</v>
      </c>
      <c r="CX754" s="1" t="s">
        <v>30938</v>
      </c>
      <c r="CY754" s="1" t="s">
        <v>30938</v>
      </c>
      <c r="CZ754" s="1" t="s">
        <v>30938</v>
      </c>
      <c r="DA754" s="1" t="s">
        <v>23327</v>
      </c>
      <c r="DB754" s="1" t="s">
        <v>23365</v>
      </c>
      <c r="DC754" s="1" t="s">
        <v>23210</v>
      </c>
      <c r="DD754" s="1" t="s">
        <v>14405</v>
      </c>
      <c r="DE754" s="1" t="s">
        <v>24410</v>
      </c>
      <c r="DF754" s="1" t="s">
        <v>14406</v>
      </c>
      <c r="DG754" s="1" t="s">
        <v>23101</v>
      </c>
      <c r="DH754" s="1" t="s">
        <v>23116</v>
      </c>
      <c r="DI754" s="1" t="s">
        <v>23365</v>
      </c>
      <c r="DJ754" s="1" t="s">
        <v>23365</v>
      </c>
      <c r="DK754" s="1" t="s">
        <v>30938</v>
      </c>
      <c r="DL754" s="1" t="s">
        <v>14407</v>
      </c>
    </row>
    <row r="755" spans="1:116" ht="42">
      <c r="A755" s="1">
        <f t="shared" si="39"/>
        <v>3</v>
      </c>
      <c r="B755" s="1" t="s">
        <v>14306</v>
      </c>
      <c r="C755" s="1" t="s">
        <v>14307</v>
      </c>
      <c r="D755" s="1" t="s">
        <v>20917</v>
      </c>
      <c r="E755" s="10">
        <v>353768000000000</v>
      </c>
      <c r="F755" s="1" t="s">
        <v>19564</v>
      </c>
      <c r="G755" s="1" t="s">
        <v>14308</v>
      </c>
      <c r="H755" s="1" t="s">
        <v>20713</v>
      </c>
      <c r="I755" s="1" t="s">
        <v>23319</v>
      </c>
      <c r="J755" s="1" t="s">
        <v>23084</v>
      </c>
      <c r="K755" s="1">
        <v>788896171</v>
      </c>
      <c r="L755" s="1" t="s">
        <v>28662</v>
      </c>
      <c r="M755" s="1" t="s">
        <v>23319</v>
      </c>
      <c r="N755" s="1" t="s">
        <v>30938</v>
      </c>
      <c r="O755" s="1" t="s">
        <v>30938</v>
      </c>
      <c r="P755" s="1">
        <v>254000</v>
      </c>
      <c r="Q755" s="1" t="s">
        <v>30938</v>
      </c>
      <c r="R755" s="1" t="s">
        <v>23365</v>
      </c>
      <c r="S755" s="1" t="s">
        <v>23365</v>
      </c>
      <c r="T755" s="1" t="s">
        <v>23365</v>
      </c>
      <c r="U755" s="1" t="s">
        <v>23365</v>
      </c>
      <c r="V755" s="1" t="s">
        <v>23365</v>
      </c>
      <c r="W755" s="1" t="s">
        <v>30939</v>
      </c>
      <c r="X755" s="1" t="s">
        <v>23365</v>
      </c>
      <c r="Y755" s="1">
        <v>250000</v>
      </c>
      <c r="Z755" s="1">
        <v>1</v>
      </c>
      <c r="AA755" s="1">
        <v>6</v>
      </c>
      <c r="AB755" s="1">
        <v>0</v>
      </c>
      <c r="AC755" s="1" t="s">
        <v>23365</v>
      </c>
      <c r="AD755" s="1" t="s">
        <v>14309</v>
      </c>
      <c r="AE755" s="1" t="s">
        <v>23365</v>
      </c>
      <c r="AF755" s="1" t="s">
        <v>30938</v>
      </c>
      <c r="AG755" s="1" t="s">
        <v>14310</v>
      </c>
      <c r="AH755" s="1" t="s">
        <v>30939</v>
      </c>
      <c r="AI755" s="1" t="s">
        <v>23365</v>
      </c>
      <c r="AJ755" s="1" t="s">
        <v>22399</v>
      </c>
      <c r="AK755" s="1" t="s">
        <v>23365</v>
      </c>
      <c r="AL755" s="1" t="s">
        <v>23365</v>
      </c>
      <c r="AM755" s="1">
        <v>50000</v>
      </c>
      <c r="AN755" s="1">
        <f t="shared" si="40"/>
        <v>1</v>
      </c>
      <c r="AO755" s="1" t="s">
        <v>23365</v>
      </c>
      <c r="AP755" s="1">
        <f t="shared" si="41"/>
        <v>1</v>
      </c>
      <c r="AQ755" s="1" t="s">
        <v>23365</v>
      </c>
      <c r="AR755" s="1" t="s">
        <v>23365</v>
      </c>
      <c r="AS755" s="1" t="s">
        <v>23365</v>
      </c>
      <c r="AT755" s="1" t="s">
        <v>23365</v>
      </c>
      <c r="AU755" s="1" t="s">
        <v>23365</v>
      </c>
      <c r="AV755" s="1">
        <v>150000</v>
      </c>
      <c r="AW755" s="1" t="s">
        <v>23365</v>
      </c>
      <c r="AX755" s="1" t="s">
        <v>23365</v>
      </c>
      <c r="AY755" s="1" t="s">
        <v>23365</v>
      </c>
      <c r="AZ755" s="1" t="s">
        <v>23365</v>
      </c>
      <c r="BA755" s="1" t="s">
        <v>23365</v>
      </c>
      <c r="BB755" s="1" t="s">
        <v>23365</v>
      </c>
      <c r="BC755" s="1" t="s">
        <v>23365</v>
      </c>
      <c r="BD755" s="1" t="s">
        <v>23365</v>
      </c>
      <c r="BE755" s="1" t="s">
        <v>23365</v>
      </c>
      <c r="BF755" s="1" t="s">
        <v>18002</v>
      </c>
      <c r="BG755" s="1" t="s">
        <v>23365</v>
      </c>
      <c r="BH755" s="1" t="s">
        <v>23252</v>
      </c>
      <c r="BI755" s="1" t="s">
        <v>23365</v>
      </c>
      <c r="BJ755" s="1" t="s">
        <v>30939</v>
      </c>
      <c r="BK755" s="1" t="s">
        <v>23365</v>
      </c>
      <c r="BL755" s="1" t="s">
        <v>30939</v>
      </c>
      <c r="BM755" s="1" t="s">
        <v>23365</v>
      </c>
      <c r="BN755" s="1" t="s">
        <v>30939</v>
      </c>
      <c r="BO755" s="1" t="s">
        <v>23365</v>
      </c>
      <c r="BQ755" s="1" t="s">
        <v>23365</v>
      </c>
      <c r="BS755" s="1" t="s">
        <v>23365</v>
      </c>
      <c r="BU755" s="1" t="s">
        <v>23365</v>
      </c>
      <c r="BV755" s="1" t="s">
        <v>30939</v>
      </c>
      <c r="BW755" s="1" t="s">
        <v>23365</v>
      </c>
      <c r="BX755" s="1" t="s">
        <v>30939</v>
      </c>
      <c r="BY755" s="1" t="s">
        <v>23365</v>
      </c>
      <c r="BZ755" s="1" t="s">
        <v>30939</v>
      </c>
      <c r="CA755" s="1" t="s">
        <v>23365</v>
      </c>
      <c r="CB755" s="1" t="s">
        <v>30939</v>
      </c>
      <c r="CD755" s="1" t="s">
        <v>23365</v>
      </c>
      <c r="CE755" s="1" t="s">
        <v>23365</v>
      </c>
      <c r="CF755" s="1" t="s">
        <v>23365</v>
      </c>
      <c r="CG755" s="1" t="s">
        <v>30939</v>
      </c>
      <c r="CH755" s="1" t="s">
        <v>23365</v>
      </c>
      <c r="CI755" s="1" t="s">
        <v>23365</v>
      </c>
      <c r="CJ755" s="1" t="s">
        <v>23365</v>
      </c>
      <c r="CK755" s="1" t="s">
        <v>30939</v>
      </c>
      <c r="CL755" s="1" t="s">
        <v>23365</v>
      </c>
      <c r="CM755" s="1" t="s">
        <v>30939</v>
      </c>
      <c r="CN755" s="1" t="s">
        <v>23365</v>
      </c>
      <c r="CO755" s="1" t="s">
        <v>23365</v>
      </c>
      <c r="CP755" s="1" t="s">
        <v>30939</v>
      </c>
      <c r="CQ755" s="1" t="s">
        <v>23365</v>
      </c>
      <c r="CR755" s="1" t="s">
        <v>30939</v>
      </c>
      <c r="CS755" s="1" t="s">
        <v>23365</v>
      </c>
      <c r="CT755" s="1" t="s">
        <v>30939</v>
      </c>
      <c r="CU755" s="1" t="s">
        <v>23365</v>
      </c>
      <c r="CV755" s="1" t="s">
        <v>23365</v>
      </c>
      <c r="CW755" s="1" t="s">
        <v>23232</v>
      </c>
      <c r="CX755" s="1" t="s">
        <v>30938</v>
      </c>
      <c r="CY755" s="1" t="s">
        <v>30901</v>
      </c>
      <c r="CZ755" s="1" t="s">
        <v>30938</v>
      </c>
      <c r="DA755" s="1" t="s">
        <v>23327</v>
      </c>
      <c r="DB755" s="1" t="s">
        <v>23365</v>
      </c>
      <c r="DC755" s="1" t="s">
        <v>23210</v>
      </c>
      <c r="DD755" s="1" t="s">
        <v>14311</v>
      </c>
      <c r="DE755" s="1" t="s">
        <v>24410</v>
      </c>
      <c r="DF755" s="1" t="s">
        <v>14312</v>
      </c>
      <c r="DG755" s="3" t="s">
        <v>14398</v>
      </c>
      <c r="DH755" s="1" t="s">
        <v>22960</v>
      </c>
      <c r="DI755" s="1" t="s">
        <v>23365</v>
      </c>
      <c r="DJ755" s="1" t="s">
        <v>23365</v>
      </c>
      <c r="DK755" s="1" t="s">
        <v>30938</v>
      </c>
      <c r="DL755" s="1" t="s">
        <v>14313</v>
      </c>
    </row>
    <row r="756" spans="1:116">
      <c r="A756" s="1">
        <f t="shared" si="39"/>
        <v>2</v>
      </c>
      <c r="B756" s="1" t="s">
        <v>14314</v>
      </c>
      <c r="C756" s="1" t="s">
        <v>14315</v>
      </c>
      <c r="D756" s="1" t="s">
        <v>20917</v>
      </c>
      <c r="E756" s="10">
        <v>353768000000000</v>
      </c>
      <c r="F756" s="1" t="s">
        <v>19597</v>
      </c>
      <c r="G756" s="1" t="s">
        <v>14316</v>
      </c>
      <c r="H756" s="1" t="s">
        <v>20713</v>
      </c>
      <c r="I756" s="1" t="s">
        <v>23319</v>
      </c>
      <c r="J756" s="1" t="s">
        <v>23084</v>
      </c>
      <c r="K756" s="1">
        <v>785929246</v>
      </c>
      <c r="L756" s="1" t="s">
        <v>30873</v>
      </c>
      <c r="M756" s="1" t="s">
        <v>23319</v>
      </c>
      <c r="N756" s="1" t="s">
        <v>30938</v>
      </c>
      <c r="O756" s="1" t="s">
        <v>30938</v>
      </c>
      <c r="P756" s="1">
        <v>254000</v>
      </c>
      <c r="Q756" s="1" t="s">
        <v>30938</v>
      </c>
      <c r="R756" s="1" t="s">
        <v>23365</v>
      </c>
      <c r="S756" s="1" t="s">
        <v>23365</v>
      </c>
      <c r="T756" s="1" t="s">
        <v>23365</v>
      </c>
      <c r="U756" s="1" t="s">
        <v>23365</v>
      </c>
      <c r="V756" s="1" t="s">
        <v>23365</v>
      </c>
      <c r="W756" s="1" t="s">
        <v>30939</v>
      </c>
      <c r="X756" s="1" t="s">
        <v>23365</v>
      </c>
      <c r="Y756" s="1">
        <v>250000</v>
      </c>
      <c r="Z756" s="1">
        <v>1</v>
      </c>
      <c r="AA756" s="1">
        <v>15</v>
      </c>
      <c r="AB756" s="1">
        <v>0</v>
      </c>
      <c r="AC756" s="1" t="s">
        <v>23365</v>
      </c>
      <c r="AD756" s="1" t="s">
        <v>23097</v>
      </c>
      <c r="AE756" s="1" t="s">
        <v>23365</v>
      </c>
      <c r="AF756" s="1" t="s">
        <v>30938</v>
      </c>
      <c r="AG756" s="1" t="s">
        <v>23098</v>
      </c>
      <c r="AH756" s="1" t="s">
        <v>30939</v>
      </c>
      <c r="AI756" s="1" t="s">
        <v>23365</v>
      </c>
      <c r="AJ756" s="1" t="s">
        <v>14317</v>
      </c>
      <c r="AK756" s="1" t="s">
        <v>14318</v>
      </c>
      <c r="AL756" s="1">
        <v>32000</v>
      </c>
      <c r="AM756" s="1" t="s">
        <v>23365</v>
      </c>
      <c r="AN756" s="1">
        <f t="shared" si="40"/>
        <v>0</v>
      </c>
      <c r="AO756" s="1" t="s">
        <v>23365</v>
      </c>
      <c r="AP756" s="1">
        <f t="shared" si="41"/>
        <v>0</v>
      </c>
      <c r="AQ756" s="1" t="s">
        <v>23365</v>
      </c>
      <c r="AR756" s="1">
        <v>50000</v>
      </c>
      <c r="AS756" s="1" t="s">
        <v>23365</v>
      </c>
      <c r="AT756" s="1" t="s">
        <v>23365</v>
      </c>
      <c r="AU756" s="1" t="s">
        <v>23365</v>
      </c>
      <c r="AV756" s="1" t="s">
        <v>23365</v>
      </c>
      <c r="AW756" s="1">
        <v>70000</v>
      </c>
      <c r="AX756" s="1" t="s">
        <v>23365</v>
      </c>
      <c r="AY756" s="1" t="s">
        <v>23365</v>
      </c>
      <c r="AZ756" s="1">
        <v>250000</v>
      </c>
      <c r="BA756" s="1" t="s">
        <v>23365</v>
      </c>
      <c r="BB756" s="1" t="s">
        <v>23365</v>
      </c>
      <c r="BC756" s="1" t="s">
        <v>23365</v>
      </c>
      <c r="BD756" s="1" t="s">
        <v>23365</v>
      </c>
      <c r="BE756" s="1">
        <v>10000</v>
      </c>
      <c r="BF756" s="1" t="s">
        <v>30938</v>
      </c>
      <c r="BG756" s="1" t="s">
        <v>23365</v>
      </c>
      <c r="BH756" s="1" t="s">
        <v>23325</v>
      </c>
      <c r="BI756" s="1" t="s">
        <v>23365</v>
      </c>
      <c r="BJ756" s="1" t="s">
        <v>30939</v>
      </c>
      <c r="BK756" s="1" t="s">
        <v>23365</v>
      </c>
      <c r="BL756" s="1" t="s">
        <v>30939</v>
      </c>
      <c r="BM756" s="1" t="s">
        <v>23365</v>
      </c>
      <c r="BN756" s="1" t="s">
        <v>30939</v>
      </c>
      <c r="BO756" s="1" t="s">
        <v>23365</v>
      </c>
      <c r="BQ756" s="1" t="s">
        <v>23365</v>
      </c>
      <c r="BS756" s="1" t="s">
        <v>23365</v>
      </c>
      <c r="BU756" s="1" t="s">
        <v>23365</v>
      </c>
      <c r="BV756" s="1" t="s">
        <v>30939</v>
      </c>
      <c r="BW756" s="1" t="s">
        <v>23365</v>
      </c>
      <c r="BX756" s="1" t="s">
        <v>30939</v>
      </c>
      <c r="BY756" s="1" t="s">
        <v>23365</v>
      </c>
      <c r="BZ756" s="1" t="s">
        <v>30939</v>
      </c>
      <c r="CA756" s="1" t="s">
        <v>23365</v>
      </c>
      <c r="CB756" s="1" t="s">
        <v>30939</v>
      </c>
      <c r="CD756" s="1" t="s">
        <v>23365</v>
      </c>
      <c r="CE756" s="1" t="s">
        <v>23365</v>
      </c>
      <c r="CF756" s="1" t="s">
        <v>23365</v>
      </c>
      <c r="CG756" s="1" t="s">
        <v>30939</v>
      </c>
      <c r="CH756" s="1" t="s">
        <v>23365</v>
      </c>
      <c r="CI756" s="1" t="s">
        <v>23365</v>
      </c>
      <c r="CJ756" s="1" t="s">
        <v>23365</v>
      </c>
      <c r="CK756" s="1" t="s">
        <v>30939</v>
      </c>
      <c r="CL756" s="1" t="s">
        <v>23365</v>
      </c>
      <c r="CM756" s="1" t="s">
        <v>30939</v>
      </c>
      <c r="CN756" s="1" t="s">
        <v>23365</v>
      </c>
      <c r="CO756" s="1" t="s">
        <v>23365</v>
      </c>
      <c r="CP756" s="1" t="s">
        <v>30939</v>
      </c>
      <c r="CQ756" s="1" t="s">
        <v>23365</v>
      </c>
      <c r="CR756" s="1" t="s">
        <v>30939</v>
      </c>
      <c r="CS756" s="1" t="s">
        <v>23365</v>
      </c>
      <c r="CT756" s="1" t="s">
        <v>30939</v>
      </c>
      <c r="CU756" s="1" t="s">
        <v>23365</v>
      </c>
      <c r="CV756" s="1" t="s">
        <v>23365</v>
      </c>
      <c r="CW756" s="1" t="s">
        <v>23232</v>
      </c>
      <c r="CX756" s="1" t="s">
        <v>30938</v>
      </c>
      <c r="CY756" s="1" t="s">
        <v>30939</v>
      </c>
      <c r="CZ756" s="1" t="s">
        <v>30938</v>
      </c>
      <c r="DA756" s="1" t="s">
        <v>23327</v>
      </c>
      <c r="DB756" s="1" t="s">
        <v>23365</v>
      </c>
      <c r="DC756" s="1" t="s">
        <v>23210</v>
      </c>
      <c r="DD756" s="1" t="s">
        <v>20677</v>
      </c>
      <c r="DE756" s="1" t="s">
        <v>24410</v>
      </c>
      <c r="DF756" s="1" t="s">
        <v>14319</v>
      </c>
      <c r="DG756" s="1" t="s">
        <v>23101</v>
      </c>
      <c r="DH756" s="1" t="s">
        <v>23116</v>
      </c>
      <c r="DI756" s="1" t="s">
        <v>23365</v>
      </c>
      <c r="DJ756" s="1" t="s">
        <v>23365</v>
      </c>
      <c r="DK756" s="1" t="s">
        <v>30938</v>
      </c>
      <c r="DL756" s="1" t="s">
        <v>14320</v>
      </c>
    </row>
    <row r="757" spans="1:116">
      <c r="A757" s="1">
        <f t="shared" si="39"/>
        <v>2</v>
      </c>
      <c r="B757" s="1" t="s">
        <v>14321</v>
      </c>
      <c r="C757" s="1" t="s">
        <v>14322</v>
      </c>
      <c r="D757" s="1" t="s">
        <v>20917</v>
      </c>
      <c r="E757" s="10">
        <v>353768000000000</v>
      </c>
      <c r="F757" s="1" t="s">
        <v>20655</v>
      </c>
      <c r="G757" s="1" t="s">
        <v>14323</v>
      </c>
      <c r="H757" s="1" t="s">
        <v>20713</v>
      </c>
      <c r="I757" s="1" t="s">
        <v>23319</v>
      </c>
      <c r="J757" s="1" t="s">
        <v>23084</v>
      </c>
      <c r="K757" s="1">
        <v>788896231</v>
      </c>
      <c r="L757" s="1" t="s">
        <v>30867</v>
      </c>
      <c r="M757" s="1" t="s">
        <v>23365</v>
      </c>
      <c r="N757" s="1" t="s">
        <v>30938</v>
      </c>
      <c r="O757" s="1" t="s">
        <v>30938</v>
      </c>
      <c r="P757" s="1">
        <v>254000</v>
      </c>
      <c r="Q757" s="1" t="s">
        <v>30938</v>
      </c>
      <c r="R757" s="1" t="s">
        <v>23365</v>
      </c>
      <c r="S757" s="1" t="s">
        <v>23365</v>
      </c>
      <c r="T757" s="1" t="s">
        <v>23365</v>
      </c>
      <c r="U757" s="1" t="s">
        <v>23365</v>
      </c>
      <c r="V757" s="1" t="s">
        <v>23365</v>
      </c>
      <c r="W757" s="1" t="s">
        <v>30939</v>
      </c>
      <c r="X757" s="1" t="s">
        <v>23365</v>
      </c>
      <c r="Y757" s="1">
        <v>250000</v>
      </c>
      <c r="Z757" s="1">
        <v>1</v>
      </c>
      <c r="AA757" s="1">
        <v>20</v>
      </c>
      <c r="AB757" s="1">
        <v>0</v>
      </c>
      <c r="AC757" s="1" t="s">
        <v>23365</v>
      </c>
      <c r="AD757" s="1" t="s">
        <v>23050</v>
      </c>
      <c r="AE757" s="1" t="s">
        <v>23365</v>
      </c>
      <c r="AF757" s="1" t="s">
        <v>30938</v>
      </c>
      <c r="AG757" s="1" t="s">
        <v>21340</v>
      </c>
      <c r="AH757" s="1" t="s">
        <v>30939</v>
      </c>
      <c r="AI757" s="1" t="s">
        <v>23365</v>
      </c>
      <c r="AJ757" s="1" t="s">
        <v>14324</v>
      </c>
      <c r="AK757" s="1" t="s">
        <v>23365</v>
      </c>
      <c r="AL757" s="1" t="s">
        <v>23365</v>
      </c>
      <c r="AM757" s="1" t="s">
        <v>23365</v>
      </c>
      <c r="AN757" s="1">
        <f t="shared" si="40"/>
        <v>0</v>
      </c>
      <c r="AO757" s="1">
        <v>100000</v>
      </c>
      <c r="AP757" s="1">
        <f t="shared" si="41"/>
        <v>1</v>
      </c>
      <c r="AQ757" s="1" t="s">
        <v>23365</v>
      </c>
      <c r="AR757" s="1" t="s">
        <v>23365</v>
      </c>
      <c r="AS757" s="1" t="s">
        <v>23365</v>
      </c>
      <c r="AT757" s="1" t="s">
        <v>23365</v>
      </c>
      <c r="AU757" s="1" t="s">
        <v>23365</v>
      </c>
      <c r="AV757" s="1">
        <v>25000</v>
      </c>
      <c r="AW757" s="1" t="s">
        <v>23365</v>
      </c>
      <c r="AX757" s="1" t="s">
        <v>23365</v>
      </c>
      <c r="AY757" s="1" t="s">
        <v>23365</v>
      </c>
      <c r="AZ757" s="1">
        <v>125000</v>
      </c>
      <c r="BA757" s="1" t="s">
        <v>23365</v>
      </c>
      <c r="BB757" s="1" t="s">
        <v>23365</v>
      </c>
      <c r="BC757" s="1" t="s">
        <v>23365</v>
      </c>
      <c r="BD757" s="1" t="s">
        <v>23365</v>
      </c>
      <c r="BE757" s="1" t="s">
        <v>23365</v>
      </c>
      <c r="BF757" s="1" t="s">
        <v>30938</v>
      </c>
      <c r="BG757" s="1" t="s">
        <v>23365</v>
      </c>
      <c r="BH757" s="1" t="s">
        <v>23325</v>
      </c>
      <c r="BI757" s="1" t="s">
        <v>23365</v>
      </c>
      <c r="BJ757" s="1" t="s">
        <v>30939</v>
      </c>
      <c r="BK757" s="1" t="s">
        <v>23365</v>
      </c>
      <c r="BL757" s="1" t="s">
        <v>30939</v>
      </c>
      <c r="BM757" s="1" t="s">
        <v>23365</v>
      </c>
      <c r="BN757" s="1" t="s">
        <v>30938</v>
      </c>
      <c r="BO757" s="1" t="s">
        <v>21308</v>
      </c>
      <c r="BP757" s="1" t="s">
        <v>21394</v>
      </c>
      <c r="BQ757" s="1" t="s">
        <v>23365</v>
      </c>
      <c r="BR757" s="1" t="s">
        <v>21369</v>
      </c>
      <c r="BS757" s="1" t="s">
        <v>14325</v>
      </c>
      <c r="BT757" s="1" t="s">
        <v>20820</v>
      </c>
      <c r="BU757" s="1" t="s">
        <v>23365</v>
      </c>
      <c r="BV757" s="1" t="s">
        <v>30939</v>
      </c>
      <c r="BW757" s="1" t="s">
        <v>23365</v>
      </c>
      <c r="BX757" s="1" t="s">
        <v>30939</v>
      </c>
      <c r="BY757" s="1" t="s">
        <v>23365</v>
      </c>
      <c r="BZ757" s="1" t="s">
        <v>30939</v>
      </c>
      <c r="CA757" s="1" t="s">
        <v>23365</v>
      </c>
      <c r="CB757" s="1" t="s">
        <v>30939</v>
      </c>
      <c r="CD757" s="1" t="s">
        <v>23365</v>
      </c>
      <c r="CE757" s="1" t="s">
        <v>23365</v>
      </c>
      <c r="CF757" s="1" t="s">
        <v>23365</v>
      </c>
      <c r="CG757" s="1" t="s">
        <v>30939</v>
      </c>
      <c r="CH757" s="1" t="s">
        <v>23365</v>
      </c>
      <c r="CI757" s="1" t="s">
        <v>23365</v>
      </c>
      <c r="CJ757" s="1" t="s">
        <v>23365</v>
      </c>
      <c r="CK757" s="1" t="s">
        <v>30939</v>
      </c>
      <c r="CL757" s="1" t="s">
        <v>23365</v>
      </c>
      <c r="CM757" s="1" t="s">
        <v>30939</v>
      </c>
      <c r="CN757" s="1" t="s">
        <v>23365</v>
      </c>
      <c r="CO757" s="1" t="s">
        <v>23365</v>
      </c>
      <c r="CP757" s="1" t="s">
        <v>30939</v>
      </c>
      <c r="CQ757" s="1" t="s">
        <v>23365</v>
      </c>
      <c r="CR757" s="1" t="s">
        <v>30939</v>
      </c>
      <c r="CS757" s="1" t="s">
        <v>23365</v>
      </c>
      <c r="CT757" s="1" t="s">
        <v>30939</v>
      </c>
      <c r="CU757" s="1" t="s">
        <v>23365</v>
      </c>
      <c r="CV757" s="1" t="s">
        <v>23365</v>
      </c>
      <c r="CW757" s="1" t="s">
        <v>23232</v>
      </c>
      <c r="CX757" s="1" t="s">
        <v>30938</v>
      </c>
      <c r="CY757" s="1" t="s">
        <v>30901</v>
      </c>
      <c r="CZ757" s="1" t="s">
        <v>30938</v>
      </c>
      <c r="DA757" s="1" t="s">
        <v>23327</v>
      </c>
      <c r="DB757" s="1" t="s">
        <v>23365</v>
      </c>
      <c r="DC757" s="1" t="s">
        <v>23210</v>
      </c>
      <c r="DD757" s="1" t="s">
        <v>14326</v>
      </c>
      <c r="DE757" s="1" t="s">
        <v>24410</v>
      </c>
      <c r="DF757" s="1" t="s">
        <v>14327</v>
      </c>
      <c r="DG757" s="1" t="s">
        <v>23101</v>
      </c>
      <c r="DH757" s="1" t="s">
        <v>23116</v>
      </c>
      <c r="DI757" s="1" t="s">
        <v>23365</v>
      </c>
      <c r="DJ757" s="1" t="s">
        <v>23365</v>
      </c>
      <c r="DK757" s="1" t="s">
        <v>30938</v>
      </c>
      <c r="DL757" s="1" t="s">
        <v>14328</v>
      </c>
    </row>
    <row r="758" spans="1:116" ht="70">
      <c r="A758" s="1">
        <f t="shared" si="39"/>
        <v>1</v>
      </c>
      <c r="B758" s="1" t="s">
        <v>14329</v>
      </c>
      <c r="C758" s="1" t="s">
        <v>14330</v>
      </c>
      <c r="D758" s="1" t="s">
        <v>20917</v>
      </c>
      <c r="E758" s="10">
        <v>353768000000000</v>
      </c>
      <c r="F758" s="1" t="s">
        <v>14331</v>
      </c>
      <c r="G758" s="1" t="s">
        <v>14332</v>
      </c>
      <c r="H758" s="1" t="s">
        <v>20713</v>
      </c>
      <c r="I758" s="1" t="s">
        <v>23319</v>
      </c>
      <c r="J758" s="1" t="s">
        <v>23084</v>
      </c>
      <c r="K758" s="1">
        <v>788896336</v>
      </c>
      <c r="L758" s="1" t="s">
        <v>30867</v>
      </c>
      <c r="M758" s="1" t="s">
        <v>23365</v>
      </c>
      <c r="N758" s="1" t="s">
        <v>30938</v>
      </c>
      <c r="O758" s="1" t="s">
        <v>30938</v>
      </c>
      <c r="P758" s="1">
        <v>254000</v>
      </c>
      <c r="Q758" s="1" t="s">
        <v>30938</v>
      </c>
      <c r="R758" s="1" t="s">
        <v>23365</v>
      </c>
      <c r="S758" s="1" t="s">
        <v>23365</v>
      </c>
      <c r="T758" s="1" t="s">
        <v>23365</v>
      </c>
      <c r="U758" s="1" t="s">
        <v>23365</v>
      </c>
      <c r="V758" s="1" t="s">
        <v>23365</v>
      </c>
      <c r="W758" s="1" t="s">
        <v>30939</v>
      </c>
      <c r="X758" s="1" t="s">
        <v>23365</v>
      </c>
      <c r="Y758" s="1">
        <v>250000</v>
      </c>
      <c r="Z758" s="1">
        <v>1</v>
      </c>
      <c r="AA758" s="1">
        <v>18</v>
      </c>
      <c r="AB758" s="1">
        <v>0</v>
      </c>
      <c r="AC758" s="1" t="s">
        <v>23365</v>
      </c>
      <c r="AD758" s="1" t="s">
        <v>14333</v>
      </c>
      <c r="AE758" s="1" t="s">
        <v>23365</v>
      </c>
      <c r="AF758" s="1" t="s">
        <v>30938</v>
      </c>
      <c r="AG758" s="1" t="s">
        <v>23004</v>
      </c>
      <c r="AH758" s="1" t="s">
        <v>30938</v>
      </c>
      <c r="AI758" s="1" t="s">
        <v>14334</v>
      </c>
      <c r="AJ758" s="1" t="s">
        <v>21009</v>
      </c>
      <c r="AK758" s="1" t="s">
        <v>23365</v>
      </c>
      <c r="AL758" s="1">
        <v>40000</v>
      </c>
      <c r="AM758" s="1" t="s">
        <v>23365</v>
      </c>
      <c r="AN758" s="1">
        <f t="shared" si="40"/>
        <v>0</v>
      </c>
      <c r="AO758" s="1" t="s">
        <v>23365</v>
      </c>
      <c r="AP758" s="1">
        <f t="shared" si="41"/>
        <v>0</v>
      </c>
      <c r="AQ758" s="1">
        <v>180000</v>
      </c>
      <c r="AR758" s="1" t="s">
        <v>23365</v>
      </c>
      <c r="AS758" s="1" t="s">
        <v>23365</v>
      </c>
      <c r="AT758" s="1" t="s">
        <v>23365</v>
      </c>
      <c r="AU758" s="1" t="s">
        <v>23365</v>
      </c>
      <c r="AV758" s="1" t="s">
        <v>23365</v>
      </c>
      <c r="AW758" s="1">
        <v>15000</v>
      </c>
      <c r="AX758" s="1" t="s">
        <v>23365</v>
      </c>
      <c r="AY758" s="1" t="s">
        <v>23365</v>
      </c>
      <c r="AZ758" s="1" t="s">
        <v>23365</v>
      </c>
      <c r="BA758" s="1" t="s">
        <v>23365</v>
      </c>
      <c r="BB758" s="1" t="s">
        <v>23365</v>
      </c>
      <c r="BC758" s="1" t="s">
        <v>23365</v>
      </c>
      <c r="BD758" s="1" t="s">
        <v>23365</v>
      </c>
      <c r="BE758" s="1" t="s">
        <v>23365</v>
      </c>
      <c r="BF758" s="1" t="s">
        <v>30938</v>
      </c>
      <c r="BG758" s="1" t="s">
        <v>23365</v>
      </c>
      <c r="BH758" s="1" t="s">
        <v>23325</v>
      </c>
      <c r="BI758" s="1" t="s">
        <v>23365</v>
      </c>
      <c r="BJ758" s="1" t="s">
        <v>30939</v>
      </c>
      <c r="BK758" s="1" t="s">
        <v>23365</v>
      </c>
      <c r="BL758" s="1" t="s">
        <v>30939</v>
      </c>
      <c r="BM758" s="1" t="s">
        <v>23365</v>
      </c>
      <c r="BN758" s="1" t="s">
        <v>30939</v>
      </c>
      <c r="BO758" s="1" t="s">
        <v>23365</v>
      </c>
      <c r="BQ758" s="1" t="s">
        <v>23365</v>
      </c>
      <c r="BS758" s="1" t="s">
        <v>23365</v>
      </c>
      <c r="BU758" s="1" t="s">
        <v>23365</v>
      </c>
      <c r="BV758" s="1" t="s">
        <v>30939</v>
      </c>
      <c r="BW758" s="1" t="s">
        <v>23365</v>
      </c>
      <c r="BX758" s="1" t="s">
        <v>30939</v>
      </c>
      <c r="BY758" s="1" t="s">
        <v>23365</v>
      </c>
      <c r="BZ758" s="1" t="s">
        <v>30939</v>
      </c>
      <c r="CA758" s="1" t="s">
        <v>23365</v>
      </c>
      <c r="CB758" s="1" t="s">
        <v>30939</v>
      </c>
      <c r="CD758" s="1" t="s">
        <v>23365</v>
      </c>
      <c r="CE758" s="1" t="s">
        <v>23365</v>
      </c>
      <c r="CF758" s="1" t="s">
        <v>23365</v>
      </c>
      <c r="CG758" s="1" t="s">
        <v>30939</v>
      </c>
      <c r="CH758" s="1" t="s">
        <v>23365</v>
      </c>
      <c r="CI758" s="1" t="s">
        <v>23365</v>
      </c>
      <c r="CJ758" s="1" t="s">
        <v>23365</v>
      </c>
      <c r="CK758" s="1" t="s">
        <v>30939</v>
      </c>
      <c r="CL758" s="1" t="s">
        <v>23365</v>
      </c>
      <c r="CM758" s="1" t="s">
        <v>30939</v>
      </c>
      <c r="CN758" s="1" t="s">
        <v>23365</v>
      </c>
      <c r="CO758" s="1" t="s">
        <v>23365</v>
      </c>
      <c r="CP758" s="1" t="s">
        <v>30939</v>
      </c>
      <c r="CQ758" s="1" t="s">
        <v>23365</v>
      </c>
      <c r="CR758" s="1" t="s">
        <v>30939</v>
      </c>
      <c r="CS758" s="1" t="s">
        <v>23365</v>
      </c>
      <c r="CT758" s="1" t="s">
        <v>30939</v>
      </c>
      <c r="CU758" s="1" t="s">
        <v>23365</v>
      </c>
      <c r="CV758" s="1" t="s">
        <v>23365</v>
      </c>
      <c r="CW758" s="1" t="s">
        <v>23232</v>
      </c>
      <c r="CX758" s="1" t="s">
        <v>30938</v>
      </c>
      <c r="CY758" s="1" t="s">
        <v>30938</v>
      </c>
      <c r="CZ758" s="1" t="s">
        <v>30938</v>
      </c>
      <c r="DA758" s="1" t="s">
        <v>23327</v>
      </c>
      <c r="DB758" s="1" t="s">
        <v>23365</v>
      </c>
      <c r="DC758" s="1" t="s">
        <v>23210</v>
      </c>
      <c r="DD758" s="1" t="s">
        <v>14335</v>
      </c>
      <c r="DE758" s="1" t="s">
        <v>24410</v>
      </c>
      <c r="DF758" s="1" t="s">
        <v>14336</v>
      </c>
      <c r="DG758" s="3" t="s">
        <v>14337</v>
      </c>
      <c r="DH758" s="1" t="s">
        <v>20315</v>
      </c>
      <c r="DI758" s="1" t="s">
        <v>23365</v>
      </c>
      <c r="DJ758" s="1" t="s">
        <v>23365</v>
      </c>
      <c r="DK758" s="1" t="s">
        <v>30938</v>
      </c>
      <c r="DL758" s="1" t="s">
        <v>14338</v>
      </c>
    </row>
    <row r="759" spans="1:116">
      <c r="A759" s="1">
        <f t="shared" si="39"/>
        <v>0</v>
      </c>
      <c r="B759" s="1" t="s">
        <v>14339</v>
      </c>
      <c r="C759" s="1" t="s">
        <v>14340</v>
      </c>
      <c r="D759" s="1" t="s">
        <v>20917</v>
      </c>
      <c r="E759" s="10">
        <v>353768000000000</v>
      </c>
      <c r="G759" s="1" t="s">
        <v>14341</v>
      </c>
      <c r="H759" s="1" t="s">
        <v>20713</v>
      </c>
      <c r="I759" s="1" t="s">
        <v>23319</v>
      </c>
      <c r="J759" s="1" t="s">
        <v>23084</v>
      </c>
      <c r="K759" s="1">
        <v>785929257</v>
      </c>
      <c r="L759" s="1" t="s">
        <v>28662</v>
      </c>
      <c r="M759" s="1" t="s">
        <v>23319</v>
      </c>
      <c r="N759" s="1" t="s">
        <v>30938</v>
      </c>
      <c r="O759" s="1" t="s">
        <v>30938</v>
      </c>
      <c r="P759" s="1">
        <v>254000</v>
      </c>
      <c r="Q759" s="1" t="s">
        <v>30938</v>
      </c>
      <c r="R759" s="1" t="s">
        <v>23365</v>
      </c>
      <c r="S759" s="1" t="s">
        <v>23365</v>
      </c>
      <c r="T759" s="1" t="s">
        <v>23365</v>
      </c>
      <c r="U759" s="1" t="s">
        <v>23365</v>
      </c>
      <c r="V759" s="1" t="s">
        <v>23365</v>
      </c>
      <c r="W759" s="1" t="s">
        <v>30939</v>
      </c>
      <c r="X759" s="1" t="s">
        <v>23365</v>
      </c>
      <c r="Y759" s="1">
        <v>250000</v>
      </c>
      <c r="Z759" s="1">
        <v>1</v>
      </c>
      <c r="AA759" s="1">
        <v>15</v>
      </c>
      <c r="AB759" s="1">
        <v>0</v>
      </c>
      <c r="AC759" s="1" t="s">
        <v>23365</v>
      </c>
      <c r="AD759" s="1" t="s">
        <v>23187</v>
      </c>
      <c r="AE759" s="1" t="s">
        <v>23365</v>
      </c>
      <c r="AF759" s="1" t="s">
        <v>30938</v>
      </c>
      <c r="AG759" s="1" t="s">
        <v>20759</v>
      </c>
      <c r="AH759" s="1" t="s">
        <v>30939</v>
      </c>
      <c r="AI759" s="1" t="s">
        <v>23365</v>
      </c>
      <c r="AJ759" s="1" t="s">
        <v>23231</v>
      </c>
      <c r="AK759" s="1" t="s">
        <v>23365</v>
      </c>
      <c r="AL759" s="1" t="s">
        <v>23365</v>
      </c>
      <c r="AM759" s="1" t="s">
        <v>23365</v>
      </c>
      <c r="AN759" s="1">
        <f t="shared" si="40"/>
        <v>0</v>
      </c>
      <c r="AO759" s="1" t="s">
        <v>23365</v>
      </c>
      <c r="AP759" s="1">
        <f t="shared" si="41"/>
        <v>0</v>
      </c>
      <c r="AQ759" s="1">
        <v>243000</v>
      </c>
      <c r="AR759" s="1" t="s">
        <v>23365</v>
      </c>
      <c r="AS759" s="1" t="s">
        <v>23365</v>
      </c>
      <c r="AT759" s="1" t="s">
        <v>23365</v>
      </c>
      <c r="AU759" s="1" t="s">
        <v>23365</v>
      </c>
      <c r="AV759" s="1" t="s">
        <v>23365</v>
      </c>
      <c r="AW759" s="1" t="s">
        <v>23365</v>
      </c>
      <c r="AX759" s="1" t="s">
        <v>23365</v>
      </c>
      <c r="AY759" s="1" t="s">
        <v>23365</v>
      </c>
      <c r="AZ759" s="1" t="s">
        <v>23365</v>
      </c>
      <c r="BA759" s="1" t="s">
        <v>23365</v>
      </c>
      <c r="BB759" s="1" t="s">
        <v>23365</v>
      </c>
      <c r="BC759" s="1" t="s">
        <v>23365</v>
      </c>
      <c r="BD759" s="1" t="s">
        <v>23365</v>
      </c>
      <c r="BE759" s="1" t="s">
        <v>23365</v>
      </c>
      <c r="BF759" s="1" t="s">
        <v>30938</v>
      </c>
      <c r="BG759" s="1" t="s">
        <v>23365</v>
      </c>
      <c r="BH759" s="1" t="s">
        <v>23252</v>
      </c>
      <c r="BI759" s="1" t="s">
        <v>23365</v>
      </c>
      <c r="BJ759" s="1" t="s">
        <v>30939</v>
      </c>
      <c r="BK759" s="1" t="s">
        <v>23365</v>
      </c>
      <c r="BL759" s="1" t="s">
        <v>30939</v>
      </c>
      <c r="BM759" s="1" t="s">
        <v>23365</v>
      </c>
      <c r="BN759" s="1" t="s">
        <v>30938</v>
      </c>
      <c r="BO759" s="1" t="s">
        <v>21308</v>
      </c>
      <c r="BP759" s="1" t="s">
        <v>29701</v>
      </c>
      <c r="BQ759" s="1" t="s">
        <v>23365</v>
      </c>
      <c r="BR759" s="1" t="s">
        <v>23007</v>
      </c>
      <c r="BS759" s="1" t="s">
        <v>23365</v>
      </c>
      <c r="BT759" s="1" t="s">
        <v>29702</v>
      </c>
      <c r="BU759" s="1" t="s">
        <v>23365</v>
      </c>
      <c r="BV759" s="1" t="s">
        <v>30939</v>
      </c>
      <c r="BW759" s="1" t="s">
        <v>23365</v>
      </c>
      <c r="BX759" s="1" t="s">
        <v>30939</v>
      </c>
      <c r="BY759" s="1" t="s">
        <v>23365</v>
      </c>
      <c r="BZ759" s="1" t="s">
        <v>30939</v>
      </c>
      <c r="CA759" s="1" t="s">
        <v>23365</v>
      </c>
      <c r="CB759" s="1" t="s">
        <v>30939</v>
      </c>
      <c r="CD759" s="1" t="s">
        <v>23365</v>
      </c>
      <c r="CE759" s="1" t="s">
        <v>23365</v>
      </c>
      <c r="CF759" s="1" t="s">
        <v>23365</v>
      </c>
      <c r="CG759" s="1" t="s">
        <v>30939</v>
      </c>
      <c r="CH759" s="1" t="s">
        <v>23365</v>
      </c>
      <c r="CI759" s="1" t="s">
        <v>23365</v>
      </c>
      <c r="CJ759" s="1" t="s">
        <v>23365</v>
      </c>
      <c r="CK759" s="1" t="s">
        <v>30939</v>
      </c>
      <c r="CL759" s="1" t="s">
        <v>23365</v>
      </c>
      <c r="CM759" s="1" t="s">
        <v>30939</v>
      </c>
      <c r="CN759" s="1" t="s">
        <v>23365</v>
      </c>
      <c r="CO759" s="1" t="s">
        <v>23365</v>
      </c>
      <c r="CP759" s="1" t="s">
        <v>30939</v>
      </c>
      <c r="CQ759" s="1" t="s">
        <v>23365</v>
      </c>
      <c r="CR759" s="1" t="s">
        <v>30939</v>
      </c>
      <c r="CS759" s="1" t="s">
        <v>23365</v>
      </c>
      <c r="CT759" s="1" t="s">
        <v>30939</v>
      </c>
      <c r="CU759" s="1" t="s">
        <v>23365</v>
      </c>
      <c r="CV759" s="1" t="s">
        <v>23365</v>
      </c>
      <c r="CW759" s="1" t="s">
        <v>23232</v>
      </c>
      <c r="CX759" s="1" t="s">
        <v>30938</v>
      </c>
      <c r="CY759" s="1" t="s">
        <v>30901</v>
      </c>
      <c r="CZ759" s="1" t="s">
        <v>30938</v>
      </c>
      <c r="DA759" s="1" t="s">
        <v>23327</v>
      </c>
      <c r="DB759" s="1" t="s">
        <v>23365</v>
      </c>
      <c r="DC759" s="1" t="s">
        <v>23210</v>
      </c>
      <c r="DD759" s="1" t="s">
        <v>14342</v>
      </c>
      <c r="DE759" s="1" t="s">
        <v>24410</v>
      </c>
      <c r="DF759" s="1" t="s">
        <v>14343</v>
      </c>
      <c r="DG759" s="1" t="s">
        <v>23101</v>
      </c>
      <c r="DH759" s="1" t="s">
        <v>23116</v>
      </c>
      <c r="DI759" s="1" t="s">
        <v>23365</v>
      </c>
      <c r="DJ759" s="1" t="s">
        <v>23365</v>
      </c>
      <c r="DK759" s="1" t="s">
        <v>30938</v>
      </c>
      <c r="DL759" s="1" t="s">
        <v>14344</v>
      </c>
    </row>
    <row r="760" spans="1:116">
      <c r="A760" s="1">
        <f t="shared" si="39"/>
        <v>2</v>
      </c>
      <c r="B760" s="1" t="s">
        <v>14345</v>
      </c>
      <c r="C760" s="1" t="s">
        <v>14346</v>
      </c>
      <c r="D760" s="1" t="s">
        <v>20917</v>
      </c>
      <c r="E760" s="10">
        <v>352701000000000</v>
      </c>
      <c r="F760" s="1" t="s">
        <v>19396</v>
      </c>
      <c r="G760" s="1" t="s">
        <v>14347</v>
      </c>
      <c r="H760" s="1" t="s">
        <v>20713</v>
      </c>
      <c r="I760" s="1" t="s">
        <v>23319</v>
      </c>
      <c r="J760" s="1" t="s">
        <v>23186</v>
      </c>
      <c r="K760" s="1">
        <v>785925204</v>
      </c>
      <c r="L760" s="1" t="s">
        <v>30867</v>
      </c>
      <c r="M760" s="1" t="s">
        <v>23365</v>
      </c>
      <c r="N760" s="1" t="s">
        <v>30938</v>
      </c>
      <c r="O760" s="1" t="s">
        <v>30938</v>
      </c>
      <c r="P760" s="1">
        <v>254000</v>
      </c>
      <c r="Q760" s="1" t="s">
        <v>30938</v>
      </c>
      <c r="R760" s="1" t="s">
        <v>23365</v>
      </c>
      <c r="S760" s="1" t="s">
        <v>23365</v>
      </c>
      <c r="T760" s="1" t="s">
        <v>23365</v>
      </c>
      <c r="U760" s="1" t="s">
        <v>23365</v>
      </c>
      <c r="V760" s="1" t="s">
        <v>23365</v>
      </c>
      <c r="W760" s="1" t="s">
        <v>30939</v>
      </c>
      <c r="X760" s="1" t="s">
        <v>23365</v>
      </c>
      <c r="Y760" s="1">
        <v>250000</v>
      </c>
      <c r="Z760" s="1">
        <v>1</v>
      </c>
      <c r="AA760" s="1">
        <v>5</v>
      </c>
      <c r="AB760" s="1">
        <v>0</v>
      </c>
      <c r="AC760" s="1" t="s">
        <v>23365</v>
      </c>
      <c r="AD760" s="1" t="s">
        <v>14348</v>
      </c>
      <c r="AE760" s="1" t="s">
        <v>23365</v>
      </c>
      <c r="AF760" s="1" t="s">
        <v>30901</v>
      </c>
      <c r="AG760" s="1" t="s">
        <v>23365</v>
      </c>
      <c r="AH760" s="1" t="s">
        <v>30939</v>
      </c>
      <c r="AI760" s="1" t="s">
        <v>23365</v>
      </c>
      <c r="AJ760" s="1" t="s">
        <v>22090</v>
      </c>
      <c r="AK760" s="1" t="s">
        <v>23365</v>
      </c>
      <c r="AL760" s="1" t="s">
        <v>23365</v>
      </c>
      <c r="AM760" s="1" t="s">
        <v>23365</v>
      </c>
      <c r="AN760" s="1">
        <f t="shared" si="40"/>
        <v>0</v>
      </c>
      <c r="AO760" s="1" t="s">
        <v>23365</v>
      </c>
      <c r="AP760" s="1">
        <f t="shared" si="41"/>
        <v>0</v>
      </c>
      <c r="AQ760" s="1">
        <v>100000</v>
      </c>
      <c r="AR760" s="1" t="s">
        <v>23365</v>
      </c>
      <c r="AS760" s="1">
        <v>150000</v>
      </c>
      <c r="AT760" s="1" t="s">
        <v>23365</v>
      </c>
      <c r="AU760" s="1" t="s">
        <v>23365</v>
      </c>
      <c r="AV760" s="1" t="s">
        <v>23365</v>
      </c>
      <c r="AW760" s="1" t="s">
        <v>23365</v>
      </c>
      <c r="AX760" s="1" t="s">
        <v>23365</v>
      </c>
      <c r="AY760" s="1" t="s">
        <v>23365</v>
      </c>
      <c r="AZ760" s="1" t="s">
        <v>23365</v>
      </c>
      <c r="BA760" s="1" t="s">
        <v>23365</v>
      </c>
      <c r="BB760" s="1" t="s">
        <v>23365</v>
      </c>
      <c r="BC760" s="1" t="s">
        <v>23365</v>
      </c>
      <c r="BD760" s="1" t="s">
        <v>23365</v>
      </c>
      <c r="BE760" s="1" t="s">
        <v>23365</v>
      </c>
      <c r="BF760" s="1" t="s">
        <v>30938</v>
      </c>
      <c r="BG760" s="1" t="s">
        <v>23365</v>
      </c>
      <c r="BH760" s="1" t="s">
        <v>23252</v>
      </c>
      <c r="BI760" s="1" t="s">
        <v>23365</v>
      </c>
      <c r="BJ760" s="1" t="s">
        <v>30939</v>
      </c>
      <c r="BK760" s="1" t="s">
        <v>23365</v>
      </c>
      <c r="BL760" s="1" t="s">
        <v>30939</v>
      </c>
      <c r="BM760" s="1" t="s">
        <v>23365</v>
      </c>
      <c r="BN760" s="1" t="s">
        <v>30939</v>
      </c>
      <c r="BO760" s="1" t="s">
        <v>23365</v>
      </c>
      <c r="BQ760" s="1" t="s">
        <v>23365</v>
      </c>
      <c r="BS760" s="1" t="s">
        <v>23365</v>
      </c>
      <c r="BU760" s="1" t="s">
        <v>23365</v>
      </c>
      <c r="BV760" s="1" t="s">
        <v>30939</v>
      </c>
      <c r="BW760" s="1" t="s">
        <v>23365</v>
      </c>
      <c r="BX760" s="1" t="s">
        <v>30939</v>
      </c>
      <c r="BY760" s="1" t="s">
        <v>23365</v>
      </c>
      <c r="BZ760" s="1" t="s">
        <v>30939</v>
      </c>
      <c r="CA760" s="1" t="s">
        <v>23365</v>
      </c>
      <c r="CB760" s="1" t="s">
        <v>30939</v>
      </c>
      <c r="CD760" s="1" t="s">
        <v>23365</v>
      </c>
      <c r="CE760" s="1" t="s">
        <v>23365</v>
      </c>
      <c r="CF760" s="1" t="s">
        <v>23365</v>
      </c>
      <c r="CG760" s="1" t="s">
        <v>30939</v>
      </c>
      <c r="CH760" s="1" t="s">
        <v>23365</v>
      </c>
      <c r="CI760" s="1" t="s">
        <v>23365</v>
      </c>
      <c r="CJ760" s="1" t="s">
        <v>23365</v>
      </c>
      <c r="CK760" s="1" t="s">
        <v>30939</v>
      </c>
      <c r="CL760" s="1" t="s">
        <v>23365</v>
      </c>
      <c r="CM760" s="1" t="s">
        <v>30939</v>
      </c>
      <c r="CN760" s="1" t="s">
        <v>23365</v>
      </c>
      <c r="CO760" s="1" t="s">
        <v>23365</v>
      </c>
      <c r="CP760" s="1" t="s">
        <v>30939</v>
      </c>
      <c r="CQ760" s="1" t="s">
        <v>23365</v>
      </c>
      <c r="CR760" s="1" t="s">
        <v>30939</v>
      </c>
      <c r="CS760" s="1" t="s">
        <v>23365</v>
      </c>
      <c r="CT760" s="1" t="s">
        <v>30939</v>
      </c>
      <c r="CU760" s="1" t="s">
        <v>23365</v>
      </c>
      <c r="CV760" s="1" t="s">
        <v>23365</v>
      </c>
      <c r="CW760" s="1" t="s">
        <v>23232</v>
      </c>
      <c r="CX760" s="1" t="s">
        <v>30938</v>
      </c>
      <c r="CY760" s="1" t="s">
        <v>30939</v>
      </c>
      <c r="CZ760" s="1" t="s">
        <v>30938</v>
      </c>
      <c r="DA760" s="1" t="s">
        <v>23327</v>
      </c>
      <c r="DB760" s="1" t="s">
        <v>23365</v>
      </c>
      <c r="DC760" s="1" t="s">
        <v>23210</v>
      </c>
      <c r="DD760" s="1" t="s">
        <v>22211</v>
      </c>
      <c r="DE760" s="1" t="s">
        <v>24410</v>
      </c>
      <c r="DF760" s="1" t="s">
        <v>14349</v>
      </c>
      <c r="DG760" s="1" t="s">
        <v>14350</v>
      </c>
      <c r="DH760" s="1" t="s">
        <v>23192</v>
      </c>
      <c r="DI760" s="1" t="s">
        <v>23365</v>
      </c>
      <c r="DJ760" s="1" t="s">
        <v>23365</v>
      </c>
      <c r="DK760" s="1" t="s">
        <v>30938</v>
      </c>
      <c r="DL760" s="1" t="s">
        <v>14351</v>
      </c>
    </row>
    <row r="761" spans="1:116">
      <c r="A761" s="1">
        <f t="shared" si="39"/>
        <v>2</v>
      </c>
      <c r="B761" s="1" t="s">
        <v>14352</v>
      </c>
      <c r="C761" s="1" t="s">
        <v>14353</v>
      </c>
      <c r="D761" s="1" t="s">
        <v>20917</v>
      </c>
      <c r="E761" s="10">
        <v>352701000000000</v>
      </c>
      <c r="F761" s="1" t="s">
        <v>19435</v>
      </c>
      <c r="G761" s="1" t="s">
        <v>14354</v>
      </c>
      <c r="H761" s="1" t="s">
        <v>20713</v>
      </c>
      <c r="I761" s="1" t="s">
        <v>23319</v>
      </c>
      <c r="J761" s="1" t="s">
        <v>23186</v>
      </c>
      <c r="K761" s="1">
        <v>788896243</v>
      </c>
      <c r="L761" s="1" t="s">
        <v>30812</v>
      </c>
      <c r="M761" s="1" t="s">
        <v>23319</v>
      </c>
      <c r="N761" s="1" t="s">
        <v>30938</v>
      </c>
      <c r="O761" s="1" t="s">
        <v>30938</v>
      </c>
      <c r="P761" s="1">
        <v>254000</v>
      </c>
      <c r="Q761" s="1" t="s">
        <v>30938</v>
      </c>
      <c r="R761" s="1" t="s">
        <v>23365</v>
      </c>
      <c r="S761" s="1" t="s">
        <v>23365</v>
      </c>
      <c r="T761" s="1" t="s">
        <v>23365</v>
      </c>
      <c r="U761" s="1" t="s">
        <v>23365</v>
      </c>
      <c r="V761" s="1" t="s">
        <v>23365</v>
      </c>
      <c r="W761" s="1" t="s">
        <v>30901</v>
      </c>
      <c r="X761" s="1" t="s">
        <v>23365</v>
      </c>
      <c r="Y761" s="1">
        <v>250000</v>
      </c>
      <c r="Z761" s="1">
        <v>1</v>
      </c>
      <c r="AA761" s="1">
        <v>10</v>
      </c>
      <c r="AB761" s="1">
        <v>0</v>
      </c>
      <c r="AC761" s="1" t="s">
        <v>23365</v>
      </c>
      <c r="AD761" s="1" t="s">
        <v>22254</v>
      </c>
      <c r="AE761" s="1" t="s">
        <v>23365</v>
      </c>
      <c r="AF761" s="1" t="s">
        <v>30939</v>
      </c>
      <c r="AG761" s="1" t="s">
        <v>23365</v>
      </c>
      <c r="AH761" s="1" t="s">
        <v>30939</v>
      </c>
      <c r="AI761" s="1" t="s">
        <v>23365</v>
      </c>
      <c r="AJ761" s="1" t="s">
        <v>14355</v>
      </c>
      <c r="AK761" s="1" t="s">
        <v>23365</v>
      </c>
      <c r="AL761" s="1" t="s">
        <v>23365</v>
      </c>
      <c r="AM761" s="1" t="s">
        <v>23365</v>
      </c>
      <c r="AN761" s="1">
        <f t="shared" si="40"/>
        <v>0</v>
      </c>
      <c r="AO761" s="1" t="s">
        <v>23365</v>
      </c>
      <c r="AP761" s="1">
        <f t="shared" si="41"/>
        <v>0</v>
      </c>
      <c r="AQ761" s="1" t="s">
        <v>23365</v>
      </c>
      <c r="AR761" s="1" t="s">
        <v>23365</v>
      </c>
      <c r="AS761" s="1">
        <v>180000</v>
      </c>
      <c r="AT761" s="1" t="s">
        <v>23365</v>
      </c>
      <c r="AU761" s="1" t="s">
        <v>23365</v>
      </c>
      <c r="AV761" s="1" t="s">
        <v>23365</v>
      </c>
      <c r="AW761" s="1">
        <v>30000</v>
      </c>
      <c r="AX761" s="1" t="s">
        <v>23365</v>
      </c>
      <c r="AY761" s="1" t="s">
        <v>23365</v>
      </c>
      <c r="AZ761" s="1" t="s">
        <v>23365</v>
      </c>
      <c r="BA761" s="1" t="s">
        <v>23365</v>
      </c>
      <c r="BB761" s="1" t="s">
        <v>23365</v>
      </c>
      <c r="BC761" s="1" t="s">
        <v>23365</v>
      </c>
      <c r="BD761" s="1" t="s">
        <v>23365</v>
      </c>
      <c r="BE761" s="1" t="s">
        <v>23365</v>
      </c>
      <c r="BF761" s="1" t="s">
        <v>30938</v>
      </c>
      <c r="BG761" s="1" t="s">
        <v>23365</v>
      </c>
      <c r="BH761" s="1" t="s">
        <v>23252</v>
      </c>
      <c r="BI761" s="1" t="s">
        <v>23365</v>
      </c>
      <c r="BJ761" s="1" t="s">
        <v>30939</v>
      </c>
      <c r="BK761" s="1" t="s">
        <v>23365</v>
      </c>
      <c r="BL761" s="1" t="s">
        <v>30939</v>
      </c>
      <c r="BM761" s="1" t="s">
        <v>23365</v>
      </c>
      <c r="BN761" s="1" t="s">
        <v>30939</v>
      </c>
      <c r="BO761" s="1" t="s">
        <v>23365</v>
      </c>
      <c r="BQ761" s="1" t="s">
        <v>23365</v>
      </c>
      <c r="BS761" s="1" t="s">
        <v>23365</v>
      </c>
      <c r="BU761" s="1" t="s">
        <v>23365</v>
      </c>
      <c r="BV761" s="1" t="s">
        <v>30939</v>
      </c>
      <c r="BW761" s="1" t="s">
        <v>23365</v>
      </c>
      <c r="BX761" s="1" t="s">
        <v>30939</v>
      </c>
      <c r="BY761" s="1" t="s">
        <v>23365</v>
      </c>
      <c r="BZ761" s="1" t="s">
        <v>30939</v>
      </c>
      <c r="CA761" s="1" t="s">
        <v>23365</v>
      </c>
      <c r="CB761" s="1" t="s">
        <v>30939</v>
      </c>
      <c r="CD761" s="1" t="s">
        <v>23365</v>
      </c>
      <c r="CE761" s="1" t="s">
        <v>23365</v>
      </c>
      <c r="CF761" s="1" t="s">
        <v>23365</v>
      </c>
      <c r="CG761" s="1" t="s">
        <v>30939</v>
      </c>
      <c r="CH761" s="1" t="s">
        <v>23365</v>
      </c>
      <c r="CI761" s="1" t="s">
        <v>23365</v>
      </c>
      <c r="CJ761" s="1" t="s">
        <v>23365</v>
      </c>
      <c r="CK761" s="1" t="s">
        <v>30939</v>
      </c>
      <c r="CL761" s="1" t="s">
        <v>23365</v>
      </c>
      <c r="CM761" s="1" t="s">
        <v>30939</v>
      </c>
      <c r="CN761" s="1" t="s">
        <v>23365</v>
      </c>
      <c r="CO761" s="1" t="s">
        <v>23365</v>
      </c>
      <c r="CP761" s="1" t="s">
        <v>30939</v>
      </c>
      <c r="CQ761" s="1" t="s">
        <v>23365</v>
      </c>
      <c r="CR761" s="1" t="s">
        <v>30939</v>
      </c>
      <c r="CS761" s="1" t="s">
        <v>23365</v>
      </c>
      <c r="CT761" s="1" t="s">
        <v>30939</v>
      </c>
      <c r="CU761" s="1" t="s">
        <v>23365</v>
      </c>
      <c r="CV761" s="1" t="s">
        <v>23365</v>
      </c>
      <c r="CW761" s="1" t="s">
        <v>23326</v>
      </c>
      <c r="CX761" s="1" t="s">
        <v>30938</v>
      </c>
      <c r="CY761" s="1" t="s">
        <v>30939</v>
      </c>
      <c r="CZ761" s="1" t="s">
        <v>30938</v>
      </c>
      <c r="DA761" s="1" t="s">
        <v>23327</v>
      </c>
      <c r="DB761" s="1" t="s">
        <v>23365</v>
      </c>
      <c r="DC761" s="1" t="s">
        <v>23210</v>
      </c>
      <c r="DD761" s="1" t="s">
        <v>23189</v>
      </c>
      <c r="DE761" s="1" t="s">
        <v>24410</v>
      </c>
      <c r="DF761" s="1" t="s">
        <v>14356</v>
      </c>
      <c r="DG761" s="1" t="s">
        <v>22870</v>
      </c>
      <c r="DH761" s="1" t="s">
        <v>22990</v>
      </c>
      <c r="DI761" s="1" t="s">
        <v>23365</v>
      </c>
      <c r="DJ761" s="1" t="s">
        <v>23365</v>
      </c>
      <c r="DK761" s="1" t="s">
        <v>30938</v>
      </c>
      <c r="DL761" s="1" t="s">
        <v>14357</v>
      </c>
    </row>
    <row r="762" spans="1:116">
      <c r="A762" s="1">
        <f t="shared" si="39"/>
        <v>2</v>
      </c>
      <c r="B762" s="1" t="s">
        <v>14254</v>
      </c>
      <c r="C762" s="1" t="s">
        <v>14255</v>
      </c>
      <c r="D762" s="1" t="s">
        <v>20917</v>
      </c>
      <c r="E762" s="10">
        <v>352701000000000</v>
      </c>
      <c r="F762" s="1" t="s">
        <v>19867</v>
      </c>
      <c r="G762" s="1" t="s">
        <v>14256</v>
      </c>
      <c r="H762" s="1" t="s">
        <v>20713</v>
      </c>
      <c r="I762" s="1" t="s">
        <v>23319</v>
      </c>
      <c r="J762" s="1" t="s">
        <v>23186</v>
      </c>
      <c r="K762" s="1">
        <v>788896216</v>
      </c>
      <c r="L762" s="1" t="s">
        <v>30867</v>
      </c>
      <c r="M762" s="1" t="s">
        <v>23365</v>
      </c>
      <c r="N762" s="1" t="s">
        <v>30938</v>
      </c>
      <c r="O762" s="1" t="s">
        <v>30938</v>
      </c>
      <c r="P762" s="1">
        <v>254000</v>
      </c>
      <c r="Q762" s="1" t="s">
        <v>30938</v>
      </c>
      <c r="R762" s="1" t="s">
        <v>23365</v>
      </c>
      <c r="S762" s="1" t="s">
        <v>23365</v>
      </c>
      <c r="T762" s="1" t="s">
        <v>23365</v>
      </c>
      <c r="U762" s="1" t="s">
        <v>23365</v>
      </c>
      <c r="V762" s="1" t="s">
        <v>23365</v>
      </c>
      <c r="W762" s="1" t="s">
        <v>30939</v>
      </c>
      <c r="X762" s="1" t="s">
        <v>23365</v>
      </c>
      <c r="Y762" s="1">
        <v>250000</v>
      </c>
      <c r="Z762" s="1">
        <v>1</v>
      </c>
      <c r="AA762" s="1">
        <v>20</v>
      </c>
      <c r="AB762" s="1">
        <v>0</v>
      </c>
      <c r="AC762" s="1" t="s">
        <v>23365</v>
      </c>
      <c r="AD762" s="1" t="s">
        <v>23050</v>
      </c>
      <c r="AE762" s="1" t="s">
        <v>23365</v>
      </c>
      <c r="AF762" s="1" t="s">
        <v>30939</v>
      </c>
      <c r="AG762" s="1" t="s">
        <v>23365</v>
      </c>
      <c r="AH762" s="1" t="s">
        <v>30939</v>
      </c>
      <c r="AI762" s="1" t="s">
        <v>23365</v>
      </c>
      <c r="AJ762" s="1" t="s">
        <v>23231</v>
      </c>
      <c r="AK762" s="1" t="s">
        <v>23365</v>
      </c>
      <c r="AL762" s="1" t="s">
        <v>23365</v>
      </c>
      <c r="AM762" s="1" t="s">
        <v>23365</v>
      </c>
      <c r="AN762" s="1">
        <f t="shared" si="40"/>
        <v>0</v>
      </c>
      <c r="AO762" s="1" t="s">
        <v>23365</v>
      </c>
      <c r="AP762" s="1">
        <f t="shared" si="41"/>
        <v>0</v>
      </c>
      <c r="AQ762" s="1">
        <v>245000</v>
      </c>
      <c r="AR762" s="1" t="s">
        <v>23365</v>
      </c>
      <c r="AS762" s="1" t="s">
        <v>23365</v>
      </c>
      <c r="AT762" s="1" t="s">
        <v>23365</v>
      </c>
      <c r="AU762" s="1" t="s">
        <v>23365</v>
      </c>
      <c r="AV762" s="1" t="s">
        <v>23365</v>
      </c>
      <c r="AW762" s="1" t="s">
        <v>23365</v>
      </c>
      <c r="AX762" s="1" t="s">
        <v>23365</v>
      </c>
      <c r="AY762" s="1" t="s">
        <v>23365</v>
      </c>
      <c r="AZ762" s="1" t="s">
        <v>23365</v>
      </c>
      <c r="BA762" s="1" t="s">
        <v>23365</v>
      </c>
      <c r="BB762" s="1" t="s">
        <v>23365</v>
      </c>
      <c r="BC762" s="1" t="s">
        <v>23365</v>
      </c>
      <c r="BD762" s="1" t="s">
        <v>23365</v>
      </c>
      <c r="BE762" s="1" t="s">
        <v>23365</v>
      </c>
      <c r="BF762" s="1" t="s">
        <v>30938</v>
      </c>
      <c r="BG762" s="1" t="s">
        <v>23365</v>
      </c>
      <c r="BH762" s="1" t="s">
        <v>23325</v>
      </c>
      <c r="BI762" s="1" t="s">
        <v>23365</v>
      </c>
      <c r="BJ762" s="1" t="s">
        <v>30939</v>
      </c>
      <c r="BK762" s="1" t="s">
        <v>23365</v>
      </c>
      <c r="BL762" s="1" t="s">
        <v>30939</v>
      </c>
      <c r="BM762" s="1" t="s">
        <v>23365</v>
      </c>
      <c r="BN762" s="1" t="s">
        <v>30939</v>
      </c>
      <c r="BO762" s="1" t="s">
        <v>23365</v>
      </c>
      <c r="BQ762" s="1" t="s">
        <v>23365</v>
      </c>
      <c r="BS762" s="1" t="s">
        <v>23365</v>
      </c>
      <c r="BU762" s="1" t="s">
        <v>23365</v>
      </c>
      <c r="BV762" s="1" t="s">
        <v>30939</v>
      </c>
      <c r="BW762" s="1" t="s">
        <v>23365</v>
      </c>
      <c r="BX762" s="1" t="s">
        <v>30939</v>
      </c>
      <c r="BY762" s="1" t="s">
        <v>23365</v>
      </c>
      <c r="BZ762" s="1" t="s">
        <v>30939</v>
      </c>
      <c r="CA762" s="1" t="s">
        <v>23365</v>
      </c>
      <c r="CB762" s="1" t="s">
        <v>30939</v>
      </c>
      <c r="CD762" s="1" t="s">
        <v>23365</v>
      </c>
      <c r="CE762" s="1" t="s">
        <v>23365</v>
      </c>
      <c r="CF762" s="1" t="s">
        <v>23365</v>
      </c>
      <c r="CG762" s="1" t="s">
        <v>30939</v>
      </c>
      <c r="CH762" s="1" t="s">
        <v>23365</v>
      </c>
      <c r="CI762" s="1" t="s">
        <v>23365</v>
      </c>
      <c r="CJ762" s="1" t="s">
        <v>23365</v>
      </c>
      <c r="CK762" s="1" t="s">
        <v>30939</v>
      </c>
      <c r="CL762" s="1" t="s">
        <v>23365</v>
      </c>
      <c r="CM762" s="1" t="s">
        <v>30939</v>
      </c>
      <c r="CN762" s="1" t="s">
        <v>23365</v>
      </c>
      <c r="CO762" s="1" t="s">
        <v>23365</v>
      </c>
      <c r="CP762" s="1" t="s">
        <v>30939</v>
      </c>
      <c r="CQ762" s="1" t="s">
        <v>23365</v>
      </c>
      <c r="CR762" s="1" t="s">
        <v>30939</v>
      </c>
      <c r="CS762" s="1" t="s">
        <v>23365</v>
      </c>
      <c r="CT762" s="1" t="s">
        <v>30939</v>
      </c>
      <c r="CU762" s="1" t="s">
        <v>23365</v>
      </c>
      <c r="CV762" s="1" t="s">
        <v>23365</v>
      </c>
      <c r="CW762" s="1" t="s">
        <v>23232</v>
      </c>
      <c r="CX762" s="1" t="s">
        <v>30938</v>
      </c>
      <c r="CY762" s="1" t="s">
        <v>30938</v>
      </c>
      <c r="CZ762" s="1" t="s">
        <v>30938</v>
      </c>
      <c r="DA762" s="1" t="s">
        <v>23327</v>
      </c>
      <c r="DB762" s="1" t="s">
        <v>23365</v>
      </c>
      <c r="DC762" s="1" t="s">
        <v>23210</v>
      </c>
      <c r="DD762" s="1" t="s">
        <v>16530</v>
      </c>
      <c r="DE762" s="1" t="s">
        <v>24410</v>
      </c>
      <c r="DF762" s="1" t="s">
        <v>14257</v>
      </c>
      <c r="DG762" s="1" t="s">
        <v>22870</v>
      </c>
      <c r="DH762" s="1" t="s">
        <v>23192</v>
      </c>
      <c r="DI762" s="1" t="s">
        <v>23365</v>
      </c>
      <c r="DJ762" s="1" t="s">
        <v>23365</v>
      </c>
      <c r="DK762" s="1" t="s">
        <v>30938</v>
      </c>
      <c r="DL762" s="1" t="s">
        <v>14258</v>
      </c>
    </row>
    <row r="763" spans="1:116">
      <c r="A763" s="1">
        <f t="shared" si="39"/>
        <v>2</v>
      </c>
      <c r="B763" s="1" t="s">
        <v>14259</v>
      </c>
      <c r="C763" s="1" t="s">
        <v>14260</v>
      </c>
      <c r="D763" s="1" t="s">
        <v>20917</v>
      </c>
      <c r="E763" s="10">
        <v>352701000000000</v>
      </c>
      <c r="F763" s="1" t="s">
        <v>19547</v>
      </c>
      <c r="G763" s="1" t="s">
        <v>14480</v>
      </c>
      <c r="H763" s="1" t="s">
        <v>20713</v>
      </c>
      <c r="I763" s="1" t="s">
        <v>23319</v>
      </c>
      <c r="J763" s="1" t="s">
        <v>23186</v>
      </c>
      <c r="K763" s="1">
        <v>785929273</v>
      </c>
      <c r="L763" s="1" t="s">
        <v>30867</v>
      </c>
      <c r="M763" s="1" t="s">
        <v>23365</v>
      </c>
      <c r="N763" s="1" t="s">
        <v>30938</v>
      </c>
      <c r="O763" s="1" t="s">
        <v>30938</v>
      </c>
      <c r="P763" s="1">
        <v>254000</v>
      </c>
      <c r="Q763" s="1" t="s">
        <v>30938</v>
      </c>
      <c r="R763" s="1" t="s">
        <v>23365</v>
      </c>
      <c r="S763" s="1" t="s">
        <v>23365</v>
      </c>
      <c r="T763" s="1" t="s">
        <v>23365</v>
      </c>
      <c r="U763" s="1" t="s">
        <v>23365</v>
      </c>
      <c r="V763" s="1" t="s">
        <v>23365</v>
      </c>
      <c r="W763" s="1" t="s">
        <v>30939</v>
      </c>
      <c r="X763" s="1" t="s">
        <v>23365</v>
      </c>
      <c r="Y763" s="1">
        <v>250000</v>
      </c>
      <c r="Z763" s="1">
        <v>1</v>
      </c>
      <c r="AA763" s="1">
        <v>20</v>
      </c>
      <c r="AB763" s="1">
        <v>0</v>
      </c>
      <c r="AC763" s="1" t="s">
        <v>23365</v>
      </c>
      <c r="AD763" s="1" t="s">
        <v>22398</v>
      </c>
      <c r="AE763" s="1" t="s">
        <v>23365</v>
      </c>
      <c r="AF763" s="1" t="s">
        <v>30901</v>
      </c>
      <c r="AG763" s="1" t="s">
        <v>23365</v>
      </c>
      <c r="AH763" s="1" t="s">
        <v>30939</v>
      </c>
      <c r="AI763" s="1" t="s">
        <v>23365</v>
      </c>
      <c r="AJ763" s="1" t="s">
        <v>22840</v>
      </c>
      <c r="AK763" s="1" t="s">
        <v>23365</v>
      </c>
      <c r="AL763" s="1">
        <v>50000</v>
      </c>
      <c r="AM763" s="1">
        <v>100000</v>
      </c>
      <c r="AN763" s="1">
        <f t="shared" si="40"/>
        <v>1</v>
      </c>
      <c r="AO763" s="1">
        <v>100000</v>
      </c>
      <c r="AP763" s="1">
        <f t="shared" si="41"/>
        <v>1</v>
      </c>
      <c r="AQ763" s="1" t="s">
        <v>23365</v>
      </c>
      <c r="AR763" s="1" t="s">
        <v>23365</v>
      </c>
      <c r="AS763" s="1" t="s">
        <v>23365</v>
      </c>
      <c r="AT763" s="1" t="s">
        <v>23365</v>
      </c>
      <c r="AU763" s="1" t="s">
        <v>23365</v>
      </c>
      <c r="AV763" s="1" t="s">
        <v>23365</v>
      </c>
      <c r="AW763" s="1" t="s">
        <v>23365</v>
      </c>
      <c r="AX763" s="1" t="s">
        <v>23365</v>
      </c>
      <c r="AY763" s="1" t="s">
        <v>23365</v>
      </c>
      <c r="AZ763" s="1" t="s">
        <v>23365</v>
      </c>
      <c r="BA763" s="1" t="s">
        <v>23365</v>
      </c>
      <c r="BB763" s="1" t="s">
        <v>23365</v>
      </c>
      <c r="BC763" s="1" t="s">
        <v>23365</v>
      </c>
      <c r="BD763" s="1" t="s">
        <v>23365</v>
      </c>
      <c r="BE763" s="1" t="s">
        <v>23365</v>
      </c>
      <c r="BF763" s="1" t="s">
        <v>30938</v>
      </c>
      <c r="BG763" s="1" t="s">
        <v>23365</v>
      </c>
      <c r="BH763" s="1" t="s">
        <v>23252</v>
      </c>
      <c r="BI763" s="1" t="s">
        <v>23365</v>
      </c>
      <c r="BJ763" s="1" t="s">
        <v>30939</v>
      </c>
      <c r="BK763" s="1" t="s">
        <v>23365</v>
      </c>
      <c r="BL763" s="1" t="s">
        <v>30939</v>
      </c>
      <c r="BM763" s="1" t="s">
        <v>23365</v>
      </c>
      <c r="BN763" s="1" t="s">
        <v>30939</v>
      </c>
      <c r="BO763" s="1" t="s">
        <v>23365</v>
      </c>
      <c r="BQ763" s="1" t="s">
        <v>23365</v>
      </c>
      <c r="BS763" s="1" t="s">
        <v>23365</v>
      </c>
      <c r="BU763" s="1" t="s">
        <v>23365</v>
      </c>
      <c r="BV763" s="1" t="s">
        <v>30939</v>
      </c>
      <c r="BW763" s="1" t="s">
        <v>23365</v>
      </c>
      <c r="BX763" s="1" t="s">
        <v>30939</v>
      </c>
      <c r="BY763" s="1" t="s">
        <v>23365</v>
      </c>
      <c r="BZ763" s="1" t="s">
        <v>30939</v>
      </c>
      <c r="CA763" s="1" t="s">
        <v>23365</v>
      </c>
      <c r="CB763" s="1" t="s">
        <v>30939</v>
      </c>
      <c r="CD763" s="1" t="s">
        <v>23365</v>
      </c>
      <c r="CE763" s="1" t="s">
        <v>23365</v>
      </c>
      <c r="CF763" s="1" t="s">
        <v>23365</v>
      </c>
      <c r="CG763" s="1" t="s">
        <v>30939</v>
      </c>
      <c r="CH763" s="1" t="s">
        <v>23365</v>
      </c>
      <c r="CI763" s="1" t="s">
        <v>23365</v>
      </c>
      <c r="CJ763" s="1" t="s">
        <v>23365</v>
      </c>
      <c r="CK763" s="1" t="s">
        <v>30939</v>
      </c>
      <c r="CL763" s="1" t="s">
        <v>23365</v>
      </c>
      <c r="CM763" s="1" t="s">
        <v>30939</v>
      </c>
      <c r="CN763" s="1" t="s">
        <v>23365</v>
      </c>
      <c r="CO763" s="1" t="s">
        <v>23365</v>
      </c>
      <c r="CP763" s="1" t="s">
        <v>30939</v>
      </c>
      <c r="CQ763" s="1" t="s">
        <v>23365</v>
      </c>
      <c r="CR763" s="1" t="s">
        <v>30939</v>
      </c>
      <c r="CS763" s="1" t="s">
        <v>23365</v>
      </c>
      <c r="CT763" s="1" t="s">
        <v>30939</v>
      </c>
      <c r="CU763" s="1" t="s">
        <v>23365</v>
      </c>
      <c r="CV763" s="1" t="s">
        <v>23365</v>
      </c>
      <c r="CW763" s="1" t="s">
        <v>23232</v>
      </c>
      <c r="CX763" s="1" t="s">
        <v>30938</v>
      </c>
      <c r="CY763" s="1" t="s">
        <v>30901</v>
      </c>
      <c r="CZ763" s="1" t="s">
        <v>30938</v>
      </c>
      <c r="DA763" s="1" t="s">
        <v>23327</v>
      </c>
      <c r="DB763" s="1" t="s">
        <v>23365</v>
      </c>
      <c r="DC763" s="1" t="s">
        <v>23210</v>
      </c>
      <c r="DD763" s="1" t="s">
        <v>23189</v>
      </c>
      <c r="DE763" s="1" t="s">
        <v>24410</v>
      </c>
      <c r="DF763" s="1" t="s">
        <v>14261</v>
      </c>
      <c r="DG763" s="1" t="s">
        <v>22870</v>
      </c>
      <c r="DH763" s="1" t="s">
        <v>23192</v>
      </c>
      <c r="DI763" s="1" t="s">
        <v>23365</v>
      </c>
      <c r="DJ763" s="1" t="s">
        <v>23365</v>
      </c>
      <c r="DK763" s="1" t="s">
        <v>30938</v>
      </c>
      <c r="DL763" s="1" t="s">
        <v>14262</v>
      </c>
    </row>
    <row r="764" spans="1:116">
      <c r="A764" s="1">
        <f t="shared" si="39"/>
        <v>2</v>
      </c>
      <c r="B764" s="1" t="s">
        <v>14263</v>
      </c>
      <c r="C764" s="1" t="s">
        <v>14264</v>
      </c>
      <c r="D764" s="1" t="s">
        <v>20917</v>
      </c>
      <c r="E764" s="10">
        <v>352701000000000</v>
      </c>
      <c r="F764" s="1" t="s">
        <v>19762</v>
      </c>
      <c r="G764" s="1" t="s">
        <v>14265</v>
      </c>
      <c r="H764" s="1" t="s">
        <v>20713</v>
      </c>
      <c r="I764" s="1" t="s">
        <v>23319</v>
      </c>
      <c r="J764" s="1" t="s">
        <v>23186</v>
      </c>
      <c r="K764" s="1">
        <v>785929275</v>
      </c>
      <c r="L764" s="1" t="s">
        <v>30867</v>
      </c>
      <c r="M764" s="1" t="s">
        <v>23365</v>
      </c>
      <c r="N764" s="1" t="s">
        <v>30938</v>
      </c>
      <c r="O764" s="1" t="s">
        <v>30938</v>
      </c>
      <c r="P764" s="1">
        <v>254000</v>
      </c>
      <c r="Q764" s="1" t="s">
        <v>30938</v>
      </c>
      <c r="R764" s="1" t="s">
        <v>23365</v>
      </c>
      <c r="S764" s="1" t="s">
        <v>23365</v>
      </c>
      <c r="T764" s="1" t="s">
        <v>23365</v>
      </c>
      <c r="U764" s="1" t="s">
        <v>23365</v>
      </c>
      <c r="V764" s="1" t="s">
        <v>23365</v>
      </c>
      <c r="W764" s="1" t="s">
        <v>30939</v>
      </c>
      <c r="X764" s="1" t="s">
        <v>23365</v>
      </c>
      <c r="Y764" s="1">
        <v>250000</v>
      </c>
      <c r="Z764" s="1">
        <v>1</v>
      </c>
      <c r="AA764" s="1">
        <v>10</v>
      </c>
      <c r="AB764" s="1">
        <v>0</v>
      </c>
      <c r="AC764" s="1" t="s">
        <v>23365</v>
      </c>
      <c r="AD764" s="1" t="s">
        <v>23187</v>
      </c>
      <c r="AE764" s="1" t="s">
        <v>23365</v>
      </c>
      <c r="AF764" s="1" t="s">
        <v>30901</v>
      </c>
      <c r="AG764" s="1" t="s">
        <v>23365</v>
      </c>
      <c r="AH764" s="1" t="s">
        <v>30939</v>
      </c>
      <c r="AI764" s="1" t="s">
        <v>23365</v>
      </c>
      <c r="AJ764" s="1" t="s">
        <v>23231</v>
      </c>
      <c r="AK764" s="1" t="s">
        <v>23365</v>
      </c>
      <c r="AL764" s="1" t="s">
        <v>23365</v>
      </c>
      <c r="AM764" s="1" t="s">
        <v>23365</v>
      </c>
      <c r="AN764" s="1">
        <f t="shared" si="40"/>
        <v>0</v>
      </c>
      <c r="AO764" s="1" t="s">
        <v>23365</v>
      </c>
      <c r="AP764" s="1">
        <f t="shared" si="41"/>
        <v>0</v>
      </c>
      <c r="AQ764" s="1">
        <v>250000</v>
      </c>
      <c r="AR764" s="1" t="s">
        <v>23365</v>
      </c>
      <c r="AS764" s="1" t="s">
        <v>23365</v>
      </c>
      <c r="AT764" s="1" t="s">
        <v>23365</v>
      </c>
      <c r="AU764" s="1" t="s">
        <v>23365</v>
      </c>
      <c r="AV764" s="1" t="s">
        <v>23365</v>
      </c>
      <c r="AW764" s="1" t="s">
        <v>23365</v>
      </c>
      <c r="AX764" s="1" t="s">
        <v>23365</v>
      </c>
      <c r="AY764" s="1" t="s">
        <v>23365</v>
      </c>
      <c r="AZ764" s="1" t="s">
        <v>23365</v>
      </c>
      <c r="BA764" s="1" t="s">
        <v>23365</v>
      </c>
      <c r="BB764" s="1" t="s">
        <v>23365</v>
      </c>
      <c r="BC764" s="1" t="s">
        <v>23365</v>
      </c>
      <c r="BD764" s="1" t="s">
        <v>23365</v>
      </c>
      <c r="BE764" s="1" t="s">
        <v>23365</v>
      </c>
      <c r="BF764" s="1" t="s">
        <v>30938</v>
      </c>
      <c r="BG764" s="1" t="s">
        <v>23365</v>
      </c>
      <c r="BH764" s="1" t="s">
        <v>23252</v>
      </c>
      <c r="BI764" s="1" t="s">
        <v>23365</v>
      </c>
      <c r="BJ764" s="1" t="s">
        <v>30939</v>
      </c>
      <c r="BK764" s="1" t="s">
        <v>23365</v>
      </c>
      <c r="BL764" s="1" t="s">
        <v>30939</v>
      </c>
      <c r="BM764" s="1" t="s">
        <v>23365</v>
      </c>
      <c r="BN764" s="1" t="s">
        <v>30939</v>
      </c>
      <c r="BO764" s="1" t="s">
        <v>23365</v>
      </c>
      <c r="BQ764" s="1" t="s">
        <v>23365</v>
      </c>
      <c r="BS764" s="1" t="s">
        <v>23365</v>
      </c>
      <c r="BU764" s="1" t="s">
        <v>23365</v>
      </c>
      <c r="BV764" s="1" t="s">
        <v>30939</v>
      </c>
      <c r="BW764" s="1" t="s">
        <v>23365</v>
      </c>
      <c r="BX764" s="1" t="s">
        <v>30939</v>
      </c>
      <c r="BY764" s="1" t="s">
        <v>23365</v>
      </c>
      <c r="BZ764" s="1" t="s">
        <v>30939</v>
      </c>
      <c r="CA764" s="1" t="s">
        <v>23365</v>
      </c>
      <c r="CB764" s="1" t="s">
        <v>30939</v>
      </c>
      <c r="CD764" s="1" t="s">
        <v>23365</v>
      </c>
      <c r="CE764" s="1" t="s">
        <v>23365</v>
      </c>
      <c r="CF764" s="1" t="s">
        <v>23365</v>
      </c>
      <c r="CG764" s="1" t="s">
        <v>30939</v>
      </c>
      <c r="CH764" s="1" t="s">
        <v>23365</v>
      </c>
      <c r="CI764" s="1" t="s">
        <v>23365</v>
      </c>
      <c r="CJ764" s="1" t="s">
        <v>23365</v>
      </c>
      <c r="CK764" s="1" t="s">
        <v>30939</v>
      </c>
      <c r="CL764" s="1" t="s">
        <v>23365</v>
      </c>
      <c r="CM764" s="1" t="s">
        <v>30939</v>
      </c>
      <c r="CN764" s="1" t="s">
        <v>23365</v>
      </c>
      <c r="CO764" s="1" t="s">
        <v>23365</v>
      </c>
      <c r="CP764" s="1" t="s">
        <v>30901</v>
      </c>
      <c r="CQ764" s="1" t="s">
        <v>23365</v>
      </c>
      <c r="CR764" s="1" t="s">
        <v>30939</v>
      </c>
      <c r="CS764" s="1" t="s">
        <v>23365</v>
      </c>
      <c r="CT764" s="1" t="s">
        <v>30939</v>
      </c>
      <c r="CU764" s="1" t="s">
        <v>23365</v>
      </c>
      <c r="CV764" s="1" t="s">
        <v>23365</v>
      </c>
      <c r="CW764" s="1" t="s">
        <v>23232</v>
      </c>
      <c r="CX764" s="1" t="s">
        <v>30938</v>
      </c>
      <c r="CY764" s="1" t="s">
        <v>30901</v>
      </c>
      <c r="CZ764" s="1" t="s">
        <v>30938</v>
      </c>
      <c r="DA764" s="1" t="s">
        <v>23327</v>
      </c>
      <c r="DB764" s="1" t="s">
        <v>23365</v>
      </c>
      <c r="DC764" s="1" t="s">
        <v>23210</v>
      </c>
      <c r="DD764" s="1" t="s">
        <v>21061</v>
      </c>
      <c r="DE764" s="1" t="s">
        <v>24410</v>
      </c>
      <c r="DF764" s="1" t="s">
        <v>22010</v>
      </c>
      <c r="DG764" s="1" t="s">
        <v>22870</v>
      </c>
      <c r="DH764" s="1" t="s">
        <v>22915</v>
      </c>
      <c r="DI764" s="1" t="s">
        <v>23365</v>
      </c>
      <c r="DJ764" s="1" t="s">
        <v>23365</v>
      </c>
      <c r="DK764" s="1" t="s">
        <v>30938</v>
      </c>
      <c r="DL764" s="1" t="s">
        <v>14266</v>
      </c>
    </row>
    <row r="765" spans="1:116">
      <c r="A765" s="1">
        <f t="shared" si="39"/>
        <v>2</v>
      </c>
      <c r="B765" s="1" t="s">
        <v>14267</v>
      </c>
      <c r="C765" s="1" t="s">
        <v>14268</v>
      </c>
      <c r="D765" s="1" t="s">
        <v>20917</v>
      </c>
      <c r="E765" s="10">
        <v>352701000000000</v>
      </c>
      <c r="F765" s="1" t="s">
        <v>19795</v>
      </c>
      <c r="G765" s="1" t="s">
        <v>14269</v>
      </c>
      <c r="H765" s="1" t="s">
        <v>20713</v>
      </c>
      <c r="I765" s="1" t="s">
        <v>23319</v>
      </c>
      <c r="J765" s="1" t="s">
        <v>23186</v>
      </c>
      <c r="K765" s="1">
        <v>788896237</v>
      </c>
      <c r="L765" s="1" t="s">
        <v>30867</v>
      </c>
      <c r="M765" s="1" t="s">
        <v>23365</v>
      </c>
      <c r="N765" s="1" t="s">
        <v>30938</v>
      </c>
      <c r="O765" s="1" t="s">
        <v>30938</v>
      </c>
      <c r="P765" s="1">
        <v>254000</v>
      </c>
      <c r="Q765" s="1" t="s">
        <v>30938</v>
      </c>
      <c r="R765" s="1" t="s">
        <v>23365</v>
      </c>
      <c r="S765" s="1" t="s">
        <v>23365</v>
      </c>
      <c r="T765" s="1" t="s">
        <v>23365</v>
      </c>
      <c r="U765" s="1" t="s">
        <v>23365</v>
      </c>
      <c r="V765" s="1" t="s">
        <v>23365</v>
      </c>
      <c r="W765" s="1" t="s">
        <v>30939</v>
      </c>
      <c r="X765" s="1" t="s">
        <v>23365</v>
      </c>
      <c r="Y765" s="1">
        <v>250000</v>
      </c>
      <c r="Z765" s="1">
        <v>1</v>
      </c>
      <c r="AA765" s="1">
        <v>15</v>
      </c>
      <c r="AB765" s="1">
        <v>0</v>
      </c>
      <c r="AC765" s="1" t="s">
        <v>23365</v>
      </c>
      <c r="AD765" s="1" t="s">
        <v>14270</v>
      </c>
      <c r="AE765" s="1" t="s">
        <v>23365</v>
      </c>
      <c r="AF765" s="1" t="s">
        <v>30938</v>
      </c>
      <c r="AG765" s="1" t="s">
        <v>23342</v>
      </c>
      <c r="AH765" s="1" t="s">
        <v>30939</v>
      </c>
      <c r="AI765" s="1" t="s">
        <v>23365</v>
      </c>
      <c r="AJ765" s="1" t="s">
        <v>23231</v>
      </c>
      <c r="AK765" s="1" t="s">
        <v>23365</v>
      </c>
      <c r="AL765" s="1" t="s">
        <v>23365</v>
      </c>
      <c r="AM765" s="1" t="s">
        <v>23365</v>
      </c>
      <c r="AN765" s="1">
        <f t="shared" si="40"/>
        <v>0</v>
      </c>
      <c r="AO765" s="1" t="s">
        <v>23365</v>
      </c>
      <c r="AP765" s="1">
        <f t="shared" si="41"/>
        <v>0</v>
      </c>
      <c r="AQ765" s="1">
        <v>250000</v>
      </c>
      <c r="AR765" s="1" t="s">
        <v>23365</v>
      </c>
      <c r="AS765" s="1" t="s">
        <v>23365</v>
      </c>
      <c r="AT765" s="1" t="s">
        <v>23365</v>
      </c>
      <c r="AU765" s="1" t="s">
        <v>23365</v>
      </c>
      <c r="AV765" s="1" t="s">
        <v>23365</v>
      </c>
      <c r="AW765" s="1" t="s">
        <v>23365</v>
      </c>
      <c r="AX765" s="1" t="s">
        <v>23365</v>
      </c>
      <c r="AY765" s="1" t="s">
        <v>23365</v>
      </c>
      <c r="AZ765" s="1" t="s">
        <v>23365</v>
      </c>
      <c r="BA765" s="1" t="s">
        <v>23365</v>
      </c>
      <c r="BB765" s="1" t="s">
        <v>23365</v>
      </c>
      <c r="BC765" s="1" t="s">
        <v>23365</v>
      </c>
      <c r="BD765" s="1" t="s">
        <v>23365</v>
      </c>
      <c r="BE765" s="1" t="s">
        <v>23365</v>
      </c>
      <c r="BF765" s="1" t="s">
        <v>30938</v>
      </c>
      <c r="BG765" s="1" t="s">
        <v>23365</v>
      </c>
      <c r="BH765" s="1" t="s">
        <v>23252</v>
      </c>
      <c r="BI765" s="1" t="s">
        <v>23365</v>
      </c>
      <c r="BJ765" s="1" t="s">
        <v>30939</v>
      </c>
      <c r="BK765" s="1" t="s">
        <v>23365</v>
      </c>
      <c r="BL765" s="1" t="s">
        <v>30939</v>
      </c>
      <c r="BM765" s="1" t="s">
        <v>23365</v>
      </c>
      <c r="BN765" s="1" t="s">
        <v>30939</v>
      </c>
      <c r="BO765" s="1" t="s">
        <v>23365</v>
      </c>
      <c r="BQ765" s="1" t="s">
        <v>23365</v>
      </c>
      <c r="BS765" s="1" t="s">
        <v>23365</v>
      </c>
      <c r="BU765" s="1" t="s">
        <v>23365</v>
      </c>
      <c r="BV765" s="1" t="s">
        <v>30939</v>
      </c>
      <c r="BW765" s="1" t="s">
        <v>23365</v>
      </c>
      <c r="BX765" s="1" t="s">
        <v>30939</v>
      </c>
      <c r="BY765" s="1" t="s">
        <v>23365</v>
      </c>
      <c r="BZ765" s="1" t="s">
        <v>30939</v>
      </c>
      <c r="CA765" s="1" t="s">
        <v>23365</v>
      </c>
      <c r="CB765" s="1" t="s">
        <v>30939</v>
      </c>
      <c r="CD765" s="1" t="s">
        <v>23365</v>
      </c>
      <c r="CE765" s="1" t="s">
        <v>23365</v>
      </c>
      <c r="CF765" s="1" t="s">
        <v>23365</v>
      </c>
      <c r="CG765" s="1" t="s">
        <v>30939</v>
      </c>
      <c r="CH765" s="1" t="s">
        <v>23365</v>
      </c>
      <c r="CI765" s="1" t="s">
        <v>23365</v>
      </c>
      <c r="CJ765" s="1" t="s">
        <v>23365</v>
      </c>
      <c r="CK765" s="1" t="s">
        <v>30939</v>
      </c>
      <c r="CL765" s="1" t="s">
        <v>23365</v>
      </c>
      <c r="CM765" s="1" t="s">
        <v>30939</v>
      </c>
      <c r="CN765" s="1" t="s">
        <v>23365</v>
      </c>
      <c r="CO765" s="1" t="s">
        <v>23365</v>
      </c>
      <c r="CP765" s="1" t="s">
        <v>30939</v>
      </c>
      <c r="CQ765" s="1" t="s">
        <v>23365</v>
      </c>
      <c r="CR765" s="1" t="s">
        <v>30939</v>
      </c>
      <c r="CS765" s="1" t="s">
        <v>23365</v>
      </c>
      <c r="CT765" s="1" t="s">
        <v>30939</v>
      </c>
      <c r="CU765" s="1" t="s">
        <v>23365</v>
      </c>
      <c r="CV765" s="1" t="s">
        <v>23365</v>
      </c>
      <c r="CW765" s="1" t="s">
        <v>23232</v>
      </c>
      <c r="CX765" s="1" t="s">
        <v>30938</v>
      </c>
      <c r="CY765" s="1" t="s">
        <v>30939</v>
      </c>
      <c r="CZ765" s="1" t="s">
        <v>30938</v>
      </c>
      <c r="DA765" s="1" t="s">
        <v>23327</v>
      </c>
      <c r="DB765" s="1" t="s">
        <v>23365</v>
      </c>
      <c r="DC765" s="1" t="s">
        <v>23210</v>
      </c>
      <c r="DD765" s="1" t="s">
        <v>22201</v>
      </c>
      <c r="DE765" s="1" t="s">
        <v>24410</v>
      </c>
      <c r="DF765" s="1" t="s">
        <v>20990</v>
      </c>
      <c r="DG765" s="1" t="s">
        <v>23101</v>
      </c>
      <c r="DH765" s="1" t="s">
        <v>22990</v>
      </c>
      <c r="DI765" s="1" t="s">
        <v>23365</v>
      </c>
      <c r="DJ765" s="1" t="s">
        <v>23365</v>
      </c>
      <c r="DK765" s="1" t="s">
        <v>30938</v>
      </c>
      <c r="DL765" s="1" t="s">
        <v>14271</v>
      </c>
    </row>
    <row r="766" spans="1:116">
      <c r="A766" s="1">
        <f t="shared" si="39"/>
        <v>1</v>
      </c>
      <c r="B766" s="1" t="s">
        <v>14272</v>
      </c>
      <c r="C766" s="1" t="s">
        <v>14273</v>
      </c>
      <c r="D766" s="1" t="s">
        <v>20917</v>
      </c>
      <c r="E766" s="10">
        <v>352701000000000</v>
      </c>
      <c r="F766" s="1" t="s">
        <v>14274</v>
      </c>
      <c r="G766" s="1" t="s">
        <v>14275</v>
      </c>
      <c r="H766" s="1" t="s">
        <v>20713</v>
      </c>
      <c r="I766" s="1" t="s">
        <v>23319</v>
      </c>
      <c r="J766" s="1" t="s">
        <v>23186</v>
      </c>
      <c r="K766" s="1">
        <v>777869412</v>
      </c>
      <c r="L766" s="1" t="s">
        <v>30867</v>
      </c>
      <c r="M766" s="1" t="s">
        <v>23365</v>
      </c>
      <c r="N766" s="1" t="s">
        <v>30938</v>
      </c>
      <c r="O766" s="1" t="s">
        <v>30938</v>
      </c>
      <c r="P766" s="1">
        <v>254000</v>
      </c>
      <c r="Q766" s="1" t="s">
        <v>30938</v>
      </c>
      <c r="R766" s="1" t="s">
        <v>23365</v>
      </c>
      <c r="S766" s="1" t="s">
        <v>23365</v>
      </c>
      <c r="T766" s="1" t="s">
        <v>23365</v>
      </c>
      <c r="U766" s="1" t="s">
        <v>23365</v>
      </c>
      <c r="V766" s="1" t="s">
        <v>23365</v>
      </c>
      <c r="W766" s="1" t="s">
        <v>30939</v>
      </c>
      <c r="X766" s="1" t="s">
        <v>23365</v>
      </c>
      <c r="Y766" s="1">
        <v>250000</v>
      </c>
      <c r="Z766" s="1">
        <v>3000</v>
      </c>
      <c r="AA766" s="1">
        <v>10</v>
      </c>
      <c r="AB766" s="1">
        <v>0</v>
      </c>
      <c r="AC766" s="1" t="s">
        <v>23365</v>
      </c>
      <c r="AD766" s="1" t="s">
        <v>14276</v>
      </c>
      <c r="AE766" s="1" t="s">
        <v>23365</v>
      </c>
      <c r="AF766" s="1" t="s">
        <v>30939</v>
      </c>
      <c r="AG766" s="1" t="s">
        <v>23365</v>
      </c>
      <c r="AH766" s="1" t="s">
        <v>30939</v>
      </c>
      <c r="AI766" s="1" t="s">
        <v>23365</v>
      </c>
      <c r="AJ766" s="1" t="s">
        <v>22460</v>
      </c>
      <c r="AK766" s="1" t="s">
        <v>23365</v>
      </c>
      <c r="AL766" s="1" t="s">
        <v>23365</v>
      </c>
      <c r="AM766" s="1" t="s">
        <v>23365</v>
      </c>
      <c r="AN766" s="1">
        <f t="shared" si="40"/>
        <v>0</v>
      </c>
      <c r="AO766" s="1" t="s">
        <v>23365</v>
      </c>
      <c r="AP766" s="1">
        <f t="shared" si="41"/>
        <v>0</v>
      </c>
      <c r="AQ766" s="1">
        <v>100000</v>
      </c>
      <c r="AR766" s="1" t="s">
        <v>23365</v>
      </c>
      <c r="AS766" s="1" t="s">
        <v>23365</v>
      </c>
      <c r="AT766" s="1" t="s">
        <v>23365</v>
      </c>
      <c r="AU766" s="1" t="s">
        <v>23365</v>
      </c>
      <c r="AV766" s="1">
        <v>150000</v>
      </c>
      <c r="AW766" s="1" t="s">
        <v>23365</v>
      </c>
      <c r="AX766" s="1" t="s">
        <v>23365</v>
      </c>
      <c r="AY766" s="1" t="s">
        <v>23365</v>
      </c>
      <c r="AZ766" s="1" t="s">
        <v>23365</v>
      </c>
      <c r="BA766" s="1" t="s">
        <v>23365</v>
      </c>
      <c r="BB766" s="1" t="s">
        <v>23365</v>
      </c>
      <c r="BC766" s="1" t="s">
        <v>23365</v>
      </c>
      <c r="BD766" s="1" t="s">
        <v>23365</v>
      </c>
      <c r="BE766" s="1" t="s">
        <v>23365</v>
      </c>
      <c r="BF766" s="1" t="s">
        <v>30938</v>
      </c>
      <c r="BG766" s="1" t="s">
        <v>23365</v>
      </c>
      <c r="BH766" s="1" t="s">
        <v>23325</v>
      </c>
      <c r="BI766" s="1" t="s">
        <v>23365</v>
      </c>
      <c r="BJ766" s="1" t="s">
        <v>30939</v>
      </c>
      <c r="BK766" s="1" t="s">
        <v>23365</v>
      </c>
      <c r="BL766" s="1" t="s">
        <v>30939</v>
      </c>
      <c r="BM766" s="1" t="s">
        <v>23365</v>
      </c>
      <c r="BN766" s="1" t="s">
        <v>30939</v>
      </c>
      <c r="BO766" s="1" t="s">
        <v>23365</v>
      </c>
      <c r="BQ766" s="1" t="s">
        <v>23365</v>
      </c>
      <c r="BS766" s="1" t="s">
        <v>23365</v>
      </c>
      <c r="BU766" s="1" t="s">
        <v>23365</v>
      </c>
      <c r="BV766" s="1" t="s">
        <v>30939</v>
      </c>
      <c r="BW766" s="1" t="s">
        <v>23365</v>
      </c>
      <c r="BX766" s="1" t="s">
        <v>30939</v>
      </c>
      <c r="BY766" s="1" t="s">
        <v>23365</v>
      </c>
      <c r="BZ766" s="1" t="s">
        <v>30939</v>
      </c>
      <c r="CA766" s="1" t="s">
        <v>23365</v>
      </c>
      <c r="CB766" s="1" t="s">
        <v>30939</v>
      </c>
      <c r="CD766" s="1" t="s">
        <v>23365</v>
      </c>
      <c r="CE766" s="1" t="s">
        <v>23365</v>
      </c>
      <c r="CF766" s="1" t="s">
        <v>23365</v>
      </c>
      <c r="CG766" s="1" t="s">
        <v>30939</v>
      </c>
      <c r="CH766" s="1" t="s">
        <v>23365</v>
      </c>
      <c r="CI766" s="1" t="s">
        <v>23365</v>
      </c>
      <c r="CJ766" s="1" t="s">
        <v>23365</v>
      </c>
      <c r="CK766" s="1" t="s">
        <v>30939</v>
      </c>
      <c r="CL766" s="1" t="s">
        <v>23365</v>
      </c>
      <c r="CM766" s="1" t="s">
        <v>30939</v>
      </c>
      <c r="CN766" s="1" t="s">
        <v>23365</v>
      </c>
      <c r="CO766" s="1" t="s">
        <v>23365</v>
      </c>
      <c r="CP766" s="1" t="s">
        <v>30939</v>
      </c>
      <c r="CQ766" s="1" t="s">
        <v>23365</v>
      </c>
      <c r="CR766" s="1" t="s">
        <v>30938</v>
      </c>
      <c r="CS766" s="1">
        <v>3000</v>
      </c>
      <c r="CT766" s="1" t="s">
        <v>30939</v>
      </c>
      <c r="CU766" s="1" t="s">
        <v>23365</v>
      </c>
      <c r="CV766" s="1" t="s">
        <v>23365</v>
      </c>
      <c r="CW766" s="1" t="s">
        <v>23326</v>
      </c>
      <c r="CX766" s="1" t="s">
        <v>30938</v>
      </c>
      <c r="CY766" s="1" t="s">
        <v>30939</v>
      </c>
      <c r="CZ766" s="1" t="s">
        <v>30938</v>
      </c>
      <c r="DA766" s="1" t="s">
        <v>23327</v>
      </c>
      <c r="DB766" s="1" t="s">
        <v>23365</v>
      </c>
      <c r="DC766" s="1" t="s">
        <v>23210</v>
      </c>
      <c r="DD766" s="1" t="s">
        <v>14277</v>
      </c>
      <c r="DE766" s="1" t="s">
        <v>24410</v>
      </c>
      <c r="DF766" s="1" t="s">
        <v>14278</v>
      </c>
      <c r="DG766" s="1" t="s">
        <v>23191</v>
      </c>
      <c r="DH766" s="1" t="s">
        <v>22204</v>
      </c>
      <c r="DI766" s="1" t="s">
        <v>23365</v>
      </c>
      <c r="DJ766" s="1" t="s">
        <v>23365</v>
      </c>
      <c r="DK766" s="1" t="s">
        <v>30938</v>
      </c>
      <c r="DL766" s="1" t="s">
        <v>14279</v>
      </c>
    </row>
    <row r="767" spans="1:116">
      <c r="A767" s="1">
        <f t="shared" si="39"/>
        <v>3</v>
      </c>
      <c r="B767" s="1" t="s">
        <v>14280</v>
      </c>
      <c r="C767" s="1" t="s">
        <v>14281</v>
      </c>
      <c r="D767" s="1" t="s">
        <v>20917</v>
      </c>
      <c r="E767" s="10">
        <v>352701000000000</v>
      </c>
      <c r="F767" s="1" t="s">
        <v>19466</v>
      </c>
      <c r="G767" s="1" t="s">
        <v>14282</v>
      </c>
      <c r="H767" s="1" t="s">
        <v>20713</v>
      </c>
      <c r="I767" s="1" t="s">
        <v>23319</v>
      </c>
      <c r="J767" s="1" t="s">
        <v>23186</v>
      </c>
      <c r="K767" s="1">
        <v>785929270</v>
      </c>
      <c r="L767" s="1" t="s">
        <v>30812</v>
      </c>
      <c r="M767" s="1" t="s">
        <v>23319</v>
      </c>
      <c r="N767" s="1" t="s">
        <v>30938</v>
      </c>
      <c r="O767" s="1" t="s">
        <v>30938</v>
      </c>
      <c r="P767" s="1">
        <v>254000</v>
      </c>
      <c r="Q767" s="1" t="s">
        <v>30938</v>
      </c>
      <c r="R767" s="1" t="s">
        <v>23365</v>
      </c>
      <c r="S767" s="1" t="s">
        <v>23365</v>
      </c>
      <c r="T767" s="1" t="s">
        <v>23365</v>
      </c>
      <c r="U767" s="1" t="s">
        <v>23365</v>
      </c>
      <c r="V767" s="1" t="s">
        <v>23365</v>
      </c>
      <c r="W767" s="1" t="s">
        <v>30939</v>
      </c>
      <c r="X767" s="1" t="s">
        <v>23365</v>
      </c>
      <c r="Y767" s="1">
        <v>250000</v>
      </c>
      <c r="Z767" s="1">
        <v>1</v>
      </c>
      <c r="AA767" s="1">
        <v>20</v>
      </c>
      <c r="AB767" s="1">
        <v>0</v>
      </c>
      <c r="AC767" s="1" t="s">
        <v>23365</v>
      </c>
      <c r="AD767" s="1" t="s">
        <v>14403</v>
      </c>
      <c r="AE767" s="1" t="s">
        <v>23365</v>
      </c>
      <c r="AF767" s="1" t="s">
        <v>30901</v>
      </c>
      <c r="AG767" s="1" t="s">
        <v>23365</v>
      </c>
      <c r="AH767" s="1" t="s">
        <v>30901</v>
      </c>
      <c r="AI767" s="1" t="s">
        <v>23365</v>
      </c>
      <c r="AJ767" s="1" t="s">
        <v>23231</v>
      </c>
      <c r="AK767" s="1" t="s">
        <v>23365</v>
      </c>
      <c r="AL767" s="1" t="s">
        <v>23365</v>
      </c>
      <c r="AM767" s="1" t="s">
        <v>23365</v>
      </c>
      <c r="AN767" s="1">
        <f t="shared" si="40"/>
        <v>0</v>
      </c>
      <c r="AO767" s="1" t="s">
        <v>23365</v>
      </c>
      <c r="AP767" s="1">
        <f t="shared" si="41"/>
        <v>0</v>
      </c>
      <c r="AQ767" s="1">
        <v>250000</v>
      </c>
      <c r="AR767" s="1" t="s">
        <v>23365</v>
      </c>
      <c r="AS767" s="1" t="s">
        <v>23365</v>
      </c>
      <c r="AT767" s="1" t="s">
        <v>23365</v>
      </c>
      <c r="AU767" s="1" t="s">
        <v>23365</v>
      </c>
      <c r="AV767" s="1" t="s">
        <v>23365</v>
      </c>
      <c r="AW767" s="1" t="s">
        <v>23365</v>
      </c>
      <c r="AX767" s="1" t="s">
        <v>23365</v>
      </c>
      <c r="AY767" s="1" t="s">
        <v>23365</v>
      </c>
      <c r="AZ767" s="1" t="s">
        <v>23365</v>
      </c>
      <c r="BA767" s="1" t="s">
        <v>23365</v>
      </c>
      <c r="BB767" s="1" t="s">
        <v>23365</v>
      </c>
      <c r="BC767" s="1" t="s">
        <v>23365</v>
      </c>
      <c r="BD767" s="1" t="s">
        <v>23365</v>
      </c>
      <c r="BE767" s="1" t="s">
        <v>23365</v>
      </c>
      <c r="BF767" s="1" t="s">
        <v>30938</v>
      </c>
      <c r="BG767" s="1" t="s">
        <v>23365</v>
      </c>
      <c r="BH767" s="1" t="s">
        <v>23325</v>
      </c>
      <c r="BI767" s="1" t="s">
        <v>23365</v>
      </c>
      <c r="BJ767" s="1" t="s">
        <v>30939</v>
      </c>
      <c r="BK767" s="1" t="s">
        <v>23365</v>
      </c>
      <c r="BL767" s="1" t="s">
        <v>30939</v>
      </c>
      <c r="BM767" s="1" t="s">
        <v>23365</v>
      </c>
      <c r="BN767" s="1" t="s">
        <v>30939</v>
      </c>
      <c r="BO767" s="1" t="s">
        <v>23365</v>
      </c>
      <c r="BQ767" s="1" t="s">
        <v>23365</v>
      </c>
      <c r="BS767" s="1" t="s">
        <v>23365</v>
      </c>
      <c r="BU767" s="1" t="s">
        <v>23365</v>
      </c>
      <c r="BV767" s="1" t="s">
        <v>30939</v>
      </c>
      <c r="BW767" s="1" t="s">
        <v>23365</v>
      </c>
      <c r="BX767" s="1" t="s">
        <v>30939</v>
      </c>
      <c r="BY767" s="1" t="s">
        <v>23365</v>
      </c>
      <c r="BZ767" s="1" t="s">
        <v>30939</v>
      </c>
      <c r="CA767" s="1" t="s">
        <v>23365</v>
      </c>
      <c r="CB767" s="1" t="s">
        <v>30939</v>
      </c>
      <c r="CD767" s="1" t="s">
        <v>23365</v>
      </c>
      <c r="CE767" s="1" t="s">
        <v>23365</v>
      </c>
      <c r="CF767" s="1" t="s">
        <v>23365</v>
      </c>
      <c r="CG767" s="1" t="s">
        <v>30939</v>
      </c>
      <c r="CH767" s="1" t="s">
        <v>23365</v>
      </c>
      <c r="CI767" s="1" t="s">
        <v>23365</v>
      </c>
      <c r="CJ767" s="1" t="s">
        <v>23365</v>
      </c>
      <c r="CK767" s="1" t="s">
        <v>30939</v>
      </c>
      <c r="CL767" s="1" t="s">
        <v>23365</v>
      </c>
      <c r="CM767" s="1" t="s">
        <v>30939</v>
      </c>
      <c r="CN767" s="1" t="s">
        <v>23365</v>
      </c>
      <c r="CO767" s="1" t="s">
        <v>23365</v>
      </c>
      <c r="CP767" s="1" t="s">
        <v>30939</v>
      </c>
      <c r="CQ767" s="1" t="s">
        <v>23365</v>
      </c>
      <c r="CR767" s="1" t="s">
        <v>30901</v>
      </c>
      <c r="CS767" s="1" t="s">
        <v>23365</v>
      </c>
      <c r="CT767" s="1" t="s">
        <v>30939</v>
      </c>
      <c r="CU767" s="1" t="s">
        <v>23365</v>
      </c>
      <c r="CV767" s="1" t="s">
        <v>23365</v>
      </c>
      <c r="CW767" s="1" t="s">
        <v>23326</v>
      </c>
      <c r="CX767" s="1" t="s">
        <v>30938</v>
      </c>
      <c r="CY767" s="1" t="s">
        <v>30939</v>
      </c>
      <c r="CZ767" s="1" t="s">
        <v>30938</v>
      </c>
      <c r="DA767" s="1" t="s">
        <v>23327</v>
      </c>
      <c r="DB767" s="1" t="s">
        <v>23365</v>
      </c>
      <c r="DC767" s="1" t="s">
        <v>23210</v>
      </c>
      <c r="DD767" s="1" t="s">
        <v>14283</v>
      </c>
      <c r="DE767" s="1" t="s">
        <v>24410</v>
      </c>
      <c r="DF767" s="1" t="s">
        <v>14284</v>
      </c>
      <c r="DG767" s="1" t="s">
        <v>14285</v>
      </c>
      <c r="DH767" s="1" t="s">
        <v>23161</v>
      </c>
      <c r="DI767" s="1" t="s">
        <v>23365</v>
      </c>
      <c r="DJ767" s="1" t="s">
        <v>23365</v>
      </c>
      <c r="DK767" s="1" t="s">
        <v>30938</v>
      </c>
      <c r="DL767" s="1" t="s">
        <v>14286</v>
      </c>
    </row>
    <row r="768" spans="1:116">
      <c r="A768" s="1">
        <f t="shared" si="39"/>
        <v>2</v>
      </c>
      <c r="B768" s="1" t="s">
        <v>14287</v>
      </c>
      <c r="C768" s="1" t="s">
        <v>14288</v>
      </c>
      <c r="D768" s="1" t="s">
        <v>20917</v>
      </c>
      <c r="E768" s="10">
        <v>352701000000000</v>
      </c>
      <c r="F768" s="1" t="s">
        <v>19457</v>
      </c>
      <c r="G768" s="1" t="s">
        <v>14289</v>
      </c>
      <c r="H768" s="1" t="s">
        <v>20713</v>
      </c>
      <c r="I768" s="1" t="s">
        <v>23319</v>
      </c>
      <c r="J768" s="1" t="s">
        <v>23186</v>
      </c>
      <c r="K768" s="1">
        <v>779386708</v>
      </c>
      <c r="L768" s="1" t="s">
        <v>30867</v>
      </c>
      <c r="M768" s="1" t="s">
        <v>23365</v>
      </c>
      <c r="N768" s="1" t="s">
        <v>30938</v>
      </c>
      <c r="O768" s="1" t="s">
        <v>30938</v>
      </c>
      <c r="P768" s="1">
        <v>254000</v>
      </c>
      <c r="Q768" s="1" t="s">
        <v>30938</v>
      </c>
      <c r="R768" s="1" t="s">
        <v>23365</v>
      </c>
      <c r="S768" s="1" t="s">
        <v>23365</v>
      </c>
      <c r="T768" s="1" t="s">
        <v>23365</v>
      </c>
      <c r="U768" s="1" t="s">
        <v>23365</v>
      </c>
      <c r="V768" s="1" t="s">
        <v>23365</v>
      </c>
      <c r="W768" s="1" t="s">
        <v>30939</v>
      </c>
      <c r="X768" s="1" t="s">
        <v>23365</v>
      </c>
      <c r="Y768" s="1">
        <v>250000</v>
      </c>
      <c r="Z768" s="1">
        <v>1</v>
      </c>
      <c r="AA768" s="1">
        <v>10</v>
      </c>
      <c r="AB768" s="1">
        <v>0</v>
      </c>
      <c r="AC768" s="1" t="s">
        <v>23365</v>
      </c>
      <c r="AD768" s="1" t="s">
        <v>14290</v>
      </c>
      <c r="AE768" s="1" t="s">
        <v>23365</v>
      </c>
      <c r="AF768" s="1" t="s">
        <v>30901</v>
      </c>
      <c r="AG768" s="1" t="s">
        <v>23365</v>
      </c>
      <c r="AH768" s="1" t="s">
        <v>30939</v>
      </c>
      <c r="AI768" s="1" t="s">
        <v>23365</v>
      </c>
      <c r="AJ768" s="1" t="s">
        <v>23231</v>
      </c>
      <c r="AK768" s="1" t="s">
        <v>23365</v>
      </c>
      <c r="AL768" s="1" t="s">
        <v>23365</v>
      </c>
      <c r="AM768" s="1" t="s">
        <v>23365</v>
      </c>
      <c r="AN768" s="1">
        <f t="shared" si="40"/>
        <v>0</v>
      </c>
      <c r="AO768" s="1" t="s">
        <v>23365</v>
      </c>
      <c r="AP768" s="1">
        <f t="shared" si="41"/>
        <v>0</v>
      </c>
      <c r="AQ768" s="1">
        <v>250000</v>
      </c>
      <c r="AR768" s="1" t="s">
        <v>23365</v>
      </c>
      <c r="AS768" s="1" t="s">
        <v>23365</v>
      </c>
      <c r="AT768" s="1" t="s">
        <v>23365</v>
      </c>
      <c r="AU768" s="1" t="s">
        <v>23365</v>
      </c>
      <c r="AV768" s="1" t="s">
        <v>23365</v>
      </c>
      <c r="AW768" s="1" t="s">
        <v>23365</v>
      </c>
      <c r="AX768" s="1" t="s">
        <v>23365</v>
      </c>
      <c r="AY768" s="1" t="s">
        <v>23365</v>
      </c>
      <c r="AZ768" s="1" t="s">
        <v>23365</v>
      </c>
      <c r="BA768" s="1" t="s">
        <v>23365</v>
      </c>
      <c r="BB768" s="1" t="s">
        <v>23365</v>
      </c>
      <c r="BC768" s="1" t="s">
        <v>23365</v>
      </c>
      <c r="BD768" s="1" t="s">
        <v>23365</v>
      </c>
      <c r="BE768" s="1" t="s">
        <v>23365</v>
      </c>
      <c r="BF768" s="1" t="s">
        <v>30938</v>
      </c>
      <c r="BG768" s="1" t="s">
        <v>23365</v>
      </c>
      <c r="BH768" s="1" t="s">
        <v>23325</v>
      </c>
      <c r="BI768" s="1" t="s">
        <v>23365</v>
      </c>
      <c r="BJ768" s="1" t="s">
        <v>30939</v>
      </c>
      <c r="BK768" s="1" t="s">
        <v>23365</v>
      </c>
      <c r="BL768" s="1" t="s">
        <v>30939</v>
      </c>
      <c r="BM768" s="1" t="s">
        <v>23365</v>
      </c>
      <c r="BN768" s="1" t="s">
        <v>30939</v>
      </c>
      <c r="BO768" s="1" t="s">
        <v>23365</v>
      </c>
      <c r="BQ768" s="1" t="s">
        <v>23365</v>
      </c>
      <c r="BS768" s="1" t="s">
        <v>23365</v>
      </c>
      <c r="BU768" s="1" t="s">
        <v>23365</v>
      </c>
      <c r="BV768" s="1" t="s">
        <v>30939</v>
      </c>
      <c r="BW768" s="1" t="s">
        <v>23365</v>
      </c>
      <c r="BX768" s="1" t="s">
        <v>30939</v>
      </c>
      <c r="BY768" s="1" t="s">
        <v>23365</v>
      </c>
      <c r="BZ768" s="1" t="s">
        <v>30939</v>
      </c>
      <c r="CA768" s="1" t="s">
        <v>23365</v>
      </c>
      <c r="CB768" s="1" t="s">
        <v>30939</v>
      </c>
      <c r="CD768" s="1" t="s">
        <v>23365</v>
      </c>
      <c r="CE768" s="1" t="s">
        <v>23365</v>
      </c>
      <c r="CF768" s="1" t="s">
        <v>23365</v>
      </c>
      <c r="CG768" s="1" t="s">
        <v>30939</v>
      </c>
      <c r="CH768" s="1" t="s">
        <v>23365</v>
      </c>
      <c r="CI768" s="1" t="s">
        <v>23365</v>
      </c>
      <c r="CJ768" s="1" t="s">
        <v>23365</v>
      </c>
      <c r="CK768" s="1" t="s">
        <v>30939</v>
      </c>
      <c r="CL768" s="1" t="s">
        <v>23365</v>
      </c>
      <c r="CM768" s="1" t="s">
        <v>30939</v>
      </c>
      <c r="CN768" s="1" t="s">
        <v>23365</v>
      </c>
      <c r="CO768" s="1" t="s">
        <v>23365</v>
      </c>
      <c r="CP768" s="1" t="s">
        <v>30939</v>
      </c>
      <c r="CQ768" s="1" t="s">
        <v>23365</v>
      </c>
      <c r="CR768" s="1" t="s">
        <v>30939</v>
      </c>
      <c r="CS768" s="1" t="s">
        <v>23365</v>
      </c>
      <c r="CT768" s="1" t="s">
        <v>30939</v>
      </c>
      <c r="CU768" s="1" t="s">
        <v>23365</v>
      </c>
      <c r="CV768" s="1" t="s">
        <v>23365</v>
      </c>
      <c r="CW768" s="1" t="s">
        <v>23232</v>
      </c>
      <c r="CX768" s="1" t="s">
        <v>30938</v>
      </c>
      <c r="CY768" s="1" t="s">
        <v>30939</v>
      </c>
      <c r="CZ768" s="1" t="s">
        <v>30938</v>
      </c>
      <c r="DA768" s="1" t="s">
        <v>23327</v>
      </c>
      <c r="DB768" s="1" t="s">
        <v>23365</v>
      </c>
      <c r="DC768" s="1" t="s">
        <v>23210</v>
      </c>
      <c r="DD768" s="1" t="s">
        <v>14291</v>
      </c>
      <c r="DE768" s="1" t="s">
        <v>24410</v>
      </c>
      <c r="DF768" s="1" t="s">
        <v>14292</v>
      </c>
      <c r="DG768" s="1" t="s">
        <v>23101</v>
      </c>
      <c r="DH768" s="1" t="s">
        <v>23067</v>
      </c>
      <c r="DI768" s="1" t="s">
        <v>23365</v>
      </c>
      <c r="DJ768" s="1" t="s">
        <v>23365</v>
      </c>
      <c r="DK768" s="1" t="s">
        <v>30938</v>
      </c>
      <c r="DL768" s="1" t="s">
        <v>14293</v>
      </c>
    </row>
    <row r="769" spans="1:116">
      <c r="A769" s="1">
        <f t="shared" si="39"/>
        <v>2</v>
      </c>
      <c r="B769" s="1" t="s">
        <v>14294</v>
      </c>
      <c r="C769" s="1" t="s">
        <v>14295</v>
      </c>
      <c r="D769" s="1" t="s">
        <v>20917</v>
      </c>
      <c r="E769" s="10">
        <v>352701000000000</v>
      </c>
      <c r="F769" s="1" t="s">
        <v>19772</v>
      </c>
      <c r="G769" s="1" t="s">
        <v>14296</v>
      </c>
      <c r="H769" s="1" t="s">
        <v>20713</v>
      </c>
      <c r="I769" s="1" t="s">
        <v>23319</v>
      </c>
      <c r="J769" s="1" t="s">
        <v>23186</v>
      </c>
      <c r="K769" s="1">
        <v>788896046</v>
      </c>
      <c r="L769" s="1" t="s">
        <v>30867</v>
      </c>
      <c r="M769" s="1" t="s">
        <v>23365</v>
      </c>
      <c r="N769" s="1" t="s">
        <v>30938</v>
      </c>
      <c r="O769" s="1" t="s">
        <v>30938</v>
      </c>
      <c r="P769" s="1">
        <v>254000</v>
      </c>
      <c r="Q769" s="1" t="s">
        <v>30938</v>
      </c>
      <c r="R769" s="1" t="s">
        <v>23365</v>
      </c>
      <c r="S769" s="1" t="s">
        <v>23365</v>
      </c>
      <c r="T769" s="1" t="s">
        <v>23365</v>
      </c>
      <c r="U769" s="1" t="s">
        <v>23365</v>
      </c>
      <c r="V769" s="1" t="s">
        <v>23365</v>
      </c>
      <c r="W769" s="1" t="s">
        <v>30939</v>
      </c>
      <c r="X769" s="1" t="s">
        <v>23365</v>
      </c>
      <c r="Y769" s="1">
        <v>250000</v>
      </c>
      <c r="Z769" s="1">
        <v>1</v>
      </c>
      <c r="AA769" s="1">
        <v>10</v>
      </c>
      <c r="AB769" s="1">
        <v>0</v>
      </c>
      <c r="AC769" s="1" t="s">
        <v>23365</v>
      </c>
      <c r="AD769" s="1" t="s">
        <v>20779</v>
      </c>
      <c r="AE769" s="1" t="s">
        <v>23365</v>
      </c>
      <c r="AF769" s="1" t="s">
        <v>30901</v>
      </c>
      <c r="AG769" s="1" t="s">
        <v>23365</v>
      </c>
      <c r="AH769" s="1" t="s">
        <v>30939</v>
      </c>
      <c r="AI769" s="1" t="s">
        <v>23365</v>
      </c>
      <c r="AJ769" s="1" t="s">
        <v>23231</v>
      </c>
      <c r="AK769" s="1" t="s">
        <v>23365</v>
      </c>
      <c r="AL769" s="1" t="s">
        <v>23365</v>
      </c>
      <c r="AM769" s="1" t="s">
        <v>23365</v>
      </c>
      <c r="AN769" s="1">
        <f t="shared" si="40"/>
        <v>0</v>
      </c>
      <c r="AO769" s="1" t="s">
        <v>23365</v>
      </c>
      <c r="AP769" s="1">
        <f t="shared" si="41"/>
        <v>0</v>
      </c>
      <c r="AQ769" s="1">
        <v>250000</v>
      </c>
      <c r="AR769" s="1" t="s">
        <v>23365</v>
      </c>
      <c r="AS769" s="1" t="s">
        <v>23365</v>
      </c>
      <c r="AT769" s="1" t="s">
        <v>23365</v>
      </c>
      <c r="AU769" s="1" t="s">
        <v>23365</v>
      </c>
      <c r="AV769" s="1" t="s">
        <v>23365</v>
      </c>
      <c r="AW769" s="1" t="s">
        <v>23365</v>
      </c>
      <c r="AX769" s="1" t="s">
        <v>23365</v>
      </c>
      <c r="AY769" s="1" t="s">
        <v>23365</v>
      </c>
      <c r="AZ769" s="1" t="s">
        <v>23365</v>
      </c>
      <c r="BA769" s="1" t="s">
        <v>23365</v>
      </c>
      <c r="BB769" s="1" t="s">
        <v>23365</v>
      </c>
      <c r="BC769" s="1" t="s">
        <v>23365</v>
      </c>
      <c r="BD769" s="1" t="s">
        <v>23365</v>
      </c>
      <c r="BE769" s="1" t="s">
        <v>23365</v>
      </c>
      <c r="BF769" s="1" t="s">
        <v>30938</v>
      </c>
      <c r="BG769" s="1" t="s">
        <v>23365</v>
      </c>
      <c r="BH769" s="1" t="s">
        <v>23252</v>
      </c>
      <c r="BI769" s="1" t="s">
        <v>23365</v>
      </c>
      <c r="BJ769" s="1" t="s">
        <v>30939</v>
      </c>
      <c r="BK769" s="1" t="s">
        <v>23365</v>
      </c>
      <c r="BL769" s="1" t="s">
        <v>30939</v>
      </c>
      <c r="BM769" s="1" t="s">
        <v>23365</v>
      </c>
      <c r="BN769" s="1" t="s">
        <v>30939</v>
      </c>
      <c r="BO769" s="1" t="s">
        <v>23365</v>
      </c>
      <c r="BQ769" s="1" t="s">
        <v>23365</v>
      </c>
      <c r="BS769" s="1" t="s">
        <v>23365</v>
      </c>
      <c r="BU769" s="1" t="s">
        <v>23365</v>
      </c>
      <c r="BV769" s="1" t="s">
        <v>30939</v>
      </c>
      <c r="BW769" s="1" t="s">
        <v>23365</v>
      </c>
      <c r="BX769" s="1" t="s">
        <v>30939</v>
      </c>
      <c r="BY769" s="1" t="s">
        <v>23365</v>
      </c>
      <c r="BZ769" s="1" t="s">
        <v>30939</v>
      </c>
      <c r="CA769" s="1" t="s">
        <v>23365</v>
      </c>
      <c r="CB769" s="1" t="s">
        <v>30939</v>
      </c>
      <c r="CD769" s="1" t="s">
        <v>23365</v>
      </c>
      <c r="CE769" s="1" t="s">
        <v>23365</v>
      </c>
      <c r="CF769" s="1" t="s">
        <v>23365</v>
      </c>
      <c r="CG769" s="1" t="s">
        <v>30939</v>
      </c>
      <c r="CH769" s="1" t="s">
        <v>23365</v>
      </c>
      <c r="CI769" s="1" t="s">
        <v>23365</v>
      </c>
      <c r="CJ769" s="1" t="s">
        <v>23365</v>
      </c>
      <c r="CK769" s="1" t="s">
        <v>30939</v>
      </c>
      <c r="CL769" s="1" t="s">
        <v>23365</v>
      </c>
      <c r="CM769" s="1" t="s">
        <v>30939</v>
      </c>
      <c r="CN769" s="1" t="s">
        <v>23365</v>
      </c>
      <c r="CO769" s="1" t="s">
        <v>23365</v>
      </c>
      <c r="CP769" s="1" t="s">
        <v>30939</v>
      </c>
      <c r="CQ769" s="1" t="s">
        <v>23365</v>
      </c>
      <c r="CR769" s="1" t="s">
        <v>30939</v>
      </c>
      <c r="CS769" s="1" t="s">
        <v>23365</v>
      </c>
      <c r="CT769" s="1" t="s">
        <v>30939</v>
      </c>
      <c r="CU769" s="1" t="s">
        <v>23365</v>
      </c>
      <c r="CV769" s="1" t="s">
        <v>23365</v>
      </c>
      <c r="CW769" s="1" t="s">
        <v>23232</v>
      </c>
      <c r="CX769" s="1" t="s">
        <v>30938</v>
      </c>
      <c r="CY769" s="1" t="s">
        <v>30901</v>
      </c>
      <c r="CZ769" s="1" t="s">
        <v>30938</v>
      </c>
      <c r="DA769" s="1" t="s">
        <v>23327</v>
      </c>
      <c r="DB769" s="1" t="s">
        <v>23365</v>
      </c>
      <c r="DC769" s="1" t="s">
        <v>23210</v>
      </c>
      <c r="DD769" s="1" t="s">
        <v>21061</v>
      </c>
      <c r="DE769" s="1" t="s">
        <v>24410</v>
      </c>
      <c r="DF769" s="1" t="s">
        <v>21072</v>
      </c>
      <c r="DG769" s="1" t="s">
        <v>22870</v>
      </c>
      <c r="DH769" s="1" t="s">
        <v>23192</v>
      </c>
      <c r="DI769" s="1" t="s">
        <v>23365</v>
      </c>
      <c r="DJ769" s="1" t="s">
        <v>23365</v>
      </c>
      <c r="DK769" s="1" t="s">
        <v>30938</v>
      </c>
      <c r="DL769" s="1" t="s">
        <v>14297</v>
      </c>
    </row>
    <row r="770" spans="1:116">
      <c r="A770" s="1">
        <f t="shared" si="39"/>
        <v>2</v>
      </c>
      <c r="B770" s="1" t="s">
        <v>14298</v>
      </c>
      <c r="C770" s="1" t="s">
        <v>14299</v>
      </c>
      <c r="D770" s="1" t="s">
        <v>20917</v>
      </c>
      <c r="E770" s="10">
        <v>352701000000000</v>
      </c>
      <c r="F770" s="1" t="s">
        <v>19744</v>
      </c>
      <c r="G770" s="1" t="s">
        <v>14300</v>
      </c>
      <c r="H770" s="1" t="s">
        <v>20713</v>
      </c>
      <c r="I770" s="1" t="s">
        <v>23319</v>
      </c>
      <c r="J770" s="1" t="s">
        <v>23186</v>
      </c>
      <c r="K770" s="1">
        <v>788896235</v>
      </c>
      <c r="L770" s="1" t="s">
        <v>30867</v>
      </c>
      <c r="M770" s="1" t="s">
        <v>23365</v>
      </c>
      <c r="N770" s="1" t="s">
        <v>30938</v>
      </c>
      <c r="O770" s="1" t="s">
        <v>30938</v>
      </c>
      <c r="P770" s="1">
        <v>254000</v>
      </c>
      <c r="Q770" s="1" t="s">
        <v>30938</v>
      </c>
      <c r="R770" s="1" t="s">
        <v>23365</v>
      </c>
      <c r="S770" s="1" t="s">
        <v>23365</v>
      </c>
      <c r="T770" s="1" t="s">
        <v>23365</v>
      </c>
      <c r="U770" s="1" t="s">
        <v>23365</v>
      </c>
      <c r="V770" s="1" t="s">
        <v>23365</v>
      </c>
      <c r="W770" s="1" t="s">
        <v>30939</v>
      </c>
      <c r="X770" s="1" t="s">
        <v>23365</v>
      </c>
      <c r="Y770" s="1">
        <v>250000</v>
      </c>
      <c r="Z770" s="1">
        <v>1</v>
      </c>
      <c r="AA770" s="1">
        <v>15</v>
      </c>
      <c r="AB770" s="1">
        <v>0</v>
      </c>
      <c r="AC770" s="1" t="s">
        <v>23365</v>
      </c>
      <c r="AD770" s="1" t="s">
        <v>23198</v>
      </c>
      <c r="AE770" s="1" t="s">
        <v>23365</v>
      </c>
      <c r="AF770" s="1" t="s">
        <v>30939</v>
      </c>
      <c r="AG770" s="1" t="s">
        <v>23365</v>
      </c>
      <c r="AH770" s="1" t="s">
        <v>30939</v>
      </c>
      <c r="AI770" s="1" t="s">
        <v>23365</v>
      </c>
      <c r="AJ770" s="1" t="s">
        <v>23231</v>
      </c>
      <c r="AK770" s="1" t="s">
        <v>23365</v>
      </c>
      <c r="AL770" s="1" t="s">
        <v>23365</v>
      </c>
      <c r="AM770" s="1" t="s">
        <v>23365</v>
      </c>
      <c r="AN770" s="1">
        <f t="shared" si="40"/>
        <v>0</v>
      </c>
      <c r="AO770" s="1" t="s">
        <v>23365</v>
      </c>
      <c r="AP770" s="1">
        <f t="shared" si="41"/>
        <v>0</v>
      </c>
      <c r="AQ770" s="1">
        <v>250000</v>
      </c>
      <c r="AR770" s="1" t="s">
        <v>23365</v>
      </c>
      <c r="AS770" s="1" t="s">
        <v>23365</v>
      </c>
      <c r="AT770" s="1" t="s">
        <v>23365</v>
      </c>
      <c r="AU770" s="1" t="s">
        <v>23365</v>
      </c>
      <c r="AV770" s="1" t="s">
        <v>23365</v>
      </c>
      <c r="AW770" s="1" t="s">
        <v>23365</v>
      </c>
      <c r="AX770" s="1" t="s">
        <v>23365</v>
      </c>
      <c r="AY770" s="1" t="s">
        <v>23365</v>
      </c>
      <c r="AZ770" s="1" t="s">
        <v>23365</v>
      </c>
      <c r="BA770" s="1" t="s">
        <v>23365</v>
      </c>
      <c r="BB770" s="1" t="s">
        <v>23365</v>
      </c>
      <c r="BC770" s="1" t="s">
        <v>23365</v>
      </c>
      <c r="BD770" s="1" t="s">
        <v>23365</v>
      </c>
      <c r="BE770" s="1" t="s">
        <v>23365</v>
      </c>
      <c r="BF770" s="1" t="s">
        <v>30938</v>
      </c>
      <c r="BG770" s="1" t="s">
        <v>23365</v>
      </c>
      <c r="BH770" s="1" t="s">
        <v>23325</v>
      </c>
      <c r="BI770" s="1" t="s">
        <v>23365</v>
      </c>
      <c r="BJ770" s="1" t="s">
        <v>30939</v>
      </c>
      <c r="BK770" s="1" t="s">
        <v>23365</v>
      </c>
      <c r="BL770" s="1" t="s">
        <v>30939</v>
      </c>
      <c r="BM770" s="1" t="s">
        <v>23365</v>
      </c>
      <c r="BN770" s="1" t="s">
        <v>30939</v>
      </c>
      <c r="BO770" s="1" t="s">
        <v>23365</v>
      </c>
      <c r="BQ770" s="1" t="s">
        <v>23365</v>
      </c>
      <c r="BS770" s="1" t="s">
        <v>23365</v>
      </c>
      <c r="BU770" s="1" t="s">
        <v>23365</v>
      </c>
      <c r="BV770" s="1" t="s">
        <v>30939</v>
      </c>
      <c r="BW770" s="1" t="s">
        <v>23365</v>
      </c>
      <c r="BX770" s="1" t="s">
        <v>30939</v>
      </c>
      <c r="BY770" s="1" t="s">
        <v>23365</v>
      </c>
      <c r="BZ770" s="1" t="s">
        <v>30939</v>
      </c>
      <c r="CA770" s="1" t="s">
        <v>23365</v>
      </c>
      <c r="CB770" s="1" t="s">
        <v>30939</v>
      </c>
      <c r="CD770" s="1" t="s">
        <v>23365</v>
      </c>
      <c r="CE770" s="1" t="s">
        <v>23365</v>
      </c>
      <c r="CF770" s="1" t="s">
        <v>23365</v>
      </c>
      <c r="CG770" s="1" t="s">
        <v>30939</v>
      </c>
      <c r="CH770" s="1" t="s">
        <v>23365</v>
      </c>
      <c r="CI770" s="1" t="s">
        <v>23365</v>
      </c>
      <c r="CJ770" s="1" t="s">
        <v>23365</v>
      </c>
      <c r="CK770" s="1" t="s">
        <v>30939</v>
      </c>
      <c r="CL770" s="1" t="s">
        <v>23365</v>
      </c>
      <c r="CM770" s="1" t="s">
        <v>30939</v>
      </c>
      <c r="CN770" s="1" t="s">
        <v>23365</v>
      </c>
      <c r="CO770" s="1" t="s">
        <v>23365</v>
      </c>
      <c r="CP770" s="1" t="s">
        <v>30939</v>
      </c>
      <c r="CQ770" s="1" t="s">
        <v>23365</v>
      </c>
      <c r="CR770" s="1" t="s">
        <v>30939</v>
      </c>
      <c r="CS770" s="1" t="s">
        <v>23365</v>
      </c>
      <c r="CT770" s="1" t="s">
        <v>30939</v>
      </c>
      <c r="CU770" s="1" t="s">
        <v>23365</v>
      </c>
      <c r="CV770" s="1" t="s">
        <v>23365</v>
      </c>
      <c r="CW770" s="1" t="s">
        <v>23232</v>
      </c>
      <c r="CX770" s="1" t="s">
        <v>30938</v>
      </c>
      <c r="CY770" s="1" t="s">
        <v>30901</v>
      </c>
      <c r="CZ770" s="1" t="s">
        <v>30938</v>
      </c>
      <c r="DA770" s="1" t="s">
        <v>23327</v>
      </c>
      <c r="DB770" s="1" t="s">
        <v>23365</v>
      </c>
      <c r="DC770" s="1" t="s">
        <v>23210</v>
      </c>
      <c r="DD770" s="1" t="s">
        <v>14301</v>
      </c>
      <c r="DE770" s="1" t="s">
        <v>24410</v>
      </c>
      <c r="DF770" s="1" t="s">
        <v>22010</v>
      </c>
      <c r="DG770" s="1" t="s">
        <v>22870</v>
      </c>
      <c r="DH770" s="1" t="s">
        <v>23192</v>
      </c>
      <c r="DI770" s="1" t="s">
        <v>23365</v>
      </c>
      <c r="DJ770" s="1" t="s">
        <v>23365</v>
      </c>
      <c r="DK770" s="1" t="s">
        <v>30938</v>
      </c>
      <c r="DL770" s="1" t="s">
        <v>14302</v>
      </c>
    </row>
    <row r="771" spans="1:116">
      <c r="A771" s="1">
        <f t="shared" si="39"/>
        <v>2</v>
      </c>
      <c r="B771" s="1" t="s">
        <v>14303</v>
      </c>
      <c r="C771" s="1" t="s">
        <v>14304</v>
      </c>
      <c r="D771" s="1" t="s">
        <v>20917</v>
      </c>
      <c r="E771" s="10">
        <v>352701000000000</v>
      </c>
      <c r="F771" s="1" t="s">
        <v>20417</v>
      </c>
      <c r="G771" s="1" t="s">
        <v>14305</v>
      </c>
      <c r="H771" s="1" t="s">
        <v>20713</v>
      </c>
      <c r="I771" s="1" t="s">
        <v>23319</v>
      </c>
      <c r="J771" s="1" t="s">
        <v>23133</v>
      </c>
      <c r="K771" s="1">
        <v>785929235</v>
      </c>
      <c r="L771" s="1" t="s">
        <v>30867</v>
      </c>
      <c r="M771" s="1" t="s">
        <v>23365</v>
      </c>
      <c r="N771" s="1" t="s">
        <v>30938</v>
      </c>
      <c r="O771" s="1" t="s">
        <v>30938</v>
      </c>
      <c r="P771" s="1">
        <v>254000</v>
      </c>
      <c r="Q771" s="1" t="s">
        <v>30938</v>
      </c>
      <c r="R771" s="1" t="s">
        <v>23365</v>
      </c>
      <c r="S771" s="1" t="s">
        <v>23365</v>
      </c>
      <c r="T771" s="1" t="s">
        <v>23365</v>
      </c>
      <c r="U771" s="1" t="s">
        <v>23365</v>
      </c>
      <c r="V771" s="1" t="s">
        <v>23365</v>
      </c>
      <c r="W771" s="1" t="s">
        <v>30939</v>
      </c>
      <c r="X771" s="1" t="s">
        <v>23365</v>
      </c>
      <c r="Y771" s="1">
        <v>250000</v>
      </c>
      <c r="Z771" s="1">
        <v>1</v>
      </c>
      <c r="AA771" s="1">
        <v>20</v>
      </c>
      <c r="AB771" s="1">
        <v>0</v>
      </c>
      <c r="AC771" s="1" t="s">
        <v>23365</v>
      </c>
      <c r="AD771" s="1" t="s">
        <v>23187</v>
      </c>
      <c r="AE771" s="1" t="s">
        <v>23365</v>
      </c>
      <c r="AF771" s="1" t="s">
        <v>30939</v>
      </c>
      <c r="AG771" s="1" t="s">
        <v>23365</v>
      </c>
      <c r="AH771" s="1" t="s">
        <v>30938</v>
      </c>
      <c r="AI771" s="1" t="s">
        <v>21217</v>
      </c>
      <c r="AJ771" s="1" t="s">
        <v>21908</v>
      </c>
      <c r="AK771" s="1" t="s">
        <v>23365</v>
      </c>
      <c r="AL771" s="1" t="s">
        <v>23365</v>
      </c>
      <c r="AM771" s="1">
        <v>50000</v>
      </c>
      <c r="AN771" s="1">
        <f t="shared" si="40"/>
        <v>1</v>
      </c>
      <c r="AO771" s="1" t="s">
        <v>23365</v>
      </c>
      <c r="AP771" s="1">
        <f t="shared" si="41"/>
        <v>1</v>
      </c>
      <c r="AQ771" s="1" t="s">
        <v>23365</v>
      </c>
      <c r="AR771" s="1" t="s">
        <v>23365</v>
      </c>
      <c r="AS771" s="1">
        <v>200000</v>
      </c>
      <c r="AT771" s="1" t="s">
        <v>23365</v>
      </c>
      <c r="AU771" s="1" t="s">
        <v>23365</v>
      </c>
      <c r="AV771" s="1" t="s">
        <v>23365</v>
      </c>
      <c r="AW771" s="1" t="s">
        <v>23365</v>
      </c>
      <c r="AX771" s="1" t="s">
        <v>23365</v>
      </c>
      <c r="AY771" s="1" t="s">
        <v>23365</v>
      </c>
      <c r="AZ771" s="1" t="s">
        <v>23365</v>
      </c>
      <c r="BA771" s="1" t="s">
        <v>23365</v>
      </c>
      <c r="BB771" s="1" t="s">
        <v>23365</v>
      </c>
      <c r="BC771" s="1" t="s">
        <v>23365</v>
      </c>
      <c r="BD771" s="1" t="s">
        <v>23365</v>
      </c>
      <c r="BE771" s="1" t="s">
        <v>23365</v>
      </c>
      <c r="BF771" s="1" t="s">
        <v>30938</v>
      </c>
      <c r="BG771" s="1" t="s">
        <v>23365</v>
      </c>
      <c r="BH771" s="1" t="s">
        <v>23252</v>
      </c>
      <c r="BI771" s="1" t="s">
        <v>23365</v>
      </c>
      <c r="BJ771" s="1" t="s">
        <v>30939</v>
      </c>
      <c r="BK771" s="1" t="s">
        <v>23365</v>
      </c>
      <c r="BL771" s="1" t="s">
        <v>30939</v>
      </c>
      <c r="BM771" s="1" t="s">
        <v>23365</v>
      </c>
      <c r="BN771" s="1" t="s">
        <v>30939</v>
      </c>
      <c r="BO771" s="1" t="s">
        <v>23365</v>
      </c>
      <c r="BQ771" s="1" t="s">
        <v>23365</v>
      </c>
      <c r="BS771" s="1" t="s">
        <v>23365</v>
      </c>
      <c r="BU771" s="1" t="s">
        <v>23365</v>
      </c>
      <c r="BV771" s="1" t="s">
        <v>30939</v>
      </c>
      <c r="BW771" s="1" t="s">
        <v>23365</v>
      </c>
      <c r="BX771" s="1" t="s">
        <v>30939</v>
      </c>
      <c r="BY771" s="1" t="s">
        <v>23365</v>
      </c>
      <c r="BZ771" s="1" t="s">
        <v>30939</v>
      </c>
      <c r="CA771" s="1" t="s">
        <v>23365</v>
      </c>
      <c r="CB771" s="1" t="s">
        <v>30939</v>
      </c>
      <c r="CD771" s="1" t="s">
        <v>23365</v>
      </c>
      <c r="CE771" s="1" t="s">
        <v>23365</v>
      </c>
      <c r="CF771" s="1" t="s">
        <v>23365</v>
      </c>
      <c r="CG771" s="1" t="s">
        <v>30939</v>
      </c>
      <c r="CH771" s="1" t="s">
        <v>23365</v>
      </c>
      <c r="CI771" s="1" t="s">
        <v>23365</v>
      </c>
      <c r="CJ771" s="1" t="s">
        <v>23365</v>
      </c>
      <c r="CK771" s="1" t="s">
        <v>30939</v>
      </c>
      <c r="CL771" s="1" t="s">
        <v>23365</v>
      </c>
      <c r="CM771" s="1" t="s">
        <v>30939</v>
      </c>
      <c r="CN771" s="1" t="s">
        <v>23365</v>
      </c>
      <c r="CO771" s="1" t="s">
        <v>23365</v>
      </c>
      <c r="CP771" s="1" t="s">
        <v>30939</v>
      </c>
      <c r="CQ771" s="1" t="s">
        <v>23365</v>
      </c>
      <c r="CR771" s="1" t="s">
        <v>30939</v>
      </c>
      <c r="CS771" s="1" t="s">
        <v>23365</v>
      </c>
      <c r="CT771" s="1" t="s">
        <v>30939</v>
      </c>
      <c r="CU771" s="1" t="s">
        <v>23365</v>
      </c>
      <c r="CV771" s="1" t="s">
        <v>23365</v>
      </c>
      <c r="CW771" s="1" t="s">
        <v>23232</v>
      </c>
      <c r="CX771" s="1" t="s">
        <v>30938</v>
      </c>
      <c r="CY771" s="1" t="s">
        <v>30938</v>
      </c>
      <c r="CZ771" s="1" t="s">
        <v>30938</v>
      </c>
      <c r="DA771" s="1" t="s">
        <v>23327</v>
      </c>
      <c r="DB771" s="1" t="s">
        <v>23365</v>
      </c>
      <c r="DC771" s="1" t="s">
        <v>23210</v>
      </c>
      <c r="DD771" s="1" t="s">
        <v>22064</v>
      </c>
      <c r="DE771" s="1" t="s">
        <v>24410</v>
      </c>
      <c r="DF771" s="1" t="s">
        <v>14204</v>
      </c>
      <c r="DG771" s="1" t="s">
        <v>21241</v>
      </c>
      <c r="DH771" s="1" t="s">
        <v>23141</v>
      </c>
      <c r="DI771" s="1" t="s">
        <v>23365</v>
      </c>
      <c r="DJ771" s="1" t="s">
        <v>23365</v>
      </c>
      <c r="DK771" s="1" t="s">
        <v>30938</v>
      </c>
      <c r="DL771" s="1" t="s">
        <v>14205</v>
      </c>
    </row>
    <row r="772" spans="1:116">
      <c r="A772" s="1">
        <f t="shared" si="39"/>
        <v>2</v>
      </c>
      <c r="B772" s="1" t="s">
        <v>14206</v>
      </c>
      <c r="C772" s="1" t="s">
        <v>14207</v>
      </c>
      <c r="D772" s="1" t="s">
        <v>20917</v>
      </c>
      <c r="E772" s="10">
        <v>352701000000000</v>
      </c>
      <c r="F772" s="1" t="s">
        <v>20424</v>
      </c>
      <c r="G772" s="1" t="s">
        <v>20847</v>
      </c>
      <c r="H772" s="1" t="s">
        <v>20713</v>
      </c>
      <c r="I772" s="1" t="s">
        <v>23319</v>
      </c>
      <c r="J772" s="1" t="s">
        <v>23133</v>
      </c>
      <c r="K772" s="1">
        <v>788896094</v>
      </c>
      <c r="L772" s="1" t="s">
        <v>30867</v>
      </c>
      <c r="M772" s="1" t="s">
        <v>23365</v>
      </c>
      <c r="N772" s="1" t="s">
        <v>30938</v>
      </c>
      <c r="O772" s="1" t="s">
        <v>30938</v>
      </c>
      <c r="P772" s="1">
        <v>254000</v>
      </c>
      <c r="Q772" s="1" t="s">
        <v>30938</v>
      </c>
      <c r="R772" s="1" t="s">
        <v>23365</v>
      </c>
      <c r="S772" s="1" t="s">
        <v>23365</v>
      </c>
      <c r="T772" s="1" t="s">
        <v>23365</v>
      </c>
      <c r="U772" s="1" t="s">
        <v>23365</v>
      </c>
      <c r="V772" s="1" t="s">
        <v>23365</v>
      </c>
      <c r="W772" s="1" t="s">
        <v>30939</v>
      </c>
      <c r="X772" s="1" t="s">
        <v>23365</v>
      </c>
      <c r="Y772" s="1">
        <v>250000</v>
      </c>
      <c r="Z772" s="1">
        <v>1</v>
      </c>
      <c r="AA772" s="1">
        <v>15</v>
      </c>
      <c r="AB772" s="1">
        <v>0</v>
      </c>
      <c r="AC772" s="1" t="s">
        <v>23365</v>
      </c>
      <c r="AD772" s="1" t="s">
        <v>23241</v>
      </c>
      <c r="AE772" s="1" t="s">
        <v>23365</v>
      </c>
      <c r="AF772" s="1" t="s">
        <v>30938</v>
      </c>
      <c r="AG772" s="1" t="s">
        <v>14208</v>
      </c>
      <c r="AH772" s="1" t="s">
        <v>30938</v>
      </c>
      <c r="AI772" s="1" t="s">
        <v>21209</v>
      </c>
      <c r="AJ772" s="1" t="s">
        <v>23087</v>
      </c>
      <c r="AK772" s="1" t="s">
        <v>23365</v>
      </c>
      <c r="AL772" s="1" t="s">
        <v>23365</v>
      </c>
      <c r="AM772" s="1" t="s">
        <v>23365</v>
      </c>
      <c r="AN772" s="1">
        <f t="shared" si="40"/>
        <v>0</v>
      </c>
      <c r="AO772" s="1" t="s">
        <v>23365</v>
      </c>
      <c r="AP772" s="1">
        <f t="shared" si="41"/>
        <v>0</v>
      </c>
      <c r="AQ772" s="1" t="s">
        <v>23365</v>
      </c>
      <c r="AR772" s="1" t="s">
        <v>23365</v>
      </c>
      <c r="AS772" s="1" t="s">
        <v>23365</v>
      </c>
      <c r="AT772" s="1" t="s">
        <v>23365</v>
      </c>
      <c r="AU772" s="1" t="s">
        <v>23365</v>
      </c>
      <c r="AV772" s="1">
        <v>250000</v>
      </c>
      <c r="AW772" s="1" t="s">
        <v>23365</v>
      </c>
      <c r="AX772" s="1" t="s">
        <v>23365</v>
      </c>
      <c r="AY772" s="1" t="s">
        <v>23365</v>
      </c>
      <c r="AZ772" s="1" t="s">
        <v>23365</v>
      </c>
      <c r="BA772" s="1" t="s">
        <v>23365</v>
      </c>
      <c r="BB772" s="1" t="s">
        <v>23365</v>
      </c>
      <c r="BC772" s="1" t="s">
        <v>23365</v>
      </c>
      <c r="BD772" s="1" t="s">
        <v>23365</v>
      </c>
      <c r="BE772" s="1" t="s">
        <v>23365</v>
      </c>
      <c r="BF772" s="1" t="s">
        <v>30938</v>
      </c>
      <c r="BG772" s="1" t="s">
        <v>23365</v>
      </c>
      <c r="BH772" s="1" t="s">
        <v>23252</v>
      </c>
      <c r="BI772" s="1" t="s">
        <v>23365</v>
      </c>
      <c r="BJ772" s="1" t="s">
        <v>30939</v>
      </c>
      <c r="BK772" s="1" t="s">
        <v>23365</v>
      </c>
      <c r="BL772" s="1" t="s">
        <v>30939</v>
      </c>
      <c r="BM772" s="1" t="s">
        <v>23365</v>
      </c>
      <c r="BN772" s="1" t="s">
        <v>30939</v>
      </c>
      <c r="BO772" s="1" t="s">
        <v>23365</v>
      </c>
      <c r="BQ772" s="1" t="s">
        <v>23365</v>
      </c>
      <c r="BS772" s="1" t="s">
        <v>23365</v>
      </c>
      <c r="BU772" s="1" t="s">
        <v>23365</v>
      </c>
      <c r="BV772" s="1" t="s">
        <v>30939</v>
      </c>
      <c r="BW772" s="1" t="s">
        <v>23365</v>
      </c>
      <c r="BX772" s="1" t="s">
        <v>30939</v>
      </c>
      <c r="BY772" s="1" t="s">
        <v>23365</v>
      </c>
      <c r="BZ772" s="1" t="s">
        <v>30939</v>
      </c>
      <c r="CA772" s="1" t="s">
        <v>23365</v>
      </c>
      <c r="CB772" s="1" t="s">
        <v>30939</v>
      </c>
      <c r="CD772" s="1" t="s">
        <v>23365</v>
      </c>
      <c r="CE772" s="1" t="s">
        <v>23365</v>
      </c>
      <c r="CF772" s="1" t="s">
        <v>23365</v>
      </c>
      <c r="CG772" s="1" t="s">
        <v>30939</v>
      </c>
      <c r="CH772" s="1" t="s">
        <v>23365</v>
      </c>
      <c r="CI772" s="1" t="s">
        <v>23365</v>
      </c>
      <c r="CJ772" s="1" t="s">
        <v>23365</v>
      </c>
      <c r="CK772" s="1" t="s">
        <v>30939</v>
      </c>
      <c r="CL772" s="1" t="s">
        <v>23365</v>
      </c>
      <c r="CM772" s="1" t="s">
        <v>30939</v>
      </c>
      <c r="CN772" s="1" t="s">
        <v>23365</v>
      </c>
      <c r="CO772" s="1" t="s">
        <v>23365</v>
      </c>
      <c r="CP772" s="1" t="s">
        <v>30939</v>
      </c>
      <c r="CQ772" s="1" t="s">
        <v>23365</v>
      </c>
      <c r="CR772" s="1" t="s">
        <v>30939</v>
      </c>
      <c r="CS772" s="1" t="s">
        <v>23365</v>
      </c>
      <c r="CT772" s="1" t="s">
        <v>30939</v>
      </c>
      <c r="CU772" s="1" t="s">
        <v>23365</v>
      </c>
      <c r="CV772" s="1" t="s">
        <v>23365</v>
      </c>
      <c r="CW772" s="1" t="s">
        <v>23326</v>
      </c>
      <c r="CX772" s="1" t="s">
        <v>30938</v>
      </c>
      <c r="CY772" s="1" t="s">
        <v>30938</v>
      </c>
      <c r="CZ772" s="1" t="s">
        <v>30938</v>
      </c>
      <c r="DA772" s="1" t="s">
        <v>23327</v>
      </c>
      <c r="DB772" s="1" t="s">
        <v>23365</v>
      </c>
      <c r="DC772" s="1" t="s">
        <v>23210</v>
      </c>
      <c r="DD772" s="1" t="s">
        <v>21138</v>
      </c>
      <c r="DE772" s="1" t="s">
        <v>24410</v>
      </c>
      <c r="DF772" s="1" t="s">
        <v>14209</v>
      </c>
      <c r="DG772" s="1" t="s">
        <v>23055</v>
      </c>
      <c r="DH772" s="1" t="s">
        <v>23056</v>
      </c>
      <c r="DI772" s="1" t="s">
        <v>23365</v>
      </c>
      <c r="DJ772" s="1" t="s">
        <v>23365</v>
      </c>
      <c r="DK772" s="1" t="s">
        <v>30938</v>
      </c>
      <c r="DL772" s="1" t="s">
        <v>14210</v>
      </c>
    </row>
    <row r="773" spans="1:116">
      <c r="A773" s="1">
        <f t="shared" si="39"/>
        <v>2</v>
      </c>
      <c r="B773" s="1" t="s">
        <v>14211</v>
      </c>
      <c r="C773" s="1" t="s">
        <v>14212</v>
      </c>
      <c r="D773" s="1" t="s">
        <v>20917</v>
      </c>
      <c r="E773" s="10">
        <v>352701000000000</v>
      </c>
      <c r="F773" s="1" t="s">
        <v>20241</v>
      </c>
      <c r="G773" s="1" t="s">
        <v>14213</v>
      </c>
      <c r="H773" s="1" t="s">
        <v>23318</v>
      </c>
      <c r="I773" s="1" t="s">
        <v>23319</v>
      </c>
      <c r="J773" s="1" t="s">
        <v>23133</v>
      </c>
      <c r="K773" s="1">
        <v>785925277</v>
      </c>
      <c r="L773" s="1" t="s">
        <v>30867</v>
      </c>
      <c r="M773" s="1" t="s">
        <v>23365</v>
      </c>
      <c r="N773" s="1" t="s">
        <v>30938</v>
      </c>
      <c r="O773" s="1" t="s">
        <v>30938</v>
      </c>
      <c r="P773" s="1">
        <v>254000</v>
      </c>
      <c r="Q773" s="1" t="s">
        <v>30938</v>
      </c>
      <c r="R773" s="1" t="s">
        <v>23365</v>
      </c>
      <c r="S773" s="1" t="s">
        <v>23365</v>
      </c>
      <c r="T773" s="1" t="s">
        <v>23365</v>
      </c>
      <c r="U773" s="1" t="s">
        <v>23365</v>
      </c>
      <c r="V773" s="1" t="s">
        <v>23365</v>
      </c>
      <c r="W773" s="1" t="s">
        <v>30939</v>
      </c>
      <c r="X773" s="1" t="s">
        <v>23365</v>
      </c>
      <c r="Y773" s="1">
        <v>250000</v>
      </c>
      <c r="Z773" s="1">
        <v>1</v>
      </c>
      <c r="AA773" s="1">
        <v>19</v>
      </c>
      <c r="AB773" s="1">
        <v>0</v>
      </c>
      <c r="AC773" s="1" t="s">
        <v>23365</v>
      </c>
      <c r="AD773" s="1" t="s">
        <v>20714</v>
      </c>
      <c r="AE773" s="1" t="s">
        <v>23365</v>
      </c>
      <c r="AF773" s="1" t="s">
        <v>30938</v>
      </c>
      <c r="AG773" s="1" t="s">
        <v>23135</v>
      </c>
      <c r="AH773" s="1" t="s">
        <v>30938</v>
      </c>
      <c r="AI773" s="1" t="s">
        <v>14214</v>
      </c>
      <c r="AJ773" s="1" t="s">
        <v>23087</v>
      </c>
      <c r="AK773" s="1" t="s">
        <v>23365</v>
      </c>
      <c r="AL773" s="1" t="s">
        <v>23365</v>
      </c>
      <c r="AM773" s="1" t="s">
        <v>23365</v>
      </c>
      <c r="AN773" s="1">
        <f t="shared" si="40"/>
        <v>0</v>
      </c>
      <c r="AO773" s="1" t="s">
        <v>23365</v>
      </c>
      <c r="AP773" s="1">
        <f t="shared" si="41"/>
        <v>0</v>
      </c>
      <c r="AQ773" s="1" t="s">
        <v>23365</v>
      </c>
      <c r="AR773" s="1" t="s">
        <v>23365</v>
      </c>
      <c r="AS773" s="1" t="s">
        <v>23365</v>
      </c>
      <c r="AT773" s="1" t="s">
        <v>23365</v>
      </c>
      <c r="AU773" s="1" t="s">
        <v>23365</v>
      </c>
      <c r="AV773" s="1">
        <v>250000</v>
      </c>
      <c r="AW773" s="1" t="s">
        <v>23365</v>
      </c>
      <c r="AX773" s="1" t="s">
        <v>23365</v>
      </c>
      <c r="AY773" s="1" t="s">
        <v>23365</v>
      </c>
      <c r="AZ773" s="1" t="s">
        <v>23365</v>
      </c>
      <c r="BA773" s="1" t="s">
        <v>23365</v>
      </c>
      <c r="BB773" s="1" t="s">
        <v>23365</v>
      </c>
      <c r="BC773" s="1" t="s">
        <v>23365</v>
      </c>
      <c r="BD773" s="1" t="s">
        <v>23365</v>
      </c>
      <c r="BE773" s="1" t="s">
        <v>23365</v>
      </c>
      <c r="BF773" s="1" t="s">
        <v>30938</v>
      </c>
      <c r="BG773" s="1" t="s">
        <v>23365</v>
      </c>
      <c r="BH773" s="1" t="s">
        <v>23325</v>
      </c>
      <c r="BI773" s="1" t="s">
        <v>23365</v>
      </c>
      <c r="BJ773" s="1" t="s">
        <v>30939</v>
      </c>
      <c r="BK773" s="1" t="s">
        <v>23365</v>
      </c>
      <c r="BL773" s="1" t="s">
        <v>30939</v>
      </c>
      <c r="BM773" s="1" t="s">
        <v>23365</v>
      </c>
      <c r="BN773" s="1" t="s">
        <v>30939</v>
      </c>
      <c r="BO773" s="1" t="s">
        <v>23365</v>
      </c>
      <c r="BQ773" s="1" t="s">
        <v>23365</v>
      </c>
      <c r="BS773" s="1" t="s">
        <v>23365</v>
      </c>
      <c r="BU773" s="1" t="s">
        <v>23365</v>
      </c>
      <c r="BV773" s="1" t="s">
        <v>30939</v>
      </c>
      <c r="BW773" s="1" t="s">
        <v>23365</v>
      </c>
      <c r="BX773" s="1" t="s">
        <v>30939</v>
      </c>
      <c r="BY773" s="1" t="s">
        <v>23365</v>
      </c>
      <c r="BZ773" s="1" t="s">
        <v>30939</v>
      </c>
      <c r="CA773" s="1" t="s">
        <v>23365</v>
      </c>
      <c r="CB773" s="1" t="s">
        <v>30939</v>
      </c>
      <c r="CD773" s="1" t="s">
        <v>23365</v>
      </c>
      <c r="CE773" s="1" t="s">
        <v>23365</v>
      </c>
      <c r="CF773" s="1" t="s">
        <v>23365</v>
      </c>
      <c r="CG773" s="1" t="s">
        <v>30939</v>
      </c>
      <c r="CH773" s="1" t="s">
        <v>23365</v>
      </c>
      <c r="CI773" s="1" t="s">
        <v>23365</v>
      </c>
      <c r="CJ773" s="1" t="s">
        <v>23365</v>
      </c>
      <c r="CK773" s="1" t="s">
        <v>30939</v>
      </c>
      <c r="CL773" s="1" t="s">
        <v>23365</v>
      </c>
      <c r="CM773" s="1" t="s">
        <v>30939</v>
      </c>
      <c r="CN773" s="1" t="s">
        <v>23365</v>
      </c>
      <c r="CO773" s="1" t="s">
        <v>23365</v>
      </c>
      <c r="CP773" s="1" t="s">
        <v>30939</v>
      </c>
      <c r="CQ773" s="1" t="s">
        <v>23365</v>
      </c>
      <c r="CR773" s="1" t="s">
        <v>30939</v>
      </c>
      <c r="CS773" s="1" t="s">
        <v>23365</v>
      </c>
      <c r="CT773" s="1" t="s">
        <v>30939</v>
      </c>
      <c r="CU773" s="1" t="s">
        <v>23365</v>
      </c>
      <c r="CV773" s="1" t="s">
        <v>23365</v>
      </c>
      <c r="CW773" s="1" t="s">
        <v>23232</v>
      </c>
      <c r="CX773" s="1" t="s">
        <v>30938</v>
      </c>
      <c r="CY773" s="1" t="s">
        <v>30938</v>
      </c>
      <c r="CZ773" s="1" t="s">
        <v>30938</v>
      </c>
      <c r="DA773" s="1" t="s">
        <v>23327</v>
      </c>
      <c r="DB773" s="1" t="s">
        <v>23365</v>
      </c>
      <c r="DC773" s="1" t="s">
        <v>23210</v>
      </c>
      <c r="DD773" s="1" t="s">
        <v>14215</v>
      </c>
      <c r="DE773" s="1" t="s">
        <v>24410</v>
      </c>
      <c r="DF773" s="1" t="s">
        <v>14216</v>
      </c>
      <c r="DG773" s="1" t="s">
        <v>14217</v>
      </c>
      <c r="DH773" s="1" t="s">
        <v>23141</v>
      </c>
      <c r="DI773" s="1" t="s">
        <v>23365</v>
      </c>
      <c r="DJ773" s="1" t="s">
        <v>23365</v>
      </c>
      <c r="DK773" s="1" t="s">
        <v>30938</v>
      </c>
      <c r="DL773" s="1" t="s">
        <v>14218</v>
      </c>
    </row>
    <row r="774" spans="1:116">
      <c r="A774" s="1">
        <f t="shared" si="39"/>
        <v>2</v>
      </c>
      <c r="B774" s="1" t="s">
        <v>14219</v>
      </c>
      <c r="C774" s="1" t="s">
        <v>14220</v>
      </c>
      <c r="D774" s="1" t="s">
        <v>20917</v>
      </c>
      <c r="E774" s="10">
        <v>352701000000000</v>
      </c>
      <c r="F774" s="1" t="s">
        <v>20431</v>
      </c>
      <c r="G774" s="1" t="s">
        <v>14221</v>
      </c>
      <c r="H774" s="1" t="s">
        <v>20713</v>
      </c>
      <c r="I774" s="1" t="s">
        <v>23319</v>
      </c>
      <c r="J774" s="1" t="s">
        <v>23133</v>
      </c>
      <c r="K774" s="1">
        <v>785925265</v>
      </c>
      <c r="L774" s="1" t="s">
        <v>30867</v>
      </c>
      <c r="M774" s="1" t="s">
        <v>23365</v>
      </c>
      <c r="N774" s="1" t="s">
        <v>30938</v>
      </c>
      <c r="O774" s="1" t="s">
        <v>30938</v>
      </c>
      <c r="P774" s="1">
        <v>254000</v>
      </c>
      <c r="Q774" s="1" t="s">
        <v>30938</v>
      </c>
      <c r="R774" s="1" t="s">
        <v>23365</v>
      </c>
      <c r="S774" s="1" t="s">
        <v>23365</v>
      </c>
      <c r="T774" s="1" t="s">
        <v>23365</v>
      </c>
      <c r="U774" s="1" t="s">
        <v>23365</v>
      </c>
      <c r="V774" s="1" t="s">
        <v>23365</v>
      </c>
      <c r="W774" s="1" t="s">
        <v>30939</v>
      </c>
      <c r="X774" s="1" t="s">
        <v>23365</v>
      </c>
      <c r="Y774" s="1">
        <v>250000</v>
      </c>
      <c r="Z774" s="1">
        <v>1</v>
      </c>
      <c r="AA774" s="1">
        <v>18</v>
      </c>
      <c r="AB774" s="1">
        <v>0</v>
      </c>
      <c r="AC774" s="1" t="s">
        <v>23365</v>
      </c>
      <c r="AD774" s="1" t="s">
        <v>14222</v>
      </c>
      <c r="AE774" s="1" t="s">
        <v>23365</v>
      </c>
      <c r="AF774" s="1" t="s">
        <v>30938</v>
      </c>
      <c r="AG774" s="1" t="s">
        <v>23051</v>
      </c>
      <c r="AH774" s="1" t="s">
        <v>30938</v>
      </c>
      <c r="AI774" s="1" t="s">
        <v>14223</v>
      </c>
      <c r="AJ774" s="1" t="s">
        <v>23231</v>
      </c>
      <c r="AK774" s="1" t="s">
        <v>23365</v>
      </c>
      <c r="AL774" s="1" t="s">
        <v>23365</v>
      </c>
      <c r="AM774" s="1" t="s">
        <v>23365</v>
      </c>
      <c r="AN774" s="1">
        <f t="shared" si="40"/>
        <v>0</v>
      </c>
      <c r="AO774" s="1" t="s">
        <v>23365</v>
      </c>
      <c r="AP774" s="1">
        <f t="shared" si="41"/>
        <v>0</v>
      </c>
      <c r="AQ774" s="1">
        <v>250000</v>
      </c>
      <c r="AR774" s="1" t="s">
        <v>23365</v>
      </c>
      <c r="AS774" s="1" t="s">
        <v>23365</v>
      </c>
      <c r="AT774" s="1" t="s">
        <v>23365</v>
      </c>
      <c r="AU774" s="1" t="s">
        <v>23365</v>
      </c>
      <c r="AV774" s="1" t="s">
        <v>23365</v>
      </c>
      <c r="AW774" s="1" t="s">
        <v>23365</v>
      </c>
      <c r="AX774" s="1" t="s">
        <v>23365</v>
      </c>
      <c r="AY774" s="1" t="s">
        <v>23365</v>
      </c>
      <c r="AZ774" s="1" t="s">
        <v>23365</v>
      </c>
      <c r="BA774" s="1" t="s">
        <v>23365</v>
      </c>
      <c r="BB774" s="1" t="s">
        <v>23365</v>
      </c>
      <c r="BC774" s="1" t="s">
        <v>23365</v>
      </c>
      <c r="BD774" s="1" t="s">
        <v>23365</v>
      </c>
      <c r="BE774" s="1" t="s">
        <v>23365</v>
      </c>
      <c r="BF774" s="1" t="s">
        <v>30938</v>
      </c>
      <c r="BG774" s="1" t="s">
        <v>23365</v>
      </c>
      <c r="BH774" s="1" t="s">
        <v>23325</v>
      </c>
      <c r="BI774" s="1" t="s">
        <v>23365</v>
      </c>
      <c r="BJ774" s="1" t="s">
        <v>30939</v>
      </c>
      <c r="BK774" s="1" t="s">
        <v>23365</v>
      </c>
      <c r="BL774" s="1" t="s">
        <v>30939</v>
      </c>
      <c r="BM774" s="1" t="s">
        <v>23365</v>
      </c>
      <c r="BN774" s="1" t="s">
        <v>30939</v>
      </c>
      <c r="BO774" s="1" t="s">
        <v>23365</v>
      </c>
      <c r="BQ774" s="1" t="s">
        <v>23365</v>
      </c>
      <c r="BS774" s="1" t="s">
        <v>23365</v>
      </c>
      <c r="BU774" s="1" t="s">
        <v>23365</v>
      </c>
      <c r="BV774" s="1" t="s">
        <v>30939</v>
      </c>
      <c r="BW774" s="1" t="s">
        <v>23365</v>
      </c>
      <c r="BX774" s="1" t="s">
        <v>30939</v>
      </c>
      <c r="BY774" s="1" t="s">
        <v>23365</v>
      </c>
      <c r="BZ774" s="1" t="s">
        <v>30939</v>
      </c>
      <c r="CA774" s="1" t="s">
        <v>23365</v>
      </c>
      <c r="CB774" s="1" t="s">
        <v>30939</v>
      </c>
      <c r="CD774" s="1" t="s">
        <v>23365</v>
      </c>
      <c r="CE774" s="1" t="s">
        <v>23365</v>
      </c>
      <c r="CF774" s="1" t="s">
        <v>23365</v>
      </c>
      <c r="CG774" s="1" t="s">
        <v>30939</v>
      </c>
      <c r="CH774" s="1" t="s">
        <v>23365</v>
      </c>
      <c r="CI774" s="1" t="s">
        <v>23365</v>
      </c>
      <c r="CJ774" s="1" t="s">
        <v>23365</v>
      </c>
      <c r="CK774" s="1" t="s">
        <v>30939</v>
      </c>
      <c r="CL774" s="1" t="s">
        <v>23365</v>
      </c>
      <c r="CM774" s="1" t="s">
        <v>30939</v>
      </c>
      <c r="CN774" s="1" t="s">
        <v>23365</v>
      </c>
      <c r="CO774" s="1" t="s">
        <v>23365</v>
      </c>
      <c r="CP774" s="1" t="s">
        <v>30939</v>
      </c>
      <c r="CQ774" s="1" t="s">
        <v>23365</v>
      </c>
      <c r="CR774" s="1" t="s">
        <v>30939</v>
      </c>
      <c r="CS774" s="1" t="s">
        <v>23365</v>
      </c>
      <c r="CT774" s="1" t="s">
        <v>30939</v>
      </c>
      <c r="CU774" s="1" t="s">
        <v>23365</v>
      </c>
      <c r="CV774" s="1" t="s">
        <v>23365</v>
      </c>
      <c r="CW774" s="1" t="s">
        <v>23232</v>
      </c>
      <c r="CX774" s="1" t="s">
        <v>30938</v>
      </c>
      <c r="CY774" s="1" t="s">
        <v>30938</v>
      </c>
      <c r="CZ774" s="1" t="s">
        <v>30938</v>
      </c>
      <c r="DA774" s="1" t="s">
        <v>23327</v>
      </c>
      <c r="DB774" s="1" t="s">
        <v>23365</v>
      </c>
      <c r="DC774" s="1" t="s">
        <v>23210</v>
      </c>
      <c r="DD774" s="1" t="s">
        <v>14224</v>
      </c>
      <c r="DE774" s="1" t="s">
        <v>24410</v>
      </c>
      <c r="DF774" s="1" t="s">
        <v>18781</v>
      </c>
      <c r="DG774" s="1" t="s">
        <v>30939</v>
      </c>
      <c r="DH774" s="1" t="s">
        <v>23127</v>
      </c>
      <c r="DI774" s="1" t="s">
        <v>23365</v>
      </c>
      <c r="DJ774" s="1" t="s">
        <v>23365</v>
      </c>
      <c r="DK774" s="1" t="s">
        <v>30938</v>
      </c>
      <c r="DL774" s="1" t="s">
        <v>14225</v>
      </c>
    </row>
    <row r="775" spans="1:116">
      <c r="A775" s="1">
        <f t="shared" si="39"/>
        <v>2</v>
      </c>
      <c r="B775" s="1" t="s">
        <v>14226</v>
      </c>
      <c r="C775" s="1" t="s">
        <v>14227</v>
      </c>
      <c r="D775" s="1" t="s">
        <v>20917</v>
      </c>
      <c r="E775" s="10">
        <v>352701000000000</v>
      </c>
      <c r="F775" s="1" t="s">
        <v>20597</v>
      </c>
      <c r="G775" s="1" t="s">
        <v>14228</v>
      </c>
      <c r="H775" s="1" t="s">
        <v>20713</v>
      </c>
      <c r="I775" s="1" t="s">
        <v>23319</v>
      </c>
      <c r="J775" s="1" t="s">
        <v>23133</v>
      </c>
      <c r="K775" s="1">
        <v>785929199</v>
      </c>
      <c r="L775" s="1" t="s">
        <v>30867</v>
      </c>
      <c r="M775" s="1" t="s">
        <v>23365</v>
      </c>
      <c r="N775" s="1" t="s">
        <v>30938</v>
      </c>
      <c r="O775" s="1" t="s">
        <v>30938</v>
      </c>
      <c r="P775" s="1">
        <v>254000</v>
      </c>
      <c r="Q775" s="1" t="s">
        <v>30938</v>
      </c>
      <c r="R775" s="1" t="s">
        <v>23365</v>
      </c>
      <c r="S775" s="1" t="s">
        <v>23365</v>
      </c>
      <c r="T775" s="1" t="s">
        <v>23365</v>
      </c>
      <c r="U775" s="1" t="s">
        <v>23365</v>
      </c>
      <c r="V775" s="1" t="s">
        <v>23365</v>
      </c>
      <c r="W775" s="1" t="s">
        <v>30939</v>
      </c>
      <c r="X775" s="1" t="s">
        <v>23365</v>
      </c>
      <c r="Y775" s="1">
        <v>250000</v>
      </c>
      <c r="Z775" s="1">
        <v>1</v>
      </c>
      <c r="AA775" s="1">
        <v>17</v>
      </c>
      <c r="AB775" s="1">
        <v>0</v>
      </c>
      <c r="AC775" s="1" t="s">
        <v>23365</v>
      </c>
      <c r="AD775" s="1" t="s">
        <v>14229</v>
      </c>
      <c r="AE775" s="1" t="s">
        <v>23365</v>
      </c>
      <c r="AF775" s="1" t="s">
        <v>30938</v>
      </c>
      <c r="AG775" s="1" t="s">
        <v>22089</v>
      </c>
      <c r="AH775" s="1" t="s">
        <v>30938</v>
      </c>
      <c r="AI775" s="1" t="s">
        <v>16171</v>
      </c>
      <c r="AJ775" s="1" t="s">
        <v>23231</v>
      </c>
      <c r="AK775" s="1" t="s">
        <v>23365</v>
      </c>
      <c r="AL775" s="1" t="s">
        <v>23365</v>
      </c>
      <c r="AM775" s="1" t="s">
        <v>23365</v>
      </c>
      <c r="AN775" s="1">
        <f t="shared" si="40"/>
        <v>0</v>
      </c>
      <c r="AO775" s="1" t="s">
        <v>23365</v>
      </c>
      <c r="AP775" s="1">
        <f t="shared" si="41"/>
        <v>0</v>
      </c>
      <c r="AQ775" s="1">
        <v>250000</v>
      </c>
      <c r="AR775" s="1" t="s">
        <v>23365</v>
      </c>
      <c r="AS775" s="1" t="s">
        <v>23365</v>
      </c>
      <c r="AT775" s="1" t="s">
        <v>23365</v>
      </c>
      <c r="AU775" s="1" t="s">
        <v>23365</v>
      </c>
      <c r="AV775" s="1" t="s">
        <v>23365</v>
      </c>
      <c r="AW775" s="1" t="s">
        <v>23365</v>
      </c>
      <c r="AX775" s="1" t="s">
        <v>23365</v>
      </c>
      <c r="AY775" s="1" t="s">
        <v>23365</v>
      </c>
      <c r="AZ775" s="1" t="s">
        <v>23365</v>
      </c>
      <c r="BA775" s="1" t="s">
        <v>23365</v>
      </c>
      <c r="BB775" s="1" t="s">
        <v>23365</v>
      </c>
      <c r="BC775" s="1" t="s">
        <v>23365</v>
      </c>
      <c r="BD775" s="1" t="s">
        <v>23365</v>
      </c>
      <c r="BE775" s="1" t="s">
        <v>23365</v>
      </c>
      <c r="BF775" s="1" t="s">
        <v>30938</v>
      </c>
      <c r="BG775" s="1" t="s">
        <v>23365</v>
      </c>
      <c r="BH775" s="1" t="s">
        <v>23325</v>
      </c>
      <c r="BI775" s="1" t="s">
        <v>23365</v>
      </c>
      <c r="BJ775" s="1" t="s">
        <v>30939</v>
      </c>
      <c r="BK775" s="1" t="s">
        <v>23365</v>
      </c>
      <c r="BL775" s="1" t="s">
        <v>30939</v>
      </c>
      <c r="BM775" s="1" t="s">
        <v>23365</v>
      </c>
      <c r="BN775" s="1" t="s">
        <v>30939</v>
      </c>
      <c r="BO775" s="1" t="s">
        <v>23365</v>
      </c>
      <c r="BQ775" s="1" t="s">
        <v>23365</v>
      </c>
      <c r="BS775" s="1" t="s">
        <v>23365</v>
      </c>
      <c r="BU775" s="1" t="s">
        <v>23365</v>
      </c>
      <c r="BV775" s="1" t="s">
        <v>30939</v>
      </c>
      <c r="BW775" s="1" t="s">
        <v>23365</v>
      </c>
      <c r="BX775" s="1" t="s">
        <v>30939</v>
      </c>
      <c r="BY775" s="1" t="s">
        <v>23365</v>
      </c>
      <c r="BZ775" s="1" t="s">
        <v>30939</v>
      </c>
      <c r="CA775" s="1" t="s">
        <v>23365</v>
      </c>
      <c r="CB775" s="1" t="s">
        <v>30939</v>
      </c>
      <c r="CD775" s="1" t="s">
        <v>23365</v>
      </c>
      <c r="CE775" s="1" t="s">
        <v>23365</v>
      </c>
      <c r="CF775" s="1" t="s">
        <v>23365</v>
      </c>
      <c r="CG775" s="1" t="s">
        <v>30939</v>
      </c>
      <c r="CH775" s="1" t="s">
        <v>23365</v>
      </c>
      <c r="CI775" s="1" t="s">
        <v>23365</v>
      </c>
      <c r="CJ775" s="1" t="s">
        <v>23365</v>
      </c>
      <c r="CK775" s="1" t="s">
        <v>30939</v>
      </c>
      <c r="CL775" s="1" t="s">
        <v>23365</v>
      </c>
      <c r="CM775" s="1" t="s">
        <v>30939</v>
      </c>
      <c r="CN775" s="1" t="s">
        <v>23365</v>
      </c>
      <c r="CO775" s="1" t="s">
        <v>23365</v>
      </c>
      <c r="CP775" s="1" t="s">
        <v>30939</v>
      </c>
      <c r="CQ775" s="1" t="s">
        <v>23365</v>
      </c>
      <c r="CR775" s="1" t="s">
        <v>30939</v>
      </c>
      <c r="CS775" s="1" t="s">
        <v>23365</v>
      </c>
      <c r="CT775" s="1" t="s">
        <v>30939</v>
      </c>
      <c r="CU775" s="1" t="s">
        <v>23365</v>
      </c>
      <c r="CV775" s="1" t="s">
        <v>23365</v>
      </c>
      <c r="CW775" s="1" t="s">
        <v>23232</v>
      </c>
      <c r="CX775" s="1" t="s">
        <v>30938</v>
      </c>
      <c r="CY775" s="1" t="s">
        <v>30938</v>
      </c>
      <c r="CZ775" s="1" t="s">
        <v>30938</v>
      </c>
      <c r="DA775" s="1" t="s">
        <v>23327</v>
      </c>
      <c r="DB775" s="1" t="s">
        <v>23365</v>
      </c>
      <c r="DC775" s="1" t="s">
        <v>23210</v>
      </c>
      <c r="DD775" s="1" t="s">
        <v>14230</v>
      </c>
      <c r="DE775" s="1" t="s">
        <v>24410</v>
      </c>
      <c r="DF775" s="1" t="s">
        <v>14231</v>
      </c>
      <c r="DG775" s="1" t="s">
        <v>14232</v>
      </c>
      <c r="DH775" s="1" t="s">
        <v>22671</v>
      </c>
      <c r="DI775" s="1" t="s">
        <v>23365</v>
      </c>
      <c r="DJ775" s="1" t="s">
        <v>23365</v>
      </c>
      <c r="DK775" s="1" t="s">
        <v>30938</v>
      </c>
      <c r="DL775" s="1" t="s">
        <v>14233</v>
      </c>
    </row>
    <row r="776" spans="1:116">
      <c r="A776" s="1">
        <f t="shared" si="39"/>
        <v>2</v>
      </c>
      <c r="B776" s="1" t="s">
        <v>14234</v>
      </c>
      <c r="C776" s="1" t="s">
        <v>14235</v>
      </c>
      <c r="D776" s="1" t="s">
        <v>20917</v>
      </c>
      <c r="E776" s="10">
        <v>352701000000000</v>
      </c>
      <c r="F776" s="1" t="s">
        <v>20271</v>
      </c>
      <c r="G776" s="1" t="s">
        <v>14236</v>
      </c>
      <c r="H776" s="1" t="s">
        <v>20713</v>
      </c>
      <c r="I776" s="1" t="s">
        <v>23319</v>
      </c>
      <c r="J776" s="1" t="s">
        <v>23133</v>
      </c>
      <c r="K776" s="1">
        <v>788896204</v>
      </c>
      <c r="L776" s="1" t="s">
        <v>30867</v>
      </c>
      <c r="M776" s="1" t="s">
        <v>23365</v>
      </c>
      <c r="N776" s="1" t="s">
        <v>30938</v>
      </c>
      <c r="O776" s="1" t="s">
        <v>30938</v>
      </c>
      <c r="P776" s="1">
        <v>254000</v>
      </c>
      <c r="Q776" s="1" t="s">
        <v>30938</v>
      </c>
      <c r="R776" s="1" t="s">
        <v>23365</v>
      </c>
      <c r="S776" s="1" t="s">
        <v>23365</v>
      </c>
      <c r="T776" s="1" t="s">
        <v>23365</v>
      </c>
      <c r="U776" s="1" t="s">
        <v>23365</v>
      </c>
      <c r="V776" s="1" t="s">
        <v>23365</v>
      </c>
      <c r="W776" s="1" t="s">
        <v>30939</v>
      </c>
      <c r="X776" s="1" t="s">
        <v>23365</v>
      </c>
      <c r="Y776" s="1">
        <v>250000</v>
      </c>
      <c r="Z776" s="1">
        <v>1</v>
      </c>
      <c r="AA776" s="1">
        <v>15</v>
      </c>
      <c r="AB776" s="1">
        <v>0</v>
      </c>
      <c r="AC776" s="1" t="s">
        <v>23365</v>
      </c>
      <c r="AD776" s="1" t="s">
        <v>14237</v>
      </c>
      <c r="AE776" s="1" t="s">
        <v>23365</v>
      </c>
      <c r="AF776" s="1" t="s">
        <v>30938</v>
      </c>
      <c r="AG776" s="1" t="s">
        <v>23051</v>
      </c>
      <c r="AH776" s="1" t="s">
        <v>30938</v>
      </c>
      <c r="AI776" s="1" t="s">
        <v>21274</v>
      </c>
      <c r="AJ776" s="1" t="s">
        <v>23231</v>
      </c>
      <c r="AK776" s="1" t="s">
        <v>23365</v>
      </c>
      <c r="AL776" s="1" t="s">
        <v>23365</v>
      </c>
      <c r="AM776" s="1" t="s">
        <v>23365</v>
      </c>
      <c r="AN776" s="1">
        <f t="shared" si="40"/>
        <v>0</v>
      </c>
      <c r="AO776" s="1" t="s">
        <v>23365</v>
      </c>
      <c r="AP776" s="1">
        <f t="shared" si="41"/>
        <v>0</v>
      </c>
      <c r="AQ776" s="1">
        <v>250000</v>
      </c>
      <c r="AR776" s="1" t="s">
        <v>23365</v>
      </c>
      <c r="AS776" s="1" t="s">
        <v>23365</v>
      </c>
      <c r="AT776" s="1" t="s">
        <v>23365</v>
      </c>
      <c r="AU776" s="1" t="s">
        <v>23365</v>
      </c>
      <c r="AV776" s="1" t="s">
        <v>23365</v>
      </c>
      <c r="AW776" s="1" t="s">
        <v>23365</v>
      </c>
      <c r="AX776" s="1" t="s">
        <v>23365</v>
      </c>
      <c r="AY776" s="1" t="s">
        <v>23365</v>
      </c>
      <c r="AZ776" s="1" t="s">
        <v>23365</v>
      </c>
      <c r="BA776" s="1" t="s">
        <v>23365</v>
      </c>
      <c r="BB776" s="1" t="s">
        <v>23365</v>
      </c>
      <c r="BC776" s="1" t="s">
        <v>23365</v>
      </c>
      <c r="BD776" s="1" t="s">
        <v>23365</v>
      </c>
      <c r="BE776" s="1" t="s">
        <v>23365</v>
      </c>
      <c r="BF776" s="1" t="s">
        <v>30938</v>
      </c>
      <c r="BG776" s="1" t="s">
        <v>23365</v>
      </c>
      <c r="BH776" s="1" t="s">
        <v>23325</v>
      </c>
      <c r="BI776" s="1" t="s">
        <v>23365</v>
      </c>
      <c r="BJ776" s="1" t="s">
        <v>30939</v>
      </c>
      <c r="BK776" s="1" t="s">
        <v>23365</v>
      </c>
      <c r="BL776" s="1" t="s">
        <v>30939</v>
      </c>
      <c r="BM776" s="1" t="s">
        <v>23365</v>
      </c>
      <c r="BN776" s="1" t="s">
        <v>30939</v>
      </c>
      <c r="BO776" s="1" t="s">
        <v>23365</v>
      </c>
      <c r="BQ776" s="1" t="s">
        <v>23365</v>
      </c>
      <c r="BS776" s="1" t="s">
        <v>23365</v>
      </c>
      <c r="BU776" s="1" t="s">
        <v>23365</v>
      </c>
      <c r="BV776" s="1" t="s">
        <v>30939</v>
      </c>
      <c r="BW776" s="1" t="s">
        <v>23365</v>
      </c>
      <c r="BX776" s="1" t="s">
        <v>30939</v>
      </c>
      <c r="BY776" s="1" t="s">
        <v>23365</v>
      </c>
      <c r="BZ776" s="1" t="s">
        <v>30939</v>
      </c>
      <c r="CA776" s="1" t="s">
        <v>23365</v>
      </c>
      <c r="CB776" s="1" t="s">
        <v>30939</v>
      </c>
      <c r="CD776" s="1" t="s">
        <v>23365</v>
      </c>
      <c r="CE776" s="1" t="s">
        <v>23365</v>
      </c>
      <c r="CF776" s="1" t="s">
        <v>23365</v>
      </c>
      <c r="CG776" s="1" t="s">
        <v>30939</v>
      </c>
      <c r="CH776" s="1" t="s">
        <v>23365</v>
      </c>
      <c r="CI776" s="1" t="s">
        <v>23365</v>
      </c>
      <c r="CJ776" s="1" t="s">
        <v>23365</v>
      </c>
      <c r="CK776" s="1" t="s">
        <v>30939</v>
      </c>
      <c r="CL776" s="1" t="s">
        <v>23365</v>
      </c>
      <c r="CM776" s="1" t="s">
        <v>30939</v>
      </c>
      <c r="CN776" s="1" t="s">
        <v>23365</v>
      </c>
      <c r="CO776" s="1" t="s">
        <v>23365</v>
      </c>
      <c r="CP776" s="1" t="s">
        <v>30939</v>
      </c>
      <c r="CQ776" s="1" t="s">
        <v>23365</v>
      </c>
      <c r="CR776" s="1" t="s">
        <v>30939</v>
      </c>
      <c r="CS776" s="1" t="s">
        <v>23365</v>
      </c>
      <c r="CT776" s="1" t="s">
        <v>30939</v>
      </c>
      <c r="CU776" s="1" t="s">
        <v>23365</v>
      </c>
      <c r="CV776" s="1" t="s">
        <v>23365</v>
      </c>
      <c r="CW776" s="1" t="s">
        <v>23232</v>
      </c>
      <c r="CX776" s="1" t="s">
        <v>30938</v>
      </c>
      <c r="CY776" s="1" t="s">
        <v>30938</v>
      </c>
      <c r="CZ776" s="1" t="s">
        <v>30938</v>
      </c>
      <c r="DA776" s="1" t="s">
        <v>23327</v>
      </c>
      <c r="DB776" s="1" t="s">
        <v>23365</v>
      </c>
      <c r="DC776" s="1" t="s">
        <v>23210</v>
      </c>
      <c r="DD776" s="1" t="s">
        <v>14238</v>
      </c>
      <c r="DE776" s="1" t="s">
        <v>24410</v>
      </c>
      <c r="DF776" s="1" t="s">
        <v>21201</v>
      </c>
      <c r="DG776" s="1" t="s">
        <v>14239</v>
      </c>
      <c r="DH776" s="1" t="s">
        <v>22671</v>
      </c>
      <c r="DI776" s="1" t="s">
        <v>23365</v>
      </c>
      <c r="DJ776" s="1" t="s">
        <v>23365</v>
      </c>
      <c r="DK776" s="1" t="s">
        <v>30938</v>
      </c>
      <c r="DL776" s="1" t="s">
        <v>14240</v>
      </c>
    </row>
    <row r="777" spans="1:116">
      <c r="A777" s="1">
        <f t="shared" si="39"/>
        <v>0</v>
      </c>
      <c r="B777" s="1" t="s">
        <v>14241</v>
      </c>
      <c r="C777" s="1" t="s">
        <v>14242</v>
      </c>
      <c r="D777" s="1" t="s">
        <v>20917</v>
      </c>
      <c r="E777" s="10">
        <v>352701000000000</v>
      </c>
      <c r="G777" s="1" t="s">
        <v>14243</v>
      </c>
      <c r="H777" s="1" t="s">
        <v>20713</v>
      </c>
      <c r="I777" s="1" t="s">
        <v>23319</v>
      </c>
      <c r="J777" s="1" t="s">
        <v>23133</v>
      </c>
      <c r="K777" s="1">
        <v>772475903</v>
      </c>
      <c r="L777" s="1" t="s">
        <v>30867</v>
      </c>
      <c r="M777" s="1" t="s">
        <v>23365</v>
      </c>
      <c r="N777" s="1" t="s">
        <v>30938</v>
      </c>
      <c r="O777" s="1" t="s">
        <v>30938</v>
      </c>
      <c r="P777" s="1">
        <v>254000</v>
      </c>
      <c r="Q777" s="1" t="s">
        <v>30938</v>
      </c>
      <c r="R777" s="1" t="s">
        <v>23365</v>
      </c>
      <c r="S777" s="1" t="s">
        <v>23365</v>
      </c>
      <c r="T777" s="1" t="s">
        <v>23365</v>
      </c>
      <c r="U777" s="1" t="s">
        <v>23365</v>
      </c>
      <c r="V777" s="1" t="s">
        <v>23365</v>
      </c>
      <c r="W777" s="1" t="s">
        <v>30939</v>
      </c>
      <c r="X777" s="1" t="s">
        <v>23365</v>
      </c>
      <c r="Y777" s="1">
        <v>250000</v>
      </c>
      <c r="Z777" s="1">
        <v>1</v>
      </c>
      <c r="AA777" s="1">
        <v>20</v>
      </c>
      <c r="AB777" s="1">
        <v>0</v>
      </c>
      <c r="AC777" s="1" t="s">
        <v>23365</v>
      </c>
      <c r="AD777" s="1" t="s">
        <v>23187</v>
      </c>
      <c r="AE777" s="1" t="s">
        <v>23365</v>
      </c>
      <c r="AF777" s="1" t="s">
        <v>30938</v>
      </c>
      <c r="AG777" s="1" t="s">
        <v>22757</v>
      </c>
      <c r="AH777" s="1" t="s">
        <v>30938</v>
      </c>
      <c r="AI777" s="1" t="s">
        <v>22748</v>
      </c>
      <c r="AJ777" s="1" t="s">
        <v>23231</v>
      </c>
      <c r="AK777" s="1" t="s">
        <v>23365</v>
      </c>
      <c r="AL777" s="1" t="s">
        <v>23365</v>
      </c>
      <c r="AM777" s="1" t="s">
        <v>23365</v>
      </c>
      <c r="AN777" s="1">
        <f t="shared" si="40"/>
        <v>0</v>
      </c>
      <c r="AO777" s="1" t="s">
        <v>23365</v>
      </c>
      <c r="AP777" s="1">
        <f t="shared" si="41"/>
        <v>0</v>
      </c>
      <c r="AQ777" s="1">
        <v>250000</v>
      </c>
      <c r="AR777" s="1" t="s">
        <v>23365</v>
      </c>
      <c r="AS777" s="1" t="s">
        <v>23365</v>
      </c>
      <c r="AT777" s="1" t="s">
        <v>23365</v>
      </c>
      <c r="AU777" s="1" t="s">
        <v>23365</v>
      </c>
      <c r="AV777" s="1" t="s">
        <v>23365</v>
      </c>
      <c r="AW777" s="1" t="s">
        <v>23365</v>
      </c>
      <c r="AX777" s="1" t="s">
        <v>23365</v>
      </c>
      <c r="AY777" s="1" t="s">
        <v>23365</v>
      </c>
      <c r="AZ777" s="1" t="s">
        <v>23365</v>
      </c>
      <c r="BA777" s="1" t="s">
        <v>23365</v>
      </c>
      <c r="BB777" s="1" t="s">
        <v>23365</v>
      </c>
      <c r="BC777" s="1" t="s">
        <v>23365</v>
      </c>
      <c r="BD777" s="1" t="s">
        <v>23365</v>
      </c>
      <c r="BE777" s="1" t="s">
        <v>23365</v>
      </c>
      <c r="BF777" s="1" t="s">
        <v>30938</v>
      </c>
      <c r="BG777" s="1" t="s">
        <v>23365</v>
      </c>
      <c r="BH777" s="1" t="s">
        <v>23325</v>
      </c>
      <c r="BI777" s="1" t="s">
        <v>23365</v>
      </c>
      <c r="BJ777" s="1" t="s">
        <v>30939</v>
      </c>
      <c r="BK777" s="1" t="s">
        <v>23365</v>
      </c>
      <c r="BL777" s="1" t="s">
        <v>30939</v>
      </c>
      <c r="BM777" s="1" t="s">
        <v>23365</v>
      </c>
      <c r="BN777" s="1" t="s">
        <v>30939</v>
      </c>
      <c r="BO777" s="1" t="s">
        <v>23365</v>
      </c>
      <c r="BQ777" s="1" t="s">
        <v>23365</v>
      </c>
      <c r="BS777" s="1" t="s">
        <v>23365</v>
      </c>
      <c r="BU777" s="1" t="s">
        <v>23365</v>
      </c>
      <c r="BV777" s="1" t="s">
        <v>30939</v>
      </c>
      <c r="BW777" s="1" t="s">
        <v>23365</v>
      </c>
      <c r="BX777" s="1" t="s">
        <v>30939</v>
      </c>
      <c r="BY777" s="1" t="s">
        <v>23365</v>
      </c>
      <c r="BZ777" s="1" t="s">
        <v>30939</v>
      </c>
      <c r="CA777" s="1" t="s">
        <v>23365</v>
      </c>
      <c r="CB777" s="1" t="s">
        <v>30939</v>
      </c>
      <c r="CD777" s="1" t="s">
        <v>23365</v>
      </c>
      <c r="CE777" s="1" t="s">
        <v>23365</v>
      </c>
      <c r="CF777" s="1" t="s">
        <v>23365</v>
      </c>
      <c r="CG777" s="1" t="s">
        <v>30939</v>
      </c>
      <c r="CH777" s="1" t="s">
        <v>23365</v>
      </c>
      <c r="CI777" s="1" t="s">
        <v>23365</v>
      </c>
      <c r="CJ777" s="1" t="s">
        <v>23365</v>
      </c>
      <c r="CK777" s="1" t="s">
        <v>30939</v>
      </c>
      <c r="CL777" s="1" t="s">
        <v>23365</v>
      </c>
      <c r="CM777" s="1" t="s">
        <v>30939</v>
      </c>
      <c r="CN777" s="1" t="s">
        <v>23365</v>
      </c>
      <c r="CO777" s="1" t="s">
        <v>23365</v>
      </c>
      <c r="CP777" s="1" t="s">
        <v>30939</v>
      </c>
      <c r="CQ777" s="1" t="s">
        <v>23365</v>
      </c>
      <c r="CR777" s="1" t="s">
        <v>30939</v>
      </c>
      <c r="CS777" s="1" t="s">
        <v>23365</v>
      </c>
      <c r="CT777" s="1" t="s">
        <v>30939</v>
      </c>
      <c r="CU777" s="1" t="s">
        <v>23365</v>
      </c>
      <c r="CV777" s="1" t="s">
        <v>23365</v>
      </c>
      <c r="CW777" s="1" t="s">
        <v>23232</v>
      </c>
      <c r="CX777" s="1" t="s">
        <v>30938</v>
      </c>
      <c r="CY777" s="1" t="s">
        <v>30938</v>
      </c>
      <c r="CZ777" s="1" t="s">
        <v>30938</v>
      </c>
      <c r="DA777" s="1" t="s">
        <v>23327</v>
      </c>
      <c r="DB777" s="1" t="s">
        <v>23365</v>
      </c>
      <c r="DC777" s="1" t="s">
        <v>23210</v>
      </c>
      <c r="DD777" s="1" t="s">
        <v>14244</v>
      </c>
      <c r="DE777" s="1" t="s">
        <v>24410</v>
      </c>
      <c r="DF777" s="1" t="s">
        <v>18781</v>
      </c>
      <c r="DG777" s="1" t="s">
        <v>23153</v>
      </c>
      <c r="DH777" s="1" t="s">
        <v>23127</v>
      </c>
      <c r="DI777" s="1" t="s">
        <v>23365</v>
      </c>
      <c r="DJ777" s="1" t="s">
        <v>23365</v>
      </c>
      <c r="DK777" s="1" t="s">
        <v>30938</v>
      </c>
      <c r="DL777" s="1" t="s">
        <v>14245</v>
      </c>
    </row>
    <row r="778" spans="1:116">
      <c r="A778" s="1">
        <f t="shared" si="39"/>
        <v>2</v>
      </c>
      <c r="B778" s="1" t="s">
        <v>14246</v>
      </c>
      <c r="C778" s="1" t="s">
        <v>14247</v>
      </c>
      <c r="D778" s="1" t="s">
        <v>20917</v>
      </c>
      <c r="E778" s="10">
        <v>352701000000000</v>
      </c>
      <c r="F778" s="1" t="s">
        <v>20639</v>
      </c>
      <c r="G778" s="1" t="s">
        <v>14248</v>
      </c>
      <c r="H778" s="1" t="s">
        <v>20713</v>
      </c>
      <c r="I778" s="1" t="s">
        <v>23319</v>
      </c>
      <c r="J778" s="1" t="s">
        <v>23133</v>
      </c>
      <c r="K778" s="1">
        <v>785925288</v>
      </c>
      <c r="L778" s="1" t="s">
        <v>30867</v>
      </c>
      <c r="M778" s="1" t="s">
        <v>23365</v>
      </c>
      <c r="N778" s="1" t="s">
        <v>30938</v>
      </c>
      <c r="O778" s="1" t="s">
        <v>30938</v>
      </c>
      <c r="P778" s="1">
        <v>254000</v>
      </c>
      <c r="Q778" s="1" t="s">
        <v>30938</v>
      </c>
      <c r="R778" s="1" t="s">
        <v>23365</v>
      </c>
      <c r="S778" s="1" t="s">
        <v>23365</v>
      </c>
      <c r="T778" s="1" t="s">
        <v>23365</v>
      </c>
      <c r="U778" s="1" t="s">
        <v>23365</v>
      </c>
      <c r="V778" s="1" t="s">
        <v>23365</v>
      </c>
      <c r="W778" s="1" t="s">
        <v>30939</v>
      </c>
      <c r="X778" s="1" t="s">
        <v>23365</v>
      </c>
      <c r="Y778" s="1">
        <v>250000</v>
      </c>
      <c r="Z778" s="1">
        <v>1</v>
      </c>
      <c r="AA778" s="1">
        <v>10</v>
      </c>
      <c r="AB778" s="1">
        <v>0</v>
      </c>
      <c r="AC778" s="1" t="s">
        <v>23365</v>
      </c>
      <c r="AD778" s="1" t="s">
        <v>23187</v>
      </c>
      <c r="AE778" s="1" t="s">
        <v>23365</v>
      </c>
      <c r="AF778" s="1" t="s">
        <v>30938</v>
      </c>
      <c r="AG778" s="1" t="s">
        <v>22089</v>
      </c>
      <c r="AH778" s="1" t="s">
        <v>30938</v>
      </c>
      <c r="AI778" s="1" t="s">
        <v>22738</v>
      </c>
      <c r="AJ778" s="1" t="s">
        <v>23231</v>
      </c>
      <c r="AK778" s="1" t="s">
        <v>23365</v>
      </c>
      <c r="AL778" s="1" t="s">
        <v>23365</v>
      </c>
      <c r="AM778" s="1" t="s">
        <v>23365</v>
      </c>
      <c r="AN778" s="1">
        <f t="shared" si="40"/>
        <v>0</v>
      </c>
      <c r="AO778" s="1" t="s">
        <v>23365</v>
      </c>
      <c r="AP778" s="1">
        <f t="shared" si="41"/>
        <v>0</v>
      </c>
      <c r="AQ778" s="1">
        <v>250000</v>
      </c>
      <c r="AR778" s="1" t="s">
        <v>23365</v>
      </c>
      <c r="AS778" s="1" t="s">
        <v>23365</v>
      </c>
      <c r="AT778" s="1" t="s">
        <v>23365</v>
      </c>
      <c r="AU778" s="1" t="s">
        <v>23365</v>
      </c>
      <c r="AV778" s="1" t="s">
        <v>23365</v>
      </c>
      <c r="AW778" s="1" t="s">
        <v>23365</v>
      </c>
      <c r="AX778" s="1" t="s">
        <v>23365</v>
      </c>
      <c r="AY778" s="1" t="s">
        <v>23365</v>
      </c>
      <c r="AZ778" s="1" t="s">
        <v>23365</v>
      </c>
      <c r="BA778" s="1" t="s">
        <v>23365</v>
      </c>
      <c r="BB778" s="1" t="s">
        <v>23365</v>
      </c>
      <c r="BC778" s="1" t="s">
        <v>23365</v>
      </c>
      <c r="BD778" s="1" t="s">
        <v>23365</v>
      </c>
      <c r="BE778" s="1" t="s">
        <v>23365</v>
      </c>
      <c r="BF778" s="1" t="s">
        <v>30938</v>
      </c>
      <c r="BG778" s="1" t="s">
        <v>23365</v>
      </c>
      <c r="BH778" s="1" t="s">
        <v>23252</v>
      </c>
      <c r="BI778" s="1" t="s">
        <v>23365</v>
      </c>
      <c r="BJ778" s="1" t="s">
        <v>30939</v>
      </c>
      <c r="BK778" s="1" t="s">
        <v>23365</v>
      </c>
      <c r="BL778" s="1" t="s">
        <v>30939</v>
      </c>
      <c r="BM778" s="1" t="s">
        <v>23365</v>
      </c>
      <c r="BN778" s="1" t="s">
        <v>30939</v>
      </c>
      <c r="BO778" s="1" t="s">
        <v>23365</v>
      </c>
      <c r="BQ778" s="1" t="s">
        <v>23365</v>
      </c>
      <c r="BS778" s="1" t="s">
        <v>23365</v>
      </c>
      <c r="BU778" s="1" t="s">
        <v>23365</v>
      </c>
      <c r="BV778" s="1" t="s">
        <v>30939</v>
      </c>
      <c r="BW778" s="1" t="s">
        <v>23365</v>
      </c>
      <c r="BX778" s="1" t="s">
        <v>30939</v>
      </c>
      <c r="BY778" s="1" t="s">
        <v>23365</v>
      </c>
      <c r="BZ778" s="1" t="s">
        <v>30939</v>
      </c>
      <c r="CA778" s="1" t="s">
        <v>23365</v>
      </c>
      <c r="CB778" s="1" t="s">
        <v>30939</v>
      </c>
      <c r="CD778" s="1" t="s">
        <v>23365</v>
      </c>
      <c r="CE778" s="1" t="s">
        <v>23365</v>
      </c>
      <c r="CF778" s="1" t="s">
        <v>23365</v>
      </c>
      <c r="CG778" s="1" t="s">
        <v>30939</v>
      </c>
      <c r="CH778" s="1" t="s">
        <v>23365</v>
      </c>
      <c r="CI778" s="1" t="s">
        <v>23365</v>
      </c>
      <c r="CJ778" s="1" t="s">
        <v>23365</v>
      </c>
      <c r="CK778" s="1" t="s">
        <v>30939</v>
      </c>
      <c r="CL778" s="1" t="s">
        <v>23365</v>
      </c>
      <c r="CM778" s="1" t="s">
        <v>30939</v>
      </c>
      <c r="CN778" s="1" t="s">
        <v>23365</v>
      </c>
      <c r="CO778" s="1" t="s">
        <v>23365</v>
      </c>
      <c r="CP778" s="1" t="s">
        <v>30939</v>
      </c>
      <c r="CQ778" s="1" t="s">
        <v>23365</v>
      </c>
      <c r="CR778" s="1" t="s">
        <v>30939</v>
      </c>
      <c r="CS778" s="1" t="s">
        <v>23365</v>
      </c>
      <c r="CT778" s="1" t="s">
        <v>30939</v>
      </c>
      <c r="CU778" s="1" t="s">
        <v>23365</v>
      </c>
      <c r="CV778" s="1" t="s">
        <v>23365</v>
      </c>
      <c r="CW778" s="1" t="s">
        <v>23232</v>
      </c>
      <c r="CX778" s="1" t="s">
        <v>30938</v>
      </c>
      <c r="CY778" s="1" t="s">
        <v>30938</v>
      </c>
      <c r="CZ778" s="1" t="s">
        <v>30938</v>
      </c>
      <c r="DA778" s="1" t="s">
        <v>23327</v>
      </c>
      <c r="DB778" s="1" t="s">
        <v>23365</v>
      </c>
      <c r="DC778" s="1" t="s">
        <v>23210</v>
      </c>
      <c r="DD778" s="1" t="s">
        <v>14249</v>
      </c>
      <c r="DE778" s="1" t="s">
        <v>24410</v>
      </c>
      <c r="DF778" s="1" t="s">
        <v>22759</v>
      </c>
      <c r="DG778" s="1" t="s">
        <v>30939</v>
      </c>
      <c r="DH778" s="1" t="s">
        <v>23127</v>
      </c>
      <c r="DI778" s="1" t="s">
        <v>23365</v>
      </c>
      <c r="DJ778" s="1" t="s">
        <v>23365</v>
      </c>
      <c r="DK778" s="1" t="s">
        <v>30938</v>
      </c>
      <c r="DL778" s="1" t="s">
        <v>14250</v>
      </c>
    </row>
    <row r="779" spans="1:116">
      <c r="A779" s="1">
        <f t="shared" si="39"/>
        <v>2</v>
      </c>
      <c r="B779" s="1" t="s">
        <v>14251</v>
      </c>
      <c r="C779" s="1" t="s">
        <v>14252</v>
      </c>
      <c r="D779" s="1" t="s">
        <v>20917</v>
      </c>
      <c r="E779" s="10">
        <v>352701000000000</v>
      </c>
      <c r="F779" s="1" t="s">
        <v>20477</v>
      </c>
      <c r="G779" s="1" t="s">
        <v>14253</v>
      </c>
      <c r="H779" s="1" t="s">
        <v>20713</v>
      </c>
      <c r="I779" s="1" t="s">
        <v>23319</v>
      </c>
      <c r="J779" s="1" t="s">
        <v>23133</v>
      </c>
      <c r="K779" s="1">
        <v>785925286</v>
      </c>
      <c r="L779" s="1" t="s">
        <v>30867</v>
      </c>
      <c r="M779" s="1" t="s">
        <v>23365</v>
      </c>
      <c r="N779" s="1" t="s">
        <v>30938</v>
      </c>
      <c r="O779" s="1" t="s">
        <v>30938</v>
      </c>
      <c r="P779" s="1">
        <v>254000</v>
      </c>
      <c r="Q779" s="1" t="s">
        <v>30938</v>
      </c>
      <c r="R779" s="1" t="s">
        <v>23365</v>
      </c>
      <c r="S779" s="1" t="s">
        <v>23365</v>
      </c>
      <c r="T779" s="1" t="s">
        <v>23365</v>
      </c>
      <c r="U779" s="1" t="s">
        <v>23365</v>
      </c>
      <c r="V779" s="1" t="s">
        <v>23365</v>
      </c>
      <c r="W779" s="1" t="s">
        <v>30939</v>
      </c>
      <c r="X779" s="1" t="s">
        <v>23365</v>
      </c>
      <c r="Y779" s="1">
        <v>250000</v>
      </c>
      <c r="Z779" s="1">
        <v>1</v>
      </c>
      <c r="AA779" s="1">
        <v>25</v>
      </c>
      <c r="AB779" s="1">
        <v>0</v>
      </c>
      <c r="AC779" s="1" t="s">
        <v>23365</v>
      </c>
      <c r="AD779" s="1" t="s">
        <v>23122</v>
      </c>
      <c r="AE779" s="1" t="s">
        <v>23365</v>
      </c>
      <c r="AF779" s="1" t="s">
        <v>30938</v>
      </c>
      <c r="AG779" s="1" t="s">
        <v>21137</v>
      </c>
      <c r="AH779" s="1" t="s">
        <v>30938</v>
      </c>
      <c r="AI779" s="1" t="s">
        <v>14151</v>
      </c>
      <c r="AJ779" s="1" t="s">
        <v>22090</v>
      </c>
      <c r="AK779" s="1" t="s">
        <v>23365</v>
      </c>
      <c r="AL779" s="1" t="s">
        <v>23365</v>
      </c>
      <c r="AM779" s="1" t="s">
        <v>23365</v>
      </c>
      <c r="AN779" s="1">
        <f t="shared" si="40"/>
        <v>0</v>
      </c>
      <c r="AO779" s="1" t="s">
        <v>23365</v>
      </c>
      <c r="AP779" s="1">
        <f t="shared" si="41"/>
        <v>0</v>
      </c>
      <c r="AQ779" s="1">
        <v>160000</v>
      </c>
      <c r="AR779" s="1" t="s">
        <v>23365</v>
      </c>
      <c r="AS779" s="1">
        <v>90000</v>
      </c>
      <c r="AT779" s="1" t="s">
        <v>23365</v>
      </c>
      <c r="AU779" s="1" t="s">
        <v>23365</v>
      </c>
      <c r="AV779" s="1" t="s">
        <v>23365</v>
      </c>
      <c r="AW779" s="1" t="s">
        <v>23365</v>
      </c>
      <c r="AX779" s="1" t="s">
        <v>23365</v>
      </c>
      <c r="AY779" s="1" t="s">
        <v>23365</v>
      </c>
      <c r="AZ779" s="1" t="s">
        <v>23365</v>
      </c>
      <c r="BA779" s="1" t="s">
        <v>23365</v>
      </c>
      <c r="BB779" s="1" t="s">
        <v>23365</v>
      </c>
      <c r="BC779" s="1" t="s">
        <v>23365</v>
      </c>
      <c r="BD779" s="1" t="s">
        <v>23365</v>
      </c>
      <c r="BE779" s="1" t="s">
        <v>23365</v>
      </c>
      <c r="BF779" s="1" t="s">
        <v>30938</v>
      </c>
      <c r="BG779" s="1" t="s">
        <v>23365</v>
      </c>
      <c r="BH779" s="1" t="s">
        <v>23252</v>
      </c>
      <c r="BI779" s="1" t="s">
        <v>23365</v>
      </c>
      <c r="BJ779" s="1" t="s">
        <v>30939</v>
      </c>
      <c r="BK779" s="1" t="s">
        <v>23365</v>
      </c>
      <c r="BL779" s="1" t="s">
        <v>30939</v>
      </c>
      <c r="BM779" s="1" t="s">
        <v>23365</v>
      </c>
      <c r="BN779" s="1" t="s">
        <v>30939</v>
      </c>
      <c r="BO779" s="1" t="s">
        <v>23365</v>
      </c>
      <c r="BQ779" s="1" t="s">
        <v>23365</v>
      </c>
      <c r="BS779" s="1" t="s">
        <v>23365</v>
      </c>
      <c r="BU779" s="1" t="s">
        <v>23365</v>
      </c>
      <c r="BV779" s="1" t="s">
        <v>30939</v>
      </c>
      <c r="BW779" s="1" t="s">
        <v>23365</v>
      </c>
      <c r="BX779" s="1" t="s">
        <v>30939</v>
      </c>
      <c r="BY779" s="1" t="s">
        <v>23365</v>
      </c>
      <c r="BZ779" s="1" t="s">
        <v>30939</v>
      </c>
      <c r="CA779" s="1" t="s">
        <v>23365</v>
      </c>
      <c r="CB779" s="1" t="s">
        <v>30939</v>
      </c>
      <c r="CD779" s="1" t="s">
        <v>23365</v>
      </c>
      <c r="CE779" s="1" t="s">
        <v>23365</v>
      </c>
      <c r="CF779" s="1" t="s">
        <v>23365</v>
      </c>
      <c r="CG779" s="1" t="s">
        <v>30939</v>
      </c>
      <c r="CH779" s="1" t="s">
        <v>23365</v>
      </c>
      <c r="CI779" s="1" t="s">
        <v>23365</v>
      </c>
      <c r="CJ779" s="1" t="s">
        <v>23365</v>
      </c>
      <c r="CK779" s="1" t="s">
        <v>30939</v>
      </c>
      <c r="CL779" s="1" t="s">
        <v>23365</v>
      </c>
      <c r="CM779" s="1" t="s">
        <v>30939</v>
      </c>
      <c r="CN779" s="1" t="s">
        <v>23365</v>
      </c>
      <c r="CO779" s="1" t="s">
        <v>23365</v>
      </c>
      <c r="CP779" s="1" t="s">
        <v>30939</v>
      </c>
      <c r="CQ779" s="1" t="s">
        <v>23365</v>
      </c>
      <c r="CR779" s="1" t="s">
        <v>30939</v>
      </c>
      <c r="CS779" s="1" t="s">
        <v>23365</v>
      </c>
      <c r="CT779" s="1" t="s">
        <v>30939</v>
      </c>
      <c r="CU779" s="1" t="s">
        <v>23365</v>
      </c>
      <c r="CV779" s="1" t="s">
        <v>23365</v>
      </c>
      <c r="CW779" s="1" t="s">
        <v>23326</v>
      </c>
      <c r="CX779" s="1" t="s">
        <v>30938</v>
      </c>
      <c r="CY779" s="1" t="s">
        <v>30938</v>
      </c>
      <c r="CZ779" s="1" t="s">
        <v>30938</v>
      </c>
      <c r="DA779" s="1" t="s">
        <v>23327</v>
      </c>
      <c r="DB779" s="1" t="s">
        <v>23365</v>
      </c>
      <c r="DC779" s="1" t="s">
        <v>23210</v>
      </c>
      <c r="DD779" s="1" t="s">
        <v>14152</v>
      </c>
      <c r="DE779" s="1" t="s">
        <v>24410</v>
      </c>
      <c r="DF779" s="1" t="s">
        <v>14153</v>
      </c>
      <c r="DG779" s="1" t="s">
        <v>23055</v>
      </c>
      <c r="DH779" s="1" t="s">
        <v>23127</v>
      </c>
      <c r="DI779" s="1" t="s">
        <v>23365</v>
      </c>
      <c r="DJ779" s="1" t="s">
        <v>23365</v>
      </c>
      <c r="DK779" s="1" t="s">
        <v>30938</v>
      </c>
      <c r="DL779" s="1" t="s">
        <v>14154</v>
      </c>
    </row>
    <row r="780" spans="1:116">
      <c r="A780" s="1">
        <f t="shared" si="39"/>
        <v>2</v>
      </c>
      <c r="B780" s="1" t="s">
        <v>14155</v>
      </c>
      <c r="C780" s="1" t="s">
        <v>14156</v>
      </c>
      <c r="D780" s="1" t="s">
        <v>20917</v>
      </c>
      <c r="E780" s="10">
        <v>352701000000000</v>
      </c>
      <c r="F780" s="1" t="s">
        <v>20408</v>
      </c>
      <c r="G780" s="1" t="s">
        <v>14157</v>
      </c>
      <c r="H780" s="1" t="s">
        <v>20713</v>
      </c>
      <c r="I780" s="1" t="s">
        <v>23319</v>
      </c>
      <c r="J780" s="1" t="s">
        <v>23133</v>
      </c>
      <c r="K780" s="1">
        <v>788896107</v>
      </c>
      <c r="L780" s="1" t="s">
        <v>30867</v>
      </c>
      <c r="M780" s="1" t="s">
        <v>23365</v>
      </c>
      <c r="N780" s="1" t="s">
        <v>30938</v>
      </c>
      <c r="O780" s="1" t="s">
        <v>30938</v>
      </c>
      <c r="P780" s="1">
        <v>254000</v>
      </c>
      <c r="Q780" s="1" t="s">
        <v>30938</v>
      </c>
      <c r="R780" s="1" t="s">
        <v>23365</v>
      </c>
      <c r="S780" s="1" t="s">
        <v>23365</v>
      </c>
      <c r="T780" s="1" t="s">
        <v>23365</v>
      </c>
      <c r="U780" s="1" t="s">
        <v>23365</v>
      </c>
      <c r="V780" s="1" t="s">
        <v>23365</v>
      </c>
      <c r="W780" s="1" t="s">
        <v>30939</v>
      </c>
      <c r="X780" s="1" t="s">
        <v>23365</v>
      </c>
      <c r="Y780" s="1">
        <v>250000</v>
      </c>
      <c r="Z780" s="1">
        <v>1</v>
      </c>
      <c r="AA780" s="1">
        <v>15</v>
      </c>
      <c r="AB780" s="1">
        <v>0</v>
      </c>
      <c r="AC780" s="1" t="s">
        <v>23365</v>
      </c>
      <c r="AD780" s="1" t="s">
        <v>23122</v>
      </c>
      <c r="AE780" s="1" t="s">
        <v>23365</v>
      </c>
      <c r="AF780" s="1" t="s">
        <v>30938</v>
      </c>
      <c r="AG780" s="1" t="s">
        <v>22089</v>
      </c>
      <c r="AH780" s="1" t="s">
        <v>30938</v>
      </c>
      <c r="AI780" s="1" t="s">
        <v>15696</v>
      </c>
      <c r="AJ780" s="1" t="s">
        <v>21282</v>
      </c>
      <c r="AK780" s="1" t="s">
        <v>23365</v>
      </c>
      <c r="AL780" s="1" t="s">
        <v>23365</v>
      </c>
      <c r="AM780" s="1" t="s">
        <v>23365</v>
      </c>
      <c r="AN780" s="1">
        <f t="shared" si="40"/>
        <v>0</v>
      </c>
      <c r="AO780" s="1" t="s">
        <v>23365</v>
      </c>
      <c r="AP780" s="1">
        <f t="shared" si="41"/>
        <v>0</v>
      </c>
      <c r="AQ780" s="1">
        <v>150000</v>
      </c>
      <c r="AR780" s="1">
        <v>100000</v>
      </c>
      <c r="AS780" s="1" t="s">
        <v>23365</v>
      </c>
      <c r="AT780" s="1" t="s">
        <v>23365</v>
      </c>
      <c r="AU780" s="1" t="s">
        <v>23365</v>
      </c>
      <c r="AV780" s="1" t="s">
        <v>23365</v>
      </c>
      <c r="AW780" s="1" t="s">
        <v>23365</v>
      </c>
      <c r="AX780" s="1" t="s">
        <v>23365</v>
      </c>
      <c r="AY780" s="1" t="s">
        <v>23365</v>
      </c>
      <c r="AZ780" s="1" t="s">
        <v>23365</v>
      </c>
      <c r="BA780" s="1" t="s">
        <v>23365</v>
      </c>
      <c r="BB780" s="1" t="s">
        <v>23365</v>
      </c>
      <c r="BC780" s="1" t="s">
        <v>23365</v>
      </c>
      <c r="BD780" s="1" t="s">
        <v>23365</v>
      </c>
      <c r="BE780" s="1" t="s">
        <v>23365</v>
      </c>
      <c r="BF780" s="1" t="s">
        <v>30938</v>
      </c>
      <c r="BG780" s="1" t="s">
        <v>23365</v>
      </c>
      <c r="BH780" s="1" t="s">
        <v>23252</v>
      </c>
      <c r="BI780" s="1" t="s">
        <v>23365</v>
      </c>
      <c r="BJ780" s="1" t="s">
        <v>30939</v>
      </c>
      <c r="BK780" s="1" t="s">
        <v>23365</v>
      </c>
      <c r="BL780" s="1" t="s">
        <v>30939</v>
      </c>
      <c r="BM780" s="1" t="s">
        <v>23365</v>
      </c>
      <c r="BN780" s="1" t="s">
        <v>30939</v>
      </c>
      <c r="BO780" s="1" t="s">
        <v>23365</v>
      </c>
      <c r="BQ780" s="1" t="s">
        <v>23365</v>
      </c>
      <c r="BS780" s="1" t="s">
        <v>23365</v>
      </c>
      <c r="BU780" s="1" t="s">
        <v>23365</v>
      </c>
      <c r="BV780" s="1" t="s">
        <v>30939</v>
      </c>
      <c r="BW780" s="1" t="s">
        <v>23365</v>
      </c>
      <c r="BX780" s="1" t="s">
        <v>30939</v>
      </c>
      <c r="BY780" s="1" t="s">
        <v>23365</v>
      </c>
      <c r="BZ780" s="1" t="s">
        <v>30939</v>
      </c>
      <c r="CA780" s="1" t="s">
        <v>23365</v>
      </c>
      <c r="CB780" s="1" t="s">
        <v>30939</v>
      </c>
      <c r="CD780" s="1" t="s">
        <v>23365</v>
      </c>
      <c r="CE780" s="1" t="s">
        <v>23365</v>
      </c>
      <c r="CF780" s="1" t="s">
        <v>23365</v>
      </c>
      <c r="CG780" s="1" t="s">
        <v>30939</v>
      </c>
      <c r="CH780" s="1" t="s">
        <v>23365</v>
      </c>
      <c r="CI780" s="1" t="s">
        <v>23365</v>
      </c>
      <c r="CJ780" s="1" t="s">
        <v>23365</v>
      </c>
      <c r="CK780" s="1" t="s">
        <v>30939</v>
      </c>
      <c r="CL780" s="1" t="s">
        <v>23365</v>
      </c>
      <c r="CM780" s="1" t="s">
        <v>30939</v>
      </c>
      <c r="CN780" s="1" t="s">
        <v>23365</v>
      </c>
      <c r="CO780" s="1" t="s">
        <v>23365</v>
      </c>
      <c r="CP780" s="1" t="s">
        <v>30939</v>
      </c>
      <c r="CQ780" s="1" t="s">
        <v>23365</v>
      </c>
      <c r="CR780" s="1" t="s">
        <v>30939</v>
      </c>
      <c r="CS780" s="1" t="s">
        <v>23365</v>
      </c>
      <c r="CT780" s="1" t="s">
        <v>30939</v>
      </c>
      <c r="CU780" s="1" t="s">
        <v>23365</v>
      </c>
      <c r="CV780" s="1" t="s">
        <v>23365</v>
      </c>
      <c r="CW780" s="1" t="s">
        <v>23232</v>
      </c>
      <c r="CX780" s="1" t="s">
        <v>30938</v>
      </c>
      <c r="CY780" s="1" t="s">
        <v>30938</v>
      </c>
      <c r="CZ780" s="1" t="s">
        <v>30938</v>
      </c>
      <c r="DA780" s="1" t="s">
        <v>23327</v>
      </c>
      <c r="DB780" s="1" t="s">
        <v>23365</v>
      </c>
      <c r="DC780" s="1" t="s">
        <v>23210</v>
      </c>
      <c r="DD780" s="1" t="s">
        <v>14158</v>
      </c>
      <c r="DE780" s="1" t="s">
        <v>24410</v>
      </c>
      <c r="DF780" s="1" t="s">
        <v>14159</v>
      </c>
      <c r="DG780" s="1" t="s">
        <v>30939</v>
      </c>
      <c r="DH780" s="1" t="s">
        <v>23127</v>
      </c>
      <c r="DI780" s="1" t="s">
        <v>23365</v>
      </c>
      <c r="DJ780" s="1" t="s">
        <v>23365</v>
      </c>
      <c r="DK780" s="1" t="s">
        <v>30938</v>
      </c>
      <c r="DL780" s="1" t="s">
        <v>14160</v>
      </c>
    </row>
    <row r="781" spans="1:116">
      <c r="A781" s="1">
        <f t="shared" si="39"/>
        <v>2</v>
      </c>
      <c r="B781" s="1" t="s">
        <v>14161</v>
      </c>
      <c r="C781" s="1" t="s">
        <v>14162</v>
      </c>
      <c r="D781" s="1" t="s">
        <v>20917</v>
      </c>
      <c r="E781" s="10">
        <v>352701000000000</v>
      </c>
      <c r="F781" s="1" t="s">
        <v>20605</v>
      </c>
      <c r="G781" s="1" t="s">
        <v>14163</v>
      </c>
      <c r="H781" s="1" t="s">
        <v>20713</v>
      </c>
      <c r="I781" s="1" t="s">
        <v>23319</v>
      </c>
      <c r="J781" s="1" t="s">
        <v>23133</v>
      </c>
      <c r="K781" s="1">
        <v>785929267</v>
      </c>
      <c r="L781" s="1" t="s">
        <v>30867</v>
      </c>
      <c r="M781" s="1" t="s">
        <v>23365</v>
      </c>
      <c r="N781" s="1" t="s">
        <v>30938</v>
      </c>
      <c r="O781" s="1" t="s">
        <v>30938</v>
      </c>
      <c r="P781" s="1">
        <v>254000</v>
      </c>
      <c r="Q781" s="1" t="s">
        <v>30938</v>
      </c>
      <c r="R781" s="1" t="s">
        <v>23365</v>
      </c>
      <c r="S781" s="1" t="s">
        <v>23365</v>
      </c>
      <c r="T781" s="1" t="s">
        <v>23365</v>
      </c>
      <c r="U781" s="1" t="s">
        <v>23365</v>
      </c>
      <c r="V781" s="1" t="s">
        <v>23365</v>
      </c>
      <c r="W781" s="1" t="s">
        <v>30939</v>
      </c>
      <c r="X781" s="1" t="s">
        <v>23365</v>
      </c>
      <c r="Y781" s="1">
        <v>250000</v>
      </c>
      <c r="Z781" s="1">
        <v>1</v>
      </c>
      <c r="AA781" s="1">
        <v>20</v>
      </c>
      <c r="AB781" s="1">
        <v>0</v>
      </c>
      <c r="AC781" s="1" t="s">
        <v>23365</v>
      </c>
      <c r="AD781" s="1" t="s">
        <v>23134</v>
      </c>
      <c r="AE781" s="1" t="s">
        <v>23365</v>
      </c>
      <c r="AF781" s="1" t="s">
        <v>30938</v>
      </c>
      <c r="AG781" s="1" t="s">
        <v>23231</v>
      </c>
      <c r="AH781" s="1" t="s">
        <v>30938</v>
      </c>
      <c r="AI781" s="1" t="s">
        <v>14164</v>
      </c>
      <c r="AJ781" s="1" t="s">
        <v>23231</v>
      </c>
      <c r="AK781" s="1" t="s">
        <v>23365</v>
      </c>
      <c r="AL781" s="1" t="s">
        <v>23365</v>
      </c>
      <c r="AM781" s="1" t="s">
        <v>23365</v>
      </c>
      <c r="AN781" s="1">
        <f t="shared" si="40"/>
        <v>0</v>
      </c>
      <c r="AO781" s="1" t="s">
        <v>23365</v>
      </c>
      <c r="AP781" s="1">
        <f t="shared" si="41"/>
        <v>0</v>
      </c>
      <c r="AQ781" s="1">
        <v>250000</v>
      </c>
      <c r="AR781" s="1" t="s">
        <v>23365</v>
      </c>
      <c r="AS781" s="1" t="s">
        <v>23365</v>
      </c>
      <c r="AT781" s="1" t="s">
        <v>23365</v>
      </c>
      <c r="AU781" s="1" t="s">
        <v>23365</v>
      </c>
      <c r="AV781" s="1" t="s">
        <v>23365</v>
      </c>
      <c r="AW781" s="1" t="s">
        <v>23365</v>
      </c>
      <c r="AX781" s="1" t="s">
        <v>23365</v>
      </c>
      <c r="AY781" s="1" t="s">
        <v>23365</v>
      </c>
      <c r="AZ781" s="1" t="s">
        <v>23365</v>
      </c>
      <c r="BA781" s="1" t="s">
        <v>23365</v>
      </c>
      <c r="BB781" s="1" t="s">
        <v>23365</v>
      </c>
      <c r="BC781" s="1" t="s">
        <v>23365</v>
      </c>
      <c r="BD781" s="1" t="s">
        <v>23365</v>
      </c>
      <c r="BE781" s="1" t="s">
        <v>23365</v>
      </c>
      <c r="BF781" s="1" t="s">
        <v>30938</v>
      </c>
      <c r="BG781" s="1" t="s">
        <v>23365</v>
      </c>
      <c r="BH781" s="1" t="s">
        <v>23252</v>
      </c>
      <c r="BI781" s="1" t="s">
        <v>23365</v>
      </c>
      <c r="BJ781" s="1" t="s">
        <v>30939</v>
      </c>
      <c r="BK781" s="1" t="s">
        <v>23365</v>
      </c>
      <c r="BL781" s="1" t="s">
        <v>30939</v>
      </c>
      <c r="BM781" s="1" t="s">
        <v>23365</v>
      </c>
      <c r="BN781" s="1" t="s">
        <v>30939</v>
      </c>
      <c r="BO781" s="1" t="s">
        <v>23365</v>
      </c>
      <c r="BQ781" s="1" t="s">
        <v>23365</v>
      </c>
      <c r="BS781" s="1" t="s">
        <v>23365</v>
      </c>
      <c r="BU781" s="1" t="s">
        <v>23365</v>
      </c>
      <c r="BV781" s="1" t="s">
        <v>30939</v>
      </c>
      <c r="BW781" s="1" t="s">
        <v>23365</v>
      </c>
      <c r="BX781" s="1" t="s">
        <v>30939</v>
      </c>
      <c r="BY781" s="1" t="s">
        <v>23365</v>
      </c>
      <c r="BZ781" s="1" t="s">
        <v>30939</v>
      </c>
      <c r="CA781" s="1" t="s">
        <v>23365</v>
      </c>
      <c r="CB781" s="1" t="s">
        <v>30939</v>
      </c>
      <c r="CD781" s="1" t="s">
        <v>23365</v>
      </c>
      <c r="CE781" s="1" t="s">
        <v>23365</v>
      </c>
      <c r="CF781" s="1" t="s">
        <v>23365</v>
      </c>
      <c r="CG781" s="1" t="s">
        <v>30939</v>
      </c>
      <c r="CH781" s="1" t="s">
        <v>23365</v>
      </c>
      <c r="CI781" s="1" t="s">
        <v>23365</v>
      </c>
      <c r="CJ781" s="1" t="s">
        <v>23365</v>
      </c>
      <c r="CK781" s="1" t="s">
        <v>30939</v>
      </c>
      <c r="CL781" s="1" t="s">
        <v>23365</v>
      </c>
      <c r="CM781" s="1" t="s">
        <v>30939</v>
      </c>
      <c r="CN781" s="1" t="s">
        <v>23365</v>
      </c>
      <c r="CO781" s="1" t="s">
        <v>23365</v>
      </c>
      <c r="CP781" s="1" t="s">
        <v>30939</v>
      </c>
      <c r="CQ781" s="1" t="s">
        <v>23365</v>
      </c>
      <c r="CR781" s="1" t="s">
        <v>30939</v>
      </c>
      <c r="CS781" s="1" t="s">
        <v>23365</v>
      </c>
      <c r="CT781" s="1" t="s">
        <v>30939</v>
      </c>
      <c r="CU781" s="1" t="s">
        <v>23365</v>
      </c>
      <c r="CV781" s="1" t="s">
        <v>23365</v>
      </c>
      <c r="CW781" s="1" t="s">
        <v>23232</v>
      </c>
      <c r="CX781" s="1" t="s">
        <v>30938</v>
      </c>
      <c r="CY781" s="1" t="s">
        <v>30938</v>
      </c>
      <c r="CZ781" s="1" t="s">
        <v>30938</v>
      </c>
      <c r="DA781" s="1" t="s">
        <v>23327</v>
      </c>
      <c r="DB781" s="1" t="s">
        <v>23365</v>
      </c>
      <c r="DC781" s="1" t="s">
        <v>23210</v>
      </c>
      <c r="DD781" s="1" t="s">
        <v>14165</v>
      </c>
      <c r="DE781" s="1" t="s">
        <v>24410</v>
      </c>
      <c r="DF781" s="1" t="s">
        <v>18781</v>
      </c>
      <c r="DG781" s="1" t="s">
        <v>30939</v>
      </c>
      <c r="DH781" s="1" t="s">
        <v>23127</v>
      </c>
      <c r="DI781" s="1" t="s">
        <v>23365</v>
      </c>
      <c r="DJ781" s="1" t="s">
        <v>23365</v>
      </c>
      <c r="DK781" s="1" t="s">
        <v>30938</v>
      </c>
      <c r="DL781" s="1" t="s">
        <v>14166</v>
      </c>
    </row>
    <row r="782" spans="1:116">
      <c r="A782" s="1">
        <f t="shared" si="39"/>
        <v>2</v>
      </c>
      <c r="B782" s="1" t="s">
        <v>14167</v>
      </c>
      <c r="C782" s="1" t="s">
        <v>14168</v>
      </c>
      <c r="D782" s="1" t="s">
        <v>20917</v>
      </c>
      <c r="E782" s="10">
        <v>352701000000000</v>
      </c>
      <c r="F782" s="1" t="s">
        <v>20538</v>
      </c>
      <c r="G782" s="1" t="s">
        <v>14275</v>
      </c>
      <c r="H782" s="1" t="s">
        <v>20713</v>
      </c>
      <c r="I782" s="1" t="s">
        <v>23319</v>
      </c>
      <c r="J782" s="1" t="s">
        <v>23133</v>
      </c>
      <c r="K782" s="1">
        <v>788896101</v>
      </c>
      <c r="L782" s="1" t="s">
        <v>30867</v>
      </c>
      <c r="M782" s="1" t="s">
        <v>23365</v>
      </c>
      <c r="N782" s="1" t="s">
        <v>30938</v>
      </c>
      <c r="O782" s="1" t="s">
        <v>30938</v>
      </c>
      <c r="P782" s="1">
        <v>254000</v>
      </c>
      <c r="Q782" s="1" t="s">
        <v>30938</v>
      </c>
      <c r="R782" s="1" t="s">
        <v>23365</v>
      </c>
      <c r="S782" s="1" t="s">
        <v>23365</v>
      </c>
      <c r="T782" s="1" t="s">
        <v>23365</v>
      </c>
      <c r="U782" s="1" t="s">
        <v>23365</v>
      </c>
      <c r="V782" s="1" t="s">
        <v>23365</v>
      </c>
      <c r="W782" s="1" t="s">
        <v>30939</v>
      </c>
      <c r="X782" s="1" t="s">
        <v>23365</v>
      </c>
      <c r="Y782" s="1">
        <v>250000</v>
      </c>
      <c r="Z782" s="1">
        <v>1</v>
      </c>
      <c r="AA782" s="1">
        <v>18</v>
      </c>
      <c r="AB782" s="1">
        <v>0</v>
      </c>
      <c r="AC782" s="1" t="s">
        <v>23365</v>
      </c>
      <c r="AD782" s="1" t="s">
        <v>23122</v>
      </c>
      <c r="AE782" s="1" t="s">
        <v>23365</v>
      </c>
      <c r="AF782" s="1" t="s">
        <v>30938</v>
      </c>
      <c r="AG782" s="1" t="s">
        <v>22757</v>
      </c>
      <c r="AH782" s="1" t="s">
        <v>30938</v>
      </c>
      <c r="AI782" s="1" t="s">
        <v>16890</v>
      </c>
      <c r="AJ782" s="1" t="s">
        <v>22090</v>
      </c>
      <c r="AK782" s="1" t="s">
        <v>23365</v>
      </c>
      <c r="AL782" s="1" t="s">
        <v>23365</v>
      </c>
      <c r="AM782" s="1" t="s">
        <v>23365</v>
      </c>
      <c r="AN782" s="1">
        <f t="shared" si="40"/>
        <v>0</v>
      </c>
      <c r="AO782" s="1" t="s">
        <v>23365</v>
      </c>
      <c r="AP782" s="1">
        <f t="shared" si="41"/>
        <v>0</v>
      </c>
      <c r="AQ782" s="1">
        <v>150000</v>
      </c>
      <c r="AR782" s="1" t="s">
        <v>23365</v>
      </c>
      <c r="AS782" s="1">
        <v>100000</v>
      </c>
      <c r="AT782" s="1" t="s">
        <v>23365</v>
      </c>
      <c r="AU782" s="1" t="s">
        <v>23365</v>
      </c>
      <c r="AV782" s="1" t="s">
        <v>23365</v>
      </c>
      <c r="AW782" s="1" t="s">
        <v>23365</v>
      </c>
      <c r="AX782" s="1" t="s">
        <v>23365</v>
      </c>
      <c r="AY782" s="1" t="s">
        <v>23365</v>
      </c>
      <c r="AZ782" s="1" t="s">
        <v>23365</v>
      </c>
      <c r="BA782" s="1" t="s">
        <v>23365</v>
      </c>
      <c r="BB782" s="1" t="s">
        <v>23365</v>
      </c>
      <c r="BC782" s="1" t="s">
        <v>23365</v>
      </c>
      <c r="BD782" s="1" t="s">
        <v>23365</v>
      </c>
      <c r="BE782" s="1" t="s">
        <v>23365</v>
      </c>
      <c r="BF782" s="1" t="s">
        <v>30938</v>
      </c>
      <c r="BG782" s="1" t="s">
        <v>23365</v>
      </c>
      <c r="BH782" s="1" t="s">
        <v>23252</v>
      </c>
      <c r="BI782" s="1" t="s">
        <v>23365</v>
      </c>
      <c r="BJ782" s="1" t="s">
        <v>30939</v>
      </c>
      <c r="BK782" s="1" t="s">
        <v>23365</v>
      </c>
      <c r="BL782" s="1" t="s">
        <v>30939</v>
      </c>
      <c r="BM782" s="1" t="s">
        <v>23365</v>
      </c>
      <c r="BN782" s="1" t="s">
        <v>30939</v>
      </c>
      <c r="BO782" s="1" t="s">
        <v>23365</v>
      </c>
      <c r="BQ782" s="1" t="s">
        <v>23365</v>
      </c>
      <c r="BS782" s="1" t="s">
        <v>23365</v>
      </c>
      <c r="BU782" s="1" t="s">
        <v>23365</v>
      </c>
      <c r="BV782" s="1" t="s">
        <v>30939</v>
      </c>
      <c r="BW782" s="1" t="s">
        <v>23365</v>
      </c>
      <c r="BX782" s="1" t="s">
        <v>30939</v>
      </c>
      <c r="BY782" s="1" t="s">
        <v>23365</v>
      </c>
      <c r="BZ782" s="1" t="s">
        <v>30939</v>
      </c>
      <c r="CA782" s="1" t="s">
        <v>23365</v>
      </c>
      <c r="CB782" s="1" t="s">
        <v>30939</v>
      </c>
      <c r="CD782" s="1" t="s">
        <v>23365</v>
      </c>
      <c r="CE782" s="1" t="s">
        <v>23365</v>
      </c>
      <c r="CF782" s="1" t="s">
        <v>23365</v>
      </c>
      <c r="CG782" s="1" t="s">
        <v>30939</v>
      </c>
      <c r="CH782" s="1" t="s">
        <v>23365</v>
      </c>
      <c r="CI782" s="1" t="s">
        <v>23365</v>
      </c>
      <c r="CJ782" s="1" t="s">
        <v>23365</v>
      </c>
      <c r="CK782" s="1" t="s">
        <v>30939</v>
      </c>
      <c r="CL782" s="1" t="s">
        <v>23365</v>
      </c>
      <c r="CM782" s="1" t="s">
        <v>30939</v>
      </c>
      <c r="CN782" s="1" t="s">
        <v>23365</v>
      </c>
      <c r="CO782" s="1" t="s">
        <v>23365</v>
      </c>
      <c r="CP782" s="1" t="s">
        <v>30939</v>
      </c>
      <c r="CQ782" s="1" t="s">
        <v>23365</v>
      </c>
      <c r="CR782" s="1" t="s">
        <v>30939</v>
      </c>
      <c r="CS782" s="1" t="s">
        <v>23365</v>
      </c>
      <c r="CT782" s="1" t="s">
        <v>30939</v>
      </c>
      <c r="CU782" s="1" t="s">
        <v>23365</v>
      </c>
      <c r="CV782" s="1" t="s">
        <v>23365</v>
      </c>
      <c r="CW782" s="1" t="s">
        <v>23326</v>
      </c>
      <c r="CX782" s="1" t="s">
        <v>30938</v>
      </c>
      <c r="CY782" s="1" t="s">
        <v>30938</v>
      </c>
      <c r="CZ782" s="1" t="s">
        <v>30938</v>
      </c>
      <c r="DA782" s="1" t="s">
        <v>23327</v>
      </c>
      <c r="DB782" s="1" t="s">
        <v>23365</v>
      </c>
      <c r="DC782" s="1" t="s">
        <v>23210</v>
      </c>
      <c r="DD782" s="1" t="s">
        <v>16179</v>
      </c>
      <c r="DE782" s="1" t="s">
        <v>24410</v>
      </c>
      <c r="DF782" s="1" t="s">
        <v>14169</v>
      </c>
      <c r="DG782" s="1" t="s">
        <v>23055</v>
      </c>
      <c r="DH782" s="1" t="s">
        <v>22671</v>
      </c>
      <c r="DI782" s="1" t="s">
        <v>23365</v>
      </c>
      <c r="DJ782" s="1" t="s">
        <v>23365</v>
      </c>
      <c r="DK782" s="1" t="s">
        <v>30938</v>
      </c>
      <c r="DL782" s="1" t="s">
        <v>14170</v>
      </c>
    </row>
    <row r="783" spans="1:116">
      <c r="A783" s="1">
        <f t="shared" si="39"/>
        <v>0</v>
      </c>
      <c r="B783" s="1" t="s">
        <v>14171</v>
      </c>
      <c r="C783" s="1" t="s">
        <v>14172</v>
      </c>
      <c r="D783" s="1" t="s">
        <v>14173</v>
      </c>
      <c r="E783" s="10">
        <v>352701000000000</v>
      </c>
      <c r="G783" s="1" t="s">
        <v>14174</v>
      </c>
      <c r="H783" s="1" t="s">
        <v>20713</v>
      </c>
      <c r="I783" s="1" t="s">
        <v>23319</v>
      </c>
      <c r="J783" s="1" t="s">
        <v>22978</v>
      </c>
      <c r="K783" s="1">
        <v>785929256</v>
      </c>
      <c r="L783" s="1" t="s">
        <v>30867</v>
      </c>
      <c r="M783" s="1" t="s">
        <v>23365</v>
      </c>
      <c r="N783" s="1" t="s">
        <v>30938</v>
      </c>
      <c r="O783" s="1" t="s">
        <v>30938</v>
      </c>
      <c r="P783" s="1">
        <v>254000</v>
      </c>
      <c r="Q783" s="1" t="s">
        <v>30938</v>
      </c>
      <c r="R783" s="1" t="s">
        <v>23365</v>
      </c>
      <c r="S783" s="1" t="s">
        <v>23365</v>
      </c>
      <c r="T783" s="1" t="s">
        <v>23365</v>
      </c>
      <c r="U783" s="1" t="s">
        <v>23365</v>
      </c>
      <c r="V783" s="1" t="s">
        <v>23365</v>
      </c>
      <c r="W783" s="1" t="s">
        <v>30939</v>
      </c>
      <c r="X783" s="1" t="s">
        <v>23365</v>
      </c>
      <c r="Y783" s="1">
        <v>250000</v>
      </c>
      <c r="Z783" s="1">
        <v>3250</v>
      </c>
      <c r="AA783" s="1">
        <v>50</v>
      </c>
      <c r="AB783" s="1">
        <v>3000</v>
      </c>
      <c r="AC783" s="1" t="s">
        <v>23365</v>
      </c>
      <c r="AD783" s="1" t="s">
        <v>22877</v>
      </c>
      <c r="AE783" s="1" t="s">
        <v>23365</v>
      </c>
      <c r="AF783" s="1" t="s">
        <v>30939</v>
      </c>
      <c r="AG783" s="1" t="s">
        <v>23365</v>
      </c>
      <c r="AH783" s="1" t="s">
        <v>30939</v>
      </c>
      <c r="AI783" s="1" t="s">
        <v>23365</v>
      </c>
      <c r="AJ783" s="1" t="s">
        <v>23087</v>
      </c>
      <c r="AK783" s="1" t="s">
        <v>23365</v>
      </c>
      <c r="AL783" s="1" t="s">
        <v>23365</v>
      </c>
      <c r="AM783" s="1" t="s">
        <v>23365</v>
      </c>
      <c r="AN783" s="1">
        <f t="shared" si="40"/>
        <v>0</v>
      </c>
      <c r="AO783" s="1" t="s">
        <v>23365</v>
      </c>
      <c r="AP783" s="1">
        <f t="shared" si="41"/>
        <v>0</v>
      </c>
      <c r="AQ783" s="1" t="s">
        <v>23365</v>
      </c>
      <c r="AR783" s="1" t="s">
        <v>23365</v>
      </c>
      <c r="AS783" s="1" t="s">
        <v>23365</v>
      </c>
      <c r="AT783" s="1" t="s">
        <v>23365</v>
      </c>
      <c r="AU783" s="1" t="s">
        <v>23365</v>
      </c>
      <c r="AV783" s="1">
        <v>250000</v>
      </c>
      <c r="AW783" s="1" t="s">
        <v>23365</v>
      </c>
      <c r="AX783" s="1" t="s">
        <v>23365</v>
      </c>
      <c r="AY783" s="1" t="s">
        <v>23365</v>
      </c>
      <c r="AZ783" s="1" t="s">
        <v>23365</v>
      </c>
      <c r="BA783" s="1" t="s">
        <v>23365</v>
      </c>
      <c r="BB783" s="1" t="s">
        <v>23365</v>
      </c>
      <c r="BC783" s="1" t="s">
        <v>23365</v>
      </c>
      <c r="BD783" s="1" t="s">
        <v>23365</v>
      </c>
      <c r="BE783" s="1" t="s">
        <v>23365</v>
      </c>
      <c r="BF783" s="1" t="s">
        <v>30938</v>
      </c>
      <c r="BG783" s="1" t="s">
        <v>23365</v>
      </c>
      <c r="BH783" s="1" t="s">
        <v>23252</v>
      </c>
      <c r="BI783" s="1" t="s">
        <v>23365</v>
      </c>
      <c r="BJ783" s="1" t="s">
        <v>30939</v>
      </c>
      <c r="BK783" s="1" t="s">
        <v>23365</v>
      </c>
      <c r="BL783" s="1" t="s">
        <v>30939</v>
      </c>
      <c r="BM783" s="1" t="s">
        <v>23365</v>
      </c>
      <c r="BN783" s="1" t="s">
        <v>30939</v>
      </c>
      <c r="BO783" s="1" t="s">
        <v>23365</v>
      </c>
      <c r="BQ783" s="1" t="s">
        <v>23365</v>
      </c>
      <c r="BS783" s="1" t="s">
        <v>23365</v>
      </c>
      <c r="BU783" s="1" t="s">
        <v>23365</v>
      </c>
      <c r="BV783" s="1" t="s">
        <v>30939</v>
      </c>
      <c r="BW783" s="1" t="s">
        <v>23365</v>
      </c>
      <c r="BX783" s="1" t="s">
        <v>30939</v>
      </c>
      <c r="BY783" s="1" t="s">
        <v>23365</v>
      </c>
      <c r="BZ783" s="1" t="s">
        <v>30939</v>
      </c>
      <c r="CA783" s="1" t="s">
        <v>23365</v>
      </c>
      <c r="CB783" s="1" t="s">
        <v>30939</v>
      </c>
      <c r="CD783" s="1" t="s">
        <v>23365</v>
      </c>
      <c r="CE783" s="1" t="s">
        <v>23365</v>
      </c>
      <c r="CF783" s="1" t="s">
        <v>23365</v>
      </c>
      <c r="CG783" s="1" t="s">
        <v>30939</v>
      </c>
      <c r="CH783" s="1" t="s">
        <v>23365</v>
      </c>
      <c r="CI783" s="1" t="s">
        <v>23365</v>
      </c>
      <c r="CJ783" s="1" t="s">
        <v>23365</v>
      </c>
      <c r="CK783" s="1" t="s">
        <v>30939</v>
      </c>
      <c r="CL783" s="1" t="s">
        <v>23365</v>
      </c>
      <c r="CM783" s="1" t="s">
        <v>30939</v>
      </c>
      <c r="CN783" s="1" t="s">
        <v>23365</v>
      </c>
      <c r="CO783" s="1" t="s">
        <v>23365</v>
      </c>
      <c r="CP783" s="1" t="s">
        <v>30939</v>
      </c>
      <c r="CQ783" s="1" t="s">
        <v>23365</v>
      </c>
      <c r="CR783" s="1" t="s">
        <v>30938</v>
      </c>
      <c r="CS783" s="1">
        <v>3250</v>
      </c>
      <c r="CT783" s="1" t="s">
        <v>30939</v>
      </c>
      <c r="CU783" s="1" t="s">
        <v>23365</v>
      </c>
      <c r="CV783" s="1" t="s">
        <v>23365</v>
      </c>
      <c r="CW783" s="1" t="s">
        <v>23232</v>
      </c>
      <c r="CX783" s="1" t="s">
        <v>30938</v>
      </c>
      <c r="CY783" s="1" t="s">
        <v>30938</v>
      </c>
      <c r="CZ783" s="1" t="s">
        <v>30938</v>
      </c>
      <c r="DA783" s="1" t="s">
        <v>23327</v>
      </c>
      <c r="DB783" s="1" t="s">
        <v>23365</v>
      </c>
      <c r="DC783" s="1" t="s">
        <v>23210</v>
      </c>
      <c r="DD783" s="1" t="s">
        <v>14175</v>
      </c>
      <c r="DE783" s="1" t="s">
        <v>24410</v>
      </c>
      <c r="DF783" s="1" t="s">
        <v>14176</v>
      </c>
      <c r="DG783" s="1" t="s">
        <v>22870</v>
      </c>
      <c r="DH783" s="1" t="s">
        <v>23192</v>
      </c>
      <c r="DI783" s="1" t="s">
        <v>23365</v>
      </c>
      <c r="DJ783" s="1" t="s">
        <v>23365</v>
      </c>
      <c r="DK783" s="1" t="s">
        <v>30938</v>
      </c>
      <c r="DL783" s="1" t="s">
        <v>14177</v>
      </c>
    </row>
    <row r="784" spans="1:116">
      <c r="A784" s="1">
        <f t="shared" si="39"/>
        <v>2</v>
      </c>
      <c r="B784" s="1" t="s">
        <v>14178</v>
      </c>
      <c r="C784" s="1" t="s">
        <v>14179</v>
      </c>
      <c r="D784" s="1" t="s">
        <v>14173</v>
      </c>
      <c r="E784" s="10">
        <v>352701000000000</v>
      </c>
      <c r="F784" s="1" t="s">
        <v>19804</v>
      </c>
      <c r="G784" s="1" t="s">
        <v>14180</v>
      </c>
      <c r="H784" s="1" t="s">
        <v>20713</v>
      </c>
      <c r="I784" s="1" t="s">
        <v>23319</v>
      </c>
      <c r="J784" s="1" t="s">
        <v>22978</v>
      </c>
      <c r="K784" s="1">
        <v>785925202</v>
      </c>
      <c r="L784" s="1" t="s">
        <v>30867</v>
      </c>
      <c r="M784" s="1" t="s">
        <v>23365</v>
      </c>
      <c r="N784" s="1" t="s">
        <v>30938</v>
      </c>
      <c r="O784" s="1" t="s">
        <v>30938</v>
      </c>
      <c r="P784" s="1">
        <v>254000</v>
      </c>
      <c r="Q784" s="1" t="s">
        <v>30938</v>
      </c>
      <c r="R784" s="1" t="s">
        <v>23365</v>
      </c>
      <c r="S784" s="1" t="s">
        <v>23365</v>
      </c>
      <c r="T784" s="1" t="s">
        <v>23365</v>
      </c>
      <c r="U784" s="1" t="s">
        <v>23365</v>
      </c>
      <c r="V784" s="1" t="s">
        <v>23365</v>
      </c>
      <c r="W784" s="1" t="s">
        <v>30939</v>
      </c>
      <c r="X784" s="1" t="s">
        <v>23365</v>
      </c>
      <c r="Y784" s="1">
        <v>250000</v>
      </c>
      <c r="Z784" s="1">
        <v>3250</v>
      </c>
      <c r="AA784" s="1">
        <v>30</v>
      </c>
      <c r="AB784" s="1">
        <v>0</v>
      </c>
      <c r="AC784" s="1" t="s">
        <v>23365</v>
      </c>
      <c r="AD784" s="1" t="s">
        <v>22867</v>
      </c>
      <c r="AE784" s="1" t="s">
        <v>23365</v>
      </c>
      <c r="AF784" s="1" t="s">
        <v>30939</v>
      </c>
      <c r="AG784" s="1" t="s">
        <v>23365</v>
      </c>
      <c r="AH784" s="1" t="s">
        <v>30939</v>
      </c>
      <c r="AI784" s="1" t="s">
        <v>23365</v>
      </c>
      <c r="AJ784" s="1" t="s">
        <v>23137</v>
      </c>
      <c r="AK784" s="1" t="s">
        <v>23365</v>
      </c>
      <c r="AL784" s="1" t="s">
        <v>23365</v>
      </c>
      <c r="AM784" s="1" t="s">
        <v>23365</v>
      </c>
      <c r="AN784" s="1">
        <f t="shared" si="40"/>
        <v>0</v>
      </c>
      <c r="AO784" s="1" t="s">
        <v>23365</v>
      </c>
      <c r="AP784" s="1">
        <f t="shared" si="41"/>
        <v>0</v>
      </c>
      <c r="AQ784" s="1" t="s">
        <v>23365</v>
      </c>
      <c r="AR784" s="1" t="s">
        <v>23365</v>
      </c>
      <c r="AS784" s="1">
        <v>250000</v>
      </c>
      <c r="AT784" s="1" t="s">
        <v>23365</v>
      </c>
      <c r="AU784" s="1" t="s">
        <v>23365</v>
      </c>
      <c r="AV784" s="1" t="s">
        <v>23365</v>
      </c>
      <c r="AW784" s="1" t="s">
        <v>23365</v>
      </c>
      <c r="AX784" s="1" t="s">
        <v>23365</v>
      </c>
      <c r="AY784" s="1" t="s">
        <v>23365</v>
      </c>
      <c r="AZ784" s="1" t="s">
        <v>23365</v>
      </c>
      <c r="BA784" s="1" t="s">
        <v>23365</v>
      </c>
      <c r="BB784" s="1" t="s">
        <v>23365</v>
      </c>
      <c r="BC784" s="1" t="s">
        <v>23365</v>
      </c>
      <c r="BD784" s="1" t="s">
        <v>23365</v>
      </c>
      <c r="BE784" s="1" t="s">
        <v>23365</v>
      </c>
      <c r="BF784" s="1" t="s">
        <v>30938</v>
      </c>
      <c r="BG784" s="1" t="s">
        <v>23365</v>
      </c>
      <c r="BH784" s="1" t="s">
        <v>23252</v>
      </c>
      <c r="BI784" s="1" t="s">
        <v>23365</v>
      </c>
      <c r="BJ784" s="1" t="s">
        <v>30939</v>
      </c>
      <c r="BK784" s="1" t="s">
        <v>23365</v>
      </c>
      <c r="BL784" s="1" t="s">
        <v>30939</v>
      </c>
      <c r="BM784" s="1" t="s">
        <v>23365</v>
      </c>
      <c r="BN784" s="1" t="s">
        <v>30939</v>
      </c>
      <c r="BO784" s="1" t="s">
        <v>23365</v>
      </c>
      <c r="BQ784" s="1" t="s">
        <v>23365</v>
      </c>
      <c r="BS784" s="1" t="s">
        <v>23365</v>
      </c>
      <c r="BU784" s="1" t="s">
        <v>23365</v>
      </c>
      <c r="BV784" s="1" t="s">
        <v>30939</v>
      </c>
      <c r="BW784" s="1" t="s">
        <v>23365</v>
      </c>
      <c r="BX784" s="1" t="s">
        <v>30939</v>
      </c>
      <c r="BY784" s="1" t="s">
        <v>23365</v>
      </c>
      <c r="BZ784" s="1" t="s">
        <v>30939</v>
      </c>
      <c r="CA784" s="1" t="s">
        <v>23365</v>
      </c>
      <c r="CB784" s="1" t="s">
        <v>30939</v>
      </c>
      <c r="CD784" s="1" t="s">
        <v>23365</v>
      </c>
      <c r="CE784" s="1" t="s">
        <v>23365</v>
      </c>
      <c r="CF784" s="1" t="s">
        <v>23365</v>
      </c>
      <c r="CG784" s="1" t="s">
        <v>30939</v>
      </c>
      <c r="CH784" s="1" t="s">
        <v>23365</v>
      </c>
      <c r="CI784" s="1" t="s">
        <v>23365</v>
      </c>
      <c r="CJ784" s="1" t="s">
        <v>23365</v>
      </c>
      <c r="CK784" s="1" t="s">
        <v>30939</v>
      </c>
      <c r="CL784" s="1" t="s">
        <v>23365</v>
      </c>
      <c r="CM784" s="1" t="s">
        <v>30939</v>
      </c>
      <c r="CN784" s="1" t="s">
        <v>23365</v>
      </c>
      <c r="CO784" s="1" t="s">
        <v>23365</v>
      </c>
      <c r="CP784" s="1" t="s">
        <v>30939</v>
      </c>
      <c r="CQ784" s="1" t="s">
        <v>23365</v>
      </c>
      <c r="CR784" s="1" t="s">
        <v>30938</v>
      </c>
      <c r="CS784" s="1">
        <v>3250</v>
      </c>
      <c r="CT784" s="1" t="s">
        <v>30939</v>
      </c>
      <c r="CU784" s="1" t="s">
        <v>23365</v>
      </c>
      <c r="CV784" s="1" t="s">
        <v>23365</v>
      </c>
      <c r="CW784" s="1" t="s">
        <v>23326</v>
      </c>
      <c r="CX784" s="1" t="s">
        <v>30938</v>
      </c>
      <c r="CY784" s="1" t="s">
        <v>30938</v>
      </c>
      <c r="CZ784" s="1" t="s">
        <v>30938</v>
      </c>
      <c r="DA784" s="1" t="s">
        <v>23327</v>
      </c>
      <c r="DB784" s="1" t="s">
        <v>23365</v>
      </c>
      <c r="DC784" s="1" t="s">
        <v>23210</v>
      </c>
      <c r="DD784" s="1" t="s">
        <v>14181</v>
      </c>
      <c r="DE784" s="1" t="s">
        <v>24410</v>
      </c>
      <c r="DF784" s="1" t="s">
        <v>14182</v>
      </c>
      <c r="DG784" s="1" t="s">
        <v>22870</v>
      </c>
      <c r="DH784" s="1" t="s">
        <v>14183</v>
      </c>
      <c r="DI784" s="1" t="s">
        <v>23365</v>
      </c>
      <c r="DJ784" s="1" t="s">
        <v>23365</v>
      </c>
      <c r="DK784" s="1" t="s">
        <v>30938</v>
      </c>
      <c r="DL784" s="1" t="s">
        <v>14184</v>
      </c>
    </row>
    <row r="785" spans="1:116">
      <c r="A785" s="1">
        <f t="shared" si="39"/>
        <v>2</v>
      </c>
      <c r="B785" s="1" t="s">
        <v>14185</v>
      </c>
      <c r="C785" s="1" t="s">
        <v>14186</v>
      </c>
      <c r="D785" s="1" t="s">
        <v>14173</v>
      </c>
      <c r="E785" s="10">
        <v>352701000000000</v>
      </c>
      <c r="F785" s="1" t="s">
        <v>19365</v>
      </c>
      <c r="G785" s="1" t="s">
        <v>14187</v>
      </c>
      <c r="H785" s="1" t="s">
        <v>20713</v>
      </c>
      <c r="I785" s="1" t="s">
        <v>23319</v>
      </c>
      <c r="J785" s="1" t="s">
        <v>22978</v>
      </c>
      <c r="K785" s="1">
        <v>788896083</v>
      </c>
      <c r="L785" s="1" t="s">
        <v>30867</v>
      </c>
      <c r="M785" s="1" t="s">
        <v>23365</v>
      </c>
      <c r="N785" s="1" t="s">
        <v>30938</v>
      </c>
      <c r="O785" s="1" t="s">
        <v>30938</v>
      </c>
      <c r="P785" s="1">
        <v>254000</v>
      </c>
      <c r="Q785" s="1" t="s">
        <v>30938</v>
      </c>
      <c r="R785" s="1" t="s">
        <v>23365</v>
      </c>
      <c r="S785" s="1" t="s">
        <v>23365</v>
      </c>
      <c r="T785" s="1" t="s">
        <v>23365</v>
      </c>
      <c r="U785" s="1" t="s">
        <v>23365</v>
      </c>
      <c r="V785" s="1" t="s">
        <v>23365</v>
      </c>
      <c r="W785" s="1" t="s">
        <v>30939</v>
      </c>
      <c r="X785" s="1" t="s">
        <v>23365</v>
      </c>
      <c r="Y785" s="1">
        <v>250000</v>
      </c>
      <c r="Z785" s="1">
        <v>1</v>
      </c>
      <c r="AA785" s="1">
        <v>10</v>
      </c>
      <c r="AB785" s="1">
        <v>0</v>
      </c>
      <c r="AC785" s="1" t="s">
        <v>23365</v>
      </c>
      <c r="AD785" s="1" t="s">
        <v>23003</v>
      </c>
      <c r="AE785" s="1" t="s">
        <v>23365</v>
      </c>
      <c r="AF785" s="1" t="s">
        <v>30939</v>
      </c>
      <c r="AG785" s="1" t="s">
        <v>23365</v>
      </c>
      <c r="AH785" s="1" t="s">
        <v>30939</v>
      </c>
      <c r="AI785" s="1" t="s">
        <v>23365</v>
      </c>
      <c r="AJ785" s="1" t="s">
        <v>23178</v>
      </c>
      <c r="AK785" s="1" t="s">
        <v>23365</v>
      </c>
      <c r="AL785" s="1" t="s">
        <v>23365</v>
      </c>
      <c r="AM785" s="1">
        <v>50000</v>
      </c>
      <c r="AN785" s="1">
        <f t="shared" si="40"/>
        <v>1</v>
      </c>
      <c r="AO785" s="1" t="s">
        <v>23365</v>
      </c>
      <c r="AP785" s="1">
        <f t="shared" si="41"/>
        <v>1</v>
      </c>
      <c r="AQ785" s="1">
        <v>200000</v>
      </c>
      <c r="AR785" s="1" t="s">
        <v>23365</v>
      </c>
      <c r="AS785" s="1" t="s">
        <v>23365</v>
      </c>
      <c r="AT785" s="1" t="s">
        <v>23365</v>
      </c>
      <c r="AU785" s="1" t="s">
        <v>23365</v>
      </c>
      <c r="AV785" s="1" t="s">
        <v>23365</v>
      </c>
      <c r="AW785" s="1" t="s">
        <v>23365</v>
      </c>
      <c r="AX785" s="1" t="s">
        <v>23365</v>
      </c>
      <c r="AY785" s="1" t="s">
        <v>23365</v>
      </c>
      <c r="AZ785" s="1" t="s">
        <v>23365</v>
      </c>
      <c r="BA785" s="1" t="s">
        <v>23365</v>
      </c>
      <c r="BB785" s="1" t="s">
        <v>23365</v>
      </c>
      <c r="BC785" s="1" t="s">
        <v>23365</v>
      </c>
      <c r="BD785" s="1" t="s">
        <v>23365</v>
      </c>
      <c r="BE785" s="1" t="s">
        <v>23365</v>
      </c>
      <c r="BF785" s="1" t="s">
        <v>30938</v>
      </c>
      <c r="BG785" s="1" t="s">
        <v>23365</v>
      </c>
      <c r="BH785" s="1" t="s">
        <v>23252</v>
      </c>
      <c r="BI785" s="1" t="s">
        <v>23365</v>
      </c>
      <c r="BJ785" s="1" t="s">
        <v>30939</v>
      </c>
      <c r="BK785" s="1" t="s">
        <v>23365</v>
      </c>
      <c r="BL785" s="1" t="s">
        <v>30939</v>
      </c>
      <c r="BM785" s="1" t="s">
        <v>23365</v>
      </c>
      <c r="BN785" s="1" t="s">
        <v>30939</v>
      </c>
      <c r="BO785" s="1" t="s">
        <v>23365</v>
      </c>
      <c r="BQ785" s="1" t="s">
        <v>23365</v>
      </c>
      <c r="BS785" s="1" t="s">
        <v>23365</v>
      </c>
      <c r="BU785" s="1" t="s">
        <v>23365</v>
      </c>
      <c r="BV785" s="1" t="s">
        <v>30939</v>
      </c>
      <c r="BW785" s="1" t="s">
        <v>23365</v>
      </c>
      <c r="BX785" s="1" t="s">
        <v>30939</v>
      </c>
      <c r="BY785" s="1" t="s">
        <v>23365</v>
      </c>
      <c r="BZ785" s="1" t="s">
        <v>30939</v>
      </c>
      <c r="CA785" s="1" t="s">
        <v>23365</v>
      </c>
      <c r="CB785" s="1" t="s">
        <v>30939</v>
      </c>
      <c r="CD785" s="1" t="s">
        <v>23365</v>
      </c>
      <c r="CE785" s="1" t="s">
        <v>23365</v>
      </c>
      <c r="CF785" s="1" t="s">
        <v>23365</v>
      </c>
      <c r="CG785" s="1" t="s">
        <v>30939</v>
      </c>
      <c r="CH785" s="1" t="s">
        <v>23365</v>
      </c>
      <c r="CI785" s="1" t="s">
        <v>23365</v>
      </c>
      <c r="CJ785" s="1" t="s">
        <v>23365</v>
      </c>
      <c r="CK785" s="1" t="s">
        <v>30939</v>
      </c>
      <c r="CL785" s="1" t="s">
        <v>23365</v>
      </c>
      <c r="CM785" s="1" t="s">
        <v>30939</v>
      </c>
      <c r="CN785" s="1" t="s">
        <v>23365</v>
      </c>
      <c r="CO785" s="1" t="s">
        <v>23365</v>
      </c>
      <c r="CP785" s="1" t="s">
        <v>30939</v>
      </c>
      <c r="CQ785" s="1" t="s">
        <v>23365</v>
      </c>
      <c r="CR785" s="1" t="s">
        <v>30939</v>
      </c>
      <c r="CS785" s="1" t="s">
        <v>23365</v>
      </c>
      <c r="CT785" s="1" t="s">
        <v>30939</v>
      </c>
      <c r="CU785" s="1" t="s">
        <v>23365</v>
      </c>
      <c r="CV785" s="1" t="s">
        <v>23365</v>
      </c>
      <c r="CW785" s="1" t="s">
        <v>23326</v>
      </c>
      <c r="CX785" s="1" t="s">
        <v>30938</v>
      </c>
      <c r="CY785" s="1" t="s">
        <v>30938</v>
      </c>
      <c r="CZ785" s="1" t="s">
        <v>30938</v>
      </c>
      <c r="DA785" s="1" t="s">
        <v>23327</v>
      </c>
      <c r="DB785" s="1" t="s">
        <v>23365</v>
      </c>
      <c r="DC785" s="1" t="s">
        <v>23210</v>
      </c>
      <c r="DD785" s="1" t="s">
        <v>14188</v>
      </c>
      <c r="DE785" s="1" t="s">
        <v>24410</v>
      </c>
      <c r="DF785" s="1" t="s">
        <v>14189</v>
      </c>
      <c r="DG785" s="1" t="s">
        <v>22870</v>
      </c>
      <c r="DH785" s="1" t="s">
        <v>23192</v>
      </c>
      <c r="DI785" s="1" t="s">
        <v>23365</v>
      </c>
      <c r="DJ785" s="1" t="s">
        <v>23365</v>
      </c>
      <c r="DK785" s="1" t="s">
        <v>30938</v>
      </c>
      <c r="DL785" s="1" t="s">
        <v>14190</v>
      </c>
    </row>
    <row r="786" spans="1:116">
      <c r="A786" s="1">
        <f t="shared" si="39"/>
        <v>2</v>
      </c>
      <c r="B786" s="1" t="s">
        <v>14191</v>
      </c>
      <c r="C786" s="1" t="s">
        <v>14192</v>
      </c>
      <c r="D786" s="1" t="s">
        <v>14173</v>
      </c>
      <c r="E786" s="10">
        <v>352701000000000</v>
      </c>
      <c r="F786" s="1" t="s">
        <v>19441</v>
      </c>
      <c r="G786" s="1" t="s">
        <v>14193</v>
      </c>
      <c r="H786" s="1" t="s">
        <v>20713</v>
      </c>
      <c r="I786" s="1" t="s">
        <v>23319</v>
      </c>
      <c r="J786" s="1" t="s">
        <v>22978</v>
      </c>
      <c r="K786" s="1">
        <v>788896241</v>
      </c>
      <c r="L786" s="1" t="s">
        <v>30867</v>
      </c>
      <c r="M786" s="1" t="s">
        <v>23365</v>
      </c>
      <c r="N786" s="1" t="s">
        <v>30938</v>
      </c>
      <c r="O786" s="1" t="s">
        <v>30938</v>
      </c>
      <c r="P786" s="1">
        <v>254000</v>
      </c>
      <c r="Q786" s="1" t="s">
        <v>30938</v>
      </c>
      <c r="R786" s="1" t="s">
        <v>23365</v>
      </c>
      <c r="S786" s="1" t="s">
        <v>23365</v>
      </c>
      <c r="T786" s="1" t="s">
        <v>23365</v>
      </c>
      <c r="U786" s="1" t="s">
        <v>23365</v>
      </c>
      <c r="V786" s="1" t="s">
        <v>23365</v>
      </c>
      <c r="W786" s="1" t="s">
        <v>30939</v>
      </c>
      <c r="X786" s="1" t="s">
        <v>23365</v>
      </c>
      <c r="Y786" s="1">
        <v>250000</v>
      </c>
      <c r="Z786" s="1">
        <v>3250</v>
      </c>
      <c r="AA786" s="1">
        <v>28</v>
      </c>
      <c r="AB786" s="1">
        <v>0</v>
      </c>
      <c r="AC786" s="1" t="s">
        <v>23365</v>
      </c>
      <c r="AD786" s="1" t="s">
        <v>21630</v>
      </c>
      <c r="AE786" s="1" t="s">
        <v>23365</v>
      </c>
      <c r="AF786" s="1" t="s">
        <v>30939</v>
      </c>
      <c r="AG786" s="1" t="s">
        <v>23365</v>
      </c>
      <c r="AH786" s="1" t="s">
        <v>30939</v>
      </c>
      <c r="AI786" s="1" t="s">
        <v>23365</v>
      </c>
      <c r="AJ786" s="1" t="s">
        <v>20834</v>
      </c>
      <c r="AK786" s="1" t="s">
        <v>23365</v>
      </c>
      <c r="AL786" s="1" t="s">
        <v>23365</v>
      </c>
      <c r="AM786" s="1">
        <v>70000</v>
      </c>
      <c r="AN786" s="1">
        <f t="shared" si="40"/>
        <v>1</v>
      </c>
      <c r="AO786" s="1" t="s">
        <v>23365</v>
      </c>
      <c r="AP786" s="1">
        <f t="shared" si="41"/>
        <v>1</v>
      </c>
      <c r="AQ786" s="1">
        <v>150000</v>
      </c>
      <c r="AR786" s="1" t="s">
        <v>23365</v>
      </c>
      <c r="AS786" s="1" t="s">
        <v>23365</v>
      </c>
      <c r="AT786" s="1" t="s">
        <v>23365</v>
      </c>
      <c r="AU786" s="1" t="s">
        <v>23365</v>
      </c>
      <c r="AV786" s="1" t="s">
        <v>23365</v>
      </c>
      <c r="AW786" s="1" t="s">
        <v>23365</v>
      </c>
      <c r="AX786" s="1" t="s">
        <v>23365</v>
      </c>
      <c r="AY786" s="1" t="s">
        <v>23365</v>
      </c>
      <c r="AZ786" s="1">
        <v>30000</v>
      </c>
      <c r="BA786" s="1" t="s">
        <v>23365</v>
      </c>
      <c r="BB786" s="1" t="s">
        <v>23365</v>
      </c>
      <c r="BC786" s="1" t="s">
        <v>23365</v>
      </c>
      <c r="BD786" s="1" t="s">
        <v>23365</v>
      </c>
      <c r="BE786" s="1" t="s">
        <v>23365</v>
      </c>
      <c r="BF786" s="1" t="s">
        <v>30938</v>
      </c>
      <c r="BG786" s="1" t="s">
        <v>23365</v>
      </c>
      <c r="BH786" s="1" t="s">
        <v>23252</v>
      </c>
      <c r="BI786" s="1" t="s">
        <v>23365</v>
      </c>
      <c r="BJ786" s="1" t="s">
        <v>30939</v>
      </c>
      <c r="BK786" s="1" t="s">
        <v>23365</v>
      </c>
      <c r="BL786" s="1" t="s">
        <v>30939</v>
      </c>
      <c r="BM786" s="1" t="s">
        <v>23365</v>
      </c>
      <c r="BN786" s="1" t="s">
        <v>30939</v>
      </c>
      <c r="BO786" s="1" t="s">
        <v>23365</v>
      </c>
      <c r="BQ786" s="1" t="s">
        <v>23365</v>
      </c>
      <c r="BS786" s="1" t="s">
        <v>23365</v>
      </c>
      <c r="BU786" s="1" t="s">
        <v>23365</v>
      </c>
      <c r="BV786" s="1" t="s">
        <v>30939</v>
      </c>
      <c r="BW786" s="1" t="s">
        <v>23365</v>
      </c>
      <c r="BX786" s="1" t="s">
        <v>30939</v>
      </c>
      <c r="BY786" s="1" t="s">
        <v>23365</v>
      </c>
      <c r="BZ786" s="1" t="s">
        <v>30939</v>
      </c>
      <c r="CA786" s="1" t="s">
        <v>23365</v>
      </c>
      <c r="CB786" s="1" t="s">
        <v>30939</v>
      </c>
      <c r="CD786" s="1" t="s">
        <v>23365</v>
      </c>
      <c r="CE786" s="1" t="s">
        <v>23365</v>
      </c>
      <c r="CF786" s="1" t="s">
        <v>23365</v>
      </c>
      <c r="CG786" s="1" t="s">
        <v>30939</v>
      </c>
      <c r="CH786" s="1" t="s">
        <v>23365</v>
      </c>
      <c r="CI786" s="1" t="s">
        <v>23365</v>
      </c>
      <c r="CJ786" s="1" t="s">
        <v>23365</v>
      </c>
      <c r="CK786" s="1" t="s">
        <v>30939</v>
      </c>
      <c r="CL786" s="1" t="s">
        <v>23365</v>
      </c>
      <c r="CM786" s="1" t="s">
        <v>30939</v>
      </c>
      <c r="CN786" s="1" t="s">
        <v>23365</v>
      </c>
      <c r="CO786" s="1" t="s">
        <v>23365</v>
      </c>
      <c r="CP786" s="1" t="s">
        <v>30939</v>
      </c>
      <c r="CQ786" s="1" t="s">
        <v>23365</v>
      </c>
      <c r="CR786" s="1" t="s">
        <v>30938</v>
      </c>
      <c r="CS786" s="1">
        <v>32500</v>
      </c>
      <c r="CT786" s="1" t="s">
        <v>30939</v>
      </c>
      <c r="CU786" s="1" t="s">
        <v>23365</v>
      </c>
      <c r="CV786" s="1" t="s">
        <v>23365</v>
      </c>
      <c r="CW786" s="1" t="s">
        <v>23326</v>
      </c>
      <c r="CX786" s="1" t="s">
        <v>30938</v>
      </c>
      <c r="CY786" s="1" t="s">
        <v>30938</v>
      </c>
      <c r="CZ786" s="1" t="s">
        <v>30938</v>
      </c>
      <c r="DA786" s="1" t="s">
        <v>23327</v>
      </c>
      <c r="DB786" s="1" t="s">
        <v>23365</v>
      </c>
      <c r="DC786" s="1" t="s">
        <v>23210</v>
      </c>
      <c r="DD786" s="1" t="s">
        <v>14194</v>
      </c>
      <c r="DE786" s="1" t="s">
        <v>24410</v>
      </c>
      <c r="DF786" s="1" t="s">
        <v>14195</v>
      </c>
      <c r="DG786" s="1" t="s">
        <v>14196</v>
      </c>
      <c r="DH786" s="1" t="s">
        <v>23192</v>
      </c>
      <c r="DI786" s="1" t="s">
        <v>23365</v>
      </c>
      <c r="DJ786" s="1" t="s">
        <v>23365</v>
      </c>
      <c r="DK786" s="1" t="s">
        <v>30938</v>
      </c>
      <c r="DL786" s="1" t="s">
        <v>14197</v>
      </c>
    </row>
    <row r="787" spans="1:116">
      <c r="A787" s="1">
        <f t="shared" ref="A787:A850" si="42">COUNTIF($F$18:$F$1068,F787)</f>
        <v>2</v>
      </c>
      <c r="B787" s="1" t="s">
        <v>14198</v>
      </c>
      <c r="C787" s="1" t="s">
        <v>14199</v>
      </c>
      <c r="D787" s="1" t="s">
        <v>14173</v>
      </c>
      <c r="E787" s="10">
        <v>352701000000000</v>
      </c>
      <c r="F787" s="1" t="s">
        <v>19887</v>
      </c>
      <c r="G787" s="1" t="s">
        <v>14200</v>
      </c>
      <c r="H787" s="1" t="s">
        <v>20713</v>
      </c>
      <c r="I787" s="1" t="s">
        <v>23319</v>
      </c>
      <c r="J787" s="1" t="s">
        <v>22978</v>
      </c>
      <c r="K787" s="1">
        <v>785929242</v>
      </c>
      <c r="L787" s="1" t="s">
        <v>30867</v>
      </c>
      <c r="M787" s="1" t="s">
        <v>23365</v>
      </c>
      <c r="N787" s="1" t="s">
        <v>30938</v>
      </c>
      <c r="O787" s="1" t="s">
        <v>30938</v>
      </c>
      <c r="P787" s="1">
        <v>254000</v>
      </c>
      <c r="Q787" s="1" t="s">
        <v>30938</v>
      </c>
      <c r="R787" s="1" t="s">
        <v>23365</v>
      </c>
      <c r="S787" s="1" t="s">
        <v>23365</v>
      </c>
      <c r="T787" s="1" t="s">
        <v>23365</v>
      </c>
      <c r="U787" s="1" t="s">
        <v>23365</v>
      </c>
      <c r="V787" s="1" t="s">
        <v>23365</v>
      </c>
      <c r="W787" s="1" t="s">
        <v>30939</v>
      </c>
      <c r="X787" s="1" t="s">
        <v>23365</v>
      </c>
      <c r="Y787" s="1">
        <v>250000</v>
      </c>
      <c r="Z787" s="1">
        <v>3250</v>
      </c>
      <c r="AA787" s="1">
        <v>80</v>
      </c>
      <c r="AB787" s="1">
        <v>8000</v>
      </c>
      <c r="AC787" s="1" t="s">
        <v>23365</v>
      </c>
      <c r="AD787" s="1" t="s">
        <v>14201</v>
      </c>
      <c r="AE787" s="1" t="s">
        <v>23365</v>
      </c>
      <c r="AF787" s="1" t="s">
        <v>30939</v>
      </c>
      <c r="AG787" s="1" t="s">
        <v>23365</v>
      </c>
      <c r="AH787" s="1" t="s">
        <v>30939</v>
      </c>
      <c r="AI787" s="1" t="s">
        <v>23365</v>
      </c>
      <c r="AJ787" s="1" t="s">
        <v>23231</v>
      </c>
      <c r="AK787" s="1" t="s">
        <v>23365</v>
      </c>
      <c r="AL787" s="1" t="s">
        <v>23365</v>
      </c>
      <c r="AM787" s="1" t="s">
        <v>23365</v>
      </c>
      <c r="AN787" s="1">
        <f t="shared" ref="AN787:AN850" si="43">IF(AM787="null",0,1)</f>
        <v>0</v>
      </c>
      <c r="AO787" s="1" t="s">
        <v>23365</v>
      </c>
      <c r="AP787" s="1">
        <f t="shared" ref="AP787:AP850" si="44">IF(AN787=1,1,IF(AO787="null",0,1))</f>
        <v>0</v>
      </c>
      <c r="AQ787" s="1">
        <v>250000</v>
      </c>
      <c r="AR787" s="1" t="s">
        <v>23365</v>
      </c>
      <c r="AS787" s="1" t="s">
        <v>23365</v>
      </c>
      <c r="AT787" s="1" t="s">
        <v>23365</v>
      </c>
      <c r="AU787" s="1" t="s">
        <v>23365</v>
      </c>
      <c r="AV787" s="1" t="s">
        <v>23365</v>
      </c>
      <c r="AW787" s="1" t="s">
        <v>23365</v>
      </c>
      <c r="AX787" s="1" t="s">
        <v>23365</v>
      </c>
      <c r="AY787" s="1" t="s">
        <v>23365</v>
      </c>
      <c r="AZ787" s="1" t="s">
        <v>23365</v>
      </c>
      <c r="BA787" s="1" t="s">
        <v>23365</v>
      </c>
      <c r="BB787" s="1" t="s">
        <v>23365</v>
      </c>
      <c r="BC787" s="1" t="s">
        <v>23365</v>
      </c>
      <c r="BD787" s="1" t="s">
        <v>23365</v>
      </c>
      <c r="BE787" s="1" t="s">
        <v>23365</v>
      </c>
      <c r="BF787" s="1" t="s">
        <v>30938</v>
      </c>
      <c r="BG787" s="1" t="s">
        <v>23365</v>
      </c>
      <c r="BH787" s="1" t="s">
        <v>23252</v>
      </c>
      <c r="BI787" s="1" t="s">
        <v>23365</v>
      </c>
      <c r="BJ787" s="1" t="s">
        <v>30939</v>
      </c>
      <c r="BK787" s="1" t="s">
        <v>23365</v>
      </c>
      <c r="BL787" s="1" t="s">
        <v>30939</v>
      </c>
      <c r="BM787" s="1" t="s">
        <v>23365</v>
      </c>
      <c r="BN787" s="1" t="s">
        <v>30939</v>
      </c>
      <c r="BO787" s="1" t="s">
        <v>23365</v>
      </c>
      <c r="BQ787" s="1" t="s">
        <v>23365</v>
      </c>
      <c r="BS787" s="1" t="s">
        <v>23365</v>
      </c>
      <c r="BU787" s="1" t="s">
        <v>23365</v>
      </c>
      <c r="BV787" s="1" t="s">
        <v>30939</v>
      </c>
      <c r="BW787" s="1" t="s">
        <v>23365</v>
      </c>
      <c r="BX787" s="1" t="s">
        <v>30939</v>
      </c>
      <c r="BY787" s="1" t="s">
        <v>23365</v>
      </c>
      <c r="BZ787" s="1" t="s">
        <v>30939</v>
      </c>
      <c r="CA787" s="1" t="s">
        <v>23365</v>
      </c>
      <c r="CB787" s="1" t="s">
        <v>30939</v>
      </c>
      <c r="CD787" s="1" t="s">
        <v>23365</v>
      </c>
      <c r="CE787" s="1" t="s">
        <v>23365</v>
      </c>
      <c r="CF787" s="1" t="s">
        <v>23365</v>
      </c>
      <c r="CG787" s="1" t="s">
        <v>30939</v>
      </c>
      <c r="CH787" s="1" t="s">
        <v>23365</v>
      </c>
      <c r="CI787" s="1" t="s">
        <v>23365</v>
      </c>
      <c r="CJ787" s="1" t="s">
        <v>23365</v>
      </c>
      <c r="CK787" s="1" t="s">
        <v>30939</v>
      </c>
      <c r="CL787" s="1" t="s">
        <v>23365</v>
      </c>
      <c r="CM787" s="1" t="s">
        <v>30939</v>
      </c>
      <c r="CN787" s="1" t="s">
        <v>23365</v>
      </c>
      <c r="CO787" s="1" t="s">
        <v>23365</v>
      </c>
      <c r="CP787" s="1" t="s">
        <v>30939</v>
      </c>
      <c r="CQ787" s="1" t="s">
        <v>23365</v>
      </c>
      <c r="CR787" s="1" t="s">
        <v>30938</v>
      </c>
      <c r="CS787" s="1">
        <v>3250</v>
      </c>
      <c r="CT787" s="1" t="s">
        <v>30939</v>
      </c>
      <c r="CU787" s="1" t="s">
        <v>23365</v>
      </c>
      <c r="CV787" s="1" t="s">
        <v>23365</v>
      </c>
      <c r="CW787" s="1" t="s">
        <v>23326</v>
      </c>
      <c r="CX787" s="1" t="s">
        <v>30938</v>
      </c>
      <c r="CY787" s="1" t="s">
        <v>30938</v>
      </c>
      <c r="CZ787" s="1" t="s">
        <v>30938</v>
      </c>
      <c r="DA787" s="1" t="s">
        <v>23327</v>
      </c>
      <c r="DB787" s="1" t="s">
        <v>23365</v>
      </c>
      <c r="DC787" s="1" t="s">
        <v>23210</v>
      </c>
      <c r="DD787" s="1" t="s">
        <v>14202</v>
      </c>
      <c r="DE787" s="1" t="s">
        <v>24410</v>
      </c>
      <c r="DF787" s="1" t="s">
        <v>14203</v>
      </c>
      <c r="DG787" s="1" t="s">
        <v>14099</v>
      </c>
      <c r="DH787" s="1" t="s">
        <v>22362</v>
      </c>
      <c r="DI787" s="1" t="s">
        <v>23365</v>
      </c>
      <c r="DJ787" s="1" t="s">
        <v>23365</v>
      </c>
      <c r="DK787" s="1" t="s">
        <v>30938</v>
      </c>
      <c r="DL787" s="1" t="s">
        <v>14100</v>
      </c>
    </row>
    <row r="788" spans="1:116">
      <c r="A788" s="1">
        <f t="shared" si="42"/>
        <v>2</v>
      </c>
      <c r="B788" s="1" t="s">
        <v>14101</v>
      </c>
      <c r="C788" s="1" t="s">
        <v>14102</v>
      </c>
      <c r="D788" s="1" t="s">
        <v>14173</v>
      </c>
      <c r="E788" s="10">
        <v>352701000000000</v>
      </c>
      <c r="F788" s="1" t="s">
        <v>19231</v>
      </c>
      <c r="G788" s="1" t="s">
        <v>14103</v>
      </c>
      <c r="H788" s="1" t="s">
        <v>20713</v>
      </c>
      <c r="I788" s="1" t="s">
        <v>23319</v>
      </c>
      <c r="J788" s="1" t="s">
        <v>22978</v>
      </c>
      <c r="K788" s="1">
        <v>788896134</v>
      </c>
      <c r="L788" s="1" t="s">
        <v>30867</v>
      </c>
      <c r="M788" s="1" t="s">
        <v>23365</v>
      </c>
      <c r="N788" s="1" t="s">
        <v>30938</v>
      </c>
      <c r="O788" s="1" t="s">
        <v>30938</v>
      </c>
      <c r="P788" s="1">
        <v>254000</v>
      </c>
      <c r="Q788" s="1" t="s">
        <v>30938</v>
      </c>
      <c r="R788" s="1" t="s">
        <v>23365</v>
      </c>
      <c r="S788" s="1" t="s">
        <v>23365</v>
      </c>
      <c r="T788" s="1" t="s">
        <v>23365</v>
      </c>
      <c r="U788" s="1" t="s">
        <v>23365</v>
      </c>
      <c r="V788" s="1" t="s">
        <v>23365</v>
      </c>
      <c r="W788" s="1" t="s">
        <v>30939</v>
      </c>
      <c r="X788" s="1" t="s">
        <v>23365</v>
      </c>
      <c r="Y788" s="1">
        <v>250000</v>
      </c>
      <c r="Z788" s="1">
        <v>3250</v>
      </c>
      <c r="AA788" s="1">
        <v>10</v>
      </c>
      <c r="AB788" s="1">
        <v>0</v>
      </c>
      <c r="AC788" s="1" t="s">
        <v>23365</v>
      </c>
      <c r="AD788" s="1" t="s">
        <v>23243</v>
      </c>
      <c r="AE788" s="1" t="s">
        <v>23365</v>
      </c>
      <c r="AF788" s="1" t="s">
        <v>30939</v>
      </c>
      <c r="AG788" s="1" t="s">
        <v>23365</v>
      </c>
      <c r="AH788" s="1" t="s">
        <v>30939</v>
      </c>
      <c r="AI788" s="1" t="s">
        <v>23365</v>
      </c>
      <c r="AJ788" s="1" t="s">
        <v>23231</v>
      </c>
      <c r="AK788" s="1" t="s">
        <v>23365</v>
      </c>
      <c r="AL788" s="1" t="s">
        <v>23365</v>
      </c>
      <c r="AM788" s="1" t="s">
        <v>23365</v>
      </c>
      <c r="AN788" s="1">
        <f t="shared" si="43"/>
        <v>0</v>
      </c>
      <c r="AO788" s="1" t="s">
        <v>23365</v>
      </c>
      <c r="AP788" s="1">
        <f t="shared" si="44"/>
        <v>0</v>
      </c>
      <c r="AQ788" s="1">
        <v>250000</v>
      </c>
      <c r="AR788" s="1" t="s">
        <v>23365</v>
      </c>
      <c r="AS788" s="1" t="s">
        <v>23365</v>
      </c>
      <c r="AT788" s="1" t="s">
        <v>23365</v>
      </c>
      <c r="AU788" s="1" t="s">
        <v>23365</v>
      </c>
      <c r="AV788" s="1" t="s">
        <v>23365</v>
      </c>
      <c r="AW788" s="1" t="s">
        <v>23365</v>
      </c>
      <c r="AX788" s="1" t="s">
        <v>23365</v>
      </c>
      <c r="AY788" s="1" t="s">
        <v>23365</v>
      </c>
      <c r="AZ788" s="1" t="s">
        <v>23365</v>
      </c>
      <c r="BA788" s="1" t="s">
        <v>23365</v>
      </c>
      <c r="BB788" s="1" t="s">
        <v>23365</v>
      </c>
      <c r="BC788" s="1" t="s">
        <v>23365</v>
      </c>
      <c r="BD788" s="1" t="s">
        <v>23365</v>
      </c>
      <c r="BE788" s="1" t="s">
        <v>23365</v>
      </c>
      <c r="BF788" s="1" t="s">
        <v>30938</v>
      </c>
      <c r="BG788" s="1" t="s">
        <v>23365</v>
      </c>
      <c r="BH788" s="1" t="s">
        <v>23252</v>
      </c>
      <c r="BI788" s="1" t="s">
        <v>23365</v>
      </c>
      <c r="BJ788" s="1" t="s">
        <v>30939</v>
      </c>
      <c r="BK788" s="1" t="s">
        <v>23365</v>
      </c>
      <c r="BL788" s="1" t="s">
        <v>30939</v>
      </c>
      <c r="BM788" s="1" t="s">
        <v>23365</v>
      </c>
      <c r="BN788" s="1" t="s">
        <v>30939</v>
      </c>
      <c r="BO788" s="1" t="s">
        <v>23365</v>
      </c>
      <c r="BQ788" s="1" t="s">
        <v>23365</v>
      </c>
      <c r="BS788" s="1" t="s">
        <v>23365</v>
      </c>
      <c r="BU788" s="1" t="s">
        <v>23365</v>
      </c>
      <c r="BV788" s="1" t="s">
        <v>30939</v>
      </c>
      <c r="BW788" s="1" t="s">
        <v>23365</v>
      </c>
      <c r="BX788" s="1" t="s">
        <v>30939</v>
      </c>
      <c r="BY788" s="1" t="s">
        <v>23365</v>
      </c>
      <c r="BZ788" s="1" t="s">
        <v>30939</v>
      </c>
      <c r="CA788" s="1" t="s">
        <v>23365</v>
      </c>
      <c r="CB788" s="1" t="s">
        <v>30939</v>
      </c>
      <c r="CD788" s="1" t="s">
        <v>23365</v>
      </c>
      <c r="CE788" s="1" t="s">
        <v>23365</v>
      </c>
      <c r="CF788" s="1" t="s">
        <v>23365</v>
      </c>
      <c r="CG788" s="1" t="s">
        <v>30939</v>
      </c>
      <c r="CH788" s="1" t="s">
        <v>23365</v>
      </c>
      <c r="CI788" s="1" t="s">
        <v>23365</v>
      </c>
      <c r="CJ788" s="1" t="s">
        <v>23365</v>
      </c>
      <c r="CK788" s="1" t="s">
        <v>30939</v>
      </c>
      <c r="CL788" s="1" t="s">
        <v>23365</v>
      </c>
      <c r="CM788" s="1" t="s">
        <v>30939</v>
      </c>
      <c r="CN788" s="1" t="s">
        <v>23365</v>
      </c>
      <c r="CO788" s="1" t="s">
        <v>23365</v>
      </c>
      <c r="CP788" s="1" t="s">
        <v>30939</v>
      </c>
      <c r="CQ788" s="1" t="s">
        <v>23365</v>
      </c>
      <c r="CR788" s="1" t="s">
        <v>30938</v>
      </c>
      <c r="CS788" s="1">
        <v>3250</v>
      </c>
      <c r="CT788" s="1" t="s">
        <v>30939</v>
      </c>
      <c r="CU788" s="1" t="s">
        <v>23365</v>
      </c>
      <c r="CV788" s="1" t="s">
        <v>23365</v>
      </c>
      <c r="CW788" s="1" t="s">
        <v>23326</v>
      </c>
      <c r="CX788" s="1" t="s">
        <v>30938</v>
      </c>
      <c r="CY788" s="1" t="s">
        <v>30938</v>
      </c>
      <c r="CZ788" s="1" t="s">
        <v>30938</v>
      </c>
      <c r="DA788" s="1" t="s">
        <v>23327</v>
      </c>
      <c r="DB788" s="1" t="s">
        <v>23365</v>
      </c>
      <c r="DC788" s="1" t="s">
        <v>23210</v>
      </c>
      <c r="DD788" s="1" t="s">
        <v>14104</v>
      </c>
      <c r="DE788" s="1" t="s">
        <v>24410</v>
      </c>
      <c r="DF788" s="1" t="s">
        <v>14105</v>
      </c>
      <c r="DG788" s="1" t="s">
        <v>14106</v>
      </c>
      <c r="DH788" s="1" t="s">
        <v>23192</v>
      </c>
      <c r="DI788" s="1" t="s">
        <v>23365</v>
      </c>
      <c r="DJ788" s="1" t="s">
        <v>23365</v>
      </c>
      <c r="DK788" s="1" t="s">
        <v>30938</v>
      </c>
      <c r="DL788" s="1" t="s">
        <v>14107</v>
      </c>
    </row>
    <row r="789" spans="1:116">
      <c r="A789" s="1">
        <f t="shared" si="42"/>
        <v>2</v>
      </c>
      <c r="B789" s="1" t="s">
        <v>14108</v>
      </c>
      <c r="C789" s="1" t="s">
        <v>14109</v>
      </c>
      <c r="D789" s="1" t="s">
        <v>14173</v>
      </c>
      <c r="E789" s="10">
        <v>352701000000000</v>
      </c>
      <c r="F789" s="1" t="s">
        <v>19306</v>
      </c>
      <c r="G789" s="1" t="s">
        <v>14110</v>
      </c>
      <c r="H789" s="1" t="s">
        <v>20713</v>
      </c>
      <c r="I789" s="1" t="s">
        <v>23319</v>
      </c>
      <c r="J789" s="1" t="s">
        <v>22978</v>
      </c>
      <c r="K789" s="1">
        <v>788896043</v>
      </c>
      <c r="L789" s="1" t="s">
        <v>30867</v>
      </c>
      <c r="M789" s="1" t="s">
        <v>23365</v>
      </c>
      <c r="N789" s="1" t="s">
        <v>30938</v>
      </c>
      <c r="O789" s="1" t="s">
        <v>30938</v>
      </c>
      <c r="P789" s="1">
        <v>254000</v>
      </c>
      <c r="Q789" s="1" t="s">
        <v>30938</v>
      </c>
      <c r="R789" s="1" t="s">
        <v>23365</v>
      </c>
      <c r="S789" s="1" t="s">
        <v>23365</v>
      </c>
      <c r="T789" s="1" t="s">
        <v>23365</v>
      </c>
      <c r="U789" s="1" t="s">
        <v>23365</v>
      </c>
      <c r="V789" s="1" t="s">
        <v>23365</v>
      </c>
      <c r="W789" s="1" t="s">
        <v>30939</v>
      </c>
      <c r="X789" s="1" t="s">
        <v>23365</v>
      </c>
      <c r="Y789" s="1">
        <v>250000</v>
      </c>
      <c r="Z789" s="1">
        <v>1</v>
      </c>
      <c r="AA789" s="1">
        <v>20</v>
      </c>
      <c r="AB789" s="1">
        <v>0</v>
      </c>
      <c r="AC789" s="1" t="s">
        <v>23365</v>
      </c>
      <c r="AD789" s="1" t="s">
        <v>23103</v>
      </c>
      <c r="AE789" s="1" t="s">
        <v>23365</v>
      </c>
      <c r="AF789" s="1" t="s">
        <v>30939</v>
      </c>
      <c r="AG789" s="1" t="s">
        <v>23365</v>
      </c>
      <c r="AH789" s="1" t="s">
        <v>30939</v>
      </c>
      <c r="AI789" s="1" t="s">
        <v>23365</v>
      </c>
      <c r="AJ789" s="1" t="s">
        <v>21615</v>
      </c>
      <c r="AK789" s="1" t="s">
        <v>23365</v>
      </c>
      <c r="AL789" s="1" t="s">
        <v>23365</v>
      </c>
      <c r="AM789" s="1" t="s">
        <v>23365</v>
      </c>
      <c r="AN789" s="1">
        <f t="shared" si="43"/>
        <v>0</v>
      </c>
      <c r="AO789" s="1" t="s">
        <v>23365</v>
      </c>
      <c r="AP789" s="1">
        <f t="shared" si="44"/>
        <v>0</v>
      </c>
      <c r="AQ789" s="1">
        <v>150000</v>
      </c>
      <c r="AR789" s="1" t="s">
        <v>23365</v>
      </c>
      <c r="AS789" s="1" t="s">
        <v>23365</v>
      </c>
      <c r="AT789" s="1" t="s">
        <v>23365</v>
      </c>
      <c r="AU789" s="1" t="s">
        <v>23365</v>
      </c>
      <c r="AV789" s="1" t="s">
        <v>23365</v>
      </c>
      <c r="AW789" s="1" t="s">
        <v>23365</v>
      </c>
      <c r="AX789" s="1" t="s">
        <v>23365</v>
      </c>
      <c r="AY789" s="1" t="s">
        <v>23365</v>
      </c>
      <c r="AZ789" s="1">
        <v>100000</v>
      </c>
      <c r="BA789" s="1" t="s">
        <v>23365</v>
      </c>
      <c r="BB789" s="1" t="s">
        <v>23365</v>
      </c>
      <c r="BC789" s="1" t="s">
        <v>23365</v>
      </c>
      <c r="BD789" s="1" t="s">
        <v>23365</v>
      </c>
      <c r="BE789" s="1" t="s">
        <v>23365</v>
      </c>
      <c r="BF789" s="1" t="s">
        <v>30938</v>
      </c>
      <c r="BG789" s="1" t="s">
        <v>23365</v>
      </c>
      <c r="BH789" s="1" t="s">
        <v>23252</v>
      </c>
      <c r="BI789" s="1" t="s">
        <v>23365</v>
      </c>
      <c r="BJ789" s="1" t="s">
        <v>30939</v>
      </c>
      <c r="BK789" s="1" t="s">
        <v>23365</v>
      </c>
      <c r="BL789" s="1" t="s">
        <v>30939</v>
      </c>
      <c r="BM789" s="1" t="s">
        <v>23365</v>
      </c>
      <c r="BN789" s="1" t="s">
        <v>30939</v>
      </c>
      <c r="BO789" s="1" t="s">
        <v>23365</v>
      </c>
      <c r="BQ789" s="1" t="s">
        <v>23365</v>
      </c>
      <c r="BS789" s="1" t="s">
        <v>23365</v>
      </c>
      <c r="BU789" s="1" t="s">
        <v>23365</v>
      </c>
      <c r="BV789" s="1" t="s">
        <v>30939</v>
      </c>
      <c r="BW789" s="1" t="s">
        <v>23365</v>
      </c>
      <c r="BX789" s="1" t="s">
        <v>30939</v>
      </c>
      <c r="BY789" s="1" t="s">
        <v>23365</v>
      </c>
      <c r="BZ789" s="1" t="s">
        <v>30939</v>
      </c>
      <c r="CA789" s="1" t="s">
        <v>23365</v>
      </c>
      <c r="CB789" s="1" t="s">
        <v>30939</v>
      </c>
      <c r="CD789" s="1" t="s">
        <v>23365</v>
      </c>
      <c r="CE789" s="1" t="s">
        <v>23365</v>
      </c>
      <c r="CF789" s="1" t="s">
        <v>23365</v>
      </c>
      <c r="CG789" s="1" t="s">
        <v>30939</v>
      </c>
      <c r="CH789" s="1" t="s">
        <v>23365</v>
      </c>
      <c r="CI789" s="1" t="s">
        <v>23365</v>
      </c>
      <c r="CJ789" s="1" t="s">
        <v>23365</v>
      </c>
      <c r="CK789" s="1" t="s">
        <v>30939</v>
      </c>
      <c r="CL789" s="1" t="s">
        <v>23365</v>
      </c>
      <c r="CM789" s="1" t="s">
        <v>30939</v>
      </c>
      <c r="CN789" s="1" t="s">
        <v>23365</v>
      </c>
      <c r="CO789" s="1" t="s">
        <v>23365</v>
      </c>
      <c r="CP789" s="1" t="s">
        <v>30939</v>
      </c>
      <c r="CQ789" s="1" t="s">
        <v>23365</v>
      </c>
      <c r="CR789" s="1" t="s">
        <v>30939</v>
      </c>
      <c r="CS789" s="1" t="s">
        <v>23365</v>
      </c>
      <c r="CT789" s="1" t="s">
        <v>30939</v>
      </c>
      <c r="CU789" s="1" t="s">
        <v>23365</v>
      </c>
      <c r="CV789" s="1" t="s">
        <v>23365</v>
      </c>
      <c r="CW789" s="1" t="s">
        <v>23326</v>
      </c>
      <c r="CX789" s="1" t="s">
        <v>30938</v>
      </c>
      <c r="CY789" s="1" t="s">
        <v>30938</v>
      </c>
      <c r="CZ789" s="1" t="s">
        <v>30938</v>
      </c>
      <c r="DA789" s="1" t="s">
        <v>23327</v>
      </c>
      <c r="DB789" s="1" t="s">
        <v>23365</v>
      </c>
      <c r="DC789" s="1" t="s">
        <v>23210</v>
      </c>
      <c r="DD789" s="1" t="s">
        <v>14111</v>
      </c>
      <c r="DE789" s="1" t="s">
        <v>24410</v>
      </c>
      <c r="DF789" s="1" t="s">
        <v>14112</v>
      </c>
      <c r="DG789" s="1" t="s">
        <v>22870</v>
      </c>
      <c r="DH789" s="1" t="s">
        <v>23192</v>
      </c>
      <c r="DI789" s="1" t="s">
        <v>23365</v>
      </c>
      <c r="DJ789" s="1" t="s">
        <v>23365</v>
      </c>
      <c r="DK789" s="1" t="s">
        <v>30938</v>
      </c>
      <c r="DL789" s="1" t="s">
        <v>14113</v>
      </c>
    </row>
    <row r="790" spans="1:116">
      <c r="A790" s="1">
        <f t="shared" si="42"/>
        <v>2</v>
      </c>
      <c r="B790" s="1" t="s">
        <v>14114</v>
      </c>
      <c r="C790" s="1" t="s">
        <v>14115</v>
      </c>
      <c r="D790" s="1" t="s">
        <v>14173</v>
      </c>
      <c r="E790" s="10">
        <v>352701000000000</v>
      </c>
      <c r="F790" s="1" t="s">
        <v>19219</v>
      </c>
      <c r="G790" s="1" t="s">
        <v>14116</v>
      </c>
      <c r="H790" s="1" t="s">
        <v>20713</v>
      </c>
      <c r="I790" s="1" t="s">
        <v>23319</v>
      </c>
      <c r="J790" s="1" t="s">
        <v>22978</v>
      </c>
      <c r="K790" s="1">
        <v>788896161</v>
      </c>
      <c r="L790" s="1" t="s">
        <v>30867</v>
      </c>
      <c r="M790" s="1" t="s">
        <v>23365</v>
      </c>
      <c r="N790" s="1" t="s">
        <v>30938</v>
      </c>
      <c r="O790" s="1" t="s">
        <v>30938</v>
      </c>
      <c r="P790" s="1">
        <v>254000</v>
      </c>
      <c r="Q790" s="1" t="s">
        <v>30938</v>
      </c>
      <c r="R790" s="1" t="s">
        <v>23365</v>
      </c>
      <c r="S790" s="1" t="s">
        <v>23365</v>
      </c>
      <c r="T790" s="1" t="s">
        <v>23365</v>
      </c>
      <c r="U790" s="1" t="s">
        <v>23365</v>
      </c>
      <c r="V790" s="1" t="s">
        <v>23365</v>
      </c>
      <c r="W790" s="1" t="s">
        <v>30939</v>
      </c>
      <c r="X790" s="1" t="s">
        <v>23365</v>
      </c>
      <c r="Y790" s="1">
        <v>250000</v>
      </c>
      <c r="Z790" s="1">
        <v>3250</v>
      </c>
      <c r="AA790" s="1">
        <v>26</v>
      </c>
      <c r="AB790" s="1">
        <v>0</v>
      </c>
      <c r="AC790" s="1" t="s">
        <v>23365</v>
      </c>
      <c r="AD790" s="1" t="s">
        <v>22169</v>
      </c>
      <c r="AE790" s="1" t="s">
        <v>23365</v>
      </c>
      <c r="AF790" s="1" t="s">
        <v>30939</v>
      </c>
      <c r="AG790" s="1" t="s">
        <v>23365</v>
      </c>
      <c r="AH790" s="1" t="s">
        <v>30939</v>
      </c>
      <c r="AI790" s="1" t="s">
        <v>23365</v>
      </c>
      <c r="AJ790" s="1" t="s">
        <v>22090</v>
      </c>
      <c r="AK790" s="1" t="s">
        <v>23365</v>
      </c>
      <c r="AL790" s="1" t="s">
        <v>23365</v>
      </c>
      <c r="AM790" s="1" t="s">
        <v>23365</v>
      </c>
      <c r="AN790" s="1">
        <f t="shared" si="43"/>
        <v>0</v>
      </c>
      <c r="AO790" s="1" t="s">
        <v>23365</v>
      </c>
      <c r="AP790" s="1">
        <f t="shared" si="44"/>
        <v>0</v>
      </c>
      <c r="AQ790" s="1">
        <v>150000</v>
      </c>
      <c r="AR790" s="1" t="s">
        <v>23365</v>
      </c>
      <c r="AS790" s="1">
        <v>100000</v>
      </c>
      <c r="AT790" s="1" t="s">
        <v>23365</v>
      </c>
      <c r="AU790" s="1" t="s">
        <v>23365</v>
      </c>
      <c r="AV790" s="1" t="s">
        <v>23365</v>
      </c>
      <c r="AW790" s="1" t="s">
        <v>23365</v>
      </c>
      <c r="AX790" s="1" t="s">
        <v>23365</v>
      </c>
      <c r="AY790" s="1" t="s">
        <v>23365</v>
      </c>
      <c r="AZ790" s="1" t="s">
        <v>23365</v>
      </c>
      <c r="BA790" s="1" t="s">
        <v>23365</v>
      </c>
      <c r="BB790" s="1" t="s">
        <v>23365</v>
      </c>
      <c r="BC790" s="1" t="s">
        <v>23365</v>
      </c>
      <c r="BD790" s="1" t="s">
        <v>23365</v>
      </c>
      <c r="BE790" s="1" t="s">
        <v>23365</v>
      </c>
      <c r="BF790" s="1" t="s">
        <v>30938</v>
      </c>
      <c r="BG790" s="1" t="s">
        <v>23365</v>
      </c>
      <c r="BH790" s="1" t="s">
        <v>23252</v>
      </c>
      <c r="BI790" s="1" t="s">
        <v>23365</v>
      </c>
      <c r="BJ790" s="1" t="s">
        <v>30939</v>
      </c>
      <c r="BK790" s="1" t="s">
        <v>23365</v>
      </c>
      <c r="BL790" s="1" t="s">
        <v>30939</v>
      </c>
      <c r="BM790" s="1" t="s">
        <v>23365</v>
      </c>
      <c r="BN790" s="1" t="s">
        <v>30939</v>
      </c>
      <c r="BO790" s="1" t="s">
        <v>23365</v>
      </c>
      <c r="BQ790" s="1" t="s">
        <v>23365</v>
      </c>
      <c r="BS790" s="1" t="s">
        <v>23365</v>
      </c>
      <c r="BU790" s="1" t="s">
        <v>23365</v>
      </c>
      <c r="BV790" s="1" t="s">
        <v>30939</v>
      </c>
      <c r="BW790" s="1" t="s">
        <v>23365</v>
      </c>
      <c r="BX790" s="1" t="s">
        <v>30939</v>
      </c>
      <c r="BY790" s="1" t="s">
        <v>23365</v>
      </c>
      <c r="BZ790" s="1" t="s">
        <v>30939</v>
      </c>
      <c r="CA790" s="1" t="s">
        <v>23365</v>
      </c>
      <c r="CB790" s="1" t="s">
        <v>30939</v>
      </c>
      <c r="CD790" s="1" t="s">
        <v>23365</v>
      </c>
      <c r="CE790" s="1" t="s">
        <v>23365</v>
      </c>
      <c r="CF790" s="1" t="s">
        <v>23365</v>
      </c>
      <c r="CG790" s="1" t="s">
        <v>30939</v>
      </c>
      <c r="CH790" s="1" t="s">
        <v>23365</v>
      </c>
      <c r="CI790" s="1" t="s">
        <v>23365</v>
      </c>
      <c r="CJ790" s="1" t="s">
        <v>23365</v>
      </c>
      <c r="CK790" s="1" t="s">
        <v>30939</v>
      </c>
      <c r="CL790" s="1" t="s">
        <v>23365</v>
      </c>
      <c r="CM790" s="1" t="s">
        <v>30939</v>
      </c>
      <c r="CN790" s="1" t="s">
        <v>23365</v>
      </c>
      <c r="CO790" s="1" t="s">
        <v>23365</v>
      </c>
      <c r="CP790" s="1" t="s">
        <v>30939</v>
      </c>
      <c r="CQ790" s="1" t="s">
        <v>23365</v>
      </c>
      <c r="CR790" s="1" t="s">
        <v>30938</v>
      </c>
      <c r="CS790" s="1">
        <v>3250</v>
      </c>
      <c r="CT790" s="1" t="s">
        <v>30939</v>
      </c>
      <c r="CU790" s="1" t="s">
        <v>23365</v>
      </c>
      <c r="CV790" s="1" t="s">
        <v>23365</v>
      </c>
      <c r="CW790" s="1" t="s">
        <v>23326</v>
      </c>
      <c r="CX790" s="1" t="s">
        <v>30938</v>
      </c>
      <c r="CY790" s="1" t="s">
        <v>30939</v>
      </c>
      <c r="CZ790" s="1" t="s">
        <v>30938</v>
      </c>
      <c r="DA790" s="1" t="s">
        <v>23327</v>
      </c>
      <c r="DB790" s="1" t="s">
        <v>23365</v>
      </c>
      <c r="DC790" s="1" t="s">
        <v>23210</v>
      </c>
      <c r="DD790" s="1" t="s">
        <v>14574</v>
      </c>
      <c r="DE790" s="1" t="s">
        <v>24410</v>
      </c>
      <c r="DF790" s="1" t="s">
        <v>14117</v>
      </c>
      <c r="DG790" s="1" t="s">
        <v>22870</v>
      </c>
      <c r="DH790" s="1" t="s">
        <v>22990</v>
      </c>
      <c r="DI790" s="1" t="s">
        <v>23365</v>
      </c>
      <c r="DJ790" s="1" t="s">
        <v>23365</v>
      </c>
      <c r="DK790" s="1" t="s">
        <v>30938</v>
      </c>
      <c r="DL790" s="1" t="s">
        <v>14118</v>
      </c>
    </row>
    <row r="791" spans="1:116">
      <c r="A791" s="1">
        <f t="shared" si="42"/>
        <v>2</v>
      </c>
      <c r="B791" s="1" t="s">
        <v>14119</v>
      </c>
      <c r="C791" s="1" t="s">
        <v>14120</v>
      </c>
      <c r="D791" s="1" t="s">
        <v>14173</v>
      </c>
      <c r="E791" s="10">
        <v>352701000000000</v>
      </c>
      <c r="F791" s="1" t="s">
        <v>19258</v>
      </c>
      <c r="G791" s="1" t="s">
        <v>14121</v>
      </c>
      <c r="H791" s="1" t="s">
        <v>20713</v>
      </c>
      <c r="I791" s="1" t="s">
        <v>23319</v>
      </c>
      <c r="J791" s="1" t="s">
        <v>22978</v>
      </c>
      <c r="K791" s="1">
        <v>785929232</v>
      </c>
      <c r="L791" s="1" t="s">
        <v>30867</v>
      </c>
      <c r="M791" s="1" t="s">
        <v>23365</v>
      </c>
      <c r="N791" s="1" t="s">
        <v>30938</v>
      </c>
      <c r="O791" s="1" t="s">
        <v>30938</v>
      </c>
      <c r="P791" s="1">
        <v>254000</v>
      </c>
      <c r="Q791" s="1" t="s">
        <v>30938</v>
      </c>
      <c r="R791" s="1" t="s">
        <v>23365</v>
      </c>
      <c r="S791" s="1" t="s">
        <v>23365</v>
      </c>
      <c r="T791" s="1" t="s">
        <v>23365</v>
      </c>
      <c r="U791" s="1" t="s">
        <v>23365</v>
      </c>
      <c r="V791" s="1" t="s">
        <v>23365</v>
      </c>
      <c r="W791" s="1" t="s">
        <v>30939</v>
      </c>
      <c r="X791" s="1" t="s">
        <v>23365</v>
      </c>
      <c r="Y791" s="1">
        <v>250000</v>
      </c>
      <c r="Z791" s="1">
        <v>1</v>
      </c>
      <c r="AA791" s="1">
        <v>35</v>
      </c>
      <c r="AB791" s="1">
        <v>0</v>
      </c>
      <c r="AC791" s="1" t="s">
        <v>23365</v>
      </c>
      <c r="AD791" s="1" t="s">
        <v>20834</v>
      </c>
      <c r="AE791" s="1" t="s">
        <v>23365</v>
      </c>
      <c r="AF791" s="1" t="s">
        <v>30939</v>
      </c>
      <c r="AG791" s="1" t="s">
        <v>23365</v>
      </c>
      <c r="AH791" s="1" t="s">
        <v>30939</v>
      </c>
      <c r="AI791" s="1" t="s">
        <v>23365</v>
      </c>
      <c r="AJ791" s="1" t="s">
        <v>20834</v>
      </c>
      <c r="AK791" s="1" t="s">
        <v>23365</v>
      </c>
      <c r="AL791" s="1" t="s">
        <v>23365</v>
      </c>
      <c r="AM791" s="1">
        <v>60000</v>
      </c>
      <c r="AN791" s="1">
        <f t="shared" si="43"/>
        <v>1</v>
      </c>
      <c r="AO791" s="1" t="s">
        <v>23365</v>
      </c>
      <c r="AP791" s="1">
        <f t="shared" si="44"/>
        <v>1</v>
      </c>
      <c r="AQ791" s="1">
        <v>150000</v>
      </c>
      <c r="AR791" s="1" t="s">
        <v>23365</v>
      </c>
      <c r="AS791" s="1" t="s">
        <v>23365</v>
      </c>
      <c r="AT791" s="1" t="s">
        <v>23365</v>
      </c>
      <c r="AU791" s="1" t="s">
        <v>23365</v>
      </c>
      <c r="AV791" s="1" t="s">
        <v>23365</v>
      </c>
      <c r="AW791" s="1" t="s">
        <v>23365</v>
      </c>
      <c r="AX791" s="1" t="s">
        <v>23365</v>
      </c>
      <c r="AY791" s="1" t="s">
        <v>23365</v>
      </c>
      <c r="AZ791" s="1">
        <v>40000</v>
      </c>
      <c r="BA791" s="1" t="s">
        <v>23365</v>
      </c>
      <c r="BB791" s="1" t="s">
        <v>23365</v>
      </c>
      <c r="BC791" s="1" t="s">
        <v>23365</v>
      </c>
      <c r="BD791" s="1" t="s">
        <v>23365</v>
      </c>
      <c r="BE791" s="1" t="s">
        <v>23365</v>
      </c>
      <c r="BF791" s="1" t="s">
        <v>30938</v>
      </c>
      <c r="BG791" s="1" t="s">
        <v>23365</v>
      </c>
      <c r="BH791" s="1" t="s">
        <v>23252</v>
      </c>
      <c r="BI791" s="1" t="s">
        <v>23365</v>
      </c>
      <c r="BJ791" s="1" t="s">
        <v>30939</v>
      </c>
      <c r="BK791" s="1" t="s">
        <v>23365</v>
      </c>
      <c r="BL791" s="1" t="s">
        <v>30939</v>
      </c>
      <c r="BM791" s="1" t="s">
        <v>23365</v>
      </c>
      <c r="BN791" s="1" t="s">
        <v>30939</v>
      </c>
      <c r="BO791" s="1" t="s">
        <v>23365</v>
      </c>
      <c r="BQ791" s="1" t="s">
        <v>23365</v>
      </c>
      <c r="BS791" s="1" t="s">
        <v>23365</v>
      </c>
      <c r="BU791" s="1" t="s">
        <v>23365</v>
      </c>
      <c r="BV791" s="1" t="s">
        <v>30939</v>
      </c>
      <c r="BW791" s="1" t="s">
        <v>23365</v>
      </c>
      <c r="BX791" s="1" t="s">
        <v>30939</v>
      </c>
      <c r="BY791" s="1" t="s">
        <v>23365</v>
      </c>
      <c r="BZ791" s="1" t="s">
        <v>30939</v>
      </c>
      <c r="CA791" s="1" t="s">
        <v>23365</v>
      </c>
      <c r="CB791" s="1" t="s">
        <v>30939</v>
      </c>
      <c r="CD791" s="1" t="s">
        <v>23365</v>
      </c>
      <c r="CE791" s="1" t="s">
        <v>23365</v>
      </c>
      <c r="CF791" s="1" t="s">
        <v>23365</v>
      </c>
      <c r="CG791" s="1" t="s">
        <v>30939</v>
      </c>
      <c r="CH791" s="1" t="s">
        <v>23365</v>
      </c>
      <c r="CI791" s="1" t="s">
        <v>23365</v>
      </c>
      <c r="CJ791" s="1" t="s">
        <v>23365</v>
      </c>
      <c r="CK791" s="1" t="s">
        <v>30939</v>
      </c>
      <c r="CL791" s="1" t="s">
        <v>23365</v>
      </c>
      <c r="CM791" s="1" t="s">
        <v>30939</v>
      </c>
      <c r="CN791" s="1" t="s">
        <v>23365</v>
      </c>
      <c r="CO791" s="1" t="s">
        <v>23365</v>
      </c>
      <c r="CP791" s="1" t="s">
        <v>30939</v>
      </c>
      <c r="CQ791" s="1" t="s">
        <v>23365</v>
      </c>
      <c r="CR791" s="1" t="s">
        <v>30901</v>
      </c>
      <c r="CS791" s="1" t="s">
        <v>23365</v>
      </c>
      <c r="CT791" s="1" t="s">
        <v>30939</v>
      </c>
      <c r="CU791" s="1" t="s">
        <v>23365</v>
      </c>
      <c r="CV791" s="1" t="s">
        <v>23365</v>
      </c>
      <c r="CW791" s="1" t="s">
        <v>23326</v>
      </c>
      <c r="CX791" s="1" t="s">
        <v>30938</v>
      </c>
      <c r="CY791" s="1" t="s">
        <v>30938</v>
      </c>
      <c r="CZ791" s="1" t="s">
        <v>30938</v>
      </c>
      <c r="DA791" s="1" t="s">
        <v>23327</v>
      </c>
      <c r="DB791" s="1" t="s">
        <v>23365</v>
      </c>
      <c r="DC791" s="1" t="s">
        <v>23210</v>
      </c>
      <c r="DD791" s="1" t="s">
        <v>14111</v>
      </c>
      <c r="DE791" s="1" t="s">
        <v>24410</v>
      </c>
      <c r="DF791" s="1" t="s">
        <v>14122</v>
      </c>
      <c r="DG791" s="1" t="s">
        <v>22870</v>
      </c>
      <c r="DH791" s="1" t="s">
        <v>14123</v>
      </c>
      <c r="DI791" s="1" t="s">
        <v>23365</v>
      </c>
      <c r="DJ791" s="1" t="s">
        <v>23365</v>
      </c>
      <c r="DK791" s="1" t="s">
        <v>30938</v>
      </c>
      <c r="DL791" s="1" t="s">
        <v>14124</v>
      </c>
    </row>
    <row r="792" spans="1:116">
      <c r="A792" s="1">
        <f t="shared" si="42"/>
        <v>2</v>
      </c>
      <c r="B792" s="1" t="s">
        <v>14125</v>
      </c>
      <c r="C792" s="1" t="s">
        <v>14126</v>
      </c>
      <c r="D792" s="1" t="s">
        <v>14173</v>
      </c>
      <c r="E792" s="10">
        <v>352701000000000</v>
      </c>
      <c r="F792" s="1" t="s">
        <v>19321</v>
      </c>
      <c r="G792" s="1" t="s">
        <v>14127</v>
      </c>
      <c r="H792" s="1" t="s">
        <v>20713</v>
      </c>
      <c r="I792" s="1" t="s">
        <v>23319</v>
      </c>
      <c r="J792" s="1" t="s">
        <v>22978</v>
      </c>
      <c r="K792" s="1">
        <v>788896087</v>
      </c>
      <c r="L792" s="1" t="s">
        <v>30867</v>
      </c>
      <c r="M792" s="1" t="s">
        <v>23365</v>
      </c>
      <c r="N792" s="1" t="s">
        <v>30938</v>
      </c>
      <c r="O792" s="1" t="s">
        <v>30938</v>
      </c>
      <c r="P792" s="1">
        <v>254000</v>
      </c>
      <c r="Q792" s="1" t="s">
        <v>30938</v>
      </c>
      <c r="R792" s="1" t="s">
        <v>23365</v>
      </c>
      <c r="S792" s="1" t="s">
        <v>23365</v>
      </c>
      <c r="T792" s="1" t="s">
        <v>23365</v>
      </c>
      <c r="U792" s="1" t="s">
        <v>23365</v>
      </c>
      <c r="V792" s="1" t="s">
        <v>23365</v>
      </c>
      <c r="W792" s="1" t="s">
        <v>30939</v>
      </c>
      <c r="X792" s="1" t="s">
        <v>23365</v>
      </c>
      <c r="Y792" s="1">
        <v>250000</v>
      </c>
      <c r="Z792" s="1">
        <v>1</v>
      </c>
      <c r="AA792" s="1">
        <v>45</v>
      </c>
      <c r="AB792" s="1">
        <v>0</v>
      </c>
      <c r="AC792" s="1" t="s">
        <v>23365</v>
      </c>
      <c r="AD792" s="1" t="s">
        <v>14128</v>
      </c>
      <c r="AE792" s="1" t="s">
        <v>23365</v>
      </c>
      <c r="AF792" s="1" t="s">
        <v>30939</v>
      </c>
      <c r="AG792" s="1" t="s">
        <v>23365</v>
      </c>
      <c r="AH792" s="1" t="s">
        <v>30939</v>
      </c>
      <c r="AI792" s="1" t="s">
        <v>23365</v>
      </c>
      <c r="AJ792" s="1" t="s">
        <v>21908</v>
      </c>
      <c r="AK792" s="1" t="s">
        <v>23365</v>
      </c>
      <c r="AL792" s="1" t="s">
        <v>23365</v>
      </c>
      <c r="AM792" s="1">
        <v>100000</v>
      </c>
      <c r="AN792" s="1">
        <f t="shared" si="43"/>
        <v>1</v>
      </c>
      <c r="AO792" s="1" t="s">
        <v>23365</v>
      </c>
      <c r="AP792" s="1">
        <f t="shared" si="44"/>
        <v>1</v>
      </c>
      <c r="AQ792" s="1" t="s">
        <v>23365</v>
      </c>
      <c r="AR792" s="1" t="s">
        <v>23365</v>
      </c>
      <c r="AS792" s="1">
        <v>150000</v>
      </c>
      <c r="AT792" s="1" t="s">
        <v>23365</v>
      </c>
      <c r="AU792" s="1" t="s">
        <v>23365</v>
      </c>
      <c r="AV792" s="1" t="s">
        <v>23365</v>
      </c>
      <c r="AW792" s="1" t="s">
        <v>23365</v>
      </c>
      <c r="AX792" s="1" t="s">
        <v>23365</v>
      </c>
      <c r="AY792" s="1" t="s">
        <v>23365</v>
      </c>
      <c r="AZ792" s="1" t="s">
        <v>23365</v>
      </c>
      <c r="BA792" s="1" t="s">
        <v>23365</v>
      </c>
      <c r="BB792" s="1" t="s">
        <v>23365</v>
      </c>
      <c r="BC792" s="1" t="s">
        <v>23365</v>
      </c>
      <c r="BD792" s="1" t="s">
        <v>23365</v>
      </c>
      <c r="BE792" s="1" t="s">
        <v>23365</v>
      </c>
      <c r="BF792" s="1" t="s">
        <v>30938</v>
      </c>
      <c r="BG792" s="1" t="s">
        <v>23365</v>
      </c>
      <c r="BH792" s="1" t="s">
        <v>23252</v>
      </c>
      <c r="BI792" s="1" t="s">
        <v>23365</v>
      </c>
      <c r="BJ792" s="1" t="s">
        <v>30939</v>
      </c>
      <c r="BK792" s="1" t="s">
        <v>23365</v>
      </c>
      <c r="BL792" s="1" t="s">
        <v>30939</v>
      </c>
      <c r="BM792" s="1" t="s">
        <v>23365</v>
      </c>
      <c r="BN792" s="1" t="s">
        <v>30939</v>
      </c>
      <c r="BO792" s="1" t="s">
        <v>23365</v>
      </c>
      <c r="BQ792" s="1" t="s">
        <v>23365</v>
      </c>
      <c r="BS792" s="1" t="s">
        <v>23365</v>
      </c>
      <c r="BU792" s="1" t="s">
        <v>23365</v>
      </c>
      <c r="BV792" s="1" t="s">
        <v>30939</v>
      </c>
      <c r="BW792" s="1" t="s">
        <v>23365</v>
      </c>
      <c r="BX792" s="1" t="s">
        <v>30901</v>
      </c>
      <c r="BY792" s="1" t="s">
        <v>23365</v>
      </c>
      <c r="BZ792" s="1" t="s">
        <v>30939</v>
      </c>
      <c r="CA792" s="1" t="s">
        <v>23365</v>
      </c>
      <c r="CB792" s="1" t="s">
        <v>30939</v>
      </c>
      <c r="CD792" s="1" t="s">
        <v>23365</v>
      </c>
      <c r="CE792" s="1" t="s">
        <v>23365</v>
      </c>
      <c r="CF792" s="1" t="s">
        <v>23365</v>
      </c>
      <c r="CG792" s="1" t="s">
        <v>30939</v>
      </c>
      <c r="CH792" s="1" t="s">
        <v>23365</v>
      </c>
      <c r="CI792" s="1" t="s">
        <v>23365</v>
      </c>
      <c r="CJ792" s="1" t="s">
        <v>23365</v>
      </c>
      <c r="CK792" s="1" t="s">
        <v>30939</v>
      </c>
      <c r="CL792" s="1" t="s">
        <v>23365</v>
      </c>
      <c r="CM792" s="1" t="s">
        <v>30939</v>
      </c>
      <c r="CN792" s="1" t="s">
        <v>23365</v>
      </c>
      <c r="CO792" s="1" t="s">
        <v>23365</v>
      </c>
      <c r="CP792" s="1" t="s">
        <v>30939</v>
      </c>
      <c r="CQ792" s="1" t="s">
        <v>23365</v>
      </c>
      <c r="CR792" s="1" t="s">
        <v>30901</v>
      </c>
      <c r="CS792" s="1" t="s">
        <v>23365</v>
      </c>
      <c r="CT792" s="1" t="s">
        <v>30939</v>
      </c>
      <c r="CU792" s="1" t="s">
        <v>23365</v>
      </c>
      <c r="CV792" s="1" t="s">
        <v>23365</v>
      </c>
      <c r="CW792" s="1" t="s">
        <v>23326</v>
      </c>
      <c r="CX792" s="1" t="s">
        <v>30938</v>
      </c>
      <c r="CY792" s="1" t="s">
        <v>30938</v>
      </c>
      <c r="CZ792" s="1" t="s">
        <v>30938</v>
      </c>
      <c r="DA792" s="1" t="s">
        <v>23327</v>
      </c>
      <c r="DB792" s="1" t="s">
        <v>23365</v>
      </c>
      <c r="DC792" s="1" t="s">
        <v>23210</v>
      </c>
      <c r="DD792" s="1" t="s">
        <v>14129</v>
      </c>
      <c r="DE792" s="1" t="s">
        <v>24410</v>
      </c>
      <c r="DF792" s="1" t="s">
        <v>14130</v>
      </c>
      <c r="DG792" s="1" t="s">
        <v>22870</v>
      </c>
      <c r="DH792" s="1" t="s">
        <v>23116</v>
      </c>
      <c r="DI792" s="1" t="s">
        <v>23365</v>
      </c>
      <c r="DJ792" s="1" t="s">
        <v>23365</v>
      </c>
      <c r="DK792" s="1" t="s">
        <v>30938</v>
      </c>
      <c r="DL792" s="1" t="s">
        <v>14131</v>
      </c>
    </row>
    <row r="793" spans="1:116">
      <c r="A793" s="1">
        <f t="shared" si="42"/>
        <v>3</v>
      </c>
      <c r="B793" s="1" t="s">
        <v>14132</v>
      </c>
      <c r="C793" s="1" t="s">
        <v>14133</v>
      </c>
      <c r="D793" s="1" t="s">
        <v>20917</v>
      </c>
      <c r="E793" s="10">
        <v>351851000000000</v>
      </c>
      <c r="F793" s="1" t="s">
        <v>19109</v>
      </c>
      <c r="G793" s="1" t="s">
        <v>14134</v>
      </c>
      <c r="H793" s="1" t="s">
        <v>20713</v>
      </c>
      <c r="I793" s="1" t="s">
        <v>23319</v>
      </c>
      <c r="J793" s="1" t="s">
        <v>22027</v>
      </c>
      <c r="K793" s="1">
        <v>785925249</v>
      </c>
      <c r="L793" s="1" t="s">
        <v>30867</v>
      </c>
      <c r="M793" s="1" t="s">
        <v>23365</v>
      </c>
      <c r="N793" s="1" t="s">
        <v>30938</v>
      </c>
      <c r="O793" s="1" t="s">
        <v>30938</v>
      </c>
      <c r="P793" s="1">
        <v>253250</v>
      </c>
      <c r="Q793" s="1" t="s">
        <v>30938</v>
      </c>
      <c r="R793" s="1" t="s">
        <v>23365</v>
      </c>
      <c r="S793" s="1" t="s">
        <v>23365</v>
      </c>
      <c r="T793" s="1" t="s">
        <v>23365</v>
      </c>
      <c r="U793" s="1" t="s">
        <v>23365</v>
      </c>
      <c r="V793" s="1" t="s">
        <v>23365</v>
      </c>
      <c r="W793" s="1" t="s">
        <v>30939</v>
      </c>
      <c r="X793" s="1" t="s">
        <v>23365</v>
      </c>
      <c r="Y793" s="1">
        <v>250000</v>
      </c>
      <c r="Z793" s="1">
        <v>1</v>
      </c>
      <c r="AA793" s="1">
        <v>15</v>
      </c>
      <c r="AB793" s="1">
        <v>0</v>
      </c>
      <c r="AC793" s="1" t="s">
        <v>23365</v>
      </c>
      <c r="AD793" s="1" t="s">
        <v>15220</v>
      </c>
      <c r="AE793" s="1" t="s">
        <v>23365</v>
      </c>
      <c r="AF793" s="1" t="s">
        <v>30938</v>
      </c>
      <c r="AG793" s="1" t="s">
        <v>14135</v>
      </c>
      <c r="AH793" s="1" t="s">
        <v>30939</v>
      </c>
      <c r="AI793" s="1" t="s">
        <v>23365</v>
      </c>
      <c r="AJ793" s="1" t="s">
        <v>23231</v>
      </c>
      <c r="AK793" s="1" t="s">
        <v>23365</v>
      </c>
      <c r="AL793" s="1" t="s">
        <v>23365</v>
      </c>
      <c r="AM793" s="1" t="s">
        <v>23365</v>
      </c>
      <c r="AN793" s="1">
        <f t="shared" si="43"/>
        <v>0</v>
      </c>
      <c r="AO793" s="1" t="s">
        <v>23365</v>
      </c>
      <c r="AP793" s="1">
        <f t="shared" si="44"/>
        <v>0</v>
      </c>
      <c r="AQ793" s="1">
        <v>250000</v>
      </c>
      <c r="AR793" s="1" t="s">
        <v>23365</v>
      </c>
      <c r="AS793" s="1" t="s">
        <v>23365</v>
      </c>
      <c r="AT793" s="1" t="s">
        <v>23365</v>
      </c>
      <c r="AU793" s="1" t="s">
        <v>23365</v>
      </c>
      <c r="AV793" s="1" t="s">
        <v>23365</v>
      </c>
      <c r="AW793" s="1" t="s">
        <v>23365</v>
      </c>
      <c r="AX793" s="1" t="s">
        <v>23365</v>
      </c>
      <c r="AY793" s="1" t="s">
        <v>23365</v>
      </c>
      <c r="AZ793" s="1" t="s">
        <v>23365</v>
      </c>
      <c r="BA793" s="1" t="s">
        <v>23365</v>
      </c>
      <c r="BB793" s="1" t="s">
        <v>23365</v>
      </c>
      <c r="BC793" s="1" t="s">
        <v>23365</v>
      </c>
      <c r="BD793" s="1" t="s">
        <v>23365</v>
      </c>
      <c r="BE793" s="1" t="s">
        <v>23365</v>
      </c>
      <c r="BF793" s="1" t="s">
        <v>30938</v>
      </c>
      <c r="BG793" s="1" t="s">
        <v>23365</v>
      </c>
      <c r="BH793" s="1" t="s">
        <v>23325</v>
      </c>
      <c r="BI793" s="1" t="s">
        <v>23365</v>
      </c>
      <c r="BJ793" s="1" t="s">
        <v>30939</v>
      </c>
      <c r="BK793" s="1" t="s">
        <v>23365</v>
      </c>
      <c r="BL793" s="1" t="s">
        <v>30901</v>
      </c>
      <c r="BM793" s="1" t="s">
        <v>23365</v>
      </c>
      <c r="BN793" s="1" t="s">
        <v>30939</v>
      </c>
      <c r="BO793" s="1" t="s">
        <v>23365</v>
      </c>
      <c r="BQ793" s="1" t="s">
        <v>23365</v>
      </c>
      <c r="BS793" s="1" t="s">
        <v>23365</v>
      </c>
      <c r="BU793" s="1" t="s">
        <v>23365</v>
      </c>
      <c r="BV793" s="1" t="s">
        <v>30939</v>
      </c>
      <c r="BW793" s="1" t="s">
        <v>23365</v>
      </c>
      <c r="BX793" s="1" t="s">
        <v>30939</v>
      </c>
      <c r="BY793" s="1" t="s">
        <v>23365</v>
      </c>
      <c r="BZ793" s="1" t="s">
        <v>30939</v>
      </c>
      <c r="CA793" s="1" t="s">
        <v>23365</v>
      </c>
      <c r="CB793" s="1" t="s">
        <v>30939</v>
      </c>
      <c r="CD793" s="1" t="s">
        <v>23365</v>
      </c>
      <c r="CE793" s="1" t="s">
        <v>23365</v>
      </c>
      <c r="CF793" s="1" t="s">
        <v>23365</v>
      </c>
      <c r="CG793" s="1" t="s">
        <v>30939</v>
      </c>
      <c r="CH793" s="1" t="s">
        <v>23365</v>
      </c>
      <c r="CI793" s="1" t="s">
        <v>23365</v>
      </c>
      <c r="CJ793" s="1" t="s">
        <v>23365</v>
      </c>
      <c r="CK793" s="1" t="s">
        <v>30939</v>
      </c>
      <c r="CL793" s="1" t="s">
        <v>23365</v>
      </c>
      <c r="CM793" s="1" t="s">
        <v>30939</v>
      </c>
      <c r="CN793" s="1" t="s">
        <v>23365</v>
      </c>
      <c r="CO793" s="1" t="s">
        <v>23365</v>
      </c>
      <c r="CP793" s="1" t="s">
        <v>30939</v>
      </c>
      <c r="CQ793" s="1" t="s">
        <v>23365</v>
      </c>
      <c r="CR793" s="1" t="s">
        <v>30939</v>
      </c>
      <c r="CS793" s="1" t="s">
        <v>23365</v>
      </c>
      <c r="CT793" s="1" t="s">
        <v>30901</v>
      </c>
      <c r="CU793" s="1" t="s">
        <v>23365</v>
      </c>
      <c r="CV793" s="1" t="s">
        <v>23365</v>
      </c>
      <c r="CW793" s="1" t="s">
        <v>23232</v>
      </c>
      <c r="CX793" s="1" t="s">
        <v>30938</v>
      </c>
      <c r="CY793" s="1" t="s">
        <v>30938</v>
      </c>
      <c r="CZ793" s="1" t="s">
        <v>30938</v>
      </c>
      <c r="DA793" s="1" t="s">
        <v>21980</v>
      </c>
      <c r="DB793" s="1" t="s">
        <v>23365</v>
      </c>
      <c r="DC793" s="1" t="s">
        <v>23210</v>
      </c>
      <c r="DD793" s="1" t="s">
        <v>14136</v>
      </c>
      <c r="DE793" s="1" t="s">
        <v>24410</v>
      </c>
      <c r="DF793" s="1" t="s">
        <v>14137</v>
      </c>
      <c r="DG793" s="1" t="s">
        <v>23365</v>
      </c>
      <c r="DH793" s="1" t="s">
        <v>22990</v>
      </c>
      <c r="DI793" s="1" t="s">
        <v>23365</v>
      </c>
      <c r="DJ793" s="1" t="s">
        <v>23365</v>
      </c>
      <c r="DK793" s="1" t="s">
        <v>30938</v>
      </c>
      <c r="DL793" s="1" t="s">
        <v>14138</v>
      </c>
    </row>
    <row r="794" spans="1:116">
      <c r="A794" s="1">
        <f t="shared" si="42"/>
        <v>2</v>
      </c>
      <c r="B794" s="1" t="s">
        <v>14139</v>
      </c>
      <c r="C794" s="1" t="s">
        <v>14140</v>
      </c>
      <c r="D794" s="1" t="s">
        <v>14173</v>
      </c>
      <c r="E794" s="10">
        <v>353768000000000</v>
      </c>
      <c r="F794" s="1" t="s">
        <v>20177</v>
      </c>
      <c r="G794" s="1" t="s">
        <v>14141</v>
      </c>
      <c r="H794" s="1" t="s">
        <v>20713</v>
      </c>
      <c r="I794" s="1" t="s">
        <v>23319</v>
      </c>
      <c r="J794" s="1" t="s">
        <v>20253</v>
      </c>
      <c r="K794" s="1">
        <v>785925196</v>
      </c>
      <c r="L794" s="1" t="s">
        <v>30867</v>
      </c>
      <c r="M794" s="1" t="s">
        <v>23365</v>
      </c>
      <c r="N794" s="1" t="s">
        <v>30938</v>
      </c>
      <c r="O794" s="1" t="s">
        <v>30938</v>
      </c>
      <c r="P794" s="1">
        <v>254000</v>
      </c>
      <c r="Q794" s="1" t="s">
        <v>30938</v>
      </c>
      <c r="R794" s="1" t="s">
        <v>23365</v>
      </c>
      <c r="S794" s="1" t="s">
        <v>23365</v>
      </c>
      <c r="T794" s="1" t="s">
        <v>23365</v>
      </c>
      <c r="U794" s="1" t="s">
        <v>23365</v>
      </c>
      <c r="V794" s="1" t="s">
        <v>23365</v>
      </c>
      <c r="W794" s="1" t="s">
        <v>30939</v>
      </c>
      <c r="X794" s="1" t="s">
        <v>23365</v>
      </c>
      <c r="Y794" s="1">
        <v>250000</v>
      </c>
      <c r="Z794" s="1">
        <v>1</v>
      </c>
      <c r="AA794" s="1">
        <v>16</v>
      </c>
      <c r="AB794" s="1">
        <v>1000</v>
      </c>
      <c r="AC794" s="1" t="s">
        <v>23365</v>
      </c>
      <c r="AD794" s="1" t="s">
        <v>21630</v>
      </c>
      <c r="AE794" s="1" t="s">
        <v>23365</v>
      </c>
      <c r="AF794" s="1" t="s">
        <v>30938</v>
      </c>
      <c r="AG794" s="1" t="s">
        <v>14489</v>
      </c>
      <c r="AH794" s="1" t="s">
        <v>30939</v>
      </c>
      <c r="AI794" s="1" t="s">
        <v>23365</v>
      </c>
      <c r="AJ794" s="1" t="s">
        <v>19312</v>
      </c>
      <c r="AK794" s="1" t="s">
        <v>23365</v>
      </c>
      <c r="AL794" s="1">
        <v>10000</v>
      </c>
      <c r="AM794" s="1">
        <v>50000</v>
      </c>
      <c r="AN794" s="1">
        <f t="shared" si="43"/>
        <v>1</v>
      </c>
      <c r="AO794" s="1" t="s">
        <v>23365</v>
      </c>
      <c r="AP794" s="1">
        <f t="shared" si="44"/>
        <v>1</v>
      </c>
      <c r="AQ794" s="1" t="s">
        <v>23365</v>
      </c>
      <c r="AR794" s="1" t="s">
        <v>23365</v>
      </c>
      <c r="AS794" s="1">
        <v>150000</v>
      </c>
      <c r="AT794" s="1" t="s">
        <v>23365</v>
      </c>
      <c r="AU794" s="1" t="s">
        <v>23365</v>
      </c>
      <c r="AV794" s="1" t="s">
        <v>23365</v>
      </c>
      <c r="AW794" s="1">
        <v>40000</v>
      </c>
      <c r="AX794" s="1" t="s">
        <v>23365</v>
      </c>
      <c r="AY794" s="1" t="s">
        <v>23365</v>
      </c>
      <c r="AZ794" s="1" t="s">
        <v>23365</v>
      </c>
      <c r="BA794" s="1" t="s">
        <v>23365</v>
      </c>
      <c r="BB794" s="1" t="s">
        <v>23365</v>
      </c>
      <c r="BC794" s="1" t="s">
        <v>23365</v>
      </c>
      <c r="BD794" s="1" t="s">
        <v>23365</v>
      </c>
      <c r="BE794" s="1" t="s">
        <v>23365</v>
      </c>
      <c r="BF794" s="1" t="s">
        <v>30938</v>
      </c>
      <c r="BG794" s="1" t="s">
        <v>23365</v>
      </c>
      <c r="BH794" s="1" t="s">
        <v>23252</v>
      </c>
      <c r="BI794" s="1" t="s">
        <v>23365</v>
      </c>
      <c r="BJ794" s="1" t="s">
        <v>30939</v>
      </c>
      <c r="BK794" s="1" t="s">
        <v>23365</v>
      </c>
      <c r="BL794" s="1" t="s">
        <v>30939</v>
      </c>
      <c r="BM794" s="1" t="s">
        <v>23365</v>
      </c>
      <c r="BN794" s="1" t="s">
        <v>30939</v>
      </c>
      <c r="BO794" s="1" t="s">
        <v>23365</v>
      </c>
      <c r="BQ794" s="1" t="s">
        <v>23365</v>
      </c>
      <c r="BS794" s="1" t="s">
        <v>23365</v>
      </c>
      <c r="BU794" s="1" t="s">
        <v>23365</v>
      </c>
      <c r="BV794" s="1" t="s">
        <v>30939</v>
      </c>
      <c r="BW794" s="1" t="s">
        <v>23365</v>
      </c>
      <c r="BX794" s="1" t="s">
        <v>30939</v>
      </c>
      <c r="BY794" s="1" t="s">
        <v>23365</v>
      </c>
      <c r="BZ794" s="1" t="s">
        <v>30939</v>
      </c>
      <c r="CA794" s="1" t="s">
        <v>23365</v>
      </c>
      <c r="CB794" s="1" t="s">
        <v>30939</v>
      </c>
      <c r="CD794" s="1" t="s">
        <v>23365</v>
      </c>
      <c r="CE794" s="1" t="s">
        <v>23365</v>
      </c>
      <c r="CF794" s="1" t="s">
        <v>23365</v>
      </c>
      <c r="CG794" s="1" t="s">
        <v>30939</v>
      </c>
      <c r="CH794" s="1" t="s">
        <v>23365</v>
      </c>
      <c r="CI794" s="1" t="s">
        <v>23365</v>
      </c>
      <c r="CJ794" s="1" t="s">
        <v>23365</v>
      </c>
      <c r="CK794" s="1" t="s">
        <v>30939</v>
      </c>
      <c r="CL794" s="1" t="s">
        <v>23365</v>
      </c>
      <c r="CM794" s="1" t="s">
        <v>30939</v>
      </c>
      <c r="CN794" s="1" t="s">
        <v>23365</v>
      </c>
      <c r="CO794" s="1" t="s">
        <v>23365</v>
      </c>
      <c r="CP794" s="1" t="s">
        <v>30939</v>
      </c>
      <c r="CQ794" s="1" t="s">
        <v>23365</v>
      </c>
      <c r="CR794" s="1" t="s">
        <v>30939</v>
      </c>
      <c r="CS794" s="1" t="s">
        <v>23365</v>
      </c>
      <c r="CT794" s="1" t="s">
        <v>30939</v>
      </c>
      <c r="CU794" s="1" t="s">
        <v>23365</v>
      </c>
      <c r="CV794" s="1" t="s">
        <v>23365</v>
      </c>
      <c r="CW794" s="1" t="s">
        <v>23232</v>
      </c>
      <c r="CX794" s="1" t="s">
        <v>23365</v>
      </c>
      <c r="CY794" s="1" t="s">
        <v>30938</v>
      </c>
      <c r="CZ794" s="1" t="s">
        <v>30938</v>
      </c>
      <c r="DA794" s="1" t="s">
        <v>23327</v>
      </c>
      <c r="DB794" s="1" t="s">
        <v>23365</v>
      </c>
      <c r="DC794" s="1" t="s">
        <v>23210</v>
      </c>
      <c r="DD794" s="1" t="s">
        <v>14142</v>
      </c>
      <c r="DE794" s="1" t="s">
        <v>24410</v>
      </c>
      <c r="DF794" s="1" t="s">
        <v>14143</v>
      </c>
      <c r="DG794" s="1" t="s">
        <v>14484</v>
      </c>
      <c r="DH794" s="1" t="s">
        <v>18100</v>
      </c>
      <c r="DI794" s="1" t="s">
        <v>23365</v>
      </c>
      <c r="DJ794" s="1" t="s">
        <v>23365</v>
      </c>
      <c r="DK794" s="1" t="s">
        <v>30938</v>
      </c>
      <c r="DL794" s="1" t="s">
        <v>14144</v>
      </c>
    </row>
    <row r="795" spans="1:116">
      <c r="A795" s="1">
        <f t="shared" si="42"/>
        <v>2</v>
      </c>
      <c r="B795" s="1" t="s">
        <v>14145</v>
      </c>
      <c r="C795" s="1" t="s">
        <v>14146</v>
      </c>
      <c r="D795" s="1" t="s">
        <v>14173</v>
      </c>
      <c r="E795" s="10">
        <v>353768000000000</v>
      </c>
      <c r="F795" s="1" t="s">
        <v>20251</v>
      </c>
      <c r="G795" s="1" t="s">
        <v>14147</v>
      </c>
      <c r="H795" s="1" t="s">
        <v>20713</v>
      </c>
      <c r="I795" s="1" t="s">
        <v>23319</v>
      </c>
      <c r="J795" s="1" t="s">
        <v>20253</v>
      </c>
      <c r="K795" s="1">
        <v>788896242</v>
      </c>
      <c r="L795" s="1" t="s">
        <v>30867</v>
      </c>
      <c r="M795" s="1" t="s">
        <v>23365</v>
      </c>
      <c r="N795" s="1" t="s">
        <v>30938</v>
      </c>
      <c r="O795" s="1" t="s">
        <v>30938</v>
      </c>
      <c r="P795" s="1">
        <v>254000</v>
      </c>
      <c r="Q795" s="1" t="s">
        <v>30938</v>
      </c>
      <c r="R795" s="1" t="s">
        <v>23365</v>
      </c>
      <c r="S795" s="1" t="s">
        <v>23365</v>
      </c>
      <c r="T795" s="1" t="s">
        <v>23365</v>
      </c>
      <c r="U795" s="1" t="s">
        <v>23365</v>
      </c>
      <c r="V795" s="1" t="s">
        <v>23365</v>
      </c>
      <c r="W795" s="1" t="s">
        <v>30939</v>
      </c>
      <c r="X795" s="1" t="s">
        <v>23365</v>
      </c>
      <c r="Y795" s="1">
        <v>250000</v>
      </c>
      <c r="Z795" s="1">
        <v>1</v>
      </c>
      <c r="AA795" s="1">
        <v>18</v>
      </c>
      <c r="AB795" s="1">
        <v>1000</v>
      </c>
      <c r="AC795" s="1" t="s">
        <v>23365</v>
      </c>
      <c r="AD795" s="1" t="s">
        <v>14481</v>
      </c>
      <c r="AE795" s="1" t="s">
        <v>23365</v>
      </c>
      <c r="AF795" s="1" t="s">
        <v>30938</v>
      </c>
      <c r="AG795" s="1" t="s">
        <v>14875</v>
      </c>
      <c r="AH795" s="1" t="s">
        <v>30939</v>
      </c>
      <c r="AI795" s="1" t="s">
        <v>23365</v>
      </c>
      <c r="AJ795" s="1" t="s">
        <v>17589</v>
      </c>
      <c r="AK795" s="1" t="s">
        <v>23365</v>
      </c>
      <c r="AL795" s="1">
        <v>10000</v>
      </c>
      <c r="AM795" s="1" t="s">
        <v>23365</v>
      </c>
      <c r="AN795" s="1">
        <f t="shared" si="43"/>
        <v>0</v>
      </c>
      <c r="AO795" s="1" t="s">
        <v>23365</v>
      </c>
      <c r="AP795" s="1">
        <f t="shared" si="44"/>
        <v>0</v>
      </c>
      <c r="AQ795" s="1">
        <v>150000</v>
      </c>
      <c r="AR795" s="1" t="s">
        <v>23365</v>
      </c>
      <c r="AS795" s="1" t="s">
        <v>23365</v>
      </c>
      <c r="AT795" s="1" t="s">
        <v>23365</v>
      </c>
      <c r="AU795" s="1" t="s">
        <v>23365</v>
      </c>
      <c r="AV795" s="1">
        <v>90000</v>
      </c>
      <c r="AW795" s="1" t="s">
        <v>23365</v>
      </c>
      <c r="AX795" s="1" t="s">
        <v>23365</v>
      </c>
      <c r="AY795" s="1" t="s">
        <v>23365</v>
      </c>
      <c r="AZ795" s="1" t="s">
        <v>23365</v>
      </c>
      <c r="BA795" s="1" t="s">
        <v>23365</v>
      </c>
      <c r="BB795" s="1" t="s">
        <v>23365</v>
      </c>
      <c r="BC795" s="1" t="s">
        <v>23365</v>
      </c>
      <c r="BD795" s="1" t="s">
        <v>23365</v>
      </c>
      <c r="BE795" s="1" t="s">
        <v>23365</v>
      </c>
      <c r="BF795" s="1" t="s">
        <v>30938</v>
      </c>
      <c r="BG795" s="1" t="s">
        <v>23365</v>
      </c>
      <c r="BH795" s="1" t="s">
        <v>23325</v>
      </c>
      <c r="BI795" s="1" t="s">
        <v>23365</v>
      </c>
      <c r="BJ795" s="1" t="s">
        <v>30939</v>
      </c>
      <c r="BK795" s="1" t="s">
        <v>23365</v>
      </c>
      <c r="BL795" s="1" t="s">
        <v>30939</v>
      </c>
      <c r="BM795" s="1" t="s">
        <v>23365</v>
      </c>
      <c r="BN795" s="1" t="s">
        <v>30939</v>
      </c>
      <c r="BO795" s="1" t="s">
        <v>23365</v>
      </c>
      <c r="BQ795" s="1" t="s">
        <v>23365</v>
      </c>
      <c r="BS795" s="1" t="s">
        <v>23365</v>
      </c>
      <c r="BU795" s="1" t="s">
        <v>23365</v>
      </c>
      <c r="BV795" s="1" t="s">
        <v>30939</v>
      </c>
      <c r="BW795" s="1" t="s">
        <v>23365</v>
      </c>
      <c r="BX795" s="1" t="s">
        <v>30939</v>
      </c>
      <c r="BY795" s="1" t="s">
        <v>23365</v>
      </c>
      <c r="BZ795" s="1" t="s">
        <v>30939</v>
      </c>
      <c r="CA795" s="1" t="s">
        <v>23365</v>
      </c>
      <c r="CB795" s="1" t="s">
        <v>30939</v>
      </c>
      <c r="CD795" s="1" t="s">
        <v>23365</v>
      </c>
      <c r="CE795" s="1" t="s">
        <v>23365</v>
      </c>
      <c r="CF795" s="1" t="s">
        <v>23365</v>
      </c>
      <c r="CG795" s="1" t="s">
        <v>30939</v>
      </c>
      <c r="CH795" s="1" t="s">
        <v>23365</v>
      </c>
      <c r="CI795" s="1" t="s">
        <v>23365</v>
      </c>
      <c r="CJ795" s="1" t="s">
        <v>23365</v>
      </c>
      <c r="CK795" s="1" t="s">
        <v>30939</v>
      </c>
      <c r="CL795" s="1" t="s">
        <v>23365</v>
      </c>
      <c r="CM795" s="1" t="s">
        <v>30939</v>
      </c>
      <c r="CN795" s="1" t="s">
        <v>23365</v>
      </c>
      <c r="CO795" s="1" t="s">
        <v>23365</v>
      </c>
      <c r="CP795" s="1" t="s">
        <v>30939</v>
      </c>
      <c r="CQ795" s="1" t="s">
        <v>23365</v>
      </c>
      <c r="CR795" s="1" t="s">
        <v>30939</v>
      </c>
      <c r="CS795" s="1" t="s">
        <v>23365</v>
      </c>
      <c r="CT795" s="1" t="s">
        <v>30939</v>
      </c>
      <c r="CU795" s="1" t="s">
        <v>23365</v>
      </c>
      <c r="CV795" s="1" t="s">
        <v>23365</v>
      </c>
      <c r="CW795" s="1" t="s">
        <v>23232</v>
      </c>
      <c r="CX795" s="1" t="s">
        <v>30938</v>
      </c>
      <c r="CY795" s="1" t="s">
        <v>30938</v>
      </c>
      <c r="CZ795" s="1" t="s">
        <v>30938</v>
      </c>
      <c r="DA795" s="1" t="s">
        <v>23327</v>
      </c>
      <c r="DB795" s="1" t="s">
        <v>23365</v>
      </c>
      <c r="DC795" s="1" t="s">
        <v>23210</v>
      </c>
      <c r="DD795" s="1" t="s">
        <v>14148</v>
      </c>
      <c r="DE795" s="1" t="s">
        <v>24410</v>
      </c>
      <c r="DF795" s="1" t="s">
        <v>14149</v>
      </c>
      <c r="DG795" s="1" t="s">
        <v>14150</v>
      </c>
      <c r="DH795" s="1" t="s">
        <v>14843</v>
      </c>
      <c r="DI795" s="1" t="s">
        <v>23365</v>
      </c>
      <c r="DJ795" s="1" t="s">
        <v>23365</v>
      </c>
      <c r="DK795" s="1" t="s">
        <v>30938</v>
      </c>
      <c r="DL795" s="1" t="s">
        <v>14047</v>
      </c>
    </row>
    <row r="796" spans="1:116">
      <c r="A796" s="1">
        <f t="shared" si="42"/>
        <v>2</v>
      </c>
      <c r="B796" s="1" t="s">
        <v>14048</v>
      </c>
      <c r="C796" s="1" t="s">
        <v>14049</v>
      </c>
      <c r="D796" s="1" t="s">
        <v>14173</v>
      </c>
      <c r="E796" s="10">
        <v>353768000000000</v>
      </c>
      <c r="F796" s="1" t="s">
        <v>20191</v>
      </c>
      <c r="G796" s="1" t="s">
        <v>14050</v>
      </c>
      <c r="H796" s="1" t="s">
        <v>20713</v>
      </c>
      <c r="I796" s="1" t="s">
        <v>23319</v>
      </c>
      <c r="J796" s="1" t="s">
        <v>20253</v>
      </c>
      <c r="K796" s="1">
        <v>785929300</v>
      </c>
      <c r="L796" s="1" t="s">
        <v>30867</v>
      </c>
      <c r="M796" s="1" t="s">
        <v>23365</v>
      </c>
      <c r="N796" s="1" t="s">
        <v>30938</v>
      </c>
      <c r="O796" s="1" t="s">
        <v>30938</v>
      </c>
      <c r="P796" s="1">
        <v>254000</v>
      </c>
      <c r="Q796" s="1" t="s">
        <v>30938</v>
      </c>
      <c r="R796" s="1" t="s">
        <v>23365</v>
      </c>
      <c r="S796" s="1" t="s">
        <v>23365</v>
      </c>
      <c r="T796" s="1" t="s">
        <v>23365</v>
      </c>
      <c r="U796" s="1" t="s">
        <v>23365</v>
      </c>
      <c r="V796" s="1" t="s">
        <v>23365</v>
      </c>
      <c r="W796" s="1" t="s">
        <v>30939</v>
      </c>
      <c r="X796" s="1" t="s">
        <v>23365</v>
      </c>
      <c r="Y796" s="1">
        <v>250000</v>
      </c>
      <c r="Z796" s="1">
        <v>1</v>
      </c>
      <c r="AA796" s="1">
        <v>15</v>
      </c>
      <c r="AB796" s="1">
        <v>1000</v>
      </c>
      <c r="AC796" s="1" t="s">
        <v>23365</v>
      </c>
      <c r="AD796" s="1" t="s">
        <v>14445</v>
      </c>
      <c r="AE796" s="1" t="s">
        <v>23365</v>
      </c>
      <c r="AF796" s="1" t="s">
        <v>30938</v>
      </c>
      <c r="AG796" s="1" t="s">
        <v>14051</v>
      </c>
      <c r="AH796" s="1" t="s">
        <v>30939</v>
      </c>
      <c r="AI796" s="1" t="s">
        <v>23365</v>
      </c>
      <c r="AJ796" s="1" t="s">
        <v>22090</v>
      </c>
      <c r="AK796" s="1" t="s">
        <v>23365</v>
      </c>
      <c r="AL796" s="1" t="s">
        <v>23365</v>
      </c>
      <c r="AM796" s="1" t="s">
        <v>23365</v>
      </c>
      <c r="AN796" s="1">
        <f t="shared" si="43"/>
        <v>0</v>
      </c>
      <c r="AO796" s="1" t="s">
        <v>23365</v>
      </c>
      <c r="AP796" s="1">
        <f t="shared" si="44"/>
        <v>0</v>
      </c>
      <c r="AQ796" s="1">
        <v>150000</v>
      </c>
      <c r="AR796" s="1" t="s">
        <v>23365</v>
      </c>
      <c r="AS796" s="1">
        <v>90000</v>
      </c>
      <c r="AT796" s="1" t="s">
        <v>23365</v>
      </c>
      <c r="AU796" s="1" t="s">
        <v>23365</v>
      </c>
      <c r="AV796" s="1" t="s">
        <v>23365</v>
      </c>
      <c r="AW796" s="1" t="s">
        <v>23365</v>
      </c>
      <c r="AX796" s="1" t="s">
        <v>23365</v>
      </c>
      <c r="AY796" s="1" t="s">
        <v>23365</v>
      </c>
      <c r="AZ796" s="1" t="s">
        <v>23365</v>
      </c>
      <c r="BA796" s="1" t="s">
        <v>23365</v>
      </c>
      <c r="BB796" s="1" t="s">
        <v>23365</v>
      </c>
      <c r="BC796" s="1" t="s">
        <v>23365</v>
      </c>
      <c r="BD796" s="1" t="s">
        <v>23365</v>
      </c>
      <c r="BE796" s="1" t="s">
        <v>23365</v>
      </c>
      <c r="BF796" s="1" t="s">
        <v>30938</v>
      </c>
      <c r="BG796" s="1" t="s">
        <v>23365</v>
      </c>
      <c r="BH796" s="1" t="s">
        <v>23325</v>
      </c>
      <c r="BI796" s="1" t="s">
        <v>23365</v>
      </c>
      <c r="BJ796" s="1" t="s">
        <v>30939</v>
      </c>
      <c r="BK796" s="1" t="s">
        <v>23365</v>
      </c>
      <c r="BL796" s="1" t="s">
        <v>30939</v>
      </c>
      <c r="BM796" s="1" t="s">
        <v>23365</v>
      </c>
      <c r="BN796" s="1" t="s">
        <v>30939</v>
      </c>
      <c r="BO796" s="1" t="s">
        <v>23365</v>
      </c>
      <c r="BQ796" s="1" t="s">
        <v>23365</v>
      </c>
      <c r="BS796" s="1" t="s">
        <v>23365</v>
      </c>
      <c r="BU796" s="1" t="s">
        <v>23365</v>
      </c>
      <c r="BV796" s="1" t="s">
        <v>30939</v>
      </c>
      <c r="BW796" s="1" t="s">
        <v>23365</v>
      </c>
      <c r="BX796" s="1" t="s">
        <v>30939</v>
      </c>
      <c r="BY796" s="1" t="s">
        <v>23365</v>
      </c>
      <c r="BZ796" s="1" t="s">
        <v>30939</v>
      </c>
      <c r="CA796" s="1" t="s">
        <v>23365</v>
      </c>
      <c r="CB796" s="1" t="s">
        <v>30939</v>
      </c>
      <c r="CD796" s="1" t="s">
        <v>23365</v>
      </c>
      <c r="CE796" s="1" t="s">
        <v>23365</v>
      </c>
      <c r="CF796" s="1" t="s">
        <v>23365</v>
      </c>
      <c r="CG796" s="1" t="s">
        <v>30939</v>
      </c>
      <c r="CH796" s="1" t="s">
        <v>23365</v>
      </c>
      <c r="CI796" s="1" t="s">
        <v>23365</v>
      </c>
      <c r="CJ796" s="1" t="s">
        <v>23365</v>
      </c>
      <c r="CK796" s="1" t="s">
        <v>30939</v>
      </c>
      <c r="CL796" s="1" t="s">
        <v>23365</v>
      </c>
      <c r="CM796" s="1" t="s">
        <v>30939</v>
      </c>
      <c r="CN796" s="1" t="s">
        <v>23365</v>
      </c>
      <c r="CO796" s="1" t="s">
        <v>23365</v>
      </c>
      <c r="CP796" s="1" t="s">
        <v>30939</v>
      </c>
      <c r="CQ796" s="1" t="s">
        <v>23365</v>
      </c>
      <c r="CR796" s="1" t="s">
        <v>30939</v>
      </c>
      <c r="CS796" s="1" t="s">
        <v>23365</v>
      </c>
      <c r="CT796" s="1" t="s">
        <v>30939</v>
      </c>
      <c r="CU796" s="1" t="s">
        <v>23365</v>
      </c>
      <c r="CV796" s="1" t="s">
        <v>23365</v>
      </c>
      <c r="CW796" s="1" t="s">
        <v>23232</v>
      </c>
      <c r="CX796" s="1" t="s">
        <v>30938</v>
      </c>
      <c r="CY796" s="1" t="s">
        <v>30938</v>
      </c>
      <c r="CZ796" s="1" t="s">
        <v>30938</v>
      </c>
      <c r="DA796" s="1" t="s">
        <v>23327</v>
      </c>
      <c r="DB796" s="1" t="s">
        <v>23365</v>
      </c>
      <c r="DC796" s="1" t="s">
        <v>23210</v>
      </c>
      <c r="DD796" s="1" t="s">
        <v>14052</v>
      </c>
      <c r="DE796" s="1" t="s">
        <v>24410</v>
      </c>
      <c r="DF796" s="1" t="s">
        <v>14053</v>
      </c>
      <c r="DG796" s="1" t="s">
        <v>14054</v>
      </c>
      <c r="DH796" s="1" t="s">
        <v>14843</v>
      </c>
      <c r="DI796" s="1" t="s">
        <v>23365</v>
      </c>
      <c r="DJ796" s="1" t="s">
        <v>23365</v>
      </c>
      <c r="DK796" s="1" t="s">
        <v>30938</v>
      </c>
      <c r="DL796" s="1" t="s">
        <v>14055</v>
      </c>
    </row>
    <row r="797" spans="1:116">
      <c r="A797" s="1">
        <f t="shared" si="42"/>
        <v>1</v>
      </c>
      <c r="B797" s="1" t="s">
        <v>14056</v>
      </c>
      <c r="C797" s="1" t="s">
        <v>14057</v>
      </c>
      <c r="D797" s="1" t="s">
        <v>14173</v>
      </c>
      <c r="E797" s="10">
        <v>353768000000000</v>
      </c>
      <c r="F797" s="1" t="s">
        <v>14058</v>
      </c>
      <c r="G797" s="1" t="s">
        <v>14059</v>
      </c>
      <c r="H797" s="1" t="s">
        <v>20713</v>
      </c>
      <c r="I797" s="1" t="s">
        <v>23319</v>
      </c>
      <c r="J797" s="1" t="s">
        <v>20253</v>
      </c>
      <c r="K797" s="1">
        <v>788896328</v>
      </c>
      <c r="L797" s="1" t="s">
        <v>30867</v>
      </c>
      <c r="M797" s="1" t="s">
        <v>23365</v>
      </c>
      <c r="N797" s="1" t="s">
        <v>30938</v>
      </c>
      <c r="O797" s="1" t="s">
        <v>30938</v>
      </c>
      <c r="P797" s="1">
        <v>254000</v>
      </c>
      <c r="Q797" s="1" t="s">
        <v>30938</v>
      </c>
      <c r="R797" s="1" t="s">
        <v>23365</v>
      </c>
      <c r="S797" s="1" t="s">
        <v>23365</v>
      </c>
      <c r="T797" s="1" t="s">
        <v>23365</v>
      </c>
      <c r="U797" s="1" t="s">
        <v>23365</v>
      </c>
      <c r="V797" s="1" t="s">
        <v>23365</v>
      </c>
      <c r="W797" s="1" t="s">
        <v>30939</v>
      </c>
      <c r="X797" s="1" t="s">
        <v>23365</v>
      </c>
      <c r="Y797" s="1">
        <v>250000</v>
      </c>
      <c r="Z797" s="1">
        <v>1</v>
      </c>
      <c r="AA797" s="1">
        <v>10</v>
      </c>
      <c r="AB797" s="1">
        <v>0</v>
      </c>
      <c r="AC797" s="1" t="s">
        <v>23365</v>
      </c>
      <c r="AD797" s="1" t="s">
        <v>14060</v>
      </c>
      <c r="AE797" s="1" t="s">
        <v>23365</v>
      </c>
      <c r="AF797" s="1" t="s">
        <v>30939</v>
      </c>
      <c r="AG797" s="1" t="s">
        <v>23365</v>
      </c>
      <c r="AH797" s="1" t="s">
        <v>30939</v>
      </c>
      <c r="AI797" s="1" t="s">
        <v>23365</v>
      </c>
      <c r="AJ797" s="1" t="s">
        <v>21001</v>
      </c>
      <c r="AK797" s="1" t="s">
        <v>23365</v>
      </c>
      <c r="AL797" s="1" t="s">
        <v>23365</v>
      </c>
      <c r="AM797" s="1">
        <v>50000</v>
      </c>
      <c r="AN797" s="1">
        <f t="shared" si="43"/>
        <v>1</v>
      </c>
      <c r="AO797" s="1" t="s">
        <v>23365</v>
      </c>
      <c r="AP797" s="1">
        <f t="shared" si="44"/>
        <v>1</v>
      </c>
      <c r="AQ797" s="1">
        <v>120000</v>
      </c>
      <c r="AR797" s="1" t="s">
        <v>23365</v>
      </c>
      <c r="AS797" s="1">
        <v>75000</v>
      </c>
      <c r="AT797" s="1" t="s">
        <v>23365</v>
      </c>
      <c r="AU797" s="1" t="s">
        <v>23365</v>
      </c>
      <c r="AV797" s="1" t="s">
        <v>23365</v>
      </c>
      <c r="AW797" s="1" t="s">
        <v>23365</v>
      </c>
      <c r="AX797" s="1" t="s">
        <v>23365</v>
      </c>
      <c r="AY797" s="1" t="s">
        <v>23365</v>
      </c>
      <c r="AZ797" s="1" t="s">
        <v>23365</v>
      </c>
      <c r="BA797" s="1" t="s">
        <v>23365</v>
      </c>
      <c r="BB797" s="1" t="s">
        <v>23365</v>
      </c>
      <c r="BC797" s="1" t="s">
        <v>23365</v>
      </c>
      <c r="BD797" s="1" t="s">
        <v>23365</v>
      </c>
      <c r="BE797" s="1" t="s">
        <v>23365</v>
      </c>
      <c r="BF797" s="1" t="s">
        <v>30938</v>
      </c>
      <c r="BG797" s="1" t="s">
        <v>23365</v>
      </c>
      <c r="BH797" s="1" t="s">
        <v>23252</v>
      </c>
      <c r="BI797" s="1" t="s">
        <v>23365</v>
      </c>
      <c r="BJ797" s="1" t="s">
        <v>30939</v>
      </c>
      <c r="BK797" s="1" t="s">
        <v>23365</v>
      </c>
      <c r="BL797" s="1" t="s">
        <v>30939</v>
      </c>
      <c r="BM797" s="1" t="s">
        <v>23365</v>
      </c>
      <c r="BN797" s="1" t="s">
        <v>30939</v>
      </c>
      <c r="BO797" s="1" t="s">
        <v>23365</v>
      </c>
      <c r="BQ797" s="1" t="s">
        <v>23365</v>
      </c>
      <c r="BS797" s="1" t="s">
        <v>23365</v>
      </c>
      <c r="BU797" s="1" t="s">
        <v>23365</v>
      </c>
      <c r="BV797" s="1" t="s">
        <v>30939</v>
      </c>
      <c r="BW797" s="1" t="s">
        <v>23365</v>
      </c>
      <c r="BX797" s="1" t="s">
        <v>30939</v>
      </c>
      <c r="BY797" s="1" t="s">
        <v>23365</v>
      </c>
      <c r="BZ797" s="1" t="s">
        <v>30939</v>
      </c>
      <c r="CA797" s="1" t="s">
        <v>23365</v>
      </c>
      <c r="CB797" s="1" t="s">
        <v>30939</v>
      </c>
      <c r="CD797" s="1" t="s">
        <v>23365</v>
      </c>
      <c r="CE797" s="1" t="s">
        <v>23365</v>
      </c>
      <c r="CF797" s="1" t="s">
        <v>23365</v>
      </c>
      <c r="CG797" s="1" t="s">
        <v>30939</v>
      </c>
      <c r="CH797" s="1" t="s">
        <v>23365</v>
      </c>
      <c r="CI797" s="1" t="s">
        <v>23365</v>
      </c>
      <c r="CJ797" s="1" t="s">
        <v>23365</v>
      </c>
      <c r="CK797" s="1" t="s">
        <v>30939</v>
      </c>
      <c r="CL797" s="1" t="s">
        <v>23365</v>
      </c>
      <c r="CM797" s="1" t="s">
        <v>30939</v>
      </c>
      <c r="CN797" s="1" t="s">
        <v>23365</v>
      </c>
      <c r="CO797" s="1" t="s">
        <v>23365</v>
      </c>
      <c r="CP797" s="1" t="s">
        <v>30939</v>
      </c>
      <c r="CQ797" s="1" t="s">
        <v>23365</v>
      </c>
      <c r="CR797" s="1" t="s">
        <v>30939</v>
      </c>
      <c r="CS797" s="1" t="s">
        <v>23365</v>
      </c>
      <c r="CT797" s="1" t="s">
        <v>30939</v>
      </c>
      <c r="CU797" s="1" t="s">
        <v>23365</v>
      </c>
      <c r="CV797" s="1" t="s">
        <v>23365</v>
      </c>
      <c r="CW797" s="1" t="s">
        <v>23232</v>
      </c>
      <c r="CX797" s="1" t="s">
        <v>30938</v>
      </c>
      <c r="CY797" s="1" t="s">
        <v>30938</v>
      </c>
      <c r="CZ797" s="1" t="s">
        <v>30938</v>
      </c>
      <c r="DA797" s="1" t="s">
        <v>23327</v>
      </c>
      <c r="DB797" s="1" t="s">
        <v>23365</v>
      </c>
      <c r="DC797" s="1" t="s">
        <v>23210</v>
      </c>
      <c r="DD797" s="1" t="s">
        <v>14061</v>
      </c>
      <c r="DE797" s="1" t="s">
        <v>24410</v>
      </c>
      <c r="DF797" s="1" t="s">
        <v>14549</v>
      </c>
      <c r="DG797" s="1" t="s">
        <v>14062</v>
      </c>
      <c r="DH797" s="1" t="s">
        <v>14526</v>
      </c>
      <c r="DI797" s="1" t="s">
        <v>23365</v>
      </c>
      <c r="DJ797" s="1" t="s">
        <v>23365</v>
      </c>
      <c r="DK797" s="1" t="s">
        <v>30938</v>
      </c>
      <c r="DL797" s="1" t="s">
        <v>14063</v>
      </c>
    </row>
    <row r="798" spans="1:116">
      <c r="A798" s="1">
        <f t="shared" si="42"/>
        <v>1</v>
      </c>
      <c r="B798" s="1" t="s">
        <v>14064</v>
      </c>
      <c r="C798" s="1" t="s">
        <v>14065</v>
      </c>
      <c r="D798" s="1" t="s">
        <v>14173</v>
      </c>
      <c r="E798" s="10">
        <v>353768000000000</v>
      </c>
      <c r="F798" s="1" t="s">
        <v>14066</v>
      </c>
      <c r="G798" s="1" t="s">
        <v>14067</v>
      </c>
      <c r="H798" s="1" t="s">
        <v>20713</v>
      </c>
      <c r="I798" s="1" t="s">
        <v>23319</v>
      </c>
      <c r="J798" s="1" t="s">
        <v>23084</v>
      </c>
      <c r="K798" s="1">
        <v>788896346</v>
      </c>
      <c r="L798" s="1" t="s">
        <v>28662</v>
      </c>
      <c r="M798" s="1" t="s">
        <v>23319</v>
      </c>
      <c r="N798" s="1" t="s">
        <v>30938</v>
      </c>
      <c r="O798" s="1" t="s">
        <v>30938</v>
      </c>
      <c r="P798" s="1">
        <v>254000</v>
      </c>
      <c r="Q798" s="1" t="s">
        <v>30938</v>
      </c>
      <c r="R798" s="1" t="s">
        <v>23365</v>
      </c>
      <c r="S798" s="1" t="s">
        <v>23365</v>
      </c>
      <c r="T798" s="1" t="s">
        <v>23365</v>
      </c>
      <c r="U798" s="1" t="s">
        <v>23365</v>
      </c>
      <c r="V798" s="1" t="s">
        <v>23365</v>
      </c>
      <c r="W798" s="1" t="s">
        <v>30939</v>
      </c>
      <c r="X798" s="1" t="s">
        <v>23365</v>
      </c>
      <c r="Y798" s="1">
        <v>250000</v>
      </c>
      <c r="Z798" s="1">
        <v>1</v>
      </c>
      <c r="AA798" s="1">
        <v>12</v>
      </c>
      <c r="AB798" s="1">
        <v>0</v>
      </c>
      <c r="AC798" s="1" t="s">
        <v>23365</v>
      </c>
      <c r="AD798" s="1" t="s">
        <v>23050</v>
      </c>
      <c r="AE798" s="1" t="s">
        <v>23365</v>
      </c>
      <c r="AF798" s="1" t="s">
        <v>30938</v>
      </c>
      <c r="AG798" s="1" t="s">
        <v>23015</v>
      </c>
      <c r="AH798" s="1" t="s">
        <v>30939</v>
      </c>
      <c r="AI798" s="1" t="s">
        <v>23365</v>
      </c>
      <c r="AJ798" s="1" t="s">
        <v>23231</v>
      </c>
      <c r="AK798" s="1" t="s">
        <v>23365</v>
      </c>
      <c r="AL798" s="1" t="s">
        <v>23365</v>
      </c>
      <c r="AM798" s="1" t="s">
        <v>23365</v>
      </c>
      <c r="AN798" s="1">
        <f t="shared" si="43"/>
        <v>0</v>
      </c>
      <c r="AO798" s="1" t="s">
        <v>23365</v>
      </c>
      <c r="AP798" s="1">
        <f t="shared" si="44"/>
        <v>0</v>
      </c>
      <c r="AQ798" s="1">
        <v>250000</v>
      </c>
      <c r="AR798" s="1" t="s">
        <v>23365</v>
      </c>
      <c r="AS798" s="1" t="s">
        <v>23365</v>
      </c>
      <c r="AT798" s="1" t="s">
        <v>23365</v>
      </c>
      <c r="AU798" s="1" t="s">
        <v>23365</v>
      </c>
      <c r="AV798" s="1" t="s">
        <v>23365</v>
      </c>
      <c r="AW798" s="1" t="s">
        <v>23365</v>
      </c>
      <c r="AX798" s="1" t="s">
        <v>23365</v>
      </c>
      <c r="AY798" s="1" t="s">
        <v>23365</v>
      </c>
      <c r="AZ798" s="1" t="s">
        <v>23365</v>
      </c>
      <c r="BA798" s="1" t="s">
        <v>23365</v>
      </c>
      <c r="BB798" s="1" t="s">
        <v>23365</v>
      </c>
      <c r="BC798" s="1" t="s">
        <v>23365</v>
      </c>
      <c r="BD798" s="1" t="s">
        <v>23365</v>
      </c>
      <c r="BE798" s="1" t="s">
        <v>23365</v>
      </c>
      <c r="BF798" s="1" t="s">
        <v>30938</v>
      </c>
      <c r="BG798" s="1" t="s">
        <v>23365</v>
      </c>
      <c r="BH798" s="1" t="s">
        <v>23325</v>
      </c>
      <c r="BI798" s="1" t="s">
        <v>23365</v>
      </c>
      <c r="BJ798" s="1" t="s">
        <v>30939</v>
      </c>
      <c r="BK798" s="1" t="s">
        <v>23365</v>
      </c>
      <c r="BL798" s="1" t="s">
        <v>30939</v>
      </c>
      <c r="BM798" s="1" t="s">
        <v>23365</v>
      </c>
      <c r="BN798" s="1" t="s">
        <v>30939</v>
      </c>
      <c r="BO798" s="1" t="s">
        <v>23365</v>
      </c>
      <c r="BQ798" s="1" t="s">
        <v>23365</v>
      </c>
      <c r="BS798" s="1" t="s">
        <v>23365</v>
      </c>
      <c r="BU798" s="1" t="s">
        <v>23365</v>
      </c>
      <c r="BV798" s="1" t="s">
        <v>30939</v>
      </c>
      <c r="BW798" s="1" t="s">
        <v>23365</v>
      </c>
      <c r="BX798" s="1" t="s">
        <v>30939</v>
      </c>
      <c r="BY798" s="1" t="s">
        <v>23365</v>
      </c>
      <c r="BZ798" s="1" t="s">
        <v>30939</v>
      </c>
      <c r="CA798" s="1" t="s">
        <v>23365</v>
      </c>
      <c r="CB798" s="1" t="s">
        <v>30939</v>
      </c>
      <c r="CD798" s="1" t="s">
        <v>23365</v>
      </c>
      <c r="CE798" s="1" t="s">
        <v>23365</v>
      </c>
      <c r="CF798" s="1" t="s">
        <v>23365</v>
      </c>
      <c r="CG798" s="1" t="s">
        <v>30939</v>
      </c>
      <c r="CH798" s="1" t="s">
        <v>23365</v>
      </c>
      <c r="CI798" s="1" t="s">
        <v>23365</v>
      </c>
      <c r="CJ798" s="1" t="s">
        <v>23365</v>
      </c>
      <c r="CK798" s="1" t="s">
        <v>30939</v>
      </c>
      <c r="CL798" s="1" t="s">
        <v>23365</v>
      </c>
      <c r="CM798" s="1" t="s">
        <v>30939</v>
      </c>
      <c r="CN798" s="1" t="s">
        <v>23365</v>
      </c>
      <c r="CO798" s="1" t="s">
        <v>23365</v>
      </c>
      <c r="CP798" s="1" t="s">
        <v>30939</v>
      </c>
      <c r="CQ798" s="1" t="s">
        <v>23365</v>
      </c>
      <c r="CR798" s="1" t="s">
        <v>30939</v>
      </c>
      <c r="CS798" s="1" t="s">
        <v>23365</v>
      </c>
      <c r="CT798" s="1" t="s">
        <v>30939</v>
      </c>
      <c r="CU798" s="1" t="s">
        <v>23365</v>
      </c>
      <c r="CV798" s="1" t="s">
        <v>23365</v>
      </c>
      <c r="CW798" s="1" t="s">
        <v>23232</v>
      </c>
      <c r="CX798" s="1" t="s">
        <v>30938</v>
      </c>
      <c r="CY798" s="1" t="s">
        <v>30901</v>
      </c>
      <c r="CZ798" s="1" t="s">
        <v>30938</v>
      </c>
      <c r="DA798" s="1" t="s">
        <v>23327</v>
      </c>
      <c r="DB798" s="1" t="s">
        <v>23365</v>
      </c>
      <c r="DC798" s="1" t="s">
        <v>23210</v>
      </c>
      <c r="DD798" s="1" t="s">
        <v>14068</v>
      </c>
      <c r="DE798" s="1" t="s">
        <v>24410</v>
      </c>
      <c r="DF798" s="1" t="s">
        <v>21024</v>
      </c>
      <c r="DG798" s="1" t="s">
        <v>23101</v>
      </c>
      <c r="DH798" s="1" t="s">
        <v>23116</v>
      </c>
      <c r="DI798" s="1" t="s">
        <v>23365</v>
      </c>
      <c r="DJ798" s="1" t="s">
        <v>23365</v>
      </c>
      <c r="DK798" s="1" t="s">
        <v>30938</v>
      </c>
      <c r="DL798" s="1" t="s">
        <v>14069</v>
      </c>
    </row>
    <row r="799" spans="1:116" ht="70">
      <c r="A799" s="1">
        <f t="shared" si="42"/>
        <v>2</v>
      </c>
      <c r="B799" s="1" t="s">
        <v>14070</v>
      </c>
      <c r="C799" s="1" t="s">
        <v>14071</v>
      </c>
      <c r="D799" s="1" t="s">
        <v>14173</v>
      </c>
      <c r="E799" s="10">
        <v>353768000000000</v>
      </c>
      <c r="F799" s="1" t="s">
        <v>19607</v>
      </c>
      <c r="G799" s="1" t="s">
        <v>14072</v>
      </c>
      <c r="H799" s="1" t="s">
        <v>20713</v>
      </c>
      <c r="I799" s="1" t="s">
        <v>23319</v>
      </c>
      <c r="J799" s="1" t="s">
        <v>23084</v>
      </c>
      <c r="K799" s="1">
        <v>785922733</v>
      </c>
      <c r="L799" s="1" t="s">
        <v>30867</v>
      </c>
      <c r="M799" s="1" t="s">
        <v>23365</v>
      </c>
      <c r="N799" s="1" t="s">
        <v>30938</v>
      </c>
      <c r="O799" s="1" t="s">
        <v>30938</v>
      </c>
      <c r="P799" s="1">
        <v>254000</v>
      </c>
      <c r="Q799" s="1" t="s">
        <v>30938</v>
      </c>
      <c r="R799" s="1" t="s">
        <v>23365</v>
      </c>
      <c r="S799" s="1" t="s">
        <v>23365</v>
      </c>
      <c r="T799" s="1" t="s">
        <v>23365</v>
      </c>
      <c r="U799" s="1" t="s">
        <v>23365</v>
      </c>
      <c r="V799" s="1" t="s">
        <v>23365</v>
      </c>
      <c r="W799" s="1" t="s">
        <v>30939</v>
      </c>
      <c r="X799" s="1" t="s">
        <v>23365</v>
      </c>
      <c r="Y799" s="1">
        <v>250000</v>
      </c>
      <c r="Z799" s="1">
        <v>1</v>
      </c>
      <c r="AA799" s="1">
        <v>8</v>
      </c>
      <c r="AB799" s="1">
        <v>0</v>
      </c>
      <c r="AC799" s="1" t="s">
        <v>23365</v>
      </c>
      <c r="AD799" s="1" t="s">
        <v>23187</v>
      </c>
      <c r="AE799" s="1" t="s">
        <v>23365</v>
      </c>
      <c r="AF799" s="1" t="s">
        <v>30938</v>
      </c>
      <c r="AG799" s="1" t="s">
        <v>14073</v>
      </c>
      <c r="AH799" s="1" t="s">
        <v>30939</v>
      </c>
      <c r="AI799" s="1" t="s">
        <v>23365</v>
      </c>
      <c r="AJ799" s="1" t="s">
        <v>23231</v>
      </c>
      <c r="AK799" s="1" t="s">
        <v>23365</v>
      </c>
      <c r="AL799" s="1" t="s">
        <v>23365</v>
      </c>
      <c r="AM799" s="1" t="s">
        <v>23365</v>
      </c>
      <c r="AN799" s="1">
        <f t="shared" si="43"/>
        <v>0</v>
      </c>
      <c r="AO799" s="1" t="s">
        <v>23365</v>
      </c>
      <c r="AP799" s="1">
        <f t="shared" si="44"/>
        <v>0</v>
      </c>
      <c r="AQ799" s="1">
        <v>250000</v>
      </c>
      <c r="AR799" s="1" t="s">
        <v>23365</v>
      </c>
      <c r="AS799" s="1" t="s">
        <v>23365</v>
      </c>
      <c r="AT799" s="1" t="s">
        <v>23365</v>
      </c>
      <c r="AU799" s="1" t="s">
        <v>23365</v>
      </c>
      <c r="AV799" s="1" t="s">
        <v>23365</v>
      </c>
      <c r="AW799" s="1" t="s">
        <v>23365</v>
      </c>
      <c r="AX799" s="1" t="s">
        <v>23365</v>
      </c>
      <c r="AY799" s="1" t="s">
        <v>23365</v>
      </c>
      <c r="AZ799" s="1" t="s">
        <v>23365</v>
      </c>
      <c r="BA799" s="1" t="s">
        <v>23365</v>
      </c>
      <c r="BB799" s="1" t="s">
        <v>23365</v>
      </c>
      <c r="BC799" s="1" t="s">
        <v>23365</v>
      </c>
      <c r="BD799" s="1" t="s">
        <v>23365</v>
      </c>
      <c r="BE799" s="1" t="s">
        <v>23365</v>
      </c>
      <c r="BF799" s="1" t="s">
        <v>30938</v>
      </c>
      <c r="BG799" s="1" t="s">
        <v>23365</v>
      </c>
      <c r="BH799" s="1" t="s">
        <v>23325</v>
      </c>
      <c r="BI799" s="1" t="s">
        <v>23365</v>
      </c>
      <c r="BJ799" s="1" t="s">
        <v>30939</v>
      </c>
      <c r="BK799" s="1" t="s">
        <v>23365</v>
      </c>
      <c r="BL799" s="1" t="s">
        <v>30939</v>
      </c>
      <c r="BM799" s="1" t="s">
        <v>23365</v>
      </c>
      <c r="BN799" s="1" t="s">
        <v>30939</v>
      </c>
      <c r="BO799" s="1" t="s">
        <v>23365</v>
      </c>
      <c r="BQ799" s="1" t="s">
        <v>23365</v>
      </c>
      <c r="BS799" s="1" t="s">
        <v>23365</v>
      </c>
      <c r="BU799" s="1" t="s">
        <v>23365</v>
      </c>
      <c r="BV799" s="1" t="s">
        <v>30939</v>
      </c>
      <c r="BW799" s="1" t="s">
        <v>23365</v>
      </c>
      <c r="BX799" s="1" t="s">
        <v>30939</v>
      </c>
      <c r="BY799" s="1" t="s">
        <v>23365</v>
      </c>
      <c r="BZ799" s="1" t="s">
        <v>30939</v>
      </c>
      <c r="CA799" s="1" t="s">
        <v>23365</v>
      </c>
      <c r="CB799" s="1" t="s">
        <v>30939</v>
      </c>
      <c r="CD799" s="1" t="s">
        <v>23365</v>
      </c>
      <c r="CE799" s="1" t="s">
        <v>23365</v>
      </c>
      <c r="CF799" s="1" t="s">
        <v>23365</v>
      </c>
      <c r="CG799" s="1" t="s">
        <v>30939</v>
      </c>
      <c r="CH799" s="1" t="s">
        <v>23365</v>
      </c>
      <c r="CI799" s="1" t="s">
        <v>23365</v>
      </c>
      <c r="CJ799" s="1" t="s">
        <v>23365</v>
      </c>
      <c r="CK799" s="1" t="s">
        <v>30939</v>
      </c>
      <c r="CL799" s="1" t="s">
        <v>23365</v>
      </c>
      <c r="CM799" s="1" t="s">
        <v>30939</v>
      </c>
      <c r="CN799" s="1" t="s">
        <v>23365</v>
      </c>
      <c r="CO799" s="1" t="s">
        <v>23365</v>
      </c>
      <c r="CP799" s="1" t="s">
        <v>30939</v>
      </c>
      <c r="CQ799" s="1" t="s">
        <v>23365</v>
      </c>
      <c r="CR799" s="1" t="s">
        <v>30939</v>
      </c>
      <c r="CS799" s="1" t="s">
        <v>23365</v>
      </c>
      <c r="CT799" s="1" t="s">
        <v>30939</v>
      </c>
      <c r="CU799" s="1" t="s">
        <v>23365</v>
      </c>
      <c r="CV799" s="1" t="s">
        <v>23365</v>
      </c>
      <c r="CW799" s="1" t="s">
        <v>23326</v>
      </c>
      <c r="CX799" s="1" t="s">
        <v>30938</v>
      </c>
      <c r="CY799" s="1" t="s">
        <v>30938</v>
      </c>
      <c r="CZ799" s="1" t="s">
        <v>30938</v>
      </c>
      <c r="DA799" s="1" t="s">
        <v>23327</v>
      </c>
      <c r="DB799" s="1" t="s">
        <v>23365</v>
      </c>
      <c r="DC799" s="1" t="s">
        <v>23210</v>
      </c>
      <c r="DD799" s="1" t="s">
        <v>14074</v>
      </c>
      <c r="DE799" s="1" t="s">
        <v>24410</v>
      </c>
      <c r="DF799" s="1" t="s">
        <v>14075</v>
      </c>
      <c r="DG799" s="3" t="s">
        <v>14076</v>
      </c>
      <c r="DH799" s="1" t="s">
        <v>19227</v>
      </c>
      <c r="DI799" s="1" t="s">
        <v>23365</v>
      </c>
      <c r="DJ799" s="1" t="s">
        <v>23365</v>
      </c>
      <c r="DK799" s="1" t="s">
        <v>30938</v>
      </c>
      <c r="DL799" s="1" t="s">
        <v>14077</v>
      </c>
    </row>
    <row r="800" spans="1:116">
      <c r="A800" s="1">
        <f t="shared" si="42"/>
        <v>2</v>
      </c>
      <c r="B800" s="1" t="s">
        <v>14078</v>
      </c>
      <c r="C800" s="1" t="s">
        <v>14079</v>
      </c>
      <c r="D800" s="1" t="s">
        <v>14173</v>
      </c>
      <c r="E800" s="10">
        <v>353768000000000</v>
      </c>
      <c r="F800" s="1" t="s">
        <v>19998</v>
      </c>
      <c r="G800" s="1" t="s">
        <v>14080</v>
      </c>
      <c r="H800" s="1" t="s">
        <v>20713</v>
      </c>
      <c r="I800" s="1" t="s">
        <v>23319</v>
      </c>
      <c r="J800" s="1" t="s">
        <v>23084</v>
      </c>
      <c r="K800" s="1">
        <v>788896203</v>
      </c>
      <c r="L800" s="1" t="s">
        <v>30867</v>
      </c>
      <c r="M800" s="1" t="s">
        <v>23365</v>
      </c>
      <c r="N800" s="1" t="s">
        <v>30938</v>
      </c>
      <c r="O800" s="1" t="s">
        <v>30938</v>
      </c>
      <c r="P800" s="1">
        <v>254000</v>
      </c>
      <c r="Q800" s="1" t="s">
        <v>30938</v>
      </c>
      <c r="R800" s="1" t="s">
        <v>23365</v>
      </c>
      <c r="S800" s="1" t="s">
        <v>23365</v>
      </c>
      <c r="T800" s="1" t="s">
        <v>23365</v>
      </c>
      <c r="U800" s="1" t="s">
        <v>23365</v>
      </c>
      <c r="V800" s="1" t="s">
        <v>23365</v>
      </c>
      <c r="W800" s="1" t="s">
        <v>30938</v>
      </c>
      <c r="X800" s="1" t="s">
        <v>22426</v>
      </c>
      <c r="Y800" s="1">
        <v>250000</v>
      </c>
      <c r="Z800" s="1">
        <v>1</v>
      </c>
      <c r="AA800" s="1">
        <v>10</v>
      </c>
      <c r="AB800" s="1">
        <v>0</v>
      </c>
      <c r="AC800" s="1" t="s">
        <v>23365</v>
      </c>
      <c r="AD800" s="1" t="s">
        <v>23187</v>
      </c>
      <c r="AE800" s="1" t="s">
        <v>23365</v>
      </c>
      <c r="AF800" s="1" t="s">
        <v>30938</v>
      </c>
      <c r="AG800" s="1" t="s">
        <v>23098</v>
      </c>
      <c r="AH800" s="1" t="s">
        <v>30939</v>
      </c>
      <c r="AI800" s="1" t="s">
        <v>23365</v>
      </c>
      <c r="AJ800" s="1" t="s">
        <v>23231</v>
      </c>
      <c r="AK800" s="1" t="s">
        <v>23365</v>
      </c>
      <c r="AL800" s="1" t="s">
        <v>23365</v>
      </c>
      <c r="AM800" s="1" t="s">
        <v>23365</v>
      </c>
      <c r="AN800" s="1">
        <f t="shared" si="43"/>
        <v>0</v>
      </c>
      <c r="AO800" s="1" t="s">
        <v>23365</v>
      </c>
      <c r="AP800" s="1">
        <f t="shared" si="44"/>
        <v>0</v>
      </c>
      <c r="AQ800" s="1">
        <v>250000</v>
      </c>
      <c r="AR800" s="1" t="s">
        <v>23365</v>
      </c>
      <c r="AS800" s="1" t="s">
        <v>23365</v>
      </c>
      <c r="AT800" s="1" t="s">
        <v>23365</v>
      </c>
      <c r="AU800" s="1" t="s">
        <v>23365</v>
      </c>
      <c r="AV800" s="1" t="s">
        <v>23365</v>
      </c>
      <c r="AW800" s="1" t="s">
        <v>23365</v>
      </c>
      <c r="AX800" s="1" t="s">
        <v>23365</v>
      </c>
      <c r="AY800" s="1" t="s">
        <v>23365</v>
      </c>
      <c r="AZ800" s="1" t="s">
        <v>23365</v>
      </c>
      <c r="BA800" s="1" t="s">
        <v>23365</v>
      </c>
      <c r="BB800" s="1" t="s">
        <v>23365</v>
      </c>
      <c r="BC800" s="1" t="s">
        <v>23365</v>
      </c>
      <c r="BD800" s="1" t="s">
        <v>23365</v>
      </c>
      <c r="BE800" s="1" t="s">
        <v>23365</v>
      </c>
      <c r="BF800" s="1" t="s">
        <v>30938</v>
      </c>
      <c r="BG800" s="1" t="s">
        <v>23365</v>
      </c>
      <c r="BH800" s="1" t="s">
        <v>23325</v>
      </c>
      <c r="BI800" s="1" t="s">
        <v>23365</v>
      </c>
      <c r="BJ800" s="1" t="s">
        <v>30939</v>
      </c>
      <c r="BK800" s="1" t="s">
        <v>23365</v>
      </c>
      <c r="BL800" s="1" t="s">
        <v>30939</v>
      </c>
      <c r="BM800" s="1" t="s">
        <v>23365</v>
      </c>
      <c r="BN800" s="1" t="s">
        <v>30939</v>
      </c>
      <c r="BO800" s="1" t="s">
        <v>23365</v>
      </c>
      <c r="BQ800" s="1" t="s">
        <v>23365</v>
      </c>
      <c r="BS800" s="1" t="s">
        <v>23365</v>
      </c>
      <c r="BU800" s="1" t="s">
        <v>23365</v>
      </c>
      <c r="BV800" s="1" t="s">
        <v>30939</v>
      </c>
      <c r="BW800" s="1" t="s">
        <v>23365</v>
      </c>
      <c r="BX800" s="1" t="s">
        <v>30939</v>
      </c>
      <c r="BY800" s="1" t="s">
        <v>23365</v>
      </c>
      <c r="BZ800" s="1" t="s">
        <v>30939</v>
      </c>
      <c r="CA800" s="1" t="s">
        <v>23365</v>
      </c>
      <c r="CB800" s="1" t="s">
        <v>30939</v>
      </c>
      <c r="CD800" s="1" t="s">
        <v>23365</v>
      </c>
      <c r="CE800" s="1" t="s">
        <v>23365</v>
      </c>
      <c r="CF800" s="1" t="s">
        <v>23365</v>
      </c>
      <c r="CG800" s="1" t="s">
        <v>30939</v>
      </c>
      <c r="CH800" s="1" t="s">
        <v>23365</v>
      </c>
      <c r="CI800" s="1" t="s">
        <v>23365</v>
      </c>
      <c r="CJ800" s="1" t="s">
        <v>23365</v>
      </c>
      <c r="CK800" s="1" t="s">
        <v>30939</v>
      </c>
      <c r="CL800" s="1" t="s">
        <v>23365</v>
      </c>
      <c r="CM800" s="1" t="s">
        <v>30939</v>
      </c>
      <c r="CN800" s="1" t="s">
        <v>23365</v>
      </c>
      <c r="CO800" s="1" t="s">
        <v>23365</v>
      </c>
      <c r="CP800" s="1" t="s">
        <v>30939</v>
      </c>
      <c r="CQ800" s="1" t="s">
        <v>23365</v>
      </c>
      <c r="CR800" s="1" t="s">
        <v>30939</v>
      </c>
      <c r="CS800" s="1" t="s">
        <v>23365</v>
      </c>
      <c r="CT800" s="1" t="s">
        <v>30939</v>
      </c>
      <c r="CU800" s="1" t="s">
        <v>23365</v>
      </c>
      <c r="CV800" s="1" t="s">
        <v>23365</v>
      </c>
      <c r="CW800" s="1" t="s">
        <v>23326</v>
      </c>
      <c r="CX800" s="1" t="s">
        <v>30938</v>
      </c>
      <c r="CY800" s="1" t="s">
        <v>30901</v>
      </c>
      <c r="CZ800" s="1" t="s">
        <v>30938</v>
      </c>
      <c r="DA800" s="1" t="s">
        <v>23327</v>
      </c>
      <c r="DB800" s="1" t="s">
        <v>23365</v>
      </c>
      <c r="DC800" s="1" t="s">
        <v>23210</v>
      </c>
      <c r="DD800" s="1" t="s">
        <v>14081</v>
      </c>
      <c r="DE800" s="1" t="s">
        <v>24410</v>
      </c>
      <c r="DF800" s="1" t="s">
        <v>14082</v>
      </c>
      <c r="DG800" s="1" t="s">
        <v>23101</v>
      </c>
      <c r="DH800" s="1" t="s">
        <v>23116</v>
      </c>
      <c r="DI800" s="1" t="s">
        <v>23365</v>
      </c>
      <c r="DJ800" s="1" t="s">
        <v>23365</v>
      </c>
      <c r="DK800" s="1" t="s">
        <v>30938</v>
      </c>
      <c r="DL800" s="1" t="s">
        <v>14083</v>
      </c>
    </row>
    <row r="801" spans="1:116" ht="56">
      <c r="A801" s="1">
        <f t="shared" si="42"/>
        <v>0</v>
      </c>
      <c r="B801" s="1" t="s">
        <v>14084</v>
      </c>
      <c r="C801" s="1" t="s">
        <v>14085</v>
      </c>
      <c r="D801" s="1" t="s">
        <v>14173</v>
      </c>
      <c r="E801" s="10">
        <v>353768000000000</v>
      </c>
      <c r="G801" s="1" t="s">
        <v>14086</v>
      </c>
      <c r="H801" s="1" t="s">
        <v>20713</v>
      </c>
      <c r="I801" s="1" t="s">
        <v>23319</v>
      </c>
      <c r="J801" s="1" t="s">
        <v>23084</v>
      </c>
      <c r="K801" s="1">
        <v>785929272</v>
      </c>
      <c r="L801" s="1" t="s">
        <v>30867</v>
      </c>
      <c r="M801" s="1" t="s">
        <v>23365</v>
      </c>
      <c r="N801" s="1" t="s">
        <v>30938</v>
      </c>
      <c r="O801" s="1" t="s">
        <v>30938</v>
      </c>
      <c r="P801" s="1">
        <v>254000</v>
      </c>
      <c r="Q801" s="1" t="s">
        <v>30938</v>
      </c>
      <c r="R801" s="1" t="s">
        <v>23365</v>
      </c>
      <c r="S801" s="1" t="s">
        <v>23365</v>
      </c>
      <c r="T801" s="1" t="s">
        <v>23365</v>
      </c>
      <c r="U801" s="1" t="s">
        <v>23365</v>
      </c>
      <c r="V801" s="1" t="s">
        <v>23365</v>
      </c>
      <c r="W801" s="1" t="s">
        <v>30939</v>
      </c>
      <c r="X801" s="1" t="s">
        <v>23365</v>
      </c>
      <c r="Y801" s="1">
        <v>250000</v>
      </c>
      <c r="Z801" s="1">
        <v>1</v>
      </c>
      <c r="AA801" s="1">
        <v>15</v>
      </c>
      <c r="AB801" s="1">
        <v>0</v>
      </c>
      <c r="AC801" s="1" t="s">
        <v>23365</v>
      </c>
      <c r="AD801" s="1" t="s">
        <v>18898</v>
      </c>
      <c r="AE801" s="1" t="s">
        <v>23365</v>
      </c>
      <c r="AF801" s="1" t="s">
        <v>30938</v>
      </c>
      <c r="AG801" s="1" t="s">
        <v>20759</v>
      </c>
      <c r="AH801" s="1" t="s">
        <v>30939</v>
      </c>
      <c r="AI801" s="1" t="s">
        <v>23365</v>
      </c>
      <c r="AJ801" s="1" t="s">
        <v>23087</v>
      </c>
      <c r="AK801" s="1" t="s">
        <v>23365</v>
      </c>
      <c r="AL801" s="1" t="s">
        <v>23365</v>
      </c>
      <c r="AM801" s="1" t="s">
        <v>23365</v>
      </c>
      <c r="AN801" s="1">
        <f t="shared" si="43"/>
        <v>0</v>
      </c>
      <c r="AO801" s="1" t="s">
        <v>23365</v>
      </c>
      <c r="AP801" s="1">
        <f t="shared" si="44"/>
        <v>0</v>
      </c>
      <c r="AQ801" s="1" t="s">
        <v>23365</v>
      </c>
      <c r="AR801" s="1" t="s">
        <v>23365</v>
      </c>
      <c r="AS801" s="1" t="s">
        <v>23365</v>
      </c>
      <c r="AT801" s="1" t="s">
        <v>23365</v>
      </c>
      <c r="AU801" s="1" t="s">
        <v>23365</v>
      </c>
      <c r="AV801" s="1">
        <v>250000</v>
      </c>
      <c r="AW801" s="1" t="s">
        <v>23365</v>
      </c>
      <c r="AX801" s="1" t="s">
        <v>23365</v>
      </c>
      <c r="AY801" s="1" t="s">
        <v>23365</v>
      </c>
      <c r="AZ801" s="1" t="s">
        <v>23365</v>
      </c>
      <c r="BA801" s="1" t="s">
        <v>23365</v>
      </c>
      <c r="BB801" s="1" t="s">
        <v>23365</v>
      </c>
      <c r="BC801" s="1" t="s">
        <v>23365</v>
      </c>
      <c r="BD801" s="1" t="s">
        <v>23365</v>
      </c>
      <c r="BE801" s="1" t="s">
        <v>23365</v>
      </c>
      <c r="BF801" s="1" t="s">
        <v>30938</v>
      </c>
      <c r="BG801" s="1" t="s">
        <v>23365</v>
      </c>
      <c r="BH801" s="1" t="s">
        <v>23252</v>
      </c>
      <c r="BI801" s="1" t="s">
        <v>23365</v>
      </c>
      <c r="BJ801" s="1" t="s">
        <v>30939</v>
      </c>
      <c r="BK801" s="1" t="s">
        <v>23365</v>
      </c>
      <c r="BL801" s="1" t="s">
        <v>30939</v>
      </c>
      <c r="BM801" s="1" t="s">
        <v>23365</v>
      </c>
      <c r="BN801" s="1" t="s">
        <v>30939</v>
      </c>
      <c r="BO801" s="1" t="s">
        <v>23365</v>
      </c>
      <c r="BQ801" s="1" t="s">
        <v>23365</v>
      </c>
      <c r="BS801" s="1" t="s">
        <v>23365</v>
      </c>
      <c r="BU801" s="1" t="s">
        <v>23365</v>
      </c>
      <c r="BV801" s="1" t="s">
        <v>30939</v>
      </c>
      <c r="BW801" s="1" t="s">
        <v>23365</v>
      </c>
      <c r="BX801" s="1" t="s">
        <v>30939</v>
      </c>
      <c r="BY801" s="1" t="s">
        <v>23365</v>
      </c>
      <c r="BZ801" s="1" t="s">
        <v>30939</v>
      </c>
      <c r="CA801" s="1" t="s">
        <v>23365</v>
      </c>
      <c r="CB801" s="1" t="s">
        <v>30939</v>
      </c>
      <c r="CD801" s="1" t="s">
        <v>23365</v>
      </c>
      <c r="CE801" s="1" t="s">
        <v>23365</v>
      </c>
      <c r="CF801" s="1" t="s">
        <v>23365</v>
      </c>
      <c r="CG801" s="1" t="s">
        <v>30939</v>
      </c>
      <c r="CH801" s="1" t="s">
        <v>23365</v>
      </c>
      <c r="CI801" s="1" t="s">
        <v>23365</v>
      </c>
      <c r="CJ801" s="1" t="s">
        <v>23365</v>
      </c>
      <c r="CK801" s="1" t="s">
        <v>30939</v>
      </c>
      <c r="CL801" s="1" t="s">
        <v>23365</v>
      </c>
      <c r="CM801" s="1" t="s">
        <v>30939</v>
      </c>
      <c r="CN801" s="1" t="s">
        <v>23365</v>
      </c>
      <c r="CO801" s="1" t="s">
        <v>23365</v>
      </c>
      <c r="CP801" s="1" t="s">
        <v>30939</v>
      </c>
      <c r="CQ801" s="1" t="s">
        <v>23365</v>
      </c>
      <c r="CR801" s="1" t="s">
        <v>30939</v>
      </c>
      <c r="CS801" s="1" t="s">
        <v>23365</v>
      </c>
      <c r="CT801" s="1" t="s">
        <v>30939</v>
      </c>
      <c r="CU801" s="1" t="s">
        <v>23365</v>
      </c>
      <c r="CV801" s="1" t="s">
        <v>23365</v>
      </c>
      <c r="CW801" s="1" t="s">
        <v>23232</v>
      </c>
      <c r="CX801" s="1" t="s">
        <v>30938</v>
      </c>
      <c r="CY801" s="1" t="s">
        <v>30939</v>
      </c>
      <c r="CZ801" s="1" t="s">
        <v>30938</v>
      </c>
      <c r="DA801" s="1" t="s">
        <v>23327</v>
      </c>
      <c r="DB801" s="1" t="s">
        <v>23365</v>
      </c>
      <c r="DC801" s="1" t="s">
        <v>23210</v>
      </c>
      <c r="DD801" s="1" t="s">
        <v>14087</v>
      </c>
      <c r="DE801" s="1" t="s">
        <v>24410</v>
      </c>
      <c r="DF801" s="1" t="s">
        <v>14088</v>
      </c>
      <c r="DG801" s="3" t="s">
        <v>14089</v>
      </c>
      <c r="DH801" s="1" t="s">
        <v>23031</v>
      </c>
      <c r="DI801" s="1" t="s">
        <v>14090</v>
      </c>
      <c r="DJ801" s="1" t="s">
        <v>23365</v>
      </c>
      <c r="DK801" s="1" t="s">
        <v>30938</v>
      </c>
      <c r="DL801" s="1" t="s">
        <v>14091</v>
      </c>
    </row>
    <row r="802" spans="1:116">
      <c r="A802" s="1">
        <f t="shared" si="42"/>
        <v>2</v>
      </c>
      <c r="B802" s="1" t="s">
        <v>14092</v>
      </c>
      <c r="C802" s="1" t="s">
        <v>14093</v>
      </c>
      <c r="D802" s="1" t="s">
        <v>14173</v>
      </c>
      <c r="E802" s="10">
        <v>353768000000000</v>
      </c>
      <c r="F802" s="1" t="s">
        <v>20647</v>
      </c>
      <c r="G802" s="1" t="s">
        <v>14094</v>
      </c>
      <c r="H802" s="1" t="s">
        <v>20713</v>
      </c>
      <c r="I802" s="1" t="s">
        <v>23319</v>
      </c>
      <c r="J802" s="1" t="s">
        <v>23084</v>
      </c>
      <c r="K802" s="1">
        <v>785925254</v>
      </c>
      <c r="L802" s="1" t="s">
        <v>30867</v>
      </c>
      <c r="M802" s="1" t="s">
        <v>23365</v>
      </c>
      <c r="N802" s="1" t="s">
        <v>30938</v>
      </c>
      <c r="O802" s="1" t="s">
        <v>30938</v>
      </c>
      <c r="P802" s="1">
        <v>254000</v>
      </c>
      <c r="Q802" s="1" t="s">
        <v>30938</v>
      </c>
      <c r="R802" s="1" t="s">
        <v>23365</v>
      </c>
      <c r="S802" s="1" t="s">
        <v>23365</v>
      </c>
      <c r="T802" s="1" t="s">
        <v>23365</v>
      </c>
      <c r="U802" s="1" t="s">
        <v>23365</v>
      </c>
      <c r="V802" s="1" t="s">
        <v>23365</v>
      </c>
      <c r="W802" s="1" t="s">
        <v>30939</v>
      </c>
      <c r="X802" s="1" t="s">
        <v>23365</v>
      </c>
      <c r="Y802" s="1">
        <v>250000</v>
      </c>
      <c r="Z802" s="1">
        <v>1</v>
      </c>
      <c r="AA802" s="1">
        <v>9</v>
      </c>
      <c r="AB802" s="1">
        <v>0</v>
      </c>
      <c r="AC802" s="1" t="s">
        <v>23365</v>
      </c>
      <c r="AD802" s="1" t="s">
        <v>23134</v>
      </c>
      <c r="AE802" s="1" t="s">
        <v>23365</v>
      </c>
      <c r="AF802" s="1" t="s">
        <v>30938</v>
      </c>
      <c r="AG802" s="1" t="s">
        <v>14095</v>
      </c>
      <c r="AH802" s="1" t="s">
        <v>30939</v>
      </c>
      <c r="AI802" s="1" t="s">
        <v>23365</v>
      </c>
      <c r="AJ802" s="1" t="s">
        <v>23231</v>
      </c>
      <c r="AK802" s="1" t="s">
        <v>23365</v>
      </c>
      <c r="AL802" s="1" t="s">
        <v>23365</v>
      </c>
      <c r="AM802" s="1" t="s">
        <v>23365</v>
      </c>
      <c r="AN802" s="1">
        <f t="shared" si="43"/>
        <v>0</v>
      </c>
      <c r="AO802" s="1" t="s">
        <v>23365</v>
      </c>
      <c r="AP802" s="1">
        <f t="shared" si="44"/>
        <v>0</v>
      </c>
      <c r="AQ802" s="1">
        <v>250000</v>
      </c>
      <c r="AR802" s="1" t="s">
        <v>23365</v>
      </c>
      <c r="AS802" s="1" t="s">
        <v>23365</v>
      </c>
      <c r="AT802" s="1" t="s">
        <v>23365</v>
      </c>
      <c r="AU802" s="1" t="s">
        <v>23365</v>
      </c>
      <c r="AV802" s="1" t="s">
        <v>23365</v>
      </c>
      <c r="AW802" s="1" t="s">
        <v>23365</v>
      </c>
      <c r="AX802" s="1" t="s">
        <v>23365</v>
      </c>
      <c r="AY802" s="1" t="s">
        <v>23365</v>
      </c>
      <c r="AZ802" s="1" t="s">
        <v>23365</v>
      </c>
      <c r="BA802" s="1" t="s">
        <v>23365</v>
      </c>
      <c r="BB802" s="1" t="s">
        <v>23365</v>
      </c>
      <c r="BC802" s="1" t="s">
        <v>23365</v>
      </c>
      <c r="BD802" s="1" t="s">
        <v>23365</v>
      </c>
      <c r="BE802" s="1" t="s">
        <v>23365</v>
      </c>
      <c r="BF802" s="1" t="s">
        <v>30938</v>
      </c>
      <c r="BG802" s="1" t="s">
        <v>23365</v>
      </c>
      <c r="BH802" s="1" t="s">
        <v>23325</v>
      </c>
      <c r="BI802" s="1" t="s">
        <v>23365</v>
      </c>
      <c r="BJ802" s="1" t="s">
        <v>30939</v>
      </c>
      <c r="BK802" s="1" t="s">
        <v>23365</v>
      </c>
      <c r="BL802" s="1" t="s">
        <v>30939</v>
      </c>
      <c r="BM802" s="1" t="s">
        <v>23365</v>
      </c>
      <c r="BN802" s="1" t="s">
        <v>30939</v>
      </c>
      <c r="BO802" s="1" t="s">
        <v>23365</v>
      </c>
      <c r="BQ802" s="1" t="s">
        <v>23365</v>
      </c>
      <c r="BS802" s="1" t="s">
        <v>23365</v>
      </c>
      <c r="BU802" s="1" t="s">
        <v>23365</v>
      </c>
      <c r="BV802" s="1" t="s">
        <v>30939</v>
      </c>
      <c r="BW802" s="1" t="s">
        <v>23365</v>
      </c>
      <c r="BX802" s="1" t="s">
        <v>30939</v>
      </c>
      <c r="BY802" s="1" t="s">
        <v>23365</v>
      </c>
      <c r="BZ802" s="1" t="s">
        <v>30939</v>
      </c>
      <c r="CA802" s="1" t="s">
        <v>23365</v>
      </c>
      <c r="CB802" s="1" t="s">
        <v>30939</v>
      </c>
      <c r="CD802" s="1" t="s">
        <v>23365</v>
      </c>
      <c r="CE802" s="1" t="s">
        <v>23365</v>
      </c>
      <c r="CF802" s="1" t="s">
        <v>23365</v>
      </c>
      <c r="CG802" s="1" t="s">
        <v>30939</v>
      </c>
      <c r="CH802" s="1" t="s">
        <v>23365</v>
      </c>
      <c r="CI802" s="1" t="s">
        <v>23365</v>
      </c>
      <c r="CJ802" s="1" t="s">
        <v>23365</v>
      </c>
      <c r="CK802" s="1" t="s">
        <v>30939</v>
      </c>
      <c r="CL802" s="1" t="s">
        <v>23365</v>
      </c>
      <c r="CM802" s="1" t="s">
        <v>30939</v>
      </c>
      <c r="CN802" s="1" t="s">
        <v>23365</v>
      </c>
      <c r="CO802" s="1" t="s">
        <v>23365</v>
      </c>
      <c r="CP802" s="1" t="s">
        <v>30939</v>
      </c>
      <c r="CQ802" s="1" t="s">
        <v>23365</v>
      </c>
      <c r="CR802" s="1" t="s">
        <v>30939</v>
      </c>
      <c r="CS802" s="1" t="s">
        <v>23365</v>
      </c>
      <c r="CT802" s="1" t="s">
        <v>30939</v>
      </c>
      <c r="CU802" s="1" t="s">
        <v>23365</v>
      </c>
      <c r="CV802" s="1" t="s">
        <v>23365</v>
      </c>
      <c r="CW802" s="1" t="s">
        <v>23232</v>
      </c>
      <c r="CX802" s="1" t="s">
        <v>30938</v>
      </c>
      <c r="CY802" s="1" t="s">
        <v>30938</v>
      </c>
      <c r="CZ802" s="1" t="s">
        <v>30939</v>
      </c>
      <c r="DA802" s="1" t="s">
        <v>21415</v>
      </c>
      <c r="DB802" s="1" t="s">
        <v>23365</v>
      </c>
      <c r="DC802" s="1" t="s">
        <v>23210</v>
      </c>
      <c r="DD802" s="1" t="s">
        <v>14096</v>
      </c>
      <c r="DE802" s="1" t="s">
        <v>24410</v>
      </c>
      <c r="DF802" s="1" t="s">
        <v>14343</v>
      </c>
      <c r="DG802" s="1" t="s">
        <v>23101</v>
      </c>
      <c r="DH802" s="1" t="s">
        <v>23116</v>
      </c>
      <c r="DI802" s="1" t="s">
        <v>23365</v>
      </c>
      <c r="DJ802" s="1" t="s">
        <v>23365</v>
      </c>
      <c r="DK802" s="1" t="s">
        <v>30938</v>
      </c>
      <c r="DL802" s="1" t="s">
        <v>14097</v>
      </c>
    </row>
    <row r="803" spans="1:116">
      <c r="A803" s="1">
        <f t="shared" si="42"/>
        <v>3</v>
      </c>
      <c r="B803" s="1" t="s">
        <v>14098</v>
      </c>
      <c r="C803" s="1" t="s">
        <v>13995</v>
      </c>
      <c r="D803" s="1" t="s">
        <v>14173</v>
      </c>
      <c r="E803" s="10">
        <v>353768000000000</v>
      </c>
      <c r="F803" s="1" t="s">
        <v>19564</v>
      </c>
      <c r="G803" s="1" t="s">
        <v>13996</v>
      </c>
      <c r="H803" s="1" t="s">
        <v>20713</v>
      </c>
      <c r="I803" s="1" t="s">
        <v>23319</v>
      </c>
      <c r="J803" s="1" t="s">
        <v>23084</v>
      </c>
      <c r="K803" s="1">
        <v>788896171</v>
      </c>
      <c r="L803" s="1" t="s">
        <v>30873</v>
      </c>
      <c r="M803" s="1" t="s">
        <v>23319</v>
      </c>
      <c r="N803" s="1" t="s">
        <v>30938</v>
      </c>
      <c r="O803" s="1" t="s">
        <v>30938</v>
      </c>
      <c r="P803" s="1">
        <v>254000</v>
      </c>
      <c r="Q803" s="1" t="s">
        <v>30938</v>
      </c>
      <c r="R803" s="1" t="s">
        <v>23365</v>
      </c>
      <c r="S803" s="1" t="s">
        <v>23365</v>
      </c>
      <c r="T803" s="1" t="s">
        <v>23365</v>
      </c>
      <c r="U803" s="1" t="s">
        <v>23365</v>
      </c>
      <c r="V803" s="1" t="s">
        <v>23365</v>
      </c>
      <c r="W803" s="1" t="s">
        <v>30939</v>
      </c>
      <c r="X803" s="1" t="s">
        <v>23365</v>
      </c>
      <c r="Y803" s="1">
        <v>250000</v>
      </c>
      <c r="Z803" s="1">
        <v>1</v>
      </c>
      <c r="AA803" s="1">
        <v>14</v>
      </c>
      <c r="AB803" s="1">
        <v>0</v>
      </c>
      <c r="AC803" s="1" t="s">
        <v>23365</v>
      </c>
      <c r="AD803" s="1" t="s">
        <v>23187</v>
      </c>
      <c r="AE803" s="1" t="s">
        <v>23365</v>
      </c>
      <c r="AF803" s="1" t="s">
        <v>30938</v>
      </c>
      <c r="AG803" s="1" t="s">
        <v>21340</v>
      </c>
      <c r="AH803" s="1" t="s">
        <v>30939</v>
      </c>
      <c r="AI803" s="1" t="s">
        <v>23365</v>
      </c>
      <c r="AJ803" s="1" t="s">
        <v>23178</v>
      </c>
      <c r="AK803" s="1" t="s">
        <v>23365</v>
      </c>
      <c r="AL803" s="1" t="s">
        <v>23365</v>
      </c>
      <c r="AM803" s="1">
        <v>30000</v>
      </c>
      <c r="AN803" s="1">
        <f t="shared" si="43"/>
        <v>1</v>
      </c>
      <c r="AO803" s="1" t="s">
        <v>23365</v>
      </c>
      <c r="AP803" s="1">
        <f t="shared" si="44"/>
        <v>1</v>
      </c>
      <c r="AQ803" s="1">
        <v>220000</v>
      </c>
      <c r="AR803" s="1" t="s">
        <v>23365</v>
      </c>
      <c r="AS803" s="1" t="s">
        <v>23365</v>
      </c>
      <c r="AT803" s="1" t="s">
        <v>23365</v>
      </c>
      <c r="AU803" s="1" t="s">
        <v>23365</v>
      </c>
      <c r="AV803" s="1" t="s">
        <v>23365</v>
      </c>
      <c r="AW803" s="1" t="s">
        <v>23365</v>
      </c>
      <c r="AX803" s="1" t="s">
        <v>23365</v>
      </c>
      <c r="AY803" s="1" t="s">
        <v>23365</v>
      </c>
      <c r="AZ803" s="1" t="s">
        <v>23365</v>
      </c>
      <c r="BA803" s="1" t="s">
        <v>23365</v>
      </c>
      <c r="BB803" s="1" t="s">
        <v>23365</v>
      </c>
      <c r="BC803" s="1" t="s">
        <v>23365</v>
      </c>
      <c r="BD803" s="1" t="s">
        <v>23365</v>
      </c>
      <c r="BE803" s="1" t="s">
        <v>23365</v>
      </c>
      <c r="BF803" s="1" t="s">
        <v>30938</v>
      </c>
      <c r="BG803" s="1" t="s">
        <v>23365</v>
      </c>
      <c r="BH803" s="1" t="s">
        <v>23325</v>
      </c>
      <c r="BI803" s="1" t="s">
        <v>23365</v>
      </c>
      <c r="BJ803" s="1" t="s">
        <v>30939</v>
      </c>
      <c r="BK803" s="1" t="s">
        <v>23365</v>
      </c>
      <c r="BL803" s="1" t="s">
        <v>30939</v>
      </c>
      <c r="BM803" s="1" t="s">
        <v>23365</v>
      </c>
      <c r="BN803" s="1" t="s">
        <v>30939</v>
      </c>
      <c r="BO803" s="1" t="s">
        <v>23365</v>
      </c>
      <c r="BQ803" s="1" t="s">
        <v>23365</v>
      </c>
      <c r="BS803" s="1" t="s">
        <v>23365</v>
      </c>
      <c r="BU803" s="1" t="s">
        <v>23365</v>
      </c>
      <c r="BV803" s="1" t="s">
        <v>30939</v>
      </c>
      <c r="BW803" s="1" t="s">
        <v>23365</v>
      </c>
      <c r="BX803" s="1" t="s">
        <v>30939</v>
      </c>
      <c r="BY803" s="1" t="s">
        <v>23365</v>
      </c>
      <c r="BZ803" s="1" t="s">
        <v>30939</v>
      </c>
      <c r="CA803" s="1" t="s">
        <v>23365</v>
      </c>
      <c r="CB803" s="1" t="s">
        <v>30939</v>
      </c>
      <c r="CD803" s="1" t="s">
        <v>23365</v>
      </c>
      <c r="CE803" s="1" t="s">
        <v>23365</v>
      </c>
      <c r="CF803" s="1" t="s">
        <v>23365</v>
      </c>
      <c r="CG803" s="1" t="s">
        <v>30939</v>
      </c>
      <c r="CH803" s="1" t="s">
        <v>23365</v>
      </c>
      <c r="CI803" s="1" t="s">
        <v>23365</v>
      </c>
      <c r="CJ803" s="1" t="s">
        <v>23365</v>
      </c>
      <c r="CK803" s="1" t="s">
        <v>30939</v>
      </c>
      <c r="CL803" s="1" t="s">
        <v>23365</v>
      </c>
      <c r="CM803" s="1" t="s">
        <v>30939</v>
      </c>
      <c r="CN803" s="1" t="s">
        <v>23365</v>
      </c>
      <c r="CO803" s="1" t="s">
        <v>23365</v>
      </c>
      <c r="CP803" s="1" t="s">
        <v>30939</v>
      </c>
      <c r="CQ803" s="1" t="s">
        <v>23365</v>
      </c>
      <c r="CR803" s="1" t="s">
        <v>30939</v>
      </c>
      <c r="CS803" s="1" t="s">
        <v>23365</v>
      </c>
      <c r="CT803" s="1" t="s">
        <v>30939</v>
      </c>
      <c r="CU803" s="1" t="s">
        <v>23365</v>
      </c>
      <c r="CV803" s="1" t="s">
        <v>23365</v>
      </c>
      <c r="CW803" s="1" t="s">
        <v>23232</v>
      </c>
      <c r="CX803" s="1" t="s">
        <v>30938</v>
      </c>
      <c r="CY803" s="1" t="s">
        <v>30901</v>
      </c>
      <c r="CZ803" s="1" t="s">
        <v>30938</v>
      </c>
      <c r="DA803" s="1" t="s">
        <v>23327</v>
      </c>
      <c r="DB803" s="1" t="s">
        <v>23365</v>
      </c>
      <c r="DC803" s="1" t="s">
        <v>23210</v>
      </c>
      <c r="DD803" s="1" t="s">
        <v>20699</v>
      </c>
      <c r="DE803" s="1" t="s">
        <v>24410</v>
      </c>
      <c r="DF803" s="1" t="s">
        <v>13997</v>
      </c>
      <c r="DG803" s="1" t="s">
        <v>23101</v>
      </c>
      <c r="DH803" s="1" t="s">
        <v>23116</v>
      </c>
      <c r="DI803" s="1" t="s">
        <v>23365</v>
      </c>
      <c r="DJ803" s="1" t="s">
        <v>23365</v>
      </c>
      <c r="DK803" s="1" t="s">
        <v>30938</v>
      </c>
      <c r="DL803" s="1" t="s">
        <v>13998</v>
      </c>
    </row>
    <row r="804" spans="1:116">
      <c r="A804" s="1">
        <f t="shared" si="42"/>
        <v>1</v>
      </c>
      <c r="B804" s="1" t="s">
        <v>13999</v>
      </c>
      <c r="C804" s="1" t="s">
        <v>14000</v>
      </c>
      <c r="D804" s="1" t="s">
        <v>14173</v>
      </c>
      <c r="E804" s="10">
        <v>353768000000000</v>
      </c>
      <c r="F804" s="1" t="s">
        <v>14001</v>
      </c>
      <c r="G804" s="1" t="s">
        <v>14002</v>
      </c>
      <c r="H804" s="1" t="s">
        <v>20713</v>
      </c>
      <c r="I804" s="1" t="s">
        <v>23319</v>
      </c>
      <c r="J804" s="1" t="s">
        <v>23084</v>
      </c>
      <c r="K804" s="1">
        <v>785929288</v>
      </c>
      <c r="L804" s="1" t="s">
        <v>30867</v>
      </c>
      <c r="M804" s="1" t="s">
        <v>23365</v>
      </c>
      <c r="N804" s="1" t="s">
        <v>30938</v>
      </c>
      <c r="O804" s="1" t="s">
        <v>30939</v>
      </c>
      <c r="P804" s="1" t="s">
        <v>23365</v>
      </c>
      <c r="Q804" s="1" t="s">
        <v>23365</v>
      </c>
      <c r="R804" s="1" t="s">
        <v>23365</v>
      </c>
      <c r="S804" s="1" t="s">
        <v>23365</v>
      </c>
      <c r="T804" s="1" t="s">
        <v>23365</v>
      </c>
      <c r="U804" s="1" t="s">
        <v>23365</v>
      </c>
      <c r="V804" s="1" t="s">
        <v>23365</v>
      </c>
      <c r="W804" s="1" t="s">
        <v>23365</v>
      </c>
      <c r="X804" s="1" t="s">
        <v>23365</v>
      </c>
      <c r="Y804" s="1" t="s">
        <v>23365</v>
      </c>
      <c r="Z804" s="1" t="s">
        <v>23365</v>
      </c>
      <c r="AA804" s="1" t="s">
        <v>23365</v>
      </c>
      <c r="AB804" s="1" t="s">
        <v>23365</v>
      </c>
      <c r="AC804" s="1" t="s">
        <v>23365</v>
      </c>
      <c r="AE804" s="1" t="s">
        <v>23365</v>
      </c>
      <c r="AF804" s="1" t="s">
        <v>23365</v>
      </c>
      <c r="AG804" s="1" t="s">
        <v>23365</v>
      </c>
      <c r="AH804" s="1" t="s">
        <v>23365</v>
      </c>
      <c r="AI804" s="1" t="s">
        <v>23365</v>
      </c>
      <c r="AK804" s="1" t="s">
        <v>23365</v>
      </c>
      <c r="AL804" s="1" t="s">
        <v>23365</v>
      </c>
      <c r="AM804" s="1" t="s">
        <v>23365</v>
      </c>
      <c r="AN804" s="1">
        <f t="shared" si="43"/>
        <v>0</v>
      </c>
      <c r="AO804" s="1" t="s">
        <v>23365</v>
      </c>
      <c r="AP804" s="1">
        <f t="shared" si="44"/>
        <v>0</v>
      </c>
      <c r="AQ804" s="1" t="s">
        <v>23365</v>
      </c>
      <c r="AR804" s="1" t="s">
        <v>23365</v>
      </c>
      <c r="AS804" s="1" t="s">
        <v>23365</v>
      </c>
      <c r="AT804" s="1" t="s">
        <v>23365</v>
      </c>
      <c r="AU804" s="1" t="s">
        <v>23365</v>
      </c>
      <c r="AV804" s="1" t="s">
        <v>23365</v>
      </c>
      <c r="AW804" s="1" t="s">
        <v>23365</v>
      </c>
      <c r="AX804" s="1" t="s">
        <v>23365</v>
      </c>
      <c r="AY804" s="1" t="s">
        <v>23365</v>
      </c>
      <c r="AZ804" s="1" t="s">
        <v>23365</v>
      </c>
      <c r="BA804" s="1" t="s">
        <v>23365</v>
      </c>
      <c r="BB804" s="1" t="s">
        <v>23365</v>
      </c>
      <c r="BC804" s="1" t="s">
        <v>23365</v>
      </c>
      <c r="BD804" s="1" t="s">
        <v>23365</v>
      </c>
      <c r="BE804" s="1" t="s">
        <v>23365</v>
      </c>
      <c r="BF804" s="1" t="s">
        <v>23365</v>
      </c>
      <c r="BG804" s="1" t="s">
        <v>23365</v>
      </c>
      <c r="BH804" s="1" t="s">
        <v>23365</v>
      </c>
      <c r="BI804" s="1" t="s">
        <v>23365</v>
      </c>
      <c r="BJ804" s="1" t="s">
        <v>23365</v>
      </c>
      <c r="BK804" s="1" t="s">
        <v>23365</v>
      </c>
      <c r="BL804" s="1" t="s">
        <v>23365</v>
      </c>
      <c r="BM804" s="1" t="s">
        <v>23365</v>
      </c>
      <c r="BN804" s="1" t="s">
        <v>23365</v>
      </c>
      <c r="BO804" s="1" t="s">
        <v>23365</v>
      </c>
      <c r="BQ804" s="1" t="s">
        <v>23365</v>
      </c>
      <c r="BS804" s="1" t="s">
        <v>23365</v>
      </c>
      <c r="BU804" s="1" t="s">
        <v>23365</v>
      </c>
      <c r="BV804" s="1" t="s">
        <v>23365</v>
      </c>
      <c r="BW804" s="1" t="s">
        <v>23365</v>
      </c>
      <c r="BX804" s="1" t="s">
        <v>23365</v>
      </c>
      <c r="BY804" s="1" t="s">
        <v>23365</v>
      </c>
      <c r="BZ804" s="1" t="s">
        <v>23365</v>
      </c>
      <c r="CA804" s="1" t="s">
        <v>23365</v>
      </c>
      <c r="CB804" s="1" t="s">
        <v>23365</v>
      </c>
      <c r="CD804" s="1" t="s">
        <v>23365</v>
      </c>
      <c r="CE804" s="1" t="s">
        <v>23365</v>
      </c>
      <c r="CF804" s="1" t="s">
        <v>23365</v>
      </c>
      <c r="CG804" s="1" t="s">
        <v>23365</v>
      </c>
      <c r="CH804" s="1" t="s">
        <v>23365</v>
      </c>
      <c r="CI804" s="1" t="s">
        <v>23365</v>
      </c>
      <c r="CJ804" s="1" t="s">
        <v>23365</v>
      </c>
      <c r="CK804" s="1" t="s">
        <v>23365</v>
      </c>
      <c r="CL804" s="1" t="s">
        <v>23365</v>
      </c>
      <c r="CM804" s="1" t="s">
        <v>23365</v>
      </c>
      <c r="CN804" s="1" t="s">
        <v>23365</v>
      </c>
      <c r="CO804" s="1" t="s">
        <v>23365</v>
      </c>
      <c r="CP804" s="1" t="s">
        <v>23365</v>
      </c>
      <c r="CQ804" s="1" t="s">
        <v>23365</v>
      </c>
      <c r="CR804" s="1" t="s">
        <v>23365</v>
      </c>
      <c r="CS804" s="1" t="s">
        <v>23365</v>
      </c>
      <c r="CT804" s="1" t="s">
        <v>23365</v>
      </c>
      <c r="CU804" s="1" t="s">
        <v>23365</v>
      </c>
      <c r="CV804" s="1" t="s">
        <v>23365</v>
      </c>
      <c r="CW804" s="1" t="s">
        <v>23365</v>
      </c>
      <c r="CX804" s="1" t="s">
        <v>23365</v>
      </c>
      <c r="CY804" s="1" t="s">
        <v>23365</v>
      </c>
      <c r="CZ804" s="1" t="s">
        <v>23365</v>
      </c>
      <c r="DB804" s="1" t="s">
        <v>23365</v>
      </c>
      <c r="DC804" s="1" t="s">
        <v>23365</v>
      </c>
      <c r="DD804" s="1" t="s">
        <v>23365</v>
      </c>
      <c r="DE804" s="1" t="s">
        <v>23365</v>
      </c>
      <c r="DF804" s="1" t="s">
        <v>23365</v>
      </c>
      <c r="DG804" s="1" t="s">
        <v>23365</v>
      </c>
      <c r="DI804" s="1" t="s">
        <v>23365</v>
      </c>
      <c r="DJ804" s="1" t="s">
        <v>23365</v>
      </c>
      <c r="DK804" s="1" t="s">
        <v>23365</v>
      </c>
      <c r="DL804" s="1" t="s">
        <v>14003</v>
      </c>
    </row>
    <row r="805" spans="1:116">
      <c r="A805" s="1">
        <f t="shared" si="42"/>
        <v>2</v>
      </c>
      <c r="B805" s="1" t="s">
        <v>14004</v>
      </c>
      <c r="C805" s="1" t="s">
        <v>14005</v>
      </c>
      <c r="D805" s="1" t="s">
        <v>14173</v>
      </c>
      <c r="E805" s="10">
        <v>353768000000000</v>
      </c>
      <c r="F805" s="1" t="s">
        <v>19625</v>
      </c>
      <c r="G805" s="1" t="s">
        <v>14006</v>
      </c>
      <c r="H805" s="1" t="s">
        <v>20713</v>
      </c>
      <c r="I805" s="1" t="s">
        <v>23319</v>
      </c>
      <c r="J805" s="1" t="s">
        <v>23084</v>
      </c>
      <c r="K805" s="1">
        <v>788896217</v>
      </c>
      <c r="L805" s="1" t="s">
        <v>30867</v>
      </c>
      <c r="M805" s="1" t="s">
        <v>23365</v>
      </c>
      <c r="N805" s="1" t="s">
        <v>30938</v>
      </c>
      <c r="O805" s="1" t="s">
        <v>30938</v>
      </c>
      <c r="P805" s="1">
        <v>254000</v>
      </c>
      <c r="Q805" s="1" t="s">
        <v>30938</v>
      </c>
      <c r="R805" s="1" t="s">
        <v>23365</v>
      </c>
      <c r="S805" s="1" t="s">
        <v>23365</v>
      </c>
      <c r="T805" s="1" t="s">
        <v>23365</v>
      </c>
      <c r="U805" s="1" t="s">
        <v>23365</v>
      </c>
      <c r="V805" s="1" t="s">
        <v>23365</v>
      </c>
      <c r="W805" s="1" t="s">
        <v>30939</v>
      </c>
      <c r="X805" s="1" t="s">
        <v>23365</v>
      </c>
      <c r="Y805" s="1">
        <v>250000</v>
      </c>
      <c r="Z805" s="1">
        <v>1</v>
      </c>
      <c r="AA805" s="1">
        <v>15</v>
      </c>
      <c r="AB805" s="1">
        <v>0</v>
      </c>
      <c r="AC805" s="1" t="s">
        <v>23365</v>
      </c>
      <c r="AD805" s="1" t="s">
        <v>23134</v>
      </c>
      <c r="AE805" s="1" t="s">
        <v>23365</v>
      </c>
      <c r="AF805" s="1" t="s">
        <v>30938</v>
      </c>
      <c r="AG805" s="1" t="s">
        <v>14007</v>
      </c>
      <c r="AH805" s="1" t="s">
        <v>30939</v>
      </c>
      <c r="AI805" s="1" t="s">
        <v>23365</v>
      </c>
      <c r="AJ805" s="1" t="s">
        <v>22460</v>
      </c>
      <c r="AK805" s="1" t="s">
        <v>23365</v>
      </c>
      <c r="AL805" s="1" t="s">
        <v>23365</v>
      </c>
      <c r="AM805" s="1" t="s">
        <v>23365</v>
      </c>
      <c r="AN805" s="1">
        <f t="shared" si="43"/>
        <v>0</v>
      </c>
      <c r="AO805" s="1" t="s">
        <v>23365</v>
      </c>
      <c r="AP805" s="1">
        <f t="shared" si="44"/>
        <v>0</v>
      </c>
      <c r="AQ805" s="1">
        <v>200000</v>
      </c>
      <c r="AR805" s="1" t="s">
        <v>23365</v>
      </c>
      <c r="AS805" s="1" t="s">
        <v>23365</v>
      </c>
      <c r="AT805" s="1" t="s">
        <v>23365</v>
      </c>
      <c r="AU805" s="1" t="s">
        <v>23365</v>
      </c>
      <c r="AV805" s="1">
        <v>50000</v>
      </c>
      <c r="AW805" s="1" t="s">
        <v>23365</v>
      </c>
      <c r="AX805" s="1" t="s">
        <v>23365</v>
      </c>
      <c r="AY805" s="1" t="s">
        <v>23365</v>
      </c>
      <c r="AZ805" s="1" t="s">
        <v>23365</v>
      </c>
      <c r="BA805" s="1" t="s">
        <v>23365</v>
      </c>
      <c r="BB805" s="1" t="s">
        <v>23365</v>
      </c>
      <c r="BC805" s="1" t="s">
        <v>23365</v>
      </c>
      <c r="BD805" s="1" t="s">
        <v>23365</v>
      </c>
      <c r="BE805" s="1" t="s">
        <v>23365</v>
      </c>
      <c r="BF805" s="1" t="s">
        <v>30938</v>
      </c>
      <c r="BG805" s="1" t="s">
        <v>23365</v>
      </c>
      <c r="BH805" s="1" t="s">
        <v>23252</v>
      </c>
      <c r="BI805" s="1" t="s">
        <v>23365</v>
      </c>
      <c r="BJ805" s="1" t="s">
        <v>30939</v>
      </c>
      <c r="BK805" s="1" t="s">
        <v>23365</v>
      </c>
      <c r="BL805" s="1" t="s">
        <v>30939</v>
      </c>
      <c r="BM805" s="1" t="s">
        <v>23365</v>
      </c>
      <c r="BN805" s="1" t="s">
        <v>30939</v>
      </c>
      <c r="BO805" s="1" t="s">
        <v>23365</v>
      </c>
      <c r="BQ805" s="1" t="s">
        <v>23365</v>
      </c>
      <c r="BS805" s="1" t="s">
        <v>23365</v>
      </c>
      <c r="BU805" s="1" t="s">
        <v>23365</v>
      </c>
      <c r="BV805" s="1" t="s">
        <v>30939</v>
      </c>
      <c r="BW805" s="1" t="s">
        <v>23365</v>
      </c>
      <c r="BX805" s="1" t="s">
        <v>30939</v>
      </c>
      <c r="BY805" s="1" t="s">
        <v>23365</v>
      </c>
      <c r="BZ805" s="1" t="s">
        <v>30939</v>
      </c>
      <c r="CA805" s="1" t="s">
        <v>23365</v>
      </c>
      <c r="CB805" s="1" t="s">
        <v>30939</v>
      </c>
      <c r="CD805" s="1" t="s">
        <v>23365</v>
      </c>
      <c r="CE805" s="1" t="s">
        <v>23365</v>
      </c>
      <c r="CF805" s="1" t="s">
        <v>23365</v>
      </c>
      <c r="CG805" s="1" t="s">
        <v>30939</v>
      </c>
      <c r="CH805" s="1" t="s">
        <v>23365</v>
      </c>
      <c r="CI805" s="1" t="s">
        <v>23365</v>
      </c>
      <c r="CJ805" s="1" t="s">
        <v>23365</v>
      </c>
      <c r="CK805" s="1" t="s">
        <v>30939</v>
      </c>
      <c r="CL805" s="1" t="s">
        <v>23365</v>
      </c>
      <c r="CM805" s="1" t="s">
        <v>30939</v>
      </c>
      <c r="CN805" s="1" t="s">
        <v>23365</v>
      </c>
      <c r="CO805" s="1" t="s">
        <v>23365</v>
      </c>
      <c r="CP805" s="1" t="s">
        <v>30939</v>
      </c>
      <c r="CQ805" s="1" t="s">
        <v>23365</v>
      </c>
      <c r="CR805" s="1" t="s">
        <v>30939</v>
      </c>
      <c r="CS805" s="1" t="s">
        <v>23365</v>
      </c>
      <c r="CT805" s="1" t="s">
        <v>30939</v>
      </c>
      <c r="CU805" s="1" t="s">
        <v>23365</v>
      </c>
      <c r="CV805" s="1" t="s">
        <v>23365</v>
      </c>
      <c r="CW805" s="1" t="s">
        <v>23326</v>
      </c>
      <c r="CX805" s="1" t="s">
        <v>30938</v>
      </c>
      <c r="CY805" s="1" t="s">
        <v>30901</v>
      </c>
      <c r="CZ805" s="1" t="s">
        <v>30938</v>
      </c>
      <c r="DA805" s="1" t="s">
        <v>23327</v>
      </c>
      <c r="DB805" s="1" t="s">
        <v>23365</v>
      </c>
      <c r="DC805" s="1" t="s">
        <v>23210</v>
      </c>
      <c r="DD805" s="1" t="s">
        <v>14008</v>
      </c>
      <c r="DE805" s="1" t="s">
        <v>24410</v>
      </c>
      <c r="DF805" s="1" t="s">
        <v>14009</v>
      </c>
      <c r="DG805" s="1" t="s">
        <v>23101</v>
      </c>
      <c r="DH805" s="1" t="s">
        <v>23116</v>
      </c>
      <c r="DI805" s="1" t="s">
        <v>23365</v>
      </c>
      <c r="DJ805" s="1" t="s">
        <v>23365</v>
      </c>
      <c r="DK805" s="1" t="s">
        <v>30938</v>
      </c>
      <c r="DL805" s="1" t="s">
        <v>14010</v>
      </c>
    </row>
    <row r="806" spans="1:116">
      <c r="A806" s="1">
        <f t="shared" si="42"/>
        <v>0</v>
      </c>
      <c r="B806" s="1" t="s">
        <v>14011</v>
      </c>
      <c r="C806" s="1" t="s">
        <v>14012</v>
      </c>
      <c r="D806" s="1" t="s">
        <v>14173</v>
      </c>
      <c r="E806" s="10">
        <v>353768000000000</v>
      </c>
      <c r="G806" s="1" t="s">
        <v>14013</v>
      </c>
      <c r="H806" s="1" t="s">
        <v>20713</v>
      </c>
      <c r="I806" s="1" t="s">
        <v>23319</v>
      </c>
      <c r="J806" s="1" t="s">
        <v>23084</v>
      </c>
      <c r="K806" s="1">
        <v>785903943</v>
      </c>
      <c r="L806" s="1" t="s">
        <v>30867</v>
      </c>
      <c r="M806" s="1" t="s">
        <v>23365</v>
      </c>
      <c r="N806" s="1" t="s">
        <v>30938</v>
      </c>
      <c r="O806" s="1" t="s">
        <v>30938</v>
      </c>
      <c r="P806" s="1">
        <v>254000</v>
      </c>
      <c r="Q806" s="1" t="s">
        <v>30938</v>
      </c>
      <c r="R806" s="1" t="s">
        <v>23365</v>
      </c>
      <c r="S806" s="1" t="s">
        <v>23365</v>
      </c>
      <c r="T806" s="1" t="s">
        <v>23365</v>
      </c>
      <c r="U806" s="1" t="s">
        <v>23365</v>
      </c>
      <c r="V806" s="1" t="s">
        <v>23365</v>
      </c>
      <c r="W806" s="1" t="s">
        <v>30939</v>
      </c>
      <c r="X806" s="1" t="s">
        <v>23365</v>
      </c>
      <c r="Y806" s="1">
        <v>250000</v>
      </c>
      <c r="Z806" s="1">
        <v>1</v>
      </c>
      <c r="AA806" s="1">
        <v>60</v>
      </c>
      <c r="AB806" s="1">
        <v>10000</v>
      </c>
      <c r="AC806" s="1" t="s">
        <v>23365</v>
      </c>
      <c r="AD806" s="1" t="s">
        <v>22497</v>
      </c>
      <c r="AE806" s="1" t="s">
        <v>23365</v>
      </c>
      <c r="AF806" s="1" t="s">
        <v>30938</v>
      </c>
      <c r="AG806" s="1" t="s">
        <v>23004</v>
      </c>
      <c r="AH806" s="1" t="s">
        <v>30939</v>
      </c>
      <c r="AI806" s="1" t="s">
        <v>23365</v>
      </c>
      <c r="AJ806" s="1" t="s">
        <v>23231</v>
      </c>
      <c r="AK806" s="1" t="s">
        <v>23365</v>
      </c>
      <c r="AL806" s="1" t="s">
        <v>23365</v>
      </c>
      <c r="AM806" s="1" t="s">
        <v>23365</v>
      </c>
      <c r="AN806" s="1">
        <f t="shared" si="43"/>
        <v>0</v>
      </c>
      <c r="AO806" s="1" t="s">
        <v>23365</v>
      </c>
      <c r="AP806" s="1">
        <f t="shared" si="44"/>
        <v>0</v>
      </c>
      <c r="AQ806" s="1">
        <v>250000</v>
      </c>
      <c r="AR806" s="1" t="s">
        <v>23365</v>
      </c>
      <c r="AS806" s="1" t="s">
        <v>23365</v>
      </c>
      <c r="AT806" s="1" t="s">
        <v>23365</v>
      </c>
      <c r="AU806" s="1" t="s">
        <v>23365</v>
      </c>
      <c r="AV806" s="1" t="s">
        <v>23365</v>
      </c>
      <c r="AW806" s="1" t="s">
        <v>23365</v>
      </c>
      <c r="AX806" s="1" t="s">
        <v>23365</v>
      </c>
      <c r="AY806" s="1" t="s">
        <v>23365</v>
      </c>
      <c r="AZ806" s="1" t="s">
        <v>23365</v>
      </c>
      <c r="BA806" s="1" t="s">
        <v>23365</v>
      </c>
      <c r="BB806" s="1" t="s">
        <v>23365</v>
      </c>
      <c r="BC806" s="1" t="s">
        <v>23365</v>
      </c>
      <c r="BD806" s="1" t="s">
        <v>23365</v>
      </c>
      <c r="BE806" s="1" t="s">
        <v>23365</v>
      </c>
      <c r="BF806" s="1" t="s">
        <v>30938</v>
      </c>
      <c r="BG806" s="1" t="s">
        <v>23365</v>
      </c>
      <c r="BH806" s="1" t="s">
        <v>23325</v>
      </c>
      <c r="BI806" s="1" t="s">
        <v>23365</v>
      </c>
      <c r="BJ806" s="1" t="s">
        <v>30939</v>
      </c>
      <c r="BK806" s="1" t="s">
        <v>23365</v>
      </c>
      <c r="BL806" s="1" t="s">
        <v>30939</v>
      </c>
      <c r="BM806" s="1" t="s">
        <v>23365</v>
      </c>
      <c r="BN806" s="1" t="s">
        <v>30938</v>
      </c>
      <c r="BO806" s="1" t="s">
        <v>20730</v>
      </c>
      <c r="BP806" s="1" t="s">
        <v>29701</v>
      </c>
      <c r="BQ806" s="1" t="s">
        <v>23365</v>
      </c>
      <c r="BR806" s="1" t="s">
        <v>29701</v>
      </c>
      <c r="BS806" s="1" t="s">
        <v>23365</v>
      </c>
      <c r="BT806" s="1" t="s">
        <v>29702</v>
      </c>
      <c r="BU806" s="1" t="s">
        <v>23365</v>
      </c>
      <c r="BV806" s="1" t="s">
        <v>30939</v>
      </c>
      <c r="BW806" s="1" t="s">
        <v>23365</v>
      </c>
      <c r="BX806" s="1" t="s">
        <v>30939</v>
      </c>
      <c r="BY806" s="1" t="s">
        <v>23365</v>
      </c>
      <c r="BZ806" s="1" t="s">
        <v>30939</v>
      </c>
      <c r="CA806" s="1" t="s">
        <v>23365</v>
      </c>
      <c r="CB806" s="1" t="s">
        <v>30939</v>
      </c>
      <c r="CD806" s="1" t="s">
        <v>23365</v>
      </c>
      <c r="CE806" s="1" t="s">
        <v>23365</v>
      </c>
      <c r="CF806" s="1" t="s">
        <v>23365</v>
      </c>
      <c r="CG806" s="1" t="s">
        <v>30939</v>
      </c>
      <c r="CH806" s="1" t="s">
        <v>23365</v>
      </c>
      <c r="CI806" s="1" t="s">
        <v>23365</v>
      </c>
      <c r="CJ806" s="1" t="s">
        <v>23365</v>
      </c>
      <c r="CK806" s="1" t="s">
        <v>30939</v>
      </c>
      <c r="CL806" s="1" t="s">
        <v>23365</v>
      </c>
      <c r="CM806" s="1" t="s">
        <v>30939</v>
      </c>
      <c r="CN806" s="1" t="s">
        <v>23365</v>
      </c>
      <c r="CO806" s="1" t="s">
        <v>23365</v>
      </c>
      <c r="CP806" s="1" t="s">
        <v>30939</v>
      </c>
      <c r="CQ806" s="1" t="s">
        <v>23365</v>
      </c>
      <c r="CR806" s="1" t="s">
        <v>30939</v>
      </c>
      <c r="CS806" s="1" t="s">
        <v>23365</v>
      </c>
      <c r="CT806" s="1" t="s">
        <v>30939</v>
      </c>
      <c r="CU806" s="1" t="s">
        <v>23365</v>
      </c>
      <c r="CV806" s="1" t="s">
        <v>23365</v>
      </c>
      <c r="CW806" s="1" t="s">
        <v>23326</v>
      </c>
      <c r="CX806" s="1" t="s">
        <v>30938</v>
      </c>
      <c r="CY806" s="1" t="s">
        <v>30939</v>
      </c>
      <c r="CZ806" s="1" t="s">
        <v>30938</v>
      </c>
      <c r="DA806" s="1" t="s">
        <v>23327</v>
      </c>
      <c r="DB806" s="1" t="s">
        <v>23365</v>
      </c>
      <c r="DC806" s="1" t="s">
        <v>23210</v>
      </c>
      <c r="DD806" s="1" t="s">
        <v>14014</v>
      </c>
      <c r="DE806" s="1" t="s">
        <v>24410</v>
      </c>
      <c r="DF806" s="1" t="s">
        <v>14015</v>
      </c>
      <c r="DG806" s="1" t="s">
        <v>23101</v>
      </c>
      <c r="DH806" s="1" t="s">
        <v>23116</v>
      </c>
      <c r="DI806" s="1" t="s">
        <v>23365</v>
      </c>
      <c r="DJ806" s="1" t="s">
        <v>23365</v>
      </c>
      <c r="DK806" s="1" t="s">
        <v>30938</v>
      </c>
      <c r="DL806" s="1" t="s">
        <v>14016</v>
      </c>
    </row>
    <row r="807" spans="1:116">
      <c r="A807" s="1">
        <f t="shared" si="42"/>
        <v>2</v>
      </c>
      <c r="B807" s="1" t="s">
        <v>14017</v>
      </c>
      <c r="C807" s="1" t="s">
        <v>14018</v>
      </c>
      <c r="D807" s="1" t="s">
        <v>14173</v>
      </c>
      <c r="E807" s="10">
        <v>352701000000000</v>
      </c>
      <c r="F807" s="1" t="s">
        <v>20494</v>
      </c>
      <c r="G807" s="1" t="s">
        <v>14019</v>
      </c>
      <c r="H807" s="1" t="s">
        <v>20713</v>
      </c>
      <c r="I807" s="1" t="s">
        <v>23319</v>
      </c>
      <c r="J807" s="1" t="s">
        <v>23133</v>
      </c>
      <c r="K807" s="1">
        <v>785929260</v>
      </c>
      <c r="L807" s="1" t="s">
        <v>30867</v>
      </c>
      <c r="M807" s="1" t="s">
        <v>23365</v>
      </c>
      <c r="N807" s="1" t="s">
        <v>30938</v>
      </c>
      <c r="O807" s="1" t="s">
        <v>30938</v>
      </c>
      <c r="P807" s="1">
        <v>254000</v>
      </c>
      <c r="Q807" s="1" t="s">
        <v>30938</v>
      </c>
      <c r="R807" s="1" t="s">
        <v>23365</v>
      </c>
      <c r="S807" s="1" t="s">
        <v>23365</v>
      </c>
      <c r="T807" s="1" t="s">
        <v>23365</v>
      </c>
      <c r="U807" s="1" t="s">
        <v>23365</v>
      </c>
      <c r="V807" s="1" t="s">
        <v>23365</v>
      </c>
      <c r="W807" s="1" t="s">
        <v>30939</v>
      </c>
      <c r="X807" s="1" t="s">
        <v>23365</v>
      </c>
      <c r="Y807" s="1">
        <v>250000</v>
      </c>
      <c r="Z807" s="1">
        <v>1</v>
      </c>
      <c r="AA807" s="1">
        <v>15</v>
      </c>
      <c r="AB807" s="1">
        <v>0</v>
      </c>
      <c r="AC807" s="1" t="s">
        <v>23365</v>
      </c>
      <c r="AD807" s="1" t="s">
        <v>20714</v>
      </c>
      <c r="AE807" s="1" t="s">
        <v>23365</v>
      </c>
      <c r="AF807" s="1" t="s">
        <v>30939</v>
      </c>
      <c r="AG807" s="1" t="s">
        <v>23365</v>
      </c>
      <c r="AH807" s="1" t="s">
        <v>30938</v>
      </c>
      <c r="AI807" s="1" t="s">
        <v>14020</v>
      </c>
      <c r="AJ807" s="1" t="s">
        <v>22897</v>
      </c>
      <c r="AK807" s="1" t="s">
        <v>23365</v>
      </c>
      <c r="AL807" s="1">
        <v>20000</v>
      </c>
      <c r="AM807" s="1" t="s">
        <v>23365</v>
      </c>
      <c r="AN807" s="1">
        <f t="shared" si="43"/>
        <v>0</v>
      </c>
      <c r="AO807" s="1" t="s">
        <v>23365</v>
      </c>
      <c r="AP807" s="1">
        <f t="shared" si="44"/>
        <v>0</v>
      </c>
      <c r="AQ807" s="1">
        <v>230000</v>
      </c>
      <c r="AR807" s="1" t="s">
        <v>23365</v>
      </c>
      <c r="AS807" s="1" t="s">
        <v>23365</v>
      </c>
      <c r="AT807" s="1" t="s">
        <v>23365</v>
      </c>
      <c r="AU807" s="1" t="s">
        <v>23365</v>
      </c>
      <c r="AV807" s="1" t="s">
        <v>23365</v>
      </c>
      <c r="AW807" s="1" t="s">
        <v>23365</v>
      </c>
      <c r="AX807" s="1" t="s">
        <v>23365</v>
      </c>
      <c r="AY807" s="1" t="s">
        <v>23365</v>
      </c>
      <c r="AZ807" s="1" t="s">
        <v>23365</v>
      </c>
      <c r="BA807" s="1" t="s">
        <v>23365</v>
      </c>
      <c r="BB807" s="1" t="s">
        <v>23365</v>
      </c>
      <c r="BC807" s="1" t="s">
        <v>23365</v>
      </c>
      <c r="BD807" s="1" t="s">
        <v>23365</v>
      </c>
      <c r="BE807" s="1" t="s">
        <v>23365</v>
      </c>
      <c r="BF807" s="1" t="s">
        <v>30938</v>
      </c>
      <c r="BG807" s="1" t="s">
        <v>23365</v>
      </c>
      <c r="BH807" s="1" t="s">
        <v>23252</v>
      </c>
      <c r="BI807" s="1" t="s">
        <v>23365</v>
      </c>
      <c r="BJ807" s="1" t="s">
        <v>30939</v>
      </c>
      <c r="BK807" s="1" t="s">
        <v>23365</v>
      </c>
      <c r="BL807" s="1" t="s">
        <v>30939</v>
      </c>
      <c r="BM807" s="1" t="s">
        <v>23365</v>
      </c>
      <c r="BN807" s="1" t="s">
        <v>30939</v>
      </c>
      <c r="BO807" s="1" t="s">
        <v>23365</v>
      </c>
      <c r="BQ807" s="1" t="s">
        <v>23365</v>
      </c>
      <c r="BS807" s="1" t="s">
        <v>23365</v>
      </c>
      <c r="BU807" s="1" t="s">
        <v>23365</v>
      </c>
      <c r="BV807" s="1" t="s">
        <v>30939</v>
      </c>
      <c r="BW807" s="1" t="s">
        <v>23365</v>
      </c>
      <c r="BX807" s="1" t="s">
        <v>30939</v>
      </c>
      <c r="BY807" s="1" t="s">
        <v>23365</v>
      </c>
      <c r="BZ807" s="1" t="s">
        <v>30939</v>
      </c>
      <c r="CA807" s="1" t="s">
        <v>23365</v>
      </c>
      <c r="CB807" s="1" t="s">
        <v>30939</v>
      </c>
      <c r="CD807" s="1" t="s">
        <v>23365</v>
      </c>
      <c r="CE807" s="1" t="s">
        <v>23365</v>
      </c>
      <c r="CF807" s="1" t="s">
        <v>23365</v>
      </c>
      <c r="CG807" s="1" t="s">
        <v>30939</v>
      </c>
      <c r="CH807" s="1" t="s">
        <v>23365</v>
      </c>
      <c r="CI807" s="1" t="s">
        <v>23365</v>
      </c>
      <c r="CJ807" s="1" t="s">
        <v>23365</v>
      </c>
      <c r="CK807" s="1" t="s">
        <v>30939</v>
      </c>
      <c r="CL807" s="1" t="s">
        <v>23365</v>
      </c>
      <c r="CM807" s="1" t="s">
        <v>30939</v>
      </c>
      <c r="CN807" s="1" t="s">
        <v>23365</v>
      </c>
      <c r="CO807" s="1" t="s">
        <v>23365</v>
      </c>
      <c r="CP807" s="1" t="s">
        <v>30939</v>
      </c>
      <c r="CQ807" s="1" t="s">
        <v>23365</v>
      </c>
      <c r="CR807" s="1" t="s">
        <v>30939</v>
      </c>
      <c r="CS807" s="1" t="s">
        <v>23365</v>
      </c>
      <c r="CT807" s="1" t="s">
        <v>30939</v>
      </c>
      <c r="CU807" s="1" t="s">
        <v>23365</v>
      </c>
      <c r="CV807" s="1" t="s">
        <v>23365</v>
      </c>
      <c r="CW807" s="1" t="s">
        <v>23232</v>
      </c>
      <c r="CX807" s="1" t="s">
        <v>30938</v>
      </c>
      <c r="CY807" s="1" t="s">
        <v>30938</v>
      </c>
      <c r="CZ807" s="1" t="s">
        <v>30938</v>
      </c>
      <c r="DA807" s="1" t="s">
        <v>23327</v>
      </c>
      <c r="DB807" s="1" t="s">
        <v>23365</v>
      </c>
      <c r="DC807" s="1" t="s">
        <v>23210</v>
      </c>
      <c r="DD807" s="1" t="s">
        <v>22064</v>
      </c>
      <c r="DE807" s="1" t="s">
        <v>24410</v>
      </c>
      <c r="DF807" s="1" t="s">
        <v>14204</v>
      </c>
      <c r="DG807" s="1" t="s">
        <v>30939</v>
      </c>
      <c r="DH807" s="1" t="s">
        <v>23127</v>
      </c>
      <c r="DI807" s="1" t="s">
        <v>23365</v>
      </c>
      <c r="DJ807" s="1" t="s">
        <v>23365</v>
      </c>
      <c r="DK807" s="1" t="s">
        <v>30938</v>
      </c>
      <c r="DL807" s="1" t="s">
        <v>14021</v>
      </c>
    </row>
    <row r="808" spans="1:116">
      <c r="A808" s="1">
        <f t="shared" si="42"/>
        <v>1</v>
      </c>
      <c r="B808" s="1" t="s">
        <v>14022</v>
      </c>
      <c r="C808" s="1" t="s">
        <v>14023</v>
      </c>
      <c r="D808" s="1" t="s">
        <v>14173</v>
      </c>
      <c r="E808" s="10">
        <v>352701000000000</v>
      </c>
      <c r="F808" s="1" t="s">
        <v>14024</v>
      </c>
      <c r="G808" s="1" t="s">
        <v>14025</v>
      </c>
      <c r="H808" s="1" t="s">
        <v>20713</v>
      </c>
      <c r="I808" s="1" t="s">
        <v>23319</v>
      </c>
      <c r="J808" s="1" t="s">
        <v>23133</v>
      </c>
      <c r="K808" s="1">
        <v>785929225</v>
      </c>
      <c r="L808" s="1" t="s">
        <v>30867</v>
      </c>
      <c r="M808" s="1" t="s">
        <v>23365</v>
      </c>
      <c r="N808" s="1" t="s">
        <v>30938</v>
      </c>
      <c r="O808" s="1" t="s">
        <v>30938</v>
      </c>
      <c r="P808" s="1">
        <v>254000</v>
      </c>
      <c r="Q808" s="1" t="s">
        <v>30938</v>
      </c>
      <c r="R808" s="1" t="s">
        <v>23365</v>
      </c>
      <c r="S808" s="1" t="s">
        <v>23365</v>
      </c>
      <c r="T808" s="1" t="s">
        <v>23365</v>
      </c>
      <c r="U808" s="1" t="s">
        <v>23365</v>
      </c>
      <c r="V808" s="1" t="s">
        <v>23365</v>
      </c>
      <c r="W808" s="1" t="s">
        <v>30939</v>
      </c>
      <c r="X808" s="1" t="s">
        <v>23365</v>
      </c>
      <c r="Y808" s="1">
        <v>250000</v>
      </c>
      <c r="Z808" s="1">
        <v>1</v>
      </c>
      <c r="AA808" s="1">
        <v>10</v>
      </c>
      <c r="AB808" s="1">
        <v>0</v>
      </c>
      <c r="AC808" s="1" t="s">
        <v>23365</v>
      </c>
      <c r="AD808" s="1" t="s">
        <v>14026</v>
      </c>
      <c r="AE808" s="1" t="s">
        <v>23365</v>
      </c>
      <c r="AF808" s="1" t="s">
        <v>30938</v>
      </c>
      <c r="AG808" s="1" t="s">
        <v>23199</v>
      </c>
      <c r="AH808" s="1" t="s">
        <v>30938</v>
      </c>
      <c r="AI808" s="1" t="s">
        <v>14027</v>
      </c>
      <c r="AJ808" s="1" t="s">
        <v>21495</v>
      </c>
      <c r="AK808" s="1" t="s">
        <v>23365</v>
      </c>
      <c r="AL808" s="1" t="s">
        <v>23365</v>
      </c>
      <c r="AM808" s="1" t="s">
        <v>23365</v>
      </c>
      <c r="AN808" s="1">
        <f t="shared" si="43"/>
        <v>0</v>
      </c>
      <c r="AO808" s="1" t="s">
        <v>23365</v>
      </c>
      <c r="AP808" s="1">
        <f t="shared" si="44"/>
        <v>0</v>
      </c>
      <c r="AQ808" s="1" t="s">
        <v>23365</v>
      </c>
      <c r="AR808" s="1">
        <v>100000</v>
      </c>
      <c r="AS808" s="1">
        <v>150000</v>
      </c>
      <c r="AT808" s="1" t="s">
        <v>23365</v>
      </c>
      <c r="AU808" s="1" t="s">
        <v>23365</v>
      </c>
      <c r="AV808" s="1" t="s">
        <v>23365</v>
      </c>
      <c r="AW808" s="1" t="s">
        <v>23365</v>
      </c>
      <c r="AX808" s="1" t="s">
        <v>23365</v>
      </c>
      <c r="AY808" s="1" t="s">
        <v>23365</v>
      </c>
      <c r="AZ808" s="1" t="s">
        <v>23365</v>
      </c>
      <c r="BA808" s="1" t="s">
        <v>23365</v>
      </c>
      <c r="BB808" s="1" t="s">
        <v>23365</v>
      </c>
      <c r="BC808" s="1" t="s">
        <v>23365</v>
      </c>
      <c r="BD808" s="1" t="s">
        <v>23365</v>
      </c>
      <c r="BE808" s="1" t="s">
        <v>23365</v>
      </c>
      <c r="BF808" s="1" t="s">
        <v>30938</v>
      </c>
      <c r="BG808" s="1" t="s">
        <v>23365</v>
      </c>
      <c r="BH808" s="1" t="s">
        <v>23252</v>
      </c>
      <c r="BI808" s="1" t="s">
        <v>23365</v>
      </c>
      <c r="BJ808" s="1" t="s">
        <v>30939</v>
      </c>
      <c r="BK808" s="1" t="s">
        <v>23365</v>
      </c>
      <c r="BL808" s="1" t="s">
        <v>30939</v>
      </c>
      <c r="BM808" s="1" t="s">
        <v>23365</v>
      </c>
      <c r="BN808" s="1" t="s">
        <v>30939</v>
      </c>
      <c r="BO808" s="1" t="s">
        <v>23365</v>
      </c>
      <c r="BQ808" s="1" t="s">
        <v>23365</v>
      </c>
      <c r="BS808" s="1" t="s">
        <v>23365</v>
      </c>
      <c r="BU808" s="1" t="s">
        <v>23365</v>
      </c>
      <c r="BV808" s="1" t="s">
        <v>30939</v>
      </c>
      <c r="BW808" s="1" t="s">
        <v>23365</v>
      </c>
      <c r="BX808" s="1" t="s">
        <v>30939</v>
      </c>
      <c r="BY808" s="1" t="s">
        <v>23365</v>
      </c>
      <c r="BZ808" s="1" t="s">
        <v>30939</v>
      </c>
      <c r="CA808" s="1" t="s">
        <v>23365</v>
      </c>
      <c r="CB808" s="1" t="s">
        <v>30939</v>
      </c>
      <c r="CD808" s="1" t="s">
        <v>23365</v>
      </c>
      <c r="CE808" s="1" t="s">
        <v>23365</v>
      </c>
      <c r="CF808" s="1" t="s">
        <v>23365</v>
      </c>
      <c r="CG808" s="1" t="s">
        <v>30939</v>
      </c>
      <c r="CH808" s="1" t="s">
        <v>23365</v>
      </c>
      <c r="CI808" s="1" t="s">
        <v>23365</v>
      </c>
      <c r="CJ808" s="1" t="s">
        <v>23365</v>
      </c>
      <c r="CK808" s="1" t="s">
        <v>30939</v>
      </c>
      <c r="CL808" s="1" t="s">
        <v>23365</v>
      </c>
      <c r="CM808" s="1" t="s">
        <v>30939</v>
      </c>
      <c r="CN808" s="1" t="s">
        <v>23365</v>
      </c>
      <c r="CO808" s="1" t="s">
        <v>23365</v>
      </c>
      <c r="CP808" s="1" t="s">
        <v>30939</v>
      </c>
      <c r="CQ808" s="1" t="s">
        <v>23365</v>
      </c>
      <c r="CR808" s="1" t="s">
        <v>30939</v>
      </c>
      <c r="CS808" s="1" t="s">
        <v>23365</v>
      </c>
      <c r="CT808" s="1" t="s">
        <v>30939</v>
      </c>
      <c r="CU808" s="1" t="s">
        <v>23365</v>
      </c>
      <c r="CV808" s="1" t="s">
        <v>23365</v>
      </c>
      <c r="CW808" s="1" t="s">
        <v>23232</v>
      </c>
      <c r="CX808" s="1" t="s">
        <v>30938</v>
      </c>
      <c r="CY808" s="1" t="s">
        <v>30938</v>
      </c>
      <c r="CZ808" s="1" t="s">
        <v>30938</v>
      </c>
      <c r="DA808" s="1" t="s">
        <v>23327</v>
      </c>
      <c r="DB808" s="1" t="s">
        <v>23365</v>
      </c>
      <c r="DC808" s="1" t="s">
        <v>23210</v>
      </c>
      <c r="DD808" s="1" t="s">
        <v>14028</v>
      </c>
      <c r="DE808" s="1" t="s">
        <v>24410</v>
      </c>
      <c r="DF808" s="1" t="s">
        <v>14029</v>
      </c>
      <c r="DG808" s="1" t="s">
        <v>14030</v>
      </c>
      <c r="DH808" s="1" t="s">
        <v>23127</v>
      </c>
      <c r="DI808" s="1" t="s">
        <v>23365</v>
      </c>
      <c r="DJ808" s="1" t="s">
        <v>23365</v>
      </c>
      <c r="DK808" s="1" t="s">
        <v>30938</v>
      </c>
      <c r="DL808" s="1" t="s">
        <v>14031</v>
      </c>
    </row>
    <row r="809" spans="1:116">
      <c r="A809" s="1">
        <f t="shared" si="42"/>
        <v>2</v>
      </c>
      <c r="B809" s="1" t="s">
        <v>14032</v>
      </c>
      <c r="C809" s="1" t="s">
        <v>14033</v>
      </c>
      <c r="D809" s="1" t="s">
        <v>14173</v>
      </c>
      <c r="E809" s="10">
        <v>352701000000000</v>
      </c>
      <c r="F809" s="1" t="s">
        <v>20531</v>
      </c>
      <c r="G809" s="1" t="s">
        <v>14034</v>
      </c>
      <c r="H809" s="1" t="s">
        <v>20713</v>
      </c>
      <c r="I809" s="1" t="s">
        <v>23319</v>
      </c>
      <c r="J809" s="1" t="s">
        <v>23133</v>
      </c>
      <c r="K809" s="1">
        <v>785925187</v>
      </c>
      <c r="L809" s="1" t="s">
        <v>30867</v>
      </c>
      <c r="M809" s="1" t="s">
        <v>23365</v>
      </c>
      <c r="N809" s="1" t="s">
        <v>30938</v>
      </c>
      <c r="O809" s="1" t="s">
        <v>30938</v>
      </c>
      <c r="P809" s="1">
        <v>254000</v>
      </c>
      <c r="Q809" s="1" t="s">
        <v>30938</v>
      </c>
      <c r="R809" s="1" t="s">
        <v>23365</v>
      </c>
      <c r="S809" s="1" t="s">
        <v>23365</v>
      </c>
      <c r="T809" s="1" t="s">
        <v>23365</v>
      </c>
      <c r="U809" s="1" t="s">
        <v>23365</v>
      </c>
      <c r="V809" s="1" t="s">
        <v>23365</v>
      </c>
      <c r="W809" s="1" t="s">
        <v>30939</v>
      </c>
      <c r="X809" s="1" t="s">
        <v>23365</v>
      </c>
      <c r="Y809" s="1">
        <v>250000</v>
      </c>
      <c r="Z809" s="1">
        <v>1</v>
      </c>
      <c r="AA809" s="1">
        <v>20</v>
      </c>
      <c r="AB809" s="1">
        <v>0</v>
      </c>
      <c r="AC809" s="1" t="s">
        <v>23365</v>
      </c>
      <c r="AD809" s="1" t="s">
        <v>23187</v>
      </c>
      <c r="AE809" s="1" t="s">
        <v>23365</v>
      </c>
      <c r="AF809" s="1" t="s">
        <v>30938</v>
      </c>
      <c r="AG809" s="1" t="s">
        <v>14035</v>
      </c>
      <c r="AH809" s="1" t="s">
        <v>30938</v>
      </c>
      <c r="AI809" s="1" t="s">
        <v>22530</v>
      </c>
      <c r="AJ809" s="1" t="s">
        <v>23231</v>
      </c>
      <c r="AK809" s="1" t="s">
        <v>23365</v>
      </c>
      <c r="AL809" s="1" t="s">
        <v>23365</v>
      </c>
      <c r="AM809" s="1" t="s">
        <v>23365</v>
      </c>
      <c r="AN809" s="1">
        <f t="shared" si="43"/>
        <v>0</v>
      </c>
      <c r="AO809" s="1" t="s">
        <v>23365</v>
      </c>
      <c r="AP809" s="1">
        <f t="shared" si="44"/>
        <v>0</v>
      </c>
      <c r="AQ809" s="1">
        <v>250000</v>
      </c>
      <c r="AR809" s="1" t="s">
        <v>23365</v>
      </c>
      <c r="AS809" s="1" t="s">
        <v>23365</v>
      </c>
      <c r="AT809" s="1" t="s">
        <v>23365</v>
      </c>
      <c r="AU809" s="1" t="s">
        <v>23365</v>
      </c>
      <c r="AV809" s="1" t="s">
        <v>23365</v>
      </c>
      <c r="AW809" s="1" t="s">
        <v>23365</v>
      </c>
      <c r="AX809" s="1" t="s">
        <v>23365</v>
      </c>
      <c r="AY809" s="1" t="s">
        <v>23365</v>
      </c>
      <c r="AZ809" s="1" t="s">
        <v>23365</v>
      </c>
      <c r="BA809" s="1" t="s">
        <v>23365</v>
      </c>
      <c r="BB809" s="1" t="s">
        <v>23365</v>
      </c>
      <c r="BC809" s="1" t="s">
        <v>23365</v>
      </c>
      <c r="BD809" s="1" t="s">
        <v>23365</v>
      </c>
      <c r="BE809" s="1" t="s">
        <v>23365</v>
      </c>
      <c r="BF809" s="1" t="s">
        <v>30938</v>
      </c>
      <c r="BG809" s="1" t="s">
        <v>23365</v>
      </c>
      <c r="BH809" s="1" t="s">
        <v>23252</v>
      </c>
      <c r="BI809" s="1" t="s">
        <v>23365</v>
      </c>
      <c r="BJ809" s="1" t="s">
        <v>30939</v>
      </c>
      <c r="BK809" s="1" t="s">
        <v>23365</v>
      </c>
      <c r="BL809" s="1" t="s">
        <v>30939</v>
      </c>
      <c r="BM809" s="1" t="s">
        <v>23365</v>
      </c>
      <c r="BN809" s="1" t="s">
        <v>30939</v>
      </c>
      <c r="BO809" s="1" t="s">
        <v>23365</v>
      </c>
      <c r="BQ809" s="1" t="s">
        <v>23365</v>
      </c>
      <c r="BS809" s="1" t="s">
        <v>23365</v>
      </c>
      <c r="BU809" s="1" t="s">
        <v>23365</v>
      </c>
      <c r="BV809" s="1" t="s">
        <v>30939</v>
      </c>
      <c r="BW809" s="1" t="s">
        <v>23365</v>
      </c>
      <c r="BX809" s="1" t="s">
        <v>30939</v>
      </c>
      <c r="BY809" s="1" t="s">
        <v>23365</v>
      </c>
      <c r="BZ809" s="1" t="s">
        <v>30939</v>
      </c>
      <c r="CA809" s="1" t="s">
        <v>23365</v>
      </c>
      <c r="CB809" s="1" t="s">
        <v>30939</v>
      </c>
      <c r="CD809" s="1" t="s">
        <v>23365</v>
      </c>
      <c r="CE809" s="1" t="s">
        <v>23365</v>
      </c>
      <c r="CF809" s="1" t="s">
        <v>23365</v>
      </c>
      <c r="CG809" s="1" t="s">
        <v>30939</v>
      </c>
      <c r="CH809" s="1" t="s">
        <v>23365</v>
      </c>
      <c r="CI809" s="1" t="s">
        <v>23365</v>
      </c>
      <c r="CJ809" s="1" t="s">
        <v>23365</v>
      </c>
      <c r="CK809" s="1" t="s">
        <v>30939</v>
      </c>
      <c r="CL809" s="1" t="s">
        <v>23365</v>
      </c>
      <c r="CM809" s="1" t="s">
        <v>30939</v>
      </c>
      <c r="CN809" s="1" t="s">
        <v>23365</v>
      </c>
      <c r="CO809" s="1" t="s">
        <v>23365</v>
      </c>
      <c r="CP809" s="1" t="s">
        <v>30939</v>
      </c>
      <c r="CQ809" s="1" t="s">
        <v>23365</v>
      </c>
      <c r="CR809" s="1" t="s">
        <v>30939</v>
      </c>
      <c r="CS809" s="1" t="s">
        <v>23365</v>
      </c>
      <c r="CT809" s="1" t="s">
        <v>30939</v>
      </c>
      <c r="CU809" s="1" t="s">
        <v>23365</v>
      </c>
      <c r="CV809" s="1" t="s">
        <v>23365</v>
      </c>
      <c r="CW809" s="1" t="s">
        <v>23232</v>
      </c>
      <c r="CX809" s="1" t="s">
        <v>30938</v>
      </c>
      <c r="CY809" s="1" t="s">
        <v>30938</v>
      </c>
      <c r="CZ809" s="1" t="s">
        <v>30938</v>
      </c>
      <c r="DA809" s="1" t="s">
        <v>23327</v>
      </c>
      <c r="DB809" s="1" t="s">
        <v>23365</v>
      </c>
      <c r="DC809" s="1" t="s">
        <v>23210</v>
      </c>
      <c r="DD809" s="1" t="s">
        <v>14036</v>
      </c>
      <c r="DE809" s="1" t="s">
        <v>24410</v>
      </c>
      <c r="DF809" s="1" t="s">
        <v>14037</v>
      </c>
      <c r="DG809" s="1" t="s">
        <v>14038</v>
      </c>
      <c r="DH809" s="1" t="s">
        <v>23141</v>
      </c>
      <c r="DI809" s="1" t="s">
        <v>23365</v>
      </c>
      <c r="DJ809" s="1" t="s">
        <v>23365</v>
      </c>
      <c r="DK809" s="1" t="s">
        <v>30938</v>
      </c>
      <c r="DL809" s="1" t="s">
        <v>14039</v>
      </c>
    </row>
    <row r="810" spans="1:116">
      <c r="A810" s="1">
        <f t="shared" si="42"/>
        <v>2</v>
      </c>
      <c r="B810" s="1" t="s">
        <v>14040</v>
      </c>
      <c r="C810" s="1" t="s">
        <v>14041</v>
      </c>
      <c r="D810" s="1" t="s">
        <v>14173</v>
      </c>
      <c r="E810" s="10">
        <v>352701000000000</v>
      </c>
      <c r="F810" s="1" t="s">
        <v>20226</v>
      </c>
      <c r="G810" s="1" t="s">
        <v>14042</v>
      </c>
      <c r="H810" s="1" t="s">
        <v>20713</v>
      </c>
      <c r="I810" s="1" t="s">
        <v>23319</v>
      </c>
      <c r="J810" s="1" t="s">
        <v>23133</v>
      </c>
      <c r="K810" s="1">
        <v>785902611</v>
      </c>
      <c r="L810" s="1" t="s">
        <v>30867</v>
      </c>
      <c r="M810" s="1" t="s">
        <v>23365</v>
      </c>
      <c r="N810" s="1" t="s">
        <v>30938</v>
      </c>
      <c r="O810" s="1" t="s">
        <v>30938</v>
      </c>
      <c r="P810" s="1">
        <v>254000</v>
      </c>
      <c r="Q810" s="1" t="s">
        <v>30938</v>
      </c>
      <c r="R810" s="1" t="s">
        <v>23365</v>
      </c>
      <c r="S810" s="1" t="s">
        <v>23365</v>
      </c>
      <c r="T810" s="1" t="s">
        <v>23365</v>
      </c>
      <c r="U810" s="1" t="s">
        <v>23365</v>
      </c>
      <c r="V810" s="1" t="s">
        <v>23365</v>
      </c>
      <c r="W810" s="1" t="s">
        <v>30939</v>
      </c>
      <c r="X810" s="1" t="s">
        <v>23365</v>
      </c>
      <c r="Y810" s="1">
        <v>250000</v>
      </c>
      <c r="Z810" s="1">
        <v>1</v>
      </c>
      <c r="AA810" s="1">
        <v>15</v>
      </c>
      <c r="AB810" s="1">
        <v>0</v>
      </c>
      <c r="AC810" s="1" t="s">
        <v>23365</v>
      </c>
      <c r="AD810" s="1" t="s">
        <v>22398</v>
      </c>
      <c r="AE810" s="1" t="s">
        <v>23365</v>
      </c>
      <c r="AF810" s="1" t="s">
        <v>30938</v>
      </c>
      <c r="AG810" s="1" t="s">
        <v>21137</v>
      </c>
      <c r="AH810" s="1" t="s">
        <v>30938</v>
      </c>
      <c r="AI810" s="1" t="s">
        <v>14043</v>
      </c>
      <c r="AJ810" s="1" t="s">
        <v>21282</v>
      </c>
      <c r="AK810" s="1" t="s">
        <v>23365</v>
      </c>
      <c r="AL810" s="1" t="s">
        <v>23365</v>
      </c>
      <c r="AM810" s="1" t="s">
        <v>23365</v>
      </c>
      <c r="AN810" s="1">
        <f t="shared" si="43"/>
        <v>0</v>
      </c>
      <c r="AO810" s="1" t="s">
        <v>23365</v>
      </c>
      <c r="AP810" s="1">
        <f t="shared" si="44"/>
        <v>0</v>
      </c>
      <c r="AQ810" s="1">
        <v>150000</v>
      </c>
      <c r="AR810" s="1">
        <v>100000</v>
      </c>
      <c r="AS810" s="1" t="s">
        <v>23365</v>
      </c>
      <c r="AT810" s="1" t="s">
        <v>23365</v>
      </c>
      <c r="AU810" s="1" t="s">
        <v>23365</v>
      </c>
      <c r="AV810" s="1" t="s">
        <v>23365</v>
      </c>
      <c r="AW810" s="1" t="s">
        <v>23365</v>
      </c>
      <c r="AX810" s="1" t="s">
        <v>23365</v>
      </c>
      <c r="AY810" s="1" t="s">
        <v>23365</v>
      </c>
      <c r="AZ810" s="1" t="s">
        <v>23365</v>
      </c>
      <c r="BA810" s="1" t="s">
        <v>23365</v>
      </c>
      <c r="BB810" s="1" t="s">
        <v>23365</v>
      </c>
      <c r="BC810" s="1" t="s">
        <v>23365</v>
      </c>
      <c r="BD810" s="1" t="s">
        <v>23365</v>
      </c>
      <c r="BE810" s="1" t="s">
        <v>23365</v>
      </c>
      <c r="BF810" s="1" t="s">
        <v>30938</v>
      </c>
      <c r="BG810" s="1" t="s">
        <v>23365</v>
      </c>
      <c r="BH810" s="1" t="s">
        <v>23252</v>
      </c>
      <c r="BI810" s="1" t="s">
        <v>23365</v>
      </c>
      <c r="BJ810" s="1" t="s">
        <v>30939</v>
      </c>
      <c r="BK810" s="1" t="s">
        <v>23365</v>
      </c>
      <c r="BL810" s="1" t="s">
        <v>30939</v>
      </c>
      <c r="BM810" s="1" t="s">
        <v>23365</v>
      </c>
      <c r="BN810" s="1" t="s">
        <v>30939</v>
      </c>
      <c r="BO810" s="1" t="s">
        <v>23365</v>
      </c>
      <c r="BQ810" s="1" t="s">
        <v>23365</v>
      </c>
      <c r="BS810" s="1" t="s">
        <v>23365</v>
      </c>
      <c r="BU810" s="1" t="s">
        <v>23365</v>
      </c>
      <c r="BV810" s="1" t="s">
        <v>30939</v>
      </c>
      <c r="BW810" s="1" t="s">
        <v>23365</v>
      </c>
      <c r="BX810" s="1" t="s">
        <v>30939</v>
      </c>
      <c r="BY810" s="1" t="s">
        <v>23365</v>
      </c>
      <c r="BZ810" s="1" t="s">
        <v>30939</v>
      </c>
      <c r="CA810" s="1" t="s">
        <v>23365</v>
      </c>
      <c r="CB810" s="1" t="s">
        <v>30939</v>
      </c>
      <c r="CD810" s="1" t="s">
        <v>23365</v>
      </c>
      <c r="CE810" s="1" t="s">
        <v>23365</v>
      </c>
      <c r="CF810" s="1" t="s">
        <v>23365</v>
      </c>
      <c r="CG810" s="1" t="s">
        <v>30939</v>
      </c>
      <c r="CH810" s="1" t="s">
        <v>23365</v>
      </c>
      <c r="CI810" s="1" t="s">
        <v>23365</v>
      </c>
      <c r="CJ810" s="1" t="s">
        <v>23365</v>
      </c>
      <c r="CK810" s="1" t="s">
        <v>30939</v>
      </c>
      <c r="CL810" s="1" t="s">
        <v>23365</v>
      </c>
      <c r="CM810" s="1" t="s">
        <v>30939</v>
      </c>
      <c r="CN810" s="1" t="s">
        <v>23365</v>
      </c>
      <c r="CO810" s="1" t="s">
        <v>23365</v>
      </c>
      <c r="CP810" s="1" t="s">
        <v>30939</v>
      </c>
      <c r="CQ810" s="1" t="s">
        <v>23365</v>
      </c>
      <c r="CR810" s="1" t="s">
        <v>30939</v>
      </c>
      <c r="CS810" s="1" t="s">
        <v>23365</v>
      </c>
      <c r="CT810" s="1" t="s">
        <v>30939</v>
      </c>
      <c r="CU810" s="1" t="s">
        <v>23365</v>
      </c>
      <c r="CV810" s="1" t="s">
        <v>23365</v>
      </c>
      <c r="CW810" s="1" t="s">
        <v>23326</v>
      </c>
      <c r="CX810" s="1" t="s">
        <v>30938</v>
      </c>
      <c r="CY810" s="1" t="s">
        <v>30938</v>
      </c>
      <c r="CZ810" s="1" t="s">
        <v>30938</v>
      </c>
      <c r="DA810" s="1" t="s">
        <v>23327</v>
      </c>
      <c r="DB810" s="1" t="s">
        <v>23365</v>
      </c>
      <c r="DC810" s="1" t="s">
        <v>23210</v>
      </c>
      <c r="DD810" s="1" t="s">
        <v>14044</v>
      </c>
      <c r="DE810" s="1" t="s">
        <v>24410</v>
      </c>
      <c r="DF810" s="1" t="s">
        <v>14045</v>
      </c>
      <c r="DG810" s="1" t="s">
        <v>14046</v>
      </c>
      <c r="DH810" s="1" t="s">
        <v>23127</v>
      </c>
      <c r="DI810" s="1" t="s">
        <v>23365</v>
      </c>
      <c r="DJ810" s="1" t="s">
        <v>23365</v>
      </c>
      <c r="DK810" s="1" t="s">
        <v>30938</v>
      </c>
      <c r="DL810" s="1" t="s">
        <v>13943</v>
      </c>
    </row>
    <row r="811" spans="1:116">
      <c r="A811" s="1">
        <f t="shared" si="42"/>
        <v>2</v>
      </c>
      <c r="B811" s="1" t="s">
        <v>13944</v>
      </c>
      <c r="C811" s="1" t="s">
        <v>13945</v>
      </c>
      <c r="D811" s="1" t="s">
        <v>14173</v>
      </c>
      <c r="E811" s="10">
        <v>352701000000000</v>
      </c>
      <c r="F811" s="1" t="s">
        <v>20213</v>
      </c>
      <c r="G811" s="1" t="s">
        <v>13946</v>
      </c>
      <c r="H811" s="1" t="s">
        <v>20713</v>
      </c>
      <c r="I811" s="1" t="s">
        <v>23319</v>
      </c>
      <c r="J811" s="1" t="s">
        <v>23133</v>
      </c>
      <c r="K811" s="1">
        <v>788896278</v>
      </c>
      <c r="L811" s="1" t="s">
        <v>30867</v>
      </c>
      <c r="M811" s="1" t="s">
        <v>23365</v>
      </c>
      <c r="N811" s="1" t="s">
        <v>30938</v>
      </c>
      <c r="O811" s="1" t="s">
        <v>30938</v>
      </c>
      <c r="P811" s="1">
        <v>254000</v>
      </c>
      <c r="Q811" s="1" t="s">
        <v>30938</v>
      </c>
      <c r="R811" s="1" t="s">
        <v>23365</v>
      </c>
      <c r="S811" s="1" t="s">
        <v>23365</v>
      </c>
      <c r="T811" s="1" t="s">
        <v>23365</v>
      </c>
      <c r="U811" s="1" t="s">
        <v>23365</v>
      </c>
      <c r="V811" s="1" t="s">
        <v>23365</v>
      </c>
      <c r="W811" s="1" t="s">
        <v>30939</v>
      </c>
      <c r="X811" s="1" t="s">
        <v>23365</v>
      </c>
      <c r="Y811" s="1">
        <v>250000</v>
      </c>
      <c r="Z811" s="1">
        <v>1</v>
      </c>
      <c r="AA811" s="1">
        <v>10</v>
      </c>
      <c r="AB811" s="1">
        <v>0</v>
      </c>
      <c r="AC811" s="1" t="s">
        <v>23365</v>
      </c>
      <c r="AD811" s="1" t="s">
        <v>14026</v>
      </c>
      <c r="AE811" s="1" t="s">
        <v>23365</v>
      </c>
      <c r="AF811" s="1" t="s">
        <v>30938</v>
      </c>
      <c r="AG811" s="1" t="s">
        <v>22722</v>
      </c>
      <c r="AH811" s="1" t="s">
        <v>30938</v>
      </c>
      <c r="AI811" s="1" t="s">
        <v>22530</v>
      </c>
      <c r="AJ811" s="1" t="s">
        <v>21671</v>
      </c>
      <c r="AK811" s="1" t="s">
        <v>23365</v>
      </c>
      <c r="AL811" s="1">
        <v>20000</v>
      </c>
      <c r="AM811" s="1" t="s">
        <v>23365</v>
      </c>
      <c r="AN811" s="1">
        <f t="shared" si="43"/>
        <v>0</v>
      </c>
      <c r="AO811" s="1" t="s">
        <v>23365</v>
      </c>
      <c r="AP811" s="1">
        <f t="shared" si="44"/>
        <v>0</v>
      </c>
      <c r="AQ811" s="1">
        <v>120000</v>
      </c>
      <c r="AR811" s="1" t="s">
        <v>23365</v>
      </c>
      <c r="AS811" s="1">
        <v>110000</v>
      </c>
      <c r="AT811" s="1" t="s">
        <v>23365</v>
      </c>
      <c r="AU811" s="1" t="s">
        <v>23365</v>
      </c>
      <c r="AV811" s="1" t="s">
        <v>23365</v>
      </c>
      <c r="AW811" s="1" t="s">
        <v>23365</v>
      </c>
      <c r="AX811" s="1" t="s">
        <v>23365</v>
      </c>
      <c r="AY811" s="1" t="s">
        <v>23365</v>
      </c>
      <c r="AZ811" s="1" t="s">
        <v>23365</v>
      </c>
      <c r="BA811" s="1" t="s">
        <v>23365</v>
      </c>
      <c r="BB811" s="1" t="s">
        <v>23365</v>
      </c>
      <c r="BC811" s="1" t="s">
        <v>23365</v>
      </c>
      <c r="BD811" s="1" t="s">
        <v>23365</v>
      </c>
      <c r="BE811" s="1" t="s">
        <v>23365</v>
      </c>
      <c r="BF811" s="1" t="s">
        <v>30938</v>
      </c>
      <c r="BG811" s="1" t="s">
        <v>23365</v>
      </c>
      <c r="BH811" s="1" t="s">
        <v>23252</v>
      </c>
      <c r="BI811" s="1" t="s">
        <v>23365</v>
      </c>
      <c r="BJ811" s="1" t="s">
        <v>30939</v>
      </c>
      <c r="BK811" s="1" t="s">
        <v>23365</v>
      </c>
      <c r="BL811" s="1" t="s">
        <v>30939</v>
      </c>
      <c r="BM811" s="1" t="s">
        <v>23365</v>
      </c>
      <c r="BN811" s="1" t="s">
        <v>30939</v>
      </c>
      <c r="BO811" s="1" t="s">
        <v>23365</v>
      </c>
      <c r="BQ811" s="1" t="s">
        <v>23365</v>
      </c>
      <c r="BS811" s="1" t="s">
        <v>23365</v>
      </c>
      <c r="BU811" s="1" t="s">
        <v>23365</v>
      </c>
      <c r="BV811" s="1" t="s">
        <v>30939</v>
      </c>
      <c r="BW811" s="1" t="s">
        <v>23365</v>
      </c>
      <c r="BX811" s="1" t="s">
        <v>30939</v>
      </c>
      <c r="BY811" s="1" t="s">
        <v>23365</v>
      </c>
      <c r="BZ811" s="1" t="s">
        <v>30939</v>
      </c>
      <c r="CA811" s="1" t="s">
        <v>23365</v>
      </c>
      <c r="CB811" s="1" t="s">
        <v>30939</v>
      </c>
      <c r="CD811" s="1" t="s">
        <v>23365</v>
      </c>
      <c r="CE811" s="1" t="s">
        <v>23365</v>
      </c>
      <c r="CF811" s="1" t="s">
        <v>23365</v>
      </c>
      <c r="CG811" s="1" t="s">
        <v>30939</v>
      </c>
      <c r="CH811" s="1" t="s">
        <v>23365</v>
      </c>
      <c r="CI811" s="1" t="s">
        <v>23365</v>
      </c>
      <c r="CJ811" s="1" t="s">
        <v>23365</v>
      </c>
      <c r="CK811" s="1" t="s">
        <v>30939</v>
      </c>
      <c r="CL811" s="1" t="s">
        <v>23365</v>
      </c>
      <c r="CM811" s="1" t="s">
        <v>30939</v>
      </c>
      <c r="CN811" s="1" t="s">
        <v>23365</v>
      </c>
      <c r="CO811" s="1" t="s">
        <v>23365</v>
      </c>
      <c r="CP811" s="1" t="s">
        <v>30939</v>
      </c>
      <c r="CQ811" s="1" t="s">
        <v>23365</v>
      </c>
      <c r="CR811" s="1" t="s">
        <v>30939</v>
      </c>
      <c r="CS811" s="1" t="s">
        <v>23365</v>
      </c>
      <c r="CT811" s="1" t="s">
        <v>30939</v>
      </c>
      <c r="CU811" s="1" t="s">
        <v>23365</v>
      </c>
      <c r="CV811" s="1" t="s">
        <v>23365</v>
      </c>
      <c r="CW811" s="1" t="s">
        <v>23232</v>
      </c>
      <c r="CX811" s="1" t="s">
        <v>30938</v>
      </c>
      <c r="CY811" s="1" t="s">
        <v>30938</v>
      </c>
      <c r="CZ811" s="1" t="s">
        <v>30938</v>
      </c>
      <c r="DA811" s="1" t="s">
        <v>23327</v>
      </c>
      <c r="DB811" s="1" t="s">
        <v>23365</v>
      </c>
      <c r="DC811" s="1" t="s">
        <v>23210</v>
      </c>
      <c r="DD811" s="1" t="s">
        <v>13947</v>
      </c>
      <c r="DE811" s="1" t="s">
        <v>24410</v>
      </c>
      <c r="DF811" s="1" t="s">
        <v>13948</v>
      </c>
      <c r="DG811" s="1" t="s">
        <v>13949</v>
      </c>
      <c r="DH811" s="1" t="s">
        <v>23127</v>
      </c>
      <c r="DI811" s="1" t="s">
        <v>23365</v>
      </c>
      <c r="DJ811" s="1" t="s">
        <v>23365</v>
      </c>
      <c r="DK811" s="1" t="s">
        <v>30938</v>
      </c>
      <c r="DL811" s="1" t="s">
        <v>13950</v>
      </c>
    </row>
    <row r="812" spans="1:116">
      <c r="A812" s="1">
        <f t="shared" si="42"/>
        <v>2</v>
      </c>
      <c r="B812" s="1" t="s">
        <v>13951</v>
      </c>
      <c r="C812" s="1" t="s">
        <v>13952</v>
      </c>
      <c r="D812" s="1" t="s">
        <v>14173</v>
      </c>
      <c r="E812" s="10">
        <v>352701000000000</v>
      </c>
      <c r="F812" s="1" t="s">
        <v>20502</v>
      </c>
      <c r="G812" s="1" t="s">
        <v>13953</v>
      </c>
      <c r="H812" s="1" t="s">
        <v>20713</v>
      </c>
      <c r="I812" s="1" t="s">
        <v>23319</v>
      </c>
      <c r="J812" s="1" t="s">
        <v>23133</v>
      </c>
      <c r="K812" s="1">
        <v>785903151</v>
      </c>
      <c r="L812" s="1" t="s">
        <v>30867</v>
      </c>
      <c r="M812" s="1" t="s">
        <v>23365</v>
      </c>
      <c r="N812" s="1" t="s">
        <v>30938</v>
      </c>
      <c r="O812" s="1" t="s">
        <v>30938</v>
      </c>
      <c r="P812" s="1">
        <v>254000</v>
      </c>
      <c r="Q812" s="1" t="s">
        <v>30938</v>
      </c>
      <c r="R812" s="1" t="s">
        <v>23365</v>
      </c>
      <c r="S812" s="1" t="s">
        <v>23365</v>
      </c>
      <c r="T812" s="1" t="s">
        <v>23365</v>
      </c>
      <c r="U812" s="1" t="s">
        <v>23365</v>
      </c>
      <c r="V812" s="1" t="s">
        <v>23365</v>
      </c>
      <c r="W812" s="1" t="s">
        <v>30939</v>
      </c>
      <c r="X812" s="1" t="s">
        <v>23365</v>
      </c>
      <c r="Y812" s="1">
        <v>250000</v>
      </c>
      <c r="Z812" s="1">
        <v>1</v>
      </c>
      <c r="AA812" s="1">
        <v>30</v>
      </c>
      <c r="AB812" s="1">
        <v>0</v>
      </c>
      <c r="AC812" s="1" t="s">
        <v>23365</v>
      </c>
      <c r="AD812" s="1" t="s">
        <v>13954</v>
      </c>
      <c r="AE812" s="1" t="s">
        <v>23365</v>
      </c>
      <c r="AF812" s="1" t="s">
        <v>30938</v>
      </c>
      <c r="AG812" s="1" t="s">
        <v>22082</v>
      </c>
      <c r="AH812" s="1" t="s">
        <v>30938</v>
      </c>
      <c r="AI812" s="1" t="s">
        <v>13955</v>
      </c>
      <c r="AJ812" s="1" t="s">
        <v>21495</v>
      </c>
      <c r="AK812" s="1" t="s">
        <v>23365</v>
      </c>
      <c r="AL812" s="1" t="s">
        <v>23365</v>
      </c>
      <c r="AM812" s="1" t="s">
        <v>23365</v>
      </c>
      <c r="AN812" s="1">
        <f t="shared" si="43"/>
        <v>0</v>
      </c>
      <c r="AO812" s="1" t="s">
        <v>23365</v>
      </c>
      <c r="AP812" s="1">
        <f t="shared" si="44"/>
        <v>0</v>
      </c>
      <c r="AQ812" s="1" t="s">
        <v>23365</v>
      </c>
      <c r="AR812" s="1">
        <v>100000</v>
      </c>
      <c r="AS812" s="1">
        <v>150000</v>
      </c>
      <c r="AT812" s="1" t="s">
        <v>23365</v>
      </c>
      <c r="AU812" s="1" t="s">
        <v>23365</v>
      </c>
      <c r="AV812" s="1" t="s">
        <v>23365</v>
      </c>
      <c r="AW812" s="1" t="s">
        <v>23365</v>
      </c>
      <c r="AX812" s="1" t="s">
        <v>23365</v>
      </c>
      <c r="AY812" s="1" t="s">
        <v>23365</v>
      </c>
      <c r="AZ812" s="1" t="s">
        <v>23365</v>
      </c>
      <c r="BA812" s="1" t="s">
        <v>23365</v>
      </c>
      <c r="BB812" s="1" t="s">
        <v>23365</v>
      </c>
      <c r="BC812" s="1" t="s">
        <v>23365</v>
      </c>
      <c r="BD812" s="1" t="s">
        <v>23365</v>
      </c>
      <c r="BE812" s="1" t="s">
        <v>23365</v>
      </c>
      <c r="BF812" s="1" t="s">
        <v>30938</v>
      </c>
      <c r="BG812" s="1" t="s">
        <v>23365</v>
      </c>
      <c r="BH812" s="1" t="s">
        <v>23252</v>
      </c>
      <c r="BI812" s="1" t="s">
        <v>23365</v>
      </c>
      <c r="BJ812" s="1" t="s">
        <v>30939</v>
      </c>
      <c r="BK812" s="1" t="s">
        <v>23365</v>
      </c>
      <c r="BL812" s="1" t="s">
        <v>30939</v>
      </c>
      <c r="BM812" s="1" t="s">
        <v>23365</v>
      </c>
      <c r="BN812" s="1" t="s">
        <v>30939</v>
      </c>
      <c r="BO812" s="1" t="s">
        <v>23365</v>
      </c>
      <c r="BQ812" s="1" t="s">
        <v>23365</v>
      </c>
      <c r="BS812" s="1" t="s">
        <v>23365</v>
      </c>
      <c r="BU812" s="1" t="s">
        <v>23365</v>
      </c>
      <c r="BV812" s="1" t="s">
        <v>30939</v>
      </c>
      <c r="BW812" s="1" t="s">
        <v>23365</v>
      </c>
      <c r="BX812" s="1" t="s">
        <v>30939</v>
      </c>
      <c r="BY812" s="1" t="s">
        <v>23365</v>
      </c>
      <c r="BZ812" s="1" t="s">
        <v>30939</v>
      </c>
      <c r="CA812" s="1" t="s">
        <v>23365</v>
      </c>
      <c r="CB812" s="1" t="s">
        <v>30939</v>
      </c>
      <c r="CD812" s="1" t="s">
        <v>23365</v>
      </c>
      <c r="CE812" s="1" t="s">
        <v>23365</v>
      </c>
      <c r="CF812" s="1" t="s">
        <v>23365</v>
      </c>
      <c r="CG812" s="1" t="s">
        <v>30939</v>
      </c>
      <c r="CH812" s="1" t="s">
        <v>23365</v>
      </c>
      <c r="CI812" s="1" t="s">
        <v>23365</v>
      </c>
      <c r="CJ812" s="1" t="s">
        <v>23365</v>
      </c>
      <c r="CK812" s="1" t="s">
        <v>30939</v>
      </c>
      <c r="CL812" s="1" t="s">
        <v>23365</v>
      </c>
      <c r="CM812" s="1" t="s">
        <v>30939</v>
      </c>
      <c r="CN812" s="1" t="s">
        <v>23365</v>
      </c>
      <c r="CO812" s="1" t="s">
        <v>23365</v>
      </c>
      <c r="CP812" s="1" t="s">
        <v>30939</v>
      </c>
      <c r="CQ812" s="1" t="s">
        <v>23365</v>
      </c>
      <c r="CR812" s="1" t="s">
        <v>30939</v>
      </c>
      <c r="CS812" s="1" t="s">
        <v>23365</v>
      </c>
      <c r="CT812" s="1" t="s">
        <v>30939</v>
      </c>
      <c r="CU812" s="1" t="s">
        <v>23365</v>
      </c>
      <c r="CV812" s="1" t="s">
        <v>23365</v>
      </c>
      <c r="CW812" s="1" t="s">
        <v>23232</v>
      </c>
      <c r="CX812" s="1" t="s">
        <v>30938</v>
      </c>
      <c r="CY812" s="1" t="s">
        <v>30938</v>
      </c>
      <c r="CZ812" s="1" t="s">
        <v>30938</v>
      </c>
      <c r="DA812" s="1" t="s">
        <v>23327</v>
      </c>
      <c r="DB812" s="1" t="s">
        <v>23365</v>
      </c>
      <c r="DC812" s="1" t="s">
        <v>23210</v>
      </c>
      <c r="DD812" s="1" t="s">
        <v>13956</v>
      </c>
      <c r="DE812" s="1" t="s">
        <v>24410</v>
      </c>
      <c r="DF812" s="1" t="s">
        <v>13957</v>
      </c>
      <c r="DG812" s="1" t="s">
        <v>13958</v>
      </c>
      <c r="DH812" s="1" t="s">
        <v>22671</v>
      </c>
      <c r="DI812" s="1" t="s">
        <v>23365</v>
      </c>
      <c r="DJ812" s="1" t="s">
        <v>23365</v>
      </c>
      <c r="DK812" s="1" t="s">
        <v>30938</v>
      </c>
      <c r="DL812" s="1" t="s">
        <v>13959</v>
      </c>
    </row>
    <row r="813" spans="1:116">
      <c r="A813" s="1">
        <f t="shared" si="42"/>
        <v>2</v>
      </c>
      <c r="B813" s="1" t="s">
        <v>13960</v>
      </c>
      <c r="C813" s="1" t="s">
        <v>13961</v>
      </c>
      <c r="D813" s="1" t="s">
        <v>14173</v>
      </c>
      <c r="E813" s="10">
        <v>352701000000000</v>
      </c>
      <c r="F813" s="1" t="s">
        <v>20512</v>
      </c>
      <c r="G813" s="1" t="s">
        <v>13962</v>
      </c>
      <c r="H813" s="1" t="s">
        <v>20713</v>
      </c>
      <c r="I813" s="1" t="s">
        <v>23319</v>
      </c>
      <c r="J813" s="1" t="s">
        <v>23133</v>
      </c>
      <c r="K813" s="1">
        <v>785929216</v>
      </c>
      <c r="L813" s="1" t="s">
        <v>30867</v>
      </c>
      <c r="M813" s="1" t="s">
        <v>23365</v>
      </c>
      <c r="N813" s="1" t="s">
        <v>30938</v>
      </c>
      <c r="O813" s="1" t="s">
        <v>30938</v>
      </c>
      <c r="P813" s="1">
        <v>254000</v>
      </c>
      <c r="Q813" s="1" t="s">
        <v>30938</v>
      </c>
      <c r="R813" s="1" t="s">
        <v>23365</v>
      </c>
      <c r="S813" s="1" t="s">
        <v>23365</v>
      </c>
      <c r="T813" s="1" t="s">
        <v>23365</v>
      </c>
      <c r="U813" s="1" t="s">
        <v>23365</v>
      </c>
      <c r="V813" s="1" t="s">
        <v>23365</v>
      </c>
      <c r="W813" s="1" t="s">
        <v>30939</v>
      </c>
      <c r="X813" s="1" t="s">
        <v>23365</v>
      </c>
      <c r="Y813" s="1">
        <v>250000</v>
      </c>
      <c r="Z813" s="1">
        <v>1</v>
      </c>
      <c r="AA813" s="1">
        <v>25</v>
      </c>
      <c r="AB813" s="1">
        <v>0</v>
      </c>
      <c r="AC813" s="1" t="s">
        <v>23365</v>
      </c>
      <c r="AD813" s="1" t="s">
        <v>23134</v>
      </c>
      <c r="AE813" s="1" t="s">
        <v>23365</v>
      </c>
      <c r="AF813" s="1" t="s">
        <v>30938</v>
      </c>
      <c r="AG813" s="1" t="s">
        <v>23051</v>
      </c>
      <c r="AH813" s="1" t="s">
        <v>30938</v>
      </c>
      <c r="AI813" s="1" t="s">
        <v>13963</v>
      </c>
      <c r="AJ813" s="1" t="s">
        <v>21282</v>
      </c>
      <c r="AK813" s="1" t="s">
        <v>23365</v>
      </c>
      <c r="AL813" s="1" t="s">
        <v>23365</v>
      </c>
      <c r="AM813" s="1" t="s">
        <v>23365</v>
      </c>
      <c r="AN813" s="1">
        <f t="shared" si="43"/>
        <v>0</v>
      </c>
      <c r="AO813" s="1" t="s">
        <v>23365</v>
      </c>
      <c r="AP813" s="1">
        <f t="shared" si="44"/>
        <v>0</v>
      </c>
      <c r="AQ813" s="1">
        <v>150000</v>
      </c>
      <c r="AR813" s="1">
        <v>100000</v>
      </c>
      <c r="AS813" s="1" t="s">
        <v>23365</v>
      </c>
      <c r="AT813" s="1" t="s">
        <v>23365</v>
      </c>
      <c r="AU813" s="1" t="s">
        <v>23365</v>
      </c>
      <c r="AV813" s="1" t="s">
        <v>23365</v>
      </c>
      <c r="AW813" s="1" t="s">
        <v>23365</v>
      </c>
      <c r="AX813" s="1" t="s">
        <v>23365</v>
      </c>
      <c r="AY813" s="1" t="s">
        <v>23365</v>
      </c>
      <c r="AZ813" s="1" t="s">
        <v>23365</v>
      </c>
      <c r="BA813" s="1" t="s">
        <v>23365</v>
      </c>
      <c r="BB813" s="1" t="s">
        <v>23365</v>
      </c>
      <c r="BC813" s="1" t="s">
        <v>23365</v>
      </c>
      <c r="BD813" s="1" t="s">
        <v>23365</v>
      </c>
      <c r="BE813" s="1" t="s">
        <v>23365</v>
      </c>
      <c r="BF813" s="1" t="s">
        <v>30938</v>
      </c>
      <c r="BG813" s="1" t="s">
        <v>23365</v>
      </c>
      <c r="BH813" s="1" t="s">
        <v>23252</v>
      </c>
      <c r="BI813" s="1" t="s">
        <v>23365</v>
      </c>
      <c r="BJ813" s="1" t="s">
        <v>30939</v>
      </c>
      <c r="BK813" s="1" t="s">
        <v>23365</v>
      </c>
      <c r="BL813" s="1" t="s">
        <v>30939</v>
      </c>
      <c r="BM813" s="1" t="s">
        <v>23365</v>
      </c>
      <c r="BN813" s="1" t="s">
        <v>30939</v>
      </c>
      <c r="BO813" s="1" t="s">
        <v>23365</v>
      </c>
      <c r="BQ813" s="1" t="s">
        <v>23365</v>
      </c>
      <c r="BS813" s="1" t="s">
        <v>23365</v>
      </c>
      <c r="BU813" s="1" t="s">
        <v>23365</v>
      </c>
      <c r="BV813" s="1" t="s">
        <v>30939</v>
      </c>
      <c r="BW813" s="1" t="s">
        <v>23365</v>
      </c>
      <c r="BX813" s="1" t="s">
        <v>30939</v>
      </c>
      <c r="BY813" s="1" t="s">
        <v>23365</v>
      </c>
      <c r="BZ813" s="1" t="s">
        <v>30939</v>
      </c>
      <c r="CA813" s="1" t="s">
        <v>23365</v>
      </c>
      <c r="CB813" s="1" t="s">
        <v>30939</v>
      </c>
      <c r="CD813" s="1" t="s">
        <v>23365</v>
      </c>
      <c r="CE813" s="1" t="s">
        <v>23365</v>
      </c>
      <c r="CF813" s="1" t="s">
        <v>23365</v>
      </c>
      <c r="CG813" s="1" t="s">
        <v>30939</v>
      </c>
      <c r="CH813" s="1" t="s">
        <v>23365</v>
      </c>
      <c r="CI813" s="1" t="s">
        <v>23365</v>
      </c>
      <c r="CJ813" s="1" t="s">
        <v>23365</v>
      </c>
      <c r="CK813" s="1" t="s">
        <v>30939</v>
      </c>
      <c r="CL813" s="1" t="s">
        <v>23365</v>
      </c>
      <c r="CM813" s="1" t="s">
        <v>30939</v>
      </c>
      <c r="CN813" s="1" t="s">
        <v>23365</v>
      </c>
      <c r="CO813" s="1" t="s">
        <v>23365</v>
      </c>
      <c r="CP813" s="1" t="s">
        <v>30939</v>
      </c>
      <c r="CQ813" s="1" t="s">
        <v>23365</v>
      </c>
      <c r="CR813" s="1" t="s">
        <v>30939</v>
      </c>
      <c r="CS813" s="1" t="s">
        <v>23365</v>
      </c>
      <c r="CT813" s="1" t="s">
        <v>30939</v>
      </c>
      <c r="CU813" s="1" t="s">
        <v>23365</v>
      </c>
      <c r="CV813" s="1" t="s">
        <v>23365</v>
      </c>
      <c r="CW813" s="1" t="s">
        <v>23232</v>
      </c>
      <c r="CX813" s="1" t="s">
        <v>30938</v>
      </c>
      <c r="CY813" s="1" t="s">
        <v>30938</v>
      </c>
      <c r="CZ813" s="1" t="s">
        <v>30938</v>
      </c>
      <c r="DA813" s="1" t="s">
        <v>23327</v>
      </c>
      <c r="DB813" s="1" t="s">
        <v>23365</v>
      </c>
      <c r="DC813" s="1" t="s">
        <v>23210</v>
      </c>
      <c r="DD813" s="1" t="s">
        <v>13964</v>
      </c>
      <c r="DE813" s="1" t="s">
        <v>24410</v>
      </c>
      <c r="DF813" s="1" t="s">
        <v>13965</v>
      </c>
      <c r="DG813" s="1" t="s">
        <v>13966</v>
      </c>
      <c r="DH813" s="1" t="s">
        <v>22671</v>
      </c>
      <c r="DI813" s="1" t="s">
        <v>23365</v>
      </c>
      <c r="DJ813" s="1" t="s">
        <v>23365</v>
      </c>
      <c r="DK813" s="1" t="s">
        <v>30938</v>
      </c>
      <c r="DL813" s="1" t="s">
        <v>13967</v>
      </c>
    </row>
    <row r="814" spans="1:116">
      <c r="A814" s="1">
        <f t="shared" si="42"/>
        <v>2</v>
      </c>
      <c r="B814" s="1" t="s">
        <v>13968</v>
      </c>
      <c r="C814" s="1" t="s">
        <v>13969</v>
      </c>
      <c r="D814" s="1" t="s">
        <v>14173</v>
      </c>
      <c r="E814" s="10">
        <v>352701000000000</v>
      </c>
      <c r="F814" s="1" t="s">
        <v>19556</v>
      </c>
      <c r="G814" s="1" t="s">
        <v>14034</v>
      </c>
      <c r="H814" s="1" t="s">
        <v>20713</v>
      </c>
      <c r="I814" s="1" t="s">
        <v>23319</v>
      </c>
      <c r="J814" s="1" t="s">
        <v>23186</v>
      </c>
      <c r="K814" s="1">
        <v>785925215</v>
      </c>
      <c r="L814" s="1" t="s">
        <v>28662</v>
      </c>
      <c r="M814" s="1" t="s">
        <v>23319</v>
      </c>
      <c r="N814" s="1" t="s">
        <v>30938</v>
      </c>
      <c r="O814" s="1" t="s">
        <v>30938</v>
      </c>
      <c r="P814" s="1">
        <v>254000</v>
      </c>
      <c r="Q814" s="1" t="s">
        <v>30938</v>
      </c>
      <c r="R814" s="1" t="s">
        <v>23365</v>
      </c>
      <c r="S814" s="1" t="s">
        <v>23365</v>
      </c>
      <c r="T814" s="1" t="s">
        <v>23365</v>
      </c>
      <c r="U814" s="1" t="s">
        <v>23365</v>
      </c>
      <c r="V814" s="1" t="s">
        <v>23365</v>
      </c>
      <c r="W814" s="1" t="s">
        <v>30939</v>
      </c>
      <c r="X814" s="1" t="s">
        <v>23365</v>
      </c>
      <c r="Y814" s="1">
        <v>250000</v>
      </c>
      <c r="Z814" s="1">
        <v>1</v>
      </c>
      <c r="AA814" s="1">
        <v>15</v>
      </c>
      <c r="AB814" s="1">
        <v>0</v>
      </c>
      <c r="AC814" s="1" t="s">
        <v>23365</v>
      </c>
      <c r="AD814" s="1" t="s">
        <v>22254</v>
      </c>
      <c r="AE814" s="1" t="s">
        <v>23365</v>
      </c>
      <c r="AF814" s="1" t="s">
        <v>30901</v>
      </c>
      <c r="AG814" s="1" t="s">
        <v>23365</v>
      </c>
      <c r="AH814" s="1" t="s">
        <v>30901</v>
      </c>
      <c r="AI814" s="1" t="s">
        <v>23365</v>
      </c>
      <c r="AJ814" s="1" t="s">
        <v>23231</v>
      </c>
      <c r="AK814" s="1" t="s">
        <v>23365</v>
      </c>
      <c r="AL814" s="1" t="s">
        <v>23365</v>
      </c>
      <c r="AM814" s="1" t="s">
        <v>23365</v>
      </c>
      <c r="AN814" s="1">
        <f t="shared" si="43"/>
        <v>0</v>
      </c>
      <c r="AO814" s="1" t="s">
        <v>23365</v>
      </c>
      <c r="AP814" s="1">
        <f t="shared" si="44"/>
        <v>0</v>
      </c>
      <c r="AQ814" s="1">
        <v>237000</v>
      </c>
      <c r="AR814" s="1" t="s">
        <v>23365</v>
      </c>
      <c r="AS814" s="1" t="s">
        <v>23365</v>
      </c>
      <c r="AT814" s="1" t="s">
        <v>23365</v>
      </c>
      <c r="AU814" s="1" t="s">
        <v>23365</v>
      </c>
      <c r="AV814" s="1" t="s">
        <v>23365</v>
      </c>
      <c r="AW814" s="1" t="s">
        <v>23365</v>
      </c>
      <c r="AX814" s="1" t="s">
        <v>23365</v>
      </c>
      <c r="AY814" s="1" t="s">
        <v>23365</v>
      </c>
      <c r="AZ814" s="1" t="s">
        <v>23365</v>
      </c>
      <c r="BA814" s="1" t="s">
        <v>23365</v>
      </c>
      <c r="BB814" s="1" t="s">
        <v>23365</v>
      </c>
      <c r="BC814" s="1" t="s">
        <v>23365</v>
      </c>
      <c r="BD814" s="1" t="s">
        <v>23365</v>
      </c>
      <c r="BE814" s="1" t="s">
        <v>23365</v>
      </c>
      <c r="BF814" s="1" t="s">
        <v>30938</v>
      </c>
      <c r="BG814" s="1" t="s">
        <v>23365</v>
      </c>
      <c r="BH814" s="1" t="s">
        <v>23252</v>
      </c>
      <c r="BI814" s="1" t="s">
        <v>23365</v>
      </c>
      <c r="BJ814" s="1" t="s">
        <v>30939</v>
      </c>
      <c r="BK814" s="1" t="s">
        <v>23365</v>
      </c>
      <c r="BL814" s="1" t="s">
        <v>30939</v>
      </c>
      <c r="BM814" s="1" t="s">
        <v>23365</v>
      </c>
      <c r="BN814" s="1" t="s">
        <v>30939</v>
      </c>
      <c r="BO814" s="1" t="s">
        <v>23365</v>
      </c>
      <c r="BQ814" s="1" t="s">
        <v>23365</v>
      </c>
      <c r="BS814" s="1" t="s">
        <v>23365</v>
      </c>
      <c r="BU814" s="1" t="s">
        <v>23365</v>
      </c>
      <c r="BV814" s="1" t="s">
        <v>30939</v>
      </c>
      <c r="BW814" s="1" t="s">
        <v>23365</v>
      </c>
      <c r="BX814" s="1" t="s">
        <v>30939</v>
      </c>
      <c r="BY814" s="1" t="s">
        <v>23365</v>
      </c>
      <c r="BZ814" s="1" t="s">
        <v>30939</v>
      </c>
      <c r="CA814" s="1" t="s">
        <v>23365</v>
      </c>
      <c r="CB814" s="1" t="s">
        <v>30939</v>
      </c>
      <c r="CD814" s="1" t="s">
        <v>23365</v>
      </c>
      <c r="CE814" s="1" t="s">
        <v>23365</v>
      </c>
      <c r="CF814" s="1" t="s">
        <v>23365</v>
      </c>
      <c r="CG814" s="1" t="s">
        <v>30939</v>
      </c>
      <c r="CH814" s="1" t="s">
        <v>23365</v>
      </c>
      <c r="CI814" s="1" t="s">
        <v>23365</v>
      </c>
      <c r="CJ814" s="1" t="s">
        <v>23365</v>
      </c>
      <c r="CK814" s="1" t="s">
        <v>30939</v>
      </c>
      <c r="CL814" s="1" t="s">
        <v>23365</v>
      </c>
      <c r="CM814" s="1" t="s">
        <v>30939</v>
      </c>
      <c r="CN814" s="1" t="s">
        <v>23365</v>
      </c>
      <c r="CO814" s="1" t="s">
        <v>23365</v>
      </c>
      <c r="CP814" s="1" t="s">
        <v>30939</v>
      </c>
      <c r="CQ814" s="1" t="s">
        <v>23365</v>
      </c>
      <c r="CR814" s="1" t="s">
        <v>30939</v>
      </c>
      <c r="CS814" s="1" t="s">
        <v>23365</v>
      </c>
      <c r="CT814" s="1" t="s">
        <v>30939</v>
      </c>
      <c r="CU814" s="1" t="s">
        <v>23365</v>
      </c>
      <c r="CV814" s="1" t="s">
        <v>23365</v>
      </c>
      <c r="CW814" s="1" t="s">
        <v>23232</v>
      </c>
      <c r="CX814" s="1" t="s">
        <v>30938</v>
      </c>
      <c r="CY814" s="1" t="s">
        <v>30939</v>
      </c>
      <c r="CZ814" s="1" t="s">
        <v>30938</v>
      </c>
      <c r="DA814" s="1" t="s">
        <v>23327</v>
      </c>
      <c r="DB814" s="1" t="s">
        <v>23365</v>
      </c>
      <c r="DC814" s="1" t="s">
        <v>23210</v>
      </c>
      <c r="DD814" s="1" t="s">
        <v>22135</v>
      </c>
      <c r="DE814" s="1" t="s">
        <v>24410</v>
      </c>
      <c r="DF814" s="1" t="s">
        <v>21072</v>
      </c>
      <c r="DG814" s="1" t="s">
        <v>13970</v>
      </c>
      <c r="DH814" s="1" t="s">
        <v>23192</v>
      </c>
      <c r="DI814" s="1" t="s">
        <v>23365</v>
      </c>
      <c r="DJ814" s="1" t="s">
        <v>23365</v>
      </c>
      <c r="DK814" s="1" t="s">
        <v>30938</v>
      </c>
      <c r="DL814" s="1" t="s">
        <v>13971</v>
      </c>
    </row>
    <row r="815" spans="1:116">
      <c r="A815" s="1">
        <f t="shared" si="42"/>
        <v>0</v>
      </c>
      <c r="B815" s="1" t="s">
        <v>13972</v>
      </c>
      <c r="C815" s="1" t="s">
        <v>13973</v>
      </c>
      <c r="D815" s="1" t="s">
        <v>14173</v>
      </c>
      <c r="E815" s="10">
        <v>352701000000000</v>
      </c>
      <c r="G815" s="1" t="s">
        <v>14086</v>
      </c>
      <c r="H815" s="1" t="s">
        <v>20713</v>
      </c>
      <c r="I815" s="1" t="s">
        <v>23319</v>
      </c>
      <c r="J815" s="1" t="s">
        <v>23186</v>
      </c>
      <c r="K815" s="1">
        <v>785929200</v>
      </c>
      <c r="L815" s="1" t="s">
        <v>30867</v>
      </c>
      <c r="M815" s="1" t="s">
        <v>23365</v>
      </c>
      <c r="N815" s="1" t="s">
        <v>30938</v>
      </c>
      <c r="O815" s="1" t="s">
        <v>30938</v>
      </c>
      <c r="P815" s="1">
        <v>254000</v>
      </c>
      <c r="Q815" s="1" t="s">
        <v>30938</v>
      </c>
      <c r="R815" s="1" t="s">
        <v>23365</v>
      </c>
      <c r="S815" s="1" t="s">
        <v>23365</v>
      </c>
      <c r="T815" s="1" t="s">
        <v>23365</v>
      </c>
      <c r="U815" s="1" t="s">
        <v>23365</v>
      </c>
      <c r="V815" s="1" t="s">
        <v>23365</v>
      </c>
      <c r="W815" s="1" t="s">
        <v>30939</v>
      </c>
      <c r="X815" s="1" t="s">
        <v>23365</v>
      </c>
      <c r="Y815" s="1">
        <v>250000</v>
      </c>
      <c r="Z815" s="1">
        <v>1</v>
      </c>
      <c r="AA815" s="1">
        <v>15</v>
      </c>
      <c r="AB815" s="1">
        <v>0</v>
      </c>
      <c r="AC815" s="1" t="s">
        <v>23365</v>
      </c>
      <c r="AD815" s="1" t="s">
        <v>22187</v>
      </c>
      <c r="AE815" s="1" t="s">
        <v>23365</v>
      </c>
      <c r="AF815" s="1" t="s">
        <v>30939</v>
      </c>
      <c r="AG815" s="1" t="s">
        <v>23365</v>
      </c>
      <c r="AH815" s="1" t="s">
        <v>30939</v>
      </c>
      <c r="AI815" s="1" t="s">
        <v>23365</v>
      </c>
      <c r="AJ815" s="1" t="s">
        <v>22409</v>
      </c>
      <c r="AK815" s="1" t="s">
        <v>13974</v>
      </c>
      <c r="AL815" s="1" t="s">
        <v>23365</v>
      </c>
      <c r="AM815" s="1" t="s">
        <v>23365</v>
      </c>
      <c r="AN815" s="1">
        <f t="shared" si="43"/>
        <v>0</v>
      </c>
      <c r="AO815" s="1" t="s">
        <v>23365</v>
      </c>
      <c r="AP815" s="1">
        <f t="shared" si="44"/>
        <v>0</v>
      </c>
      <c r="AQ815" s="1">
        <v>200000</v>
      </c>
      <c r="AR815" s="1" t="s">
        <v>23365</v>
      </c>
      <c r="AS815" s="1" t="s">
        <v>23365</v>
      </c>
      <c r="AT815" s="1" t="s">
        <v>23365</v>
      </c>
      <c r="AU815" s="1" t="s">
        <v>23365</v>
      </c>
      <c r="AV815" s="1" t="s">
        <v>23365</v>
      </c>
      <c r="AW815" s="1" t="s">
        <v>23365</v>
      </c>
      <c r="AX815" s="1" t="s">
        <v>23365</v>
      </c>
      <c r="AY815" s="1" t="s">
        <v>23365</v>
      </c>
      <c r="AZ815" s="1" t="s">
        <v>23365</v>
      </c>
      <c r="BA815" s="1" t="s">
        <v>23365</v>
      </c>
      <c r="BB815" s="1" t="s">
        <v>23365</v>
      </c>
      <c r="BC815" s="1" t="s">
        <v>23365</v>
      </c>
      <c r="BD815" s="1" t="s">
        <v>23365</v>
      </c>
      <c r="BE815" s="1">
        <v>50000</v>
      </c>
      <c r="BF815" s="1" t="s">
        <v>30938</v>
      </c>
      <c r="BG815" s="1" t="s">
        <v>23365</v>
      </c>
      <c r="BH815" s="1" t="s">
        <v>23325</v>
      </c>
      <c r="BI815" s="1" t="s">
        <v>23365</v>
      </c>
      <c r="BJ815" s="1" t="s">
        <v>30939</v>
      </c>
      <c r="BK815" s="1" t="s">
        <v>23365</v>
      </c>
      <c r="BL815" s="1" t="s">
        <v>30939</v>
      </c>
      <c r="BM815" s="1" t="s">
        <v>23365</v>
      </c>
      <c r="BN815" s="1" t="s">
        <v>30939</v>
      </c>
      <c r="BO815" s="1" t="s">
        <v>23365</v>
      </c>
      <c r="BQ815" s="1" t="s">
        <v>23365</v>
      </c>
      <c r="BS815" s="1" t="s">
        <v>23365</v>
      </c>
      <c r="BU815" s="1" t="s">
        <v>23365</v>
      </c>
      <c r="BV815" s="1" t="s">
        <v>30939</v>
      </c>
      <c r="BW815" s="1" t="s">
        <v>23365</v>
      </c>
      <c r="BX815" s="1" t="s">
        <v>30939</v>
      </c>
      <c r="BY815" s="1" t="s">
        <v>23365</v>
      </c>
      <c r="BZ815" s="1" t="s">
        <v>30939</v>
      </c>
      <c r="CA815" s="1" t="s">
        <v>23365</v>
      </c>
      <c r="CB815" s="1" t="s">
        <v>30939</v>
      </c>
      <c r="CD815" s="1" t="s">
        <v>23365</v>
      </c>
      <c r="CE815" s="1" t="s">
        <v>23365</v>
      </c>
      <c r="CF815" s="1" t="s">
        <v>23365</v>
      </c>
      <c r="CG815" s="1" t="s">
        <v>30939</v>
      </c>
      <c r="CH815" s="1" t="s">
        <v>23365</v>
      </c>
      <c r="CI815" s="1" t="s">
        <v>23365</v>
      </c>
      <c r="CJ815" s="1" t="s">
        <v>23365</v>
      </c>
      <c r="CK815" s="1" t="s">
        <v>30939</v>
      </c>
      <c r="CL815" s="1" t="s">
        <v>23365</v>
      </c>
      <c r="CM815" s="1" t="s">
        <v>30939</v>
      </c>
      <c r="CN815" s="1" t="s">
        <v>23365</v>
      </c>
      <c r="CO815" s="1" t="s">
        <v>23365</v>
      </c>
      <c r="CP815" s="1" t="s">
        <v>30939</v>
      </c>
      <c r="CQ815" s="1" t="s">
        <v>23365</v>
      </c>
      <c r="CR815" s="1" t="s">
        <v>30939</v>
      </c>
      <c r="CS815" s="1" t="s">
        <v>23365</v>
      </c>
      <c r="CT815" s="1" t="s">
        <v>30939</v>
      </c>
      <c r="CU815" s="1" t="s">
        <v>23365</v>
      </c>
      <c r="CV815" s="1" t="s">
        <v>23365</v>
      </c>
      <c r="CW815" s="1" t="s">
        <v>23232</v>
      </c>
      <c r="CX815" s="1" t="s">
        <v>30938</v>
      </c>
      <c r="CY815" s="1" t="s">
        <v>30901</v>
      </c>
      <c r="CZ815" s="1" t="s">
        <v>30938</v>
      </c>
      <c r="DA815" s="1" t="s">
        <v>23327</v>
      </c>
      <c r="DB815" s="1" t="s">
        <v>23365</v>
      </c>
      <c r="DC815" s="1" t="s">
        <v>23210</v>
      </c>
      <c r="DD815" s="1" t="s">
        <v>13975</v>
      </c>
      <c r="DE815" s="1" t="s">
        <v>24410</v>
      </c>
      <c r="DF815" s="1" t="s">
        <v>13976</v>
      </c>
      <c r="DG815" s="1" t="s">
        <v>22870</v>
      </c>
      <c r="DH815" s="1" t="s">
        <v>23056</v>
      </c>
      <c r="DI815" s="1" t="s">
        <v>23365</v>
      </c>
      <c r="DJ815" s="1" t="s">
        <v>23365</v>
      </c>
      <c r="DK815" s="1" t="s">
        <v>30938</v>
      </c>
      <c r="DL815" s="1" t="s">
        <v>13977</v>
      </c>
    </row>
    <row r="816" spans="1:116">
      <c r="A816" s="1">
        <f t="shared" si="42"/>
        <v>2</v>
      </c>
      <c r="B816" s="1" t="s">
        <v>13978</v>
      </c>
      <c r="C816" s="1" t="s">
        <v>13979</v>
      </c>
      <c r="D816" s="1" t="s">
        <v>14173</v>
      </c>
      <c r="E816" s="10">
        <v>352701000000000</v>
      </c>
      <c r="F816" s="1" t="s">
        <v>19536</v>
      </c>
      <c r="G816" s="1" t="s">
        <v>13980</v>
      </c>
      <c r="H816" s="1" t="s">
        <v>20713</v>
      </c>
      <c r="I816" s="1" t="s">
        <v>23319</v>
      </c>
      <c r="J816" s="1" t="s">
        <v>23186</v>
      </c>
      <c r="K816" s="1">
        <v>785902433</v>
      </c>
      <c r="L816" s="1" t="s">
        <v>30867</v>
      </c>
      <c r="M816" s="1" t="s">
        <v>23365</v>
      </c>
      <c r="N816" s="1" t="s">
        <v>30938</v>
      </c>
      <c r="O816" s="1" t="s">
        <v>30938</v>
      </c>
      <c r="P816" s="1">
        <v>254000</v>
      </c>
      <c r="Q816" s="1" t="s">
        <v>30938</v>
      </c>
      <c r="R816" s="1" t="s">
        <v>23365</v>
      </c>
      <c r="S816" s="1" t="s">
        <v>23365</v>
      </c>
      <c r="T816" s="1" t="s">
        <v>23365</v>
      </c>
      <c r="U816" s="1" t="s">
        <v>23365</v>
      </c>
      <c r="V816" s="1" t="s">
        <v>23365</v>
      </c>
      <c r="W816" s="1" t="s">
        <v>30939</v>
      </c>
      <c r="X816" s="1" t="s">
        <v>23365</v>
      </c>
      <c r="Y816" s="1">
        <v>250000</v>
      </c>
      <c r="Z816" s="1">
        <v>1</v>
      </c>
      <c r="AA816" s="1">
        <v>20</v>
      </c>
      <c r="AB816" s="1">
        <v>0</v>
      </c>
      <c r="AC816" s="1" t="s">
        <v>23365</v>
      </c>
      <c r="AD816" s="1" t="s">
        <v>13981</v>
      </c>
      <c r="AE816" s="1" t="s">
        <v>23365</v>
      </c>
      <c r="AF816" s="1" t="s">
        <v>30938</v>
      </c>
      <c r="AG816" s="1" t="s">
        <v>21749</v>
      </c>
      <c r="AH816" s="1" t="s">
        <v>30939</v>
      </c>
      <c r="AI816" s="1" t="s">
        <v>23365</v>
      </c>
      <c r="AJ816" s="1" t="s">
        <v>23137</v>
      </c>
      <c r="AK816" s="1" t="s">
        <v>23365</v>
      </c>
      <c r="AL816" s="1" t="s">
        <v>23365</v>
      </c>
      <c r="AM816" s="1" t="s">
        <v>23365</v>
      </c>
      <c r="AN816" s="1">
        <f t="shared" si="43"/>
        <v>0</v>
      </c>
      <c r="AO816" s="1" t="s">
        <v>23365</v>
      </c>
      <c r="AP816" s="1">
        <f t="shared" si="44"/>
        <v>0</v>
      </c>
      <c r="AQ816" s="1" t="s">
        <v>23365</v>
      </c>
      <c r="AR816" s="1" t="s">
        <v>23365</v>
      </c>
      <c r="AS816" s="1">
        <v>250000</v>
      </c>
      <c r="AT816" s="1" t="s">
        <v>23365</v>
      </c>
      <c r="AU816" s="1" t="s">
        <v>23365</v>
      </c>
      <c r="AV816" s="1" t="s">
        <v>23365</v>
      </c>
      <c r="AW816" s="1" t="s">
        <v>23365</v>
      </c>
      <c r="AX816" s="1" t="s">
        <v>23365</v>
      </c>
      <c r="AY816" s="1" t="s">
        <v>23365</v>
      </c>
      <c r="AZ816" s="1" t="s">
        <v>23365</v>
      </c>
      <c r="BA816" s="1" t="s">
        <v>23365</v>
      </c>
      <c r="BB816" s="1" t="s">
        <v>23365</v>
      </c>
      <c r="BC816" s="1" t="s">
        <v>23365</v>
      </c>
      <c r="BD816" s="1" t="s">
        <v>23365</v>
      </c>
      <c r="BE816" s="1" t="s">
        <v>23365</v>
      </c>
      <c r="BF816" s="1" t="s">
        <v>30938</v>
      </c>
      <c r="BG816" s="1" t="s">
        <v>23365</v>
      </c>
      <c r="BH816" s="1" t="s">
        <v>23325</v>
      </c>
      <c r="BI816" s="1" t="s">
        <v>23365</v>
      </c>
      <c r="BJ816" s="1" t="s">
        <v>30939</v>
      </c>
      <c r="BK816" s="1" t="s">
        <v>23365</v>
      </c>
      <c r="BL816" s="1" t="s">
        <v>30939</v>
      </c>
      <c r="BM816" s="1" t="s">
        <v>23365</v>
      </c>
      <c r="BN816" s="1" t="s">
        <v>30939</v>
      </c>
      <c r="BO816" s="1" t="s">
        <v>23365</v>
      </c>
      <c r="BQ816" s="1" t="s">
        <v>23365</v>
      </c>
      <c r="BS816" s="1" t="s">
        <v>23365</v>
      </c>
      <c r="BU816" s="1" t="s">
        <v>23365</v>
      </c>
      <c r="BV816" s="1" t="s">
        <v>30939</v>
      </c>
      <c r="BW816" s="1" t="s">
        <v>23365</v>
      </c>
      <c r="BX816" s="1" t="s">
        <v>30939</v>
      </c>
      <c r="BY816" s="1" t="s">
        <v>23365</v>
      </c>
      <c r="BZ816" s="1" t="s">
        <v>30939</v>
      </c>
      <c r="CA816" s="1" t="s">
        <v>23365</v>
      </c>
      <c r="CB816" s="1" t="s">
        <v>30939</v>
      </c>
      <c r="CD816" s="1" t="s">
        <v>23365</v>
      </c>
      <c r="CE816" s="1" t="s">
        <v>23365</v>
      </c>
      <c r="CF816" s="1" t="s">
        <v>23365</v>
      </c>
      <c r="CG816" s="1" t="s">
        <v>30939</v>
      </c>
      <c r="CH816" s="1" t="s">
        <v>23365</v>
      </c>
      <c r="CI816" s="1" t="s">
        <v>23365</v>
      </c>
      <c r="CJ816" s="1" t="s">
        <v>23365</v>
      </c>
      <c r="CK816" s="1" t="s">
        <v>30939</v>
      </c>
      <c r="CL816" s="1" t="s">
        <v>23365</v>
      </c>
      <c r="CM816" s="1" t="s">
        <v>30939</v>
      </c>
      <c r="CN816" s="1" t="s">
        <v>23365</v>
      </c>
      <c r="CO816" s="1" t="s">
        <v>23365</v>
      </c>
      <c r="CP816" s="1" t="s">
        <v>30939</v>
      </c>
      <c r="CQ816" s="1" t="s">
        <v>23365</v>
      </c>
      <c r="CR816" s="1" t="s">
        <v>30939</v>
      </c>
      <c r="CS816" s="1" t="s">
        <v>23365</v>
      </c>
      <c r="CT816" s="1" t="s">
        <v>30939</v>
      </c>
      <c r="CU816" s="1" t="s">
        <v>23365</v>
      </c>
      <c r="CV816" s="1" t="s">
        <v>23365</v>
      </c>
      <c r="CW816" s="1" t="s">
        <v>23232</v>
      </c>
      <c r="CX816" s="1" t="s">
        <v>30938</v>
      </c>
      <c r="CY816" s="1" t="s">
        <v>30939</v>
      </c>
      <c r="CZ816" s="1" t="s">
        <v>30938</v>
      </c>
      <c r="DA816" s="1" t="s">
        <v>23327</v>
      </c>
      <c r="DB816" s="1" t="s">
        <v>23365</v>
      </c>
      <c r="DC816" s="1" t="s">
        <v>23210</v>
      </c>
      <c r="DD816" s="1" t="s">
        <v>13982</v>
      </c>
      <c r="DE816" s="1" t="s">
        <v>24410</v>
      </c>
      <c r="DF816" s="1" t="s">
        <v>22870</v>
      </c>
      <c r="DG816" s="1" t="s">
        <v>22870</v>
      </c>
      <c r="DH816" s="1" t="s">
        <v>23192</v>
      </c>
      <c r="DI816" s="1" t="s">
        <v>23365</v>
      </c>
      <c r="DJ816" s="1" t="s">
        <v>23365</v>
      </c>
      <c r="DK816" s="1" t="s">
        <v>30938</v>
      </c>
      <c r="DL816" s="1" t="s">
        <v>13983</v>
      </c>
    </row>
    <row r="817" spans="1:116">
      <c r="A817" s="1">
        <f t="shared" si="42"/>
        <v>2</v>
      </c>
      <c r="B817" s="1" t="s">
        <v>13984</v>
      </c>
      <c r="C817" s="1" t="s">
        <v>13985</v>
      </c>
      <c r="D817" s="1" t="s">
        <v>14173</v>
      </c>
      <c r="E817" s="10">
        <v>352701000000000</v>
      </c>
      <c r="F817" s="1" t="s">
        <v>19474</v>
      </c>
      <c r="G817" s="1" t="s">
        <v>13986</v>
      </c>
      <c r="H817" s="1" t="s">
        <v>20713</v>
      </c>
      <c r="I817" s="1" t="s">
        <v>23319</v>
      </c>
      <c r="J817" s="1" t="s">
        <v>23186</v>
      </c>
      <c r="K817" s="1">
        <v>785902459</v>
      </c>
      <c r="L817" s="1" t="s">
        <v>30867</v>
      </c>
      <c r="M817" s="1" t="s">
        <v>23365</v>
      </c>
      <c r="N817" s="1" t="s">
        <v>30938</v>
      </c>
      <c r="O817" s="1" t="s">
        <v>30938</v>
      </c>
      <c r="P817" s="1">
        <v>254000</v>
      </c>
      <c r="Q817" s="1" t="s">
        <v>30938</v>
      </c>
      <c r="R817" s="1" t="s">
        <v>23365</v>
      </c>
      <c r="S817" s="1" t="s">
        <v>23365</v>
      </c>
      <c r="T817" s="1" t="s">
        <v>23365</v>
      </c>
      <c r="U817" s="1" t="s">
        <v>23365</v>
      </c>
      <c r="V817" s="1" t="s">
        <v>23365</v>
      </c>
      <c r="W817" s="1" t="s">
        <v>30939</v>
      </c>
      <c r="X817" s="1" t="s">
        <v>23365</v>
      </c>
      <c r="Y817" s="1">
        <v>250000</v>
      </c>
      <c r="Z817" s="1">
        <v>1</v>
      </c>
      <c r="AA817" s="1">
        <v>10</v>
      </c>
      <c r="AB817" s="1">
        <v>0</v>
      </c>
      <c r="AC817" s="1" t="s">
        <v>23365</v>
      </c>
      <c r="AD817" s="1" t="s">
        <v>23103</v>
      </c>
      <c r="AE817" s="1" t="s">
        <v>23365</v>
      </c>
      <c r="AF817" s="1" t="s">
        <v>30939</v>
      </c>
      <c r="AG817" s="1" t="s">
        <v>23365</v>
      </c>
      <c r="AH817" s="1" t="s">
        <v>30939</v>
      </c>
      <c r="AI817" s="1" t="s">
        <v>23365</v>
      </c>
      <c r="AJ817" s="1" t="s">
        <v>23231</v>
      </c>
      <c r="AK817" s="1" t="s">
        <v>23365</v>
      </c>
      <c r="AL817" s="1" t="s">
        <v>23365</v>
      </c>
      <c r="AM817" s="1" t="s">
        <v>23365</v>
      </c>
      <c r="AN817" s="1">
        <f t="shared" si="43"/>
        <v>0</v>
      </c>
      <c r="AO817" s="1" t="s">
        <v>23365</v>
      </c>
      <c r="AP817" s="1">
        <f t="shared" si="44"/>
        <v>0</v>
      </c>
      <c r="AQ817" s="1">
        <v>240000</v>
      </c>
      <c r="AR817" s="1" t="s">
        <v>23365</v>
      </c>
      <c r="AS817" s="1" t="s">
        <v>23365</v>
      </c>
      <c r="AT817" s="1" t="s">
        <v>23365</v>
      </c>
      <c r="AU817" s="1" t="s">
        <v>23365</v>
      </c>
      <c r="AV817" s="1" t="s">
        <v>23365</v>
      </c>
      <c r="AW817" s="1" t="s">
        <v>23365</v>
      </c>
      <c r="AX817" s="1" t="s">
        <v>23365</v>
      </c>
      <c r="AY817" s="1" t="s">
        <v>23365</v>
      </c>
      <c r="AZ817" s="1" t="s">
        <v>23365</v>
      </c>
      <c r="BA817" s="1" t="s">
        <v>23365</v>
      </c>
      <c r="BB817" s="1" t="s">
        <v>23365</v>
      </c>
      <c r="BC817" s="1" t="s">
        <v>23365</v>
      </c>
      <c r="BD817" s="1" t="s">
        <v>23365</v>
      </c>
      <c r="BE817" s="1" t="s">
        <v>23365</v>
      </c>
      <c r="BF817" s="1" t="s">
        <v>30938</v>
      </c>
      <c r="BG817" s="1" t="s">
        <v>23365</v>
      </c>
      <c r="BH817" s="1" t="s">
        <v>23325</v>
      </c>
      <c r="BI817" s="1" t="s">
        <v>23365</v>
      </c>
      <c r="BJ817" s="1" t="s">
        <v>30939</v>
      </c>
      <c r="BK817" s="1" t="s">
        <v>23365</v>
      </c>
      <c r="BL817" s="1" t="s">
        <v>30939</v>
      </c>
      <c r="BM817" s="1" t="s">
        <v>23365</v>
      </c>
      <c r="BN817" s="1" t="s">
        <v>30939</v>
      </c>
      <c r="BO817" s="1" t="s">
        <v>23365</v>
      </c>
      <c r="BQ817" s="1" t="s">
        <v>23365</v>
      </c>
      <c r="BS817" s="1" t="s">
        <v>23365</v>
      </c>
      <c r="BU817" s="1" t="s">
        <v>23365</v>
      </c>
      <c r="BV817" s="1" t="s">
        <v>30939</v>
      </c>
      <c r="BW817" s="1" t="s">
        <v>23365</v>
      </c>
      <c r="BX817" s="1" t="s">
        <v>30939</v>
      </c>
      <c r="BY817" s="1" t="s">
        <v>23365</v>
      </c>
      <c r="BZ817" s="1" t="s">
        <v>30939</v>
      </c>
      <c r="CA817" s="1" t="s">
        <v>23365</v>
      </c>
      <c r="CB817" s="1" t="s">
        <v>30939</v>
      </c>
      <c r="CD817" s="1" t="s">
        <v>23365</v>
      </c>
      <c r="CE817" s="1" t="s">
        <v>23365</v>
      </c>
      <c r="CF817" s="1" t="s">
        <v>23365</v>
      </c>
      <c r="CG817" s="1" t="s">
        <v>30939</v>
      </c>
      <c r="CH817" s="1" t="s">
        <v>23365</v>
      </c>
      <c r="CI817" s="1" t="s">
        <v>23365</v>
      </c>
      <c r="CJ817" s="1" t="s">
        <v>23365</v>
      </c>
      <c r="CK817" s="1" t="s">
        <v>30939</v>
      </c>
      <c r="CL817" s="1" t="s">
        <v>23365</v>
      </c>
      <c r="CM817" s="1" t="s">
        <v>30939</v>
      </c>
      <c r="CN817" s="1" t="s">
        <v>23365</v>
      </c>
      <c r="CO817" s="1" t="s">
        <v>23365</v>
      </c>
      <c r="CP817" s="1" t="s">
        <v>30939</v>
      </c>
      <c r="CQ817" s="1" t="s">
        <v>23365</v>
      </c>
      <c r="CR817" s="1" t="s">
        <v>30939</v>
      </c>
      <c r="CS817" s="1" t="s">
        <v>23365</v>
      </c>
      <c r="CT817" s="1" t="s">
        <v>30939</v>
      </c>
      <c r="CU817" s="1" t="s">
        <v>23365</v>
      </c>
      <c r="CV817" s="1" t="s">
        <v>23365</v>
      </c>
      <c r="CW817" s="1" t="s">
        <v>23326</v>
      </c>
      <c r="CX817" s="1" t="s">
        <v>30938</v>
      </c>
      <c r="CY817" s="1" t="s">
        <v>30901</v>
      </c>
      <c r="CZ817" s="1" t="s">
        <v>30938</v>
      </c>
      <c r="DA817" s="1" t="s">
        <v>23327</v>
      </c>
      <c r="DB817" s="1" t="s">
        <v>23365</v>
      </c>
      <c r="DC817" s="1" t="s">
        <v>23210</v>
      </c>
      <c r="DD817" s="1" t="s">
        <v>13987</v>
      </c>
      <c r="DE817" s="1" t="s">
        <v>24410</v>
      </c>
      <c r="DF817" s="1" t="s">
        <v>13988</v>
      </c>
      <c r="DG817" s="1" t="s">
        <v>23202</v>
      </c>
      <c r="DH817" s="1" t="s">
        <v>23116</v>
      </c>
      <c r="DI817" s="1" t="s">
        <v>23365</v>
      </c>
      <c r="DJ817" s="1" t="s">
        <v>23365</v>
      </c>
      <c r="DK817" s="1" t="s">
        <v>30938</v>
      </c>
      <c r="DL817" s="1" t="s">
        <v>13989</v>
      </c>
    </row>
    <row r="818" spans="1:116">
      <c r="A818" s="1">
        <f t="shared" si="42"/>
        <v>1</v>
      </c>
      <c r="B818" s="1" t="s">
        <v>13990</v>
      </c>
      <c r="C818" s="1" t="s">
        <v>13991</v>
      </c>
      <c r="D818" s="1" t="s">
        <v>14173</v>
      </c>
      <c r="E818" s="10">
        <v>352701000000000</v>
      </c>
      <c r="F818" s="1" t="s">
        <v>13992</v>
      </c>
      <c r="G818" s="1" t="s">
        <v>13993</v>
      </c>
      <c r="H818" s="1" t="s">
        <v>20713</v>
      </c>
      <c r="I818" s="1" t="s">
        <v>23319</v>
      </c>
      <c r="J818" s="1" t="s">
        <v>23186</v>
      </c>
      <c r="K818" s="1">
        <v>785929276</v>
      </c>
      <c r="L818" s="1" t="s">
        <v>30867</v>
      </c>
      <c r="M818" s="1" t="s">
        <v>23365</v>
      </c>
      <c r="N818" s="1" t="s">
        <v>30938</v>
      </c>
      <c r="O818" s="1" t="s">
        <v>30938</v>
      </c>
      <c r="P818" s="1">
        <v>254000</v>
      </c>
      <c r="Q818" s="1" t="s">
        <v>30938</v>
      </c>
      <c r="R818" s="1" t="s">
        <v>23365</v>
      </c>
      <c r="S818" s="1" t="s">
        <v>23365</v>
      </c>
      <c r="T818" s="1" t="s">
        <v>23365</v>
      </c>
      <c r="U818" s="1" t="s">
        <v>23365</v>
      </c>
      <c r="V818" s="1" t="s">
        <v>23365</v>
      </c>
      <c r="W818" s="1" t="s">
        <v>30939</v>
      </c>
      <c r="X818" s="1" t="s">
        <v>23365</v>
      </c>
      <c r="Y818" s="1">
        <v>250000</v>
      </c>
      <c r="Z818" s="1">
        <v>1</v>
      </c>
      <c r="AA818" s="1">
        <v>20</v>
      </c>
      <c r="AB818" s="1">
        <v>0</v>
      </c>
      <c r="AC818" s="1" t="s">
        <v>23365</v>
      </c>
      <c r="AD818" s="1" t="s">
        <v>13994</v>
      </c>
      <c r="AE818" s="1" t="s">
        <v>23365</v>
      </c>
      <c r="AF818" s="1" t="s">
        <v>30938</v>
      </c>
      <c r="AG818" s="1" t="s">
        <v>20598</v>
      </c>
      <c r="AH818" s="1" t="s">
        <v>30939</v>
      </c>
      <c r="AI818" s="1" t="s">
        <v>23365</v>
      </c>
      <c r="AJ818" s="1" t="s">
        <v>23231</v>
      </c>
      <c r="AK818" s="1" t="s">
        <v>23365</v>
      </c>
      <c r="AL818" s="1" t="s">
        <v>23365</v>
      </c>
      <c r="AM818" s="1" t="s">
        <v>23365</v>
      </c>
      <c r="AN818" s="1">
        <f t="shared" si="43"/>
        <v>0</v>
      </c>
      <c r="AO818" s="1" t="s">
        <v>23365</v>
      </c>
      <c r="AP818" s="1">
        <f t="shared" si="44"/>
        <v>0</v>
      </c>
      <c r="AQ818" s="1">
        <v>250000</v>
      </c>
      <c r="AR818" s="1" t="s">
        <v>23365</v>
      </c>
      <c r="AS818" s="1" t="s">
        <v>23365</v>
      </c>
      <c r="AT818" s="1" t="s">
        <v>23365</v>
      </c>
      <c r="AU818" s="1" t="s">
        <v>23365</v>
      </c>
      <c r="AV818" s="1" t="s">
        <v>23365</v>
      </c>
      <c r="AW818" s="1" t="s">
        <v>23365</v>
      </c>
      <c r="AX818" s="1" t="s">
        <v>23365</v>
      </c>
      <c r="AY818" s="1" t="s">
        <v>23365</v>
      </c>
      <c r="AZ818" s="1" t="s">
        <v>23365</v>
      </c>
      <c r="BA818" s="1" t="s">
        <v>23365</v>
      </c>
      <c r="BB818" s="1" t="s">
        <v>23365</v>
      </c>
      <c r="BC818" s="1" t="s">
        <v>23365</v>
      </c>
      <c r="BD818" s="1" t="s">
        <v>23365</v>
      </c>
      <c r="BE818" s="1" t="s">
        <v>23365</v>
      </c>
      <c r="BF818" s="1" t="s">
        <v>30938</v>
      </c>
      <c r="BG818" s="1" t="s">
        <v>23365</v>
      </c>
      <c r="BH818" s="1" t="s">
        <v>23325</v>
      </c>
      <c r="BI818" s="1" t="s">
        <v>23365</v>
      </c>
      <c r="BJ818" s="1" t="s">
        <v>30939</v>
      </c>
      <c r="BK818" s="1" t="s">
        <v>23365</v>
      </c>
      <c r="BL818" s="1" t="s">
        <v>30939</v>
      </c>
      <c r="BM818" s="1" t="s">
        <v>23365</v>
      </c>
      <c r="BN818" s="1" t="s">
        <v>30939</v>
      </c>
      <c r="BO818" s="1" t="s">
        <v>23365</v>
      </c>
      <c r="BQ818" s="1" t="s">
        <v>23365</v>
      </c>
      <c r="BS818" s="1" t="s">
        <v>23365</v>
      </c>
      <c r="BU818" s="1" t="s">
        <v>23365</v>
      </c>
      <c r="BV818" s="1" t="s">
        <v>30939</v>
      </c>
      <c r="BW818" s="1" t="s">
        <v>23365</v>
      </c>
      <c r="BX818" s="1" t="s">
        <v>30939</v>
      </c>
      <c r="BY818" s="1" t="s">
        <v>23365</v>
      </c>
      <c r="BZ818" s="1" t="s">
        <v>30939</v>
      </c>
      <c r="CA818" s="1" t="s">
        <v>23365</v>
      </c>
      <c r="CB818" s="1" t="s">
        <v>30939</v>
      </c>
      <c r="CD818" s="1" t="s">
        <v>23365</v>
      </c>
      <c r="CE818" s="1" t="s">
        <v>23365</v>
      </c>
      <c r="CF818" s="1" t="s">
        <v>23365</v>
      </c>
      <c r="CG818" s="1" t="s">
        <v>30939</v>
      </c>
      <c r="CH818" s="1" t="s">
        <v>23365</v>
      </c>
      <c r="CI818" s="1" t="s">
        <v>23365</v>
      </c>
      <c r="CJ818" s="1" t="s">
        <v>23365</v>
      </c>
      <c r="CK818" s="1" t="s">
        <v>30939</v>
      </c>
      <c r="CL818" s="1" t="s">
        <v>23365</v>
      </c>
      <c r="CM818" s="1" t="s">
        <v>30939</v>
      </c>
      <c r="CN818" s="1" t="s">
        <v>23365</v>
      </c>
      <c r="CO818" s="1" t="s">
        <v>23365</v>
      </c>
      <c r="CP818" s="1" t="s">
        <v>30901</v>
      </c>
      <c r="CQ818" s="1" t="s">
        <v>23365</v>
      </c>
      <c r="CR818" s="1" t="s">
        <v>30939</v>
      </c>
      <c r="CS818" s="1" t="s">
        <v>23365</v>
      </c>
      <c r="CT818" s="1" t="s">
        <v>30939</v>
      </c>
      <c r="CU818" s="1" t="s">
        <v>23365</v>
      </c>
      <c r="CV818" s="1" t="s">
        <v>23365</v>
      </c>
      <c r="CW818" s="1" t="s">
        <v>23232</v>
      </c>
      <c r="CX818" s="1" t="s">
        <v>30938</v>
      </c>
      <c r="CY818" s="1" t="s">
        <v>30901</v>
      </c>
      <c r="CZ818" s="1" t="s">
        <v>30938</v>
      </c>
      <c r="DA818" s="1" t="s">
        <v>23327</v>
      </c>
      <c r="DB818" s="1" t="s">
        <v>23365</v>
      </c>
      <c r="DC818" s="1" t="s">
        <v>23210</v>
      </c>
      <c r="DD818" s="1" t="s">
        <v>13891</v>
      </c>
      <c r="DE818" s="1" t="s">
        <v>24410</v>
      </c>
      <c r="DF818" s="1" t="s">
        <v>13892</v>
      </c>
      <c r="DG818" s="1" t="s">
        <v>13893</v>
      </c>
      <c r="DH818" s="1" t="s">
        <v>23192</v>
      </c>
      <c r="DI818" s="1" t="s">
        <v>23365</v>
      </c>
      <c r="DJ818" s="1" t="s">
        <v>23365</v>
      </c>
      <c r="DK818" s="1" t="s">
        <v>30938</v>
      </c>
      <c r="DL818" s="1" t="s">
        <v>13894</v>
      </c>
    </row>
    <row r="819" spans="1:116">
      <c r="A819" s="1">
        <f t="shared" si="42"/>
        <v>2</v>
      </c>
      <c r="B819" s="1" t="s">
        <v>13895</v>
      </c>
      <c r="C819" s="1" t="s">
        <v>13896</v>
      </c>
      <c r="D819" s="1" t="s">
        <v>14173</v>
      </c>
      <c r="E819" s="10">
        <v>352701000000000</v>
      </c>
      <c r="F819" s="1" t="s">
        <v>19447</v>
      </c>
      <c r="G819" s="1" t="s">
        <v>13897</v>
      </c>
      <c r="H819" s="1" t="s">
        <v>20713</v>
      </c>
      <c r="I819" s="1" t="s">
        <v>23319</v>
      </c>
      <c r="J819" s="1" t="s">
        <v>23186</v>
      </c>
      <c r="K819" s="1">
        <v>785925284</v>
      </c>
      <c r="L819" s="1" t="s">
        <v>30867</v>
      </c>
      <c r="M819" s="1" t="s">
        <v>23365</v>
      </c>
      <c r="N819" s="1" t="s">
        <v>30938</v>
      </c>
      <c r="O819" s="1" t="s">
        <v>30938</v>
      </c>
      <c r="P819" s="1">
        <v>254000</v>
      </c>
      <c r="Q819" s="1" t="s">
        <v>30938</v>
      </c>
      <c r="R819" s="1" t="s">
        <v>23365</v>
      </c>
      <c r="S819" s="1" t="s">
        <v>23365</v>
      </c>
      <c r="T819" s="1" t="s">
        <v>23365</v>
      </c>
      <c r="U819" s="1" t="s">
        <v>23365</v>
      </c>
      <c r="V819" s="1" t="s">
        <v>23365</v>
      </c>
      <c r="W819" s="1" t="s">
        <v>30939</v>
      </c>
      <c r="X819" s="1" t="s">
        <v>23365</v>
      </c>
      <c r="Y819" s="1">
        <v>250000</v>
      </c>
      <c r="Z819" s="1">
        <v>1</v>
      </c>
      <c r="AA819" s="1">
        <v>25</v>
      </c>
      <c r="AB819" s="1">
        <v>0</v>
      </c>
      <c r="AC819" s="1" t="s">
        <v>23365</v>
      </c>
      <c r="AD819" s="1" t="s">
        <v>13898</v>
      </c>
      <c r="AE819" s="1" t="s">
        <v>23365</v>
      </c>
      <c r="AF819" s="1" t="s">
        <v>30901</v>
      </c>
      <c r="AG819" s="1" t="s">
        <v>23365</v>
      </c>
      <c r="AH819" s="1" t="s">
        <v>30939</v>
      </c>
      <c r="AI819" s="1" t="s">
        <v>23365</v>
      </c>
      <c r="AJ819" s="1" t="s">
        <v>21671</v>
      </c>
      <c r="AK819" s="1" t="s">
        <v>23365</v>
      </c>
      <c r="AL819" s="1">
        <v>50000</v>
      </c>
      <c r="AM819" s="1" t="s">
        <v>23365</v>
      </c>
      <c r="AN819" s="1">
        <f t="shared" si="43"/>
        <v>0</v>
      </c>
      <c r="AO819" s="1" t="s">
        <v>23365</v>
      </c>
      <c r="AP819" s="1">
        <f t="shared" si="44"/>
        <v>0</v>
      </c>
      <c r="AQ819" s="1">
        <v>150000</v>
      </c>
      <c r="AR819" s="1" t="s">
        <v>23365</v>
      </c>
      <c r="AS819" s="1">
        <v>50000</v>
      </c>
      <c r="AT819" s="1" t="s">
        <v>23365</v>
      </c>
      <c r="AU819" s="1" t="s">
        <v>23365</v>
      </c>
      <c r="AV819" s="1" t="s">
        <v>23365</v>
      </c>
      <c r="AW819" s="1" t="s">
        <v>23365</v>
      </c>
      <c r="AX819" s="1" t="s">
        <v>23365</v>
      </c>
      <c r="AY819" s="1" t="s">
        <v>23365</v>
      </c>
      <c r="AZ819" s="1" t="s">
        <v>23365</v>
      </c>
      <c r="BA819" s="1" t="s">
        <v>23365</v>
      </c>
      <c r="BB819" s="1" t="s">
        <v>23365</v>
      </c>
      <c r="BC819" s="1" t="s">
        <v>23365</v>
      </c>
      <c r="BD819" s="1" t="s">
        <v>23365</v>
      </c>
      <c r="BE819" s="1" t="s">
        <v>23365</v>
      </c>
      <c r="BF819" s="1" t="s">
        <v>30938</v>
      </c>
      <c r="BG819" s="1" t="s">
        <v>23365</v>
      </c>
      <c r="BH819" s="1" t="s">
        <v>23325</v>
      </c>
      <c r="BI819" s="1" t="s">
        <v>23365</v>
      </c>
      <c r="BJ819" s="1" t="s">
        <v>30939</v>
      </c>
      <c r="BK819" s="1" t="s">
        <v>23365</v>
      </c>
      <c r="BL819" s="1" t="s">
        <v>30939</v>
      </c>
      <c r="BM819" s="1" t="s">
        <v>23365</v>
      </c>
      <c r="BN819" s="1" t="s">
        <v>30939</v>
      </c>
      <c r="BO819" s="1" t="s">
        <v>23365</v>
      </c>
      <c r="BQ819" s="1" t="s">
        <v>23365</v>
      </c>
      <c r="BS819" s="1" t="s">
        <v>23365</v>
      </c>
      <c r="BU819" s="1" t="s">
        <v>23365</v>
      </c>
      <c r="BV819" s="1" t="s">
        <v>30939</v>
      </c>
      <c r="BW819" s="1" t="s">
        <v>23365</v>
      </c>
      <c r="BX819" s="1" t="s">
        <v>30939</v>
      </c>
      <c r="BY819" s="1" t="s">
        <v>23365</v>
      </c>
      <c r="BZ819" s="1" t="s">
        <v>30939</v>
      </c>
      <c r="CA819" s="1" t="s">
        <v>23365</v>
      </c>
      <c r="CB819" s="1" t="s">
        <v>30939</v>
      </c>
      <c r="CD819" s="1" t="s">
        <v>23365</v>
      </c>
      <c r="CE819" s="1" t="s">
        <v>23365</v>
      </c>
      <c r="CF819" s="1" t="s">
        <v>23365</v>
      </c>
      <c r="CG819" s="1" t="s">
        <v>30939</v>
      </c>
      <c r="CH819" s="1" t="s">
        <v>23365</v>
      </c>
      <c r="CI819" s="1" t="s">
        <v>23365</v>
      </c>
      <c r="CJ819" s="1" t="s">
        <v>23365</v>
      </c>
      <c r="CK819" s="1" t="s">
        <v>30939</v>
      </c>
      <c r="CL819" s="1" t="s">
        <v>23365</v>
      </c>
      <c r="CM819" s="1" t="s">
        <v>30939</v>
      </c>
      <c r="CN819" s="1" t="s">
        <v>23365</v>
      </c>
      <c r="CO819" s="1" t="s">
        <v>23365</v>
      </c>
      <c r="CP819" s="1" t="s">
        <v>30939</v>
      </c>
      <c r="CQ819" s="1" t="s">
        <v>23365</v>
      </c>
      <c r="CR819" s="1" t="s">
        <v>30939</v>
      </c>
      <c r="CS819" s="1" t="s">
        <v>23365</v>
      </c>
      <c r="CT819" s="1" t="s">
        <v>30939</v>
      </c>
      <c r="CU819" s="1" t="s">
        <v>23365</v>
      </c>
      <c r="CV819" s="1" t="s">
        <v>23365</v>
      </c>
      <c r="CW819" s="1" t="s">
        <v>23326</v>
      </c>
      <c r="CX819" s="1" t="s">
        <v>30938</v>
      </c>
      <c r="CY819" s="1" t="s">
        <v>30939</v>
      </c>
      <c r="CZ819" s="1" t="s">
        <v>30938</v>
      </c>
      <c r="DA819" s="1" t="s">
        <v>23327</v>
      </c>
      <c r="DB819" s="1" t="s">
        <v>23365</v>
      </c>
      <c r="DC819" s="1" t="s">
        <v>23210</v>
      </c>
      <c r="DD819" s="1" t="s">
        <v>13899</v>
      </c>
      <c r="DE819" s="1" t="s">
        <v>24410</v>
      </c>
      <c r="DF819" s="1" t="s">
        <v>13900</v>
      </c>
      <c r="DG819" s="1" t="s">
        <v>22870</v>
      </c>
      <c r="DH819" s="1" t="s">
        <v>20267</v>
      </c>
      <c r="DI819" s="1" t="s">
        <v>23365</v>
      </c>
      <c r="DJ819" s="1" t="s">
        <v>23365</v>
      </c>
      <c r="DK819" s="1" t="s">
        <v>30938</v>
      </c>
      <c r="DL819" s="1" t="s">
        <v>13901</v>
      </c>
    </row>
    <row r="820" spans="1:116">
      <c r="A820" s="1">
        <f t="shared" si="42"/>
        <v>3</v>
      </c>
      <c r="B820" s="1" t="s">
        <v>13902</v>
      </c>
      <c r="C820" s="1" t="s">
        <v>13903</v>
      </c>
      <c r="D820" s="1" t="s">
        <v>14173</v>
      </c>
      <c r="E820" s="10">
        <v>352701000000000</v>
      </c>
      <c r="F820" s="1" t="s">
        <v>19466</v>
      </c>
      <c r="G820" s="1" t="s">
        <v>13904</v>
      </c>
      <c r="H820" s="1" t="s">
        <v>20713</v>
      </c>
      <c r="I820" s="1" t="s">
        <v>23319</v>
      </c>
      <c r="J820" s="1" t="s">
        <v>23186</v>
      </c>
      <c r="K820" s="1">
        <v>785929270</v>
      </c>
      <c r="L820" s="1" t="s">
        <v>30867</v>
      </c>
      <c r="M820" s="1" t="s">
        <v>23365</v>
      </c>
      <c r="N820" s="1" t="s">
        <v>30938</v>
      </c>
      <c r="O820" s="1" t="s">
        <v>30938</v>
      </c>
      <c r="P820" s="1">
        <v>254000</v>
      </c>
      <c r="Q820" s="1" t="s">
        <v>30938</v>
      </c>
      <c r="R820" s="1" t="s">
        <v>23365</v>
      </c>
      <c r="S820" s="1" t="s">
        <v>23365</v>
      </c>
      <c r="T820" s="1" t="s">
        <v>23365</v>
      </c>
      <c r="U820" s="1" t="s">
        <v>23365</v>
      </c>
      <c r="V820" s="1" t="s">
        <v>23365</v>
      </c>
      <c r="W820" s="1" t="s">
        <v>30939</v>
      </c>
      <c r="X820" s="1" t="s">
        <v>23365</v>
      </c>
      <c r="Y820" s="1">
        <v>250000</v>
      </c>
      <c r="Z820" s="1">
        <v>1</v>
      </c>
      <c r="AA820" s="1">
        <v>15</v>
      </c>
      <c r="AB820" s="1">
        <v>0</v>
      </c>
      <c r="AC820" s="1" t="s">
        <v>23365</v>
      </c>
      <c r="AD820" s="1" t="s">
        <v>23187</v>
      </c>
      <c r="AE820" s="1" t="s">
        <v>23365</v>
      </c>
      <c r="AF820" s="1" t="s">
        <v>30939</v>
      </c>
      <c r="AG820" s="1" t="s">
        <v>23365</v>
      </c>
      <c r="AH820" s="1" t="s">
        <v>30939</v>
      </c>
      <c r="AI820" s="1" t="s">
        <v>23365</v>
      </c>
      <c r="AJ820" s="1" t="s">
        <v>23231</v>
      </c>
      <c r="AK820" s="1" t="s">
        <v>23365</v>
      </c>
      <c r="AL820" s="1" t="s">
        <v>23365</v>
      </c>
      <c r="AM820" s="1" t="s">
        <v>23365</v>
      </c>
      <c r="AN820" s="1">
        <f t="shared" si="43"/>
        <v>0</v>
      </c>
      <c r="AO820" s="1" t="s">
        <v>23365</v>
      </c>
      <c r="AP820" s="1">
        <f t="shared" si="44"/>
        <v>0</v>
      </c>
      <c r="AQ820" s="1">
        <v>250000</v>
      </c>
      <c r="AR820" s="1" t="s">
        <v>23365</v>
      </c>
      <c r="AS820" s="1" t="s">
        <v>23365</v>
      </c>
      <c r="AT820" s="1" t="s">
        <v>23365</v>
      </c>
      <c r="AU820" s="1" t="s">
        <v>23365</v>
      </c>
      <c r="AV820" s="1" t="s">
        <v>23365</v>
      </c>
      <c r="AW820" s="1" t="s">
        <v>23365</v>
      </c>
      <c r="AX820" s="1" t="s">
        <v>23365</v>
      </c>
      <c r="AY820" s="1" t="s">
        <v>23365</v>
      </c>
      <c r="AZ820" s="1" t="s">
        <v>23365</v>
      </c>
      <c r="BA820" s="1" t="s">
        <v>23365</v>
      </c>
      <c r="BB820" s="1" t="s">
        <v>23365</v>
      </c>
      <c r="BC820" s="1" t="s">
        <v>23365</v>
      </c>
      <c r="BD820" s="1" t="s">
        <v>23365</v>
      </c>
      <c r="BE820" s="1" t="s">
        <v>23365</v>
      </c>
      <c r="BF820" s="1" t="s">
        <v>30938</v>
      </c>
      <c r="BG820" s="1" t="s">
        <v>23365</v>
      </c>
      <c r="BH820" s="1" t="s">
        <v>23325</v>
      </c>
      <c r="BI820" s="1" t="s">
        <v>23365</v>
      </c>
      <c r="BJ820" s="1" t="s">
        <v>30939</v>
      </c>
      <c r="BK820" s="1" t="s">
        <v>23365</v>
      </c>
      <c r="BL820" s="1" t="s">
        <v>30939</v>
      </c>
      <c r="BM820" s="1" t="s">
        <v>23365</v>
      </c>
      <c r="BN820" s="1" t="s">
        <v>30939</v>
      </c>
      <c r="BO820" s="1" t="s">
        <v>23365</v>
      </c>
      <c r="BQ820" s="1" t="s">
        <v>23365</v>
      </c>
      <c r="BS820" s="1" t="s">
        <v>23365</v>
      </c>
      <c r="BU820" s="1" t="s">
        <v>23365</v>
      </c>
      <c r="BV820" s="1" t="s">
        <v>30939</v>
      </c>
      <c r="BW820" s="1" t="s">
        <v>23365</v>
      </c>
      <c r="BX820" s="1" t="s">
        <v>30939</v>
      </c>
      <c r="BY820" s="1" t="s">
        <v>23365</v>
      </c>
      <c r="BZ820" s="1" t="s">
        <v>30939</v>
      </c>
      <c r="CA820" s="1" t="s">
        <v>23365</v>
      </c>
      <c r="CB820" s="1" t="s">
        <v>30939</v>
      </c>
      <c r="CD820" s="1" t="s">
        <v>23365</v>
      </c>
      <c r="CE820" s="1" t="s">
        <v>23365</v>
      </c>
      <c r="CF820" s="1" t="s">
        <v>23365</v>
      </c>
      <c r="CG820" s="1" t="s">
        <v>30939</v>
      </c>
      <c r="CH820" s="1" t="s">
        <v>23365</v>
      </c>
      <c r="CI820" s="1" t="s">
        <v>23365</v>
      </c>
      <c r="CJ820" s="1" t="s">
        <v>23365</v>
      </c>
      <c r="CK820" s="1" t="s">
        <v>30939</v>
      </c>
      <c r="CL820" s="1" t="s">
        <v>23365</v>
      </c>
      <c r="CM820" s="1" t="s">
        <v>30939</v>
      </c>
      <c r="CN820" s="1" t="s">
        <v>23365</v>
      </c>
      <c r="CO820" s="1" t="s">
        <v>23365</v>
      </c>
      <c r="CP820" s="1" t="s">
        <v>30939</v>
      </c>
      <c r="CQ820" s="1" t="s">
        <v>23365</v>
      </c>
      <c r="CR820" s="1" t="s">
        <v>30939</v>
      </c>
      <c r="CS820" s="1" t="s">
        <v>23365</v>
      </c>
      <c r="CT820" s="1" t="s">
        <v>30939</v>
      </c>
      <c r="CU820" s="1" t="s">
        <v>23365</v>
      </c>
      <c r="CV820" s="1" t="s">
        <v>23365</v>
      </c>
      <c r="CW820" s="1" t="s">
        <v>23232</v>
      </c>
      <c r="CX820" s="1" t="s">
        <v>30938</v>
      </c>
      <c r="CY820" s="1" t="s">
        <v>30939</v>
      </c>
      <c r="CZ820" s="1" t="s">
        <v>30938</v>
      </c>
      <c r="DA820" s="1" t="s">
        <v>23327</v>
      </c>
      <c r="DB820" s="1" t="s">
        <v>23365</v>
      </c>
      <c r="DC820" s="1" t="s">
        <v>23210</v>
      </c>
      <c r="DD820" s="1" t="s">
        <v>20533</v>
      </c>
      <c r="DE820" s="1" t="s">
        <v>24410</v>
      </c>
      <c r="DF820" s="1" t="s">
        <v>13905</v>
      </c>
      <c r="DG820" s="1" t="s">
        <v>23101</v>
      </c>
      <c r="DH820" s="1" t="s">
        <v>23127</v>
      </c>
      <c r="DI820" s="1" t="s">
        <v>23365</v>
      </c>
      <c r="DJ820" s="1" t="s">
        <v>23365</v>
      </c>
      <c r="DK820" s="1" t="s">
        <v>30938</v>
      </c>
      <c r="DL820" s="1" t="s">
        <v>13906</v>
      </c>
    </row>
    <row r="821" spans="1:116">
      <c r="A821" s="1">
        <f t="shared" si="42"/>
        <v>2</v>
      </c>
      <c r="B821" s="1" t="s">
        <v>13907</v>
      </c>
      <c r="C821" s="1" t="s">
        <v>13908</v>
      </c>
      <c r="D821" s="1" t="s">
        <v>14173</v>
      </c>
      <c r="E821" s="10">
        <v>352701000000000</v>
      </c>
      <c r="F821" s="1" t="s">
        <v>19785</v>
      </c>
      <c r="G821" s="1" t="s">
        <v>13909</v>
      </c>
      <c r="H821" s="1" t="s">
        <v>20713</v>
      </c>
      <c r="I821" s="1" t="s">
        <v>23319</v>
      </c>
      <c r="J821" s="1" t="s">
        <v>23186</v>
      </c>
      <c r="K821" s="1">
        <v>788896159</v>
      </c>
      <c r="L821" s="1" t="s">
        <v>30867</v>
      </c>
      <c r="M821" s="1" t="s">
        <v>23365</v>
      </c>
      <c r="N821" s="1" t="s">
        <v>30938</v>
      </c>
      <c r="O821" s="1" t="s">
        <v>30938</v>
      </c>
      <c r="P821" s="1">
        <v>254000</v>
      </c>
      <c r="Q821" s="1" t="s">
        <v>30938</v>
      </c>
      <c r="R821" s="1" t="s">
        <v>23365</v>
      </c>
      <c r="S821" s="1" t="s">
        <v>23365</v>
      </c>
      <c r="T821" s="1" t="s">
        <v>23365</v>
      </c>
      <c r="U821" s="1" t="s">
        <v>23365</v>
      </c>
      <c r="V821" s="1" t="s">
        <v>23365</v>
      </c>
      <c r="W821" s="1" t="s">
        <v>30939</v>
      </c>
      <c r="X821" s="1" t="s">
        <v>23365</v>
      </c>
      <c r="Y821" s="1">
        <v>250000</v>
      </c>
      <c r="Z821" s="1">
        <v>3000</v>
      </c>
      <c r="AA821" s="1">
        <v>10</v>
      </c>
      <c r="AB821" s="1">
        <v>0</v>
      </c>
      <c r="AC821" s="1" t="s">
        <v>23365</v>
      </c>
      <c r="AD821" s="1" t="s">
        <v>22549</v>
      </c>
      <c r="AE821" s="1" t="s">
        <v>23365</v>
      </c>
      <c r="AF821" s="1" t="s">
        <v>30901</v>
      </c>
      <c r="AG821" s="1" t="s">
        <v>23365</v>
      </c>
      <c r="AH821" s="1" t="s">
        <v>30901</v>
      </c>
      <c r="AI821" s="1" t="s">
        <v>23365</v>
      </c>
      <c r="AJ821" s="1" t="s">
        <v>13910</v>
      </c>
      <c r="AK821" s="1" t="s">
        <v>23365</v>
      </c>
      <c r="AL821" s="1" t="s">
        <v>23365</v>
      </c>
      <c r="AM821" s="1" t="s">
        <v>23365</v>
      </c>
      <c r="AN821" s="1">
        <f t="shared" si="43"/>
        <v>0</v>
      </c>
      <c r="AO821" s="1" t="s">
        <v>23365</v>
      </c>
      <c r="AP821" s="1">
        <f t="shared" si="44"/>
        <v>0</v>
      </c>
      <c r="AQ821" s="1">
        <v>60000</v>
      </c>
      <c r="AR821" s="1">
        <v>100000</v>
      </c>
      <c r="AS821" s="1" t="s">
        <v>23365</v>
      </c>
      <c r="AT821" s="1" t="s">
        <v>23365</v>
      </c>
      <c r="AU821" s="1" t="s">
        <v>23365</v>
      </c>
      <c r="AV821" s="1" t="s">
        <v>23365</v>
      </c>
      <c r="AW821" s="1" t="s">
        <v>23365</v>
      </c>
      <c r="AX821" s="1" t="s">
        <v>23365</v>
      </c>
      <c r="AY821" s="1">
        <v>80000</v>
      </c>
      <c r="AZ821" s="1" t="s">
        <v>23365</v>
      </c>
      <c r="BA821" s="1" t="s">
        <v>23365</v>
      </c>
      <c r="BB821" s="1" t="s">
        <v>23365</v>
      </c>
      <c r="BC821" s="1" t="s">
        <v>23365</v>
      </c>
      <c r="BD821" s="1" t="s">
        <v>23365</v>
      </c>
      <c r="BE821" s="1" t="s">
        <v>23365</v>
      </c>
      <c r="BF821" s="1" t="s">
        <v>30938</v>
      </c>
      <c r="BG821" s="1" t="s">
        <v>23365</v>
      </c>
      <c r="BH821" s="1" t="s">
        <v>23325</v>
      </c>
      <c r="BI821" s="1" t="s">
        <v>23365</v>
      </c>
      <c r="BJ821" s="1" t="s">
        <v>30939</v>
      </c>
      <c r="BK821" s="1" t="s">
        <v>23365</v>
      </c>
      <c r="BL821" s="1" t="s">
        <v>30939</v>
      </c>
      <c r="BM821" s="1" t="s">
        <v>23365</v>
      </c>
      <c r="BN821" s="1" t="s">
        <v>30939</v>
      </c>
      <c r="BO821" s="1" t="s">
        <v>23365</v>
      </c>
      <c r="BQ821" s="1" t="s">
        <v>23365</v>
      </c>
      <c r="BS821" s="1" t="s">
        <v>23365</v>
      </c>
      <c r="BU821" s="1" t="s">
        <v>23365</v>
      </c>
      <c r="BV821" s="1" t="s">
        <v>30939</v>
      </c>
      <c r="BW821" s="1" t="s">
        <v>23365</v>
      </c>
      <c r="BX821" s="1" t="s">
        <v>30939</v>
      </c>
      <c r="BY821" s="1" t="s">
        <v>23365</v>
      </c>
      <c r="BZ821" s="1" t="s">
        <v>30939</v>
      </c>
      <c r="CA821" s="1" t="s">
        <v>23365</v>
      </c>
      <c r="CB821" s="1" t="s">
        <v>30939</v>
      </c>
      <c r="CD821" s="1" t="s">
        <v>23365</v>
      </c>
      <c r="CE821" s="1" t="s">
        <v>23365</v>
      </c>
      <c r="CF821" s="1" t="s">
        <v>23365</v>
      </c>
      <c r="CG821" s="1" t="s">
        <v>30939</v>
      </c>
      <c r="CH821" s="1" t="s">
        <v>23365</v>
      </c>
      <c r="CI821" s="1" t="s">
        <v>23365</v>
      </c>
      <c r="CJ821" s="1" t="s">
        <v>23365</v>
      </c>
      <c r="CK821" s="1" t="s">
        <v>30939</v>
      </c>
      <c r="CL821" s="1" t="s">
        <v>23365</v>
      </c>
      <c r="CM821" s="1" t="s">
        <v>30939</v>
      </c>
      <c r="CN821" s="1" t="s">
        <v>23365</v>
      </c>
      <c r="CO821" s="1" t="s">
        <v>23365</v>
      </c>
      <c r="CP821" s="1" t="s">
        <v>30939</v>
      </c>
      <c r="CQ821" s="1" t="s">
        <v>23365</v>
      </c>
      <c r="CR821" s="1" t="s">
        <v>30938</v>
      </c>
      <c r="CS821" s="1">
        <v>3000</v>
      </c>
      <c r="CT821" s="1" t="s">
        <v>30939</v>
      </c>
      <c r="CU821" s="1" t="s">
        <v>23365</v>
      </c>
      <c r="CV821" s="1" t="s">
        <v>23365</v>
      </c>
      <c r="CW821" s="1" t="s">
        <v>23326</v>
      </c>
      <c r="CX821" s="1" t="s">
        <v>30938</v>
      </c>
      <c r="CY821" s="1" t="s">
        <v>30939</v>
      </c>
      <c r="CZ821" s="1" t="s">
        <v>30938</v>
      </c>
      <c r="DA821" s="1" t="s">
        <v>23327</v>
      </c>
      <c r="DB821" s="1" t="s">
        <v>23365</v>
      </c>
      <c r="DC821" s="1" t="s">
        <v>23210</v>
      </c>
      <c r="DD821" s="1" t="s">
        <v>13911</v>
      </c>
      <c r="DE821" s="1" t="s">
        <v>24410</v>
      </c>
      <c r="DF821" s="1" t="s">
        <v>13912</v>
      </c>
      <c r="DG821" s="1" t="s">
        <v>23191</v>
      </c>
      <c r="DH821" s="1" t="s">
        <v>13913</v>
      </c>
      <c r="DI821" s="1" t="s">
        <v>23365</v>
      </c>
      <c r="DJ821" s="1" t="s">
        <v>23365</v>
      </c>
      <c r="DK821" s="1" t="s">
        <v>30938</v>
      </c>
      <c r="DL821" s="1" t="s">
        <v>13914</v>
      </c>
    </row>
    <row r="822" spans="1:116">
      <c r="A822" s="1">
        <f t="shared" si="42"/>
        <v>2</v>
      </c>
      <c r="B822" s="1" t="s">
        <v>13915</v>
      </c>
      <c r="C822" s="1" t="s">
        <v>13916</v>
      </c>
      <c r="D822" s="1" t="s">
        <v>14173</v>
      </c>
      <c r="E822" s="10">
        <v>352701000000000</v>
      </c>
      <c r="F822" s="1" t="s">
        <v>19526</v>
      </c>
      <c r="G822" s="1" t="s">
        <v>13917</v>
      </c>
      <c r="H822" s="1" t="s">
        <v>20713</v>
      </c>
      <c r="I822" s="1" t="s">
        <v>23319</v>
      </c>
      <c r="J822" s="1" t="s">
        <v>23186</v>
      </c>
      <c r="K822" s="1">
        <v>785929244</v>
      </c>
      <c r="L822" s="1" t="s">
        <v>30867</v>
      </c>
      <c r="M822" s="1" t="s">
        <v>23365</v>
      </c>
      <c r="N822" s="1" t="s">
        <v>30938</v>
      </c>
      <c r="O822" s="1" t="s">
        <v>30938</v>
      </c>
      <c r="P822" s="1">
        <v>254000</v>
      </c>
      <c r="Q822" s="1" t="s">
        <v>30938</v>
      </c>
      <c r="R822" s="1" t="s">
        <v>23365</v>
      </c>
      <c r="S822" s="1" t="s">
        <v>23365</v>
      </c>
      <c r="T822" s="1" t="s">
        <v>23365</v>
      </c>
      <c r="U822" s="1" t="s">
        <v>23365</v>
      </c>
      <c r="V822" s="1" t="s">
        <v>23365</v>
      </c>
      <c r="W822" s="1" t="s">
        <v>30939</v>
      </c>
      <c r="X822" s="1" t="s">
        <v>23365</v>
      </c>
      <c r="Y822" s="1">
        <v>250000</v>
      </c>
      <c r="Z822" s="1">
        <v>1</v>
      </c>
      <c r="AA822" s="1">
        <v>12</v>
      </c>
      <c r="AB822" s="1">
        <v>0</v>
      </c>
      <c r="AC822" s="1" t="s">
        <v>23365</v>
      </c>
      <c r="AD822" s="1" t="s">
        <v>23134</v>
      </c>
      <c r="AE822" s="1" t="s">
        <v>23365</v>
      </c>
      <c r="AF822" s="1" t="s">
        <v>30939</v>
      </c>
      <c r="AG822" s="1" t="s">
        <v>23365</v>
      </c>
      <c r="AH822" s="1" t="s">
        <v>30939</v>
      </c>
      <c r="AI822" s="1" t="s">
        <v>23365</v>
      </c>
      <c r="AJ822" s="1" t="s">
        <v>23231</v>
      </c>
      <c r="AK822" s="1" t="s">
        <v>23365</v>
      </c>
      <c r="AL822" s="1" t="s">
        <v>23365</v>
      </c>
      <c r="AM822" s="1" t="s">
        <v>23365</v>
      </c>
      <c r="AN822" s="1">
        <f t="shared" si="43"/>
        <v>0</v>
      </c>
      <c r="AO822" s="1" t="s">
        <v>23365</v>
      </c>
      <c r="AP822" s="1">
        <f t="shared" si="44"/>
        <v>0</v>
      </c>
      <c r="AQ822" s="1">
        <v>250000</v>
      </c>
      <c r="AR822" s="1" t="s">
        <v>23365</v>
      </c>
      <c r="AS822" s="1" t="s">
        <v>23365</v>
      </c>
      <c r="AT822" s="1" t="s">
        <v>23365</v>
      </c>
      <c r="AU822" s="1" t="s">
        <v>23365</v>
      </c>
      <c r="AV822" s="1" t="s">
        <v>23365</v>
      </c>
      <c r="AW822" s="1" t="s">
        <v>23365</v>
      </c>
      <c r="AX822" s="1" t="s">
        <v>23365</v>
      </c>
      <c r="AY822" s="1" t="s">
        <v>23365</v>
      </c>
      <c r="AZ822" s="1" t="s">
        <v>23365</v>
      </c>
      <c r="BA822" s="1" t="s">
        <v>23365</v>
      </c>
      <c r="BB822" s="1" t="s">
        <v>23365</v>
      </c>
      <c r="BC822" s="1" t="s">
        <v>23365</v>
      </c>
      <c r="BD822" s="1" t="s">
        <v>23365</v>
      </c>
      <c r="BE822" s="1" t="s">
        <v>23365</v>
      </c>
      <c r="BF822" s="1" t="s">
        <v>30938</v>
      </c>
      <c r="BG822" s="1" t="s">
        <v>23365</v>
      </c>
      <c r="BH822" s="1" t="s">
        <v>23325</v>
      </c>
      <c r="BI822" s="1" t="s">
        <v>23365</v>
      </c>
      <c r="BJ822" s="1" t="s">
        <v>30939</v>
      </c>
      <c r="BK822" s="1" t="s">
        <v>23365</v>
      </c>
      <c r="BL822" s="1" t="s">
        <v>30939</v>
      </c>
      <c r="BM822" s="1" t="s">
        <v>23365</v>
      </c>
      <c r="BN822" s="1" t="s">
        <v>30939</v>
      </c>
      <c r="BO822" s="1" t="s">
        <v>23365</v>
      </c>
      <c r="BQ822" s="1" t="s">
        <v>23365</v>
      </c>
      <c r="BS822" s="1" t="s">
        <v>23365</v>
      </c>
      <c r="BU822" s="1" t="s">
        <v>23365</v>
      </c>
      <c r="BV822" s="1" t="s">
        <v>30939</v>
      </c>
      <c r="BW822" s="1" t="s">
        <v>23365</v>
      </c>
      <c r="BX822" s="1" t="s">
        <v>30939</v>
      </c>
      <c r="BY822" s="1" t="s">
        <v>23365</v>
      </c>
      <c r="BZ822" s="1" t="s">
        <v>30939</v>
      </c>
      <c r="CA822" s="1" t="s">
        <v>23365</v>
      </c>
      <c r="CB822" s="1" t="s">
        <v>30939</v>
      </c>
      <c r="CD822" s="1" t="s">
        <v>23365</v>
      </c>
      <c r="CE822" s="1" t="s">
        <v>23365</v>
      </c>
      <c r="CF822" s="1" t="s">
        <v>23365</v>
      </c>
      <c r="CG822" s="1" t="s">
        <v>30939</v>
      </c>
      <c r="CH822" s="1" t="s">
        <v>23365</v>
      </c>
      <c r="CI822" s="1" t="s">
        <v>23365</v>
      </c>
      <c r="CJ822" s="1" t="s">
        <v>23365</v>
      </c>
      <c r="CK822" s="1" t="s">
        <v>30939</v>
      </c>
      <c r="CL822" s="1" t="s">
        <v>23365</v>
      </c>
      <c r="CM822" s="1" t="s">
        <v>30939</v>
      </c>
      <c r="CN822" s="1" t="s">
        <v>23365</v>
      </c>
      <c r="CO822" s="1" t="s">
        <v>23365</v>
      </c>
      <c r="CP822" s="1" t="s">
        <v>30939</v>
      </c>
      <c r="CQ822" s="1" t="s">
        <v>23365</v>
      </c>
      <c r="CR822" s="1" t="s">
        <v>30939</v>
      </c>
      <c r="CS822" s="1" t="s">
        <v>23365</v>
      </c>
      <c r="CT822" s="1" t="s">
        <v>30939</v>
      </c>
      <c r="CU822" s="1" t="s">
        <v>23365</v>
      </c>
      <c r="CV822" s="1" t="s">
        <v>23365</v>
      </c>
      <c r="CW822" s="1" t="s">
        <v>23232</v>
      </c>
      <c r="CX822" s="1" t="s">
        <v>30938</v>
      </c>
      <c r="CY822" s="1" t="s">
        <v>30901</v>
      </c>
      <c r="CZ822" s="1" t="s">
        <v>30938</v>
      </c>
      <c r="DA822" s="1" t="s">
        <v>23327</v>
      </c>
      <c r="DB822" s="1" t="s">
        <v>23365</v>
      </c>
      <c r="DC822" s="1" t="s">
        <v>23210</v>
      </c>
      <c r="DD822" s="1" t="s">
        <v>22010</v>
      </c>
      <c r="DE822" s="1" t="s">
        <v>24410</v>
      </c>
      <c r="DF822" s="1" t="s">
        <v>20351</v>
      </c>
      <c r="DG822" s="1" t="s">
        <v>22870</v>
      </c>
      <c r="DH822" s="1" t="s">
        <v>23192</v>
      </c>
      <c r="DI822" s="1" t="s">
        <v>23365</v>
      </c>
      <c r="DJ822" s="1" t="s">
        <v>23365</v>
      </c>
      <c r="DK822" s="1" t="s">
        <v>30938</v>
      </c>
      <c r="DL822" s="1" t="s">
        <v>13918</v>
      </c>
    </row>
    <row r="823" spans="1:116">
      <c r="A823" s="1">
        <f t="shared" si="42"/>
        <v>2</v>
      </c>
      <c r="B823" s="1" t="s">
        <v>13919</v>
      </c>
      <c r="C823" s="1" t="s">
        <v>13920</v>
      </c>
      <c r="D823" s="1" t="s">
        <v>14173</v>
      </c>
      <c r="E823" s="10">
        <v>352701000000000</v>
      </c>
      <c r="F823" s="1" t="s">
        <v>19420</v>
      </c>
      <c r="G823" s="1" t="s">
        <v>13921</v>
      </c>
      <c r="H823" s="1" t="s">
        <v>20713</v>
      </c>
      <c r="I823" s="1" t="s">
        <v>23319</v>
      </c>
      <c r="J823" s="1" t="s">
        <v>23186</v>
      </c>
      <c r="K823" s="1">
        <v>788896240</v>
      </c>
      <c r="L823" s="1" t="s">
        <v>30867</v>
      </c>
      <c r="M823" s="1" t="s">
        <v>23365</v>
      </c>
      <c r="N823" s="1" t="s">
        <v>30938</v>
      </c>
      <c r="O823" s="1" t="s">
        <v>30938</v>
      </c>
      <c r="P823" s="1">
        <v>250000</v>
      </c>
      <c r="Q823" s="1" t="s">
        <v>30938</v>
      </c>
      <c r="R823" s="1" t="s">
        <v>23365</v>
      </c>
      <c r="S823" s="1" t="s">
        <v>23365</v>
      </c>
      <c r="T823" s="1" t="s">
        <v>23365</v>
      </c>
      <c r="U823" s="1" t="s">
        <v>23365</v>
      </c>
      <c r="V823" s="1" t="s">
        <v>23365</v>
      </c>
      <c r="W823" s="1" t="s">
        <v>30939</v>
      </c>
      <c r="X823" s="1" t="s">
        <v>23365</v>
      </c>
      <c r="Y823" s="1">
        <v>250000</v>
      </c>
      <c r="Z823" s="1">
        <v>1</v>
      </c>
      <c r="AA823" s="1">
        <v>25</v>
      </c>
      <c r="AB823" s="1">
        <v>0</v>
      </c>
      <c r="AC823" s="1" t="s">
        <v>23365</v>
      </c>
      <c r="AD823" s="1" t="s">
        <v>13922</v>
      </c>
      <c r="AE823" s="1" t="s">
        <v>23365</v>
      </c>
      <c r="AF823" s="1" t="s">
        <v>30901</v>
      </c>
      <c r="AG823" s="1" t="s">
        <v>23365</v>
      </c>
      <c r="AH823" s="1" t="s">
        <v>30939</v>
      </c>
      <c r="AI823" s="1" t="s">
        <v>23365</v>
      </c>
      <c r="AJ823" s="1" t="s">
        <v>17968</v>
      </c>
      <c r="AK823" s="1" t="s">
        <v>23365</v>
      </c>
      <c r="AL823" s="1" t="s">
        <v>23365</v>
      </c>
      <c r="AM823" s="1" t="s">
        <v>23365</v>
      </c>
      <c r="AN823" s="1">
        <f t="shared" si="43"/>
        <v>0</v>
      </c>
      <c r="AO823" s="1">
        <v>100000</v>
      </c>
      <c r="AP823" s="1">
        <f t="shared" si="44"/>
        <v>1</v>
      </c>
      <c r="AQ823" s="1">
        <v>100000</v>
      </c>
      <c r="AR823" s="1" t="s">
        <v>23365</v>
      </c>
      <c r="AS823" s="1" t="s">
        <v>23365</v>
      </c>
      <c r="AT823" s="1" t="s">
        <v>23365</v>
      </c>
      <c r="AU823" s="1" t="s">
        <v>23365</v>
      </c>
      <c r="AV823" s="1" t="s">
        <v>23365</v>
      </c>
      <c r="AW823" s="1">
        <v>50000</v>
      </c>
      <c r="AX823" s="1" t="s">
        <v>23365</v>
      </c>
      <c r="AY823" s="1" t="s">
        <v>23365</v>
      </c>
      <c r="AZ823" s="1" t="s">
        <v>23365</v>
      </c>
      <c r="BA823" s="1" t="s">
        <v>23365</v>
      </c>
      <c r="BB823" s="1" t="s">
        <v>23365</v>
      </c>
      <c r="BC823" s="1" t="s">
        <v>23365</v>
      </c>
      <c r="BD823" s="1" t="s">
        <v>23365</v>
      </c>
      <c r="BE823" s="1" t="s">
        <v>23365</v>
      </c>
      <c r="BF823" s="1" t="s">
        <v>30938</v>
      </c>
      <c r="BG823" s="1" t="s">
        <v>23365</v>
      </c>
      <c r="BH823" s="1" t="s">
        <v>23325</v>
      </c>
      <c r="BI823" s="1" t="s">
        <v>23365</v>
      </c>
      <c r="BJ823" s="1" t="s">
        <v>30939</v>
      </c>
      <c r="BK823" s="1" t="s">
        <v>23365</v>
      </c>
      <c r="BL823" s="1" t="s">
        <v>30939</v>
      </c>
      <c r="BM823" s="1" t="s">
        <v>23365</v>
      </c>
      <c r="BN823" s="1" t="s">
        <v>30939</v>
      </c>
      <c r="BO823" s="1" t="s">
        <v>23365</v>
      </c>
      <c r="BQ823" s="1" t="s">
        <v>23365</v>
      </c>
      <c r="BS823" s="1" t="s">
        <v>23365</v>
      </c>
      <c r="BU823" s="1" t="s">
        <v>23365</v>
      </c>
      <c r="BV823" s="1" t="s">
        <v>30939</v>
      </c>
      <c r="BW823" s="1" t="s">
        <v>23365</v>
      </c>
      <c r="BX823" s="1" t="s">
        <v>30939</v>
      </c>
      <c r="BY823" s="1" t="s">
        <v>23365</v>
      </c>
      <c r="BZ823" s="1" t="s">
        <v>30939</v>
      </c>
      <c r="CA823" s="1" t="s">
        <v>23365</v>
      </c>
      <c r="CB823" s="1" t="s">
        <v>30939</v>
      </c>
      <c r="CD823" s="1" t="s">
        <v>23365</v>
      </c>
      <c r="CE823" s="1" t="s">
        <v>23365</v>
      </c>
      <c r="CF823" s="1" t="s">
        <v>23365</v>
      </c>
      <c r="CG823" s="1" t="s">
        <v>30939</v>
      </c>
      <c r="CH823" s="1" t="s">
        <v>23365</v>
      </c>
      <c r="CI823" s="1" t="s">
        <v>23365</v>
      </c>
      <c r="CJ823" s="1" t="s">
        <v>23365</v>
      </c>
      <c r="CK823" s="1" t="s">
        <v>30939</v>
      </c>
      <c r="CL823" s="1" t="s">
        <v>23365</v>
      </c>
      <c r="CM823" s="1" t="s">
        <v>30939</v>
      </c>
      <c r="CN823" s="1" t="s">
        <v>23365</v>
      </c>
      <c r="CO823" s="1" t="s">
        <v>23365</v>
      </c>
      <c r="CP823" s="1" t="s">
        <v>30939</v>
      </c>
      <c r="CQ823" s="1" t="s">
        <v>23365</v>
      </c>
      <c r="CR823" s="1" t="s">
        <v>30939</v>
      </c>
      <c r="CS823" s="1" t="s">
        <v>23365</v>
      </c>
      <c r="CT823" s="1" t="s">
        <v>30939</v>
      </c>
      <c r="CU823" s="1" t="s">
        <v>23365</v>
      </c>
      <c r="CV823" s="1" t="s">
        <v>23365</v>
      </c>
      <c r="CW823" s="1" t="s">
        <v>23232</v>
      </c>
      <c r="CX823" s="1" t="s">
        <v>30938</v>
      </c>
      <c r="CY823" s="1" t="s">
        <v>30938</v>
      </c>
      <c r="CZ823" s="1" t="s">
        <v>30938</v>
      </c>
      <c r="DA823" s="1" t="s">
        <v>23327</v>
      </c>
      <c r="DB823" s="1" t="s">
        <v>23365</v>
      </c>
      <c r="DC823" s="1" t="s">
        <v>23210</v>
      </c>
      <c r="DD823" s="1" t="s">
        <v>23124</v>
      </c>
      <c r="DE823" s="1" t="s">
        <v>24410</v>
      </c>
      <c r="DF823" s="1" t="s">
        <v>13923</v>
      </c>
      <c r="DG823" s="1" t="s">
        <v>22870</v>
      </c>
      <c r="DH823" s="1" t="s">
        <v>23192</v>
      </c>
      <c r="DI823" s="1" t="s">
        <v>23365</v>
      </c>
      <c r="DJ823" s="1" t="s">
        <v>23365</v>
      </c>
      <c r="DK823" s="1" t="s">
        <v>30938</v>
      </c>
      <c r="DL823" s="1" t="s">
        <v>13924</v>
      </c>
    </row>
    <row r="824" spans="1:116">
      <c r="A824" s="1">
        <f t="shared" si="42"/>
        <v>2</v>
      </c>
      <c r="B824" s="1" t="s">
        <v>13925</v>
      </c>
      <c r="C824" s="1" t="s">
        <v>13926</v>
      </c>
      <c r="D824" s="1" t="s">
        <v>14173</v>
      </c>
      <c r="E824" s="10">
        <v>352701000000000</v>
      </c>
      <c r="F824" s="1" t="s">
        <v>19429</v>
      </c>
      <c r="G824" s="1" t="s">
        <v>13927</v>
      </c>
      <c r="H824" s="1" t="s">
        <v>20713</v>
      </c>
      <c r="I824" s="1" t="s">
        <v>23319</v>
      </c>
      <c r="J824" s="1" t="s">
        <v>23186</v>
      </c>
      <c r="K824" s="1">
        <v>785929253</v>
      </c>
      <c r="L824" s="1" t="s">
        <v>30867</v>
      </c>
      <c r="M824" s="1" t="s">
        <v>23365</v>
      </c>
      <c r="N824" s="1" t="s">
        <v>30938</v>
      </c>
      <c r="O824" s="1" t="s">
        <v>30938</v>
      </c>
      <c r="P824" s="1">
        <v>254000</v>
      </c>
      <c r="Q824" s="1" t="s">
        <v>30938</v>
      </c>
      <c r="R824" s="1" t="s">
        <v>23365</v>
      </c>
      <c r="S824" s="1" t="s">
        <v>23365</v>
      </c>
      <c r="T824" s="1" t="s">
        <v>23365</v>
      </c>
      <c r="U824" s="1" t="s">
        <v>23365</v>
      </c>
      <c r="V824" s="1" t="s">
        <v>23365</v>
      </c>
      <c r="W824" s="1" t="s">
        <v>30939</v>
      </c>
      <c r="X824" s="1" t="s">
        <v>23365</v>
      </c>
      <c r="Y824" s="1">
        <v>250000</v>
      </c>
      <c r="Z824" s="1">
        <v>1</v>
      </c>
      <c r="AA824" s="1">
        <v>10</v>
      </c>
      <c r="AB824" s="1">
        <v>0</v>
      </c>
      <c r="AC824" s="1" t="s">
        <v>23365</v>
      </c>
      <c r="AD824" s="1" t="s">
        <v>18779</v>
      </c>
      <c r="AE824" s="1" t="s">
        <v>23365</v>
      </c>
      <c r="AF824" s="1" t="s">
        <v>30939</v>
      </c>
      <c r="AG824" s="1" t="s">
        <v>23365</v>
      </c>
      <c r="AH824" s="1" t="s">
        <v>30939</v>
      </c>
      <c r="AI824" s="1" t="s">
        <v>23365</v>
      </c>
      <c r="AJ824" s="1" t="s">
        <v>20366</v>
      </c>
      <c r="AK824" s="1" t="s">
        <v>23365</v>
      </c>
      <c r="AL824" s="1">
        <v>50000</v>
      </c>
      <c r="AM824" s="1" t="s">
        <v>23365</v>
      </c>
      <c r="AN824" s="1">
        <f t="shared" si="43"/>
        <v>0</v>
      </c>
      <c r="AO824" s="1">
        <v>100000</v>
      </c>
      <c r="AP824" s="1">
        <f t="shared" si="44"/>
        <v>1</v>
      </c>
      <c r="AQ824" s="1">
        <v>100000</v>
      </c>
      <c r="AR824" s="1" t="s">
        <v>23365</v>
      </c>
      <c r="AS824" s="1" t="s">
        <v>23365</v>
      </c>
      <c r="AT824" s="1" t="s">
        <v>23365</v>
      </c>
      <c r="AU824" s="1" t="s">
        <v>23365</v>
      </c>
      <c r="AV824" s="1" t="s">
        <v>23365</v>
      </c>
      <c r="AW824" s="1" t="s">
        <v>23365</v>
      </c>
      <c r="AX824" s="1" t="s">
        <v>23365</v>
      </c>
      <c r="AY824" s="1" t="s">
        <v>23365</v>
      </c>
      <c r="AZ824" s="1" t="s">
        <v>23365</v>
      </c>
      <c r="BA824" s="1" t="s">
        <v>23365</v>
      </c>
      <c r="BB824" s="1" t="s">
        <v>23365</v>
      </c>
      <c r="BC824" s="1" t="s">
        <v>23365</v>
      </c>
      <c r="BD824" s="1" t="s">
        <v>23365</v>
      </c>
      <c r="BE824" s="1" t="s">
        <v>23365</v>
      </c>
      <c r="BF824" s="1" t="s">
        <v>30938</v>
      </c>
      <c r="BG824" s="1" t="s">
        <v>23365</v>
      </c>
      <c r="BH824" s="1" t="s">
        <v>23325</v>
      </c>
      <c r="BI824" s="1" t="s">
        <v>23365</v>
      </c>
      <c r="BJ824" s="1" t="s">
        <v>30939</v>
      </c>
      <c r="BK824" s="1" t="s">
        <v>23365</v>
      </c>
      <c r="BL824" s="1" t="s">
        <v>30939</v>
      </c>
      <c r="BM824" s="1" t="s">
        <v>23365</v>
      </c>
      <c r="BN824" s="1" t="s">
        <v>30939</v>
      </c>
      <c r="BO824" s="1" t="s">
        <v>23365</v>
      </c>
      <c r="BQ824" s="1" t="s">
        <v>23365</v>
      </c>
      <c r="BS824" s="1" t="s">
        <v>23365</v>
      </c>
      <c r="BU824" s="1" t="s">
        <v>23365</v>
      </c>
      <c r="BV824" s="1" t="s">
        <v>30939</v>
      </c>
      <c r="BW824" s="1" t="s">
        <v>23365</v>
      </c>
      <c r="BX824" s="1" t="s">
        <v>30939</v>
      </c>
      <c r="BY824" s="1" t="s">
        <v>23365</v>
      </c>
      <c r="BZ824" s="1" t="s">
        <v>30939</v>
      </c>
      <c r="CA824" s="1" t="s">
        <v>23365</v>
      </c>
      <c r="CB824" s="1" t="s">
        <v>30939</v>
      </c>
      <c r="CD824" s="1" t="s">
        <v>23365</v>
      </c>
      <c r="CE824" s="1" t="s">
        <v>23365</v>
      </c>
      <c r="CF824" s="1" t="s">
        <v>23365</v>
      </c>
      <c r="CG824" s="1" t="s">
        <v>30939</v>
      </c>
      <c r="CH824" s="1" t="s">
        <v>23365</v>
      </c>
      <c r="CI824" s="1" t="s">
        <v>23365</v>
      </c>
      <c r="CJ824" s="1" t="s">
        <v>23365</v>
      </c>
      <c r="CK824" s="1" t="s">
        <v>30939</v>
      </c>
      <c r="CL824" s="1" t="s">
        <v>23365</v>
      </c>
      <c r="CM824" s="1" t="s">
        <v>30939</v>
      </c>
      <c r="CN824" s="1" t="s">
        <v>23365</v>
      </c>
      <c r="CO824" s="1" t="s">
        <v>23365</v>
      </c>
      <c r="CP824" s="1" t="s">
        <v>30939</v>
      </c>
      <c r="CQ824" s="1" t="s">
        <v>23365</v>
      </c>
      <c r="CR824" s="1" t="s">
        <v>30939</v>
      </c>
      <c r="CS824" s="1" t="s">
        <v>23365</v>
      </c>
      <c r="CT824" s="1" t="s">
        <v>30939</v>
      </c>
      <c r="CU824" s="1" t="s">
        <v>23365</v>
      </c>
      <c r="CV824" s="1" t="s">
        <v>23365</v>
      </c>
      <c r="CW824" s="1" t="s">
        <v>23232</v>
      </c>
      <c r="CX824" s="1" t="s">
        <v>30938</v>
      </c>
      <c r="CY824" s="1" t="s">
        <v>30939</v>
      </c>
      <c r="CZ824" s="1" t="s">
        <v>30938</v>
      </c>
      <c r="DA824" s="1" t="s">
        <v>23327</v>
      </c>
      <c r="DB824" s="1" t="s">
        <v>23365</v>
      </c>
      <c r="DC824" s="1" t="s">
        <v>23210</v>
      </c>
      <c r="DD824" s="1" t="s">
        <v>20996</v>
      </c>
      <c r="DE824" s="1" t="s">
        <v>24410</v>
      </c>
      <c r="DF824" s="1" t="s">
        <v>21072</v>
      </c>
      <c r="DG824" s="1" t="s">
        <v>22870</v>
      </c>
      <c r="DH824" s="1" t="s">
        <v>23067</v>
      </c>
      <c r="DI824" s="1" t="s">
        <v>23365</v>
      </c>
      <c r="DJ824" s="1" t="s">
        <v>23365</v>
      </c>
      <c r="DK824" s="1" t="s">
        <v>30938</v>
      </c>
      <c r="DL824" s="1" t="s">
        <v>13928</v>
      </c>
    </row>
    <row r="825" spans="1:116">
      <c r="A825" s="1">
        <f t="shared" si="42"/>
        <v>2</v>
      </c>
      <c r="B825" s="1" t="s">
        <v>13929</v>
      </c>
      <c r="C825" s="1" t="s">
        <v>13930</v>
      </c>
      <c r="D825" s="1" t="s">
        <v>14173</v>
      </c>
      <c r="E825" s="10">
        <v>352701000000000</v>
      </c>
      <c r="F825" s="1" t="s">
        <v>19733</v>
      </c>
      <c r="G825" s="1" t="s">
        <v>13931</v>
      </c>
      <c r="H825" s="1" t="s">
        <v>20713</v>
      </c>
      <c r="I825" s="1" t="s">
        <v>23319</v>
      </c>
      <c r="J825" s="1" t="s">
        <v>23186</v>
      </c>
      <c r="K825" s="1">
        <v>785925243</v>
      </c>
      <c r="L825" s="1" t="s">
        <v>30867</v>
      </c>
      <c r="M825" s="1" t="s">
        <v>23365</v>
      </c>
      <c r="N825" s="1" t="s">
        <v>30938</v>
      </c>
      <c r="O825" s="1" t="s">
        <v>30938</v>
      </c>
      <c r="P825" s="1">
        <v>254000</v>
      </c>
      <c r="Q825" s="1" t="s">
        <v>30938</v>
      </c>
      <c r="R825" s="1" t="s">
        <v>23365</v>
      </c>
      <c r="S825" s="1" t="s">
        <v>23365</v>
      </c>
      <c r="T825" s="1" t="s">
        <v>23365</v>
      </c>
      <c r="U825" s="1" t="s">
        <v>23365</v>
      </c>
      <c r="V825" s="1" t="s">
        <v>23365</v>
      </c>
      <c r="W825" s="1" t="s">
        <v>30939</v>
      </c>
      <c r="X825" s="1" t="s">
        <v>23365</v>
      </c>
      <c r="Y825" s="1">
        <v>250000</v>
      </c>
      <c r="Z825" s="1">
        <v>3000</v>
      </c>
      <c r="AA825" s="1">
        <v>20</v>
      </c>
      <c r="AB825" s="1">
        <v>0</v>
      </c>
      <c r="AC825" s="1" t="s">
        <v>23365</v>
      </c>
      <c r="AD825" s="1" t="s">
        <v>21053</v>
      </c>
      <c r="AE825" s="1" t="s">
        <v>23365</v>
      </c>
      <c r="AF825" s="1" t="s">
        <v>30939</v>
      </c>
      <c r="AG825" s="1" t="s">
        <v>23365</v>
      </c>
      <c r="AH825" s="1" t="s">
        <v>30939</v>
      </c>
      <c r="AI825" s="1" t="s">
        <v>23365</v>
      </c>
      <c r="AJ825" s="1" t="s">
        <v>23231</v>
      </c>
      <c r="AK825" s="1" t="s">
        <v>23365</v>
      </c>
      <c r="AL825" s="1" t="s">
        <v>23365</v>
      </c>
      <c r="AM825" s="1" t="s">
        <v>23365</v>
      </c>
      <c r="AN825" s="1">
        <f t="shared" si="43"/>
        <v>0</v>
      </c>
      <c r="AO825" s="1" t="s">
        <v>23365</v>
      </c>
      <c r="AP825" s="1">
        <f t="shared" si="44"/>
        <v>0</v>
      </c>
      <c r="AQ825" s="1">
        <v>240000</v>
      </c>
      <c r="AR825" s="1" t="s">
        <v>23365</v>
      </c>
      <c r="AS825" s="1" t="s">
        <v>23365</v>
      </c>
      <c r="AT825" s="1" t="s">
        <v>23365</v>
      </c>
      <c r="AU825" s="1" t="s">
        <v>23365</v>
      </c>
      <c r="AV825" s="1" t="s">
        <v>23365</v>
      </c>
      <c r="AW825" s="1" t="s">
        <v>23365</v>
      </c>
      <c r="AX825" s="1" t="s">
        <v>23365</v>
      </c>
      <c r="AY825" s="1" t="s">
        <v>23365</v>
      </c>
      <c r="AZ825" s="1" t="s">
        <v>23365</v>
      </c>
      <c r="BA825" s="1" t="s">
        <v>23365</v>
      </c>
      <c r="BB825" s="1" t="s">
        <v>23365</v>
      </c>
      <c r="BC825" s="1" t="s">
        <v>23365</v>
      </c>
      <c r="BD825" s="1" t="s">
        <v>23365</v>
      </c>
      <c r="BE825" s="1" t="s">
        <v>23365</v>
      </c>
      <c r="BF825" s="1" t="s">
        <v>30938</v>
      </c>
      <c r="BG825" s="1" t="s">
        <v>23365</v>
      </c>
      <c r="BH825" s="1" t="s">
        <v>23252</v>
      </c>
      <c r="BI825" s="1" t="s">
        <v>23365</v>
      </c>
      <c r="BJ825" s="1" t="s">
        <v>30939</v>
      </c>
      <c r="BK825" s="1" t="s">
        <v>23365</v>
      </c>
      <c r="BL825" s="1" t="s">
        <v>30939</v>
      </c>
      <c r="BM825" s="1" t="s">
        <v>23365</v>
      </c>
      <c r="BN825" s="1" t="s">
        <v>30939</v>
      </c>
      <c r="BO825" s="1" t="s">
        <v>23365</v>
      </c>
      <c r="BQ825" s="1" t="s">
        <v>23365</v>
      </c>
      <c r="BS825" s="1" t="s">
        <v>23365</v>
      </c>
      <c r="BU825" s="1" t="s">
        <v>23365</v>
      </c>
      <c r="BV825" s="1" t="s">
        <v>30939</v>
      </c>
      <c r="BW825" s="1" t="s">
        <v>23365</v>
      </c>
      <c r="BX825" s="1" t="s">
        <v>30939</v>
      </c>
      <c r="BY825" s="1" t="s">
        <v>23365</v>
      </c>
      <c r="BZ825" s="1" t="s">
        <v>30939</v>
      </c>
      <c r="CA825" s="1" t="s">
        <v>23365</v>
      </c>
      <c r="CB825" s="1" t="s">
        <v>30939</v>
      </c>
      <c r="CD825" s="1" t="s">
        <v>23365</v>
      </c>
      <c r="CE825" s="1" t="s">
        <v>23365</v>
      </c>
      <c r="CF825" s="1" t="s">
        <v>23365</v>
      </c>
      <c r="CG825" s="1" t="s">
        <v>30939</v>
      </c>
      <c r="CH825" s="1" t="s">
        <v>23365</v>
      </c>
      <c r="CI825" s="1" t="s">
        <v>23365</v>
      </c>
      <c r="CJ825" s="1" t="s">
        <v>23365</v>
      </c>
      <c r="CK825" s="1" t="s">
        <v>30939</v>
      </c>
      <c r="CL825" s="1" t="s">
        <v>23365</v>
      </c>
      <c r="CM825" s="1" t="s">
        <v>30939</v>
      </c>
      <c r="CN825" s="1" t="s">
        <v>23365</v>
      </c>
      <c r="CO825" s="1" t="s">
        <v>23365</v>
      </c>
      <c r="CP825" s="1" t="s">
        <v>30939</v>
      </c>
      <c r="CQ825" s="1" t="s">
        <v>23365</v>
      </c>
      <c r="CR825" s="1" t="s">
        <v>30939</v>
      </c>
      <c r="CS825" s="1" t="s">
        <v>23365</v>
      </c>
      <c r="CT825" s="1" t="s">
        <v>30939</v>
      </c>
      <c r="CU825" s="1" t="s">
        <v>23365</v>
      </c>
      <c r="CV825" s="1" t="s">
        <v>23365</v>
      </c>
      <c r="CW825" s="1" t="s">
        <v>23232</v>
      </c>
      <c r="CX825" s="1" t="s">
        <v>30938</v>
      </c>
      <c r="CY825" s="1" t="s">
        <v>30939</v>
      </c>
      <c r="CZ825" s="1" t="s">
        <v>30938</v>
      </c>
      <c r="DA825" s="1" t="s">
        <v>23327</v>
      </c>
      <c r="DB825" s="1" t="s">
        <v>23365</v>
      </c>
      <c r="DC825" s="1" t="s">
        <v>23210</v>
      </c>
      <c r="DD825" s="1" t="s">
        <v>13932</v>
      </c>
      <c r="DE825" s="1" t="s">
        <v>24410</v>
      </c>
      <c r="DF825" s="1" t="s">
        <v>13933</v>
      </c>
      <c r="DG825" s="1" t="s">
        <v>13934</v>
      </c>
      <c r="DH825" s="1" t="s">
        <v>22515</v>
      </c>
      <c r="DI825" s="1" t="s">
        <v>23365</v>
      </c>
      <c r="DJ825" s="1" t="s">
        <v>23365</v>
      </c>
      <c r="DK825" s="1" t="s">
        <v>30938</v>
      </c>
      <c r="DL825" s="1" t="s">
        <v>13935</v>
      </c>
    </row>
    <row r="826" spans="1:116">
      <c r="A826" s="1">
        <f t="shared" si="42"/>
        <v>2</v>
      </c>
      <c r="B826" s="1" t="s">
        <v>13936</v>
      </c>
      <c r="C826" s="1" t="s">
        <v>13937</v>
      </c>
      <c r="D826" s="1" t="s">
        <v>14173</v>
      </c>
      <c r="E826" s="10">
        <v>352701000000000</v>
      </c>
      <c r="F826" s="1" t="s">
        <v>19411</v>
      </c>
      <c r="G826" s="1" t="s">
        <v>13938</v>
      </c>
      <c r="H826" s="1" t="s">
        <v>20713</v>
      </c>
      <c r="I826" s="1" t="s">
        <v>23319</v>
      </c>
      <c r="J826" s="1" t="s">
        <v>23186</v>
      </c>
      <c r="K826" s="1">
        <v>785932345</v>
      </c>
      <c r="L826" s="1" t="s">
        <v>30867</v>
      </c>
      <c r="M826" s="1" t="s">
        <v>23365</v>
      </c>
      <c r="N826" s="1" t="s">
        <v>30938</v>
      </c>
      <c r="O826" s="1" t="s">
        <v>30938</v>
      </c>
      <c r="P826" s="1">
        <v>254000</v>
      </c>
      <c r="Q826" s="1" t="s">
        <v>30938</v>
      </c>
      <c r="R826" s="1" t="s">
        <v>23365</v>
      </c>
      <c r="S826" s="1" t="s">
        <v>23365</v>
      </c>
      <c r="T826" s="1" t="s">
        <v>23365</v>
      </c>
      <c r="U826" s="1" t="s">
        <v>23365</v>
      </c>
      <c r="V826" s="1" t="s">
        <v>23365</v>
      </c>
      <c r="W826" s="1" t="s">
        <v>30939</v>
      </c>
      <c r="X826" s="1" t="s">
        <v>23365</v>
      </c>
      <c r="Y826" s="1">
        <v>250000</v>
      </c>
      <c r="Z826" s="1">
        <v>3250</v>
      </c>
      <c r="AA826" s="1">
        <v>15</v>
      </c>
      <c r="AB826" s="1">
        <v>0</v>
      </c>
      <c r="AC826" s="1" t="s">
        <v>23365</v>
      </c>
      <c r="AD826" s="1" t="s">
        <v>13939</v>
      </c>
      <c r="AE826" s="1" t="s">
        <v>23365</v>
      </c>
      <c r="AF826" s="1" t="s">
        <v>30938</v>
      </c>
      <c r="AG826" s="1" t="s">
        <v>23342</v>
      </c>
      <c r="AH826" s="1" t="s">
        <v>30939</v>
      </c>
      <c r="AI826" s="1" t="s">
        <v>23365</v>
      </c>
      <c r="AJ826" s="1" t="s">
        <v>23178</v>
      </c>
      <c r="AK826" s="1" t="s">
        <v>23365</v>
      </c>
      <c r="AL826" s="1" t="s">
        <v>23365</v>
      </c>
      <c r="AM826" s="1">
        <v>50000</v>
      </c>
      <c r="AN826" s="1">
        <f t="shared" si="43"/>
        <v>1</v>
      </c>
      <c r="AO826" s="1" t="s">
        <v>23365</v>
      </c>
      <c r="AP826" s="1">
        <f t="shared" si="44"/>
        <v>1</v>
      </c>
      <c r="AQ826" s="1">
        <v>180000</v>
      </c>
      <c r="AR826" s="1" t="s">
        <v>23365</v>
      </c>
      <c r="AS826" s="1" t="s">
        <v>23365</v>
      </c>
      <c r="AT826" s="1" t="s">
        <v>23365</v>
      </c>
      <c r="AU826" s="1" t="s">
        <v>23365</v>
      </c>
      <c r="AV826" s="1" t="s">
        <v>23365</v>
      </c>
      <c r="AW826" s="1" t="s">
        <v>23365</v>
      </c>
      <c r="AX826" s="1" t="s">
        <v>23365</v>
      </c>
      <c r="AY826" s="1" t="s">
        <v>23365</v>
      </c>
      <c r="AZ826" s="1" t="s">
        <v>23365</v>
      </c>
      <c r="BA826" s="1" t="s">
        <v>23365</v>
      </c>
      <c r="BB826" s="1" t="s">
        <v>23365</v>
      </c>
      <c r="BC826" s="1" t="s">
        <v>23365</v>
      </c>
      <c r="BD826" s="1" t="s">
        <v>23365</v>
      </c>
      <c r="BE826" s="1" t="s">
        <v>23365</v>
      </c>
      <c r="BF826" s="1" t="s">
        <v>30938</v>
      </c>
      <c r="BG826" s="1" t="s">
        <v>23365</v>
      </c>
      <c r="BH826" s="1" t="s">
        <v>23325</v>
      </c>
      <c r="BI826" s="1" t="s">
        <v>23365</v>
      </c>
      <c r="BJ826" s="1" t="s">
        <v>30939</v>
      </c>
      <c r="BK826" s="1" t="s">
        <v>23365</v>
      </c>
      <c r="BL826" s="1" t="s">
        <v>30939</v>
      </c>
      <c r="BM826" s="1" t="s">
        <v>23365</v>
      </c>
      <c r="BN826" s="1" t="s">
        <v>30939</v>
      </c>
      <c r="BO826" s="1" t="s">
        <v>23365</v>
      </c>
      <c r="BQ826" s="1" t="s">
        <v>23365</v>
      </c>
      <c r="BS826" s="1" t="s">
        <v>23365</v>
      </c>
      <c r="BU826" s="1" t="s">
        <v>23365</v>
      </c>
      <c r="BV826" s="1" t="s">
        <v>30939</v>
      </c>
      <c r="BW826" s="1" t="s">
        <v>23365</v>
      </c>
      <c r="BX826" s="1" t="s">
        <v>30939</v>
      </c>
      <c r="BY826" s="1" t="s">
        <v>23365</v>
      </c>
      <c r="BZ826" s="1" t="s">
        <v>30939</v>
      </c>
      <c r="CA826" s="1" t="s">
        <v>23365</v>
      </c>
      <c r="CB826" s="1" t="s">
        <v>30939</v>
      </c>
      <c r="CD826" s="1" t="s">
        <v>23365</v>
      </c>
      <c r="CE826" s="1" t="s">
        <v>23365</v>
      </c>
      <c r="CF826" s="1" t="s">
        <v>23365</v>
      </c>
      <c r="CG826" s="1" t="s">
        <v>30939</v>
      </c>
      <c r="CH826" s="1" t="s">
        <v>23365</v>
      </c>
      <c r="CI826" s="1" t="s">
        <v>23365</v>
      </c>
      <c r="CJ826" s="1" t="s">
        <v>23365</v>
      </c>
      <c r="CK826" s="1" t="s">
        <v>30939</v>
      </c>
      <c r="CL826" s="1" t="s">
        <v>23365</v>
      </c>
      <c r="CM826" s="1" t="s">
        <v>30939</v>
      </c>
      <c r="CN826" s="1" t="s">
        <v>23365</v>
      </c>
      <c r="CO826" s="1" t="s">
        <v>23365</v>
      </c>
      <c r="CP826" s="1" t="s">
        <v>30939</v>
      </c>
      <c r="CQ826" s="1" t="s">
        <v>23365</v>
      </c>
      <c r="CR826" s="1" t="s">
        <v>30938</v>
      </c>
      <c r="CS826" s="1">
        <v>3000</v>
      </c>
      <c r="CT826" s="1" t="s">
        <v>30939</v>
      </c>
      <c r="CU826" s="1" t="s">
        <v>23365</v>
      </c>
      <c r="CV826" s="1" t="s">
        <v>23365</v>
      </c>
      <c r="CW826" s="1" t="s">
        <v>23232</v>
      </c>
      <c r="CX826" s="1" t="s">
        <v>30938</v>
      </c>
      <c r="CY826" s="1" t="s">
        <v>30939</v>
      </c>
      <c r="CZ826" s="1" t="s">
        <v>30938</v>
      </c>
      <c r="DA826" s="1" t="s">
        <v>23327</v>
      </c>
      <c r="DB826" s="1" t="s">
        <v>23365</v>
      </c>
      <c r="DC826" s="1" t="s">
        <v>23210</v>
      </c>
      <c r="DD826" s="1" t="s">
        <v>13940</v>
      </c>
      <c r="DE826" s="1" t="s">
        <v>24410</v>
      </c>
      <c r="DF826" s="1" t="s">
        <v>13941</v>
      </c>
      <c r="DG826" s="1" t="s">
        <v>22870</v>
      </c>
      <c r="DH826" s="1" t="s">
        <v>23192</v>
      </c>
      <c r="DI826" s="1" t="s">
        <v>23365</v>
      </c>
      <c r="DJ826" s="1" t="s">
        <v>23365</v>
      </c>
      <c r="DK826" s="1" t="s">
        <v>30938</v>
      </c>
      <c r="DL826" s="1" t="s">
        <v>13942</v>
      </c>
    </row>
    <row r="827" spans="1:116">
      <c r="A827" s="1">
        <f t="shared" si="42"/>
        <v>0</v>
      </c>
      <c r="B827" s="1" t="s">
        <v>13846</v>
      </c>
      <c r="C827" s="1" t="s">
        <v>13847</v>
      </c>
      <c r="D827" s="1" t="s">
        <v>14173</v>
      </c>
      <c r="E827" s="10">
        <v>352701000000000</v>
      </c>
      <c r="G827" s="1" t="s">
        <v>13848</v>
      </c>
      <c r="H827" s="1" t="s">
        <v>20713</v>
      </c>
      <c r="I827" s="1" t="s">
        <v>23319</v>
      </c>
      <c r="J827" s="1" t="s">
        <v>23133</v>
      </c>
      <c r="K827" s="1">
        <v>788190564</v>
      </c>
      <c r="L827" s="1" t="s">
        <v>30867</v>
      </c>
      <c r="M827" s="1" t="s">
        <v>23365</v>
      </c>
      <c r="N827" s="1" t="s">
        <v>30938</v>
      </c>
      <c r="O827" s="1" t="s">
        <v>30938</v>
      </c>
      <c r="P827" s="1">
        <v>254000</v>
      </c>
      <c r="Q827" s="1" t="s">
        <v>30938</v>
      </c>
      <c r="R827" s="1" t="s">
        <v>23365</v>
      </c>
      <c r="S827" s="1" t="s">
        <v>23365</v>
      </c>
      <c r="T827" s="1" t="s">
        <v>23365</v>
      </c>
      <c r="U827" s="1" t="s">
        <v>23365</v>
      </c>
      <c r="V827" s="1" t="s">
        <v>23365</v>
      </c>
      <c r="W827" s="1" t="s">
        <v>30939</v>
      </c>
      <c r="X827" s="1" t="s">
        <v>23365</v>
      </c>
      <c r="Y827" s="1">
        <v>250000</v>
      </c>
      <c r="Z827" s="1">
        <v>1</v>
      </c>
      <c r="AA827" s="1">
        <v>20</v>
      </c>
      <c r="AB827" s="1">
        <v>0</v>
      </c>
      <c r="AC827" s="1" t="s">
        <v>23365</v>
      </c>
      <c r="AD827" s="1" t="s">
        <v>13849</v>
      </c>
      <c r="AE827" s="1" t="s">
        <v>23365</v>
      </c>
      <c r="AF827" s="1" t="s">
        <v>30938</v>
      </c>
      <c r="AG827" s="1" t="s">
        <v>22757</v>
      </c>
      <c r="AH827" s="1" t="s">
        <v>30938</v>
      </c>
      <c r="AI827" s="1" t="s">
        <v>21209</v>
      </c>
      <c r="AJ827" s="1" t="s">
        <v>22090</v>
      </c>
      <c r="AK827" s="1" t="s">
        <v>23365</v>
      </c>
      <c r="AL827" s="1" t="s">
        <v>23365</v>
      </c>
      <c r="AM827" s="1" t="s">
        <v>23365</v>
      </c>
      <c r="AN827" s="1">
        <f t="shared" si="43"/>
        <v>0</v>
      </c>
      <c r="AO827" s="1" t="s">
        <v>23365</v>
      </c>
      <c r="AP827" s="1">
        <f t="shared" si="44"/>
        <v>0</v>
      </c>
      <c r="AQ827" s="1">
        <v>160000</v>
      </c>
      <c r="AR827" s="1" t="s">
        <v>23365</v>
      </c>
      <c r="AS827" s="1">
        <v>90000</v>
      </c>
      <c r="AT827" s="1" t="s">
        <v>23365</v>
      </c>
      <c r="AU827" s="1" t="s">
        <v>23365</v>
      </c>
      <c r="AV827" s="1" t="s">
        <v>23365</v>
      </c>
      <c r="AW827" s="1" t="s">
        <v>23365</v>
      </c>
      <c r="AX827" s="1" t="s">
        <v>23365</v>
      </c>
      <c r="AY827" s="1" t="s">
        <v>23365</v>
      </c>
      <c r="AZ827" s="1" t="s">
        <v>23365</v>
      </c>
      <c r="BA827" s="1" t="s">
        <v>23365</v>
      </c>
      <c r="BB827" s="1" t="s">
        <v>23365</v>
      </c>
      <c r="BC827" s="1" t="s">
        <v>23365</v>
      </c>
      <c r="BD827" s="1" t="s">
        <v>23365</v>
      </c>
      <c r="BE827" s="1" t="s">
        <v>23365</v>
      </c>
      <c r="BF827" s="1" t="s">
        <v>30938</v>
      </c>
      <c r="BG827" s="1" t="s">
        <v>23365</v>
      </c>
      <c r="BH827" s="1" t="s">
        <v>23252</v>
      </c>
      <c r="BI827" s="1" t="s">
        <v>23365</v>
      </c>
      <c r="BJ827" s="1" t="s">
        <v>30939</v>
      </c>
      <c r="BK827" s="1" t="s">
        <v>23365</v>
      </c>
      <c r="BL827" s="1" t="s">
        <v>30939</v>
      </c>
      <c r="BM827" s="1" t="s">
        <v>23365</v>
      </c>
      <c r="BN827" s="1" t="s">
        <v>30939</v>
      </c>
      <c r="BO827" s="1" t="s">
        <v>23365</v>
      </c>
      <c r="BQ827" s="1" t="s">
        <v>23365</v>
      </c>
      <c r="BS827" s="1" t="s">
        <v>23365</v>
      </c>
      <c r="BU827" s="1" t="s">
        <v>23365</v>
      </c>
      <c r="BV827" s="1" t="s">
        <v>30939</v>
      </c>
      <c r="BW827" s="1" t="s">
        <v>23365</v>
      </c>
      <c r="BX827" s="1" t="s">
        <v>30939</v>
      </c>
      <c r="BY827" s="1" t="s">
        <v>23365</v>
      </c>
      <c r="BZ827" s="1" t="s">
        <v>30939</v>
      </c>
      <c r="CA827" s="1" t="s">
        <v>23365</v>
      </c>
      <c r="CB827" s="1" t="s">
        <v>30939</v>
      </c>
      <c r="CD827" s="1" t="s">
        <v>23365</v>
      </c>
      <c r="CE827" s="1" t="s">
        <v>23365</v>
      </c>
      <c r="CF827" s="1" t="s">
        <v>23365</v>
      </c>
      <c r="CG827" s="1" t="s">
        <v>30939</v>
      </c>
      <c r="CH827" s="1" t="s">
        <v>23365</v>
      </c>
      <c r="CI827" s="1" t="s">
        <v>23365</v>
      </c>
      <c r="CJ827" s="1" t="s">
        <v>23365</v>
      </c>
      <c r="CK827" s="1" t="s">
        <v>30939</v>
      </c>
      <c r="CL827" s="1" t="s">
        <v>23365</v>
      </c>
      <c r="CM827" s="1" t="s">
        <v>30939</v>
      </c>
      <c r="CN827" s="1" t="s">
        <v>23365</v>
      </c>
      <c r="CO827" s="1" t="s">
        <v>23365</v>
      </c>
      <c r="CP827" s="1" t="s">
        <v>30939</v>
      </c>
      <c r="CQ827" s="1" t="s">
        <v>23365</v>
      </c>
      <c r="CR827" s="1" t="s">
        <v>30939</v>
      </c>
      <c r="CS827" s="1" t="s">
        <v>23365</v>
      </c>
      <c r="CT827" s="1" t="s">
        <v>30939</v>
      </c>
      <c r="CU827" s="1" t="s">
        <v>23365</v>
      </c>
      <c r="CV827" s="1" t="s">
        <v>23365</v>
      </c>
      <c r="CW827" s="1" t="s">
        <v>23326</v>
      </c>
      <c r="CX827" s="1" t="s">
        <v>30938</v>
      </c>
      <c r="CY827" s="1" t="s">
        <v>30938</v>
      </c>
      <c r="CZ827" s="1" t="s">
        <v>30938</v>
      </c>
      <c r="DA827" s="1" t="s">
        <v>23327</v>
      </c>
      <c r="DB827" s="1" t="s">
        <v>23365</v>
      </c>
      <c r="DC827" s="1" t="s">
        <v>23210</v>
      </c>
      <c r="DD827" s="1" t="s">
        <v>21138</v>
      </c>
      <c r="DE827" s="1" t="s">
        <v>24410</v>
      </c>
      <c r="DF827" s="1" t="s">
        <v>22732</v>
      </c>
      <c r="DG827" s="1" t="s">
        <v>13850</v>
      </c>
      <c r="DH827" s="1" t="s">
        <v>23127</v>
      </c>
      <c r="DI827" s="1" t="s">
        <v>23365</v>
      </c>
      <c r="DJ827" s="1" t="s">
        <v>23365</v>
      </c>
      <c r="DK827" s="1" t="s">
        <v>30938</v>
      </c>
      <c r="DL827" s="1" t="s">
        <v>13851</v>
      </c>
    </row>
    <row r="828" spans="1:116">
      <c r="A828" s="1">
        <f t="shared" si="42"/>
        <v>3</v>
      </c>
      <c r="B828" s="1" t="s">
        <v>13852</v>
      </c>
      <c r="C828" s="1" t="s">
        <v>13853</v>
      </c>
      <c r="D828" s="1" t="s">
        <v>21684</v>
      </c>
      <c r="E828" s="10">
        <v>353768000000000</v>
      </c>
      <c r="F828" s="1" t="s">
        <v>19109</v>
      </c>
      <c r="G828" s="1" t="s">
        <v>13854</v>
      </c>
      <c r="H828" s="1" t="s">
        <v>20713</v>
      </c>
      <c r="I828" s="1" t="s">
        <v>23319</v>
      </c>
      <c r="J828" s="1" t="s">
        <v>22027</v>
      </c>
      <c r="K828" s="1">
        <v>785925249</v>
      </c>
      <c r="L828" s="1" t="s">
        <v>30867</v>
      </c>
      <c r="M828" s="1" t="s">
        <v>23365</v>
      </c>
      <c r="N828" s="1" t="s">
        <v>30938</v>
      </c>
      <c r="O828" s="1" t="s">
        <v>30938</v>
      </c>
      <c r="P828" s="1">
        <v>253250</v>
      </c>
      <c r="Q828" s="1" t="s">
        <v>30938</v>
      </c>
      <c r="R828" s="1" t="s">
        <v>23365</v>
      </c>
      <c r="S828" s="1" t="s">
        <v>23365</v>
      </c>
      <c r="T828" s="1" t="s">
        <v>23365</v>
      </c>
      <c r="U828" s="1" t="s">
        <v>23365</v>
      </c>
      <c r="V828" s="1" t="s">
        <v>23365</v>
      </c>
      <c r="W828" s="1" t="s">
        <v>30939</v>
      </c>
      <c r="X828" s="1" t="s">
        <v>23365</v>
      </c>
      <c r="Y828" s="1">
        <v>250000</v>
      </c>
      <c r="Z828" s="1">
        <v>1</v>
      </c>
      <c r="AA828" s="1">
        <v>25</v>
      </c>
      <c r="AB828" s="1">
        <v>0</v>
      </c>
      <c r="AC828" s="1" t="s">
        <v>23365</v>
      </c>
      <c r="AD828" s="1" t="s">
        <v>22867</v>
      </c>
      <c r="AE828" s="1" t="s">
        <v>23365</v>
      </c>
      <c r="AF828" s="1" t="s">
        <v>30938</v>
      </c>
      <c r="AG828" s="1" t="s">
        <v>23342</v>
      </c>
      <c r="AH828" s="1" t="s">
        <v>30939</v>
      </c>
      <c r="AI828" s="1" t="s">
        <v>23365</v>
      </c>
      <c r="AJ828" s="1" t="s">
        <v>23231</v>
      </c>
      <c r="AK828" s="1" t="s">
        <v>23365</v>
      </c>
      <c r="AL828" s="1" t="s">
        <v>23365</v>
      </c>
      <c r="AM828" s="1" t="s">
        <v>23365</v>
      </c>
      <c r="AN828" s="1">
        <f t="shared" si="43"/>
        <v>0</v>
      </c>
      <c r="AO828" s="1" t="s">
        <v>23365</v>
      </c>
      <c r="AP828" s="1">
        <f t="shared" si="44"/>
        <v>0</v>
      </c>
      <c r="AQ828" s="1">
        <v>250000</v>
      </c>
      <c r="AR828" s="1" t="s">
        <v>23365</v>
      </c>
      <c r="AS828" s="1" t="s">
        <v>23365</v>
      </c>
      <c r="AT828" s="1" t="s">
        <v>23365</v>
      </c>
      <c r="AU828" s="1" t="s">
        <v>23365</v>
      </c>
      <c r="AV828" s="1" t="s">
        <v>23365</v>
      </c>
      <c r="AW828" s="1" t="s">
        <v>23365</v>
      </c>
      <c r="AX828" s="1" t="s">
        <v>23365</v>
      </c>
      <c r="AY828" s="1" t="s">
        <v>23365</v>
      </c>
      <c r="AZ828" s="1" t="s">
        <v>23365</v>
      </c>
      <c r="BA828" s="1" t="s">
        <v>23365</v>
      </c>
      <c r="BB828" s="1" t="s">
        <v>23365</v>
      </c>
      <c r="BC828" s="1" t="s">
        <v>23365</v>
      </c>
      <c r="BD828" s="1" t="s">
        <v>23365</v>
      </c>
      <c r="BE828" s="1" t="s">
        <v>23365</v>
      </c>
      <c r="BF828" s="1" t="s">
        <v>30938</v>
      </c>
      <c r="BG828" s="1" t="s">
        <v>23365</v>
      </c>
      <c r="BH828" s="1" t="s">
        <v>23252</v>
      </c>
      <c r="BI828" s="1" t="s">
        <v>23365</v>
      </c>
      <c r="BJ828" s="1" t="s">
        <v>30939</v>
      </c>
      <c r="BK828" s="1" t="s">
        <v>23365</v>
      </c>
      <c r="BL828" s="1" t="s">
        <v>30939</v>
      </c>
      <c r="BM828" s="1" t="s">
        <v>23365</v>
      </c>
      <c r="BN828" s="1" t="s">
        <v>30939</v>
      </c>
      <c r="BO828" s="1" t="s">
        <v>23365</v>
      </c>
      <c r="BQ828" s="1" t="s">
        <v>23365</v>
      </c>
      <c r="BS828" s="1" t="s">
        <v>23365</v>
      </c>
      <c r="BU828" s="1" t="s">
        <v>23365</v>
      </c>
      <c r="BV828" s="1" t="s">
        <v>30939</v>
      </c>
      <c r="BW828" s="1" t="s">
        <v>23365</v>
      </c>
      <c r="BX828" s="1" t="s">
        <v>30939</v>
      </c>
      <c r="BY828" s="1" t="s">
        <v>23365</v>
      </c>
      <c r="BZ828" s="1" t="s">
        <v>30939</v>
      </c>
      <c r="CA828" s="1" t="s">
        <v>23365</v>
      </c>
      <c r="CB828" s="1" t="s">
        <v>30939</v>
      </c>
      <c r="CD828" s="1" t="s">
        <v>23365</v>
      </c>
      <c r="CE828" s="1" t="s">
        <v>23365</v>
      </c>
      <c r="CF828" s="1" t="s">
        <v>23365</v>
      </c>
      <c r="CG828" s="1" t="s">
        <v>30939</v>
      </c>
      <c r="CH828" s="1" t="s">
        <v>23365</v>
      </c>
      <c r="CI828" s="1" t="s">
        <v>23365</v>
      </c>
      <c r="CJ828" s="1" t="s">
        <v>23365</v>
      </c>
      <c r="CK828" s="1" t="s">
        <v>30939</v>
      </c>
      <c r="CL828" s="1" t="s">
        <v>23365</v>
      </c>
      <c r="CM828" s="1" t="s">
        <v>30939</v>
      </c>
      <c r="CN828" s="1" t="s">
        <v>23365</v>
      </c>
      <c r="CO828" s="1" t="s">
        <v>23365</v>
      </c>
      <c r="CP828" s="1" t="s">
        <v>30939</v>
      </c>
      <c r="CQ828" s="1" t="s">
        <v>23365</v>
      </c>
      <c r="CR828" s="1" t="s">
        <v>30939</v>
      </c>
      <c r="CS828" s="1" t="s">
        <v>23365</v>
      </c>
      <c r="CT828" s="1" t="s">
        <v>30939</v>
      </c>
      <c r="CU828" s="1" t="s">
        <v>23365</v>
      </c>
      <c r="CV828" s="1" t="s">
        <v>23365</v>
      </c>
      <c r="CW828" s="1" t="s">
        <v>23326</v>
      </c>
      <c r="CX828" s="1" t="s">
        <v>30938</v>
      </c>
      <c r="CY828" s="1" t="s">
        <v>30938</v>
      </c>
      <c r="CZ828" s="1" t="s">
        <v>30938</v>
      </c>
      <c r="DA828" s="1" t="s">
        <v>23327</v>
      </c>
      <c r="DB828" s="1" t="s">
        <v>23365</v>
      </c>
      <c r="DC828" s="1" t="s">
        <v>23210</v>
      </c>
      <c r="DD828" s="1" t="s">
        <v>13855</v>
      </c>
      <c r="DE828" s="1" t="s">
        <v>24410</v>
      </c>
      <c r="DF828" s="1" t="s">
        <v>13856</v>
      </c>
      <c r="DG828" s="1" t="s">
        <v>23365</v>
      </c>
      <c r="DH828" s="1" t="s">
        <v>22990</v>
      </c>
      <c r="DI828" s="1" t="s">
        <v>23365</v>
      </c>
      <c r="DJ828" s="1" t="s">
        <v>23365</v>
      </c>
      <c r="DK828" s="1" t="s">
        <v>30938</v>
      </c>
      <c r="DL828" s="1" t="s">
        <v>13857</v>
      </c>
    </row>
    <row r="829" spans="1:116">
      <c r="A829" s="1">
        <f t="shared" si="42"/>
        <v>0</v>
      </c>
      <c r="B829" s="1" t="s">
        <v>13858</v>
      </c>
      <c r="C829" s="1" t="s">
        <v>13859</v>
      </c>
      <c r="D829" s="1" t="s">
        <v>21684</v>
      </c>
      <c r="E829" s="10">
        <v>353768000000000</v>
      </c>
      <c r="G829" s="1" t="s">
        <v>13860</v>
      </c>
      <c r="H829" s="1" t="s">
        <v>20713</v>
      </c>
      <c r="I829" s="1" t="s">
        <v>23319</v>
      </c>
      <c r="J829" s="1" t="s">
        <v>22027</v>
      </c>
      <c r="K829" s="1">
        <v>78925192</v>
      </c>
      <c r="L829" s="1" t="s">
        <v>30867</v>
      </c>
      <c r="M829" s="1" t="s">
        <v>23365</v>
      </c>
      <c r="N829" s="1" t="s">
        <v>30938</v>
      </c>
      <c r="O829" s="1" t="s">
        <v>30938</v>
      </c>
      <c r="P829" s="1">
        <v>253250</v>
      </c>
      <c r="Q829" s="1" t="s">
        <v>30938</v>
      </c>
      <c r="R829" s="1" t="s">
        <v>23365</v>
      </c>
      <c r="S829" s="1" t="s">
        <v>23365</v>
      </c>
      <c r="T829" s="1" t="s">
        <v>23365</v>
      </c>
      <c r="U829" s="1" t="s">
        <v>23365</v>
      </c>
      <c r="V829" s="1" t="s">
        <v>23365</v>
      </c>
      <c r="W829" s="1" t="s">
        <v>30939</v>
      </c>
      <c r="X829" s="1" t="s">
        <v>23365</v>
      </c>
      <c r="Y829" s="1">
        <v>250000</v>
      </c>
      <c r="Z829" s="1">
        <v>1</v>
      </c>
      <c r="AA829" s="1">
        <v>15</v>
      </c>
      <c r="AB829" s="1">
        <v>0</v>
      </c>
      <c r="AC829" s="1" t="s">
        <v>23365</v>
      </c>
      <c r="AD829" s="1" t="s">
        <v>23198</v>
      </c>
      <c r="AE829" s="1" t="s">
        <v>23365</v>
      </c>
      <c r="AF829" s="1" t="s">
        <v>30938</v>
      </c>
      <c r="AG829" s="1" t="s">
        <v>13861</v>
      </c>
      <c r="AH829" s="1" t="s">
        <v>30939</v>
      </c>
      <c r="AI829" s="1" t="s">
        <v>23365</v>
      </c>
      <c r="AJ829" s="1" t="s">
        <v>23231</v>
      </c>
      <c r="AK829" s="1" t="s">
        <v>23365</v>
      </c>
      <c r="AL829" s="1" t="s">
        <v>23365</v>
      </c>
      <c r="AM829" s="1" t="s">
        <v>23365</v>
      </c>
      <c r="AN829" s="1">
        <f t="shared" si="43"/>
        <v>0</v>
      </c>
      <c r="AO829" s="1" t="s">
        <v>23365</v>
      </c>
      <c r="AP829" s="1">
        <f t="shared" si="44"/>
        <v>0</v>
      </c>
      <c r="AQ829" s="1">
        <v>250000</v>
      </c>
      <c r="AR829" s="1" t="s">
        <v>23365</v>
      </c>
      <c r="AS829" s="1" t="s">
        <v>23365</v>
      </c>
      <c r="AT829" s="1" t="s">
        <v>23365</v>
      </c>
      <c r="AU829" s="1" t="s">
        <v>23365</v>
      </c>
      <c r="AV829" s="1" t="s">
        <v>23365</v>
      </c>
      <c r="AW829" s="1" t="s">
        <v>23365</v>
      </c>
      <c r="AX829" s="1" t="s">
        <v>23365</v>
      </c>
      <c r="AY829" s="1" t="s">
        <v>23365</v>
      </c>
      <c r="AZ829" s="1" t="s">
        <v>23365</v>
      </c>
      <c r="BA829" s="1" t="s">
        <v>23365</v>
      </c>
      <c r="BB829" s="1" t="s">
        <v>23365</v>
      </c>
      <c r="BC829" s="1" t="s">
        <v>23365</v>
      </c>
      <c r="BD829" s="1" t="s">
        <v>23365</v>
      </c>
      <c r="BE829" s="1" t="s">
        <v>23365</v>
      </c>
      <c r="BF829" s="1" t="s">
        <v>30938</v>
      </c>
      <c r="BG829" s="1" t="s">
        <v>23365</v>
      </c>
      <c r="BH829" s="1" t="s">
        <v>23252</v>
      </c>
      <c r="BI829" s="1" t="s">
        <v>23365</v>
      </c>
      <c r="BJ829" s="1" t="s">
        <v>30939</v>
      </c>
      <c r="BK829" s="1" t="s">
        <v>23365</v>
      </c>
      <c r="BL829" s="1" t="s">
        <v>30939</v>
      </c>
      <c r="BM829" s="1" t="s">
        <v>23365</v>
      </c>
      <c r="BN829" s="1" t="s">
        <v>30939</v>
      </c>
      <c r="BO829" s="1" t="s">
        <v>23365</v>
      </c>
      <c r="BQ829" s="1" t="s">
        <v>23365</v>
      </c>
      <c r="BS829" s="1" t="s">
        <v>23365</v>
      </c>
      <c r="BU829" s="1" t="s">
        <v>23365</v>
      </c>
      <c r="BV829" s="1" t="s">
        <v>30939</v>
      </c>
      <c r="BW829" s="1" t="s">
        <v>23365</v>
      </c>
      <c r="BX829" s="1" t="s">
        <v>30939</v>
      </c>
      <c r="BY829" s="1" t="s">
        <v>23365</v>
      </c>
      <c r="BZ829" s="1" t="s">
        <v>30939</v>
      </c>
      <c r="CA829" s="1" t="s">
        <v>23365</v>
      </c>
      <c r="CB829" s="1" t="s">
        <v>30939</v>
      </c>
      <c r="CD829" s="1" t="s">
        <v>23365</v>
      </c>
      <c r="CE829" s="1" t="s">
        <v>23365</v>
      </c>
      <c r="CF829" s="1" t="s">
        <v>23365</v>
      </c>
      <c r="CG829" s="1" t="s">
        <v>30939</v>
      </c>
      <c r="CH829" s="1" t="s">
        <v>23365</v>
      </c>
      <c r="CI829" s="1" t="s">
        <v>23365</v>
      </c>
      <c r="CJ829" s="1" t="s">
        <v>23365</v>
      </c>
      <c r="CK829" s="1" t="s">
        <v>30939</v>
      </c>
      <c r="CL829" s="1" t="s">
        <v>23365</v>
      </c>
      <c r="CM829" s="1" t="s">
        <v>30939</v>
      </c>
      <c r="CN829" s="1" t="s">
        <v>23365</v>
      </c>
      <c r="CO829" s="1" t="s">
        <v>23365</v>
      </c>
      <c r="CP829" s="1" t="s">
        <v>30939</v>
      </c>
      <c r="CQ829" s="1" t="s">
        <v>23365</v>
      </c>
      <c r="CR829" s="1" t="s">
        <v>30901</v>
      </c>
      <c r="CS829" s="1" t="s">
        <v>23365</v>
      </c>
      <c r="CT829" s="1" t="s">
        <v>30939</v>
      </c>
      <c r="CU829" s="1" t="s">
        <v>23365</v>
      </c>
      <c r="CV829" s="1" t="s">
        <v>23365</v>
      </c>
      <c r="CW829" s="1" t="s">
        <v>23326</v>
      </c>
      <c r="CX829" s="1" t="s">
        <v>30938</v>
      </c>
      <c r="CY829" s="1" t="s">
        <v>30938</v>
      </c>
      <c r="CZ829" s="1" t="s">
        <v>30938</v>
      </c>
      <c r="DA829" s="1" t="s">
        <v>23327</v>
      </c>
      <c r="DB829" s="1" t="s">
        <v>23365</v>
      </c>
      <c r="DC829" s="1" t="s">
        <v>23210</v>
      </c>
      <c r="DD829" s="1" t="s">
        <v>13862</v>
      </c>
      <c r="DE829" s="1" t="s">
        <v>24410</v>
      </c>
      <c r="DF829" s="1" t="s">
        <v>13863</v>
      </c>
      <c r="DG829" s="1" t="s">
        <v>23365</v>
      </c>
      <c r="DH829" s="1" t="s">
        <v>22990</v>
      </c>
      <c r="DI829" s="1" t="s">
        <v>23365</v>
      </c>
      <c r="DJ829" s="1" t="s">
        <v>23365</v>
      </c>
      <c r="DK829" s="1" t="s">
        <v>30938</v>
      </c>
      <c r="DL829" s="1" t="s">
        <v>13864</v>
      </c>
    </row>
    <row r="830" spans="1:116">
      <c r="A830" s="1">
        <f t="shared" si="42"/>
        <v>2</v>
      </c>
      <c r="B830" s="1" t="s">
        <v>13865</v>
      </c>
      <c r="C830" s="1" t="s">
        <v>13866</v>
      </c>
      <c r="D830" s="1" t="s">
        <v>21684</v>
      </c>
      <c r="E830" s="10">
        <v>353768000000000</v>
      </c>
      <c r="F830" s="1" t="s">
        <v>19654</v>
      </c>
      <c r="G830" s="1" t="s">
        <v>21198</v>
      </c>
      <c r="H830" s="1" t="s">
        <v>20713</v>
      </c>
      <c r="I830" s="1" t="s">
        <v>23319</v>
      </c>
      <c r="J830" s="1" t="s">
        <v>22027</v>
      </c>
      <c r="K830" s="1">
        <v>785903074</v>
      </c>
      <c r="L830" s="1" t="s">
        <v>30867</v>
      </c>
      <c r="M830" s="1" t="s">
        <v>23365</v>
      </c>
      <c r="N830" s="1" t="s">
        <v>30938</v>
      </c>
      <c r="O830" s="1" t="s">
        <v>30938</v>
      </c>
      <c r="P830" s="1">
        <v>253250</v>
      </c>
      <c r="Q830" s="1" t="s">
        <v>30938</v>
      </c>
      <c r="R830" s="1" t="s">
        <v>23365</v>
      </c>
      <c r="S830" s="1" t="s">
        <v>23365</v>
      </c>
      <c r="T830" s="1" t="s">
        <v>23365</v>
      </c>
      <c r="U830" s="1" t="s">
        <v>23365</v>
      </c>
      <c r="V830" s="1" t="s">
        <v>23365</v>
      </c>
      <c r="W830" s="1" t="s">
        <v>30939</v>
      </c>
      <c r="X830" s="1" t="s">
        <v>23365</v>
      </c>
      <c r="Y830" s="1">
        <v>250000</v>
      </c>
      <c r="Z830" s="1">
        <v>1</v>
      </c>
      <c r="AA830" s="1">
        <v>30</v>
      </c>
      <c r="AB830" s="1">
        <v>0</v>
      </c>
      <c r="AC830" s="1" t="s">
        <v>23365</v>
      </c>
      <c r="AD830" s="1" t="s">
        <v>23198</v>
      </c>
      <c r="AE830" s="1" t="s">
        <v>23365</v>
      </c>
      <c r="AF830" s="1" t="s">
        <v>30938</v>
      </c>
      <c r="AG830" s="1" t="s">
        <v>13867</v>
      </c>
      <c r="AH830" s="1" t="s">
        <v>30939</v>
      </c>
      <c r="AI830" s="1" t="s">
        <v>23365</v>
      </c>
      <c r="AJ830" s="1" t="s">
        <v>22832</v>
      </c>
      <c r="AK830" s="1" t="s">
        <v>23365</v>
      </c>
      <c r="AL830" s="1">
        <v>50000</v>
      </c>
      <c r="AM830" s="1" t="s">
        <v>23365</v>
      </c>
      <c r="AN830" s="1">
        <f t="shared" si="43"/>
        <v>0</v>
      </c>
      <c r="AO830" s="1" t="s">
        <v>23365</v>
      </c>
      <c r="AP830" s="1">
        <f t="shared" si="44"/>
        <v>0</v>
      </c>
      <c r="AQ830" s="1" t="s">
        <v>23365</v>
      </c>
      <c r="AR830" s="1" t="s">
        <v>23365</v>
      </c>
      <c r="AS830" s="1">
        <v>200000</v>
      </c>
      <c r="AT830" s="1" t="s">
        <v>23365</v>
      </c>
      <c r="AU830" s="1" t="s">
        <v>23365</v>
      </c>
      <c r="AV830" s="1" t="s">
        <v>23365</v>
      </c>
      <c r="AW830" s="1" t="s">
        <v>23365</v>
      </c>
      <c r="AX830" s="1" t="s">
        <v>23365</v>
      </c>
      <c r="AY830" s="1" t="s">
        <v>23365</v>
      </c>
      <c r="AZ830" s="1" t="s">
        <v>23365</v>
      </c>
      <c r="BA830" s="1" t="s">
        <v>23365</v>
      </c>
      <c r="BB830" s="1" t="s">
        <v>23365</v>
      </c>
      <c r="BC830" s="1" t="s">
        <v>23365</v>
      </c>
      <c r="BD830" s="1" t="s">
        <v>23365</v>
      </c>
      <c r="BE830" s="1" t="s">
        <v>23365</v>
      </c>
      <c r="BF830" s="1" t="s">
        <v>30938</v>
      </c>
      <c r="BG830" s="1" t="s">
        <v>23365</v>
      </c>
      <c r="BH830" s="1" t="s">
        <v>23252</v>
      </c>
      <c r="BI830" s="1" t="s">
        <v>23365</v>
      </c>
      <c r="BJ830" s="1" t="s">
        <v>30939</v>
      </c>
      <c r="BK830" s="1" t="s">
        <v>23365</v>
      </c>
      <c r="BL830" s="1" t="s">
        <v>30939</v>
      </c>
      <c r="BM830" s="1" t="s">
        <v>23365</v>
      </c>
      <c r="BN830" s="1" t="s">
        <v>30939</v>
      </c>
      <c r="BO830" s="1" t="s">
        <v>23365</v>
      </c>
      <c r="BQ830" s="1" t="s">
        <v>23365</v>
      </c>
      <c r="BS830" s="1" t="s">
        <v>23365</v>
      </c>
      <c r="BU830" s="1" t="s">
        <v>23365</v>
      </c>
      <c r="BV830" s="1" t="s">
        <v>30939</v>
      </c>
      <c r="BW830" s="1" t="s">
        <v>23365</v>
      </c>
      <c r="BX830" s="1" t="s">
        <v>30939</v>
      </c>
      <c r="BY830" s="1" t="s">
        <v>23365</v>
      </c>
      <c r="BZ830" s="1" t="s">
        <v>30939</v>
      </c>
      <c r="CA830" s="1" t="s">
        <v>23365</v>
      </c>
      <c r="CB830" s="1" t="s">
        <v>30939</v>
      </c>
      <c r="CD830" s="1" t="s">
        <v>23365</v>
      </c>
      <c r="CE830" s="1" t="s">
        <v>23365</v>
      </c>
      <c r="CF830" s="1" t="s">
        <v>23365</v>
      </c>
      <c r="CG830" s="1" t="s">
        <v>30939</v>
      </c>
      <c r="CH830" s="1" t="s">
        <v>23365</v>
      </c>
      <c r="CI830" s="1" t="s">
        <v>23365</v>
      </c>
      <c r="CJ830" s="1" t="s">
        <v>23365</v>
      </c>
      <c r="CK830" s="1" t="s">
        <v>30939</v>
      </c>
      <c r="CL830" s="1" t="s">
        <v>23365</v>
      </c>
      <c r="CM830" s="1" t="s">
        <v>30939</v>
      </c>
      <c r="CN830" s="1" t="s">
        <v>23365</v>
      </c>
      <c r="CO830" s="1" t="s">
        <v>23365</v>
      </c>
      <c r="CP830" s="1" t="s">
        <v>30939</v>
      </c>
      <c r="CQ830" s="1" t="s">
        <v>23365</v>
      </c>
      <c r="CR830" s="1" t="s">
        <v>30901</v>
      </c>
      <c r="CS830" s="1" t="s">
        <v>23365</v>
      </c>
      <c r="CT830" s="1" t="s">
        <v>30939</v>
      </c>
      <c r="CU830" s="1" t="s">
        <v>23365</v>
      </c>
      <c r="CV830" s="1" t="s">
        <v>23365</v>
      </c>
      <c r="CW830" s="1" t="s">
        <v>23326</v>
      </c>
      <c r="CX830" s="1" t="s">
        <v>30938</v>
      </c>
      <c r="CY830" s="1" t="s">
        <v>30938</v>
      </c>
      <c r="CZ830" s="1" t="s">
        <v>30938</v>
      </c>
      <c r="DA830" s="1" t="s">
        <v>23327</v>
      </c>
      <c r="DB830" s="1" t="s">
        <v>23365</v>
      </c>
      <c r="DC830" s="1" t="s">
        <v>23210</v>
      </c>
      <c r="DD830" s="1" t="s">
        <v>13868</v>
      </c>
      <c r="DE830" s="1" t="s">
        <v>24410</v>
      </c>
      <c r="DF830" s="1" t="s">
        <v>13869</v>
      </c>
      <c r="DG830" s="1" t="s">
        <v>23365</v>
      </c>
      <c r="DH830" s="1" t="s">
        <v>23091</v>
      </c>
      <c r="DI830" s="1" t="s">
        <v>23365</v>
      </c>
      <c r="DJ830" s="1" t="s">
        <v>23365</v>
      </c>
      <c r="DK830" s="1" t="s">
        <v>30938</v>
      </c>
      <c r="DL830" s="1" t="s">
        <v>13870</v>
      </c>
    </row>
    <row r="831" spans="1:116">
      <c r="A831" s="1">
        <f t="shared" si="42"/>
        <v>2</v>
      </c>
      <c r="B831" s="1" t="s">
        <v>13871</v>
      </c>
      <c r="C831" s="1" t="s">
        <v>13872</v>
      </c>
      <c r="D831" s="1" t="s">
        <v>21684</v>
      </c>
      <c r="E831" s="10">
        <v>353768000000000</v>
      </c>
      <c r="F831" s="1" t="s">
        <v>19165</v>
      </c>
      <c r="G831" s="1" t="s">
        <v>13873</v>
      </c>
      <c r="H831" s="1" t="s">
        <v>20713</v>
      </c>
      <c r="I831" s="1" t="s">
        <v>23319</v>
      </c>
      <c r="J831" s="1" t="s">
        <v>22027</v>
      </c>
      <c r="K831" s="1">
        <v>788896058</v>
      </c>
      <c r="L831" s="1" t="s">
        <v>30867</v>
      </c>
      <c r="M831" s="1" t="s">
        <v>23365</v>
      </c>
      <c r="N831" s="1" t="s">
        <v>30938</v>
      </c>
      <c r="O831" s="1" t="s">
        <v>30938</v>
      </c>
      <c r="P831" s="1">
        <v>253250</v>
      </c>
      <c r="Q831" s="1" t="s">
        <v>30938</v>
      </c>
      <c r="R831" s="1" t="s">
        <v>23365</v>
      </c>
      <c r="S831" s="1" t="s">
        <v>23365</v>
      </c>
      <c r="T831" s="1" t="s">
        <v>23365</v>
      </c>
      <c r="U831" s="1" t="s">
        <v>23365</v>
      </c>
      <c r="V831" s="1" t="s">
        <v>23365</v>
      </c>
      <c r="W831" s="1" t="s">
        <v>30939</v>
      </c>
      <c r="X831" s="1" t="s">
        <v>23365</v>
      </c>
      <c r="Y831" s="1">
        <v>250000</v>
      </c>
      <c r="Z831" s="1">
        <v>1</v>
      </c>
      <c r="AA831" s="1">
        <v>15</v>
      </c>
      <c r="AB831" s="1">
        <v>0</v>
      </c>
      <c r="AC831" s="1" t="s">
        <v>23365</v>
      </c>
      <c r="AD831" s="1" t="s">
        <v>22476</v>
      </c>
      <c r="AE831" s="1" t="s">
        <v>23365</v>
      </c>
      <c r="AF831" s="1" t="s">
        <v>30938</v>
      </c>
      <c r="AG831" s="1" t="s">
        <v>13874</v>
      </c>
      <c r="AH831" s="1" t="s">
        <v>30939</v>
      </c>
      <c r="AI831" s="1" t="s">
        <v>23365</v>
      </c>
      <c r="AJ831" s="1" t="s">
        <v>23231</v>
      </c>
      <c r="AK831" s="1" t="s">
        <v>23365</v>
      </c>
      <c r="AL831" s="1" t="s">
        <v>23365</v>
      </c>
      <c r="AM831" s="1" t="s">
        <v>23365</v>
      </c>
      <c r="AN831" s="1">
        <f t="shared" si="43"/>
        <v>0</v>
      </c>
      <c r="AO831" s="1" t="s">
        <v>23365</v>
      </c>
      <c r="AP831" s="1">
        <f t="shared" si="44"/>
        <v>0</v>
      </c>
      <c r="AQ831" s="1">
        <v>250000</v>
      </c>
      <c r="AR831" s="1" t="s">
        <v>23365</v>
      </c>
      <c r="AS831" s="1" t="s">
        <v>23365</v>
      </c>
      <c r="AT831" s="1" t="s">
        <v>23365</v>
      </c>
      <c r="AU831" s="1" t="s">
        <v>23365</v>
      </c>
      <c r="AV831" s="1" t="s">
        <v>23365</v>
      </c>
      <c r="AW831" s="1" t="s">
        <v>23365</v>
      </c>
      <c r="AX831" s="1" t="s">
        <v>23365</v>
      </c>
      <c r="AY831" s="1" t="s">
        <v>23365</v>
      </c>
      <c r="AZ831" s="1" t="s">
        <v>23365</v>
      </c>
      <c r="BA831" s="1" t="s">
        <v>23365</v>
      </c>
      <c r="BB831" s="1" t="s">
        <v>23365</v>
      </c>
      <c r="BC831" s="1" t="s">
        <v>23365</v>
      </c>
      <c r="BD831" s="1" t="s">
        <v>23365</v>
      </c>
      <c r="BE831" s="1" t="s">
        <v>23365</v>
      </c>
      <c r="BF831" s="1" t="s">
        <v>30938</v>
      </c>
      <c r="BG831" s="1" t="s">
        <v>23365</v>
      </c>
      <c r="BH831" s="1" t="s">
        <v>23252</v>
      </c>
      <c r="BI831" s="1" t="s">
        <v>23365</v>
      </c>
      <c r="BJ831" s="1" t="s">
        <v>30939</v>
      </c>
      <c r="BK831" s="1" t="s">
        <v>23365</v>
      </c>
      <c r="BL831" s="1" t="s">
        <v>30939</v>
      </c>
      <c r="BM831" s="1" t="s">
        <v>23365</v>
      </c>
      <c r="BN831" s="1" t="s">
        <v>30939</v>
      </c>
      <c r="BO831" s="1" t="s">
        <v>23365</v>
      </c>
      <c r="BQ831" s="1" t="s">
        <v>23365</v>
      </c>
      <c r="BS831" s="1" t="s">
        <v>23365</v>
      </c>
      <c r="BU831" s="1" t="s">
        <v>23365</v>
      </c>
      <c r="BV831" s="1" t="s">
        <v>30939</v>
      </c>
      <c r="BW831" s="1" t="s">
        <v>23365</v>
      </c>
      <c r="BX831" s="1" t="s">
        <v>30939</v>
      </c>
      <c r="BY831" s="1" t="s">
        <v>23365</v>
      </c>
      <c r="BZ831" s="1" t="s">
        <v>30939</v>
      </c>
      <c r="CA831" s="1" t="s">
        <v>23365</v>
      </c>
      <c r="CB831" s="1" t="s">
        <v>30939</v>
      </c>
      <c r="CD831" s="1" t="s">
        <v>23365</v>
      </c>
      <c r="CE831" s="1" t="s">
        <v>23365</v>
      </c>
      <c r="CF831" s="1" t="s">
        <v>23365</v>
      </c>
      <c r="CG831" s="1" t="s">
        <v>30939</v>
      </c>
      <c r="CH831" s="1" t="s">
        <v>23365</v>
      </c>
      <c r="CI831" s="1" t="s">
        <v>23365</v>
      </c>
      <c r="CJ831" s="1" t="s">
        <v>23365</v>
      </c>
      <c r="CK831" s="1" t="s">
        <v>30939</v>
      </c>
      <c r="CL831" s="1" t="s">
        <v>23365</v>
      </c>
      <c r="CM831" s="1" t="s">
        <v>30939</v>
      </c>
      <c r="CN831" s="1" t="s">
        <v>23365</v>
      </c>
      <c r="CO831" s="1" t="s">
        <v>23365</v>
      </c>
      <c r="CP831" s="1" t="s">
        <v>30939</v>
      </c>
      <c r="CQ831" s="1" t="s">
        <v>23365</v>
      </c>
      <c r="CR831" s="1" t="s">
        <v>30938</v>
      </c>
      <c r="CS831" s="1">
        <v>3250</v>
      </c>
      <c r="CT831" s="1" t="s">
        <v>30939</v>
      </c>
      <c r="CU831" s="1" t="s">
        <v>23365</v>
      </c>
      <c r="CV831" s="1" t="s">
        <v>23365</v>
      </c>
      <c r="CW831" s="1" t="s">
        <v>23326</v>
      </c>
      <c r="CX831" s="1" t="s">
        <v>30938</v>
      </c>
      <c r="CY831" s="1" t="s">
        <v>30938</v>
      </c>
      <c r="CZ831" s="1" t="s">
        <v>30938</v>
      </c>
      <c r="DA831" s="1" t="s">
        <v>23327</v>
      </c>
      <c r="DB831" s="1" t="s">
        <v>23365</v>
      </c>
      <c r="DC831" s="1" t="s">
        <v>23210</v>
      </c>
      <c r="DD831" s="1" t="s">
        <v>13875</v>
      </c>
      <c r="DE831" s="1" t="s">
        <v>24410</v>
      </c>
      <c r="DF831" s="1" t="s">
        <v>13876</v>
      </c>
      <c r="DG831" s="1" t="s">
        <v>23365</v>
      </c>
      <c r="DH831" s="1" t="s">
        <v>22990</v>
      </c>
      <c r="DI831" s="1" t="s">
        <v>23365</v>
      </c>
      <c r="DJ831" s="1" t="s">
        <v>23365</v>
      </c>
      <c r="DK831" s="1" t="s">
        <v>30938</v>
      </c>
      <c r="DL831" s="1" t="s">
        <v>13877</v>
      </c>
    </row>
    <row r="832" spans="1:116">
      <c r="A832" s="1">
        <f t="shared" si="42"/>
        <v>2</v>
      </c>
      <c r="B832" s="1" t="s">
        <v>13878</v>
      </c>
      <c r="C832" s="1" t="s">
        <v>13879</v>
      </c>
      <c r="D832" s="1" t="s">
        <v>21684</v>
      </c>
      <c r="E832" s="10">
        <v>353768000000000</v>
      </c>
      <c r="F832" s="1" t="s">
        <v>19243</v>
      </c>
      <c r="G832" s="1" t="s">
        <v>13880</v>
      </c>
      <c r="H832" s="1" t="s">
        <v>20713</v>
      </c>
      <c r="I832" s="1" t="s">
        <v>23319</v>
      </c>
      <c r="J832" s="1" t="s">
        <v>22027</v>
      </c>
      <c r="K832" s="1">
        <v>785902467</v>
      </c>
      <c r="L832" s="1" t="s">
        <v>30867</v>
      </c>
      <c r="M832" s="1" t="s">
        <v>23365</v>
      </c>
      <c r="N832" s="1" t="s">
        <v>30938</v>
      </c>
      <c r="O832" s="1" t="s">
        <v>30938</v>
      </c>
      <c r="P832" s="1">
        <v>253250</v>
      </c>
      <c r="Q832" s="1" t="s">
        <v>30938</v>
      </c>
      <c r="R832" s="1" t="s">
        <v>23365</v>
      </c>
      <c r="S832" s="1" t="s">
        <v>23365</v>
      </c>
      <c r="T832" s="1" t="s">
        <v>23365</v>
      </c>
      <c r="U832" s="1" t="s">
        <v>23365</v>
      </c>
      <c r="V832" s="1" t="s">
        <v>23365</v>
      </c>
      <c r="W832" s="1" t="s">
        <v>30939</v>
      </c>
      <c r="X832" s="1" t="s">
        <v>23365</v>
      </c>
      <c r="Y832" s="1">
        <v>250000</v>
      </c>
      <c r="Z832" s="1">
        <v>1</v>
      </c>
      <c r="AA832" s="1">
        <v>12</v>
      </c>
      <c r="AB832" s="1">
        <v>0</v>
      </c>
      <c r="AC832" s="1" t="s">
        <v>23365</v>
      </c>
      <c r="AD832" s="1" t="s">
        <v>13881</v>
      </c>
      <c r="AE832" s="1" t="s">
        <v>23365</v>
      </c>
      <c r="AF832" s="1" t="s">
        <v>30938</v>
      </c>
      <c r="AG832" s="1" t="s">
        <v>13882</v>
      </c>
      <c r="AH832" s="1" t="s">
        <v>30939</v>
      </c>
      <c r="AI832" s="1" t="s">
        <v>23365</v>
      </c>
      <c r="AJ832" s="1" t="s">
        <v>19459</v>
      </c>
      <c r="AK832" s="1" t="s">
        <v>23365</v>
      </c>
      <c r="AL832" s="1" t="s">
        <v>23365</v>
      </c>
      <c r="AM832" s="1" t="s">
        <v>23365</v>
      </c>
      <c r="AN832" s="1">
        <f t="shared" si="43"/>
        <v>0</v>
      </c>
      <c r="AO832" s="1" t="s">
        <v>23365</v>
      </c>
      <c r="AP832" s="1">
        <f t="shared" si="44"/>
        <v>0</v>
      </c>
      <c r="AQ832" s="1">
        <v>150000</v>
      </c>
      <c r="AR832" s="1" t="s">
        <v>23365</v>
      </c>
      <c r="AS832" s="1">
        <v>60000</v>
      </c>
      <c r="AT832" s="1" t="s">
        <v>23365</v>
      </c>
      <c r="AU832" s="1" t="s">
        <v>23365</v>
      </c>
      <c r="AV832" s="1">
        <v>40000</v>
      </c>
      <c r="AW832" s="1" t="s">
        <v>23365</v>
      </c>
      <c r="AX832" s="1" t="s">
        <v>23365</v>
      </c>
      <c r="AY832" s="1" t="s">
        <v>23365</v>
      </c>
      <c r="AZ832" s="1" t="s">
        <v>23365</v>
      </c>
      <c r="BA832" s="1" t="s">
        <v>23365</v>
      </c>
      <c r="BB832" s="1" t="s">
        <v>23365</v>
      </c>
      <c r="BC832" s="1" t="s">
        <v>23365</v>
      </c>
      <c r="BD832" s="1" t="s">
        <v>23365</v>
      </c>
      <c r="BE832" s="1" t="s">
        <v>23365</v>
      </c>
      <c r="BF832" s="1" t="s">
        <v>30938</v>
      </c>
      <c r="BG832" s="1" t="s">
        <v>23365</v>
      </c>
      <c r="BH832" s="1" t="s">
        <v>23252</v>
      </c>
      <c r="BI832" s="1" t="s">
        <v>23365</v>
      </c>
      <c r="BJ832" s="1" t="s">
        <v>30939</v>
      </c>
      <c r="BK832" s="1" t="s">
        <v>23365</v>
      </c>
      <c r="BL832" s="1" t="s">
        <v>30939</v>
      </c>
      <c r="BM832" s="1" t="s">
        <v>23365</v>
      </c>
      <c r="BN832" s="1" t="s">
        <v>30939</v>
      </c>
      <c r="BO832" s="1" t="s">
        <v>23365</v>
      </c>
      <c r="BQ832" s="1" t="s">
        <v>23365</v>
      </c>
      <c r="BS832" s="1" t="s">
        <v>23365</v>
      </c>
      <c r="BU832" s="1" t="s">
        <v>23365</v>
      </c>
      <c r="BV832" s="1" t="s">
        <v>30939</v>
      </c>
      <c r="BW832" s="1" t="s">
        <v>23365</v>
      </c>
      <c r="BX832" s="1" t="s">
        <v>30939</v>
      </c>
      <c r="BY832" s="1" t="s">
        <v>23365</v>
      </c>
      <c r="BZ832" s="1" t="s">
        <v>30939</v>
      </c>
      <c r="CA832" s="1" t="s">
        <v>23365</v>
      </c>
      <c r="CB832" s="1" t="s">
        <v>30939</v>
      </c>
      <c r="CD832" s="1" t="s">
        <v>23365</v>
      </c>
      <c r="CE832" s="1" t="s">
        <v>23365</v>
      </c>
      <c r="CF832" s="1" t="s">
        <v>23365</v>
      </c>
      <c r="CG832" s="1" t="s">
        <v>30939</v>
      </c>
      <c r="CH832" s="1" t="s">
        <v>23365</v>
      </c>
      <c r="CI832" s="1" t="s">
        <v>23365</v>
      </c>
      <c r="CJ832" s="1" t="s">
        <v>23365</v>
      </c>
      <c r="CK832" s="1" t="s">
        <v>30939</v>
      </c>
      <c r="CL832" s="1" t="s">
        <v>23365</v>
      </c>
      <c r="CM832" s="1" t="s">
        <v>30939</v>
      </c>
      <c r="CN832" s="1" t="s">
        <v>23365</v>
      </c>
      <c r="CO832" s="1" t="s">
        <v>23365</v>
      </c>
      <c r="CP832" s="1" t="s">
        <v>30939</v>
      </c>
      <c r="CQ832" s="1" t="s">
        <v>23365</v>
      </c>
      <c r="CR832" s="1" t="s">
        <v>30938</v>
      </c>
      <c r="CS832" s="1">
        <v>3250</v>
      </c>
      <c r="CT832" s="1" t="s">
        <v>30939</v>
      </c>
      <c r="CU832" s="1" t="s">
        <v>23365</v>
      </c>
      <c r="CV832" s="1" t="s">
        <v>23365</v>
      </c>
      <c r="CW832" s="1" t="s">
        <v>23326</v>
      </c>
      <c r="CX832" s="1" t="s">
        <v>30938</v>
      </c>
      <c r="CY832" s="1" t="s">
        <v>30938</v>
      </c>
      <c r="CZ832" s="1" t="s">
        <v>30938</v>
      </c>
      <c r="DA832" s="1" t="s">
        <v>23327</v>
      </c>
      <c r="DB832" s="1" t="s">
        <v>23365</v>
      </c>
      <c r="DC832" s="1" t="s">
        <v>23210</v>
      </c>
      <c r="DD832" s="1" t="s">
        <v>15299</v>
      </c>
      <c r="DE832" s="1" t="s">
        <v>24410</v>
      </c>
      <c r="DF832" s="1" t="s">
        <v>13883</v>
      </c>
      <c r="DG832" s="1" t="s">
        <v>23365</v>
      </c>
      <c r="DH832" s="1" t="s">
        <v>22990</v>
      </c>
      <c r="DI832" s="1" t="s">
        <v>23365</v>
      </c>
      <c r="DJ832" s="1" t="s">
        <v>23365</v>
      </c>
      <c r="DK832" s="1" t="s">
        <v>30938</v>
      </c>
      <c r="DL832" s="1" t="s">
        <v>13884</v>
      </c>
    </row>
    <row r="833" spans="1:116">
      <c r="A833" s="1">
        <f t="shared" si="42"/>
        <v>2</v>
      </c>
      <c r="B833" s="1" t="s">
        <v>13885</v>
      </c>
      <c r="C833" s="1" t="s">
        <v>13886</v>
      </c>
      <c r="D833" s="1" t="s">
        <v>21684</v>
      </c>
      <c r="E833" s="10">
        <v>353768000000000</v>
      </c>
      <c r="F833" s="1" t="s">
        <v>19172</v>
      </c>
      <c r="G833" s="1" t="s">
        <v>13887</v>
      </c>
      <c r="H833" s="1" t="s">
        <v>20713</v>
      </c>
      <c r="I833" s="1" t="s">
        <v>23319</v>
      </c>
      <c r="J833" s="1" t="s">
        <v>22027</v>
      </c>
      <c r="K833" s="1">
        <v>788896120</v>
      </c>
      <c r="L833" s="1" t="s">
        <v>30867</v>
      </c>
      <c r="M833" s="1" t="s">
        <v>23365</v>
      </c>
      <c r="N833" s="1" t="s">
        <v>30938</v>
      </c>
      <c r="O833" s="1" t="s">
        <v>30938</v>
      </c>
      <c r="P833" s="1">
        <v>253250</v>
      </c>
      <c r="Q833" s="1" t="s">
        <v>30938</v>
      </c>
      <c r="R833" s="1" t="s">
        <v>23365</v>
      </c>
      <c r="S833" s="1" t="s">
        <v>23365</v>
      </c>
      <c r="T833" s="1" t="s">
        <v>23365</v>
      </c>
      <c r="U833" s="1" t="s">
        <v>23365</v>
      </c>
      <c r="V833" s="1" t="s">
        <v>23365</v>
      </c>
      <c r="W833" s="1" t="s">
        <v>30939</v>
      </c>
      <c r="X833" s="1" t="s">
        <v>23365</v>
      </c>
      <c r="Y833" s="1">
        <v>250000</v>
      </c>
      <c r="Z833" s="1">
        <v>1</v>
      </c>
      <c r="AA833" s="1">
        <v>10</v>
      </c>
      <c r="AB833" s="1">
        <v>0</v>
      </c>
      <c r="AC833" s="1" t="s">
        <v>23365</v>
      </c>
      <c r="AD833" s="1" t="s">
        <v>22476</v>
      </c>
      <c r="AE833" s="1" t="s">
        <v>23365</v>
      </c>
      <c r="AF833" s="1" t="s">
        <v>30938</v>
      </c>
      <c r="AG833" s="1" t="s">
        <v>13888</v>
      </c>
      <c r="AH833" s="1" t="s">
        <v>30939</v>
      </c>
      <c r="AI833" s="1" t="s">
        <v>23365</v>
      </c>
      <c r="AJ833" s="1" t="s">
        <v>22460</v>
      </c>
      <c r="AK833" s="1" t="s">
        <v>23365</v>
      </c>
      <c r="AL833" s="1" t="s">
        <v>23365</v>
      </c>
      <c r="AM833" s="1" t="s">
        <v>23365</v>
      </c>
      <c r="AN833" s="1">
        <f t="shared" si="43"/>
        <v>0</v>
      </c>
      <c r="AO833" s="1" t="s">
        <v>23365</v>
      </c>
      <c r="AP833" s="1">
        <f t="shared" si="44"/>
        <v>0</v>
      </c>
      <c r="AQ833" s="1">
        <v>220000</v>
      </c>
      <c r="AR833" s="1" t="s">
        <v>23365</v>
      </c>
      <c r="AS833" s="1" t="s">
        <v>23365</v>
      </c>
      <c r="AT833" s="1" t="s">
        <v>23365</v>
      </c>
      <c r="AU833" s="1" t="s">
        <v>23365</v>
      </c>
      <c r="AV833" s="1">
        <v>30000</v>
      </c>
      <c r="AW833" s="1" t="s">
        <v>23365</v>
      </c>
      <c r="AX833" s="1" t="s">
        <v>23365</v>
      </c>
      <c r="AY833" s="1" t="s">
        <v>23365</v>
      </c>
      <c r="AZ833" s="1" t="s">
        <v>23365</v>
      </c>
      <c r="BA833" s="1" t="s">
        <v>23365</v>
      </c>
      <c r="BB833" s="1" t="s">
        <v>23365</v>
      </c>
      <c r="BC833" s="1" t="s">
        <v>23365</v>
      </c>
      <c r="BD833" s="1" t="s">
        <v>23365</v>
      </c>
      <c r="BE833" s="1" t="s">
        <v>23365</v>
      </c>
      <c r="BF833" s="1" t="s">
        <v>30938</v>
      </c>
      <c r="BG833" s="1" t="s">
        <v>23365</v>
      </c>
      <c r="BH833" s="1" t="s">
        <v>23252</v>
      </c>
      <c r="BI833" s="1" t="s">
        <v>23365</v>
      </c>
      <c r="BJ833" s="1" t="s">
        <v>30939</v>
      </c>
      <c r="BK833" s="1" t="s">
        <v>23365</v>
      </c>
      <c r="BL833" s="1" t="s">
        <v>30939</v>
      </c>
      <c r="BM833" s="1" t="s">
        <v>23365</v>
      </c>
      <c r="BN833" s="1" t="s">
        <v>30939</v>
      </c>
      <c r="BO833" s="1" t="s">
        <v>23365</v>
      </c>
      <c r="BQ833" s="1" t="s">
        <v>23365</v>
      </c>
      <c r="BS833" s="1" t="s">
        <v>23365</v>
      </c>
      <c r="BU833" s="1" t="s">
        <v>23365</v>
      </c>
      <c r="BV833" s="1" t="s">
        <v>30939</v>
      </c>
      <c r="BW833" s="1" t="s">
        <v>23365</v>
      </c>
      <c r="BX833" s="1" t="s">
        <v>30939</v>
      </c>
      <c r="BY833" s="1" t="s">
        <v>23365</v>
      </c>
      <c r="BZ833" s="1" t="s">
        <v>30939</v>
      </c>
      <c r="CA833" s="1" t="s">
        <v>23365</v>
      </c>
      <c r="CB833" s="1" t="s">
        <v>30939</v>
      </c>
      <c r="CD833" s="1" t="s">
        <v>23365</v>
      </c>
      <c r="CE833" s="1" t="s">
        <v>23365</v>
      </c>
      <c r="CF833" s="1" t="s">
        <v>23365</v>
      </c>
      <c r="CG833" s="1" t="s">
        <v>30939</v>
      </c>
      <c r="CH833" s="1" t="s">
        <v>23365</v>
      </c>
      <c r="CI833" s="1" t="s">
        <v>23365</v>
      </c>
      <c r="CJ833" s="1" t="s">
        <v>23365</v>
      </c>
      <c r="CK833" s="1" t="s">
        <v>30939</v>
      </c>
      <c r="CL833" s="1" t="s">
        <v>23365</v>
      </c>
      <c r="CM833" s="1" t="s">
        <v>30939</v>
      </c>
      <c r="CN833" s="1" t="s">
        <v>23365</v>
      </c>
      <c r="CO833" s="1" t="s">
        <v>23365</v>
      </c>
      <c r="CP833" s="1" t="s">
        <v>30939</v>
      </c>
      <c r="CQ833" s="1" t="s">
        <v>23365</v>
      </c>
      <c r="CR833" s="1" t="s">
        <v>30939</v>
      </c>
      <c r="CS833" s="1" t="s">
        <v>23365</v>
      </c>
      <c r="CT833" s="1" t="s">
        <v>30901</v>
      </c>
      <c r="CU833" s="1" t="s">
        <v>23365</v>
      </c>
      <c r="CV833" s="1" t="s">
        <v>23365</v>
      </c>
      <c r="CW833" s="1" t="s">
        <v>23326</v>
      </c>
      <c r="CX833" s="1" t="s">
        <v>30938</v>
      </c>
      <c r="CY833" s="1" t="s">
        <v>30938</v>
      </c>
      <c r="CZ833" s="1" t="s">
        <v>30938</v>
      </c>
      <c r="DA833" s="1" t="s">
        <v>23327</v>
      </c>
      <c r="DB833" s="1" t="s">
        <v>23365</v>
      </c>
      <c r="DC833" s="1" t="s">
        <v>23210</v>
      </c>
      <c r="DD833" s="1" t="s">
        <v>13889</v>
      </c>
      <c r="DE833" s="1" t="s">
        <v>24410</v>
      </c>
      <c r="DF833" s="1" t="s">
        <v>13890</v>
      </c>
      <c r="DG833" s="1" t="s">
        <v>23365</v>
      </c>
      <c r="DH833" s="1" t="s">
        <v>22990</v>
      </c>
      <c r="DI833" s="1" t="s">
        <v>23365</v>
      </c>
      <c r="DJ833" s="1" t="s">
        <v>23365</v>
      </c>
      <c r="DK833" s="1" t="s">
        <v>30938</v>
      </c>
      <c r="DL833" s="1" t="s">
        <v>13801</v>
      </c>
    </row>
    <row r="834" spans="1:116">
      <c r="A834" s="1">
        <f t="shared" si="42"/>
        <v>2</v>
      </c>
      <c r="B834" s="1" t="s">
        <v>13802</v>
      </c>
      <c r="C834" s="1" t="s">
        <v>13803</v>
      </c>
      <c r="D834" s="1" t="s">
        <v>21684</v>
      </c>
      <c r="E834" s="10">
        <v>353768000000000</v>
      </c>
      <c r="F834" s="1" t="s">
        <v>19145</v>
      </c>
      <c r="G834" s="1" t="s">
        <v>13804</v>
      </c>
      <c r="H834" s="1" t="s">
        <v>20713</v>
      </c>
      <c r="I834" s="1" t="s">
        <v>23319</v>
      </c>
      <c r="J834" s="1" t="s">
        <v>22027</v>
      </c>
      <c r="K834" s="1">
        <v>785929223</v>
      </c>
      <c r="L834" s="1" t="s">
        <v>30867</v>
      </c>
      <c r="M834" s="1" t="s">
        <v>23365</v>
      </c>
      <c r="N834" s="1" t="s">
        <v>30938</v>
      </c>
      <c r="O834" s="1" t="s">
        <v>30938</v>
      </c>
      <c r="P834" s="1">
        <v>253250</v>
      </c>
      <c r="Q834" s="1" t="s">
        <v>30938</v>
      </c>
      <c r="R834" s="1" t="s">
        <v>23365</v>
      </c>
      <c r="S834" s="1" t="s">
        <v>23365</v>
      </c>
      <c r="T834" s="1" t="s">
        <v>23365</v>
      </c>
      <c r="U834" s="1" t="s">
        <v>23365</v>
      </c>
      <c r="V834" s="1" t="s">
        <v>23365</v>
      </c>
      <c r="W834" s="1" t="s">
        <v>30939</v>
      </c>
      <c r="X834" s="1" t="s">
        <v>23365</v>
      </c>
      <c r="Y834" s="1">
        <v>250000</v>
      </c>
      <c r="Z834" s="1">
        <v>1</v>
      </c>
      <c r="AA834" s="1">
        <v>8</v>
      </c>
      <c r="AB834" s="1">
        <v>0</v>
      </c>
      <c r="AC834" s="1" t="s">
        <v>23365</v>
      </c>
      <c r="AD834" s="1" t="s">
        <v>23198</v>
      </c>
      <c r="AE834" s="1" t="s">
        <v>23365</v>
      </c>
      <c r="AF834" s="1" t="s">
        <v>30938</v>
      </c>
      <c r="AG834" s="1" t="s">
        <v>13805</v>
      </c>
      <c r="AH834" s="1" t="s">
        <v>30939</v>
      </c>
      <c r="AI834" s="1" t="s">
        <v>23365</v>
      </c>
      <c r="AJ834" s="1" t="s">
        <v>23231</v>
      </c>
      <c r="AK834" s="1" t="s">
        <v>23365</v>
      </c>
      <c r="AL834" s="1" t="s">
        <v>23365</v>
      </c>
      <c r="AM834" s="1" t="s">
        <v>23365</v>
      </c>
      <c r="AN834" s="1">
        <f t="shared" si="43"/>
        <v>0</v>
      </c>
      <c r="AO834" s="1" t="s">
        <v>23365</v>
      </c>
      <c r="AP834" s="1">
        <f t="shared" si="44"/>
        <v>0</v>
      </c>
      <c r="AQ834" s="1">
        <v>250000</v>
      </c>
      <c r="AR834" s="1" t="s">
        <v>23365</v>
      </c>
      <c r="AS834" s="1" t="s">
        <v>23365</v>
      </c>
      <c r="AT834" s="1" t="s">
        <v>23365</v>
      </c>
      <c r="AU834" s="1" t="s">
        <v>23365</v>
      </c>
      <c r="AV834" s="1" t="s">
        <v>23365</v>
      </c>
      <c r="AW834" s="1" t="s">
        <v>23365</v>
      </c>
      <c r="AX834" s="1" t="s">
        <v>23365</v>
      </c>
      <c r="AY834" s="1" t="s">
        <v>23365</v>
      </c>
      <c r="AZ834" s="1" t="s">
        <v>23365</v>
      </c>
      <c r="BA834" s="1" t="s">
        <v>23365</v>
      </c>
      <c r="BB834" s="1" t="s">
        <v>23365</v>
      </c>
      <c r="BC834" s="1" t="s">
        <v>23365</v>
      </c>
      <c r="BD834" s="1" t="s">
        <v>23365</v>
      </c>
      <c r="BE834" s="1" t="s">
        <v>23365</v>
      </c>
      <c r="BF834" s="1" t="s">
        <v>30938</v>
      </c>
      <c r="BG834" s="1" t="s">
        <v>23365</v>
      </c>
      <c r="BH834" s="1" t="s">
        <v>23325</v>
      </c>
      <c r="BI834" s="1" t="s">
        <v>23365</v>
      </c>
      <c r="BJ834" s="1" t="s">
        <v>30939</v>
      </c>
      <c r="BK834" s="1" t="s">
        <v>23365</v>
      </c>
      <c r="BL834" s="1" t="s">
        <v>30939</v>
      </c>
      <c r="BM834" s="1" t="s">
        <v>23365</v>
      </c>
      <c r="BN834" s="1" t="s">
        <v>30939</v>
      </c>
      <c r="BO834" s="1" t="s">
        <v>23365</v>
      </c>
      <c r="BQ834" s="1" t="s">
        <v>23365</v>
      </c>
      <c r="BS834" s="1" t="s">
        <v>23365</v>
      </c>
      <c r="BU834" s="1" t="s">
        <v>23365</v>
      </c>
      <c r="BV834" s="1" t="s">
        <v>30939</v>
      </c>
      <c r="BW834" s="1" t="s">
        <v>23365</v>
      </c>
      <c r="BX834" s="1" t="s">
        <v>30939</v>
      </c>
      <c r="BY834" s="1" t="s">
        <v>23365</v>
      </c>
      <c r="BZ834" s="1" t="s">
        <v>30939</v>
      </c>
      <c r="CA834" s="1" t="s">
        <v>23365</v>
      </c>
      <c r="CB834" s="1" t="s">
        <v>30939</v>
      </c>
      <c r="CD834" s="1" t="s">
        <v>23365</v>
      </c>
      <c r="CE834" s="1" t="s">
        <v>23365</v>
      </c>
      <c r="CF834" s="1" t="s">
        <v>23365</v>
      </c>
      <c r="CG834" s="1" t="s">
        <v>30939</v>
      </c>
      <c r="CH834" s="1" t="s">
        <v>23365</v>
      </c>
      <c r="CI834" s="1" t="s">
        <v>23365</v>
      </c>
      <c r="CJ834" s="1" t="s">
        <v>23365</v>
      </c>
      <c r="CK834" s="1" t="s">
        <v>30939</v>
      </c>
      <c r="CL834" s="1" t="s">
        <v>23365</v>
      </c>
      <c r="CM834" s="1" t="s">
        <v>30939</v>
      </c>
      <c r="CN834" s="1" t="s">
        <v>23365</v>
      </c>
      <c r="CO834" s="1" t="s">
        <v>23365</v>
      </c>
      <c r="CP834" s="1" t="s">
        <v>30939</v>
      </c>
      <c r="CQ834" s="1" t="s">
        <v>23365</v>
      </c>
      <c r="CR834" s="1" t="s">
        <v>30901</v>
      </c>
      <c r="CS834" s="1" t="s">
        <v>23365</v>
      </c>
      <c r="CT834" s="1" t="s">
        <v>30939</v>
      </c>
      <c r="CU834" s="1" t="s">
        <v>23365</v>
      </c>
      <c r="CV834" s="1" t="s">
        <v>23365</v>
      </c>
      <c r="CW834" s="1" t="s">
        <v>23326</v>
      </c>
      <c r="CX834" s="1" t="s">
        <v>30938</v>
      </c>
      <c r="CY834" s="1" t="s">
        <v>30938</v>
      </c>
      <c r="CZ834" s="1" t="s">
        <v>30938</v>
      </c>
      <c r="DA834" s="1" t="s">
        <v>23327</v>
      </c>
      <c r="DB834" s="1" t="s">
        <v>23365</v>
      </c>
      <c r="DC834" s="1" t="s">
        <v>23210</v>
      </c>
      <c r="DD834" s="1" t="s">
        <v>13806</v>
      </c>
      <c r="DE834" s="1" t="s">
        <v>24410</v>
      </c>
      <c r="DF834" s="1" t="s">
        <v>13807</v>
      </c>
      <c r="DG834" s="1" t="s">
        <v>23365</v>
      </c>
      <c r="DH834" s="1" t="s">
        <v>22990</v>
      </c>
      <c r="DI834" s="1" t="s">
        <v>23365</v>
      </c>
      <c r="DJ834" s="1" t="s">
        <v>23365</v>
      </c>
      <c r="DK834" s="1" t="s">
        <v>30938</v>
      </c>
      <c r="DL834" s="1" t="s">
        <v>13808</v>
      </c>
    </row>
    <row r="835" spans="1:116">
      <c r="A835" s="1">
        <f t="shared" si="42"/>
        <v>2</v>
      </c>
      <c r="B835" s="1" t="s">
        <v>13809</v>
      </c>
      <c r="C835" s="1" t="s">
        <v>13810</v>
      </c>
      <c r="D835" s="1" t="s">
        <v>21684</v>
      </c>
      <c r="E835" s="10">
        <v>353768000000000</v>
      </c>
      <c r="F835" s="1" t="s">
        <v>19953</v>
      </c>
      <c r="G835" s="1" t="s">
        <v>13811</v>
      </c>
      <c r="H835" s="1" t="s">
        <v>20713</v>
      </c>
      <c r="I835" s="1" t="s">
        <v>23319</v>
      </c>
      <c r="J835" s="1" t="s">
        <v>22027</v>
      </c>
      <c r="K835" s="1">
        <v>788896276</v>
      </c>
      <c r="L835" s="1" t="s">
        <v>30867</v>
      </c>
      <c r="M835" s="1" t="s">
        <v>23365</v>
      </c>
      <c r="N835" s="1" t="s">
        <v>30938</v>
      </c>
      <c r="O835" s="1" t="s">
        <v>30938</v>
      </c>
      <c r="P835" s="1">
        <v>253250</v>
      </c>
      <c r="Q835" s="1" t="s">
        <v>30938</v>
      </c>
      <c r="R835" s="1" t="s">
        <v>23365</v>
      </c>
      <c r="S835" s="1" t="s">
        <v>23365</v>
      </c>
      <c r="T835" s="1" t="s">
        <v>23365</v>
      </c>
      <c r="U835" s="1" t="s">
        <v>23365</v>
      </c>
      <c r="V835" s="1" t="s">
        <v>23365</v>
      </c>
      <c r="W835" s="1" t="s">
        <v>30939</v>
      </c>
      <c r="X835" s="1" t="s">
        <v>23365</v>
      </c>
      <c r="Y835" s="1">
        <v>250000</v>
      </c>
      <c r="Z835" s="1">
        <v>1</v>
      </c>
      <c r="AA835" s="1">
        <v>18</v>
      </c>
      <c r="AB835" s="1">
        <v>0</v>
      </c>
      <c r="AC835" s="1" t="s">
        <v>23365</v>
      </c>
      <c r="AD835" s="1" t="s">
        <v>22476</v>
      </c>
      <c r="AE835" s="1" t="s">
        <v>23365</v>
      </c>
      <c r="AF835" s="1" t="s">
        <v>30938</v>
      </c>
      <c r="AG835" s="1" t="s">
        <v>23342</v>
      </c>
      <c r="AH835" s="1" t="s">
        <v>30939</v>
      </c>
      <c r="AI835" s="1" t="s">
        <v>23365</v>
      </c>
      <c r="AJ835" s="1" t="s">
        <v>23231</v>
      </c>
      <c r="AK835" s="1" t="s">
        <v>23365</v>
      </c>
      <c r="AL835" s="1" t="s">
        <v>23365</v>
      </c>
      <c r="AM835" s="1" t="s">
        <v>23365</v>
      </c>
      <c r="AN835" s="1">
        <f t="shared" si="43"/>
        <v>0</v>
      </c>
      <c r="AO835" s="1" t="s">
        <v>23365</v>
      </c>
      <c r="AP835" s="1">
        <f t="shared" si="44"/>
        <v>0</v>
      </c>
      <c r="AQ835" s="1">
        <v>250000</v>
      </c>
      <c r="AR835" s="1" t="s">
        <v>23365</v>
      </c>
      <c r="AS835" s="1" t="s">
        <v>23365</v>
      </c>
      <c r="AT835" s="1" t="s">
        <v>23365</v>
      </c>
      <c r="AU835" s="1" t="s">
        <v>23365</v>
      </c>
      <c r="AV835" s="1" t="s">
        <v>23365</v>
      </c>
      <c r="AW835" s="1" t="s">
        <v>23365</v>
      </c>
      <c r="AX835" s="1" t="s">
        <v>23365</v>
      </c>
      <c r="AY835" s="1" t="s">
        <v>23365</v>
      </c>
      <c r="AZ835" s="1" t="s">
        <v>23365</v>
      </c>
      <c r="BA835" s="1" t="s">
        <v>23365</v>
      </c>
      <c r="BB835" s="1" t="s">
        <v>23365</v>
      </c>
      <c r="BC835" s="1" t="s">
        <v>23365</v>
      </c>
      <c r="BD835" s="1" t="s">
        <v>23365</v>
      </c>
      <c r="BE835" s="1" t="s">
        <v>23365</v>
      </c>
      <c r="BF835" s="1" t="s">
        <v>30938</v>
      </c>
      <c r="BG835" s="1" t="s">
        <v>23365</v>
      </c>
      <c r="BH835" s="1" t="s">
        <v>23252</v>
      </c>
      <c r="BI835" s="1" t="s">
        <v>23365</v>
      </c>
      <c r="BJ835" s="1" t="s">
        <v>30939</v>
      </c>
      <c r="BK835" s="1" t="s">
        <v>23365</v>
      </c>
      <c r="BL835" s="1" t="s">
        <v>30939</v>
      </c>
      <c r="BM835" s="1" t="s">
        <v>23365</v>
      </c>
      <c r="BN835" s="1" t="s">
        <v>30939</v>
      </c>
      <c r="BO835" s="1" t="s">
        <v>23365</v>
      </c>
      <c r="BQ835" s="1" t="s">
        <v>23365</v>
      </c>
      <c r="BS835" s="1" t="s">
        <v>23365</v>
      </c>
      <c r="BU835" s="1" t="s">
        <v>23365</v>
      </c>
      <c r="BV835" s="1" t="s">
        <v>30939</v>
      </c>
      <c r="BW835" s="1" t="s">
        <v>23365</v>
      </c>
      <c r="BX835" s="1" t="s">
        <v>30939</v>
      </c>
      <c r="BY835" s="1" t="s">
        <v>23365</v>
      </c>
      <c r="BZ835" s="1" t="s">
        <v>30939</v>
      </c>
      <c r="CA835" s="1" t="s">
        <v>23365</v>
      </c>
      <c r="CB835" s="1" t="s">
        <v>30939</v>
      </c>
      <c r="CD835" s="1" t="s">
        <v>23365</v>
      </c>
      <c r="CE835" s="1" t="s">
        <v>23365</v>
      </c>
      <c r="CF835" s="1" t="s">
        <v>23365</v>
      </c>
      <c r="CG835" s="1" t="s">
        <v>30939</v>
      </c>
      <c r="CH835" s="1" t="s">
        <v>23365</v>
      </c>
      <c r="CI835" s="1" t="s">
        <v>23365</v>
      </c>
      <c r="CJ835" s="1" t="s">
        <v>23365</v>
      </c>
      <c r="CK835" s="1" t="s">
        <v>30939</v>
      </c>
      <c r="CL835" s="1" t="s">
        <v>23365</v>
      </c>
      <c r="CM835" s="1" t="s">
        <v>30939</v>
      </c>
      <c r="CN835" s="1" t="s">
        <v>23365</v>
      </c>
      <c r="CO835" s="1" t="s">
        <v>23365</v>
      </c>
      <c r="CP835" s="1" t="s">
        <v>30939</v>
      </c>
      <c r="CQ835" s="1" t="s">
        <v>23365</v>
      </c>
      <c r="CR835" s="1" t="s">
        <v>30901</v>
      </c>
      <c r="CS835" s="1" t="s">
        <v>23365</v>
      </c>
      <c r="CT835" s="1" t="s">
        <v>30939</v>
      </c>
      <c r="CU835" s="1" t="s">
        <v>23365</v>
      </c>
      <c r="CV835" s="1" t="s">
        <v>23365</v>
      </c>
      <c r="CW835" s="1" t="s">
        <v>23326</v>
      </c>
      <c r="CX835" s="1" t="s">
        <v>30938</v>
      </c>
      <c r="CY835" s="1" t="s">
        <v>30938</v>
      </c>
      <c r="CZ835" s="1" t="s">
        <v>30938</v>
      </c>
      <c r="DA835" s="1" t="s">
        <v>23327</v>
      </c>
      <c r="DB835" s="1" t="s">
        <v>23365</v>
      </c>
      <c r="DC835" s="1" t="s">
        <v>23210</v>
      </c>
      <c r="DD835" s="1" t="s">
        <v>13812</v>
      </c>
      <c r="DE835" s="1" t="s">
        <v>24410</v>
      </c>
      <c r="DF835" s="1" t="s">
        <v>13813</v>
      </c>
      <c r="DG835" s="1" t="s">
        <v>13814</v>
      </c>
      <c r="DH835" s="1" t="s">
        <v>22990</v>
      </c>
      <c r="DI835" s="1" t="s">
        <v>23365</v>
      </c>
      <c r="DJ835" s="1" t="s">
        <v>23365</v>
      </c>
      <c r="DK835" s="1" t="s">
        <v>30938</v>
      </c>
      <c r="DL835" s="1" t="s">
        <v>13815</v>
      </c>
    </row>
    <row r="836" spans="1:116">
      <c r="A836" s="1">
        <f t="shared" si="42"/>
        <v>2</v>
      </c>
      <c r="B836" s="1" t="s">
        <v>13816</v>
      </c>
      <c r="C836" s="1" t="s">
        <v>13817</v>
      </c>
      <c r="D836" s="1" t="s">
        <v>21684</v>
      </c>
      <c r="E836" s="10">
        <v>353768000000000</v>
      </c>
      <c r="F836" s="1" t="s">
        <v>19663</v>
      </c>
      <c r="G836" s="1" t="s">
        <v>13818</v>
      </c>
      <c r="H836" s="1" t="s">
        <v>20713</v>
      </c>
      <c r="I836" s="1" t="s">
        <v>23319</v>
      </c>
      <c r="J836" s="1" t="s">
        <v>22027</v>
      </c>
      <c r="K836" s="1">
        <v>788896256</v>
      </c>
      <c r="L836" s="1" t="s">
        <v>30867</v>
      </c>
      <c r="M836" s="1" t="s">
        <v>23365</v>
      </c>
      <c r="N836" s="1" t="s">
        <v>30938</v>
      </c>
      <c r="O836" s="1" t="s">
        <v>30938</v>
      </c>
      <c r="P836" s="1">
        <v>253250</v>
      </c>
      <c r="Q836" s="1" t="s">
        <v>30938</v>
      </c>
      <c r="R836" s="1" t="s">
        <v>23365</v>
      </c>
      <c r="S836" s="1" t="s">
        <v>23365</v>
      </c>
      <c r="T836" s="1" t="s">
        <v>23365</v>
      </c>
      <c r="U836" s="1" t="s">
        <v>23365</v>
      </c>
      <c r="V836" s="1" t="s">
        <v>23365</v>
      </c>
      <c r="W836" s="1" t="s">
        <v>30939</v>
      </c>
      <c r="X836" s="1" t="s">
        <v>23365</v>
      </c>
      <c r="Y836" s="1">
        <v>250000</v>
      </c>
      <c r="Z836" s="1">
        <v>1</v>
      </c>
      <c r="AA836" s="1">
        <v>8</v>
      </c>
      <c r="AB836" s="1">
        <v>0</v>
      </c>
      <c r="AC836" s="1" t="s">
        <v>23365</v>
      </c>
      <c r="AD836" s="1" t="s">
        <v>13819</v>
      </c>
      <c r="AE836" s="1" t="s">
        <v>23365</v>
      </c>
      <c r="AF836" s="1" t="s">
        <v>30938</v>
      </c>
      <c r="AG836" s="1" t="s">
        <v>13820</v>
      </c>
      <c r="AH836" s="1" t="s">
        <v>30939</v>
      </c>
      <c r="AI836" s="1" t="s">
        <v>23365</v>
      </c>
      <c r="AJ836" s="1" t="s">
        <v>23231</v>
      </c>
      <c r="AK836" s="1" t="s">
        <v>23365</v>
      </c>
      <c r="AL836" s="1" t="s">
        <v>23365</v>
      </c>
      <c r="AM836" s="1" t="s">
        <v>23365</v>
      </c>
      <c r="AN836" s="1">
        <f t="shared" si="43"/>
        <v>0</v>
      </c>
      <c r="AO836" s="1" t="s">
        <v>23365</v>
      </c>
      <c r="AP836" s="1">
        <f t="shared" si="44"/>
        <v>0</v>
      </c>
      <c r="AQ836" s="1">
        <v>250000</v>
      </c>
      <c r="AR836" s="1" t="s">
        <v>23365</v>
      </c>
      <c r="AS836" s="1" t="s">
        <v>23365</v>
      </c>
      <c r="AT836" s="1" t="s">
        <v>23365</v>
      </c>
      <c r="AU836" s="1" t="s">
        <v>23365</v>
      </c>
      <c r="AV836" s="1" t="s">
        <v>23365</v>
      </c>
      <c r="AW836" s="1" t="s">
        <v>23365</v>
      </c>
      <c r="AX836" s="1" t="s">
        <v>23365</v>
      </c>
      <c r="AY836" s="1" t="s">
        <v>23365</v>
      </c>
      <c r="AZ836" s="1" t="s">
        <v>23365</v>
      </c>
      <c r="BA836" s="1" t="s">
        <v>23365</v>
      </c>
      <c r="BB836" s="1" t="s">
        <v>23365</v>
      </c>
      <c r="BC836" s="1" t="s">
        <v>23365</v>
      </c>
      <c r="BD836" s="1" t="s">
        <v>23365</v>
      </c>
      <c r="BE836" s="1" t="s">
        <v>23365</v>
      </c>
      <c r="BF836" s="1" t="s">
        <v>30938</v>
      </c>
      <c r="BG836" s="1" t="s">
        <v>23365</v>
      </c>
      <c r="BH836" s="1" t="s">
        <v>23252</v>
      </c>
      <c r="BI836" s="1" t="s">
        <v>23365</v>
      </c>
      <c r="BJ836" s="1" t="s">
        <v>30939</v>
      </c>
      <c r="BK836" s="1" t="s">
        <v>23365</v>
      </c>
      <c r="BL836" s="1" t="s">
        <v>30939</v>
      </c>
      <c r="BM836" s="1" t="s">
        <v>23365</v>
      </c>
      <c r="BN836" s="1" t="s">
        <v>30939</v>
      </c>
      <c r="BO836" s="1" t="s">
        <v>23365</v>
      </c>
      <c r="BQ836" s="1" t="s">
        <v>23365</v>
      </c>
      <c r="BS836" s="1" t="s">
        <v>23365</v>
      </c>
      <c r="BU836" s="1" t="s">
        <v>23365</v>
      </c>
      <c r="BV836" s="1" t="s">
        <v>30939</v>
      </c>
      <c r="BW836" s="1" t="s">
        <v>23365</v>
      </c>
      <c r="BX836" s="1" t="s">
        <v>30939</v>
      </c>
      <c r="BY836" s="1" t="s">
        <v>23365</v>
      </c>
      <c r="BZ836" s="1" t="s">
        <v>30939</v>
      </c>
      <c r="CA836" s="1" t="s">
        <v>23365</v>
      </c>
      <c r="CB836" s="1" t="s">
        <v>30939</v>
      </c>
      <c r="CD836" s="1" t="s">
        <v>23365</v>
      </c>
      <c r="CE836" s="1" t="s">
        <v>23365</v>
      </c>
      <c r="CF836" s="1" t="s">
        <v>23365</v>
      </c>
      <c r="CG836" s="1" t="s">
        <v>30939</v>
      </c>
      <c r="CH836" s="1" t="s">
        <v>23365</v>
      </c>
      <c r="CI836" s="1" t="s">
        <v>23365</v>
      </c>
      <c r="CJ836" s="1" t="s">
        <v>23365</v>
      </c>
      <c r="CK836" s="1" t="s">
        <v>30939</v>
      </c>
      <c r="CL836" s="1" t="s">
        <v>23365</v>
      </c>
      <c r="CM836" s="1" t="s">
        <v>30939</v>
      </c>
      <c r="CN836" s="1" t="s">
        <v>23365</v>
      </c>
      <c r="CO836" s="1" t="s">
        <v>23365</v>
      </c>
      <c r="CP836" s="1" t="s">
        <v>30939</v>
      </c>
      <c r="CQ836" s="1" t="s">
        <v>23365</v>
      </c>
      <c r="CR836" s="1" t="s">
        <v>30901</v>
      </c>
      <c r="CS836" s="1" t="s">
        <v>23365</v>
      </c>
      <c r="CT836" s="1" t="s">
        <v>30939</v>
      </c>
      <c r="CU836" s="1" t="s">
        <v>23365</v>
      </c>
      <c r="CV836" s="1" t="s">
        <v>23365</v>
      </c>
      <c r="CW836" s="1" t="s">
        <v>23326</v>
      </c>
      <c r="CX836" s="1" t="s">
        <v>30938</v>
      </c>
      <c r="CY836" s="1" t="s">
        <v>30938</v>
      </c>
      <c r="CZ836" s="1" t="s">
        <v>30938</v>
      </c>
      <c r="DA836" s="1" t="s">
        <v>23327</v>
      </c>
      <c r="DB836" s="1" t="s">
        <v>23365</v>
      </c>
      <c r="DC836" s="1" t="s">
        <v>23210</v>
      </c>
      <c r="DD836" s="1" t="s">
        <v>13821</v>
      </c>
      <c r="DE836" s="1" t="s">
        <v>24410</v>
      </c>
      <c r="DF836" s="1" t="s">
        <v>13822</v>
      </c>
      <c r="DG836" s="1" t="s">
        <v>23365</v>
      </c>
      <c r="DH836" s="1" t="s">
        <v>22990</v>
      </c>
      <c r="DI836" s="1" t="s">
        <v>23365</v>
      </c>
      <c r="DJ836" s="1" t="s">
        <v>23365</v>
      </c>
      <c r="DK836" s="1" t="s">
        <v>30938</v>
      </c>
      <c r="DL836" s="1" t="s">
        <v>13823</v>
      </c>
    </row>
    <row r="837" spans="1:116">
      <c r="A837" s="1">
        <f t="shared" si="42"/>
        <v>2</v>
      </c>
      <c r="B837" s="1" t="s">
        <v>13824</v>
      </c>
      <c r="C837" s="1" t="s">
        <v>13825</v>
      </c>
      <c r="D837" s="1" t="s">
        <v>21684</v>
      </c>
      <c r="E837" s="10">
        <v>353768000000000</v>
      </c>
      <c r="F837" s="1" t="s">
        <v>19183</v>
      </c>
      <c r="G837" s="1" t="s">
        <v>13826</v>
      </c>
      <c r="H837" s="1" t="s">
        <v>20713</v>
      </c>
      <c r="I837" s="1" t="s">
        <v>23319</v>
      </c>
      <c r="J837" s="1" t="s">
        <v>22027</v>
      </c>
      <c r="K837" s="1">
        <v>788896318</v>
      </c>
      <c r="L837" s="1" t="s">
        <v>30867</v>
      </c>
      <c r="M837" s="1" t="s">
        <v>23365</v>
      </c>
      <c r="N837" s="1" t="s">
        <v>30938</v>
      </c>
      <c r="O837" s="1" t="s">
        <v>30938</v>
      </c>
      <c r="P837" s="1">
        <v>253250</v>
      </c>
      <c r="Q837" s="1" t="s">
        <v>30938</v>
      </c>
      <c r="R837" s="1" t="s">
        <v>23365</v>
      </c>
      <c r="S837" s="1" t="s">
        <v>23365</v>
      </c>
      <c r="T837" s="1" t="s">
        <v>23365</v>
      </c>
      <c r="U837" s="1" t="s">
        <v>23365</v>
      </c>
      <c r="V837" s="1" t="s">
        <v>23365</v>
      </c>
      <c r="W837" s="1" t="s">
        <v>30939</v>
      </c>
      <c r="X837" s="1" t="s">
        <v>23365</v>
      </c>
      <c r="Y837" s="1">
        <v>250000</v>
      </c>
      <c r="Z837" s="1">
        <v>1</v>
      </c>
      <c r="AA837" s="1">
        <v>20</v>
      </c>
      <c r="AB837" s="1">
        <v>0</v>
      </c>
      <c r="AC837" s="1" t="s">
        <v>23365</v>
      </c>
      <c r="AD837" s="1" t="s">
        <v>22476</v>
      </c>
      <c r="AE837" s="1" t="s">
        <v>23365</v>
      </c>
      <c r="AF837" s="1" t="s">
        <v>30938</v>
      </c>
      <c r="AG837" s="1" t="s">
        <v>13827</v>
      </c>
      <c r="AH837" s="1" t="s">
        <v>30939</v>
      </c>
      <c r="AI837" s="1" t="s">
        <v>23365</v>
      </c>
      <c r="AJ837" s="1" t="s">
        <v>13828</v>
      </c>
      <c r="AK837" s="1" t="s">
        <v>23365</v>
      </c>
      <c r="AL837" s="1">
        <v>50000</v>
      </c>
      <c r="AM837" s="1" t="s">
        <v>23365</v>
      </c>
      <c r="AN837" s="1">
        <f t="shared" si="43"/>
        <v>0</v>
      </c>
      <c r="AO837" s="1" t="s">
        <v>23365</v>
      </c>
      <c r="AP837" s="1">
        <f t="shared" si="44"/>
        <v>0</v>
      </c>
      <c r="AQ837" s="1" t="s">
        <v>23365</v>
      </c>
      <c r="AR837" s="1" t="s">
        <v>23365</v>
      </c>
      <c r="AS837" s="1" t="s">
        <v>23365</v>
      </c>
      <c r="AT837" s="1" t="s">
        <v>23365</v>
      </c>
      <c r="AU837" s="1" t="s">
        <v>23365</v>
      </c>
      <c r="AV837" s="1" t="s">
        <v>23365</v>
      </c>
      <c r="AW837" s="1">
        <v>120000</v>
      </c>
      <c r="AX837" s="1" t="s">
        <v>23365</v>
      </c>
      <c r="AY837" s="1">
        <v>80000</v>
      </c>
      <c r="AZ837" s="1" t="s">
        <v>23365</v>
      </c>
      <c r="BA837" s="1" t="s">
        <v>23365</v>
      </c>
      <c r="BB837" s="1" t="s">
        <v>23365</v>
      </c>
      <c r="BC837" s="1" t="s">
        <v>23365</v>
      </c>
      <c r="BD837" s="1" t="s">
        <v>23365</v>
      </c>
      <c r="BE837" s="1" t="s">
        <v>23365</v>
      </c>
      <c r="BF837" s="1" t="s">
        <v>30938</v>
      </c>
      <c r="BG837" s="1" t="s">
        <v>23365</v>
      </c>
      <c r="BH837" s="1" t="s">
        <v>23252</v>
      </c>
      <c r="BI837" s="1" t="s">
        <v>23365</v>
      </c>
      <c r="BJ837" s="1" t="s">
        <v>30939</v>
      </c>
      <c r="BK837" s="1" t="s">
        <v>23365</v>
      </c>
      <c r="BL837" s="1" t="s">
        <v>30939</v>
      </c>
      <c r="BM837" s="1" t="s">
        <v>23365</v>
      </c>
      <c r="BN837" s="1" t="s">
        <v>30939</v>
      </c>
      <c r="BO837" s="1" t="s">
        <v>23365</v>
      </c>
      <c r="BQ837" s="1" t="s">
        <v>23365</v>
      </c>
      <c r="BS837" s="1" t="s">
        <v>23365</v>
      </c>
      <c r="BU837" s="1" t="s">
        <v>23365</v>
      </c>
      <c r="BV837" s="1" t="s">
        <v>30939</v>
      </c>
      <c r="BW837" s="1" t="s">
        <v>23365</v>
      </c>
      <c r="BX837" s="1" t="s">
        <v>30939</v>
      </c>
      <c r="BY837" s="1" t="s">
        <v>23365</v>
      </c>
      <c r="BZ837" s="1" t="s">
        <v>30939</v>
      </c>
      <c r="CA837" s="1" t="s">
        <v>23365</v>
      </c>
      <c r="CB837" s="1" t="s">
        <v>30939</v>
      </c>
      <c r="CD837" s="1" t="s">
        <v>23365</v>
      </c>
      <c r="CE837" s="1" t="s">
        <v>23365</v>
      </c>
      <c r="CF837" s="1" t="s">
        <v>23365</v>
      </c>
      <c r="CG837" s="1" t="s">
        <v>30939</v>
      </c>
      <c r="CH837" s="1" t="s">
        <v>23365</v>
      </c>
      <c r="CI837" s="1" t="s">
        <v>23365</v>
      </c>
      <c r="CJ837" s="1" t="s">
        <v>23365</v>
      </c>
      <c r="CK837" s="1" t="s">
        <v>30939</v>
      </c>
      <c r="CL837" s="1" t="s">
        <v>23365</v>
      </c>
      <c r="CM837" s="1" t="s">
        <v>30939</v>
      </c>
      <c r="CN837" s="1" t="s">
        <v>23365</v>
      </c>
      <c r="CO837" s="1" t="s">
        <v>23365</v>
      </c>
      <c r="CP837" s="1" t="s">
        <v>30939</v>
      </c>
      <c r="CQ837" s="1" t="s">
        <v>23365</v>
      </c>
      <c r="CR837" s="1" t="s">
        <v>30901</v>
      </c>
      <c r="CS837" s="1" t="s">
        <v>23365</v>
      </c>
      <c r="CT837" s="1" t="s">
        <v>30939</v>
      </c>
      <c r="CU837" s="1" t="s">
        <v>23365</v>
      </c>
      <c r="CV837" s="1" t="s">
        <v>23365</v>
      </c>
      <c r="CW837" s="1" t="s">
        <v>23326</v>
      </c>
      <c r="CX837" s="1" t="s">
        <v>30938</v>
      </c>
      <c r="CY837" s="1" t="s">
        <v>30938</v>
      </c>
      <c r="CZ837" s="1" t="s">
        <v>30938</v>
      </c>
      <c r="DA837" s="1" t="s">
        <v>23327</v>
      </c>
      <c r="DB837" s="1" t="s">
        <v>23365</v>
      </c>
      <c r="DC837" s="1" t="s">
        <v>23210</v>
      </c>
      <c r="DD837" s="1" t="s">
        <v>13829</v>
      </c>
      <c r="DE837" s="1" t="s">
        <v>24410</v>
      </c>
      <c r="DF837" s="1" t="s">
        <v>23365</v>
      </c>
      <c r="DG837" s="1" t="s">
        <v>23365</v>
      </c>
      <c r="DH837" s="1" t="s">
        <v>22990</v>
      </c>
      <c r="DI837" s="1" t="s">
        <v>23365</v>
      </c>
      <c r="DJ837" s="1" t="s">
        <v>23365</v>
      </c>
      <c r="DK837" s="1" t="s">
        <v>30938</v>
      </c>
      <c r="DL837" s="1" t="s">
        <v>13830</v>
      </c>
    </row>
    <row r="838" spans="1:116">
      <c r="A838" s="1">
        <f t="shared" si="42"/>
        <v>3</v>
      </c>
      <c r="B838" s="1" t="s">
        <v>13831</v>
      </c>
      <c r="C838" s="1" t="s">
        <v>13832</v>
      </c>
      <c r="D838" s="1" t="s">
        <v>20917</v>
      </c>
      <c r="E838" s="10">
        <v>353768000000000</v>
      </c>
      <c r="F838" s="1" t="s">
        <v>19027</v>
      </c>
      <c r="G838" s="1" t="s">
        <v>13833</v>
      </c>
      <c r="H838" s="1" t="s">
        <v>20713</v>
      </c>
      <c r="I838" s="1" t="s">
        <v>23319</v>
      </c>
      <c r="J838" s="1" t="s">
        <v>22027</v>
      </c>
      <c r="K838" s="1">
        <v>785925216</v>
      </c>
      <c r="L838" s="1" t="s">
        <v>30867</v>
      </c>
      <c r="M838" s="1" t="s">
        <v>23365</v>
      </c>
      <c r="N838" s="1" t="s">
        <v>30938</v>
      </c>
      <c r="O838" s="1" t="s">
        <v>30938</v>
      </c>
      <c r="P838" s="1">
        <v>253250</v>
      </c>
      <c r="Q838" s="1" t="s">
        <v>30938</v>
      </c>
      <c r="R838" s="1" t="s">
        <v>23365</v>
      </c>
      <c r="S838" s="1" t="s">
        <v>23365</v>
      </c>
      <c r="T838" s="1" t="s">
        <v>23365</v>
      </c>
      <c r="U838" s="1" t="s">
        <v>23365</v>
      </c>
      <c r="V838" s="1" t="s">
        <v>23365</v>
      </c>
      <c r="W838" s="1" t="s">
        <v>30939</v>
      </c>
      <c r="X838" s="1" t="s">
        <v>23365</v>
      </c>
      <c r="Y838" s="1">
        <v>250000</v>
      </c>
      <c r="Z838" s="1">
        <v>1</v>
      </c>
      <c r="AA838" s="1">
        <v>16</v>
      </c>
      <c r="AB838" s="1">
        <v>0</v>
      </c>
      <c r="AC838" s="1" t="s">
        <v>23365</v>
      </c>
      <c r="AD838" s="1" t="s">
        <v>23198</v>
      </c>
      <c r="AE838" s="1" t="s">
        <v>23365</v>
      </c>
      <c r="AF838" s="1" t="s">
        <v>30938</v>
      </c>
      <c r="AG838" s="1" t="s">
        <v>13834</v>
      </c>
      <c r="AH838" s="1" t="s">
        <v>30939</v>
      </c>
      <c r="AI838" s="1" t="s">
        <v>23365</v>
      </c>
      <c r="AJ838" s="1" t="s">
        <v>23231</v>
      </c>
      <c r="AK838" s="1" t="s">
        <v>23365</v>
      </c>
      <c r="AL838" s="1" t="s">
        <v>23365</v>
      </c>
      <c r="AM838" s="1" t="s">
        <v>23365</v>
      </c>
      <c r="AN838" s="1">
        <f t="shared" si="43"/>
        <v>0</v>
      </c>
      <c r="AO838" s="1" t="s">
        <v>23365</v>
      </c>
      <c r="AP838" s="1">
        <f t="shared" si="44"/>
        <v>0</v>
      </c>
      <c r="AQ838" s="1">
        <v>250000</v>
      </c>
      <c r="AR838" s="1" t="s">
        <v>23365</v>
      </c>
      <c r="AS838" s="1" t="s">
        <v>23365</v>
      </c>
      <c r="AT838" s="1" t="s">
        <v>23365</v>
      </c>
      <c r="AU838" s="1" t="s">
        <v>23365</v>
      </c>
      <c r="AV838" s="1" t="s">
        <v>23365</v>
      </c>
      <c r="AW838" s="1" t="s">
        <v>23365</v>
      </c>
      <c r="AX838" s="1" t="s">
        <v>23365</v>
      </c>
      <c r="AY838" s="1" t="s">
        <v>23365</v>
      </c>
      <c r="AZ838" s="1" t="s">
        <v>23365</v>
      </c>
      <c r="BA838" s="1" t="s">
        <v>23365</v>
      </c>
      <c r="BB838" s="1" t="s">
        <v>23365</v>
      </c>
      <c r="BC838" s="1" t="s">
        <v>23365</v>
      </c>
      <c r="BD838" s="1" t="s">
        <v>23365</v>
      </c>
      <c r="BE838" s="1" t="s">
        <v>23365</v>
      </c>
      <c r="BF838" s="1" t="s">
        <v>30938</v>
      </c>
      <c r="BG838" s="1" t="s">
        <v>23365</v>
      </c>
      <c r="BH838" s="1" t="s">
        <v>23252</v>
      </c>
      <c r="BI838" s="1" t="s">
        <v>23365</v>
      </c>
      <c r="BJ838" s="1" t="s">
        <v>30939</v>
      </c>
      <c r="BK838" s="1" t="s">
        <v>23365</v>
      </c>
      <c r="BL838" s="1" t="s">
        <v>30939</v>
      </c>
      <c r="BM838" s="1" t="s">
        <v>23365</v>
      </c>
      <c r="BN838" s="1" t="s">
        <v>30939</v>
      </c>
      <c r="BO838" s="1" t="s">
        <v>23365</v>
      </c>
      <c r="BQ838" s="1" t="s">
        <v>23365</v>
      </c>
      <c r="BS838" s="1" t="s">
        <v>23365</v>
      </c>
      <c r="BU838" s="1" t="s">
        <v>23365</v>
      </c>
      <c r="BV838" s="1" t="s">
        <v>30939</v>
      </c>
      <c r="BW838" s="1" t="s">
        <v>23365</v>
      </c>
      <c r="BX838" s="1" t="s">
        <v>30939</v>
      </c>
      <c r="BY838" s="1" t="s">
        <v>23365</v>
      </c>
      <c r="BZ838" s="1" t="s">
        <v>30939</v>
      </c>
      <c r="CA838" s="1" t="s">
        <v>23365</v>
      </c>
      <c r="CB838" s="1" t="s">
        <v>30939</v>
      </c>
      <c r="CD838" s="1" t="s">
        <v>23365</v>
      </c>
      <c r="CE838" s="1" t="s">
        <v>23365</v>
      </c>
      <c r="CF838" s="1" t="s">
        <v>23365</v>
      </c>
      <c r="CG838" s="1" t="s">
        <v>30939</v>
      </c>
      <c r="CH838" s="1" t="s">
        <v>23365</v>
      </c>
      <c r="CI838" s="1" t="s">
        <v>23365</v>
      </c>
      <c r="CJ838" s="1" t="s">
        <v>23365</v>
      </c>
      <c r="CK838" s="1" t="s">
        <v>30939</v>
      </c>
      <c r="CL838" s="1" t="s">
        <v>23365</v>
      </c>
      <c r="CM838" s="1" t="s">
        <v>30939</v>
      </c>
      <c r="CN838" s="1" t="s">
        <v>23365</v>
      </c>
      <c r="CO838" s="1" t="s">
        <v>23365</v>
      </c>
      <c r="CP838" s="1" t="s">
        <v>30939</v>
      </c>
      <c r="CQ838" s="1" t="s">
        <v>23365</v>
      </c>
      <c r="CR838" s="1" t="s">
        <v>30901</v>
      </c>
      <c r="CS838" s="1" t="s">
        <v>23365</v>
      </c>
      <c r="CT838" s="1" t="s">
        <v>30939</v>
      </c>
      <c r="CU838" s="1" t="s">
        <v>23365</v>
      </c>
      <c r="CV838" s="1" t="s">
        <v>23365</v>
      </c>
      <c r="CW838" s="1" t="s">
        <v>23326</v>
      </c>
      <c r="CX838" s="1" t="s">
        <v>30938</v>
      </c>
      <c r="CY838" s="1" t="s">
        <v>30938</v>
      </c>
      <c r="CZ838" s="1" t="s">
        <v>30938</v>
      </c>
      <c r="DA838" s="1" t="s">
        <v>23327</v>
      </c>
      <c r="DB838" s="1" t="s">
        <v>23365</v>
      </c>
      <c r="DC838" s="1" t="s">
        <v>23210</v>
      </c>
      <c r="DD838" s="1" t="s">
        <v>13835</v>
      </c>
      <c r="DE838" s="1" t="s">
        <v>24410</v>
      </c>
      <c r="DF838" s="1" t="s">
        <v>13836</v>
      </c>
      <c r="DG838" s="1" t="s">
        <v>23365</v>
      </c>
      <c r="DH838" s="1" t="s">
        <v>22990</v>
      </c>
      <c r="DI838" s="1" t="s">
        <v>23365</v>
      </c>
      <c r="DJ838" s="1" t="s">
        <v>23365</v>
      </c>
      <c r="DK838" s="1" t="s">
        <v>30938</v>
      </c>
      <c r="DL838" s="1" t="s">
        <v>13837</v>
      </c>
    </row>
    <row r="839" spans="1:116">
      <c r="A839" s="1">
        <f t="shared" si="42"/>
        <v>3</v>
      </c>
      <c r="B839" s="1" t="s">
        <v>13838</v>
      </c>
      <c r="C839" s="1" t="s">
        <v>13839</v>
      </c>
      <c r="D839" s="1" t="s">
        <v>20917</v>
      </c>
      <c r="E839" s="10">
        <v>353768000000000</v>
      </c>
      <c r="F839" s="1" t="s">
        <v>19027</v>
      </c>
      <c r="G839" s="1" t="s">
        <v>13840</v>
      </c>
      <c r="H839" s="1" t="s">
        <v>20713</v>
      </c>
      <c r="I839" s="1" t="s">
        <v>23319</v>
      </c>
      <c r="J839" s="1" t="s">
        <v>22027</v>
      </c>
      <c r="K839" s="1">
        <v>785925216</v>
      </c>
      <c r="L839" s="1" t="s">
        <v>30867</v>
      </c>
      <c r="M839" s="1" t="s">
        <v>23365</v>
      </c>
      <c r="N839" s="1" t="s">
        <v>30938</v>
      </c>
      <c r="O839" s="1" t="s">
        <v>30938</v>
      </c>
      <c r="P839" s="1">
        <v>253250</v>
      </c>
      <c r="Q839" s="1" t="s">
        <v>30938</v>
      </c>
      <c r="R839" s="1" t="s">
        <v>23365</v>
      </c>
      <c r="S839" s="1" t="s">
        <v>23365</v>
      </c>
      <c r="T839" s="1" t="s">
        <v>23365</v>
      </c>
      <c r="U839" s="1" t="s">
        <v>23365</v>
      </c>
      <c r="V839" s="1" t="s">
        <v>23365</v>
      </c>
      <c r="W839" s="1" t="s">
        <v>30939</v>
      </c>
      <c r="X839" s="1" t="s">
        <v>23365</v>
      </c>
      <c r="Y839" s="1">
        <v>250000</v>
      </c>
      <c r="Z839" s="1">
        <v>1</v>
      </c>
      <c r="AA839" s="1">
        <v>15</v>
      </c>
      <c r="AB839" s="1">
        <v>0</v>
      </c>
      <c r="AC839" s="1" t="s">
        <v>23365</v>
      </c>
      <c r="AD839" s="1" t="s">
        <v>22476</v>
      </c>
      <c r="AE839" s="1" t="s">
        <v>23365</v>
      </c>
      <c r="AF839" s="1" t="s">
        <v>30938</v>
      </c>
      <c r="AG839" s="1" t="s">
        <v>21732</v>
      </c>
      <c r="AH839" s="1" t="s">
        <v>30939</v>
      </c>
      <c r="AI839" s="1" t="s">
        <v>23365</v>
      </c>
      <c r="AJ839" s="1" t="s">
        <v>23231</v>
      </c>
      <c r="AK839" s="1" t="s">
        <v>23365</v>
      </c>
      <c r="AL839" s="1" t="s">
        <v>23365</v>
      </c>
      <c r="AM839" s="1" t="s">
        <v>23365</v>
      </c>
      <c r="AN839" s="1">
        <f t="shared" si="43"/>
        <v>0</v>
      </c>
      <c r="AO839" s="1" t="s">
        <v>23365</v>
      </c>
      <c r="AP839" s="1">
        <f t="shared" si="44"/>
        <v>0</v>
      </c>
      <c r="AQ839" s="1">
        <v>250000</v>
      </c>
      <c r="AR839" s="1" t="s">
        <v>23365</v>
      </c>
      <c r="AS839" s="1" t="s">
        <v>23365</v>
      </c>
      <c r="AT839" s="1" t="s">
        <v>23365</v>
      </c>
      <c r="AU839" s="1" t="s">
        <v>23365</v>
      </c>
      <c r="AV839" s="1" t="s">
        <v>23365</v>
      </c>
      <c r="AW839" s="1" t="s">
        <v>23365</v>
      </c>
      <c r="AX839" s="1" t="s">
        <v>23365</v>
      </c>
      <c r="AY839" s="1" t="s">
        <v>23365</v>
      </c>
      <c r="AZ839" s="1" t="s">
        <v>23365</v>
      </c>
      <c r="BA839" s="1" t="s">
        <v>23365</v>
      </c>
      <c r="BB839" s="1" t="s">
        <v>23365</v>
      </c>
      <c r="BC839" s="1" t="s">
        <v>23365</v>
      </c>
      <c r="BD839" s="1" t="s">
        <v>23365</v>
      </c>
      <c r="BE839" s="1" t="s">
        <v>23365</v>
      </c>
      <c r="BF839" s="1" t="s">
        <v>30938</v>
      </c>
      <c r="BG839" s="1" t="s">
        <v>23365</v>
      </c>
      <c r="BH839" s="1" t="s">
        <v>23252</v>
      </c>
      <c r="BI839" s="1" t="s">
        <v>23365</v>
      </c>
      <c r="BJ839" s="1" t="s">
        <v>30939</v>
      </c>
      <c r="BK839" s="1" t="s">
        <v>23365</v>
      </c>
      <c r="BL839" s="1" t="s">
        <v>30939</v>
      </c>
      <c r="BM839" s="1" t="s">
        <v>23365</v>
      </c>
      <c r="BN839" s="1" t="s">
        <v>30939</v>
      </c>
      <c r="BO839" s="1" t="s">
        <v>23365</v>
      </c>
      <c r="BQ839" s="1" t="s">
        <v>23365</v>
      </c>
      <c r="BS839" s="1" t="s">
        <v>23365</v>
      </c>
      <c r="BU839" s="1" t="s">
        <v>23365</v>
      </c>
      <c r="BV839" s="1" t="s">
        <v>30939</v>
      </c>
      <c r="BW839" s="1" t="s">
        <v>23365</v>
      </c>
      <c r="BX839" s="1" t="s">
        <v>30939</v>
      </c>
      <c r="BY839" s="1" t="s">
        <v>23365</v>
      </c>
      <c r="BZ839" s="1" t="s">
        <v>30939</v>
      </c>
      <c r="CA839" s="1" t="s">
        <v>23365</v>
      </c>
      <c r="CB839" s="1" t="s">
        <v>30939</v>
      </c>
      <c r="CD839" s="1" t="s">
        <v>23365</v>
      </c>
      <c r="CE839" s="1" t="s">
        <v>23365</v>
      </c>
      <c r="CF839" s="1" t="s">
        <v>23365</v>
      </c>
      <c r="CG839" s="1" t="s">
        <v>30939</v>
      </c>
      <c r="CH839" s="1" t="s">
        <v>23365</v>
      </c>
      <c r="CI839" s="1" t="s">
        <v>23365</v>
      </c>
      <c r="CJ839" s="1" t="s">
        <v>23365</v>
      </c>
      <c r="CK839" s="1" t="s">
        <v>30939</v>
      </c>
      <c r="CL839" s="1" t="s">
        <v>23365</v>
      </c>
      <c r="CM839" s="1" t="s">
        <v>30939</v>
      </c>
      <c r="CN839" s="1" t="s">
        <v>23365</v>
      </c>
      <c r="CO839" s="1" t="s">
        <v>23365</v>
      </c>
      <c r="CP839" s="1" t="s">
        <v>30939</v>
      </c>
      <c r="CQ839" s="1" t="s">
        <v>23365</v>
      </c>
      <c r="CR839" s="1" t="s">
        <v>30901</v>
      </c>
      <c r="CS839" s="1" t="s">
        <v>23365</v>
      </c>
      <c r="CT839" s="1" t="s">
        <v>30939</v>
      </c>
      <c r="CU839" s="1" t="s">
        <v>23365</v>
      </c>
      <c r="CV839" s="1" t="s">
        <v>23365</v>
      </c>
      <c r="CW839" s="1" t="s">
        <v>23326</v>
      </c>
      <c r="CX839" s="1" t="s">
        <v>30938</v>
      </c>
      <c r="CY839" s="1" t="s">
        <v>30938</v>
      </c>
      <c r="CZ839" s="1" t="s">
        <v>30938</v>
      </c>
      <c r="DA839" s="1" t="s">
        <v>23327</v>
      </c>
      <c r="DB839" s="1" t="s">
        <v>23365</v>
      </c>
      <c r="DC839" s="1" t="s">
        <v>23210</v>
      </c>
      <c r="DD839" s="1" t="s">
        <v>15307</v>
      </c>
      <c r="DE839" s="1" t="s">
        <v>24410</v>
      </c>
      <c r="DF839" s="1" t="s">
        <v>13841</v>
      </c>
      <c r="DG839" s="1" t="s">
        <v>23365</v>
      </c>
      <c r="DH839" s="1" t="s">
        <v>22990</v>
      </c>
      <c r="DI839" s="1" t="s">
        <v>23365</v>
      </c>
      <c r="DJ839" s="1" t="s">
        <v>23365</v>
      </c>
      <c r="DK839" s="1" t="s">
        <v>30938</v>
      </c>
      <c r="DL839" s="1" t="s">
        <v>13842</v>
      </c>
    </row>
    <row r="840" spans="1:116">
      <c r="A840" s="1">
        <f t="shared" si="42"/>
        <v>2</v>
      </c>
      <c r="B840" s="1" t="s">
        <v>13843</v>
      </c>
      <c r="C840" s="1" t="s">
        <v>13844</v>
      </c>
      <c r="D840" s="1" t="s">
        <v>14173</v>
      </c>
      <c r="E840" s="10">
        <v>352701000000000</v>
      </c>
      <c r="F840" s="1" t="s">
        <v>19919</v>
      </c>
      <c r="G840" s="1" t="s">
        <v>13845</v>
      </c>
      <c r="H840" s="1" t="s">
        <v>20713</v>
      </c>
      <c r="I840" s="1" t="s">
        <v>23319</v>
      </c>
      <c r="J840" s="1" t="s">
        <v>23320</v>
      </c>
      <c r="K840" s="1">
        <v>785925205</v>
      </c>
      <c r="L840" s="1" t="s">
        <v>30867</v>
      </c>
      <c r="M840" s="1" t="s">
        <v>23365</v>
      </c>
      <c r="N840" s="1" t="s">
        <v>30938</v>
      </c>
      <c r="O840" s="1" t="s">
        <v>30938</v>
      </c>
      <c r="P840" s="1">
        <v>254000</v>
      </c>
      <c r="Q840" s="1" t="s">
        <v>30938</v>
      </c>
      <c r="R840" s="1" t="s">
        <v>23365</v>
      </c>
      <c r="S840" s="1" t="s">
        <v>23365</v>
      </c>
      <c r="T840" s="1" t="s">
        <v>23365</v>
      </c>
      <c r="U840" s="1" t="s">
        <v>23365</v>
      </c>
      <c r="V840" s="1" t="s">
        <v>23365</v>
      </c>
      <c r="W840" s="1" t="s">
        <v>30939</v>
      </c>
      <c r="X840" s="1" t="s">
        <v>23365</v>
      </c>
      <c r="Y840" s="1">
        <v>250000</v>
      </c>
      <c r="Z840" s="1">
        <v>1</v>
      </c>
      <c r="AA840" s="1">
        <v>3</v>
      </c>
      <c r="AB840" s="1" t="s">
        <v>23365</v>
      </c>
      <c r="AC840" s="1" t="s">
        <v>23365</v>
      </c>
      <c r="AD840" s="1" t="s">
        <v>22747</v>
      </c>
      <c r="AE840" s="1" t="s">
        <v>23365</v>
      </c>
      <c r="AF840" s="1" t="s">
        <v>30938</v>
      </c>
      <c r="AG840" s="1" t="s">
        <v>22849</v>
      </c>
      <c r="AH840" s="1" t="s">
        <v>30939</v>
      </c>
      <c r="AI840" s="1" t="s">
        <v>23365</v>
      </c>
      <c r="AJ840" s="1" t="s">
        <v>23178</v>
      </c>
      <c r="AK840" s="1" t="s">
        <v>23365</v>
      </c>
      <c r="AL840" s="1" t="s">
        <v>23365</v>
      </c>
      <c r="AM840" s="1">
        <v>50000</v>
      </c>
      <c r="AN840" s="1">
        <f t="shared" si="43"/>
        <v>1</v>
      </c>
      <c r="AO840" s="1" t="s">
        <v>23365</v>
      </c>
      <c r="AP840" s="1">
        <f t="shared" si="44"/>
        <v>1</v>
      </c>
      <c r="AQ840" s="1">
        <v>200000</v>
      </c>
      <c r="AR840" s="1" t="s">
        <v>23365</v>
      </c>
      <c r="AS840" s="1" t="s">
        <v>23365</v>
      </c>
      <c r="AT840" s="1" t="s">
        <v>23365</v>
      </c>
      <c r="AU840" s="1" t="s">
        <v>23365</v>
      </c>
      <c r="AV840" s="1" t="s">
        <v>23365</v>
      </c>
      <c r="AW840" s="1" t="s">
        <v>23365</v>
      </c>
      <c r="AX840" s="1" t="s">
        <v>23365</v>
      </c>
      <c r="AY840" s="1" t="s">
        <v>23365</v>
      </c>
      <c r="AZ840" s="1" t="s">
        <v>23365</v>
      </c>
      <c r="BA840" s="1" t="s">
        <v>23365</v>
      </c>
      <c r="BB840" s="1" t="s">
        <v>23365</v>
      </c>
      <c r="BC840" s="1" t="s">
        <v>23365</v>
      </c>
      <c r="BD840" s="1" t="s">
        <v>23365</v>
      </c>
      <c r="BE840" s="1" t="s">
        <v>23365</v>
      </c>
      <c r="BF840" s="1" t="s">
        <v>30938</v>
      </c>
      <c r="BG840" s="1" t="s">
        <v>23365</v>
      </c>
      <c r="BH840" s="1" t="s">
        <v>23252</v>
      </c>
      <c r="BI840" s="1" t="s">
        <v>23365</v>
      </c>
      <c r="BJ840" s="1" t="s">
        <v>30939</v>
      </c>
      <c r="BK840" s="1" t="s">
        <v>23365</v>
      </c>
      <c r="BL840" s="1" t="s">
        <v>30939</v>
      </c>
      <c r="BM840" s="1" t="s">
        <v>23365</v>
      </c>
      <c r="BN840" s="1" t="s">
        <v>30939</v>
      </c>
      <c r="BO840" s="1" t="s">
        <v>23365</v>
      </c>
      <c r="BQ840" s="1" t="s">
        <v>23365</v>
      </c>
      <c r="BS840" s="1" t="s">
        <v>23365</v>
      </c>
      <c r="BU840" s="1" t="s">
        <v>23365</v>
      </c>
      <c r="BV840" s="1" t="s">
        <v>30939</v>
      </c>
      <c r="BW840" s="1" t="s">
        <v>23365</v>
      </c>
      <c r="BX840" s="1" t="s">
        <v>30939</v>
      </c>
      <c r="BY840" s="1" t="s">
        <v>23365</v>
      </c>
      <c r="BZ840" s="1" t="s">
        <v>30939</v>
      </c>
      <c r="CA840" s="1" t="s">
        <v>23365</v>
      </c>
      <c r="CB840" s="1" t="s">
        <v>30939</v>
      </c>
      <c r="CD840" s="1" t="s">
        <v>23365</v>
      </c>
      <c r="CE840" s="1" t="s">
        <v>23365</v>
      </c>
      <c r="CF840" s="1" t="s">
        <v>23365</v>
      </c>
      <c r="CG840" s="1" t="s">
        <v>30939</v>
      </c>
      <c r="CH840" s="1" t="s">
        <v>23365</v>
      </c>
      <c r="CI840" s="1" t="s">
        <v>23365</v>
      </c>
      <c r="CJ840" s="1" t="s">
        <v>23365</v>
      </c>
      <c r="CK840" s="1" t="s">
        <v>30939</v>
      </c>
      <c r="CL840" s="1" t="s">
        <v>23365</v>
      </c>
      <c r="CM840" s="1" t="s">
        <v>30939</v>
      </c>
      <c r="CN840" s="1" t="s">
        <v>23365</v>
      </c>
      <c r="CO840" s="1" t="s">
        <v>23365</v>
      </c>
      <c r="CP840" s="1" t="s">
        <v>30939</v>
      </c>
      <c r="CQ840" s="1" t="s">
        <v>23365</v>
      </c>
      <c r="CR840" s="1" t="s">
        <v>30939</v>
      </c>
      <c r="CS840" s="1" t="s">
        <v>23365</v>
      </c>
      <c r="CT840" s="1" t="s">
        <v>30939</v>
      </c>
      <c r="CU840" s="1" t="s">
        <v>23365</v>
      </c>
      <c r="CV840" s="1" t="s">
        <v>23365</v>
      </c>
      <c r="CW840" s="1" t="s">
        <v>23232</v>
      </c>
      <c r="CX840" s="1" t="s">
        <v>30938</v>
      </c>
      <c r="CY840" s="1" t="s">
        <v>30938</v>
      </c>
      <c r="CZ840" s="1" t="s">
        <v>30938</v>
      </c>
      <c r="DA840" s="1" t="s">
        <v>23327</v>
      </c>
      <c r="DB840" s="1" t="s">
        <v>23365</v>
      </c>
      <c r="DC840" s="1" t="s">
        <v>23210</v>
      </c>
      <c r="DD840" s="1" t="s">
        <v>20908</v>
      </c>
      <c r="DE840" s="1" t="s">
        <v>24410</v>
      </c>
      <c r="DF840" s="1" t="s">
        <v>13749</v>
      </c>
      <c r="DG840" s="1" t="s">
        <v>23365</v>
      </c>
      <c r="DH840" s="1" t="s">
        <v>23224</v>
      </c>
      <c r="DI840" s="1" t="s">
        <v>23365</v>
      </c>
      <c r="DJ840" s="1" t="s">
        <v>23365</v>
      </c>
      <c r="DK840" s="1" t="s">
        <v>30938</v>
      </c>
      <c r="DL840" s="1" t="s">
        <v>13750</v>
      </c>
    </row>
    <row r="841" spans="1:116">
      <c r="A841" s="1">
        <f t="shared" si="42"/>
        <v>2</v>
      </c>
      <c r="B841" s="1" t="s">
        <v>13751</v>
      </c>
      <c r="C841" s="1" t="s">
        <v>13752</v>
      </c>
      <c r="D841" s="1" t="s">
        <v>14173</v>
      </c>
      <c r="E841" s="10">
        <v>352701000000000</v>
      </c>
      <c r="F841" s="1" t="s">
        <v>19926</v>
      </c>
      <c r="G841" s="1" t="s">
        <v>13753</v>
      </c>
      <c r="H841" s="1" t="s">
        <v>20713</v>
      </c>
      <c r="I841" s="1" t="s">
        <v>23319</v>
      </c>
      <c r="J841" s="1" t="s">
        <v>23320</v>
      </c>
      <c r="K841" s="1">
        <v>788896193</v>
      </c>
      <c r="L841" s="1" t="s">
        <v>30867</v>
      </c>
      <c r="M841" s="1" t="s">
        <v>23365</v>
      </c>
      <c r="N841" s="1" t="s">
        <v>30938</v>
      </c>
      <c r="O841" s="1" t="s">
        <v>30938</v>
      </c>
      <c r="P841" s="1">
        <v>254000</v>
      </c>
      <c r="Q841" s="1" t="s">
        <v>30938</v>
      </c>
      <c r="R841" s="1" t="s">
        <v>23365</v>
      </c>
      <c r="S841" s="1" t="s">
        <v>23365</v>
      </c>
      <c r="T841" s="1" t="s">
        <v>23365</v>
      </c>
      <c r="U841" s="1" t="s">
        <v>23365</v>
      </c>
      <c r="V841" s="1" t="s">
        <v>23365</v>
      </c>
      <c r="W841" s="1" t="s">
        <v>30939</v>
      </c>
      <c r="X841" s="1" t="s">
        <v>23365</v>
      </c>
      <c r="Y841" s="1">
        <v>250000</v>
      </c>
      <c r="Z841" s="1">
        <v>1</v>
      </c>
      <c r="AA841" s="1">
        <v>5</v>
      </c>
      <c r="AB841" s="1" t="s">
        <v>23365</v>
      </c>
      <c r="AC841" s="1" t="s">
        <v>23365</v>
      </c>
      <c r="AD841" s="1" t="s">
        <v>23147</v>
      </c>
      <c r="AE841" s="1" t="s">
        <v>23365</v>
      </c>
      <c r="AF841" s="1" t="s">
        <v>30938</v>
      </c>
      <c r="AG841" s="1" t="s">
        <v>14677</v>
      </c>
      <c r="AH841" s="1" t="s">
        <v>30939</v>
      </c>
      <c r="AI841" s="1" t="s">
        <v>23365</v>
      </c>
      <c r="AJ841" s="1" t="s">
        <v>23231</v>
      </c>
      <c r="AK841" s="1" t="s">
        <v>23365</v>
      </c>
      <c r="AL841" s="1" t="s">
        <v>23365</v>
      </c>
      <c r="AM841" s="1" t="s">
        <v>23365</v>
      </c>
      <c r="AN841" s="1">
        <f t="shared" si="43"/>
        <v>0</v>
      </c>
      <c r="AO841" s="1" t="s">
        <v>23365</v>
      </c>
      <c r="AP841" s="1">
        <f t="shared" si="44"/>
        <v>0</v>
      </c>
      <c r="AQ841" s="1">
        <v>250000</v>
      </c>
      <c r="AR841" s="1" t="s">
        <v>23365</v>
      </c>
      <c r="AS841" s="1" t="s">
        <v>23365</v>
      </c>
      <c r="AT841" s="1" t="s">
        <v>23365</v>
      </c>
      <c r="AU841" s="1" t="s">
        <v>23365</v>
      </c>
      <c r="AV841" s="1" t="s">
        <v>23365</v>
      </c>
      <c r="AW841" s="1" t="s">
        <v>23365</v>
      </c>
      <c r="AX841" s="1" t="s">
        <v>23365</v>
      </c>
      <c r="AY841" s="1" t="s">
        <v>23365</v>
      </c>
      <c r="AZ841" s="1" t="s">
        <v>23365</v>
      </c>
      <c r="BA841" s="1" t="s">
        <v>23365</v>
      </c>
      <c r="BB841" s="1" t="s">
        <v>23365</v>
      </c>
      <c r="BC841" s="1" t="s">
        <v>23365</v>
      </c>
      <c r="BD841" s="1" t="s">
        <v>23365</v>
      </c>
      <c r="BE841" s="1" t="s">
        <v>23365</v>
      </c>
      <c r="BF841" s="1" t="s">
        <v>30938</v>
      </c>
      <c r="BG841" s="1" t="s">
        <v>23365</v>
      </c>
      <c r="BH841" s="1" t="s">
        <v>23252</v>
      </c>
      <c r="BI841" s="1" t="s">
        <v>23365</v>
      </c>
      <c r="BJ841" s="1" t="s">
        <v>30939</v>
      </c>
      <c r="BK841" s="1" t="s">
        <v>23365</v>
      </c>
      <c r="BL841" s="1" t="s">
        <v>30939</v>
      </c>
      <c r="BM841" s="1" t="s">
        <v>23365</v>
      </c>
      <c r="BN841" s="1" t="s">
        <v>30939</v>
      </c>
      <c r="BO841" s="1" t="s">
        <v>23365</v>
      </c>
      <c r="BQ841" s="1" t="s">
        <v>23365</v>
      </c>
      <c r="BS841" s="1" t="s">
        <v>23365</v>
      </c>
      <c r="BU841" s="1" t="s">
        <v>23365</v>
      </c>
      <c r="BV841" s="1" t="s">
        <v>30939</v>
      </c>
      <c r="BW841" s="1" t="s">
        <v>23365</v>
      </c>
      <c r="BX841" s="1" t="s">
        <v>30939</v>
      </c>
      <c r="BY841" s="1" t="s">
        <v>23365</v>
      </c>
      <c r="BZ841" s="1" t="s">
        <v>30939</v>
      </c>
      <c r="CA841" s="1" t="s">
        <v>23365</v>
      </c>
      <c r="CB841" s="1" t="s">
        <v>30939</v>
      </c>
      <c r="CD841" s="1" t="s">
        <v>23365</v>
      </c>
      <c r="CE841" s="1" t="s">
        <v>23365</v>
      </c>
      <c r="CF841" s="1" t="s">
        <v>23365</v>
      </c>
      <c r="CG841" s="1" t="s">
        <v>30939</v>
      </c>
      <c r="CH841" s="1" t="s">
        <v>23365</v>
      </c>
      <c r="CI841" s="1" t="s">
        <v>23365</v>
      </c>
      <c r="CJ841" s="1" t="s">
        <v>23365</v>
      </c>
      <c r="CK841" s="1" t="s">
        <v>30939</v>
      </c>
      <c r="CL841" s="1" t="s">
        <v>23365</v>
      </c>
      <c r="CM841" s="1" t="s">
        <v>30939</v>
      </c>
      <c r="CN841" s="1" t="s">
        <v>23365</v>
      </c>
      <c r="CO841" s="1" t="s">
        <v>23365</v>
      </c>
      <c r="CP841" s="1" t="s">
        <v>30939</v>
      </c>
      <c r="CQ841" s="1" t="s">
        <v>23365</v>
      </c>
      <c r="CR841" s="1" t="s">
        <v>30939</v>
      </c>
      <c r="CS841" s="1" t="s">
        <v>23365</v>
      </c>
      <c r="CT841" s="1" t="s">
        <v>30939</v>
      </c>
      <c r="CU841" s="1" t="s">
        <v>23365</v>
      </c>
      <c r="CV841" s="1" t="s">
        <v>23365</v>
      </c>
      <c r="CW841" s="1" t="s">
        <v>23232</v>
      </c>
      <c r="CX841" s="1" t="s">
        <v>30938</v>
      </c>
      <c r="CY841" s="1" t="s">
        <v>30938</v>
      </c>
      <c r="CZ841" s="1" t="s">
        <v>30938</v>
      </c>
      <c r="DA841" s="1" t="s">
        <v>23327</v>
      </c>
      <c r="DB841" s="1" t="s">
        <v>23365</v>
      </c>
      <c r="DC841" s="1" t="s">
        <v>23210</v>
      </c>
      <c r="DD841" s="1" t="s">
        <v>13754</v>
      </c>
      <c r="DE841" s="1" t="s">
        <v>24410</v>
      </c>
      <c r="DF841" s="1" t="s">
        <v>13755</v>
      </c>
      <c r="DG841" s="1" t="s">
        <v>23365</v>
      </c>
      <c r="DH841" s="1" t="s">
        <v>23224</v>
      </c>
      <c r="DI841" s="1" t="s">
        <v>23365</v>
      </c>
      <c r="DJ841" s="1" t="s">
        <v>23365</v>
      </c>
      <c r="DK841" s="1" t="s">
        <v>30938</v>
      </c>
      <c r="DL841" s="1" t="s">
        <v>13756</v>
      </c>
    </row>
    <row r="842" spans="1:116">
      <c r="A842" s="1">
        <f t="shared" si="42"/>
        <v>2</v>
      </c>
      <c r="B842" s="1" t="s">
        <v>13757</v>
      </c>
      <c r="C842" s="1" t="s">
        <v>13758</v>
      </c>
      <c r="D842" s="1" t="s">
        <v>14173</v>
      </c>
      <c r="E842" s="10">
        <v>352701000000000</v>
      </c>
      <c r="F842" s="1" t="s">
        <v>19934</v>
      </c>
      <c r="G842" s="1" t="s">
        <v>13759</v>
      </c>
      <c r="H842" s="1" t="s">
        <v>20713</v>
      </c>
      <c r="I842" s="1" t="s">
        <v>23319</v>
      </c>
      <c r="J842" s="1" t="s">
        <v>23320</v>
      </c>
      <c r="K842" s="1">
        <v>788896093</v>
      </c>
      <c r="L842" s="1" t="s">
        <v>30867</v>
      </c>
      <c r="M842" s="1" t="s">
        <v>23365</v>
      </c>
      <c r="N842" s="1" t="s">
        <v>30938</v>
      </c>
      <c r="O842" s="1" t="s">
        <v>30938</v>
      </c>
      <c r="P842" s="1">
        <v>254000</v>
      </c>
      <c r="Q842" s="1" t="s">
        <v>30938</v>
      </c>
      <c r="R842" s="1" t="s">
        <v>23365</v>
      </c>
      <c r="S842" s="1" t="s">
        <v>23365</v>
      </c>
      <c r="T842" s="1" t="s">
        <v>23365</v>
      </c>
      <c r="U842" s="1" t="s">
        <v>23365</v>
      </c>
      <c r="V842" s="1" t="s">
        <v>23365</v>
      </c>
      <c r="W842" s="1" t="s">
        <v>30939</v>
      </c>
      <c r="X842" s="1" t="s">
        <v>23365</v>
      </c>
      <c r="Y842" s="1">
        <v>250000</v>
      </c>
      <c r="Z842" s="1">
        <v>1</v>
      </c>
      <c r="AA842" s="1">
        <v>2</v>
      </c>
      <c r="AB842" s="1" t="s">
        <v>23365</v>
      </c>
      <c r="AC842" s="1" t="s">
        <v>23365</v>
      </c>
      <c r="AD842" s="1" t="s">
        <v>22408</v>
      </c>
      <c r="AE842" s="1" t="s">
        <v>23365</v>
      </c>
      <c r="AF842" s="1" t="s">
        <v>30938</v>
      </c>
      <c r="AG842" s="1" t="s">
        <v>22328</v>
      </c>
      <c r="AH842" s="1" t="s">
        <v>30939</v>
      </c>
      <c r="AI842" s="1" t="s">
        <v>23365</v>
      </c>
      <c r="AJ842" s="1" t="s">
        <v>23231</v>
      </c>
      <c r="AK842" s="1" t="s">
        <v>23365</v>
      </c>
      <c r="AL842" s="1" t="s">
        <v>23365</v>
      </c>
      <c r="AM842" s="1" t="s">
        <v>23365</v>
      </c>
      <c r="AN842" s="1">
        <f t="shared" si="43"/>
        <v>0</v>
      </c>
      <c r="AO842" s="1" t="s">
        <v>23365</v>
      </c>
      <c r="AP842" s="1">
        <f t="shared" si="44"/>
        <v>0</v>
      </c>
      <c r="AQ842" s="1">
        <v>250000</v>
      </c>
      <c r="AR842" s="1" t="s">
        <v>23365</v>
      </c>
      <c r="AS842" s="1" t="s">
        <v>23365</v>
      </c>
      <c r="AT842" s="1" t="s">
        <v>23365</v>
      </c>
      <c r="AU842" s="1" t="s">
        <v>23365</v>
      </c>
      <c r="AV842" s="1" t="s">
        <v>23365</v>
      </c>
      <c r="AW842" s="1" t="s">
        <v>23365</v>
      </c>
      <c r="AX842" s="1" t="s">
        <v>23365</v>
      </c>
      <c r="AY842" s="1" t="s">
        <v>23365</v>
      </c>
      <c r="AZ842" s="1" t="s">
        <v>23365</v>
      </c>
      <c r="BA842" s="1" t="s">
        <v>23365</v>
      </c>
      <c r="BB842" s="1" t="s">
        <v>23365</v>
      </c>
      <c r="BC842" s="1" t="s">
        <v>23365</v>
      </c>
      <c r="BD842" s="1" t="s">
        <v>23365</v>
      </c>
      <c r="BE842" s="1" t="s">
        <v>23365</v>
      </c>
      <c r="BF842" s="1" t="s">
        <v>30938</v>
      </c>
      <c r="BG842" s="1" t="s">
        <v>23365</v>
      </c>
      <c r="BH842" s="1" t="s">
        <v>23325</v>
      </c>
      <c r="BI842" s="1" t="s">
        <v>23365</v>
      </c>
      <c r="BJ842" s="1" t="s">
        <v>30939</v>
      </c>
      <c r="BK842" s="1" t="s">
        <v>23365</v>
      </c>
      <c r="BL842" s="1" t="s">
        <v>30939</v>
      </c>
      <c r="BM842" s="1" t="s">
        <v>23365</v>
      </c>
      <c r="BN842" s="1" t="s">
        <v>30939</v>
      </c>
      <c r="BO842" s="1" t="s">
        <v>23365</v>
      </c>
      <c r="BQ842" s="1" t="s">
        <v>23365</v>
      </c>
      <c r="BS842" s="1" t="s">
        <v>23365</v>
      </c>
      <c r="BU842" s="1" t="s">
        <v>23365</v>
      </c>
      <c r="BV842" s="1" t="s">
        <v>30939</v>
      </c>
      <c r="BW842" s="1" t="s">
        <v>23365</v>
      </c>
      <c r="BX842" s="1" t="s">
        <v>30939</v>
      </c>
      <c r="BY842" s="1" t="s">
        <v>23365</v>
      </c>
      <c r="BZ842" s="1" t="s">
        <v>30939</v>
      </c>
      <c r="CA842" s="1" t="s">
        <v>23365</v>
      </c>
      <c r="CB842" s="1" t="s">
        <v>30939</v>
      </c>
      <c r="CD842" s="1" t="s">
        <v>23365</v>
      </c>
      <c r="CE842" s="1" t="s">
        <v>23365</v>
      </c>
      <c r="CF842" s="1" t="s">
        <v>23365</v>
      </c>
      <c r="CG842" s="1" t="s">
        <v>30939</v>
      </c>
      <c r="CH842" s="1" t="s">
        <v>23365</v>
      </c>
      <c r="CI842" s="1" t="s">
        <v>23365</v>
      </c>
      <c r="CJ842" s="1" t="s">
        <v>23365</v>
      </c>
      <c r="CK842" s="1" t="s">
        <v>30939</v>
      </c>
      <c r="CL842" s="1" t="s">
        <v>23365</v>
      </c>
      <c r="CM842" s="1" t="s">
        <v>30939</v>
      </c>
      <c r="CN842" s="1" t="s">
        <v>23365</v>
      </c>
      <c r="CO842" s="1" t="s">
        <v>23365</v>
      </c>
      <c r="CP842" s="1" t="s">
        <v>30939</v>
      </c>
      <c r="CQ842" s="1" t="s">
        <v>23365</v>
      </c>
      <c r="CR842" s="1" t="s">
        <v>30939</v>
      </c>
      <c r="CS842" s="1" t="s">
        <v>23365</v>
      </c>
      <c r="CT842" s="1" t="s">
        <v>30939</v>
      </c>
      <c r="CU842" s="1" t="s">
        <v>23365</v>
      </c>
      <c r="CV842" s="1" t="s">
        <v>23365</v>
      </c>
      <c r="CW842" s="1" t="s">
        <v>23232</v>
      </c>
      <c r="CX842" s="1" t="s">
        <v>30938</v>
      </c>
      <c r="CY842" s="1" t="s">
        <v>30938</v>
      </c>
      <c r="CZ842" s="1" t="s">
        <v>30938</v>
      </c>
      <c r="DA842" s="1" t="s">
        <v>23327</v>
      </c>
      <c r="DB842" s="1" t="s">
        <v>23365</v>
      </c>
      <c r="DC842" s="1" t="s">
        <v>23210</v>
      </c>
      <c r="DD842" s="1" t="s">
        <v>13760</v>
      </c>
      <c r="DE842" s="1" t="s">
        <v>24410</v>
      </c>
      <c r="DF842" s="1" t="s">
        <v>20909</v>
      </c>
      <c r="DG842" s="1" t="s">
        <v>23365</v>
      </c>
      <c r="DH842" s="1" t="s">
        <v>23224</v>
      </c>
      <c r="DI842" s="1" t="s">
        <v>23365</v>
      </c>
      <c r="DJ842" s="1" t="s">
        <v>23365</v>
      </c>
      <c r="DK842" s="1" t="s">
        <v>30938</v>
      </c>
      <c r="DL842" s="1" t="s">
        <v>13761</v>
      </c>
    </row>
    <row r="843" spans="1:116">
      <c r="A843" s="1">
        <f t="shared" si="42"/>
        <v>2</v>
      </c>
      <c r="B843" s="1" t="s">
        <v>13762</v>
      </c>
      <c r="C843" s="1" t="s">
        <v>13763</v>
      </c>
      <c r="D843" s="1" t="s">
        <v>14173</v>
      </c>
      <c r="E843" s="10">
        <v>352701000000000</v>
      </c>
      <c r="F843" s="1" t="s">
        <v>20102</v>
      </c>
      <c r="G843" s="1" t="s">
        <v>13764</v>
      </c>
      <c r="H843" s="1" t="s">
        <v>20713</v>
      </c>
      <c r="I843" s="1" t="s">
        <v>23319</v>
      </c>
      <c r="J843" s="1" t="s">
        <v>23320</v>
      </c>
      <c r="K843" s="1">
        <v>785929239</v>
      </c>
      <c r="L843" s="1" t="s">
        <v>30867</v>
      </c>
      <c r="M843" s="1" t="s">
        <v>23365</v>
      </c>
      <c r="N843" s="1" t="s">
        <v>30938</v>
      </c>
      <c r="O843" s="1" t="s">
        <v>30939</v>
      </c>
      <c r="P843" s="1" t="s">
        <v>23365</v>
      </c>
      <c r="Q843" s="1" t="s">
        <v>23365</v>
      </c>
      <c r="R843" s="1" t="s">
        <v>23365</v>
      </c>
      <c r="S843" s="1" t="s">
        <v>23365</v>
      </c>
      <c r="T843" s="1" t="s">
        <v>23365</v>
      </c>
      <c r="U843" s="1" t="s">
        <v>23365</v>
      </c>
      <c r="V843" s="1" t="s">
        <v>23365</v>
      </c>
      <c r="W843" s="1" t="s">
        <v>23365</v>
      </c>
      <c r="X843" s="1" t="s">
        <v>23365</v>
      </c>
      <c r="Y843" s="1" t="s">
        <v>23365</v>
      </c>
      <c r="Z843" s="1" t="s">
        <v>23365</v>
      </c>
      <c r="AA843" s="1" t="s">
        <v>23365</v>
      </c>
      <c r="AB843" s="1" t="s">
        <v>23365</v>
      </c>
      <c r="AC843" s="1" t="s">
        <v>23365</v>
      </c>
      <c r="AE843" s="1" t="s">
        <v>23365</v>
      </c>
      <c r="AF843" s="1" t="s">
        <v>23365</v>
      </c>
      <c r="AG843" s="1" t="s">
        <v>23365</v>
      </c>
      <c r="AH843" s="1" t="s">
        <v>23365</v>
      </c>
      <c r="AI843" s="1" t="s">
        <v>23365</v>
      </c>
      <c r="AK843" s="1" t="s">
        <v>23365</v>
      </c>
      <c r="AL843" s="1" t="s">
        <v>23365</v>
      </c>
      <c r="AM843" s="1" t="s">
        <v>23365</v>
      </c>
      <c r="AN843" s="1">
        <f t="shared" si="43"/>
        <v>0</v>
      </c>
      <c r="AO843" s="1" t="s">
        <v>23365</v>
      </c>
      <c r="AP843" s="1">
        <f t="shared" si="44"/>
        <v>0</v>
      </c>
      <c r="AQ843" s="1" t="s">
        <v>23365</v>
      </c>
      <c r="AR843" s="1" t="s">
        <v>23365</v>
      </c>
      <c r="AS843" s="1" t="s">
        <v>23365</v>
      </c>
      <c r="AT843" s="1" t="s">
        <v>23365</v>
      </c>
      <c r="AU843" s="1" t="s">
        <v>23365</v>
      </c>
      <c r="AV843" s="1" t="s">
        <v>23365</v>
      </c>
      <c r="AW843" s="1" t="s">
        <v>23365</v>
      </c>
      <c r="AX843" s="1" t="s">
        <v>23365</v>
      </c>
      <c r="AY843" s="1" t="s">
        <v>23365</v>
      </c>
      <c r="AZ843" s="1" t="s">
        <v>23365</v>
      </c>
      <c r="BA843" s="1" t="s">
        <v>23365</v>
      </c>
      <c r="BB843" s="1" t="s">
        <v>23365</v>
      </c>
      <c r="BC843" s="1" t="s">
        <v>23365</v>
      </c>
      <c r="BD843" s="1" t="s">
        <v>23365</v>
      </c>
      <c r="BE843" s="1" t="s">
        <v>23365</v>
      </c>
      <c r="BF843" s="1" t="s">
        <v>23365</v>
      </c>
      <c r="BG843" s="1" t="s">
        <v>23365</v>
      </c>
      <c r="BH843" s="1" t="s">
        <v>23365</v>
      </c>
      <c r="BI843" s="1" t="s">
        <v>23365</v>
      </c>
      <c r="BJ843" s="1" t="s">
        <v>23365</v>
      </c>
      <c r="BK843" s="1" t="s">
        <v>23365</v>
      </c>
      <c r="BL843" s="1" t="s">
        <v>23365</v>
      </c>
      <c r="BM843" s="1" t="s">
        <v>23365</v>
      </c>
      <c r="BN843" s="1" t="s">
        <v>23365</v>
      </c>
      <c r="BO843" s="1" t="s">
        <v>23365</v>
      </c>
      <c r="BQ843" s="1" t="s">
        <v>23365</v>
      </c>
      <c r="BS843" s="1" t="s">
        <v>23365</v>
      </c>
      <c r="BU843" s="1" t="s">
        <v>23365</v>
      </c>
      <c r="BV843" s="1" t="s">
        <v>23365</v>
      </c>
      <c r="BW843" s="1" t="s">
        <v>23365</v>
      </c>
      <c r="BX843" s="1" t="s">
        <v>23365</v>
      </c>
      <c r="BY843" s="1" t="s">
        <v>23365</v>
      </c>
      <c r="BZ843" s="1" t="s">
        <v>23365</v>
      </c>
      <c r="CA843" s="1" t="s">
        <v>23365</v>
      </c>
      <c r="CB843" s="1" t="s">
        <v>23365</v>
      </c>
      <c r="CD843" s="1" t="s">
        <v>23365</v>
      </c>
      <c r="CE843" s="1" t="s">
        <v>23365</v>
      </c>
      <c r="CF843" s="1" t="s">
        <v>23365</v>
      </c>
      <c r="CG843" s="1" t="s">
        <v>23365</v>
      </c>
      <c r="CH843" s="1" t="s">
        <v>23365</v>
      </c>
      <c r="CI843" s="1" t="s">
        <v>23365</v>
      </c>
      <c r="CJ843" s="1" t="s">
        <v>23365</v>
      </c>
      <c r="CK843" s="1" t="s">
        <v>23365</v>
      </c>
      <c r="CL843" s="1" t="s">
        <v>23365</v>
      </c>
      <c r="CM843" s="1" t="s">
        <v>23365</v>
      </c>
      <c r="CN843" s="1" t="s">
        <v>23365</v>
      </c>
      <c r="CO843" s="1" t="s">
        <v>23365</v>
      </c>
      <c r="CP843" s="1" t="s">
        <v>23365</v>
      </c>
      <c r="CQ843" s="1" t="s">
        <v>23365</v>
      </c>
      <c r="CR843" s="1" t="s">
        <v>23365</v>
      </c>
      <c r="CS843" s="1" t="s">
        <v>23365</v>
      </c>
      <c r="CT843" s="1" t="s">
        <v>23365</v>
      </c>
      <c r="CU843" s="1" t="s">
        <v>23365</v>
      </c>
      <c r="CV843" s="1" t="s">
        <v>23365</v>
      </c>
      <c r="CW843" s="1" t="s">
        <v>23365</v>
      </c>
      <c r="CX843" s="1" t="s">
        <v>23365</v>
      </c>
      <c r="CY843" s="1" t="s">
        <v>23365</v>
      </c>
      <c r="CZ843" s="1" t="s">
        <v>23365</v>
      </c>
      <c r="DB843" s="1" t="s">
        <v>23365</v>
      </c>
      <c r="DC843" s="1" t="s">
        <v>23365</v>
      </c>
      <c r="DD843" s="1" t="s">
        <v>23365</v>
      </c>
      <c r="DE843" s="1" t="s">
        <v>23365</v>
      </c>
      <c r="DF843" s="1" t="s">
        <v>23365</v>
      </c>
      <c r="DG843" s="1" t="s">
        <v>23365</v>
      </c>
      <c r="DI843" s="1" t="s">
        <v>23365</v>
      </c>
      <c r="DJ843" s="1" t="s">
        <v>23365</v>
      </c>
      <c r="DK843" s="1" t="s">
        <v>23365</v>
      </c>
      <c r="DL843" s="1" t="s">
        <v>13765</v>
      </c>
    </row>
    <row r="844" spans="1:116">
      <c r="A844" s="1">
        <f t="shared" si="42"/>
        <v>2</v>
      </c>
      <c r="B844" s="1" t="s">
        <v>13766</v>
      </c>
      <c r="C844" s="1" t="s">
        <v>13767</v>
      </c>
      <c r="D844" s="1" t="s">
        <v>14173</v>
      </c>
      <c r="E844" s="10">
        <v>352701000000000</v>
      </c>
      <c r="F844" s="1" t="s">
        <v>19499</v>
      </c>
      <c r="G844" s="1" t="s">
        <v>13768</v>
      </c>
      <c r="H844" s="1" t="s">
        <v>20713</v>
      </c>
      <c r="I844" s="1" t="s">
        <v>23319</v>
      </c>
      <c r="J844" s="1" t="s">
        <v>23320</v>
      </c>
      <c r="K844" s="1">
        <v>785925206</v>
      </c>
      <c r="L844" s="1" t="s">
        <v>30867</v>
      </c>
      <c r="M844" s="1" t="s">
        <v>23365</v>
      </c>
      <c r="N844" s="1" t="s">
        <v>30938</v>
      </c>
      <c r="O844" s="1" t="s">
        <v>30938</v>
      </c>
      <c r="P844" s="1">
        <v>254000</v>
      </c>
      <c r="Q844" s="1" t="s">
        <v>30938</v>
      </c>
      <c r="R844" s="1" t="s">
        <v>23365</v>
      </c>
      <c r="S844" s="1" t="s">
        <v>23365</v>
      </c>
      <c r="T844" s="1" t="s">
        <v>23365</v>
      </c>
      <c r="U844" s="1" t="s">
        <v>23365</v>
      </c>
      <c r="V844" s="1" t="s">
        <v>23365</v>
      </c>
      <c r="W844" s="1" t="s">
        <v>30939</v>
      </c>
      <c r="X844" s="1" t="s">
        <v>23365</v>
      </c>
      <c r="Y844" s="1">
        <v>250000</v>
      </c>
      <c r="Z844" s="1">
        <v>1</v>
      </c>
      <c r="AA844" s="1">
        <v>6</v>
      </c>
      <c r="AB844" s="1" t="s">
        <v>23365</v>
      </c>
      <c r="AC844" s="1" t="s">
        <v>23365</v>
      </c>
      <c r="AD844" s="1" t="s">
        <v>23219</v>
      </c>
      <c r="AE844" s="1" t="s">
        <v>23365</v>
      </c>
      <c r="AF844" s="1" t="s">
        <v>30938</v>
      </c>
      <c r="AG844" s="1" t="s">
        <v>13769</v>
      </c>
      <c r="AH844" s="1" t="s">
        <v>30939</v>
      </c>
      <c r="AI844" s="1" t="s">
        <v>23365</v>
      </c>
      <c r="AJ844" s="1" t="s">
        <v>23231</v>
      </c>
      <c r="AK844" s="1" t="s">
        <v>23365</v>
      </c>
      <c r="AL844" s="1" t="s">
        <v>23365</v>
      </c>
      <c r="AM844" s="1" t="s">
        <v>23365</v>
      </c>
      <c r="AN844" s="1">
        <f t="shared" si="43"/>
        <v>0</v>
      </c>
      <c r="AO844" s="1" t="s">
        <v>23365</v>
      </c>
      <c r="AP844" s="1">
        <f t="shared" si="44"/>
        <v>0</v>
      </c>
      <c r="AQ844" s="1">
        <v>250000</v>
      </c>
      <c r="AR844" s="1" t="s">
        <v>23365</v>
      </c>
      <c r="AS844" s="1" t="s">
        <v>23365</v>
      </c>
      <c r="AT844" s="1" t="s">
        <v>23365</v>
      </c>
      <c r="AU844" s="1" t="s">
        <v>23365</v>
      </c>
      <c r="AV844" s="1" t="s">
        <v>23365</v>
      </c>
      <c r="AW844" s="1" t="s">
        <v>23365</v>
      </c>
      <c r="AX844" s="1" t="s">
        <v>23365</v>
      </c>
      <c r="AY844" s="1" t="s">
        <v>23365</v>
      </c>
      <c r="AZ844" s="1" t="s">
        <v>23365</v>
      </c>
      <c r="BA844" s="1" t="s">
        <v>23365</v>
      </c>
      <c r="BB844" s="1" t="s">
        <v>23365</v>
      </c>
      <c r="BC844" s="1" t="s">
        <v>23365</v>
      </c>
      <c r="BD844" s="1" t="s">
        <v>23365</v>
      </c>
      <c r="BE844" s="1" t="s">
        <v>23365</v>
      </c>
      <c r="BF844" s="1" t="s">
        <v>30938</v>
      </c>
      <c r="BG844" s="1" t="s">
        <v>23365</v>
      </c>
      <c r="BH844" s="1" t="s">
        <v>23252</v>
      </c>
      <c r="BI844" s="1" t="s">
        <v>23365</v>
      </c>
      <c r="BJ844" s="1" t="s">
        <v>30939</v>
      </c>
      <c r="BK844" s="1" t="s">
        <v>23365</v>
      </c>
      <c r="BL844" s="1" t="s">
        <v>30939</v>
      </c>
      <c r="BM844" s="1" t="s">
        <v>23365</v>
      </c>
      <c r="BN844" s="1" t="s">
        <v>30939</v>
      </c>
      <c r="BO844" s="1" t="s">
        <v>23365</v>
      </c>
      <c r="BQ844" s="1" t="s">
        <v>23365</v>
      </c>
      <c r="BS844" s="1" t="s">
        <v>23365</v>
      </c>
      <c r="BU844" s="1" t="s">
        <v>23365</v>
      </c>
      <c r="BV844" s="1" t="s">
        <v>30939</v>
      </c>
      <c r="BW844" s="1" t="s">
        <v>23365</v>
      </c>
      <c r="BX844" s="1" t="s">
        <v>30939</v>
      </c>
      <c r="BY844" s="1" t="s">
        <v>23365</v>
      </c>
      <c r="BZ844" s="1" t="s">
        <v>30939</v>
      </c>
      <c r="CA844" s="1" t="s">
        <v>23365</v>
      </c>
      <c r="CB844" s="1" t="s">
        <v>30939</v>
      </c>
      <c r="CD844" s="1" t="s">
        <v>23365</v>
      </c>
      <c r="CE844" s="1" t="s">
        <v>23365</v>
      </c>
      <c r="CF844" s="1" t="s">
        <v>23365</v>
      </c>
      <c r="CG844" s="1" t="s">
        <v>30939</v>
      </c>
      <c r="CH844" s="1" t="s">
        <v>23365</v>
      </c>
      <c r="CI844" s="1" t="s">
        <v>23365</v>
      </c>
      <c r="CJ844" s="1" t="s">
        <v>23365</v>
      </c>
      <c r="CK844" s="1" t="s">
        <v>30939</v>
      </c>
      <c r="CL844" s="1" t="s">
        <v>23365</v>
      </c>
      <c r="CM844" s="1" t="s">
        <v>30939</v>
      </c>
      <c r="CN844" s="1" t="s">
        <v>23365</v>
      </c>
      <c r="CO844" s="1" t="s">
        <v>23365</v>
      </c>
      <c r="CP844" s="1" t="s">
        <v>30939</v>
      </c>
      <c r="CQ844" s="1" t="s">
        <v>23365</v>
      </c>
      <c r="CR844" s="1" t="s">
        <v>30939</v>
      </c>
      <c r="CS844" s="1" t="s">
        <v>23365</v>
      </c>
      <c r="CT844" s="1" t="s">
        <v>30939</v>
      </c>
      <c r="CU844" s="1" t="s">
        <v>23365</v>
      </c>
      <c r="CV844" s="1" t="s">
        <v>23365</v>
      </c>
      <c r="CW844" s="1" t="s">
        <v>23232</v>
      </c>
      <c r="CX844" s="1" t="s">
        <v>30938</v>
      </c>
      <c r="CY844" s="1" t="s">
        <v>30938</v>
      </c>
      <c r="CZ844" s="1" t="s">
        <v>30938</v>
      </c>
      <c r="DA844" s="1" t="s">
        <v>23327</v>
      </c>
      <c r="DB844" s="1" t="s">
        <v>23365</v>
      </c>
      <c r="DC844" s="1" t="s">
        <v>23210</v>
      </c>
      <c r="DD844" s="1" t="s">
        <v>13770</v>
      </c>
      <c r="DE844" s="1" t="s">
        <v>24410</v>
      </c>
      <c r="DF844" s="1" t="s">
        <v>13771</v>
      </c>
      <c r="DG844" s="1" t="s">
        <v>23365</v>
      </c>
      <c r="DH844" s="1" t="s">
        <v>23224</v>
      </c>
      <c r="DI844" s="1" t="s">
        <v>23365</v>
      </c>
      <c r="DJ844" s="1" t="s">
        <v>23365</v>
      </c>
      <c r="DK844" s="1" t="s">
        <v>30938</v>
      </c>
      <c r="DL844" s="1" t="s">
        <v>13772</v>
      </c>
    </row>
    <row r="845" spans="1:116">
      <c r="A845" s="1">
        <f t="shared" si="42"/>
        <v>2</v>
      </c>
      <c r="B845" s="1" t="s">
        <v>13773</v>
      </c>
      <c r="C845" s="1" t="s">
        <v>13774</v>
      </c>
      <c r="D845" s="1" t="s">
        <v>14173</v>
      </c>
      <c r="E845" s="10">
        <v>352701000000000</v>
      </c>
      <c r="F845" s="1" t="s">
        <v>19571</v>
      </c>
      <c r="G845" s="1" t="s">
        <v>13775</v>
      </c>
      <c r="H845" s="1" t="s">
        <v>20713</v>
      </c>
      <c r="I845" s="1" t="s">
        <v>23319</v>
      </c>
      <c r="J845" s="1" t="s">
        <v>23320</v>
      </c>
      <c r="K845" s="1">
        <v>788896207</v>
      </c>
      <c r="L845" s="1" t="s">
        <v>30867</v>
      </c>
      <c r="M845" s="1" t="s">
        <v>23365</v>
      </c>
      <c r="N845" s="1" t="s">
        <v>30938</v>
      </c>
      <c r="O845" s="1" t="s">
        <v>30938</v>
      </c>
      <c r="P845" s="1">
        <v>254000</v>
      </c>
      <c r="Q845" s="1" t="s">
        <v>30938</v>
      </c>
      <c r="R845" s="1" t="s">
        <v>23365</v>
      </c>
      <c r="S845" s="1" t="s">
        <v>23365</v>
      </c>
      <c r="T845" s="1" t="s">
        <v>23365</v>
      </c>
      <c r="U845" s="1" t="s">
        <v>23365</v>
      </c>
      <c r="V845" s="1" t="s">
        <v>23365</v>
      </c>
      <c r="W845" s="1" t="s">
        <v>30939</v>
      </c>
      <c r="X845" s="1" t="s">
        <v>23365</v>
      </c>
      <c r="Y845" s="1">
        <v>250000</v>
      </c>
      <c r="Z845" s="1">
        <v>1</v>
      </c>
      <c r="AA845" s="1">
        <v>2</v>
      </c>
      <c r="AB845" s="1" t="s">
        <v>23365</v>
      </c>
      <c r="AC845" s="1" t="s">
        <v>23365</v>
      </c>
      <c r="AD845" s="1" t="s">
        <v>23219</v>
      </c>
      <c r="AE845" s="1" t="s">
        <v>23365</v>
      </c>
      <c r="AF845" s="1" t="s">
        <v>30938</v>
      </c>
      <c r="AG845" s="1" t="s">
        <v>13776</v>
      </c>
      <c r="AH845" s="1" t="s">
        <v>30939</v>
      </c>
      <c r="AI845" s="1" t="s">
        <v>23365</v>
      </c>
      <c r="AJ845" s="1" t="s">
        <v>23231</v>
      </c>
      <c r="AK845" s="1" t="s">
        <v>23365</v>
      </c>
      <c r="AL845" s="1" t="s">
        <v>23365</v>
      </c>
      <c r="AM845" s="1" t="s">
        <v>23365</v>
      </c>
      <c r="AN845" s="1">
        <f t="shared" si="43"/>
        <v>0</v>
      </c>
      <c r="AO845" s="1" t="s">
        <v>23365</v>
      </c>
      <c r="AP845" s="1">
        <f t="shared" si="44"/>
        <v>0</v>
      </c>
      <c r="AQ845" s="1">
        <v>250000</v>
      </c>
      <c r="AR845" s="1" t="s">
        <v>23365</v>
      </c>
      <c r="AS845" s="1" t="s">
        <v>23365</v>
      </c>
      <c r="AT845" s="1" t="s">
        <v>23365</v>
      </c>
      <c r="AU845" s="1" t="s">
        <v>23365</v>
      </c>
      <c r="AV845" s="1" t="s">
        <v>23365</v>
      </c>
      <c r="AW845" s="1" t="s">
        <v>23365</v>
      </c>
      <c r="AX845" s="1" t="s">
        <v>23365</v>
      </c>
      <c r="AY845" s="1" t="s">
        <v>23365</v>
      </c>
      <c r="AZ845" s="1" t="s">
        <v>23365</v>
      </c>
      <c r="BA845" s="1" t="s">
        <v>23365</v>
      </c>
      <c r="BB845" s="1" t="s">
        <v>23365</v>
      </c>
      <c r="BC845" s="1" t="s">
        <v>23365</v>
      </c>
      <c r="BD845" s="1" t="s">
        <v>23365</v>
      </c>
      <c r="BE845" s="1" t="s">
        <v>23365</v>
      </c>
      <c r="BF845" s="1" t="s">
        <v>30938</v>
      </c>
      <c r="BG845" s="1" t="s">
        <v>23365</v>
      </c>
      <c r="BH845" s="1" t="s">
        <v>23252</v>
      </c>
      <c r="BI845" s="1" t="s">
        <v>23365</v>
      </c>
      <c r="BJ845" s="1" t="s">
        <v>30939</v>
      </c>
      <c r="BK845" s="1" t="s">
        <v>23365</v>
      </c>
      <c r="BL845" s="1" t="s">
        <v>30939</v>
      </c>
      <c r="BM845" s="1" t="s">
        <v>23365</v>
      </c>
      <c r="BN845" s="1" t="s">
        <v>30939</v>
      </c>
      <c r="BO845" s="1" t="s">
        <v>23365</v>
      </c>
      <c r="BQ845" s="1" t="s">
        <v>23365</v>
      </c>
      <c r="BS845" s="1" t="s">
        <v>23365</v>
      </c>
      <c r="BU845" s="1" t="s">
        <v>23365</v>
      </c>
      <c r="BV845" s="1" t="s">
        <v>30939</v>
      </c>
      <c r="BW845" s="1" t="s">
        <v>23365</v>
      </c>
      <c r="BX845" s="1" t="s">
        <v>30939</v>
      </c>
      <c r="BY845" s="1" t="s">
        <v>23365</v>
      </c>
      <c r="BZ845" s="1" t="s">
        <v>30939</v>
      </c>
      <c r="CA845" s="1" t="s">
        <v>23365</v>
      </c>
      <c r="CB845" s="1" t="s">
        <v>30939</v>
      </c>
      <c r="CD845" s="1" t="s">
        <v>23365</v>
      </c>
      <c r="CE845" s="1" t="s">
        <v>23365</v>
      </c>
      <c r="CF845" s="1" t="s">
        <v>23365</v>
      </c>
      <c r="CG845" s="1" t="s">
        <v>30939</v>
      </c>
      <c r="CH845" s="1" t="s">
        <v>23365</v>
      </c>
      <c r="CI845" s="1" t="s">
        <v>23365</v>
      </c>
      <c r="CJ845" s="1" t="s">
        <v>23365</v>
      </c>
      <c r="CK845" s="1" t="s">
        <v>30939</v>
      </c>
      <c r="CL845" s="1" t="s">
        <v>23365</v>
      </c>
      <c r="CM845" s="1" t="s">
        <v>30939</v>
      </c>
      <c r="CN845" s="1" t="s">
        <v>23365</v>
      </c>
      <c r="CO845" s="1" t="s">
        <v>23365</v>
      </c>
      <c r="CP845" s="1" t="s">
        <v>30939</v>
      </c>
      <c r="CQ845" s="1" t="s">
        <v>23365</v>
      </c>
      <c r="CR845" s="1" t="s">
        <v>30939</v>
      </c>
      <c r="CS845" s="1" t="s">
        <v>23365</v>
      </c>
      <c r="CT845" s="1" t="s">
        <v>30939</v>
      </c>
      <c r="CU845" s="1" t="s">
        <v>23365</v>
      </c>
      <c r="CV845" s="1" t="s">
        <v>23365</v>
      </c>
      <c r="CW845" s="1" t="s">
        <v>23232</v>
      </c>
      <c r="CX845" s="1" t="s">
        <v>30938</v>
      </c>
      <c r="CY845" s="1" t="s">
        <v>30938</v>
      </c>
      <c r="CZ845" s="1" t="s">
        <v>30938</v>
      </c>
      <c r="DA845" s="1" t="s">
        <v>23327</v>
      </c>
      <c r="DB845" s="1" t="s">
        <v>23365</v>
      </c>
      <c r="DC845" s="1" t="s">
        <v>23210</v>
      </c>
      <c r="DD845" s="1" t="s">
        <v>13777</v>
      </c>
      <c r="DE845" s="1" t="s">
        <v>24410</v>
      </c>
      <c r="DF845" s="1" t="s">
        <v>13778</v>
      </c>
      <c r="DG845" s="1" t="s">
        <v>13771</v>
      </c>
      <c r="DH845" s="1" t="s">
        <v>23224</v>
      </c>
      <c r="DI845" s="1" t="s">
        <v>23365</v>
      </c>
      <c r="DJ845" s="1" t="s">
        <v>23365</v>
      </c>
      <c r="DK845" s="1" t="s">
        <v>30938</v>
      </c>
      <c r="DL845" s="1" t="s">
        <v>13779</v>
      </c>
    </row>
    <row r="846" spans="1:116">
      <c r="A846" s="1">
        <f t="shared" si="42"/>
        <v>2</v>
      </c>
      <c r="B846" s="1" t="s">
        <v>13780</v>
      </c>
      <c r="C846" s="1" t="s">
        <v>13781</v>
      </c>
      <c r="D846" s="1" t="s">
        <v>14173</v>
      </c>
      <c r="E846" s="10">
        <v>352701000000000</v>
      </c>
      <c r="F846" s="1" t="s">
        <v>19508</v>
      </c>
      <c r="G846" s="1" t="s">
        <v>13782</v>
      </c>
      <c r="H846" s="1" t="s">
        <v>20713</v>
      </c>
      <c r="I846" s="1" t="s">
        <v>23319</v>
      </c>
      <c r="J846" s="1" t="s">
        <v>23320</v>
      </c>
      <c r="K846" s="1">
        <v>788896040</v>
      </c>
      <c r="L846" s="1" t="s">
        <v>30867</v>
      </c>
      <c r="M846" s="1" t="s">
        <v>23365</v>
      </c>
      <c r="N846" s="1" t="s">
        <v>30938</v>
      </c>
      <c r="O846" s="1" t="s">
        <v>30938</v>
      </c>
      <c r="P846" s="1">
        <v>254000</v>
      </c>
      <c r="Q846" s="1" t="s">
        <v>30938</v>
      </c>
      <c r="R846" s="1" t="s">
        <v>23365</v>
      </c>
      <c r="S846" s="1" t="s">
        <v>23365</v>
      </c>
      <c r="T846" s="1" t="s">
        <v>23365</v>
      </c>
      <c r="U846" s="1" t="s">
        <v>23365</v>
      </c>
      <c r="V846" s="1" t="s">
        <v>23365</v>
      </c>
      <c r="W846" s="1" t="s">
        <v>30939</v>
      </c>
      <c r="X846" s="1" t="s">
        <v>23365</v>
      </c>
      <c r="Y846" s="1">
        <v>250000</v>
      </c>
      <c r="Z846" s="1">
        <v>1</v>
      </c>
      <c r="AA846" s="1">
        <v>8</v>
      </c>
      <c r="AB846" s="1" t="s">
        <v>23365</v>
      </c>
      <c r="AC846" s="1" t="s">
        <v>23365</v>
      </c>
      <c r="AD846" s="1" t="s">
        <v>18952</v>
      </c>
      <c r="AE846" s="1" t="s">
        <v>23365</v>
      </c>
      <c r="AF846" s="1" t="s">
        <v>30938</v>
      </c>
      <c r="AG846" s="1" t="s">
        <v>13783</v>
      </c>
      <c r="AH846" s="1" t="s">
        <v>30939</v>
      </c>
      <c r="AI846" s="1" t="s">
        <v>23365</v>
      </c>
      <c r="AJ846" s="1" t="s">
        <v>23231</v>
      </c>
      <c r="AK846" s="1" t="s">
        <v>23365</v>
      </c>
      <c r="AL846" s="1" t="s">
        <v>23365</v>
      </c>
      <c r="AM846" s="1" t="s">
        <v>23365</v>
      </c>
      <c r="AN846" s="1">
        <f t="shared" si="43"/>
        <v>0</v>
      </c>
      <c r="AO846" s="1" t="s">
        <v>23365</v>
      </c>
      <c r="AP846" s="1">
        <f t="shared" si="44"/>
        <v>0</v>
      </c>
      <c r="AQ846" s="1">
        <v>250000</v>
      </c>
      <c r="AR846" s="1" t="s">
        <v>23365</v>
      </c>
      <c r="AS846" s="1" t="s">
        <v>23365</v>
      </c>
      <c r="AT846" s="1" t="s">
        <v>23365</v>
      </c>
      <c r="AU846" s="1" t="s">
        <v>23365</v>
      </c>
      <c r="AV846" s="1" t="s">
        <v>23365</v>
      </c>
      <c r="AW846" s="1" t="s">
        <v>23365</v>
      </c>
      <c r="AX846" s="1" t="s">
        <v>23365</v>
      </c>
      <c r="AY846" s="1" t="s">
        <v>23365</v>
      </c>
      <c r="AZ846" s="1" t="s">
        <v>23365</v>
      </c>
      <c r="BA846" s="1" t="s">
        <v>23365</v>
      </c>
      <c r="BB846" s="1" t="s">
        <v>23365</v>
      </c>
      <c r="BC846" s="1" t="s">
        <v>23365</v>
      </c>
      <c r="BD846" s="1" t="s">
        <v>23365</v>
      </c>
      <c r="BE846" s="1" t="s">
        <v>23365</v>
      </c>
      <c r="BF846" s="1" t="s">
        <v>30938</v>
      </c>
      <c r="BG846" s="1" t="s">
        <v>23365</v>
      </c>
      <c r="BH846" s="1" t="s">
        <v>23252</v>
      </c>
      <c r="BI846" s="1" t="s">
        <v>23365</v>
      </c>
      <c r="BJ846" s="1" t="s">
        <v>30939</v>
      </c>
      <c r="BK846" s="1" t="s">
        <v>23365</v>
      </c>
      <c r="BL846" s="1" t="s">
        <v>30939</v>
      </c>
      <c r="BM846" s="1" t="s">
        <v>23365</v>
      </c>
      <c r="BN846" s="1" t="s">
        <v>30939</v>
      </c>
      <c r="BO846" s="1" t="s">
        <v>23365</v>
      </c>
      <c r="BQ846" s="1" t="s">
        <v>23365</v>
      </c>
      <c r="BS846" s="1" t="s">
        <v>23365</v>
      </c>
      <c r="BU846" s="1" t="s">
        <v>23365</v>
      </c>
      <c r="BV846" s="1" t="s">
        <v>30939</v>
      </c>
      <c r="BW846" s="1" t="s">
        <v>23365</v>
      </c>
      <c r="BX846" s="1" t="s">
        <v>30939</v>
      </c>
      <c r="BY846" s="1" t="s">
        <v>23365</v>
      </c>
      <c r="BZ846" s="1" t="s">
        <v>30939</v>
      </c>
      <c r="CA846" s="1" t="s">
        <v>23365</v>
      </c>
      <c r="CB846" s="1" t="s">
        <v>30939</v>
      </c>
      <c r="CD846" s="1" t="s">
        <v>23365</v>
      </c>
      <c r="CE846" s="1" t="s">
        <v>23365</v>
      </c>
      <c r="CF846" s="1" t="s">
        <v>23365</v>
      </c>
      <c r="CG846" s="1" t="s">
        <v>30939</v>
      </c>
      <c r="CH846" s="1" t="s">
        <v>23365</v>
      </c>
      <c r="CI846" s="1" t="s">
        <v>23365</v>
      </c>
      <c r="CJ846" s="1" t="s">
        <v>23365</v>
      </c>
      <c r="CK846" s="1" t="s">
        <v>30939</v>
      </c>
      <c r="CL846" s="1" t="s">
        <v>23365</v>
      </c>
      <c r="CM846" s="1" t="s">
        <v>30939</v>
      </c>
      <c r="CN846" s="1" t="s">
        <v>23365</v>
      </c>
      <c r="CO846" s="1" t="s">
        <v>23365</v>
      </c>
      <c r="CP846" s="1" t="s">
        <v>30939</v>
      </c>
      <c r="CQ846" s="1" t="s">
        <v>23365</v>
      </c>
      <c r="CR846" s="1" t="s">
        <v>30939</v>
      </c>
      <c r="CS846" s="1" t="s">
        <v>23365</v>
      </c>
      <c r="CT846" s="1" t="s">
        <v>30939</v>
      </c>
      <c r="CU846" s="1" t="s">
        <v>23365</v>
      </c>
      <c r="CV846" s="1" t="s">
        <v>23365</v>
      </c>
      <c r="CW846" s="1" t="s">
        <v>23232</v>
      </c>
      <c r="CX846" s="1" t="s">
        <v>30938</v>
      </c>
      <c r="CY846" s="1" t="s">
        <v>30938</v>
      </c>
      <c r="CZ846" s="1" t="s">
        <v>30938</v>
      </c>
      <c r="DA846" s="1" t="s">
        <v>23327</v>
      </c>
      <c r="DB846" s="1" t="s">
        <v>23365</v>
      </c>
      <c r="DC846" s="1" t="s">
        <v>23210</v>
      </c>
      <c r="DD846" s="1" t="s">
        <v>13784</v>
      </c>
      <c r="DE846" s="1" t="s">
        <v>24410</v>
      </c>
      <c r="DF846" s="1" t="s">
        <v>13755</v>
      </c>
      <c r="DG846" s="1" t="s">
        <v>23365</v>
      </c>
      <c r="DH846" s="1" t="s">
        <v>23224</v>
      </c>
      <c r="DI846" s="1" t="s">
        <v>23365</v>
      </c>
      <c r="DJ846" s="1" t="s">
        <v>23365</v>
      </c>
      <c r="DK846" s="1" t="s">
        <v>30938</v>
      </c>
      <c r="DL846" s="1" t="s">
        <v>13785</v>
      </c>
    </row>
    <row r="847" spans="1:116">
      <c r="A847" s="1">
        <f t="shared" si="42"/>
        <v>2</v>
      </c>
      <c r="B847" s="1" t="s">
        <v>13786</v>
      </c>
      <c r="C847" s="1" t="s">
        <v>13787</v>
      </c>
      <c r="D847" s="1" t="s">
        <v>14173</v>
      </c>
      <c r="E847" s="10">
        <v>352701000000000</v>
      </c>
      <c r="F847" s="1" t="s">
        <v>19035</v>
      </c>
      <c r="G847" s="1" t="s">
        <v>13788</v>
      </c>
      <c r="H847" s="1" t="s">
        <v>20713</v>
      </c>
      <c r="I847" s="1" t="s">
        <v>23319</v>
      </c>
      <c r="J847" s="1" t="s">
        <v>23320</v>
      </c>
      <c r="K847" s="1">
        <v>785902457</v>
      </c>
      <c r="L847" s="1" t="s">
        <v>30867</v>
      </c>
      <c r="M847" s="1" t="s">
        <v>23365</v>
      </c>
      <c r="N847" s="1" t="s">
        <v>30938</v>
      </c>
      <c r="O847" s="1" t="s">
        <v>30938</v>
      </c>
      <c r="P847" s="1">
        <v>250000</v>
      </c>
      <c r="Q847" s="1" t="s">
        <v>30938</v>
      </c>
      <c r="R847" s="1" t="s">
        <v>23365</v>
      </c>
      <c r="S847" s="1" t="s">
        <v>23365</v>
      </c>
      <c r="T847" s="1" t="s">
        <v>23365</v>
      </c>
      <c r="U847" s="1" t="s">
        <v>23365</v>
      </c>
      <c r="V847" s="1" t="s">
        <v>23365</v>
      </c>
      <c r="W847" s="1" t="s">
        <v>30939</v>
      </c>
      <c r="X847" s="1" t="s">
        <v>23365</v>
      </c>
      <c r="Y847" s="1">
        <v>250000</v>
      </c>
      <c r="Z847" s="1">
        <v>1</v>
      </c>
      <c r="AA847" s="1">
        <v>10</v>
      </c>
      <c r="AB847" s="1" t="s">
        <v>23365</v>
      </c>
      <c r="AC847" s="1" t="s">
        <v>23365</v>
      </c>
      <c r="AD847" s="1" t="s">
        <v>23219</v>
      </c>
      <c r="AE847" s="1" t="s">
        <v>23365</v>
      </c>
      <c r="AF847" s="1" t="s">
        <v>30938</v>
      </c>
      <c r="AG847" s="1" t="s">
        <v>22328</v>
      </c>
      <c r="AH847" s="1" t="s">
        <v>30939</v>
      </c>
      <c r="AI847" s="1" t="s">
        <v>23365</v>
      </c>
      <c r="AJ847" s="1" t="s">
        <v>23178</v>
      </c>
      <c r="AK847" s="1" t="s">
        <v>23365</v>
      </c>
      <c r="AL847" s="1" t="s">
        <v>23365</v>
      </c>
      <c r="AM847" s="1">
        <v>50000</v>
      </c>
      <c r="AN847" s="1">
        <f t="shared" si="43"/>
        <v>1</v>
      </c>
      <c r="AO847" s="1" t="s">
        <v>23365</v>
      </c>
      <c r="AP847" s="1">
        <f t="shared" si="44"/>
        <v>1</v>
      </c>
      <c r="AQ847" s="1">
        <v>200000</v>
      </c>
      <c r="AR847" s="1" t="s">
        <v>23365</v>
      </c>
      <c r="AS847" s="1" t="s">
        <v>23365</v>
      </c>
      <c r="AT847" s="1" t="s">
        <v>23365</v>
      </c>
      <c r="AU847" s="1" t="s">
        <v>23365</v>
      </c>
      <c r="AV847" s="1" t="s">
        <v>23365</v>
      </c>
      <c r="AW847" s="1" t="s">
        <v>23365</v>
      </c>
      <c r="AX847" s="1" t="s">
        <v>23365</v>
      </c>
      <c r="AY847" s="1" t="s">
        <v>23365</v>
      </c>
      <c r="AZ847" s="1" t="s">
        <v>23365</v>
      </c>
      <c r="BA847" s="1" t="s">
        <v>23365</v>
      </c>
      <c r="BB847" s="1" t="s">
        <v>23365</v>
      </c>
      <c r="BC847" s="1" t="s">
        <v>23365</v>
      </c>
      <c r="BD847" s="1" t="s">
        <v>23365</v>
      </c>
      <c r="BE847" s="1" t="s">
        <v>23365</v>
      </c>
      <c r="BF847" s="1" t="s">
        <v>30938</v>
      </c>
      <c r="BG847" s="1" t="s">
        <v>23365</v>
      </c>
      <c r="BH847" s="1" t="s">
        <v>23325</v>
      </c>
      <c r="BI847" s="1" t="s">
        <v>23365</v>
      </c>
      <c r="BJ847" s="1" t="s">
        <v>30939</v>
      </c>
      <c r="BK847" s="1" t="s">
        <v>23365</v>
      </c>
      <c r="BL847" s="1" t="s">
        <v>30939</v>
      </c>
      <c r="BM847" s="1" t="s">
        <v>23365</v>
      </c>
      <c r="BN847" s="1" t="s">
        <v>30939</v>
      </c>
      <c r="BO847" s="1" t="s">
        <v>23365</v>
      </c>
      <c r="BQ847" s="1" t="s">
        <v>23365</v>
      </c>
      <c r="BS847" s="1" t="s">
        <v>23365</v>
      </c>
      <c r="BU847" s="1" t="s">
        <v>23365</v>
      </c>
      <c r="BV847" s="1" t="s">
        <v>30939</v>
      </c>
      <c r="BW847" s="1" t="s">
        <v>23365</v>
      </c>
      <c r="BX847" s="1" t="s">
        <v>30939</v>
      </c>
      <c r="BY847" s="1" t="s">
        <v>23365</v>
      </c>
      <c r="BZ847" s="1" t="s">
        <v>30939</v>
      </c>
      <c r="CA847" s="1" t="s">
        <v>23365</v>
      </c>
      <c r="CB847" s="1" t="s">
        <v>30939</v>
      </c>
      <c r="CD847" s="1" t="s">
        <v>23365</v>
      </c>
      <c r="CE847" s="1" t="s">
        <v>23365</v>
      </c>
      <c r="CF847" s="1" t="s">
        <v>23365</v>
      </c>
      <c r="CG847" s="1" t="s">
        <v>30939</v>
      </c>
      <c r="CH847" s="1" t="s">
        <v>23365</v>
      </c>
      <c r="CI847" s="1" t="s">
        <v>23365</v>
      </c>
      <c r="CJ847" s="1" t="s">
        <v>23365</v>
      </c>
      <c r="CK847" s="1" t="s">
        <v>30939</v>
      </c>
      <c r="CL847" s="1" t="s">
        <v>23365</v>
      </c>
      <c r="CM847" s="1" t="s">
        <v>30939</v>
      </c>
      <c r="CN847" s="1" t="s">
        <v>23365</v>
      </c>
      <c r="CO847" s="1" t="s">
        <v>23365</v>
      </c>
      <c r="CP847" s="1" t="s">
        <v>30939</v>
      </c>
      <c r="CQ847" s="1" t="s">
        <v>23365</v>
      </c>
      <c r="CR847" s="1" t="s">
        <v>30939</v>
      </c>
      <c r="CS847" s="1" t="s">
        <v>23365</v>
      </c>
      <c r="CT847" s="1" t="s">
        <v>30939</v>
      </c>
      <c r="CU847" s="1" t="s">
        <v>23365</v>
      </c>
      <c r="CV847" s="1" t="s">
        <v>23365</v>
      </c>
      <c r="CW847" s="1" t="s">
        <v>23232</v>
      </c>
      <c r="CX847" s="1" t="s">
        <v>30938</v>
      </c>
      <c r="CY847" s="1" t="s">
        <v>30938</v>
      </c>
      <c r="CZ847" s="1" t="s">
        <v>30938</v>
      </c>
      <c r="DA847" s="1" t="s">
        <v>23327</v>
      </c>
      <c r="DB847" s="1" t="s">
        <v>23365</v>
      </c>
      <c r="DC847" s="1" t="s">
        <v>23210</v>
      </c>
      <c r="DD847" s="1" t="s">
        <v>21482</v>
      </c>
      <c r="DE847" s="1" t="s">
        <v>24410</v>
      </c>
      <c r="DF847" s="1" t="s">
        <v>20909</v>
      </c>
      <c r="DG847" s="1" t="s">
        <v>23365</v>
      </c>
      <c r="DH847" s="1" t="s">
        <v>22671</v>
      </c>
      <c r="DI847" s="1" t="s">
        <v>23365</v>
      </c>
      <c r="DJ847" s="1" t="s">
        <v>23365</v>
      </c>
      <c r="DK847" s="1" t="s">
        <v>30938</v>
      </c>
      <c r="DL847" s="1" t="s">
        <v>13789</v>
      </c>
    </row>
    <row r="848" spans="1:116">
      <c r="A848" s="1">
        <f t="shared" si="42"/>
        <v>2</v>
      </c>
      <c r="B848" s="1" t="s">
        <v>13790</v>
      </c>
      <c r="C848" s="1" t="s">
        <v>13791</v>
      </c>
      <c r="D848" s="1" t="s">
        <v>14173</v>
      </c>
      <c r="E848" s="10">
        <v>352701000000000</v>
      </c>
      <c r="F848" s="1" t="s">
        <v>19901</v>
      </c>
      <c r="G848" s="1" t="s">
        <v>13792</v>
      </c>
      <c r="H848" s="1" t="s">
        <v>20713</v>
      </c>
      <c r="I848" s="1" t="s">
        <v>23319</v>
      </c>
      <c r="J848" s="1" t="s">
        <v>23320</v>
      </c>
      <c r="K848" s="1">
        <v>785929263</v>
      </c>
      <c r="L848" s="1" t="s">
        <v>30867</v>
      </c>
      <c r="M848" s="1" t="s">
        <v>23365</v>
      </c>
      <c r="N848" s="1" t="s">
        <v>30938</v>
      </c>
      <c r="O848" s="1" t="s">
        <v>30938</v>
      </c>
      <c r="P848" s="1">
        <v>254000</v>
      </c>
      <c r="Q848" s="1" t="s">
        <v>30938</v>
      </c>
      <c r="R848" s="1" t="s">
        <v>23365</v>
      </c>
      <c r="S848" s="1" t="s">
        <v>23365</v>
      </c>
      <c r="T848" s="1" t="s">
        <v>23365</v>
      </c>
      <c r="U848" s="1" t="s">
        <v>23365</v>
      </c>
      <c r="V848" s="1" t="s">
        <v>23365</v>
      </c>
      <c r="W848" s="1" t="s">
        <v>30939</v>
      </c>
      <c r="X848" s="1" t="s">
        <v>23365</v>
      </c>
      <c r="Y848" s="1">
        <v>250000</v>
      </c>
      <c r="Z848" s="1">
        <v>1</v>
      </c>
      <c r="AA848" s="1">
        <v>8</v>
      </c>
      <c r="AB848" s="1" t="s">
        <v>23365</v>
      </c>
      <c r="AC848" s="1" t="s">
        <v>23365</v>
      </c>
      <c r="AD848" s="1" t="s">
        <v>20827</v>
      </c>
      <c r="AE848" s="1" t="s">
        <v>23365</v>
      </c>
      <c r="AF848" s="1" t="s">
        <v>30938</v>
      </c>
      <c r="AG848" s="1" t="s">
        <v>13793</v>
      </c>
      <c r="AH848" s="1" t="s">
        <v>30939</v>
      </c>
      <c r="AI848" s="1" t="s">
        <v>23365</v>
      </c>
      <c r="AJ848" s="1" t="s">
        <v>23231</v>
      </c>
      <c r="AK848" s="1" t="s">
        <v>23365</v>
      </c>
      <c r="AL848" s="1" t="s">
        <v>23365</v>
      </c>
      <c r="AM848" s="1" t="s">
        <v>23365</v>
      </c>
      <c r="AN848" s="1">
        <f t="shared" si="43"/>
        <v>0</v>
      </c>
      <c r="AO848" s="1" t="s">
        <v>23365</v>
      </c>
      <c r="AP848" s="1">
        <f t="shared" si="44"/>
        <v>0</v>
      </c>
      <c r="AQ848" s="1">
        <v>250000</v>
      </c>
      <c r="AR848" s="1" t="s">
        <v>23365</v>
      </c>
      <c r="AS848" s="1" t="s">
        <v>23365</v>
      </c>
      <c r="AT848" s="1" t="s">
        <v>23365</v>
      </c>
      <c r="AU848" s="1" t="s">
        <v>23365</v>
      </c>
      <c r="AV848" s="1" t="s">
        <v>23365</v>
      </c>
      <c r="AW848" s="1" t="s">
        <v>23365</v>
      </c>
      <c r="AX848" s="1" t="s">
        <v>23365</v>
      </c>
      <c r="AY848" s="1" t="s">
        <v>23365</v>
      </c>
      <c r="AZ848" s="1" t="s">
        <v>23365</v>
      </c>
      <c r="BA848" s="1" t="s">
        <v>23365</v>
      </c>
      <c r="BB848" s="1" t="s">
        <v>23365</v>
      </c>
      <c r="BC848" s="1" t="s">
        <v>23365</v>
      </c>
      <c r="BD848" s="1" t="s">
        <v>23365</v>
      </c>
      <c r="BE848" s="1" t="s">
        <v>23365</v>
      </c>
      <c r="BF848" s="1" t="s">
        <v>30938</v>
      </c>
      <c r="BG848" s="1" t="s">
        <v>23365</v>
      </c>
      <c r="BH848" s="1" t="s">
        <v>23325</v>
      </c>
      <c r="BI848" s="1" t="s">
        <v>23365</v>
      </c>
      <c r="BJ848" s="1" t="s">
        <v>30939</v>
      </c>
      <c r="BK848" s="1" t="s">
        <v>23365</v>
      </c>
      <c r="BL848" s="1" t="s">
        <v>30939</v>
      </c>
      <c r="BM848" s="1" t="s">
        <v>23365</v>
      </c>
      <c r="BN848" s="1" t="s">
        <v>30939</v>
      </c>
      <c r="BO848" s="1" t="s">
        <v>23365</v>
      </c>
      <c r="BQ848" s="1" t="s">
        <v>23365</v>
      </c>
      <c r="BS848" s="1" t="s">
        <v>23365</v>
      </c>
      <c r="BU848" s="1" t="s">
        <v>23365</v>
      </c>
      <c r="BV848" s="1" t="s">
        <v>30939</v>
      </c>
      <c r="BW848" s="1" t="s">
        <v>23365</v>
      </c>
      <c r="BX848" s="1" t="s">
        <v>30939</v>
      </c>
      <c r="BY848" s="1" t="s">
        <v>23365</v>
      </c>
      <c r="BZ848" s="1" t="s">
        <v>30939</v>
      </c>
      <c r="CA848" s="1" t="s">
        <v>23365</v>
      </c>
      <c r="CB848" s="1" t="s">
        <v>30939</v>
      </c>
      <c r="CD848" s="1" t="s">
        <v>23365</v>
      </c>
      <c r="CE848" s="1" t="s">
        <v>23365</v>
      </c>
      <c r="CF848" s="1" t="s">
        <v>23365</v>
      </c>
      <c r="CG848" s="1" t="s">
        <v>30939</v>
      </c>
      <c r="CH848" s="1" t="s">
        <v>23365</v>
      </c>
      <c r="CI848" s="1" t="s">
        <v>23365</v>
      </c>
      <c r="CJ848" s="1" t="s">
        <v>23365</v>
      </c>
      <c r="CK848" s="1" t="s">
        <v>30939</v>
      </c>
      <c r="CL848" s="1" t="s">
        <v>23365</v>
      </c>
      <c r="CM848" s="1" t="s">
        <v>30939</v>
      </c>
      <c r="CN848" s="1" t="s">
        <v>23365</v>
      </c>
      <c r="CO848" s="1" t="s">
        <v>23365</v>
      </c>
      <c r="CP848" s="1" t="s">
        <v>30939</v>
      </c>
      <c r="CQ848" s="1" t="s">
        <v>23365</v>
      </c>
      <c r="CR848" s="1" t="s">
        <v>30939</v>
      </c>
      <c r="CS848" s="1" t="s">
        <v>23365</v>
      </c>
      <c r="CT848" s="1" t="s">
        <v>30939</v>
      </c>
      <c r="CU848" s="1" t="s">
        <v>23365</v>
      </c>
      <c r="CV848" s="1" t="s">
        <v>23365</v>
      </c>
      <c r="CW848" s="1" t="s">
        <v>23232</v>
      </c>
      <c r="CX848" s="1" t="s">
        <v>30938</v>
      </c>
      <c r="CY848" s="1" t="s">
        <v>30938</v>
      </c>
      <c r="CZ848" s="1" t="s">
        <v>30938</v>
      </c>
      <c r="DA848" s="1" t="s">
        <v>23327</v>
      </c>
      <c r="DB848" s="1" t="s">
        <v>23365</v>
      </c>
      <c r="DC848" s="1" t="s">
        <v>23210</v>
      </c>
      <c r="DD848" s="1" t="s">
        <v>13794</v>
      </c>
      <c r="DE848" s="1" t="s">
        <v>24410</v>
      </c>
      <c r="DF848" s="1" t="s">
        <v>20909</v>
      </c>
      <c r="DG848" s="1" t="s">
        <v>23365</v>
      </c>
      <c r="DH848" s="1" t="s">
        <v>23224</v>
      </c>
      <c r="DI848" s="1" t="s">
        <v>23365</v>
      </c>
      <c r="DJ848" s="1" t="s">
        <v>23365</v>
      </c>
      <c r="DK848" s="1" t="s">
        <v>30938</v>
      </c>
      <c r="DL848" s="1" t="s">
        <v>13795</v>
      </c>
    </row>
    <row r="849" spans="1:116">
      <c r="A849" s="1">
        <f t="shared" si="42"/>
        <v>2</v>
      </c>
      <c r="B849" s="1" t="s">
        <v>13796</v>
      </c>
      <c r="C849" s="1" t="s">
        <v>13797</v>
      </c>
      <c r="D849" s="1" t="s">
        <v>13798</v>
      </c>
      <c r="E849" s="10">
        <v>352701000000000</v>
      </c>
      <c r="F849" s="1" t="s">
        <v>20118</v>
      </c>
      <c r="G849" s="1" t="s">
        <v>13799</v>
      </c>
      <c r="H849" s="1" t="s">
        <v>20713</v>
      </c>
      <c r="I849" s="1" t="s">
        <v>23319</v>
      </c>
      <c r="J849" s="1" t="s">
        <v>23320</v>
      </c>
      <c r="K849" s="1">
        <v>785929304</v>
      </c>
      <c r="L849" s="1" t="s">
        <v>30867</v>
      </c>
      <c r="M849" s="1" t="s">
        <v>23365</v>
      </c>
      <c r="N849" s="1" t="s">
        <v>30938</v>
      </c>
      <c r="O849" s="1" t="s">
        <v>30938</v>
      </c>
      <c r="P849" s="1">
        <v>254000</v>
      </c>
      <c r="Q849" s="1" t="s">
        <v>30938</v>
      </c>
      <c r="R849" s="1" t="s">
        <v>23365</v>
      </c>
      <c r="S849" s="1" t="s">
        <v>23365</v>
      </c>
      <c r="T849" s="1" t="s">
        <v>23365</v>
      </c>
      <c r="U849" s="1" t="s">
        <v>23365</v>
      </c>
      <c r="V849" s="1" t="s">
        <v>23365</v>
      </c>
      <c r="W849" s="1" t="s">
        <v>30939</v>
      </c>
      <c r="X849" s="1" t="s">
        <v>23365</v>
      </c>
      <c r="Y849" s="1">
        <v>250000</v>
      </c>
      <c r="Z849" s="1">
        <v>1</v>
      </c>
      <c r="AA849" s="1">
        <v>8</v>
      </c>
      <c r="AB849" s="1" t="s">
        <v>23365</v>
      </c>
      <c r="AC849" s="1" t="s">
        <v>23365</v>
      </c>
      <c r="AD849" s="1" t="s">
        <v>22606</v>
      </c>
      <c r="AE849" s="1" t="s">
        <v>23365</v>
      </c>
      <c r="AF849" s="1" t="s">
        <v>30938</v>
      </c>
      <c r="AG849" s="1" t="s">
        <v>13800</v>
      </c>
      <c r="AH849" s="1" t="s">
        <v>30939</v>
      </c>
      <c r="AI849" s="1" t="s">
        <v>23365</v>
      </c>
      <c r="AJ849" s="1" t="s">
        <v>23178</v>
      </c>
      <c r="AK849" s="1" t="s">
        <v>23365</v>
      </c>
      <c r="AL849" s="1" t="s">
        <v>23365</v>
      </c>
      <c r="AM849" s="1">
        <v>50000</v>
      </c>
      <c r="AN849" s="1">
        <f t="shared" si="43"/>
        <v>1</v>
      </c>
      <c r="AO849" s="1" t="s">
        <v>23365</v>
      </c>
      <c r="AP849" s="1">
        <f t="shared" si="44"/>
        <v>1</v>
      </c>
      <c r="AQ849" s="1">
        <v>250000</v>
      </c>
      <c r="AR849" s="1" t="s">
        <v>23365</v>
      </c>
      <c r="AS849" s="1" t="s">
        <v>23365</v>
      </c>
      <c r="AT849" s="1" t="s">
        <v>23365</v>
      </c>
      <c r="AU849" s="1" t="s">
        <v>23365</v>
      </c>
      <c r="AV849" s="1" t="s">
        <v>23365</v>
      </c>
      <c r="AW849" s="1" t="s">
        <v>23365</v>
      </c>
      <c r="AX849" s="1" t="s">
        <v>23365</v>
      </c>
      <c r="AY849" s="1" t="s">
        <v>23365</v>
      </c>
      <c r="AZ849" s="1" t="s">
        <v>23365</v>
      </c>
      <c r="BA849" s="1" t="s">
        <v>23365</v>
      </c>
      <c r="BB849" s="1" t="s">
        <v>23365</v>
      </c>
      <c r="BC849" s="1" t="s">
        <v>23365</v>
      </c>
      <c r="BD849" s="1" t="s">
        <v>23365</v>
      </c>
      <c r="BE849" s="1" t="s">
        <v>23365</v>
      </c>
      <c r="BF849" s="1" t="s">
        <v>30938</v>
      </c>
      <c r="BG849" s="1" t="s">
        <v>23365</v>
      </c>
      <c r="BH849" s="1" t="s">
        <v>23252</v>
      </c>
      <c r="BI849" s="1" t="s">
        <v>23365</v>
      </c>
      <c r="BJ849" s="1" t="s">
        <v>30939</v>
      </c>
      <c r="BK849" s="1" t="s">
        <v>23365</v>
      </c>
      <c r="BL849" s="1" t="s">
        <v>30939</v>
      </c>
      <c r="BM849" s="1" t="s">
        <v>23365</v>
      </c>
      <c r="BN849" s="1" t="s">
        <v>30939</v>
      </c>
      <c r="BO849" s="1" t="s">
        <v>23365</v>
      </c>
      <c r="BQ849" s="1" t="s">
        <v>23365</v>
      </c>
      <c r="BS849" s="1" t="s">
        <v>23365</v>
      </c>
      <c r="BU849" s="1" t="s">
        <v>23365</v>
      </c>
      <c r="BV849" s="1" t="s">
        <v>30939</v>
      </c>
      <c r="BW849" s="1" t="s">
        <v>23365</v>
      </c>
      <c r="BX849" s="1" t="s">
        <v>30939</v>
      </c>
      <c r="BY849" s="1" t="s">
        <v>23365</v>
      </c>
      <c r="BZ849" s="1" t="s">
        <v>30939</v>
      </c>
      <c r="CA849" s="1" t="s">
        <v>23365</v>
      </c>
      <c r="CB849" s="1" t="s">
        <v>30939</v>
      </c>
      <c r="CD849" s="1" t="s">
        <v>23365</v>
      </c>
      <c r="CE849" s="1" t="s">
        <v>23365</v>
      </c>
      <c r="CF849" s="1" t="s">
        <v>23365</v>
      </c>
      <c r="CG849" s="1" t="s">
        <v>30939</v>
      </c>
      <c r="CH849" s="1" t="s">
        <v>23365</v>
      </c>
      <c r="CI849" s="1" t="s">
        <v>23365</v>
      </c>
      <c r="CJ849" s="1" t="s">
        <v>23365</v>
      </c>
      <c r="CK849" s="1" t="s">
        <v>30939</v>
      </c>
      <c r="CL849" s="1" t="s">
        <v>23365</v>
      </c>
      <c r="CM849" s="1" t="s">
        <v>30939</v>
      </c>
      <c r="CN849" s="1" t="s">
        <v>23365</v>
      </c>
      <c r="CO849" s="1" t="s">
        <v>23365</v>
      </c>
      <c r="CP849" s="1" t="s">
        <v>30939</v>
      </c>
      <c r="CQ849" s="1" t="s">
        <v>23365</v>
      </c>
      <c r="CR849" s="1" t="s">
        <v>30939</v>
      </c>
      <c r="CS849" s="1" t="s">
        <v>23365</v>
      </c>
      <c r="CT849" s="1" t="s">
        <v>30939</v>
      </c>
      <c r="CU849" s="1" t="s">
        <v>23365</v>
      </c>
      <c r="CV849" s="1" t="s">
        <v>23365</v>
      </c>
      <c r="CW849" s="1" t="s">
        <v>23232</v>
      </c>
      <c r="CX849" s="1" t="s">
        <v>30938</v>
      </c>
      <c r="CY849" s="1" t="s">
        <v>30938</v>
      </c>
      <c r="CZ849" s="1" t="s">
        <v>30938</v>
      </c>
      <c r="DA849" s="1" t="s">
        <v>23327</v>
      </c>
      <c r="DB849" s="1" t="s">
        <v>23365</v>
      </c>
      <c r="DC849" s="1" t="s">
        <v>23210</v>
      </c>
      <c r="DD849" s="1" t="s">
        <v>20908</v>
      </c>
      <c r="DE849" s="1" t="s">
        <v>24410</v>
      </c>
      <c r="DF849" s="1" t="s">
        <v>13702</v>
      </c>
      <c r="DG849" s="1" t="s">
        <v>23365</v>
      </c>
      <c r="DH849" s="1" t="s">
        <v>23224</v>
      </c>
      <c r="DI849" s="1" t="s">
        <v>23365</v>
      </c>
      <c r="DJ849" s="1" t="s">
        <v>23365</v>
      </c>
      <c r="DK849" s="1" t="s">
        <v>30938</v>
      </c>
      <c r="DL849" s="1" t="s">
        <v>13703</v>
      </c>
    </row>
    <row r="850" spans="1:116">
      <c r="A850" s="1">
        <f t="shared" si="42"/>
        <v>2</v>
      </c>
      <c r="B850" s="1" t="s">
        <v>13704</v>
      </c>
      <c r="C850" s="1" t="s">
        <v>13705</v>
      </c>
      <c r="D850" s="1" t="s">
        <v>13798</v>
      </c>
      <c r="E850" s="10">
        <v>352701000000000</v>
      </c>
      <c r="F850" s="1" t="s">
        <v>19910</v>
      </c>
      <c r="G850" s="1" t="s">
        <v>13706</v>
      </c>
      <c r="H850" s="1" t="s">
        <v>20713</v>
      </c>
      <c r="I850" s="1" t="s">
        <v>23319</v>
      </c>
      <c r="J850" s="1" t="s">
        <v>23320</v>
      </c>
      <c r="K850" s="1">
        <v>788896137</v>
      </c>
      <c r="L850" s="1" t="s">
        <v>30867</v>
      </c>
      <c r="M850" s="1" t="s">
        <v>23365</v>
      </c>
      <c r="N850" s="1" t="s">
        <v>30938</v>
      </c>
      <c r="O850" s="1" t="s">
        <v>30938</v>
      </c>
      <c r="P850" s="1">
        <v>250000</v>
      </c>
      <c r="Q850" s="1" t="s">
        <v>30938</v>
      </c>
      <c r="R850" s="1" t="s">
        <v>23365</v>
      </c>
      <c r="S850" s="1" t="s">
        <v>23365</v>
      </c>
      <c r="T850" s="1" t="s">
        <v>23365</v>
      </c>
      <c r="U850" s="1" t="s">
        <v>23365</v>
      </c>
      <c r="V850" s="1" t="s">
        <v>23365</v>
      </c>
      <c r="W850" s="1" t="s">
        <v>30939</v>
      </c>
      <c r="X850" s="1" t="s">
        <v>23365</v>
      </c>
      <c r="Y850" s="1">
        <v>250000</v>
      </c>
      <c r="Z850" s="1">
        <v>1</v>
      </c>
      <c r="AA850" s="1">
        <v>10</v>
      </c>
      <c r="AB850" s="1" t="s">
        <v>23365</v>
      </c>
      <c r="AC850" s="1" t="s">
        <v>23365</v>
      </c>
      <c r="AD850" s="1" t="s">
        <v>23241</v>
      </c>
      <c r="AE850" s="1" t="s">
        <v>23365</v>
      </c>
      <c r="AF850" s="1" t="s">
        <v>30938</v>
      </c>
      <c r="AG850" s="1" t="s">
        <v>23168</v>
      </c>
      <c r="AH850" s="1" t="s">
        <v>30939</v>
      </c>
      <c r="AI850" s="1" t="s">
        <v>23365</v>
      </c>
      <c r="AJ850" s="1" t="s">
        <v>22923</v>
      </c>
      <c r="AK850" s="1" t="s">
        <v>23365</v>
      </c>
      <c r="AL850" s="1" t="s">
        <v>23365</v>
      </c>
      <c r="AM850" s="1" t="s">
        <v>23365</v>
      </c>
      <c r="AN850" s="1">
        <f t="shared" si="43"/>
        <v>0</v>
      </c>
      <c r="AO850" s="1">
        <v>50000</v>
      </c>
      <c r="AP850" s="1">
        <f t="shared" si="44"/>
        <v>1</v>
      </c>
      <c r="AQ850" s="1">
        <v>200000</v>
      </c>
      <c r="AR850" s="1" t="s">
        <v>23365</v>
      </c>
      <c r="AS850" s="1" t="s">
        <v>23365</v>
      </c>
      <c r="AT850" s="1" t="s">
        <v>23365</v>
      </c>
      <c r="AU850" s="1" t="s">
        <v>23365</v>
      </c>
      <c r="AV850" s="1" t="s">
        <v>23365</v>
      </c>
      <c r="AW850" s="1" t="s">
        <v>23365</v>
      </c>
      <c r="AX850" s="1" t="s">
        <v>23365</v>
      </c>
      <c r="AY850" s="1" t="s">
        <v>23365</v>
      </c>
      <c r="AZ850" s="1" t="s">
        <v>23365</v>
      </c>
      <c r="BA850" s="1" t="s">
        <v>23365</v>
      </c>
      <c r="BB850" s="1" t="s">
        <v>23365</v>
      </c>
      <c r="BC850" s="1" t="s">
        <v>23365</v>
      </c>
      <c r="BD850" s="1" t="s">
        <v>23365</v>
      </c>
      <c r="BE850" s="1" t="s">
        <v>23365</v>
      </c>
      <c r="BF850" s="1" t="s">
        <v>30938</v>
      </c>
      <c r="BG850" s="1" t="s">
        <v>23365</v>
      </c>
      <c r="BH850" s="1" t="s">
        <v>23252</v>
      </c>
      <c r="BI850" s="1" t="s">
        <v>23365</v>
      </c>
      <c r="BJ850" s="1" t="s">
        <v>30939</v>
      </c>
      <c r="BK850" s="1" t="s">
        <v>23365</v>
      </c>
      <c r="BL850" s="1" t="s">
        <v>30939</v>
      </c>
      <c r="BM850" s="1" t="s">
        <v>23365</v>
      </c>
      <c r="BN850" s="1" t="s">
        <v>30939</v>
      </c>
      <c r="BO850" s="1" t="s">
        <v>23365</v>
      </c>
      <c r="BQ850" s="1" t="s">
        <v>23365</v>
      </c>
      <c r="BS850" s="1" t="s">
        <v>23365</v>
      </c>
      <c r="BU850" s="1" t="s">
        <v>23365</v>
      </c>
      <c r="BV850" s="1" t="s">
        <v>30939</v>
      </c>
      <c r="BW850" s="1" t="s">
        <v>23365</v>
      </c>
      <c r="BX850" s="1" t="s">
        <v>30939</v>
      </c>
      <c r="BY850" s="1" t="s">
        <v>23365</v>
      </c>
      <c r="BZ850" s="1" t="s">
        <v>30939</v>
      </c>
      <c r="CA850" s="1" t="s">
        <v>23365</v>
      </c>
      <c r="CB850" s="1" t="s">
        <v>30939</v>
      </c>
      <c r="CD850" s="1" t="s">
        <v>23365</v>
      </c>
      <c r="CE850" s="1" t="s">
        <v>23365</v>
      </c>
      <c r="CF850" s="1" t="s">
        <v>23365</v>
      </c>
      <c r="CG850" s="1" t="s">
        <v>30939</v>
      </c>
      <c r="CH850" s="1" t="s">
        <v>23365</v>
      </c>
      <c r="CI850" s="1" t="s">
        <v>23365</v>
      </c>
      <c r="CJ850" s="1" t="s">
        <v>23365</v>
      </c>
      <c r="CK850" s="1" t="s">
        <v>30939</v>
      </c>
      <c r="CL850" s="1" t="s">
        <v>23365</v>
      </c>
      <c r="CM850" s="1" t="s">
        <v>30939</v>
      </c>
      <c r="CN850" s="1" t="s">
        <v>23365</v>
      </c>
      <c r="CO850" s="1" t="s">
        <v>23365</v>
      </c>
      <c r="CP850" s="1" t="s">
        <v>30939</v>
      </c>
      <c r="CQ850" s="1" t="s">
        <v>23365</v>
      </c>
      <c r="CR850" s="1" t="s">
        <v>30939</v>
      </c>
      <c r="CS850" s="1" t="s">
        <v>23365</v>
      </c>
      <c r="CT850" s="1" t="s">
        <v>30939</v>
      </c>
      <c r="CU850" s="1" t="s">
        <v>23365</v>
      </c>
      <c r="CV850" s="1" t="s">
        <v>23365</v>
      </c>
      <c r="CW850" s="1" t="s">
        <v>23232</v>
      </c>
      <c r="CX850" s="1" t="s">
        <v>30938</v>
      </c>
      <c r="CY850" s="1" t="s">
        <v>30938</v>
      </c>
      <c r="CZ850" s="1" t="s">
        <v>30938</v>
      </c>
      <c r="DA850" s="1" t="s">
        <v>23327</v>
      </c>
      <c r="DB850" s="1" t="s">
        <v>23365</v>
      </c>
      <c r="DC850" s="1" t="s">
        <v>23210</v>
      </c>
      <c r="DD850" s="1" t="s">
        <v>14647</v>
      </c>
      <c r="DE850" s="1" t="s">
        <v>24410</v>
      </c>
      <c r="DF850" s="1" t="s">
        <v>13707</v>
      </c>
      <c r="DG850" s="1" t="s">
        <v>23365</v>
      </c>
      <c r="DH850" s="1" t="s">
        <v>23224</v>
      </c>
      <c r="DI850" s="1" t="s">
        <v>23365</v>
      </c>
      <c r="DJ850" s="1" t="s">
        <v>23365</v>
      </c>
      <c r="DK850" s="1" t="s">
        <v>30938</v>
      </c>
      <c r="DL850" s="1" t="s">
        <v>13708</v>
      </c>
    </row>
    <row r="851" spans="1:116">
      <c r="A851" s="1">
        <f t="shared" ref="A851:A914" si="45">COUNTIF($F$18:$F$1068,F851)</f>
        <v>3</v>
      </c>
      <c r="B851" s="1" t="s">
        <v>13709</v>
      </c>
      <c r="C851" s="1" t="s">
        <v>13710</v>
      </c>
      <c r="D851" s="1" t="s">
        <v>13798</v>
      </c>
      <c r="E851" s="10">
        <v>352701000000000</v>
      </c>
      <c r="F851" s="1" t="s">
        <v>19588</v>
      </c>
      <c r="G851" s="1" t="s">
        <v>13711</v>
      </c>
      <c r="H851" s="1" t="s">
        <v>20713</v>
      </c>
      <c r="I851" s="1" t="s">
        <v>23319</v>
      </c>
      <c r="J851" s="1" t="s">
        <v>23320</v>
      </c>
      <c r="K851" s="1">
        <v>788896039</v>
      </c>
      <c r="L851" s="1" t="s">
        <v>30867</v>
      </c>
      <c r="M851" s="1" t="s">
        <v>23365</v>
      </c>
      <c r="N851" s="1" t="s">
        <v>30938</v>
      </c>
      <c r="O851" s="1" t="s">
        <v>30938</v>
      </c>
      <c r="P851" s="1">
        <v>254000</v>
      </c>
      <c r="Q851" s="1" t="s">
        <v>30938</v>
      </c>
      <c r="R851" s="1" t="s">
        <v>23365</v>
      </c>
      <c r="S851" s="1" t="s">
        <v>23365</v>
      </c>
      <c r="T851" s="1" t="s">
        <v>23365</v>
      </c>
      <c r="U851" s="1" t="s">
        <v>23365</v>
      </c>
      <c r="V851" s="1" t="s">
        <v>23365</v>
      </c>
      <c r="W851" s="1" t="s">
        <v>30939</v>
      </c>
      <c r="X851" s="1" t="s">
        <v>23365</v>
      </c>
      <c r="Y851" s="1">
        <v>250000</v>
      </c>
      <c r="Z851" s="1">
        <v>1</v>
      </c>
      <c r="AA851" s="1">
        <v>5</v>
      </c>
      <c r="AB851" s="1" t="s">
        <v>23365</v>
      </c>
      <c r="AC851" s="1" t="s">
        <v>23365</v>
      </c>
      <c r="AD851" s="1" t="s">
        <v>13712</v>
      </c>
      <c r="AE851" s="1" t="s">
        <v>23365</v>
      </c>
      <c r="AF851" s="1" t="s">
        <v>30938</v>
      </c>
      <c r="AG851" s="1" t="s">
        <v>21481</v>
      </c>
      <c r="AH851" s="1" t="s">
        <v>30939</v>
      </c>
      <c r="AI851" s="1" t="s">
        <v>23365</v>
      </c>
      <c r="AJ851" s="1" t="s">
        <v>23178</v>
      </c>
      <c r="AK851" s="1" t="s">
        <v>23365</v>
      </c>
      <c r="AL851" s="1" t="s">
        <v>23365</v>
      </c>
      <c r="AM851" s="1">
        <v>50000</v>
      </c>
      <c r="AN851" s="1">
        <f t="shared" ref="AN851:AN914" si="46">IF(AM851="null",0,1)</f>
        <v>1</v>
      </c>
      <c r="AO851" s="1" t="s">
        <v>23365</v>
      </c>
      <c r="AP851" s="1">
        <f t="shared" ref="AP851:AP914" si="47">IF(AN851=1,1,IF(AO851="null",0,1))</f>
        <v>1</v>
      </c>
      <c r="AQ851" s="1">
        <v>200000</v>
      </c>
      <c r="AR851" s="1" t="s">
        <v>23365</v>
      </c>
      <c r="AS851" s="1" t="s">
        <v>23365</v>
      </c>
      <c r="AT851" s="1" t="s">
        <v>23365</v>
      </c>
      <c r="AU851" s="1" t="s">
        <v>23365</v>
      </c>
      <c r="AV851" s="1" t="s">
        <v>23365</v>
      </c>
      <c r="AW851" s="1" t="s">
        <v>23365</v>
      </c>
      <c r="AX851" s="1" t="s">
        <v>23365</v>
      </c>
      <c r="AY851" s="1" t="s">
        <v>23365</v>
      </c>
      <c r="AZ851" s="1" t="s">
        <v>23365</v>
      </c>
      <c r="BA851" s="1" t="s">
        <v>23365</v>
      </c>
      <c r="BB851" s="1" t="s">
        <v>23365</v>
      </c>
      <c r="BC851" s="1" t="s">
        <v>23365</v>
      </c>
      <c r="BD851" s="1" t="s">
        <v>23365</v>
      </c>
      <c r="BE851" s="1" t="s">
        <v>23365</v>
      </c>
      <c r="BF851" s="1" t="s">
        <v>30938</v>
      </c>
      <c r="BG851" s="1" t="s">
        <v>23365</v>
      </c>
      <c r="BH851" s="1" t="s">
        <v>23252</v>
      </c>
      <c r="BI851" s="1" t="s">
        <v>23365</v>
      </c>
      <c r="BJ851" s="1" t="s">
        <v>30939</v>
      </c>
      <c r="BK851" s="1" t="s">
        <v>23365</v>
      </c>
      <c r="BL851" s="1" t="s">
        <v>30939</v>
      </c>
      <c r="BM851" s="1" t="s">
        <v>23365</v>
      </c>
      <c r="BN851" s="1" t="s">
        <v>30939</v>
      </c>
      <c r="BO851" s="1" t="s">
        <v>23365</v>
      </c>
      <c r="BQ851" s="1" t="s">
        <v>23365</v>
      </c>
      <c r="BS851" s="1" t="s">
        <v>23365</v>
      </c>
      <c r="BU851" s="1" t="s">
        <v>23365</v>
      </c>
      <c r="BV851" s="1" t="s">
        <v>30939</v>
      </c>
      <c r="BW851" s="1" t="s">
        <v>23365</v>
      </c>
      <c r="BX851" s="1" t="s">
        <v>30939</v>
      </c>
      <c r="BY851" s="1" t="s">
        <v>23365</v>
      </c>
      <c r="BZ851" s="1" t="s">
        <v>30939</v>
      </c>
      <c r="CA851" s="1" t="s">
        <v>23365</v>
      </c>
      <c r="CB851" s="1" t="s">
        <v>30939</v>
      </c>
      <c r="CD851" s="1" t="s">
        <v>23365</v>
      </c>
      <c r="CE851" s="1" t="s">
        <v>23365</v>
      </c>
      <c r="CF851" s="1" t="s">
        <v>23365</v>
      </c>
      <c r="CG851" s="1" t="s">
        <v>30939</v>
      </c>
      <c r="CH851" s="1" t="s">
        <v>23365</v>
      </c>
      <c r="CI851" s="1" t="s">
        <v>23365</v>
      </c>
      <c r="CJ851" s="1" t="s">
        <v>23365</v>
      </c>
      <c r="CK851" s="1" t="s">
        <v>30939</v>
      </c>
      <c r="CL851" s="1" t="s">
        <v>23365</v>
      </c>
      <c r="CM851" s="1" t="s">
        <v>30939</v>
      </c>
      <c r="CN851" s="1" t="s">
        <v>23365</v>
      </c>
      <c r="CO851" s="1" t="s">
        <v>23365</v>
      </c>
      <c r="CP851" s="1" t="s">
        <v>30939</v>
      </c>
      <c r="CQ851" s="1" t="s">
        <v>23365</v>
      </c>
      <c r="CR851" s="1" t="s">
        <v>30939</v>
      </c>
      <c r="CS851" s="1" t="s">
        <v>23365</v>
      </c>
      <c r="CT851" s="1" t="s">
        <v>30939</v>
      </c>
      <c r="CU851" s="1" t="s">
        <v>23365</v>
      </c>
      <c r="CV851" s="1" t="s">
        <v>23365</v>
      </c>
      <c r="CW851" s="1" t="s">
        <v>23232</v>
      </c>
      <c r="CX851" s="1" t="s">
        <v>30938</v>
      </c>
      <c r="CY851" s="1" t="s">
        <v>30938</v>
      </c>
      <c r="CZ851" s="1" t="s">
        <v>30938</v>
      </c>
      <c r="DA851" s="1" t="s">
        <v>23327</v>
      </c>
      <c r="DB851" s="1" t="s">
        <v>23365</v>
      </c>
      <c r="DC851" s="1" t="s">
        <v>23210</v>
      </c>
      <c r="DD851" s="1" t="s">
        <v>13713</v>
      </c>
      <c r="DE851" s="1" t="s">
        <v>24410</v>
      </c>
      <c r="DF851" s="1" t="s">
        <v>13714</v>
      </c>
      <c r="DG851" s="1" t="s">
        <v>23365</v>
      </c>
      <c r="DH851" s="1" t="s">
        <v>23224</v>
      </c>
      <c r="DI851" s="1" t="s">
        <v>23365</v>
      </c>
      <c r="DJ851" s="1" t="s">
        <v>23365</v>
      </c>
      <c r="DK851" s="1" t="s">
        <v>30938</v>
      </c>
      <c r="DL851" s="1" t="s">
        <v>13715</v>
      </c>
    </row>
    <row r="852" spans="1:116">
      <c r="A852" s="1">
        <f t="shared" si="45"/>
        <v>2</v>
      </c>
      <c r="B852" s="1" t="s">
        <v>13716</v>
      </c>
      <c r="C852" s="1" t="s">
        <v>13717</v>
      </c>
      <c r="D852" s="1" t="s">
        <v>14173</v>
      </c>
      <c r="E852" s="10">
        <v>353768000000000</v>
      </c>
      <c r="F852" s="1" t="s">
        <v>16696</v>
      </c>
      <c r="G852" s="1" t="s">
        <v>13718</v>
      </c>
      <c r="H852" s="1" t="s">
        <v>17130</v>
      </c>
      <c r="I852" s="1" t="s">
        <v>23319</v>
      </c>
      <c r="J852" s="1" t="s">
        <v>20253</v>
      </c>
      <c r="K852" s="1">
        <v>783705281</v>
      </c>
      <c r="L852" s="1" t="s">
        <v>30867</v>
      </c>
      <c r="M852" s="1" t="s">
        <v>23365</v>
      </c>
      <c r="N852" s="1" t="s">
        <v>30938</v>
      </c>
      <c r="O852" s="1" t="s">
        <v>30938</v>
      </c>
      <c r="P852" s="1">
        <v>253250</v>
      </c>
      <c r="Q852" s="1" t="s">
        <v>30938</v>
      </c>
      <c r="R852" s="1" t="s">
        <v>23365</v>
      </c>
      <c r="S852" s="1" t="s">
        <v>23365</v>
      </c>
      <c r="T852" s="1" t="s">
        <v>23365</v>
      </c>
      <c r="U852" s="1" t="s">
        <v>23365</v>
      </c>
      <c r="V852" s="1" t="s">
        <v>23365</v>
      </c>
      <c r="W852" s="1" t="s">
        <v>30939</v>
      </c>
      <c r="X852" s="1" t="s">
        <v>23365</v>
      </c>
      <c r="Y852" s="1">
        <v>250000</v>
      </c>
      <c r="Z852" s="1">
        <v>1</v>
      </c>
      <c r="AA852" s="1">
        <v>10</v>
      </c>
      <c r="AB852" s="1">
        <v>0</v>
      </c>
      <c r="AC852" s="1" t="s">
        <v>23365</v>
      </c>
      <c r="AD852" s="1" t="s">
        <v>18618</v>
      </c>
      <c r="AE852" s="1" t="s">
        <v>23365</v>
      </c>
      <c r="AF852" s="1" t="s">
        <v>30938</v>
      </c>
      <c r="AG852" s="1" t="s">
        <v>14888</v>
      </c>
      <c r="AH852" s="1" t="s">
        <v>30939</v>
      </c>
      <c r="AI852" s="1" t="s">
        <v>23365</v>
      </c>
      <c r="AJ852" s="1" t="s">
        <v>23137</v>
      </c>
      <c r="AK852" s="1" t="s">
        <v>23365</v>
      </c>
      <c r="AL852" s="1" t="s">
        <v>23365</v>
      </c>
      <c r="AM852" s="1" t="s">
        <v>23365</v>
      </c>
      <c r="AN852" s="1">
        <f t="shared" si="46"/>
        <v>0</v>
      </c>
      <c r="AO852" s="1" t="s">
        <v>23365</v>
      </c>
      <c r="AP852" s="1">
        <f t="shared" si="47"/>
        <v>0</v>
      </c>
      <c r="AQ852" s="1" t="s">
        <v>23365</v>
      </c>
      <c r="AR852" s="1" t="s">
        <v>23365</v>
      </c>
      <c r="AS852" s="1">
        <v>245000</v>
      </c>
      <c r="AT852" s="1" t="s">
        <v>23365</v>
      </c>
      <c r="AU852" s="1" t="s">
        <v>23365</v>
      </c>
      <c r="AV852" s="1" t="s">
        <v>23365</v>
      </c>
      <c r="AW852" s="1" t="s">
        <v>23365</v>
      </c>
      <c r="AX852" s="1" t="s">
        <v>23365</v>
      </c>
      <c r="AY852" s="1" t="s">
        <v>23365</v>
      </c>
      <c r="AZ852" s="1" t="s">
        <v>23365</v>
      </c>
      <c r="BA852" s="1" t="s">
        <v>23365</v>
      </c>
      <c r="BB852" s="1" t="s">
        <v>23365</v>
      </c>
      <c r="BC852" s="1" t="s">
        <v>23365</v>
      </c>
      <c r="BD852" s="1" t="s">
        <v>23365</v>
      </c>
      <c r="BE852" s="1" t="s">
        <v>23365</v>
      </c>
      <c r="BF852" s="1" t="s">
        <v>30938</v>
      </c>
      <c r="BG852" s="1" t="s">
        <v>23365</v>
      </c>
      <c r="BH852" s="1" t="s">
        <v>23252</v>
      </c>
      <c r="BI852" s="1" t="s">
        <v>23365</v>
      </c>
      <c r="BJ852" s="1" t="s">
        <v>30939</v>
      </c>
      <c r="BK852" s="1" t="s">
        <v>23365</v>
      </c>
      <c r="BL852" s="1" t="s">
        <v>30939</v>
      </c>
      <c r="BM852" s="1" t="s">
        <v>23365</v>
      </c>
      <c r="BN852" s="1" t="s">
        <v>30939</v>
      </c>
      <c r="BO852" s="1" t="s">
        <v>23365</v>
      </c>
      <c r="BQ852" s="1" t="s">
        <v>23365</v>
      </c>
      <c r="BS852" s="1" t="s">
        <v>23365</v>
      </c>
      <c r="BU852" s="1" t="s">
        <v>23365</v>
      </c>
      <c r="BV852" s="1" t="s">
        <v>30939</v>
      </c>
      <c r="BW852" s="1" t="s">
        <v>23365</v>
      </c>
      <c r="BX852" s="1" t="s">
        <v>30939</v>
      </c>
      <c r="BY852" s="1" t="s">
        <v>23365</v>
      </c>
      <c r="BZ852" s="1" t="s">
        <v>30939</v>
      </c>
      <c r="CA852" s="1" t="s">
        <v>23365</v>
      </c>
      <c r="CB852" s="1" t="s">
        <v>30939</v>
      </c>
      <c r="CD852" s="1" t="s">
        <v>23365</v>
      </c>
      <c r="CE852" s="1" t="s">
        <v>23365</v>
      </c>
      <c r="CF852" s="1" t="s">
        <v>23365</v>
      </c>
      <c r="CG852" s="1" t="s">
        <v>30939</v>
      </c>
      <c r="CH852" s="1" t="s">
        <v>23365</v>
      </c>
      <c r="CI852" s="1" t="s">
        <v>23365</v>
      </c>
      <c r="CJ852" s="1" t="s">
        <v>23365</v>
      </c>
      <c r="CK852" s="1" t="s">
        <v>30939</v>
      </c>
      <c r="CL852" s="1" t="s">
        <v>23365</v>
      </c>
      <c r="CM852" s="1" t="s">
        <v>30939</v>
      </c>
      <c r="CN852" s="1" t="s">
        <v>23365</v>
      </c>
      <c r="CO852" s="1" t="s">
        <v>23365</v>
      </c>
      <c r="CP852" s="1" t="s">
        <v>30939</v>
      </c>
      <c r="CQ852" s="1" t="s">
        <v>23365</v>
      </c>
      <c r="CR852" s="1" t="s">
        <v>30939</v>
      </c>
      <c r="CS852" s="1" t="s">
        <v>23365</v>
      </c>
      <c r="CT852" s="1" t="s">
        <v>30939</v>
      </c>
      <c r="CU852" s="1" t="s">
        <v>23365</v>
      </c>
      <c r="CV852" s="1" t="s">
        <v>23365</v>
      </c>
      <c r="CW852" s="1" t="s">
        <v>23232</v>
      </c>
      <c r="CX852" s="1" t="s">
        <v>30938</v>
      </c>
      <c r="CY852" s="1" t="s">
        <v>30938</v>
      </c>
      <c r="CZ852" s="1" t="s">
        <v>30938</v>
      </c>
      <c r="DA852" s="1" t="s">
        <v>23327</v>
      </c>
      <c r="DB852" s="1" t="s">
        <v>23365</v>
      </c>
      <c r="DC852" s="1" t="s">
        <v>23210</v>
      </c>
      <c r="DD852" s="1" t="s">
        <v>13719</v>
      </c>
      <c r="DE852" s="1" t="s">
        <v>24410</v>
      </c>
      <c r="DF852" s="1" t="s">
        <v>14533</v>
      </c>
      <c r="DG852" s="1" t="s">
        <v>13720</v>
      </c>
      <c r="DH852" s="1" t="s">
        <v>14843</v>
      </c>
      <c r="DI852" s="1" t="s">
        <v>23365</v>
      </c>
      <c r="DJ852" s="1" t="s">
        <v>23365</v>
      </c>
      <c r="DK852" s="1" t="s">
        <v>30938</v>
      </c>
      <c r="DL852" s="1" t="s">
        <v>13721</v>
      </c>
    </row>
    <row r="853" spans="1:116">
      <c r="A853" s="1">
        <f t="shared" si="45"/>
        <v>2</v>
      </c>
      <c r="B853" s="1" t="s">
        <v>13722</v>
      </c>
      <c r="C853" s="1" t="s">
        <v>13723</v>
      </c>
      <c r="D853" s="1" t="s">
        <v>13724</v>
      </c>
      <c r="E853" s="10">
        <v>353768000000000</v>
      </c>
      <c r="F853" s="1" t="s">
        <v>16630</v>
      </c>
      <c r="G853" s="1" t="s">
        <v>13725</v>
      </c>
      <c r="H853" s="1" t="s">
        <v>17130</v>
      </c>
      <c r="I853" s="1" t="s">
        <v>23319</v>
      </c>
      <c r="J853" s="1" t="s">
        <v>20253</v>
      </c>
      <c r="K853" s="1">
        <v>788896057</v>
      </c>
      <c r="L853" s="1" t="s">
        <v>30867</v>
      </c>
      <c r="M853" s="1" t="s">
        <v>23365</v>
      </c>
      <c r="N853" s="1" t="s">
        <v>30938</v>
      </c>
      <c r="O853" s="1" t="s">
        <v>30938</v>
      </c>
      <c r="P853" s="1">
        <v>253250</v>
      </c>
      <c r="Q853" s="1" t="s">
        <v>30938</v>
      </c>
      <c r="R853" s="1" t="s">
        <v>23365</v>
      </c>
      <c r="S853" s="1" t="s">
        <v>23365</v>
      </c>
      <c r="T853" s="1" t="s">
        <v>23365</v>
      </c>
      <c r="U853" s="1" t="s">
        <v>23365</v>
      </c>
      <c r="V853" s="1" t="s">
        <v>23365</v>
      </c>
      <c r="W853" s="1" t="s">
        <v>30939</v>
      </c>
      <c r="X853" s="1" t="s">
        <v>23365</v>
      </c>
      <c r="Y853" s="1">
        <v>250000</v>
      </c>
      <c r="Z853" s="1">
        <v>1</v>
      </c>
      <c r="AA853" s="1">
        <v>10</v>
      </c>
      <c r="AB853" s="1">
        <v>0</v>
      </c>
      <c r="AC853" s="1" t="s">
        <v>23365</v>
      </c>
      <c r="AD853" s="1" t="s">
        <v>13726</v>
      </c>
      <c r="AE853" s="1" t="s">
        <v>23365</v>
      </c>
      <c r="AF853" s="1" t="s">
        <v>30938</v>
      </c>
      <c r="AG853" s="1" t="s">
        <v>13727</v>
      </c>
      <c r="AH853" s="1" t="s">
        <v>30939</v>
      </c>
      <c r="AI853" s="1" t="s">
        <v>23365</v>
      </c>
      <c r="AJ853" s="1" t="s">
        <v>23231</v>
      </c>
      <c r="AK853" s="1" t="s">
        <v>23365</v>
      </c>
      <c r="AL853" s="1" t="s">
        <v>23365</v>
      </c>
      <c r="AM853" s="1" t="s">
        <v>23365</v>
      </c>
      <c r="AN853" s="1">
        <f t="shared" si="46"/>
        <v>0</v>
      </c>
      <c r="AO853" s="1" t="s">
        <v>23365</v>
      </c>
      <c r="AP853" s="1">
        <f t="shared" si="47"/>
        <v>0</v>
      </c>
      <c r="AQ853" s="1">
        <v>245000</v>
      </c>
      <c r="AR853" s="1" t="s">
        <v>23365</v>
      </c>
      <c r="AS853" s="1" t="s">
        <v>23365</v>
      </c>
      <c r="AT853" s="1" t="s">
        <v>23365</v>
      </c>
      <c r="AU853" s="1" t="s">
        <v>23365</v>
      </c>
      <c r="AV853" s="1" t="s">
        <v>23365</v>
      </c>
      <c r="AW853" s="1" t="s">
        <v>23365</v>
      </c>
      <c r="AX853" s="1" t="s">
        <v>23365</v>
      </c>
      <c r="AY853" s="1" t="s">
        <v>23365</v>
      </c>
      <c r="AZ853" s="1" t="s">
        <v>23365</v>
      </c>
      <c r="BA853" s="1" t="s">
        <v>23365</v>
      </c>
      <c r="BB853" s="1" t="s">
        <v>23365</v>
      </c>
      <c r="BC853" s="1" t="s">
        <v>23365</v>
      </c>
      <c r="BD853" s="1" t="s">
        <v>23365</v>
      </c>
      <c r="BE853" s="1" t="s">
        <v>23365</v>
      </c>
      <c r="BF853" s="1" t="s">
        <v>30938</v>
      </c>
      <c r="BG853" s="1" t="s">
        <v>23365</v>
      </c>
      <c r="BH853" s="1" t="s">
        <v>23252</v>
      </c>
      <c r="BI853" s="1" t="s">
        <v>23365</v>
      </c>
      <c r="BJ853" s="1" t="s">
        <v>30939</v>
      </c>
      <c r="BK853" s="1" t="s">
        <v>23365</v>
      </c>
      <c r="BL853" s="1" t="s">
        <v>30939</v>
      </c>
      <c r="BM853" s="1" t="s">
        <v>23365</v>
      </c>
      <c r="BN853" s="1" t="s">
        <v>30939</v>
      </c>
      <c r="BO853" s="1" t="s">
        <v>23365</v>
      </c>
      <c r="BQ853" s="1" t="s">
        <v>23365</v>
      </c>
      <c r="BS853" s="1" t="s">
        <v>23365</v>
      </c>
      <c r="BU853" s="1" t="s">
        <v>23365</v>
      </c>
      <c r="BV853" s="1" t="s">
        <v>30939</v>
      </c>
      <c r="BW853" s="1" t="s">
        <v>23365</v>
      </c>
      <c r="BX853" s="1" t="s">
        <v>30939</v>
      </c>
      <c r="BY853" s="1" t="s">
        <v>23365</v>
      </c>
      <c r="BZ853" s="1" t="s">
        <v>30939</v>
      </c>
      <c r="CA853" s="1" t="s">
        <v>23365</v>
      </c>
      <c r="CB853" s="1" t="s">
        <v>30939</v>
      </c>
      <c r="CD853" s="1" t="s">
        <v>23365</v>
      </c>
      <c r="CE853" s="1" t="s">
        <v>23365</v>
      </c>
      <c r="CF853" s="1" t="s">
        <v>23365</v>
      </c>
      <c r="CG853" s="1" t="s">
        <v>30939</v>
      </c>
      <c r="CH853" s="1" t="s">
        <v>23365</v>
      </c>
      <c r="CI853" s="1" t="s">
        <v>23365</v>
      </c>
      <c r="CJ853" s="1" t="s">
        <v>23365</v>
      </c>
      <c r="CK853" s="1" t="s">
        <v>30939</v>
      </c>
      <c r="CL853" s="1" t="s">
        <v>23365</v>
      </c>
      <c r="CM853" s="1" t="s">
        <v>30939</v>
      </c>
      <c r="CN853" s="1" t="s">
        <v>23365</v>
      </c>
      <c r="CO853" s="1" t="s">
        <v>23365</v>
      </c>
      <c r="CP853" s="1" t="s">
        <v>30939</v>
      </c>
      <c r="CQ853" s="1" t="s">
        <v>23365</v>
      </c>
      <c r="CR853" s="1" t="s">
        <v>30939</v>
      </c>
      <c r="CS853" s="1" t="s">
        <v>23365</v>
      </c>
      <c r="CT853" s="1" t="s">
        <v>30939</v>
      </c>
      <c r="CU853" s="1" t="s">
        <v>23365</v>
      </c>
      <c r="CV853" s="1" t="s">
        <v>23365</v>
      </c>
      <c r="CW853" s="1" t="s">
        <v>23232</v>
      </c>
      <c r="CX853" s="1" t="s">
        <v>30938</v>
      </c>
      <c r="CY853" s="1" t="s">
        <v>30938</v>
      </c>
      <c r="CZ853" s="1" t="s">
        <v>30938</v>
      </c>
      <c r="DA853" s="1" t="s">
        <v>23327</v>
      </c>
      <c r="DB853" s="1" t="s">
        <v>23365</v>
      </c>
      <c r="DC853" s="1" t="s">
        <v>23210</v>
      </c>
      <c r="DD853" s="1" t="s">
        <v>13728</v>
      </c>
      <c r="DE853" s="1" t="s">
        <v>24410</v>
      </c>
      <c r="DF853" s="1" t="s">
        <v>13729</v>
      </c>
      <c r="DG853" s="1" t="s">
        <v>13730</v>
      </c>
      <c r="DH853" s="1" t="s">
        <v>14843</v>
      </c>
      <c r="DI853" s="1" t="s">
        <v>23365</v>
      </c>
      <c r="DJ853" s="1" t="s">
        <v>23365</v>
      </c>
      <c r="DK853" s="1" t="s">
        <v>30938</v>
      </c>
      <c r="DL853" s="1" t="s">
        <v>13731</v>
      </c>
    </row>
    <row r="854" spans="1:116">
      <c r="A854" s="1">
        <f t="shared" si="45"/>
        <v>2</v>
      </c>
      <c r="B854" s="1" t="s">
        <v>13732</v>
      </c>
      <c r="C854" s="1" t="s">
        <v>13733</v>
      </c>
      <c r="D854" s="1" t="s">
        <v>13724</v>
      </c>
      <c r="E854" s="10">
        <v>353768000000000</v>
      </c>
      <c r="F854" s="1" t="s">
        <v>15610</v>
      </c>
      <c r="G854" s="1" t="s">
        <v>13734</v>
      </c>
      <c r="H854" s="1" t="s">
        <v>17130</v>
      </c>
      <c r="I854" s="1" t="s">
        <v>23319</v>
      </c>
      <c r="J854" s="1" t="s">
        <v>20253</v>
      </c>
      <c r="K854" s="1">
        <v>783705081</v>
      </c>
      <c r="L854" s="1" t="s">
        <v>30867</v>
      </c>
      <c r="M854" s="1" t="s">
        <v>23365</v>
      </c>
      <c r="N854" s="1" t="s">
        <v>30938</v>
      </c>
      <c r="O854" s="1" t="s">
        <v>30938</v>
      </c>
      <c r="P854" s="1">
        <v>253250</v>
      </c>
      <c r="Q854" s="1" t="s">
        <v>30938</v>
      </c>
      <c r="R854" s="1" t="s">
        <v>23365</v>
      </c>
      <c r="S854" s="1" t="s">
        <v>23365</v>
      </c>
      <c r="T854" s="1" t="s">
        <v>23365</v>
      </c>
      <c r="U854" s="1" t="s">
        <v>23365</v>
      </c>
      <c r="V854" s="1" t="s">
        <v>23365</v>
      </c>
      <c r="W854" s="1" t="s">
        <v>30939</v>
      </c>
      <c r="X854" s="1" t="s">
        <v>23365</v>
      </c>
      <c r="Y854" s="1">
        <v>250000</v>
      </c>
      <c r="Z854" s="1">
        <v>1</v>
      </c>
      <c r="AA854" s="1">
        <v>10</v>
      </c>
      <c r="AB854" s="1">
        <v>0</v>
      </c>
      <c r="AC854" s="1" t="s">
        <v>23365</v>
      </c>
      <c r="AD854" s="1" t="s">
        <v>20869</v>
      </c>
      <c r="AE854" s="1" t="s">
        <v>23365</v>
      </c>
      <c r="AF854" s="1" t="s">
        <v>30938</v>
      </c>
      <c r="AG854" s="1" t="s">
        <v>14807</v>
      </c>
      <c r="AH854" s="1" t="s">
        <v>30939</v>
      </c>
      <c r="AI854" s="1" t="s">
        <v>23365</v>
      </c>
      <c r="AJ854" s="1" t="s">
        <v>23231</v>
      </c>
      <c r="AK854" s="1" t="s">
        <v>23365</v>
      </c>
      <c r="AL854" s="1" t="s">
        <v>23365</v>
      </c>
      <c r="AM854" s="1" t="s">
        <v>23365</v>
      </c>
      <c r="AN854" s="1">
        <f t="shared" si="46"/>
        <v>0</v>
      </c>
      <c r="AO854" s="1" t="s">
        <v>23365</v>
      </c>
      <c r="AP854" s="1">
        <f t="shared" si="47"/>
        <v>0</v>
      </c>
      <c r="AQ854" s="1">
        <v>250000</v>
      </c>
      <c r="AR854" s="1" t="s">
        <v>23365</v>
      </c>
      <c r="AS854" s="1" t="s">
        <v>23365</v>
      </c>
      <c r="AT854" s="1" t="s">
        <v>23365</v>
      </c>
      <c r="AU854" s="1" t="s">
        <v>23365</v>
      </c>
      <c r="AV854" s="1" t="s">
        <v>23365</v>
      </c>
      <c r="AW854" s="1" t="s">
        <v>23365</v>
      </c>
      <c r="AX854" s="1" t="s">
        <v>23365</v>
      </c>
      <c r="AY854" s="1" t="s">
        <v>23365</v>
      </c>
      <c r="AZ854" s="1" t="s">
        <v>23365</v>
      </c>
      <c r="BA854" s="1" t="s">
        <v>23365</v>
      </c>
      <c r="BB854" s="1" t="s">
        <v>23365</v>
      </c>
      <c r="BC854" s="1" t="s">
        <v>23365</v>
      </c>
      <c r="BD854" s="1" t="s">
        <v>23365</v>
      </c>
      <c r="BE854" s="1" t="s">
        <v>23365</v>
      </c>
      <c r="BF854" s="1" t="s">
        <v>30938</v>
      </c>
      <c r="BG854" s="1" t="s">
        <v>23365</v>
      </c>
      <c r="BH854" s="1" t="s">
        <v>23252</v>
      </c>
      <c r="BI854" s="1" t="s">
        <v>23365</v>
      </c>
      <c r="BJ854" s="1" t="s">
        <v>30939</v>
      </c>
      <c r="BK854" s="1" t="s">
        <v>23365</v>
      </c>
      <c r="BL854" s="1" t="s">
        <v>30939</v>
      </c>
      <c r="BM854" s="1" t="s">
        <v>23365</v>
      </c>
      <c r="BN854" s="1" t="s">
        <v>30939</v>
      </c>
      <c r="BO854" s="1" t="s">
        <v>23365</v>
      </c>
      <c r="BQ854" s="1" t="s">
        <v>23365</v>
      </c>
      <c r="BS854" s="1" t="s">
        <v>23365</v>
      </c>
      <c r="BU854" s="1" t="s">
        <v>23365</v>
      </c>
      <c r="BV854" s="1" t="s">
        <v>30939</v>
      </c>
      <c r="BW854" s="1" t="s">
        <v>23365</v>
      </c>
      <c r="BX854" s="1" t="s">
        <v>30939</v>
      </c>
      <c r="BY854" s="1" t="s">
        <v>23365</v>
      </c>
      <c r="BZ854" s="1" t="s">
        <v>30939</v>
      </c>
      <c r="CA854" s="1" t="s">
        <v>23365</v>
      </c>
      <c r="CB854" s="1" t="s">
        <v>30939</v>
      </c>
      <c r="CD854" s="1" t="s">
        <v>23365</v>
      </c>
      <c r="CE854" s="1" t="s">
        <v>23365</v>
      </c>
      <c r="CF854" s="1" t="s">
        <v>23365</v>
      </c>
      <c r="CG854" s="1" t="s">
        <v>30939</v>
      </c>
      <c r="CH854" s="1" t="s">
        <v>23365</v>
      </c>
      <c r="CI854" s="1" t="s">
        <v>23365</v>
      </c>
      <c r="CJ854" s="1" t="s">
        <v>23365</v>
      </c>
      <c r="CK854" s="1" t="s">
        <v>30939</v>
      </c>
      <c r="CL854" s="1" t="s">
        <v>23365</v>
      </c>
      <c r="CM854" s="1" t="s">
        <v>30939</v>
      </c>
      <c r="CN854" s="1" t="s">
        <v>23365</v>
      </c>
      <c r="CO854" s="1" t="s">
        <v>23365</v>
      </c>
      <c r="CP854" s="1" t="s">
        <v>30939</v>
      </c>
      <c r="CQ854" s="1" t="s">
        <v>23365</v>
      </c>
      <c r="CR854" s="1" t="s">
        <v>30939</v>
      </c>
      <c r="CS854" s="1" t="s">
        <v>23365</v>
      </c>
      <c r="CT854" s="1" t="s">
        <v>30939</v>
      </c>
      <c r="CU854" s="1" t="s">
        <v>23365</v>
      </c>
      <c r="CV854" s="1" t="s">
        <v>23365</v>
      </c>
      <c r="CW854" s="1" t="s">
        <v>23232</v>
      </c>
      <c r="CX854" s="1" t="s">
        <v>30938</v>
      </c>
      <c r="CY854" s="1" t="s">
        <v>30938</v>
      </c>
      <c r="CZ854" s="1" t="s">
        <v>30938</v>
      </c>
      <c r="DA854" s="1" t="s">
        <v>23327</v>
      </c>
      <c r="DB854" s="1" t="s">
        <v>23365</v>
      </c>
      <c r="DC854" s="1" t="s">
        <v>23210</v>
      </c>
      <c r="DD854" s="1" t="s">
        <v>13735</v>
      </c>
      <c r="DE854" s="1" t="s">
        <v>24410</v>
      </c>
      <c r="DF854" s="1" t="s">
        <v>13736</v>
      </c>
      <c r="DG854" s="1" t="s">
        <v>13737</v>
      </c>
      <c r="DH854" s="1" t="s">
        <v>14843</v>
      </c>
      <c r="DI854" s="1" t="s">
        <v>23365</v>
      </c>
      <c r="DJ854" s="1" t="s">
        <v>23365</v>
      </c>
      <c r="DK854" s="1" t="s">
        <v>30938</v>
      </c>
      <c r="DL854" s="1" t="s">
        <v>13738</v>
      </c>
    </row>
    <row r="855" spans="1:116">
      <c r="A855" s="1">
        <f t="shared" si="45"/>
        <v>2</v>
      </c>
      <c r="B855" s="1" t="s">
        <v>13739</v>
      </c>
      <c r="C855" s="1" t="s">
        <v>13740</v>
      </c>
      <c r="D855" s="1" t="s">
        <v>13724</v>
      </c>
      <c r="E855" s="10">
        <v>353768000000000</v>
      </c>
      <c r="F855" s="1" t="s">
        <v>16492</v>
      </c>
      <c r="G855" s="1" t="s">
        <v>13741</v>
      </c>
      <c r="H855" s="1" t="s">
        <v>17130</v>
      </c>
      <c r="I855" s="1" t="s">
        <v>23319</v>
      </c>
      <c r="J855" s="1" t="s">
        <v>20253</v>
      </c>
      <c r="K855" s="1">
        <v>783701829</v>
      </c>
      <c r="L855" s="1" t="s">
        <v>30867</v>
      </c>
      <c r="M855" s="1" t="s">
        <v>23365</v>
      </c>
      <c r="N855" s="1" t="s">
        <v>30938</v>
      </c>
      <c r="O855" s="1" t="s">
        <v>30938</v>
      </c>
      <c r="P855" s="1">
        <v>253250</v>
      </c>
      <c r="Q855" s="1" t="s">
        <v>30938</v>
      </c>
      <c r="R855" s="1" t="s">
        <v>23365</v>
      </c>
      <c r="S855" s="1" t="s">
        <v>23365</v>
      </c>
      <c r="T855" s="1" t="s">
        <v>23365</v>
      </c>
      <c r="U855" s="1" t="s">
        <v>23365</v>
      </c>
      <c r="V855" s="1" t="s">
        <v>23365</v>
      </c>
      <c r="W855" s="1" t="s">
        <v>30939</v>
      </c>
      <c r="X855" s="1" t="s">
        <v>23365</v>
      </c>
      <c r="Y855" s="1">
        <v>250000</v>
      </c>
      <c r="Z855" s="1">
        <v>1</v>
      </c>
      <c r="AA855" s="1">
        <v>10</v>
      </c>
      <c r="AB855" s="1">
        <v>0</v>
      </c>
      <c r="AC855" s="1" t="s">
        <v>23365</v>
      </c>
      <c r="AD855" s="1" t="s">
        <v>13726</v>
      </c>
      <c r="AE855" s="1" t="s">
        <v>23365</v>
      </c>
      <c r="AF855" s="1" t="s">
        <v>30939</v>
      </c>
      <c r="AG855" s="1" t="s">
        <v>23365</v>
      </c>
      <c r="AH855" s="1" t="s">
        <v>30939</v>
      </c>
      <c r="AI855" s="1" t="s">
        <v>23365</v>
      </c>
      <c r="AJ855" s="1" t="s">
        <v>21639</v>
      </c>
      <c r="AK855" s="1" t="s">
        <v>23365</v>
      </c>
      <c r="AL855" s="1" t="s">
        <v>23365</v>
      </c>
      <c r="AM855" s="1" t="s">
        <v>23365</v>
      </c>
      <c r="AN855" s="1">
        <f t="shared" si="46"/>
        <v>0</v>
      </c>
      <c r="AO855" s="1" t="s">
        <v>23365</v>
      </c>
      <c r="AP855" s="1">
        <f t="shared" si="47"/>
        <v>0</v>
      </c>
      <c r="AQ855" s="1" t="s">
        <v>23365</v>
      </c>
      <c r="AR855" s="1" t="s">
        <v>23365</v>
      </c>
      <c r="AS855" s="1" t="s">
        <v>23365</v>
      </c>
      <c r="AT855" s="1" t="s">
        <v>23365</v>
      </c>
      <c r="AU855" s="1" t="s">
        <v>23365</v>
      </c>
      <c r="AV855" s="1" t="s">
        <v>23365</v>
      </c>
      <c r="AW855" s="1" t="s">
        <v>23365</v>
      </c>
      <c r="AX855" s="1" t="s">
        <v>23365</v>
      </c>
      <c r="AY855" s="1" t="s">
        <v>23365</v>
      </c>
      <c r="AZ855" s="1">
        <v>250000</v>
      </c>
      <c r="BA855" s="1" t="s">
        <v>23365</v>
      </c>
      <c r="BB855" s="1" t="s">
        <v>23365</v>
      </c>
      <c r="BC855" s="1" t="s">
        <v>23365</v>
      </c>
      <c r="BD855" s="1" t="s">
        <v>23365</v>
      </c>
      <c r="BE855" s="1" t="s">
        <v>23365</v>
      </c>
      <c r="BF855" s="1" t="s">
        <v>30938</v>
      </c>
      <c r="BG855" s="1" t="s">
        <v>23365</v>
      </c>
      <c r="BH855" s="1" t="s">
        <v>23325</v>
      </c>
      <c r="BI855" s="1" t="s">
        <v>23365</v>
      </c>
      <c r="BJ855" s="1" t="s">
        <v>30939</v>
      </c>
      <c r="BK855" s="1" t="s">
        <v>23365</v>
      </c>
      <c r="BL855" s="1" t="s">
        <v>30939</v>
      </c>
      <c r="BM855" s="1" t="s">
        <v>23365</v>
      </c>
      <c r="BN855" s="1" t="s">
        <v>30939</v>
      </c>
      <c r="BO855" s="1" t="s">
        <v>23365</v>
      </c>
      <c r="BQ855" s="1" t="s">
        <v>23365</v>
      </c>
      <c r="BS855" s="1" t="s">
        <v>23365</v>
      </c>
      <c r="BU855" s="1" t="s">
        <v>23365</v>
      </c>
      <c r="BV855" s="1" t="s">
        <v>30939</v>
      </c>
      <c r="BW855" s="1" t="s">
        <v>23365</v>
      </c>
      <c r="BX855" s="1" t="s">
        <v>30939</v>
      </c>
      <c r="BY855" s="1" t="s">
        <v>23365</v>
      </c>
      <c r="BZ855" s="1" t="s">
        <v>30939</v>
      </c>
      <c r="CA855" s="1" t="s">
        <v>23365</v>
      </c>
      <c r="CB855" s="1" t="s">
        <v>30939</v>
      </c>
      <c r="CD855" s="1" t="s">
        <v>23365</v>
      </c>
      <c r="CE855" s="1" t="s">
        <v>23365</v>
      </c>
      <c r="CF855" s="1" t="s">
        <v>23365</v>
      </c>
      <c r="CG855" s="1" t="s">
        <v>30939</v>
      </c>
      <c r="CH855" s="1" t="s">
        <v>23365</v>
      </c>
      <c r="CI855" s="1" t="s">
        <v>23365</v>
      </c>
      <c r="CJ855" s="1" t="s">
        <v>23365</v>
      </c>
      <c r="CK855" s="1" t="s">
        <v>30939</v>
      </c>
      <c r="CL855" s="1" t="s">
        <v>23365</v>
      </c>
      <c r="CM855" s="1" t="s">
        <v>30939</v>
      </c>
      <c r="CN855" s="1" t="s">
        <v>23365</v>
      </c>
      <c r="CO855" s="1" t="s">
        <v>23365</v>
      </c>
      <c r="CP855" s="1" t="s">
        <v>30939</v>
      </c>
      <c r="CQ855" s="1" t="s">
        <v>23365</v>
      </c>
      <c r="CR855" s="1" t="s">
        <v>30939</v>
      </c>
      <c r="CS855" s="1" t="s">
        <v>23365</v>
      </c>
      <c r="CT855" s="1" t="s">
        <v>30939</v>
      </c>
      <c r="CU855" s="1" t="s">
        <v>23365</v>
      </c>
      <c r="CV855" s="1" t="s">
        <v>23365</v>
      </c>
      <c r="CW855" s="1" t="s">
        <v>23232</v>
      </c>
      <c r="CX855" s="1" t="s">
        <v>30938</v>
      </c>
      <c r="CY855" s="1" t="s">
        <v>30938</v>
      </c>
      <c r="CZ855" s="1" t="s">
        <v>30938</v>
      </c>
      <c r="DA855" s="1" t="s">
        <v>23327</v>
      </c>
      <c r="DB855" s="1" t="s">
        <v>23365</v>
      </c>
      <c r="DC855" s="1" t="s">
        <v>23210</v>
      </c>
      <c r="DD855" s="1" t="s">
        <v>15066</v>
      </c>
      <c r="DE855" s="1" t="s">
        <v>24410</v>
      </c>
      <c r="DF855" s="1" t="s">
        <v>13742</v>
      </c>
      <c r="DG855" s="1" t="s">
        <v>14484</v>
      </c>
      <c r="DH855" s="1" t="s">
        <v>14843</v>
      </c>
      <c r="DI855" s="1" t="s">
        <v>23365</v>
      </c>
      <c r="DJ855" s="1" t="s">
        <v>23365</v>
      </c>
      <c r="DK855" s="1" t="s">
        <v>30938</v>
      </c>
      <c r="DL855" s="1" t="s">
        <v>13743</v>
      </c>
    </row>
    <row r="856" spans="1:116">
      <c r="A856" s="1">
        <f t="shared" si="45"/>
        <v>2</v>
      </c>
      <c r="B856" s="1" t="s">
        <v>13744</v>
      </c>
      <c r="C856" s="1" t="s">
        <v>13745</v>
      </c>
      <c r="D856" s="1" t="s">
        <v>13724</v>
      </c>
      <c r="E856" s="10">
        <v>353768000000000</v>
      </c>
      <c r="F856" s="1" t="s">
        <v>16071</v>
      </c>
      <c r="G856" s="1" t="s">
        <v>13746</v>
      </c>
      <c r="H856" s="1" t="s">
        <v>17130</v>
      </c>
      <c r="I856" s="1" t="s">
        <v>23319</v>
      </c>
      <c r="J856" s="1" t="s">
        <v>20253</v>
      </c>
      <c r="K856" s="1">
        <v>783705364</v>
      </c>
      <c r="L856" s="1" t="s">
        <v>30867</v>
      </c>
      <c r="M856" s="1" t="s">
        <v>23365</v>
      </c>
      <c r="N856" s="1" t="s">
        <v>30938</v>
      </c>
      <c r="O856" s="1" t="s">
        <v>30938</v>
      </c>
      <c r="P856" s="1">
        <v>253250</v>
      </c>
      <c r="Q856" s="1" t="s">
        <v>30938</v>
      </c>
      <c r="R856" s="1" t="s">
        <v>23365</v>
      </c>
      <c r="S856" s="1" t="s">
        <v>23365</v>
      </c>
      <c r="T856" s="1" t="s">
        <v>23365</v>
      </c>
      <c r="U856" s="1" t="s">
        <v>23365</v>
      </c>
      <c r="V856" s="1" t="s">
        <v>23365</v>
      </c>
      <c r="W856" s="1" t="s">
        <v>30939</v>
      </c>
      <c r="X856" s="1" t="s">
        <v>23365</v>
      </c>
      <c r="Y856" s="1">
        <v>250000</v>
      </c>
      <c r="Z856" s="1">
        <v>1</v>
      </c>
      <c r="AA856" s="1">
        <v>5</v>
      </c>
      <c r="AB856" s="1">
        <v>0</v>
      </c>
      <c r="AC856" s="1" t="s">
        <v>23365</v>
      </c>
      <c r="AD856" s="1" t="s">
        <v>13747</v>
      </c>
      <c r="AE856" s="1" t="s">
        <v>23365</v>
      </c>
      <c r="AF856" s="1" t="s">
        <v>30938</v>
      </c>
      <c r="AG856" s="1" t="s">
        <v>13748</v>
      </c>
      <c r="AH856" s="1" t="s">
        <v>30939</v>
      </c>
      <c r="AI856" s="1" t="s">
        <v>23365</v>
      </c>
      <c r="AJ856" s="1" t="s">
        <v>21955</v>
      </c>
      <c r="AK856" s="1" t="s">
        <v>23365</v>
      </c>
      <c r="AL856" s="1" t="s">
        <v>23365</v>
      </c>
      <c r="AM856" s="1" t="s">
        <v>23365</v>
      </c>
      <c r="AN856" s="1">
        <f t="shared" si="46"/>
        <v>0</v>
      </c>
      <c r="AO856" s="1" t="s">
        <v>23365</v>
      </c>
      <c r="AP856" s="1">
        <f t="shared" si="47"/>
        <v>0</v>
      </c>
      <c r="AQ856" s="1" t="s">
        <v>23365</v>
      </c>
      <c r="AR856" s="1" t="s">
        <v>23365</v>
      </c>
      <c r="AS856" s="1" t="s">
        <v>23365</v>
      </c>
      <c r="AT856" s="1" t="s">
        <v>23365</v>
      </c>
      <c r="AU856" s="1">
        <v>245000</v>
      </c>
      <c r="AV856" s="1" t="s">
        <v>23365</v>
      </c>
      <c r="AW856" s="1" t="s">
        <v>23365</v>
      </c>
      <c r="AX856" s="1" t="s">
        <v>23365</v>
      </c>
      <c r="AY856" s="1" t="s">
        <v>23365</v>
      </c>
      <c r="AZ856" s="1" t="s">
        <v>23365</v>
      </c>
      <c r="BA856" s="1" t="s">
        <v>23365</v>
      </c>
      <c r="BB856" s="1" t="s">
        <v>23365</v>
      </c>
      <c r="BC856" s="1" t="s">
        <v>23365</v>
      </c>
      <c r="BD856" s="1" t="s">
        <v>23365</v>
      </c>
      <c r="BE856" s="1" t="s">
        <v>23365</v>
      </c>
      <c r="BF856" s="1" t="s">
        <v>30938</v>
      </c>
      <c r="BG856" s="1" t="s">
        <v>23365</v>
      </c>
      <c r="BH856" s="1" t="s">
        <v>23252</v>
      </c>
      <c r="BI856" s="1" t="s">
        <v>23365</v>
      </c>
      <c r="BJ856" s="1" t="s">
        <v>30939</v>
      </c>
      <c r="BK856" s="1" t="s">
        <v>23365</v>
      </c>
      <c r="BL856" s="1" t="s">
        <v>30939</v>
      </c>
      <c r="BM856" s="1" t="s">
        <v>23365</v>
      </c>
      <c r="BN856" s="1" t="s">
        <v>30939</v>
      </c>
      <c r="BO856" s="1" t="s">
        <v>23365</v>
      </c>
      <c r="BQ856" s="1" t="s">
        <v>23365</v>
      </c>
      <c r="BS856" s="1" t="s">
        <v>23365</v>
      </c>
      <c r="BU856" s="1" t="s">
        <v>23365</v>
      </c>
      <c r="BV856" s="1" t="s">
        <v>30939</v>
      </c>
      <c r="BW856" s="1" t="s">
        <v>23365</v>
      </c>
      <c r="BX856" s="1" t="s">
        <v>30939</v>
      </c>
      <c r="BY856" s="1" t="s">
        <v>23365</v>
      </c>
      <c r="BZ856" s="1" t="s">
        <v>30939</v>
      </c>
      <c r="CA856" s="1" t="s">
        <v>23365</v>
      </c>
      <c r="CB856" s="1" t="s">
        <v>30939</v>
      </c>
      <c r="CD856" s="1" t="s">
        <v>23365</v>
      </c>
      <c r="CE856" s="1" t="s">
        <v>23365</v>
      </c>
      <c r="CF856" s="1" t="s">
        <v>23365</v>
      </c>
      <c r="CG856" s="1" t="s">
        <v>30939</v>
      </c>
      <c r="CH856" s="1" t="s">
        <v>23365</v>
      </c>
      <c r="CI856" s="1" t="s">
        <v>23365</v>
      </c>
      <c r="CJ856" s="1" t="s">
        <v>23365</v>
      </c>
      <c r="CK856" s="1" t="s">
        <v>30939</v>
      </c>
      <c r="CL856" s="1" t="s">
        <v>23365</v>
      </c>
      <c r="CM856" s="1" t="s">
        <v>30939</v>
      </c>
      <c r="CN856" s="1" t="s">
        <v>23365</v>
      </c>
      <c r="CO856" s="1" t="s">
        <v>23365</v>
      </c>
      <c r="CP856" s="1" t="s">
        <v>30939</v>
      </c>
      <c r="CQ856" s="1" t="s">
        <v>23365</v>
      </c>
      <c r="CR856" s="1" t="s">
        <v>30939</v>
      </c>
      <c r="CS856" s="1" t="s">
        <v>23365</v>
      </c>
      <c r="CT856" s="1" t="s">
        <v>30939</v>
      </c>
      <c r="CU856" s="1" t="s">
        <v>23365</v>
      </c>
      <c r="CV856" s="1" t="s">
        <v>23365</v>
      </c>
      <c r="CW856" s="1" t="s">
        <v>23232</v>
      </c>
      <c r="CX856" s="1" t="s">
        <v>30938</v>
      </c>
      <c r="CY856" s="1" t="s">
        <v>30938</v>
      </c>
      <c r="CZ856" s="1" t="s">
        <v>30938</v>
      </c>
      <c r="DA856" s="1" t="s">
        <v>23327</v>
      </c>
      <c r="DB856" s="1" t="s">
        <v>23365</v>
      </c>
      <c r="DC856" s="1" t="s">
        <v>23210</v>
      </c>
      <c r="DD856" s="1" t="s">
        <v>13652</v>
      </c>
      <c r="DE856" s="1" t="s">
        <v>24410</v>
      </c>
      <c r="DF856" s="1" t="s">
        <v>13653</v>
      </c>
      <c r="DG856" s="1" t="s">
        <v>13654</v>
      </c>
      <c r="DH856" s="1" t="s">
        <v>14843</v>
      </c>
      <c r="DI856" s="1" t="s">
        <v>23365</v>
      </c>
      <c r="DJ856" s="1" t="s">
        <v>23365</v>
      </c>
      <c r="DK856" s="1" t="s">
        <v>30938</v>
      </c>
      <c r="DL856" s="1" t="s">
        <v>13655</v>
      </c>
    </row>
    <row r="857" spans="1:116">
      <c r="A857" s="1">
        <f t="shared" si="45"/>
        <v>2</v>
      </c>
      <c r="B857" s="1" t="s">
        <v>13656</v>
      </c>
      <c r="C857" s="1" t="s">
        <v>13657</v>
      </c>
      <c r="D857" s="1" t="s">
        <v>13724</v>
      </c>
      <c r="E857" s="10">
        <v>353768000000000</v>
      </c>
      <c r="F857" s="1" t="s">
        <v>16152</v>
      </c>
      <c r="G857" s="1" t="s">
        <v>13658</v>
      </c>
      <c r="H857" s="1" t="s">
        <v>17130</v>
      </c>
      <c r="I857" s="1" t="s">
        <v>23319</v>
      </c>
      <c r="J857" s="1" t="s">
        <v>20253</v>
      </c>
      <c r="K857" s="1">
        <v>783704271</v>
      </c>
      <c r="L857" s="1" t="s">
        <v>30867</v>
      </c>
      <c r="M857" s="1" t="s">
        <v>23365</v>
      </c>
      <c r="N857" s="1" t="s">
        <v>30938</v>
      </c>
      <c r="O857" s="1" t="s">
        <v>30938</v>
      </c>
      <c r="P857" s="1">
        <v>253250</v>
      </c>
      <c r="Q857" s="1" t="s">
        <v>30938</v>
      </c>
      <c r="R857" s="1" t="s">
        <v>23365</v>
      </c>
      <c r="S857" s="1" t="s">
        <v>23365</v>
      </c>
      <c r="T857" s="1" t="s">
        <v>23365</v>
      </c>
      <c r="U857" s="1" t="s">
        <v>23365</v>
      </c>
      <c r="V857" s="1" t="s">
        <v>23365</v>
      </c>
      <c r="W857" s="1" t="s">
        <v>30939</v>
      </c>
      <c r="X857" s="1" t="s">
        <v>23365</v>
      </c>
      <c r="Y857" s="1">
        <v>250000</v>
      </c>
      <c r="Z857" s="1">
        <v>1</v>
      </c>
      <c r="AA857" s="1">
        <v>10</v>
      </c>
      <c r="AB857" s="1">
        <v>0</v>
      </c>
      <c r="AC857" s="1" t="s">
        <v>23365</v>
      </c>
      <c r="AD857" s="1" t="s">
        <v>19476</v>
      </c>
      <c r="AE857" s="1" t="s">
        <v>23365</v>
      </c>
      <c r="AF857" s="1" t="s">
        <v>30938</v>
      </c>
      <c r="AG857" s="1" t="s">
        <v>14920</v>
      </c>
      <c r="AH857" s="1" t="s">
        <v>30939</v>
      </c>
      <c r="AI857" s="1" t="s">
        <v>23365</v>
      </c>
      <c r="AJ857" s="1" t="s">
        <v>22090</v>
      </c>
      <c r="AK857" s="1" t="s">
        <v>23365</v>
      </c>
      <c r="AL857" s="1" t="s">
        <v>23365</v>
      </c>
      <c r="AM857" s="1" t="s">
        <v>23365</v>
      </c>
      <c r="AN857" s="1">
        <f t="shared" si="46"/>
        <v>0</v>
      </c>
      <c r="AO857" s="1" t="s">
        <v>23365</v>
      </c>
      <c r="AP857" s="1">
        <f t="shared" si="47"/>
        <v>0</v>
      </c>
      <c r="AQ857" s="1">
        <v>170000</v>
      </c>
      <c r="AR857" s="1" t="s">
        <v>23365</v>
      </c>
      <c r="AS857" s="1">
        <v>75000</v>
      </c>
      <c r="AT857" s="1" t="s">
        <v>23365</v>
      </c>
      <c r="AU857" s="1" t="s">
        <v>23365</v>
      </c>
      <c r="AV857" s="1" t="s">
        <v>23365</v>
      </c>
      <c r="AW857" s="1" t="s">
        <v>23365</v>
      </c>
      <c r="AX857" s="1" t="s">
        <v>23365</v>
      </c>
      <c r="AY857" s="1" t="s">
        <v>23365</v>
      </c>
      <c r="AZ857" s="1" t="s">
        <v>23365</v>
      </c>
      <c r="BA857" s="1" t="s">
        <v>23365</v>
      </c>
      <c r="BB857" s="1" t="s">
        <v>23365</v>
      </c>
      <c r="BC857" s="1" t="s">
        <v>23365</v>
      </c>
      <c r="BD857" s="1" t="s">
        <v>23365</v>
      </c>
      <c r="BE857" s="1" t="s">
        <v>23365</v>
      </c>
      <c r="BF857" s="1" t="s">
        <v>30938</v>
      </c>
      <c r="BG857" s="1" t="s">
        <v>23365</v>
      </c>
      <c r="BH857" s="1" t="s">
        <v>23325</v>
      </c>
      <c r="BI857" s="1" t="s">
        <v>23365</v>
      </c>
      <c r="BJ857" s="1" t="s">
        <v>30939</v>
      </c>
      <c r="BK857" s="1" t="s">
        <v>23365</v>
      </c>
      <c r="BL857" s="1" t="s">
        <v>30939</v>
      </c>
      <c r="BM857" s="1" t="s">
        <v>23365</v>
      </c>
      <c r="BN857" s="1" t="s">
        <v>30939</v>
      </c>
      <c r="BO857" s="1" t="s">
        <v>23365</v>
      </c>
      <c r="BQ857" s="1" t="s">
        <v>23365</v>
      </c>
      <c r="BS857" s="1" t="s">
        <v>23365</v>
      </c>
      <c r="BU857" s="1" t="s">
        <v>23365</v>
      </c>
      <c r="BV857" s="1" t="s">
        <v>30939</v>
      </c>
      <c r="BW857" s="1" t="s">
        <v>23365</v>
      </c>
      <c r="BX857" s="1" t="s">
        <v>30939</v>
      </c>
      <c r="BY857" s="1" t="s">
        <v>23365</v>
      </c>
      <c r="BZ857" s="1" t="s">
        <v>30939</v>
      </c>
      <c r="CA857" s="1" t="s">
        <v>23365</v>
      </c>
      <c r="CB857" s="1" t="s">
        <v>30939</v>
      </c>
      <c r="CD857" s="1" t="s">
        <v>23365</v>
      </c>
      <c r="CE857" s="1" t="s">
        <v>23365</v>
      </c>
      <c r="CF857" s="1" t="s">
        <v>23365</v>
      </c>
      <c r="CG857" s="1" t="s">
        <v>30939</v>
      </c>
      <c r="CH857" s="1" t="s">
        <v>23365</v>
      </c>
      <c r="CI857" s="1" t="s">
        <v>23365</v>
      </c>
      <c r="CJ857" s="1" t="s">
        <v>23365</v>
      </c>
      <c r="CK857" s="1" t="s">
        <v>30939</v>
      </c>
      <c r="CL857" s="1" t="s">
        <v>23365</v>
      </c>
      <c r="CM857" s="1" t="s">
        <v>30939</v>
      </c>
      <c r="CN857" s="1" t="s">
        <v>23365</v>
      </c>
      <c r="CO857" s="1" t="s">
        <v>23365</v>
      </c>
      <c r="CP857" s="1" t="s">
        <v>30939</v>
      </c>
      <c r="CQ857" s="1" t="s">
        <v>23365</v>
      </c>
      <c r="CR857" s="1" t="s">
        <v>30939</v>
      </c>
      <c r="CS857" s="1" t="s">
        <v>23365</v>
      </c>
      <c r="CT857" s="1" t="s">
        <v>30939</v>
      </c>
      <c r="CU857" s="1" t="s">
        <v>23365</v>
      </c>
      <c r="CV857" s="1" t="s">
        <v>23365</v>
      </c>
      <c r="CW857" s="1" t="s">
        <v>23232</v>
      </c>
      <c r="CX857" s="1" t="s">
        <v>30938</v>
      </c>
      <c r="CY857" s="1" t="s">
        <v>30938</v>
      </c>
      <c r="CZ857" s="1" t="s">
        <v>30938</v>
      </c>
      <c r="DA857" s="1" t="s">
        <v>23327</v>
      </c>
      <c r="DB857" s="1" t="s">
        <v>23365</v>
      </c>
      <c r="DC857" s="1" t="s">
        <v>23210</v>
      </c>
      <c r="DD857" s="1" t="s">
        <v>13659</v>
      </c>
      <c r="DE857" s="1" t="s">
        <v>24410</v>
      </c>
      <c r="DF857" s="1" t="s">
        <v>13660</v>
      </c>
      <c r="DG857" s="1" t="s">
        <v>14914</v>
      </c>
      <c r="DH857" s="1" t="s">
        <v>18100</v>
      </c>
      <c r="DI857" s="1" t="s">
        <v>23365</v>
      </c>
      <c r="DJ857" s="1" t="s">
        <v>23365</v>
      </c>
      <c r="DK857" s="1" t="s">
        <v>30938</v>
      </c>
      <c r="DL857" s="1" t="s">
        <v>13661</v>
      </c>
    </row>
    <row r="858" spans="1:116">
      <c r="A858" s="1">
        <f t="shared" si="45"/>
        <v>2</v>
      </c>
      <c r="B858" s="1" t="s">
        <v>13662</v>
      </c>
      <c r="C858" s="1" t="s">
        <v>13663</v>
      </c>
      <c r="D858" s="1" t="s">
        <v>13724</v>
      </c>
      <c r="E858" s="10">
        <v>353768000000000</v>
      </c>
      <c r="F858" s="1" t="s">
        <v>15745</v>
      </c>
      <c r="G858" s="1" t="s">
        <v>13664</v>
      </c>
      <c r="H858" s="1" t="s">
        <v>17130</v>
      </c>
      <c r="I858" s="1" t="s">
        <v>23319</v>
      </c>
      <c r="J858" s="1" t="s">
        <v>20253</v>
      </c>
      <c r="K858" s="1">
        <v>783704679</v>
      </c>
      <c r="L858" s="1" t="s">
        <v>30867</v>
      </c>
      <c r="M858" s="1" t="s">
        <v>23365</v>
      </c>
      <c r="N858" s="1" t="s">
        <v>30938</v>
      </c>
      <c r="O858" s="1" t="s">
        <v>30938</v>
      </c>
      <c r="P858" s="1">
        <v>253250</v>
      </c>
      <c r="Q858" s="1" t="s">
        <v>30938</v>
      </c>
      <c r="R858" s="1" t="s">
        <v>23365</v>
      </c>
      <c r="S858" s="1" t="s">
        <v>23365</v>
      </c>
      <c r="T858" s="1" t="s">
        <v>23365</v>
      </c>
      <c r="U858" s="1" t="s">
        <v>23365</v>
      </c>
      <c r="V858" s="1" t="s">
        <v>23365</v>
      </c>
      <c r="W858" s="1" t="s">
        <v>30939</v>
      </c>
      <c r="X858" s="1" t="s">
        <v>23365</v>
      </c>
      <c r="Y858" s="1">
        <v>250000</v>
      </c>
      <c r="Z858" s="1">
        <v>1</v>
      </c>
      <c r="AA858" s="1">
        <v>20</v>
      </c>
      <c r="AB858" s="1">
        <v>2000</v>
      </c>
      <c r="AC858" s="1" t="s">
        <v>23365</v>
      </c>
      <c r="AD858" s="1" t="s">
        <v>15033</v>
      </c>
      <c r="AE858" s="1" t="s">
        <v>23365</v>
      </c>
      <c r="AF858" s="1" t="s">
        <v>30938</v>
      </c>
      <c r="AG858" s="1" t="s">
        <v>13665</v>
      </c>
      <c r="AH858" s="1" t="s">
        <v>30939</v>
      </c>
      <c r="AI858" s="1" t="s">
        <v>23365</v>
      </c>
      <c r="AJ858" s="1" t="s">
        <v>22090</v>
      </c>
      <c r="AK858" s="1" t="s">
        <v>23365</v>
      </c>
      <c r="AL858" s="1" t="s">
        <v>23365</v>
      </c>
      <c r="AM858" s="1" t="s">
        <v>23365</v>
      </c>
      <c r="AN858" s="1">
        <f t="shared" si="46"/>
        <v>0</v>
      </c>
      <c r="AO858" s="1" t="s">
        <v>23365</v>
      </c>
      <c r="AP858" s="1">
        <f t="shared" si="47"/>
        <v>0</v>
      </c>
      <c r="AQ858" s="1">
        <v>180000</v>
      </c>
      <c r="AR858" s="1" t="s">
        <v>23365</v>
      </c>
      <c r="AS858" s="1">
        <v>65000</v>
      </c>
      <c r="AT858" s="1" t="s">
        <v>23365</v>
      </c>
      <c r="AU858" s="1" t="s">
        <v>23365</v>
      </c>
      <c r="AV858" s="1" t="s">
        <v>23365</v>
      </c>
      <c r="AW858" s="1" t="s">
        <v>23365</v>
      </c>
      <c r="AX858" s="1" t="s">
        <v>23365</v>
      </c>
      <c r="AY858" s="1" t="s">
        <v>23365</v>
      </c>
      <c r="AZ858" s="1" t="s">
        <v>23365</v>
      </c>
      <c r="BA858" s="1" t="s">
        <v>23365</v>
      </c>
      <c r="BB858" s="1" t="s">
        <v>23365</v>
      </c>
      <c r="BC858" s="1" t="s">
        <v>23365</v>
      </c>
      <c r="BD858" s="1" t="s">
        <v>23365</v>
      </c>
      <c r="BE858" s="1" t="s">
        <v>23365</v>
      </c>
      <c r="BF858" s="1" t="s">
        <v>30938</v>
      </c>
      <c r="BG858" s="1" t="s">
        <v>23365</v>
      </c>
      <c r="BH858" s="1" t="s">
        <v>23325</v>
      </c>
      <c r="BI858" s="1" t="s">
        <v>23365</v>
      </c>
      <c r="BJ858" s="1" t="s">
        <v>30939</v>
      </c>
      <c r="BK858" s="1" t="s">
        <v>23365</v>
      </c>
      <c r="BL858" s="1" t="s">
        <v>30939</v>
      </c>
      <c r="BM858" s="1" t="s">
        <v>23365</v>
      </c>
      <c r="BN858" s="1" t="s">
        <v>30939</v>
      </c>
      <c r="BO858" s="1" t="s">
        <v>23365</v>
      </c>
      <c r="BQ858" s="1" t="s">
        <v>23365</v>
      </c>
      <c r="BS858" s="1" t="s">
        <v>23365</v>
      </c>
      <c r="BU858" s="1" t="s">
        <v>23365</v>
      </c>
      <c r="BV858" s="1" t="s">
        <v>30939</v>
      </c>
      <c r="BW858" s="1" t="s">
        <v>23365</v>
      </c>
      <c r="BX858" s="1" t="s">
        <v>30939</v>
      </c>
      <c r="BY858" s="1" t="s">
        <v>23365</v>
      </c>
      <c r="BZ858" s="1" t="s">
        <v>30939</v>
      </c>
      <c r="CA858" s="1" t="s">
        <v>23365</v>
      </c>
      <c r="CB858" s="1" t="s">
        <v>30939</v>
      </c>
      <c r="CD858" s="1" t="s">
        <v>23365</v>
      </c>
      <c r="CE858" s="1" t="s">
        <v>23365</v>
      </c>
      <c r="CF858" s="1" t="s">
        <v>23365</v>
      </c>
      <c r="CG858" s="1" t="s">
        <v>30939</v>
      </c>
      <c r="CH858" s="1" t="s">
        <v>23365</v>
      </c>
      <c r="CI858" s="1" t="s">
        <v>23365</v>
      </c>
      <c r="CJ858" s="1" t="s">
        <v>23365</v>
      </c>
      <c r="CK858" s="1" t="s">
        <v>30939</v>
      </c>
      <c r="CL858" s="1" t="s">
        <v>23365</v>
      </c>
      <c r="CM858" s="1" t="s">
        <v>30939</v>
      </c>
      <c r="CN858" s="1" t="s">
        <v>23365</v>
      </c>
      <c r="CO858" s="1" t="s">
        <v>23365</v>
      </c>
      <c r="CP858" s="1" t="s">
        <v>30939</v>
      </c>
      <c r="CQ858" s="1" t="s">
        <v>23365</v>
      </c>
      <c r="CR858" s="1" t="s">
        <v>30939</v>
      </c>
      <c r="CS858" s="1" t="s">
        <v>23365</v>
      </c>
      <c r="CT858" s="1" t="s">
        <v>30939</v>
      </c>
      <c r="CU858" s="1" t="s">
        <v>23365</v>
      </c>
      <c r="CV858" s="1" t="s">
        <v>23365</v>
      </c>
      <c r="CW858" s="1" t="s">
        <v>23232</v>
      </c>
      <c r="CX858" s="1" t="s">
        <v>30938</v>
      </c>
      <c r="CY858" s="1" t="s">
        <v>30938</v>
      </c>
      <c r="CZ858" s="1" t="s">
        <v>30938</v>
      </c>
      <c r="DA858" s="1" t="s">
        <v>23327</v>
      </c>
      <c r="DB858" s="1" t="s">
        <v>23365</v>
      </c>
      <c r="DC858" s="1" t="s">
        <v>23210</v>
      </c>
      <c r="DD858" s="1" t="s">
        <v>13666</v>
      </c>
      <c r="DE858" s="1" t="s">
        <v>24410</v>
      </c>
      <c r="DF858" s="1" t="s">
        <v>14920</v>
      </c>
      <c r="DG858" s="1" t="s">
        <v>14484</v>
      </c>
      <c r="DH858" s="1" t="s">
        <v>14843</v>
      </c>
      <c r="DI858" s="1" t="s">
        <v>23365</v>
      </c>
      <c r="DJ858" s="1" t="s">
        <v>23365</v>
      </c>
      <c r="DK858" s="1" t="s">
        <v>30938</v>
      </c>
      <c r="DL858" s="1" t="s">
        <v>13667</v>
      </c>
    </row>
    <row r="859" spans="1:116">
      <c r="A859" s="1">
        <f t="shared" si="45"/>
        <v>2</v>
      </c>
      <c r="B859" s="1" t="s">
        <v>13668</v>
      </c>
      <c r="C859" s="1" t="s">
        <v>13669</v>
      </c>
      <c r="D859" s="1" t="s">
        <v>13724</v>
      </c>
      <c r="E859" s="10">
        <v>353768000000000</v>
      </c>
      <c r="F859" s="1" t="s">
        <v>15384</v>
      </c>
      <c r="G859" s="1" t="s">
        <v>13670</v>
      </c>
      <c r="H859" s="1" t="s">
        <v>17130</v>
      </c>
      <c r="I859" s="1" t="s">
        <v>23319</v>
      </c>
      <c r="J859" s="1" t="s">
        <v>20253</v>
      </c>
      <c r="K859" s="1">
        <v>783701814</v>
      </c>
      <c r="L859" s="1" t="s">
        <v>30867</v>
      </c>
      <c r="M859" s="1" t="s">
        <v>23365</v>
      </c>
      <c r="N859" s="1" t="s">
        <v>30938</v>
      </c>
      <c r="O859" s="1" t="s">
        <v>30938</v>
      </c>
      <c r="P859" s="1">
        <v>253250</v>
      </c>
      <c r="Q859" s="1" t="s">
        <v>30938</v>
      </c>
      <c r="R859" s="1" t="s">
        <v>23365</v>
      </c>
      <c r="S859" s="1" t="s">
        <v>23365</v>
      </c>
      <c r="T859" s="1" t="s">
        <v>23365</v>
      </c>
      <c r="U859" s="1" t="s">
        <v>23365</v>
      </c>
      <c r="V859" s="1" t="s">
        <v>23365</v>
      </c>
      <c r="W859" s="1" t="s">
        <v>30939</v>
      </c>
      <c r="X859" s="1" t="s">
        <v>23365</v>
      </c>
      <c r="Y859" s="1">
        <v>250000</v>
      </c>
      <c r="Z859" s="1">
        <v>1</v>
      </c>
      <c r="AA859" s="1">
        <v>10</v>
      </c>
      <c r="AB859" s="1">
        <v>0</v>
      </c>
      <c r="AC859" s="1" t="s">
        <v>23365</v>
      </c>
      <c r="AD859" s="1" t="s">
        <v>13671</v>
      </c>
      <c r="AE859" s="1" t="s">
        <v>23365</v>
      </c>
      <c r="AF859" s="1" t="s">
        <v>30938</v>
      </c>
      <c r="AG859" s="1" t="s">
        <v>13672</v>
      </c>
      <c r="AH859" s="1" t="s">
        <v>30939</v>
      </c>
      <c r="AI859" s="1" t="s">
        <v>23365</v>
      </c>
      <c r="AJ859" s="1" t="s">
        <v>15780</v>
      </c>
      <c r="AK859" s="1" t="s">
        <v>23365</v>
      </c>
      <c r="AL859" s="1">
        <v>200000</v>
      </c>
      <c r="AM859" s="1" t="s">
        <v>23365</v>
      </c>
      <c r="AN859" s="1">
        <f t="shared" si="46"/>
        <v>0</v>
      </c>
      <c r="AO859" s="1" t="s">
        <v>23365</v>
      </c>
      <c r="AP859" s="1">
        <f t="shared" si="47"/>
        <v>0</v>
      </c>
      <c r="AQ859" s="1" t="s">
        <v>23365</v>
      </c>
      <c r="AR859" s="1">
        <v>50000</v>
      </c>
      <c r="AS859" s="1" t="s">
        <v>23365</v>
      </c>
      <c r="AT859" s="1" t="s">
        <v>23365</v>
      </c>
      <c r="AU859" s="1" t="s">
        <v>23365</v>
      </c>
      <c r="AV859" s="1" t="s">
        <v>23365</v>
      </c>
      <c r="AW859" s="1" t="s">
        <v>23365</v>
      </c>
      <c r="AX859" s="1" t="s">
        <v>23365</v>
      </c>
      <c r="AY859" s="1" t="s">
        <v>23365</v>
      </c>
      <c r="AZ859" s="1" t="s">
        <v>23365</v>
      </c>
      <c r="BA859" s="1" t="s">
        <v>23365</v>
      </c>
      <c r="BB859" s="1" t="s">
        <v>23365</v>
      </c>
      <c r="BC859" s="1" t="s">
        <v>23365</v>
      </c>
      <c r="BD859" s="1" t="s">
        <v>23365</v>
      </c>
      <c r="BE859" s="1" t="s">
        <v>23365</v>
      </c>
      <c r="BF859" s="1" t="s">
        <v>30938</v>
      </c>
      <c r="BG859" s="1" t="s">
        <v>23365</v>
      </c>
      <c r="BH859" s="1" t="s">
        <v>23325</v>
      </c>
      <c r="BI859" s="1" t="s">
        <v>23365</v>
      </c>
      <c r="BJ859" s="1" t="s">
        <v>30939</v>
      </c>
      <c r="BK859" s="1" t="s">
        <v>23365</v>
      </c>
      <c r="BL859" s="1" t="s">
        <v>30939</v>
      </c>
      <c r="BM859" s="1" t="s">
        <v>23365</v>
      </c>
      <c r="BN859" s="1" t="s">
        <v>30939</v>
      </c>
      <c r="BO859" s="1" t="s">
        <v>23365</v>
      </c>
      <c r="BQ859" s="1" t="s">
        <v>23365</v>
      </c>
      <c r="BS859" s="1" t="s">
        <v>23365</v>
      </c>
      <c r="BU859" s="1" t="s">
        <v>23365</v>
      </c>
      <c r="BV859" s="1" t="s">
        <v>30939</v>
      </c>
      <c r="BW859" s="1" t="s">
        <v>23365</v>
      </c>
      <c r="BX859" s="1" t="s">
        <v>30939</v>
      </c>
      <c r="BY859" s="1" t="s">
        <v>23365</v>
      </c>
      <c r="BZ859" s="1" t="s">
        <v>30939</v>
      </c>
      <c r="CA859" s="1" t="s">
        <v>23365</v>
      </c>
      <c r="CB859" s="1" t="s">
        <v>30939</v>
      </c>
      <c r="CD859" s="1" t="s">
        <v>23365</v>
      </c>
      <c r="CE859" s="1" t="s">
        <v>23365</v>
      </c>
      <c r="CF859" s="1" t="s">
        <v>23365</v>
      </c>
      <c r="CG859" s="1" t="s">
        <v>30939</v>
      </c>
      <c r="CH859" s="1" t="s">
        <v>23365</v>
      </c>
      <c r="CI859" s="1" t="s">
        <v>23365</v>
      </c>
      <c r="CJ859" s="1" t="s">
        <v>23365</v>
      </c>
      <c r="CK859" s="1" t="s">
        <v>30939</v>
      </c>
      <c r="CL859" s="1" t="s">
        <v>23365</v>
      </c>
      <c r="CM859" s="1" t="s">
        <v>30939</v>
      </c>
      <c r="CN859" s="1" t="s">
        <v>23365</v>
      </c>
      <c r="CO859" s="1" t="s">
        <v>23365</v>
      </c>
      <c r="CP859" s="1" t="s">
        <v>30939</v>
      </c>
      <c r="CQ859" s="1" t="s">
        <v>23365</v>
      </c>
      <c r="CR859" s="1" t="s">
        <v>30939</v>
      </c>
      <c r="CS859" s="1" t="s">
        <v>23365</v>
      </c>
      <c r="CT859" s="1" t="s">
        <v>30939</v>
      </c>
      <c r="CU859" s="1" t="s">
        <v>23365</v>
      </c>
      <c r="CV859" s="1" t="s">
        <v>23365</v>
      </c>
      <c r="CW859" s="1" t="s">
        <v>23232</v>
      </c>
      <c r="CX859" s="1" t="s">
        <v>30938</v>
      </c>
      <c r="CY859" s="1" t="s">
        <v>30938</v>
      </c>
      <c r="CZ859" s="1" t="s">
        <v>23365</v>
      </c>
      <c r="DA859" s="1" t="s">
        <v>23327</v>
      </c>
      <c r="DB859" s="1" t="s">
        <v>23365</v>
      </c>
      <c r="DC859" s="1" t="s">
        <v>23210</v>
      </c>
      <c r="DD859" s="1" t="s">
        <v>13673</v>
      </c>
      <c r="DE859" s="1" t="s">
        <v>24410</v>
      </c>
      <c r="DF859" s="1" t="s">
        <v>13674</v>
      </c>
      <c r="DG859" s="1" t="s">
        <v>13730</v>
      </c>
      <c r="DH859" s="1" t="s">
        <v>14551</v>
      </c>
      <c r="DI859" s="1" t="s">
        <v>23365</v>
      </c>
      <c r="DJ859" s="1" t="s">
        <v>23365</v>
      </c>
      <c r="DK859" s="1" t="s">
        <v>30938</v>
      </c>
      <c r="DL859" s="1" t="s">
        <v>13675</v>
      </c>
    </row>
    <row r="860" spans="1:116">
      <c r="A860" s="1">
        <f t="shared" si="45"/>
        <v>2</v>
      </c>
      <c r="B860" s="1" t="s">
        <v>13676</v>
      </c>
      <c r="C860" s="1" t="s">
        <v>13677</v>
      </c>
      <c r="D860" s="1" t="s">
        <v>13724</v>
      </c>
      <c r="E860" s="10">
        <v>353768000000000</v>
      </c>
      <c r="F860" s="1" t="s">
        <v>16034</v>
      </c>
      <c r="G860" s="1" t="s">
        <v>13678</v>
      </c>
      <c r="H860" s="1" t="s">
        <v>17130</v>
      </c>
      <c r="I860" s="1" t="s">
        <v>23319</v>
      </c>
      <c r="J860" s="1" t="s">
        <v>20253</v>
      </c>
      <c r="K860" s="1">
        <v>783704877</v>
      </c>
      <c r="L860" s="1" t="s">
        <v>30867</v>
      </c>
      <c r="M860" s="1" t="s">
        <v>23365</v>
      </c>
      <c r="N860" s="1" t="s">
        <v>30938</v>
      </c>
      <c r="O860" s="1" t="s">
        <v>30938</v>
      </c>
      <c r="P860" s="1">
        <v>253250</v>
      </c>
      <c r="Q860" s="1" t="s">
        <v>30938</v>
      </c>
      <c r="R860" s="1" t="s">
        <v>23365</v>
      </c>
      <c r="S860" s="1" t="s">
        <v>23365</v>
      </c>
      <c r="T860" s="1" t="s">
        <v>23365</v>
      </c>
      <c r="U860" s="1" t="s">
        <v>23365</v>
      </c>
      <c r="V860" s="1" t="s">
        <v>23365</v>
      </c>
      <c r="W860" s="1" t="s">
        <v>30939</v>
      </c>
      <c r="X860" s="1" t="s">
        <v>23365</v>
      </c>
      <c r="Y860" s="1">
        <v>250000</v>
      </c>
      <c r="Z860" s="1">
        <v>1</v>
      </c>
      <c r="AA860" s="1">
        <v>10</v>
      </c>
      <c r="AB860" s="1">
        <v>0</v>
      </c>
      <c r="AC860" s="1" t="s">
        <v>23365</v>
      </c>
      <c r="AD860" s="1" t="s">
        <v>14481</v>
      </c>
      <c r="AE860" s="1" t="s">
        <v>23365</v>
      </c>
      <c r="AF860" s="1" t="s">
        <v>30938</v>
      </c>
      <c r="AG860" s="1" t="s">
        <v>13679</v>
      </c>
      <c r="AH860" s="1" t="s">
        <v>30939</v>
      </c>
      <c r="AI860" s="1" t="s">
        <v>23365</v>
      </c>
      <c r="AJ860" s="1" t="s">
        <v>14522</v>
      </c>
      <c r="AK860" s="1" t="s">
        <v>23365</v>
      </c>
      <c r="AL860" s="1" t="s">
        <v>23365</v>
      </c>
      <c r="AM860" s="1" t="s">
        <v>23365</v>
      </c>
      <c r="AN860" s="1">
        <f t="shared" si="46"/>
        <v>0</v>
      </c>
      <c r="AO860" s="1">
        <v>200000</v>
      </c>
      <c r="AP860" s="1">
        <f t="shared" si="47"/>
        <v>1</v>
      </c>
      <c r="AQ860" s="1" t="s">
        <v>23365</v>
      </c>
      <c r="AR860" s="1" t="s">
        <v>23365</v>
      </c>
      <c r="AS860" s="1" t="s">
        <v>23365</v>
      </c>
      <c r="AT860" s="1" t="s">
        <v>23365</v>
      </c>
      <c r="AU860" s="1" t="s">
        <v>23365</v>
      </c>
      <c r="AV860" s="1" t="s">
        <v>23365</v>
      </c>
      <c r="AW860" s="1" t="s">
        <v>23365</v>
      </c>
      <c r="AX860" s="1" t="s">
        <v>23365</v>
      </c>
      <c r="AY860" s="1" t="s">
        <v>23365</v>
      </c>
      <c r="AZ860" s="1">
        <v>45000</v>
      </c>
      <c r="BA860" s="1" t="s">
        <v>23365</v>
      </c>
      <c r="BB860" s="1" t="s">
        <v>23365</v>
      </c>
      <c r="BC860" s="1" t="s">
        <v>23365</v>
      </c>
      <c r="BD860" s="1" t="s">
        <v>23365</v>
      </c>
      <c r="BE860" s="1" t="s">
        <v>23365</v>
      </c>
      <c r="BF860" s="1" t="s">
        <v>30938</v>
      </c>
      <c r="BG860" s="1" t="s">
        <v>23365</v>
      </c>
      <c r="BH860" s="1" t="s">
        <v>23252</v>
      </c>
      <c r="BI860" s="1" t="s">
        <v>23365</v>
      </c>
      <c r="BJ860" s="1" t="s">
        <v>30939</v>
      </c>
      <c r="BK860" s="1" t="s">
        <v>23365</v>
      </c>
      <c r="BL860" s="1" t="s">
        <v>30939</v>
      </c>
      <c r="BM860" s="1" t="s">
        <v>23365</v>
      </c>
      <c r="BN860" s="1" t="s">
        <v>30939</v>
      </c>
      <c r="BO860" s="1" t="s">
        <v>23365</v>
      </c>
      <c r="BQ860" s="1" t="s">
        <v>23365</v>
      </c>
      <c r="BS860" s="1" t="s">
        <v>23365</v>
      </c>
      <c r="BU860" s="1" t="s">
        <v>23365</v>
      </c>
      <c r="BV860" s="1" t="s">
        <v>30939</v>
      </c>
      <c r="BW860" s="1" t="s">
        <v>23365</v>
      </c>
      <c r="BX860" s="1" t="s">
        <v>30939</v>
      </c>
      <c r="BY860" s="1" t="s">
        <v>23365</v>
      </c>
      <c r="BZ860" s="1" t="s">
        <v>30939</v>
      </c>
      <c r="CA860" s="1" t="s">
        <v>23365</v>
      </c>
      <c r="CB860" s="1" t="s">
        <v>30939</v>
      </c>
      <c r="CD860" s="1" t="s">
        <v>23365</v>
      </c>
      <c r="CE860" s="1" t="s">
        <v>23365</v>
      </c>
      <c r="CF860" s="1" t="s">
        <v>23365</v>
      </c>
      <c r="CG860" s="1" t="s">
        <v>30939</v>
      </c>
      <c r="CH860" s="1" t="s">
        <v>23365</v>
      </c>
      <c r="CI860" s="1" t="s">
        <v>23365</v>
      </c>
      <c r="CJ860" s="1" t="s">
        <v>23365</v>
      </c>
      <c r="CK860" s="1" t="s">
        <v>30939</v>
      </c>
      <c r="CL860" s="1" t="s">
        <v>23365</v>
      </c>
      <c r="CM860" s="1" t="s">
        <v>30939</v>
      </c>
      <c r="CN860" s="1" t="s">
        <v>23365</v>
      </c>
      <c r="CO860" s="1" t="s">
        <v>23365</v>
      </c>
      <c r="CP860" s="1" t="s">
        <v>30939</v>
      </c>
      <c r="CQ860" s="1" t="s">
        <v>23365</v>
      </c>
      <c r="CR860" s="1" t="s">
        <v>30939</v>
      </c>
      <c r="CS860" s="1" t="s">
        <v>23365</v>
      </c>
      <c r="CT860" s="1" t="s">
        <v>30939</v>
      </c>
      <c r="CU860" s="1" t="s">
        <v>23365</v>
      </c>
      <c r="CV860" s="1" t="s">
        <v>23365</v>
      </c>
      <c r="CW860" s="1" t="s">
        <v>23232</v>
      </c>
      <c r="CX860" s="1" t="s">
        <v>30938</v>
      </c>
      <c r="CY860" s="1" t="s">
        <v>30938</v>
      </c>
      <c r="CZ860" s="1" t="s">
        <v>30938</v>
      </c>
      <c r="DA860" s="1" t="s">
        <v>23327</v>
      </c>
      <c r="DB860" s="1" t="s">
        <v>23365</v>
      </c>
      <c r="DC860" s="1" t="s">
        <v>23210</v>
      </c>
      <c r="DD860" s="1" t="s">
        <v>13680</v>
      </c>
      <c r="DE860" s="1" t="s">
        <v>24410</v>
      </c>
      <c r="DF860" s="1" t="s">
        <v>13681</v>
      </c>
      <c r="DG860" s="1" t="s">
        <v>13682</v>
      </c>
      <c r="DH860" s="1" t="s">
        <v>14843</v>
      </c>
      <c r="DI860" s="1" t="s">
        <v>23365</v>
      </c>
      <c r="DJ860" s="1" t="s">
        <v>23365</v>
      </c>
      <c r="DK860" s="1" t="s">
        <v>30938</v>
      </c>
      <c r="DL860" s="1" t="s">
        <v>13683</v>
      </c>
    </row>
    <row r="861" spans="1:116">
      <c r="A861" s="1">
        <f t="shared" si="45"/>
        <v>2</v>
      </c>
      <c r="B861" s="1" t="s">
        <v>13684</v>
      </c>
      <c r="C861" s="1" t="s">
        <v>13685</v>
      </c>
      <c r="D861" s="1" t="s">
        <v>13724</v>
      </c>
      <c r="E861" s="10">
        <v>353768000000000</v>
      </c>
      <c r="F861" s="1" t="s">
        <v>15954</v>
      </c>
      <c r="G861" s="1" t="s">
        <v>13686</v>
      </c>
      <c r="H861" s="1" t="s">
        <v>17130</v>
      </c>
      <c r="I861" s="1" t="s">
        <v>23319</v>
      </c>
      <c r="J861" s="1" t="s">
        <v>20253</v>
      </c>
      <c r="K861" s="1">
        <v>783705361</v>
      </c>
      <c r="L861" s="1" t="s">
        <v>30867</v>
      </c>
      <c r="M861" s="1" t="s">
        <v>23365</v>
      </c>
      <c r="N861" s="1" t="s">
        <v>30938</v>
      </c>
      <c r="O861" s="1" t="s">
        <v>30938</v>
      </c>
      <c r="P861" s="1">
        <v>253250</v>
      </c>
      <c r="Q861" s="1" t="s">
        <v>30938</v>
      </c>
      <c r="R861" s="1" t="s">
        <v>23365</v>
      </c>
      <c r="S861" s="1" t="s">
        <v>23365</v>
      </c>
      <c r="T861" s="1" t="s">
        <v>23365</v>
      </c>
      <c r="U861" s="1" t="s">
        <v>23365</v>
      </c>
      <c r="V861" s="1" t="s">
        <v>23365</v>
      </c>
      <c r="W861" s="1" t="s">
        <v>30939</v>
      </c>
      <c r="X861" s="1" t="s">
        <v>23365</v>
      </c>
      <c r="Y861" s="1">
        <v>250000</v>
      </c>
      <c r="Z861" s="1">
        <v>1</v>
      </c>
      <c r="AA861" s="1">
        <v>20</v>
      </c>
      <c r="AB861" s="1">
        <v>2000</v>
      </c>
      <c r="AC861" s="1" t="s">
        <v>23365</v>
      </c>
      <c r="AD861" s="1" t="s">
        <v>23231</v>
      </c>
      <c r="AE861" s="1" t="s">
        <v>23365</v>
      </c>
      <c r="AF861" s="1" t="s">
        <v>30938</v>
      </c>
      <c r="AG861" s="1" t="s">
        <v>14888</v>
      </c>
      <c r="AH861" s="1" t="s">
        <v>30939</v>
      </c>
      <c r="AI861" s="1" t="s">
        <v>23365</v>
      </c>
      <c r="AJ861" s="1" t="s">
        <v>23231</v>
      </c>
      <c r="AK861" s="1" t="s">
        <v>23365</v>
      </c>
      <c r="AL861" s="1" t="s">
        <v>23365</v>
      </c>
      <c r="AM861" s="1" t="s">
        <v>23365</v>
      </c>
      <c r="AN861" s="1">
        <f t="shared" si="46"/>
        <v>0</v>
      </c>
      <c r="AO861" s="1" t="s">
        <v>23365</v>
      </c>
      <c r="AP861" s="1">
        <f t="shared" si="47"/>
        <v>0</v>
      </c>
      <c r="AQ861" s="1">
        <v>250000</v>
      </c>
      <c r="AR861" s="1" t="s">
        <v>23365</v>
      </c>
      <c r="AS861" s="1" t="s">
        <v>23365</v>
      </c>
      <c r="AT861" s="1" t="s">
        <v>23365</v>
      </c>
      <c r="AU861" s="1" t="s">
        <v>23365</v>
      </c>
      <c r="AV861" s="1" t="s">
        <v>23365</v>
      </c>
      <c r="AW861" s="1" t="s">
        <v>23365</v>
      </c>
      <c r="AX861" s="1" t="s">
        <v>23365</v>
      </c>
      <c r="AY861" s="1" t="s">
        <v>23365</v>
      </c>
      <c r="AZ861" s="1" t="s">
        <v>23365</v>
      </c>
      <c r="BA861" s="1" t="s">
        <v>23365</v>
      </c>
      <c r="BB861" s="1" t="s">
        <v>23365</v>
      </c>
      <c r="BC861" s="1" t="s">
        <v>23365</v>
      </c>
      <c r="BD861" s="1" t="s">
        <v>23365</v>
      </c>
      <c r="BE861" s="1" t="s">
        <v>23365</v>
      </c>
      <c r="BF861" s="1" t="s">
        <v>30938</v>
      </c>
      <c r="BG861" s="1" t="s">
        <v>23365</v>
      </c>
      <c r="BH861" s="1" t="s">
        <v>23252</v>
      </c>
      <c r="BI861" s="1" t="s">
        <v>23365</v>
      </c>
      <c r="BJ861" s="1" t="s">
        <v>30939</v>
      </c>
      <c r="BK861" s="1" t="s">
        <v>23365</v>
      </c>
      <c r="BL861" s="1" t="s">
        <v>30939</v>
      </c>
      <c r="BM861" s="1" t="s">
        <v>23365</v>
      </c>
      <c r="BN861" s="1" t="s">
        <v>30939</v>
      </c>
      <c r="BO861" s="1" t="s">
        <v>23365</v>
      </c>
      <c r="BQ861" s="1" t="s">
        <v>23365</v>
      </c>
      <c r="BS861" s="1" t="s">
        <v>23365</v>
      </c>
      <c r="BU861" s="1" t="s">
        <v>23365</v>
      </c>
      <c r="BV861" s="1" t="s">
        <v>30939</v>
      </c>
      <c r="BW861" s="1" t="s">
        <v>23365</v>
      </c>
      <c r="BX861" s="1" t="s">
        <v>30939</v>
      </c>
      <c r="BY861" s="1" t="s">
        <v>23365</v>
      </c>
      <c r="BZ861" s="1" t="s">
        <v>30939</v>
      </c>
      <c r="CA861" s="1" t="s">
        <v>23365</v>
      </c>
      <c r="CB861" s="1" t="s">
        <v>30939</v>
      </c>
      <c r="CD861" s="1" t="s">
        <v>23365</v>
      </c>
      <c r="CE861" s="1" t="s">
        <v>23365</v>
      </c>
      <c r="CF861" s="1" t="s">
        <v>23365</v>
      </c>
      <c r="CG861" s="1" t="s">
        <v>30939</v>
      </c>
      <c r="CH861" s="1" t="s">
        <v>23365</v>
      </c>
      <c r="CI861" s="1" t="s">
        <v>23365</v>
      </c>
      <c r="CJ861" s="1" t="s">
        <v>23365</v>
      </c>
      <c r="CK861" s="1" t="s">
        <v>30939</v>
      </c>
      <c r="CL861" s="1" t="s">
        <v>23365</v>
      </c>
      <c r="CM861" s="1" t="s">
        <v>30939</v>
      </c>
      <c r="CN861" s="1" t="s">
        <v>23365</v>
      </c>
      <c r="CO861" s="1" t="s">
        <v>23365</v>
      </c>
      <c r="CP861" s="1" t="s">
        <v>30939</v>
      </c>
      <c r="CQ861" s="1" t="s">
        <v>23365</v>
      </c>
      <c r="CR861" s="1" t="s">
        <v>30939</v>
      </c>
      <c r="CS861" s="1" t="s">
        <v>23365</v>
      </c>
      <c r="CT861" s="1" t="s">
        <v>30939</v>
      </c>
      <c r="CU861" s="1" t="s">
        <v>23365</v>
      </c>
      <c r="CV861" s="1" t="s">
        <v>23365</v>
      </c>
      <c r="CW861" s="1" t="s">
        <v>23232</v>
      </c>
      <c r="CX861" s="1" t="s">
        <v>30938</v>
      </c>
      <c r="CY861" s="1" t="s">
        <v>30938</v>
      </c>
      <c r="CZ861" s="1" t="s">
        <v>30938</v>
      </c>
      <c r="DA861" s="1" t="s">
        <v>23327</v>
      </c>
      <c r="DB861" s="1" t="s">
        <v>23365</v>
      </c>
      <c r="DC861" s="1" t="s">
        <v>23210</v>
      </c>
      <c r="DD861" s="1" t="s">
        <v>13687</v>
      </c>
      <c r="DE861" s="1" t="s">
        <v>24410</v>
      </c>
      <c r="DF861" s="1" t="s">
        <v>13688</v>
      </c>
      <c r="DG861" s="1" t="s">
        <v>14986</v>
      </c>
      <c r="DH861" s="1" t="s">
        <v>14526</v>
      </c>
      <c r="DI861" s="1" t="s">
        <v>23365</v>
      </c>
      <c r="DJ861" s="1" t="s">
        <v>23365</v>
      </c>
      <c r="DK861" s="1" t="s">
        <v>30938</v>
      </c>
      <c r="DL861" s="1" t="s">
        <v>13689</v>
      </c>
    </row>
    <row r="862" spans="1:116">
      <c r="A862" s="1">
        <f t="shared" si="45"/>
        <v>2</v>
      </c>
      <c r="B862" s="1" t="s">
        <v>13690</v>
      </c>
      <c r="C862" s="1" t="s">
        <v>13691</v>
      </c>
      <c r="D862" s="1" t="s">
        <v>13724</v>
      </c>
      <c r="E862" s="10">
        <v>353768000000000</v>
      </c>
      <c r="F862" s="1" t="s">
        <v>15798</v>
      </c>
      <c r="G862" s="1" t="s">
        <v>13692</v>
      </c>
      <c r="H862" s="1" t="s">
        <v>17130</v>
      </c>
      <c r="I862" s="1" t="s">
        <v>23319</v>
      </c>
      <c r="J862" s="1" t="s">
        <v>20253</v>
      </c>
      <c r="K862" s="1">
        <v>783701673</v>
      </c>
      <c r="L862" s="1" t="s">
        <v>30867</v>
      </c>
      <c r="M862" s="1" t="s">
        <v>23365</v>
      </c>
      <c r="N862" s="1" t="s">
        <v>30938</v>
      </c>
      <c r="O862" s="1" t="s">
        <v>30938</v>
      </c>
      <c r="P862" s="1">
        <v>253250</v>
      </c>
      <c r="Q862" s="1" t="s">
        <v>30938</v>
      </c>
      <c r="R862" s="1" t="s">
        <v>23365</v>
      </c>
      <c r="S862" s="1" t="s">
        <v>23365</v>
      </c>
      <c r="T862" s="1" t="s">
        <v>23365</v>
      </c>
      <c r="U862" s="1" t="s">
        <v>23365</v>
      </c>
      <c r="V862" s="1" t="s">
        <v>23365</v>
      </c>
      <c r="W862" s="1" t="s">
        <v>30939</v>
      </c>
      <c r="X862" s="1" t="s">
        <v>23365</v>
      </c>
      <c r="Y862" s="1">
        <v>250000</v>
      </c>
      <c r="Z862" s="1">
        <v>1</v>
      </c>
      <c r="AA862" s="1">
        <v>20</v>
      </c>
      <c r="AB862" s="1">
        <v>2000</v>
      </c>
      <c r="AC862" s="1" t="s">
        <v>23365</v>
      </c>
      <c r="AD862" s="1" t="s">
        <v>19459</v>
      </c>
      <c r="AE862" s="1" t="s">
        <v>23365</v>
      </c>
      <c r="AF862" s="1" t="s">
        <v>30938</v>
      </c>
      <c r="AG862" s="1" t="s">
        <v>13727</v>
      </c>
      <c r="AH862" s="1" t="s">
        <v>30939</v>
      </c>
      <c r="AI862" s="1" t="s">
        <v>23365</v>
      </c>
      <c r="AJ862" s="1" t="s">
        <v>23231</v>
      </c>
      <c r="AK862" s="1" t="s">
        <v>23365</v>
      </c>
      <c r="AL862" s="1" t="s">
        <v>23365</v>
      </c>
      <c r="AM862" s="1" t="s">
        <v>23365</v>
      </c>
      <c r="AN862" s="1">
        <f t="shared" si="46"/>
        <v>0</v>
      </c>
      <c r="AO862" s="1" t="s">
        <v>23365</v>
      </c>
      <c r="AP862" s="1">
        <f t="shared" si="47"/>
        <v>0</v>
      </c>
      <c r="AQ862" s="1">
        <v>250000</v>
      </c>
      <c r="AR862" s="1" t="s">
        <v>23365</v>
      </c>
      <c r="AS862" s="1" t="s">
        <v>23365</v>
      </c>
      <c r="AT862" s="1" t="s">
        <v>23365</v>
      </c>
      <c r="AU862" s="1" t="s">
        <v>23365</v>
      </c>
      <c r="AV862" s="1" t="s">
        <v>23365</v>
      </c>
      <c r="AW862" s="1" t="s">
        <v>23365</v>
      </c>
      <c r="AX862" s="1" t="s">
        <v>23365</v>
      </c>
      <c r="AY862" s="1" t="s">
        <v>23365</v>
      </c>
      <c r="AZ862" s="1" t="s">
        <v>23365</v>
      </c>
      <c r="BA862" s="1" t="s">
        <v>23365</v>
      </c>
      <c r="BB862" s="1" t="s">
        <v>23365</v>
      </c>
      <c r="BC862" s="1" t="s">
        <v>23365</v>
      </c>
      <c r="BD862" s="1" t="s">
        <v>23365</v>
      </c>
      <c r="BE862" s="1" t="s">
        <v>23365</v>
      </c>
      <c r="BF862" s="1" t="s">
        <v>30938</v>
      </c>
      <c r="BG862" s="1" t="s">
        <v>23365</v>
      </c>
      <c r="BH862" s="1" t="s">
        <v>23252</v>
      </c>
      <c r="BI862" s="1" t="s">
        <v>23365</v>
      </c>
      <c r="BJ862" s="1" t="s">
        <v>30939</v>
      </c>
      <c r="BK862" s="1" t="s">
        <v>23365</v>
      </c>
      <c r="BL862" s="1" t="s">
        <v>30939</v>
      </c>
      <c r="BM862" s="1" t="s">
        <v>23365</v>
      </c>
      <c r="BN862" s="1" t="s">
        <v>30939</v>
      </c>
      <c r="BO862" s="1" t="s">
        <v>23365</v>
      </c>
      <c r="BQ862" s="1" t="s">
        <v>23365</v>
      </c>
      <c r="BS862" s="1" t="s">
        <v>23365</v>
      </c>
      <c r="BU862" s="1" t="s">
        <v>23365</v>
      </c>
      <c r="BV862" s="1" t="s">
        <v>30939</v>
      </c>
      <c r="BW862" s="1" t="s">
        <v>23365</v>
      </c>
      <c r="BX862" s="1" t="s">
        <v>30939</v>
      </c>
      <c r="BY862" s="1" t="s">
        <v>23365</v>
      </c>
      <c r="BZ862" s="1" t="s">
        <v>30939</v>
      </c>
      <c r="CA862" s="1" t="s">
        <v>23365</v>
      </c>
      <c r="CB862" s="1" t="s">
        <v>30939</v>
      </c>
      <c r="CD862" s="1" t="s">
        <v>23365</v>
      </c>
      <c r="CE862" s="1" t="s">
        <v>23365</v>
      </c>
      <c r="CF862" s="1" t="s">
        <v>23365</v>
      </c>
      <c r="CG862" s="1" t="s">
        <v>30939</v>
      </c>
      <c r="CH862" s="1" t="s">
        <v>23365</v>
      </c>
      <c r="CI862" s="1" t="s">
        <v>23365</v>
      </c>
      <c r="CJ862" s="1" t="s">
        <v>23365</v>
      </c>
      <c r="CK862" s="1" t="s">
        <v>30939</v>
      </c>
      <c r="CL862" s="1" t="s">
        <v>23365</v>
      </c>
      <c r="CM862" s="1" t="s">
        <v>30939</v>
      </c>
      <c r="CN862" s="1" t="s">
        <v>23365</v>
      </c>
      <c r="CO862" s="1" t="s">
        <v>23365</v>
      </c>
      <c r="CP862" s="1" t="s">
        <v>30939</v>
      </c>
      <c r="CQ862" s="1" t="s">
        <v>23365</v>
      </c>
      <c r="CR862" s="1" t="s">
        <v>30939</v>
      </c>
      <c r="CS862" s="1" t="s">
        <v>23365</v>
      </c>
      <c r="CT862" s="1" t="s">
        <v>30939</v>
      </c>
      <c r="CU862" s="1" t="s">
        <v>23365</v>
      </c>
      <c r="CV862" s="1" t="s">
        <v>23365</v>
      </c>
      <c r="CW862" s="1" t="s">
        <v>23232</v>
      </c>
      <c r="CX862" s="1" t="s">
        <v>30938</v>
      </c>
      <c r="CY862" s="1" t="s">
        <v>30938</v>
      </c>
      <c r="CZ862" s="1" t="s">
        <v>30938</v>
      </c>
      <c r="DA862" s="1" t="s">
        <v>23327</v>
      </c>
      <c r="DB862" s="1" t="s">
        <v>23365</v>
      </c>
      <c r="DC862" s="1" t="s">
        <v>23210</v>
      </c>
      <c r="DD862" s="1" t="s">
        <v>13693</v>
      </c>
      <c r="DE862" s="1" t="s">
        <v>24410</v>
      </c>
      <c r="DF862" s="1" t="s">
        <v>14787</v>
      </c>
      <c r="DG862" s="1" t="s">
        <v>14476</v>
      </c>
      <c r="DH862" s="1" t="s">
        <v>14843</v>
      </c>
      <c r="DI862" s="1" t="s">
        <v>23365</v>
      </c>
      <c r="DJ862" s="1" t="s">
        <v>23365</v>
      </c>
      <c r="DK862" s="1" t="s">
        <v>30938</v>
      </c>
      <c r="DL862" s="1" t="s">
        <v>13694</v>
      </c>
    </row>
    <row r="863" spans="1:116">
      <c r="A863" s="1">
        <f t="shared" si="45"/>
        <v>2</v>
      </c>
      <c r="B863" s="1" t="s">
        <v>13695</v>
      </c>
      <c r="C863" s="1" t="s">
        <v>13696</v>
      </c>
      <c r="D863" s="1" t="s">
        <v>13724</v>
      </c>
      <c r="E863" s="10">
        <v>353768000000000</v>
      </c>
      <c r="F863" s="1" t="s">
        <v>16703</v>
      </c>
      <c r="G863" s="1" t="s">
        <v>13697</v>
      </c>
      <c r="H863" s="1" t="s">
        <v>17130</v>
      </c>
      <c r="I863" s="1" t="s">
        <v>23319</v>
      </c>
      <c r="J863" s="1" t="s">
        <v>20253</v>
      </c>
      <c r="K863" s="1">
        <v>783704830</v>
      </c>
      <c r="L863" s="1" t="s">
        <v>30867</v>
      </c>
      <c r="M863" s="1" t="s">
        <v>23365</v>
      </c>
      <c r="N863" s="1" t="s">
        <v>30938</v>
      </c>
      <c r="O863" s="1" t="s">
        <v>30938</v>
      </c>
      <c r="P863" s="1">
        <v>253250</v>
      </c>
      <c r="Q863" s="1" t="s">
        <v>30938</v>
      </c>
      <c r="R863" s="1" t="s">
        <v>23365</v>
      </c>
      <c r="S863" s="1" t="s">
        <v>23365</v>
      </c>
      <c r="T863" s="1" t="s">
        <v>23365</v>
      </c>
      <c r="U863" s="1" t="s">
        <v>23365</v>
      </c>
      <c r="V863" s="1" t="s">
        <v>23365</v>
      </c>
      <c r="W863" s="1" t="s">
        <v>30939</v>
      </c>
      <c r="X863" s="1" t="s">
        <v>23365</v>
      </c>
      <c r="Y863" s="1">
        <v>250000</v>
      </c>
      <c r="Z863" s="1">
        <v>1</v>
      </c>
      <c r="AA863" s="1">
        <v>15</v>
      </c>
      <c r="AB863" s="1">
        <v>1000</v>
      </c>
      <c r="AC863" s="1" t="s">
        <v>23365</v>
      </c>
      <c r="AD863" s="1" t="s">
        <v>15033</v>
      </c>
      <c r="AE863" s="1" t="s">
        <v>23365</v>
      </c>
      <c r="AF863" s="1" t="s">
        <v>30938</v>
      </c>
      <c r="AG863" s="1" t="s">
        <v>14888</v>
      </c>
      <c r="AH863" s="1" t="s">
        <v>30939</v>
      </c>
      <c r="AI863" s="1" t="s">
        <v>23365</v>
      </c>
      <c r="AJ863" s="1" t="s">
        <v>22090</v>
      </c>
      <c r="AK863" s="1" t="s">
        <v>23365</v>
      </c>
      <c r="AL863" s="1" t="s">
        <v>23365</v>
      </c>
      <c r="AM863" s="1" t="s">
        <v>23365</v>
      </c>
      <c r="AN863" s="1">
        <f t="shared" si="46"/>
        <v>0</v>
      </c>
      <c r="AO863" s="1" t="s">
        <v>23365</v>
      </c>
      <c r="AP863" s="1">
        <f t="shared" si="47"/>
        <v>0</v>
      </c>
      <c r="AQ863" s="1">
        <v>150000</v>
      </c>
      <c r="AR863" s="1" t="s">
        <v>23365</v>
      </c>
      <c r="AS863" s="1">
        <v>92000</v>
      </c>
      <c r="AT863" s="1" t="s">
        <v>23365</v>
      </c>
      <c r="AU863" s="1" t="s">
        <v>23365</v>
      </c>
      <c r="AV863" s="1" t="s">
        <v>23365</v>
      </c>
      <c r="AW863" s="1" t="s">
        <v>23365</v>
      </c>
      <c r="AX863" s="1" t="s">
        <v>23365</v>
      </c>
      <c r="AY863" s="1" t="s">
        <v>23365</v>
      </c>
      <c r="AZ863" s="1" t="s">
        <v>23365</v>
      </c>
      <c r="BA863" s="1" t="s">
        <v>23365</v>
      </c>
      <c r="BB863" s="1" t="s">
        <v>23365</v>
      </c>
      <c r="BC863" s="1" t="s">
        <v>23365</v>
      </c>
      <c r="BD863" s="1" t="s">
        <v>23365</v>
      </c>
      <c r="BE863" s="1" t="s">
        <v>23365</v>
      </c>
      <c r="BF863" s="1" t="s">
        <v>30938</v>
      </c>
      <c r="BG863" s="1" t="s">
        <v>23365</v>
      </c>
      <c r="BH863" s="1" t="s">
        <v>23252</v>
      </c>
      <c r="BI863" s="1" t="s">
        <v>23365</v>
      </c>
      <c r="BJ863" s="1" t="s">
        <v>30939</v>
      </c>
      <c r="BK863" s="1" t="s">
        <v>23365</v>
      </c>
      <c r="BL863" s="1" t="s">
        <v>30939</v>
      </c>
      <c r="BM863" s="1" t="s">
        <v>23365</v>
      </c>
      <c r="BN863" s="1" t="s">
        <v>30939</v>
      </c>
      <c r="BO863" s="1" t="s">
        <v>23365</v>
      </c>
      <c r="BQ863" s="1" t="s">
        <v>23365</v>
      </c>
      <c r="BS863" s="1" t="s">
        <v>23365</v>
      </c>
      <c r="BU863" s="1" t="s">
        <v>23365</v>
      </c>
      <c r="BV863" s="1" t="s">
        <v>30939</v>
      </c>
      <c r="BW863" s="1" t="s">
        <v>23365</v>
      </c>
      <c r="BX863" s="1" t="s">
        <v>30939</v>
      </c>
      <c r="BY863" s="1" t="s">
        <v>23365</v>
      </c>
      <c r="BZ863" s="1" t="s">
        <v>30939</v>
      </c>
      <c r="CA863" s="1" t="s">
        <v>23365</v>
      </c>
      <c r="CB863" s="1" t="s">
        <v>30939</v>
      </c>
      <c r="CD863" s="1" t="s">
        <v>23365</v>
      </c>
      <c r="CE863" s="1" t="s">
        <v>23365</v>
      </c>
      <c r="CF863" s="1" t="s">
        <v>23365</v>
      </c>
      <c r="CG863" s="1" t="s">
        <v>30939</v>
      </c>
      <c r="CH863" s="1" t="s">
        <v>23365</v>
      </c>
      <c r="CI863" s="1" t="s">
        <v>23365</v>
      </c>
      <c r="CJ863" s="1" t="s">
        <v>23365</v>
      </c>
      <c r="CK863" s="1" t="s">
        <v>30939</v>
      </c>
      <c r="CL863" s="1" t="s">
        <v>23365</v>
      </c>
      <c r="CM863" s="1" t="s">
        <v>30939</v>
      </c>
      <c r="CN863" s="1" t="s">
        <v>23365</v>
      </c>
      <c r="CO863" s="1" t="s">
        <v>23365</v>
      </c>
      <c r="CP863" s="1" t="s">
        <v>30939</v>
      </c>
      <c r="CQ863" s="1" t="s">
        <v>23365</v>
      </c>
      <c r="CR863" s="1" t="s">
        <v>30939</v>
      </c>
      <c r="CS863" s="1" t="s">
        <v>23365</v>
      </c>
      <c r="CT863" s="1" t="s">
        <v>30939</v>
      </c>
      <c r="CU863" s="1" t="s">
        <v>23365</v>
      </c>
      <c r="CV863" s="1" t="s">
        <v>23365</v>
      </c>
      <c r="CW863" s="1" t="s">
        <v>23232</v>
      </c>
      <c r="CX863" s="1" t="s">
        <v>30938</v>
      </c>
      <c r="CY863" s="1" t="s">
        <v>30938</v>
      </c>
      <c r="CZ863" s="1" t="s">
        <v>30938</v>
      </c>
      <c r="DA863" s="1" t="s">
        <v>23327</v>
      </c>
      <c r="DB863" s="1" t="s">
        <v>23365</v>
      </c>
      <c r="DC863" s="1" t="s">
        <v>23210</v>
      </c>
      <c r="DD863" s="1" t="s">
        <v>13698</v>
      </c>
      <c r="DE863" s="1" t="s">
        <v>24410</v>
      </c>
      <c r="DF863" s="1" t="s">
        <v>13699</v>
      </c>
      <c r="DG863" s="1" t="s">
        <v>13700</v>
      </c>
      <c r="DH863" s="1" t="s">
        <v>14843</v>
      </c>
      <c r="DI863" s="1" t="s">
        <v>23365</v>
      </c>
      <c r="DJ863" s="1" t="s">
        <v>23365</v>
      </c>
      <c r="DK863" s="1" t="s">
        <v>30938</v>
      </c>
      <c r="DL863" s="1" t="s">
        <v>13701</v>
      </c>
    </row>
    <row r="864" spans="1:116">
      <c r="A864" s="1">
        <f t="shared" si="45"/>
        <v>1</v>
      </c>
      <c r="B864" s="1" t="s">
        <v>13602</v>
      </c>
      <c r="C864" s="1" t="s">
        <v>13603</v>
      </c>
      <c r="D864" s="1" t="s">
        <v>13724</v>
      </c>
      <c r="E864" s="10">
        <v>353768000000000</v>
      </c>
      <c r="F864" s="1" t="s">
        <v>13604</v>
      </c>
      <c r="G864" s="1" t="s">
        <v>13605</v>
      </c>
      <c r="H864" s="1" t="s">
        <v>17130</v>
      </c>
      <c r="I864" s="1" t="s">
        <v>23319</v>
      </c>
      <c r="J864" s="1" t="s">
        <v>20253</v>
      </c>
      <c r="K864" s="1">
        <v>788825791</v>
      </c>
      <c r="L864" s="1" t="s">
        <v>30867</v>
      </c>
      <c r="M864" s="1" t="s">
        <v>23365</v>
      </c>
      <c r="N864" s="1" t="s">
        <v>30938</v>
      </c>
      <c r="O864" s="1" t="s">
        <v>30938</v>
      </c>
      <c r="P864" s="1">
        <v>253250</v>
      </c>
      <c r="Q864" s="1" t="s">
        <v>30938</v>
      </c>
      <c r="R864" s="1" t="s">
        <v>23365</v>
      </c>
      <c r="S864" s="1" t="s">
        <v>23365</v>
      </c>
      <c r="T864" s="1" t="s">
        <v>23365</v>
      </c>
      <c r="U864" s="1" t="s">
        <v>23365</v>
      </c>
      <c r="V864" s="1" t="s">
        <v>23365</v>
      </c>
      <c r="W864" s="1" t="s">
        <v>30939</v>
      </c>
      <c r="X864" s="1" t="s">
        <v>23365</v>
      </c>
      <c r="Y864" s="1">
        <v>250000</v>
      </c>
      <c r="Z864" s="1">
        <v>1</v>
      </c>
      <c r="AA864" s="1">
        <v>15</v>
      </c>
      <c r="AB864" s="1">
        <v>1000</v>
      </c>
      <c r="AC864" s="1" t="s">
        <v>23365</v>
      </c>
      <c r="AD864" s="1" t="s">
        <v>18618</v>
      </c>
      <c r="AE864" s="1" t="s">
        <v>23365</v>
      </c>
      <c r="AF864" s="1" t="s">
        <v>30938</v>
      </c>
      <c r="AG864" s="1" t="s">
        <v>14888</v>
      </c>
      <c r="AH864" s="1" t="s">
        <v>30939</v>
      </c>
      <c r="AI864" s="1" t="s">
        <v>23365</v>
      </c>
      <c r="AJ864" s="1" t="s">
        <v>19459</v>
      </c>
      <c r="AK864" s="1" t="s">
        <v>23365</v>
      </c>
      <c r="AL864" s="1" t="s">
        <v>23365</v>
      </c>
      <c r="AM864" s="1" t="s">
        <v>23365</v>
      </c>
      <c r="AN864" s="1">
        <f t="shared" si="46"/>
        <v>0</v>
      </c>
      <c r="AO864" s="1" t="s">
        <v>23365</v>
      </c>
      <c r="AP864" s="1">
        <f t="shared" si="47"/>
        <v>0</v>
      </c>
      <c r="AQ864" s="1">
        <v>100000</v>
      </c>
      <c r="AR864" s="1" t="s">
        <v>23365</v>
      </c>
      <c r="AS864" s="1">
        <v>120000</v>
      </c>
      <c r="AT864" s="1" t="s">
        <v>23365</v>
      </c>
      <c r="AU864" s="1" t="s">
        <v>23365</v>
      </c>
      <c r="AV864" s="1">
        <v>30000</v>
      </c>
      <c r="AW864" s="1" t="s">
        <v>23365</v>
      </c>
      <c r="AX864" s="1" t="s">
        <v>23365</v>
      </c>
      <c r="AY864" s="1" t="s">
        <v>23365</v>
      </c>
      <c r="AZ864" s="1" t="s">
        <v>23365</v>
      </c>
      <c r="BA864" s="1" t="s">
        <v>23365</v>
      </c>
      <c r="BB864" s="1" t="s">
        <v>23365</v>
      </c>
      <c r="BC864" s="1" t="s">
        <v>23365</v>
      </c>
      <c r="BD864" s="1" t="s">
        <v>23365</v>
      </c>
      <c r="BE864" s="1" t="s">
        <v>23365</v>
      </c>
      <c r="BF864" s="1" t="s">
        <v>30938</v>
      </c>
      <c r="BG864" s="1" t="s">
        <v>23365</v>
      </c>
      <c r="BH864" s="1" t="s">
        <v>23325</v>
      </c>
      <c r="BI864" s="1" t="s">
        <v>23365</v>
      </c>
      <c r="BJ864" s="1" t="s">
        <v>30939</v>
      </c>
      <c r="BK864" s="1" t="s">
        <v>23365</v>
      </c>
      <c r="BL864" s="1" t="s">
        <v>30939</v>
      </c>
      <c r="BM864" s="1" t="s">
        <v>23365</v>
      </c>
      <c r="BN864" s="1" t="s">
        <v>30939</v>
      </c>
      <c r="BO864" s="1" t="s">
        <v>23365</v>
      </c>
      <c r="BQ864" s="1" t="s">
        <v>23365</v>
      </c>
      <c r="BS864" s="1" t="s">
        <v>23365</v>
      </c>
      <c r="BU864" s="1" t="s">
        <v>23365</v>
      </c>
      <c r="BV864" s="1" t="s">
        <v>30939</v>
      </c>
      <c r="BW864" s="1" t="s">
        <v>23365</v>
      </c>
      <c r="BX864" s="1" t="s">
        <v>30939</v>
      </c>
      <c r="BY864" s="1" t="s">
        <v>23365</v>
      </c>
      <c r="BZ864" s="1" t="s">
        <v>30939</v>
      </c>
      <c r="CA864" s="1" t="s">
        <v>23365</v>
      </c>
      <c r="CB864" s="1" t="s">
        <v>30939</v>
      </c>
      <c r="CD864" s="1" t="s">
        <v>23365</v>
      </c>
      <c r="CE864" s="1" t="s">
        <v>23365</v>
      </c>
      <c r="CF864" s="1" t="s">
        <v>23365</v>
      </c>
      <c r="CG864" s="1" t="s">
        <v>30939</v>
      </c>
      <c r="CH864" s="1" t="s">
        <v>23365</v>
      </c>
      <c r="CI864" s="1" t="s">
        <v>23365</v>
      </c>
      <c r="CJ864" s="1" t="s">
        <v>23365</v>
      </c>
      <c r="CK864" s="1" t="s">
        <v>30939</v>
      </c>
      <c r="CL864" s="1" t="s">
        <v>23365</v>
      </c>
      <c r="CM864" s="1" t="s">
        <v>30939</v>
      </c>
      <c r="CN864" s="1" t="s">
        <v>23365</v>
      </c>
      <c r="CO864" s="1" t="s">
        <v>23365</v>
      </c>
      <c r="CP864" s="1" t="s">
        <v>30939</v>
      </c>
      <c r="CQ864" s="1" t="s">
        <v>23365</v>
      </c>
      <c r="CR864" s="1" t="s">
        <v>30939</v>
      </c>
      <c r="CS864" s="1" t="s">
        <v>23365</v>
      </c>
      <c r="CT864" s="1" t="s">
        <v>30939</v>
      </c>
      <c r="CU864" s="1" t="s">
        <v>23365</v>
      </c>
      <c r="CV864" s="1" t="s">
        <v>23365</v>
      </c>
      <c r="CW864" s="1" t="s">
        <v>23232</v>
      </c>
      <c r="CX864" s="1" t="s">
        <v>30938</v>
      </c>
      <c r="CY864" s="1" t="s">
        <v>30938</v>
      </c>
      <c r="CZ864" s="1" t="s">
        <v>30938</v>
      </c>
      <c r="DA864" s="1" t="s">
        <v>23327</v>
      </c>
      <c r="DB864" s="1" t="s">
        <v>23365</v>
      </c>
      <c r="DC864" s="1" t="s">
        <v>23210</v>
      </c>
      <c r="DD864" s="1" t="s">
        <v>14731</v>
      </c>
      <c r="DE864" s="1" t="s">
        <v>24410</v>
      </c>
      <c r="DF864" s="1" t="s">
        <v>14533</v>
      </c>
      <c r="DG864" s="1" t="s">
        <v>13606</v>
      </c>
      <c r="DH864" s="1" t="s">
        <v>14843</v>
      </c>
      <c r="DI864" s="1" t="s">
        <v>23365</v>
      </c>
      <c r="DJ864" s="1" t="s">
        <v>23365</v>
      </c>
      <c r="DK864" s="1" t="s">
        <v>30938</v>
      </c>
      <c r="DL864" s="1" t="s">
        <v>13607</v>
      </c>
    </row>
    <row r="865" spans="1:116">
      <c r="A865" s="1">
        <f t="shared" si="45"/>
        <v>3</v>
      </c>
      <c r="B865" s="1" t="s">
        <v>13608</v>
      </c>
      <c r="C865" s="1" t="s">
        <v>13609</v>
      </c>
      <c r="D865" s="1" t="s">
        <v>13724</v>
      </c>
      <c r="E865" s="10">
        <v>353768000000000</v>
      </c>
      <c r="F865" s="1" t="s">
        <v>15644</v>
      </c>
      <c r="G865" s="1" t="s">
        <v>13610</v>
      </c>
      <c r="H865" s="1" t="s">
        <v>17130</v>
      </c>
      <c r="I865" s="1" t="s">
        <v>23319</v>
      </c>
      <c r="J865" s="1" t="s">
        <v>20253</v>
      </c>
      <c r="K865" s="1">
        <v>783701663</v>
      </c>
      <c r="L865" s="1" t="s">
        <v>30867</v>
      </c>
      <c r="M865" s="1" t="s">
        <v>23365</v>
      </c>
      <c r="N865" s="1" t="s">
        <v>30938</v>
      </c>
      <c r="O865" s="1" t="s">
        <v>30938</v>
      </c>
      <c r="P865" s="1">
        <v>253250</v>
      </c>
      <c r="Q865" s="1" t="s">
        <v>30938</v>
      </c>
      <c r="R865" s="1" t="s">
        <v>23365</v>
      </c>
      <c r="S865" s="1" t="s">
        <v>23365</v>
      </c>
      <c r="T865" s="1" t="s">
        <v>23365</v>
      </c>
      <c r="U865" s="1" t="s">
        <v>23365</v>
      </c>
      <c r="V865" s="1" t="s">
        <v>23365</v>
      </c>
      <c r="W865" s="1" t="s">
        <v>30939</v>
      </c>
      <c r="X865" s="1" t="s">
        <v>23365</v>
      </c>
      <c r="Y865" s="1">
        <v>250000</v>
      </c>
      <c r="Z865" s="1">
        <v>1</v>
      </c>
      <c r="AA865" s="1">
        <v>20</v>
      </c>
      <c r="AB865" s="1">
        <v>1000</v>
      </c>
      <c r="AC865" s="1" t="s">
        <v>23365</v>
      </c>
      <c r="AD865" s="1" t="s">
        <v>22886</v>
      </c>
      <c r="AE865" s="1" t="s">
        <v>23365</v>
      </c>
      <c r="AF865" s="1" t="s">
        <v>30938</v>
      </c>
      <c r="AG865" s="1" t="s">
        <v>14807</v>
      </c>
      <c r="AH865" s="1" t="s">
        <v>30939</v>
      </c>
      <c r="AI865" s="1" t="s">
        <v>23365</v>
      </c>
      <c r="AJ865" s="1" t="s">
        <v>13611</v>
      </c>
      <c r="AK865" s="1" t="s">
        <v>23365</v>
      </c>
      <c r="AL865" s="1" t="s">
        <v>23365</v>
      </c>
      <c r="AM865" s="1" t="s">
        <v>23365</v>
      </c>
      <c r="AN865" s="1">
        <f t="shared" si="46"/>
        <v>0</v>
      </c>
      <c r="AO865" s="1" t="s">
        <v>23365</v>
      </c>
      <c r="AP865" s="1">
        <f t="shared" si="47"/>
        <v>0</v>
      </c>
      <c r="AQ865" s="1">
        <v>180000</v>
      </c>
      <c r="AR865" s="1" t="s">
        <v>23365</v>
      </c>
      <c r="AS865" s="1" t="s">
        <v>23365</v>
      </c>
      <c r="AT865" s="1" t="s">
        <v>23365</v>
      </c>
      <c r="AU865" s="1" t="s">
        <v>23365</v>
      </c>
      <c r="AV865" s="1" t="s">
        <v>23365</v>
      </c>
      <c r="AW865" s="1">
        <v>20000</v>
      </c>
      <c r="AX865" s="1" t="s">
        <v>23365</v>
      </c>
      <c r="AY865" s="1" t="s">
        <v>23365</v>
      </c>
      <c r="AZ865" s="1">
        <v>45000</v>
      </c>
      <c r="BA865" s="1" t="s">
        <v>23365</v>
      </c>
      <c r="BB865" s="1" t="s">
        <v>23365</v>
      </c>
      <c r="BC865" s="1" t="s">
        <v>23365</v>
      </c>
      <c r="BD865" s="1" t="s">
        <v>23365</v>
      </c>
      <c r="BE865" s="1" t="s">
        <v>23365</v>
      </c>
      <c r="BF865" s="1" t="s">
        <v>30938</v>
      </c>
      <c r="BG865" s="1" t="s">
        <v>23365</v>
      </c>
      <c r="BH865" s="1" t="s">
        <v>23252</v>
      </c>
      <c r="BI865" s="1" t="s">
        <v>23365</v>
      </c>
      <c r="BJ865" s="1" t="s">
        <v>30939</v>
      </c>
      <c r="BK865" s="1" t="s">
        <v>23365</v>
      </c>
      <c r="BL865" s="1" t="s">
        <v>30939</v>
      </c>
      <c r="BM865" s="1" t="s">
        <v>23365</v>
      </c>
      <c r="BN865" s="1" t="s">
        <v>30939</v>
      </c>
      <c r="BO865" s="1" t="s">
        <v>23365</v>
      </c>
      <c r="BQ865" s="1" t="s">
        <v>23365</v>
      </c>
      <c r="BS865" s="1" t="s">
        <v>23365</v>
      </c>
      <c r="BU865" s="1" t="s">
        <v>23365</v>
      </c>
      <c r="BV865" s="1" t="s">
        <v>30939</v>
      </c>
      <c r="BW865" s="1" t="s">
        <v>23365</v>
      </c>
      <c r="BX865" s="1" t="s">
        <v>30939</v>
      </c>
      <c r="BY865" s="1" t="s">
        <v>23365</v>
      </c>
      <c r="BZ865" s="1" t="s">
        <v>30939</v>
      </c>
      <c r="CA865" s="1" t="s">
        <v>23365</v>
      </c>
      <c r="CB865" s="1" t="s">
        <v>30939</v>
      </c>
      <c r="CD865" s="1" t="s">
        <v>23365</v>
      </c>
      <c r="CE865" s="1" t="s">
        <v>23365</v>
      </c>
      <c r="CF865" s="1" t="s">
        <v>23365</v>
      </c>
      <c r="CG865" s="1" t="s">
        <v>30939</v>
      </c>
      <c r="CH865" s="1" t="s">
        <v>23365</v>
      </c>
      <c r="CI865" s="1" t="s">
        <v>23365</v>
      </c>
      <c r="CJ865" s="1" t="s">
        <v>23365</v>
      </c>
      <c r="CK865" s="1" t="s">
        <v>30939</v>
      </c>
      <c r="CL865" s="1" t="s">
        <v>23365</v>
      </c>
      <c r="CM865" s="1" t="s">
        <v>30939</v>
      </c>
      <c r="CN865" s="1" t="s">
        <v>23365</v>
      </c>
      <c r="CO865" s="1" t="s">
        <v>23365</v>
      </c>
      <c r="CP865" s="1" t="s">
        <v>30939</v>
      </c>
      <c r="CQ865" s="1" t="s">
        <v>23365</v>
      </c>
      <c r="CR865" s="1" t="s">
        <v>30939</v>
      </c>
      <c r="CS865" s="1" t="s">
        <v>23365</v>
      </c>
      <c r="CT865" s="1" t="s">
        <v>30939</v>
      </c>
      <c r="CU865" s="1" t="s">
        <v>23365</v>
      </c>
      <c r="CV865" s="1" t="s">
        <v>23365</v>
      </c>
      <c r="CW865" s="1" t="s">
        <v>23232</v>
      </c>
      <c r="CX865" s="1" t="s">
        <v>30938</v>
      </c>
      <c r="CY865" s="1" t="s">
        <v>30938</v>
      </c>
      <c r="CZ865" s="1" t="s">
        <v>30938</v>
      </c>
      <c r="DA865" s="1" t="s">
        <v>23327</v>
      </c>
      <c r="DB865" s="1" t="s">
        <v>23365</v>
      </c>
      <c r="DC865" s="1" t="s">
        <v>23210</v>
      </c>
      <c r="DD865" s="1" t="s">
        <v>13612</v>
      </c>
      <c r="DE865" s="1" t="s">
        <v>24410</v>
      </c>
      <c r="DF865" s="1" t="s">
        <v>14698</v>
      </c>
      <c r="DG865" s="1" t="s">
        <v>13613</v>
      </c>
      <c r="DH865" s="1" t="s">
        <v>14843</v>
      </c>
      <c r="DI865" s="1" t="s">
        <v>23365</v>
      </c>
      <c r="DJ865" s="1" t="s">
        <v>23365</v>
      </c>
      <c r="DK865" s="1" t="s">
        <v>30938</v>
      </c>
      <c r="DL865" s="1" t="s">
        <v>13614</v>
      </c>
    </row>
    <row r="866" spans="1:116">
      <c r="A866" s="1">
        <f t="shared" si="45"/>
        <v>1</v>
      </c>
      <c r="B866" s="1" t="s">
        <v>13615</v>
      </c>
      <c r="C866" s="1" t="s">
        <v>13616</v>
      </c>
      <c r="D866" s="1" t="s">
        <v>13724</v>
      </c>
      <c r="E866" s="10">
        <v>353768000000000</v>
      </c>
      <c r="F866" s="1" t="s">
        <v>13617</v>
      </c>
      <c r="G866" s="1" t="s">
        <v>13618</v>
      </c>
      <c r="H866" s="1" t="s">
        <v>17130</v>
      </c>
      <c r="I866" s="1" t="s">
        <v>23319</v>
      </c>
      <c r="J866" s="1" t="s">
        <v>20253</v>
      </c>
      <c r="K866" s="1">
        <v>788825880</v>
      </c>
      <c r="L866" s="1" t="s">
        <v>30867</v>
      </c>
      <c r="M866" s="1" t="s">
        <v>23365</v>
      </c>
      <c r="N866" s="1" t="s">
        <v>30938</v>
      </c>
      <c r="O866" s="1" t="s">
        <v>30938</v>
      </c>
      <c r="P866" s="1">
        <v>253250</v>
      </c>
      <c r="Q866" s="1" t="s">
        <v>30938</v>
      </c>
      <c r="R866" s="1" t="s">
        <v>23365</v>
      </c>
      <c r="S866" s="1" t="s">
        <v>23365</v>
      </c>
      <c r="T866" s="1" t="s">
        <v>23365</v>
      </c>
      <c r="U866" s="1" t="s">
        <v>23365</v>
      </c>
      <c r="V866" s="1" t="s">
        <v>23365</v>
      </c>
      <c r="W866" s="1" t="s">
        <v>30939</v>
      </c>
      <c r="X866" s="1" t="s">
        <v>23365</v>
      </c>
      <c r="Y866" s="1">
        <v>250000</v>
      </c>
      <c r="Z866" s="1">
        <v>1</v>
      </c>
      <c r="AA866" s="1">
        <v>20</v>
      </c>
      <c r="AB866" s="1">
        <v>1000</v>
      </c>
      <c r="AC866" s="1" t="s">
        <v>23365</v>
      </c>
      <c r="AD866" s="1" t="s">
        <v>22886</v>
      </c>
      <c r="AE866" s="1" t="s">
        <v>23365</v>
      </c>
      <c r="AF866" s="1" t="s">
        <v>30938</v>
      </c>
      <c r="AG866" s="1" t="s">
        <v>13619</v>
      </c>
      <c r="AH866" s="1" t="s">
        <v>30939</v>
      </c>
      <c r="AI866" s="1" t="s">
        <v>23365</v>
      </c>
      <c r="AJ866" s="1" t="s">
        <v>22090</v>
      </c>
      <c r="AK866" s="1" t="s">
        <v>23365</v>
      </c>
      <c r="AL866" s="1" t="s">
        <v>23365</v>
      </c>
      <c r="AM866" s="1" t="s">
        <v>23365</v>
      </c>
      <c r="AN866" s="1">
        <f t="shared" si="46"/>
        <v>0</v>
      </c>
      <c r="AO866" s="1" t="s">
        <v>23365</v>
      </c>
      <c r="AP866" s="1">
        <f t="shared" si="47"/>
        <v>0</v>
      </c>
      <c r="AQ866" s="1">
        <v>160000</v>
      </c>
      <c r="AR866" s="1" t="s">
        <v>23365</v>
      </c>
      <c r="AS866" s="1">
        <v>82000</v>
      </c>
      <c r="AT866" s="1" t="s">
        <v>23365</v>
      </c>
      <c r="AU866" s="1" t="s">
        <v>23365</v>
      </c>
      <c r="AV866" s="1" t="s">
        <v>23365</v>
      </c>
      <c r="AW866" s="1" t="s">
        <v>23365</v>
      </c>
      <c r="AX866" s="1" t="s">
        <v>23365</v>
      </c>
      <c r="AY866" s="1" t="s">
        <v>23365</v>
      </c>
      <c r="AZ866" s="1" t="s">
        <v>23365</v>
      </c>
      <c r="BA866" s="1" t="s">
        <v>23365</v>
      </c>
      <c r="BB866" s="1" t="s">
        <v>23365</v>
      </c>
      <c r="BC866" s="1" t="s">
        <v>23365</v>
      </c>
      <c r="BD866" s="1" t="s">
        <v>23365</v>
      </c>
      <c r="BE866" s="1" t="s">
        <v>23365</v>
      </c>
      <c r="BF866" s="1" t="s">
        <v>30938</v>
      </c>
      <c r="BG866" s="1" t="s">
        <v>23365</v>
      </c>
      <c r="BH866" s="1" t="s">
        <v>23252</v>
      </c>
      <c r="BI866" s="1" t="s">
        <v>23365</v>
      </c>
      <c r="BJ866" s="1" t="s">
        <v>30939</v>
      </c>
      <c r="BK866" s="1" t="s">
        <v>23365</v>
      </c>
      <c r="BL866" s="1" t="s">
        <v>30939</v>
      </c>
      <c r="BM866" s="1" t="s">
        <v>23365</v>
      </c>
      <c r="BN866" s="1" t="s">
        <v>30939</v>
      </c>
      <c r="BO866" s="1" t="s">
        <v>23365</v>
      </c>
      <c r="BQ866" s="1" t="s">
        <v>23365</v>
      </c>
      <c r="BS866" s="1" t="s">
        <v>23365</v>
      </c>
      <c r="BU866" s="1" t="s">
        <v>23365</v>
      </c>
      <c r="BV866" s="1" t="s">
        <v>30939</v>
      </c>
      <c r="BW866" s="1" t="s">
        <v>23365</v>
      </c>
      <c r="BX866" s="1" t="s">
        <v>30939</v>
      </c>
      <c r="BY866" s="1" t="s">
        <v>23365</v>
      </c>
      <c r="BZ866" s="1" t="s">
        <v>30939</v>
      </c>
      <c r="CA866" s="1" t="s">
        <v>23365</v>
      </c>
      <c r="CB866" s="1" t="s">
        <v>30939</v>
      </c>
      <c r="CD866" s="1" t="s">
        <v>23365</v>
      </c>
      <c r="CE866" s="1" t="s">
        <v>23365</v>
      </c>
      <c r="CF866" s="1" t="s">
        <v>23365</v>
      </c>
      <c r="CG866" s="1" t="s">
        <v>30939</v>
      </c>
      <c r="CH866" s="1" t="s">
        <v>23365</v>
      </c>
      <c r="CI866" s="1" t="s">
        <v>23365</v>
      </c>
      <c r="CJ866" s="1" t="s">
        <v>23365</v>
      </c>
      <c r="CK866" s="1" t="s">
        <v>30939</v>
      </c>
      <c r="CL866" s="1" t="s">
        <v>23365</v>
      </c>
      <c r="CM866" s="1" t="s">
        <v>30939</v>
      </c>
      <c r="CN866" s="1" t="s">
        <v>23365</v>
      </c>
      <c r="CO866" s="1" t="s">
        <v>23365</v>
      </c>
      <c r="CP866" s="1" t="s">
        <v>30939</v>
      </c>
      <c r="CQ866" s="1" t="s">
        <v>23365</v>
      </c>
      <c r="CR866" s="1" t="s">
        <v>30939</v>
      </c>
      <c r="CS866" s="1" t="s">
        <v>23365</v>
      </c>
      <c r="CT866" s="1" t="s">
        <v>30939</v>
      </c>
      <c r="CU866" s="1" t="s">
        <v>23365</v>
      </c>
      <c r="CV866" s="1" t="s">
        <v>23365</v>
      </c>
      <c r="CW866" s="1" t="s">
        <v>23232</v>
      </c>
      <c r="CX866" s="1" t="s">
        <v>30938</v>
      </c>
      <c r="CY866" s="1" t="s">
        <v>30938</v>
      </c>
      <c r="CZ866" s="1" t="s">
        <v>30938</v>
      </c>
      <c r="DA866" s="1" t="s">
        <v>23327</v>
      </c>
      <c r="DB866" s="1" t="s">
        <v>23365</v>
      </c>
      <c r="DC866" s="1" t="s">
        <v>23210</v>
      </c>
      <c r="DD866" s="1" t="s">
        <v>14142</v>
      </c>
      <c r="DE866" s="1" t="s">
        <v>24410</v>
      </c>
      <c r="DF866" s="1" t="s">
        <v>13620</v>
      </c>
      <c r="DG866" s="1" t="s">
        <v>14986</v>
      </c>
      <c r="DH866" s="1" t="s">
        <v>14843</v>
      </c>
      <c r="DI866" s="1" t="s">
        <v>23365</v>
      </c>
      <c r="DJ866" s="1" t="s">
        <v>23365</v>
      </c>
      <c r="DK866" s="1" t="s">
        <v>30938</v>
      </c>
      <c r="DL866" s="1" t="s">
        <v>13621</v>
      </c>
    </row>
    <row r="867" spans="1:116">
      <c r="A867" s="1">
        <f t="shared" si="45"/>
        <v>2</v>
      </c>
      <c r="B867" s="1" t="s">
        <v>13622</v>
      </c>
      <c r="C867" s="1" t="s">
        <v>13623</v>
      </c>
      <c r="D867" s="1" t="s">
        <v>13724</v>
      </c>
      <c r="E867" s="10">
        <v>353768000000000</v>
      </c>
      <c r="F867" s="1" t="s">
        <v>15419</v>
      </c>
      <c r="G867" s="1" t="s">
        <v>13624</v>
      </c>
      <c r="H867" s="1" t="s">
        <v>17130</v>
      </c>
      <c r="I867" s="1" t="s">
        <v>23319</v>
      </c>
      <c r="J867" s="1" t="s">
        <v>20253</v>
      </c>
      <c r="K867" s="1">
        <v>783705053</v>
      </c>
      <c r="L867" s="1" t="s">
        <v>30867</v>
      </c>
      <c r="M867" s="1" t="s">
        <v>23365</v>
      </c>
      <c r="N867" s="1" t="s">
        <v>30938</v>
      </c>
      <c r="O867" s="1" t="s">
        <v>30938</v>
      </c>
      <c r="P867" s="1">
        <v>253250</v>
      </c>
      <c r="Q867" s="1" t="s">
        <v>30938</v>
      </c>
      <c r="R867" s="1" t="s">
        <v>23365</v>
      </c>
      <c r="S867" s="1" t="s">
        <v>23365</v>
      </c>
      <c r="T867" s="1" t="s">
        <v>23365</v>
      </c>
      <c r="U867" s="1" t="s">
        <v>23365</v>
      </c>
      <c r="V867" s="1" t="s">
        <v>23365</v>
      </c>
      <c r="W867" s="1" t="s">
        <v>30939</v>
      </c>
      <c r="X867" s="1" t="s">
        <v>23365</v>
      </c>
      <c r="Y867" s="1">
        <v>250000</v>
      </c>
      <c r="Z867" s="1">
        <v>1</v>
      </c>
      <c r="AA867" s="1">
        <v>15</v>
      </c>
      <c r="AB867" s="1">
        <v>1000</v>
      </c>
      <c r="AC867" s="1" t="s">
        <v>23365</v>
      </c>
      <c r="AD867" s="1" t="s">
        <v>19476</v>
      </c>
      <c r="AE867" s="1" t="s">
        <v>23365</v>
      </c>
      <c r="AF867" s="1" t="s">
        <v>30939</v>
      </c>
      <c r="AG867" s="1" t="s">
        <v>23365</v>
      </c>
      <c r="AH867" s="1" t="s">
        <v>30939</v>
      </c>
      <c r="AI867" s="1" t="s">
        <v>23365</v>
      </c>
      <c r="AJ867" s="1" t="s">
        <v>13611</v>
      </c>
      <c r="AK867" s="1" t="s">
        <v>23365</v>
      </c>
      <c r="AL867" s="1" t="s">
        <v>23365</v>
      </c>
      <c r="AM867" s="1" t="s">
        <v>23365</v>
      </c>
      <c r="AN867" s="1">
        <f t="shared" si="46"/>
        <v>0</v>
      </c>
      <c r="AO867" s="1" t="s">
        <v>23365</v>
      </c>
      <c r="AP867" s="1">
        <f t="shared" si="47"/>
        <v>0</v>
      </c>
      <c r="AQ867" s="1">
        <v>140000</v>
      </c>
      <c r="AR867" s="1" t="s">
        <v>23365</v>
      </c>
      <c r="AS867" s="1" t="s">
        <v>23365</v>
      </c>
      <c r="AT867" s="1" t="s">
        <v>23365</v>
      </c>
      <c r="AU867" s="1" t="s">
        <v>23365</v>
      </c>
      <c r="AV867" s="1" t="s">
        <v>23365</v>
      </c>
      <c r="AW867" s="1">
        <v>60000</v>
      </c>
      <c r="AX867" s="1" t="s">
        <v>23365</v>
      </c>
      <c r="AY867" s="1" t="s">
        <v>23365</v>
      </c>
      <c r="AZ867" s="1">
        <v>40000</v>
      </c>
      <c r="BA867" s="1" t="s">
        <v>23365</v>
      </c>
      <c r="BB867" s="1" t="s">
        <v>23365</v>
      </c>
      <c r="BC867" s="1" t="s">
        <v>23365</v>
      </c>
      <c r="BD867" s="1" t="s">
        <v>23365</v>
      </c>
      <c r="BE867" s="1" t="s">
        <v>23365</v>
      </c>
      <c r="BF867" s="1" t="s">
        <v>30938</v>
      </c>
      <c r="BG867" s="1" t="s">
        <v>23365</v>
      </c>
      <c r="BH867" s="1" t="s">
        <v>23325</v>
      </c>
      <c r="BI867" s="1" t="s">
        <v>23365</v>
      </c>
      <c r="BJ867" s="1" t="s">
        <v>30939</v>
      </c>
      <c r="BK867" s="1" t="s">
        <v>23365</v>
      </c>
      <c r="BL867" s="1" t="s">
        <v>30939</v>
      </c>
      <c r="BM867" s="1" t="s">
        <v>23365</v>
      </c>
      <c r="BN867" s="1" t="s">
        <v>30939</v>
      </c>
      <c r="BO867" s="1" t="s">
        <v>23365</v>
      </c>
      <c r="BQ867" s="1" t="s">
        <v>23365</v>
      </c>
      <c r="BS867" s="1" t="s">
        <v>23365</v>
      </c>
      <c r="BU867" s="1" t="s">
        <v>23365</v>
      </c>
      <c r="BV867" s="1" t="s">
        <v>30939</v>
      </c>
      <c r="BW867" s="1" t="s">
        <v>23365</v>
      </c>
      <c r="BX867" s="1" t="s">
        <v>30939</v>
      </c>
      <c r="BY867" s="1" t="s">
        <v>23365</v>
      </c>
      <c r="BZ867" s="1" t="s">
        <v>30939</v>
      </c>
      <c r="CA867" s="1" t="s">
        <v>23365</v>
      </c>
      <c r="CB867" s="1" t="s">
        <v>30939</v>
      </c>
      <c r="CD867" s="1" t="s">
        <v>23365</v>
      </c>
      <c r="CE867" s="1" t="s">
        <v>23365</v>
      </c>
      <c r="CF867" s="1" t="s">
        <v>23365</v>
      </c>
      <c r="CG867" s="1" t="s">
        <v>30939</v>
      </c>
      <c r="CH867" s="1" t="s">
        <v>23365</v>
      </c>
      <c r="CI867" s="1" t="s">
        <v>23365</v>
      </c>
      <c r="CJ867" s="1" t="s">
        <v>23365</v>
      </c>
      <c r="CK867" s="1" t="s">
        <v>30939</v>
      </c>
      <c r="CL867" s="1" t="s">
        <v>23365</v>
      </c>
      <c r="CM867" s="1" t="s">
        <v>30939</v>
      </c>
      <c r="CN867" s="1" t="s">
        <v>23365</v>
      </c>
      <c r="CO867" s="1" t="s">
        <v>23365</v>
      </c>
      <c r="CP867" s="1" t="s">
        <v>30939</v>
      </c>
      <c r="CQ867" s="1" t="s">
        <v>23365</v>
      </c>
      <c r="CR867" s="1" t="s">
        <v>30939</v>
      </c>
      <c r="CS867" s="1" t="s">
        <v>23365</v>
      </c>
      <c r="CT867" s="1" t="s">
        <v>30939</v>
      </c>
      <c r="CU867" s="1" t="s">
        <v>23365</v>
      </c>
      <c r="CV867" s="1" t="s">
        <v>23365</v>
      </c>
      <c r="CW867" s="1" t="s">
        <v>23232</v>
      </c>
      <c r="CX867" s="1" t="s">
        <v>30938</v>
      </c>
      <c r="CY867" s="1" t="s">
        <v>30938</v>
      </c>
      <c r="CZ867" s="1" t="s">
        <v>30938</v>
      </c>
      <c r="DA867" s="1" t="s">
        <v>23327</v>
      </c>
      <c r="DB867" s="1" t="s">
        <v>23365</v>
      </c>
      <c r="DC867" s="1" t="s">
        <v>23210</v>
      </c>
      <c r="DD867" s="1" t="s">
        <v>13625</v>
      </c>
      <c r="DE867" s="1" t="s">
        <v>24410</v>
      </c>
      <c r="DF867" s="1" t="s">
        <v>13626</v>
      </c>
      <c r="DG867" s="1" t="s">
        <v>16304</v>
      </c>
      <c r="DH867" s="1" t="s">
        <v>14843</v>
      </c>
      <c r="DI867" s="1" t="s">
        <v>23365</v>
      </c>
      <c r="DJ867" s="1" t="s">
        <v>23365</v>
      </c>
      <c r="DK867" s="1" t="s">
        <v>30938</v>
      </c>
      <c r="DL867" s="1" t="s">
        <v>13627</v>
      </c>
    </row>
    <row r="868" spans="1:116">
      <c r="A868" s="1">
        <f t="shared" si="45"/>
        <v>1</v>
      </c>
      <c r="B868" s="1" t="s">
        <v>13628</v>
      </c>
      <c r="C868" s="1" t="s">
        <v>13629</v>
      </c>
      <c r="D868" s="1" t="s">
        <v>13724</v>
      </c>
      <c r="E868" s="10">
        <v>353768000000000</v>
      </c>
      <c r="F868" s="1" t="s">
        <v>13630</v>
      </c>
      <c r="G868" s="1" t="s">
        <v>13631</v>
      </c>
      <c r="H868" s="1" t="s">
        <v>17130</v>
      </c>
      <c r="I868" s="1" t="s">
        <v>23319</v>
      </c>
      <c r="J868" s="1" t="s">
        <v>20253</v>
      </c>
      <c r="K868" s="1">
        <v>783705119</v>
      </c>
      <c r="L868" s="1" t="s">
        <v>30867</v>
      </c>
      <c r="M868" s="1" t="s">
        <v>23365</v>
      </c>
      <c r="N868" s="1" t="s">
        <v>30938</v>
      </c>
      <c r="O868" s="1" t="s">
        <v>30938</v>
      </c>
      <c r="P868" s="1">
        <v>253000</v>
      </c>
      <c r="Q868" s="1" t="s">
        <v>30938</v>
      </c>
      <c r="R868" s="1" t="s">
        <v>23365</v>
      </c>
      <c r="S868" s="1" t="s">
        <v>23365</v>
      </c>
      <c r="T868" s="1" t="s">
        <v>23365</v>
      </c>
      <c r="U868" s="1" t="s">
        <v>23365</v>
      </c>
      <c r="V868" s="1" t="s">
        <v>23365</v>
      </c>
      <c r="W868" s="1" t="s">
        <v>30939</v>
      </c>
      <c r="X868" s="1" t="s">
        <v>23365</v>
      </c>
      <c r="Y868" s="1">
        <v>250000</v>
      </c>
      <c r="Z868" s="1">
        <v>1</v>
      </c>
      <c r="AA868" s="1">
        <v>16</v>
      </c>
      <c r="AB868" s="1">
        <v>1000</v>
      </c>
      <c r="AC868" s="1" t="s">
        <v>23365</v>
      </c>
      <c r="AD868" s="1" t="s">
        <v>13726</v>
      </c>
      <c r="AE868" s="1" t="s">
        <v>23365</v>
      </c>
      <c r="AF868" s="1" t="s">
        <v>30938</v>
      </c>
      <c r="AG868" s="1" t="s">
        <v>13632</v>
      </c>
      <c r="AH868" s="1" t="s">
        <v>30939</v>
      </c>
      <c r="AI868" s="1" t="s">
        <v>23365</v>
      </c>
      <c r="AJ868" s="1" t="s">
        <v>19459</v>
      </c>
      <c r="AK868" s="1" t="s">
        <v>23365</v>
      </c>
      <c r="AL868" s="1" t="s">
        <v>23365</v>
      </c>
      <c r="AM868" s="1" t="s">
        <v>23365</v>
      </c>
      <c r="AN868" s="1">
        <f t="shared" si="46"/>
        <v>0</v>
      </c>
      <c r="AO868" s="1" t="s">
        <v>23365</v>
      </c>
      <c r="AP868" s="1">
        <f t="shared" si="47"/>
        <v>0</v>
      </c>
      <c r="AQ868" s="1">
        <v>130000</v>
      </c>
      <c r="AR868" s="1" t="s">
        <v>23365</v>
      </c>
      <c r="AS868" s="1">
        <v>80000</v>
      </c>
      <c r="AT868" s="1" t="s">
        <v>23365</v>
      </c>
      <c r="AU868" s="1" t="s">
        <v>23365</v>
      </c>
      <c r="AV868" s="1">
        <v>35000</v>
      </c>
      <c r="AW868" s="1" t="s">
        <v>23365</v>
      </c>
      <c r="AX868" s="1" t="s">
        <v>23365</v>
      </c>
      <c r="AY868" s="1" t="s">
        <v>23365</v>
      </c>
      <c r="AZ868" s="1" t="s">
        <v>23365</v>
      </c>
      <c r="BA868" s="1" t="s">
        <v>23365</v>
      </c>
      <c r="BB868" s="1" t="s">
        <v>23365</v>
      </c>
      <c r="BC868" s="1" t="s">
        <v>23365</v>
      </c>
      <c r="BD868" s="1" t="s">
        <v>23365</v>
      </c>
      <c r="BE868" s="1" t="s">
        <v>23365</v>
      </c>
      <c r="BF868" s="1" t="s">
        <v>30938</v>
      </c>
      <c r="BG868" s="1" t="s">
        <v>23365</v>
      </c>
      <c r="BH868" s="1" t="s">
        <v>23325</v>
      </c>
      <c r="BI868" s="1" t="s">
        <v>23365</v>
      </c>
      <c r="BJ868" s="1" t="s">
        <v>30939</v>
      </c>
      <c r="BK868" s="1" t="s">
        <v>23365</v>
      </c>
      <c r="BL868" s="1" t="s">
        <v>30939</v>
      </c>
      <c r="BM868" s="1" t="s">
        <v>23365</v>
      </c>
      <c r="BN868" s="1" t="s">
        <v>30939</v>
      </c>
      <c r="BO868" s="1" t="s">
        <v>23365</v>
      </c>
      <c r="BQ868" s="1" t="s">
        <v>23365</v>
      </c>
      <c r="BS868" s="1" t="s">
        <v>23365</v>
      </c>
      <c r="BU868" s="1" t="s">
        <v>23365</v>
      </c>
      <c r="BV868" s="1" t="s">
        <v>30939</v>
      </c>
      <c r="BW868" s="1" t="s">
        <v>23365</v>
      </c>
      <c r="BX868" s="1" t="s">
        <v>30939</v>
      </c>
      <c r="BY868" s="1" t="s">
        <v>23365</v>
      </c>
      <c r="BZ868" s="1" t="s">
        <v>30939</v>
      </c>
      <c r="CA868" s="1" t="s">
        <v>23365</v>
      </c>
      <c r="CB868" s="1" t="s">
        <v>30939</v>
      </c>
      <c r="CD868" s="1" t="s">
        <v>23365</v>
      </c>
      <c r="CE868" s="1" t="s">
        <v>23365</v>
      </c>
      <c r="CF868" s="1" t="s">
        <v>23365</v>
      </c>
      <c r="CG868" s="1" t="s">
        <v>30939</v>
      </c>
      <c r="CH868" s="1" t="s">
        <v>23365</v>
      </c>
      <c r="CI868" s="1" t="s">
        <v>23365</v>
      </c>
      <c r="CJ868" s="1" t="s">
        <v>23365</v>
      </c>
      <c r="CK868" s="1" t="s">
        <v>30939</v>
      </c>
      <c r="CL868" s="1" t="s">
        <v>23365</v>
      </c>
      <c r="CM868" s="1" t="s">
        <v>30939</v>
      </c>
      <c r="CN868" s="1" t="s">
        <v>23365</v>
      </c>
      <c r="CO868" s="1" t="s">
        <v>23365</v>
      </c>
      <c r="CP868" s="1" t="s">
        <v>30939</v>
      </c>
      <c r="CQ868" s="1" t="s">
        <v>23365</v>
      </c>
      <c r="CR868" s="1" t="s">
        <v>30939</v>
      </c>
      <c r="CS868" s="1" t="s">
        <v>23365</v>
      </c>
      <c r="CT868" s="1" t="s">
        <v>30939</v>
      </c>
      <c r="CU868" s="1" t="s">
        <v>23365</v>
      </c>
      <c r="CV868" s="1" t="s">
        <v>23365</v>
      </c>
      <c r="CW868" s="1" t="s">
        <v>23232</v>
      </c>
      <c r="CX868" s="1" t="s">
        <v>30938</v>
      </c>
      <c r="CY868" s="1" t="s">
        <v>30938</v>
      </c>
      <c r="CZ868" s="1" t="s">
        <v>30938</v>
      </c>
      <c r="DA868" s="1" t="s">
        <v>23327</v>
      </c>
      <c r="DB868" s="1" t="s">
        <v>23365</v>
      </c>
      <c r="DC868" s="1" t="s">
        <v>23210</v>
      </c>
      <c r="DD868" s="1" t="s">
        <v>13633</v>
      </c>
      <c r="DE868" s="1" t="s">
        <v>24410</v>
      </c>
      <c r="DF868" s="1" t="s">
        <v>13634</v>
      </c>
      <c r="DG868" s="1" t="s">
        <v>13635</v>
      </c>
      <c r="DH868" s="1" t="s">
        <v>14843</v>
      </c>
      <c r="DI868" s="1" t="s">
        <v>23365</v>
      </c>
      <c r="DJ868" s="1" t="s">
        <v>23365</v>
      </c>
      <c r="DK868" s="1" t="s">
        <v>30938</v>
      </c>
      <c r="DL868" s="1" t="s">
        <v>13636</v>
      </c>
    </row>
    <row r="869" spans="1:116">
      <c r="A869" s="1">
        <f t="shared" si="45"/>
        <v>1</v>
      </c>
      <c r="B869" s="1" t="s">
        <v>13637</v>
      </c>
      <c r="C869" s="1" t="s">
        <v>13638</v>
      </c>
      <c r="D869" s="1" t="s">
        <v>13724</v>
      </c>
      <c r="E869" s="10">
        <v>353768000000000</v>
      </c>
      <c r="F869" s="1" t="s">
        <v>13639</v>
      </c>
      <c r="G869" s="1" t="s">
        <v>13640</v>
      </c>
      <c r="H869" s="1" t="s">
        <v>17130</v>
      </c>
      <c r="I869" s="1" t="s">
        <v>23319</v>
      </c>
      <c r="J869" s="1" t="s">
        <v>20253</v>
      </c>
      <c r="K869" s="1">
        <v>788825865</v>
      </c>
      <c r="L869" s="1" t="s">
        <v>30867</v>
      </c>
      <c r="M869" s="1" t="s">
        <v>23365</v>
      </c>
      <c r="N869" s="1" t="s">
        <v>30938</v>
      </c>
      <c r="O869" s="1" t="s">
        <v>30938</v>
      </c>
      <c r="P869" s="1">
        <v>253000</v>
      </c>
      <c r="Q869" s="1" t="s">
        <v>30938</v>
      </c>
      <c r="R869" s="1" t="s">
        <v>23365</v>
      </c>
      <c r="S869" s="1" t="s">
        <v>23365</v>
      </c>
      <c r="T869" s="1" t="s">
        <v>23365</v>
      </c>
      <c r="U869" s="1" t="s">
        <v>23365</v>
      </c>
      <c r="V869" s="1" t="s">
        <v>23365</v>
      </c>
      <c r="W869" s="1" t="s">
        <v>30939</v>
      </c>
      <c r="X869" s="1" t="s">
        <v>23365</v>
      </c>
      <c r="Y869" s="1">
        <v>250000</v>
      </c>
      <c r="Z869" s="1">
        <v>1</v>
      </c>
      <c r="AA869" s="1">
        <v>17</v>
      </c>
      <c r="AB869" s="1">
        <v>1000</v>
      </c>
      <c r="AC869" s="1" t="s">
        <v>23365</v>
      </c>
      <c r="AD869" s="1" t="s">
        <v>13726</v>
      </c>
      <c r="AE869" s="1" t="s">
        <v>23365</v>
      </c>
      <c r="AF869" s="1" t="s">
        <v>30938</v>
      </c>
      <c r="AG869" s="1" t="s">
        <v>13641</v>
      </c>
      <c r="AH869" s="1" t="s">
        <v>30939</v>
      </c>
      <c r="AI869" s="1" t="s">
        <v>23365</v>
      </c>
      <c r="AJ869" s="1" t="s">
        <v>22090</v>
      </c>
      <c r="AK869" s="1" t="s">
        <v>23365</v>
      </c>
      <c r="AL869" s="1" t="s">
        <v>23365</v>
      </c>
      <c r="AM869" s="1" t="s">
        <v>23365</v>
      </c>
      <c r="AN869" s="1">
        <f t="shared" si="46"/>
        <v>0</v>
      </c>
      <c r="AO869" s="1" t="s">
        <v>23365</v>
      </c>
      <c r="AP869" s="1">
        <f t="shared" si="47"/>
        <v>0</v>
      </c>
      <c r="AQ869" s="1">
        <v>120000</v>
      </c>
      <c r="AR869" s="1" t="s">
        <v>23365</v>
      </c>
      <c r="AS869" s="1">
        <v>125000</v>
      </c>
      <c r="AT869" s="1" t="s">
        <v>23365</v>
      </c>
      <c r="AU869" s="1" t="s">
        <v>23365</v>
      </c>
      <c r="AV869" s="1" t="s">
        <v>23365</v>
      </c>
      <c r="AW869" s="1" t="s">
        <v>23365</v>
      </c>
      <c r="AX869" s="1" t="s">
        <v>23365</v>
      </c>
      <c r="AY869" s="1" t="s">
        <v>23365</v>
      </c>
      <c r="AZ869" s="1" t="s">
        <v>23365</v>
      </c>
      <c r="BA869" s="1" t="s">
        <v>23365</v>
      </c>
      <c r="BB869" s="1" t="s">
        <v>23365</v>
      </c>
      <c r="BC869" s="1" t="s">
        <v>23365</v>
      </c>
      <c r="BD869" s="1" t="s">
        <v>23365</v>
      </c>
      <c r="BE869" s="1" t="s">
        <v>23365</v>
      </c>
      <c r="BF869" s="1" t="s">
        <v>30938</v>
      </c>
      <c r="BG869" s="1" t="s">
        <v>23365</v>
      </c>
      <c r="BH869" s="1" t="s">
        <v>23252</v>
      </c>
      <c r="BI869" s="1" t="s">
        <v>23365</v>
      </c>
      <c r="BJ869" s="1" t="s">
        <v>30939</v>
      </c>
      <c r="BK869" s="1" t="s">
        <v>23365</v>
      </c>
      <c r="BL869" s="1" t="s">
        <v>30939</v>
      </c>
      <c r="BM869" s="1" t="s">
        <v>23365</v>
      </c>
      <c r="BN869" s="1" t="s">
        <v>30939</v>
      </c>
      <c r="BO869" s="1" t="s">
        <v>23365</v>
      </c>
      <c r="BQ869" s="1" t="s">
        <v>23365</v>
      </c>
      <c r="BS869" s="1" t="s">
        <v>23365</v>
      </c>
      <c r="BU869" s="1" t="s">
        <v>23365</v>
      </c>
      <c r="BV869" s="1" t="s">
        <v>30939</v>
      </c>
      <c r="BW869" s="1" t="s">
        <v>23365</v>
      </c>
      <c r="BX869" s="1" t="s">
        <v>30939</v>
      </c>
      <c r="BY869" s="1" t="s">
        <v>23365</v>
      </c>
      <c r="BZ869" s="1" t="s">
        <v>30939</v>
      </c>
      <c r="CA869" s="1" t="s">
        <v>23365</v>
      </c>
      <c r="CB869" s="1" t="s">
        <v>30939</v>
      </c>
      <c r="CD869" s="1" t="s">
        <v>23365</v>
      </c>
      <c r="CE869" s="1" t="s">
        <v>23365</v>
      </c>
      <c r="CF869" s="1" t="s">
        <v>23365</v>
      </c>
      <c r="CG869" s="1" t="s">
        <v>30939</v>
      </c>
      <c r="CH869" s="1" t="s">
        <v>23365</v>
      </c>
      <c r="CI869" s="1" t="s">
        <v>23365</v>
      </c>
      <c r="CJ869" s="1" t="s">
        <v>23365</v>
      </c>
      <c r="CK869" s="1" t="s">
        <v>30939</v>
      </c>
      <c r="CL869" s="1" t="s">
        <v>23365</v>
      </c>
      <c r="CM869" s="1" t="s">
        <v>30939</v>
      </c>
      <c r="CN869" s="1" t="s">
        <v>23365</v>
      </c>
      <c r="CO869" s="1" t="s">
        <v>23365</v>
      </c>
      <c r="CP869" s="1" t="s">
        <v>30939</v>
      </c>
      <c r="CQ869" s="1" t="s">
        <v>23365</v>
      </c>
      <c r="CR869" s="1" t="s">
        <v>30939</v>
      </c>
      <c r="CS869" s="1" t="s">
        <v>23365</v>
      </c>
      <c r="CT869" s="1" t="s">
        <v>30939</v>
      </c>
      <c r="CU869" s="1" t="s">
        <v>23365</v>
      </c>
      <c r="CV869" s="1" t="s">
        <v>23365</v>
      </c>
      <c r="CW869" s="1" t="s">
        <v>23232</v>
      </c>
      <c r="CX869" s="1" t="s">
        <v>30938</v>
      </c>
      <c r="CY869" s="1" t="s">
        <v>30938</v>
      </c>
      <c r="CZ869" s="1" t="s">
        <v>30938</v>
      </c>
      <c r="DA869" s="1" t="s">
        <v>23327</v>
      </c>
      <c r="DB869" s="1" t="s">
        <v>23365</v>
      </c>
      <c r="DC869" s="1" t="s">
        <v>23210</v>
      </c>
      <c r="DD869" s="1" t="s">
        <v>13642</v>
      </c>
      <c r="DE869" s="1" t="s">
        <v>24410</v>
      </c>
      <c r="DF869" s="1" t="s">
        <v>13643</v>
      </c>
      <c r="DG869" s="1" t="s">
        <v>16304</v>
      </c>
      <c r="DH869" s="1" t="s">
        <v>14843</v>
      </c>
      <c r="DI869" s="1" t="s">
        <v>23365</v>
      </c>
      <c r="DJ869" s="1" t="s">
        <v>23365</v>
      </c>
      <c r="DK869" s="1" t="s">
        <v>30938</v>
      </c>
      <c r="DL869" s="1" t="s">
        <v>13644</v>
      </c>
    </row>
    <row r="870" spans="1:116">
      <c r="A870" s="1">
        <f t="shared" si="45"/>
        <v>2</v>
      </c>
      <c r="B870" s="1" t="s">
        <v>13645</v>
      </c>
      <c r="C870" s="1" t="s">
        <v>13646</v>
      </c>
      <c r="D870" s="1" t="s">
        <v>13724</v>
      </c>
      <c r="E870" s="10">
        <v>352701000000000</v>
      </c>
      <c r="F870" s="1" t="s">
        <v>15996</v>
      </c>
      <c r="G870" s="1" t="s">
        <v>13647</v>
      </c>
      <c r="H870" s="1" t="s">
        <v>17130</v>
      </c>
      <c r="I870" s="1" t="s">
        <v>23319</v>
      </c>
      <c r="J870" s="1" t="s">
        <v>23320</v>
      </c>
      <c r="K870" s="1">
        <v>783705012</v>
      </c>
      <c r="L870" s="1" t="s">
        <v>30867</v>
      </c>
      <c r="M870" s="1" t="s">
        <v>23365</v>
      </c>
      <c r="N870" s="1" t="s">
        <v>30938</v>
      </c>
      <c r="O870" s="1" t="s">
        <v>30938</v>
      </c>
      <c r="P870" s="1">
        <v>253000</v>
      </c>
      <c r="Q870" s="1" t="s">
        <v>30938</v>
      </c>
      <c r="R870" s="1" t="s">
        <v>23365</v>
      </c>
      <c r="S870" s="1" t="s">
        <v>23365</v>
      </c>
      <c r="T870" s="1" t="s">
        <v>23365</v>
      </c>
      <c r="U870" s="1" t="s">
        <v>23365</v>
      </c>
      <c r="V870" s="1" t="s">
        <v>23365</v>
      </c>
      <c r="W870" s="1" t="s">
        <v>30939</v>
      </c>
      <c r="X870" s="1" t="s">
        <v>23365</v>
      </c>
      <c r="Y870" s="1">
        <v>250000</v>
      </c>
      <c r="Z870" s="1">
        <v>1</v>
      </c>
      <c r="AA870" s="1">
        <v>13</v>
      </c>
      <c r="AB870" s="1" t="s">
        <v>23365</v>
      </c>
      <c r="AC870" s="1" t="s">
        <v>23365</v>
      </c>
      <c r="AD870" s="1" t="s">
        <v>22408</v>
      </c>
      <c r="AE870" s="1" t="s">
        <v>23365</v>
      </c>
      <c r="AF870" s="1" t="s">
        <v>30938</v>
      </c>
      <c r="AG870" s="1" t="s">
        <v>16685</v>
      </c>
      <c r="AH870" s="1" t="s">
        <v>30939</v>
      </c>
      <c r="AI870" s="1" t="s">
        <v>23365</v>
      </c>
      <c r="AJ870" s="1" t="s">
        <v>22778</v>
      </c>
      <c r="AK870" s="1" t="s">
        <v>23365</v>
      </c>
      <c r="AL870" s="1" t="s">
        <v>23365</v>
      </c>
      <c r="AM870" s="1" t="s">
        <v>23365</v>
      </c>
      <c r="AN870" s="1">
        <f t="shared" si="46"/>
        <v>0</v>
      </c>
      <c r="AO870" s="1">
        <v>50000</v>
      </c>
      <c r="AP870" s="1">
        <f t="shared" si="47"/>
        <v>1</v>
      </c>
      <c r="AQ870" s="1" t="s">
        <v>23365</v>
      </c>
      <c r="AR870" s="1" t="s">
        <v>23365</v>
      </c>
      <c r="AS870" s="1" t="s">
        <v>23365</v>
      </c>
      <c r="AT870" s="1" t="s">
        <v>23365</v>
      </c>
      <c r="AU870" s="1" t="s">
        <v>23365</v>
      </c>
      <c r="AV870" s="1">
        <v>200000</v>
      </c>
      <c r="AW870" s="1" t="s">
        <v>23365</v>
      </c>
      <c r="AX870" s="1" t="s">
        <v>23365</v>
      </c>
      <c r="AY870" s="1" t="s">
        <v>23365</v>
      </c>
      <c r="AZ870" s="1" t="s">
        <v>23365</v>
      </c>
      <c r="BA870" s="1" t="s">
        <v>23365</v>
      </c>
      <c r="BB870" s="1" t="s">
        <v>23365</v>
      </c>
      <c r="BC870" s="1" t="s">
        <v>23365</v>
      </c>
      <c r="BD870" s="1" t="s">
        <v>23365</v>
      </c>
      <c r="BE870" s="1" t="s">
        <v>23365</v>
      </c>
      <c r="BF870" s="1" t="s">
        <v>30938</v>
      </c>
      <c r="BG870" s="1" t="s">
        <v>23365</v>
      </c>
      <c r="BH870" s="1" t="s">
        <v>29390</v>
      </c>
      <c r="BI870" s="1" t="s">
        <v>23365</v>
      </c>
      <c r="BJ870" s="1" t="s">
        <v>30939</v>
      </c>
      <c r="BK870" s="1" t="s">
        <v>23365</v>
      </c>
      <c r="BL870" s="1" t="s">
        <v>30939</v>
      </c>
      <c r="BM870" s="1" t="s">
        <v>23365</v>
      </c>
      <c r="BN870" s="1" t="s">
        <v>30939</v>
      </c>
      <c r="BO870" s="1" t="s">
        <v>23365</v>
      </c>
      <c r="BQ870" s="1" t="s">
        <v>23365</v>
      </c>
      <c r="BS870" s="1" t="s">
        <v>23365</v>
      </c>
      <c r="BU870" s="1" t="s">
        <v>23365</v>
      </c>
      <c r="BV870" s="1" t="s">
        <v>30939</v>
      </c>
      <c r="BW870" s="1" t="s">
        <v>23365</v>
      </c>
      <c r="BX870" s="1" t="s">
        <v>30939</v>
      </c>
      <c r="BY870" s="1" t="s">
        <v>23365</v>
      </c>
      <c r="BZ870" s="1" t="s">
        <v>30939</v>
      </c>
      <c r="CA870" s="1" t="s">
        <v>23365</v>
      </c>
      <c r="CB870" s="1" t="s">
        <v>30939</v>
      </c>
      <c r="CD870" s="1" t="s">
        <v>23365</v>
      </c>
      <c r="CE870" s="1" t="s">
        <v>23365</v>
      </c>
      <c r="CF870" s="1" t="s">
        <v>23365</v>
      </c>
      <c r="CG870" s="1" t="s">
        <v>30939</v>
      </c>
      <c r="CH870" s="1" t="s">
        <v>23365</v>
      </c>
      <c r="CI870" s="1" t="s">
        <v>23365</v>
      </c>
      <c r="CJ870" s="1" t="s">
        <v>23365</v>
      </c>
      <c r="CK870" s="1" t="s">
        <v>30939</v>
      </c>
      <c r="CL870" s="1" t="s">
        <v>23365</v>
      </c>
      <c r="CM870" s="1" t="s">
        <v>30939</v>
      </c>
      <c r="CN870" s="1" t="s">
        <v>23365</v>
      </c>
      <c r="CO870" s="1" t="s">
        <v>23365</v>
      </c>
      <c r="CP870" s="1" t="s">
        <v>30939</v>
      </c>
      <c r="CQ870" s="1" t="s">
        <v>23365</v>
      </c>
      <c r="CR870" s="1" t="s">
        <v>30939</v>
      </c>
      <c r="CS870" s="1" t="s">
        <v>23365</v>
      </c>
      <c r="CT870" s="1" t="s">
        <v>30939</v>
      </c>
      <c r="CU870" s="1" t="s">
        <v>23365</v>
      </c>
      <c r="CV870" s="1" t="s">
        <v>23365</v>
      </c>
      <c r="CW870" s="1" t="s">
        <v>23326</v>
      </c>
      <c r="CX870" s="1" t="s">
        <v>30938</v>
      </c>
      <c r="CY870" s="1" t="s">
        <v>30938</v>
      </c>
      <c r="CZ870" s="1" t="s">
        <v>30938</v>
      </c>
      <c r="DA870" s="1" t="s">
        <v>23327</v>
      </c>
      <c r="DB870" s="1" t="s">
        <v>23365</v>
      </c>
      <c r="DC870" s="1" t="s">
        <v>23210</v>
      </c>
      <c r="DD870" s="1" t="s">
        <v>22779</v>
      </c>
      <c r="DE870" s="1" t="s">
        <v>24410</v>
      </c>
      <c r="DF870" s="1" t="s">
        <v>13648</v>
      </c>
      <c r="DG870" s="1" t="s">
        <v>23365</v>
      </c>
      <c r="DH870" s="1" t="s">
        <v>23224</v>
      </c>
      <c r="DI870" s="1" t="s">
        <v>23365</v>
      </c>
      <c r="DJ870" s="1" t="s">
        <v>23365</v>
      </c>
      <c r="DK870" s="1" t="s">
        <v>30938</v>
      </c>
      <c r="DL870" s="1" t="s">
        <v>13649</v>
      </c>
    </row>
    <row r="871" spans="1:116">
      <c r="A871" s="1">
        <f t="shared" si="45"/>
        <v>2</v>
      </c>
      <c r="B871" s="1" t="s">
        <v>13650</v>
      </c>
      <c r="C871" s="1" t="s">
        <v>13651</v>
      </c>
      <c r="D871" s="1" t="s">
        <v>13724</v>
      </c>
      <c r="E871" s="10">
        <v>352701000000000</v>
      </c>
      <c r="F871" s="1" t="s">
        <v>15988</v>
      </c>
      <c r="G871" s="1" t="s">
        <v>13552</v>
      </c>
      <c r="H871" s="1" t="s">
        <v>17130</v>
      </c>
      <c r="I871" s="1" t="s">
        <v>23319</v>
      </c>
      <c r="J871" s="1" t="s">
        <v>23320</v>
      </c>
      <c r="K871" s="1">
        <v>788925944</v>
      </c>
      <c r="L871" s="1" t="s">
        <v>30867</v>
      </c>
      <c r="M871" s="1" t="s">
        <v>23365</v>
      </c>
      <c r="N871" s="1" t="s">
        <v>30938</v>
      </c>
      <c r="O871" s="1" t="s">
        <v>30938</v>
      </c>
      <c r="P871" s="1">
        <v>253000</v>
      </c>
      <c r="Q871" s="1" t="s">
        <v>30938</v>
      </c>
      <c r="R871" s="1" t="s">
        <v>23365</v>
      </c>
      <c r="S871" s="1" t="s">
        <v>23365</v>
      </c>
      <c r="T871" s="1" t="s">
        <v>23365</v>
      </c>
      <c r="U871" s="1" t="s">
        <v>23365</v>
      </c>
      <c r="V871" s="1" t="s">
        <v>23365</v>
      </c>
      <c r="W871" s="1" t="s">
        <v>30939</v>
      </c>
      <c r="X871" s="1" t="s">
        <v>23365</v>
      </c>
      <c r="Y871" s="1">
        <v>250000</v>
      </c>
      <c r="Z871" s="1">
        <v>1</v>
      </c>
      <c r="AA871" s="1">
        <v>10</v>
      </c>
      <c r="AB871" s="1" t="s">
        <v>23365</v>
      </c>
      <c r="AC871" s="1" t="s">
        <v>23365</v>
      </c>
      <c r="AD871" s="1" t="s">
        <v>23147</v>
      </c>
      <c r="AE871" s="1" t="s">
        <v>23365</v>
      </c>
      <c r="AF871" s="1" t="s">
        <v>30938</v>
      </c>
      <c r="AG871" s="1" t="s">
        <v>13553</v>
      </c>
      <c r="AH871" s="1" t="s">
        <v>30939</v>
      </c>
      <c r="AI871" s="1" t="s">
        <v>23365</v>
      </c>
      <c r="AJ871" s="1" t="s">
        <v>23231</v>
      </c>
      <c r="AK871" s="1" t="s">
        <v>23365</v>
      </c>
      <c r="AL871" s="1" t="s">
        <v>23365</v>
      </c>
      <c r="AM871" s="1" t="s">
        <v>23365</v>
      </c>
      <c r="AN871" s="1">
        <f t="shared" si="46"/>
        <v>0</v>
      </c>
      <c r="AO871" s="1" t="s">
        <v>23365</v>
      </c>
      <c r="AP871" s="1">
        <f t="shared" si="47"/>
        <v>0</v>
      </c>
      <c r="AQ871" s="1">
        <v>250000</v>
      </c>
      <c r="AR871" s="1" t="s">
        <v>23365</v>
      </c>
      <c r="AS871" s="1" t="s">
        <v>23365</v>
      </c>
      <c r="AT871" s="1" t="s">
        <v>23365</v>
      </c>
      <c r="AU871" s="1" t="s">
        <v>23365</v>
      </c>
      <c r="AV871" s="1" t="s">
        <v>23365</v>
      </c>
      <c r="AW871" s="1" t="s">
        <v>23365</v>
      </c>
      <c r="AX871" s="1" t="s">
        <v>23365</v>
      </c>
      <c r="AY871" s="1" t="s">
        <v>23365</v>
      </c>
      <c r="AZ871" s="1" t="s">
        <v>23365</v>
      </c>
      <c r="BA871" s="1" t="s">
        <v>23365</v>
      </c>
      <c r="BB871" s="1" t="s">
        <v>23365</v>
      </c>
      <c r="BC871" s="1" t="s">
        <v>23365</v>
      </c>
      <c r="BD871" s="1" t="s">
        <v>23365</v>
      </c>
      <c r="BE871" s="1" t="s">
        <v>23365</v>
      </c>
      <c r="BF871" s="1" t="s">
        <v>30938</v>
      </c>
      <c r="BG871" s="1" t="s">
        <v>23365</v>
      </c>
      <c r="BH871" s="1" t="s">
        <v>23252</v>
      </c>
      <c r="BI871" s="1" t="s">
        <v>23365</v>
      </c>
      <c r="BJ871" s="1" t="s">
        <v>30939</v>
      </c>
      <c r="BK871" s="1" t="s">
        <v>23365</v>
      </c>
      <c r="BL871" s="1" t="s">
        <v>30939</v>
      </c>
      <c r="BM871" s="1" t="s">
        <v>23365</v>
      </c>
      <c r="BN871" s="1" t="s">
        <v>30939</v>
      </c>
      <c r="BO871" s="1" t="s">
        <v>23365</v>
      </c>
      <c r="BQ871" s="1" t="s">
        <v>23365</v>
      </c>
      <c r="BS871" s="1" t="s">
        <v>23365</v>
      </c>
      <c r="BU871" s="1" t="s">
        <v>23365</v>
      </c>
      <c r="BV871" s="1" t="s">
        <v>30939</v>
      </c>
      <c r="BW871" s="1" t="s">
        <v>23365</v>
      </c>
      <c r="BX871" s="1" t="s">
        <v>30939</v>
      </c>
      <c r="BY871" s="1" t="s">
        <v>23365</v>
      </c>
      <c r="BZ871" s="1" t="s">
        <v>30939</v>
      </c>
      <c r="CA871" s="1" t="s">
        <v>23365</v>
      </c>
      <c r="CB871" s="1" t="s">
        <v>30939</v>
      </c>
      <c r="CD871" s="1" t="s">
        <v>23365</v>
      </c>
      <c r="CE871" s="1" t="s">
        <v>23365</v>
      </c>
      <c r="CF871" s="1" t="s">
        <v>23365</v>
      </c>
      <c r="CG871" s="1" t="s">
        <v>30939</v>
      </c>
      <c r="CH871" s="1" t="s">
        <v>23365</v>
      </c>
      <c r="CI871" s="1" t="s">
        <v>23365</v>
      </c>
      <c r="CJ871" s="1" t="s">
        <v>23365</v>
      </c>
      <c r="CK871" s="1" t="s">
        <v>30939</v>
      </c>
      <c r="CL871" s="1" t="s">
        <v>23365</v>
      </c>
      <c r="CM871" s="1" t="s">
        <v>30939</v>
      </c>
      <c r="CN871" s="1" t="s">
        <v>23365</v>
      </c>
      <c r="CO871" s="1" t="s">
        <v>23365</v>
      </c>
      <c r="CP871" s="1" t="s">
        <v>30939</v>
      </c>
      <c r="CQ871" s="1" t="s">
        <v>23365</v>
      </c>
      <c r="CR871" s="1" t="s">
        <v>30939</v>
      </c>
      <c r="CS871" s="1" t="s">
        <v>23365</v>
      </c>
      <c r="CT871" s="1" t="s">
        <v>30939</v>
      </c>
      <c r="CU871" s="1" t="s">
        <v>23365</v>
      </c>
      <c r="CV871" s="1" t="s">
        <v>23365</v>
      </c>
      <c r="CW871" s="1" t="s">
        <v>23232</v>
      </c>
      <c r="CX871" s="1" t="s">
        <v>30938</v>
      </c>
      <c r="CY871" s="1" t="s">
        <v>30938</v>
      </c>
      <c r="CZ871" s="1" t="s">
        <v>30938</v>
      </c>
      <c r="DA871" s="1" t="s">
        <v>23327</v>
      </c>
      <c r="DB871" s="1" t="s">
        <v>23365</v>
      </c>
      <c r="DC871" s="1" t="s">
        <v>23210</v>
      </c>
      <c r="DD871" s="1" t="s">
        <v>20908</v>
      </c>
      <c r="DE871" s="1" t="s">
        <v>24410</v>
      </c>
      <c r="DF871" s="1" t="s">
        <v>13554</v>
      </c>
      <c r="DG871" s="1" t="s">
        <v>23365</v>
      </c>
      <c r="DH871" s="1" t="s">
        <v>22811</v>
      </c>
      <c r="DI871" s="1" t="s">
        <v>23365</v>
      </c>
      <c r="DJ871" s="1" t="s">
        <v>23365</v>
      </c>
      <c r="DK871" s="1" t="s">
        <v>30938</v>
      </c>
      <c r="DL871" s="1" t="s">
        <v>13555</v>
      </c>
    </row>
    <row r="872" spans="1:116">
      <c r="A872" s="1">
        <f t="shared" si="45"/>
        <v>1</v>
      </c>
      <c r="B872" s="1" t="s">
        <v>13556</v>
      </c>
      <c r="C872" s="1" t="s">
        <v>13557</v>
      </c>
      <c r="D872" s="1" t="s">
        <v>13724</v>
      </c>
      <c r="E872" s="10">
        <v>352701000000000</v>
      </c>
      <c r="F872" s="1" t="s">
        <v>13558</v>
      </c>
      <c r="G872" s="1" t="s">
        <v>13559</v>
      </c>
      <c r="H872" s="1" t="s">
        <v>17130</v>
      </c>
      <c r="I872" s="1" t="s">
        <v>23319</v>
      </c>
      <c r="J872" s="1" t="s">
        <v>23320</v>
      </c>
      <c r="K872" s="1">
        <v>783704367</v>
      </c>
      <c r="L872" s="1" t="s">
        <v>30867</v>
      </c>
      <c r="M872" s="1" t="s">
        <v>23365</v>
      </c>
      <c r="N872" s="1" t="s">
        <v>30938</v>
      </c>
      <c r="O872" s="1" t="s">
        <v>30938</v>
      </c>
      <c r="P872" s="1">
        <v>253000</v>
      </c>
      <c r="Q872" s="1" t="s">
        <v>30938</v>
      </c>
      <c r="R872" s="1" t="s">
        <v>23365</v>
      </c>
      <c r="S872" s="1" t="s">
        <v>23365</v>
      </c>
      <c r="T872" s="1" t="s">
        <v>23365</v>
      </c>
      <c r="U872" s="1" t="s">
        <v>23365</v>
      </c>
      <c r="V872" s="1" t="s">
        <v>23365</v>
      </c>
      <c r="W872" s="1" t="s">
        <v>30939</v>
      </c>
      <c r="X872" s="1" t="s">
        <v>23365</v>
      </c>
      <c r="Y872" s="1">
        <v>250000</v>
      </c>
      <c r="Z872" s="1">
        <v>1</v>
      </c>
      <c r="AA872" s="1">
        <v>18</v>
      </c>
      <c r="AB872" s="1" t="s">
        <v>23365</v>
      </c>
      <c r="AC872" s="1" t="s">
        <v>23365</v>
      </c>
      <c r="AD872" s="1" t="s">
        <v>13560</v>
      </c>
      <c r="AE872" s="1" t="s">
        <v>23365</v>
      </c>
      <c r="AF872" s="1" t="s">
        <v>30938</v>
      </c>
      <c r="AG872" s="1" t="s">
        <v>14677</v>
      </c>
      <c r="AH872" s="1" t="s">
        <v>30939</v>
      </c>
      <c r="AI872" s="1" t="s">
        <v>23365</v>
      </c>
      <c r="AJ872" s="1" t="s">
        <v>23231</v>
      </c>
      <c r="AK872" s="1" t="s">
        <v>23365</v>
      </c>
      <c r="AL872" s="1" t="s">
        <v>23365</v>
      </c>
      <c r="AM872" s="1" t="s">
        <v>23365</v>
      </c>
      <c r="AN872" s="1">
        <f t="shared" si="46"/>
        <v>0</v>
      </c>
      <c r="AO872" s="1" t="s">
        <v>23365</v>
      </c>
      <c r="AP872" s="1">
        <f t="shared" si="47"/>
        <v>0</v>
      </c>
      <c r="AQ872" s="1">
        <v>250000</v>
      </c>
      <c r="AR872" s="1" t="s">
        <v>23365</v>
      </c>
      <c r="AS872" s="1" t="s">
        <v>23365</v>
      </c>
      <c r="AT872" s="1" t="s">
        <v>23365</v>
      </c>
      <c r="AU872" s="1" t="s">
        <v>23365</v>
      </c>
      <c r="AV872" s="1" t="s">
        <v>23365</v>
      </c>
      <c r="AW872" s="1" t="s">
        <v>23365</v>
      </c>
      <c r="AX872" s="1" t="s">
        <v>23365</v>
      </c>
      <c r="AY872" s="1" t="s">
        <v>23365</v>
      </c>
      <c r="AZ872" s="1" t="s">
        <v>23365</v>
      </c>
      <c r="BA872" s="1" t="s">
        <v>23365</v>
      </c>
      <c r="BB872" s="1" t="s">
        <v>23365</v>
      </c>
      <c r="BC872" s="1" t="s">
        <v>23365</v>
      </c>
      <c r="BD872" s="1" t="s">
        <v>23365</v>
      </c>
      <c r="BE872" s="1" t="s">
        <v>23365</v>
      </c>
      <c r="BF872" s="1" t="s">
        <v>30938</v>
      </c>
      <c r="BG872" s="1" t="s">
        <v>23365</v>
      </c>
      <c r="BH872" s="1" t="s">
        <v>23325</v>
      </c>
      <c r="BI872" s="1" t="s">
        <v>23365</v>
      </c>
      <c r="BJ872" s="1" t="s">
        <v>30939</v>
      </c>
      <c r="BK872" s="1" t="s">
        <v>23365</v>
      </c>
      <c r="BL872" s="1" t="s">
        <v>30939</v>
      </c>
      <c r="BM872" s="1" t="s">
        <v>23365</v>
      </c>
      <c r="BN872" s="1" t="s">
        <v>30939</v>
      </c>
      <c r="BO872" s="1" t="s">
        <v>23365</v>
      </c>
      <c r="BQ872" s="1" t="s">
        <v>23365</v>
      </c>
      <c r="BS872" s="1" t="s">
        <v>23365</v>
      </c>
      <c r="BU872" s="1" t="s">
        <v>23365</v>
      </c>
      <c r="BV872" s="1" t="s">
        <v>30939</v>
      </c>
      <c r="BW872" s="1" t="s">
        <v>23365</v>
      </c>
      <c r="BX872" s="1" t="s">
        <v>30939</v>
      </c>
      <c r="BY872" s="1" t="s">
        <v>23365</v>
      </c>
      <c r="BZ872" s="1" t="s">
        <v>30939</v>
      </c>
      <c r="CA872" s="1" t="s">
        <v>23365</v>
      </c>
      <c r="CB872" s="1" t="s">
        <v>30939</v>
      </c>
      <c r="CD872" s="1" t="s">
        <v>23365</v>
      </c>
      <c r="CE872" s="1" t="s">
        <v>23365</v>
      </c>
      <c r="CF872" s="1" t="s">
        <v>23365</v>
      </c>
      <c r="CG872" s="1" t="s">
        <v>30939</v>
      </c>
      <c r="CH872" s="1" t="s">
        <v>23365</v>
      </c>
      <c r="CI872" s="1" t="s">
        <v>23365</v>
      </c>
      <c r="CJ872" s="1" t="s">
        <v>23365</v>
      </c>
      <c r="CK872" s="1" t="s">
        <v>30939</v>
      </c>
      <c r="CL872" s="1" t="s">
        <v>23365</v>
      </c>
      <c r="CM872" s="1" t="s">
        <v>30939</v>
      </c>
      <c r="CN872" s="1" t="s">
        <v>23365</v>
      </c>
      <c r="CO872" s="1" t="s">
        <v>23365</v>
      </c>
      <c r="CP872" s="1" t="s">
        <v>30939</v>
      </c>
      <c r="CQ872" s="1" t="s">
        <v>23365</v>
      </c>
      <c r="CR872" s="1" t="s">
        <v>30939</v>
      </c>
      <c r="CS872" s="1" t="s">
        <v>23365</v>
      </c>
      <c r="CT872" s="1" t="s">
        <v>30939</v>
      </c>
      <c r="CU872" s="1" t="s">
        <v>23365</v>
      </c>
      <c r="CV872" s="1" t="s">
        <v>23365</v>
      </c>
      <c r="CW872" s="1" t="s">
        <v>23232</v>
      </c>
      <c r="CX872" s="1" t="s">
        <v>30938</v>
      </c>
      <c r="CY872" s="1" t="s">
        <v>30938</v>
      </c>
      <c r="CZ872" s="1" t="s">
        <v>30938</v>
      </c>
      <c r="DA872" s="1" t="s">
        <v>23327</v>
      </c>
      <c r="DB872" s="1" t="s">
        <v>23365</v>
      </c>
      <c r="DC872" s="1" t="s">
        <v>23210</v>
      </c>
      <c r="DD872" s="1" t="s">
        <v>13561</v>
      </c>
      <c r="DE872" s="1" t="s">
        <v>24410</v>
      </c>
      <c r="DF872" s="1" t="s">
        <v>13562</v>
      </c>
      <c r="DG872" s="1" t="s">
        <v>23365</v>
      </c>
      <c r="DH872" s="1" t="s">
        <v>23056</v>
      </c>
      <c r="DI872" s="1" t="s">
        <v>23365</v>
      </c>
      <c r="DJ872" s="1" t="s">
        <v>23365</v>
      </c>
      <c r="DK872" s="1" t="s">
        <v>30938</v>
      </c>
      <c r="DL872" s="1" t="s">
        <v>13563</v>
      </c>
    </row>
    <row r="873" spans="1:116">
      <c r="A873" s="1">
        <f t="shared" si="45"/>
        <v>2</v>
      </c>
      <c r="B873" s="1" t="s">
        <v>13564</v>
      </c>
      <c r="C873" s="1" t="s">
        <v>13565</v>
      </c>
      <c r="D873" s="1" t="s">
        <v>13724</v>
      </c>
      <c r="E873" s="10">
        <v>352701000000000</v>
      </c>
      <c r="F873" s="1" t="s">
        <v>15548</v>
      </c>
      <c r="G873" s="1" t="s">
        <v>13566</v>
      </c>
      <c r="H873" s="1" t="s">
        <v>17130</v>
      </c>
      <c r="I873" s="1" t="s">
        <v>23319</v>
      </c>
      <c r="J873" s="1" t="s">
        <v>23320</v>
      </c>
      <c r="K873" s="1">
        <v>783705393</v>
      </c>
      <c r="L873" s="1" t="s">
        <v>30867</v>
      </c>
      <c r="M873" s="1" t="s">
        <v>23365</v>
      </c>
      <c r="N873" s="1" t="s">
        <v>30938</v>
      </c>
      <c r="O873" s="1" t="s">
        <v>30938</v>
      </c>
      <c r="P873" s="1">
        <v>253000</v>
      </c>
      <c r="Q873" s="1" t="s">
        <v>30938</v>
      </c>
      <c r="R873" s="1" t="s">
        <v>23365</v>
      </c>
      <c r="S873" s="1" t="s">
        <v>23365</v>
      </c>
      <c r="T873" s="1" t="s">
        <v>23365</v>
      </c>
      <c r="U873" s="1" t="s">
        <v>23365</v>
      </c>
      <c r="V873" s="1" t="s">
        <v>23365</v>
      </c>
      <c r="W873" s="1" t="s">
        <v>30939</v>
      </c>
      <c r="X873" s="1" t="s">
        <v>23365</v>
      </c>
      <c r="Y873" s="1">
        <v>250000</v>
      </c>
      <c r="Z873" s="1">
        <v>1</v>
      </c>
      <c r="AA873" s="1">
        <v>15</v>
      </c>
      <c r="AB873" s="1" t="s">
        <v>23365</v>
      </c>
      <c r="AC873" s="1" t="s">
        <v>23365</v>
      </c>
      <c r="AD873" s="1" t="s">
        <v>23187</v>
      </c>
      <c r="AE873" s="1" t="s">
        <v>23365</v>
      </c>
      <c r="AF873" s="1" t="s">
        <v>30938</v>
      </c>
      <c r="AG873" s="1" t="s">
        <v>13800</v>
      </c>
      <c r="AH873" s="1" t="s">
        <v>30939</v>
      </c>
      <c r="AI873" s="1" t="s">
        <v>23365</v>
      </c>
      <c r="AJ873" s="1" t="s">
        <v>23221</v>
      </c>
      <c r="AK873" s="1" t="s">
        <v>23365</v>
      </c>
      <c r="AL873" s="1" t="s">
        <v>23365</v>
      </c>
      <c r="AM873" s="1" t="s">
        <v>23365</v>
      </c>
      <c r="AN873" s="1">
        <f t="shared" si="46"/>
        <v>0</v>
      </c>
      <c r="AO873" s="1">
        <v>250000</v>
      </c>
      <c r="AP873" s="1">
        <f t="shared" si="47"/>
        <v>1</v>
      </c>
      <c r="AQ873" s="1" t="s">
        <v>23365</v>
      </c>
      <c r="AR873" s="1" t="s">
        <v>23365</v>
      </c>
      <c r="AS873" s="1" t="s">
        <v>23365</v>
      </c>
      <c r="AT873" s="1" t="s">
        <v>23365</v>
      </c>
      <c r="AU873" s="1" t="s">
        <v>23365</v>
      </c>
      <c r="AV873" s="1" t="s">
        <v>23365</v>
      </c>
      <c r="AW873" s="1" t="s">
        <v>23365</v>
      </c>
      <c r="AX873" s="1" t="s">
        <v>23365</v>
      </c>
      <c r="AY873" s="1" t="s">
        <v>23365</v>
      </c>
      <c r="AZ873" s="1" t="s">
        <v>23365</v>
      </c>
      <c r="BA873" s="1" t="s">
        <v>23365</v>
      </c>
      <c r="BB873" s="1" t="s">
        <v>23365</v>
      </c>
      <c r="BC873" s="1" t="s">
        <v>23365</v>
      </c>
      <c r="BD873" s="1" t="s">
        <v>23365</v>
      </c>
      <c r="BE873" s="1" t="s">
        <v>23365</v>
      </c>
      <c r="BF873" s="1" t="s">
        <v>30938</v>
      </c>
      <c r="BG873" s="1" t="s">
        <v>23365</v>
      </c>
      <c r="BH873" s="1" t="s">
        <v>23325</v>
      </c>
      <c r="BI873" s="1" t="s">
        <v>23365</v>
      </c>
      <c r="BJ873" s="1" t="s">
        <v>30939</v>
      </c>
      <c r="BK873" s="1" t="s">
        <v>23365</v>
      </c>
      <c r="BL873" s="1" t="s">
        <v>30939</v>
      </c>
      <c r="BM873" s="1" t="s">
        <v>23365</v>
      </c>
      <c r="BN873" s="1" t="s">
        <v>30939</v>
      </c>
      <c r="BO873" s="1" t="s">
        <v>23365</v>
      </c>
      <c r="BQ873" s="1" t="s">
        <v>23365</v>
      </c>
      <c r="BS873" s="1" t="s">
        <v>23365</v>
      </c>
      <c r="BU873" s="1" t="s">
        <v>23365</v>
      </c>
      <c r="BV873" s="1" t="s">
        <v>30939</v>
      </c>
      <c r="BW873" s="1" t="s">
        <v>23365</v>
      </c>
      <c r="BX873" s="1" t="s">
        <v>30939</v>
      </c>
      <c r="BY873" s="1" t="s">
        <v>23365</v>
      </c>
      <c r="BZ873" s="1" t="s">
        <v>30939</v>
      </c>
      <c r="CA873" s="1" t="s">
        <v>23365</v>
      </c>
      <c r="CB873" s="1" t="s">
        <v>30939</v>
      </c>
      <c r="CD873" s="1" t="s">
        <v>23365</v>
      </c>
      <c r="CE873" s="1" t="s">
        <v>23365</v>
      </c>
      <c r="CF873" s="1" t="s">
        <v>23365</v>
      </c>
      <c r="CG873" s="1" t="s">
        <v>30939</v>
      </c>
      <c r="CH873" s="1" t="s">
        <v>23365</v>
      </c>
      <c r="CI873" s="1" t="s">
        <v>23365</v>
      </c>
      <c r="CJ873" s="1" t="s">
        <v>23365</v>
      </c>
      <c r="CK873" s="1" t="s">
        <v>30939</v>
      </c>
      <c r="CL873" s="1" t="s">
        <v>23365</v>
      </c>
      <c r="CM873" s="1" t="s">
        <v>30939</v>
      </c>
      <c r="CN873" s="1" t="s">
        <v>23365</v>
      </c>
      <c r="CO873" s="1" t="s">
        <v>23365</v>
      </c>
      <c r="CP873" s="1" t="s">
        <v>30939</v>
      </c>
      <c r="CQ873" s="1" t="s">
        <v>23365</v>
      </c>
      <c r="CR873" s="1" t="s">
        <v>30939</v>
      </c>
      <c r="CS873" s="1" t="s">
        <v>23365</v>
      </c>
      <c r="CT873" s="1" t="s">
        <v>30939</v>
      </c>
      <c r="CU873" s="1" t="s">
        <v>23365</v>
      </c>
      <c r="CV873" s="1" t="s">
        <v>23365</v>
      </c>
      <c r="CW873" s="1" t="s">
        <v>23232</v>
      </c>
      <c r="CX873" s="1" t="s">
        <v>30938</v>
      </c>
      <c r="CY873" s="1" t="s">
        <v>30938</v>
      </c>
      <c r="CZ873" s="1" t="s">
        <v>30938</v>
      </c>
      <c r="DA873" s="1" t="s">
        <v>23327</v>
      </c>
      <c r="DB873" s="1" t="s">
        <v>23365</v>
      </c>
      <c r="DC873" s="1" t="s">
        <v>23210</v>
      </c>
      <c r="DD873" s="1" t="s">
        <v>22787</v>
      </c>
      <c r="DE873" s="1" t="s">
        <v>24410</v>
      </c>
      <c r="DF873" s="1" t="s">
        <v>13567</v>
      </c>
      <c r="DG873" s="1" t="s">
        <v>23365</v>
      </c>
      <c r="DH873" s="1" t="s">
        <v>23224</v>
      </c>
      <c r="DI873" s="1" t="s">
        <v>23365</v>
      </c>
      <c r="DJ873" s="1" t="s">
        <v>23365</v>
      </c>
      <c r="DK873" s="1" t="s">
        <v>30938</v>
      </c>
      <c r="DL873" s="1" t="s">
        <v>13568</v>
      </c>
    </row>
    <row r="874" spans="1:116">
      <c r="A874" s="1">
        <f t="shared" si="45"/>
        <v>2</v>
      </c>
      <c r="B874" s="1" t="s">
        <v>13569</v>
      </c>
      <c r="C874" s="1" t="s">
        <v>13570</v>
      </c>
      <c r="D874" s="1" t="s">
        <v>13724</v>
      </c>
      <c r="E874" s="10">
        <v>352701000000000</v>
      </c>
      <c r="F874" s="1" t="s">
        <v>15464</v>
      </c>
      <c r="G874" s="1" t="s">
        <v>13569</v>
      </c>
      <c r="H874" s="1" t="s">
        <v>17130</v>
      </c>
      <c r="I874" s="1" t="s">
        <v>23319</v>
      </c>
      <c r="J874" s="1" t="s">
        <v>23320</v>
      </c>
      <c r="K874" s="1">
        <v>783705166</v>
      </c>
      <c r="L874" s="1" t="s">
        <v>30867</v>
      </c>
      <c r="M874" s="1" t="s">
        <v>23365</v>
      </c>
      <c r="N874" s="1" t="s">
        <v>30938</v>
      </c>
      <c r="O874" s="1" t="s">
        <v>30938</v>
      </c>
      <c r="P874" s="1">
        <v>253000</v>
      </c>
      <c r="Q874" s="1" t="s">
        <v>30938</v>
      </c>
      <c r="R874" s="1" t="s">
        <v>23365</v>
      </c>
      <c r="S874" s="1" t="s">
        <v>23365</v>
      </c>
      <c r="T874" s="1" t="s">
        <v>23365</v>
      </c>
      <c r="U874" s="1" t="s">
        <v>23365</v>
      </c>
      <c r="V874" s="1" t="s">
        <v>23365</v>
      </c>
      <c r="W874" s="1" t="s">
        <v>30939</v>
      </c>
      <c r="X874" s="1" t="s">
        <v>23365</v>
      </c>
      <c r="Y874" s="1">
        <v>250000</v>
      </c>
      <c r="Z874" s="1">
        <v>1</v>
      </c>
      <c r="AA874" s="1">
        <v>5</v>
      </c>
      <c r="AB874" s="1" t="s">
        <v>23365</v>
      </c>
      <c r="AC874" s="1" t="s">
        <v>23365</v>
      </c>
      <c r="AD874" s="1" t="s">
        <v>22858</v>
      </c>
      <c r="AE874" s="1" t="s">
        <v>23365</v>
      </c>
      <c r="AF874" s="1" t="s">
        <v>30938</v>
      </c>
      <c r="AG874" s="1" t="s">
        <v>20828</v>
      </c>
      <c r="AH874" s="1" t="s">
        <v>30939</v>
      </c>
      <c r="AI874" s="1" t="s">
        <v>23365</v>
      </c>
      <c r="AJ874" s="1" t="s">
        <v>23231</v>
      </c>
      <c r="AK874" s="1" t="s">
        <v>23365</v>
      </c>
      <c r="AL874" s="1" t="s">
        <v>23365</v>
      </c>
      <c r="AM874" s="1" t="s">
        <v>23365</v>
      </c>
      <c r="AN874" s="1">
        <f t="shared" si="46"/>
        <v>0</v>
      </c>
      <c r="AO874" s="1" t="s">
        <v>23365</v>
      </c>
      <c r="AP874" s="1">
        <f t="shared" si="47"/>
        <v>0</v>
      </c>
      <c r="AQ874" s="1">
        <v>250000</v>
      </c>
      <c r="AR874" s="1" t="s">
        <v>23365</v>
      </c>
      <c r="AS874" s="1" t="s">
        <v>23365</v>
      </c>
      <c r="AT874" s="1" t="s">
        <v>23365</v>
      </c>
      <c r="AU874" s="1" t="s">
        <v>23365</v>
      </c>
      <c r="AV874" s="1" t="s">
        <v>23365</v>
      </c>
      <c r="AW874" s="1" t="s">
        <v>23365</v>
      </c>
      <c r="AX874" s="1" t="s">
        <v>23365</v>
      </c>
      <c r="AY874" s="1" t="s">
        <v>23365</v>
      </c>
      <c r="AZ874" s="1" t="s">
        <v>23365</v>
      </c>
      <c r="BA874" s="1" t="s">
        <v>23365</v>
      </c>
      <c r="BB874" s="1" t="s">
        <v>23365</v>
      </c>
      <c r="BC874" s="1" t="s">
        <v>23365</v>
      </c>
      <c r="BD874" s="1" t="s">
        <v>23365</v>
      </c>
      <c r="BE874" s="1" t="s">
        <v>23365</v>
      </c>
      <c r="BF874" s="1" t="s">
        <v>30938</v>
      </c>
      <c r="BG874" s="1" t="s">
        <v>23365</v>
      </c>
      <c r="BH874" s="1" t="s">
        <v>23252</v>
      </c>
      <c r="BI874" s="1" t="s">
        <v>23365</v>
      </c>
      <c r="BJ874" s="1" t="s">
        <v>30939</v>
      </c>
      <c r="BK874" s="1" t="s">
        <v>23365</v>
      </c>
      <c r="BL874" s="1" t="s">
        <v>30939</v>
      </c>
      <c r="BM874" s="1" t="s">
        <v>23365</v>
      </c>
      <c r="BN874" s="1" t="s">
        <v>30939</v>
      </c>
      <c r="BO874" s="1" t="s">
        <v>23365</v>
      </c>
      <c r="BQ874" s="1" t="s">
        <v>23365</v>
      </c>
      <c r="BS874" s="1" t="s">
        <v>23365</v>
      </c>
      <c r="BU874" s="1" t="s">
        <v>23365</v>
      </c>
      <c r="BV874" s="1" t="s">
        <v>30939</v>
      </c>
      <c r="BW874" s="1" t="s">
        <v>23365</v>
      </c>
      <c r="BX874" s="1" t="s">
        <v>30939</v>
      </c>
      <c r="BY874" s="1" t="s">
        <v>23365</v>
      </c>
      <c r="BZ874" s="1" t="s">
        <v>30939</v>
      </c>
      <c r="CA874" s="1" t="s">
        <v>23365</v>
      </c>
      <c r="CB874" s="1" t="s">
        <v>30939</v>
      </c>
      <c r="CD874" s="1" t="s">
        <v>23365</v>
      </c>
      <c r="CE874" s="1" t="s">
        <v>23365</v>
      </c>
      <c r="CF874" s="1" t="s">
        <v>23365</v>
      </c>
      <c r="CG874" s="1" t="s">
        <v>30939</v>
      </c>
      <c r="CH874" s="1" t="s">
        <v>23365</v>
      </c>
      <c r="CI874" s="1" t="s">
        <v>23365</v>
      </c>
      <c r="CJ874" s="1" t="s">
        <v>23365</v>
      </c>
      <c r="CK874" s="1" t="s">
        <v>30939</v>
      </c>
      <c r="CL874" s="1" t="s">
        <v>23365</v>
      </c>
      <c r="CM874" s="1" t="s">
        <v>30939</v>
      </c>
      <c r="CN874" s="1" t="s">
        <v>23365</v>
      </c>
      <c r="CO874" s="1" t="s">
        <v>23365</v>
      </c>
      <c r="CP874" s="1" t="s">
        <v>30939</v>
      </c>
      <c r="CQ874" s="1" t="s">
        <v>23365</v>
      </c>
      <c r="CR874" s="1" t="s">
        <v>30939</v>
      </c>
      <c r="CS874" s="1" t="s">
        <v>23365</v>
      </c>
      <c r="CT874" s="1" t="s">
        <v>30939</v>
      </c>
      <c r="CU874" s="1" t="s">
        <v>23365</v>
      </c>
      <c r="CV874" s="1" t="s">
        <v>23365</v>
      </c>
      <c r="CW874" s="1" t="s">
        <v>23326</v>
      </c>
      <c r="CX874" s="1" t="s">
        <v>30938</v>
      </c>
      <c r="CY874" s="1" t="s">
        <v>30938</v>
      </c>
      <c r="CZ874" s="1" t="s">
        <v>30938</v>
      </c>
      <c r="DA874" s="1" t="s">
        <v>23327</v>
      </c>
      <c r="DB874" s="1" t="s">
        <v>23365</v>
      </c>
      <c r="DC874" s="1" t="s">
        <v>23210</v>
      </c>
      <c r="DD874" s="1" t="s">
        <v>21550</v>
      </c>
      <c r="DE874" s="1" t="s">
        <v>24410</v>
      </c>
      <c r="DF874" s="1" t="s">
        <v>22616</v>
      </c>
      <c r="DG874" s="1" t="s">
        <v>23365</v>
      </c>
      <c r="DH874" s="1" t="s">
        <v>23213</v>
      </c>
      <c r="DI874" s="1" t="s">
        <v>23365</v>
      </c>
      <c r="DJ874" s="1" t="s">
        <v>23365</v>
      </c>
      <c r="DK874" s="1" t="s">
        <v>30938</v>
      </c>
      <c r="DL874" s="1" t="s">
        <v>13571</v>
      </c>
    </row>
    <row r="875" spans="1:116">
      <c r="A875" s="1">
        <f t="shared" si="45"/>
        <v>2</v>
      </c>
      <c r="B875" s="1" t="s">
        <v>13572</v>
      </c>
      <c r="C875" s="1" t="s">
        <v>13573</v>
      </c>
      <c r="D875" s="1" t="s">
        <v>13724</v>
      </c>
      <c r="E875" s="10">
        <v>352701000000000</v>
      </c>
      <c r="F875" s="1" t="s">
        <v>15473</v>
      </c>
      <c r="G875" s="1" t="s">
        <v>13574</v>
      </c>
      <c r="H875" s="1" t="s">
        <v>17130</v>
      </c>
      <c r="I875" s="1" t="s">
        <v>23319</v>
      </c>
      <c r="J875" s="1" t="s">
        <v>23320</v>
      </c>
      <c r="K875" s="1">
        <v>783704253</v>
      </c>
      <c r="L875" s="1" t="s">
        <v>30867</v>
      </c>
      <c r="M875" s="1" t="s">
        <v>23365</v>
      </c>
      <c r="N875" s="1" t="s">
        <v>30938</v>
      </c>
      <c r="O875" s="1" t="s">
        <v>30938</v>
      </c>
      <c r="P875" s="1">
        <v>253000</v>
      </c>
      <c r="Q875" s="1" t="s">
        <v>30938</v>
      </c>
      <c r="R875" s="1" t="s">
        <v>23365</v>
      </c>
      <c r="S875" s="1" t="s">
        <v>23365</v>
      </c>
      <c r="T875" s="1" t="s">
        <v>23365</v>
      </c>
      <c r="U875" s="1" t="s">
        <v>23365</v>
      </c>
      <c r="V875" s="1" t="s">
        <v>23365</v>
      </c>
      <c r="W875" s="1" t="s">
        <v>30939</v>
      </c>
      <c r="X875" s="1" t="s">
        <v>23365</v>
      </c>
      <c r="Y875" s="1">
        <v>250000</v>
      </c>
      <c r="Z875" s="1">
        <v>1</v>
      </c>
      <c r="AA875" s="1">
        <v>10</v>
      </c>
      <c r="AB875" s="1" t="s">
        <v>23365</v>
      </c>
      <c r="AC875" s="1" t="s">
        <v>23365</v>
      </c>
      <c r="AD875" s="1" t="s">
        <v>23219</v>
      </c>
      <c r="AE875" s="1" t="s">
        <v>23365</v>
      </c>
      <c r="AF875" s="1" t="s">
        <v>30938</v>
      </c>
      <c r="AG875" s="1" t="s">
        <v>13575</v>
      </c>
      <c r="AH875" s="1" t="s">
        <v>30939</v>
      </c>
      <c r="AI875" s="1" t="s">
        <v>23365</v>
      </c>
      <c r="AJ875" s="1" t="s">
        <v>23087</v>
      </c>
      <c r="AK875" s="1" t="s">
        <v>23365</v>
      </c>
      <c r="AL875" s="1" t="s">
        <v>23365</v>
      </c>
      <c r="AM875" s="1" t="s">
        <v>23365</v>
      </c>
      <c r="AN875" s="1">
        <f t="shared" si="46"/>
        <v>0</v>
      </c>
      <c r="AO875" s="1" t="s">
        <v>23365</v>
      </c>
      <c r="AP875" s="1">
        <f t="shared" si="47"/>
        <v>0</v>
      </c>
      <c r="AQ875" s="1" t="s">
        <v>23365</v>
      </c>
      <c r="AR875" s="1" t="s">
        <v>23365</v>
      </c>
      <c r="AS875" s="1" t="s">
        <v>23365</v>
      </c>
      <c r="AT875" s="1" t="s">
        <v>23365</v>
      </c>
      <c r="AU875" s="1" t="s">
        <v>23365</v>
      </c>
      <c r="AV875" s="1">
        <v>250000</v>
      </c>
      <c r="AW875" s="1" t="s">
        <v>23365</v>
      </c>
      <c r="AX875" s="1" t="s">
        <v>23365</v>
      </c>
      <c r="AY875" s="1" t="s">
        <v>23365</v>
      </c>
      <c r="AZ875" s="1" t="s">
        <v>23365</v>
      </c>
      <c r="BA875" s="1" t="s">
        <v>23365</v>
      </c>
      <c r="BB875" s="1" t="s">
        <v>23365</v>
      </c>
      <c r="BC875" s="1" t="s">
        <v>23365</v>
      </c>
      <c r="BD875" s="1" t="s">
        <v>23365</v>
      </c>
      <c r="BE875" s="1" t="s">
        <v>23365</v>
      </c>
      <c r="BF875" s="1" t="s">
        <v>30938</v>
      </c>
      <c r="BG875" s="1" t="s">
        <v>23365</v>
      </c>
      <c r="BH875" s="1" t="s">
        <v>30920</v>
      </c>
      <c r="BI875" s="1" t="s">
        <v>13576</v>
      </c>
      <c r="BJ875" s="1" t="s">
        <v>30939</v>
      </c>
      <c r="BK875" s="1" t="s">
        <v>23365</v>
      </c>
      <c r="BL875" s="1" t="s">
        <v>30939</v>
      </c>
      <c r="BM875" s="1" t="s">
        <v>23365</v>
      </c>
      <c r="BN875" s="1" t="s">
        <v>30939</v>
      </c>
      <c r="BO875" s="1" t="s">
        <v>23365</v>
      </c>
      <c r="BQ875" s="1" t="s">
        <v>23365</v>
      </c>
      <c r="BS875" s="1" t="s">
        <v>23365</v>
      </c>
      <c r="BU875" s="1" t="s">
        <v>23365</v>
      </c>
      <c r="BV875" s="1" t="s">
        <v>30939</v>
      </c>
      <c r="BW875" s="1" t="s">
        <v>23365</v>
      </c>
      <c r="BX875" s="1" t="s">
        <v>30939</v>
      </c>
      <c r="BY875" s="1" t="s">
        <v>23365</v>
      </c>
      <c r="BZ875" s="1" t="s">
        <v>30939</v>
      </c>
      <c r="CA875" s="1" t="s">
        <v>23365</v>
      </c>
      <c r="CB875" s="1" t="s">
        <v>30939</v>
      </c>
      <c r="CD875" s="1" t="s">
        <v>23365</v>
      </c>
      <c r="CE875" s="1" t="s">
        <v>23365</v>
      </c>
      <c r="CF875" s="1" t="s">
        <v>23365</v>
      </c>
      <c r="CG875" s="1" t="s">
        <v>30939</v>
      </c>
      <c r="CH875" s="1" t="s">
        <v>23365</v>
      </c>
      <c r="CI875" s="1" t="s">
        <v>23365</v>
      </c>
      <c r="CJ875" s="1" t="s">
        <v>23365</v>
      </c>
      <c r="CK875" s="1" t="s">
        <v>30939</v>
      </c>
      <c r="CL875" s="1" t="s">
        <v>23365</v>
      </c>
      <c r="CM875" s="1" t="s">
        <v>30939</v>
      </c>
      <c r="CN875" s="1" t="s">
        <v>23365</v>
      </c>
      <c r="CO875" s="1" t="s">
        <v>23365</v>
      </c>
      <c r="CP875" s="1" t="s">
        <v>30939</v>
      </c>
      <c r="CQ875" s="1" t="s">
        <v>23365</v>
      </c>
      <c r="CR875" s="1" t="s">
        <v>30939</v>
      </c>
      <c r="CS875" s="1" t="s">
        <v>23365</v>
      </c>
      <c r="CT875" s="1" t="s">
        <v>30939</v>
      </c>
      <c r="CU875" s="1" t="s">
        <v>23365</v>
      </c>
      <c r="CV875" s="1" t="s">
        <v>23365</v>
      </c>
      <c r="CW875" s="1" t="s">
        <v>23326</v>
      </c>
      <c r="CX875" s="1" t="s">
        <v>30938</v>
      </c>
      <c r="CY875" s="1" t="s">
        <v>30938</v>
      </c>
      <c r="CZ875" s="1" t="s">
        <v>30938</v>
      </c>
      <c r="DA875" s="1" t="s">
        <v>23327</v>
      </c>
      <c r="DB875" s="1" t="s">
        <v>23365</v>
      </c>
      <c r="DC875" s="1" t="s">
        <v>23210</v>
      </c>
      <c r="DD875" s="1" t="s">
        <v>13577</v>
      </c>
      <c r="DE875" s="1" t="s">
        <v>24410</v>
      </c>
      <c r="DF875" s="1" t="s">
        <v>13578</v>
      </c>
      <c r="DG875" s="1" t="s">
        <v>23365</v>
      </c>
      <c r="DH875" s="1" t="s">
        <v>13579</v>
      </c>
      <c r="DI875" s="1" t="s">
        <v>23365</v>
      </c>
      <c r="DJ875" s="1" t="s">
        <v>23365</v>
      </c>
      <c r="DK875" s="1" t="s">
        <v>30938</v>
      </c>
      <c r="DL875" s="1" t="s">
        <v>13580</v>
      </c>
    </row>
    <row r="876" spans="1:116">
      <c r="A876" s="1">
        <f t="shared" si="45"/>
        <v>2</v>
      </c>
      <c r="B876" s="1" t="s">
        <v>13581</v>
      </c>
      <c r="C876" s="1" t="s">
        <v>13582</v>
      </c>
      <c r="D876" s="1" t="s">
        <v>13724</v>
      </c>
      <c r="E876" s="10">
        <v>352701000000000</v>
      </c>
      <c r="F876" s="1" t="s">
        <v>15491</v>
      </c>
      <c r="G876" s="1" t="s">
        <v>13583</v>
      </c>
      <c r="H876" s="1" t="s">
        <v>17130</v>
      </c>
      <c r="I876" s="1" t="s">
        <v>23319</v>
      </c>
      <c r="J876" s="1" t="s">
        <v>23320</v>
      </c>
      <c r="K876" s="1">
        <v>783705097</v>
      </c>
      <c r="L876" s="1" t="s">
        <v>30867</v>
      </c>
      <c r="M876" s="1" t="s">
        <v>23365</v>
      </c>
      <c r="N876" s="1" t="s">
        <v>30938</v>
      </c>
      <c r="O876" s="1" t="s">
        <v>30938</v>
      </c>
      <c r="P876" s="1">
        <v>253000</v>
      </c>
      <c r="Q876" s="1" t="s">
        <v>30938</v>
      </c>
      <c r="R876" s="1" t="s">
        <v>23365</v>
      </c>
      <c r="S876" s="1" t="s">
        <v>23365</v>
      </c>
      <c r="T876" s="1" t="s">
        <v>23365</v>
      </c>
      <c r="U876" s="1" t="s">
        <v>23365</v>
      </c>
      <c r="V876" s="1" t="s">
        <v>23365</v>
      </c>
      <c r="W876" s="1" t="s">
        <v>30939</v>
      </c>
      <c r="X876" s="1" t="s">
        <v>23365</v>
      </c>
      <c r="Y876" s="1">
        <v>250000</v>
      </c>
      <c r="Z876" s="1">
        <v>1</v>
      </c>
      <c r="AA876" s="1">
        <v>15</v>
      </c>
      <c r="AB876" s="1" t="s">
        <v>23365</v>
      </c>
      <c r="AC876" s="1" t="s">
        <v>23365</v>
      </c>
      <c r="AD876" s="1" t="s">
        <v>23241</v>
      </c>
      <c r="AE876" s="1" t="s">
        <v>23365</v>
      </c>
      <c r="AF876" s="1" t="s">
        <v>30938</v>
      </c>
      <c r="AG876" s="1" t="s">
        <v>13575</v>
      </c>
      <c r="AH876" s="1" t="s">
        <v>30939</v>
      </c>
      <c r="AI876" s="1" t="s">
        <v>23365</v>
      </c>
      <c r="AJ876" s="1" t="s">
        <v>23137</v>
      </c>
      <c r="AK876" s="1" t="s">
        <v>23365</v>
      </c>
      <c r="AL876" s="1" t="s">
        <v>23365</v>
      </c>
      <c r="AM876" s="1" t="s">
        <v>23365</v>
      </c>
      <c r="AN876" s="1">
        <f t="shared" si="46"/>
        <v>0</v>
      </c>
      <c r="AO876" s="1" t="s">
        <v>23365</v>
      </c>
      <c r="AP876" s="1">
        <f t="shared" si="47"/>
        <v>0</v>
      </c>
      <c r="AQ876" s="1" t="s">
        <v>23365</v>
      </c>
      <c r="AR876" s="1" t="s">
        <v>23365</v>
      </c>
      <c r="AS876" s="1">
        <v>250000</v>
      </c>
      <c r="AT876" s="1" t="s">
        <v>23365</v>
      </c>
      <c r="AU876" s="1" t="s">
        <v>23365</v>
      </c>
      <c r="AV876" s="1" t="s">
        <v>23365</v>
      </c>
      <c r="AW876" s="1" t="s">
        <v>23365</v>
      </c>
      <c r="AX876" s="1" t="s">
        <v>23365</v>
      </c>
      <c r="AY876" s="1" t="s">
        <v>23365</v>
      </c>
      <c r="AZ876" s="1" t="s">
        <v>23365</v>
      </c>
      <c r="BA876" s="1" t="s">
        <v>23365</v>
      </c>
      <c r="BB876" s="1" t="s">
        <v>23365</v>
      </c>
      <c r="BC876" s="1" t="s">
        <v>23365</v>
      </c>
      <c r="BD876" s="1" t="s">
        <v>23365</v>
      </c>
      <c r="BE876" s="1" t="s">
        <v>23365</v>
      </c>
      <c r="BF876" s="1" t="s">
        <v>30938</v>
      </c>
      <c r="BG876" s="1" t="s">
        <v>23365</v>
      </c>
      <c r="BH876" s="1" t="s">
        <v>23252</v>
      </c>
      <c r="BI876" s="1" t="s">
        <v>23365</v>
      </c>
      <c r="BJ876" s="1" t="s">
        <v>30939</v>
      </c>
      <c r="BK876" s="1" t="s">
        <v>23365</v>
      </c>
      <c r="BL876" s="1" t="s">
        <v>30939</v>
      </c>
      <c r="BM876" s="1" t="s">
        <v>23365</v>
      </c>
      <c r="BN876" s="1" t="s">
        <v>30939</v>
      </c>
      <c r="BO876" s="1" t="s">
        <v>23365</v>
      </c>
      <c r="BQ876" s="1" t="s">
        <v>23365</v>
      </c>
      <c r="BS876" s="1" t="s">
        <v>23365</v>
      </c>
      <c r="BU876" s="1" t="s">
        <v>23365</v>
      </c>
      <c r="BV876" s="1" t="s">
        <v>30939</v>
      </c>
      <c r="BW876" s="1" t="s">
        <v>23365</v>
      </c>
      <c r="BX876" s="1" t="s">
        <v>30939</v>
      </c>
      <c r="BY876" s="1" t="s">
        <v>23365</v>
      </c>
      <c r="BZ876" s="1" t="s">
        <v>30939</v>
      </c>
      <c r="CA876" s="1" t="s">
        <v>23365</v>
      </c>
      <c r="CB876" s="1" t="s">
        <v>30939</v>
      </c>
      <c r="CD876" s="1" t="s">
        <v>23365</v>
      </c>
      <c r="CE876" s="1" t="s">
        <v>23365</v>
      </c>
      <c r="CF876" s="1" t="s">
        <v>23365</v>
      </c>
      <c r="CG876" s="1" t="s">
        <v>30939</v>
      </c>
      <c r="CH876" s="1" t="s">
        <v>23365</v>
      </c>
      <c r="CI876" s="1" t="s">
        <v>23365</v>
      </c>
      <c r="CJ876" s="1" t="s">
        <v>23365</v>
      </c>
      <c r="CK876" s="1" t="s">
        <v>30939</v>
      </c>
      <c r="CL876" s="1" t="s">
        <v>23365</v>
      </c>
      <c r="CM876" s="1" t="s">
        <v>30939</v>
      </c>
      <c r="CN876" s="1" t="s">
        <v>23365</v>
      </c>
      <c r="CO876" s="1" t="s">
        <v>23365</v>
      </c>
      <c r="CP876" s="1" t="s">
        <v>30939</v>
      </c>
      <c r="CQ876" s="1" t="s">
        <v>23365</v>
      </c>
      <c r="CR876" s="1" t="s">
        <v>30939</v>
      </c>
      <c r="CS876" s="1" t="s">
        <v>23365</v>
      </c>
      <c r="CT876" s="1" t="s">
        <v>30939</v>
      </c>
      <c r="CU876" s="1" t="s">
        <v>23365</v>
      </c>
      <c r="CV876" s="1" t="s">
        <v>23365</v>
      </c>
      <c r="CW876" s="1" t="s">
        <v>23232</v>
      </c>
      <c r="CX876" s="1" t="s">
        <v>30938</v>
      </c>
      <c r="CY876" s="1" t="s">
        <v>30938</v>
      </c>
      <c r="CZ876" s="1" t="s">
        <v>30938</v>
      </c>
      <c r="DA876" s="1" t="s">
        <v>23327</v>
      </c>
      <c r="DB876" s="1" t="s">
        <v>23365</v>
      </c>
      <c r="DC876" s="1" t="s">
        <v>23210</v>
      </c>
      <c r="DD876" s="1" t="s">
        <v>13584</v>
      </c>
      <c r="DE876" s="1" t="s">
        <v>24410</v>
      </c>
      <c r="DF876" s="1" t="s">
        <v>13585</v>
      </c>
      <c r="DG876" s="1" t="s">
        <v>23365</v>
      </c>
      <c r="DH876" s="1" t="s">
        <v>23224</v>
      </c>
      <c r="DI876" s="1" t="s">
        <v>23365</v>
      </c>
      <c r="DJ876" s="1" t="s">
        <v>23365</v>
      </c>
      <c r="DK876" s="1" t="s">
        <v>30938</v>
      </c>
      <c r="DL876" s="1" t="s">
        <v>13586</v>
      </c>
    </row>
    <row r="877" spans="1:116">
      <c r="A877" s="1">
        <f t="shared" si="45"/>
        <v>2</v>
      </c>
      <c r="B877" s="1" t="s">
        <v>13587</v>
      </c>
      <c r="C877" s="1" t="s">
        <v>13588</v>
      </c>
      <c r="D877" s="1" t="s">
        <v>13724</v>
      </c>
      <c r="E877" s="10">
        <v>352701000000000</v>
      </c>
      <c r="F877" s="1" t="s">
        <v>15456</v>
      </c>
      <c r="G877" s="1" t="s">
        <v>13589</v>
      </c>
      <c r="H877" s="1" t="s">
        <v>17130</v>
      </c>
      <c r="I877" s="1" t="s">
        <v>23319</v>
      </c>
      <c r="J877" s="1" t="s">
        <v>23320</v>
      </c>
      <c r="K877" s="1">
        <v>788825762</v>
      </c>
      <c r="L877" s="1" t="s">
        <v>30867</v>
      </c>
      <c r="M877" s="1" t="s">
        <v>23365</v>
      </c>
      <c r="N877" s="1" t="s">
        <v>30938</v>
      </c>
      <c r="O877" s="1" t="s">
        <v>30938</v>
      </c>
      <c r="P877" s="1">
        <v>253000</v>
      </c>
      <c r="Q877" s="1" t="s">
        <v>30938</v>
      </c>
      <c r="R877" s="1" t="s">
        <v>23365</v>
      </c>
      <c r="S877" s="1" t="s">
        <v>23365</v>
      </c>
      <c r="T877" s="1" t="s">
        <v>23365</v>
      </c>
      <c r="U877" s="1" t="s">
        <v>23365</v>
      </c>
      <c r="V877" s="1" t="s">
        <v>23365</v>
      </c>
      <c r="W877" s="1" t="s">
        <v>30939</v>
      </c>
      <c r="X877" s="1" t="s">
        <v>23365</v>
      </c>
      <c r="Y877" s="1">
        <v>250000</v>
      </c>
      <c r="Z877" s="1">
        <v>1</v>
      </c>
      <c r="AA877" s="1">
        <v>5</v>
      </c>
      <c r="AB877" s="1" t="s">
        <v>23365</v>
      </c>
      <c r="AC877" s="1" t="s">
        <v>23365</v>
      </c>
      <c r="AD877" s="1" t="s">
        <v>22606</v>
      </c>
      <c r="AE877" s="1" t="s">
        <v>23365</v>
      </c>
      <c r="AF877" s="1" t="s">
        <v>30938</v>
      </c>
      <c r="AG877" s="1" t="s">
        <v>13590</v>
      </c>
      <c r="AH877" s="1" t="s">
        <v>30939</v>
      </c>
      <c r="AI877" s="1" t="s">
        <v>23365</v>
      </c>
      <c r="AJ877" s="1" t="s">
        <v>23231</v>
      </c>
      <c r="AK877" s="1" t="s">
        <v>23365</v>
      </c>
      <c r="AL877" s="1" t="s">
        <v>23365</v>
      </c>
      <c r="AM877" s="1" t="s">
        <v>23365</v>
      </c>
      <c r="AN877" s="1">
        <f t="shared" si="46"/>
        <v>0</v>
      </c>
      <c r="AO877" s="1" t="s">
        <v>23365</v>
      </c>
      <c r="AP877" s="1">
        <f t="shared" si="47"/>
        <v>0</v>
      </c>
      <c r="AQ877" s="1">
        <v>250000</v>
      </c>
      <c r="AR877" s="1" t="s">
        <v>23365</v>
      </c>
      <c r="AS877" s="1" t="s">
        <v>23365</v>
      </c>
      <c r="AT877" s="1" t="s">
        <v>23365</v>
      </c>
      <c r="AU877" s="1" t="s">
        <v>23365</v>
      </c>
      <c r="AV877" s="1" t="s">
        <v>23365</v>
      </c>
      <c r="AW877" s="1" t="s">
        <v>23365</v>
      </c>
      <c r="AX877" s="1" t="s">
        <v>23365</v>
      </c>
      <c r="AY877" s="1" t="s">
        <v>23365</v>
      </c>
      <c r="AZ877" s="1" t="s">
        <v>23365</v>
      </c>
      <c r="BA877" s="1" t="s">
        <v>23365</v>
      </c>
      <c r="BB877" s="1" t="s">
        <v>23365</v>
      </c>
      <c r="BC877" s="1" t="s">
        <v>23365</v>
      </c>
      <c r="BD877" s="1" t="s">
        <v>23365</v>
      </c>
      <c r="BE877" s="1" t="s">
        <v>23365</v>
      </c>
      <c r="BF877" s="1" t="s">
        <v>30938</v>
      </c>
      <c r="BG877" s="1" t="s">
        <v>23365</v>
      </c>
      <c r="BH877" s="1" t="s">
        <v>23325</v>
      </c>
      <c r="BI877" s="1" t="s">
        <v>23365</v>
      </c>
      <c r="BJ877" s="1" t="s">
        <v>30939</v>
      </c>
      <c r="BK877" s="1" t="s">
        <v>23365</v>
      </c>
      <c r="BL877" s="1" t="s">
        <v>30939</v>
      </c>
      <c r="BM877" s="1" t="s">
        <v>23365</v>
      </c>
      <c r="BN877" s="1" t="s">
        <v>30939</v>
      </c>
      <c r="BO877" s="1" t="s">
        <v>23365</v>
      </c>
      <c r="BQ877" s="1" t="s">
        <v>23365</v>
      </c>
      <c r="BS877" s="1" t="s">
        <v>23365</v>
      </c>
      <c r="BU877" s="1" t="s">
        <v>23365</v>
      </c>
      <c r="BV877" s="1" t="s">
        <v>30939</v>
      </c>
      <c r="BW877" s="1" t="s">
        <v>23365</v>
      </c>
      <c r="BX877" s="1" t="s">
        <v>30939</v>
      </c>
      <c r="BY877" s="1" t="s">
        <v>23365</v>
      </c>
      <c r="BZ877" s="1" t="s">
        <v>30939</v>
      </c>
      <c r="CA877" s="1" t="s">
        <v>23365</v>
      </c>
      <c r="CB877" s="1" t="s">
        <v>30939</v>
      </c>
      <c r="CD877" s="1" t="s">
        <v>23365</v>
      </c>
      <c r="CE877" s="1" t="s">
        <v>23365</v>
      </c>
      <c r="CF877" s="1" t="s">
        <v>23365</v>
      </c>
      <c r="CG877" s="1" t="s">
        <v>30939</v>
      </c>
      <c r="CH877" s="1" t="s">
        <v>23365</v>
      </c>
      <c r="CI877" s="1" t="s">
        <v>23365</v>
      </c>
      <c r="CJ877" s="1" t="s">
        <v>23365</v>
      </c>
      <c r="CK877" s="1" t="s">
        <v>30939</v>
      </c>
      <c r="CL877" s="1" t="s">
        <v>23365</v>
      </c>
      <c r="CM877" s="1" t="s">
        <v>30939</v>
      </c>
      <c r="CN877" s="1" t="s">
        <v>23365</v>
      </c>
      <c r="CO877" s="1" t="s">
        <v>23365</v>
      </c>
      <c r="CP877" s="1" t="s">
        <v>30939</v>
      </c>
      <c r="CQ877" s="1" t="s">
        <v>23365</v>
      </c>
      <c r="CR877" s="1" t="s">
        <v>30939</v>
      </c>
      <c r="CS877" s="1" t="s">
        <v>23365</v>
      </c>
      <c r="CT877" s="1" t="s">
        <v>30939</v>
      </c>
      <c r="CU877" s="1" t="s">
        <v>23365</v>
      </c>
      <c r="CV877" s="1" t="s">
        <v>23365</v>
      </c>
      <c r="CW877" s="1" t="s">
        <v>23326</v>
      </c>
      <c r="CX877" s="1" t="s">
        <v>30938</v>
      </c>
      <c r="CY877" s="1" t="s">
        <v>30938</v>
      </c>
      <c r="CZ877" s="1" t="s">
        <v>30938</v>
      </c>
      <c r="DA877" s="1" t="s">
        <v>23327</v>
      </c>
      <c r="DB877" s="1" t="s">
        <v>23365</v>
      </c>
      <c r="DC877" s="1" t="s">
        <v>23210</v>
      </c>
      <c r="DD877" s="1" t="s">
        <v>22787</v>
      </c>
      <c r="DE877" s="1" t="s">
        <v>24410</v>
      </c>
      <c r="DF877" s="1" t="s">
        <v>22616</v>
      </c>
      <c r="DG877" s="1" t="s">
        <v>23365</v>
      </c>
      <c r="DH877" s="1" t="s">
        <v>23224</v>
      </c>
      <c r="DI877" s="1" t="s">
        <v>23365</v>
      </c>
      <c r="DJ877" s="1" t="s">
        <v>23365</v>
      </c>
      <c r="DK877" s="1" t="s">
        <v>30938</v>
      </c>
      <c r="DL877" s="1" t="s">
        <v>13591</v>
      </c>
    </row>
    <row r="878" spans="1:116">
      <c r="A878" s="1">
        <f t="shared" si="45"/>
        <v>2</v>
      </c>
      <c r="B878" s="1" t="s">
        <v>13592</v>
      </c>
      <c r="C878" s="1" t="s">
        <v>13593</v>
      </c>
      <c r="D878" s="1" t="s">
        <v>13724</v>
      </c>
      <c r="E878" s="10">
        <v>352701000000000</v>
      </c>
      <c r="F878" s="1" t="s">
        <v>16616</v>
      </c>
      <c r="G878" s="1" t="s">
        <v>13594</v>
      </c>
      <c r="H878" s="1" t="s">
        <v>17130</v>
      </c>
      <c r="I878" s="1" t="s">
        <v>23319</v>
      </c>
      <c r="J878" s="1" t="s">
        <v>23320</v>
      </c>
      <c r="K878" s="1">
        <v>783701745</v>
      </c>
      <c r="L878" s="1" t="s">
        <v>30867</v>
      </c>
      <c r="M878" s="1" t="s">
        <v>23365</v>
      </c>
      <c r="N878" s="1" t="s">
        <v>30938</v>
      </c>
      <c r="O878" s="1" t="s">
        <v>30938</v>
      </c>
      <c r="P878" s="1">
        <v>253000</v>
      </c>
      <c r="Q878" s="1" t="s">
        <v>30938</v>
      </c>
      <c r="R878" s="1" t="s">
        <v>23365</v>
      </c>
      <c r="S878" s="1" t="s">
        <v>23365</v>
      </c>
      <c r="T878" s="1" t="s">
        <v>23365</v>
      </c>
      <c r="U878" s="1" t="s">
        <v>23365</v>
      </c>
      <c r="V878" s="1" t="s">
        <v>23365</v>
      </c>
      <c r="W878" s="1" t="s">
        <v>30939</v>
      </c>
      <c r="X878" s="1" t="s">
        <v>23365</v>
      </c>
      <c r="Y878" s="1">
        <v>250000</v>
      </c>
      <c r="Z878" s="1">
        <v>1</v>
      </c>
      <c r="AA878" s="1">
        <v>10</v>
      </c>
      <c r="AB878" s="1" t="s">
        <v>23365</v>
      </c>
      <c r="AC878" s="1" t="s">
        <v>23365</v>
      </c>
      <c r="AD878" s="1" t="s">
        <v>22606</v>
      </c>
      <c r="AE878" s="1" t="s">
        <v>23365</v>
      </c>
      <c r="AF878" s="1" t="s">
        <v>30938</v>
      </c>
      <c r="AG878" s="1" t="s">
        <v>13595</v>
      </c>
      <c r="AH878" s="1" t="s">
        <v>30939</v>
      </c>
      <c r="AI878" s="1" t="s">
        <v>23365</v>
      </c>
      <c r="AJ878" s="1" t="s">
        <v>23231</v>
      </c>
      <c r="AK878" s="1" t="s">
        <v>23365</v>
      </c>
      <c r="AL878" s="1" t="s">
        <v>23365</v>
      </c>
      <c r="AM878" s="1" t="s">
        <v>23365</v>
      </c>
      <c r="AN878" s="1">
        <f t="shared" si="46"/>
        <v>0</v>
      </c>
      <c r="AO878" s="1" t="s">
        <v>23365</v>
      </c>
      <c r="AP878" s="1">
        <f t="shared" si="47"/>
        <v>0</v>
      </c>
      <c r="AQ878" s="1">
        <v>250000</v>
      </c>
      <c r="AR878" s="1" t="s">
        <v>23365</v>
      </c>
      <c r="AS878" s="1" t="s">
        <v>23365</v>
      </c>
      <c r="AT878" s="1" t="s">
        <v>23365</v>
      </c>
      <c r="AU878" s="1" t="s">
        <v>23365</v>
      </c>
      <c r="AV878" s="1" t="s">
        <v>23365</v>
      </c>
      <c r="AW878" s="1" t="s">
        <v>23365</v>
      </c>
      <c r="AX878" s="1" t="s">
        <v>23365</v>
      </c>
      <c r="AY878" s="1" t="s">
        <v>23365</v>
      </c>
      <c r="AZ878" s="1" t="s">
        <v>23365</v>
      </c>
      <c r="BA878" s="1" t="s">
        <v>23365</v>
      </c>
      <c r="BB878" s="1" t="s">
        <v>23365</v>
      </c>
      <c r="BC878" s="1" t="s">
        <v>23365</v>
      </c>
      <c r="BD878" s="1" t="s">
        <v>23365</v>
      </c>
      <c r="BE878" s="1" t="s">
        <v>23365</v>
      </c>
      <c r="BF878" s="1" t="s">
        <v>30938</v>
      </c>
      <c r="BG878" s="1" t="s">
        <v>23365</v>
      </c>
      <c r="BH878" s="1" t="s">
        <v>23325</v>
      </c>
      <c r="BI878" s="1" t="s">
        <v>23365</v>
      </c>
      <c r="BJ878" s="1" t="s">
        <v>30939</v>
      </c>
      <c r="BK878" s="1" t="s">
        <v>23365</v>
      </c>
      <c r="BL878" s="1" t="s">
        <v>30939</v>
      </c>
      <c r="BM878" s="1" t="s">
        <v>23365</v>
      </c>
      <c r="BN878" s="1" t="s">
        <v>30939</v>
      </c>
      <c r="BO878" s="1" t="s">
        <v>23365</v>
      </c>
      <c r="BQ878" s="1" t="s">
        <v>23365</v>
      </c>
      <c r="BS878" s="1" t="s">
        <v>23365</v>
      </c>
      <c r="BU878" s="1" t="s">
        <v>23365</v>
      </c>
      <c r="BV878" s="1" t="s">
        <v>30939</v>
      </c>
      <c r="BW878" s="1" t="s">
        <v>23365</v>
      </c>
      <c r="BX878" s="1" t="s">
        <v>30939</v>
      </c>
      <c r="BY878" s="1" t="s">
        <v>23365</v>
      </c>
      <c r="BZ878" s="1" t="s">
        <v>30939</v>
      </c>
      <c r="CA878" s="1" t="s">
        <v>23365</v>
      </c>
      <c r="CB878" s="1" t="s">
        <v>30939</v>
      </c>
      <c r="CD878" s="1" t="s">
        <v>23365</v>
      </c>
      <c r="CE878" s="1" t="s">
        <v>23365</v>
      </c>
      <c r="CF878" s="1" t="s">
        <v>23365</v>
      </c>
      <c r="CG878" s="1" t="s">
        <v>30939</v>
      </c>
      <c r="CH878" s="1" t="s">
        <v>23365</v>
      </c>
      <c r="CI878" s="1" t="s">
        <v>23365</v>
      </c>
      <c r="CJ878" s="1" t="s">
        <v>23365</v>
      </c>
      <c r="CK878" s="1" t="s">
        <v>30939</v>
      </c>
      <c r="CL878" s="1" t="s">
        <v>23365</v>
      </c>
      <c r="CM878" s="1" t="s">
        <v>30939</v>
      </c>
      <c r="CN878" s="1" t="s">
        <v>23365</v>
      </c>
      <c r="CO878" s="1" t="s">
        <v>23365</v>
      </c>
      <c r="CP878" s="1" t="s">
        <v>30939</v>
      </c>
      <c r="CQ878" s="1" t="s">
        <v>23365</v>
      </c>
      <c r="CR878" s="1" t="s">
        <v>30939</v>
      </c>
      <c r="CS878" s="1" t="s">
        <v>23365</v>
      </c>
      <c r="CT878" s="1" t="s">
        <v>30939</v>
      </c>
      <c r="CU878" s="1" t="s">
        <v>23365</v>
      </c>
      <c r="CV878" s="1" t="s">
        <v>23365</v>
      </c>
      <c r="CW878" s="1" t="s">
        <v>23232</v>
      </c>
      <c r="CX878" s="1" t="s">
        <v>30938</v>
      </c>
      <c r="CY878" s="1" t="s">
        <v>30938</v>
      </c>
      <c r="CZ878" s="1" t="s">
        <v>30938</v>
      </c>
      <c r="DA878" s="1" t="s">
        <v>23327</v>
      </c>
      <c r="DB878" s="1" t="s">
        <v>23365</v>
      </c>
      <c r="DC878" s="1" t="s">
        <v>23210</v>
      </c>
      <c r="DD878" s="1" t="s">
        <v>21550</v>
      </c>
      <c r="DE878" s="1" t="s">
        <v>24410</v>
      </c>
      <c r="DF878" s="1" t="s">
        <v>13596</v>
      </c>
      <c r="DG878" s="1" t="s">
        <v>23365</v>
      </c>
      <c r="DH878" s="1" t="s">
        <v>23224</v>
      </c>
      <c r="DI878" s="1" t="s">
        <v>23365</v>
      </c>
      <c r="DJ878" s="1" t="s">
        <v>23365</v>
      </c>
      <c r="DK878" s="1" t="s">
        <v>30938</v>
      </c>
      <c r="DL878" s="1" t="s">
        <v>13597</v>
      </c>
    </row>
    <row r="879" spans="1:116">
      <c r="A879" s="1">
        <f t="shared" si="45"/>
        <v>2</v>
      </c>
      <c r="B879" s="1" t="s">
        <v>13598</v>
      </c>
      <c r="C879" s="1" t="s">
        <v>13599</v>
      </c>
      <c r="D879" s="1" t="s">
        <v>13724</v>
      </c>
      <c r="E879" s="10">
        <v>352701000000000</v>
      </c>
      <c r="F879" s="1" t="s">
        <v>16007</v>
      </c>
      <c r="G879" s="1" t="s">
        <v>13600</v>
      </c>
      <c r="H879" s="1" t="s">
        <v>17130</v>
      </c>
      <c r="I879" s="1" t="s">
        <v>23319</v>
      </c>
      <c r="J879" s="1" t="s">
        <v>23320</v>
      </c>
      <c r="K879" s="1">
        <v>783701615</v>
      </c>
      <c r="L879" s="1" t="s">
        <v>30867</v>
      </c>
      <c r="M879" s="1" t="s">
        <v>23365</v>
      </c>
      <c r="N879" s="1" t="s">
        <v>30938</v>
      </c>
      <c r="O879" s="1" t="s">
        <v>30938</v>
      </c>
      <c r="P879" s="1">
        <v>253000</v>
      </c>
      <c r="Q879" s="1" t="s">
        <v>30938</v>
      </c>
      <c r="R879" s="1" t="s">
        <v>23365</v>
      </c>
      <c r="S879" s="1" t="s">
        <v>23365</v>
      </c>
      <c r="T879" s="1" t="s">
        <v>23365</v>
      </c>
      <c r="U879" s="1" t="s">
        <v>23365</v>
      </c>
      <c r="V879" s="1" t="s">
        <v>23365</v>
      </c>
      <c r="W879" s="1" t="s">
        <v>30939</v>
      </c>
      <c r="X879" s="1" t="s">
        <v>23365</v>
      </c>
      <c r="Y879" s="1">
        <v>250000</v>
      </c>
      <c r="Z879" s="1">
        <v>1</v>
      </c>
      <c r="AA879" s="1">
        <v>16</v>
      </c>
      <c r="AB879" s="1" t="s">
        <v>23365</v>
      </c>
      <c r="AC879" s="1" t="s">
        <v>23365</v>
      </c>
      <c r="AD879" s="1" t="s">
        <v>23241</v>
      </c>
      <c r="AE879" s="1" t="s">
        <v>23365</v>
      </c>
      <c r="AF879" s="1" t="s">
        <v>30938</v>
      </c>
      <c r="AG879" s="1" t="s">
        <v>14677</v>
      </c>
      <c r="AH879" s="1" t="s">
        <v>30939</v>
      </c>
      <c r="AI879" s="1" t="s">
        <v>23365</v>
      </c>
      <c r="AJ879" s="1" t="s">
        <v>23251</v>
      </c>
      <c r="AK879" s="1" t="s">
        <v>23365</v>
      </c>
      <c r="AL879" s="1" t="s">
        <v>23365</v>
      </c>
      <c r="AM879" s="1">
        <v>100000</v>
      </c>
      <c r="AN879" s="1">
        <f t="shared" si="46"/>
        <v>1</v>
      </c>
      <c r="AO879" s="1">
        <v>150000</v>
      </c>
      <c r="AP879" s="1">
        <f t="shared" si="47"/>
        <v>1</v>
      </c>
      <c r="AQ879" s="1" t="s">
        <v>23365</v>
      </c>
      <c r="AR879" s="1" t="s">
        <v>23365</v>
      </c>
      <c r="AS879" s="1" t="s">
        <v>23365</v>
      </c>
      <c r="AT879" s="1" t="s">
        <v>23365</v>
      </c>
      <c r="AU879" s="1" t="s">
        <v>23365</v>
      </c>
      <c r="AV879" s="1" t="s">
        <v>23365</v>
      </c>
      <c r="AW879" s="1" t="s">
        <v>23365</v>
      </c>
      <c r="AX879" s="1" t="s">
        <v>23365</v>
      </c>
      <c r="AY879" s="1" t="s">
        <v>23365</v>
      </c>
      <c r="AZ879" s="1" t="s">
        <v>23365</v>
      </c>
      <c r="BA879" s="1" t="s">
        <v>23365</v>
      </c>
      <c r="BB879" s="1" t="s">
        <v>23365</v>
      </c>
      <c r="BC879" s="1" t="s">
        <v>23365</v>
      </c>
      <c r="BD879" s="1" t="s">
        <v>23365</v>
      </c>
      <c r="BE879" s="1" t="s">
        <v>23365</v>
      </c>
      <c r="BF879" s="1" t="s">
        <v>30938</v>
      </c>
      <c r="BG879" s="1" t="s">
        <v>23365</v>
      </c>
      <c r="BH879" s="1" t="s">
        <v>23325</v>
      </c>
      <c r="BI879" s="1" t="s">
        <v>23365</v>
      </c>
      <c r="BJ879" s="1" t="s">
        <v>30939</v>
      </c>
      <c r="BK879" s="1" t="s">
        <v>23365</v>
      </c>
      <c r="BL879" s="1" t="s">
        <v>30939</v>
      </c>
      <c r="BM879" s="1" t="s">
        <v>23365</v>
      </c>
      <c r="BN879" s="1" t="s">
        <v>30939</v>
      </c>
      <c r="BO879" s="1" t="s">
        <v>23365</v>
      </c>
      <c r="BQ879" s="1" t="s">
        <v>23365</v>
      </c>
      <c r="BS879" s="1" t="s">
        <v>23365</v>
      </c>
      <c r="BU879" s="1" t="s">
        <v>23365</v>
      </c>
      <c r="BV879" s="1" t="s">
        <v>30939</v>
      </c>
      <c r="BW879" s="1" t="s">
        <v>23365</v>
      </c>
      <c r="BX879" s="1" t="s">
        <v>30939</v>
      </c>
      <c r="BY879" s="1" t="s">
        <v>23365</v>
      </c>
      <c r="BZ879" s="1" t="s">
        <v>30939</v>
      </c>
      <c r="CA879" s="1" t="s">
        <v>23365</v>
      </c>
      <c r="CB879" s="1" t="s">
        <v>30939</v>
      </c>
      <c r="CD879" s="1" t="s">
        <v>23365</v>
      </c>
      <c r="CE879" s="1" t="s">
        <v>23365</v>
      </c>
      <c r="CF879" s="1" t="s">
        <v>23365</v>
      </c>
      <c r="CG879" s="1" t="s">
        <v>30939</v>
      </c>
      <c r="CH879" s="1" t="s">
        <v>23365</v>
      </c>
      <c r="CI879" s="1" t="s">
        <v>23365</v>
      </c>
      <c r="CJ879" s="1" t="s">
        <v>23365</v>
      </c>
      <c r="CK879" s="1" t="s">
        <v>30939</v>
      </c>
      <c r="CL879" s="1" t="s">
        <v>23365</v>
      </c>
      <c r="CM879" s="1" t="s">
        <v>30939</v>
      </c>
      <c r="CN879" s="1" t="s">
        <v>23365</v>
      </c>
      <c r="CO879" s="1" t="s">
        <v>23365</v>
      </c>
      <c r="CP879" s="1" t="s">
        <v>30939</v>
      </c>
      <c r="CQ879" s="1" t="s">
        <v>23365</v>
      </c>
      <c r="CR879" s="1" t="s">
        <v>30939</v>
      </c>
      <c r="CS879" s="1" t="s">
        <v>23365</v>
      </c>
      <c r="CT879" s="1" t="s">
        <v>30939</v>
      </c>
      <c r="CU879" s="1" t="s">
        <v>23365</v>
      </c>
      <c r="CV879" s="1" t="s">
        <v>23365</v>
      </c>
      <c r="CW879" s="1" t="s">
        <v>23326</v>
      </c>
      <c r="CX879" s="1" t="s">
        <v>30938</v>
      </c>
      <c r="CY879" s="1" t="s">
        <v>30938</v>
      </c>
      <c r="CZ879" s="1" t="s">
        <v>30938</v>
      </c>
      <c r="DA879" s="1" t="s">
        <v>23327</v>
      </c>
      <c r="DB879" s="1" t="s">
        <v>23365</v>
      </c>
      <c r="DC879" s="1" t="s">
        <v>23210</v>
      </c>
      <c r="DD879" s="1" t="s">
        <v>22787</v>
      </c>
      <c r="DE879" s="1" t="s">
        <v>24410</v>
      </c>
      <c r="DF879" s="1" t="s">
        <v>13601</v>
      </c>
      <c r="DG879" s="1" t="s">
        <v>23365</v>
      </c>
      <c r="DH879" s="1" t="s">
        <v>23224</v>
      </c>
      <c r="DI879" s="1" t="s">
        <v>23365</v>
      </c>
      <c r="DJ879" s="1" t="s">
        <v>23365</v>
      </c>
      <c r="DK879" s="1" t="s">
        <v>30938</v>
      </c>
      <c r="DL879" s="1" t="s">
        <v>13501</v>
      </c>
    </row>
    <row r="880" spans="1:116">
      <c r="A880" s="1">
        <f t="shared" si="45"/>
        <v>2</v>
      </c>
      <c r="B880" s="1" t="s">
        <v>13502</v>
      </c>
      <c r="C880" s="1" t="s">
        <v>13503</v>
      </c>
      <c r="D880" s="1" t="s">
        <v>13724</v>
      </c>
      <c r="E880" s="10">
        <v>352701000000000</v>
      </c>
      <c r="F880" s="1" t="s">
        <v>15619</v>
      </c>
      <c r="G880" s="1" t="s">
        <v>13504</v>
      </c>
      <c r="H880" s="1" t="s">
        <v>17130</v>
      </c>
      <c r="I880" s="1" t="s">
        <v>23319</v>
      </c>
      <c r="J880" s="1" t="s">
        <v>23320</v>
      </c>
      <c r="K880" s="1">
        <v>783701760</v>
      </c>
      <c r="L880" s="1" t="s">
        <v>30867</v>
      </c>
      <c r="M880" s="1" t="s">
        <v>23365</v>
      </c>
      <c r="N880" s="1" t="s">
        <v>30938</v>
      </c>
      <c r="O880" s="1" t="s">
        <v>30938</v>
      </c>
      <c r="P880" s="1">
        <v>253000</v>
      </c>
      <c r="Q880" s="1" t="s">
        <v>30938</v>
      </c>
      <c r="R880" s="1" t="s">
        <v>23365</v>
      </c>
      <c r="S880" s="1" t="s">
        <v>23365</v>
      </c>
      <c r="T880" s="1" t="s">
        <v>23365</v>
      </c>
      <c r="U880" s="1" t="s">
        <v>23365</v>
      </c>
      <c r="V880" s="1" t="s">
        <v>23365</v>
      </c>
      <c r="W880" s="1" t="s">
        <v>30939</v>
      </c>
      <c r="X880" s="1" t="s">
        <v>23365</v>
      </c>
      <c r="Y880" s="1">
        <v>250000</v>
      </c>
      <c r="Z880" s="1">
        <v>1</v>
      </c>
      <c r="AA880" s="1">
        <v>20</v>
      </c>
      <c r="AB880" s="1" t="s">
        <v>23365</v>
      </c>
      <c r="AC880" s="1" t="s">
        <v>23365</v>
      </c>
      <c r="AD880" s="1" t="s">
        <v>23241</v>
      </c>
      <c r="AE880" s="1" t="s">
        <v>23365</v>
      </c>
      <c r="AF880" s="1" t="s">
        <v>30938</v>
      </c>
      <c r="AG880" s="1" t="s">
        <v>23168</v>
      </c>
      <c r="AH880" s="1" t="s">
        <v>30939</v>
      </c>
      <c r="AI880" s="1" t="s">
        <v>23365</v>
      </c>
      <c r="AJ880" s="1" t="s">
        <v>23137</v>
      </c>
      <c r="AK880" s="1" t="s">
        <v>23365</v>
      </c>
      <c r="AL880" s="1" t="s">
        <v>23365</v>
      </c>
      <c r="AM880" s="1" t="s">
        <v>23365</v>
      </c>
      <c r="AN880" s="1">
        <f t="shared" si="46"/>
        <v>0</v>
      </c>
      <c r="AO880" s="1" t="s">
        <v>23365</v>
      </c>
      <c r="AP880" s="1">
        <f t="shared" si="47"/>
        <v>0</v>
      </c>
      <c r="AQ880" s="1" t="s">
        <v>23365</v>
      </c>
      <c r="AR880" s="1" t="s">
        <v>23365</v>
      </c>
      <c r="AS880" s="1">
        <v>250000</v>
      </c>
      <c r="AT880" s="1" t="s">
        <v>23365</v>
      </c>
      <c r="AU880" s="1" t="s">
        <v>23365</v>
      </c>
      <c r="AV880" s="1" t="s">
        <v>23365</v>
      </c>
      <c r="AW880" s="1" t="s">
        <v>23365</v>
      </c>
      <c r="AX880" s="1" t="s">
        <v>23365</v>
      </c>
      <c r="AY880" s="1" t="s">
        <v>23365</v>
      </c>
      <c r="AZ880" s="1" t="s">
        <v>23365</v>
      </c>
      <c r="BA880" s="1" t="s">
        <v>23365</v>
      </c>
      <c r="BB880" s="1" t="s">
        <v>23365</v>
      </c>
      <c r="BC880" s="1" t="s">
        <v>23365</v>
      </c>
      <c r="BD880" s="1" t="s">
        <v>23365</v>
      </c>
      <c r="BE880" s="1" t="s">
        <v>23365</v>
      </c>
      <c r="BF880" s="1" t="s">
        <v>30938</v>
      </c>
      <c r="BG880" s="1" t="s">
        <v>23365</v>
      </c>
      <c r="BH880" s="1" t="s">
        <v>23325</v>
      </c>
      <c r="BI880" s="1" t="s">
        <v>23365</v>
      </c>
      <c r="BJ880" s="1" t="s">
        <v>30939</v>
      </c>
      <c r="BK880" s="1" t="s">
        <v>23365</v>
      </c>
      <c r="BL880" s="1" t="s">
        <v>30939</v>
      </c>
      <c r="BM880" s="1" t="s">
        <v>23365</v>
      </c>
      <c r="BN880" s="1" t="s">
        <v>30939</v>
      </c>
      <c r="BO880" s="1" t="s">
        <v>23365</v>
      </c>
      <c r="BQ880" s="1" t="s">
        <v>23365</v>
      </c>
      <c r="BS880" s="1" t="s">
        <v>23365</v>
      </c>
      <c r="BU880" s="1" t="s">
        <v>23365</v>
      </c>
      <c r="BV880" s="1" t="s">
        <v>30939</v>
      </c>
      <c r="BW880" s="1" t="s">
        <v>23365</v>
      </c>
      <c r="BX880" s="1" t="s">
        <v>30939</v>
      </c>
      <c r="BY880" s="1" t="s">
        <v>23365</v>
      </c>
      <c r="BZ880" s="1" t="s">
        <v>30939</v>
      </c>
      <c r="CA880" s="1" t="s">
        <v>23365</v>
      </c>
      <c r="CB880" s="1" t="s">
        <v>30939</v>
      </c>
      <c r="CD880" s="1" t="s">
        <v>23365</v>
      </c>
      <c r="CE880" s="1" t="s">
        <v>23365</v>
      </c>
      <c r="CF880" s="1" t="s">
        <v>23365</v>
      </c>
      <c r="CG880" s="1" t="s">
        <v>30939</v>
      </c>
      <c r="CH880" s="1" t="s">
        <v>23365</v>
      </c>
      <c r="CI880" s="1" t="s">
        <v>23365</v>
      </c>
      <c r="CJ880" s="1" t="s">
        <v>23365</v>
      </c>
      <c r="CK880" s="1" t="s">
        <v>30939</v>
      </c>
      <c r="CL880" s="1" t="s">
        <v>23365</v>
      </c>
      <c r="CM880" s="1" t="s">
        <v>30939</v>
      </c>
      <c r="CN880" s="1" t="s">
        <v>23365</v>
      </c>
      <c r="CO880" s="1" t="s">
        <v>23365</v>
      </c>
      <c r="CP880" s="1" t="s">
        <v>30939</v>
      </c>
      <c r="CQ880" s="1" t="s">
        <v>23365</v>
      </c>
      <c r="CR880" s="1" t="s">
        <v>30939</v>
      </c>
      <c r="CS880" s="1" t="s">
        <v>23365</v>
      </c>
      <c r="CT880" s="1" t="s">
        <v>30939</v>
      </c>
      <c r="CU880" s="1" t="s">
        <v>23365</v>
      </c>
      <c r="CV880" s="1" t="s">
        <v>23365</v>
      </c>
      <c r="CW880" s="1" t="s">
        <v>23232</v>
      </c>
      <c r="CX880" s="1" t="s">
        <v>30938</v>
      </c>
      <c r="CY880" s="1" t="s">
        <v>30938</v>
      </c>
      <c r="CZ880" s="1" t="s">
        <v>30938</v>
      </c>
      <c r="DA880" s="1" t="s">
        <v>23327</v>
      </c>
      <c r="DB880" s="1" t="s">
        <v>23365</v>
      </c>
      <c r="DC880" s="1" t="s">
        <v>23210</v>
      </c>
      <c r="DD880" s="1" t="s">
        <v>23159</v>
      </c>
      <c r="DE880" s="1" t="s">
        <v>24410</v>
      </c>
      <c r="DF880" s="1" t="s">
        <v>21460</v>
      </c>
      <c r="DG880" s="1" t="s">
        <v>23365</v>
      </c>
      <c r="DH880" s="1" t="s">
        <v>23224</v>
      </c>
      <c r="DI880" s="1" t="s">
        <v>23365</v>
      </c>
      <c r="DJ880" s="1" t="s">
        <v>23365</v>
      </c>
      <c r="DK880" s="1" t="s">
        <v>30938</v>
      </c>
      <c r="DL880" s="1" t="s">
        <v>13505</v>
      </c>
    </row>
    <row r="881" spans="1:116">
      <c r="A881" s="1">
        <f t="shared" si="45"/>
        <v>2</v>
      </c>
      <c r="B881" s="1" t="s">
        <v>13506</v>
      </c>
      <c r="C881" s="1" t="s">
        <v>13507</v>
      </c>
      <c r="D881" s="1" t="s">
        <v>13724</v>
      </c>
      <c r="E881" s="10">
        <v>352701000000000</v>
      </c>
      <c r="F881" s="1" t="s">
        <v>15348</v>
      </c>
      <c r="G881" s="1" t="s">
        <v>13508</v>
      </c>
      <c r="H881" s="1" t="s">
        <v>17130</v>
      </c>
      <c r="I881" s="1" t="s">
        <v>23319</v>
      </c>
      <c r="J881" s="1" t="s">
        <v>23320</v>
      </c>
      <c r="K881" s="1">
        <v>783701856</v>
      </c>
      <c r="L881" s="1" t="s">
        <v>30867</v>
      </c>
      <c r="M881" s="1" t="s">
        <v>23365</v>
      </c>
      <c r="N881" s="1" t="s">
        <v>30938</v>
      </c>
      <c r="O881" s="1" t="s">
        <v>30938</v>
      </c>
      <c r="P881" s="1">
        <v>253000</v>
      </c>
      <c r="Q881" s="1" t="s">
        <v>30938</v>
      </c>
      <c r="R881" s="1" t="s">
        <v>23365</v>
      </c>
      <c r="S881" s="1" t="s">
        <v>23365</v>
      </c>
      <c r="T881" s="1" t="s">
        <v>23365</v>
      </c>
      <c r="U881" s="1" t="s">
        <v>23365</v>
      </c>
      <c r="V881" s="1" t="s">
        <v>23365</v>
      </c>
      <c r="W881" s="1" t="s">
        <v>30939</v>
      </c>
      <c r="X881" s="1" t="s">
        <v>23365</v>
      </c>
      <c r="Y881" s="1">
        <v>250000</v>
      </c>
      <c r="Z881" s="1">
        <v>1</v>
      </c>
      <c r="AA881" s="1">
        <v>12</v>
      </c>
      <c r="AB881" s="1" t="s">
        <v>23365</v>
      </c>
      <c r="AC881" s="1" t="s">
        <v>23365</v>
      </c>
      <c r="AD881" s="1" t="s">
        <v>23241</v>
      </c>
      <c r="AE881" s="1" t="s">
        <v>23365</v>
      </c>
      <c r="AF881" s="1" t="s">
        <v>30938</v>
      </c>
      <c r="AG881" s="1" t="s">
        <v>20828</v>
      </c>
      <c r="AH881" s="1" t="s">
        <v>30939</v>
      </c>
      <c r="AI881" s="1" t="s">
        <v>23365</v>
      </c>
      <c r="AJ881" s="1" t="s">
        <v>23231</v>
      </c>
      <c r="AK881" s="1" t="s">
        <v>23365</v>
      </c>
      <c r="AL881" s="1" t="s">
        <v>23365</v>
      </c>
      <c r="AM881" s="1" t="s">
        <v>23365</v>
      </c>
      <c r="AN881" s="1">
        <f t="shared" si="46"/>
        <v>0</v>
      </c>
      <c r="AO881" s="1" t="s">
        <v>23365</v>
      </c>
      <c r="AP881" s="1">
        <f t="shared" si="47"/>
        <v>0</v>
      </c>
      <c r="AQ881" s="1">
        <v>250000</v>
      </c>
      <c r="AR881" s="1" t="s">
        <v>23365</v>
      </c>
      <c r="AS881" s="1" t="s">
        <v>23365</v>
      </c>
      <c r="AT881" s="1" t="s">
        <v>23365</v>
      </c>
      <c r="AU881" s="1" t="s">
        <v>23365</v>
      </c>
      <c r="AV881" s="1" t="s">
        <v>23365</v>
      </c>
      <c r="AW881" s="1" t="s">
        <v>23365</v>
      </c>
      <c r="AX881" s="1" t="s">
        <v>23365</v>
      </c>
      <c r="AY881" s="1" t="s">
        <v>23365</v>
      </c>
      <c r="AZ881" s="1" t="s">
        <v>23365</v>
      </c>
      <c r="BA881" s="1" t="s">
        <v>23365</v>
      </c>
      <c r="BB881" s="1" t="s">
        <v>23365</v>
      </c>
      <c r="BC881" s="1" t="s">
        <v>23365</v>
      </c>
      <c r="BD881" s="1" t="s">
        <v>23365</v>
      </c>
      <c r="BE881" s="1" t="s">
        <v>23365</v>
      </c>
      <c r="BF881" s="1" t="s">
        <v>30938</v>
      </c>
      <c r="BG881" s="1" t="s">
        <v>23365</v>
      </c>
      <c r="BH881" s="1" t="s">
        <v>23252</v>
      </c>
      <c r="BI881" s="1" t="s">
        <v>23365</v>
      </c>
      <c r="BJ881" s="1" t="s">
        <v>30939</v>
      </c>
      <c r="BK881" s="1" t="s">
        <v>23365</v>
      </c>
      <c r="BL881" s="1" t="s">
        <v>30939</v>
      </c>
      <c r="BM881" s="1" t="s">
        <v>23365</v>
      </c>
      <c r="BN881" s="1" t="s">
        <v>30939</v>
      </c>
      <c r="BO881" s="1" t="s">
        <v>23365</v>
      </c>
      <c r="BQ881" s="1" t="s">
        <v>23365</v>
      </c>
      <c r="BS881" s="1" t="s">
        <v>23365</v>
      </c>
      <c r="BU881" s="1" t="s">
        <v>23365</v>
      </c>
      <c r="BV881" s="1" t="s">
        <v>30939</v>
      </c>
      <c r="BW881" s="1" t="s">
        <v>23365</v>
      </c>
      <c r="BX881" s="1" t="s">
        <v>30939</v>
      </c>
      <c r="BY881" s="1" t="s">
        <v>23365</v>
      </c>
      <c r="BZ881" s="1" t="s">
        <v>30939</v>
      </c>
      <c r="CA881" s="1" t="s">
        <v>23365</v>
      </c>
      <c r="CB881" s="1" t="s">
        <v>30939</v>
      </c>
      <c r="CD881" s="1" t="s">
        <v>23365</v>
      </c>
      <c r="CE881" s="1" t="s">
        <v>23365</v>
      </c>
      <c r="CF881" s="1" t="s">
        <v>23365</v>
      </c>
      <c r="CG881" s="1" t="s">
        <v>30939</v>
      </c>
      <c r="CH881" s="1" t="s">
        <v>23365</v>
      </c>
      <c r="CI881" s="1" t="s">
        <v>23365</v>
      </c>
      <c r="CJ881" s="1" t="s">
        <v>23365</v>
      </c>
      <c r="CK881" s="1" t="s">
        <v>30939</v>
      </c>
      <c r="CL881" s="1" t="s">
        <v>23365</v>
      </c>
      <c r="CM881" s="1" t="s">
        <v>30939</v>
      </c>
      <c r="CN881" s="1" t="s">
        <v>23365</v>
      </c>
      <c r="CO881" s="1" t="s">
        <v>23365</v>
      </c>
      <c r="CP881" s="1" t="s">
        <v>30939</v>
      </c>
      <c r="CQ881" s="1" t="s">
        <v>23365</v>
      </c>
      <c r="CR881" s="1" t="s">
        <v>30939</v>
      </c>
      <c r="CS881" s="1" t="s">
        <v>23365</v>
      </c>
      <c r="CT881" s="1" t="s">
        <v>30939</v>
      </c>
      <c r="CU881" s="1" t="s">
        <v>23365</v>
      </c>
      <c r="CV881" s="1" t="s">
        <v>23365</v>
      </c>
      <c r="CW881" s="1" t="s">
        <v>23232</v>
      </c>
      <c r="CX881" s="1" t="s">
        <v>30938</v>
      </c>
      <c r="CY881" s="1" t="s">
        <v>30938</v>
      </c>
      <c r="CZ881" s="1" t="s">
        <v>30938</v>
      </c>
      <c r="DA881" s="1" t="s">
        <v>23327</v>
      </c>
      <c r="DB881" s="1" t="s">
        <v>23365</v>
      </c>
      <c r="DC881" s="1" t="s">
        <v>23210</v>
      </c>
      <c r="DD881" s="1" t="s">
        <v>21550</v>
      </c>
      <c r="DE881" s="1" t="s">
        <v>24410</v>
      </c>
      <c r="DF881" s="1" t="s">
        <v>13596</v>
      </c>
      <c r="DG881" s="1" t="s">
        <v>23365</v>
      </c>
      <c r="DH881" s="1" t="s">
        <v>23224</v>
      </c>
      <c r="DI881" s="1" t="s">
        <v>23365</v>
      </c>
      <c r="DJ881" s="1" t="s">
        <v>23365</v>
      </c>
      <c r="DK881" s="1" t="s">
        <v>30938</v>
      </c>
      <c r="DL881" s="1" t="s">
        <v>13509</v>
      </c>
    </row>
    <row r="882" spans="1:116">
      <c r="A882" s="1">
        <f t="shared" si="45"/>
        <v>1</v>
      </c>
      <c r="B882" s="1" t="s">
        <v>13510</v>
      </c>
      <c r="C882" s="1" t="s">
        <v>13511</v>
      </c>
      <c r="D882" s="1" t="s">
        <v>13724</v>
      </c>
      <c r="E882" s="10">
        <v>352701000000000</v>
      </c>
      <c r="F882" s="1" t="s">
        <v>13512</v>
      </c>
      <c r="G882" s="1" t="s">
        <v>13513</v>
      </c>
      <c r="H882" s="1" t="s">
        <v>17130</v>
      </c>
      <c r="I882" s="1" t="s">
        <v>23319</v>
      </c>
      <c r="J882" s="1" t="s">
        <v>23320</v>
      </c>
      <c r="K882" s="1">
        <v>783704156</v>
      </c>
      <c r="L882" s="1" t="s">
        <v>30867</v>
      </c>
      <c r="M882" s="1" t="s">
        <v>23365</v>
      </c>
      <c r="N882" s="1" t="s">
        <v>30938</v>
      </c>
      <c r="O882" s="1" t="s">
        <v>30938</v>
      </c>
      <c r="P882" s="1">
        <v>253000</v>
      </c>
      <c r="Q882" s="1" t="s">
        <v>30938</v>
      </c>
      <c r="R882" s="1" t="s">
        <v>23365</v>
      </c>
      <c r="S882" s="1" t="s">
        <v>23365</v>
      </c>
      <c r="T882" s="1" t="s">
        <v>23365</v>
      </c>
      <c r="U882" s="1" t="s">
        <v>23365</v>
      </c>
      <c r="V882" s="1" t="s">
        <v>23365</v>
      </c>
      <c r="W882" s="1" t="s">
        <v>30939</v>
      </c>
      <c r="X882" s="1" t="s">
        <v>23365</v>
      </c>
      <c r="Y882" s="1">
        <v>250000</v>
      </c>
      <c r="Z882" s="1">
        <v>1</v>
      </c>
      <c r="AA882" s="1">
        <v>19</v>
      </c>
      <c r="AB882" s="1" t="s">
        <v>23365</v>
      </c>
      <c r="AC882" s="1" t="s">
        <v>23365</v>
      </c>
      <c r="AD882" s="1" t="s">
        <v>20894</v>
      </c>
      <c r="AE882" s="1" t="s">
        <v>23365</v>
      </c>
      <c r="AF882" s="1" t="s">
        <v>30938</v>
      </c>
      <c r="AG882" s="1" t="s">
        <v>13514</v>
      </c>
      <c r="AH882" s="1" t="s">
        <v>30939</v>
      </c>
      <c r="AI882" s="1" t="s">
        <v>23365</v>
      </c>
      <c r="AJ882" s="1" t="s">
        <v>23221</v>
      </c>
      <c r="AK882" s="1" t="s">
        <v>23365</v>
      </c>
      <c r="AL882" s="1" t="s">
        <v>23365</v>
      </c>
      <c r="AM882" s="1" t="s">
        <v>23365</v>
      </c>
      <c r="AN882" s="1">
        <f t="shared" si="46"/>
        <v>0</v>
      </c>
      <c r="AO882" s="1">
        <v>250000</v>
      </c>
      <c r="AP882" s="1">
        <f t="shared" si="47"/>
        <v>1</v>
      </c>
      <c r="AQ882" s="1" t="s">
        <v>23365</v>
      </c>
      <c r="AR882" s="1" t="s">
        <v>23365</v>
      </c>
      <c r="AS882" s="1" t="s">
        <v>23365</v>
      </c>
      <c r="AT882" s="1" t="s">
        <v>23365</v>
      </c>
      <c r="AU882" s="1" t="s">
        <v>23365</v>
      </c>
      <c r="AV882" s="1" t="s">
        <v>23365</v>
      </c>
      <c r="AW882" s="1" t="s">
        <v>23365</v>
      </c>
      <c r="AX882" s="1" t="s">
        <v>23365</v>
      </c>
      <c r="AY882" s="1" t="s">
        <v>23365</v>
      </c>
      <c r="AZ882" s="1" t="s">
        <v>23365</v>
      </c>
      <c r="BA882" s="1" t="s">
        <v>23365</v>
      </c>
      <c r="BB882" s="1" t="s">
        <v>23365</v>
      </c>
      <c r="BC882" s="1" t="s">
        <v>23365</v>
      </c>
      <c r="BD882" s="1" t="s">
        <v>23365</v>
      </c>
      <c r="BE882" s="1" t="s">
        <v>23365</v>
      </c>
      <c r="BF882" s="1" t="s">
        <v>30938</v>
      </c>
      <c r="BG882" s="1" t="s">
        <v>23365</v>
      </c>
      <c r="BH882" s="1" t="s">
        <v>23252</v>
      </c>
      <c r="BI882" s="1" t="s">
        <v>23365</v>
      </c>
      <c r="BJ882" s="1" t="s">
        <v>30939</v>
      </c>
      <c r="BK882" s="1" t="s">
        <v>23365</v>
      </c>
      <c r="BL882" s="1" t="s">
        <v>30939</v>
      </c>
      <c r="BM882" s="1" t="s">
        <v>23365</v>
      </c>
      <c r="BN882" s="1" t="s">
        <v>30939</v>
      </c>
      <c r="BO882" s="1" t="s">
        <v>23365</v>
      </c>
      <c r="BQ882" s="1" t="s">
        <v>23365</v>
      </c>
      <c r="BS882" s="1" t="s">
        <v>23365</v>
      </c>
      <c r="BU882" s="1" t="s">
        <v>23365</v>
      </c>
      <c r="BV882" s="1" t="s">
        <v>30939</v>
      </c>
      <c r="BW882" s="1" t="s">
        <v>23365</v>
      </c>
      <c r="BX882" s="1" t="s">
        <v>30939</v>
      </c>
      <c r="BY882" s="1" t="s">
        <v>23365</v>
      </c>
      <c r="BZ882" s="1" t="s">
        <v>30939</v>
      </c>
      <c r="CA882" s="1" t="s">
        <v>23365</v>
      </c>
      <c r="CB882" s="1" t="s">
        <v>30939</v>
      </c>
      <c r="CD882" s="1" t="s">
        <v>23365</v>
      </c>
      <c r="CE882" s="1" t="s">
        <v>23365</v>
      </c>
      <c r="CF882" s="1" t="s">
        <v>23365</v>
      </c>
      <c r="CG882" s="1" t="s">
        <v>30939</v>
      </c>
      <c r="CH882" s="1" t="s">
        <v>23365</v>
      </c>
      <c r="CI882" s="1" t="s">
        <v>23365</v>
      </c>
      <c r="CJ882" s="1" t="s">
        <v>23365</v>
      </c>
      <c r="CK882" s="1" t="s">
        <v>30939</v>
      </c>
      <c r="CL882" s="1" t="s">
        <v>23365</v>
      </c>
      <c r="CM882" s="1" t="s">
        <v>30939</v>
      </c>
      <c r="CN882" s="1" t="s">
        <v>23365</v>
      </c>
      <c r="CO882" s="1" t="s">
        <v>23365</v>
      </c>
      <c r="CP882" s="1" t="s">
        <v>30939</v>
      </c>
      <c r="CQ882" s="1" t="s">
        <v>23365</v>
      </c>
      <c r="CR882" s="1" t="s">
        <v>30939</v>
      </c>
      <c r="CS882" s="1" t="s">
        <v>23365</v>
      </c>
      <c r="CT882" s="1" t="s">
        <v>30939</v>
      </c>
      <c r="CU882" s="1" t="s">
        <v>23365</v>
      </c>
      <c r="CV882" s="1" t="s">
        <v>23365</v>
      </c>
      <c r="CW882" s="1" t="s">
        <v>23326</v>
      </c>
      <c r="CX882" s="1" t="s">
        <v>30938</v>
      </c>
      <c r="CY882" s="1" t="s">
        <v>30938</v>
      </c>
      <c r="CZ882" s="1" t="s">
        <v>30938</v>
      </c>
      <c r="DA882" s="1" t="s">
        <v>23327</v>
      </c>
      <c r="DB882" s="1" t="s">
        <v>23365</v>
      </c>
      <c r="DC882" s="1" t="s">
        <v>23210</v>
      </c>
      <c r="DD882" s="1" t="s">
        <v>13515</v>
      </c>
      <c r="DE882" s="1" t="s">
        <v>24410</v>
      </c>
      <c r="DF882" s="1" t="s">
        <v>13516</v>
      </c>
      <c r="DG882" s="1" t="s">
        <v>23365</v>
      </c>
      <c r="DH882" s="1" t="s">
        <v>23224</v>
      </c>
      <c r="DI882" s="1" t="s">
        <v>23365</v>
      </c>
      <c r="DJ882" s="1" t="s">
        <v>23365</v>
      </c>
      <c r="DK882" s="1" t="s">
        <v>30938</v>
      </c>
      <c r="DL882" s="1" t="s">
        <v>13517</v>
      </c>
    </row>
    <row r="883" spans="1:116">
      <c r="A883" s="1">
        <f t="shared" si="45"/>
        <v>2</v>
      </c>
      <c r="B883" s="1" t="s">
        <v>13518</v>
      </c>
      <c r="C883" s="1" t="s">
        <v>13519</v>
      </c>
      <c r="D883" s="1" t="s">
        <v>13724</v>
      </c>
      <c r="E883" s="10">
        <v>352701000000000</v>
      </c>
      <c r="F883" s="1" t="s">
        <v>15854</v>
      </c>
      <c r="G883" s="1" t="s">
        <v>13520</v>
      </c>
      <c r="H883" s="1" t="s">
        <v>17130</v>
      </c>
      <c r="I883" s="1" t="s">
        <v>23319</v>
      </c>
      <c r="J883" s="1" t="s">
        <v>23320</v>
      </c>
      <c r="K883" s="1">
        <v>783704925</v>
      </c>
      <c r="L883" s="1" t="s">
        <v>30867</v>
      </c>
      <c r="M883" s="1" t="s">
        <v>23365</v>
      </c>
      <c r="N883" s="1" t="s">
        <v>30938</v>
      </c>
      <c r="O883" s="1" t="s">
        <v>30938</v>
      </c>
      <c r="P883" s="1">
        <v>253000</v>
      </c>
      <c r="Q883" s="1" t="s">
        <v>30938</v>
      </c>
      <c r="R883" s="1" t="s">
        <v>23365</v>
      </c>
      <c r="S883" s="1" t="s">
        <v>23365</v>
      </c>
      <c r="T883" s="1" t="s">
        <v>23365</v>
      </c>
      <c r="U883" s="1" t="s">
        <v>23365</v>
      </c>
      <c r="V883" s="1" t="s">
        <v>23365</v>
      </c>
      <c r="W883" s="1" t="s">
        <v>30939</v>
      </c>
      <c r="X883" s="1" t="s">
        <v>23365</v>
      </c>
      <c r="Y883" s="1">
        <v>250000</v>
      </c>
      <c r="Z883" s="1">
        <v>1</v>
      </c>
      <c r="AA883" s="1">
        <v>20</v>
      </c>
      <c r="AB883" s="1" t="s">
        <v>23365</v>
      </c>
      <c r="AC883" s="1" t="s">
        <v>23365</v>
      </c>
      <c r="AD883" s="1" t="s">
        <v>23219</v>
      </c>
      <c r="AE883" s="1" t="s">
        <v>23365</v>
      </c>
      <c r="AF883" s="1" t="s">
        <v>30938</v>
      </c>
      <c r="AG883" s="1" t="s">
        <v>14677</v>
      </c>
      <c r="AH883" s="1" t="s">
        <v>30939</v>
      </c>
      <c r="AI883" s="1" t="s">
        <v>23365</v>
      </c>
      <c r="AJ883" s="1" t="s">
        <v>23231</v>
      </c>
      <c r="AK883" s="1" t="s">
        <v>23365</v>
      </c>
      <c r="AL883" s="1" t="s">
        <v>23365</v>
      </c>
      <c r="AM883" s="1" t="s">
        <v>23365</v>
      </c>
      <c r="AN883" s="1">
        <f t="shared" si="46"/>
        <v>0</v>
      </c>
      <c r="AO883" s="1" t="s">
        <v>23365</v>
      </c>
      <c r="AP883" s="1">
        <f t="shared" si="47"/>
        <v>0</v>
      </c>
      <c r="AQ883" s="1">
        <v>250000</v>
      </c>
      <c r="AR883" s="1" t="s">
        <v>23365</v>
      </c>
      <c r="AS883" s="1" t="s">
        <v>23365</v>
      </c>
      <c r="AT883" s="1" t="s">
        <v>23365</v>
      </c>
      <c r="AU883" s="1" t="s">
        <v>23365</v>
      </c>
      <c r="AV883" s="1" t="s">
        <v>23365</v>
      </c>
      <c r="AW883" s="1" t="s">
        <v>23365</v>
      </c>
      <c r="AX883" s="1" t="s">
        <v>23365</v>
      </c>
      <c r="AY883" s="1" t="s">
        <v>23365</v>
      </c>
      <c r="AZ883" s="1" t="s">
        <v>23365</v>
      </c>
      <c r="BA883" s="1" t="s">
        <v>23365</v>
      </c>
      <c r="BB883" s="1" t="s">
        <v>23365</v>
      </c>
      <c r="BC883" s="1" t="s">
        <v>23365</v>
      </c>
      <c r="BD883" s="1" t="s">
        <v>23365</v>
      </c>
      <c r="BE883" s="1" t="s">
        <v>23365</v>
      </c>
      <c r="BF883" s="1" t="s">
        <v>30938</v>
      </c>
      <c r="BG883" s="1" t="s">
        <v>23365</v>
      </c>
      <c r="BH883" s="1" t="s">
        <v>23325</v>
      </c>
      <c r="BI883" s="1" t="s">
        <v>23365</v>
      </c>
      <c r="BJ883" s="1" t="s">
        <v>30939</v>
      </c>
      <c r="BK883" s="1" t="s">
        <v>23365</v>
      </c>
      <c r="BL883" s="1" t="s">
        <v>30939</v>
      </c>
      <c r="BM883" s="1" t="s">
        <v>23365</v>
      </c>
      <c r="BN883" s="1" t="s">
        <v>30939</v>
      </c>
      <c r="BO883" s="1" t="s">
        <v>23365</v>
      </c>
      <c r="BQ883" s="1" t="s">
        <v>23365</v>
      </c>
      <c r="BS883" s="1" t="s">
        <v>23365</v>
      </c>
      <c r="BU883" s="1" t="s">
        <v>23365</v>
      </c>
      <c r="BV883" s="1" t="s">
        <v>30939</v>
      </c>
      <c r="BW883" s="1" t="s">
        <v>23365</v>
      </c>
      <c r="BX883" s="1" t="s">
        <v>30939</v>
      </c>
      <c r="BY883" s="1" t="s">
        <v>23365</v>
      </c>
      <c r="BZ883" s="1" t="s">
        <v>30939</v>
      </c>
      <c r="CA883" s="1" t="s">
        <v>23365</v>
      </c>
      <c r="CB883" s="1" t="s">
        <v>30939</v>
      </c>
      <c r="CD883" s="1" t="s">
        <v>23365</v>
      </c>
      <c r="CE883" s="1" t="s">
        <v>23365</v>
      </c>
      <c r="CF883" s="1" t="s">
        <v>23365</v>
      </c>
      <c r="CG883" s="1" t="s">
        <v>30939</v>
      </c>
      <c r="CH883" s="1" t="s">
        <v>23365</v>
      </c>
      <c r="CI883" s="1" t="s">
        <v>23365</v>
      </c>
      <c r="CJ883" s="1" t="s">
        <v>23365</v>
      </c>
      <c r="CK883" s="1" t="s">
        <v>30939</v>
      </c>
      <c r="CL883" s="1" t="s">
        <v>23365</v>
      </c>
      <c r="CM883" s="1" t="s">
        <v>30939</v>
      </c>
      <c r="CN883" s="1" t="s">
        <v>23365</v>
      </c>
      <c r="CO883" s="1" t="s">
        <v>23365</v>
      </c>
      <c r="CP883" s="1" t="s">
        <v>30939</v>
      </c>
      <c r="CQ883" s="1" t="s">
        <v>23365</v>
      </c>
      <c r="CR883" s="1" t="s">
        <v>30939</v>
      </c>
      <c r="CS883" s="1" t="s">
        <v>23365</v>
      </c>
      <c r="CT883" s="1" t="s">
        <v>30939</v>
      </c>
      <c r="CU883" s="1" t="s">
        <v>23365</v>
      </c>
      <c r="CV883" s="1" t="s">
        <v>23365</v>
      </c>
      <c r="CW883" s="1" t="s">
        <v>23232</v>
      </c>
      <c r="CX883" s="1" t="s">
        <v>30938</v>
      </c>
      <c r="CY883" s="1" t="s">
        <v>30938</v>
      </c>
      <c r="CZ883" s="1" t="s">
        <v>30938</v>
      </c>
      <c r="DA883" s="1" t="s">
        <v>23327</v>
      </c>
      <c r="DB883" s="1" t="s">
        <v>23365</v>
      </c>
      <c r="DC883" s="1" t="s">
        <v>23210</v>
      </c>
      <c r="DD883" s="1" t="s">
        <v>13521</v>
      </c>
      <c r="DE883" s="1" t="s">
        <v>24410</v>
      </c>
      <c r="DF883" s="1" t="s">
        <v>13522</v>
      </c>
      <c r="DG883" s="1" t="s">
        <v>23365</v>
      </c>
      <c r="DH883" s="1" t="s">
        <v>20879</v>
      </c>
      <c r="DI883" s="1" t="s">
        <v>23365</v>
      </c>
      <c r="DJ883" s="1" t="s">
        <v>23365</v>
      </c>
      <c r="DK883" s="1" t="s">
        <v>30938</v>
      </c>
      <c r="DL883" s="1" t="s">
        <v>13523</v>
      </c>
    </row>
    <row r="884" spans="1:116">
      <c r="A884" s="1">
        <f t="shared" si="45"/>
        <v>2</v>
      </c>
      <c r="B884" s="1" t="s">
        <v>13524</v>
      </c>
      <c r="C884" s="1" t="s">
        <v>13525</v>
      </c>
      <c r="D884" s="1" t="s">
        <v>13724</v>
      </c>
      <c r="E884" s="10">
        <v>352701000000000</v>
      </c>
      <c r="F884" s="1" t="s">
        <v>15789</v>
      </c>
      <c r="G884" s="1" t="s">
        <v>13526</v>
      </c>
      <c r="H884" s="1" t="s">
        <v>17130</v>
      </c>
      <c r="I884" s="1" t="s">
        <v>23319</v>
      </c>
      <c r="J884" s="1" t="s">
        <v>23320</v>
      </c>
      <c r="K884" s="1">
        <v>783701597</v>
      </c>
      <c r="L884" s="1" t="s">
        <v>30867</v>
      </c>
      <c r="M884" s="1" t="s">
        <v>23365</v>
      </c>
      <c r="N884" s="1" t="s">
        <v>30938</v>
      </c>
      <c r="O884" s="1" t="s">
        <v>30938</v>
      </c>
      <c r="P884" s="1">
        <v>253000</v>
      </c>
      <c r="Q884" s="1" t="s">
        <v>30938</v>
      </c>
      <c r="R884" s="1" t="s">
        <v>23365</v>
      </c>
      <c r="S884" s="1" t="s">
        <v>23365</v>
      </c>
      <c r="T884" s="1" t="s">
        <v>23365</v>
      </c>
      <c r="U884" s="1" t="s">
        <v>23365</v>
      </c>
      <c r="V884" s="1" t="s">
        <v>23365</v>
      </c>
      <c r="W884" s="1" t="s">
        <v>30939</v>
      </c>
      <c r="X884" s="1" t="s">
        <v>23365</v>
      </c>
      <c r="Y884" s="1">
        <v>250000</v>
      </c>
      <c r="Z884" s="1">
        <v>1</v>
      </c>
      <c r="AA884" s="1">
        <v>20</v>
      </c>
      <c r="AB884" s="1" t="s">
        <v>23365</v>
      </c>
      <c r="AC884" s="1" t="s">
        <v>23365</v>
      </c>
      <c r="AD884" s="1" t="s">
        <v>23241</v>
      </c>
      <c r="AE884" s="1" t="s">
        <v>23365</v>
      </c>
      <c r="AF884" s="1" t="s">
        <v>30938</v>
      </c>
      <c r="AG884" s="1" t="s">
        <v>20936</v>
      </c>
      <c r="AH884" s="1" t="s">
        <v>30939</v>
      </c>
      <c r="AI884" s="1" t="s">
        <v>23365</v>
      </c>
      <c r="AJ884" s="1" t="s">
        <v>23251</v>
      </c>
      <c r="AK884" s="1" t="s">
        <v>23365</v>
      </c>
      <c r="AL884" s="1" t="s">
        <v>23365</v>
      </c>
      <c r="AM884" s="1">
        <v>50000</v>
      </c>
      <c r="AN884" s="1">
        <f t="shared" si="46"/>
        <v>1</v>
      </c>
      <c r="AO884" s="1">
        <v>200000</v>
      </c>
      <c r="AP884" s="1">
        <f t="shared" si="47"/>
        <v>1</v>
      </c>
      <c r="AQ884" s="1" t="s">
        <v>23365</v>
      </c>
      <c r="AR884" s="1" t="s">
        <v>23365</v>
      </c>
      <c r="AS884" s="1" t="s">
        <v>23365</v>
      </c>
      <c r="AT884" s="1" t="s">
        <v>23365</v>
      </c>
      <c r="AU884" s="1" t="s">
        <v>23365</v>
      </c>
      <c r="AV884" s="1" t="s">
        <v>23365</v>
      </c>
      <c r="AW884" s="1" t="s">
        <v>23365</v>
      </c>
      <c r="AX884" s="1" t="s">
        <v>23365</v>
      </c>
      <c r="AY884" s="1" t="s">
        <v>23365</v>
      </c>
      <c r="AZ884" s="1" t="s">
        <v>23365</v>
      </c>
      <c r="BA884" s="1" t="s">
        <v>23365</v>
      </c>
      <c r="BB884" s="1" t="s">
        <v>23365</v>
      </c>
      <c r="BC884" s="1" t="s">
        <v>23365</v>
      </c>
      <c r="BD884" s="1" t="s">
        <v>23365</v>
      </c>
      <c r="BE884" s="1" t="s">
        <v>23365</v>
      </c>
      <c r="BF884" s="1" t="s">
        <v>30938</v>
      </c>
      <c r="BG884" s="1" t="s">
        <v>23365</v>
      </c>
      <c r="BH884" s="1" t="s">
        <v>23325</v>
      </c>
      <c r="BI884" s="1" t="s">
        <v>23365</v>
      </c>
      <c r="BJ884" s="1" t="s">
        <v>30939</v>
      </c>
      <c r="BK884" s="1" t="s">
        <v>23365</v>
      </c>
      <c r="BL884" s="1" t="s">
        <v>30939</v>
      </c>
      <c r="BM884" s="1" t="s">
        <v>23365</v>
      </c>
      <c r="BN884" s="1" t="s">
        <v>30939</v>
      </c>
      <c r="BO884" s="1" t="s">
        <v>23365</v>
      </c>
      <c r="BQ884" s="1" t="s">
        <v>23365</v>
      </c>
      <c r="BS884" s="1" t="s">
        <v>23365</v>
      </c>
      <c r="BU884" s="1" t="s">
        <v>23365</v>
      </c>
      <c r="BV884" s="1" t="s">
        <v>30939</v>
      </c>
      <c r="BW884" s="1" t="s">
        <v>23365</v>
      </c>
      <c r="BX884" s="1" t="s">
        <v>30939</v>
      </c>
      <c r="BY884" s="1" t="s">
        <v>23365</v>
      </c>
      <c r="BZ884" s="1" t="s">
        <v>30939</v>
      </c>
      <c r="CA884" s="1" t="s">
        <v>23365</v>
      </c>
      <c r="CB884" s="1" t="s">
        <v>30939</v>
      </c>
      <c r="CD884" s="1" t="s">
        <v>23365</v>
      </c>
      <c r="CE884" s="1" t="s">
        <v>23365</v>
      </c>
      <c r="CF884" s="1" t="s">
        <v>23365</v>
      </c>
      <c r="CG884" s="1" t="s">
        <v>30939</v>
      </c>
      <c r="CH884" s="1" t="s">
        <v>23365</v>
      </c>
      <c r="CI884" s="1" t="s">
        <v>23365</v>
      </c>
      <c r="CJ884" s="1" t="s">
        <v>23365</v>
      </c>
      <c r="CK884" s="1" t="s">
        <v>30939</v>
      </c>
      <c r="CL884" s="1" t="s">
        <v>23365</v>
      </c>
      <c r="CM884" s="1" t="s">
        <v>30939</v>
      </c>
      <c r="CN884" s="1" t="s">
        <v>23365</v>
      </c>
      <c r="CO884" s="1" t="s">
        <v>23365</v>
      </c>
      <c r="CP884" s="1" t="s">
        <v>30939</v>
      </c>
      <c r="CQ884" s="1" t="s">
        <v>23365</v>
      </c>
      <c r="CR884" s="1" t="s">
        <v>30939</v>
      </c>
      <c r="CS884" s="1" t="s">
        <v>23365</v>
      </c>
      <c r="CT884" s="1" t="s">
        <v>30939</v>
      </c>
      <c r="CU884" s="1" t="s">
        <v>23365</v>
      </c>
      <c r="CV884" s="1" t="s">
        <v>23365</v>
      </c>
      <c r="CW884" s="1" t="s">
        <v>23326</v>
      </c>
      <c r="CX884" s="1" t="s">
        <v>30938</v>
      </c>
      <c r="CY884" s="1" t="s">
        <v>30938</v>
      </c>
      <c r="CZ884" s="1" t="s">
        <v>30938</v>
      </c>
      <c r="DA884" s="1" t="s">
        <v>23327</v>
      </c>
      <c r="DB884" s="1" t="s">
        <v>23365</v>
      </c>
      <c r="DC884" s="1" t="s">
        <v>23210</v>
      </c>
      <c r="DD884" s="1" t="s">
        <v>22787</v>
      </c>
      <c r="DE884" s="1" t="s">
        <v>24410</v>
      </c>
      <c r="DF884" s="1" t="s">
        <v>13601</v>
      </c>
      <c r="DG884" s="1" t="s">
        <v>23365</v>
      </c>
      <c r="DH884" s="1" t="s">
        <v>23224</v>
      </c>
      <c r="DI884" s="1" t="s">
        <v>23365</v>
      </c>
      <c r="DJ884" s="1" t="s">
        <v>23365</v>
      </c>
      <c r="DK884" s="1" t="s">
        <v>30938</v>
      </c>
      <c r="DL884" s="1" t="s">
        <v>13527</v>
      </c>
    </row>
    <row r="885" spans="1:116">
      <c r="A885" s="1">
        <f t="shared" si="45"/>
        <v>2</v>
      </c>
      <c r="B885" s="1" t="s">
        <v>13528</v>
      </c>
      <c r="C885" s="1" t="s">
        <v>13529</v>
      </c>
      <c r="D885" s="1" t="s">
        <v>13724</v>
      </c>
      <c r="E885" s="10">
        <v>352701000000000</v>
      </c>
      <c r="F885" s="1" t="s">
        <v>17072</v>
      </c>
      <c r="G885" s="1" t="s">
        <v>13530</v>
      </c>
      <c r="H885" s="1" t="s">
        <v>17130</v>
      </c>
      <c r="I885" s="1" t="s">
        <v>23319</v>
      </c>
      <c r="J885" s="1" t="s">
        <v>23320</v>
      </c>
      <c r="K885" s="1">
        <v>783701979</v>
      </c>
      <c r="L885" s="1" t="s">
        <v>30867</v>
      </c>
      <c r="M885" s="1" t="s">
        <v>23365</v>
      </c>
      <c r="N885" s="1" t="s">
        <v>30938</v>
      </c>
      <c r="O885" s="1" t="s">
        <v>30939</v>
      </c>
      <c r="P885" s="1" t="s">
        <v>23365</v>
      </c>
      <c r="Q885" s="1" t="s">
        <v>23365</v>
      </c>
      <c r="R885" s="1" t="s">
        <v>23365</v>
      </c>
      <c r="S885" s="1" t="s">
        <v>23365</v>
      </c>
      <c r="T885" s="1" t="s">
        <v>23365</v>
      </c>
      <c r="U885" s="1" t="s">
        <v>23365</v>
      </c>
      <c r="V885" s="1" t="s">
        <v>23365</v>
      </c>
      <c r="W885" s="1" t="s">
        <v>23365</v>
      </c>
      <c r="X885" s="1" t="s">
        <v>23365</v>
      </c>
      <c r="Y885" s="1" t="s">
        <v>23365</v>
      </c>
      <c r="Z885" s="1" t="s">
        <v>23365</v>
      </c>
      <c r="AA885" s="1" t="s">
        <v>23365</v>
      </c>
      <c r="AB885" s="1" t="s">
        <v>23365</v>
      </c>
      <c r="AC885" s="1" t="s">
        <v>23365</v>
      </c>
      <c r="AE885" s="1" t="s">
        <v>23365</v>
      </c>
      <c r="AF885" s="1" t="s">
        <v>23365</v>
      </c>
      <c r="AG885" s="1" t="s">
        <v>23365</v>
      </c>
      <c r="AH885" s="1" t="s">
        <v>23365</v>
      </c>
      <c r="AI885" s="1" t="s">
        <v>23365</v>
      </c>
      <c r="AK885" s="1" t="s">
        <v>23365</v>
      </c>
      <c r="AL885" s="1" t="s">
        <v>23365</v>
      </c>
      <c r="AM885" s="1" t="s">
        <v>23365</v>
      </c>
      <c r="AN885" s="1">
        <f t="shared" si="46"/>
        <v>0</v>
      </c>
      <c r="AO885" s="1" t="s">
        <v>23365</v>
      </c>
      <c r="AP885" s="1">
        <f t="shared" si="47"/>
        <v>0</v>
      </c>
      <c r="AQ885" s="1" t="s">
        <v>23365</v>
      </c>
      <c r="AR885" s="1" t="s">
        <v>23365</v>
      </c>
      <c r="AS885" s="1" t="s">
        <v>23365</v>
      </c>
      <c r="AT885" s="1" t="s">
        <v>23365</v>
      </c>
      <c r="AU885" s="1" t="s">
        <v>23365</v>
      </c>
      <c r="AV885" s="1" t="s">
        <v>23365</v>
      </c>
      <c r="AW885" s="1" t="s">
        <v>23365</v>
      </c>
      <c r="AX885" s="1" t="s">
        <v>23365</v>
      </c>
      <c r="AY885" s="1" t="s">
        <v>23365</v>
      </c>
      <c r="AZ885" s="1" t="s">
        <v>23365</v>
      </c>
      <c r="BA885" s="1" t="s">
        <v>23365</v>
      </c>
      <c r="BB885" s="1" t="s">
        <v>23365</v>
      </c>
      <c r="BC885" s="1" t="s">
        <v>23365</v>
      </c>
      <c r="BD885" s="1" t="s">
        <v>23365</v>
      </c>
      <c r="BE885" s="1" t="s">
        <v>23365</v>
      </c>
      <c r="BF885" s="1" t="s">
        <v>23365</v>
      </c>
      <c r="BG885" s="1" t="s">
        <v>23365</v>
      </c>
      <c r="BH885" s="1" t="s">
        <v>23365</v>
      </c>
      <c r="BI885" s="1" t="s">
        <v>23365</v>
      </c>
      <c r="BJ885" s="1" t="s">
        <v>23365</v>
      </c>
      <c r="BK885" s="1" t="s">
        <v>23365</v>
      </c>
      <c r="BL885" s="1" t="s">
        <v>23365</v>
      </c>
      <c r="BM885" s="1" t="s">
        <v>23365</v>
      </c>
      <c r="BN885" s="1" t="s">
        <v>23365</v>
      </c>
      <c r="BO885" s="1" t="s">
        <v>23365</v>
      </c>
      <c r="BQ885" s="1" t="s">
        <v>23365</v>
      </c>
      <c r="BS885" s="1" t="s">
        <v>23365</v>
      </c>
      <c r="BU885" s="1" t="s">
        <v>23365</v>
      </c>
      <c r="BV885" s="1" t="s">
        <v>23365</v>
      </c>
      <c r="BW885" s="1" t="s">
        <v>23365</v>
      </c>
      <c r="BX885" s="1" t="s">
        <v>23365</v>
      </c>
      <c r="BY885" s="1" t="s">
        <v>23365</v>
      </c>
      <c r="BZ885" s="1" t="s">
        <v>23365</v>
      </c>
      <c r="CA885" s="1" t="s">
        <v>23365</v>
      </c>
      <c r="CB885" s="1" t="s">
        <v>23365</v>
      </c>
      <c r="CD885" s="1" t="s">
        <v>23365</v>
      </c>
      <c r="CE885" s="1" t="s">
        <v>23365</v>
      </c>
      <c r="CF885" s="1" t="s">
        <v>23365</v>
      </c>
      <c r="CG885" s="1" t="s">
        <v>23365</v>
      </c>
      <c r="CH885" s="1" t="s">
        <v>23365</v>
      </c>
      <c r="CI885" s="1" t="s">
        <v>23365</v>
      </c>
      <c r="CJ885" s="1" t="s">
        <v>23365</v>
      </c>
      <c r="CK885" s="1" t="s">
        <v>23365</v>
      </c>
      <c r="CL885" s="1" t="s">
        <v>23365</v>
      </c>
      <c r="CM885" s="1" t="s">
        <v>23365</v>
      </c>
      <c r="CN885" s="1" t="s">
        <v>23365</v>
      </c>
      <c r="CO885" s="1" t="s">
        <v>23365</v>
      </c>
      <c r="CP885" s="1" t="s">
        <v>23365</v>
      </c>
      <c r="CQ885" s="1" t="s">
        <v>23365</v>
      </c>
      <c r="CR885" s="1" t="s">
        <v>23365</v>
      </c>
      <c r="CS885" s="1" t="s">
        <v>23365</v>
      </c>
      <c r="CT885" s="1" t="s">
        <v>23365</v>
      </c>
      <c r="CU885" s="1" t="s">
        <v>23365</v>
      </c>
      <c r="CV885" s="1" t="s">
        <v>23365</v>
      </c>
      <c r="CW885" s="1" t="s">
        <v>23365</v>
      </c>
      <c r="CX885" s="1" t="s">
        <v>23365</v>
      </c>
      <c r="CY885" s="1" t="s">
        <v>23365</v>
      </c>
      <c r="CZ885" s="1" t="s">
        <v>23365</v>
      </c>
      <c r="DB885" s="1" t="s">
        <v>23365</v>
      </c>
      <c r="DC885" s="1" t="s">
        <v>23365</v>
      </c>
      <c r="DD885" s="1" t="s">
        <v>23365</v>
      </c>
      <c r="DE885" s="1" t="s">
        <v>23365</v>
      </c>
      <c r="DF885" s="1" t="s">
        <v>23365</v>
      </c>
      <c r="DG885" s="1" t="s">
        <v>23365</v>
      </c>
      <c r="DI885" s="1" t="s">
        <v>23365</v>
      </c>
      <c r="DJ885" s="1" t="s">
        <v>23365</v>
      </c>
      <c r="DK885" s="1" t="s">
        <v>23365</v>
      </c>
      <c r="DL885" s="1" t="s">
        <v>13531</v>
      </c>
    </row>
    <row r="886" spans="1:116">
      <c r="A886" s="1">
        <f t="shared" si="45"/>
        <v>2</v>
      </c>
      <c r="B886" s="1" t="s">
        <v>13532</v>
      </c>
      <c r="C886" s="1" t="s">
        <v>13533</v>
      </c>
      <c r="D886" s="1" t="s">
        <v>13724</v>
      </c>
      <c r="E886" s="10">
        <v>352701000000000</v>
      </c>
      <c r="F886" s="1" t="s">
        <v>15738</v>
      </c>
      <c r="G886" s="1" t="s">
        <v>13534</v>
      </c>
      <c r="H886" s="1" t="s">
        <v>17130</v>
      </c>
      <c r="I886" s="1" t="s">
        <v>23319</v>
      </c>
      <c r="J886" s="1" t="s">
        <v>23320</v>
      </c>
      <c r="K886" s="1">
        <v>783702053</v>
      </c>
      <c r="L886" s="1" t="s">
        <v>30867</v>
      </c>
      <c r="M886" s="1" t="s">
        <v>23365</v>
      </c>
      <c r="N886" s="1" t="s">
        <v>30938</v>
      </c>
      <c r="O886" s="1" t="s">
        <v>30938</v>
      </c>
      <c r="P886" s="1">
        <v>253000</v>
      </c>
      <c r="Q886" s="1" t="s">
        <v>30938</v>
      </c>
      <c r="R886" s="1" t="s">
        <v>23365</v>
      </c>
      <c r="S886" s="1" t="s">
        <v>23365</v>
      </c>
      <c r="T886" s="1" t="s">
        <v>23365</v>
      </c>
      <c r="U886" s="1" t="s">
        <v>23365</v>
      </c>
      <c r="V886" s="1" t="s">
        <v>23365</v>
      </c>
      <c r="W886" s="1" t="s">
        <v>30939</v>
      </c>
      <c r="X886" s="1" t="s">
        <v>23365</v>
      </c>
      <c r="Y886" s="1">
        <v>250000</v>
      </c>
      <c r="Z886" s="1">
        <v>1</v>
      </c>
      <c r="AA886" s="1">
        <v>18</v>
      </c>
      <c r="AB886" s="1" t="s">
        <v>23365</v>
      </c>
      <c r="AC886" s="1" t="s">
        <v>23365</v>
      </c>
      <c r="AD886" s="1" t="s">
        <v>23147</v>
      </c>
      <c r="AE886" s="1" t="s">
        <v>23365</v>
      </c>
      <c r="AF886" s="1" t="s">
        <v>30938</v>
      </c>
      <c r="AG886" s="1" t="s">
        <v>13535</v>
      </c>
      <c r="AH886" s="1" t="s">
        <v>30939</v>
      </c>
      <c r="AI886" s="1" t="s">
        <v>23365</v>
      </c>
      <c r="AJ886" s="1" t="s">
        <v>23137</v>
      </c>
      <c r="AK886" s="1" t="s">
        <v>23365</v>
      </c>
      <c r="AL886" s="1" t="s">
        <v>23365</v>
      </c>
      <c r="AM886" s="1" t="s">
        <v>23365</v>
      </c>
      <c r="AN886" s="1">
        <f t="shared" si="46"/>
        <v>0</v>
      </c>
      <c r="AO886" s="1" t="s">
        <v>23365</v>
      </c>
      <c r="AP886" s="1">
        <f t="shared" si="47"/>
        <v>0</v>
      </c>
      <c r="AQ886" s="1" t="s">
        <v>23365</v>
      </c>
      <c r="AR886" s="1" t="s">
        <v>23365</v>
      </c>
      <c r="AS886" s="1">
        <v>250000</v>
      </c>
      <c r="AT886" s="1" t="s">
        <v>23365</v>
      </c>
      <c r="AU886" s="1" t="s">
        <v>23365</v>
      </c>
      <c r="AV886" s="1" t="s">
        <v>23365</v>
      </c>
      <c r="AW886" s="1" t="s">
        <v>23365</v>
      </c>
      <c r="AX886" s="1" t="s">
        <v>23365</v>
      </c>
      <c r="AY886" s="1" t="s">
        <v>23365</v>
      </c>
      <c r="AZ886" s="1" t="s">
        <v>23365</v>
      </c>
      <c r="BA886" s="1" t="s">
        <v>23365</v>
      </c>
      <c r="BB886" s="1" t="s">
        <v>23365</v>
      </c>
      <c r="BC886" s="1" t="s">
        <v>23365</v>
      </c>
      <c r="BD886" s="1" t="s">
        <v>23365</v>
      </c>
      <c r="BE886" s="1" t="s">
        <v>23365</v>
      </c>
      <c r="BF886" s="1" t="s">
        <v>30938</v>
      </c>
      <c r="BG886" s="1" t="s">
        <v>23365</v>
      </c>
      <c r="BH886" s="1" t="s">
        <v>23252</v>
      </c>
      <c r="BI886" s="1" t="s">
        <v>23365</v>
      </c>
      <c r="BJ886" s="1" t="s">
        <v>30939</v>
      </c>
      <c r="BK886" s="1" t="s">
        <v>23365</v>
      </c>
      <c r="BL886" s="1" t="s">
        <v>30939</v>
      </c>
      <c r="BM886" s="1" t="s">
        <v>23365</v>
      </c>
      <c r="BN886" s="1" t="s">
        <v>30939</v>
      </c>
      <c r="BO886" s="1" t="s">
        <v>23365</v>
      </c>
      <c r="BQ886" s="1" t="s">
        <v>23365</v>
      </c>
      <c r="BS886" s="1" t="s">
        <v>23365</v>
      </c>
      <c r="BU886" s="1" t="s">
        <v>23365</v>
      </c>
      <c r="BV886" s="1" t="s">
        <v>30939</v>
      </c>
      <c r="BW886" s="1" t="s">
        <v>23365</v>
      </c>
      <c r="BX886" s="1" t="s">
        <v>30939</v>
      </c>
      <c r="BY886" s="1" t="s">
        <v>23365</v>
      </c>
      <c r="BZ886" s="1" t="s">
        <v>30939</v>
      </c>
      <c r="CA886" s="1" t="s">
        <v>23365</v>
      </c>
      <c r="CB886" s="1" t="s">
        <v>30939</v>
      </c>
      <c r="CD886" s="1" t="s">
        <v>23365</v>
      </c>
      <c r="CE886" s="1" t="s">
        <v>23365</v>
      </c>
      <c r="CF886" s="1" t="s">
        <v>23365</v>
      </c>
      <c r="CG886" s="1" t="s">
        <v>30939</v>
      </c>
      <c r="CH886" s="1" t="s">
        <v>23365</v>
      </c>
      <c r="CI886" s="1" t="s">
        <v>23365</v>
      </c>
      <c r="CJ886" s="1" t="s">
        <v>23365</v>
      </c>
      <c r="CK886" s="1" t="s">
        <v>30939</v>
      </c>
      <c r="CL886" s="1" t="s">
        <v>23365</v>
      </c>
      <c r="CM886" s="1" t="s">
        <v>30939</v>
      </c>
      <c r="CN886" s="1" t="s">
        <v>23365</v>
      </c>
      <c r="CO886" s="1" t="s">
        <v>23365</v>
      </c>
      <c r="CP886" s="1" t="s">
        <v>30939</v>
      </c>
      <c r="CQ886" s="1" t="s">
        <v>23365</v>
      </c>
      <c r="CR886" s="1" t="s">
        <v>30939</v>
      </c>
      <c r="CS886" s="1" t="s">
        <v>23365</v>
      </c>
      <c r="CT886" s="1" t="s">
        <v>30939</v>
      </c>
      <c r="CU886" s="1" t="s">
        <v>23365</v>
      </c>
      <c r="CV886" s="1" t="s">
        <v>23365</v>
      </c>
      <c r="CW886" s="1" t="s">
        <v>23326</v>
      </c>
      <c r="CX886" s="1" t="s">
        <v>30938</v>
      </c>
      <c r="CY886" s="1" t="s">
        <v>30938</v>
      </c>
      <c r="CZ886" s="1" t="s">
        <v>30938</v>
      </c>
      <c r="DA886" s="1" t="s">
        <v>23327</v>
      </c>
      <c r="DB886" s="1" t="s">
        <v>23365</v>
      </c>
      <c r="DC886" s="1" t="s">
        <v>23210</v>
      </c>
      <c r="DD886" s="1" t="s">
        <v>22309</v>
      </c>
      <c r="DE886" s="1" t="s">
        <v>24410</v>
      </c>
      <c r="DF886" s="1" t="s">
        <v>21460</v>
      </c>
      <c r="DG886" s="1" t="s">
        <v>23365</v>
      </c>
      <c r="DH886" s="1" t="s">
        <v>23224</v>
      </c>
      <c r="DI886" s="1" t="s">
        <v>23365</v>
      </c>
      <c r="DJ886" s="1" t="s">
        <v>23365</v>
      </c>
      <c r="DK886" s="1" t="s">
        <v>30938</v>
      </c>
      <c r="DL886" s="1" t="s">
        <v>13536</v>
      </c>
    </row>
    <row r="887" spans="1:116">
      <c r="A887" s="1">
        <f t="shared" si="45"/>
        <v>2</v>
      </c>
      <c r="B887" s="1" t="s">
        <v>13537</v>
      </c>
      <c r="C887" s="1" t="s">
        <v>13538</v>
      </c>
      <c r="D887" s="1" t="s">
        <v>13724</v>
      </c>
      <c r="E887" s="10">
        <v>352701000000000</v>
      </c>
      <c r="F887" s="1" t="s">
        <v>15766</v>
      </c>
      <c r="G887" s="1" t="s">
        <v>13539</v>
      </c>
      <c r="H887" s="1" t="s">
        <v>17130</v>
      </c>
      <c r="I887" s="1" t="s">
        <v>23319</v>
      </c>
      <c r="J887" s="1" t="s">
        <v>23320</v>
      </c>
      <c r="K887" s="1">
        <v>783701820</v>
      </c>
      <c r="L887" s="1" t="s">
        <v>30867</v>
      </c>
      <c r="M887" s="1" t="s">
        <v>23365</v>
      </c>
      <c r="N887" s="1" t="s">
        <v>30938</v>
      </c>
      <c r="O887" s="1" t="s">
        <v>30938</v>
      </c>
      <c r="P887" s="1">
        <v>253000</v>
      </c>
      <c r="Q887" s="1" t="s">
        <v>30938</v>
      </c>
      <c r="R887" s="1" t="s">
        <v>23365</v>
      </c>
      <c r="S887" s="1" t="s">
        <v>23365</v>
      </c>
      <c r="T887" s="1" t="s">
        <v>23365</v>
      </c>
      <c r="U887" s="1" t="s">
        <v>23365</v>
      </c>
      <c r="V887" s="1" t="s">
        <v>23365</v>
      </c>
      <c r="W887" s="1" t="s">
        <v>30939</v>
      </c>
      <c r="X887" s="1" t="s">
        <v>23365</v>
      </c>
      <c r="Y887" s="1">
        <v>250000</v>
      </c>
      <c r="Z887" s="1">
        <v>1</v>
      </c>
      <c r="AA887" s="1">
        <v>15</v>
      </c>
      <c r="AB887" s="1" t="s">
        <v>23365</v>
      </c>
      <c r="AC887" s="1" t="s">
        <v>23365</v>
      </c>
      <c r="AD887" s="1" t="s">
        <v>23147</v>
      </c>
      <c r="AE887" s="1" t="s">
        <v>23365</v>
      </c>
      <c r="AF887" s="1" t="s">
        <v>30938</v>
      </c>
      <c r="AG887" s="1" t="s">
        <v>13540</v>
      </c>
      <c r="AH887" s="1" t="s">
        <v>30939</v>
      </c>
      <c r="AI887" s="1" t="s">
        <v>23365</v>
      </c>
      <c r="AJ887" s="1" t="s">
        <v>23087</v>
      </c>
      <c r="AK887" s="1" t="s">
        <v>23365</v>
      </c>
      <c r="AL887" s="1" t="s">
        <v>23365</v>
      </c>
      <c r="AM887" s="1" t="s">
        <v>23365</v>
      </c>
      <c r="AN887" s="1">
        <f t="shared" si="46"/>
        <v>0</v>
      </c>
      <c r="AO887" s="1" t="s">
        <v>23365</v>
      </c>
      <c r="AP887" s="1">
        <f t="shared" si="47"/>
        <v>0</v>
      </c>
      <c r="AQ887" s="1" t="s">
        <v>23365</v>
      </c>
      <c r="AR887" s="1" t="s">
        <v>23365</v>
      </c>
      <c r="AS887" s="1" t="s">
        <v>23365</v>
      </c>
      <c r="AT887" s="1" t="s">
        <v>23365</v>
      </c>
      <c r="AU887" s="1" t="s">
        <v>23365</v>
      </c>
      <c r="AV887" s="1">
        <v>250000</v>
      </c>
      <c r="AW887" s="1" t="s">
        <v>23365</v>
      </c>
      <c r="AX887" s="1" t="s">
        <v>23365</v>
      </c>
      <c r="AY887" s="1" t="s">
        <v>23365</v>
      </c>
      <c r="AZ887" s="1" t="s">
        <v>23365</v>
      </c>
      <c r="BA887" s="1" t="s">
        <v>23365</v>
      </c>
      <c r="BB887" s="1" t="s">
        <v>23365</v>
      </c>
      <c r="BC887" s="1" t="s">
        <v>23365</v>
      </c>
      <c r="BD887" s="1" t="s">
        <v>23365</v>
      </c>
      <c r="BE887" s="1" t="s">
        <v>23365</v>
      </c>
      <c r="BF887" s="1" t="s">
        <v>30938</v>
      </c>
      <c r="BG887" s="1" t="s">
        <v>23365</v>
      </c>
      <c r="BH887" s="1" t="s">
        <v>23252</v>
      </c>
      <c r="BI887" s="1" t="s">
        <v>23365</v>
      </c>
      <c r="BJ887" s="1" t="s">
        <v>30939</v>
      </c>
      <c r="BK887" s="1" t="s">
        <v>23365</v>
      </c>
      <c r="BL887" s="1" t="s">
        <v>30939</v>
      </c>
      <c r="BM887" s="1" t="s">
        <v>23365</v>
      </c>
      <c r="BN887" s="1" t="s">
        <v>30939</v>
      </c>
      <c r="BO887" s="1" t="s">
        <v>23365</v>
      </c>
      <c r="BQ887" s="1" t="s">
        <v>23365</v>
      </c>
      <c r="BS887" s="1" t="s">
        <v>23365</v>
      </c>
      <c r="BU887" s="1" t="s">
        <v>23365</v>
      </c>
      <c r="BV887" s="1" t="s">
        <v>30939</v>
      </c>
      <c r="BW887" s="1" t="s">
        <v>23365</v>
      </c>
      <c r="BX887" s="1" t="s">
        <v>30939</v>
      </c>
      <c r="BY887" s="1" t="s">
        <v>23365</v>
      </c>
      <c r="BZ887" s="1" t="s">
        <v>30939</v>
      </c>
      <c r="CA887" s="1" t="s">
        <v>23365</v>
      </c>
      <c r="CB887" s="1" t="s">
        <v>30939</v>
      </c>
      <c r="CD887" s="1" t="s">
        <v>23365</v>
      </c>
      <c r="CE887" s="1" t="s">
        <v>23365</v>
      </c>
      <c r="CF887" s="1" t="s">
        <v>23365</v>
      </c>
      <c r="CG887" s="1" t="s">
        <v>30939</v>
      </c>
      <c r="CH887" s="1" t="s">
        <v>23365</v>
      </c>
      <c r="CI887" s="1" t="s">
        <v>23365</v>
      </c>
      <c r="CJ887" s="1" t="s">
        <v>23365</v>
      </c>
      <c r="CK887" s="1" t="s">
        <v>30939</v>
      </c>
      <c r="CL887" s="1" t="s">
        <v>23365</v>
      </c>
      <c r="CM887" s="1" t="s">
        <v>30939</v>
      </c>
      <c r="CN887" s="1" t="s">
        <v>23365</v>
      </c>
      <c r="CO887" s="1" t="s">
        <v>23365</v>
      </c>
      <c r="CP887" s="1" t="s">
        <v>30939</v>
      </c>
      <c r="CQ887" s="1" t="s">
        <v>23365</v>
      </c>
      <c r="CR887" s="1" t="s">
        <v>30939</v>
      </c>
      <c r="CS887" s="1" t="s">
        <v>23365</v>
      </c>
      <c r="CT887" s="1" t="s">
        <v>30939</v>
      </c>
      <c r="CU887" s="1" t="s">
        <v>23365</v>
      </c>
      <c r="CV887" s="1" t="s">
        <v>23365</v>
      </c>
      <c r="CW887" s="1" t="s">
        <v>23326</v>
      </c>
      <c r="CX887" s="1" t="s">
        <v>30938</v>
      </c>
      <c r="CY887" s="1" t="s">
        <v>30938</v>
      </c>
      <c r="CZ887" s="1" t="s">
        <v>30938</v>
      </c>
      <c r="DA887" s="1" t="s">
        <v>23327</v>
      </c>
      <c r="DB887" s="1" t="s">
        <v>23365</v>
      </c>
      <c r="DC887" s="1" t="s">
        <v>23210</v>
      </c>
      <c r="DD887" s="1" t="s">
        <v>22779</v>
      </c>
      <c r="DE887" s="1" t="s">
        <v>24410</v>
      </c>
      <c r="DF887" s="1" t="s">
        <v>13541</v>
      </c>
      <c r="DG887" s="1" t="s">
        <v>23365</v>
      </c>
      <c r="DH887" s="1" t="s">
        <v>23224</v>
      </c>
      <c r="DI887" s="1" t="s">
        <v>23365</v>
      </c>
      <c r="DJ887" s="1" t="s">
        <v>23365</v>
      </c>
      <c r="DK887" s="1" t="s">
        <v>30938</v>
      </c>
      <c r="DL887" s="1" t="s">
        <v>13542</v>
      </c>
    </row>
    <row r="888" spans="1:116">
      <c r="A888" s="1">
        <f t="shared" si="45"/>
        <v>2</v>
      </c>
      <c r="B888" s="1" t="s">
        <v>13543</v>
      </c>
      <c r="C888" s="1" t="s">
        <v>13544</v>
      </c>
      <c r="D888" s="1" t="s">
        <v>13724</v>
      </c>
      <c r="E888" s="10">
        <v>352701000000000</v>
      </c>
      <c r="F888" s="1" t="s">
        <v>15409</v>
      </c>
      <c r="G888" s="1" t="s">
        <v>13545</v>
      </c>
      <c r="H888" s="1" t="s">
        <v>17130</v>
      </c>
      <c r="I888" s="1" t="s">
        <v>23319</v>
      </c>
      <c r="J888" s="1" t="s">
        <v>23320</v>
      </c>
      <c r="K888" s="1">
        <v>783704971</v>
      </c>
      <c r="L888" s="1" t="s">
        <v>30867</v>
      </c>
      <c r="M888" s="1" t="s">
        <v>23365</v>
      </c>
      <c r="N888" s="1" t="s">
        <v>30938</v>
      </c>
      <c r="O888" s="1" t="s">
        <v>30938</v>
      </c>
      <c r="P888" s="1">
        <v>253000</v>
      </c>
      <c r="Q888" s="1" t="s">
        <v>30938</v>
      </c>
      <c r="R888" s="1" t="s">
        <v>23365</v>
      </c>
      <c r="S888" s="1" t="s">
        <v>23365</v>
      </c>
      <c r="T888" s="1" t="s">
        <v>23365</v>
      </c>
      <c r="U888" s="1" t="s">
        <v>23365</v>
      </c>
      <c r="V888" s="1" t="s">
        <v>23365</v>
      </c>
      <c r="W888" s="1" t="s">
        <v>30939</v>
      </c>
      <c r="X888" s="1" t="s">
        <v>23365</v>
      </c>
      <c r="Y888" s="1">
        <v>250000</v>
      </c>
      <c r="Z888" s="1">
        <v>1</v>
      </c>
      <c r="AA888" s="1">
        <v>10</v>
      </c>
      <c r="AB888" s="1" t="s">
        <v>23365</v>
      </c>
      <c r="AC888" s="1" t="s">
        <v>23365</v>
      </c>
      <c r="AD888" s="1" t="s">
        <v>20894</v>
      </c>
      <c r="AE888" s="1" t="s">
        <v>23365</v>
      </c>
      <c r="AF888" s="1" t="s">
        <v>30938</v>
      </c>
      <c r="AG888" s="1" t="s">
        <v>22768</v>
      </c>
      <c r="AH888" s="1" t="s">
        <v>30939</v>
      </c>
      <c r="AI888" s="1" t="s">
        <v>23365</v>
      </c>
      <c r="AJ888" s="1" t="s">
        <v>23178</v>
      </c>
      <c r="AK888" s="1" t="s">
        <v>23365</v>
      </c>
      <c r="AL888" s="1" t="s">
        <v>23365</v>
      </c>
      <c r="AM888" s="1">
        <v>50000</v>
      </c>
      <c r="AN888" s="1">
        <f t="shared" si="46"/>
        <v>1</v>
      </c>
      <c r="AO888" s="1" t="s">
        <v>23365</v>
      </c>
      <c r="AP888" s="1">
        <f t="shared" si="47"/>
        <v>1</v>
      </c>
      <c r="AQ888" s="1">
        <v>200000</v>
      </c>
      <c r="AR888" s="1" t="s">
        <v>23365</v>
      </c>
      <c r="AS888" s="1" t="s">
        <v>23365</v>
      </c>
      <c r="AT888" s="1" t="s">
        <v>23365</v>
      </c>
      <c r="AU888" s="1" t="s">
        <v>23365</v>
      </c>
      <c r="AV888" s="1" t="s">
        <v>23365</v>
      </c>
      <c r="AW888" s="1" t="s">
        <v>23365</v>
      </c>
      <c r="AX888" s="1" t="s">
        <v>23365</v>
      </c>
      <c r="AY888" s="1" t="s">
        <v>23365</v>
      </c>
      <c r="AZ888" s="1" t="s">
        <v>23365</v>
      </c>
      <c r="BA888" s="1" t="s">
        <v>23365</v>
      </c>
      <c r="BB888" s="1" t="s">
        <v>23365</v>
      </c>
      <c r="BC888" s="1" t="s">
        <v>23365</v>
      </c>
      <c r="BD888" s="1" t="s">
        <v>23365</v>
      </c>
      <c r="BE888" s="1" t="s">
        <v>23365</v>
      </c>
      <c r="BF888" s="1" t="s">
        <v>30938</v>
      </c>
      <c r="BG888" s="1" t="s">
        <v>23365</v>
      </c>
      <c r="BH888" s="1" t="s">
        <v>23252</v>
      </c>
      <c r="BI888" s="1" t="s">
        <v>23365</v>
      </c>
      <c r="BJ888" s="1" t="s">
        <v>30939</v>
      </c>
      <c r="BK888" s="1" t="s">
        <v>23365</v>
      </c>
      <c r="BL888" s="1" t="s">
        <v>30939</v>
      </c>
      <c r="BM888" s="1" t="s">
        <v>23365</v>
      </c>
      <c r="BN888" s="1" t="s">
        <v>30939</v>
      </c>
      <c r="BO888" s="1" t="s">
        <v>23365</v>
      </c>
      <c r="BQ888" s="1" t="s">
        <v>23365</v>
      </c>
      <c r="BS888" s="1" t="s">
        <v>23365</v>
      </c>
      <c r="BU888" s="1" t="s">
        <v>23365</v>
      </c>
      <c r="BV888" s="1" t="s">
        <v>30939</v>
      </c>
      <c r="BW888" s="1" t="s">
        <v>23365</v>
      </c>
      <c r="BX888" s="1" t="s">
        <v>30939</v>
      </c>
      <c r="BY888" s="1" t="s">
        <v>23365</v>
      </c>
      <c r="BZ888" s="1" t="s">
        <v>30939</v>
      </c>
      <c r="CA888" s="1" t="s">
        <v>23365</v>
      </c>
      <c r="CB888" s="1" t="s">
        <v>30939</v>
      </c>
      <c r="CD888" s="1" t="s">
        <v>23365</v>
      </c>
      <c r="CE888" s="1" t="s">
        <v>23365</v>
      </c>
      <c r="CF888" s="1" t="s">
        <v>23365</v>
      </c>
      <c r="CG888" s="1" t="s">
        <v>30939</v>
      </c>
      <c r="CH888" s="1" t="s">
        <v>23365</v>
      </c>
      <c r="CI888" s="1" t="s">
        <v>23365</v>
      </c>
      <c r="CJ888" s="1" t="s">
        <v>23365</v>
      </c>
      <c r="CK888" s="1" t="s">
        <v>30939</v>
      </c>
      <c r="CL888" s="1" t="s">
        <v>23365</v>
      </c>
      <c r="CM888" s="1" t="s">
        <v>30939</v>
      </c>
      <c r="CN888" s="1" t="s">
        <v>23365</v>
      </c>
      <c r="CO888" s="1" t="s">
        <v>23365</v>
      </c>
      <c r="CP888" s="1" t="s">
        <v>30939</v>
      </c>
      <c r="CQ888" s="1" t="s">
        <v>23365</v>
      </c>
      <c r="CR888" s="1" t="s">
        <v>30939</v>
      </c>
      <c r="CS888" s="1" t="s">
        <v>23365</v>
      </c>
      <c r="CT888" s="1" t="s">
        <v>30939</v>
      </c>
      <c r="CU888" s="1" t="s">
        <v>23365</v>
      </c>
      <c r="CV888" s="1" t="s">
        <v>23365</v>
      </c>
      <c r="CW888" s="1" t="s">
        <v>23326</v>
      </c>
      <c r="CX888" s="1" t="s">
        <v>30938</v>
      </c>
      <c r="CY888" s="1" t="s">
        <v>30938</v>
      </c>
      <c r="CZ888" s="1" t="s">
        <v>30938</v>
      </c>
      <c r="DA888" s="1" t="s">
        <v>23327</v>
      </c>
      <c r="DB888" s="1" t="s">
        <v>23365</v>
      </c>
      <c r="DC888" s="1" t="s">
        <v>23210</v>
      </c>
      <c r="DD888" s="1" t="s">
        <v>21550</v>
      </c>
      <c r="DE888" s="1" t="s">
        <v>24410</v>
      </c>
      <c r="DF888" s="1" t="s">
        <v>13546</v>
      </c>
      <c r="DG888" s="1" t="s">
        <v>23365</v>
      </c>
      <c r="DH888" s="1" t="s">
        <v>22853</v>
      </c>
      <c r="DI888" s="1" t="s">
        <v>23365</v>
      </c>
      <c r="DJ888" s="1" t="s">
        <v>23365</v>
      </c>
      <c r="DK888" s="1" t="s">
        <v>30938</v>
      </c>
      <c r="DL888" s="1" t="s">
        <v>13547</v>
      </c>
    </row>
    <row r="889" spans="1:116">
      <c r="A889" s="1">
        <f t="shared" si="45"/>
        <v>2</v>
      </c>
      <c r="B889" s="1" t="s">
        <v>13548</v>
      </c>
      <c r="C889" s="1" t="s">
        <v>13549</v>
      </c>
      <c r="D889" s="1" t="s">
        <v>13724</v>
      </c>
      <c r="E889" s="10">
        <v>352701000000000</v>
      </c>
      <c r="F889" s="1" t="s">
        <v>15326</v>
      </c>
      <c r="G889" s="1" t="s">
        <v>13550</v>
      </c>
      <c r="H889" s="1" t="s">
        <v>17130</v>
      </c>
      <c r="I889" s="1" t="s">
        <v>23319</v>
      </c>
      <c r="J889" s="1" t="s">
        <v>23320</v>
      </c>
      <c r="K889" s="1">
        <v>783705132</v>
      </c>
      <c r="L889" s="1" t="s">
        <v>30867</v>
      </c>
      <c r="M889" s="1" t="s">
        <v>23365</v>
      </c>
      <c r="N889" s="1" t="s">
        <v>30938</v>
      </c>
      <c r="O889" s="1" t="s">
        <v>30938</v>
      </c>
      <c r="P889" s="1">
        <v>253000</v>
      </c>
      <c r="Q889" s="1" t="s">
        <v>30938</v>
      </c>
      <c r="R889" s="1" t="s">
        <v>23365</v>
      </c>
      <c r="S889" s="1" t="s">
        <v>23365</v>
      </c>
      <c r="T889" s="1" t="s">
        <v>23365</v>
      </c>
      <c r="U889" s="1" t="s">
        <v>23365</v>
      </c>
      <c r="V889" s="1" t="s">
        <v>23365</v>
      </c>
      <c r="W889" s="1" t="s">
        <v>30939</v>
      </c>
      <c r="X889" s="1" t="s">
        <v>23365</v>
      </c>
      <c r="Y889" s="1">
        <v>250000</v>
      </c>
      <c r="Z889" s="1">
        <v>1</v>
      </c>
      <c r="AA889" s="1">
        <v>8</v>
      </c>
      <c r="AB889" s="1" t="s">
        <v>23365</v>
      </c>
      <c r="AC889" s="1" t="s">
        <v>23365</v>
      </c>
      <c r="AD889" s="1" t="s">
        <v>22747</v>
      </c>
      <c r="AE889" s="1" t="s">
        <v>23365</v>
      </c>
      <c r="AF889" s="1" t="s">
        <v>30938</v>
      </c>
      <c r="AG889" s="1" t="s">
        <v>13535</v>
      </c>
      <c r="AH889" s="1" t="s">
        <v>30939</v>
      </c>
      <c r="AI889" s="1" t="s">
        <v>23365</v>
      </c>
      <c r="AJ889" s="1" t="s">
        <v>22453</v>
      </c>
      <c r="AK889" s="1" t="s">
        <v>23365</v>
      </c>
      <c r="AL889" s="1" t="s">
        <v>23365</v>
      </c>
      <c r="AM889" s="1" t="s">
        <v>23365</v>
      </c>
      <c r="AN889" s="1">
        <f t="shared" si="46"/>
        <v>0</v>
      </c>
      <c r="AO889" s="1" t="s">
        <v>23365</v>
      </c>
      <c r="AP889" s="1">
        <f t="shared" si="47"/>
        <v>0</v>
      </c>
      <c r="AQ889" s="1">
        <v>150000</v>
      </c>
      <c r="AR889" s="1" t="s">
        <v>23365</v>
      </c>
      <c r="AS889" s="1" t="s">
        <v>23365</v>
      </c>
      <c r="AT889" s="1" t="s">
        <v>23365</v>
      </c>
      <c r="AU889" s="1" t="s">
        <v>23365</v>
      </c>
      <c r="AV889" s="1" t="s">
        <v>23365</v>
      </c>
      <c r="AW889" s="1">
        <v>100000</v>
      </c>
      <c r="AX889" s="1" t="s">
        <v>23365</v>
      </c>
      <c r="AY889" s="1" t="s">
        <v>23365</v>
      </c>
      <c r="AZ889" s="1" t="s">
        <v>23365</v>
      </c>
      <c r="BA889" s="1" t="s">
        <v>23365</v>
      </c>
      <c r="BB889" s="1" t="s">
        <v>23365</v>
      </c>
      <c r="BC889" s="1" t="s">
        <v>23365</v>
      </c>
      <c r="BD889" s="1" t="s">
        <v>23365</v>
      </c>
      <c r="BE889" s="1" t="s">
        <v>23365</v>
      </c>
      <c r="BF889" s="1" t="s">
        <v>30938</v>
      </c>
      <c r="BG889" s="1" t="s">
        <v>23365</v>
      </c>
      <c r="BH889" s="1" t="s">
        <v>23252</v>
      </c>
      <c r="BI889" s="1" t="s">
        <v>23365</v>
      </c>
      <c r="BJ889" s="1" t="s">
        <v>30939</v>
      </c>
      <c r="BK889" s="1" t="s">
        <v>23365</v>
      </c>
      <c r="BL889" s="1" t="s">
        <v>30939</v>
      </c>
      <c r="BM889" s="1" t="s">
        <v>23365</v>
      </c>
      <c r="BN889" s="1" t="s">
        <v>30939</v>
      </c>
      <c r="BO889" s="1" t="s">
        <v>23365</v>
      </c>
      <c r="BQ889" s="1" t="s">
        <v>23365</v>
      </c>
      <c r="BS889" s="1" t="s">
        <v>23365</v>
      </c>
      <c r="BU889" s="1" t="s">
        <v>23365</v>
      </c>
      <c r="BV889" s="1" t="s">
        <v>30939</v>
      </c>
      <c r="BW889" s="1" t="s">
        <v>23365</v>
      </c>
      <c r="BX889" s="1" t="s">
        <v>30939</v>
      </c>
      <c r="BY889" s="1" t="s">
        <v>23365</v>
      </c>
      <c r="BZ889" s="1" t="s">
        <v>30939</v>
      </c>
      <c r="CA889" s="1" t="s">
        <v>23365</v>
      </c>
      <c r="CB889" s="1" t="s">
        <v>30939</v>
      </c>
      <c r="CD889" s="1" t="s">
        <v>23365</v>
      </c>
      <c r="CE889" s="1" t="s">
        <v>23365</v>
      </c>
      <c r="CF889" s="1" t="s">
        <v>23365</v>
      </c>
      <c r="CG889" s="1" t="s">
        <v>30939</v>
      </c>
      <c r="CH889" s="1" t="s">
        <v>23365</v>
      </c>
      <c r="CI889" s="1" t="s">
        <v>23365</v>
      </c>
      <c r="CJ889" s="1" t="s">
        <v>23365</v>
      </c>
      <c r="CK889" s="1" t="s">
        <v>30939</v>
      </c>
      <c r="CL889" s="1" t="s">
        <v>23365</v>
      </c>
      <c r="CM889" s="1" t="s">
        <v>30939</v>
      </c>
      <c r="CN889" s="1" t="s">
        <v>23365</v>
      </c>
      <c r="CO889" s="1" t="s">
        <v>23365</v>
      </c>
      <c r="CP889" s="1" t="s">
        <v>30939</v>
      </c>
      <c r="CQ889" s="1" t="s">
        <v>23365</v>
      </c>
      <c r="CR889" s="1" t="s">
        <v>30939</v>
      </c>
      <c r="CS889" s="1" t="s">
        <v>23365</v>
      </c>
      <c r="CT889" s="1" t="s">
        <v>30939</v>
      </c>
      <c r="CU889" s="1" t="s">
        <v>23365</v>
      </c>
      <c r="CV889" s="1" t="s">
        <v>23365</v>
      </c>
      <c r="CW889" s="1" t="s">
        <v>23326</v>
      </c>
      <c r="CX889" s="1" t="s">
        <v>30938</v>
      </c>
      <c r="CY889" s="1" t="s">
        <v>30938</v>
      </c>
      <c r="CZ889" s="1" t="s">
        <v>30938</v>
      </c>
      <c r="DA889" s="1" t="s">
        <v>23327</v>
      </c>
      <c r="DB889" s="1" t="s">
        <v>23365</v>
      </c>
      <c r="DC889" s="1" t="s">
        <v>23210</v>
      </c>
      <c r="DD889" s="1" t="s">
        <v>13551</v>
      </c>
      <c r="DE889" s="1" t="s">
        <v>24410</v>
      </c>
      <c r="DF889" s="1" t="s">
        <v>13453</v>
      </c>
      <c r="DG889" s="1" t="s">
        <v>23365</v>
      </c>
      <c r="DH889" s="1" t="s">
        <v>23224</v>
      </c>
      <c r="DI889" s="1" t="s">
        <v>23365</v>
      </c>
      <c r="DJ889" s="1" t="s">
        <v>23365</v>
      </c>
      <c r="DK889" s="1" t="s">
        <v>30938</v>
      </c>
      <c r="DL889" s="1" t="s">
        <v>13454</v>
      </c>
    </row>
    <row r="890" spans="1:116">
      <c r="A890" s="1">
        <f t="shared" si="45"/>
        <v>2</v>
      </c>
      <c r="B890" s="1" t="s">
        <v>13455</v>
      </c>
      <c r="C890" s="1" t="s">
        <v>13456</v>
      </c>
      <c r="D890" s="1" t="s">
        <v>13724</v>
      </c>
      <c r="E890" s="10">
        <v>352701000000000</v>
      </c>
      <c r="F890" s="1" t="s">
        <v>15482</v>
      </c>
      <c r="G890" s="1" t="s">
        <v>13457</v>
      </c>
      <c r="H890" s="1" t="s">
        <v>17130</v>
      </c>
      <c r="I890" s="1" t="s">
        <v>23319</v>
      </c>
      <c r="J890" s="1" t="s">
        <v>23320</v>
      </c>
      <c r="K890" s="1">
        <v>783704811</v>
      </c>
      <c r="L890" s="1" t="s">
        <v>30867</v>
      </c>
      <c r="M890" s="1" t="s">
        <v>23365</v>
      </c>
      <c r="N890" s="1" t="s">
        <v>30938</v>
      </c>
      <c r="O890" s="1" t="s">
        <v>30938</v>
      </c>
      <c r="P890" s="1">
        <v>253000</v>
      </c>
      <c r="Q890" s="1" t="s">
        <v>30938</v>
      </c>
      <c r="R890" s="1" t="s">
        <v>23365</v>
      </c>
      <c r="S890" s="1" t="s">
        <v>23365</v>
      </c>
      <c r="T890" s="1" t="s">
        <v>23365</v>
      </c>
      <c r="U890" s="1" t="s">
        <v>23365</v>
      </c>
      <c r="V890" s="1" t="s">
        <v>23365</v>
      </c>
      <c r="W890" s="1" t="s">
        <v>30939</v>
      </c>
      <c r="X890" s="1" t="s">
        <v>23365</v>
      </c>
      <c r="Y890" s="1">
        <v>250000</v>
      </c>
      <c r="Z890" s="1">
        <v>1</v>
      </c>
      <c r="AA890" s="1">
        <v>15</v>
      </c>
      <c r="AB890" s="1" t="s">
        <v>23365</v>
      </c>
      <c r="AC890" s="1" t="s">
        <v>23365</v>
      </c>
      <c r="AD890" s="1" t="s">
        <v>22187</v>
      </c>
      <c r="AE890" s="1" t="s">
        <v>23365</v>
      </c>
      <c r="AF890" s="1" t="s">
        <v>30938</v>
      </c>
      <c r="AG890" s="1" t="s">
        <v>13458</v>
      </c>
      <c r="AH890" s="1" t="s">
        <v>30939</v>
      </c>
      <c r="AI890" s="1" t="s">
        <v>23365</v>
      </c>
      <c r="AJ890" s="1" t="s">
        <v>22923</v>
      </c>
      <c r="AK890" s="1" t="s">
        <v>23365</v>
      </c>
      <c r="AL890" s="1" t="s">
        <v>23365</v>
      </c>
      <c r="AM890" s="1" t="s">
        <v>23365</v>
      </c>
      <c r="AN890" s="1">
        <f t="shared" si="46"/>
        <v>0</v>
      </c>
      <c r="AO890" s="1">
        <v>50000</v>
      </c>
      <c r="AP890" s="1">
        <f t="shared" si="47"/>
        <v>1</v>
      </c>
      <c r="AQ890" s="1">
        <v>200000</v>
      </c>
      <c r="AR890" s="1" t="s">
        <v>23365</v>
      </c>
      <c r="AS890" s="1" t="s">
        <v>23365</v>
      </c>
      <c r="AT890" s="1" t="s">
        <v>23365</v>
      </c>
      <c r="AU890" s="1" t="s">
        <v>23365</v>
      </c>
      <c r="AV890" s="1" t="s">
        <v>23365</v>
      </c>
      <c r="AW890" s="1" t="s">
        <v>23365</v>
      </c>
      <c r="AX890" s="1" t="s">
        <v>23365</v>
      </c>
      <c r="AY890" s="1" t="s">
        <v>23365</v>
      </c>
      <c r="AZ890" s="1" t="s">
        <v>23365</v>
      </c>
      <c r="BA890" s="1" t="s">
        <v>23365</v>
      </c>
      <c r="BB890" s="1" t="s">
        <v>23365</v>
      </c>
      <c r="BC890" s="1" t="s">
        <v>23365</v>
      </c>
      <c r="BD890" s="1" t="s">
        <v>23365</v>
      </c>
      <c r="BE890" s="1" t="s">
        <v>23365</v>
      </c>
      <c r="BF890" s="1" t="s">
        <v>30938</v>
      </c>
      <c r="BG890" s="1" t="s">
        <v>23365</v>
      </c>
      <c r="BH890" s="1" t="s">
        <v>23252</v>
      </c>
      <c r="BI890" s="1" t="s">
        <v>23365</v>
      </c>
      <c r="BJ890" s="1" t="s">
        <v>30939</v>
      </c>
      <c r="BK890" s="1" t="s">
        <v>23365</v>
      </c>
      <c r="BL890" s="1" t="s">
        <v>30939</v>
      </c>
      <c r="BM890" s="1" t="s">
        <v>23365</v>
      </c>
      <c r="BN890" s="1" t="s">
        <v>30939</v>
      </c>
      <c r="BO890" s="1" t="s">
        <v>23365</v>
      </c>
      <c r="BQ890" s="1" t="s">
        <v>23365</v>
      </c>
      <c r="BS890" s="1" t="s">
        <v>23365</v>
      </c>
      <c r="BU890" s="1" t="s">
        <v>23365</v>
      </c>
      <c r="BV890" s="1" t="s">
        <v>30939</v>
      </c>
      <c r="BW890" s="1" t="s">
        <v>23365</v>
      </c>
      <c r="BX890" s="1" t="s">
        <v>30939</v>
      </c>
      <c r="BY890" s="1" t="s">
        <v>23365</v>
      </c>
      <c r="BZ890" s="1" t="s">
        <v>30939</v>
      </c>
      <c r="CA890" s="1" t="s">
        <v>23365</v>
      </c>
      <c r="CB890" s="1" t="s">
        <v>30939</v>
      </c>
      <c r="CD890" s="1" t="s">
        <v>23365</v>
      </c>
      <c r="CE890" s="1" t="s">
        <v>23365</v>
      </c>
      <c r="CF890" s="1" t="s">
        <v>23365</v>
      </c>
      <c r="CG890" s="1" t="s">
        <v>30939</v>
      </c>
      <c r="CH890" s="1" t="s">
        <v>23365</v>
      </c>
      <c r="CI890" s="1" t="s">
        <v>23365</v>
      </c>
      <c r="CJ890" s="1" t="s">
        <v>23365</v>
      </c>
      <c r="CK890" s="1" t="s">
        <v>30939</v>
      </c>
      <c r="CL890" s="1" t="s">
        <v>23365</v>
      </c>
      <c r="CM890" s="1" t="s">
        <v>30939</v>
      </c>
      <c r="CN890" s="1" t="s">
        <v>23365</v>
      </c>
      <c r="CO890" s="1" t="s">
        <v>23365</v>
      </c>
      <c r="CP890" s="1" t="s">
        <v>30939</v>
      </c>
      <c r="CQ890" s="1" t="s">
        <v>23365</v>
      </c>
      <c r="CR890" s="1" t="s">
        <v>30939</v>
      </c>
      <c r="CS890" s="1" t="s">
        <v>23365</v>
      </c>
      <c r="CT890" s="1" t="s">
        <v>30939</v>
      </c>
      <c r="CU890" s="1" t="s">
        <v>23365</v>
      </c>
      <c r="CV890" s="1" t="s">
        <v>23365</v>
      </c>
      <c r="CW890" s="1" t="s">
        <v>23232</v>
      </c>
      <c r="CX890" s="1" t="s">
        <v>30938</v>
      </c>
      <c r="CY890" s="1" t="s">
        <v>30938</v>
      </c>
      <c r="CZ890" s="1" t="s">
        <v>30938</v>
      </c>
      <c r="DA890" s="1" t="s">
        <v>23327</v>
      </c>
      <c r="DB890" s="1" t="s">
        <v>23365</v>
      </c>
      <c r="DC890" s="1" t="s">
        <v>23210</v>
      </c>
      <c r="DD890" s="1" t="s">
        <v>13459</v>
      </c>
      <c r="DE890" s="1" t="s">
        <v>24410</v>
      </c>
      <c r="DF890" s="1" t="s">
        <v>13460</v>
      </c>
      <c r="DG890" s="1" t="s">
        <v>23365</v>
      </c>
      <c r="DH890" s="1" t="s">
        <v>23224</v>
      </c>
      <c r="DI890" s="1" t="s">
        <v>23365</v>
      </c>
      <c r="DJ890" s="1" t="s">
        <v>23365</v>
      </c>
      <c r="DK890" s="1" t="s">
        <v>30938</v>
      </c>
      <c r="DL890" s="1" t="s">
        <v>13461</v>
      </c>
    </row>
    <row r="891" spans="1:116">
      <c r="A891" s="1">
        <f t="shared" si="45"/>
        <v>2</v>
      </c>
      <c r="B891" s="1" t="s">
        <v>13462</v>
      </c>
      <c r="C891" s="1" t="s">
        <v>13463</v>
      </c>
      <c r="D891" s="1" t="s">
        <v>13724</v>
      </c>
      <c r="E891" s="10">
        <v>352701000000000</v>
      </c>
      <c r="F891" s="1" t="s">
        <v>15260</v>
      </c>
      <c r="G891" s="1" t="s">
        <v>13464</v>
      </c>
      <c r="H891" s="1" t="s">
        <v>17130</v>
      </c>
      <c r="I891" s="1" t="s">
        <v>23319</v>
      </c>
      <c r="J891" s="1" t="s">
        <v>23320</v>
      </c>
      <c r="K891" s="1">
        <v>788825984</v>
      </c>
      <c r="L891" s="1" t="s">
        <v>30867</v>
      </c>
      <c r="M891" s="1" t="s">
        <v>23365</v>
      </c>
      <c r="N891" s="1" t="s">
        <v>30938</v>
      </c>
      <c r="O891" s="1" t="s">
        <v>30938</v>
      </c>
      <c r="P891" s="1">
        <v>253000</v>
      </c>
      <c r="Q891" s="1" t="s">
        <v>30938</v>
      </c>
      <c r="R891" s="1" t="s">
        <v>23365</v>
      </c>
      <c r="S891" s="1" t="s">
        <v>23365</v>
      </c>
      <c r="T891" s="1" t="s">
        <v>23365</v>
      </c>
      <c r="U891" s="1" t="s">
        <v>23365</v>
      </c>
      <c r="V891" s="1" t="s">
        <v>23365</v>
      </c>
      <c r="W891" s="1" t="s">
        <v>30939</v>
      </c>
      <c r="X891" s="1" t="s">
        <v>23365</v>
      </c>
      <c r="Y891" s="1">
        <v>250000</v>
      </c>
      <c r="Z891" s="1">
        <v>1</v>
      </c>
      <c r="AA891" s="1">
        <v>5</v>
      </c>
      <c r="AB891" s="1" t="s">
        <v>23365</v>
      </c>
      <c r="AC891" s="1" t="s">
        <v>23365</v>
      </c>
      <c r="AD891" s="1" t="s">
        <v>23241</v>
      </c>
      <c r="AE891" s="1" t="s">
        <v>23365</v>
      </c>
      <c r="AF891" s="1" t="s">
        <v>30938</v>
      </c>
      <c r="AG891" s="1" t="s">
        <v>23168</v>
      </c>
      <c r="AH891" s="1" t="s">
        <v>30939</v>
      </c>
      <c r="AI891" s="1" t="s">
        <v>23365</v>
      </c>
      <c r="AJ891" s="1" t="s">
        <v>18387</v>
      </c>
      <c r="AK891" s="1" t="s">
        <v>23365</v>
      </c>
      <c r="AL891" s="1" t="s">
        <v>23365</v>
      </c>
      <c r="AM891" s="1" t="s">
        <v>23365</v>
      </c>
      <c r="AN891" s="1">
        <f t="shared" si="46"/>
        <v>0</v>
      </c>
      <c r="AO891" s="1" t="s">
        <v>23365</v>
      </c>
      <c r="AP891" s="1">
        <f t="shared" si="47"/>
        <v>0</v>
      </c>
      <c r="AQ891" s="1">
        <v>200000</v>
      </c>
      <c r="AR891" s="1" t="s">
        <v>23365</v>
      </c>
      <c r="AS891" s="1" t="s">
        <v>23365</v>
      </c>
      <c r="AT891" s="1" t="s">
        <v>23365</v>
      </c>
      <c r="AU891" s="1" t="s">
        <v>23365</v>
      </c>
      <c r="AV891" s="1" t="s">
        <v>23365</v>
      </c>
      <c r="AW891" s="1" t="s">
        <v>23365</v>
      </c>
      <c r="AX891" s="1" t="s">
        <v>23365</v>
      </c>
      <c r="AY891" s="1">
        <v>50000</v>
      </c>
      <c r="AZ891" s="1" t="s">
        <v>23365</v>
      </c>
      <c r="BA891" s="1" t="s">
        <v>23365</v>
      </c>
      <c r="BB891" s="1" t="s">
        <v>23365</v>
      </c>
      <c r="BC891" s="1" t="s">
        <v>23365</v>
      </c>
      <c r="BD891" s="1" t="s">
        <v>23365</v>
      </c>
      <c r="BE891" s="1" t="s">
        <v>23365</v>
      </c>
      <c r="BF891" s="1" t="s">
        <v>30938</v>
      </c>
      <c r="BG891" s="1" t="s">
        <v>23365</v>
      </c>
      <c r="BH891" s="1" t="s">
        <v>23252</v>
      </c>
      <c r="BI891" s="1" t="s">
        <v>23365</v>
      </c>
      <c r="BJ891" s="1" t="s">
        <v>30939</v>
      </c>
      <c r="BK891" s="1" t="s">
        <v>23365</v>
      </c>
      <c r="BL891" s="1" t="s">
        <v>30939</v>
      </c>
      <c r="BM891" s="1" t="s">
        <v>23365</v>
      </c>
      <c r="BN891" s="1" t="s">
        <v>30939</v>
      </c>
      <c r="BO891" s="1" t="s">
        <v>23365</v>
      </c>
      <c r="BQ891" s="1" t="s">
        <v>23365</v>
      </c>
      <c r="BS891" s="1" t="s">
        <v>23365</v>
      </c>
      <c r="BU891" s="1" t="s">
        <v>23365</v>
      </c>
      <c r="BV891" s="1" t="s">
        <v>30939</v>
      </c>
      <c r="BW891" s="1" t="s">
        <v>23365</v>
      </c>
      <c r="BX891" s="1" t="s">
        <v>30939</v>
      </c>
      <c r="BY891" s="1" t="s">
        <v>23365</v>
      </c>
      <c r="BZ891" s="1" t="s">
        <v>30939</v>
      </c>
      <c r="CA891" s="1" t="s">
        <v>23365</v>
      </c>
      <c r="CB891" s="1" t="s">
        <v>30939</v>
      </c>
      <c r="CD891" s="1" t="s">
        <v>23365</v>
      </c>
      <c r="CE891" s="1" t="s">
        <v>23365</v>
      </c>
      <c r="CF891" s="1" t="s">
        <v>23365</v>
      </c>
      <c r="CG891" s="1" t="s">
        <v>30939</v>
      </c>
      <c r="CH891" s="1" t="s">
        <v>23365</v>
      </c>
      <c r="CI891" s="1" t="s">
        <v>23365</v>
      </c>
      <c r="CJ891" s="1" t="s">
        <v>23365</v>
      </c>
      <c r="CK891" s="1" t="s">
        <v>30939</v>
      </c>
      <c r="CL891" s="1" t="s">
        <v>23365</v>
      </c>
      <c r="CM891" s="1" t="s">
        <v>30939</v>
      </c>
      <c r="CN891" s="1" t="s">
        <v>23365</v>
      </c>
      <c r="CO891" s="1" t="s">
        <v>23365</v>
      </c>
      <c r="CP891" s="1" t="s">
        <v>30939</v>
      </c>
      <c r="CQ891" s="1" t="s">
        <v>23365</v>
      </c>
      <c r="CR891" s="1" t="s">
        <v>30939</v>
      </c>
      <c r="CS891" s="1" t="s">
        <v>23365</v>
      </c>
      <c r="CT891" s="1" t="s">
        <v>30939</v>
      </c>
      <c r="CU891" s="1" t="s">
        <v>23365</v>
      </c>
      <c r="CV891" s="1" t="s">
        <v>23365</v>
      </c>
      <c r="CW891" s="1" t="s">
        <v>23232</v>
      </c>
      <c r="CX891" s="1" t="s">
        <v>30938</v>
      </c>
      <c r="CY891" s="1" t="s">
        <v>30938</v>
      </c>
      <c r="CZ891" s="1" t="s">
        <v>30938</v>
      </c>
      <c r="DA891" s="1" t="s">
        <v>23327</v>
      </c>
      <c r="DB891" s="1" t="s">
        <v>23365</v>
      </c>
      <c r="DC891" s="1" t="s">
        <v>23210</v>
      </c>
      <c r="DD891" s="1" t="s">
        <v>13754</v>
      </c>
      <c r="DE891" s="1" t="s">
        <v>24410</v>
      </c>
      <c r="DF891" s="1" t="s">
        <v>13465</v>
      </c>
      <c r="DG891" s="1" t="s">
        <v>23365</v>
      </c>
      <c r="DH891" s="1" t="s">
        <v>23224</v>
      </c>
      <c r="DI891" s="1" t="s">
        <v>23365</v>
      </c>
      <c r="DJ891" s="1" t="s">
        <v>23365</v>
      </c>
      <c r="DK891" s="1" t="s">
        <v>30938</v>
      </c>
      <c r="DL891" s="1" t="s">
        <v>13466</v>
      </c>
    </row>
    <row r="892" spans="1:116">
      <c r="A892" s="1">
        <f t="shared" si="45"/>
        <v>2</v>
      </c>
      <c r="B892" s="1" t="s">
        <v>13467</v>
      </c>
      <c r="C892" s="1" t="s">
        <v>13468</v>
      </c>
      <c r="D892" s="1" t="s">
        <v>13724</v>
      </c>
      <c r="E892" s="10">
        <v>352701000000000</v>
      </c>
      <c r="F892" s="1" t="s">
        <v>15627</v>
      </c>
      <c r="G892" s="1" t="s">
        <v>13469</v>
      </c>
      <c r="H892" s="1" t="s">
        <v>17130</v>
      </c>
      <c r="I892" s="1" t="s">
        <v>23319</v>
      </c>
      <c r="J892" s="1" t="s">
        <v>23320</v>
      </c>
      <c r="K892" s="1">
        <v>783705375</v>
      </c>
      <c r="L892" s="1" t="s">
        <v>30867</v>
      </c>
      <c r="M892" s="1" t="s">
        <v>23365</v>
      </c>
      <c r="N892" s="1" t="s">
        <v>30938</v>
      </c>
      <c r="O892" s="1" t="s">
        <v>30938</v>
      </c>
      <c r="P892" s="1">
        <v>253000</v>
      </c>
      <c r="Q892" s="1" t="s">
        <v>30938</v>
      </c>
      <c r="R892" s="1" t="s">
        <v>23365</v>
      </c>
      <c r="S892" s="1" t="s">
        <v>23365</v>
      </c>
      <c r="T892" s="1" t="s">
        <v>23365</v>
      </c>
      <c r="U892" s="1" t="s">
        <v>23365</v>
      </c>
      <c r="V892" s="1" t="s">
        <v>23365</v>
      </c>
      <c r="W892" s="1" t="s">
        <v>30939</v>
      </c>
      <c r="X892" s="1" t="s">
        <v>23365</v>
      </c>
      <c r="Y892" s="1">
        <v>200000</v>
      </c>
      <c r="Z892" s="1">
        <v>1</v>
      </c>
      <c r="AA892" s="1">
        <v>15</v>
      </c>
      <c r="AB892" s="1" t="s">
        <v>23365</v>
      </c>
      <c r="AC892" s="1" t="s">
        <v>23365</v>
      </c>
      <c r="AD892" s="1" t="s">
        <v>23147</v>
      </c>
      <c r="AE892" s="1" t="s">
        <v>23365</v>
      </c>
      <c r="AF892" s="1" t="s">
        <v>30938</v>
      </c>
      <c r="AG892" s="1" t="s">
        <v>14677</v>
      </c>
      <c r="AH892" s="1" t="s">
        <v>30939</v>
      </c>
      <c r="AI892" s="1" t="s">
        <v>23365</v>
      </c>
      <c r="AJ892" s="1" t="s">
        <v>23087</v>
      </c>
      <c r="AK892" s="1" t="s">
        <v>23365</v>
      </c>
      <c r="AL892" s="1" t="s">
        <v>23365</v>
      </c>
      <c r="AM892" s="1" t="s">
        <v>23365</v>
      </c>
      <c r="AN892" s="1">
        <f t="shared" si="46"/>
        <v>0</v>
      </c>
      <c r="AO892" s="1" t="s">
        <v>23365</v>
      </c>
      <c r="AP892" s="1">
        <f t="shared" si="47"/>
        <v>0</v>
      </c>
      <c r="AQ892" s="1" t="s">
        <v>23365</v>
      </c>
      <c r="AR892" s="1" t="s">
        <v>23365</v>
      </c>
      <c r="AS892" s="1" t="s">
        <v>23365</v>
      </c>
      <c r="AT892" s="1" t="s">
        <v>23365</v>
      </c>
      <c r="AU892" s="1" t="s">
        <v>23365</v>
      </c>
      <c r="AV892" s="1">
        <v>250000</v>
      </c>
      <c r="AW892" s="1" t="s">
        <v>23365</v>
      </c>
      <c r="AX892" s="1" t="s">
        <v>23365</v>
      </c>
      <c r="AY892" s="1" t="s">
        <v>23365</v>
      </c>
      <c r="AZ892" s="1" t="s">
        <v>23365</v>
      </c>
      <c r="BA892" s="1" t="s">
        <v>23365</v>
      </c>
      <c r="BB892" s="1" t="s">
        <v>23365</v>
      </c>
      <c r="BC892" s="1" t="s">
        <v>23365</v>
      </c>
      <c r="BD892" s="1" t="s">
        <v>23365</v>
      </c>
      <c r="BE892" s="1" t="s">
        <v>23365</v>
      </c>
      <c r="BF892" s="1" t="s">
        <v>30938</v>
      </c>
      <c r="BG892" s="1" t="s">
        <v>23365</v>
      </c>
      <c r="BH892" s="1" t="s">
        <v>23252</v>
      </c>
      <c r="BI892" s="1" t="s">
        <v>23365</v>
      </c>
      <c r="BJ892" s="1" t="s">
        <v>30939</v>
      </c>
      <c r="BK892" s="1" t="s">
        <v>23365</v>
      </c>
      <c r="BL892" s="1" t="s">
        <v>30939</v>
      </c>
      <c r="BM892" s="1" t="s">
        <v>23365</v>
      </c>
      <c r="BN892" s="1" t="s">
        <v>30939</v>
      </c>
      <c r="BO892" s="1" t="s">
        <v>23365</v>
      </c>
      <c r="BQ892" s="1" t="s">
        <v>23365</v>
      </c>
      <c r="BS892" s="1" t="s">
        <v>23365</v>
      </c>
      <c r="BU892" s="1" t="s">
        <v>23365</v>
      </c>
      <c r="BV892" s="1" t="s">
        <v>30939</v>
      </c>
      <c r="BW892" s="1" t="s">
        <v>23365</v>
      </c>
      <c r="BX892" s="1" t="s">
        <v>30939</v>
      </c>
      <c r="BY892" s="1" t="s">
        <v>23365</v>
      </c>
      <c r="BZ892" s="1" t="s">
        <v>30939</v>
      </c>
      <c r="CA892" s="1" t="s">
        <v>23365</v>
      </c>
      <c r="CB892" s="1" t="s">
        <v>30939</v>
      </c>
      <c r="CD892" s="1" t="s">
        <v>23365</v>
      </c>
      <c r="CE892" s="1" t="s">
        <v>23365</v>
      </c>
      <c r="CF892" s="1" t="s">
        <v>23365</v>
      </c>
      <c r="CG892" s="1" t="s">
        <v>30939</v>
      </c>
      <c r="CH892" s="1" t="s">
        <v>23365</v>
      </c>
      <c r="CI892" s="1" t="s">
        <v>23365</v>
      </c>
      <c r="CJ892" s="1" t="s">
        <v>23365</v>
      </c>
      <c r="CK892" s="1" t="s">
        <v>30939</v>
      </c>
      <c r="CL892" s="1" t="s">
        <v>23365</v>
      </c>
      <c r="CM892" s="1" t="s">
        <v>30939</v>
      </c>
      <c r="CN892" s="1" t="s">
        <v>23365</v>
      </c>
      <c r="CO892" s="1" t="s">
        <v>23365</v>
      </c>
      <c r="CP892" s="1" t="s">
        <v>30939</v>
      </c>
      <c r="CQ892" s="1" t="s">
        <v>23365</v>
      </c>
      <c r="CR892" s="1" t="s">
        <v>30939</v>
      </c>
      <c r="CS892" s="1" t="s">
        <v>23365</v>
      </c>
      <c r="CT892" s="1" t="s">
        <v>30939</v>
      </c>
      <c r="CU892" s="1" t="s">
        <v>23365</v>
      </c>
      <c r="CV892" s="1" t="s">
        <v>23365</v>
      </c>
      <c r="CW892" s="1" t="s">
        <v>23232</v>
      </c>
      <c r="CX892" s="1" t="s">
        <v>30938</v>
      </c>
      <c r="CY892" s="1" t="s">
        <v>30938</v>
      </c>
      <c r="CZ892" s="1" t="s">
        <v>30938</v>
      </c>
      <c r="DA892" s="1" t="s">
        <v>23327</v>
      </c>
      <c r="DB892" s="1" t="s">
        <v>23365</v>
      </c>
      <c r="DC892" s="1" t="s">
        <v>23210</v>
      </c>
      <c r="DD892" s="1" t="s">
        <v>13470</v>
      </c>
      <c r="DE892" s="1" t="s">
        <v>24410</v>
      </c>
      <c r="DF892" s="1" t="s">
        <v>20902</v>
      </c>
      <c r="DG892" s="1" t="s">
        <v>23365</v>
      </c>
      <c r="DH892" s="1" t="s">
        <v>23161</v>
      </c>
      <c r="DI892" s="1" t="s">
        <v>23365</v>
      </c>
      <c r="DJ892" s="1" t="s">
        <v>23365</v>
      </c>
      <c r="DK892" s="1" t="s">
        <v>30938</v>
      </c>
      <c r="DL892" s="1" t="s">
        <v>13471</v>
      </c>
    </row>
    <row r="893" spans="1:116">
      <c r="A893" s="1">
        <f t="shared" si="45"/>
        <v>1</v>
      </c>
      <c r="B893" s="1" t="s">
        <v>13472</v>
      </c>
      <c r="C893" s="1" t="s">
        <v>13473</v>
      </c>
      <c r="D893" s="1" t="s">
        <v>13724</v>
      </c>
      <c r="E893" s="10">
        <v>352701000000000</v>
      </c>
      <c r="F893" s="1" t="s">
        <v>13474</v>
      </c>
      <c r="G893" s="1" t="s">
        <v>13475</v>
      </c>
      <c r="H893" s="1" t="s">
        <v>17130</v>
      </c>
      <c r="I893" s="1" t="s">
        <v>23319</v>
      </c>
      <c r="J893" s="1" t="s">
        <v>23320</v>
      </c>
      <c r="K893" s="1">
        <v>788825985</v>
      </c>
      <c r="L893" s="1" t="s">
        <v>30867</v>
      </c>
      <c r="M893" s="1" t="s">
        <v>23365</v>
      </c>
      <c r="N893" s="1" t="s">
        <v>30938</v>
      </c>
      <c r="O893" s="1" t="s">
        <v>30938</v>
      </c>
      <c r="P893" s="1">
        <v>253000</v>
      </c>
      <c r="Q893" s="1" t="s">
        <v>30938</v>
      </c>
      <c r="R893" s="1" t="s">
        <v>23365</v>
      </c>
      <c r="S893" s="1" t="s">
        <v>23365</v>
      </c>
      <c r="T893" s="1" t="s">
        <v>23365</v>
      </c>
      <c r="U893" s="1" t="s">
        <v>23365</v>
      </c>
      <c r="V893" s="1" t="s">
        <v>23365</v>
      </c>
      <c r="W893" s="1" t="s">
        <v>30939</v>
      </c>
      <c r="X893" s="1" t="s">
        <v>23365</v>
      </c>
      <c r="Y893" s="1">
        <v>250000</v>
      </c>
      <c r="Z893" s="1">
        <v>1</v>
      </c>
      <c r="AA893" s="1">
        <v>12</v>
      </c>
      <c r="AB893" s="1" t="s">
        <v>23365</v>
      </c>
      <c r="AC893" s="1" t="s">
        <v>23365</v>
      </c>
      <c r="AD893" s="1" t="s">
        <v>23219</v>
      </c>
      <c r="AE893" s="1" t="s">
        <v>23365</v>
      </c>
      <c r="AF893" s="1" t="s">
        <v>30938</v>
      </c>
      <c r="AG893" s="1" t="s">
        <v>22308</v>
      </c>
      <c r="AH893" s="1" t="s">
        <v>30939</v>
      </c>
      <c r="AI893" s="1" t="s">
        <v>23365</v>
      </c>
      <c r="AJ893" s="1" t="s">
        <v>22180</v>
      </c>
      <c r="AK893" s="1" t="s">
        <v>23365</v>
      </c>
      <c r="AL893" s="1" t="s">
        <v>23365</v>
      </c>
      <c r="AM893" s="1" t="s">
        <v>23365</v>
      </c>
      <c r="AN893" s="1">
        <f t="shared" si="46"/>
        <v>0</v>
      </c>
      <c r="AO893" s="1" t="s">
        <v>23365</v>
      </c>
      <c r="AP893" s="1">
        <f t="shared" si="47"/>
        <v>0</v>
      </c>
      <c r="AQ893" s="1">
        <v>200000</v>
      </c>
      <c r="AR893" s="1" t="s">
        <v>23365</v>
      </c>
      <c r="AS893" s="1" t="s">
        <v>23365</v>
      </c>
      <c r="AT893" s="1">
        <v>50000</v>
      </c>
      <c r="AU893" s="1" t="s">
        <v>23365</v>
      </c>
      <c r="AV893" s="1" t="s">
        <v>23365</v>
      </c>
      <c r="AW893" s="1" t="s">
        <v>23365</v>
      </c>
      <c r="AX893" s="1" t="s">
        <v>23365</v>
      </c>
      <c r="AY893" s="1" t="s">
        <v>23365</v>
      </c>
      <c r="AZ893" s="1" t="s">
        <v>23365</v>
      </c>
      <c r="BA893" s="1" t="s">
        <v>23365</v>
      </c>
      <c r="BB893" s="1" t="s">
        <v>23365</v>
      </c>
      <c r="BC893" s="1" t="s">
        <v>23365</v>
      </c>
      <c r="BD893" s="1" t="s">
        <v>23365</v>
      </c>
      <c r="BE893" s="1" t="s">
        <v>23365</v>
      </c>
      <c r="BF893" s="1" t="s">
        <v>30938</v>
      </c>
      <c r="BG893" s="1" t="s">
        <v>23365</v>
      </c>
      <c r="BH893" s="1" t="s">
        <v>23252</v>
      </c>
      <c r="BI893" s="1" t="s">
        <v>23365</v>
      </c>
      <c r="BJ893" s="1" t="s">
        <v>30939</v>
      </c>
      <c r="BK893" s="1" t="s">
        <v>23365</v>
      </c>
      <c r="BL893" s="1" t="s">
        <v>30939</v>
      </c>
      <c r="BM893" s="1" t="s">
        <v>23365</v>
      </c>
      <c r="BN893" s="1" t="s">
        <v>30939</v>
      </c>
      <c r="BO893" s="1" t="s">
        <v>23365</v>
      </c>
      <c r="BQ893" s="1" t="s">
        <v>23365</v>
      </c>
      <c r="BS893" s="1" t="s">
        <v>23365</v>
      </c>
      <c r="BU893" s="1" t="s">
        <v>23365</v>
      </c>
      <c r="BV893" s="1" t="s">
        <v>30939</v>
      </c>
      <c r="BW893" s="1" t="s">
        <v>23365</v>
      </c>
      <c r="BX893" s="1" t="s">
        <v>30939</v>
      </c>
      <c r="BY893" s="1" t="s">
        <v>23365</v>
      </c>
      <c r="BZ893" s="1" t="s">
        <v>30939</v>
      </c>
      <c r="CA893" s="1" t="s">
        <v>23365</v>
      </c>
      <c r="CB893" s="1" t="s">
        <v>30939</v>
      </c>
      <c r="CD893" s="1" t="s">
        <v>23365</v>
      </c>
      <c r="CE893" s="1" t="s">
        <v>23365</v>
      </c>
      <c r="CF893" s="1" t="s">
        <v>23365</v>
      </c>
      <c r="CG893" s="1" t="s">
        <v>30939</v>
      </c>
      <c r="CH893" s="1" t="s">
        <v>23365</v>
      </c>
      <c r="CI893" s="1" t="s">
        <v>23365</v>
      </c>
      <c r="CJ893" s="1" t="s">
        <v>23365</v>
      </c>
      <c r="CK893" s="1" t="s">
        <v>30939</v>
      </c>
      <c r="CL893" s="1" t="s">
        <v>23365</v>
      </c>
      <c r="CM893" s="1" t="s">
        <v>30939</v>
      </c>
      <c r="CN893" s="1" t="s">
        <v>23365</v>
      </c>
      <c r="CO893" s="1" t="s">
        <v>23365</v>
      </c>
      <c r="CP893" s="1" t="s">
        <v>30939</v>
      </c>
      <c r="CQ893" s="1" t="s">
        <v>23365</v>
      </c>
      <c r="CR893" s="1" t="s">
        <v>30939</v>
      </c>
      <c r="CS893" s="1" t="s">
        <v>23365</v>
      </c>
      <c r="CT893" s="1" t="s">
        <v>30939</v>
      </c>
      <c r="CU893" s="1" t="s">
        <v>23365</v>
      </c>
      <c r="CV893" s="1" t="s">
        <v>23365</v>
      </c>
      <c r="CW893" s="1" t="s">
        <v>23232</v>
      </c>
      <c r="CX893" s="1" t="s">
        <v>30938</v>
      </c>
      <c r="CY893" s="1" t="s">
        <v>30938</v>
      </c>
      <c r="CZ893" s="1" t="s">
        <v>30938</v>
      </c>
      <c r="DA893" s="1" t="s">
        <v>23327</v>
      </c>
      <c r="DB893" s="1" t="s">
        <v>23365</v>
      </c>
      <c r="DC893" s="1" t="s">
        <v>23210</v>
      </c>
      <c r="DD893" s="1" t="s">
        <v>13476</v>
      </c>
      <c r="DE893" s="1" t="s">
        <v>24410</v>
      </c>
      <c r="DF893" s="1" t="s">
        <v>13477</v>
      </c>
      <c r="DG893" s="1" t="s">
        <v>23365</v>
      </c>
      <c r="DH893" s="1" t="s">
        <v>23224</v>
      </c>
      <c r="DI893" s="1" t="s">
        <v>23365</v>
      </c>
      <c r="DJ893" s="1" t="s">
        <v>23365</v>
      </c>
      <c r="DK893" s="1" t="s">
        <v>30938</v>
      </c>
      <c r="DL893" s="1" t="s">
        <v>13478</v>
      </c>
    </row>
    <row r="894" spans="1:116">
      <c r="A894" s="1">
        <f t="shared" si="45"/>
        <v>2</v>
      </c>
      <c r="B894" s="1" t="s">
        <v>13479</v>
      </c>
      <c r="C894" s="1" t="s">
        <v>13480</v>
      </c>
      <c r="D894" s="1" t="s">
        <v>13724</v>
      </c>
      <c r="E894" s="10">
        <v>352701000000000</v>
      </c>
      <c r="F894" s="1" t="s">
        <v>15133</v>
      </c>
      <c r="G894" s="1" t="s">
        <v>13481</v>
      </c>
      <c r="H894" s="1" t="s">
        <v>17130</v>
      </c>
      <c r="I894" s="1" t="s">
        <v>23319</v>
      </c>
      <c r="J894" s="1" t="s">
        <v>23320</v>
      </c>
      <c r="K894" s="1">
        <v>788825897</v>
      </c>
      <c r="L894" s="1" t="s">
        <v>30867</v>
      </c>
      <c r="M894" s="1" t="s">
        <v>23365</v>
      </c>
      <c r="N894" s="1" t="s">
        <v>30938</v>
      </c>
      <c r="O894" s="1" t="s">
        <v>30938</v>
      </c>
      <c r="P894" s="1">
        <v>253000</v>
      </c>
      <c r="Q894" s="1" t="s">
        <v>30938</v>
      </c>
      <c r="R894" s="1" t="s">
        <v>23365</v>
      </c>
      <c r="S894" s="1" t="s">
        <v>23365</v>
      </c>
      <c r="T894" s="1" t="s">
        <v>23365</v>
      </c>
      <c r="U894" s="1" t="s">
        <v>23365</v>
      </c>
      <c r="V894" s="1" t="s">
        <v>23365</v>
      </c>
      <c r="W894" s="1" t="s">
        <v>30939</v>
      </c>
      <c r="X894" s="1" t="s">
        <v>23365</v>
      </c>
      <c r="Y894" s="1">
        <v>250000</v>
      </c>
      <c r="Z894" s="1">
        <v>1</v>
      </c>
      <c r="AA894" s="1">
        <v>10</v>
      </c>
      <c r="AB894" s="1" t="s">
        <v>23365</v>
      </c>
      <c r="AC894" s="1" t="s">
        <v>23365</v>
      </c>
      <c r="AD894" s="1" t="s">
        <v>22408</v>
      </c>
      <c r="AE894" s="1" t="s">
        <v>23365</v>
      </c>
      <c r="AF894" s="1" t="s">
        <v>30938</v>
      </c>
      <c r="AG894" s="1" t="s">
        <v>13482</v>
      </c>
      <c r="AH894" s="1" t="s">
        <v>30939</v>
      </c>
      <c r="AI894" s="1" t="s">
        <v>23365</v>
      </c>
      <c r="AJ894" s="1" t="s">
        <v>23178</v>
      </c>
      <c r="AK894" s="1" t="s">
        <v>23365</v>
      </c>
      <c r="AL894" s="1" t="s">
        <v>23365</v>
      </c>
      <c r="AM894" s="1">
        <v>50000</v>
      </c>
      <c r="AN894" s="1">
        <f t="shared" si="46"/>
        <v>1</v>
      </c>
      <c r="AO894" s="1" t="s">
        <v>23365</v>
      </c>
      <c r="AP894" s="1">
        <f t="shared" si="47"/>
        <v>1</v>
      </c>
      <c r="AQ894" s="1">
        <v>200000</v>
      </c>
      <c r="AR894" s="1" t="s">
        <v>23365</v>
      </c>
      <c r="AS894" s="1" t="s">
        <v>23365</v>
      </c>
      <c r="AT894" s="1" t="s">
        <v>23365</v>
      </c>
      <c r="AU894" s="1" t="s">
        <v>23365</v>
      </c>
      <c r="AV894" s="1" t="s">
        <v>23365</v>
      </c>
      <c r="AW894" s="1" t="s">
        <v>23365</v>
      </c>
      <c r="AX894" s="1" t="s">
        <v>23365</v>
      </c>
      <c r="AY894" s="1" t="s">
        <v>23365</v>
      </c>
      <c r="AZ894" s="1" t="s">
        <v>23365</v>
      </c>
      <c r="BA894" s="1" t="s">
        <v>23365</v>
      </c>
      <c r="BB894" s="1" t="s">
        <v>23365</v>
      </c>
      <c r="BC894" s="1" t="s">
        <v>23365</v>
      </c>
      <c r="BD894" s="1" t="s">
        <v>23365</v>
      </c>
      <c r="BE894" s="1" t="s">
        <v>23365</v>
      </c>
      <c r="BF894" s="1" t="s">
        <v>30938</v>
      </c>
      <c r="BG894" s="1" t="s">
        <v>23365</v>
      </c>
      <c r="BH894" s="1" t="s">
        <v>23252</v>
      </c>
      <c r="BI894" s="1" t="s">
        <v>23365</v>
      </c>
      <c r="BJ894" s="1" t="s">
        <v>30939</v>
      </c>
      <c r="BK894" s="1" t="s">
        <v>23365</v>
      </c>
      <c r="BL894" s="1" t="s">
        <v>30939</v>
      </c>
      <c r="BM894" s="1" t="s">
        <v>23365</v>
      </c>
      <c r="BN894" s="1" t="s">
        <v>30939</v>
      </c>
      <c r="BO894" s="1" t="s">
        <v>23365</v>
      </c>
      <c r="BQ894" s="1" t="s">
        <v>23365</v>
      </c>
      <c r="BS894" s="1" t="s">
        <v>23365</v>
      </c>
      <c r="BU894" s="1" t="s">
        <v>23365</v>
      </c>
      <c r="BV894" s="1" t="s">
        <v>30939</v>
      </c>
      <c r="BW894" s="1" t="s">
        <v>23365</v>
      </c>
      <c r="BX894" s="1" t="s">
        <v>30939</v>
      </c>
      <c r="BY894" s="1" t="s">
        <v>23365</v>
      </c>
      <c r="BZ894" s="1" t="s">
        <v>30939</v>
      </c>
      <c r="CA894" s="1" t="s">
        <v>23365</v>
      </c>
      <c r="CB894" s="1" t="s">
        <v>30939</v>
      </c>
      <c r="CD894" s="1" t="s">
        <v>23365</v>
      </c>
      <c r="CE894" s="1" t="s">
        <v>23365</v>
      </c>
      <c r="CF894" s="1" t="s">
        <v>23365</v>
      </c>
      <c r="CG894" s="1" t="s">
        <v>30939</v>
      </c>
      <c r="CH894" s="1" t="s">
        <v>23365</v>
      </c>
      <c r="CI894" s="1" t="s">
        <v>23365</v>
      </c>
      <c r="CJ894" s="1" t="s">
        <v>23365</v>
      </c>
      <c r="CK894" s="1" t="s">
        <v>30939</v>
      </c>
      <c r="CL894" s="1" t="s">
        <v>23365</v>
      </c>
      <c r="CM894" s="1" t="s">
        <v>30939</v>
      </c>
      <c r="CN894" s="1" t="s">
        <v>23365</v>
      </c>
      <c r="CO894" s="1" t="s">
        <v>23365</v>
      </c>
      <c r="CP894" s="1" t="s">
        <v>30939</v>
      </c>
      <c r="CQ894" s="1" t="s">
        <v>23365</v>
      </c>
      <c r="CR894" s="1" t="s">
        <v>30939</v>
      </c>
      <c r="CS894" s="1" t="s">
        <v>23365</v>
      </c>
      <c r="CT894" s="1" t="s">
        <v>30939</v>
      </c>
      <c r="CU894" s="1" t="s">
        <v>23365</v>
      </c>
      <c r="CV894" s="1" t="s">
        <v>23365</v>
      </c>
      <c r="CW894" s="1" t="s">
        <v>23232</v>
      </c>
      <c r="CX894" s="1" t="s">
        <v>30938</v>
      </c>
      <c r="CY894" s="1" t="s">
        <v>30938</v>
      </c>
      <c r="CZ894" s="1" t="s">
        <v>30938</v>
      </c>
      <c r="DA894" s="1" t="s">
        <v>23327</v>
      </c>
      <c r="DB894" s="1" t="s">
        <v>23365</v>
      </c>
      <c r="DC894" s="1" t="s">
        <v>23210</v>
      </c>
      <c r="DD894" s="1" t="s">
        <v>13754</v>
      </c>
      <c r="DE894" s="1" t="s">
        <v>24410</v>
      </c>
      <c r="DF894" s="1" t="s">
        <v>13483</v>
      </c>
      <c r="DG894" s="1" t="s">
        <v>23365</v>
      </c>
      <c r="DH894" s="1" t="s">
        <v>17015</v>
      </c>
      <c r="DI894" s="1" t="s">
        <v>23365</v>
      </c>
      <c r="DJ894" s="1" t="s">
        <v>23365</v>
      </c>
      <c r="DK894" s="1" t="s">
        <v>30938</v>
      </c>
      <c r="DL894" s="1" t="s">
        <v>13484</v>
      </c>
    </row>
    <row r="895" spans="1:116">
      <c r="A895" s="1">
        <f t="shared" si="45"/>
        <v>2</v>
      </c>
      <c r="B895" s="1" t="s">
        <v>13485</v>
      </c>
      <c r="C895" s="1" t="s">
        <v>13486</v>
      </c>
      <c r="D895" s="1" t="s">
        <v>13724</v>
      </c>
      <c r="E895" s="10">
        <v>352701000000000</v>
      </c>
      <c r="F895" s="1" t="s">
        <v>15244</v>
      </c>
      <c r="G895" s="1" t="s">
        <v>13487</v>
      </c>
      <c r="H895" s="1" t="s">
        <v>17130</v>
      </c>
      <c r="I895" s="1" t="s">
        <v>23319</v>
      </c>
      <c r="J895" s="1" t="s">
        <v>23320</v>
      </c>
      <c r="K895" s="1">
        <v>788825986</v>
      </c>
      <c r="L895" s="1" t="s">
        <v>30867</v>
      </c>
      <c r="M895" s="1" t="s">
        <v>23365</v>
      </c>
      <c r="N895" s="1" t="s">
        <v>30938</v>
      </c>
      <c r="O895" s="1" t="s">
        <v>30938</v>
      </c>
      <c r="P895" s="1">
        <v>253000</v>
      </c>
      <c r="Q895" s="1" t="s">
        <v>30938</v>
      </c>
      <c r="R895" s="1" t="s">
        <v>23365</v>
      </c>
      <c r="S895" s="1" t="s">
        <v>23365</v>
      </c>
      <c r="T895" s="1" t="s">
        <v>23365</v>
      </c>
      <c r="U895" s="1" t="s">
        <v>23365</v>
      </c>
      <c r="V895" s="1" t="s">
        <v>23365</v>
      </c>
      <c r="W895" s="1" t="s">
        <v>30939</v>
      </c>
      <c r="X895" s="1" t="s">
        <v>23365</v>
      </c>
      <c r="Y895" s="1">
        <v>250000</v>
      </c>
      <c r="Z895" s="1">
        <v>1</v>
      </c>
      <c r="AA895" s="1">
        <v>2</v>
      </c>
      <c r="AB895" s="1" t="s">
        <v>23365</v>
      </c>
      <c r="AC895" s="1" t="s">
        <v>23365</v>
      </c>
      <c r="AD895" s="1" t="s">
        <v>23147</v>
      </c>
      <c r="AE895" s="1" t="s">
        <v>23365</v>
      </c>
      <c r="AF895" s="1" t="s">
        <v>30938</v>
      </c>
      <c r="AG895" s="1" t="s">
        <v>23168</v>
      </c>
      <c r="AH895" s="1" t="s">
        <v>30939</v>
      </c>
      <c r="AI895" s="1" t="s">
        <v>23365</v>
      </c>
      <c r="AJ895" s="1" t="s">
        <v>23231</v>
      </c>
      <c r="AK895" s="1" t="s">
        <v>23365</v>
      </c>
      <c r="AL895" s="1" t="s">
        <v>23365</v>
      </c>
      <c r="AM895" s="1" t="s">
        <v>23365</v>
      </c>
      <c r="AN895" s="1">
        <f t="shared" si="46"/>
        <v>0</v>
      </c>
      <c r="AO895" s="1" t="s">
        <v>23365</v>
      </c>
      <c r="AP895" s="1">
        <f t="shared" si="47"/>
        <v>0</v>
      </c>
      <c r="AQ895" s="1">
        <v>250000</v>
      </c>
      <c r="AR895" s="1" t="s">
        <v>23365</v>
      </c>
      <c r="AS895" s="1" t="s">
        <v>23365</v>
      </c>
      <c r="AT895" s="1" t="s">
        <v>23365</v>
      </c>
      <c r="AU895" s="1" t="s">
        <v>23365</v>
      </c>
      <c r="AV895" s="1" t="s">
        <v>23365</v>
      </c>
      <c r="AW895" s="1" t="s">
        <v>23365</v>
      </c>
      <c r="AX895" s="1" t="s">
        <v>23365</v>
      </c>
      <c r="AY895" s="1" t="s">
        <v>23365</v>
      </c>
      <c r="AZ895" s="1" t="s">
        <v>23365</v>
      </c>
      <c r="BA895" s="1" t="s">
        <v>23365</v>
      </c>
      <c r="BB895" s="1" t="s">
        <v>23365</v>
      </c>
      <c r="BC895" s="1" t="s">
        <v>23365</v>
      </c>
      <c r="BD895" s="1" t="s">
        <v>23365</v>
      </c>
      <c r="BE895" s="1" t="s">
        <v>23365</v>
      </c>
      <c r="BF895" s="1" t="s">
        <v>30938</v>
      </c>
      <c r="BG895" s="1" t="s">
        <v>23365</v>
      </c>
      <c r="BH895" s="1" t="s">
        <v>23252</v>
      </c>
      <c r="BI895" s="1" t="s">
        <v>23365</v>
      </c>
      <c r="BJ895" s="1" t="s">
        <v>30939</v>
      </c>
      <c r="BK895" s="1" t="s">
        <v>23365</v>
      </c>
      <c r="BL895" s="1" t="s">
        <v>30939</v>
      </c>
      <c r="BM895" s="1" t="s">
        <v>23365</v>
      </c>
      <c r="BN895" s="1" t="s">
        <v>30939</v>
      </c>
      <c r="BO895" s="1" t="s">
        <v>23365</v>
      </c>
      <c r="BQ895" s="1" t="s">
        <v>23365</v>
      </c>
      <c r="BS895" s="1" t="s">
        <v>23365</v>
      </c>
      <c r="BU895" s="1" t="s">
        <v>23365</v>
      </c>
      <c r="BV895" s="1" t="s">
        <v>30939</v>
      </c>
      <c r="BW895" s="1" t="s">
        <v>23365</v>
      </c>
      <c r="BX895" s="1" t="s">
        <v>30939</v>
      </c>
      <c r="BY895" s="1" t="s">
        <v>23365</v>
      </c>
      <c r="BZ895" s="1" t="s">
        <v>30939</v>
      </c>
      <c r="CA895" s="1" t="s">
        <v>23365</v>
      </c>
      <c r="CB895" s="1" t="s">
        <v>30939</v>
      </c>
      <c r="CD895" s="1" t="s">
        <v>23365</v>
      </c>
      <c r="CE895" s="1" t="s">
        <v>23365</v>
      </c>
      <c r="CF895" s="1" t="s">
        <v>23365</v>
      </c>
      <c r="CG895" s="1" t="s">
        <v>30939</v>
      </c>
      <c r="CH895" s="1" t="s">
        <v>23365</v>
      </c>
      <c r="CI895" s="1" t="s">
        <v>23365</v>
      </c>
      <c r="CJ895" s="1" t="s">
        <v>23365</v>
      </c>
      <c r="CK895" s="1" t="s">
        <v>30939</v>
      </c>
      <c r="CL895" s="1" t="s">
        <v>23365</v>
      </c>
      <c r="CM895" s="1" t="s">
        <v>30939</v>
      </c>
      <c r="CN895" s="1" t="s">
        <v>23365</v>
      </c>
      <c r="CO895" s="1" t="s">
        <v>23365</v>
      </c>
      <c r="CP895" s="1" t="s">
        <v>30939</v>
      </c>
      <c r="CQ895" s="1" t="s">
        <v>23365</v>
      </c>
      <c r="CR895" s="1" t="s">
        <v>30939</v>
      </c>
      <c r="CS895" s="1" t="s">
        <v>23365</v>
      </c>
      <c r="CT895" s="1" t="s">
        <v>30939</v>
      </c>
      <c r="CU895" s="1" t="s">
        <v>23365</v>
      </c>
      <c r="CV895" s="1" t="s">
        <v>23365</v>
      </c>
      <c r="CW895" s="1" t="s">
        <v>23232</v>
      </c>
      <c r="CX895" s="1" t="s">
        <v>30938</v>
      </c>
      <c r="CY895" s="1" t="s">
        <v>30938</v>
      </c>
      <c r="CZ895" s="1" t="s">
        <v>30938</v>
      </c>
      <c r="DA895" s="1" t="s">
        <v>23327</v>
      </c>
      <c r="DB895" s="1" t="s">
        <v>23365</v>
      </c>
      <c r="DC895" s="1" t="s">
        <v>23210</v>
      </c>
      <c r="DD895" s="1" t="s">
        <v>13488</v>
      </c>
      <c r="DE895" s="1" t="s">
        <v>24410</v>
      </c>
      <c r="DF895" s="1" t="s">
        <v>13755</v>
      </c>
      <c r="DG895" s="1" t="s">
        <v>23365</v>
      </c>
      <c r="DH895" s="1" t="s">
        <v>23224</v>
      </c>
      <c r="DI895" s="1" t="s">
        <v>23365</v>
      </c>
      <c r="DJ895" s="1" t="s">
        <v>23365</v>
      </c>
      <c r="DK895" s="1" t="s">
        <v>30938</v>
      </c>
      <c r="DL895" s="1" t="s">
        <v>13489</v>
      </c>
    </row>
    <row r="896" spans="1:116">
      <c r="A896" s="1">
        <f t="shared" si="45"/>
        <v>2</v>
      </c>
      <c r="B896" s="1" t="s">
        <v>13490</v>
      </c>
      <c r="C896" s="1" t="s">
        <v>13491</v>
      </c>
      <c r="D896" s="1" t="s">
        <v>13724</v>
      </c>
      <c r="E896" s="10">
        <v>352701000000000</v>
      </c>
      <c r="F896" s="1" t="s">
        <v>15635</v>
      </c>
      <c r="G896" s="1" t="s">
        <v>13492</v>
      </c>
      <c r="H896" s="1" t="s">
        <v>17130</v>
      </c>
      <c r="I896" s="1" t="s">
        <v>23319</v>
      </c>
      <c r="J896" s="1" t="s">
        <v>23320</v>
      </c>
      <c r="K896" s="1">
        <v>788825766</v>
      </c>
      <c r="L896" s="1" t="s">
        <v>30867</v>
      </c>
      <c r="M896" s="1" t="s">
        <v>23365</v>
      </c>
      <c r="N896" s="1" t="s">
        <v>30938</v>
      </c>
      <c r="O896" s="1" t="s">
        <v>30938</v>
      </c>
      <c r="P896" s="1">
        <v>253000</v>
      </c>
      <c r="Q896" s="1" t="s">
        <v>30938</v>
      </c>
      <c r="R896" s="1" t="s">
        <v>23365</v>
      </c>
      <c r="S896" s="1" t="s">
        <v>23365</v>
      </c>
      <c r="T896" s="1" t="s">
        <v>23365</v>
      </c>
      <c r="U896" s="1" t="s">
        <v>23365</v>
      </c>
      <c r="V896" s="1" t="s">
        <v>23365</v>
      </c>
      <c r="W896" s="1" t="s">
        <v>30939</v>
      </c>
      <c r="X896" s="1" t="s">
        <v>23365</v>
      </c>
      <c r="Y896" s="1">
        <v>250000</v>
      </c>
      <c r="Z896" s="1">
        <v>1</v>
      </c>
      <c r="AA896" s="1">
        <v>6</v>
      </c>
      <c r="AB896" s="1" t="s">
        <v>23365</v>
      </c>
      <c r="AC896" s="1" t="s">
        <v>23365</v>
      </c>
      <c r="AD896" s="1" t="s">
        <v>23147</v>
      </c>
      <c r="AE896" s="1" t="s">
        <v>23365</v>
      </c>
      <c r="AF896" s="1" t="s">
        <v>30938</v>
      </c>
      <c r="AG896" s="1" t="s">
        <v>13783</v>
      </c>
      <c r="AH896" s="1" t="s">
        <v>30939</v>
      </c>
      <c r="AI896" s="1" t="s">
        <v>23365</v>
      </c>
      <c r="AJ896" s="1" t="s">
        <v>22090</v>
      </c>
      <c r="AK896" s="1" t="s">
        <v>23365</v>
      </c>
      <c r="AL896" s="1" t="s">
        <v>23365</v>
      </c>
      <c r="AM896" s="1" t="s">
        <v>23365</v>
      </c>
      <c r="AN896" s="1">
        <f t="shared" si="46"/>
        <v>0</v>
      </c>
      <c r="AO896" s="1" t="s">
        <v>23365</v>
      </c>
      <c r="AP896" s="1">
        <f t="shared" si="47"/>
        <v>0</v>
      </c>
      <c r="AQ896" s="1">
        <v>200000</v>
      </c>
      <c r="AR896" s="1" t="s">
        <v>23365</v>
      </c>
      <c r="AS896" s="1">
        <v>50000</v>
      </c>
      <c r="AT896" s="1" t="s">
        <v>23365</v>
      </c>
      <c r="AU896" s="1" t="s">
        <v>23365</v>
      </c>
      <c r="AV896" s="1" t="s">
        <v>23365</v>
      </c>
      <c r="AW896" s="1" t="s">
        <v>23365</v>
      </c>
      <c r="AX896" s="1" t="s">
        <v>23365</v>
      </c>
      <c r="AY896" s="1" t="s">
        <v>23365</v>
      </c>
      <c r="AZ896" s="1" t="s">
        <v>23365</v>
      </c>
      <c r="BA896" s="1" t="s">
        <v>23365</v>
      </c>
      <c r="BB896" s="1" t="s">
        <v>23365</v>
      </c>
      <c r="BC896" s="1" t="s">
        <v>23365</v>
      </c>
      <c r="BD896" s="1" t="s">
        <v>23365</v>
      </c>
      <c r="BE896" s="1" t="s">
        <v>23365</v>
      </c>
      <c r="BF896" s="1" t="s">
        <v>30938</v>
      </c>
      <c r="BG896" s="1" t="s">
        <v>23365</v>
      </c>
      <c r="BH896" s="1" t="s">
        <v>23252</v>
      </c>
      <c r="BI896" s="1" t="s">
        <v>23365</v>
      </c>
      <c r="BJ896" s="1" t="s">
        <v>30939</v>
      </c>
      <c r="BK896" s="1" t="s">
        <v>23365</v>
      </c>
      <c r="BL896" s="1" t="s">
        <v>30939</v>
      </c>
      <c r="BM896" s="1" t="s">
        <v>23365</v>
      </c>
      <c r="BN896" s="1" t="s">
        <v>30939</v>
      </c>
      <c r="BO896" s="1" t="s">
        <v>23365</v>
      </c>
      <c r="BQ896" s="1" t="s">
        <v>23365</v>
      </c>
      <c r="BS896" s="1" t="s">
        <v>23365</v>
      </c>
      <c r="BU896" s="1" t="s">
        <v>23365</v>
      </c>
      <c r="BV896" s="1" t="s">
        <v>30939</v>
      </c>
      <c r="BW896" s="1" t="s">
        <v>23365</v>
      </c>
      <c r="BX896" s="1" t="s">
        <v>30939</v>
      </c>
      <c r="BY896" s="1" t="s">
        <v>23365</v>
      </c>
      <c r="BZ896" s="1" t="s">
        <v>30939</v>
      </c>
      <c r="CA896" s="1" t="s">
        <v>23365</v>
      </c>
      <c r="CB896" s="1" t="s">
        <v>30939</v>
      </c>
      <c r="CD896" s="1" t="s">
        <v>23365</v>
      </c>
      <c r="CE896" s="1" t="s">
        <v>23365</v>
      </c>
      <c r="CF896" s="1" t="s">
        <v>23365</v>
      </c>
      <c r="CG896" s="1" t="s">
        <v>30939</v>
      </c>
      <c r="CH896" s="1" t="s">
        <v>23365</v>
      </c>
      <c r="CI896" s="1" t="s">
        <v>23365</v>
      </c>
      <c r="CJ896" s="1" t="s">
        <v>23365</v>
      </c>
      <c r="CK896" s="1" t="s">
        <v>30939</v>
      </c>
      <c r="CL896" s="1" t="s">
        <v>23365</v>
      </c>
      <c r="CM896" s="1" t="s">
        <v>30939</v>
      </c>
      <c r="CN896" s="1" t="s">
        <v>23365</v>
      </c>
      <c r="CO896" s="1" t="s">
        <v>23365</v>
      </c>
      <c r="CP896" s="1" t="s">
        <v>30939</v>
      </c>
      <c r="CQ896" s="1" t="s">
        <v>23365</v>
      </c>
      <c r="CR896" s="1" t="s">
        <v>30939</v>
      </c>
      <c r="CS896" s="1" t="s">
        <v>23365</v>
      </c>
      <c r="CT896" s="1" t="s">
        <v>30939</v>
      </c>
      <c r="CU896" s="1" t="s">
        <v>23365</v>
      </c>
      <c r="CV896" s="1" t="s">
        <v>23365</v>
      </c>
      <c r="CW896" s="1" t="s">
        <v>23232</v>
      </c>
      <c r="CX896" s="1" t="s">
        <v>30938</v>
      </c>
      <c r="CY896" s="1" t="s">
        <v>30938</v>
      </c>
      <c r="CZ896" s="1" t="s">
        <v>30938</v>
      </c>
      <c r="DA896" s="1" t="s">
        <v>23327</v>
      </c>
      <c r="DB896" s="1" t="s">
        <v>23365</v>
      </c>
      <c r="DC896" s="1" t="s">
        <v>23210</v>
      </c>
      <c r="DD896" s="1" t="s">
        <v>22309</v>
      </c>
      <c r="DE896" s="1" t="s">
        <v>24410</v>
      </c>
      <c r="DF896" s="1" t="s">
        <v>13493</v>
      </c>
      <c r="DG896" s="1" t="s">
        <v>23365</v>
      </c>
      <c r="DH896" s="1" t="s">
        <v>23224</v>
      </c>
      <c r="DI896" s="1" t="s">
        <v>23365</v>
      </c>
      <c r="DJ896" s="1" t="s">
        <v>23365</v>
      </c>
      <c r="DK896" s="1" t="s">
        <v>30938</v>
      </c>
      <c r="DL896" s="1" t="s">
        <v>13494</v>
      </c>
    </row>
    <row r="897" spans="1:116">
      <c r="A897" s="1">
        <f t="shared" si="45"/>
        <v>2</v>
      </c>
      <c r="B897" s="1" t="s">
        <v>13495</v>
      </c>
      <c r="C897" s="1" t="s">
        <v>13496</v>
      </c>
      <c r="D897" s="1" t="s">
        <v>13724</v>
      </c>
      <c r="E897" s="10">
        <v>352701000000000</v>
      </c>
      <c r="F897" s="1" t="s">
        <v>17044</v>
      </c>
      <c r="G897" s="1" t="s">
        <v>13497</v>
      </c>
      <c r="H897" s="1" t="s">
        <v>17130</v>
      </c>
      <c r="I897" s="1" t="s">
        <v>23319</v>
      </c>
      <c r="J897" s="1" t="s">
        <v>23320</v>
      </c>
      <c r="K897" s="1">
        <v>783704949</v>
      </c>
      <c r="L897" s="1" t="s">
        <v>30867</v>
      </c>
      <c r="M897" s="1" t="s">
        <v>23365</v>
      </c>
      <c r="N897" s="1" t="s">
        <v>30938</v>
      </c>
      <c r="O897" s="1" t="s">
        <v>30938</v>
      </c>
      <c r="P897" s="1">
        <v>253000</v>
      </c>
      <c r="Q897" s="1" t="s">
        <v>30938</v>
      </c>
      <c r="R897" s="1" t="s">
        <v>23365</v>
      </c>
      <c r="S897" s="1" t="s">
        <v>23365</v>
      </c>
      <c r="T897" s="1" t="s">
        <v>23365</v>
      </c>
      <c r="U897" s="1" t="s">
        <v>23365</v>
      </c>
      <c r="V897" s="1" t="s">
        <v>23365</v>
      </c>
      <c r="W897" s="1" t="s">
        <v>30939</v>
      </c>
      <c r="X897" s="1" t="s">
        <v>23365</v>
      </c>
      <c r="Y897" s="1">
        <v>250000</v>
      </c>
      <c r="Z897" s="1">
        <v>1</v>
      </c>
      <c r="AA897" s="1">
        <v>10</v>
      </c>
      <c r="AB897" s="1" t="s">
        <v>23365</v>
      </c>
      <c r="AC897" s="1" t="s">
        <v>23365</v>
      </c>
      <c r="AD897" s="1" t="s">
        <v>23241</v>
      </c>
      <c r="AE897" s="1" t="s">
        <v>23365</v>
      </c>
      <c r="AF897" s="1" t="s">
        <v>30938</v>
      </c>
      <c r="AG897" s="1" t="s">
        <v>13498</v>
      </c>
      <c r="AH897" s="1" t="s">
        <v>30939</v>
      </c>
      <c r="AI897" s="1" t="s">
        <v>23365</v>
      </c>
      <c r="AJ897" s="1" t="s">
        <v>22453</v>
      </c>
      <c r="AK897" s="1" t="s">
        <v>23365</v>
      </c>
      <c r="AL897" s="1" t="s">
        <v>23365</v>
      </c>
      <c r="AM897" s="1" t="s">
        <v>23365</v>
      </c>
      <c r="AN897" s="1">
        <f t="shared" si="46"/>
        <v>0</v>
      </c>
      <c r="AO897" s="1" t="s">
        <v>23365</v>
      </c>
      <c r="AP897" s="1">
        <f t="shared" si="47"/>
        <v>0</v>
      </c>
      <c r="AQ897" s="1">
        <v>150000</v>
      </c>
      <c r="AR897" s="1" t="s">
        <v>23365</v>
      </c>
      <c r="AS897" s="1" t="s">
        <v>23365</v>
      </c>
      <c r="AT897" s="1" t="s">
        <v>23365</v>
      </c>
      <c r="AU897" s="1" t="s">
        <v>23365</v>
      </c>
      <c r="AV897" s="1" t="s">
        <v>23365</v>
      </c>
      <c r="AW897" s="1">
        <v>100000</v>
      </c>
      <c r="AX897" s="1" t="s">
        <v>23365</v>
      </c>
      <c r="AY897" s="1" t="s">
        <v>23365</v>
      </c>
      <c r="AZ897" s="1" t="s">
        <v>23365</v>
      </c>
      <c r="BA897" s="1" t="s">
        <v>23365</v>
      </c>
      <c r="BB897" s="1" t="s">
        <v>23365</v>
      </c>
      <c r="BC897" s="1" t="s">
        <v>23365</v>
      </c>
      <c r="BD897" s="1" t="s">
        <v>23365</v>
      </c>
      <c r="BE897" s="1" t="s">
        <v>23365</v>
      </c>
      <c r="BF897" s="1" t="s">
        <v>30938</v>
      </c>
      <c r="BG897" s="1" t="s">
        <v>23365</v>
      </c>
      <c r="BH897" s="1" t="s">
        <v>23252</v>
      </c>
      <c r="BI897" s="1" t="s">
        <v>23365</v>
      </c>
      <c r="BJ897" s="1" t="s">
        <v>30939</v>
      </c>
      <c r="BK897" s="1" t="s">
        <v>23365</v>
      </c>
      <c r="BL897" s="1" t="s">
        <v>30939</v>
      </c>
      <c r="BM897" s="1" t="s">
        <v>23365</v>
      </c>
      <c r="BN897" s="1" t="s">
        <v>30939</v>
      </c>
      <c r="BO897" s="1" t="s">
        <v>23365</v>
      </c>
      <c r="BQ897" s="1" t="s">
        <v>23365</v>
      </c>
      <c r="BS897" s="1" t="s">
        <v>23365</v>
      </c>
      <c r="BU897" s="1" t="s">
        <v>23365</v>
      </c>
      <c r="BV897" s="1" t="s">
        <v>30939</v>
      </c>
      <c r="BW897" s="1" t="s">
        <v>23365</v>
      </c>
      <c r="BX897" s="1" t="s">
        <v>30939</v>
      </c>
      <c r="BY897" s="1" t="s">
        <v>23365</v>
      </c>
      <c r="BZ897" s="1" t="s">
        <v>30939</v>
      </c>
      <c r="CA897" s="1" t="s">
        <v>23365</v>
      </c>
      <c r="CB897" s="1" t="s">
        <v>30939</v>
      </c>
      <c r="CD897" s="1" t="s">
        <v>23365</v>
      </c>
      <c r="CE897" s="1" t="s">
        <v>23365</v>
      </c>
      <c r="CF897" s="1" t="s">
        <v>23365</v>
      </c>
      <c r="CG897" s="1" t="s">
        <v>30939</v>
      </c>
      <c r="CH897" s="1" t="s">
        <v>23365</v>
      </c>
      <c r="CI897" s="1" t="s">
        <v>23365</v>
      </c>
      <c r="CJ897" s="1" t="s">
        <v>23365</v>
      </c>
      <c r="CK897" s="1" t="s">
        <v>30939</v>
      </c>
      <c r="CL897" s="1" t="s">
        <v>23365</v>
      </c>
      <c r="CM897" s="1" t="s">
        <v>30939</v>
      </c>
      <c r="CN897" s="1" t="s">
        <v>23365</v>
      </c>
      <c r="CO897" s="1" t="s">
        <v>23365</v>
      </c>
      <c r="CP897" s="1" t="s">
        <v>30939</v>
      </c>
      <c r="CQ897" s="1" t="s">
        <v>23365</v>
      </c>
      <c r="CR897" s="1" t="s">
        <v>30939</v>
      </c>
      <c r="CS897" s="1" t="s">
        <v>23365</v>
      </c>
      <c r="CT897" s="1" t="s">
        <v>30939</v>
      </c>
      <c r="CU897" s="1" t="s">
        <v>23365</v>
      </c>
      <c r="CV897" s="1" t="s">
        <v>23365</v>
      </c>
      <c r="CW897" s="1" t="s">
        <v>23326</v>
      </c>
      <c r="CX897" s="1" t="s">
        <v>30938</v>
      </c>
      <c r="CY897" s="1" t="s">
        <v>30938</v>
      </c>
      <c r="CZ897" s="1" t="s">
        <v>30938</v>
      </c>
      <c r="DA897" s="1" t="s">
        <v>23327</v>
      </c>
      <c r="DB897" s="1" t="s">
        <v>23365</v>
      </c>
      <c r="DC897" s="1" t="s">
        <v>23210</v>
      </c>
      <c r="DD897" s="1" t="s">
        <v>13499</v>
      </c>
      <c r="DE897" s="1" t="s">
        <v>24410</v>
      </c>
      <c r="DF897" s="1" t="s">
        <v>13500</v>
      </c>
      <c r="DG897" s="1" t="s">
        <v>23365</v>
      </c>
      <c r="DH897" s="1" t="s">
        <v>23224</v>
      </c>
      <c r="DI897" s="1" t="s">
        <v>23365</v>
      </c>
      <c r="DJ897" s="1" t="s">
        <v>23365</v>
      </c>
      <c r="DK897" s="1" t="s">
        <v>30938</v>
      </c>
      <c r="DL897" s="1" t="s">
        <v>13403</v>
      </c>
    </row>
    <row r="898" spans="1:116">
      <c r="A898" s="1">
        <f t="shared" si="45"/>
        <v>1</v>
      </c>
      <c r="B898" s="1" t="s">
        <v>13404</v>
      </c>
      <c r="C898" s="1" t="s">
        <v>13405</v>
      </c>
      <c r="D898" s="1" t="s">
        <v>13724</v>
      </c>
      <c r="E898" s="10">
        <v>352701000000000</v>
      </c>
      <c r="F898" s="1" t="s">
        <v>13406</v>
      </c>
      <c r="G898" s="1" t="s">
        <v>13407</v>
      </c>
      <c r="H898" s="1" t="s">
        <v>17130</v>
      </c>
      <c r="I898" s="1" t="s">
        <v>23319</v>
      </c>
      <c r="J898" s="1" t="s">
        <v>23320</v>
      </c>
      <c r="K898" s="1">
        <v>788825989</v>
      </c>
      <c r="L898" s="1" t="s">
        <v>30867</v>
      </c>
      <c r="M898" s="1" t="s">
        <v>23365</v>
      </c>
      <c r="N898" s="1" t="s">
        <v>30938</v>
      </c>
      <c r="O898" s="1" t="s">
        <v>30938</v>
      </c>
      <c r="P898" s="1">
        <v>253000</v>
      </c>
      <c r="Q898" s="1" t="s">
        <v>30938</v>
      </c>
      <c r="R898" s="1" t="s">
        <v>23365</v>
      </c>
      <c r="S898" s="1" t="s">
        <v>23365</v>
      </c>
      <c r="T898" s="1" t="s">
        <v>23365</v>
      </c>
      <c r="U898" s="1" t="s">
        <v>23365</v>
      </c>
      <c r="V898" s="1" t="s">
        <v>23365</v>
      </c>
      <c r="W898" s="1" t="s">
        <v>30939</v>
      </c>
      <c r="X898" s="1" t="s">
        <v>23365</v>
      </c>
      <c r="Y898" s="1">
        <v>250000</v>
      </c>
      <c r="Z898" s="1">
        <v>1</v>
      </c>
      <c r="AA898" s="1">
        <v>5</v>
      </c>
      <c r="AB898" s="1" t="s">
        <v>23365</v>
      </c>
      <c r="AC898" s="1" t="s">
        <v>23365</v>
      </c>
      <c r="AD898" s="1" t="s">
        <v>23147</v>
      </c>
      <c r="AE898" s="1" t="s">
        <v>23365</v>
      </c>
      <c r="AF898" s="1" t="s">
        <v>30938</v>
      </c>
      <c r="AG898" s="1" t="s">
        <v>13408</v>
      </c>
      <c r="AH898" s="1" t="s">
        <v>30939</v>
      </c>
      <c r="AI898" s="1" t="s">
        <v>23365</v>
      </c>
      <c r="AJ898" s="1" t="s">
        <v>23231</v>
      </c>
      <c r="AK898" s="1" t="s">
        <v>23365</v>
      </c>
      <c r="AL898" s="1" t="s">
        <v>23365</v>
      </c>
      <c r="AM898" s="1" t="s">
        <v>23365</v>
      </c>
      <c r="AN898" s="1">
        <f t="shared" si="46"/>
        <v>0</v>
      </c>
      <c r="AO898" s="1" t="s">
        <v>23365</v>
      </c>
      <c r="AP898" s="1">
        <f t="shared" si="47"/>
        <v>0</v>
      </c>
      <c r="AQ898" s="1">
        <v>250000</v>
      </c>
      <c r="AR898" s="1" t="s">
        <v>23365</v>
      </c>
      <c r="AS898" s="1" t="s">
        <v>23365</v>
      </c>
      <c r="AT898" s="1" t="s">
        <v>23365</v>
      </c>
      <c r="AU898" s="1" t="s">
        <v>23365</v>
      </c>
      <c r="AV898" s="1" t="s">
        <v>23365</v>
      </c>
      <c r="AW898" s="1" t="s">
        <v>23365</v>
      </c>
      <c r="AX898" s="1" t="s">
        <v>23365</v>
      </c>
      <c r="AY898" s="1" t="s">
        <v>23365</v>
      </c>
      <c r="AZ898" s="1" t="s">
        <v>23365</v>
      </c>
      <c r="BA898" s="1" t="s">
        <v>23365</v>
      </c>
      <c r="BB898" s="1" t="s">
        <v>23365</v>
      </c>
      <c r="BC898" s="1" t="s">
        <v>23365</v>
      </c>
      <c r="BD898" s="1" t="s">
        <v>23365</v>
      </c>
      <c r="BE898" s="1" t="s">
        <v>23365</v>
      </c>
      <c r="BF898" s="1" t="s">
        <v>30938</v>
      </c>
      <c r="BG898" s="1" t="s">
        <v>23365</v>
      </c>
      <c r="BH898" s="1" t="s">
        <v>23252</v>
      </c>
      <c r="BI898" s="1" t="s">
        <v>23365</v>
      </c>
      <c r="BJ898" s="1" t="s">
        <v>30939</v>
      </c>
      <c r="BK898" s="1" t="s">
        <v>23365</v>
      </c>
      <c r="BL898" s="1" t="s">
        <v>30939</v>
      </c>
      <c r="BM898" s="1" t="s">
        <v>23365</v>
      </c>
      <c r="BN898" s="1" t="s">
        <v>30939</v>
      </c>
      <c r="BO898" s="1" t="s">
        <v>23365</v>
      </c>
      <c r="BQ898" s="1" t="s">
        <v>23365</v>
      </c>
      <c r="BS898" s="1" t="s">
        <v>23365</v>
      </c>
      <c r="BU898" s="1" t="s">
        <v>23365</v>
      </c>
      <c r="BV898" s="1" t="s">
        <v>30939</v>
      </c>
      <c r="BW898" s="1" t="s">
        <v>23365</v>
      </c>
      <c r="BX898" s="1" t="s">
        <v>30939</v>
      </c>
      <c r="BY898" s="1" t="s">
        <v>23365</v>
      </c>
      <c r="BZ898" s="1" t="s">
        <v>30939</v>
      </c>
      <c r="CA898" s="1" t="s">
        <v>23365</v>
      </c>
      <c r="CB898" s="1" t="s">
        <v>30939</v>
      </c>
      <c r="CD898" s="1" t="s">
        <v>23365</v>
      </c>
      <c r="CE898" s="1" t="s">
        <v>23365</v>
      </c>
      <c r="CF898" s="1" t="s">
        <v>23365</v>
      </c>
      <c r="CG898" s="1" t="s">
        <v>30939</v>
      </c>
      <c r="CH898" s="1" t="s">
        <v>23365</v>
      </c>
      <c r="CI898" s="1" t="s">
        <v>23365</v>
      </c>
      <c r="CJ898" s="1" t="s">
        <v>23365</v>
      </c>
      <c r="CK898" s="1" t="s">
        <v>30939</v>
      </c>
      <c r="CL898" s="1" t="s">
        <v>23365</v>
      </c>
      <c r="CM898" s="1" t="s">
        <v>30939</v>
      </c>
      <c r="CN898" s="1" t="s">
        <v>23365</v>
      </c>
      <c r="CO898" s="1" t="s">
        <v>23365</v>
      </c>
      <c r="CP898" s="1" t="s">
        <v>30939</v>
      </c>
      <c r="CQ898" s="1" t="s">
        <v>23365</v>
      </c>
      <c r="CR898" s="1" t="s">
        <v>30939</v>
      </c>
      <c r="CS898" s="1" t="s">
        <v>23365</v>
      </c>
      <c r="CT898" s="1" t="s">
        <v>30939</v>
      </c>
      <c r="CU898" s="1" t="s">
        <v>23365</v>
      </c>
      <c r="CV898" s="1" t="s">
        <v>23365</v>
      </c>
      <c r="CW898" s="1" t="s">
        <v>23326</v>
      </c>
      <c r="CX898" s="1" t="s">
        <v>30938</v>
      </c>
      <c r="CY898" s="1" t="s">
        <v>30938</v>
      </c>
      <c r="CZ898" s="1" t="s">
        <v>30938</v>
      </c>
      <c r="DA898" s="1" t="s">
        <v>23327</v>
      </c>
      <c r="DB898" s="1" t="s">
        <v>23365</v>
      </c>
      <c r="DC898" s="1" t="s">
        <v>23210</v>
      </c>
      <c r="DD898" s="1" t="s">
        <v>20908</v>
      </c>
      <c r="DE898" s="1" t="s">
        <v>24410</v>
      </c>
      <c r="DF898" s="1" t="s">
        <v>13755</v>
      </c>
      <c r="DG898" s="1" t="s">
        <v>23365</v>
      </c>
      <c r="DH898" s="1" t="s">
        <v>23224</v>
      </c>
      <c r="DI898" s="1" t="s">
        <v>23365</v>
      </c>
      <c r="DJ898" s="1" t="s">
        <v>23365</v>
      </c>
      <c r="DK898" s="1" t="s">
        <v>30938</v>
      </c>
      <c r="DL898" s="1" t="s">
        <v>13409</v>
      </c>
    </row>
    <row r="899" spans="1:116">
      <c r="A899" s="1">
        <f t="shared" si="45"/>
        <v>1</v>
      </c>
      <c r="B899" s="1" t="s">
        <v>13410</v>
      </c>
      <c r="C899" s="1" t="s">
        <v>13411</v>
      </c>
      <c r="D899" s="1" t="s">
        <v>13412</v>
      </c>
      <c r="E899" s="10">
        <v>352701000000000</v>
      </c>
      <c r="F899" s="1" t="s">
        <v>13413</v>
      </c>
      <c r="G899" s="1" t="s">
        <v>13414</v>
      </c>
      <c r="H899" s="1" t="s">
        <v>17130</v>
      </c>
      <c r="I899" s="1" t="s">
        <v>23319</v>
      </c>
      <c r="J899" s="1" t="s">
        <v>23320</v>
      </c>
      <c r="K899" s="1">
        <v>783702131</v>
      </c>
      <c r="L899" s="1" t="s">
        <v>30867</v>
      </c>
      <c r="M899" s="1" t="s">
        <v>23365</v>
      </c>
      <c r="N899" s="1" t="s">
        <v>30938</v>
      </c>
      <c r="O899" s="1" t="s">
        <v>30938</v>
      </c>
      <c r="P899" s="1">
        <v>253000</v>
      </c>
      <c r="Q899" s="1" t="s">
        <v>30938</v>
      </c>
      <c r="R899" s="1" t="s">
        <v>23365</v>
      </c>
      <c r="S899" s="1" t="s">
        <v>23365</v>
      </c>
      <c r="T899" s="1" t="s">
        <v>23365</v>
      </c>
      <c r="U899" s="1" t="s">
        <v>23365</v>
      </c>
      <c r="V899" s="1" t="s">
        <v>23365</v>
      </c>
      <c r="W899" s="1" t="s">
        <v>30939</v>
      </c>
      <c r="X899" s="1" t="s">
        <v>23365</v>
      </c>
      <c r="Y899" s="1">
        <v>250000</v>
      </c>
      <c r="Z899" s="1">
        <v>1</v>
      </c>
      <c r="AA899" s="1">
        <v>15</v>
      </c>
      <c r="AB899" s="1" t="s">
        <v>23365</v>
      </c>
      <c r="AC899" s="1" t="s">
        <v>23365</v>
      </c>
      <c r="AD899" s="1" t="s">
        <v>23241</v>
      </c>
      <c r="AE899" s="1" t="s">
        <v>23365</v>
      </c>
      <c r="AF899" s="1" t="s">
        <v>30938</v>
      </c>
      <c r="AG899" s="1" t="s">
        <v>13415</v>
      </c>
      <c r="AH899" s="1" t="s">
        <v>30939</v>
      </c>
      <c r="AI899" s="1" t="s">
        <v>23365</v>
      </c>
      <c r="AJ899" s="1" t="s">
        <v>21495</v>
      </c>
      <c r="AK899" s="1" t="s">
        <v>23365</v>
      </c>
      <c r="AL899" s="1" t="s">
        <v>23365</v>
      </c>
      <c r="AM899" s="1" t="s">
        <v>23365</v>
      </c>
      <c r="AN899" s="1">
        <f t="shared" si="46"/>
        <v>0</v>
      </c>
      <c r="AO899" s="1" t="s">
        <v>23365</v>
      </c>
      <c r="AP899" s="1">
        <f t="shared" si="47"/>
        <v>0</v>
      </c>
      <c r="AQ899" s="1" t="s">
        <v>23365</v>
      </c>
      <c r="AR899" s="1">
        <v>150000</v>
      </c>
      <c r="AS899" s="1">
        <v>100000</v>
      </c>
      <c r="AT899" s="1" t="s">
        <v>23365</v>
      </c>
      <c r="AU899" s="1" t="s">
        <v>23365</v>
      </c>
      <c r="AV899" s="1" t="s">
        <v>23365</v>
      </c>
      <c r="AW899" s="1" t="s">
        <v>23365</v>
      </c>
      <c r="AX899" s="1" t="s">
        <v>23365</v>
      </c>
      <c r="AY899" s="1" t="s">
        <v>23365</v>
      </c>
      <c r="AZ899" s="1" t="s">
        <v>23365</v>
      </c>
      <c r="BA899" s="1" t="s">
        <v>23365</v>
      </c>
      <c r="BB899" s="1" t="s">
        <v>23365</v>
      </c>
      <c r="BC899" s="1" t="s">
        <v>23365</v>
      </c>
      <c r="BD899" s="1" t="s">
        <v>23365</v>
      </c>
      <c r="BE899" s="1" t="s">
        <v>23365</v>
      </c>
      <c r="BF899" s="1" t="s">
        <v>30938</v>
      </c>
      <c r="BG899" s="1" t="s">
        <v>23365</v>
      </c>
      <c r="BH899" s="1" t="s">
        <v>23252</v>
      </c>
      <c r="BI899" s="1" t="s">
        <v>23365</v>
      </c>
      <c r="BJ899" s="1" t="s">
        <v>30939</v>
      </c>
      <c r="BK899" s="1" t="s">
        <v>23365</v>
      </c>
      <c r="BL899" s="1" t="s">
        <v>30939</v>
      </c>
      <c r="BM899" s="1" t="s">
        <v>23365</v>
      </c>
      <c r="BN899" s="1" t="s">
        <v>30939</v>
      </c>
      <c r="BO899" s="1" t="s">
        <v>23365</v>
      </c>
      <c r="BQ899" s="1" t="s">
        <v>23365</v>
      </c>
      <c r="BS899" s="1" t="s">
        <v>23365</v>
      </c>
      <c r="BU899" s="1" t="s">
        <v>23365</v>
      </c>
      <c r="BV899" s="1" t="s">
        <v>30939</v>
      </c>
      <c r="BW899" s="1" t="s">
        <v>23365</v>
      </c>
      <c r="BX899" s="1" t="s">
        <v>30939</v>
      </c>
      <c r="BY899" s="1" t="s">
        <v>23365</v>
      </c>
      <c r="BZ899" s="1" t="s">
        <v>30939</v>
      </c>
      <c r="CA899" s="1" t="s">
        <v>23365</v>
      </c>
      <c r="CB899" s="1" t="s">
        <v>30939</v>
      </c>
      <c r="CD899" s="1" t="s">
        <v>23365</v>
      </c>
      <c r="CE899" s="1" t="s">
        <v>23365</v>
      </c>
      <c r="CF899" s="1" t="s">
        <v>23365</v>
      </c>
      <c r="CG899" s="1" t="s">
        <v>30939</v>
      </c>
      <c r="CH899" s="1" t="s">
        <v>23365</v>
      </c>
      <c r="CI899" s="1" t="s">
        <v>23365</v>
      </c>
      <c r="CJ899" s="1" t="s">
        <v>23365</v>
      </c>
      <c r="CK899" s="1" t="s">
        <v>30939</v>
      </c>
      <c r="CL899" s="1" t="s">
        <v>23365</v>
      </c>
      <c r="CM899" s="1" t="s">
        <v>30939</v>
      </c>
      <c r="CN899" s="1" t="s">
        <v>23365</v>
      </c>
      <c r="CO899" s="1" t="s">
        <v>23365</v>
      </c>
      <c r="CP899" s="1" t="s">
        <v>30939</v>
      </c>
      <c r="CQ899" s="1" t="s">
        <v>23365</v>
      </c>
      <c r="CR899" s="1" t="s">
        <v>30939</v>
      </c>
      <c r="CS899" s="1" t="s">
        <v>23365</v>
      </c>
      <c r="CT899" s="1" t="s">
        <v>30939</v>
      </c>
      <c r="CU899" s="1" t="s">
        <v>23365</v>
      </c>
      <c r="CV899" s="1" t="s">
        <v>23365</v>
      </c>
      <c r="CW899" s="1" t="s">
        <v>23326</v>
      </c>
      <c r="CX899" s="1" t="s">
        <v>30938</v>
      </c>
      <c r="CY899" s="1" t="s">
        <v>30938</v>
      </c>
      <c r="CZ899" s="1" t="s">
        <v>30938</v>
      </c>
      <c r="DA899" s="1" t="s">
        <v>23327</v>
      </c>
      <c r="DB899" s="1" t="s">
        <v>23365</v>
      </c>
      <c r="DC899" s="1" t="s">
        <v>23210</v>
      </c>
      <c r="DD899" s="1" t="s">
        <v>14615</v>
      </c>
      <c r="DE899" s="1" t="s">
        <v>24410</v>
      </c>
      <c r="DF899" s="1" t="s">
        <v>13416</v>
      </c>
      <c r="DG899" s="1" t="s">
        <v>23365</v>
      </c>
      <c r="DH899" s="1" t="s">
        <v>23224</v>
      </c>
      <c r="DI899" s="1" t="s">
        <v>23365</v>
      </c>
      <c r="DJ899" s="1" t="s">
        <v>23365</v>
      </c>
      <c r="DK899" s="1" t="s">
        <v>30938</v>
      </c>
      <c r="DL899" s="1" t="s">
        <v>13417</v>
      </c>
    </row>
    <row r="900" spans="1:116">
      <c r="A900" s="1">
        <f t="shared" si="45"/>
        <v>2</v>
      </c>
      <c r="B900" s="1" t="s">
        <v>13418</v>
      </c>
      <c r="C900" s="1" t="s">
        <v>13419</v>
      </c>
      <c r="D900" s="1" t="s">
        <v>13412</v>
      </c>
      <c r="E900" s="10">
        <v>352701000000000</v>
      </c>
      <c r="F900" s="1" t="s">
        <v>17054</v>
      </c>
      <c r="G900" s="1" t="s">
        <v>13420</v>
      </c>
      <c r="H900" s="1" t="s">
        <v>17130</v>
      </c>
      <c r="I900" s="1" t="s">
        <v>23319</v>
      </c>
      <c r="J900" s="1" t="s">
        <v>23320</v>
      </c>
      <c r="K900" s="1">
        <v>783702020</v>
      </c>
      <c r="L900" s="1" t="s">
        <v>30867</v>
      </c>
      <c r="M900" s="1" t="s">
        <v>23365</v>
      </c>
      <c r="N900" s="1" t="s">
        <v>30938</v>
      </c>
      <c r="O900" s="1" t="s">
        <v>30938</v>
      </c>
      <c r="P900" s="1">
        <v>253000</v>
      </c>
      <c r="Q900" s="1" t="s">
        <v>30938</v>
      </c>
      <c r="R900" s="1" t="s">
        <v>23365</v>
      </c>
      <c r="S900" s="1" t="s">
        <v>23365</v>
      </c>
      <c r="T900" s="1" t="s">
        <v>23365</v>
      </c>
      <c r="U900" s="1" t="s">
        <v>23365</v>
      </c>
      <c r="V900" s="1" t="s">
        <v>23365</v>
      </c>
      <c r="W900" s="1" t="s">
        <v>30939</v>
      </c>
      <c r="X900" s="1" t="s">
        <v>23365</v>
      </c>
      <c r="Y900" s="1">
        <v>250000</v>
      </c>
      <c r="Z900" s="1">
        <v>1</v>
      </c>
      <c r="AA900" s="1">
        <v>20</v>
      </c>
      <c r="AB900" s="1" t="s">
        <v>23365</v>
      </c>
      <c r="AC900" s="1" t="s">
        <v>23365</v>
      </c>
      <c r="AD900" s="1" t="s">
        <v>23241</v>
      </c>
      <c r="AE900" s="1" t="s">
        <v>23365</v>
      </c>
      <c r="AF900" s="1" t="s">
        <v>30938</v>
      </c>
      <c r="AG900" s="1" t="s">
        <v>13421</v>
      </c>
      <c r="AH900" s="1" t="s">
        <v>30939</v>
      </c>
      <c r="AI900" s="1" t="s">
        <v>23365</v>
      </c>
      <c r="AJ900" s="1" t="s">
        <v>23231</v>
      </c>
      <c r="AK900" s="1" t="s">
        <v>23365</v>
      </c>
      <c r="AL900" s="1" t="s">
        <v>23365</v>
      </c>
      <c r="AM900" s="1" t="s">
        <v>23365</v>
      </c>
      <c r="AN900" s="1">
        <f t="shared" si="46"/>
        <v>0</v>
      </c>
      <c r="AO900" s="1" t="s">
        <v>23365</v>
      </c>
      <c r="AP900" s="1">
        <f t="shared" si="47"/>
        <v>0</v>
      </c>
      <c r="AQ900" s="1">
        <v>250000</v>
      </c>
      <c r="AR900" s="1" t="s">
        <v>23365</v>
      </c>
      <c r="AS900" s="1" t="s">
        <v>23365</v>
      </c>
      <c r="AT900" s="1" t="s">
        <v>23365</v>
      </c>
      <c r="AU900" s="1" t="s">
        <v>23365</v>
      </c>
      <c r="AV900" s="1" t="s">
        <v>23365</v>
      </c>
      <c r="AW900" s="1" t="s">
        <v>23365</v>
      </c>
      <c r="AX900" s="1" t="s">
        <v>23365</v>
      </c>
      <c r="AY900" s="1" t="s">
        <v>23365</v>
      </c>
      <c r="AZ900" s="1" t="s">
        <v>23365</v>
      </c>
      <c r="BA900" s="1" t="s">
        <v>23365</v>
      </c>
      <c r="BB900" s="1" t="s">
        <v>23365</v>
      </c>
      <c r="BC900" s="1" t="s">
        <v>23365</v>
      </c>
      <c r="BD900" s="1" t="s">
        <v>23365</v>
      </c>
      <c r="BE900" s="1" t="s">
        <v>23365</v>
      </c>
      <c r="BF900" s="1" t="s">
        <v>30938</v>
      </c>
      <c r="BG900" s="1" t="s">
        <v>23365</v>
      </c>
      <c r="BH900" s="1" t="s">
        <v>23252</v>
      </c>
      <c r="BI900" s="1" t="s">
        <v>23365</v>
      </c>
      <c r="BJ900" s="1" t="s">
        <v>30939</v>
      </c>
      <c r="BK900" s="1" t="s">
        <v>23365</v>
      </c>
      <c r="BL900" s="1" t="s">
        <v>30939</v>
      </c>
      <c r="BM900" s="1" t="s">
        <v>23365</v>
      </c>
      <c r="BN900" s="1" t="s">
        <v>30939</v>
      </c>
      <c r="BO900" s="1" t="s">
        <v>23365</v>
      </c>
      <c r="BQ900" s="1" t="s">
        <v>23365</v>
      </c>
      <c r="BS900" s="1" t="s">
        <v>23365</v>
      </c>
      <c r="BU900" s="1" t="s">
        <v>23365</v>
      </c>
      <c r="BV900" s="1" t="s">
        <v>30939</v>
      </c>
      <c r="BW900" s="1" t="s">
        <v>23365</v>
      </c>
      <c r="BX900" s="1" t="s">
        <v>30939</v>
      </c>
      <c r="BY900" s="1" t="s">
        <v>23365</v>
      </c>
      <c r="BZ900" s="1" t="s">
        <v>30939</v>
      </c>
      <c r="CA900" s="1" t="s">
        <v>23365</v>
      </c>
      <c r="CB900" s="1" t="s">
        <v>30939</v>
      </c>
      <c r="CD900" s="1" t="s">
        <v>23365</v>
      </c>
      <c r="CE900" s="1" t="s">
        <v>23365</v>
      </c>
      <c r="CF900" s="1" t="s">
        <v>23365</v>
      </c>
      <c r="CG900" s="1" t="s">
        <v>30939</v>
      </c>
      <c r="CH900" s="1" t="s">
        <v>23365</v>
      </c>
      <c r="CI900" s="1" t="s">
        <v>23365</v>
      </c>
      <c r="CJ900" s="1" t="s">
        <v>23365</v>
      </c>
      <c r="CK900" s="1" t="s">
        <v>30939</v>
      </c>
      <c r="CL900" s="1" t="s">
        <v>23365</v>
      </c>
      <c r="CM900" s="1" t="s">
        <v>30939</v>
      </c>
      <c r="CN900" s="1" t="s">
        <v>23365</v>
      </c>
      <c r="CO900" s="1" t="s">
        <v>23365</v>
      </c>
      <c r="CP900" s="1" t="s">
        <v>30939</v>
      </c>
      <c r="CQ900" s="1" t="s">
        <v>23365</v>
      </c>
      <c r="CR900" s="1" t="s">
        <v>30939</v>
      </c>
      <c r="CS900" s="1" t="s">
        <v>23365</v>
      </c>
      <c r="CT900" s="1" t="s">
        <v>30939</v>
      </c>
      <c r="CU900" s="1" t="s">
        <v>23365</v>
      </c>
      <c r="CV900" s="1" t="s">
        <v>23365</v>
      </c>
      <c r="CW900" s="1" t="s">
        <v>23326</v>
      </c>
      <c r="CX900" s="1" t="s">
        <v>30938</v>
      </c>
      <c r="CY900" s="1" t="s">
        <v>30938</v>
      </c>
      <c r="CZ900" s="1" t="s">
        <v>30938</v>
      </c>
      <c r="DA900" s="1" t="s">
        <v>23327</v>
      </c>
      <c r="DB900" s="1" t="s">
        <v>23365</v>
      </c>
      <c r="DC900" s="1" t="s">
        <v>23210</v>
      </c>
      <c r="DD900" s="1" t="s">
        <v>13422</v>
      </c>
      <c r="DE900" s="1" t="s">
        <v>24410</v>
      </c>
      <c r="DF900" s="1" t="s">
        <v>13755</v>
      </c>
      <c r="DG900" s="1" t="s">
        <v>23365</v>
      </c>
      <c r="DH900" s="1" t="s">
        <v>23224</v>
      </c>
      <c r="DI900" s="1" t="s">
        <v>23365</v>
      </c>
      <c r="DJ900" s="1" t="s">
        <v>23365</v>
      </c>
      <c r="DK900" s="1" t="s">
        <v>30938</v>
      </c>
      <c r="DL900" s="1" t="s">
        <v>13423</v>
      </c>
    </row>
    <row r="901" spans="1:116">
      <c r="A901" s="1">
        <f t="shared" si="45"/>
        <v>2</v>
      </c>
      <c r="B901" s="1" t="s">
        <v>13424</v>
      </c>
      <c r="C901" s="1" t="s">
        <v>13425</v>
      </c>
      <c r="D901" s="1" t="s">
        <v>13412</v>
      </c>
      <c r="E901" s="10">
        <v>352701000000000</v>
      </c>
      <c r="F901" s="1" t="s">
        <v>15846</v>
      </c>
      <c r="G901" s="1" t="s">
        <v>13426</v>
      </c>
      <c r="H901" s="1" t="s">
        <v>17130</v>
      </c>
      <c r="I901" s="1" t="s">
        <v>23319</v>
      </c>
      <c r="J901" s="1" t="s">
        <v>23320</v>
      </c>
      <c r="K901" s="1">
        <v>788825991</v>
      </c>
      <c r="L901" s="1" t="s">
        <v>30867</v>
      </c>
      <c r="M901" s="1" t="s">
        <v>23365</v>
      </c>
      <c r="N901" s="1" t="s">
        <v>30938</v>
      </c>
      <c r="O901" s="1" t="s">
        <v>30938</v>
      </c>
      <c r="P901" s="1">
        <v>253000</v>
      </c>
      <c r="Q901" s="1" t="s">
        <v>30938</v>
      </c>
      <c r="R901" s="1" t="s">
        <v>23365</v>
      </c>
      <c r="S901" s="1" t="s">
        <v>23365</v>
      </c>
      <c r="T901" s="1" t="s">
        <v>23365</v>
      </c>
      <c r="U901" s="1" t="s">
        <v>23365</v>
      </c>
      <c r="V901" s="1" t="s">
        <v>23365</v>
      </c>
      <c r="W901" s="1" t="s">
        <v>30939</v>
      </c>
      <c r="X901" s="1" t="s">
        <v>23365</v>
      </c>
      <c r="Y901" s="1">
        <v>250000</v>
      </c>
      <c r="Z901" s="1">
        <v>1</v>
      </c>
      <c r="AA901" s="1">
        <v>16</v>
      </c>
      <c r="AB901" s="1" t="s">
        <v>23365</v>
      </c>
      <c r="AC901" s="1" t="s">
        <v>23365</v>
      </c>
      <c r="AD901" s="1" t="s">
        <v>13427</v>
      </c>
      <c r="AE901" s="1" t="s">
        <v>23365</v>
      </c>
      <c r="AF901" s="1" t="s">
        <v>30938</v>
      </c>
      <c r="AG901" s="1" t="s">
        <v>21481</v>
      </c>
      <c r="AH901" s="1" t="s">
        <v>30939</v>
      </c>
      <c r="AI901" s="1" t="s">
        <v>23365</v>
      </c>
      <c r="AJ901" s="1" t="s">
        <v>21495</v>
      </c>
      <c r="AK901" s="1" t="s">
        <v>23365</v>
      </c>
      <c r="AL901" s="1" t="s">
        <v>23365</v>
      </c>
      <c r="AM901" s="1" t="s">
        <v>23365</v>
      </c>
      <c r="AN901" s="1">
        <f t="shared" si="46"/>
        <v>0</v>
      </c>
      <c r="AO901" s="1" t="s">
        <v>23365</v>
      </c>
      <c r="AP901" s="1">
        <f t="shared" si="47"/>
        <v>0</v>
      </c>
      <c r="AQ901" s="1" t="s">
        <v>23365</v>
      </c>
      <c r="AR901" s="1">
        <v>100000</v>
      </c>
      <c r="AS901" s="1">
        <v>150000</v>
      </c>
      <c r="AT901" s="1" t="s">
        <v>23365</v>
      </c>
      <c r="AU901" s="1" t="s">
        <v>23365</v>
      </c>
      <c r="AV901" s="1" t="s">
        <v>23365</v>
      </c>
      <c r="AW901" s="1" t="s">
        <v>23365</v>
      </c>
      <c r="AX901" s="1" t="s">
        <v>23365</v>
      </c>
      <c r="AY901" s="1" t="s">
        <v>23365</v>
      </c>
      <c r="AZ901" s="1" t="s">
        <v>23365</v>
      </c>
      <c r="BA901" s="1" t="s">
        <v>23365</v>
      </c>
      <c r="BB901" s="1" t="s">
        <v>23365</v>
      </c>
      <c r="BC901" s="1" t="s">
        <v>23365</v>
      </c>
      <c r="BD901" s="1" t="s">
        <v>23365</v>
      </c>
      <c r="BE901" s="1" t="s">
        <v>23365</v>
      </c>
      <c r="BF901" s="1" t="s">
        <v>30938</v>
      </c>
      <c r="BG901" s="1" t="s">
        <v>23365</v>
      </c>
      <c r="BH901" s="1" t="s">
        <v>23252</v>
      </c>
      <c r="BI901" s="1" t="s">
        <v>23365</v>
      </c>
      <c r="BJ901" s="1" t="s">
        <v>30939</v>
      </c>
      <c r="BK901" s="1" t="s">
        <v>23365</v>
      </c>
      <c r="BL901" s="1" t="s">
        <v>30939</v>
      </c>
      <c r="BM901" s="1" t="s">
        <v>23365</v>
      </c>
      <c r="BN901" s="1" t="s">
        <v>30939</v>
      </c>
      <c r="BO901" s="1" t="s">
        <v>23365</v>
      </c>
      <c r="BQ901" s="1" t="s">
        <v>23365</v>
      </c>
      <c r="BS901" s="1" t="s">
        <v>23365</v>
      </c>
      <c r="BU901" s="1" t="s">
        <v>23365</v>
      </c>
      <c r="BV901" s="1" t="s">
        <v>30939</v>
      </c>
      <c r="BW901" s="1" t="s">
        <v>23365</v>
      </c>
      <c r="BX901" s="1" t="s">
        <v>30939</v>
      </c>
      <c r="BY901" s="1" t="s">
        <v>23365</v>
      </c>
      <c r="BZ901" s="1" t="s">
        <v>30939</v>
      </c>
      <c r="CA901" s="1" t="s">
        <v>23365</v>
      </c>
      <c r="CB901" s="1" t="s">
        <v>30939</v>
      </c>
      <c r="CD901" s="1" t="s">
        <v>23365</v>
      </c>
      <c r="CE901" s="1" t="s">
        <v>23365</v>
      </c>
      <c r="CF901" s="1" t="s">
        <v>23365</v>
      </c>
      <c r="CG901" s="1" t="s">
        <v>30939</v>
      </c>
      <c r="CH901" s="1" t="s">
        <v>23365</v>
      </c>
      <c r="CI901" s="1" t="s">
        <v>23365</v>
      </c>
      <c r="CJ901" s="1" t="s">
        <v>23365</v>
      </c>
      <c r="CK901" s="1" t="s">
        <v>30939</v>
      </c>
      <c r="CL901" s="1" t="s">
        <v>23365</v>
      </c>
      <c r="CM901" s="1" t="s">
        <v>30939</v>
      </c>
      <c r="CN901" s="1" t="s">
        <v>23365</v>
      </c>
      <c r="CO901" s="1" t="s">
        <v>23365</v>
      </c>
      <c r="CP901" s="1" t="s">
        <v>30939</v>
      </c>
      <c r="CQ901" s="1" t="s">
        <v>23365</v>
      </c>
      <c r="CR901" s="1" t="s">
        <v>30939</v>
      </c>
      <c r="CS901" s="1" t="s">
        <v>23365</v>
      </c>
      <c r="CT901" s="1" t="s">
        <v>30939</v>
      </c>
      <c r="CU901" s="1" t="s">
        <v>23365</v>
      </c>
      <c r="CV901" s="1" t="s">
        <v>23365</v>
      </c>
      <c r="CW901" s="1" t="s">
        <v>23232</v>
      </c>
      <c r="CX901" s="1" t="s">
        <v>30938</v>
      </c>
      <c r="CY901" s="1" t="s">
        <v>30938</v>
      </c>
      <c r="CZ901" s="1" t="s">
        <v>30938</v>
      </c>
      <c r="DA901" s="1" t="s">
        <v>23327</v>
      </c>
      <c r="DB901" s="1" t="s">
        <v>23365</v>
      </c>
      <c r="DC901" s="1" t="s">
        <v>23210</v>
      </c>
      <c r="DD901" s="1" t="s">
        <v>13428</v>
      </c>
      <c r="DE901" s="1" t="s">
        <v>24410</v>
      </c>
      <c r="DF901" s="1" t="s">
        <v>13429</v>
      </c>
      <c r="DG901" s="1" t="s">
        <v>23365</v>
      </c>
      <c r="DH901" s="1" t="s">
        <v>23224</v>
      </c>
      <c r="DI901" s="1" t="s">
        <v>23365</v>
      </c>
      <c r="DJ901" s="1" t="s">
        <v>23365</v>
      </c>
      <c r="DK901" s="1" t="s">
        <v>30938</v>
      </c>
      <c r="DL901" s="1" t="s">
        <v>13430</v>
      </c>
    </row>
    <row r="902" spans="1:116">
      <c r="A902" s="1">
        <f t="shared" si="45"/>
        <v>2</v>
      </c>
      <c r="B902" s="1" t="s">
        <v>13431</v>
      </c>
      <c r="C902" s="1" t="s">
        <v>13432</v>
      </c>
      <c r="D902" s="1" t="s">
        <v>13412</v>
      </c>
      <c r="E902" s="10">
        <v>352701000000000</v>
      </c>
      <c r="F902" s="1" t="s">
        <v>17064</v>
      </c>
      <c r="G902" s="1" t="s">
        <v>13433</v>
      </c>
      <c r="H902" s="1" t="s">
        <v>17130</v>
      </c>
      <c r="I902" s="1" t="s">
        <v>23319</v>
      </c>
      <c r="J902" s="1" t="s">
        <v>23320</v>
      </c>
      <c r="K902" s="1">
        <v>783705039</v>
      </c>
      <c r="L902" s="1" t="s">
        <v>30867</v>
      </c>
      <c r="M902" s="1" t="s">
        <v>23365</v>
      </c>
      <c r="N902" s="1" t="s">
        <v>30938</v>
      </c>
      <c r="O902" s="1" t="s">
        <v>30938</v>
      </c>
      <c r="P902" s="1">
        <v>253000</v>
      </c>
      <c r="Q902" s="1" t="s">
        <v>30938</v>
      </c>
      <c r="R902" s="1" t="s">
        <v>23365</v>
      </c>
      <c r="S902" s="1" t="s">
        <v>23365</v>
      </c>
      <c r="T902" s="1" t="s">
        <v>23365</v>
      </c>
      <c r="U902" s="1" t="s">
        <v>23365</v>
      </c>
      <c r="V902" s="1" t="s">
        <v>23365</v>
      </c>
      <c r="W902" s="1" t="s">
        <v>30939</v>
      </c>
      <c r="X902" s="1" t="s">
        <v>23365</v>
      </c>
      <c r="Y902" s="1">
        <v>250000</v>
      </c>
      <c r="Z902" s="1">
        <v>1</v>
      </c>
      <c r="AA902" s="1">
        <v>15</v>
      </c>
      <c r="AB902" s="1" t="s">
        <v>23365</v>
      </c>
      <c r="AC902" s="1" t="s">
        <v>23365</v>
      </c>
      <c r="AD902" s="1" t="s">
        <v>23219</v>
      </c>
      <c r="AE902" s="1" t="s">
        <v>23365</v>
      </c>
      <c r="AF902" s="1" t="s">
        <v>30938</v>
      </c>
      <c r="AG902" s="1" t="s">
        <v>14677</v>
      </c>
      <c r="AH902" s="1" t="s">
        <v>30939</v>
      </c>
      <c r="AI902" s="1" t="s">
        <v>23365</v>
      </c>
      <c r="AJ902" s="1" t="s">
        <v>23231</v>
      </c>
      <c r="AK902" s="1" t="s">
        <v>23365</v>
      </c>
      <c r="AL902" s="1" t="s">
        <v>23365</v>
      </c>
      <c r="AM902" s="1" t="s">
        <v>23365</v>
      </c>
      <c r="AN902" s="1">
        <f t="shared" si="46"/>
        <v>0</v>
      </c>
      <c r="AO902" s="1" t="s">
        <v>23365</v>
      </c>
      <c r="AP902" s="1">
        <f t="shared" si="47"/>
        <v>0</v>
      </c>
      <c r="AQ902" s="1">
        <v>250000</v>
      </c>
      <c r="AR902" s="1" t="s">
        <v>23365</v>
      </c>
      <c r="AS902" s="1" t="s">
        <v>23365</v>
      </c>
      <c r="AT902" s="1" t="s">
        <v>23365</v>
      </c>
      <c r="AU902" s="1" t="s">
        <v>23365</v>
      </c>
      <c r="AV902" s="1" t="s">
        <v>23365</v>
      </c>
      <c r="AW902" s="1" t="s">
        <v>23365</v>
      </c>
      <c r="AX902" s="1" t="s">
        <v>23365</v>
      </c>
      <c r="AY902" s="1" t="s">
        <v>23365</v>
      </c>
      <c r="AZ902" s="1" t="s">
        <v>23365</v>
      </c>
      <c r="BA902" s="1" t="s">
        <v>23365</v>
      </c>
      <c r="BB902" s="1" t="s">
        <v>23365</v>
      </c>
      <c r="BC902" s="1" t="s">
        <v>23365</v>
      </c>
      <c r="BD902" s="1" t="s">
        <v>23365</v>
      </c>
      <c r="BE902" s="1" t="s">
        <v>23365</v>
      </c>
      <c r="BF902" s="1" t="s">
        <v>30938</v>
      </c>
      <c r="BG902" s="1" t="s">
        <v>23365</v>
      </c>
      <c r="BH902" s="1" t="s">
        <v>23252</v>
      </c>
      <c r="BI902" s="1" t="s">
        <v>23365</v>
      </c>
      <c r="BJ902" s="1" t="s">
        <v>30939</v>
      </c>
      <c r="BK902" s="1" t="s">
        <v>23365</v>
      </c>
      <c r="BL902" s="1" t="s">
        <v>30939</v>
      </c>
      <c r="BM902" s="1" t="s">
        <v>23365</v>
      </c>
      <c r="BN902" s="1" t="s">
        <v>30939</v>
      </c>
      <c r="BO902" s="1" t="s">
        <v>23365</v>
      </c>
      <c r="BQ902" s="1" t="s">
        <v>23365</v>
      </c>
      <c r="BS902" s="1" t="s">
        <v>23365</v>
      </c>
      <c r="BU902" s="1" t="s">
        <v>23365</v>
      </c>
      <c r="BV902" s="1" t="s">
        <v>30939</v>
      </c>
      <c r="BW902" s="1" t="s">
        <v>23365</v>
      </c>
      <c r="BX902" s="1" t="s">
        <v>30939</v>
      </c>
      <c r="BY902" s="1" t="s">
        <v>23365</v>
      </c>
      <c r="BZ902" s="1" t="s">
        <v>30939</v>
      </c>
      <c r="CA902" s="1" t="s">
        <v>23365</v>
      </c>
      <c r="CB902" s="1" t="s">
        <v>30939</v>
      </c>
      <c r="CD902" s="1" t="s">
        <v>23365</v>
      </c>
      <c r="CE902" s="1" t="s">
        <v>23365</v>
      </c>
      <c r="CF902" s="1" t="s">
        <v>23365</v>
      </c>
      <c r="CG902" s="1" t="s">
        <v>30939</v>
      </c>
      <c r="CH902" s="1" t="s">
        <v>23365</v>
      </c>
      <c r="CI902" s="1" t="s">
        <v>23365</v>
      </c>
      <c r="CJ902" s="1" t="s">
        <v>23365</v>
      </c>
      <c r="CK902" s="1" t="s">
        <v>30939</v>
      </c>
      <c r="CL902" s="1" t="s">
        <v>23365</v>
      </c>
      <c r="CM902" s="1" t="s">
        <v>30939</v>
      </c>
      <c r="CN902" s="1" t="s">
        <v>23365</v>
      </c>
      <c r="CO902" s="1" t="s">
        <v>23365</v>
      </c>
      <c r="CP902" s="1" t="s">
        <v>30939</v>
      </c>
      <c r="CQ902" s="1" t="s">
        <v>23365</v>
      </c>
      <c r="CR902" s="1" t="s">
        <v>30939</v>
      </c>
      <c r="CS902" s="1" t="s">
        <v>23365</v>
      </c>
      <c r="CT902" s="1" t="s">
        <v>30939</v>
      </c>
      <c r="CU902" s="1" t="s">
        <v>23365</v>
      </c>
      <c r="CV902" s="1" t="s">
        <v>23365</v>
      </c>
      <c r="CW902" s="1" t="s">
        <v>23232</v>
      </c>
      <c r="CX902" s="1" t="s">
        <v>30938</v>
      </c>
      <c r="CY902" s="1" t="s">
        <v>30938</v>
      </c>
      <c r="CZ902" s="1" t="s">
        <v>30938</v>
      </c>
      <c r="DA902" s="1" t="s">
        <v>23327</v>
      </c>
      <c r="DB902" s="1" t="s">
        <v>23365</v>
      </c>
      <c r="DC902" s="1" t="s">
        <v>23210</v>
      </c>
      <c r="DD902" s="1" t="s">
        <v>13754</v>
      </c>
      <c r="DE902" s="1" t="s">
        <v>24410</v>
      </c>
      <c r="DF902" s="1" t="s">
        <v>13434</v>
      </c>
      <c r="DG902" s="1" t="s">
        <v>23365</v>
      </c>
      <c r="DH902" s="1" t="s">
        <v>23213</v>
      </c>
      <c r="DI902" s="1" t="s">
        <v>23365</v>
      </c>
      <c r="DJ902" s="1" t="s">
        <v>23365</v>
      </c>
      <c r="DK902" s="1" t="s">
        <v>30938</v>
      </c>
      <c r="DL902" s="1" t="s">
        <v>13435</v>
      </c>
    </row>
    <row r="903" spans="1:116">
      <c r="A903" s="1">
        <f t="shared" si="45"/>
        <v>2</v>
      </c>
      <c r="B903" s="1" t="s">
        <v>13436</v>
      </c>
      <c r="C903" s="1" t="s">
        <v>13437</v>
      </c>
      <c r="D903" s="1" t="s">
        <v>13412</v>
      </c>
      <c r="E903" s="10">
        <v>352701000000000</v>
      </c>
      <c r="F903" s="1" t="s">
        <v>16748</v>
      </c>
      <c r="G903" s="1" t="s">
        <v>13438</v>
      </c>
      <c r="H903" s="1" t="s">
        <v>17130</v>
      </c>
      <c r="I903" s="1" t="s">
        <v>23319</v>
      </c>
      <c r="J903" s="1" t="s">
        <v>23320</v>
      </c>
      <c r="K903" s="1">
        <v>783702142</v>
      </c>
      <c r="L903" s="1" t="s">
        <v>30867</v>
      </c>
      <c r="M903" s="1" t="s">
        <v>23365</v>
      </c>
      <c r="N903" s="1" t="s">
        <v>30938</v>
      </c>
      <c r="O903" s="1" t="s">
        <v>30938</v>
      </c>
      <c r="P903" s="1">
        <v>253000</v>
      </c>
      <c r="Q903" s="1" t="s">
        <v>30938</v>
      </c>
      <c r="R903" s="1" t="s">
        <v>23365</v>
      </c>
      <c r="S903" s="1" t="s">
        <v>23365</v>
      </c>
      <c r="T903" s="1" t="s">
        <v>23365</v>
      </c>
      <c r="U903" s="1" t="s">
        <v>23365</v>
      </c>
      <c r="V903" s="1" t="s">
        <v>23365</v>
      </c>
      <c r="W903" s="1" t="s">
        <v>30939</v>
      </c>
      <c r="X903" s="1" t="s">
        <v>23365</v>
      </c>
      <c r="Y903" s="1">
        <v>250000</v>
      </c>
      <c r="Z903" s="1">
        <v>1</v>
      </c>
      <c r="AA903" s="1">
        <v>20</v>
      </c>
      <c r="AB903" s="1" t="s">
        <v>23365</v>
      </c>
      <c r="AC903" s="1" t="s">
        <v>23365</v>
      </c>
      <c r="AD903" s="1" t="s">
        <v>23147</v>
      </c>
      <c r="AE903" s="1" t="s">
        <v>23365</v>
      </c>
      <c r="AF903" s="1" t="s">
        <v>30938</v>
      </c>
      <c r="AG903" s="1" t="s">
        <v>22768</v>
      </c>
      <c r="AH903" s="1" t="s">
        <v>30939</v>
      </c>
      <c r="AI903" s="1" t="s">
        <v>23365</v>
      </c>
      <c r="AJ903" s="1" t="s">
        <v>23178</v>
      </c>
      <c r="AK903" s="1" t="s">
        <v>23365</v>
      </c>
      <c r="AL903" s="1" t="s">
        <v>23365</v>
      </c>
      <c r="AM903" s="1">
        <v>100000</v>
      </c>
      <c r="AN903" s="1">
        <f t="shared" si="46"/>
        <v>1</v>
      </c>
      <c r="AO903" s="1" t="s">
        <v>23365</v>
      </c>
      <c r="AP903" s="1">
        <f t="shared" si="47"/>
        <v>1</v>
      </c>
      <c r="AQ903" s="1">
        <v>150000</v>
      </c>
      <c r="AR903" s="1" t="s">
        <v>23365</v>
      </c>
      <c r="AS903" s="1" t="s">
        <v>23365</v>
      </c>
      <c r="AT903" s="1" t="s">
        <v>23365</v>
      </c>
      <c r="AU903" s="1" t="s">
        <v>23365</v>
      </c>
      <c r="AV903" s="1" t="s">
        <v>23365</v>
      </c>
      <c r="AW903" s="1" t="s">
        <v>23365</v>
      </c>
      <c r="AX903" s="1" t="s">
        <v>23365</v>
      </c>
      <c r="AY903" s="1" t="s">
        <v>23365</v>
      </c>
      <c r="AZ903" s="1" t="s">
        <v>23365</v>
      </c>
      <c r="BA903" s="1" t="s">
        <v>23365</v>
      </c>
      <c r="BB903" s="1" t="s">
        <v>23365</v>
      </c>
      <c r="BC903" s="1" t="s">
        <v>23365</v>
      </c>
      <c r="BD903" s="1" t="s">
        <v>23365</v>
      </c>
      <c r="BE903" s="1" t="s">
        <v>23365</v>
      </c>
      <c r="BF903" s="1" t="s">
        <v>30938</v>
      </c>
      <c r="BG903" s="1" t="s">
        <v>23365</v>
      </c>
      <c r="BH903" s="1" t="s">
        <v>23252</v>
      </c>
      <c r="BI903" s="1" t="s">
        <v>23365</v>
      </c>
      <c r="BJ903" s="1" t="s">
        <v>30939</v>
      </c>
      <c r="BK903" s="1" t="s">
        <v>23365</v>
      </c>
      <c r="BL903" s="1" t="s">
        <v>30939</v>
      </c>
      <c r="BM903" s="1" t="s">
        <v>23365</v>
      </c>
      <c r="BN903" s="1" t="s">
        <v>30939</v>
      </c>
      <c r="BO903" s="1" t="s">
        <v>23365</v>
      </c>
      <c r="BQ903" s="1" t="s">
        <v>23365</v>
      </c>
      <c r="BS903" s="1" t="s">
        <v>23365</v>
      </c>
      <c r="BU903" s="1" t="s">
        <v>23365</v>
      </c>
      <c r="BV903" s="1" t="s">
        <v>30939</v>
      </c>
      <c r="BW903" s="1" t="s">
        <v>23365</v>
      </c>
      <c r="BX903" s="1" t="s">
        <v>30939</v>
      </c>
      <c r="BY903" s="1" t="s">
        <v>23365</v>
      </c>
      <c r="BZ903" s="1" t="s">
        <v>30939</v>
      </c>
      <c r="CA903" s="1" t="s">
        <v>23365</v>
      </c>
      <c r="CB903" s="1" t="s">
        <v>30939</v>
      </c>
      <c r="CD903" s="1" t="s">
        <v>23365</v>
      </c>
      <c r="CE903" s="1" t="s">
        <v>23365</v>
      </c>
      <c r="CF903" s="1" t="s">
        <v>23365</v>
      </c>
      <c r="CG903" s="1" t="s">
        <v>30939</v>
      </c>
      <c r="CH903" s="1" t="s">
        <v>23365</v>
      </c>
      <c r="CI903" s="1" t="s">
        <v>23365</v>
      </c>
      <c r="CJ903" s="1" t="s">
        <v>23365</v>
      </c>
      <c r="CK903" s="1" t="s">
        <v>30939</v>
      </c>
      <c r="CL903" s="1" t="s">
        <v>23365</v>
      </c>
      <c r="CM903" s="1" t="s">
        <v>30939</v>
      </c>
      <c r="CN903" s="1" t="s">
        <v>23365</v>
      </c>
      <c r="CO903" s="1" t="s">
        <v>23365</v>
      </c>
      <c r="CP903" s="1" t="s">
        <v>30939</v>
      </c>
      <c r="CQ903" s="1" t="s">
        <v>23365</v>
      </c>
      <c r="CR903" s="1" t="s">
        <v>30939</v>
      </c>
      <c r="CS903" s="1" t="s">
        <v>23365</v>
      </c>
      <c r="CT903" s="1" t="s">
        <v>30939</v>
      </c>
      <c r="CU903" s="1" t="s">
        <v>23365</v>
      </c>
      <c r="CV903" s="1" t="s">
        <v>23365</v>
      </c>
      <c r="CW903" s="1" t="s">
        <v>23326</v>
      </c>
      <c r="CX903" s="1" t="s">
        <v>30938</v>
      </c>
      <c r="CY903" s="1" t="s">
        <v>30938</v>
      </c>
      <c r="CZ903" s="1" t="s">
        <v>30938</v>
      </c>
      <c r="DA903" s="1" t="s">
        <v>23327</v>
      </c>
      <c r="DB903" s="1" t="s">
        <v>23365</v>
      </c>
      <c r="DC903" s="1" t="s">
        <v>23210</v>
      </c>
      <c r="DD903" s="1" t="s">
        <v>21550</v>
      </c>
      <c r="DE903" s="1" t="s">
        <v>24410</v>
      </c>
      <c r="DF903" s="1" t="s">
        <v>13439</v>
      </c>
      <c r="DG903" s="1" t="s">
        <v>23365</v>
      </c>
      <c r="DH903" s="1" t="s">
        <v>23224</v>
      </c>
      <c r="DI903" s="1" t="s">
        <v>23365</v>
      </c>
      <c r="DJ903" s="1" t="s">
        <v>23365</v>
      </c>
      <c r="DK903" s="1" t="s">
        <v>30938</v>
      </c>
      <c r="DL903" s="1" t="s">
        <v>13440</v>
      </c>
    </row>
    <row r="904" spans="1:116">
      <c r="A904" s="1">
        <f t="shared" si="45"/>
        <v>2</v>
      </c>
      <c r="B904" s="1" t="s">
        <v>13441</v>
      </c>
      <c r="C904" s="1" t="s">
        <v>13442</v>
      </c>
      <c r="D904" s="1" t="s">
        <v>13724</v>
      </c>
      <c r="E904" s="10">
        <v>352701000000000</v>
      </c>
      <c r="F904" s="1" t="s">
        <v>15981</v>
      </c>
      <c r="G904" s="1" t="s">
        <v>13443</v>
      </c>
      <c r="H904" s="1" t="s">
        <v>17130</v>
      </c>
      <c r="I904" s="1" t="s">
        <v>23319</v>
      </c>
      <c r="J904" s="1" t="s">
        <v>23320</v>
      </c>
      <c r="K904" s="1">
        <v>783705011</v>
      </c>
      <c r="L904" s="1" t="s">
        <v>30867</v>
      </c>
      <c r="M904" s="1" t="s">
        <v>23365</v>
      </c>
      <c r="N904" s="1" t="s">
        <v>30938</v>
      </c>
      <c r="O904" s="1" t="s">
        <v>30938</v>
      </c>
      <c r="P904" s="1">
        <v>253000</v>
      </c>
      <c r="Q904" s="1" t="s">
        <v>30938</v>
      </c>
      <c r="R904" s="1" t="s">
        <v>23365</v>
      </c>
      <c r="S904" s="1" t="s">
        <v>23365</v>
      </c>
      <c r="T904" s="1" t="s">
        <v>23365</v>
      </c>
      <c r="U904" s="1" t="s">
        <v>23365</v>
      </c>
      <c r="V904" s="1" t="s">
        <v>23365</v>
      </c>
      <c r="W904" s="1" t="s">
        <v>30939</v>
      </c>
      <c r="X904" s="1" t="s">
        <v>23365</v>
      </c>
      <c r="Y904" s="1">
        <v>250000</v>
      </c>
      <c r="Z904" s="1">
        <v>1</v>
      </c>
      <c r="AA904" s="1">
        <v>10</v>
      </c>
      <c r="AB904" s="1" t="s">
        <v>23365</v>
      </c>
      <c r="AC904" s="1" t="s">
        <v>23365</v>
      </c>
      <c r="AD904" s="1" t="s">
        <v>18952</v>
      </c>
      <c r="AE904" s="1" t="s">
        <v>23365</v>
      </c>
      <c r="AF904" s="1" t="s">
        <v>30938</v>
      </c>
      <c r="AG904" s="1" t="s">
        <v>13444</v>
      </c>
      <c r="AH904" s="1" t="s">
        <v>30939</v>
      </c>
      <c r="AI904" s="1" t="s">
        <v>23365</v>
      </c>
      <c r="AJ904" s="1" t="s">
        <v>22637</v>
      </c>
      <c r="AK904" s="1" t="s">
        <v>23365</v>
      </c>
      <c r="AL904" s="1" t="s">
        <v>23365</v>
      </c>
      <c r="AM904" s="1" t="s">
        <v>23365</v>
      </c>
      <c r="AN904" s="1">
        <f t="shared" si="46"/>
        <v>0</v>
      </c>
      <c r="AO904" s="1" t="s">
        <v>23365</v>
      </c>
      <c r="AP904" s="1">
        <f t="shared" si="47"/>
        <v>0</v>
      </c>
      <c r="AQ904" s="1" t="s">
        <v>23365</v>
      </c>
      <c r="AR904" s="1" t="s">
        <v>23365</v>
      </c>
      <c r="AS904" s="1" t="s">
        <v>23365</v>
      </c>
      <c r="AT904" s="1" t="s">
        <v>23365</v>
      </c>
      <c r="AU904" s="1" t="s">
        <v>23365</v>
      </c>
      <c r="AV904" s="1" t="s">
        <v>23365</v>
      </c>
      <c r="AW904" s="1">
        <v>250000</v>
      </c>
      <c r="AX904" s="1" t="s">
        <v>23365</v>
      </c>
      <c r="AY904" s="1" t="s">
        <v>23365</v>
      </c>
      <c r="AZ904" s="1" t="s">
        <v>23365</v>
      </c>
      <c r="BA904" s="1" t="s">
        <v>23365</v>
      </c>
      <c r="BB904" s="1" t="s">
        <v>23365</v>
      </c>
      <c r="BC904" s="1" t="s">
        <v>23365</v>
      </c>
      <c r="BD904" s="1" t="s">
        <v>23365</v>
      </c>
      <c r="BE904" s="1" t="s">
        <v>23365</v>
      </c>
      <c r="BF904" s="1" t="s">
        <v>30938</v>
      </c>
      <c r="BG904" s="1" t="s">
        <v>23365</v>
      </c>
      <c r="BH904" s="1" t="s">
        <v>23252</v>
      </c>
      <c r="BI904" s="1" t="s">
        <v>23365</v>
      </c>
      <c r="BJ904" s="1" t="s">
        <v>30939</v>
      </c>
      <c r="BK904" s="1" t="s">
        <v>23365</v>
      </c>
      <c r="BL904" s="1" t="s">
        <v>30939</v>
      </c>
      <c r="BM904" s="1" t="s">
        <v>23365</v>
      </c>
      <c r="BN904" s="1" t="s">
        <v>30939</v>
      </c>
      <c r="BO904" s="1" t="s">
        <v>23365</v>
      </c>
      <c r="BQ904" s="1" t="s">
        <v>23365</v>
      </c>
      <c r="BS904" s="1" t="s">
        <v>23365</v>
      </c>
      <c r="BU904" s="1" t="s">
        <v>23365</v>
      </c>
      <c r="BV904" s="1" t="s">
        <v>30939</v>
      </c>
      <c r="BW904" s="1" t="s">
        <v>23365</v>
      </c>
      <c r="BX904" s="1" t="s">
        <v>30939</v>
      </c>
      <c r="BY904" s="1" t="s">
        <v>23365</v>
      </c>
      <c r="BZ904" s="1" t="s">
        <v>30939</v>
      </c>
      <c r="CA904" s="1" t="s">
        <v>23365</v>
      </c>
      <c r="CB904" s="1" t="s">
        <v>30939</v>
      </c>
      <c r="CD904" s="1" t="s">
        <v>23365</v>
      </c>
      <c r="CE904" s="1" t="s">
        <v>23365</v>
      </c>
      <c r="CF904" s="1" t="s">
        <v>23365</v>
      </c>
      <c r="CG904" s="1" t="s">
        <v>30939</v>
      </c>
      <c r="CH904" s="1" t="s">
        <v>23365</v>
      </c>
      <c r="CI904" s="1" t="s">
        <v>23365</v>
      </c>
      <c r="CJ904" s="1" t="s">
        <v>23365</v>
      </c>
      <c r="CK904" s="1" t="s">
        <v>30939</v>
      </c>
      <c r="CL904" s="1" t="s">
        <v>23365</v>
      </c>
      <c r="CM904" s="1" t="s">
        <v>30939</v>
      </c>
      <c r="CN904" s="1" t="s">
        <v>23365</v>
      </c>
      <c r="CO904" s="1" t="s">
        <v>23365</v>
      </c>
      <c r="CP904" s="1" t="s">
        <v>30939</v>
      </c>
      <c r="CQ904" s="1" t="s">
        <v>23365</v>
      </c>
      <c r="CR904" s="1" t="s">
        <v>30939</v>
      </c>
      <c r="CS904" s="1" t="s">
        <v>23365</v>
      </c>
      <c r="CT904" s="1" t="s">
        <v>30939</v>
      </c>
      <c r="CU904" s="1" t="s">
        <v>23365</v>
      </c>
      <c r="CV904" s="1" t="s">
        <v>23365</v>
      </c>
      <c r="CW904" s="1" t="s">
        <v>23232</v>
      </c>
      <c r="CX904" s="1" t="s">
        <v>30938</v>
      </c>
      <c r="CY904" s="1" t="s">
        <v>30938</v>
      </c>
      <c r="CZ904" s="1" t="s">
        <v>30938</v>
      </c>
      <c r="DA904" s="1" t="s">
        <v>23327</v>
      </c>
      <c r="DB904" s="1" t="s">
        <v>23365</v>
      </c>
      <c r="DC904" s="1" t="s">
        <v>23210</v>
      </c>
      <c r="DD904" s="1" t="s">
        <v>22787</v>
      </c>
      <c r="DE904" s="1" t="s">
        <v>24410</v>
      </c>
      <c r="DF904" s="1" t="s">
        <v>22639</v>
      </c>
      <c r="DG904" s="1" t="s">
        <v>23365</v>
      </c>
      <c r="DH904" s="1" t="s">
        <v>23224</v>
      </c>
      <c r="DI904" s="1" t="s">
        <v>23365</v>
      </c>
      <c r="DJ904" s="1" t="s">
        <v>23365</v>
      </c>
      <c r="DK904" s="1" t="s">
        <v>30938</v>
      </c>
      <c r="DL904" s="1" t="s">
        <v>13445</v>
      </c>
    </row>
    <row r="905" spans="1:116">
      <c r="A905" s="1">
        <f t="shared" si="45"/>
        <v>2</v>
      </c>
      <c r="B905" s="1" t="s">
        <v>13446</v>
      </c>
      <c r="C905" s="1" t="s">
        <v>13447</v>
      </c>
      <c r="D905" s="1" t="s">
        <v>13412</v>
      </c>
      <c r="E905" s="10">
        <v>353768000000000</v>
      </c>
      <c r="F905" s="1" t="s">
        <v>16865</v>
      </c>
      <c r="G905" s="1" t="s">
        <v>13448</v>
      </c>
      <c r="H905" s="1" t="s">
        <v>17130</v>
      </c>
      <c r="I905" s="1" t="s">
        <v>23319</v>
      </c>
      <c r="J905" s="1" t="s">
        <v>23084</v>
      </c>
      <c r="K905" s="1">
        <v>783705110</v>
      </c>
      <c r="L905" s="1" t="s">
        <v>30867</v>
      </c>
      <c r="M905" s="1" t="s">
        <v>23365</v>
      </c>
      <c r="N905" s="1" t="s">
        <v>30938</v>
      </c>
      <c r="O905" s="1" t="s">
        <v>30938</v>
      </c>
      <c r="P905" s="1">
        <v>253000</v>
      </c>
      <c r="Q905" s="1" t="s">
        <v>30938</v>
      </c>
      <c r="R905" s="1" t="s">
        <v>23365</v>
      </c>
      <c r="S905" s="1" t="s">
        <v>23365</v>
      </c>
      <c r="T905" s="1" t="s">
        <v>23365</v>
      </c>
      <c r="U905" s="1" t="s">
        <v>23365</v>
      </c>
      <c r="V905" s="1" t="s">
        <v>23365</v>
      </c>
      <c r="W905" s="1" t="s">
        <v>30939</v>
      </c>
      <c r="X905" s="1" t="s">
        <v>23365</v>
      </c>
      <c r="Y905" s="1">
        <v>250000</v>
      </c>
      <c r="Z905" s="1">
        <v>1</v>
      </c>
      <c r="AA905" s="1">
        <v>38</v>
      </c>
      <c r="AB905" s="1">
        <v>6000</v>
      </c>
      <c r="AC905" s="1" t="s">
        <v>23365</v>
      </c>
      <c r="AD905" s="1" t="s">
        <v>13449</v>
      </c>
      <c r="AE905" s="1" t="s">
        <v>23365</v>
      </c>
      <c r="AF905" s="1" t="s">
        <v>30938</v>
      </c>
      <c r="AG905" s="1" t="s">
        <v>13450</v>
      </c>
      <c r="AH905" s="1" t="s">
        <v>30939</v>
      </c>
      <c r="AI905" s="1" t="s">
        <v>23365</v>
      </c>
      <c r="AJ905" s="1" t="s">
        <v>23178</v>
      </c>
      <c r="AK905" s="1" t="s">
        <v>23365</v>
      </c>
      <c r="AL905" s="1" t="s">
        <v>23365</v>
      </c>
      <c r="AM905" s="1">
        <v>50000</v>
      </c>
      <c r="AN905" s="1">
        <f t="shared" si="46"/>
        <v>1</v>
      </c>
      <c r="AO905" s="1" t="s">
        <v>23365</v>
      </c>
      <c r="AP905" s="1">
        <f t="shared" si="47"/>
        <v>1</v>
      </c>
      <c r="AQ905" s="1">
        <v>200000</v>
      </c>
      <c r="AR905" s="1" t="s">
        <v>23365</v>
      </c>
      <c r="AS905" s="1" t="s">
        <v>23365</v>
      </c>
      <c r="AT905" s="1" t="s">
        <v>23365</v>
      </c>
      <c r="AU905" s="1" t="s">
        <v>23365</v>
      </c>
      <c r="AV905" s="1" t="s">
        <v>23365</v>
      </c>
      <c r="AW905" s="1" t="s">
        <v>23365</v>
      </c>
      <c r="AX905" s="1" t="s">
        <v>23365</v>
      </c>
      <c r="AY905" s="1" t="s">
        <v>23365</v>
      </c>
      <c r="AZ905" s="1" t="s">
        <v>23365</v>
      </c>
      <c r="BA905" s="1" t="s">
        <v>23365</v>
      </c>
      <c r="BB905" s="1" t="s">
        <v>23365</v>
      </c>
      <c r="BC905" s="1" t="s">
        <v>23365</v>
      </c>
      <c r="BD905" s="1" t="s">
        <v>23365</v>
      </c>
      <c r="BE905" s="1" t="s">
        <v>23365</v>
      </c>
      <c r="BF905" s="1" t="s">
        <v>30938</v>
      </c>
      <c r="BG905" s="1" t="s">
        <v>23365</v>
      </c>
      <c r="BH905" s="1" t="s">
        <v>23325</v>
      </c>
      <c r="BI905" s="1" t="s">
        <v>23365</v>
      </c>
      <c r="BJ905" s="1" t="s">
        <v>30939</v>
      </c>
      <c r="BK905" s="1" t="s">
        <v>23365</v>
      </c>
      <c r="BL905" s="1" t="s">
        <v>30939</v>
      </c>
      <c r="BM905" s="1" t="s">
        <v>23365</v>
      </c>
      <c r="BN905" s="1" t="s">
        <v>30939</v>
      </c>
      <c r="BO905" s="1" t="s">
        <v>23365</v>
      </c>
      <c r="BQ905" s="1" t="s">
        <v>23365</v>
      </c>
      <c r="BS905" s="1" t="s">
        <v>23365</v>
      </c>
      <c r="BU905" s="1" t="s">
        <v>23365</v>
      </c>
      <c r="BV905" s="1" t="s">
        <v>30939</v>
      </c>
      <c r="BW905" s="1" t="s">
        <v>23365</v>
      </c>
      <c r="BX905" s="1" t="s">
        <v>30939</v>
      </c>
      <c r="BY905" s="1" t="s">
        <v>23365</v>
      </c>
      <c r="BZ905" s="1" t="s">
        <v>30939</v>
      </c>
      <c r="CA905" s="1" t="s">
        <v>23365</v>
      </c>
      <c r="CB905" s="1" t="s">
        <v>30939</v>
      </c>
      <c r="CD905" s="1" t="s">
        <v>23365</v>
      </c>
      <c r="CE905" s="1" t="s">
        <v>23365</v>
      </c>
      <c r="CF905" s="1" t="s">
        <v>23365</v>
      </c>
      <c r="CG905" s="1" t="s">
        <v>30939</v>
      </c>
      <c r="CH905" s="1" t="s">
        <v>23365</v>
      </c>
      <c r="CI905" s="1" t="s">
        <v>23365</v>
      </c>
      <c r="CJ905" s="1" t="s">
        <v>23365</v>
      </c>
      <c r="CK905" s="1" t="s">
        <v>30939</v>
      </c>
      <c r="CL905" s="1" t="s">
        <v>23365</v>
      </c>
      <c r="CM905" s="1" t="s">
        <v>30939</v>
      </c>
      <c r="CN905" s="1" t="s">
        <v>23365</v>
      </c>
      <c r="CO905" s="1" t="s">
        <v>23365</v>
      </c>
      <c r="CP905" s="1" t="s">
        <v>30939</v>
      </c>
      <c r="CQ905" s="1" t="s">
        <v>23365</v>
      </c>
      <c r="CR905" s="1" t="s">
        <v>30939</v>
      </c>
      <c r="CS905" s="1" t="s">
        <v>23365</v>
      </c>
      <c r="CT905" s="1" t="s">
        <v>30939</v>
      </c>
      <c r="CU905" s="1" t="s">
        <v>23365</v>
      </c>
      <c r="CV905" s="1" t="s">
        <v>23365</v>
      </c>
      <c r="CW905" s="1" t="s">
        <v>23326</v>
      </c>
      <c r="CX905" s="1" t="s">
        <v>30938</v>
      </c>
      <c r="CY905" s="1" t="s">
        <v>30939</v>
      </c>
      <c r="CZ905" s="1" t="s">
        <v>30938</v>
      </c>
      <c r="DA905" s="1" t="s">
        <v>23327</v>
      </c>
      <c r="DB905" s="1" t="s">
        <v>23365</v>
      </c>
      <c r="DC905" s="1" t="s">
        <v>23210</v>
      </c>
      <c r="DD905" s="1" t="s">
        <v>13451</v>
      </c>
      <c r="DE905" s="1" t="s">
        <v>24410</v>
      </c>
      <c r="DF905" s="1" t="s">
        <v>13452</v>
      </c>
      <c r="DG905" s="1" t="s">
        <v>23101</v>
      </c>
      <c r="DH905" s="1" t="s">
        <v>23116</v>
      </c>
      <c r="DI905" s="1" t="s">
        <v>23365</v>
      </c>
      <c r="DJ905" s="1" t="s">
        <v>23365</v>
      </c>
      <c r="DK905" s="1" t="s">
        <v>30938</v>
      </c>
      <c r="DL905" s="1" t="s">
        <v>13353</v>
      </c>
    </row>
    <row r="906" spans="1:116">
      <c r="A906" s="1">
        <f t="shared" si="45"/>
        <v>1</v>
      </c>
      <c r="B906" s="1" t="s">
        <v>13354</v>
      </c>
      <c r="C906" s="1" t="s">
        <v>13355</v>
      </c>
      <c r="D906" s="1" t="s">
        <v>13412</v>
      </c>
      <c r="E906" s="10">
        <v>353768000000000</v>
      </c>
      <c r="F906" s="1" t="s">
        <v>13356</v>
      </c>
      <c r="G906" s="1" t="s">
        <v>13357</v>
      </c>
      <c r="H906" s="1" t="s">
        <v>17130</v>
      </c>
      <c r="I906" s="1" t="s">
        <v>23319</v>
      </c>
      <c r="J906" s="1" t="s">
        <v>23084</v>
      </c>
      <c r="K906" s="1">
        <v>788825899</v>
      </c>
      <c r="L906" s="1" t="s">
        <v>30867</v>
      </c>
      <c r="M906" s="1" t="s">
        <v>23365</v>
      </c>
      <c r="N906" s="1" t="s">
        <v>30938</v>
      </c>
      <c r="O906" s="1" t="s">
        <v>30938</v>
      </c>
      <c r="P906" s="1">
        <v>253000</v>
      </c>
      <c r="Q906" s="1" t="s">
        <v>30938</v>
      </c>
      <c r="R906" s="1" t="s">
        <v>23365</v>
      </c>
      <c r="S906" s="1" t="s">
        <v>23365</v>
      </c>
      <c r="T906" s="1" t="s">
        <v>23365</v>
      </c>
      <c r="U906" s="1" t="s">
        <v>23365</v>
      </c>
      <c r="V906" s="1" t="s">
        <v>23365</v>
      </c>
      <c r="W906" s="1" t="s">
        <v>30939</v>
      </c>
      <c r="X906" s="1" t="s">
        <v>23365</v>
      </c>
      <c r="Y906" s="1">
        <v>250000</v>
      </c>
      <c r="Z906" s="1">
        <v>1</v>
      </c>
      <c r="AA906" s="1">
        <v>10</v>
      </c>
      <c r="AB906" s="1">
        <v>0</v>
      </c>
      <c r="AC906" s="1" t="s">
        <v>23365</v>
      </c>
      <c r="AD906" s="1" t="s">
        <v>23198</v>
      </c>
      <c r="AE906" s="1" t="s">
        <v>23365</v>
      </c>
      <c r="AF906" s="1" t="s">
        <v>30938</v>
      </c>
      <c r="AG906" s="1" t="s">
        <v>21358</v>
      </c>
      <c r="AH906" s="1" t="s">
        <v>30939</v>
      </c>
      <c r="AI906" s="1" t="s">
        <v>23365</v>
      </c>
      <c r="AJ906" s="1" t="s">
        <v>23231</v>
      </c>
      <c r="AK906" s="1" t="s">
        <v>23365</v>
      </c>
      <c r="AL906" s="1" t="s">
        <v>23365</v>
      </c>
      <c r="AM906" s="1" t="s">
        <v>23365</v>
      </c>
      <c r="AN906" s="1">
        <f t="shared" si="46"/>
        <v>0</v>
      </c>
      <c r="AO906" s="1" t="s">
        <v>23365</v>
      </c>
      <c r="AP906" s="1">
        <f t="shared" si="47"/>
        <v>0</v>
      </c>
      <c r="AQ906" s="1">
        <v>250000</v>
      </c>
      <c r="AR906" s="1" t="s">
        <v>23365</v>
      </c>
      <c r="AS906" s="1" t="s">
        <v>23365</v>
      </c>
      <c r="AT906" s="1" t="s">
        <v>23365</v>
      </c>
      <c r="AU906" s="1" t="s">
        <v>23365</v>
      </c>
      <c r="AV906" s="1" t="s">
        <v>23365</v>
      </c>
      <c r="AW906" s="1" t="s">
        <v>23365</v>
      </c>
      <c r="AX906" s="1" t="s">
        <v>23365</v>
      </c>
      <c r="AY906" s="1" t="s">
        <v>23365</v>
      </c>
      <c r="AZ906" s="1" t="s">
        <v>23365</v>
      </c>
      <c r="BA906" s="1" t="s">
        <v>23365</v>
      </c>
      <c r="BB906" s="1" t="s">
        <v>23365</v>
      </c>
      <c r="BC906" s="1" t="s">
        <v>23365</v>
      </c>
      <c r="BD906" s="1" t="s">
        <v>23365</v>
      </c>
      <c r="BE906" s="1" t="s">
        <v>23365</v>
      </c>
      <c r="BF906" s="1" t="s">
        <v>30938</v>
      </c>
      <c r="BG906" s="1" t="s">
        <v>23365</v>
      </c>
      <c r="BH906" s="1" t="s">
        <v>23325</v>
      </c>
      <c r="BI906" s="1" t="s">
        <v>23365</v>
      </c>
      <c r="BJ906" s="1" t="s">
        <v>30939</v>
      </c>
      <c r="BK906" s="1" t="s">
        <v>23365</v>
      </c>
      <c r="BL906" s="1" t="s">
        <v>30939</v>
      </c>
      <c r="BM906" s="1" t="s">
        <v>23365</v>
      </c>
      <c r="BN906" s="1" t="s">
        <v>30939</v>
      </c>
      <c r="BO906" s="1" t="s">
        <v>23365</v>
      </c>
      <c r="BQ906" s="1" t="s">
        <v>23365</v>
      </c>
      <c r="BS906" s="1" t="s">
        <v>23365</v>
      </c>
      <c r="BU906" s="1" t="s">
        <v>23365</v>
      </c>
      <c r="BV906" s="1" t="s">
        <v>30939</v>
      </c>
      <c r="BW906" s="1" t="s">
        <v>23365</v>
      </c>
      <c r="BX906" s="1" t="s">
        <v>30939</v>
      </c>
      <c r="BY906" s="1" t="s">
        <v>23365</v>
      </c>
      <c r="BZ906" s="1" t="s">
        <v>30939</v>
      </c>
      <c r="CA906" s="1" t="s">
        <v>23365</v>
      </c>
      <c r="CB906" s="1" t="s">
        <v>30939</v>
      </c>
      <c r="CD906" s="1" t="s">
        <v>23365</v>
      </c>
      <c r="CE906" s="1" t="s">
        <v>23365</v>
      </c>
      <c r="CF906" s="1" t="s">
        <v>23365</v>
      </c>
      <c r="CG906" s="1" t="s">
        <v>30939</v>
      </c>
      <c r="CH906" s="1" t="s">
        <v>23365</v>
      </c>
      <c r="CI906" s="1" t="s">
        <v>23365</v>
      </c>
      <c r="CJ906" s="1" t="s">
        <v>23365</v>
      </c>
      <c r="CK906" s="1" t="s">
        <v>30939</v>
      </c>
      <c r="CL906" s="1" t="s">
        <v>23365</v>
      </c>
      <c r="CM906" s="1" t="s">
        <v>30939</v>
      </c>
      <c r="CN906" s="1" t="s">
        <v>23365</v>
      </c>
      <c r="CO906" s="1" t="s">
        <v>23365</v>
      </c>
      <c r="CP906" s="1" t="s">
        <v>30939</v>
      </c>
      <c r="CQ906" s="1" t="s">
        <v>23365</v>
      </c>
      <c r="CR906" s="1" t="s">
        <v>30939</v>
      </c>
      <c r="CS906" s="1" t="s">
        <v>23365</v>
      </c>
      <c r="CT906" s="1" t="s">
        <v>30939</v>
      </c>
      <c r="CU906" s="1" t="s">
        <v>23365</v>
      </c>
      <c r="CV906" s="1" t="s">
        <v>23365</v>
      </c>
      <c r="CW906" s="1" t="s">
        <v>23326</v>
      </c>
      <c r="CX906" s="1" t="s">
        <v>30938</v>
      </c>
      <c r="CY906" s="1" t="s">
        <v>30901</v>
      </c>
      <c r="CZ906" s="1" t="s">
        <v>30938</v>
      </c>
      <c r="DA906" s="1" t="s">
        <v>23327</v>
      </c>
      <c r="DB906" s="1" t="s">
        <v>23365</v>
      </c>
      <c r="DC906" s="1" t="s">
        <v>23210</v>
      </c>
      <c r="DD906" s="1" t="s">
        <v>13358</v>
      </c>
      <c r="DE906" s="1" t="s">
        <v>24410</v>
      </c>
      <c r="DF906" s="1" t="s">
        <v>20718</v>
      </c>
      <c r="DG906" s="1" t="s">
        <v>23101</v>
      </c>
      <c r="DH906" s="1" t="s">
        <v>23116</v>
      </c>
      <c r="DI906" s="1" t="s">
        <v>23365</v>
      </c>
      <c r="DJ906" s="1" t="s">
        <v>23365</v>
      </c>
      <c r="DK906" s="1" t="s">
        <v>30938</v>
      </c>
      <c r="DL906" s="1" t="s">
        <v>13359</v>
      </c>
    </row>
    <row r="907" spans="1:116">
      <c r="A907" s="1">
        <f t="shared" si="45"/>
        <v>3</v>
      </c>
      <c r="B907" s="1" t="s">
        <v>13360</v>
      </c>
      <c r="C907" s="1" t="s">
        <v>13361</v>
      </c>
      <c r="D907" s="1" t="s">
        <v>13412</v>
      </c>
      <c r="E907" s="10">
        <v>353768000000000</v>
      </c>
      <c r="F907" s="1" t="s">
        <v>16741</v>
      </c>
      <c r="G907" s="1" t="s">
        <v>13362</v>
      </c>
      <c r="H907" s="1" t="s">
        <v>17130</v>
      </c>
      <c r="I907" s="1" t="s">
        <v>23319</v>
      </c>
      <c r="J907" s="1" t="s">
        <v>23084</v>
      </c>
      <c r="K907" s="1">
        <v>783702037</v>
      </c>
      <c r="L907" s="1" t="s">
        <v>30867</v>
      </c>
      <c r="M907" s="1" t="s">
        <v>23365</v>
      </c>
      <c r="N907" s="1" t="s">
        <v>30938</v>
      </c>
      <c r="O907" s="1" t="s">
        <v>30938</v>
      </c>
      <c r="P907" s="1">
        <v>253000</v>
      </c>
      <c r="Q907" s="1" t="s">
        <v>30938</v>
      </c>
      <c r="R907" s="1" t="s">
        <v>23365</v>
      </c>
      <c r="S907" s="1" t="s">
        <v>23365</v>
      </c>
      <c r="T907" s="1" t="s">
        <v>23365</v>
      </c>
      <c r="U907" s="1" t="s">
        <v>23365</v>
      </c>
      <c r="V907" s="1" t="s">
        <v>23365</v>
      </c>
      <c r="W907" s="1" t="s">
        <v>30939</v>
      </c>
      <c r="X907" s="1" t="s">
        <v>23365</v>
      </c>
      <c r="Y907" s="1">
        <v>250000</v>
      </c>
      <c r="Z907" s="1">
        <v>1</v>
      </c>
      <c r="AA907" s="1">
        <v>12</v>
      </c>
      <c r="AB907" s="1">
        <v>0</v>
      </c>
      <c r="AC907" s="1" t="s">
        <v>23365</v>
      </c>
      <c r="AD907" s="1" t="s">
        <v>21988</v>
      </c>
      <c r="AE907" s="1" t="s">
        <v>23365</v>
      </c>
      <c r="AF907" s="1" t="s">
        <v>30938</v>
      </c>
      <c r="AG907" s="1" t="s">
        <v>21340</v>
      </c>
      <c r="AH907" s="1" t="s">
        <v>30939</v>
      </c>
      <c r="AI907" s="1" t="s">
        <v>23365</v>
      </c>
      <c r="AJ907" s="1" t="s">
        <v>21424</v>
      </c>
      <c r="AK907" s="1" t="s">
        <v>23365</v>
      </c>
      <c r="AL907" s="1" t="s">
        <v>23365</v>
      </c>
      <c r="AM907" s="1">
        <v>40000</v>
      </c>
      <c r="AN907" s="1">
        <f t="shared" si="46"/>
        <v>1</v>
      </c>
      <c r="AO907" s="1">
        <v>60000</v>
      </c>
      <c r="AP907" s="1">
        <f t="shared" si="47"/>
        <v>1</v>
      </c>
      <c r="AQ907" s="1" t="s">
        <v>23365</v>
      </c>
      <c r="AR907" s="1" t="s">
        <v>23365</v>
      </c>
      <c r="AS907" s="1" t="s">
        <v>23365</v>
      </c>
      <c r="AT907" s="1" t="s">
        <v>23365</v>
      </c>
      <c r="AU907" s="1" t="s">
        <v>23365</v>
      </c>
      <c r="AV907" s="1" t="s">
        <v>23365</v>
      </c>
      <c r="AW907" s="1" t="s">
        <v>23365</v>
      </c>
      <c r="AX907" s="1" t="s">
        <v>23365</v>
      </c>
      <c r="AY907" s="1" t="s">
        <v>23365</v>
      </c>
      <c r="AZ907" s="1">
        <v>150000</v>
      </c>
      <c r="BA907" s="1" t="s">
        <v>23365</v>
      </c>
      <c r="BB907" s="1" t="s">
        <v>23365</v>
      </c>
      <c r="BC907" s="1" t="s">
        <v>23365</v>
      </c>
      <c r="BD907" s="1" t="s">
        <v>23365</v>
      </c>
      <c r="BE907" s="1" t="s">
        <v>23365</v>
      </c>
      <c r="BF907" s="1" t="s">
        <v>30938</v>
      </c>
      <c r="BG907" s="1" t="s">
        <v>23365</v>
      </c>
      <c r="BH907" s="1" t="s">
        <v>23252</v>
      </c>
      <c r="BI907" s="1" t="s">
        <v>23365</v>
      </c>
      <c r="BJ907" s="1" t="s">
        <v>30939</v>
      </c>
      <c r="BK907" s="1" t="s">
        <v>23365</v>
      </c>
      <c r="BL907" s="1" t="s">
        <v>30939</v>
      </c>
      <c r="BM907" s="1" t="s">
        <v>23365</v>
      </c>
      <c r="BN907" s="1" t="s">
        <v>30938</v>
      </c>
      <c r="BO907" s="1" t="s">
        <v>21308</v>
      </c>
      <c r="BP907" s="1" t="s">
        <v>29701</v>
      </c>
      <c r="BQ907" s="1" t="s">
        <v>23365</v>
      </c>
      <c r="BR907" s="1" t="s">
        <v>21369</v>
      </c>
      <c r="BS907" s="1" t="s">
        <v>21395</v>
      </c>
      <c r="BT907" s="1" t="s">
        <v>20820</v>
      </c>
      <c r="BU907" s="1" t="s">
        <v>23365</v>
      </c>
      <c r="BV907" s="1" t="s">
        <v>30939</v>
      </c>
      <c r="BW907" s="1" t="s">
        <v>23365</v>
      </c>
      <c r="BX907" s="1" t="s">
        <v>30939</v>
      </c>
      <c r="BY907" s="1" t="s">
        <v>23365</v>
      </c>
      <c r="BZ907" s="1" t="s">
        <v>30939</v>
      </c>
      <c r="CA907" s="1" t="s">
        <v>23365</v>
      </c>
      <c r="CB907" s="1" t="s">
        <v>30939</v>
      </c>
      <c r="CD907" s="1" t="s">
        <v>23365</v>
      </c>
      <c r="CE907" s="1" t="s">
        <v>23365</v>
      </c>
      <c r="CF907" s="1" t="s">
        <v>23365</v>
      </c>
      <c r="CG907" s="1" t="s">
        <v>30939</v>
      </c>
      <c r="CH907" s="1" t="s">
        <v>23365</v>
      </c>
      <c r="CI907" s="1" t="s">
        <v>23365</v>
      </c>
      <c r="CJ907" s="1" t="s">
        <v>23365</v>
      </c>
      <c r="CK907" s="1" t="s">
        <v>30939</v>
      </c>
      <c r="CL907" s="1" t="s">
        <v>23365</v>
      </c>
      <c r="CM907" s="1" t="s">
        <v>30939</v>
      </c>
      <c r="CN907" s="1" t="s">
        <v>23365</v>
      </c>
      <c r="CO907" s="1" t="s">
        <v>23365</v>
      </c>
      <c r="CP907" s="1" t="s">
        <v>30939</v>
      </c>
      <c r="CQ907" s="1" t="s">
        <v>23365</v>
      </c>
      <c r="CR907" s="1" t="s">
        <v>30939</v>
      </c>
      <c r="CS907" s="1" t="s">
        <v>23365</v>
      </c>
      <c r="CT907" s="1" t="s">
        <v>30939</v>
      </c>
      <c r="CU907" s="1" t="s">
        <v>23365</v>
      </c>
      <c r="CV907" s="1" t="s">
        <v>23365</v>
      </c>
      <c r="CW907" s="1" t="s">
        <v>23232</v>
      </c>
      <c r="CX907" s="1" t="s">
        <v>30938</v>
      </c>
      <c r="CY907" s="1" t="s">
        <v>30901</v>
      </c>
      <c r="CZ907" s="1" t="s">
        <v>30938</v>
      </c>
      <c r="DA907" s="1" t="s">
        <v>20855</v>
      </c>
      <c r="DB907" s="1" t="s">
        <v>23365</v>
      </c>
      <c r="DC907" s="1" t="s">
        <v>23210</v>
      </c>
      <c r="DD907" s="1" t="s">
        <v>13363</v>
      </c>
      <c r="DE907" s="1" t="s">
        <v>24410</v>
      </c>
      <c r="DF907" s="1" t="s">
        <v>13364</v>
      </c>
      <c r="DG907" s="1" t="s">
        <v>23101</v>
      </c>
      <c r="DH907" s="1" t="s">
        <v>23116</v>
      </c>
      <c r="DI907" s="1" t="s">
        <v>23365</v>
      </c>
      <c r="DJ907" s="1" t="s">
        <v>23365</v>
      </c>
      <c r="DK907" s="1" t="s">
        <v>30938</v>
      </c>
      <c r="DL907" s="1" t="s">
        <v>13365</v>
      </c>
    </row>
    <row r="908" spans="1:116">
      <c r="A908" s="1">
        <f t="shared" si="45"/>
        <v>3</v>
      </c>
      <c r="B908" s="1" t="s">
        <v>13366</v>
      </c>
      <c r="C908" s="1" t="s">
        <v>13367</v>
      </c>
      <c r="D908" s="1" t="s">
        <v>13412</v>
      </c>
      <c r="E908" s="10">
        <v>353768000000000</v>
      </c>
      <c r="F908" s="1" t="s">
        <v>16741</v>
      </c>
      <c r="G908" s="1" t="s">
        <v>13368</v>
      </c>
      <c r="H908" s="1" t="s">
        <v>17130</v>
      </c>
      <c r="I908" s="1" t="s">
        <v>23319</v>
      </c>
      <c r="J908" s="1" t="s">
        <v>23084</v>
      </c>
      <c r="K908" s="1">
        <v>78705063</v>
      </c>
      <c r="L908" s="1" t="s">
        <v>30867</v>
      </c>
      <c r="M908" s="1" t="s">
        <v>23365</v>
      </c>
      <c r="N908" s="1" t="s">
        <v>30938</v>
      </c>
      <c r="O908" s="1" t="s">
        <v>30938</v>
      </c>
      <c r="P908" s="1">
        <v>253000</v>
      </c>
      <c r="Q908" s="1" t="s">
        <v>30938</v>
      </c>
      <c r="R908" s="1" t="s">
        <v>23365</v>
      </c>
      <c r="S908" s="1" t="s">
        <v>23365</v>
      </c>
      <c r="T908" s="1" t="s">
        <v>23365</v>
      </c>
      <c r="U908" s="1" t="s">
        <v>23365</v>
      </c>
      <c r="V908" s="1" t="s">
        <v>23365</v>
      </c>
      <c r="W908" s="1" t="s">
        <v>30939</v>
      </c>
      <c r="X908" s="1" t="s">
        <v>23365</v>
      </c>
      <c r="Y908" s="1">
        <v>250000</v>
      </c>
      <c r="Z908" s="1">
        <v>1</v>
      </c>
      <c r="AA908" s="1">
        <v>15</v>
      </c>
      <c r="AB908" s="1">
        <v>2000</v>
      </c>
      <c r="AC908" s="1" t="s">
        <v>23365</v>
      </c>
      <c r="AD908" s="1" t="s">
        <v>23187</v>
      </c>
      <c r="AE908" s="1" t="s">
        <v>23365</v>
      </c>
      <c r="AF908" s="1" t="s">
        <v>30938</v>
      </c>
      <c r="AG908" s="1" t="s">
        <v>13369</v>
      </c>
      <c r="AH908" s="1" t="s">
        <v>30939</v>
      </c>
      <c r="AI908" s="1" t="s">
        <v>23365</v>
      </c>
      <c r="AJ908" s="1" t="s">
        <v>21908</v>
      </c>
      <c r="AK908" s="1" t="s">
        <v>23365</v>
      </c>
      <c r="AL908" s="1" t="s">
        <v>23365</v>
      </c>
      <c r="AM908" s="1">
        <v>10000</v>
      </c>
      <c r="AN908" s="1">
        <f t="shared" si="46"/>
        <v>1</v>
      </c>
      <c r="AO908" s="1" t="s">
        <v>23365</v>
      </c>
      <c r="AP908" s="1">
        <f t="shared" si="47"/>
        <v>1</v>
      </c>
      <c r="AQ908" s="1" t="s">
        <v>23365</v>
      </c>
      <c r="AR908" s="1" t="s">
        <v>23365</v>
      </c>
      <c r="AS908" s="1">
        <v>240000</v>
      </c>
      <c r="AT908" s="1" t="s">
        <v>23365</v>
      </c>
      <c r="AU908" s="1" t="s">
        <v>23365</v>
      </c>
      <c r="AV908" s="1" t="s">
        <v>23365</v>
      </c>
      <c r="AW908" s="1" t="s">
        <v>23365</v>
      </c>
      <c r="AX908" s="1" t="s">
        <v>23365</v>
      </c>
      <c r="AY908" s="1" t="s">
        <v>23365</v>
      </c>
      <c r="AZ908" s="1" t="s">
        <v>23365</v>
      </c>
      <c r="BA908" s="1" t="s">
        <v>23365</v>
      </c>
      <c r="BB908" s="1" t="s">
        <v>23365</v>
      </c>
      <c r="BC908" s="1" t="s">
        <v>23365</v>
      </c>
      <c r="BD908" s="1" t="s">
        <v>23365</v>
      </c>
      <c r="BE908" s="1" t="s">
        <v>23365</v>
      </c>
      <c r="BF908" s="1" t="s">
        <v>30938</v>
      </c>
      <c r="BG908" s="1" t="s">
        <v>23365</v>
      </c>
      <c r="BH908" s="1" t="s">
        <v>23325</v>
      </c>
      <c r="BI908" s="1" t="s">
        <v>23365</v>
      </c>
      <c r="BJ908" s="1" t="s">
        <v>30939</v>
      </c>
      <c r="BK908" s="1" t="s">
        <v>23365</v>
      </c>
      <c r="BL908" s="1" t="s">
        <v>30939</v>
      </c>
      <c r="BM908" s="1" t="s">
        <v>23365</v>
      </c>
      <c r="BN908" s="1" t="s">
        <v>30938</v>
      </c>
      <c r="BO908" s="1" t="s">
        <v>21308</v>
      </c>
      <c r="BP908" s="1" t="s">
        <v>13370</v>
      </c>
      <c r="BQ908" s="1" t="s">
        <v>13371</v>
      </c>
      <c r="BR908" s="1" t="s">
        <v>21369</v>
      </c>
      <c r="BS908" s="1" t="s">
        <v>21395</v>
      </c>
      <c r="BT908" s="1" t="s">
        <v>20820</v>
      </c>
      <c r="BU908" s="1" t="s">
        <v>23365</v>
      </c>
      <c r="BV908" s="1" t="s">
        <v>30901</v>
      </c>
      <c r="BW908" s="1" t="s">
        <v>23365</v>
      </c>
      <c r="BX908" s="1" t="s">
        <v>30901</v>
      </c>
      <c r="BY908" s="1" t="s">
        <v>23365</v>
      </c>
      <c r="BZ908" s="1" t="s">
        <v>30939</v>
      </c>
      <c r="CA908" s="1" t="s">
        <v>23365</v>
      </c>
      <c r="CB908" s="1" t="s">
        <v>30939</v>
      </c>
      <c r="CD908" s="1" t="s">
        <v>23365</v>
      </c>
      <c r="CE908" s="1" t="s">
        <v>23365</v>
      </c>
      <c r="CF908" s="1" t="s">
        <v>23365</v>
      </c>
      <c r="CG908" s="1" t="s">
        <v>30939</v>
      </c>
      <c r="CH908" s="1" t="s">
        <v>23365</v>
      </c>
      <c r="CI908" s="1" t="s">
        <v>23365</v>
      </c>
      <c r="CJ908" s="1" t="s">
        <v>23365</v>
      </c>
      <c r="CK908" s="1" t="s">
        <v>30939</v>
      </c>
      <c r="CL908" s="1" t="s">
        <v>23365</v>
      </c>
      <c r="CM908" s="1" t="s">
        <v>30939</v>
      </c>
      <c r="CN908" s="1" t="s">
        <v>23365</v>
      </c>
      <c r="CO908" s="1" t="s">
        <v>23365</v>
      </c>
      <c r="CP908" s="1" t="s">
        <v>30939</v>
      </c>
      <c r="CQ908" s="1" t="s">
        <v>23365</v>
      </c>
      <c r="CR908" s="1" t="s">
        <v>30939</v>
      </c>
      <c r="CS908" s="1" t="s">
        <v>23365</v>
      </c>
      <c r="CT908" s="1" t="s">
        <v>30939</v>
      </c>
      <c r="CU908" s="1" t="s">
        <v>23365</v>
      </c>
      <c r="CV908" s="1" t="s">
        <v>23365</v>
      </c>
      <c r="CW908" s="1" t="s">
        <v>23232</v>
      </c>
      <c r="CX908" s="1" t="s">
        <v>30938</v>
      </c>
      <c r="CY908" s="1" t="s">
        <v>30901</v>
      </c>
      <c r="CZ908" s="1" t="s">
        <v>30938</v>
      </c>
      <c r="DA908" s="1" t="s">
        <v>23327</v>
      </c>
      <c r="DB908" s="1" t="s">
        <v>23365</v>
      </c>
      <c r="DC908" s="1" t="s">
        <v>23210</v>
      </c>
      <c r="DD908" s="1" t="s">
        <v>13372</v>
      </c>
      <c r="DE908" s="1" t="s">
        <v>24410</v>
      </c>
      <c r="DF908" s="1" t="s">
        <v>13373</v>
      </c>
      <c r="DG908" s="1" t="s">
        <v>23101</v>
      </c>
      <c r="DH908" s="1" t="s">
        <v>23116</v>
      </c>
      <c r="DI908" s="1" t="s">
        <v>23365</v>
      </c>
      <c r="DJ908" s="1" t="s">
        <v>23365</v>
      </c>
      <c r="DK908" s="1" t="s">
        <v>30938</v>
      </c>
      <c r="DL908" s="1" t="s">
        <v>13374</v>
      </c>
    </row>
    <row r="909" spans="1:116">
      <c r="A909" s="1">
        <f t="shared" si="45"/>
        <v>2</v>
      </c>
      <c r="B909" s="1" t="s">
        <v>13375</v>
      </c>
      <c r="C909" s="1" t="s">
        <v>13376</v>
      </c>
      <c r="D909" s="1" t="s">
        <v>13412</v>
      </c>
      <c r="E909" s="10">
        <v>353768000000000</v>
      </c>
      <c r="F909" s="1" t="s">
        <v>16586</v>
      </c>
      <c r="G909" s="1" t="s">
        <v>13377</v>
      </c>
      <c r="H909" s="1" t="s">
        <v>17130</v>
      </c>
      <c r="I909" s="1" t="s">
        <v>23319</v>
      </c>
      <c r="J909" s="1" t="s">
        <v>23084</v>
      </c>
      <c r="K909" s="1">
        <v>783702030</v>
      </c>
      <c r="L909" s="1" t="s">
        <v>30867</v>
      </c>
      <c r="M909" s="1" t="s">
        <v>23365</v>
      </c>
      <c r="N909" s="1" t="s">
        <v>30938</v>
      </c>
      <c r="O909" s="1" t="s">
        <v>30938</v>
      </c>
      <c r="P909" s="1">
        <v>253000</v>
      </c>
      <c r="Q909" s="1" t="s">
        <v>30938</v>
      </c>
      <c r="R909" s="1" t="s">
        <v>23365</v>
      </c>
      <c r="S909" s="1" t="s">
        <v>23365</v>
      </c>
      <c r="T909" s="1" t="s">
        <v>23365</v>
      </c>
      <c r="U909" s="1" t="s">
        <v>23365</v>
      </c>
      <c r="V909" s="1" t="s">
        <v>23365</v>
      </c>
      <c r="W909" s="1" t="s">
        <v>30939</v>
      </c>
      <c r="X909" s="1" t="s">
        <v>23365</v>
      </c>
      <c r="Y909" s="1">
        <v>250000</v>
      </c>
      <c r="Z909" s="1">
        <v>1</v>
      </c>
      <c r="AA909" s="1">
        <v>8</v>
      </c>
      <c r="AB909" s="1">
        <v>0</v>
      </c>
      <c r="AC909" s="1" t="s">
        <v>23365</v>
      </c>
      <c r="AD909" s="1" t="s">
        <v>18779</v>
      </c>
      <c r="AE909" s="1" t="s">
        <v>23365</v>
      </c>
      <c r="AF909" s="1" t="s">
        <v>30938</v>
      </c>
      <c r="AG909" s="1" t="s">
        <v>23004</v>
      </c>
      <c r="AH909" s="1" t="s">
        <v>30939</v>
      </c>
      <c r="AI909" s="1" t="s">
        <v>23365</v>
      </c>
      <c r="AJ909" s="1" t="s">
        <v>21597</v>
      </c>
      <c r="AK909" s="1" t="s">
        <v>23365</v>
      </c>
      <c r="AL909" s="1" t="s">
        <v>23365</v>
      </c>
      <c r="AM909" s="1" t="s">
        <v>23365</v>
      </c>
      <c r="AN909" s="1">
        <f t="shared" si="46"/>
        <v>0</v>
      </c>
      <c r="AO909" s="1" t="s">
        <v>23365</v>
      </c>
      <c r="AP909" s="1">
        <f t="shared" si="47"/>
        <v>0</v>
      </c>
      <c r="AQ909" s="1" t="s">
        <v>23365</v>
      </c>
      <c r="AR909" s="1" t="s">
        <v>23365</v>
      </c>
      <c r="AS909" s="1">
        <v>80000</v>
      </c>
      <c r="AT909" s="1" t="s">
        <v>23365</v>
      </c>
      <c r="AU909" s="1" t="s">
        <v>23365</v>
      </c>
      <c r="AV909" s="1" t="s">
        <v>23365</v>
      </c>
      <c r="AW909" s="1" t="s">
        <v>23365</v>
      </c>
      <c r="AX909" s="1" t="s">
        <v>23365</v>
      </c>
      <c r="AY909" s="1" t="s">
        <v>23365</v>
      </c>
      <c r="AZ909" s="1">
        <v>170000</v>
      </c>
      <c r="BA909" s="1" t="s">
        <v>23365</v>
      </c>
      <c r="BB909" s="1" t="s">
        <v>23365</v>
      </c>
      <c r="BC909" s="1" t="s">
        <v>23365</v>
      </c>
      <c r="BD909" s="1" t="s">
        <v>23365</v>
      </c>
      <c r="BE909" s="1" t="s">
        <v>23365</v>
      </c>
      <c r="BF909" s="1" t="s">
        <v>30938</v>
      </c>
      <c r="BG909" s="1" t="s">
        <v>23365</v>
      </c>
      <c r="BH909" s="1" t="s">
        <v>23325</v>
      </c>
      <c r="BI909" s="1" t="s">
        <v>23365</v>
      </c>
      <c r="BJ909" s="1" t="s">
        <v>30939</v>
      </c>
      <c r="BK909" s="1" t="s">
        <v>23365</v>
      </c>
      <c r="BL909" s="1" t="s">
        <v>30939</v>
      </c>
      <c r="BM909" s="1" t="s">
        <v>23365</v>
      </c>
      <c r="BN909" s="1" t="s">
        <v>30939</v>
      </c>
      <c r="BO909" s="1" t="s">
        <v>23365</v>
      </c>
      <c r="BQ909" s="1" t="s">
        <v>23365</v>
      </c>
      <c r="BS909" s="1" t="s">
        <v>23365</v>
      </c>
      <c r="BU909" s="1" t="s">
        <v>23365</v>
      </c>
      <c r="BV909" s="1" t="s">
        <v>30939</v>
      </c>
      <c r="BW909" s="1" t="s">
        <v>23365</v>
      </c>
      <c r="BX909" s="1" t="s">
        <v>30939</v>
      </c>
      <c r="BY909" s="1" t="s">
        <v>23365</v>
      </c>
      <c r="BZ909" s="1" t="s">
        <v>30939</v>
      </c>
      <c r="CA909" s="1" t="s">
        <v>23365</v>
      </c>
      <c r="CB909" s="1" t="s">
        <v>30939</v>
      </c>
      <c r="CD909" s="1" t="s">
        <v>23365</v>
      </c>
      <c r="CE909" s="1" t="s">
        <v>23365</v>
      </c>
      <c r="CF909" s="1" t="s">
        <v>23365</v>
      </c>
      <c r="CG909" s="1" t="s">
        <v>30939</v>
      </c>
      <c r="CH909" s="1" t="s">
        <v>23365</v>
      </c>
      <c r="CI909" s="1" t="s">
        <v>23365</v>
      </c>
      <c r="CJ909" s="1" t="s">
        <v>23365</v>
      </c>
      <c r="CK909" s="1" t="s">
        <v>30939</v>
      </c>
      <c r="CL909" s="1" t="s">
        <v>23365</v>
      </c>
      <c r="CM909" s="1" t="s">
        <v>30939</v>
      </c>
      <c r="CN909" s="1" t="s">
        <v>23365</v>
      </c>
      <c r="CO909" s="1" t="s">
        <v>23365</v>
      </c>
      <c r="CP909" s="1" t="s">
        <v>30939</v>
      </c>
      <c r="CQ909" s="1" t="s">
        <v>23365</v>
      </c>
      <c r="CR909" s="1" t="s">
        <v>30939</v>
      </c>
      <c r="CS909" s="1" t="s">
        <v>23365</v>
      </c>
      <c r="CT909" s="1" t="s">
        <v>30939</v>
      </c>
      <c r="CU909" s="1" t="s">
        <v>23365</v>
      </c>
      <c r="CV909" s="1" t="s">
        <v>23365</v>
      </c>
      <c r="CW909" s="1" t="s">
        <v>23232</v>
      </c>
      <c r="CX909" s="1" t="s">
        <v>30938</v>
      </c>
      <c r="CY909" s="1" t="s">
        <v>30938</v>
      </c>
      <c r="CZ909" s="1" t="s">
        <v>30938</v>
      </c>
      <c r="DA909" s="1" t="s">
        <v>23327</v>
      </c>
      <c r="DB909" s="1" t="s">
        <v>23365</v>
      </c>
      <c r="DC909" s="1" t="s">
        <v>23210</v>
      </c>
      <c r="DD909" s="1" t="s">
        <v>13378</v>
      </c>
      <c r="DE909" s="1" t="s">
        <v>24410</v>
      </c>
      <c r="DF909" s="1" t="s">
        <v>13379</v>
      </c>
      <c r="DG909" s="1" t="s">
        <v>23101</v>
      </c>
      <c r="DH909" s="1" t="s">
        <v>23116</v>
      </c>
      <c r="DI909" s="1" t="s">
        <v>23365</v>
      </c>
      <c r="DJ909" s="1" t="s">
        <v>23365</v>
      </c>
      <c r="DK909" s="1" t="s">
        <v>30938</v>
      </c>
      <c r="DL909" s="1" t="s">
        <v>13380</v>
      </c>
    </row>
    <row r="910" spans="1:116">
      <c r="A910" s="1">
        <f t="shared" si="45"/>
        <v>2</v>
      </c>
      <c r="B910" s="1" t="s">
        <v>13381</v>
      </c>
      <c r="C910" s="1" t="s">
        <v>13382</v>
      </c>
      <c r="D910" s="1" t="s">
        <v>13412</v>
      </c>
      <c r="E910" s="10">
        <v>353768000000000</v>
      </c>
      <c r="F910" s="1" t="s">
        <v>16594</v>
      </c>
      <c r="G910" s="1" t="s">
        <v>13383</v>
      </c>
      <c r="H910" s="1" t="s">
        <v>17130</v>
      </c>
      <c r="I910" s="1" t="s">
        <v>23319</v>
      </c>
      <c r="J910" s="1" t="s">
        <v>23084</v>
      </c>
      <c r="K910" s="1">
        <v>783704941</v>
      </c>
      <c r="L910" s="1" t="s">
        <v>30867</v>
      </c>
      <c r="M910" s="1" t="s">
        <v>23365</v>
      </c>
      <c r="N910" s="1" t="s">
        <v>30938</v>
      </c>
      <c r="O910" s="1" t="s">
        <v>30938</v>
      </c>
      <c r="P910" s="1">
        <v>253000</v>
      </c>
      <c r="Q910" s="1" t="s">
        <v>30938</v>
      </c>
      <c r="R910" s="1" t="s">
        <v>23365</v>
      </c>
      <c r="S910" s="1" t="s">
        <v>23365</v>
      </c>
      <c r="T910" s="1" t="s">
        <v>23365</v>
      </c>
      <c r="U910" s="1" t="s">
        <v>23365</v>
      </c>
      <c r="V910" s="1" t="s">
        <v>23365</v>
      </c>
      <c r="W910" s="1" t="s">
        <v>30939</v>
      </c>
      <c r="X910" s="1" t="s">
        <v>23365</v>
      </c>
      <c r="Y910" s="1">
        <v>250000</v>
      </c>
      <c r="Z910" s="1">
        <v>1</v>
      </c>
      <c r="AA910" s="1">
        <v>30</v>
      </c>
      <c r="AB910" s="1">
        <v>6000</v>
      </c>
      <c r="AC910" s="1" t="s">
        <v>23365</v>
      </c>
      <c r="AD910" s="1" t="s">
        <v>22437</v>
      </c>
      <c r="AE910" s="1" t="s">
        <v>23365</v>
      </c>
      <c r="AF910" s="1" t="s">
        <v>30938</v>
      </c>
      <c r="AG910" s="1" t="s">
        <v>22246</v>
      </c>
      <c r="AH910" s="1" t="s">
        <v>30939</v>
      </c>
      <c r="AI910" s="1" t="s">
        <v>23365</v>
      </c>
      <c r="AJ910" s="1" t="s">
        <v>22453</v>
      </c>
      <c r="AK910" s="1" t="s">
        <v>23365</v>
      </c>
      <c r="AL910" s="1" t="s">
        <v>23365</v>
      </c>
      <c r="AM910" s="1" t="s">
        <v>23365</v>
      </c>
      <c r="AN910" s="1">
        <f t="shared" si="46"/>
        <v>0</v>
      </c>
      <c r="AO910" s="1" t="s">
        <v>23365</v>
      </c>
      <c r="AP910" s="1">
        <f t="shared" si="47"/>
        <v>0</v>
      </c>
      <c r="AQ910" s="1">
        <v>225000</v>
      </c>
      <c r="AR910" s="1" t="s">
        <v>23365</v>
      </c>
      <c r="AS910" s="1" t="s">
        <v>23365</v>
      </c>
      <c r="AT910" s="1" t="s">
        <v>23365</v>
      </c>
      <c r="AU910" s="1" t="s">
        <v>23365</v>
      </c>
      <c r="AV910" s="1" t="s">
        <v>23365</v>
      </c>
      <c r="AW910" s="1">
        <v>25000</v>
      </c>
      <c r="AX910" s="1" t="s">
        <v>23365</v>
      </c>
      <c r="AY910" s="1" t="s">
        <v>23365</v>
      </c>
      <c r="AZ910" s="1" t="s">
        <v>23365</v>
      </c>
      <c r="BA910" s="1" t="s">
        <v>23365</v>
      </c>
      <c r="BB910" s="1" t="s">
        <v>23365</v>
      </c>
      <c r="BC910" s="1" t="s">
        <v>23365</v>
      </c>
      <c r="BD910" s="1" t="s">
        <v>23365</v>
      </c>
      <c r="BE910" s="1" t="s">
        <v>23365</v>
      </c>
      <c r="BF910" s="1" t="s">
        <v>30938</v>
      </c>
      <c r="BG910" s="1" t="s">
        <v>23365</v>
      </c>
      <c r="BH910" s="1" t="s">
        <v>23325</v>
      </c>
      <c r="BI910" s="1" t="s">
        <v>23365</v>
      </c>
      <c r="BJ910" s="1" t="s">
        <v>30939</v>
      </c>
      <c r="BK910" s="1" t="s">
        <v>23365</v>
      </c>
      <c r="BL910" s="1" t="s">
        <v>30939</v>
      </c>
      <c r="BM910" s="1" t="s">
        <v>23365</v>
      </c>
      <c r="BN910" s="1" t="s">
        <v>30939</v>
      </c>
      <c r="BO910" s="1" t="s">
        <v>23365</v>
      </c>
      <c r="BQ910" s="1" t="s">
        <v>23365</v>
      </c>
      <c r="BS910" s="1" t="s">
        <v>23365</v>
      </c>
      <c r="BU910" s="1" t="s">
        <v>23365</v>
      </c>
      <c r="BV910" s="1" t="s">
        <v>30939</v>
      </c>
      <c r="BW910" s="1" t="s">
        <v>23365</v>
      </c>
      <c r="BX910" s="1" t="s">
        <v>30939</v>
      </c>
      <c r="BY910" s="1" t="s">
        <v>23365</v>
      </c>
      <c r="BZ910" s="1" t="s">
        <v>30939</v>
      </c>
      <c r="CA910" s="1" t="s">
        <v>23365</v>
      </c>
      <c r="CB910" s="1" t="s">
        <v>30939</v>
      </c>
      <c r="CD910" s="1" t="s">
        <v>23365</v>
      </c>
      <c r="CE910" s="1" t="s">
        <v>23365</v>
      </c>
      <c r="CF910" s="1" t="s">
        <v>23365</v>
      </c>
      <c r="CG910" s="1" t="s">
        <v>30939</v>
      </c>
      <c r="CH910" s="1" t="s">
        <v>23365</v>
      </c>
      <c r="CI910" s="1" t="s">
        <v>23365</v>
      </c>
      <c r="CJ910" s="1" t="s">
        <v>23365</v>
      </c>
      <c r="CK910" s="1" t="s">
        <v>30939</v>
      </c>
      <c r="CL910" s="1" t="s">
        <v>23365</v>
      </c>
      <c r="CM910" s="1" t="s">
        <v>30939</v>
      </c>
      <c r="CN910" s="1" t="s">
        <v>23365</v>
      </c>
      <c r="CO910" s="1" t="s">
        <v>23365</v>
      </c>
      <c r="CP910" s="1" t="s">
        <v>30939</v>
      </c>
      <c r="CQ910" s="1" t="s">
        <v>23365</v>
      </c>
      <c r="CR910" s="1" t="s">
        <v>30939</v>
      </c>
      <c r="CS910" s="1" t="s">
        <v>23365</v>
      </c>
      <c r="CT910" s="1" t="s">
        <v>30939</v>
      </c>
      <c r="CU910" s="1" t="s">
        <v>23365</v>
      </c>
      <c r="CV910" s="1" t="s">
        <v>23365</v>
      </c>
      <c r="CW910" s="1" t="s">
        <v>23326</v>
      </c>
      <c r="CX910" s="1" t="s">
        <v>30939</v>
      </c>
      <c r="CY910" s="1" t="s">
        <v>30938</v>
      </c>
      <c r="CZ910" s="1" t="s">
        <v>30938</v>
      </c>
      <c r="DA910" s="1" t="s">
        <v>23327</v>
      </c>
      <c r="DB910" s="1" t="s">
        <v>23365</v>
      </c>
      <c r="DC910" s="1" t="s">
        <v>23210</v>
      </c>
      <c r="DD910" s="1" t="s">
        <v>14081</v>
      </c>
      <c r="DE910" s="1" t="s">
        <v>24410</v>
      </c>
      <c r="DF910" s="1" t="s">
        <v>22360</v>
      </c>
      <c r="DG910" s="1" t="s">
        <v>23365</v>
      </c>
      <c r="DH910" s="1" t="s">
        <v>22420</v>
      </c>
      <c r="DI910" s="1" t="s">
        <v>23365</v>
      </c>
      <c r="DJ910" s="1" t="s">
        <v>23365</v>
      </c>
      <c r="DK910" s="1" t="s">
        <v>30938</v>
      </c>
      <c r="DL910" s="1" t="s">
        <v>13384</v>
      </c>
    </row>
    <row r="911" spans="1:116" ht="70">
      <c r="A911" s="1">
        <f t="shared" si="45"/>
        <v>2</v>
      </c>
      <c r="B911" s="1" t="s">
        <v>13385</v>
      </c>
      <c r="C911" s="1" t="s">
        <v>13386</v>
      </c>
      <c r="D911" s="1" t="s">
        <v>13412</v>
      </c>
      <c r="E911" s="10">
        <v>353768000000000</v>
      </c>
      <c r="F911" s="1" t="s">
        <v>16603</v>
      </c>
      <c r="G911" s="1" t="s">
        <v>13387</v>
      </c>
      <c r="H911" s="1" t="s">
        <v>17130</v>
      </c>
      <c r="I911" s="1" t="s">
        <v>23319</v>
      </c>
      <c r="J911" s="1" t="s">
        <v>23084</v>
      </c>
      <c r="K911" s="1">
        <v>783704282</v>
      </c>
      <c r="L911" s="1" t="s">
        <v>30867</v>
      </c>
      <c r="M911" s="1" t="s">
        <v>23365</v>
      </c>
      <c r="N911" s="1" t="s">
        <v>30938</v>
      </c>
      <c r="O911" s="1" t="s">
        <v>30938</v>
      </c>
      <c r="P911" s="1">
        <v>253000</v>
      </c>
      <c r="Q911" s="1" t="s">
        <v>30938</v>
      </c>
      <c r="R911" s="1" t="s">
        <v>23365</v>
      </c>
      <c r="S911" s="1" t="s">
        <v>23365</v>
      </c>
      <c r="T911" s="1" t="s">
        <v>23365</v>
      </c>
      <c r="U911" s="1" t="s">
        <v>23365</v>
      </c>
      <c r="V911" s="1" t="s">
        <v>23365</v>
      </c>
      <c r="W911" s="1" t="s">
        <v>30939</v>
      </c>
      <c r="X911" s="1" t="s">
        <v>23365</v>
      </c>
      <c r="Y911" s="1">
        <v>250000</v>
      </c>
      <c r="Z911" s="1">
        <v>3000</v>
      </c>
      <c r="AA911" s="1">
        <v>9</v>
      </c>
      <c r="AB911" s="1">
        <v>0</v>
      </c>
      <c r="AC911" s="1" t="s">
        <v>23365</v>
      </c>
      <c r="AD911" s="1" t="s">
        <v>13388</v>
      </c>
      <c r="AE911" s="1" t="s">
        <v>23365</v>
      </c>
      <c r="AF911" s="1" t="s">
        <v>30938</v>
      </c>
      <c r="AG911" s="1" t="s">
        <v>13389</v>
      </c>
      <c r="AH911" s="1" t="s">
        <v>30939</v>
      </c>
      <c r="AI911" s="1" t="s">
        <v>23365</v>
      </c>
      <c r="AJ911" s="1" t="s">
        <v>22090</v>
      </c>
      <c r="AK911" s="1" t="s">
        <v>23365</v>
      </c>
      <c r="AL911" s="1" t="s">
        <v>23365</v>
      </c>
      <c r="AM911" s="1" t="s">
        <v>23365</v>
      </c>
      <c r="AN911" s="1">
        <f t="shared" si="46"/>
        <v>0</v>
      </c>
      <c r="AO911" s="1" t="s">
        <v>23365</v>
      </c>
      <c r="AP911" s="1">
        <f t="shared" si="47"/>
        <v>0</v>
      </c>
      <c r="AQ911" s="1">
        <v>170000</v>
      </c>
      <c r="AR911" s="1" t="s">
        <v>23365</v>
      </c>
      <c r="AS911" s="1">
        <v>80000</v>
      </c>
      <c r="AT911" s="1" t="s">
        <v>23365</v>
      </c>
      <c r="AU911" s="1" t="s">
        <v>23365</v>
      </c>
      <c r="AV911" s="1" t="s">
        <v>23365</v>
      </c>
      <c r="AW911" s="1" t="s">
        <v>23365</v>
      </c>
      <c r="AX911" s="1" t="s">
        <v>23365</v>
      </c>
      <c r="AY911" s="1" t="s">
        <v>23365</v>
      </c>
      <c r="AZ911" s="1" t="s">
        <v>23365</v>
      </c>
      <c r="BA911" s="1" t="s">
        <v>23365</v>
      </c>
      <c r="BB911" s="1" t="s">
        <v>23365</v>
      </c>
      <c r="BC911" s="1" t="s">
        <v>23365</v>
      </c>
      <c r="BD911" s="1" t="s">
        <v>23365</v>
      </c>
      <c r="BE911" s="1" t="s">
        <v>23365</v>
      </c>
      <c r="BF911" s="1" t="s">
        <v>30938</v>
      </c>
      <c r="BG911" s="1" t="s">
        <v>23365</v>
      </c>
      <c r="BH911" s="1" t="s">
        <v>23325</v>
      </c>
      <c r="BI911" s="1" t="s">
        <v>23365</v>
      </c>
      <c r="BJ911" s="1" t="s">
        <v>30939</v>
      </c>
      <c r="BK911" s="1" t="s">
        <v>23365</v>
      </c>
      <c r="BL911" s="1" t="s">
        <v>30939</v>
      </c>
      <c r="BM911" s="1" t="s">
        <v>23365</v>
      </c>
      <c r="BN911" s="1" t="s">
        <v>30939</v>
      </c>
      <c r="BO911" s="1" t="s">
        <v>23365</v>
      </c>
      <c r="BQ911" s="1" t="s">
        <v>23365</v>
      </c>
      <c r="BS911" s="1" t="s">
        <v>23365</v>
      </c>
      <c r="BU911" s="1" t="s">
        <v>23365</v>
      </c>
      <c r="BV911" s="1" t="s">
        <v>30939</v>
      </c>
      <c r="BW911" s="1" t="s">
        <v>23365</v>
      </c>
      <c r="BX911" s="1" t="s">
        <v>30939</v>
      </c>
      <c r="BY911" s="1" t="s">
        <v>23365</v>
      </c>
      <c r="BZ911" s="1" t="s">
        <v>30939</v>
      </c>
      <c r="CA911" s="1" t="s">
        <v>23365</v>
      </c>
      <c r="CB911" s="1" t="s">
        <v>30939</v>
      </c>
      <c r="CD911" s="1" t="s">
        <v>23365</v>
      </c>
      <c r="CE911" s="1" t="s">
        <v>23365</v>
      </c>
      <c r="CF911" s="1" t="s">
        <v>23365</v>
      </c>
      <c r="CG911" s="1" t="s">
        <v>30939</v>
      </c>
      <c r="CH911" s="1" t="s">
        <v>23365</v>
      </c>
      <c r="CI911" s="1" t="s">
        <v>23365</v>
      </c>
      <c r="CJ911" s="1" t="s">
        <v>23365</v>
      </c>
      <c r="CK911" s="1" t="s">
        <v>30939</v>
      </c>
      <c r="CL911" s="1" t="s">
        <v>23365</v>
      </c>
      <c r="CM911" s="1" t="s">
        <v>30939</v>
      </c>
      <c r="CN911" s="1" t="s">
        <v>23365</v>
      </c>
      <c r="CO911" s="1" t="s">
        <v>23365</v>
      </c>
      <c r="CP911" s="1" t="s">
        <v>30939</v>
      </c>
      <c r="CQ911" s="1" t="s">
        <v>23365</v>
      </c>
      <c r="CR911" s="1" t="s">
        <v>30939</v>
      </c>
      <c r="CS911" s="1" t="s">
        <v>23365</v>
      </c>
      <c r="CT911" s="1" t="s">
        <v>30939</v>
      </c>
      <c r="CU911" s="1" t="s">
        <v>23365</v>
      </c>
      <c r="CV911" s="1" t="s">
        <v>23365</v>
      </c>
      <c r="CW911" s="1" t="s">
        <v>23232</v>
      </c>
      <c r="CX911" s="1" t="s">
        <v>30938</v>
      </c>
      <c r="CY911" s="1" t="s">
        <v>30938</v>
      </c>
      <c r="CZ911" s="1" t="s">
        <v>30901</v>
      </c>
      <c r="DA911" s="1" t="s">
        <v>23327</v>
      </c>
      <c r="DB911" s="1" t="s">
        <v>23365</v>
      </c>
      <c r="DC911" s="1" t="s">
        <v>23210</v>
      </c>
      <c r="DD911" s="1" t="s">
        <v>13390</v>
      </c>
      <c r="DE911" s="1" t="s">
        <v>24410</v>
      </c>
      <c r="DF911" s="1" t="s">
        <v>13997</v>
      </c>
      <c r="DG911" s="3" t="s">
        <v>20733</v>
      </c>
      <c r="DH911" s="1" t="s">
        <v>22960</v>
      </c>
      <c r="DI911" s="1" t="s">
        <v>23365</v>
      </c>
      <c r="DJ911" s="1" t="s">
        <v>23365</v>
      </c>
      <c r="DK911" s="1" t="s">
        <v>30938</v>
      </c>
      <c r="DL911" s="1" t="s">
        <v>13391</v>
      </c>
    </row>
    <row r="912" spans="1:116" ht="70">
      <c r="A912" s="1">
        <f t="shared" si="45"/>
        <v>2</v>
      </c>
      <c r="B912" s="1" t="s">
        <v>13392</v>
      </c>
      <c r="C912" s="1" t="s">
        <v>13393</v>
      </c>
      <c r="D912" s="1" t="s">
        <v>13412</v>
      </c>
      <c r="E912" s="10">
        <v>353768000000000</v>
      </c>
      <c r="F912" s="1" t="s">
        <v>16610</v>
      </c>
      <c r="G912" s="1" t="s">
        <v>13394</v>
      </c>
      <c r="H912" s="1" t="s">
        <v>17130</v>
      </c>
      <c r="I912" s="1" t="s">
        <v>23319</v>
      </c>
      <c r="J912" s="1" t="s">
        <v>23084</v>
      </c>
      <c r="K912" s="1">
        <v>783701805</v>
      </c>
      <c r="L912" s="1" t="s">
        <v>28662</v>
      </c>
      <c r="M912" s="1" t="s">
        <v>23319</v>
      </c>
      <c r="N912" s="1" t="s">
        <v>30938</v>
      </c>
      <c r="O912" s="1" t="s">
        <v>30938</v>
      </c>
      <c r="P912" s="1">
        <v>253000</v>
      </c>
      <c r="Q912" s="1" t="s">
        <v>30938</v>
      </c>
      <c r="R912" s="1" t="s">
        <v>23365</v>
      </c>
      <c r="S912" s="1" t="s">
        <v>23365</v>
      </c>
      <c r="T912" s="1" t="s">
        <v>23365</v>
      </c>
      <c r="U912" s="1" t="s">
        <v>23365</v>
      </c>
      <c r="V912" s="1" t="s">
        <v>23365</v>
      </c>
      <c r="W912" s="1" t="s">
        <v>30939</v>
      </c>
      <c r="X912" s="1" t="s">
        <v>23365</v>
      </c>
      <c r="Y912" s="1">
        <v>250000</v>
      </c>
      <c r="Z912" s="1">
        <v>1</v>
      </c>
      <c r="AA912" s="1">
        <v>12</v>
      </c>
      <c r="AB912" s="1">
        <v>0</v>
      </c>
      <c r="AC912" s="1" t="s">
        <v>23365</v>
      </c>
      <c r="AD912" s="1" t="s">
        <v>23187</v>
      </c>
      <c r="AE912" s="1" t="s">
        <v>23365</v>
      </c>
      <c r="AF912" s="1" t="s">
        <v>30938</v>
      </c>
      <c r="AG912" s="1" t="s">
        <v>22281</v>
      </c>
      <c r="AH912" s="1" t="s">
        <v>30939</v>
      </c>
      <c r="AI912" s="1" t="s">
        <v>23365</v>
      </c>
      <c r="AJ912" s="1" t="s">
        <v>13395</v>
      </c>
      <c r="AK912" s="1" t="s">
        <v>23365</v>
      </c>
      <c r="AL912" s="1" t="s">
        <v>23365</v>
      </c>
      <c r="AM912" s="1" t="s">
        <v>23365</v>
      </c>
      <c r="AN912" s="1">
        <f t="shared" si="46"/>
        <v>0</v>
      </c>
      <c r="AO912" s="1" t="s">
        <v>23365</v>
      </c>
      <c r="AP912" s="1">
        <f t="shared" si="47"/>
        <v>0</v>
      </c>
      <c r="AQ912" s="1" t="s">
        <v>23365</v>
      </c>
      <c r="AR912" s="1">
        <v>35000</v>
      </c>
      <c r="AS912" s="1">
        <v>150000</v>
      </c>
      <c r="AT912" s="1" t="s">
        <v>23365</v>
      </c>
      <c r="AU912" s="1" t="s">
        <v>23365</v>
      </c>
      <c r="AV912" s="1" t="s">
        <v>23365</v>
      </c>
      <c r="AW912" s="1">
        <v>50000</v>
      </c>
      <c r="AX912" s="1" t="s">
        <v>23365</v>
      </c>
      <c r="AY912" s="1" t="s">
        <v>23365</v>
      </c>
      <c r="AZ912" s="1" t="s">
        <v>23365</v>
      </c>
      <c r="BA912" s="1" t="s">
        <v>23365</v>
      </c>
      <c r="BB912" s="1" t="s">
        <v>23365</v>
      </c>
      <c r="BC912" s="1" t="s">
        <v>23365</v>
      </c>
      <c r="BD912" s="1" t="s">
        <v>23365</v>
      </c>
      <c r="BE912" s="1" t="s">
        <v>23365</v>
      </c>
      <c r="BF912" s="1" t="s">
        <v>30938</v>
      </c>
      <c r="BG912" s="1" t="s">
        <v>23365</v>
      </c>
      <c r="BH912" s="1" t="s">
        <v>23252</v>
      </c>
      <c r="BI912" s="1" t="s">
        <v>23365</v>
      </c>
      <c r="BJ912" s="1" t="s">
        <v>30939</v>
      </c>
      <c r="BK912" s="1" t="s">
        <v>23365</v>
      </c>
      <c r="BL912" s="1" t="s">
        <v>30939</v>
      </c>
      <c r="BM912" s="1" t="s">
        <v>23365</v>
      </c>
      <c r="BN912" s="1" t="s">
        <v>30939</v>
      </c>
      <c r="BO912" s="1" t="s">
        <v>23365</v>
      </c>
      <c r="BQ912" s="1" t="s">
        <v>23365</v>
      </c>
      <c r="BS912" s="1" t="s">
        <v>23365</v>
      </c>
      <c r="BU912" s="1" t="s">
        <v>23365</v>
      </c>
      <c r="BV912" s="1" t="s">
        <v>30939</v>
      </c>
      <c r="BW912" s="1" t="s">
        <v>23365</v>
      </c>
      <c r="BX912" s="1" t="s">
        <v>30939</v>
      </c>
      <c r="BY912" s="1" t="s">
        <v>23365</v>
      </c>
      <c r="BZ912" s="1" t="s">
        <v>30939</v>
      </c>
      <c r="CA912" s="1" t="s">
        <v>23365</v>
      </c>
      <c r="CB912" s="1" t="s">
        <v>30939</v>
      </c>
      <c r="CD912" s="1" t="s">
        <v>23365</v>
      </c>
      <c r="CE912" s="1" t="s">
        <v>23365</v>
      </c>
      <c r="CF912" s="1" t="s">
        <v>23365</v>
      </c>
      <c r="CG912" s="1" t="s">
        <v>30939</v>
      </c>
      <c r="CH912" s="1" t="s">
        <v>23365</v>
      </c>
      <c r="CI912" s="1" t="s">
        <v>23365</v>
      </c>
      <c r="CJ912" s="1" t="s">
        <v>23365</v>
      </c>
      <c r="CK912" s="1" t="s">
        <v>30939</v>
      </c>
      <c r="CL912" s="1" t="s">
        <v>23365</v>
      </c>
      <c r="CM912" s="1" t="s">
        <v>30939</v>
      </c>
      <c r="CN912" s="1" t="s">
        <v>23365</v>
      </c>
      <c r="CO912" s="1" t="s">
        <v>23365</v>
      </c>
      <c r="CP912" s="1" t="s">
        <v>30939</v>
      </c>
      <c r="CQ912" s="1" t="s">
        <v>23365</v>
      </c>
      <c r="CR912" s="1" t="s">
        <v>30939</v>
      </c>
      <c r="CS912" s="1" t="s">
        <v>23365</v>
      </c>
      <c r="CT912" s="1" t="s">
        <v>30939</v>
      </c>
      <c r="CU912" s="1" t="s">
        <v>23365</v>
      </c>
      <c r="CV912" s="1" t="s">
        <v>23365</v>
      </c>
      <c r="CW912" s="1" t="s">
        <v>23232</v>
      </c>
      <c r="CX912" s="1" t="s">
        <v>30938</v>
      </c>
      <c r="CY912" s="1" t="s">
        <v>30938</v>
      </c>
      <c r="CZ912" s="1" t="s">
        <v>30938</v>
      </c>
      <c r="DA912" s="1" t="s">
        <v>21415</v>
      </c>
      <c r="DB912" s="1" t="s">
        <v>23365</v>
      </c>
      <c r="DC912" s="1" t="s">
        <v>23210</v>
      </c>
      <c r="DD912" s="1" t="s">
        <v>13396</v>
      </c>
      <c r="DE912" s="1" t="s">
        <v>24410</v>
      </c>
      <c r="DF912" s="1" t="s">
        <v>13397</v>
      </c>
      <c r="DG912" s="3" t="s">
        <v>22491</v>
      </c>
      <c r="DH912" s="1" t="s">
        <v>22990</v>
      </c>
      <c r="DI912" s="1" t="s">
        <v>23365</v>
      </c>
      <c r="DJ912" s="1" t="s">
        <v>23365</v>
      </c>
      <c r="DK912" s="1" t="s">
        <v>30938</v>
      </c>
      <c r="DL912" s="1" t="s">
        <v>13398</v>
      </c>
    </row>
    <row r="913" spans="1:116">
      <c r="A913" s="1">
        <f t="shared" si="45"/>
        <v>2</v>
      </c>
      <c r="B913" s="1" t="s">
        <v>13399</v>
      </c>
      <c r="C913" s="1" t="s">
        <v>13400</v>
      </c>
      <c r="D913" s="1" t="s">
        <v>13412</v>
      </c>
      <c r="E913" s="10">
        <v>353768000000000</v>
      </c>
      <c r="F913" s="1" t="s">
        <v>17027</v>
      </c>
      <c r="G913" s="1" t="s">
        <v>13401</v>
      </c>
      <c r="H913" s="1" t="s">
        <v>17130</v>
      </c>
      <c r="I913" s="1" t="s">
        <v>23319</v>
      </c>
      <c r="J913" s="1" t="s">
        <v>23084</v>
      </c>
      <c r="K913" s="1">
        <v>783701796</v>
      </c>
      <c r="L913" s="1" t="s">
        <v>30867</v>
      </c>
      <c r="M913" s="1" t="s">
        <v>23365</v>
      </c>
      <c r="N913" s="1" t="s">
        <v>30938</v>
      </c>
      <c r="O913" s="1" t="s">
        <v>30938</v>
      </c>
      <c r="P913" s="1">
        <v>253000</v>
      </c>
      <c r="Q913" s="1" t="s">
        <v>30938</v>
      </c>
      <c r="R913" s="1" t="s">
        <v>23365</v>
      </c>
      <c r="S913" s="1" t="s">
        <v>23365</v>
      </c>
      <c r="T913" s="1" t="s">
        <v>23365</v>
      </c>
      <c r="U913" s="1" t="s">
        <v>23365</v>
      </c>
      <c r="V913" s="1" t="s">
        <v>23365</v>
      </c>
      <c r="W913" s="1" t="s">
        <v>30939</v>
      </c>
      <c r="X913" s="1" t="s">
        <v>23365</v>
      </c>
      <c r="Y913" s="1">
        <v>250000</v>
      </c>
      <c r="Z913" s="1">
        <v>1</v>
      </c>
      <c r="AA913" s="1">
        <v>12</v>
      </c>
      <c r="AB913" s="1">
        <v>0</v>
      </c>
      <c r="AC913" s="1" t="s">
        <v>23365</v>
      </c>
      <c r="AD913" s="1" t="s">
        <v>21998</v>
      </c>
      <c r="AE913" s="1" t="s">
        <v>23365</v>
      </c>
      <c r="AF913" s="1" t="s">
        <v>30938</v>
      </c>
      <c r="AG913" s="1" t="s">
        <v>21358</v>
      </c>
      <c r="AH913" s="1" t="s">
        <v>30939</v>
      </c>
      <c r="AI913" s="1" t="s">
        <v>23365</v>
      </c>
      <c r="AJ913" s="1" t="s">
        <v>22637</v>
      </c>
      <c r="AK913" s="1" t="s">
        <v>23365</v>
      </c>
      <c r="AL913" s="1" t="s">
        <v>23365</v>
      </c>
      <c r="AM913" s="1" t="s">
        <v>23365</v>
      </c>
      <c r="AN913" s="1">
        <f t="shared" si="46"/>
        <v>0</v>
      </c>
      <c r="AO913" s="1" t="s">
        <v>23365</v>
      </c>
      <c r="AP913" s="1">
        <f t="shared" si="47"/>
        <v>0</v>
      </c>
      <c r="AQ913" s="1" t="s">
        <v>23365</v>
      </c>
      <c r="AR913" s="1" t="s">
        <v>23365</v>
      </c>
      <c r="AS913" s="1" t="s">
        <v>23365</v>
      </c>
      <c r="AT913" s="1" t="s">
        <v>23365</v>
      </c>
      <c r="AU913" s="1" t="s">
        <v>23365</v>
      </c>
      <c r="AV913" s="1" t="s">
        <v>23365</v>
      </c>
      <c r="AW913" s="1">
        <v>250000</v>
      </c>
      <c r="AX913" s="1" t="s">
        <v>23365</v>
      </c>
      <c r="AY913" s="1" t="s">
        <v>23365</v>
      </c>
      <c r="AZ913" s="1" t="s">
        <v>23365</v>
      </c>
      <c r="BA913" s="1" t="s">
        <v>23365</v>
      </c>
      <c r="BB913" s="1" t="s">
        <v>23365</v>
      </c>
      <c r="BC913" s="1" t="s">
        <v>23365</v>
      </c>
      <c r="BD913" s="1" t="s">
        <v>23365</v>
      </c>
      <c r="BE913" s="1" t="s">
        <v>23365</v>
      </c>
      <c r="BF913" s="1" t="s">
        <v>30938</v>
      </c>
      <c r="BG913" s="1" t="s">
        <v>23365</v>
      </c>
      <c r="BH913" s="1" t="s">
        <v>23325</v>
      </c>
      <c r="BI913" s="1" t="s">
        <v>23365</v>
      </c>
      <c r="BJ913" s="1" t="s">
        <v>30939</v>
      </c>
      <c r="BK913" s="1" t="s">
        <v>23365</v>
      </c>
      <c r="BL913" s="1" t="s">
        <v>30939</v>
      </c>
      <c r="BM913" s="1" t="s">
        <v>23365</v>
      </c>
      <c r="BN913" s="1" t="s">
        <v>30939</v>
      </c>
      <c r="BO913" s="1" t="s">
        <v>23365</v>
      </c>
      <c r="BQ913" s="1" t="s">
        <v>23365</v>
      </c>
      <c r="BS913" s="1" t="s">
        <v>23365</v>
      </c>
      <c r="BU913" s="1" t="s">
        <v>23365</v>
      </c>
      <c r="BV913" s="1" t="s">
        <v>30939</v>
      </c>
      <c r="BW913" s="1" t="s">
        <v>23365</v>
      </c>
      <c r="BX913" s="1" t="s">
        <v>30939</v>
      </c>
      <c r="BY913" s="1" t="s">
        <v>23365</v>
      </c>
      <c r="BZ913" s="1" t="s">
        <v>30939</v>
      </c>
      <c r="CA913" s="1" t="s">
        <v>23365</v>
      </c>
      <c r="CB913" s="1" t="s">
        <v>30939</v>
      </c>
      <c r="CD913" s="1" t="s">
        <v>23365</v>
      </c>
      <c r="CE913" s="1" t="s">
        <v>23365</v>
      </c>
      <c r="CF913" s="1" t="s">
        <v>23365</v>
      </c>
      <c r="CG913" s="1" t="s">
        <v>30939</v>
      </c>
      <c r="CH913" s="1" t="s">
        <v>23365</v>
      </c>
      <c r="CI913" s="1" t="s">
        <v>23365</v>
      </c>
      <c r="CJ913" s="1" t="s">
        <v>23365</v>
      </c>
      <c r="CK913" s="1" t="s">
        <v>30939</v>
      </c>
      <c r="CL913" s="1" t="s">
        <v>23365</v>
      </c>
      <c r="CM913" s="1" t="s">
        <v>30939</v>
      </c>
      <c r="CN913" s="1" t="s">
        <v>23365</v>
      </c>
      <c r="CO913" s="1" t="s">
        <v>23365</v>
      </c>
      <c r="CP913" s="1" t="s">
        <v>30939</v>
      </c>
      <c r="CQ913" s="1" t="s">
        <v>23365</v>
      </c>
      <c r="CR913" s="1" t="s">
        <v>30939</v>
      </c>
      <c r="CS913" s="1" t="s">
        <v>23365</v>
      </c>
      <c r="CT913" s="1" t="s">
        <v>30939</v>
      </c>
      <c r="CU913" s="1" t="s">
        <v>23365</v>
      </c>
      <c r="CV913" s="1" t="s">
        <v>23365</v>
      </c>
      <c r="CW913" s="1" t="s">
        <v>23326</v>
      </c>
      <c r="CX913" s="1" t="s">
        <v>30938</v>
      </c>
      <c r="CY913" s="1" t="s">
        <v>30938</v>
      </c>
      <c r="CZ913" s="1" t="s">
        <v>30938</v>
      </c>
      <c r="DA913" s="1" t="s">
        <v>23327</v>
      </c>
      <c r="DB913" s="1" t="s">
        <v>23365</v>
      </c>
      <c r="DC913" s="1" t="s">
        <v>23210</v>
      </c>
      <c r="DD913" s="1" t="s">
        <v>13402</v>
      </c>
      <c r="DE913" s="1" t="s">
        <v>24410</v>
      </c>
      <c r="DF913" s="1" t="s">
        <v>13298</v>
      </c>
      <c r="DG913" s="1" t="s">
        <v>23101</v>
      </c>
      <c r="DH913" s="1" t="s">
        <v>23116</v>
      </c>
      <c r="DI913" s="1" t="s">
        <v>23365</v>
      </c>
      <c r="DJ913" s="1" t="s">
        <v>23365</v>
      </c>
      <c r="DK913" s="1" t="s">
        <v>30938</v>
      </c>
      <c r="DL913" s="1" t="s">
        <v>13299</v>
      </c>
    </row>
    <row r="914" spans="1:116">
      <c r="A914" s="1">
        <f t="shared" si="45"/>
        <v>3</v>
      </c>
      <c r="B914" s="1" t="s">
        <v>13300</v>
      </c>
      <c r="C914" s="1" t="s">
        <v>13301</v>
      </c>
      <c r="D914" s="1" t="s">
        <v>13412</v>
      </c>
      <c r="E914" s="10">
        <v>353768000000000</v>
      </c>
      <c r="F914" s="1" t="s">
        <v>16880</v>
      </c>
      <c r="G914" s="1" t="s">
        <v>13302</v>
      </c>
      <c r="H914" s="1" t="s">
        <v>17130</v>
      </c>
      <c r="I914" s="1" t="s">
        <v>23319</v>
      </c>
      <c r="J914" s="1" t="s">
        <v>23084</v>
      </c>
      <c r="K914" s="1">
        <v>783701568</v>
      </c>
      <c r="L914" s="1" t="s">
        <v>30867</v>
      </c>
      <c r="M914" s="1" t="s">
        <v>23365</v>
      </c>
      <c r="N914" s="1" t="s">
        <v>30938</v>
      </c>
      <c r="O914" s="1" t="s">
        <v>30938</v>
      </c>
      <c r="P914" s="1">
        <v>253000</v>
      </c>
      <c r="Q914" s="1" t="s">
        <v>30938</v>
      </c>
      <c r="R914" s="1" t="s">
        <v>23365</v>
      </c>
      <c r="S914" s="1" t="s">
        <v>23365</v>
      </c>
      <c r="T914" s="1" t="s">
        <v>23365</v>
      </c>
      <c r="U914" s="1" t="s">
        <v>23365</v>
      </c>
      <c r="V914" s="1" t="s">
        <v>23365</v>
      </c>
      <c r="W914" s="1" t="s">
        <v>30939</v>
      </c>
      <c r="X914" s="1" t="s">
        <v>23365</v>
      </c>
      <c r="Y914" s="1">
        <v>250000</v>
      </c>
      <c r="Z914" s="1">
        <v>1</v>
      </c>
      <c r="AA914" s="1">
        <v>5</v>
      </c>
      <c r="AB914" s="1">
        <v>0</v>
      </c>
      <c r="AC914" s="1" t="s">
        <v>23365</v>
      </c>
      <c r="AD914" s="1" t="s">
        <v>15956</v>
      </c>
      <c r="AE914" s="1" t="s">
        <v>23365</v>
      </c>
      <c r="AF914" s="1" t="s">
        <v>30938</v>
      </c>
      <c r="AG914" s="1" t="s">
        <v>23015</v>
      </c>
      <c r="AH914" s="1" t="s">
        <v>30939</v>
      </c>
      <c r="AI914" s="1" t="s">
        <v>23365</v>
      </c>
      <c r="AJ914" s="1" t="s">
        <v>22409</v>
      </c>
      <c r="AK914" s="1" t="s">
        <v>13303</v>
      </c>
      <c r="AL914" s="1" t="s">
        <v>23365</v>
      </c>
      <c r="AM914" s="1" t="s">
        <v>23365</v>
      </c>
      <c r="AN914" s="1">
        <f t="shared" si="46"/>
        <v>0</v>
      </c>
      <c r="AO914" s="1" t="s">
        <v>23365</v>
      </c>
      <c r="AP914" s="1">
        <f t="shared" si="47"/>
        <v>0</v>
      </c>
      <c r="AQ914" s="1">
        <v>200000</v>
      </c>
      <c r="AR914" s="1" t="s">
        <v>23365</v>
      </c>
      <c r="AS914" s="1" t="s">
        <v>23365</v>
      </c>
      <c r="AT914" s="1" t="s">
        <v>23365</v>
      </c>
      <c r="AU914" s="1" t="s">
        <v>23365</v>
      </c>
      <c r="AV914" s="1" t="s">
        <v>23365</v>
      </c>
      <c r="AW914" s="1" t="s">
        <v>23365</v>
      </c>
      <c r="AX914" s="1" t="s">
        <v>23365</v>
      </c>
      <c r="AY914" s="1" t="s">
        <v>23365</v>
      </c>
      <c r="AZ914" s="1" t="s">
        <v>23365</v>
      </c>
      <c r="BA914" s="1" t="s">
        <v>23365</v>
      </c>
      <c r="BB914" s="1" t="s">
        <v>23365</v>
      </c>
      <c r="BC914" s="1" t="s">
        <v>23365</v>
      </c>
      <c r="BD914" s="1" t="s">
        <v>23365</v>
      </c>
      <c r="BE914" s="1">
        <v>50000</v>
      </c>
      <c r="BF914" s="1" t="s">
        <v>30938</v>
      </c>
      <c r="BG914" s="1" t="s">
        <v>23365</v>
      </c>
      <c r="BH914" s="1" t="s">
        <v>23252</v>
      </c>
      <c r="BI914" s="1" t="s">
        <v>23365</v>
      </c>
      <c r="BJ914" s="1" t="s">
        <v>30939</v>
      </c>
      <c r="BK914" s="1" t="s">
        <v>23365</v>
      </c>
      <c r="BL914" s="1" t="s">
        <v>30939</v>
      </c>
      <c r="BM914" s="1" t="s">
        <v>23365</v>
      </c>
      <c r="BN914" s="1" t="s">
        <v>30901</v>
      </c>
      <c r="BO914" s="1" t="s">
        <v>23365</v>
      </c>
      <c r="BQ914" s="1" t="s">
        <v>23365</v>
      </c>
      <c r="BS914" s="1" t="s">
        <v>23365</v>
      </c>
      <c r="BU914" s="1" t="s">
        <v>23365</v>
      </c>
      <c r="BV914" s="1" t="s">
        <v>30939</v>
      </c>
      <c r="BW914" s="1" t="s">
        <v>23365</v>
      </c>
      <c r="BX914" s="1" t="s">
        <v>30939</v>
      </c>
      <c r="BY914" s="1" t="s">
        <v>23365</v>
      </c>
      <c r="BZ914" s="1" t="s">
        <v>30939</v>
      </c>
      <c r="CA914" s="1" t="s">
        <v>23365</v>
      </c>
      <c r="CB914" s="1" t="s">
        <v>30939</v>
      </c>
      <c r="CD914" s="1" t="s">
        <v>23365</v>
      </c>
      <c r="CE914" s="1" t="s">
        <v>23365</v>
      </c>
      <c r="CF914" s="1" t="s">
        <v>23365</v>
      </c>
      <c r="CG914" s="1" t="s">
        <v>30939</v>
      </c>
      <c r="CH914" s="1" t="s">
        <v>23365</v>
      </c>
      <c r="CI914" s="1" t="s">
        <v>23365</v>
      </c>
      <c r="CJ914" s="1" t="s">
        <v>23365</v>
      </c>
      <c r="CK914" s="1" t="s">
        <v>30939</v>
      </c>
      <c r="CL914" s="1" t="s">
        <v>23365</v>
      </c>
      <c r="CM914" s="1" t="s">
        <v>30939</v>
      </c>
      <c r="CN914" s="1" t="s">
        <v>23365</v>
      </c>
      <c r="CO914" s="1" t="s">
        <v>23365</v>
      </c>
      <c r="CP914" s="1" t="s">
        <v>30939</v>
      </c>
      <c r="CQ914" s="1" t="s">
        <v>23365</v>
      </c>
      <c r="CR914" s="1" t="s">
        <v>30939</v>
      </c>
      <c r="CS914" s="1" t="s">
        <v>23365</v>
      </c>
      <c r="CT914" s="1" t="s">
        <v>30939</v>
      </c>
      <c r="CU914" s="1" t="s">
        <v>23365</v>
      </c>
      <c r="CV914" s="1" t="s">
        <v>23365</v>
      </c>
      <c r="CW914" s="1" t="s">
        <v>23232</v>
      </c>
      <c r="CX914" s="1" t="s">
        <v>30938</v>
      </c>
      <c r="CY914" s="1" t="s">
        <v>30938</v>
      </c>
      <c r="CZ914" s="1" t="s">
        <v>30938</v>
      </c>
      <c r="DA914" s="1" t="s">
        <v>23327</v>
      </c>
      <c r="DB914" s="1" t="s">
        <v>23365</v>
      </c>
      <c r="DC914" s="1" t="s">
        <v>23210</v>
      </c>
      <c r="DD914" s="1" t="s">
        <v>13304</v>
      </c>
      <c r="DE914" s="1" t="s">
        <v>24410</v>
      </c>
      <c r="DF914" s="1" t="s">
        <v>17928</v>
      </c>
      <c r="DG914" s="1" t="s">
        <v>23101</v>
      </c>
      <c r="DH914" s="1" t="s">
        <v>21830</v>
      </c>
      <c r="DI914" s="1" t="s">
        <v>23365</v>
      </c>
      <c r="DJ914" s="1" t="s">
        <v>23365</v>
      </c>
      <c r="DK914" s="1" t="s">
        <v>30938</v>
      </c>
      <c r="DL914" s="1" t="s">
        <v>13305</v>
      </c>
    </row>
    <row r="915" spans="1:116">
      <c r="A915" s="1">
        <f t="shared" ref="A915:A978" si="48">COUNTIF($F$18:$F$1068,F915)</f>
        <v>2</v>
      </c>
      <c r="B915" s="1" t="s">
        <v>13306</v>
      </c>
      <c r="C915" s="1" t="s">
        <v>13307</v>
      </c>
      <c r="D915" s="1" t="s">
        <v>13412</v>
      </c>
      <c r="E915" s="10">
        <v>353768000000000</v>
      </c>
      <c r="F915" s="1" t="s">
        <v>15266</v>
      </c>
      <c r="G915" s="1" t="s">
        <v>13308</v>
      </c>
      <c r="H915" s="1" t="s">
        <v>17130</v>
      </c>
      <c r="I915" s="1" t="s">
        <v>23319</v>
      </c>
      <c r="J915" s="1" t="s">
        <v>23084</v>
      </c>
      <c r="K915" s="1">
        <v>783704044</v>
      </c>
      <c r="L915" s="1" t="s">
        <v>30867</v>
      </c>
      <c r="M915" s="1" t="s">
        <v>23365</v>
      </c>
      <c r="N915" s="1" t="s">
        <v>30938</v>
      </c>
      <c r="O915" s="1" t="s">
        <v>30938</v>
      </c>
      <c r="P915" s="1">
        <v>253000</v>
      </c>
      <c r="Q915" s="1" t="s">
        <v>30938</v>
      </c>
      <c r="R915" s="1" t="s">
        <v>23365</v>
      </c>
      <c r="S915" s="1" t="s">
        <v>23365</v>
      </c>
      <c r="T915" s="1" t="s">
        <v>23365</v>
      </c>
      <c r="U915" s="1" t="s">
        <v>23365</v>
      </c>
      <c r="V915" s="1" t="s">
        <v>23365</v>
      </c>
      <c r="W915" s="1" t="s">
        <v>30939</v>
      </c>
      <c r="X915" s="1" t="s">
        <v>23365</v>
      </c>
      <c r="Y915" s="1">
        <v>250000</v>
      </c>
      <c r="Z915" s="1">
        <v>1</v>
      </c>
      <c r="AA915" s="1">
        <v>10</v>
      </c>
      <c r="AB915" s="1">
        <v>0</v>
      </c>
      <c r="AC915" s="1" t="s">
        <v>23365</v>
      </c>
      <c r="AD915" s="1" t="s">
        <v>23187</v>
      </c>
      <c r="AE915" s="1" t="s">
        <v>23365</v>
      </c>
      <c r="AF915" s="1" t="s">
        <v>30938</v>
      </c>
      <c r="AG915" s="1" t="s">
        <v>13309</v>
      </c>
      <c r="AH915" s="1" t="s">
        <v>30939</v>
      </c>
      <c r="AI915" s="1" t="s">
        <v>23365</v>
      </c>
      <c r="AJ915" s="1" t="s">
        <v>13310</v>
      </c>
      <c r="AK915" s="1" t="s">
        <v>23365</v>
      </c>
      <c r="AL915" s="1">
        <v>5000</v>
      </c>
      <c r="AM915" s="1" t="s">
        <v>23365</v>
      </c>
      <c r="AN915" s="1">
        <f t="shared" ref="AN915:AN978" si="49">IF(AM915="null",0,1)</f>
        <v>0</v>
      </c>
      <c r="AO915" s="1" t="s">
        <v>23365</v>
      </c>
      <c r="AP915" s="1">
        <f t="shared" ref="AP915:AP978" si="50">IF(AN915=1,1,IF(AO915="null",0,1))</f>
        <v>0</v>
      </c>
      <c r="AQ915" s="1" t="s">
        <v>23365</v>
      </c>
      <c r="AR915" s="1" t="s">
        <v>23365</v>
      </c>
      <c r="AS915" s="1">
        <v>15000</v>
      </c>
      <c r="AT915" s="1" t="s">
        <v>23365</v>
      </c>
      <c r="AU915" s="1" t="s">
        <v>23365</v>
      </c>
      <c r="AV915" s="1" t="s">
        <v>23365</v>
      </c>
      <c r="AW915" s="1">
        <v>230000</v>
      </c>
      <c r="AX915" s="1" t="s">
        <v>23365</v>
      </c>
      <c r="AY915" s="1" t="s">
        <v>23365</v>
      </c>
      <c r="AZ915" s="1" t="s">
        <v>23365</v>
      </c>
      <c r="BA915" s="1" t="s">
        <v>23365</v>
      </c>
      <c r="BB915" s="1" t="s">
        <v>23365</v>
      </c>
      <c r="BC915" s="1" t="s">
        <v>23365</v>
      </c>
      <c r="BD915" s="1" t="s">
        <v>23365</v>
      </c>
      <c r="BE915" s="1" t="s">
        <v>23365</v>
      </c>
      <c r="BF915" s="1" t="s">
        <v>30938</v>
      </c>
      <c r="BG915" s="1" t="s">
        <v>23365</v>
      </c>
      <c r="BH915" s="1" t="s">
        <v>23325</v>
      </c>
      <c r="BI915" s="1" t="s">
        <v>23365</v>
      </c>
      <c r="BJ915" s="1" t="s">
        <v>30939</v>
      </c>
      <c r="BK915" s="1" t="s">
        <v>23365</v>
      </c>
      <c r="BL915" s="1" t="s">
        <v>30939</v>
      </c>
      <c r="BM915" s="1" t="s">
        <v>23365</v>
      </c>
      <c r="BN915" s="1" t="s">
        <v>30939</v>
      </c>
      <c r="BO915" s="1" t="s">
        <v>23365</v>
      </c>
      <c r="BQ915" s="1" t="s">
        <v>23365</v>
      </c>
      <c r="BS915" s="1" t="s">
        <v>23365</v>
      </c>
      <c r="BU915" s="1" t="s">
        <v>23365</v>
      </c>
      <c r="BV915" s="1" t="s">
        <v>30939</v>
      </c>
      <c r="BW915" s="1" t="s">
        <v>23365</v>
      </c>
      <c r="BX915" s="1" t="s">
        <v>30939</v>
      </c>
      <c r="BY915" s="1" t="s">
        <v>23365</v>
      </c>
      <c r="BZ915" s="1" t="s">
        <v>30939</v>
      </c>
      <c r="CA915" s="1" t="s">
        <v>23365</v>
      </c>
      <c r="CB915" s="1" t="s">
        <v>30939</v>
      </c>
      <c r="CD915" s="1" t="s">
        <v>23365</v>
      </c>
      <c r="CE915" s="1" t="s">
        <v>23365</v>
      </c>
      <c r="CF915" s="1" t="s">
        <v>23365</v>
      </c>
      <c r="CG915" s="1" t="s">
        <v>30939</v>
      </c>
      <c r="CH915" s="1" t="s">
        <v>23365</v>
      </c>
      <c r="CI915" s="1" t="s">
        <v>23365</v>
      </c>
      <c r="CJ915" s="1" t="s">
        <v>23365</v>
      </c>
      <c r="CK915" s="1" t="s">
        <v>30939</v>
      </c>
      <c r="CL915" s="1" t="s">
        <v>23365</v>
      </c>
      <c r="CM915" s="1" t="s">
        <v>30939</v>
      </c>
      <c r="CN915" s="1" t="s">
        <v>23365</v>
      </c>
      <c r="CO915" s="1" t="s">
        <v>23365</v>
      </c>
      <c r="CP915" s="1" t="s">
        <v>30901</v>
      </c>
      <c r="CQ915" s="1" t="s">
        <v>23365</v>
      </c>
      <c r="CR915" s="1" t="s">
        <v>30939</v>
      </c>
      <c r="CS915" s="1" t="s">
        <v>23365</v>
      </c>
      <c r="CT915" s="1" t="s">
        <v>30939</v>
      </c>
      <c r="CU915" s="1" t="s">
        <v>23365</v>
      </c>
      <c r="CV915" s="1" t="s">
        <v>23365</v>
      </c>
      <c r="CW915" s="1" t="s">
        <v>23326</v>
      </c>
      <c r="CX915" s="1" t="s">
        <v>30901</v>
      </c>
      <c r="CY915" s="1" t="s">
        <v>30938</v>
      </c>
      <c r="CZ915" s="1" t="s">
        <v>30901</v>
      </c>
      <c r="DA915" s="1" t="s">
        <v>23327</v>
      </c>
      <c r="DB915" s="1" t="s">
        <v>23365</v>
      </c>
      <c r="DC915" s="1" t="s">
        <v>23210</v>
      </c>
      <c r="DD915" s="1" t="s">
        <v>13311</v>
      </c>
      <c r="DE915" s="1" t="s">
        <v>24410</v>
      </c>
      <c r="DF915" s="1" t="s">
        <v>13312</v>
      </c>
      <c r="DG915" s="1" t="s">
        <v>23018</v>
      </c>
      <c r="DH915" s="1" t="s">
        <v>30920</v>
      </c>
      <c r="DI915" s="1" t="s">
        <v>23032</v>
      </c>
      <c r="DJ915" s="1" t="s">
        <v>23365</v>
      </c>
      <c r="DK915" s="1" t="s">
        <v>30938</v>
      </c>
      <c r="DL915" s="1" t="s">
        <v>13313</v>
      </c>
    </row>
    <row r="916" spans="1:116">
      <c r="A916" s="1">
        <f t="shared" si="48"/>
        <v>2</v>
      </c>
      <c r="B916" s="1" t="s">
        <v>13314</v>
      </c>
      <c r="C916" s="1" t="s">
        <v>13315</v>
      </c>
      <c r="D916" s="1" t="s">
        <v>13412</v>
      </c>
      <c r="E916" s="10">
        <v>353768000000000</v>
      </c>
      <c r="F916" s="1" t="s">
        <v>15274</v>
      </c>
      <c r="G916" s="1" t="s">
        <v>13316</v>
      </c>
      <c r="H916" s="1" t="s">
        <v>17130</v>
      </c>
      <c r="I916" s="1" t="s">
        <v>23319</v>
      </c>
      <c r="J916" s="1" t="s">
        <v>23084</v>
      </c>
      <c r="K916" s="1">
        <v>783705218</v>
      </c>
      <c r="L916" s="1" t="s">
        <v>30867</v>
      </c>
      <c r="M916" s="1" t="s">
        <v>23365</v>
      </c>
      <c r="N916" s="1" t="s">
        <v>30938</v>
      </c>
      <c r="O916" s="1" t="s">
        <v>30938</v>
      </c>
      <c r="P916" s="1">
        <v>253000</v>
      </c>
      <c r="Q916" s="1" t="s">
        <v>30938</v>
      </c>
      <c r="R916" s="1" t="s">
        <v>23365</v>
      </c>
      <c r="S916" s="1" t="s">
        <v>23365</v>
      </c>
      <c r="T916" s="1" t="s">
        <v>23365</v>
      </c>
      <c r="U916" s="1" t="s">
        <v>23365</v>
      </c>
      <c r="V916" s="1" t="s">
        <v>23365</v>
      </c>
      <c r="W916" s="1" t="s">
        <v>30939</v>
      </c>
      <c r="X916" s="1" t="s">
        <v>23365</v>
      </c>
      <c r="Y916" s="1">
        <v>250000</v>
      </c>
      <c r="Z916" s="1">
        <v>1</v>
      </c>
      <c r="AA916" s="1">
        <v>5</v>
      </c>
      <c r="AB916" s="1">
        <v>0</v>
      </c>
      <c r="AC916" s="1" t="s">
        <v>23365</v>
      </c>
      <c r="AD916" s="1" t="s">
        <v>23050</v>
      </c>
      <c r="AE916" s="1" t="s">
        <v>23365</v>
      </c>
      <c r="AF916" s="1" t="s">
        <v>30938</v>
      </c>
      <c r="AG916" s="1" t="s">
        <v>23015</v>
      </c>
      <c r="AH916" s="1" t="s">
        <v>30939</v>
      </c>
      <c r="AI916" s="1" t="s">
        <v>23365</v>
      </c>
      <c r="AJ916" s="1" t="s">
        <v>22159</v>
      </c>
      <c r="AK916" s="1" t="s">
        <v>23365</v>
      </c>
      <c r="AL916" s="1" t="s">
        <v>23365</v>
      </c>
      <c r="AM916" s="1" t="s">
        <v>23365</v>
      </c>
      <c r="AN916" s="1">
        <f t="shared" si="49"/>
        <v>0</v>
      </c>
      <c r="AO916" s="1">
        <v>50000</v>
      </c>
      <c r="AP916" s="1">
        <f t="shared" si="50"/>
        <v>1</v>
      </c>
      <c r="AQ916" s="1" t="s">
        <v>23365</v>
      </c>
      <c r="AR916" s="1">
        <v>150000</v>
      </c>
      <c r="AS916" s="1">
        <v>50000</v>
      </c>
      <c r="AT916" s="1" t="s">
        <v>23365</v>
      </c>
      <c r="AU916" s="1" t="s">
        <v>23365</v>
      </c>
      <c r="AV916" s="1" t="s">
        <v>23365</v>
      </c>
      <c r="AW916" s="1" t="s">
        <v>23365</v>
      </c>
      <c r="AX916" s="1" t="s">
        <v>23365</v>
      </c>
      <c r="AY916" s="1" t="s">
        <v>23365</v>
      </c>
      <c r="AZ916" s="1" t="s">
        <v>23365</v>
      </c>
      <c r="BA916" s="1" t="s">
        <v>23365</v>
      </c>
      <c r="BB916" s="1" t="s">
        <v>23365</v>
      </c>
      <c r="BC916" s="1" t="s">
        <v>23365</v>
      </c>
      <c r="BD916" s="1" t="s">
        <v>23365</v>
      </c>
      <c r="BE916" s="1" t="s">
        <v>23365</v>
      </c>
      <c r="BF916" s="1" t="s">
        <v>30938</v>
      </c>
      <c r="BG916" s="1" t="s">
        <v>23365</v>
      </c>
      <c r="BH916" s="1" t="s">
        <v>23325</v>
      </c>
      <c r="BI916" s="1" t="s">
        <v>23365</v>
      </c>
      <c r="BJ916" s="1" t="s">
        <v>30939</v>
      </c>
      <c r="BK916" s="1" t="s">
        <v>23365</v>
      </c>
      <c r="BL916" s="1" t="s">
        <v>30939</v>
      </c>
      <c r="BM916" s="1" t="s">
        <v>23365</v>
      </c>
      <c r="BN916" s="1" t="s">
        <v>30939</v>
      </c>
      <c r="BO916" s="1" t="s">
        <v>23365</v>
      </c>
      <c r="BQ916" s="1" t="s">
        <v>23365</v>
      </c>
      <c r="BS916" s="1" t="s">
        <v>23365</v>
      </c>
      <c r="BU916" s="1" t="s">
        <v>23365</v>
      </c>
      <c r="BV916" s="1" t="s">
        <v>30939</v>
      </c>
      <c r="BW916" s="1" t="s">
        <v>23365</v>
      </c>
      <c r="BX916" s="1" t="s">
        <v>30939</v>
      </c>
      <c r="BY916" s="1" t="s">
        <v>23365</v>
      </c>
      <c r="BZ916" s="1" t="s">
        <v>30939</v>
      </c>
      <c r="CA916" s="1" t="s">
        <v>23365</v>
      </c>
      <c r="CB916" s="1" t="s">
        <v>30939</v>
      </c>
      <c r="CD916" s="1" t="s">
        <v>23365</v>
      </c>
      <c r="CE916" s="1" t="s">
        <v>23365</v>
      </c>
      <c r="CF916" s="1" t="s">
        <v>23365</v>
      </c>
      <c r="CG916" s="1" t="s">
        <v>30939</v>
      </c>
      <c r="CH916" s="1" t="s">
        <v>23365</v>
      </c>
      <c r="CI916" s="1" t="s">
        <v>23365</v>
      </c>
      <c r="CJ916" s="1" t="s">
        <v>23365</v>
      </c>
      <c r="CK916" s="1" t="s">
        <v>30939</v>
      </c>
      <c r="CL916" s="1" t="s">
        <v>23365</v>
      </c>
      <c r="CM916" s="1" t="s">
        <v>30939</v>
      </c>
      <c r="CN916" s="1" t="s">
        <v>23365</v>
      </c>
      <c r="CO916" s="1" t="s">
        <v>23365</v>
      </c>
      <c r="CP916" s="1" t="s">
        <v>30939</v>
      </c>
      <c r="CQ916" s="1" t="s">
        <v>23365</v>
      </c>
      <c r="CR916" s="1" t="s">
        <v>30939</v>
      </c>
      <c r="CS916" s="1" t="s">
        <v>23365</v>
      </c>
      <c r="CT916" s="1" t="s">
        <v>30939</v>
      </c>
      <c r="CU916" s="1" t="s">
        <v>23365</v>
      </c>
      <c r="CV916" s="1" t="s">
        <v>23365</v>
      </c>
      <c r="CW916" s="1" t="s">
        <v>23232</v>
      </c>
      <c r="CX916" s="1" t="s">
        <v>30901</v>
      </c>
      <c r="CY916" s="1" t="s">
        <v>30901</v>
      </c>
      <c r="CZ916" s="1" t="s">
        <v>30938</v>
      </c>
      <c r="DA916" s="1" t="s">
        <v>23327</v>
      </c>
      <c r="DB916" s="1" t="s">
        <v>23365</v>
      </c>
      <c r="DC916" s="1" t="s">
        <v>23210</v>
      </c>
      <c r="DD916" s="1" t="s">
        <v>13317</v>
      </c>
      <c r="DE916" s="1" t="s">
        <v>24410</v>
      </c>
      <c r="DF916" s="1" t="s">
        <v>13318</v>
      </c>
      <c r="DG916" s="1" t="s">
        <v>13319</v>
      </c>
      <c r="DH916" s="1" t="s">
        <v>23116</v>
      </c>
      <c r="DI916" s="1" t="s">
        <v>23365</v>
      </c>
      <c r="DJ916" s="1" t="s">
        <v>23365</v>
      </c>
      <c r="DK916" s="1" t="s">
        <v>30938</v>
      </c>
      <c r="DL916" s="1" t="s">
        <v>13320</v>
      </c>
    </row>
    <row r="917" spans="1:116">
      <c r="A917" s="1">
        <f t="shared" si="48"/>
        <v>2</v>
      </c>
      <c r="B917" s="1" t="s">
        <v>13321</v>
      </c>
      <c r="C917" s="1" t="s">
        <v>13322</v>
      </c>
      <c r="D917" s="1" t="s">
        <v>13412</v>
      </c>
      <c r="E917" s="10">
        <v>353768000000000</v>
      </c>
      <c r="F917" s="1" t="s">
        <v>16888</v>
      </c>
      <c r="G917" s="1" t="s">
        <v>13323</v>
      </c>
      <c r="H917" s="1" t="s">
        <v>17130</v>
      </c>
      <c r="I917" s="1" t="s">
        <v>23319</v>
      </c>
      <c r="J917" s="1" t="s">
        <v>23084</v>
      </c>
      <c r="K917" s="1">
        <v>783701600</v>
      </c>
      <c r="L917" s="1" t="s">
        <v>30867</v>
      </c>
      <c r="M917" s="1" t="s">
        <v>23365</v>
      </c>
      <c r="N917" s="1" t="s">
        <v>30938</v>
      </c>
      <c r="O917" s="1" t="s">
        <v>30938</v>
      </c>
      <c r="P917" s="1">
        <v>253000</v>
      </c>
      <c r="Q917" s="1" t="s">
        <v>30938</v>
      </c>
      <c r="R917" s="1" t="s">
        <v>23365</v>
      </c>
      <c r="S917" s="1" t="s">
        <v>23365</v>
      </c>
      <c r="T917" s="1" t="s">
        <v>23365</v>
      </c>
      <c r="U917" s="1" t="s">
        <v>23365</v>
      </c>
      <c r="V917" s="1" t="s">
        <v>23365</v>
      </c>
      <c r="W917" s="1" t="s">
        <v>30939</v>
      </c>
      <c r="X917" s="1" t="s">
        <v>23365</v>
      </c>
      <c r="Y917" s="1">
        <v>250000</v>
      </c>
      <c r="Z917" s="1">
        <v>1</v>
      </c>
      <c r="AA917" s="1">
        <v>12</v>
      </c>
      <c r="AB917" s="1">
        <v>0</v>
      </c>
      <c r="AC917" s="1" t="s">
        <v>23365</v>
      </c>
      <c r="AD917" s="1" t="s">
        <v>23187</v>
      </c>
      <c r="AE917" s="1" t="s">
        <v>23365</v>
      </c>
      <c r="AF917" s="1" t="s">
        <v>30938</v>
      </c>
      <c r="AG917" s="1" t="s">
        <v>22417</v>
      </c>
      <c r="AH917" s="1" t="s">
        <v>30939</v>
      </c>
      <c r="AI917" s="1" t="s">
        <v>23365</v>
      </c>
      <c r="AJ917" s="1" t="s">
        <v>21955</v>
      </c>
      <c r="AK917" s="1" t="s">
        <v>23365</v>
      </c>
      <c r="AL917" s="1" t="s">
        <v>23365</v>
      </c>
      <c r="AM917" s="1" t="s">
        <v>23365</v>
      </c>
      <c r="AN917" s="1">
        <f t="shared" si="49"/>
        <v>0</v>
      </c>
      <c r="AO917" s="1" t="s">
        <v>23365</v>
      </c>
      <c r="AP917" s="1">
        <f t="shared" si="50"/>
        <v>0</v>
      </c>
      <c r="AQ917" s="1" t="s">
        <v>23365</v>
      </c>
      <c r="AR917" s="1" t="s">
        <v>23365</v>
      </c>
      <c r="AS917" s="1" t="s">
        <v>23365</v>
      </c>
      <c r="AT917" s="1" t="s">
        <v>23365</v>
      </c>
      <c r="AU917" s="1">
        <v>250000</v>
      </c>
      <c r="AV917" s="1" t="s">
        <v>23365</v>
      </c>
      <c r="AW917" s="1" t="s">
        <v>23365</v>
      </c>
      <c r="AX917" s="1" t="s">
        <v>23365</v>
      </c>
      <c r="AY917" s="1" t="s">
        <v>23365</v>
      </c>
      <c r="AZ917" s="1" t="s">
        <v>23365</v>
      </c>
      <c r="BA917" s="1" t="s">
        <v>23365</v>
      </c>
      <c r="BB917" s="1" t="s">
        <v>23365</v>
      </c>
      <c r="BC917" s="1" t="s">
        <v>23365</v>
      </c>
      <c r="BD917" s="1" t="s">
        <v>23365</v>
      </c>
      <c r="BE917" s="1" t="s">
        <v>23365</v>
      </c>
      <c r="BF917" s="1" t="s">
        <v>30938</v>
      </c>
      <c r="BG917" s="1" t="s">
        <v>23365</v>
      </c>
      <c r="BH917" s="1" t="s">
        <v>23252</v>
      </c>
      <c r="BI917" s="1" t="s">
        <v>23365</v>
      </c>
      <c r="BJ917" s="1" t="s">
        <v>30939</v>
      </c>
      <c r="BK917" s="1" t="s">
        <v>23365</v>
      </c>
      <c r="BL917" s="1" t="s">
        <v>30939</v>
      </c>
      <c r="BM917" s="1" t="s">
        <v>23365</v>
      </c>
      <c r="BN917" s="1" t="s">
        <v>30939</v>
      </c>
      <c r="BO917" s="1" t="s">
        <v>23365</v>
      </c>
      <c r="BQ917" s="1" t="s">
        <v>23365</v>
      </c>
      <c r="BS917" s="1" t="s">
        <v>23365</v>
      </c>
      <c r="BU917" s="1" t="s">
        <v>23365</v>
      </c>
      <c r="BV917" s="1" t="s">
        <v>30939</v>
      </c>
      <c r="BW917" s="1" t="s">
        <v>23365</v>
      </c>
      <c r="BX917" s="1" t="s">
        <v>30939</v>
      </c>
      <c r="BY917" s="1" t="s">
        <v>23365</v>
      </c>
      <c r="BZ917" s="1" t="s">
        <v>30939</v>
      </c>
      <c r="CA917" s="1" t="s">
        <v>23365</v>
      </c>
      <c r="CB917" s="1" t="s">
        <v>30939</v>
      </c>
      <c r="CD917" s="1" t="s">
        <v>23365</v>
      </c>
      <c r="CE917" s="1" t="s">
        <v>23365</v>
      </c>
      <c r="CF917" s="1" t="s">
        <v>23365</v>
      </c>
      <c r="CG917" s="1" t="s">
        <v>30939</v>
      </c>
      <c r="CH917" s="1" t="s">
        <v>23365</v>
      </c>
      <c r="CI917" s="1" t="s">
        <v>23365</v>
      </c>
      <c r="CJ917" s="1" t="s">
        <v>23365</v>
      </c>
      <c r="CK917" s="1" t="s">
        <v>30939</v>
      </c>
      <c r="CL917" s="1" t="s">
        <v>23365</v>
      </c>
      <c r="CM917" s="1" t="s">
        <v>30939</v>
      </c>
      <c r="CN917" s="1" t="s">
        <v>23365</v>
      </c>
      <c r="CO917" s="1" t="s">
        <v>23365</v>
      </c>
      <c r="CP917" s="1" t="s">
        <v>30939</v>
      </c>
      <c r="CQ917" s="1" t="s">
        <v>23365</v>
      </c>
      <c r="CR917" s="1" t="s">
        <v>30939</v>
      </c>
      <c r="CS917" s="1" t="s">
        <v>23365</v>
      </c>
      <c r="CT917" s="1" t="s">
        <v>30939</v>
      </c>
      <c r="CU917" s="1" t="s">
        <v>23365</v>
      </c>
      <c r="CV917" s="1" t="s">
        <v>23365</v>
      </c>
      <c r="CW917" s="1" t="s">
        <v>23232</v>
      </c>
      <c r="CX917" s="1" t="s">
        <v>30938</v>
      </c>
      <c r="CY917" s="1" t="s">
        <v>30938</v>
      </c>
      <c r="CZ917" s="1" t="s">
        <v>30938</v>
      </c>
      <c r="DA917" s="1" t="s">
        <v>23327</v>
      </c>
      <c r="DB917" s="1" t="s">
        <v>23365</v>
      </c>
      <c r="DC917" s="1" t="s">
        <v>23210</v>
      </c>
      <c r="DD917" s="1" t="s">
        <v>13324</v>
      </c>
      <c r="DE917" s="1" t="s">
        <v>24410</v>
      </c>
      <c r="DF917" s="1" t="s">
        <v>13325</v>
      </c>
      <c r="DG917" s="1" t="s">
        <v>23101</v>
      </c>
      <c r="DH917" s="1" t="s">
        <v>23116</v>
      </c>
      <c r="DI917" s="1" t="s">
        <v>23365</v>
      </c>
      <c r="DJ917" s="1" t="s">
        <v>23365</v>
      </c>
      <c r="DK917" s="1" t="s">
        <v>30938</v>
      </c>
      <c r="DL917" s="1" t="s">
        <v>13326</v>
      </c>
    </row>
    <row r="918" spans="1:116">
      <c r="A918" s="1">
        <f t="shared" si="48"/>
        <v>2</v>
      </c>
      <c r="B918" s="1" t="s">
        <v>13327</v>
      </c>
      <c r="C918" s="1" t="s">
        <v>13328</v>
      </c>
      <c r="D918" s="1" t="s">
        <v>13412</v>
      </c>
      <c r="E918" s="10">
        <v>353768000000000</v>
      </c>
      <c r="F918" s="1" t="s">
        <v>16062</v>
      </c>
      <c r="G918" s="1" t="s">
        <v>13329</v>
      </c>
      <c r="H918" s="1" t="s">
        <v>17130</v>
      </c>
      <c r="I918" s="1" t="s">
        <v>23319</v>
      </c>
      <c r="J918" s="1" t="s">
        <v>23084</v>
      </c>
      <c r="K918" s="1">
        <v>788825942</v>
      </c>
      <c r="L918" s="1" t="s">
        <v>30873</v>
      </c>
      <c r="M918" s="1" t="s">
        <v>23319</v>
      </c>
      <c r="N918" s="1" t="s">
        <v>30938</v>
      </c>
      <c r="O918" s="1" t="s">
        <v>30938</v>
      </c>
      <c r="P918" s="1">
        <v>253000</v>
      </c>
      <c r="Q918" s="1" t="s">
        <v>30938</v>
      </c>
      <c r="R918" s="1" t="s">
        <v>23365</v>
      </c>
      <c r="S918" s="1" t="s">
        <v>23365</v>
      </c>
      <c r="T918" s="1" t="s">
        <v>23365</v>
      </c>
      <c r="U918" s="1" t="s">
        <v>23365</v>
      </c>
      <c r="V918" s="1" t="s">
        <v>23365</v>
      </c>
      <c r="W918" s="1" t="s">
        <v>30938</v>
      </c>
      <c r="X918" s="1" t="s">
        <v>19858</v>
      </c>
      <c r="Y918" s="1">
        <v>250000</v>
      </c>
      <c r="Z918" s="1">
        <v>1</v>
      </c>
      <c r="AA918" s="1">
        <v>17</v>
      </c>
      <c r="AB918" s="1">
        <v>2000</v>
      </c>
      <c r="AC918" s="1" t="s">
        <v>23365</v>
      </c>
      <c r="AD918" s="1" t="s">
        <v>23198</v>
      </c>
      <c r="AE918" s="1" t="s">
        <v>23365</v>
      </c>
      <c r="AF918" s="1" t="s">
        <v>30901</v>
      </c>
      <c r="AG918" s="1" t="s">
        <v>23365</v>
      </c>
      <c r="AH918" s="1" t="s">
        <v>30939</v>
      </c>
      <c r="AI918" s="1" t="s">
        <v>23365</v>
      </c>
      <c r="AJ918" s="1" t="s">
        <v>13330</v>
      </c>
      <c r="AK918" s="1" t="s">
        <v>23365</v>
      </c>
      <c r="AL918" s="1" t="s">
        <v>23365</v>
      </c>
      <c r="AM918" s="1" t="s">
        <v>23365</v>
      </c>
      <c r="AN918" s="1">
        <f t="shared" si="49"/>
        <v>0</v>
      </c>
      <c r="AO918" s="1" t="s">
        <v>23365</v>
      </c>
      <c r="AP918" s="1">
        <f t="shared" si="50"/>
        <v>0</v>
      </c>
      <c r="AQ918" s="1" t="s">
        <v>23365</v>
      </c>
      <c r="AR918" s="1" t="s">
        <v>23365</v>
      </c>
      <c r="AS918" s="1" t="s">
        <v>23365</v>
      </c>
      <c r="AT918" s="1" t="s">
        <v>23365</v>
      </c>
      <c r="AU918" s="1" t="s">
        <v>23365</v>
      </c>
      <c r="AV918" s="1" t="s">
        <v>23365</v>
      </c>
      <c r="AW918" s="1" t="s">
        <v>23365</v>
      </c>
      <c r="AX918" s="1" t="s">
        <v>23365</v>
      </c>
      <c r="AY918" s="1">
        <v>100000</v>
      </c>
      <c r="AZ918" s="1" t="s">
        <v>23365</v>
      </c>
      <c r="BA918" s="1" t="s">
        <v>23365</v>
      </c>
      <c r="BB918" s="1">
        <v>150000</v>
      </c>
      <c r="BC918" s="1" t="s">
        <v>23365</v>
      </c>
      <c r="BD918" s="1" t="s">
        <v>23365</v>
      </c>
      <c r="BE918" s="1" t="s">
        <v>23365</v>
      </c>
      <c r="BF918" s="1" t="s">
        <v>30938</v>
      </c>
      <c r="BG918" s="1" t="s">
        <v>23365</v>
      </c>
      <c r="BH918" s="1" t="s">
        <v>23325</v>
      </c>
      <c r="BI918" s="1" t="s">
        <v>23365</v>
      </c>
      <c r="BJ918" s="1" t="s">
        <v>30939</v>
      </c>
      <c r="BK918" s="1" t="s">
        <v>23365</v>
      </c>
      <c r="BL918" s="1" t="s">
        <v>30939</v>
      </c>
      <c r="BM918" s="1" t="s">
        <v>23365</v>
      </c>
      <c r="BN918" s="1" t="s">
        <v>30939</v>
      </c>
      <c r="BO918" s="1" t="s">
        <v>23365</v>
      </c>
      <c r="BQ918" s="1" t="s">
        <v>23365</v>
      </c>
      <c r="BS918" s="1" t="s">
        <v>23365</v>
      </c>
      <c r="BU918" s="1" t="s">
        <v>23365</v>
      </c>
      <c r="BV918" s="1" t="s">
        <v>30939</v>
      </c>
      <c r="BW918" s="1" t="s">
        <v>23365</v>
      </c>
      <c r="BX918" s="1" t="s">
        <v>30939</v>
      </c>
      <c r="BY918" s="1" t="s">
        <v>23365</v>
      </c>
      <c r="BZ918" s="1" t="s">
        <v>30939</v>
      </c>
      <c r="CA918" s="1" t="s">
        <v>23365</v>
      </c>
      <c r="CB918" s="1" t="s">
        <v>30939</v>
      </c>
      <c r="CD918" s="1" t="s">
        <v>23365</v>
      </c>
      <c r="CE918" s="1" t="s">
        <v>23365</v>
      </c>
      <c r="CF918" s="1" t="s">
        <v>23365</v>
      </c>
      <c r="CG918" s="1" t="s">
        <v>30939</v>
      </c>
      <c r="CH918" s="1" t="s">
        <v>23365</v>
      </c>
      <c r="CI918" s="1" t="s">
        <v>23365</v>
      </c>
      <c r="CJ918" s="1" t="s">
        <v>23365</v>
      </c>
      <c r="CK918" s="1" t="s">
        <v>30939</v>
      </c>
      <c r="CL918" s="1" t="s">
        <v>23365</v>
      </c>
      <c r="CM918" s="1" t="s">
        <v>30939</v>
      </c>
      <c r="CN918" s="1" t="s">
        <v>23365</v>
      </c>
      <c r="CO918" s="1" t="s">
        <v>23365</v>
      </c>
      <c r="CP918" s="1" t="s">
        <v>30939</v>
      </c>
      <c r="CQ918" s="1" t="s">
        <v>23365</v>
      </c>
      <c r="CR918" s="1" t="s">
        <v>30939</v>
      </c>
      <c r="CS918" s="1" t="s">
        <v>23365</v>
      </c>
      <c r="CT918" s="1" t="s">
        <v>30939</v>
      </c>
      <c r="CU918" s="1" t="s">
        <v>23365</v>
      </c>
      <c r="CV918" s="1" t="s">
        <v>23365</v>
      </c>
      <c r="CW918" s="1" t="s">
        <v>23232</v>
      </c>
      <c r="CX918" s="1" t="s">
        <v>30938</v>
      </c>
      <c r="CY918" s="1" t="s">
        <v>30938</v>
      </c>
      <c r="CZ918" s="1" t="s">
        <v>30938</v>
      </c>
      <c r="DA918" s="1" t="s">
        <v>23327</v>
      </c>
      <c r="DB918" s="1" t="s">
        <v>23365</v>
      </c>
      <c r="DC918" s="1" t="s">
        <v>21371</v>
      </c>
      <c r="DD918" s="1" t="s">
        <v>13331</v>
      </c>
      <c r="DE918" s="1" t="s">
        <v>24410</v>
      </c>
      <c r="DF918" s="1" t="s">
        <v>13332</v>
      </c>
      <c r="DG918" s="1" t="s">
        <v>23365</v>
      </c>
      <c r="DH918" s="1" t="s">
        <v>22420</v>
      </c>
      <c r="DI918" s="1" t="s">
        <v>23365</v>
      </c>
      <c r="DJ918" s="1" t="s">
        <v>23365</v>
      </c>
      <c r="DK918" s="1" t="s">
        <v>30938</v>
      </c>
      <c r="DL918" s="1" t="s">
        <v>13333</v>
      </c>
    </row>
    <row r="919" spans="1:116">
      <c r="A919" s="1">
        <f t="shared" si="48"/>
        <v>2</v>
      </c>
      <c r="B919" s="1" t="s">
        <v>13334</v>
      </c>
      <c r="C919" s="1" t="s">
        <v>13335</v>
      </c>
      <c r="D919" s="1" t="s">
        <v>13412</v>
      </c>
      <c r="E919" s="10">
        <v>353768000000000</v>
      </c>
      <c r="F919" s="1" t="s">
        <v>16858</v>
      </c>
      <c r="G919" s="1" t="s">
        <v>13336</v>
      </c>
      <c r="H919" s="1" t="s">
        <v>17130</v>
      </c>
      <c r="I919" s="1" t="s">
        <v>23319</v>
      </c>
      <c r="J919" s="1" t="s">
        <v>23084</v>
      </c>
      <c r="K919" s="1">
        <v>783705400</v>
      </c>
      <c r="L919" s="1" t="s">
        <v>30867</v>
      </c>
      <c r="M919" s="1" t="s">
        <v>23365</v>
      </c>
      <c r="N919" s="1" t="s">
        <v>30938</v>
      </c>
      <c r="O919" s="1" t="s">
        <v>30938</v>
      </c>
      <c r="P919" s="1">
        <v>253000</v>
      </c>
      <c r="Q919" s="1" t="s">
        <v>30938</v>
      </c>
      <c r="R919" s="1" t="s">
        <v>23365</v>
      </c>
      <c r="S919" s="1" t="s">
        <v>23365</v>
      </c>
      <c r="T919" s="1" t="s">
        <v>23365</v>
      </c>
      <c r="U919" s="1" t="s">
        <v>23365</v>
      </c>
      <c r="V919" s="1" t="s">
        <v>23365</v>
      </c>
      <c r="W919" s="1" t="s">
        <v>30939</v>
      </c>
      <c r="X919" s="1" t="s">
        <v>23365</v>
      </c>
      <c r="Y919" s="1">
        <v>250000</v>
      </c>
      <c r="Z919" s="1">
        <v>1</v>
      </c>
      <c r="AA919" s="1">
        <v>9</v>
      </c>
      <c r="AB919" s="1">
        <v>0</v>
      </c>
      <c r="AC919" s="1" t="s">
        <v>23365</v>
      </c>
      <c r="AD919" s="1" t="s">
        <v>22497</v>
      </c>
      <c r="AE919" s="1" t="s">
        <v>23365</v>
      </c>
      <c r="AF919" s="1" t="s">
        <v>30938</v>
      </c>
      <c r="AG919" s="1" t="s">
        <v>13337</v>
      </c>
      <c r="AH919" s="1" t="s">
        <v>30939</v>
      </c>
      <c r="AI919" s="1" t="s">
        <v>23365</v>
      </c>
      <c r="AJ919" s="1" t="s">
        <v>23087</v>
      </c>
      <c r="AK919" s="1" t="s">
        <v>23365</v>
      </c>
      <c r="AL919" s="1" t="s">
        <v>23365</v>
      </c>
      <c r="AM919" s="1" t="s">
        <v>23365</v>
      </c>
      <c r="AN919" s="1">
        <f t="shared" si="49"/>
        <v>0</v>
      </c>
      <c r="AO919" s="1" t="s">
        <v>23365</v>
      </c>
      <c r="AP919" s="1">
        <f t="shared" si="50"/>
        <v>0</v>
      </c>
      <c r="AQ919" s="1" t="s">
        <v>23365</v>
      </c>
      <c r="AR919" s="1" t="s">
        <v>23365</v>
      </c>
      <c r="AS919" s="1" t="s">
        <v>23365</v>
      </c>
      <c r="AT919" s="1" t="s">
        <v>23365</v>
      </c>
      <c r="AU919" s="1" t="s">
        <v>23365</v>
      </c>
      <c r="AV919" s="1">
        <v>250000</v>
      </c>
      <c r="AW919" s="1" t="s">
        <v>23365</v>
      </c>
      <c r="AX919" s="1" t="s">
        <v>23365</v>
      </c>
      <c r="AY919" s="1" t="s">
        <v>23365</v>
      </c>
      <c r="AZ919" s="1" t="s">
        <v>23365</v>
      </c>
      <c r="BA919" s="1" t="s">
        <v>23365</v>
      </c>
      <c r="BB919" s="1" t="s">
        <v>23365</v>
      </c>
      <c r="BC919" s="1" t="s">
        <v>23365</v>
      </c>
      <c r="BD919" s="1" t="s">
        <v>23365</v>
      </c>
      <c r="BE919" s="1" t="s">
        <v>23365</v>
      </c>
      <c r="BF919" s="1" t="s">
        <v>30938</v>
      </c>
      <c r="BG919" s="1" t="s">
        <v>23365</v>
      </c>
      <c r="BH919" s="1" t="s">
        <v>23252</v>
      </c>
      <c r="BI919" s="1" t="s">
        <v>23365</v>
      </c>
      <c r="BJ919" s="1" t="s">
        <v>30939</v>
      </c>
      <c r="BK919" s="1" t="s">
        <v>23365</v>
      </c>
      <c r="BL919" s="1" t="s">
        <v>30939</v>
      </c>
      <c r="BM919" s="1" t="s">
        <v>23365</v>
      </c>
      <c r="BN919" s="1" t="s">
        <v>30939</v>
      </c>
      <c r="BO919" s="1" t="s">
        <v>23365</v>
      </c>
      <c r="BQ919" s="1" t="s">
        <v>23365</v>
      </c>
      <c r="BS919" s="1" t="s">
        <v>23365</v>
      </c>
      <c r="BU919" s="1" t="s">
        <v>23365</v>
      </c>
      <c r="BV919" s="1" t="s">
        <v>30939</v>
      </c>
      <c r="BW919" s="1" t="s">
        <v>23365</v>
      </c>
      <c r="BX919" s="1" t="s">
        <v>30939</v>
      </c>
      <c r="BY919" s="1" t="s">
        <v>23365</v>
      </c>
      <c r="BZ919" s="1" t="s">
        <v>30939</v>
      </c>
      <c r="CA919" s="1" t="s">
        <v>23365</v>
      </c>
      <c r="CB919" s="1" t="s">
        <v>30939</v>
      </c>
      <c r="CD919" s="1" t="s">
        <v>23365</v>
      </c>
      <c r="CE919" s="1" t="s">
        <v>23365</v>
      </c>
      <c r="CF919" s="1" t="s">
        <v>23365</v>
      </c>
      <c r="CG919" s="1" t="s">
        <v>30939</v>
      </c>
      <c r="CH919" s="1" t="s">
        <v>23365</v>
      </c>
      <c r="CI919" s="1" t="s">
        <v>23365</v>
      </c>
      <c r="CJ919" s="1" t="s">
        <v>23365</v>
      </c>
      <c r="CK919" s="1" t="s">
        <v>30939</v>
      </c>
      <c r="CL919" s="1" t="s">
        <v>23365</v>
      </c>
      <c r="CM919" s="1" t="s">
        <v>30939</v>
      </c>
      <c r="CN919" s="1" t="s">
        <v>23365</v>
      </c>
      <c r="CO919" s="1" t="s">
        <v>23365</v>
      </c>
      <c r="CP919" s="1" t="s">
        <v>30939</v>
      </c>
      <c r="CQ919" s="1" t="s">
        <v>23365</v>
      </c>
      <c r="CR919" s="1" t="s">
        <v>30939</v>
      </c>
      <c r="CS919" s="1" t="s">
        <v>23365</v>
      </c>
      <c r="CT919" s="1" t="s">
        <v>30939</v>
      </c>
      <c r="CU919" s="1" t="s">
        <v>23365</v>
      </c>
      <c r="CV919" s="1" t="s">
        <v>23365</v>
      </c>
      <c r="CW919" s="1" t="s">
        <v>23232</v>
      </c>
      <c r="CX919" s="1" t="s">
        <v>30938</v>
      </c>
      <c r="CY919" s="1" t="s">
        <v>30938</v>
      </c>
      <c r="CZ919" s="1" t="s">
        <v>30938</v>
      </c>
      <c r="DA919" s="1" t="s">
        <v>23327</v>
      </c>
      <c r="DB919" s="1" t="s">
        <v>23365</v>
      </c>
      <c r="DC919" s="1" t="s">
        <v>23210</v>
      </c>
      <c r="DD919" s="1" t="s">
        <v>13338</v>
      </c>
      <c r="DE919" s="1" t="s">
        <v>24410</v>
      </c>
      <c r="DF919" s="1" t="s">
        <v>13339</v>
      </c>
      <c r="DG919" s="1" t="s">
        <v>23101</v>
      </c>
      <c r="DH919" s="1" t="s">
        <v>23116</v>
      </c>
      <c r="DI919" s="1" t="s">
        <v>23365</v>
      </c>
      <c r="DJ919" s="1" t="s">
        <v>23365</v>
      </c>
      <c r="DK919" s="1" t="s">
        <v>30938</v>
      </c>
      <c r="DL919" s="1" t="s">
        <v>13340</v>
      </c>
    </row>
    <row r="920" spans="1:116">
      <c r="A920" s="1">
        <f t="shared" si="48"/>
        <v>2</v>
      </c>
      <c r="B920" s="1" t="s">
        <v>13341</v>
      </c>
      <c r="C920" s="1" t="s">
        <v>13342</v>
      </c>
      <c r="D920" s="1" t="s">
        <v>13412</v>
      </c>
      <c r="E920" s="10">
        <v>353768000000000</v>
      </c>
      <c r="F920" s="1" t="s">
        <v>15141</v>
      </c>
      <c r="G920" s="1" t="s">
        <v>13343</v>
      </c>
      <c r="H920" s="1" t="s">
        <v>17130</v>
      </c>
      <c r="I920" s="1" t="s">
        <v>23319</v>
      </c>
      <c r="J920" s="1" t="s">
        <v>23084</v>
      </c>
      <c r="K920" s="1">
        <v>783701575</v>
      </c>
      <c r="L920" s="1" t="s">
        <v>30867</v>
      </c>
      <c r="M920" s="1" t="s">
        <v>23365</v>
      </c>
      <c r="N920" s="1" t="s">
        <v>30938</v>
      </c>
      <c r="O920" s="1" t="s">
        <v>30938</v>
      </c>
      <c r="P920" s="1">
        <v>253000</v>
      </c>
      <c r="Q920" s="1" t="s">
        <v>30938</v>
      </c>
      <c r="R920" s="1" t="s">
        <v>23365</v>
      </c>
      <c r="S920" s="1" t="s">
        <v>23365</v>
      </c>
      <c r="T920" s="1" t="s">
        <v>23365</v>
      </c>
      <c r="U920" s="1" t="s">
        <v>23365</v>
      </c>
      <c r="V920" s="1" t="s">
        <v>23365</v>
      </c>
      <c r="W920" s="1" t="s">
        <v>30939</v>
      </c>
      <c r="X920" s="1" t="s">
        <v>23365</v>
      </c>
      <c r="Y920" s="1">
        <v>250000</v>
      </c>
      <c r="Z920" s="1">
        <v>1</v>
      </c>
      <c r="AA920" s="1">
        <v>10</v>
      </c>
      <c r="AB920" s="1">
        <v>0</v>
      </c>
      <c r="AC920" s="1" t="s">
        <v>23365</v>
      </c>
      <c r="AD920" s="1" t="s">
        <v>23231</v>
      </c>
      <c r="AE920" s="1" t="s">
        <v>23365</v>
      </c>
      <c r="AF920" s="1" t="s">
        <v>30938</v>
      </c>
      <c r="AG920" s="1" t="s">
        <v>13344</v>
      </c>
      <c r="AH920" s="1" t="s">
        <v>30939</v>
      </c>
      <c r="AI920" s="1" t="s">
        <v>23365</v>
      </c>
      <c r="AJ920" s="1" t="s">
        <v>21955</v>
      </c>
      <c r="AK920" s="1" t="s">
        <v>23365</v>
      </c>
      <c r="AL920" s="1" t="s">
        <v>23365</v>
      </c>
      <c r="AM920" s="1" t="s">
        <v>23365</v>
      </c>
      <c r="AN920" s="1">
        <f t="shared" si="49"/>
        <v>0</v>
      </c>
      <c r="AO920" s="1" t="s">
        <v>23365</v>
      </c>
      <c r="AP920" s="1">
        <f t="shared" si="50"/>
        <v>0</v>
      </c>
      <c r="AQ920" s="1" t="s">
        <v>23365</v>
      </c>
      <c r="AR920" s="1" t="s">
        <v>23365</v>
      </c>
      <c r="AS920" s="1" t="s">
        <v>23365</v>
      </c>
      <c r="AT920" s="1" t="s">
        <v>23365</v>
      </c>
      <c r="AU920" s="1">
        <v>250000</v>
      </c>
      <c r="AV920" s="1" t="s">
        <v>23365</v>
      </c>
      <c r="AW920" s="1" t="s">
        <v>23365</v>
      </c>
      <c r="AX920" s="1" t="s">
        <v>23365</v>
      </c>
      <c r="AY920" s="1" t="s">
        <v>23365</v>
      </c>
      <c r="AZ920" s="1" t="s">
        <v>23365</v>
      </c>
      <c r="BA920" s="1" t="s">
        <v>23365</v>
      </c>
      <c r="BB920" s="1" t="s">
        <v>23365</v>
      </c>
      <c r="BC920" s="1" t="s">
        <v>23365</v>
      </c>
      <c r="BD920" s="1" t="s">
        <v>23365</v>
      </c>
      <c r="BE920" s="1" t="s">
        <v>23365</v>
      </c>
      <c r="BF920" s="1" t="s">
        <v>30938</v>
      </c>
      <c r="BG920" s="1" t="s">
        <v>23365</v>
      </c>
      <c r="BH920" s="1" t="s">
        <v>23252</v>
      </c>
      <c r="BI920" s="1" t="s">
        <v>23365</v>
      </c>
      <c r="BJ920" s="1" t="s">
        <v>30939</v>
      </c>
      <c r="BK920" s="1" t="s">
        <v>23365</v>
      </c>
      <c r="BL920" s="1" t="s">
        <v>30939</v>
      </c>
      <c r="BM920" s="1" t="s">
        <v>23365</v>
      </c>
      <c r="BN920" s="1" t="s">
        <v>30939</v>
      </c>
      <c r="BO920" s="1" t="s">
        <v>23365</v>
      </c>
      <c r="BQ920" s="1" t="s">
        <v>23365</v>
      </c>
      <c r="BS920" s="1" t="s">
        <v>23365</v>
      </c>
      <c r="BU920" s="1" t="s">
        <v>23365</v>
      </c>
      <c r="BV920" s="1" t="s">
        <v>30939</v>
      </c>
      <c r="BW920" s="1" t="s">
        <v>23365</v>
      </c>
      <c r="BX920" s="1" t="s">
        <v>30939</v>
      </c>
      <c r="BY920" s="1" t="s">
        <v>23365</v>
      </c>
      <c r="BZ920" s="1" t="s">
        <v>30939</v>
      </c>
      <c r="CA920" s="1" t="s">
        <v>23365</v>
      </c>
      <c r="CB920" s="1" t="s">
        <v>30939</v>
      </c>
      <c r="CD920" s="1" t="s">
        <v>23365</v>
      </c>
      <c r="CE920" s="1" t="s">
        <v>23365</v>
      </c>
      <c r="CF920" s="1" t="s">
        <v>23365</v>
      </c>
      <c r="CG920" s="1" t="s">
        <v>30939</v>
      </c>
      <c r="CH920" s="1" t="s">
        <v>23365</v>
      </c>
      <c r="CI920" s="1" t="s">
        <v>23365</v>
      </c>
      <c r="CJ920" s="1" t="s">
        <v>23365</v>
      </c>
      <c r="CK920" s="1" t="s">
        <v>30939</v>
      </c>
      <c r="CL920" s="1" t="s">
        <v>23365</v>
      </c>
      <c r="CM920" s="1" t="s">
        <v>30939</v>
      </c>
      <c r="CN920" s="1" t="s">
        <v>23365</v>
      </c>
      <c r="CO920" s="1" t="s">
        <v>23365</v>
      </c>
      <c r="CP920" s="1" t="s">
        <v>30939</v>
      </c>
      <c r="CQ920" s="1" t="s">
        <v>23365</v>
      </c>
      <c r="CR920" s="1" t="s">
        <v>30939</v>
      </c>
      <c r="CS920" s="1" t="s">
        <v>23365</v>
      </c>
      <c r="CT920" s="1" t="s">
        <v>30939</v>
      </c>
      <c r="CU920" s="1" t="s">
        <v>23365</v>
      </c>
      <c r="CV920" s="1" t="s">
        <v>23365</v>
      </c>
      <c r="CW920" s="1" t="s">
        <v>23326</v>
      </c>
      <c r="CX920" s="1" t="s">
        <v>30938</v>
      </c>
      <c r="CY920" s="1" t="s">
        <v>30901</v>
      </c>
      <c r="CZ920" s="1" t="s">
        <v>30938</v>
      </c>
      <c r="DA920" s="1" t="s">
        <v>23327</v>
      </c>
      <c r="DB920" s="1" t="s">
        <v>23365</v>
      </c>
      <c r="DC920" s="1" t="s">
        <v>23210</v>
      </c>
      <c r="DD920" s="1" t="s">
        <v>13345</v>
      </c>
      <c r="DE920" s="1" t="s">
        <v>24410</v>
      </c>
      <c r="DF920" s="1" t="s">
        <v>13346</v>
      </c>
      <c r="DG920" s="1" t="s">
        <v>23101</v>
      </c>
      <c r="DH920" s="1" t="s">
        <v>23116</v>
      </c>
      <c r="DI920" s="1" t="s">
        <v>23365</v>
      </c>
      <c r="DJ920" s="1" t="s">
        <v>23365</v>
      </c>
      <c r="DK920" s="1" t="s">
        <v>30938</v>
      </c>
      <c r="DL920" s="1" t="s">
        <v>13347</v>
      </c>
    </row>
    <row r="921" spans="1:116">
      <c r="A921" s="1">
        <f t="shared" si="48"/>
        <v>1</v>
      </c>
      <c r="B921" s="1" t="s">
        <v>13348</v>
      </c>
      <c r="C921" s="1" t="s">
        <v>13349</v>
      </c>
      <c r="D921" s="1" t="s">
        <v>13412</v>
      </c>
      <c r="E921" s="10">
        <v>353768000000000</v>
      </c>
      <c r="F921" s="1" t="s">
        <v>13350</v>
      </c>
      <c r="G921" s="1" t="s">
        <v>13351</v>
      </c>
      <c r="H921" s="1" t="s">
        <v>17130</v>
      </c>
      <c r="I921" s="1" t="s">
        <v>23319</v>
      </c>
      <c r="J921" s="1" t="s">
        <v>23084</v>
      </c>
      <c r="K921" s="1">
        <v>783701710</v>
      </c>
      <c r="L921" s="1" t="s">
        <v>30873</v>
      </c>
      <c r="M921" s="1" t="s">
        <v>23319</v>
      </c>
      <c r="N921" s="1" t="s">
        <v>30938</v>
      </c>
      <c r="O921" s="1" t="s">
        <v>30938</v>
      </c>
      <c r="P921" s="1">
        <v>253000</v>
      </c>
      <c r="Q921" s="1" t="s">
        <v>30938</v>
      </c>
      <c r="R921" s="1" t="s">
        <v>23365</v>
      </c>
      <c r="S921" s="1" t="s">
        <v>23365</v>
      </c>
      <c r="T921" s="1" t="s">
        <v>23365</v>
      </c>
      <c r="U921" s="1" t="s">
        <v>23365</v>
      </c>
      <c r="V921" s="1" t="s">
        <v>23365</v>
      </c>
      <c r="W921" s="1" t="s">
        <v>30939</v>
      </c>
      <c r="X921" s="1" t="s">
        <v>23365</v>
      </c>
      <c r="Y921" s="1">
        <v>250000</v>
      </c>
      <c r="Z921" s="1">
        <v>1</v>
      </c>
      <c r="AA921" s="1">
        <v>15</v>
      </c>
      <c r="AB921" s="1">
        <v>2000</v>
      </c>
      <c r="AC921" s="1" t="s">
        <v>23365</v>
      </c>
      <c r="AD921" s="1" t="s">
        <v>21998</v>
      </c>
      <c r="AE921" s="1" t="s">
        <v>23365</v>
      </c>
      <c r="AF921" s="1" t="s">
        <v>30938</v>
      </c>
      <c r="AG921" s="1" t="s">
        <v>23015</v>
      </c>
      <c r="AH921" s="1" t="s">
        <v>30939</v>
      </c>
      <c r="AI921" s="1" t="s">
        <v>23365</v>
      </c>
      <c r="AJ921" s="1" t="s">
        <v>23137</v>
      </c>
      <c r="AK921" s="1" t="s">
        <v>23365</v>
      </c>
      <c r="AL921" s="1" t="s">
        <v>23365</v>
      </c>
      <c r="AM921" s="1" t="s">
        <v>23365</v>
      </c>
      <c r="AN921" s="1">
        <f t="shared" si="49"/>
        <v>0</v>
      </c>
      <c r="AO921" s="1" t="s">
        <v>23365</v>
      </c>
      <c r="AP921" s="1">
        <f t="shared" si="50"/>
        <v>0</v>
      </c>
      <c r="AQ921" s="1" t="s">
        <v>23365</v>
      </c>
      <c r="AR921" s="1" t="s">
        <v>23365</v>
      </c>
      <c r="AS921" s="1">
        <v>250000</v>
      </c>
      <c r="AT921" s="1" t="s">
        <v>23365</v>
      </c>
      <c r="AU921" s="1" t="s">
        <v>23365</v>
      </c>
      <c r="AV921" s="1" t="s">
        <v>23365</v>
      </c>
      <c r="AW921" s="1" t="s">
        <v>23365</v>
      </c>
      <c r="AX921" s="1" t="s">
        <v>23365</v>
      </c>
      <c r="AY921" s="1" t="s">
        <v>23365</v>
      </c>
      <c r="AZ921" s="1" t="s">
        <v>23365</v>
      </c>
      <c r="BA921" s="1" t="s">
        <v>23365</v>
      </c>
      <c r="BB921" s="1" t="s">
        <v>23365</v>
      </c>
      <c r="BC921" s="1" t="s">
        <v>23365</v>
      </c>
      <c r="BD921" s="1" t="s">
        <v>23365</v>
      </c>
      <c r="BE921" s="1" t="s">
        <v>23365</v>
      </c>
      <c r="BF921" s="1" t="s">
        <v>30938</v>
      </c>
      <c r="BG921" s="1" t="s">
        <v>23365</v>
      </c>
      <c r="BH921" s="1" t="s">
        <v>23325</v>
      </c>
      <c r="BI921" s="1" t="s">
        <v>23365</v>
      </c>
      <c r="BJ921" s="1" t="s">
        <v>30939</v>
      </c>
      <c r="BK921" s="1" t="s">
        <v>23365</v>
      </c>
      <c r="BL921" s="1" t="s">
        <v>30939</v>
      </c>
      <c r="BM921" s="1" t="s">
        <v>23365</v>
      </c>
      <c r="BN921" s="1" t="s">
        <v>30939</v>
      </c>
      <c r="BO921" s="1" t="s">
        <v>23365</v>
      </c>
      <c r="BQ921" s="1" t="s">
        <v>23365</v>
      </c>
      <c r="BS921" s="1" t="s">
        <v>23365</v>
      </c>
      <c r="BU921" s="1" t="s">
        <v>23365</v>
      </c>
      <c r="BV921" s="1" t="s">
        <v>30939</v>
      </c>
      <c r="BW921" s="1" t="s">
        <v>23365</v>
      </c>
      <c r="BX921" s="1" t="s">
        <v>30939</v>
      </c>
      <c r="BY921" s="1" t="s">
        <v>23365</v>
      </c>
      <c r="BZ921" s="1" t="s">
        <v>30939</v>
      </c>
      <c r="CA921" s="1" t="s">
        <v>23365</v>
      </c>
      <c r="CB921" s="1" t="s">
        <v>30939</v>
      </c>
      <c r="CD921" s="1" t="s">
        <v>23365</v>
      </c>
      <c r="CE921" s="1" t="s">
        <v>23365</v>
      </c>
      <c r="CF921" s="1" t="s">
        <v>23365</v>
      </c>
      <c r="CG921" s="1" t="s">
        <v>30939</v>
      </c>
      <c r="CH921" s="1" t="s">
        <v>23365</v>
      </c>
      <c r="CI921" s="1" t="s">
        <v>23365</v>
      </c>
      <c r="CJ921" s="1" t="s">
        <v>23365</v>
      </c>
      <c r="CK921" s="1" t="s">
        <v>30939</v>
      </c>
      <c r="CL921" s="1" t="s">
        <v>23365</v>
      </c>
      <c r="CM921" s="1" t="s">
        <v>30939</v>
      </c>
      <c r="CN921" s="1" t="s">
        <v>23365</v>
      </c>
      <c r="CO921" s="1" t="s">
        <v>23365</v>
      </c>
      <c r="CP921" s="1" t="s">
        <v>30939</v>
      </c>
      <c r="CQ921" s="1" t="s">
        <v>23365</v>
      </c>
      <c r="CR921" s="1" t="s">
        <v>30939</v>
      </c>
      <c r="CS921" s="1" t="s">
        <v>23365</v>
      </c>
      <c r="CT921" s="1" t="s">
        <v>30939</v>
      </c>
      <c r="CU921" s="1" t="s">
        <v>23365</v>
      </c>
      <c r="CV921" s="1" t="s">
        <v>23365</v>
      </c>
      <c r="CW921" s="1" t="s">
        <v>23326</v>
      </c>
      <c r="CX921" s="1" t="s">
        <v>30901</v>
      </c>
      <c r="CY921" s="1" t="s">
        <v>30938</v>
      </c>
      <c r="CZ921" s="1" t="s">
        <v>30901</v>
      </c>
      <c r="DA921" s="1" t="s">
        <v>23327</v>
      </c>
      <c r="DB921" s="1" t="s">
        <v>23365</v>
      </c>
      <c r="DC921" s="1" t="s">
        <v>23210</v>
      </c>
      <c r="DD921" s="1" t="s">
        <v>13352</v>
      </c>
      <c r="DE921" s="1" t="s">
        <v>24410</v>
      </c>
      <c r="DF921" s="1" t="s">
        <v>13247</v>
      </c>
      <c r="DG921" s="1" t="s">
        <v>23101</v>
      </c>
      <c r="DH921" s="1" t="s">
        <v>23116</v>
      </c>
      <c r="DI921" s="1" t="s">
        <v>23365</v>
      </c>
      <c r="DJ921" s="1" t="s">
        <v>23365</v>
      </c>
      <c r="DK921" s="1" t="s">
        <v>30938</v>
      </c>
      <c r="DL921" s="1" t="s">
        <v>13248</v>
      </c>
    </row>
    <row r="922" spans="1:116">
      <c r="A922" s="1">
        <f t="shared" si="48"/>
        <v>2</v>
      </c>
      <c r="B922" s="1" t="s">
        <v>13249</v>
      </c>
      <c r="C922" s="1" t="s">
        <v>13250</v>
      </c>
      <c r="D922" s="1" t="s">
        <v>13412</v>
      </c>
      <c r="E922" s="10">
        <v>353768000000000</v>
      </c>
      <c r="F922" s="1" t="s">
        <v>15554</v>
      </c>
      <c r="G922" s="1" t="s">
        <v>13251</v>
      </c>
      <c r="H922" s="1" t="s">
        <v>17130</v>
      </c>
      <c r="I922" s="1" t="s">
        <v>23319</v>
      </c>
      <c r="J922" s="1" t="s">
        <v>20253</v>
      </c>
      <c r="K922" s="1">
        <v>783705184</v>
      </c>
      <c r="L922" s="1" t="s">
        <v>30867</v>
      </c>
      <c r="M922" s="1" t="s">
        <v>23365</v>
      </c>
      <c r="N922" s="1" t="s">
        <v>30938</v>
      </c>
      <c r="O922" s="1" t="s">
        <v>30938</v>
      </c>
      <c r="P922" s="1">
        <v>253250</v>
      </c>
      <c r="Q922" s="1" t="s">
        <v>30938</v>
      </c>
      <c r="R922" s="1" t="s">
        <v>23365</v>
      </c>
      <c r="S922" s="1" t="s">
        <v>23365</v>
      </c>
      <c r="T922" s="1" t="s">
        <v>23365</v>
      </c>
      <c r="U922" s="1" t="s">
        <v>23365</v>
      </c>
      <c r="V922" s="1" t="s">
        <v>23365</v>
      </c>
      <c r="W922" s="1" t="s">
        <v>30939</v>
      </c>
      <c r="X922" s="1" t="s">
        <v>23365</v>
      </c>
      <c r="Y922" s="1">
        <v>250000</v>
      </c>
      <c r="Z922" s="1">
        <v>1</v>
      </c>
      <c r="AA922" s="1">
        <v>16</v>
      </c>
      <c r="AB922" s="1">
        <v>1000</v>
      </c>
      <c r="AC922" s="1" t="s">
        <v>23365</v>
      </c>
      <c r="AD922" s="1" t="s">
        <v>14481</v>
      </c>
      <c r="AE922" s="1" t="s">
        <v>23365</v>
      </c>
      <c r="AF922" s="1" t="s">
        <v>30938</v>
      </c>
      <c r="AG922" s="1" t="s">
        <v>13252</v>
      </c>
      <c r="AH922" s="1" t="s">
        <v>30939</v>
      </c>
      <c r="AI922" s="1" t="s">
        <v>23365</v>
      </c>
      <c r="AJ922" s="1" t="s">
        <v>22090</v>
      </c>
      <c r="AK922" s="1" t="s">
        <v>23365</v>
      </c>
      <c r="AL922" s="1" t="s">
        <v>23365</v>
      </c>
      <c r="AM922" s="1" t="s">
        <v>23365</v>
      </c>
      <c r="AN922" s="1">
        <f t="shared" si="49"/>
        <v>0</v>
      </c>
      <c r="AO922" s="1" t="s">
        <v>23365</v>
      </c>
      <c r="AP922" s="1">
        <f t="shared" si="50"/>
        <v>0</v>
      </c>
      <c r="AQ922" s="1">
        <v>130000</v>
      </c>
      <c r="AR922" s="1" t="s">
        <v>23365</v>
      </c>
      <c r="AS922" s="1">
        <v>115000</v>
      </c>
      <c r="AT922" s="1" t="s">
        <v>23365</v>
      </c>
      <c r="AU922" s="1" t="s">
        <v>23365</v>
      </c>
      <c r="AV922" s="1" t="s">
        <v>23365</v>
      </c>
      <c r="AW922" s="1" t="s">
        <v>23365</v>
      </c>
      <c r="AX922" s="1" t="s">
        <v>23365</v>
      </c>
      <c r="AY922" s="1" t="s">
        <v>23365</v>
      </c>
      <c r="AZ922" s="1" t="s">
        <v>23365</v>
      </c>
      <c r="BA922" s="1" t="s">
        <v>23365</v>
      </c>
      <c r="BB922" s="1" t="s">
        <v>23365</v>
      </c>
      <c r="BC922" s="1" t="s">
        <v>23365</v>
      </c>
      <c r="BD922" s="1" t="s">
        <v>23365</v>
      </c>
      <c r="BE922" s="1" t="s">
        <v>23365</v>
      </c>
      <c r="BF922" s="1" t="s">
        <v>30938</v>
      </c>
      <c r="BG922" s="1" t="s">
        <v>23365</v>
      </c>
      <c r="BH922" s="1" t="s">
        <v>23325</v>
      </c>
      <c r="BI922" s="1" t="s">
        <v>23365</v>
      </c>
      <c r="BJ922" s="1" t="s">
        <v>30939</v>
      </c>
      <c r="BK922" s="1" t="s">
        <v>23365</v>
      </c>
      <c r="BL922" s="1" t="s">
        <v>30939</v>
      </c>
      <c r="BM922" s="1" t="s">
        <v>23365</v>
      </c>
      <c r="BN922" s="1" t="s">
        <v>30939</v>
      </c>
      <c r="BO922" s="1" t="s">
        <v>23365</v>
      </c>
      <c r="BQ922" s="1" t="s">
        <v>23365</v>
      </c>
      <c r="BS922" s="1" t="s">
        <v>23365</v>
      </c>
      <c r="BU922" s="1" t="s">
        <v>23365</v>
      </c>
      <c r="BV922" s="1" t="s">
        <v>30939</v>
      </c>
      <c r="BW922" s="1" t="s">
        <v>23365</v>
      </c>
      <c r="BX922" s="1" t="s">
        <v>30939</v>
      </c>
      <c r="BY922" s="1" t="s">
        <v>23365</v>
      </c>
      <c r="BZ922" s="1" t="s">
        <v>30939</v>
      </c>
      <c r="CA922" s="1" t="s">
        <v>23365</v>
      </c>
      <c r="CB922" s="1" t="s">
        <v>30939</v>
      </c>
      <c r="CD922" s="1" t="s">
        <v>23365</v>
      </c>
      <c r="CE922" s="1" t="s">
        <v>23365</v>
      </c>
      <c r="CF922" s="1" t="s">
        <v>23365</v>
      </c>
      <c r="CG922" s="1" t="s">
        <v>30939</v>
      </c>
      <c r="CH922" s="1" t="s">
        <v>23365</v>
      </c>
      <c r="CI922" s="1" t="s">
        <v>23365</v>
      </c>
      <c r="CJ922" s="1" t="s">
        <v>23365</v>
      </c>
      <c r="CK922" s="1" t="s">
        <v>30939</v>
      </c>
      <c r="CL922" s="1" t="s">
        <v>23365</v>
      </c>
      <c r="CM922" s="1" t="s">
        <v>30939</v>
      </c>
      <c r="CN922" s="1" t="s">
        <v>23365</v>
      </c>
      <c r="CO922" s="1" t="s">
        <v>23365</v>
      </c>
      <c r="CP922" s="1" t="s">
        <v>30939</v>
      </c>
      <c r="CQ922" s="1" t="s">
        <v>23365</v>
      </c>
      <c r="CR922" s="1" t="s">
        <v>30939</v>
      </c>
      <c r="CS922" s="1" t="s">
        <v>23365</v>
      </c>
      <c r="CT922" s="1" t="s">
        <v>30939</v>
      </c>
      <c r="CU922" s="1" t="s">
        <v>23365</v>
      </c>
      <c r="CV922" s="1" t="s">
        <v>23365</v>
      </c>
      <c r="CW922" s="1" t="s">
        <v>23232</v>
      </c>
      <c r="CX922" s="1" t="s">
        <v>30938</v>
      </c>
      <c r="CY922" s="1" t="s">
        <v>30938</v>
      </c>
      <c r="CZ922" s="1" t="s">
        <v>30938</v>
      </c>
      <c r="DA922" s="1" t="s">
        <v>23327</v>
      </c>
      <c r="DB922" s="1" t="s">
        <v>23365</v>
      </c>
      <c r="DC922" s="1" t="s">
        <v>23210</v>
      </c>
      <c r="DD922" s="1" t="s">
        <v>14142</v>
      </c>
      <c r="DE922" s="1" t="s">
        <v>24410</v>
      </c>
      <c r="DF922" s="1" t="s">
        <v>13253</v>
      </c>
      <c r="DG922" s="1" t="s">
        <v>13254</v>
      </c>
      <c r="DH922" s="1" t="s">
        <v>14843</v>
      </c>
      <c r="DI922" s="1" t="s">
        <v>23365</v>
      </c>
      <c r="DJ922" s="1" t="s">
        <v>23365</v>
      </c>
      <c r="DK922" s="1" t="s">
        <v>30938</v>
      </c>
      <c r="DL922" s="1" t="s">
        <v>13255</v>
      </c>
    </row>
    <row r="923" spans="1:116">
      <c r="A923" s="1">
        <f t="shared" si="48"/>
        <v>2</v>
      </c>
      <c r="B923" s="1" t="s">
        <v>13256</v>
      </c>
      <c r="C923" s="1" t="s">
        <v>13257</v>
      </c>
      <c r="D923" s="1" t="s">
        <v>13412</v>
      </c>
      <c r="E923" s="10">
        <v>353768000000000</v>
      </c>
      <c r="F923" s="1" t="s">
        <v>17009</v>
      </c>
      <c r="G923" s="1" t="s">
        <v>13258</v>
      </c>
      <c r="H923" s="1" t="s">
        <v>17130</v>
      </c>
      <c r="I923" s="1" t="s">
        <v>23319</v>
      </c>
      <c r="J923" s="1" t="s">
        <v>20253</v>
      </c>
      <c r="K923" s="1">
        <v>783705101</v>
      </c>
      <c r="L923" s="1" t="s">
        <v>30867</v>
      </c>
      <c r="M923" s="1" t="s">
        <v>23365</v>
      </c>
      <c r="N923" s="1" t="s">
        <v>30938</v>
      </c>
      <c r="O923" s="1" t="s">
        <v>30938</v>
      </c>
      <c r="P923" s="1">
        <v>253250</v>
      </c>
      <c r="Q923" s="1" t="s">
        <v>30938</v>
      </c>
      <c r="R923" s="1" t="s">
        <v>23365</v>
      </c>
      <c r="S923" s="1" t="s">
        <v>23365</v>
      </c>
      <c r="T923" s="1" t="s">
        <v>23365</v>
      </c>
      <c r="U923" s="1" t="s">
        <v>23365</v>
      </c>
      <c r="V923" s="1" t="s">
        <v>23365</v>
      </c>
      <c r="W923" s="1" t="s">
        <v>30939</v>
      </c>
      <c r="X923" s="1" t="s">
        <v>23365</v>
      </c>
      <c r="Y923" s="1">
        <v>250000</v>
      </c>
      <c r="Z923" s="1">
        <v>1</v>
      </c>
      <c r="AA923" s="1">
        <v>17</v>
      </c>
      <c r="AB923" s="1">
        <v>1000</v>
      </c>
      <c r="AC923" s="1" t="s">
        <v>23365</v>
      </c>
      <c r="AD923" s="1" t="s">
        <v>13259</v>
      </c>
      <c r="AE923" s="1" t="s">
        <v>23365</v>
      </c>
      <c r="AF923" s="1" t="s">
        <v>30938</v>
      </c>
      <c r="AG923" s="1" t="s">
        <v>13727</v>
      </c>
      <c r="AH923" s="1" t="s">
        <v>30939</v>
      </c>
      <c r="AI923" s="1" t="s">
        <v>23365</v>
      </c>
      <c r="AJ923" s="1" t="s">
        <v>22897</v>
      </c>
      <c r="AK923" s="1" t="s">
        <v>23365</v>
      </c>
      <c r="AL923" s="1">
        <v>10000</v>
      </c>
      <c r="AM923" s="1" t="s">
        <v>23365</v>
      </c>
      <c r="AN923" s="1">
        <f t="shared" si="49"/>
        <v>0</v>
      </c>
      <c r="AO923" s="1" t="s">
        <v>23365</v>
      </c>
      <c r="AP923" s="1">
        <f t="shared" si="50"/>
        <v>0</v>
      </c>
      <c r="AQ923" s="1">
        <v>240000</v>
      </c>
      <c r="AR923" s="1" t="s">
        <v>23365</v>
      </c>
      <c r="AS923" s="1" t="s">
        <v>23365</v>
      </c>
      <c r="AT923" s="1" t="s">
        <v>23365</v>
      </c>
      <c r="AU923" s="1" t="s">
        <v>23365</v>
      </c>
      <c r="AV923" s="1" t="s">
        <v>23365</v>
      </c>
      <c r="AW923" s="1" t="s">
        <v>23365</v>
      </c>
      <c r="AX923" s="1" t="s">
        <v>23365</v>
      </c>
      <c r="AY923" s="1" t="s">
        <v>23365</v>
      </c>
      <c r="AZ923" s="1" t="s">
        <v>23365</v>
      </c>
      <c r="BA923" s="1" t="s">
        <v>23365</v>
      </c>
      <c r="BB923" s="1" t="s">
        <v>23365</v>
      </c>
      <c r="BC923" s="1" t="s">
        <v>23365</v>
      </c>
      <c r="BD923" s="1" t="s">
        <v>23365</v>
      </c>
      <c r="BE923" s="1" t="s">
        <v>23365</v>
      </c>
      <c r="BF923" s="1" t="s">
        <v>30938</v>
      </c>
      <c r="BG923" s="1" t="s">
        <v>23365</v>
      </c>
      <c r="BH923" s="1" t="s">
        <v>23252</v>
      </c>
      <c r="BI923" s="1" t="s">
        <v>23365</v>
      </c>
      <c r="BJ923" s="1" t="s">
        <v>30939</v>
      </c>
      <c r="BK923" s="1" t="s">
        <v>23365</v>
      </c>
      <c r="BL923" s="1" t="s">
        <v>30939</v>
      </c>
      <c r="BM923" s="1" t="s">
        <v>23365</v>
      </c>
      <c r="BN923" s="1" t="s">
        <v>30939</v>
      </c>
      <c r="BO923" s="1" t="s">
        <v>23365</v>
      </c>
      <c r="BQ923" s="1" t="s">
        <v>23365</v>
      </c>
      <c r="BS923" s="1" t="s">
        <v>23365</v>
      </c>
      <c r="BU923" s="1" t="s">
        <v>23365</v>
      </c>
      <c r="BV923" s="1" t="s">
        <v>30939</v>
      </c>
      <c r="BW923" s="1" t="s">
        <v>23365</v>
      </c>
      <c r="BX923" s="1" t="s">
        <v>30939</v>
      </c>
      <c r="BY923" s="1" t="s">
        <v>23365</v>
      </c>
      <c r="BZ923" s="1" t="s">
        <v>30939</v>
      </c>
      <c r="CA923" s="1" t="s">
        <v>23365</v>
      </c>
      <c r="CB923" s="1" t="s">
        <v>30939</v>
      </c>
      <c r="CD923" s="1" t="s">
        <v>23365</v>
      </c>
      <c r="CE923" s="1" t="s">
        <v>23365</v>
      </c>
      <c r="CF923" s="1" t="s">
        <v>23365</v>
      </c>
      <c r="CG923" s="1" t="s">
        <v>30939</v>
      </c>
      <c r="CH923" s="1" t="s">
        <v>23365</v>
      </c>
      <c r="CI923" s="1" t="s">
        <v>23365</v>
      </c>
      <c r="CJ923" s="1" t="s">
        <v>23365</v>
      </c>
      <c r="CK923" s="1" t="s">
        <v>30939</v>
      </c>
      <c r="CL923" s="1" t="s">
        <v>23365</v>
      </c>
      <c r="CM923" s="1" t="s">
        <v>30939</v>
      </c>
      <c r="CN923" s="1" t="s">
        <v>23365</v>
      </c>
      <c r="CO923" s="1" t="s">
        <v>23365</v>
      </c>
      <c r="CP923" s="1" t="s">
        <v>30939</v>
      </c>
      <c r="CQ923" s="1" t="s">
        <v>23365</v>
      </c>
      <c r="CR923" s="1" t="s">
        <v>30939</v>
      </c>
      <c r="CS923" s="1" t="s">
        <v>23365</v>
      </c>
      <c r="CT923" s="1" t="s">
        <v>30939</v>
      </c>
      <c r="CU923" s="1" t="s">
        <v>23365</v>
      </c>
      <c r="CV923" s="1" t="s">
        <v>23365</v>
      </c>
      <c r="CW923" s="1" t="s">
        <v>23232</v>
      </c>
      <c r="CX923" s="1" t="s">
        <v>30938</v>
      </c>
      <c r="CY923" s="1" t="s">
        <v>30938</v>
      </c>
      <c r="CZ923" s="1" t="s">
        <v>30938</v>
      </c>
      <c r="DA923" s="1" t="s">
        <v>23327</v>
      </c>
      <c r="DB923" s="1" t="s">
        <v>23365</v>
      </c>
      <c r="DC923" s="1" t="s">
        <v>23210</v>
      </c>
      <c r="DD923" s="1" t="s">
        <v>13260</v>
      </c>
      <c r="DE923" s="1" t="s">
        <v>24410</v>
      </c>
      <c r="DF923" s="1" t="s">
        <v>13261</v>
      </c>
      <c r="DG923" s="1" t="s">
        <v>15115</v>
      </c>
      <c r="DH923" s="1" t="s">
        <v>14843</v>
      </c>
      <c r="DI923" s="1" t="s">
        <v>23365</v>
      </c>
      <c r="DJ923" s="1" t="s">
        <v>23365</v>
      </c>
      <c r="DK923" s="1" t="s">
        <v>30938</v>
      </c>
      <c r="DL923" s="1" t="s">
        <v>13262</v>
      </c>
    </row>
    <row r="924" spans="1:116">
      <c r="A924" s="1">
        <f t="shared" si="48"/>
        <v>2</v>
      </c>
      <c r="B924" s="1" t="s">
        <v>13263</v>
      </c>
      <c r="C924" s="1" t="s">
        <v>13264</v>
      </c>
      <c r="D924" s="1" t="s">
        <v>13412</v>
      </c>
      <c r="E924" s="10">
        <v>353768000000000</v>
      </c>
      <c r="F924" s="1" t="s">
        <v>17019</v>
      </c>
      <c r="G924" s="1" t="s">
        <v>13265</v>
      </c>
      <c r="H924" s="1" t="s">
        <v>17130</v>
      </c>
      <c r="I924" s="1" t="s">
        <v>23319</v>
      </c>
      <c r="J924" s="1" t="s">
        <v>20253</v>
      </c>
      <c r="K924" s="1">
        <v>783705406</v>
      </c>
      <c r="L924" s="1" t="s">
        <v>30867</v>
      </c>
      <c r="M924" s="1" t="s">
        <v>23365</v>
      </c>
      <c r="N924" s="1" t="s">
        <v>30938</v>
      </c>
      <c r="O924" s="1" t="s">
        <v>30938</v>
      </c>
      <c r="P924" s="1">
        <v>253250</v>
      </c>
      <c r="Q924" s="1" t="s">
        <v>30938</v>
      </c>
      <c r="R924" s="1" t="s">
        <v>23365</v>
      </c>
      <c r="S924" s="1" t="s">
        <v>23365</v>
      </c>
      <c r="T924" s="1" t="s">
        <v>23365</v>
      </c>
      <c r="U924" s="1" t="s">
        <v>23365</v>
      </c>
      <c r="V924" s="1" t="s">
        <v>23365</v>
      </c>
      <c r="W924" s="1" t="s">
        <v>30939</v>
      </c>
      <c r="X924" s="1" t="s">
        <v>23365</v>
      </c>
      <c r="Y924" s="1">
        <v>250000</v>
      </c>
      <c r="Z924" s="1">
        <v>1</v>
      </c>
      <c r="AA924" s="1">
        <v>18</v>
      </c>
      <c r="AB924" s="1">
        <v>1000</v>
      </c>
      <c r="AC924" s="1" t="s">
        <v>23365</v>
      </c>
      <c r="AD924" s="1" t="s">
        <v>19336</v>
      </c>
      <c r="AE924" s="1" t="s">
        <v>23365</v>
      </c>
      <c r="AF924" s="1" t="s">
        <v>30938</v>
      </c>
      <c r="AG924" s="1" t="s">
        <v>13632</v>
      </c>
      <c r="AH924" s="1" t="s">
        <v>30939</v>
      </c>
      <c r="AI924" s="1" t="s">
        <v>23365</v>
      </c>
      <c r="AJ924" s="1" t="s">
        <v>21671</v>
      </c>
      <c r="AK924" s="1" t="s">
        <v>23365</v>
      </c>
      <c r="AL924" s="1">
        <v>20000</v>
      </c>
      <c r="AM924" s="1" t="s">
        <v>23365</v>
      </c>
      <c r="AN924" s="1">
        <f t="shared" si="49"/>
        <v>0</v>
      </c>
      <c r="AO924" s="1" t="s">
        <v>23365</v>
      </c>
      <c r="AP924" s="1">
        <f t="shared" si="50"/>
        <v>0</v>
      </c>
      <c r="AQ924" s="1">
        <v>130000</v>
      </c>
      <c r="AR924" s="1" t="s">
        <v>23365</v>
      </c>
      <c r="AS924" s="1">
        <v>95000</v>
      </c>
      <c r="AT924" s="1" t="s">
        <v>23365</v>
      </c>
      <c r="AU924" s="1" t="s">
        <v>23365</v>
      </c>
      <c r="AV924" s="1" t="s">
        <v>23365</v>
      </c>
      <c r="AW924" s="1" t="s">
        <v>23365</v>
      </c>
      <c r="AX924" s="1" t="s">
        <v>23365</v>
      </c>
      <c r="AY924" s="1" t="s">
        <v>23365</v>
      </c>
      <c r="AZ924" s="1" t="s">
        <v>23365</v>
      </c>
      <c r="BA924" s="1" t="s">
        <v>23365</v>
      </c>
      <c r="BB924" s="1" t="s">
        <v>23365</v>
      </c>
      <c r="BC924" s="1" t="s">
        <v>23365</v>
      </c>
      <c r="BD924" s="1" t="s">
        <v>23365</v>
      </c>
      <c r="BE924" s="1" t="s">
        <v>23365</v>
      </c>
      <c r="BF924" s="1" t="s">
        <v>30938</v>
      </c>
      <c r="BG924" s="1" t="s">
        <v>23365</v>
      </c>
      <c r="BH924" s="1" t="s">
        <v>23252</v>
      </c>
      <c r="BI924" s="1" t="s">
        <v>23365</v>
      </c>
      <c r="BJ924" s="1" t="s">
        <v>30939</v>
      </c>
      <c r="BK924" s="1" t="s">
        <v>23365</v>
      </c>
      <c r="BL924" s="1" t="s">
        <v>30939</v>
      </c>
      <c r="BM924" s="1" t="s">
        <v>23365</v>
      </c>
      <c r="BN924" s="1" t="s">
        <v>30939</v>
      </c>
      <c r="BO924" s="1" t="s">
        <v>23365</v>
      </c>
      <c r="BQ924" s="1" t="s">
        <v>23365</v>
      </c>
      <c r="BS924" s="1" t="s">
        <v>23365</v>
      </c>
      <c r="BU924" s="1" t="s">
        <v>23365</v>
      </c>
      <c r="BV924" s="1" t="s">
        <v>30939</v>
      </c>
      <c r="BW924" s="1" t="s">
        <v>23365</v>
      </c>
      <c r="BX924" s="1" t="s">
        <v>30939</v>
      </c>
      <c r="BY924" s="1" t="s">
        <v>23365</v>
      </c>
      <c r="BZ924" s="1" t="s">
        <v>30939</v>
      </c>
      <c r="CA924" s="1" t="s">
        <v>23365</v>
      </c>
      <c r="CB924" s="1" t="s">
        <v>30939</v>
      </c>
      <c r="CD924" s="1" t="s">
        <v>23365</v>
      </c>
      <c r="CE924" s="1" t="s">
        <v>23365</v>
      </c>
      <c r="CF924" s="1" t="s">
        <v>23365</v>
      </c>
      <c r="CG924" s="1" t="s">
        <v>30939</v>
      </c>
      <c r="CH924" s="1" t="s">
        <v>23365</v>
      </c>
      <c r="CI924" s="1" t="s">
        <v>23365</v>
      </c>
      <c r="CJ924" s="1" t="s">
        <v>23365</v>
      </c>
      <c r="CK924" s="1" t="s">
        <v>30939</v>
      </c>
      <c r="CL924" s="1" t="s">
        <v>23365</v>
      </c>
      <c r="CM924" s="1" t="s">
        <v>30939</v>
      </c>
      <c r="CN924" s="1" t="s">
        <v>23365</v>
      </c>
      <c r="CO924" s="1" t="s">
        <v>23365</v>
      </c>
      <c r="CP924" s="1" t="s">
        <v>30939</v>
      </c>
      <c r="CQ924" s="1" t="s">
        <v>23365</v>
      </c>
      <c r="CR924" s="1" t="s">
        <v>30939</v>
      </c>
      <c r="CS924" s="1" t="s">
        <v>23365</v>
      </c>
      <c r="CT924" s="1" t="s">
        <v>30939</v>
      </c>
      <c r="CU924" s="1" t="s">
        <v>23365</v>
      </c>
      <c r="CV924" s="1" t="s">
        <v>23365</v>
      </c>
      <c r="CW924" s="1" t="s">
        <v>23232</v>
      </c>
      <c r="CX924" s="1" t="s">
        <v>30938</v>
      </c>
      <c r="CY924" s="1" t="s">
        <v>30938</v>
      </c>
      <c r="CZ924" s="1" t="s">
        <v>30938</v>
      </c>
      <c r="DA924" s="1" t="s">
        <v>23327</v>
      </c>
      <c r="DB924" s="1" t="s">
        <v>23365</v>
      </c>
      <c r="DC924" s="1" t="s">
        <v>23210</v>
      </c>
      <c r="DD924" s="1" t="s">
        <v>13266</v>
      </c>
      <c r="DE924" s="1" t="s">
        <v>24410</v>
      </c>
      <c r="DF924" s="1" t="s">
        <v>13267</v>
      </c>
      <c r="DG924" s="1" t="s">
        <v>13268</v>
      </c>
      <c r="DH924" s="1" t="s">
        <v>14843</v>
      </c>
      <c r="DI924" s="1" t="s">
        <v>23365</v>
      </c>
      <c r="DJ924" s="1" t="s">
        <v>23365</v>
      </c>
      <c r="DK924" s="1" t="s">
        <v>30938</v>
      </c>
      <c r="DL924" s="1" t="s">
        <v>13269</v>
      </c>
    </row>
    <row r="925" spans="1:116">
      <c r="A925" s="1">
        <f t="shared" si="48"/>
        <v>2</v>
      </c>
      <c r="B925" s="1" t="s">
        <v>13270</v>
      </c>
      <c r="C925" s="1" t="s">
        <v>13271</v>
      </c>
      <c r="D925" s="1" t="s">
        <v>13412</v>
      </c>
      <c r="E925" s="10">
        <v>353768000000000</v>
      </c>
      <c r="F925" s="1" t="s">
        <v>15192</v>
      </c>
      <c r="G925" s="1" t="s">
        <v>13272</v>
      </c>
      <c r="H925" s="1" t="s">
        <v>17130</v>
      </c>
      <c r="I925" s="1" t="s">
        <v>23319</v>
      </c>
      <c r="J925" s="1" t="s">
        <v>20253</v>
      </c>
      <c r="K925" s="1">
        <v>783701689</v>
      </c>
      <c r="L925" s="1" t="s">
        <v>30867</v>
      </c>
      <c r="M925" s="1" t="s">
        <v>23365</v>
      </c>
      <c r="N925" s="1" t="s">
        <v>30938</v>
      </c>
      <c r="O925" s="1" t="s">
        <v>30938</v>
      </c>
      <c r="P925" s="1">
        <v>253250</v>
      </c>
      <c r="Q925" s="1" t="s">
        <v>30938</v>
      </c>
      <c r="R925" s="1" t="s">
        <v>23365</v>
      </c>
      <c r="S925" s="1" t="s">
        <v>23365</v>
      </c>
      <c r="T925" s="1" t="s">
        <v>23365</v>
      </c>
      <c r="U925" s="1" t="s">
        <v>23365</v>
      </c>
      <c r="V925" s="1" t="s">
        <v>23365</v>
      </c>
      <c r="W925" s="1" t="s">
        <v>30939</v>
      </c>
      <c r="X925" s="1" t="s">
        <v>23365</v>
      </c>
      <c r="Y925" s="1">
        <v>250000</v>
      </c>
      <c r="Z925" s="1">
        <v>1</v>
      </c>
      <c r="AA925" s="1">
        <v>15</v>
      </c>
      <c r="AB925" s="1">
        <v>1000</v>
      </c>
      <c r="AC925" s="1" t="s">
        <v>23365</v>
      </c>
      <c r="AD925" s="1" t="s">
        <v>18292</v>
      </c>
      <c r="AE925" s="1" t="s">
        <v>23365</v>
      </c>
      <c r="AF925" s="1" t="s">
        <v>30938</v>
      </c>
      <c r="AG925" s="1" t="s">
        <v>13727</v>
      </c>
      <c r="AH925" s="1" t="s">
        <v>30939</v>
      </c>
      <c r="AI925" s="1" t="s">
        <v>23365</v>
      </c>
      <c r="AJ925" s="1" t="s">
        <v>14860</v>
      </c>
      <c r="AK925" s="1" t="s">
        <v>23365</v>
      </c>
      <c r="AL925" s="1" t="s">
        <v>23365</v>
      </c>
      <c r="AM925" s="1" t="s">
        <v>23365</v>
      </c>
      <c r="AN925" s="1">
        <f t="shared" si="49"/>
        <v>0</v>
      </c>
      <c r="AO925" s="1" t="s">
        <v>23365</v>
      </c>
      <c r="AP925" s="1">
        <f t="shared" si="50"/>
        <v>0</v>
      </c>
      <c r="AQ925" s="1">
        <v>140000</v>
      </c>
      <c r="AR925" s="1" t="s">
        <v>23365</v>
      </c>
      <c r="AS925" s="1" t="s">
        <v>23365</v>
      </c>
      <c r="AT925" s="1" t="s">
        <v>23365</v>
      </c>
      <c r="AU925" s="1" t="s">
        <v>23365</v>
      </c>
      <c r="AV925" s="1">
        <v>60000</v>
      </c>
      <c r="AW925" s="1" t="s">
        <v>23365</v>
      </c>
      <c r="AX925" s="1" t="s">
        <v>23365</v>
      </c>
      <c r="AY925" s="1" t="s">
        <v>23365</v>
      </c>
      <c r="AZ925" s="1">
        <v>40000</v>
      </c>
      <c r="BA925" s="1" t="s">
        <v>23365</v>
      </c>
      <c r="BB925" s="1" t="s">
        <v>23365</v>
      </c>
      <c r="BC925" s="1" t="s">
        <v>23365</v>
      </c>
      <c r="BD925" s="1" t="s">
        <v>23365</v>
      </c>
      <c r="BE925" s="1" t="s">
        <v>23365</v>
      </c>
      <c r="BF925" s="1" t="s">
        <v>30938</v>
      </c>
      <c r="BG925" s="1" t="s">
        <v>23365</v>
      </c>
      <c r="BH925" s="1" t="s">
        <v>23252</v>
      </c>
      <c r="BI925" s="1" t="s">
        <v>23365</v>
      </c>
      <c r="BJ925" s="1" t="s">
        <v>30939</v>
      </c>
      <c r="BK925" s="1" t="s">
        <v>23365</v>
      </c>
      <c r="BL925" s="1" t="s">
        <v>30939</v>
      </c>
      <c r="BM925" s="1" t="s">
        <v>23365</v>
      </c>
      <c r="BN925" s="1" t="s">
        <v>30939</v>
      </c>
      <c r="BO925" s="1" t="s">
        <v>23365</v>
      </c>
      <c r="BQ925" s="1" t="s">
        <v>23365</v>
      </c>
      <c r="BS925" s="1" t="s">
        <v>23365</v>
      </c>
      <c r="BU925" s="1" t="s">
        <v>23365</v>
      </c>
      <c r="BV925" s="1" t="s">
        <v>30939</v>
      </c>
      <c r="BW925" s="1" t="s">
        <v>23365</v>
      </c>
      <c r="BX925" s="1" t="s">
        <v>30939</v>
      </c>
      <c r="BY925" s="1" t="s">
        <v>23365</v>
      </c>
      <c r="BZ925" s="1" t="s">
        <v>30939</v>
      </c>
      <c r="CA925" s="1" t="s">
        <v>23365</v>
      </c>
      <c r="CB925" s="1" t="s">
        <v>30939</v>
      </c>
      <c r="CD925" s="1" t="s">
        <v>23365</v>
      </c>
      <c r="CE925" s="1" t="s">
        <v>23365</v>
      </c>
      <c r="CF925" s="1" t="s">
        <v>23365</v>
      </c>
      <c r="CG925" s="1" t="s">
        <v>30939</v>
      </c>
      <c r="CH925" s="1" t="s">
        <v>23365</v>
      </c>
      <c r="CI925" s="1" t="s">
        <v>23365</v>
      </c>
      <c r="CJ925" s="1" t="s">
        <v>23365</v>
      </c>
      <c r="CK925" s="1" t="s">
        <v>30939</v>
      </c>
      <c r="CL925" s="1" t="s">
        <v>23365</v>
      </c>
      <c r="CM925" s="1" t="s">
        <v>30939</v>
      </c>
      <c r="CN925" s="1" t="s">
        <v>23365</v>
      </c>
      <c r="CO925" s="1" t="s">
        <v>23365</v>
      </c>
      <c r="CP925" s="1" t="s">
        <v>30939</v>
      </c>
      <c r="CQ925" s="1" t="s">
        <v>23365</v>
      </c>
      <c r="CR925" s="1" t="s">
        <v>30939</v>
      </c>
      <c r="CS925" s="1" t="s">
        <v>23365</v>
      </c>
      <c r="CT925" s="1" t="s">
        <v>30939</v>
      </c>
      <c r="CU925" s="1" t="s">
        <v>23365</v>
      </c>
      <c r="CV925" s="1" t="s">
        <v>23365</v>
      </c>
      <c r="CW925" s="1" t="s">
        <v>23232</v>
      </c>
      <c r="CX925" s="1" t="s">
        <v>30938</v>
      </c>
      <c r="CY925" s="1" t="s">
        <v>30938</v>
      </c>
      <c r="CZ925" s="1" t="s">
        <v>30938</v>
      </c>
      <c r="DA925" s="1" t="s">
        <v>23327</v>
      </c>
      <c r="DB925" s="1" t="s">
        <v>23365</v>
      </c>
      <c r="DC925" s="1" t="s">
        <v>23210</v>
      </c>
      <c r="DD925" s="1" t="s">
        <v>13273</v>
      </c>
      <c r="DE925" s="1" t="s">
        <v>24410</v>
      </c>
      <c r="DF925" s="1" t="s">
        <v>14920</v>
      </c>
      <c r="DG925" s="1" t="s">
        <v>13274</v>
      </c>
      <c r="DH925" s="1" t="s">
        <v>14843</v>
      </c>
      <c r="DI925" s="1" t="s">
        <v>23365</v>
      </c>
      <c r="DJ925" s="1" t="s">
        <v>23365</v>
      </c>
      <c r="DK925" s="1" t="s">
        <v>30938</v>
      </c>
      <c r="DL925" s="1" t="s">
        <v>13275</v>
      </c>
    </row>
    <row r="926" spans="1:116">
      <c r="A926" s="1">
        <f t="shared" si="48"/>
        <v>2</v>
      </c>
      <c r="B926" s="1" t="s">
        <v>13276</v>
      </c>
      <c r="C926" s="1" t="s">
        <v>13277</v>
      </c>
      <c r="D926" s="1" t="s">
        <v>13412</v>
      </c>
      <c r="E926" s="10">
        <v>353768000000000</v>
      </c>
      <c r="F926" s="1" t="s">
        <v>16026</v>
      </c>
      <c r="G926" s="1" t="s">
        <v>13278</v>
      </c>
      <c r="H926" s="1" t="s">
        <v>17130</v>
      </c>
      <c r="I926" s="1" t="s">
        <v>23319</v>
      </c>
      <c r="J926" s="1" t="s">
        <v>20253</v>
      </c>
      <c r="K926" s="1">
        <v>793705075</v>
      </c>
      <c r="L926" s="1" t="s">
        <v>30867</v>
      </c>
      <c r="M926" s="1" t="s">
        <v>23365</v>
      </c>
      <c r="N926" s="1" t="s">
        <v>30938</v>
      </c>
      <c r="O926" s="1" t="s">
        <v>30938</v>
      </c>
      <c r="P926" s="1">
        <v>253250</v>
      </c>
      <c r="Q926" s="1" t="s">
        <v>30938</v>
      </c>
      <c r="R926" s="1" t="s">
        <v>23365</v>
      </c>
      <c r="S926" s="1" t="s">
        <v>23365</v>
      </c>
      <c r="T926" s="1" t="s">
        <v>23365</v>
      </c>
      <c r="U926" s="1" t="s">
        <v>23365</v>
      </c>
      <c r="V926" s="1" t="s">
        <v>23365</v>
      </c>
      <c r="W926" s="1" t="s">
        <v>30939</v>
      </c>
      <c r="X926" s="1" t="s">
        <v>23365</v>
      </c>
      <c r="Y926" s="1">
        <v>250000</v>
      </c>
      <c r="Z926" s="1">
        <v>1</v>
      </c>
      <c r="AA926" s="1">
        <v>10</v>
      </c>
      <c r="AB926" s="1">
        <v>0</v>
      </c>
      <c r="AC926" s="1" t="s">
        <v>23365</v>
      </c>
      <c r="AD926" s="1" t="s">
        <v>18176</v>
      </c>
      <c r="AE926" s="1" t="s">
        <v>23365</v>
      </c>
      <c r="AF926" s="1" t="s">
        <v>30938</v>
      </c>
      <c r="AG926" s="1" t="s">
        <v>13727</v>
      </c>
      <c r="AH926" s="1" t="s">
        <v>30939</v>
      </c>
      <c r="AI926" s="1" t="s">
        <v>23365</v>
      </c>
      <c r="AJ926" s="1" t="s">
        <v>19459</v>
      </c>
      <c r="AK926" s="1" t="s">
        <v>23365</v>
      </c>
      <c r="AL926" s="1" t="s">
        <v>23365</v>
      </c>
      <c r="AM926" s="1" t="s">
        <v>23365</v>
      </c>
      <c r="AN926" s="1">
        <f t="shared" si="49"/>
        <v>0</v>
      </c>
      <c r="AO926" s="1" t="s">
        <v>23365</v>
      </c>
      <c r="AP926" s="1">
        <f t="shared" si="50"/>
        <v>0</v>
      </c>
      <c r="AQ926" s="1">
        <v>140000</v>
      </c>
      <c r="AR926" s="1" t="s">
        <v>23365</v>
      </c>
      <c r="AS926" s="1">
        <v>80000</v>
      </c>
      <c r="AT926" s="1" t="s">
        <v>23365</v>
      </c>
      <c r="AU926" s="1" t="s">
        <v>23365</v>
      </c>
      <c r="AV926" s="1">
        <v>25000</v>
      </c>
      <c r="AW926" s="1" t="s">
        <v>23365</v>
      </c>
      <c r="AX926" s="1" t="s">
        <v>23365</v>
      </c>
      <c r="AY926" s="1" t="s">
        <v>23365</v>
      </c>
      <c r="AZ926" s="1" t="s">
        <v>23365</v>
      </c>
      <c r="BA926" s="1" t="s">
        <v>23365</v>
      </c>
      <c r="BB926" s="1" t="s">
        <v>23365</v>
      </c>
      <c r="BC926" s="1" t="s">
        <v>23365</v>
      </c>
      <c r="BD926" s="1" t="s">
        <v>23365</v>
      </c>
      <c r="BE926" s="1" t="s">
        <v>23365</v>
      </c>
      <c r="BF926" s="1" t="s">
        <v>30938</v>
      </c>
      <c r="BG926" s="1" t="s">
        <v>23365</v>
      </c>
      <c r="BH926" s="1" t="s">
        <v>23325</v>
      </c>
      <c r="BI926" s="1" t="s">
        <v>23365</v>
      </c>
      <c r="BJ926" s="1" t="s">
        <v>30939</v>
      </c>
      <c r="BK926" s="1" t="s">
        <v>23365</v>
      </c>
      <c r="BL926" s="1" t="s">
        <v>30939</v>
      </c>
      <c r="BM926" s="1" t="s">
        <v>23365</v>
      </c>
      <c r="BN926" s="1" t="s">
        <v>30939</v>
      </c>
      <c r="BO926" s="1" t="s">
        <v>23365</v>
      </c>
      <c r="BQ926" s="1" t="s">
        <v>23365</v>
      </c>
      <c r="BS926" s="1" t="s">
        <v>23365</v>
      </c>
      <c r="BU926" s="1" t="s">
        <v>23365</v>
      </c>
      <c r="BV926" s="1" t="s">
        <v>30939</v>
      </c>
      <c r="BW926" s="1" t="s">
        <v>23365</v>
      </c>
      <c r="BX926" s="1" t="s">
        <v>30939</v>
      </c>
      <c r="BY926" s="1" t="s">
        <v>23365</v>
      </c>
      <c r="BZ926" s="1" t="s">
        <v>30939</v>
      </c>
      <c r="CA926" s="1" t="s">
        <v>23365</v>
      </c>
      <c r="CB926" s="1" t="s">
        <v>30939</v>
      </c>
      <c r="CD926" s="1" t="s">
        <v>23365</v>
      </c>
      <c r="CE926" s="1" t="s">
        <v>23365</v>
      </c>
      <c r="CF926" s="1" t="s">
        <v>23365</v>
      </c>
      <c r="CG926" s="1" t="s">
        <v>30939</v>
      </c>
      <c r="CH926" s="1" t="s">
        <v>23365</v>
      </c>
      <c r="CI926" s="1" t="s">
        <v>23365</v>
      </c>
      <c r="CJ926" s="1" t="s">
        <v>23365</v>
      </c>
      <c r="CK926" s="1" t="s">
        <v>30939</v>
      </c>
      <c r="CL926" s="1" t="s">
        <v>23365</v>
      </c>
      <c r="CM926" s="1" t="s">
        <v>30939</v>
      </c>
      <c r="CN926" s="1" t="s">
        <v>23365</v>
      </c>
      <c r="CO926" s="1" t="s">
        <v>23365</v>
      </c>
      <c r="CP926" s="1" t="s">
        <v>30939</v>
      </c>
      <c r="CQ926" s="1" t="s">
        <v>23365</v>
      </c>
      <c r="CR926" s="1" t="s">
        <v>30939</v>
      </c>
      <c r="CS926" s="1" t="s">
        <v>23365</v>
      </c>
      <c r="CT926" s="1" t="s">
        <v>30939</v>
      </c>
      <c r="CU926" s="1" t="s">
        <v>23365</v>
      </c>
      <c r="CV926" s="1" t="s">
        <v>23365</v>
      </c>
      <c r="CW926" s="1" t="s">
        <v>23232</v>
      </c>
      <c r="CX926" s="1" t="s">
        <v>30938</v>
      </c>
      <c r="CY926" s="1" t="s">
        <v>30938</v>
      </c>
      <c r="CZ926" s="1" t="s">
        <v>30938</v>
      </c>
      <c r="DA926" s="1" t="s">
        <v>23327</v>
      </c>
      <c r="DB926" s="1" t="s">
        <v>23365</v>
      </c>
      <c r="DC926" s="1" t="s">
        <v>23210</v>
      </c>
      <c r="DD926" s="1" t="s">
        <v>13279</v>
      </c>
      <c r="DE926" s="1" t="s">
        <v>24410</v>
      </c>
      <c r="DF926" s="1" t="s">
        <v>13267</v>
      </c>
      <c r="DG926" s="1" t="s">
        <v>16304</v>
      </c>
      <c r="DH926" s="1" t="s">
        <v>14551</v>
      </c>
      <c r="DI926" s="1" t="s">
        <v>23365</v>
      </c>
      <c r="DJ926" s="1" t="s">
        <v>23365</v>
      </c>
      <c r="DK926" s="1" t="s">
        <v>30938</v>
      </c>
      <c r="DL926" s="1" t="s">
        <v>13280</v>
      </c>
    </row>
    <row r="927" spans="1:116">
      <c r="A927" s="1">
        <f t="shared" si="48"/>
        <v>2</v>
      </c>
      <c r="B927" s="1" t="s">
        <v>13281</v>
      </c>
      <c r="C927" s="1" t="s">
        <v>13282</v>
      </c>
      <c r="D927" s="1" t="s">
        <v>13412</v>
      </c>
      <c r="E927" s="10">
        <v>353768000000000</v>
      </c>
      <c r="F927" s="1" t="s">
        <v>16042</v>
      </c>
      <c r="G927" s="1" t="s">
        <v>13283</v>
      </c>
      <c r="H927" s="1" t="s">
        <v>17130</v>
      </c>
      <c r="I927" s="1" t="s">
        <v>23319</v>
      </c>
      <c r="J927" s="1" t="s">
        <v>20253</v>
      </c>
      <c r="K927" s="1">
        <v>783704860</v>
      </c>
      <c r="L927" s="1" t="s">
        <v>30867</v>
      </c>
      <c r="M927" s="1" t="s">
        <v>23365</v>
      </c>
      <c r="N927" s="1" t="s">
        <v>30938</v>
      </c>
      <c r="O927" s="1" t="s">
        <v>30938</v>
      </c>
      <c r="P927" s="1">
        <v>253250</v>
      </c>
      <c r="Q927" s="1" t="s">
        <v>30938</v>
      </c>
      <c r="R927" s="1" t="s">
        <v>23365</v>
      </c>
      <c r="S927" s="1" t="s">
        <v>23365</v>
      </c>
      <c r="T927" s="1" t="s">
        <v>23365</v>
      </c>
      <c r="U927" s="1" t="s">
        <v>23365</v>
      </c>
      <c r="V927" s="1" t="s">
        <v>23365</v>
      </c>
      <c r="W927" s="1" t="s">
        <v>30939</v>
      </c>
      <c r="X927" s="1" t="s">
        <v>23365</v>
      </c>
      <c r="Y927" s="1">
        <v>250000</v>
      </c>
      <c r="Z927" s="1">
        <v>1</v>
      </c>
      <c r="AA927" s="1">
        <v>5</v>
      </c>
      <c r="AB927" s="1">
        <v>0</v>
      </c>
      <c r="AC927" s="1" t="s">
        <v>23365</v>
      </c>
      <c r="AD927" s="1" t="s">
        <v>13284</v>
      </c>
      <c r="AE927" s="1" t="s">
        <v>23365</v>
      </c>
      <c r="AF927" s="1" t="s">
        <v>30939</v>
      </c>
      <c r="AG927" s="1" t="s">
        <v>23365</v>
      </c>
      <c r="AH927" s="1" t="s">
        <v>30939</v>
      </c>
      <c r="AI927" s="1" t="s">
        <v>23365</v>
      </c>
      <c r="AJ927" s="1" t="s">
        <v>22090</v>
      </c>
      <c r="AK927" s="1" t="s">
        <v>23365</v>
      </c>
      <c r="AL927" s="1" t="s">
        <v>23365</v>
      </c>
      <c r="AM927" s="1" t="s">
        <v>23365</v>
      </c>
      <c r="AN927" s="1">
        <f t="shared" si="49"/>
        <v>0</v>
      </c>
      <c r="AO927" s="1" t="s">
        <v>23365</v>
      </c>
      <c r="AP927" s="1">
        <f t="shared" si="50"/>
        <v>0</v>
      </c>
      <c r="AQ927" s="1">
        <v>180000</v>
      </c>
      <c r="AR927" s="1" t="s">
        <v>23365</v>
      </c>
      <c r="AS927" s="1">
        <v>65000</v>
      </c>
      <c r="AT927" s="1" t="s">
        <v>23365</v>
      </c>
      <c r="AU927" s="1" t="s">
        <v>23365</v>
      </c>
      <c r="AV927" s="1" t="s">
        <v>23365</v>
      </c>
      <c r="AW927" s="1" t="s">
        <v>23365</v>
      </c>
      <c r="AX927" s="1" t="s">
        <v>23365</v>
      </c>
      <c r="AY927" s="1" t="s">
        <v>23365</v>
      </c>
      <c r="AZ927" s="1" t="s">
        <v>23365</v>
      </c>
      <c r="BA927" s="1" t="s">
        <v>23365</v>
      </c>
      <c r="BB927" s="1" t="s">
        <v>23365</v>
      </c>
      <c r="BC927" s="1" t="s">
        <v>23365</v>
      </c>
      <c r="BD927" s="1" t="s">
        <v>23365</v>
      </c>
      <c r="BE927" s="1" t="s">
        <v>23365</v>
      </c>
      <c r="BF927" s="1" t="s">
        <v>30938</v>
      </c>
      <c r="BG927" s="1" t="s">
        <v>23365</v>
      </c>
      <c r="BH927" s="1" t="s">
        <v>23325</v>
      </c>
      <c r="BI927" s="1" t="s">
        <v>23365</v>
      </c>
      <c r="BJ927" s="1" t="s">
        <v>30939</v>
      </c>
      <c r="BK927" s="1" t="s">
        <v>23365</v>
      </c>
      <c r="BL927" s="1" t="s">
        <v>30939</v>
      </c>
      <c r="BM927" s="1" t="s">
        <v>23365</v>
      </c>
      <c r="BN927" s="1" t="s">
        <v>30939</v>
      </c>
      <c r="BO927" s="1" t="s">
        <v>23365</v>
      </c>
      <c r="BQ927" s="1" t="s">
        <v>23365</v>
      </c>
      <c r="BS927" s="1" t="s">
        <v>23365</v>
      </c>
      <c r="BU927" s="1" t="s">
        <v>23365</v>
      </c>
      <c r="BV927" s="1" t="s">
        <v>30939</v>
      </c>
      <c r="BW927" s="1" t="s">
        <v>23365</v>
      </c>
      <c r="BX927" s="1" t="s">
        <v>30939</v>
      </c>
      <c r="BY927" s="1" t="s">
        <v>23365</v>
      </c>
      <c r="BZ927" s="1" t="s">
        <v>30939</v>
      </c>
      <c r="CA927" s="1" t="s">
        <v>23365</v>
      </c>
      <c r="CB927" s="1" t="s">
        <v>30939</v>
      </c>
      <c r="CD927" s="1" t="s">
        <v>23365</v>
      </c>
      <c r="CE927" s="1" t="s">
        <v>23365</v>
      </c>
      <c r="CF927" s="1" t="s">
        <v>23365</v>
      </c>
      <c r="CG927" s="1" t="s">
        <v>30939</v>
      </c>
      <c r="CH927" s="1" t="s">
        <v>23365</v>
      </c>
      <c r="CI927" s="1" t="s">
        <v>23365</v>
      </c>
      <c r="CJ927" s="1" t="s">
        <v>23365</v>
      </c>
      <c r="CK927" s="1" t="s">
        <v>30939</v>
      </c>
      <c r="CL927" s="1" t="s">
        <v>23365</v>
      </c>
      <c r="CM927" s="1" t="s">
        <v>30939</v>
      </c>
      <c r="CN927" s="1" t="s">
        <v>23365</v>
      </c>
      <c r="CO927" s="1" t="s">
        <v>23365</v>
      </c>
      <c r="CP927" s="1" t="s">
        <v>30939</v>
      </c>
      <c r="CQ927" s="1" t="s">
        <v>23365</v>
      </c>
      <c r="CR927" s="1" t="s">
        <v>30939</v>
      </c>
      <c r="CS927" s="1" t="s">
        <v>23365</v>
      </c>
      <c r="CT927" s="1" t="s">
        <v>30939</v>
      </c>
      <c r="CU927" s="1" t="s">
        <v>23365</v>
      </c>
      <c r="CV927" s="1" t="s">
        <v>23365</v>
      </c>
      <c r="CW927" s="1" t="s">
        <v>23232</v>
      </c>
      <c r="CX927" s="1" t="s">
        <v>30938</v>
      </c>
      <c r="CY927" s="1" t="s">
        <v>30938</v>
      </c>
      <c r="CZ927" s="1" t="s">
        <v>30938</v>
      </c>
      <c r="DA927" s="1" t="s">
        <v>23327</v>
      </c>
      <c r="DB927" s="1" t="s">
        <v>23365</v>
      </c>
      <c r="DC927" s="1" t="s">
        <v>23210</v>
      </c>
      <c r="DD927" s="1" t="s">
        <v>13285</v>
      </c>
      <c r="DE927" s="1" t="s">
        <v>24410</v>
      </c>
      <c r="DF927" s="1" t="s">
        <v>13286</v>
      </c>
      <c r="DG927" s="1" t="s">
        <v>14476</v>
      </c>
      <c r="DH927" s="1" t="s">
        <v>14843</v>
      </c>
      <c r="DI927" s="1" t="s">
        <v>23365</v>
      </c>
      <c r="DJ927" s="1" t="s">
        <v>23365</v>
      </c>
      <c r="DK927" s="1" t="s">
        <v>30938</v>
      </c>
      <c r="DL927" s="1" t="s">
        <v>13287</v>
      </c>
    </row>
    <row r="928" spans="1:116">
      <c r="A928" s="1">
        <f t="shared" si="48"/>
        <v>2</v>
      </c>
      <c r="B928" s="1" t="s">
        <v>13288</v>
      </c>
      <c r="C928" s="1" t="s">
        <v>13289</v>
      </c>
      <c r="D928" s="1" t="s">
        <v>13412</v>
      </c>
      <c r="E928" s="10">
        <v>353768000000000</v>
      </c>
      <c r="F928" s="1" t="s">
        <v>15963</v>
      </c>
      <c r="G928" s="1" t="s">
        <v>13290</v>
      </c>
      <c r="H928" s="1" t="s">
        <v>17130</v>
      </c>
      <c r="I928" s="1" t="s">
        <v>23319</v>
      </c>
      <c r="J928" s="1" t="s">
        <v>20253</v>
      </c>
      <c r="K928" s="1">
        <v>783705214</v>
      </c>
      <c r="L928" s="1" t="s">
        <v>30867</v>
      </c>
      <c r="M928" s="1" t="s">
        <v>23365</v>
      </c>
      <c r="N928" s="1" t="s">
        <v>30938</v>
      </c>
      <c r="O928" s="1" t="s">
        <v>30938</v>
      </c>
      <c r="P928" s="1">
        <v>253250</v>
      </c>
      <c r="Q928" s="1" t="s">
        <v>30938</v>
      </c>
      <c r="R928" s="1" t="s">
        <v>23365</v>
      </c>
      <c r="S928" s="1" t="s">
        <v>23365</v>
      </c>
      <c r="T928" s="1" t="s">
        <v>23365</v>
      </c>
      <c r="U928" s="1" t="s">
        <v>23365</v>
      </c>
      <c r="V928" s="1" t="s">
        <v>23365</v>
      </c>
      <c r="W928" s="1" t="s">
        <v>30939</v>
      </c>
      <c r="X928" s="1" t="s">
        <v>23365</v>
      </c>
      <c r="Y928" s="1">
        <v>250000</v>
      </c>
      <c r="Z928" s="1">
        <v>1</v>
      </c>
      <c r="AA928" s="1">
        <v>10</v>
      </c>
      <c r="AB928" s="1">
        <v>0</v>
      </c>
      <c r="AC928" s="1" t="s">
        <v>23365</v>
      </c>
      <c r="AD928" s="1" t="s">
        <v>13291</v>
      </c>
      <c r="AE928" s="1" t="s">
        <v>23365</v>
      </c>
      <c r="AF928" s="1" t="s">
        <v>30939</v>
      </c>
      <c r="AG928" s="1" t="s">
        <v>23365</v>
      </c>
      <c r="AH928" s="1" t="s">
        <v>30939</v>
      </c>
      <c r="AI928" s="1" t="s">
        <v>23365</v>
      </c>
      <c r="AJ928" s="1" t="s">
        <v>19459</v>
      </c>
      <c r="AK928" s="1" t="s">
        <v>23365</v>
      </c>
      <c r="AL928" s="1" t="s">
        <v>23365</v>
      </c>
      <c r="AM928" s="1" t="s">
        <v>23365</v>
      </c>
      <c r="AN928" s="1">
        <f t="shared" si="49"/>
        <v>0</v>
      </c>
      <c r="AO928" s="1" t="s">
        <v>23365</v>
      </c>
      <c r="AP928" s="1">
        <f t="shared" si="50"/>
        <v>0</v>
      </c>
      <c r="AQ928" s="1">
        <v>160000</v>
      </c>
      <c r="AR928" s="1" t="s">
        <v>23365</v>
      </c>
      <c r="AS928" s="1">
        <v>70000</v>
      </c>
      <c r="AT928" s="1" t="s">
        <v>23365</v>
      </c>
      <c r="AU928" s="1" t="s">
        <v>23365</v>
      </c>
      <c r="AV928" s="1">
        <v>20000</v>
      </c>
      <c r="AW928" s="1" t="s">
        <v>23365</v>
      </c>
      <c r="AX928" s="1" t="s">
        <v>23365</v>
      </c>
      <c r="AY928" s="1" t="s">
        <v>23365</v>
      </c>
      <c r="AZ928" s="1" t="s">
        <v>23365</v>
      </c>
      <c r="BA928" s="1" t="s">
        <v>23365</v>
      </c>
      <c r="BB928" s="1" t="s">
        <v>23365</v>
      </c>
      <c r="BC928" s="1" t="s">
        <v>23365</v>
      </c>
      <c r="BD928" s="1" t="s">
        <v>23365</v>
      </c>
      <c r="BE928" s="1" t="s">
        <v>23365</v>
      </c>
      <c r="BF928" s="1" t="s">
        <v>30938</v>
      </c>
      <c r="BG928" s="1" t="s">
        <v>23365</v>
      </c>
      <c r="BH928" s="1" t="s">
        <v>23325</v>
      </c>
      <c r="BI928" s="1" t="s">
        <v>23365</v>
      </c>
      <c r="BJ928" s="1" t="s">
        <v>30939</v>
      </c>
      <c r="BK928" s="1" t="s">
        <v>23365</v>
      </c>
      <c r="BL928" s="1" t="s">
        <v>30939</v>
      </c>
      <c r="BM928" s="1" t="s">
        <v>23365</v>
      </c>
      <c r="BN928" s="1" t="s">
        <v>30939</v>
      </c>
      <c r="BO928" s="1" t="s">
        <v>23365</v>
      </c>
      <c r="BQ928" s="1" t="s">
        <v>23365</v>
      </c>
      <c r="BS928" s="1" t="s">
        <v>23365</v>
      </c>
      <c r="BU928" s="1" t="s">
        <v>23365</v>
      </c>
      <c r="BV928" s="1" t="s">
        <v>30939</v>
      </c>
      <c r="BW928" s="1" t="s">
        <v>23365</v>
      </c>
      <c r="BX928" s="1" t="s">
        <v>30939</v>
      </c>
      <c r="BY928" s="1" t="s">
        <v>23365</v>
      </c>
      <c r="BZ928" s="1" t="s">
        <v>30939</v>
      </c>
      <c r="CA928" s="1" t="s">
        <v>23365</v>
      </c>
      <c r="CB928" s="1" t="s">
        <v>30939</v>
      </c>
      <c r="CD928" s="1" t="s">
        <v>23365</v>
      </c>
      <c r="CE928" s="1" t="s">
        <v>23365</v>
      </c>
      <c r="CF928" s="1" t="s">
        <v>23365</v>
      </c>
      <c r="CG928" s="1" t="s">
        <v>30939</v>
      </c>
      <c r="CH928" s="1" t="s">
        <v>23365</v>
      </c>
      <c r="CI928" s="1" t="s">
        <v>23365</v>
      </c>
      <c r="CJ928" s="1" t="s">
        <v>23365</v>
      </c>
      <c r="CK928" s="1" t="s">
        <v>30939</v>
      </c>
      <c r="CL928" s="1" t="s">
        <v>23365</v>
      </c>
      <c r="CM928" s="1" t="s">
        <v>30939</v>
      </c>
      <c r="CN928" s="1" t="s">
        <v>23365</v>
      </c>
      <c r="CO928" s="1" t="s">
        <v>23365</v>
      </c>
      <c r="CP928" s="1" t="s">
        <v>30939</v>
      </c>
      <c r="CQ928" s="1" t="s">
        <v>23365</v>
      </c>
      <c r="CR928" s="1" t="s">
        <v>30939</v>
      </c>
      <c r="CS928" s="1" t="s">
        <v>23365</v>
      </c>
      <c r="CT928" s="1" t="s">
        <v>30939</v>
      </c>
      <c r="CU928" s="1" t="s">
        <v>23365</v>
      </c>
      <c r="CV928" s="1" t="s">
        <v>23365</v>
      </c>
      <c r="CW928" s="1" t="s">
        <v>23232</v>
      </c>
      <c r="CX928" s="1" t="s">
        <v>30938</v>
      </c>
      <c r="CY928" s="1" t="s">
        <v>30938</v>
      </c>
      <c r="CZ928" s="1" t="s">
        <v>30938</v>
      </c>
      <c r="DA928" s="1" t="s">
        <v>23327</v>
      </c>
      <c r="DB928" s="1" t="s">
        <v>23365</v>
      </c>
      <c r="DC928" s="1" t="s">
        <v>23210</v>
      </c>
      <c r="DD928" s="1" t="s">
        <v>13292</v>
      </c>
      <c r="DE928" s="1" t="s">
        <v>24410</v>
      </c>
      <c r="DF928" s="1" t="s">
        <v>13293</v>
      </c>
      <c r="DG928" s="1" t="s">
        <v>14986</v>
      </c>
      <c r="DH928" s="1" t="s">
        <v>14843</v>
      </c>
      <c r="DI928" s="1" t="s">
        <v>23365</v>
      </c>
      <c r="DJ928" s="1" t="s">
        <v>23365</v>
      </c>
      <c r="DK928" s="1" t="s">
        <v>30938</v>
      </c>
      <c r="DL928" s="1" t="s">
        <v>13294</v>
      </c>
    </row>
    <row r="929" spans="1:116">
      <c r="A929" s="1">
        <f t="shared" si="48"/>
        <v>2</v>
      </c>
      <c r="B929" s="1" t="s">
        <v>13295</v>
      </c>
      <c r="C929" s="1" t="s">
        <v>13296</v>
      </c>
      <c r="D929" s="1" t="s">
        <v>13412</v>
      </c>
      <c r="E929" s="10">
        <v>353768000000000</v>
      </c>
      <c r="F929" s="1" t="s">
        <v>15972</v>
      </c>
      <c r="G929" s="1" t="s">
        <v>13297</v>
      </c>
      <c r="H929" s="1" t="s">
        <v>17130</v>
      </c>
      <c r="I929" s="1" t="s">
        <v>23319</v>
      </c>
      <c r="J929" s="1" t="s">
        <v>20253</v>
      </c>
      <c r="K929" s="1">
        <v>783701684</v>
      </c>
      <c r="L929" s="1" t="s">
        <v>30867</v>
      </c>
      <c r="M929" s="1" t="s">
        <v>23365</v>
      </c>
      <c r="N929" s="1" t="s">
        <v>30938</v>
      </c>
      <c r="O929" s="1" t="s">
        <v>30938</v>
      </c>
      <c r="P929" s="1">
        <v>253250</v>
      </c>
      <c r="Q929" s="1" t="s">
        <v>30938</v>
      </c>
      <c r="R929" s="1" t="s">
        <v>23365</v>
      </c>
      <c r="S929" s="1" t="s">
        <v>23365</v>
      </c>
      <c r="T929" s="1" t="s">
        <v>23365</v>
      </c>
      <c r="U929" s="1" t="s">
        <v>23365</v>
      </c>
      <c r="V929" s="1" t="s">
        <v>23365</v>
      </c>
      <c r="W929" s="1" t="s">
        <v>30939</v>
      </c>
      <c r="X929" s="1" t="s">
        <v>23365</v>
      </c>
      <c r="Y929" s="1">
        <v>250000</v>
      </c>
      <c r="Z929" s="1">
        <v>1</v>
      </c>
      <c r="AA929" s="1">
        <v>10</v>
      </c>
      <c r="AB929" s="1">
        <v>0</v>
      </c>
      <c r="AC929" s="1" t="s">
        <v>23365</v>
      </c>
      <c r="AD929" s="1" t="s">
        <v>18618</v>
      </c>
      <c r="AE929" s="1" t="s">
        <v>23365</v>
      </c>
      <c r="AF929" s="1" t="s">
        <v>30938</v>
      </c>
      <c r="AG929" s="1" t="s">
        <v>14888</v>
      </c>
      <c r="AH929" s="1" t="s">
        <v>30939</v>
      </c>
      <c r="AI929" s="1" t="s">
        <v>23365</v>
      </c>
      <c r="AJ929" s="1" t="s">
        <v>22090</v>
      </c>
      <c r="AK929" s="1" t="s">
        <v>23365</v>
      </c>
      <c r="AL929" s="1" t="s">
        <v>23365</v>
      </c>
      <c r="AM929" s="1" t="s">
        <v>23365</v>
      </c>
      <c r="AN929" s="1">
        <f t="shared" si="49"/>
        <v>0</v>
      </c>
      <c r="AO929" s="1" t="s">
        <v>23365</v>
      </c>
      <c r="AP929" s="1">
        <f t="shared" si="50"/>
        <v>0</v>
      </c>
      <c r="AQ929" s="1">
        <v>160000</v>
      </c>
      <c r="AR929" s="1" t="s">
        <v>23365</v>
      </c>
      <c r="AS929" s="1">
        <v>85000</v>
      </c>
      <c r="AT929" s="1" t="s">
        <v>23365</v>
      </c>
      <c r="AU929" s="1" t="s">
        <v>23365</v>
      </c>
      <c r="AV929" s="1" t="s">
        <v>23365</v>
      </c>
      <c r="AW929" s="1" t="s">
        <v>23365</v>
      </c>
      <c r="AX929" s="1" t="s">
        <v>23365</v>
      </c>
      <c r="AY929" s="1" t="s">
        <v>23365</v>
      </c>
      <c r="AZ929" s="1" t="s">
        <v>23365</v>
      </c>
      <c r="BA929" s="1" t="s">
        <v>23365</v>
      </c>
      <c r="BB929" s="1" t="s">
        <v>23365</v>
      </c>
      <c r="BC929" s="1" t="s">
        <v>23365</v>
      </c>
      <c r="BD929" s="1" t="s">
        <v>23365</v>
      </c>
      <c r="BE929" s="1" t="s">
        <v>23365</v>
      </c>
      <c r="BF929" s="1" t="s">
        <v>30938</v>
      </c>
      <c r="BG929" s="1" t="s">
        <v>23365</v>
      </c>
      <c r="BH929" s="1" t="s">
        <v>23325</v>
      </c>
      <c r="BI929" s="1" t="s">
        <v>23365</v>
      </c>
      <c r="BJ929" s="1" t="s">
        <v>30939</v>
      </c>
      <c r="BK929" s="1" t="s">
        <v>23365</v>
      </c>
      <c r="BL929" s="1" t="s">
        <v>30939</v>
      </c>
      <c r="BM929" s="1" t="s">
        <v>23365</v>
      </c>
      <c r="BN929" s="1" t="s">
        <v>30939</v>
      </c>
      <c r="BO929" s="1" t="s">
        <v>23365</v>
      </c>
      <c r="BQ929" s="1" t="s">
        <v>23365</v>
      </c>
      <c r="BS929" s="1" t="s">
        <v>23365</v>
      </c>
      <c r="BU929" s="1" t="s">
        <v>23365</v>
      </c>
      <c r="BV929" s="1" t="s">
        <v>30939</v>
      </c>
      <c r="BW929" s="1" t="s">
        <v>23365</v>
      </c>
      <c r="BX929" s="1" t="s">
        <v>30939</v>
      </c>
      <c r="BY929" s="1" t="s">
        <v>23365</v>
      </c>
      <c r="BZ929" s="1" t="s">
        <v>30939</v>
      </c>
      <c r="CA929" s="1" t="s">
        <v>23365</v>
      </c>
      <c r="CB929" s="1" t="s">
        <v>30939</v>
      </c>
      <c r="CD929" s="1" t="s">
        <v>23365</v>
      </c>
      <c r="CE929" s="1" t="s">
        <v>23365</v>
      </c>
      <c r="CF929" s="1" t="s">
        <v>23365</v>
      </c>
      <c r="CG929" s="1" t="s">
        <v>30939</v>
      </c>
      <c r="CH929" s="1" t="s">
        <v>23365</v>
      </c>
      <c r="CI929" s="1" t="s">
        <v>23365</v>
      </c>
      <c r="CJ929" s="1" t="s">
        <v>23365</v>
      </c>
      <c r="CK929" s="1" t="s">
        <v>30939</v>
      </c>
      <c r="CL929" s="1" t="s">
        <v>23365</v>
      </c>
      <c r="CM929" s="1" t="s">
        <v>30939</v>
      </c>
      <c r="CN929" s="1" t="s">
        <v>23365</v>
      </c>
      <c r="CO929" s="1" t="s">
        <v>23365</v>
      </c>
      <c r="CP929" s="1" t="s">
        <v>30939</v>
      </c>
      <c r="CQ929" s="1" t="s">
        <v>23365</v>
      </c>
      <c r="CR929" s="1" t="s">
        <v>30939</v>
      </c>
      <c r="CS929" s="1" t="s">
        <v>23365</v>
      </c>
      <c r="CT929" s="1" t="s">
        <v>30939</v>
      </c>
      <c r="CU929" s="1" t="s">
        <v>23365</v>
      </c>
      <c r="CV929" s="1" t="s">
        <v>23365</v>
      </c>
      <c r="CW929" s="1" t="s">
        <v>23232</v>
      </c>
      <c r="CX929" s="1" t="s">
        <v>30938</v>
      </c>
      <c r="CY929" s="1" t="s">
        <v>30938</v>
      </c>
      <c r="CZ929" s="1" t="s">
        <v>30938</v>
      </c>
      <c r="DA929" s="1" t="s">
        <v>23327</v>
      </c>
      <c r="DB929" s="1" t="s">
        <v>23365</v>
      </c>
      <c r="DC929" s="1" t="s">
        <v>23210</v>
      </c>
      <c r="DD929" s="1" t="s">
        <v>13198</v>
      </c>
      <c r="DE929" s="1" t="s">
        <v>24410</v>
      </c>
      <c r="DF929" s="1" t="s">
        <v>13199</v>
      </c>
      <c r="DG929" s="1" t="s">
        <v>16304</v>
      </c>
      <c r="DH929" s="1" t="s">
        <v>14843</v>
      </c>
      <c r="DI929" s="1" t="s">
        <v>23365</v>
      </c>
      <c r="DJ929" s="1" t="s">
        <v>23365</v>
      </c>
      <c r="DK929" s="1" t="s">
        <v>30938</v>
      </c>
      <c r="DL929" s="1" t="s">
        <v>13200</v>
      </c>
    </row>
    <row r="930" spans="1:116">
      <c r="A930" s="1">
        <f t="shared" si="48"/>
        <v>1</v>
      </c>
      <c r="B930" s="1" t="s">
        <v>13201</v>
      </c>
      <c r="C930" s="1" t="s">
        <v>13202</v>
      </c>
      <c r="D930" s="1" t="s">
        <v>13412</v>
      </c>
      <c r="E930" s="10">
        <v>353768000000000</v>
      </c>
      <c r="F930" s="1" t="s">
        <v>13203</v>
      </c>
      <c r="G930" s="1" t="s">
        <v>13204</v>
      </c>
      <c r="H930" s="1" t="s">
        <v>17130</v>
      </c>
      <c r="I930" s="1" t="s">
        <v>23319</v>
      </c>
      <c r="J930" s="1" t="s">
        <v>20253</v>
      </c>
      <c r="K930" s="1">
        <v>783702028</v>
      </c>
      <c r="L930" s="1" t="s">
        <v>30867</v>
      </c>
      <c r="M930" s="1" t="s">
        <v>23365</v>
      </c>
      <c r="N930" s="1" t="s">
        <v>30938</v>
      </c>
      <c r="O930" s="1" t="s">
        <v>30938</v>
      </c>
      <c r="P930" s="1">
        <v>253250</v>
      </c>
      <c r="Q930" s="1" t="s">
        <v>30938</v>
      </c>
      <c r="R930" s="1" t="s">
        <v>23365</v>
      </c>
      <c r="S930" s="1" t="s">
        <v>23365</v>
      </c>
      <c r="T930" s="1" t="s">
        <v>23365</v>
      </c>
      <c r="U930" s="1" t="s">
        <v>23365</v>
      </c>
      <c r="V930" s="1" t="s">
        <v>23365</v>
      </c>
      <c r="W930" s="1" t="s">
        <v>30939</v>
      </c>
      <c r="X930" s="1" t="s">
        <v>23365</v>
      </c>
      <c r="Y930" s="1">
        <v>250000</v>
      </c>
      <c r="Z930" s="1">
        <v>1</v>
      </c>
      <c r="AA930" s="1">
        <v>19</v>
      </c>
      <c r="AB930" s="1">
        <v>1000</v>
      </c>
      <c r="AC930" s="1" t="s">
        <v>23365</v>
      </c>
      <c r="AD930" s="1" t="s">
        <v>20862</v>
      </c>
      <c r="AE930" s="1" t="s">
        <v>23365</v>
      </c>
      <c r="AF930" s="1" t="s">
        <v>30938</v>
      </c>
      <c r="AG930" s="1" t="s">
        <v>14815</v>
      </c>
      <c r="AH930" s="1" t="s">
        <v>30939</v>
      </c>
      <c r="AI930" s="1" t="s">
        <v>23365</v>
      </c>
      <c r="AJ930" s="1" t="s">
        <v>17589</v>
      </c>
      <c r="AK930" s="1" t="s">
        <v>23365</v>
      </c>
      <c r="AL930" s="1">
        <v>15000</v>
      </c>
      <c r="AM930" s="1" t="s">
        <v>23365</v>
      </c>
      <c r="AN930" s="1">
        <f t="shared" si="49"/>
        <v>0</v>
      </c>
      <c r="AO930" s="1" t="s">
        <v>23365</v>
      </c>
      <c r="AP930" s="1">
        <f t="shared" si="50"/>
        <v>0</v>
      </c>
      <c r="AQ930" s="1">
        <v>135000</v>
      </c>
      <c r="AR930" s="1" t="s">
        <v>23365</v>
      </c>
      <c r="AS930" s="1" t="s">
        <v>23365</v>
      </c>
      <c r="AT930" s="1" t="s">
        <v>23365</v>
      </c>
      <c r="AU930" s="1" t="s">
        <v>23365</v>
      </c>
      <c r="AV930" s="1">
        <v>90000</v>
      </c>
      <c r="AW930" s="1" t="s">
        <v>23365</v>
      </c>
      <c r="AX930" s="1" t="s">
        <v>23365</v>
      </c>
      <c r="AY930" s="1" t="s">
        <v>23365</v>
      </c>
      <c r="AZ930" s="1" t="s">
        <v>23365</v>
      </c>
      <c r="BA930" s="1" t="s">
        <v>23365</v>
      </c>
      <c r="BB930" s="1" t="s">
        <v>23365</v>
      </c>
      <c r="BC930" s="1" t="s">
        <v>23365</v>
      </c>
      <c r="BD930" s="1" t="s">
        <v>23365</v>
      </c>
      <c r="BE930" s="1" t="s">
        <v>23365</v>
      </c>
      <c r="BF930" s="1" t="s">
        <v>30938</v>
      </c>
      <c r="BG930" s="1" t="s">
        <v>23365</v>
      </c>
      <c r="BH930" s="1" t="s">
        <v>23252</v>
      </c>
      <c r="BI930" s="1" t="s">
        <v>23365</v>
      </c>
      <c r="BJ930" s="1" t="s">
        <v>30939</v>
      </c>
      <c r="BK930" s="1" t="s">
        <v>23365</v>
      </c>
      <c r="BL930" s="1" t="s">
        <v>30939</v>
      </c>
      <c r="BM930" s="1" t="s">
        <v>23365</v>
      </c>
      <c r="BN930" s="1" t="s">
        <v>30939</v>
      </c>
      <c r="BO930" s="1" t="s">
        <v>23365</v>
      </c>
      <c r="BQ930" s="1" t="s">
        <v>23365</v>
      </c>
      <c r="BS930" s="1" t="s">
        <v>23365</v>
      </c>
      <c r="BU930" s="1" t="s">
        <v>23365</v>
      </c>
      <c r="BV930" s="1" t="s">
        <v>30939</v>
      </c>
      <c r="BW930" s="1" t="s">
        <v>23365</v>
      </c>
      <c r="BX930" s="1" t="s">
        <v>30939</v>
      </c>
      <c r="BY930" s="1" t="s">
        <v>23365</v>
      </c>
      <c r="BZ930" s="1" t="s">
        <v>30939</v>
      </c>
      <c r="CA930" s="1" t="s">
        <v>23365</v>
      </c>
      <c r="CB930" s="1" t="s">
        <v>30939</v>
      </c>
      <c r="CD930" s="1" t="s">
        <v>23365</v>
      </c>
      <c r="CE930" s="1" t="s">
        <v>23365</v>
      </c>
      <c r="CF930" s="1" t="s">
        <v>23365</v>
      </c>
      <c r="CG930" s="1" t="s">
        <v>30939</v>
      </c>
      <c r="CH930" s="1" t="s">
        <v>23365</v>
      </c>
      <c r="CI930" s="1" t="s">
        <v>23365</v>
      </c>
      <c r="CJ930" s="1" t="s">
        <v>23365</v>
      </c>
      <c r="CK930" s="1" t="s">
        <v>30939</v>
      </c>
      <c r="CL930" s="1" t="s">
        <v>23365</v>
      </c>
      <c r="CM930" s="1" t="s">
        <v>30939</v>
      </c>
      <c r="CN930" s="1" t="s">
        <v>23365</v>
      </c>
      <c r="CO930" s="1" t="s">
        <v>23365</v>
      </c>
      <c r="CP930" s="1" t="s">
        <v>30939</v>
      </c>
      <c r="CQ930" s="1" t="s">
        <v>23365</v>
      </c>
      <c r="CR930" s="1" t="s">
        <v>30939</v>
      </c>
      <c r="CS930" s="1" t="s">
        <v>23365</v>
      </c>
      <c r="CT930" s="1" t="s">
        <v>30939</v>
      </c>
      <c r="CU930" s="1" t="s">
        <v>23365</v>
      </c>
      <c r="CV930" s="1" t="s">
        <v>23365</v>
      </c>
      <c r="CW930" s="1" t="s">
        <v>23232</v>
      </c>
      <c r="CX930" s="1" t="s">
        <v>30938</v>
      </c>
      <c r="CY930" s="1" t="s">
        <v>30938</v>
      </c>
      <c r="CZ930" s="1" t="s">
        <v>30938</v>
      </c>
      <c r="DA930" s="1" t="s">
        <v>23327</v>
      </c>
      <c r="DB930" s="1" t="s">
        <v>23365</v>
      </c>
      <c r="DC930" s="1" t="s">
        <v>23210</v>
      </c>
      <c r="DD930" s="1" t="s">
        <v>13205</v>
      </c>
      <c r="DE930" s="1" t="s">
        <v>24410</v>
      </c>
      <c r="DF930" s="1" t="s">
        <v>13206</v>
      </c>
      <c r="DG930" s="1" t="s">
        <v>13207</v>
      </c>
      <c r="DH930" s="1" t="s">
        <v>14843</v>
      </c>
      <c r="DI930" s="1" t="s">
        <v>23365</v>
      </c>
      <c r="DJ930" s="1" t="s">
        <v>23365</v>
      </c>
      <c r="DK930" s="1" t="s">
        <v>30938</v>
      </c>
      <c r="DL930" s="1" t="s">
        <v>13208</v>
      </c>
    </row>
    <row r="931" spans="1:116">
      <c r="A931" s="1">
        <f t="shared" si="48"/>
        <v>2</v>
      </c>
      <c r="B931" s="1" t="s">
        <v>13209</v>
      </c>
      <c r="C931" s="1" t="s">
        <v>13210</v>
      </c>
      <c r="D931" s="1" t="s">
        <v>13412</v>
      </c>
      <c r="E931" s="10">
        <v>353768000000000</v>
      </c>
      <c r="F931" s="1" t="s">
        <v>15377</v>
      </c>
      <c r="G931" s="1" t="s">
        <v>13211</v>
      </c>
      <c r="H931" s="1" t="s">
        <v>17130</v>
      </c>
      <c r="I931" s="1" t="s">
        <v>23319</v>
      </c>
      <c r="J931" s="1" t="s">
        <v>20253</v>
      </c>
      <c r="K931" s="1">
        <v>783701595</v>
      </c>
      <c r="L931" s="1" t="s">
        <v>30867</v>
      </c>
      <c r="M931" s="1" t="s">
        <v>23365</v>
      </c>
      <c r="N931" s="1" t="s">
        <v>30938</v>
      </c>
      <c r="O931" s="1" t="s">
        <v>30938</v>
      </c>
      <c r="P931" s="1">
        <v>253250</v>
      </c>
      <c r="Q931" s="1" t="s">
        <v>30938</v>
      </c>
      <c r="R931" s="1" t="s">
        <v>23365</v>
      </c>
      <c r="S931" s="1" t="s">
        <v>23365</v>
      </c>
      <c r="T931" s="1" t="s">
        <v>23365</v>
      </c>
      <c r="U931" s="1" t="s">
        <v>23365</v>
      </c>
      <c r="V931" s="1" t="s">
        <v>23365</v>
      </c>
      <c r="W931" s="1" t="s">
        <v>30939</v>
      </c>
      <c r="X931" s="1" t="s">
        <v>23365</v>
      </c>
      <c r="Y931" s="1">
        <v>250000</v>
      </c>
      <c r="Z931" s="1">
        <v>1</v>
      </c>
      <c r="AA931" s="1">
        <v>12</v>
      </c>
      <c r="AB931" s="1">
        <v>0</v>
      </c>
      <c r="AC931" s="1" t="s">
        <v>23365</v>
      </c>
      <c r="AD931" s="1" t="s">
        <v>19459</v>
      </c>
      <c r="AE931" s="1" t="s">
        <v>23365</v>
      </c>
      <c r="AF931" s="1" t="s">
        <v>30938</v>
      </c>
      <c r="AG931" s="1" t="s">
        <v>14888</v>
      </c>
      <c r="AH931" s="1" t="s">
        <v>30939</v>
      </c>
      <c r="AI931" s="1" t="s">
        <v>23365</v>
      </c>
      <c r="AJ931" s="1" t="s">
        <v>19459</v>
      </c>
      <c r="AK931" s="1" t="s">
        <v>23365</v>
      </c>
      <c r="AL931" s="1" t="s">
        <v>23365</v>
      </c>
      <c r="AM931" s="1" t="s">
        <v>23365</v>
      </c>
      <c r="AN931" s="1">
        <f t="shared" si="49"/>
        <v>0</v>
      </c>
      <c r="AO931" s="1" t="s">
        <v>23365</v>
      </c>
      <c r="AP931" s="1">
        <f t="shared" si="50"/>
        <v>0</v>
      </c>
      <c r="AQ931" s="1">
        <v>160000</v>
      </c>
      <c r="AR931" s="1" t="s">
        <v>23365</v>
      </c>
      <c r="AS931" s="1">
        <v>70000</v>
      </c>
      <c r="AT931" s="1" t="s">
        <v>23365</v>
      </c>
      <c r="AU931" s="1" t="s">
        <v>23365</v>
      </c>
      <c r="AV931" s="1">
        <v>15000</v>
      </c>
      <c r="AW931" s="1" t="s">
        <v>23365</v>
      </c>
      <c r="AX931" s="1" t="s">
        <v>23365</v>
      </c>
      <c r="AY931" s="1" t="s">
        <v>23365</v>
      </c>
      <c r="AZ931" s="1" t="s">
        <v>23365</v>
      </c>
      <c r="BA931" s="1" t="s">
        <v>23365</v>
      </c>
      <c r="BB931" s="1" t="s">
        <v>23365</v>
      </c>
      <c r="BC931" s="1" t="s">
        <v>23365</v>
      </c>
      <c r="BD931" s="1" t="s">
        <v>23365</v>
      </c>
      <c r="BE931" s="1" t="s">
        <v>23365</v>
      </c>
      <c r="BF931" s="1" t="s">
        <v>30938</v>
      </c>
      <c r="BG931" s="1" t="s">
        <v>23365</v>
      </c>
      <c r="BH931" s="1" t="s">
        <v>23325</v>
      </c>
      <c r="BI931" s="1" t="s">
        <v>23365</v>
      </c>
      <c r="BJ931" s="1" t="s">
        <v>30939</v>
      </c>
      <c r="BK931" s="1" t="s">
        <v>23365</v>
      </c>
      <c r="BL931" s="1" t="s">
        <v>30939</v>
      </c>
      <c r="BM931" s="1" t="s">
        <v>23365</v>
      </c>
      <c r="BN931" s="1" t="s">
        <v>30939</v>
      </c>
      <c r="BO931" s="1" t="s">
        <v>23365</v>
      </c>
      <c r="BQ931" s="1" t="s">
        <v>23365</v>
      </c>
      <c r="BS931" s="1" t="s">
        <v>23365</v>
      </c>
      <c r="BU931" s="1" t="s">
        <v>23365</v>
      </c>
      <c r="BV931" s="1" t="s">
        <v>30939</v>
      </c>
      <c r="BW931" s="1" t="s">
        <v>23365</v>
      </c>
      <c r="BX931" s="1" t="s">
        <v>30939</v>
      </c>
      <c r="BY931" s="1" t="s">
        <v>23365</v>
      </c>
      <c r="BZ931" s="1" t="s">
        <v>30939</v>
      </c>
      <c r="CA931" s="1" t="s">
        <v>23365</v>
      </c>
      <c r="CB931" s="1" t="s">
        <v>30939</v>
      </c>
      <c r="CD931" s="1" t="s">
        <v>23365</v>
      </c>
      <c r="CE931" s="1" t="s">
        <v>23365</v>
      </c>
      <c r="CF931" s="1" t="s">
        <v>23365</v>
      </c>
      <c r="CG931" s="1" t="s">
        <v>30939</v>
      </c>
      <c r="CH931" s="1" t="s">
        <v>23365</v>
      </c>
      <c r="CI931" s="1" t="s">
        <v>23365</v>
      </c>
      <c r="CJ931" s="1" t="s">
        <v>23365</v>
      </c>
      <c r="CK931" s="1" t="s">
        <v>30939</v>
      </c>
      <c r="CL931" s="1" t="s">
        <v>23365</v>
      </c>
      <c r="CM931" s="1" t="s">
        <v>30939</v>
      </c>
      <c r="CN931" s="1" t="s">
        <v>23365</v>
      </c>
      <c r="CO931" s="1" t="s">
        <v>23365</v>
      </c>
      <c r="CP931" s="1" t="s">
        <v>30939</v>
      </c>
      <c r="CQ931" s="1" t="s">
        <v>23365</v>
      </c>
      <c r="CR931" s="1" t="s">
        <v>30939</v>
      </c>
      <c r="CS931" s="1" t="s">
        <v>23365</v>
      </c>
      <c r="CT931" s="1" t="s">
        <v>30939</v>
      </c>
      <c r="CU931" s="1" t="s">
        <v>23365</v>
      </c>
      <c r="CV931" s="1" t="s">
        <v>23365</v>
      </c>
      <c r="CW931" s="1" t="s">
        <v>23232</v>
      </c>
      <c r="CX931" s="1" t="s">
        <v>30938</v>
      </c>
      <c r="CY931" s="1" t="s">
        <v>30938</v>
      </c>
      <c r="CZ931" s="1" t="s">
        <v>30938</v>
      </c>
      <c r="DA931" s="1" t="s">
        <v>23327</v>
      </c>
      <c r="DB931" s="1" t="s">
        <v>23365</v>
      </c>
      <c r="DC931" s="1" t="s">
        <v>23210</v>
      </c>
      <c r="DD931" s="1" t="s">
        <v>15017</v>
      </c>
      <c r="DE931" s="1" t="s">
        <v>24410</v>
      </c>
      <c r="DF931" s="1" t="s">
        <v>13212</v>
      </c>
      <c r="DG931" s="1" t="s">
        <v>13213</v>
      </c>
      <c r="DH931" s="1" t="s">
        <v>14843</v>
      </c>
      <c r="DI931" s="1" t="s">
        <v>23365</v>
      </c>
      <c r="DJ931" s="1" t="s">
        <v>23365</v>
      </c>
      <c r="DK931" s="1" t="s">
        <v>30938</v>
      </c>
      <c r="DL931" s="1" t="s">
        <v>13214</v>
      </c>
    </row>
    <row r="932" spans="1:116">
      <c r="A932" s="1">
        <f t="shared" si="48"/>
        <v>2</v>
      </c>
      <c r="B932" s="1" t="s">
        <v>13215</v>
      </c>
      <c r="C932" s="1" t="s">
        <v>13216</v>
      </c>
      <c r="D932" s="1" t="s">
        <v>13412</v>
      </c>
      <c r="E932" s="10">
        <v>353768000000000</v>
      </c>
      <c r="F932" s="1" t="s">
        <v>15682</v>
      </c>
      <c r="G932" s="1" t="s">
        <v>13217</v>
      </c>
      <c r="H932" s="1" t="s">
        <v>17130</v>
      </c>
      <c r="I932" s="1" t="s">
        <v>23319</v>
      </c>
      <c r="J932" s="1" t="s">
        <v>20253</v>
      </c>
      <c r="K932" s="1">
        <v>783705194</v>
      </c>
      <c r="L932" s="1" t="s">
        <v>30867</v>
      </c>
      <c r="M932" s="1" t="s">
        <v>23365</v>
      </c>
      <c r="N932" s="1" t="s">
        <v>30938</v>
      </c>
      <c r="O932" s="1" t="s">
        <v>30938</v>
      </c>
      <c r="P932" s="1">
        <v>253250</v>
      </c>
      <c r="Q932" s="1" t="s">
        <v>30938</v>
      </c>
      <c r="R932" s="1" t="s">
        <v>23365</v>
      </c>
      <c r="S932" s="1" t="s">
        <v>23365</v>
      </c>
      <c r="T932" s="1" t="s">
        <v>23365</v>
      </c>
      <c r="U932" s="1" t="s">
        <v>23365</v>
      </c>
      <c r="V932" s="1" t="s">
        <v>23365</v>
      </c>
      <c r="W932" s="1" t="s">
        <v>30939</v>
      </c>
      <c r="X932" s="1" t="s">
        <v>23365</v>
      </c>
      <c r="Y932" s="1">
        <v>250000</v>
      </c>
      <c r="Z932" s="1">
        <v>1</v>
      </c>
      <c r="AA932" s="1">
        <v>20</v>
      </c>
      <c r="AB932" s="1">
        <v>1000</v>
      </c>
      <c r="AC932" s="1" t="s">
        <v>23365</v>
      </c>
      <c r="AD932" s="1" t="s">
        <v>13218</v>
      </c>
      <c r="AE932" s="1" t="s">
        <v>23365</v>
      </c>
      <c r="AF932" s="1" t="s">
        <v>30939</v>
      </c>
      <c r="AG932" s="1" t="s">
        <v>23365</v>
      </c>
      <c r="AH932" s="1" t="s">
        <v>30939</v>
      </c>
      <c r="AI932" s="1" t="s">
        <v>23365</v>
      </c>
      <c r="AJ932" s="1" t="s">
        <v>17561</v>
      </c>
      <c r="AK932" s="1" t="s">
        <v>23365</v>
      </c>
      <c r="AL932" s="1" t="s">
        <v>23365</v>
      </c>
      <c r="AM932" s="1" t="s">
        <v>23365</v>
      </c>
      <c r="AN932" s="1">
        <f t="shared" si="49"/>
        <v>0</v>
      </c>
      <c r="AO932" s="1" t="s">
        <v>23365</v>
      </c>
      <c r="AP932" s="1">
        <f t="shared" si="50"/>
        <v>0</v>
      </c>
      <c r="AQ932" s="1">
        <v>150000</v>
      </c>
      <c r="AR932" s="1" t="s">
        <v>23365</v>
      </c>
      <c r="AS932" s="1">
        <v>70000</v>
      </c>
      <c r="AT932" s="1" t="s">
        <v>23365</v>
      </c>
      <c r="AU932" s="1" t="s">
        <v>23365</v>
      </c>
      <c r="AV932" s="1" t="s">
        <v>23365</v>
      </c>
      <c r="AW932" s="1" t="s">
        <v>23365</v>
      </c>
      <c r="AX932" s="1" t="s">
        <v>23365</v>
      </c>
      <c r="AY932" s="1" t="s">
        <v>23365</v>
      </c>
      <c r="AZ932" s="1">
        <v>25000</v>
      </c>
      <c r="BA932" s="1" t="s">
        <v>23365</v>
      </c>
      <c r="BB932" s="1" t="s">
        <v>23365</v>
      </c>
      <c r="BC932" s="1" t="s">
        <v>23365</v>
      </c>
      <c r="BD932" s="1" t="s">
        <v>23365</v>
      </c>
      <c r="BE932" s="1" t="s">
        <v>23365</v>
      </c>
      <c r="BF932" s="1" t="s">
        <v>30938</v>
      </c>
      <c r="BG932" s="1" t="s">
        <v>23365</v>
      </c>
      <c r="BH932" s="1" t="s">
        <v>23252</v>
      </c>
      <c r="BI932" s="1" t="s">
        <v>23365</v>
      </c>
      <c r="BJ932" s="1" t="s">
        <v>30939</v>
      </c>
      <c r="BK932" s="1" t="s">
        <v>23365</v>
      </c>
      <c r="BL932" s="1" t="s">
        <v>30939</v>
      </c>
      <c r="BM932" s="1" t="s">
        <v>23365</v>
      </c>
      <c r="BN932" s="1" t="s">
        <v>30939</v>
      </c>
      <c r="BO932" s="1" t="s">
        <v>23365</v>
      </c>
      <c r="BQ932" s="1" t="s">
        <v>23365</v>
      </c>
      <c r="BS932" s="1" t="s">
        <v>23365</v>
      </c>
      <c r="BU932" s="1" t="s">
        <v>23365</v>
      </c>
      <c r="BV932" s="1" t="s">
        <v>30939</v>
      </c>
      <c r="BW932" s="1" t="s">
        <v>23365</v>
      </c>
      <c r="BX932" s="1" t="s">
        <v>30939</v>
      </c>
      <c r="BY932" s="1" t="s">
        <v>23365</v>
      </c>
      <c r="BZ932" s="1" t="s">
        <v>30939</v>
      </c>
      <c r="CA932" s="1" t="s">
        <v>23365</v>
      </c>
      <c r="CB932" s="1" t="s">
        <v>30939</v>
      </c>
      <c r="CD932" s="1" t="s">
        <v>23365</v>
      </c>
      <c r="CE932" s="1" t="s">
        <v>23365</v>
      </c>
      <c r="CF932" s="1" t="s">
        <v>23365</v>
      </c>
      <c r="CG932" s="1" t="s">
        <v>30939</v>
      </c>
      <c r="CH932" s="1" t="s">
        <v>23365</v>
      </c>
      <c r="CI932" s="1" t="s">
        <v>23365</v>
      </c>
      <c r="CJ932" s="1" t="s">
        <v>23365</v>
      </c>
      <c r="CK932" s="1" t="s">
        <v>30939</v>
      </c>
      <c r="CL932" s="1" t="s">
        <v>23365</v>
      </c>
      <c r="CM932" s="1" t="s">
        <v>30939</v>
      </c>
      <c r="CN932" s="1" t="s">
        <v>23365</v>
      </c>
      <c r="CO932" s="1" t="s">
        <v>23365</v>
      </c>
      <c r="CP932" s="1" t="s">
        <v>30939</v>
      </c>
      <c r="CQ932" s="1" t="s">
        <v>23365</v>
      </c>
      <c r="CR932" s="1" t="s">
        <v>30939</v>
      </c>
      <c r="CS932" s="1" t="s">
        <v>23365</v>
      </c>
      <c r="CT932" s="1" t="s">
        <v>30939</v>
      </c>
      <c r="CU932" s="1" t="s">
        <v>23365</v>
      </c>
      <c r="CV932" s="1" t="s">
        <v>23365</v>
      </c>
      <c r="CW932" s="1" t="s">
        <v>23232</v>
      </c>
      <c r="CX932" s="1" t="s">
        <v>30938</v>
      </c>
      <c r="CY932" s="1" t="s">
        <v>30938</v>
      </c>
      <c r="CZ932" s="1" t="s">
        <v>30938</v>
      </c>
      <c r="DA932" s="1" t="s">
        <v>23327</v>
      </c>
      <c r="DB932" s="1" t="s">
        <v>23365</v>
      </c>
      <c r="DC932" s="1" t="s">
        <v>23210</v>
      </c>
      <c r="DD932" s="1" t="s">
        <v>13219</v>
      </c>
      <c r="DE932" s="1" t="s">
        <v>24410</v>
      </c>
      <c r="DF932" s="1" t="s">
        <v>14964</v>
      </c>
      <c r="DG932" s="1" t="s">
        <v>13220</v>
      </c>
      <c r="DH932" s="1" t="s">
        <v>14843</v>
      </c>
      <c r="DI932" s="1" t="s">
        <v>23365</v>
      </c>
      <c r="DJ932" s="1" t="s">
        <v>23365</v>
      </c>
      <c r="DK932" s="1" t="s">
        <v>30938</v>
      </c>
      <c r="DL932" s="1" t="s">
        <v>13221</v>
      </c>
    </row>
    <row r="933" spans="1:116">
      <c r="A933" s="1">
        <f t="shared" si="48"/>
        <v>2</v>
      </c>
      <c r="B933" s="1" t="s">
        <v>13222</v>
      </c>
      <c r="C933" s="1" t="s">
        <v>13223</v>
      </c>
      <c r="D933" s="1" t="s">
        <v>13412</v>
      </c>
      <c r="E933" s="10">
        <v>353768000000000</v>
      </c>
      <c r="F933" s="1" t="s">
        <v>15181</v>
      </c>
      <c r="G933" s="1" t="s">
        <v>13224</v>
      </c>
      <c r="H933" s="1" t="s">
        <v>17130</v>
      </c>
      <c r="I933" s="1" t="s">
        <v>23319</v>
      </c>
      <c r="J933" s="1" t="s">
        <v>20253</v>
      </c>
      <c r="K933" s="1">
        <v>783704287</v>
      </c>
      <c r="L933" s="1" t="s">
        <v>30867</v>
      </c>
      <c r="M933" s="1" t="s">
        <v>23365</v>
      </c>
      <c r="N933" s="1" t="s">
        <v>30938</v>
      </c>
      <c r="O933" s="1" t="s">
        <v>30938</v>
      </c>
      <c r="P933" s="1">
        <v>253250</v>
      </c>
      <c r="Q933" s="1" t="s">
        <v>30938</v>
      </c>
      <c r="R933" s="1" t="s">
        <v>23365</v>
      </c>
      <c r="S933" s="1" t="s">
        <v>23365</v>
      </c>
      <c r="T933" s="1" t="s">
        <v>23365</v>
      </c>
      <c r="U933" s="1" t="s">
        <v>23365</v>
      </c>
      <c r="V933" s="1" t="s">
        <v>23365</v>
      </c>
      <c r="W933" s="1" t="s">
        <v>30939</v>
      </c>
      <c r="X933" s="1" t="s">
        <v>23365</v>
      </c>
      <c r="Y933" s="1">
        <v>250000</v>
      </c>
      <c r="Z933" s="1">
        <v>1</v>
      </c>
      <c r="AA933" s="1">
        <v>14</v>
      </c>
      <c r="AB933" s="1">
        <v>1000</v>
      </c>
      <c r="AC933" s="1" t="s">
        <v>23365</v>
      </c>
      <c r="AD933" s="1" t="s">
        <v>18618</v>
      </c>
      <c r="AE933" s="1" t="s">
        <v>23365</v>
      </c>
      <c r="AF933" s="1" t="s">
        <v>30938</v>
      </c>
      <c r="AG933" s="1" t="s">
        <v>14489</v>
      </c>
      <c r="AH933" s="1" t="s">
        <v>30939</v>
      </c>
      <c r="AI933" s="1" t="s">
        <v>23365</v>
      </c>
      <c r="AJ933" s="1" t="s">
        <v>19459</v>
      </c>
      <c r="AK933" s="1" t="s">
        <v>23365</v>
      </c>
      <c r="AL933" s="1" t="s">
        <v>23365</v>
      </c>
      <c r="AM933" s="1" t="s">
        <v>23365</v>
      </c>
      <c r="AN933" s="1">
        <f t="shared" si="49"/>
        <v>0</v>
      </c>
      <c r="AO933" s="1" t="s">
        <v>23365</v>
      </c>
      <c r="AP933" s="1">
        <f t="shared" si="50"/>
        <v>0</v>
      </c>
      <c r="AQ933" s="1">
        <v>120000</v>
      </c>
      <c r="AR933" s="1" t="s">
        <v>23365</v>
      </c>
      <c r="AS933" s="1">
        <v>80000</v>
      </c>
      <c r="AT933" s="1" t="s">
        <v>23365</v>
      </c>
      <c r="AU933" s="1" t="s">
        <v>23365</v>
      </c>
      <c r="AV933" s="1">
        <v>45000</v>
      </c>
      <c r="AW933" s="1" t="s">
        <v>23365</v>
      </c>
      <c r="AX933" s="1" t="s">
        <v>23365</v>
      </c>
      <c r="AY933" s="1" t="s">
        <v>23365</v>
      </c>
      <c r="AZ933" s="1" t="s">
        <v>23365</v>
      </c>
      <c r="BA933" s="1" t="s">
        <v>23365</v>
      </c>
      <c r="BB933" s="1" t="s">
        <v>23365</v>
      </c>
      <c r="BC933" s="1" t="s">
        <v>23365</v>
      </c>
      <c r="BD933" s="1" t="s">
        <v>23365</v>
      </c>
      <c r="BE933" s="1" t="s">
        <v>23365</v>
      </c>
      <c r="BF933" s="1" t="s">
        <v>30938</v>
      </c>
      <c r="BG933" s="1" t="s">
        <v>23365</v>
      </c>
      <c r="BH933" s="1" t="s">
        <v>23325</v>
      </c>
      <c r="BI933" s="1" t="s">
        <v>23365</v>
      </c>
      <c r="BJ933" s="1" t="s">
        <v>30939</v>
      </c>
      <c r="BK933" s="1" t="s">
        <v>23365</v>
      </c>
      <c r="BL933" s="1" t="s">
        <v>30939</v>
      </c>
      <c r="BM933" s="1" t="s">
        <v>23365</v>
      </c>
      <c r="BN933" s="1" t="s">
        <v>30939</v>
      </c>
      <c r="BO933" s="1" t="s">
        <v>23365</v>
      </c>
      <c r="BQ933" s="1" t="s">
        <v>23365</v>
      </c>
      <c r="BS933" s="1" t="s">
        <v>23365</v>
      </c>
      <c r="BU933" s="1" t="s">
        <v>23365</v>
      </c>
      <c r="BV933" s="1" t="s">
        <v>30939</v>
      </c>
      <c r="BW933" s="1" t="s">
        <v>23365</v>
      </c>
      <c r="BX933" s="1" t="s">
        <v>30939</v>
      </c>
      <c r="BY933" s="1" t="s">
        <v>23365</v>
      </c>
      <c r="BZ933" s="1" t="s">
        <v>30939</v>
      </c>
      <c r="CA933" s="1" t="s">
        <v>23365</v>
      </c>
      <c r="CB933" s="1" t="s">
        <v>30939</v>
      </c>
      <c r="CD933" s="1" t="s">
        <v>23365</v>
      </c>
      <c r="CE933" s="1" t="s">
        <v>23365</v>
      </c>
      <c r="CF933" s="1" t="s">
        <v>23365</v>
      </c>
      <c r="CG933" s="1" t="s">
        <v>30939</v>
      </c>
      <c r="CH933" s="1" t="s">
        <v>23365</v>
      </c>
      <c r="CI933" s="1" t="s">
        <v>23365</v>
      </c>
      <c r="CJ933" s="1" t="s">
        <v>23365</v>
      </c>
      <c r="CK933" s="1" t="s">
        <v>30939</v>
      </c>
      <c r="CL933" s="1" t="s">
        <v>23365</v>
      </c>
      <c r="CM933" s="1" t="s">
        <v>30939</v>
      </c>
      <c r="CN933" s="1" t="s">
        <v>23365</v>
      </c>
      <c r="CO933" s="1" t="s">
        <v>23365</v>
      </c>
      <c r="CP933" s="1" t="s">
        <v>30939</v>
      </c>
      <c r="CQ933" s="1" t="s">
        <v>23365</v>
      </c>
      <c r="CR933" s="1" t="s">
        <v>30939</v>
      </c>
      <c r="CS933" s="1" t="s">
        <v>23365</v>
      </c>
      <c r="CT933" s="1" t="s">
        <v>30939</v>
      </c>
      <c r="CU933" s="1" t="s">
        <v>23365</v>
      </c>
      <c r="CV933" s="1" t="s">
        <v>23365</v>
      </c>
      <c r="CW933" s="1" t="s">
        <v>23232</v>
      </c>
      <c r="CX933" s="1" t="s">
        <v>30938</v>
      </c>
      <c r="CY933" s="1" t="s">
        <v>30938</v>
      </c>
      <c r="CZ933" s="1" t="s">
        <v>30938</v>
      </c>
      <c r="DA933" s="1" t="s">
        <v>23327</v>
      </c>
      <c r="DB933" s="1" t="s">
        <v>23365</v>
      </c>
      <c r="DC933" s="1" t="s">
        <v>23210</v>
      </c>
      <c r="DD933" s="1" t="s">
        <v>13225</v>
      </c>
      <c r="DE933" s="1" t="s">
        <v>24410</v>
      </c>
      <c r="DF933" s="1" t="s">
        <v>13226</v>
      </c>
      <c r="DG933" s="1" t="s">
        <v>13227</v>
      </c>
      <c r="DH933" s="1" t="s">
        <v>14843</v>
      </c>
      <c r="DI933" s="1" t="s">
        <v>23365</v>
      </c>
      <c r="DJ933" s="1" t="s">
        <v>23365</v>
      </c>
      <c r="DK933" s="1" t="s">
        <v>30938</v>
      </c>
      <c r="DL933" s="1" t="s">
        <v>13228</v>
      </c>
    </row>
    <row r="934" spans="1:116">
      <c r="A934" s="1">
        <f t="shared" si="48"/>
        <v>2</v>
      </c>
      <c r="B934" s="1" t="s">
        <v>13229</v>
      </c>
      <c r="C934" s="1" t="s">
        <v>13230</v>
      </c>
      <c r="D934" s="1" t="s">
        <v>13412</v>
      </c>
      <c r="E934" s="10">
        <v>353768000000000</v>
      </c>
      <c r="F934" s="1" t="s">
        <v>15672</v>
      </c>
      <c r="G934" s="1" t="s">
        <v>13231</v>
      </c>
      <c r="H934" s="1" t="s">
        <v>17130</v>
      </c>
      <c r="I934" s="1" t="s">
        <v>23319</v>
      </c>
      <c r="J934" s="1" t="s">
        <v>20253</v>
      </c>
      <c r="K934" s="1">
        <v>783705105</v>
      </c>
      <c r="L934" s="1" t="s">
        <v>30867</v>
      </c>
      <c r="M934" s="1" t="s">
        <v>23365</v>
      </c>
      <c r="N934" s="1" t="s">
        <v>30938</v>
      </c>
      <c r="O934" s="1" t="s">
        <v>30938</v>
      </c>
      <c r="P934" s="1">
        <v>253250</v>
      </c>
      <c r="Q934" s="1" t="s">
        <v>30938</v>
      </c>
      <c r="R934" s="1" t="s">
        <v>23365</v>
      </c>
      <c r="S934" s="1" t="s">
        <v>23365</v>
      </c>
      <c r="T934" s="1" t="s">
        <v>23365</v>
      </c>
      <c r="U934" s="1" t="s">
        <v>23365</v>
      </c>
      <c r="V934" s="1" t="s">
        <v>23365</v>
      </c>
      <c r="W934" s="1" t="s">
        <v>30939</v>
      </c>
      <c r="X934" s="1" t="s">
        <v>23365</v>
      </c>
      <c r="Y934" s="1">
        <v>250000</v>
      </c>
      <c r="Z934" s="1">
        <v>1</v>
      </c>
      <c r="AA934" s="1">
        <v>19</v>
      </c>
      <c r="AB934" s="1">
        <v>1000</v>
      </c>
      <c r="AC934" s="1" t="s">
        <v>23365</v>
      </c>
      <c r="AD934" s="1" t="s">
        <v>13232</v>
      </c>
      <c r="AE934" s="1" t="s">
        <v>23365</v>
      </c>
      <c r="AF934" s="1" t="s">
        <v>30938</v>
      </c>
      <c r="AG934" s="1" t="s">
        <v>13727</v>
      </c>
      <c r="AH934" s="1" t="s">
        <v>30939</v>
      </c>
      <c r="AI934" s="1" t="s">
        <v>23365</v>
      </c>
      <c r="AJ934" s="1" t="s">
        <v>19459</v>
      </c>
      <c r="AK934" s="1" t="s">
        <v>23365</v>
      </c>
      <c r="AL934" s="1" t="s">
        <v>23365</v>
      </c>
      <c r="AM934" s="1" t="s">
        <v>23365</v>
      </c>
      <c r="AN934" s="1">
        <f t="shared" si="49"/>
        <v>0</v>
      </c>
      <c r="AO934" s="1" t="s">
        <v>23365</v>
      </c>
      <c r="AP934" s="1">
        <f t="shared" si="50"/>
        <v>0</v>
      </c>
      <c r="AQ934" s="1">
        <v>140000</v>
      </c>
      <c r="AR934" s="1" t="s">
        <v>23365</v>
      </c>
      <c r="AS934" s="1">
        <v>80000</v>
      </c>
      <c r="AT934" s="1" t="s">
        <v>23365</v>
      </c>
      <c r="AU934" s="1" t="s">
        <v>23365</v>
      </c>
      <c r="AV934" s="1">
        <v>25000</v>
      </c>
      <c r="AW934" s="1" t="s">
        <v>23365</v>
      </c>
      <c r="AX934" s="1" t="s">
        <v>23365</v>
      </c>
      <c r="AY934" s="1" t="s">
        <v>23365</v>
      </c>
      <c r="AZ934" s="1" t="s">
        <v>23365</v>
      </c>
      <c r="BA934" s="1" t="s">
        <v>23365</v>
      </c>
      <c r="BB934" s="1" t="s">
        <v>23365</v>
      </c>
      <c r="BC934" s="1" t="s">
        <v>23365</v>
      </c>
      <c r="BD934" s="1" t="s">
        <v>23365</v>
      </c>
      <c r="BE934" s="1" t="s">
        <v>23365</v>
      </c>
      <c r="BF934" s="1" t="s">
        <v>30938</v>
      </c>
      <c r="BG934" s="1" t="s">
        <v>23365</v>
      </c>
      <c r="BH934" s="1" t="s">
        <v>23252</v>
      </c>
      <c r="BI934" s="1" t="s">
        <v>23365</v>
      </c>
      <c r="BJ934" s="1" t="s">
        <v>30939</v>
      </c>
      <c r="BK934" s="1" t="s">
        <v>23365</v>
      </c>
      <c r="BL934" s="1" t="s">
        <v>30939</v>
      </c>
      <c r="BM934" s="1" t="s">
        <v>23365</v>
      </c>
      <c r="BN934" s="1" t="s">
        <v>30939</v>
      </c>
      <c r="BO934" s="1" t="s">
        <v>23365</v>
      </c>
      <c r="BQ934" s="1" t="s">
        <v>23365</v>
      </c>
      <c r="BS934" s="1" t="s">
        <v>23365</v>
      </c>
      <c r="BU934" s="1" t="s">
        <v>23365</v>
      </c>
      <c r="BV934" s="1" t="s">
        <v>30939</v>
      </c>
      <c r="BW934" s="1" t="s">
        <v>23365</v>
      </c>
      <c r="BX934" s="1" t="s">
        <v>30939</v>
      </c>
      <c r="BY934" s="1" t="s">
        <v>23365</v>
      </c>
      <c r="BZ934" s="1" t="s">
        <v>30939</v>
      </c>
      <c r="CA934" s="1" t="s">
        <v>23365</v>
      </c>
      <c r="CB934" s="1" t="s">
        <v>30939</v>
      </c>
      <c r="CD934" s="1" t="s">
        <v>23365</v>
      </c>
      <c r="CE934" s="1" t="s">
        <v>23365</v>
      </c>
      <c r="CF934" s="1" t="s">
        <v>23365</v>
      </c>
      <c r="CG934" s="1" t="s">
        <v>30939</v>
      </c>
      <c r="CH934" s="1" t="s">
        <v>23365</v>
      </c>
      <c r="CI934" s="1" t="s">
        <v>23365</v>
      </c>
      <c r="CJ934" s="1" t="s">
        <v>23365</v>
      </c>
      <c r="CK934" s="1" t="s">
        <v>30939</v>
      </c>
      <c r="CL934" s="1" t="s">
        <v>23365</v>
      </c>
      <c r="CM934" s="1" t="s">
        <v>30939</v>
      </c>
      <c r="CN934" s="1" t="s">
        <v>23365</v>
      </c>
      <c r="CO934" s="1" t="s">
        <v>23365</v>
      </c>
      <c r="CP934" s="1" t="s">
        <v>30939</v>
      </c>
      <c r="CQ934" s="1" t="s">
        <v>23365</v>
      </c>
      <c r="CR934" s="1" t="s">
        <v>30939</v>
      </c>
      <c r="CS934" s="1" t="s">
        <v>23365</v>
      </c>
      <c r="CT934" s="1" t="s">
        <v>30939</v>
      </c>
      <c r="CU934" s="1" t="s">
        <v>23365</v>
      </c>
      <c r="CV934" s="1" t="s">
        <v>23365</v>
      </c>
      <c r="CW934" s="1" t="s">
        <v>23232</v>
      </c>
      <c r="CX934" s="1" t="s">
        <v>30938</v>
      </c>
      <c r="CY934" s="1" t="s">
        <v>30938</v>
      </c>
      <c r="CZ934" s="1" t="s">
        <v>30938</v>
      </c>
      <c r="DA934" s="1" t="s">
        <v>23327</v>
      </c>
      <c r="DB934" s="1" t="s">
        <v>23365</v>
      </c>
      <c r="DC934" s="1" t="s">
        <v>23210</v>
      </c>
      <c r="DD934" s="1" t="s">
        <v>13233</v>
      </c>
      <c r="DE934" s="1" t="s">
        <v>24410</v>
      </c>
      <c r="DF934" s="1" t="s">
        <v>13619</v>
      </c>
      <c r="DG934" s="1" t="s">
        <v>13234</v>
      </c>
      <c r="DH934" s="1" t="s">
        <v>18100</v>
      </c>
      <c r="DI934" s="1" t="s">
        <v>23365</v>
      </c>
      <c r="DJ934" s="1" t="s">
        <v>23365</v>
      </c>
      <c r="DK934" s="1" t="s">
        <v>30938</v>
      </c>
      <c r="DL934" s="1" t="s">
        <v>13235</v>
      </c>
    </row>
    <row r="935" spans="1:116">
      <c r="A935" s="1">
        <f t="shared" si="48"/>
        <v>2</v>
      </c>
      <c r="B935" s="1" t="s">
        <v>13236</v>
      </c>
      <c r="C935" s="1" t="s">
        <v>13237</v>
      </c>
      <c r="D935" s="1" t="s">
        <v>13412</v>
      </c>
      <c r="E935" s="10">
        <v>352701000000000</v>
      </c>
      <c r="F935" s="1" t="s">
        <v>16813</v>
      </c>
      <c r="G935" s="1" t="s">
        <v>13238</v>
      </c>
      <c r="H935" s="1" t="s">
        <v>18995</v>
      </c>
      <c r="I935" s="1" t="s">
        <v>23319</v>
      </c>
      <c r="J935" s="1" t="s">
        <v>23133</v>
      </c>
      <c r="K935" s="1">
        <v>788896184</v>
      </c>
      <c r="L935" s="1" t="s">
        <v>30867</v>
      </c>
      <c r="M935" s="1" t="s">
        <v>23365</v>
      </c>
      <c r="N935" s="1" t="s">
        <v>30938</v>
      </c>
      <c r="O935" s="1" t="s">
        <v>30938</v>
      </c>
      <c r="P935" s="1">
        <v>253250</v>
      </c>
      <c r="Q935" s="1" t="s">
        <v>30938</v>
      </c>
      <c r="R935" s="1" t="s">
        <v>23365</v>
      </c>
      <c r="S935" s="1" t="s">
        <v>23365</v>
      </c>
      <c r="T935" s="1" t="s">
        <v>23365</v>
      </c>
      <c r="U935" s="1" t="s">
        <v>23365</v>
      </c>
      <c r="V935" s="1" t="s">
        <v>23365</v>
      </c>
      <c r="W935" s="1" t="s">
        <v>30939</v>
      </c>
      <c r="X935" s="1" t="s">
        <v>23365</v>
      </c>
      <c r="Y935" s="1">
        <v>250000</v>
      </c>
      <c r="Z935" s="1">
        <v>1</v>
      </c>
      <c r="AA935" s="1">
        <v>20</v>
      </c>
      <c r="AB935" s="1">
        <v>0</v>
      </c>
      <c r="AC935" s="1" t="s">
        <v>23365</v>
      </c>
      <c r="AD935" s="1" t="s">
        <v>13239</v>
      </c>
      <c r="AE935" s="1" t="s">
        <v>23365</v>
      </c>
      <c r="AF935" s="1" t="s">
        <v>30938</v>
      </c>
      <c r="AG935" s="1" t="s">
        <v>13240</v>
      </c>
      <c r="AH935" s="1" t="s">
        <v>30938</v>
      </c>
      <c r="AI935" s="1" t="s">
        <v>21209</v>
      </c>
      <c r="AJ935" s="1" t="s">
        <v>22897</v>
      </c>
      <c r="AK935" s="1" t="s">
        <v>23365</v>
      </c>
      <c r="AL935" s="1">
        <v>20000</v>
      </c>
      <c r="AM935" s="1" t="s">
        <v>23365</v>
      </c>
      <c r="AN935" s="1">
        <f t="shared" si="49"/>
        <v>0</v>
      </c>
      <c r="AO935" s="1" t="s">
        <v>23365</v>
      </c>
      <c r="AP935" s="1">
        <f t="shared" si="50"/>
        <v>0</v>
      </c>
      <c r="AQ935" s="1">
        <v>230000</v>
      </c>
      <c r="AR935" s="1" t="s">
        <v>23365</v>
      </c>
      <c r="AS935" s="1" t="s">
        <v>23365</v>
      </c>
      <c r="AT935" s="1" t="s">
        <v>23365</v>
      </c>
      <c r="AU935" s="1" t="s">
        <v>23365</v>
      </c>
      <c r="AV935" s="1" t="s">
        <v>23365</v>
      </c>
      <c r="AW935" s="1" t="s">
        <v>23365</v>
      </c>
      <c r="AX935" s="1" t="s">
        <v>23365</v>
      </c>
      <c r="AY935" s="1" t="s">
        <v>23365</v>
      </c>
      <c r="AZ935" s="1" t="s">
        <v>23365</v>
      </c>
      <c r="BA935" s="1" t="s">
        <v>23365</v>
      </c>
      <c r="BB935" s="1" t="s">
        <v>23365</v>
      </c>
      <c r="BC935" s="1" t="s">
        <v>23365</v>
      </c>
      <c r="BD935" s="1" t="s">
        <v>23365</v>
      </c>
      <c r="BE935" s="1" t="s">
        <v>23365</v>
      </c>
      <c r="BF935" s="1" t="s">
        <v>30938</v>
      </c>
      <c r="BG935" s="1" t="s">
        <v>23365</v>
      </c>
      <c r="BH935" s="1" t="s">
        <v>23252</v>
      </c>
      <c r="BI935" s="1" t="s">
        <v>23365</v>
      </c>
      <c r="BJ935" s="1" t="s">
        <v>30939</v>
      </c>
      <c r="BK935" s="1" t="s">
        <v>23365</v>
      </c>
      <c r="BL935" s="1" t="s">
        <v>30939</v>
      </c>
      <c r="BM935" s="1" t="s">
        <v>23365</v>
      </c>
      <c r="BN935" s="1" t="s">
        <v>30939</v>
      </c>
      <c r="BO935" s="1" t="s">
        <v>23365</v>
      </c>
      <c r="BQ935" s="1" t="s">
        <v>23365</v>
      </c>
      <c r="BS935" s="1" t="s">
        <v>23365</v>
      </c>
      <c r="BU935" s="1" t="s">
        <v>23365</v>
      </c>
      <c r="BV935" s="1" t="s">
        <v>30939</v>
      </c>
      <c r="BW935" s="1" t="s">
        <v>23365</v>
      </c>
      <c r="BX935" s="1" t="s">
        <v>30939</v>
      </c>
      <c r="BY935" s="1" t="s">
        <v>23365</v>
      </c>
      <c r="BZ935" s="1" t="s">
        <v>30939</v>
      </c>
      <c r="CA935" s="1" t="s">
        <v>23365</v>
      </c>
      <c r="CB935" s="1" t="s">
        <v>30939</v>
      </c>
      <c r="CD935" s="1" t="s">
        <v>23365</v>
      </c>
      <c r="CE935" s="1" t="s">
        <v>23365</v>
      </c>
      <c r="CF935" s="1" t="s">
        <v>23365</v>
      </c>
      <c r="CG935" s="1" t="s">
        <v>30939</v>
      </c>
      <c r="CH935" s="1" t="s">
        <v>23365</v>
      </c>
      <c r="CI935" s="1" t="s">
        <v>23365</v>
      </c>
      <c r="CJ935" s="1" t="s">
        <v>23365</v>
      </c>
      <c r="CK935" s="1" t="s">
        <v>30939</v>
      </c>
      <c r="CL935" s="1" t="s">
        <v>23365</v>
      </c>
      <c r="CM935" s="1" t="s">
        <v>30939</v>
      </c>
      <c r="CN935" s="1" t="s">
        <v>23365</v>
      </c>
      <c r="CO935" s="1" t="s">
        <v>23365</v>
      </c>
      <c r="CP935" s="1" t="s">
        <v>30939</v>
      </c>
      <c r="CQ935" s="1" t="s">
        <v>23365</v>
      </c>
      <c r="CR935" s="1" t="s">
        <v>30939</v>
      </c>
      <c r="CS935" s="1" t="s">
        <v>23365</v>
      </c>
      <c r="CT935" s="1" t="s">
        <v>30939</v>
      </c>
      <c r="CU935" s="1" t="s">
        <v>23365</v>
      </c>
      <c r="CV935" s="1" t="s">
        <v>23365</v>
      </c>
      <c r="CW935" s="1" t="s">
        <v>23232</v>
      </c>
      <c r="CX935" s="1" t="s">
        <v>30938</v>
      </c>
      <c r="CY935" s="1" t="s">
        <v>30938</v>
      </c>
      <c r="CZ935" s="1" t="s">
        <v>30938</v>
      </c>
      <c r="DA935" s="1" t="s">
        <v>23327</v>
      </c>
      <c r="DB935" s="1" t="s">
        <v>23365</v>
      </c>
      <c r="DC935" s="1" t="s">
        <v>23210</v>
      </c>
      <c r="DD935" s="1" t="s">
        <v>13241</v>
      </c>
      <c r="DE935" s="1" t="s">
        <v>24410</v>
      </c>
      <c r="DF935" s="1" t="s">
        <v>13242</v>
      </c>
      <c r="DG935" s="1" t="s">
        <v>13243</v>
      </c>
      <c r="DH935" s="1" t="s">
        <v>22671</v>
      </c>
      <c r="DI935" s="1" t="s">
        <v>23365</v>
      </c>
      <c r="DJ935" s="1" t="s">
        <v>23365</v>
      </c>
      <c r="DK935" s="1" t="s">
        <v>30938</v>
      </c>
      <c r="DL935" s="1" t="s">
        <v>13244</v>
      </c>
    </row>
    <row r="936" spans="1:116" ht="56">
      <c r="A936" s="1">
        <f t="shared" si="48"/>
        <v>2</v>
      </c>
      <c r="B936" s="1" t="s">
        <v>13245</v>
      </c>
      <c r="C936" s="1" t="s">
        <v>13246</v>
      </c>
      <c r="D936" s="1" t="s">
        <v>13412</v>
      </c>
      <c r="E936" s="10">
        <v>352701000000000</v>
      </c>
      <c r="F936" s="1" t="s">
        <v>16763</v>
      </c>
      <c r="G936" s="1" t="s">
        <v>13146</v>
      </c>
      <c r="H936" s="1" t="s">
        <v>18995</v>
      </c>
      <c r="I936" s="1" t="s">
        <v>23319</v>
      </c>
      <c r="J936" s="1" t="s">
        <v>23133</v>
      </c>
      <c r="K936" s="1">
        <v>783701777</v>
      </c>
      <c r="L936" s="1" t="s">
        <v>30867</v>
      </c>
      <c r="M936" s="1" t="s">
        <v>23365</v>
      </c>
      <c r="N936" s="1" t="s">
        <v>30938</v>
      </c>
      <c r="O936" s="1" t="s">
        <v>30938</v>
      </c>
      <c r="P936" s="1">
        <v>253250</v>
      </c>
      <c r="Q936" s="1" t="s">
        <v>30938</v>
      </c>
      <c r="R936" s="1" t="s">
        <v>23365</v>
      </c>
      <c r="S936" s="1" t="s">
        <v>23365</v>
      </c>
      <c r="T936" s="1" t="s">
        <v>23365</v>
      </c>
      <c r="U936" s="1" t="s">
        <v>23365</v>
      </c>
      <c r="V936" s="1" t="s">
        <v>23365</v>
      </c>
      <c r="W936" s="1" t="s">
        <v>30939</v>
      </c>
      <c r="X936" s="1" t="s">
        <v>23365</v>
      </c>
      <c r="Y936" s="1">
        <v>250000</v>
      </c>
      <c r="Z936" s="1">
        <v>1</v>
      </c>
      <c r="AA936" s="1">
        <v>20</v>
      </c>
      <c r="AB936" s="1">
        <v>0</v>
      </c>
      <c r="AC936" s="1" t="s">
        <v>23365</v>
      </c>
      <c r="AD936" s="1" t="s">
        <v>23122</v>
      </c>
      <c r="AE936" s="1" t="s">
        <v>23365</v>
      </c>
      <c r="AF936" s="1" t="s">
        <v>30938</v>
      </c>
      <c r="AG936" s="1" t="s">
        <v>23231</v>
      </c>
      <c r="AH936" s="1" t="s">
        <v>30938</v>
      </c>
      <c r="AI936" s="1" t="s">
        <v>23136</v>
      </c>
      <c r="AJ936" s="1" t="s">
        <v>21671</v>
      </c>
      <c r="AK936" s="1" t="s">
        <v>23365</v>
      </c>
      <c r="AL936" s="1">
        <v>15000</v>
      </c>
      <c r="AM936" s="1" t="s">
        <v>23365</v>
      </c>
      <c r="AN936" s="1">
        <f t="shared" si="49"/>
        <v>0</v>
      </c>
      <c r="AO936" s="1" t="s">
        <v>23365</v>
      </c>
      <c r="AP936" s="1">
        <f t="shared" si="50"/>
        <v>0</v>
      </c>
      <c r="AQ936" s="1">
        <v>130000</v>
      </c>
      <c r="AR936" s="1" t="s">
        <v>23365</v>
      </c>
      <c r="AS936" s="1">
        <v>90000</v>
      </c>
      <c r="AT936" s="1" t="s">
        <v>23365</v>
      </c>
      <c r="AU936" s="1" t="s">
        <v>23365</v>
      </c>
      <c r="AV936" s="1" t="s">
        <v>23365</v>
      </c>
      <c r="AW936" s="1" t="s">
        <v>23365</v>
      </c>
      <c r="AX936" s="1" t="s">
        <v>23365</v>
      </c>
      <c r="AY936" s="1" t="s">
        <v>23365</v>
      </c>
      <c r="AZ936" s="1" t="s">
        <v>23365</v>
      </c>
      <c r="BA936" s="1" t="s">
        <v>23365</v>
      </c>
      <c r="BB936" s="1" t="s">
        <v>23365</v>
      </c>
      <c r="BC936" s="1" t="s">
        <v>23365</v>
      </c>
      <c r="BD936" s="1" t="s">
        <v>23365</v>
      </c>
      <c r="BE936" s="1" t="s">
        <v>23365</v>
      </c>
      <c r="BF936" s="1" t="s">
        <v>30938</v>
      </c>
      <c r="BG936" s="1" t="s">
        <v>23365</v>
      </c>
      <c r="BH936" s="1" t="s">
        <v>23325</v>
      </c>
      <c r="BI936" s="1" t="s">
        <v>23365</v>
      </c>
      <c r="BJ936" s="1" t="s">
        <v>30939</v>
      </c>
      <c r="BK936" s="1" t="s">
        <v>23365</v>
      </c>
      <c r="BL936" s="1" t="s">
        <v>30939</v>
      </c>
      <c r="BM936" s="1" t="s">
        <v>23365</v>
      </c>
      <c r="BN936" s="1" t="s">
        <v>30939</v>
      </c>
      <c r="BO936" s="1" t="s">
        <v>23365</v>
      </c>
      <c r="BQ936" s="1" t="s">
        <v>23365</v>
      </c>
      <c r="BS936" s="1" t="s">
        <v>23365</v>
      </c>
      <c r="BU936" s="1" t="s">
        <v>23365</v>
      </c>
      <c r="BV936" s="1" t="s">
        <v>30939</v>
      </c>
      <c r="BW936" s="1" t="s">
        <v>23365</v>
      </c>
      <c r="BX936" s="1" t="s">
        <v>30939</v>
      </c>
      <c r="BY936" s="1" t="s">
        <v>23365</v>
      </c>
      <c r="BZ936" s="1" t="s">
        <v>30939</v>
      </c>
      <c r="CA936" s="1" t="s">
        <v>23365</v>
      </c>
      <c r="CB936" s="1" t="s">
        <v>30939</v>
      </c>
      <c r="CD936" s="1" t="s">
        <v>23365</v>
      </c>
      <c r="CE936" s="1" t="s">
        <v>23365</v>
      </c>
      <c r="CF936" s="1" t="s">
        <v>23365</v>
      </c>
      <c r="CG936" s="1" t="s">
        <v>30939</v>
      </c>
      <c r="CH936" s="1" t="s">
        <v>23365</v>
      </c>
      <c r="CI936" s="1" t="s">
        <v>23365</v>
      </c>
      <c r="CJ936" s="1" t="s">
        <v>23365</v>
      </c>
      <c r="CK936" s="1" t="s">
        <v>30939</v>
      </c>
      <c r="CL936" s="1" t="s">
        <v>23365</v>
      </c>
      <c r="CM936" s="1" t="s">
        <v>30939</v>
      </c>
      <c r="CN936" s="1" t="s">
        <v>23365</v>
      </c>
      <c r="CO936" s="1" t="s">
        <v>23365</v>
      </c>
      <c r="CP936" s="1" t="s">
        <v>30939</v>
      </c>
      <c r="CQ936" s="1" t="s">
        <v>23365</v>
      </c>
      <c r="CR936" s="1" t="s">
        <v>30939</v>
      </c>
      <c r="CS936" s="1" t="s">
        <v>23365</v>
      </c>
      <c r="CT936" s="1" t="s">
        <v>30939</v>
      </c>
      <c r="CU936" s="1" t="s">
        <v>23365</v>
      </c>
      <c r="CV936" s="1" t="s">
        <v>23365</v>
      </c>
      <c r="CW936" s="1" t="s">
        <v>23326</v>
      </c>
      <c r="CX936" s="1" t="s">
        <v>30938</v>
      </c>
      <c r="CY936" s="1" t="s">
        <v>30938</v>
      </c>
      <c r="CZ936" s="1" t="s">
        <v>30938</v>
      </c>
      <c r="DA936" s="1" t="s">
        <v>23327</v>
      </c>
      <c r="DB936" s="1" t="s">
        <v>23365</v>
      </c>
      <c r="DC936" s="1" t="s">
        <v>23210</v>
      </c>
      <c r="DD936" s="1" t="s">
        <v>13147</v>
      </c>
      <c r="DE936" s="1" t="s">
        <v>24410</v>
      </c>
      <c r="DF936" s="3" t="s">
        <v>13148</v>
      </c>
      <c r="DG936" s="1" t="s">
        <v>23055</v>
      </c>
      <c r="DH936" s="1" t="s">
        <v>23127</v>
      </c>
      <c r="DI936" s="1" t="s">
        <v>23365</v>
      </c>
      <c r="DJ936" s="1" t="s">
        <v>23365</v>
      </c>
      <c r="DK936" s="1" t="s">
        <v>30938</v>
      </c>
      <c r="DL936" s="1" t="s">
        <v>13149</v>
      </c>
    </row>
    <row r="937" spans="1:116">
      <c r="A937" s="1">
        <f t="shared" si="48"/>
        <v>2</v>
      </c>
      <c r="B937" s="1" t="s">
        <v>13150</v>
      </c>
      <c r="C937" s="1" t="s">
        <v>13151</v>
      </c>
      <c r="D937" s="1" t="s">
        <v>13412</v>
      </c>
      <c r="E937" s="10">
        <v>352701000000000</v>
      </c>
      <c r="F937" s="1" t="s">
        <v>16822</v>
      </c>
      <c r="G937" s="1" t="s">
        <v>13152</v>
      </c>
      <c r="H937" s="1" t="s">
        <v>18995</v>
      </c>
      <c r="I937" s="1" t="s">
        <v>23319</v>
      </c>
      <c r="J937" s="1" t="s">
        <v>23133</v>
      </c>
      <c r="K937" s="1">
        <v>783704755</v>
      </c>
      <c r="L937" s="1" t="s">
        <v>30867</v>
      </c>
      <c r="M937" s="1" t="s">
        <v>23365</v>
      </c>
      <c r="N937" s="1" t="s">
        <v>30938</v>
      </c>
      <c r="O937" s="1" t="s">
        <v>30938</v>
      </c>
      <c r="P937" s="1">
        <v>253250</v>
      </c>
      <c r="Q937" s="1" t="s">
        <v>30938</v>
      </c>
      <c r="R937" s="1" t="s">
        <v>23365</v>
      </c>
      <c r="S937" s="1" t="s">
        <v>23365</v>
      </c>
      <c r="T937" s="1" t="s">
        <v>23365</v>
      </c>
      <c r="U937" s="1" t="s">
        <v>23365</v>
      </c>
      <c r="V937" s="1" t="s">
        <v>23365</v>
      </c>
      <c r="W937" s="1" t="s">
        <v>30939</v>
      </c>
      <c r="X937" s="1" t="s">
        <v>23365</v>
      </c>
      <c r="Y937" s="1">
        <v>250000</v>
      </c>
      <c r="Z937" s="1">
        <v>1</v>
      </c>
      <c r="AA937" s="1">
        <v>15</v>
      </c>
      <c r="AB937" s="1">
        <v>0</v>
      </c>
      <c r="AC937" s="1" t="s">
        <v>23365</v>
      </c>
      <c r="AD937" s="1" t="s">
        <v>23122</v>
      </c>
      <c r="AE937" s="1" t="s">
        <v>23365</v>
      </c>
      <c r="AF937" s="1" t="s">
        <v>30938</v>
      </c>
      <c r="AG937" s="1" t="s">
        <v>21137</v>
      </c>
      <c r="AH937" s="1" t="s">
        <v>30938</v>
      </c>
      <c r="AI937" s="1" t="s">
        <v>22738</v>
      </c>
      <c r="AJ937" s="1" t="s">
        <v>22090</v>
      </c>
      <c r="AK937" s="1" t="s">
        <v>23365</v>
      </c>
      <c r="AL937" s="1" t="s">
        <v>23365</v>
      </c>
      <c r="AM937" s="1" t="s">
        <v>23365</v>
      </c>
      <c r="AN937" s="1">
        <f t="shared" si="49"/>
        <v>0</v>
      </c>
      <c r="AO937" s="1" t="s">
        <v>23365</v>
      </c>
      <c r="AP937" s="1">
        <f t="shared" si="50"/>
        <v>0</v>
      </c>
      <c r="AQ937" s="1">
        <v>130000</v>
      </c>
      <c r="AR937" s="1" t="s">
        <v>23365</v>
      </c>
      <c r="AS937" s="1">
        <v>120000</v>
      </c>
      <c r="AT937" s="1" t="s">
        <v>23365</v>
      </c>
      <c r="AU937" s="1" t="s">
        <v>23365</v>
      </c>
      <c r="AV937" s="1" t="s">
        <v>23365</v>
      </c>
      <c r="AW937" s="1" t="s">
        <v>23365</v>
      </c>
      <c r="AX937" s="1" t="s">
        <v>23365</v>
      </c>
      <c r="AY937" s="1" t="s">
        <v>23365</v>
      </c>
      <c r="AZ937" s="1" t="s">
        <v>23365</v>
      </c>
      <c r="BA937" s="1" t="s">
        <v>23365</v>
      </c>
      <c r="BB937" s="1" t="s">
        <v>23365</v>
      </c>
      <c r="BC937" s="1" t="s">
        <v>23365</v>
      </c>
      <c r="BD937" s="1" t="s">
        <v>23365</v>
      </c>
      <c r="BE937" s="1" t="s">
        <v>23365</v>
      </c>
      <c r="BF937" s="1" t="s">
        <v>30938</v>
      </c>
      <c r="BG937" s="1" t="s">
        <v>23365</v>
      </c>
      <c r="BH937" s="1" t="s">
        <v>23252</v>
      </c>
      <c r="BI937" s="1" t="s">
        <v>23365</v>
      </c>
      <c r="BJ937" s="1" t="s">
        <v>30939</v>
      </c>
      <c r="BK937" s="1" t="s">
        <v>23365</v>
      </c>
      <c r="BL937" s="1" t="s">
        <v>30939</v>
      </c>
      <c r="BM937" s="1" t="s">
        <v>23365</v>
      </c>
      <c r="BN937" s="1" t="s">
        <v>30939</v>
      </c>
      <c r="BO937" s="1" t="s">
        <v>23365</v>
      </c>
      <c r="BQ937" s="1" t="s">
        <v>23365</v>
      </c>
      <c r="BS937" s="1" t="s">
        <v>23365</v>
      </c>
      <c r="BU937" s="1" t="s">
        <v>23365</v>
      </c>
      <c r="BV937" s="1" t="s">
        <v>30939</v>
      </c>
      <c r="BW937" s="1" t="s">
        <v>23365</v>
      </c>
      <c r="BX937" s="1" t="s">
        <v>30939</v>
      </c>
      <c r="BY937" s="1" t="s">
        <v>23365</v>
      </c>
      <c r="BZ937" s="1" t="s">
        <v>30939</v>
      </c>
      <c r="CA937" s="1" t="s">
        <v>23365</v>
      </c>
      <c r="CB937" s="1" t="s">
        <v>30939</v>
      </c>
      <c r="CD937" s="1" t="s">
        <v>23365</v>
      </c>
      <c r="CE937" s="1" t="s">
        <v>23365</v>
      </c>
      <c r="CF937" s="1" t="s">
        <v>23365</v>
      </c>
      <c r="CG937" s="1" t="s">
        <v>30939</v>
      </c>
      <c r="CH937" s="1" t="s">
        <v>23365</v>
      </c>
      <c r="CI937" s="1" t="s">
        <v>23365</v>
      </c>
      <c r="CJ937" s="1" t="s">
        <v>23365</v>
      </c>
      <c r="CK937" s="1" t="s">
        <v>30939</v>
      </c>
      <c r="CL937" s="1" t="s">
        <v>23365</v>
      </c>
      <c r="CM937" s="1" t="s">
        <v>30939</v>
      </c>
      <c r="CN937" s="1" t="s">
        <v>23365</v>
      </c>
      <c r="CO937" s="1" t="s">
        <v>23365</v>
      </c>
      <c r="CP937" s="1" t="s">
        <v>30939</v>
      </c>
      <c r="CQ937" s="1" t="s">
        <v>23365</v>
      </c>
      <c r="CR937" s="1" t="s">
        <v>30939</v>
      </c>
      <c r="CS937" s="1" t="s">
        <v>23365</v>
      </c>
      <c r="CT937" s="1" t="s">
        <v>30939</v>
      </c>
      <c r="CU937" s="1" t="s">
        <v>23365</v>
      </c>
      <c r="CV937" s="1" t="s">
        <v>23365</v>
      </c>
      <c r="CW937" s="1" t="s">
        <v>23232</v>
      </c>
      <c r="CX937" s="1" t="s">
        <v>30938</v>
      </c>
      <c r="CY937" s="1" t="s">
        <v>30938</v>
      </c>
      <c r="CZ937" s="1" t="s">
        <v>30938</v>
      </c>
      <c r="DA937" s="1" t="s">
        <v>23327</v>
      </c>
      <c r="DB937" s="1" t="s">
        <v>23365</v>
      </c>
      <c r="DC937" s="1" t="s">
        <v>23210</v>
      </c>
      <c r="DD937" s="1" t="s">
        <v>13153</v>
      </c>
      <c r="DE937" s="1" t="s">
        <v>24410</v>
      </c>
      <c r="DF937" s="1" t="s">
        <v>13154</v>
      </c>
      <c r="DG937" s="1" t="s">
        <v>30939</v>
      </c>
      <c r="DH937" s="1" t="s">
        <v>23127</v>
      </c>
      <c r="DI937" s="1" t="s">
        <v>23365</v>
      </c>
      <c r="DJ937" s="1" t="s">
        <v>23365</v>
      </c>
      <c r="DK937" s="1" t="s">
        <v>30938</v>
      </c>
      <c r="DL937" s="1" t="s">
        <v>13155</v>
      </c>
    </row>
    <row r="938" spans="1:116">
      <c r="A938" s="1">
        <f t="shared" si="48"/>
        <v>2</v>
      </c>
      <c r="B938" s="1" t="s">
        <v>13156</v>
      </c>
      <c r="C938" s="1" t="s">
        <v>13157</v>
      </c>
      <c r="D938" s="1" t="s">
        <v>13412</v>
      </c>
      <c r="E938" s="10">
        <v>352701000000000</v>
      </c>
      <c r="F938" s="1" t="s">
        <v>16832</v>
      </c>
      <c r="G938" s="1" t="s">
        <v>13158</v>
      </c>
      <c r="H938" s="1" t="s">
        <v>18995</v>
      </c>
      <c r="I938" s="1" t="s">
        <v>23319</v>
      </c>
      <c r="J938" s="1" t="s">
        <v>23133</v>
      </c>
      <c r="K938" s="1">
        <v>783702064</v>
      </c>
      <c r="L938" s="1" t="s">
        <v>30867</v>
      </c>
      <c r="M938" s="1" t="s">
        <v>23365</v>
      </c>
      <c r="N938" s="1" t="s">
        <v>30938</v>
      </c>
      <c r="O938" s="1" t="s">
        <v>30938</v>
      </c>
      <c r="P938" s="1">
        <v>253250</v>
      </c>
      <c r="Q938" s="1" t="s">
        <v>30938</v>
      </c>
      <c r="R938" s="1" t="s">
        <v>23365</v>
      </c>
      <c r="S938" s="1" t="s">
        <v>23365</v>
      </c>
      <c r="T938" s="1" t="s">
        <v>23365</v>
      </c>
      <c r="U938" s="1" t="s">
        <v>23365</v>
      </c>
      <c r="V938" s="1" t="s">
        <v>23365</v>
      </c>
      <c r="W938" s="1" t="s">
        <v>30939</v>
      </c>
      <c r="X938" s="1" t="s">
        <v>23365</v>
      </c>
      <c r="Y938" s="1">
        <v>250000</v>
      </c>
      <c r="Z938" s="1">
        <v>1</v>
      </c>
      <c r="AA938" s="1">
        <v>13</v>
      </c>
      <c r="AB938" s="1">
        <v>0</v>
      </c>
      <c r="AC938" s="1" t="s">
        <v>23365</v>
      </c>
      <c r="AD938" s="1" t="s">
        <v>23122</v>
      </c>
      <c r="AE938" s="1" t="s">
        <v>23365</v>
      </c>
      <c r="AF938" s="1" t="s">
        <v>30938</v>
      </c>
      <c r="AG938" s="1" t="s">
        <v>23062</v>
      </c>
      <c r="AH938" s="1" t="s">
        <v>30938</v>
      </c>
      <c r="AI938" s="1" t="s">
        <v>19912</v>
      </c>
      <c r="AJ938" s="1" t="s">
        <v>21908</v>
      </c>
      <c r="AK938" s="1" t="s">
        <v>23365</v>
      </c>
      <c r="AL938" s="1" t="s">
        <v>23365</v>
      </c>
      <c r="AM938" s="1">
        <v>50000</v>
      </c>
      <c r="AN938" s="1">
        <f t="shared" si="49"/>
        <v>1</v>
      </c>
      <c r="AO938" s="1" t="s">
        <v>23365</v>
      </c>
      <c r="AP938" s="1">
        <f t="shared" si="50"/>
        <v>1</v>
      </c>
      <c r="AQ938" s="1" t="s">
        <v>23365</v>
      </c>
      <c r="AR938" s="1" t="s">
        <v>23365</v>
      </c>
      <c r="AS938" s="1">
        <v>200000</v>
      </c>
      <c r="AT938" s="1" t="s">
        <v>23365</v>
      </c>
      <c r="AU938" s="1" t="s">
        <v>23365</v>
      </c>
      <c r="AV938" s="1" t="s">
        <v>23365</v>
      </c>
      <c r="AW938" s="1" t="s">
        <v>23365</v>
      </c>
      <c r="AX938" s="1" t="s">
        <v>23365</v>
      </c>
      <c r="AY938" s="1" t="s">
        <v>23365</v>
      </c>
      <c r="AZ938" s="1" t="s">
        <v>23365</v>
      </c>
      <c r="BA938" s="1" t="s">
        <v>23365</v>
      </c>
      <c r="BB938" s="1" t="s">
        <v>23365</v>
      </c>
      <c r="BC938" s="1" t="s">
        <v>23365</v>
      </c>
      <c r="BD938" s="1" t="s">
        <v>23365</v>
      </c>
      <c r="BE938" s="1" t="s">
        <v>23365</v>
      </c>
      <c r="BF938" s="1" t="s">
        <v>30938</v>
      </c>
      <c r="BG938" s="1" t="s">
        <v>23365</v>
      </c>
      <c r="BH938" s="1" t="s">
        <v>23325</v>
      </c>
      <c r="BI938" s="1" t="s">
        <v>23365</v>
      </c>
      <c r="BJ938" s="1" t="s">
        <v>30939</v>
      </c>
      <c r="BK938" s="1" t="s">
        <v>23365</v>
      </c>
      <c r="BL938" s="1" t="s">
        <v>30939</v>
      </c>
      <c r="BM938" s="1" t="s">
        <v>23365</v>
      </c>
      <c r="BN938" s="1" t="s">
        <v>30939</v>
      </c>
      <c r="BO938" s="1" t="s">
        <v>23365</v>
      </c>
      <c r="BQ938" s="1" t="s">
        <v>23365</v>
      </c>
      <c r="BS938" s="1" t="s">
        <v>23365</v>
      </c>
      <c r="BU938" s="1" t="s">
        <v>23365</v>
      </c>
      <c r="BV938" s="1" t="s">
        <v>30939</v>
      </c>
      <c r="BW938" s="1" t="s">
        <v>23365</v>
      </c>
      <c r="BX938" s="1" t="s">
        <v>30939</v>
      </c>
      <c r="BY938" s="1" t="s">
        <v>23365</v>
      </c>
      <c r="BZ938" s="1" t="s">
        <v>30939</v>
      </c>
      <c r="CA938" s="1" t="s">
        <v>23365</v>
      </c>
      <c r="CB938" s="1" t="s">
        <v>30939</v>
      </c>
      <c r="CD938" s="1" t="s">
        <v>23365</v>
      </c>
      <c r="CE938" s="1" t="s">
        <v>23365</v>
      </c>
      <c r="CF938" s="1" t="s">
        <v>23365</v>
      </c>
      <c r="CG938" s="1" t="s">
        <v>30939</v>
      </c>
      <c r="CH938" s="1" t="s">
        <v>23365</v>
      </c>
      <c r="CI938" s="1" t="s">
        <v>23365</v>
      </c>
      <c r="CJ938" s="1" t="s">
        <v>23365</v>
      </c>
      <c r="CK938" s="1" t="s">
        <v>30939</v>
      </c>
      <c r="CL938" s="1" t="s">
        <v>23365</v>
      </c>
      <c r="CM938" s="1" t="s">
        <v>30939</v>
      </c>
      <c r="CN938" s="1" t="s">
        <v>23365</v>
      </c>
      <c r="CO938" s="1" t="s">
        <v>23365</v>
      </c>
      <c r="CP938" s="1" t="s">
        <v>30939</v>
      </c>
      <c r="CQ938" s="1" t="s">
        <v>23365</v>
      </c>
      <c r="CR938" s="1" t="s">
        <v>30939</v>
      </c>
      <c r="CS938" s="1" t="s">
        <v>23365</v>
      </c>
      <c r="CT938" s="1" t="s">
        <v>30939</v>
      </c>
      <c r="CU938" s="1" t="s">
        <v>23365</v>
      </c>
      <c r="CV938" s="1" t="s">
        <v>23365</v>
      </c>
      <c r="CW938" s="1" t="s">
        <v>23232</v>
      </c>
      <c r="CX938" s="1" t="s">
        <v>30938</v>
      </c>
      <c r="CY938" s="1" t="s">
        <v>30938</v>
      </c>
      <c r="CZ938" s="1" t="s">
        <v>30938</v>
      </c>
      <c r="DA938" s="1" t="s">
        <v>23327</v>
      </c>
      <c r="DB938" s="1" t="s">
        <v>23365</v>
      </c>
      <c r="DC938" s="1" t="s">
        <v>23210</v>
      </c>
      <c r="DD938" s="1" t="s">
        <v>13159</v>
      </c>
      <c r="DE938" s="1" t="s">
        <v>24410</v>
      </c>
      <c r="DF938" s="1" t="s">
        <v>22732</v>
      </c>
      <c r="DG938" s="1" t="s">
        <v>13160</v>
      </c>
      <c r="DH938" s="1" t="s">
        <v>23127</v>
      </c>
      <c r="DI938" s="1" t="s">
        <v>23365</v>
      </c>
      <c r="DJ938" s="1" t="s">
        <v>23365</v>
      </c>
      <c r="DK938" s="1" t="s">
        <v>30938</v>
      </c>
      <c r="DL938" s="1" t="s">
        <v>13161</v>
      </c>
    </row>
    <row r="939" spans="1:116">
      <c r="A939" s="1">
        <f t="shared" si="48"/>
        <v>1</v>
      </c>
      <c r="B939" s="1" t="s">
        <v>13162</v>
      </c>
      <c r="C939" s="1" t="s">
        <v>13163</v>
      </c>
      <c r="D939" s="1" t="s">
        <v>13412</v>
      </c>
      <c r="E939" s="10">
        <v>352701000000000</v>
      </c>
      <c r="F939" s="1" t="s">
        <v>13164</v>
      </c>
      <c r="G939" s="1" t="s">
        <v>13165</v>
      </c>
      <c r="H939" s="1" t="s">
        <v>18995</v>
      </c>
      <c r="I939" s="1" t="s">
        <v>23319</v>
      </c>
      <c r="J939" s="1" t="s">
        <v>23133</v>
      </c>
      <c r="K939" s="1">
        <v>783705235</v>
      </c>
      <c r="L939" s="1" t="s">
        <v>30867</v>
      </c>
      <c r="M939" s="1" t="s">
        <v>23365</v>
      </c>
      <c r="N939" s="1" t="s">
        <v>30938</v>
      </c>
      <c r="O939" s="1" t="s">
        <v>30938</v>
      </c>
      <c r="P939" s="1">
        <v>253250</v>
      </c>
      <c r="Q939" s="1" t="s">
        <v>30938</v>
      </c>
      <c r="R939" s="1" t="s">
        <v>23365</v>
      </c>
      <c r="S939" s="1" t="s">
        <v>23365</v>
      </c>
      <c r="T939" s="1" t="s">
        <v>23365</v>
      </c>
      <c r="U939" s="1" t="s">
        <v>23365</v>
      </c>
      <c r="V939" s="1" t="s">
        <v>23365</v>
      </c>
      <c r="W939" s="1" t="s">
        <v>30939</v>
      </c>
      <c r="X939" s="1" t="s">
        <v>23365</v>
      </c>
      <c r="Y939" s="1">
        <v>250000</v>
      </c>
      <c r="Z939" s="1">
        <v>1</v>
      </c>
      <c r="AA939" s="1">
        <v>25</v>
      </c>
      <c r="AB939" s="1">
        <v>0</v>
      </c>
      <c r="AC939" s="1" t="s">
        <v>23365</v>
      </c>
      <c r="AD939" s="1" t="s">
        <v>23122</v>
      </c>
      <c r="AE939" s="1" t="s">
        <v>23365</v>
      </c>
      <c r="AF939" s="1" t="s">
        <v>30938</v>
      </c>
      <c r="AG939" s="1" t="s">
        <v>22722</v>
      </c>
      <c r="AH939" s="1" t="s">
        <v>30938</v>
      </c>
      <c r="AI939" s="1" t="s">
        <v>23052</v>
      </c>
      <c r="AJ939" s="1" t="s">
        <v>19459</v>
      </c>
      <c r="AK939" s="1" t="s">
        <v>23365</v>
      </c>
      <c r="AL939" s="1" t="s">
        <v>23365</v>
      </c>
      <c r="AM939" s="1" t="s">
        <v>23365</v>
      </c>
      <c r="AN939" s="1">
        <f t="shared" si="49"/>
        <v>0</v>
      </c>
      <c r="AO939" s="1" t="s">
        <v>23365</v>
      </c>
      <c r="AP939" s="1">
        <f t="shared" si="50"/>
        <v>0</v>
      </c>
      <c r="AQ939" s="1">
        <v>120000</v>
      </c>
      <c r="AR939" s="1" t="s">
        <v>23365</v>
      </c>
      <c r="AS939" s="1">
        <v>80000</v>
      </c>
      <c r="AT939" s="1" t="s">
        <v>23365</v>
      </c>
      <c r="AU939" s="1" t="s">
        <v>23365</v>
      </c>
      <c r="AV939" s="1">
        <v>50000</v>
      </c>
      <c r="AW939" s="1" t="s">
        <v>23365</v>
      </c>
      <c r="AX939" s="1" t="s">
        <v>23365</v>
      </c>
      <c r="AY939" s="1" t="s">
        <v>23365</v>
      </c>
      <c r="AZ939" s="1" t="s">
        <v>23365</v>
      </c>
      <c r="BA939" s="1" t="s">
        <v>23365</v>
      </c>
      <c r="BB939" s="1" t="s">
        <v>23365</v>
      </c>
      <c r="BC939" s="1" t="s">
        <v>23365</v>
      </c>
      <c r="BD939" s="1" t="s">
        <v>23365</v>
      </c>
      <c r="BE939" s="1" t="s">
        <v>23365</v>
      </c>
      <c r="BF939" s="1" t="s">
        <v>30938</v>
      </c>
      <c r="BG939" s="1" t="s">
        <v>23365</v>
      </c>
      <c r="BH939" s="1" t="s">
        <v>23252</v>
      </c>
      <c r="BI939" s="1" t="s">
        <v>23365</v>
      </c>
      <c r="BJ939" s="1" t="s">
        <v>30939</v>
      </c>
      <c r="BK939" s="1" t="s">
        <v>23365</v>
      </c>
      <c r="BL939" s="1" t="s">
        <v>30939</v>
      </c>
      <c r="BM939" s="1" t="s">
        <v>23365</v>
      </c>
      <c r="BN939" s="1" t="s">
        <v>30939</v>
      </c>
      <c r="BO939" s="1" t="s">
        <v>23365</v>
      </c>
      <c r="BQ939" s="1" t="s">
        <v>23365</v>
      </c>
      <c r="BS939" s="1" t="s">
        <v>23365</v>
      </c>
      <c r="BU939" s="1" t="s">
        <v>23365</v>
      </c>
      <c r="BV939" s="1" t="s">
        <v>30939</v>
      </c>
      <c r="BW939" s="1" t="s">
        <v>23365</v>
      </c>
      <c r="BX939" s="1" t="s">
        <v>30939</v>
      </c>
      <c r="BY939" s="1" t="s">
        <v>23365</v>
      </c>
      <c r="BZ939" s="1" t="s">
        <v>30939</v>
      </c>
      <c r="CA939" s="1" t="s">
        <v>23365</v>
      </c>
      <c r="CB939" s="1" t="s">
        <v>30939</v>
      </c>
      <c r="CD939" s="1" t="s">
        <v>23365</v>
      </c>
      <c r="CE939" s="1" t="s">
        <v>23365</v>
      </c>
      <c r="CF939" s="1" t="s">
        <v>23365</v>
      </c>
      <c r="CG939" s="1" t="s">
        <v>30939</v>
      </c>
      <c r="CH939" s="1" t="s">
        <v>23365</v>
      </c>
      <c r="CI939" s="1" t="s">
        <v>23365</v>
      </c>
      <c r="CJ939" s="1" t="s">
        <v>23365</v>
      </c>
      <c r="CK939" s="1" t="s">
        <v>30939</v>
      </c>
      <c r="CL939" s="1" t="s">
        <v>23365</v>
      </c>
      <c r="CM939" s="1" t="s">
        <v>30939</v>
      </c>
      <c r="CN939" s="1" t="s">
        <v>23365</v>
      </c>
      <c r="CO939" s="1" t="s">
        <v>23365</v>
      </c>
      <c r="CP939" s="1" t="s">
        <v>30939</v>
      </c>
      <c r="CQ939" s="1" t="s">
        <v>23365</v>
      </c>
      <c r="CR939" s="1" t="s">
        <v>30939</v>
      </c>
      <c r="CS939" s="1" t="s">
        <v>23365</v>
      </c>
      <c r="CT939" s="1" t="s">
        <v>30939</v>
      </c>
      <c r="CU939" s="1" t="s">
        <v>23365</v>
      </c>
      <c r="CV939" s="1" t="s">
        <v>23365</v>
      </c>
      <c r="CW939" s="1" t="s">
        <v>23232</v>
      </c>
      <c r="CX939" s="1" t="s">
        <v>30938</v>
      </c>
      <c r="CY939" s="1" t="s">
        <v>30938</v>
      </c>
      <c r="CZ939" s="1" t="s">
        <v>30938</v>
      </c>
      <c r="DA939" s="1" t="s">
        <v>23327</v>
      </c>
      <c r="DB939" s="1" t="s">
        <v>23365</v>
      </c>
      <c r="DC939" s="1" t="s">
        <v>23210</v>
      </c>
      <c r="DD939" s="1" t="s">
        <v>13166</v>
      </c>
      <c r="DE939" s="1" t="s">
        <v>24410</v>
      </c>
      <c r="DF939" s="1" t="s">
        <v>13167</v>
      </c>
      <c r="DG939" s="1" t="s">
        <v>23153</v>
      </c>
      <c r="DH939" s="1" t="s">
        <v>21178</v>
      </c>
      <c r="DI939" s="1" t="s">
        <v>23365</v>
      </c>
      <c r="DJ939" s="1" t="s">
        <v>23365</v>
      </c>
      <c r="DK939" s="1" t="s">
        <v>30938</v>
      </c>
      <c r="DL939" s="1" t="s">
        <v>13168</v>
      </c>
    </row>
    <row r="940" spans="1:116">
      <c r="A940" s="1">
        <f t="shared" si="48"/>
        <v>2</v>
      </c>
      <c r="B940" s="1" t="s">
        <v>13169</v>
      </c>
      <c r="C940" s="1" t="s">
        <v>13170</v>
      </c>
      <c r="D940" s="1" t="s">
        <v>13412</v>
      </c>
      <c r="E940" s="10">
        <v>352701000000000</v>
      </c>
      <c r="F940" s="1" t="s">
        <v>15336</v>
      </c>
      <c r="G940" s="1" t="s">
        <v>13171</v>
      </c>
      <c r="H940" s="1" t="s">
        <v>18995</v>
      </c>
      <c r="I940" s="1" t="s">
        <v>23319</v>
      </c>
      <c r="J940" s="1" t="s">
        <v>23133</v>
      </c>
      <c r="K940" s="1">
        <v>783705458</v>
      </c>
      <c r="L940" s="1" t="s">
        <v>30867</v>
      </c>
      <c r="M940" s="1" t="s">
        <v>23365</v>
      </c>
      <c r="N940" s="1" t="s">
        <v>30938</v>
      </c>
      <c r="O940" s="1" t="s">
        <v>30938</v>
      </c>
      <c r="P940" s="1">
        <v>253250</v>
      </c>
      <c r="Q940" s="1" t="s">
        <v>30938</v>
      </c>
      <c r="R940" s="1" t="s">
        <v>23365</v>
      </c>
      <c r="S940" s="1" t="s">
        <v>23365</v>
      </c>
      <c r="T940" s="1" t="s">
        <v>23365</v>
      </c>
      <c r="U940" s="1" t="s">
        <v>23365</v>
      </c>
      <c r="V940" s="1" t="s">
        <v>23365</v>
      </c>
      <c r="W940" s="1" t="s">
        <v>30939</v>
      </c>
      <c r="X940" s="1" t="s">
        <v>23365</v>
      </c>
      <c r="Y940" s="1">
        <v>250000</v>
      </c>
      <c r="Z940" s="1">
        <v>1</v>
      </c>
      <c r="AA940" s="1">
        <v>12</v>
      </c>
      <c r="AB940" s="1">
        <v>0</v>
      </c>
      <c r="AC940" s="1" t="s">
        <v>23365</v>
      </c>
      <c r="AD940" s="1" t="s">
        <v>23187</v>
      </c>
      <c r="AE940" s="1" t="s">
        <v>23365</v>
      </c>
      <c r="AF940" s="1" t="s">
        <v>30939</v>
      </c>
      <c r="AG940" s="1" t="s">
        <v>23365</v>
      </c>
      <c r="AH940" s="1" t="s">
        <v>30938</v>
      </c>
      <c r="AI940" s="1" t="s">
        <v>22738</v>
      </c>
      <c r="AJ940" s="1" t="s">
        <v>16101</v>
      </c>
      <c r="AK940" s="1" t="s">
        <v>23365</v>
      </c>
      <c r="AL940" s="1">
        <v>20000</v>
      </c>
      <c r="AM940" s="1" t="s">
        <v>23365</v>
      </c>
      <c r="AN940" s="1">
        <f t="shared" si="49"/>
        <v>0</v>
      </c>
      <c r="AO940" s="1" t="s">
        <v>23365</v>
      </c>
      <c r="AP940" s="1">
        <f t="shared" si="50"/>
        <v>0</v>
      </c>
      <c r="AQ940" s="1" t="s">
        <v>23365</v>
      </c>
      <c r="AR940" s="1">
        <v>100000</v>
      </c>
      <c r="AS940" s="1">
        <v>130000</v>
      </c>
      <c r="AT940" s="1" t="s">
        <v>23365</v>
      </c>
      <c r="AU940" s="1" t="s">
        <v>23365</v>
      </c>
      <c r="AV940" s="1" t="s">
        <v>23365</v>
      </c>
      <c r="AW940" s="1" t="s">
        <v>23365</v>
      </c>
      <c r="AX940" s="1" t="s">
        <v>23365</v>
      </c>
      <c r="AY940" s="1" t="s">
        <v>23365</v>
      </c>
      <c r="AZ940" s="1" t="s">
        <v>23365</v>
      </c>
      <c r="BA940" s="1" t="s">
        <v>23365</v>
      </c>
      <c r="BB940" s="1" t="s">
        <v>23365</v>
      </c>
      <c r="BC940" s="1" t="s">
        <v>23365</v>
      </c>
      <c r="BD940" s="1" t="s">
        <v>23365</v>
      </c>
      <c r="BE940" s="1" t="s">
        <v>23365</v>
      </c>
      <c r="BF940" s="1" t="s">
        <v>30938</v>
      </c>
      <c r="BG940" s="1" t="s">
        <v>23365</v>
      </c>
      <c r="BH940" s="1" t="s">
        <v>23252</v>
      </c>
      <c r="BI940" s="1" t="s">
        <v>23365</v>
      </c>
      <c r="BJ940" s="1" t="s">
        <v>30939</v>
      </c>
      <c r="BK940" s="1" t="s">
        <v>23365</v>
      </c>
      <c r="BL940" s="1" t="s">
        <v>30939</v>
      </c>
      <c r="BM940" s="1" t="s">
        <v>23365</v>
      </c>
      <c r="BN940" s="1" t="s">
        <v>30939</v>
      </c>
      <c r="BO940" s="1" t="s">
        <v>23365</v>
      </c>
      <c r="BQ940" s="1" t="s">
        <v>23365</v>
      </c>
      <c r="BS940" s="1" t="s">
        <v>23365</v>
      </c>
      <c r="BU940" s="1" t="s">
        <v>23365</v>
      </c>
      <c r="BV940" s="1" t="s">
        <v>30939</v>
      </c>
      <c r="BW940" s="1" t="s">
        <v>23365</v>
      </c>
      <c r="BX940" s="1" t="s">
        <v>30939</v>
      </c>
      <c r="BY940" s="1" t="s">
        <v>23365</v>
      </c>
      <c r="BZ940" s="1" t="s">
        <v>30939</v>
      </c>
      <c r="CA940" s="1" t="s">
        <v>23365</v>
      </c>
      <c r="CB940" s="1" t="s">
        <v>30939</v>
      </c>
      <c r="CD940" s="1" t="s">
        <v>23365</v>
      </c>
      <c r="CE940" s="1" t="s">
        <v>23365</v>
      </c>
      <c r="CF940" s="1" t="s">
        <v>23365</v>
      </c>
      <c r="CG940" s="1" t="s">
        <v>30939</v>
      </c>
      <c r="CH940" s="1" t="s">
        <v>23365</v>
      </c>
      <c r="CI940" s="1" t="s">
        <v>23365</v>
      </c>
      <c r="CJ940" s="1" t="s">
        <v>23365</v>
      </c>
      <c r="CK940" s="1" t="s">
        <v>30939</v>
      </c>
      <c r="CL940" s="1" t="s">
        <v>23365</v>
      </c>
      <c r="CM940" s="1" t="s">
        <v>30939</v>
      </c>
      <c r="CN940" s="1" t="s">
        <v>23365</v>
      </c>
      <c r="CO940" s="1" t="s">
        <v>23365</v>
      </c>
      <c r="CP940" s="1" t="s">
        <v>30939</v>
      </c>
      <c r="CQ940" s="1" t="s">
        <v>23365</v>
      </c>
      <c r="CR940" s="1" t="s">
        <v>30939</v>
      </c>
      <c r="CS940" s="1" t="s">
        <v>23365</v>
      </c>
      <c r="CT940" s="1" t="s">
        <v>30939</v>
      </c>
      <c r="CU940" s="1" t="s">
        <v>23365</v>
      </c>
      <c r="CV940" s="1" t="s">
        <v>23365</v>
      </c>
      <c r="CW940" s="1" t="s">
        <v>23232</v>
      </c>
      <c r="CX940" s="1" t="s">
        <v>30938</v>
      </c>
      <c r="CY940" s="1" t="s">
        <v>30938</v>
      </c>
      <c r="CZ940" s="1" t="s">
        <v>30938</v>
      </c>
      <c r="DA940" s="1" t="s">
        <v>23327</v>
      </c>
      <c r="DB940" s="1" t="s">
        <v>23365</v>
      </c>
      <c r="DC940" s="1" t="s">
        <v>23210</v>
      </c>
      <c r="DD940" s="1" t="s">
        <v>23053</v>
      </c>
      <c r="DE940" s="1" t="s">
        <v>24410</v>
      </c>
      <c r="DF940" s="1" t="s">
        <v>22732</v>
      </c>
      <c r="DG940" s="1" t="s">
        <v>23153</v>
      </c>
      <c r="DH940" s="1" t="s">
        <v>23127</v>
      </c>
      <c r="DI940" s="1" t="s">
        <v>23365</v>
      </c>
      <c r="DJ940" s="1" t="s">
        <v>23365</v>
      </c>
      <c r="DK940" s="1" t="s">
        <v>30938</v>
      </c>
      <c r="DL940" s="1" t="s">
        <v>13172</v>
      </c>
    </row>
    <row r="941" spans="1:116">
      <c r="A941" s="1">
        <f t="shared" si="48"/>
        <v>2</v>
      </c>
      <c r="B941" s="1" t="s">
        <v>13173</v>
      </c>
      <c r="C941" s="1" t="s">
        <v>13174</v>
      </c>
      <c r="D941" s="1" t="s">
        <v>13412</v>
      </c>
      <c r="E941" s="10">
        <v>352701000000000</v>
      </c>
      <c r="F941" s="1" t="s">
        <v>15199</v>
      </c>
      <c r="G941" s="1" t="s">
        <v>13175</v>
      </c>
      <c r="H941" s="1" t="s">
        <v>18995</v>
      </c>
      <c r="I941" s="1" t="s">
        <v>23319</v>
      </c>
      <c r="J941" s="1" t="s">
        <v>23133</v>
      </c>
      <c r="K941" s="1">
        <v>783702060</v>
      </c>
      <c r="L941" s="1" t="s">
        <v>30867</v>
      </c>
      <c r="M941" s="1" t="s">
        <v>23365</v>
      </c>
      <c r="N941" s="1" t="s">
        <v>30938</v>
      </c>
      <c r="O941" s="1" t="s">
        <v>30938</v>
      </c>
      <c r="P941" s="1">
        <v>253250</v>
      </c>
      <c r="Q941" s="1" t="s">
        <v>30938</v>
      </c>
      <c r="R941" s="1" t="s">
        <v>23365</v>
      </c>
      <c r="S941" s="1" t="s">
        <v>23365</v>
      </c>
      <c r="T941" s="1" t="s">
        <v>23365</v>
      </c>
      <c r="U941" s="1" t="s">
        <v>23365</v>
      </c>
      <c r="V941" s="1" t="s">
        <v>23365</v>
      </c>
      <c r="W941" s="1" t="s">
        <v>30939</v>
      </c>
      <c r="X941" s="1" t="s">
        <v>23365</v>
      </c>
      <c r="Y941" s="1">
        <v>250000</v>
      </c>
      <c r="Z941" s="1">
        <v>1</v>
      </c>
      <c r="AA941" s="1">
        <v>10</v>
      </c>
      <c r="AB941" s="1">
        <v>1</v>
      </c>
      <c r="AC941" s="1" t="s">
        <v>23365</v>
      </c>
      <c r="AD941" s="1" t="s">
        <v>20714</v>
      </c>
      <c r="AE941" s="1" t="s">
        <v>23365</v>
      </c>
      <c r="AF941" s="1" t="s">
        <v>30938</v>
      </c>
      <c r="AG941" s="1" t="s">
        <v>23051</v>
      </c>
      <c r="AH941" s="1" t="s">
        <v>30938</v>
      </c>
      <c r="AI941" s="1" t="s">
        <v>16171</v>
      </c>
      <c r="AJ941" s="1" t="s">
        <v>23049</v>
      </c>
      <c r="AK941" s="1" t="s">
        <v>23365</v>
      </c>
      <c r="AL941" s="1" t="s">
        <v>23365</v>
      </c>
      <c r="AM941" s="1" t="s">
        <v>23365</v>
      </c>
      <c r="AN941" s="1">
        <f t="shared" si="49"/>
        <v>0</v>
      </c>
      <c r="AO941" s="1" t="s">
        <v>23365</v>
      </c>
      <c r="AP941" s="1">
        <f t="shared" si="50"/>
        <v>0</v>
      </c>
      <c r="AQ941" s="1">
        <v>100000</v>
      </c>
      <c r="AR941" s="1">
        <v>80000</v>
      </c>
      <c r="AS941" s="1">
        <v>70000</v>
      </c>
      <c r="AT941" s="1" t="s">
        <v>23365</v>
      </c>
      <c r="AU941" s="1" t="s">
        <v>23365</v>
      </c>
      <c r="AV941" s="1" t="s">
        <v>23365</v>
      </c>
      <c r="AW941" s="1" t="s">
        <v>23365</v>
      </c>
      <c r="AX941" s="1" t="s">
        <v>23365</v>
      </c>
      <c r="AY941" s="1" t="s">
        <v>23365</v>
      </c>
      <c r="AZ941" s="1" t="s">
        <v>23365</v>
      </c>
      <c r="BA941" s="1" t="s">
        <v>23365</v>
      </c>
      <c r="BB941" s="1" t="s">
        <v>23365</v>
      </c>
      <c r="BC941" s="1" t="s">
        <v>23365</v>
      </c>
      <c r="BD941" s="1" t="s">
        <v>23365</v>
      </c>
      <c r="BE941" s="1" t="s">
        <v>23365</v>
      </c>
      <c r="BF941" s="1" t="s">
        <v>30938</v>
      </c>
      <c r="BG941" s="1" t="s">
        <v>23365</v>
      </c>
      <c r="BH941" s="1" t="s">
        <v>23252</v>
      </c>
      <c r="BI941" s="1" t="s">
        <v>23365</v>
      </c>
      <c r="BJ941" s="1" t="s">
        <v>30939</v>
      </c>
      <c r="BK941" s="1" t="s">
        <v>23365</v>
      </c>
      <c r="BL941" s="1" t="s">
        <v>30939</v>
      </c>
      <c r="BM941" s="1" t="s">
        <v>23365</v>
      </c>
      <c r="BN941" s="1" t="s">
        <v>30939</v>
      </c>
      <c r="BO941" s="1" t="s">
        <v>23365</v>
      </c>
      <c r="BQ941" s="1" t="s">
        <v>23365</v>
      </c>
      <c r="BS941" s="1" t="s">
        <v>23365</v>
      </c>
      <c r="BU941" s="1" t="s">
        <v>23365</v>
      </c>
      <c r="BV941" s="1" t="s">
        <v>30939</v>
      </c>
      <c r="BW941" s="1" t="s">
        <v>23365</v>
      </c>
      <c r="BX941" s="1" t="s">
        <v>30939</v>
      </c>
      <c r="BY941" s="1" t="s">
        <v>23365</v>
      </c>
      <c r="BZ941" s="1" t="s">
        <v>30939</v>
      </c>
      <c r="CA941" s="1" t="s">
        <v>23365</v>
      </c>
      <c r="CB941" s="1" t="s">
        <v>30939</v>
      </c>
      <c r="CD941" s="1" t="s">
        <v>23365</v>
      </c>
      <c r="CE941" s="1" t="s">
        <v>23365</v>
      </c>
      <c r="CF941" s="1" t="s">
        <v>23365</v>
      </c>
      <c r="CG941" s="1" t="s">
        <v>30939</v>
      </c>
      <c r="CH941" s="1" t="s">
        <v>23365</v>
      </c>
      <c r="CI941" s="1" t="s">
        <v>23365</v>
      </c>
      <c r="CJ941" s="1" t="s">
        <v>23365</v>
      </c>
      <c r="CK941" s="1" t="s">
        <v>30939</v>
      </c>
      <c r="CL941" s="1" t="s">
        <v>23365</v>
      </c>
      <c r="CM941" s="1" t="s">
        <v>30939</v>
      </c>
      <c r="CN941" s="1" t="s">
        <v>23365</v>
      </c>
      <c r="CO941" s="1" t="s">
        <v>23365</v>
      </c>
      <c r="CP941" s="1" t="s">
        <v>30939</v>
      </c>
      <c r="CQ941" s="1" t="s">
        <v>23365</v>
      </c>
      <c r="CR941" s="1" t="s">
        <v>30939</v>
      </c>
      <c r="CS941" s="1" t="s">
        <v>23365</v>
      </c>
      <c r="CT941" s="1" t="s">
        <v>30939</v>
      </c>
      <c r="CU941" s="1" t="s">
        <v>23365</v>
      </c>
      <c r="CV941" s="1" t="s">
        <v>23365</v>
      </c>
      <c r="CW941" s="1" t="s">
        <v>23326</v>
      </c>
      <c r="CX941" s="1" t="s">
        <v>30938</v>
      </c>
      <c r="CY941" s="1" t="s">
        <v>30938</v>
      </c>
      <c r="CZ941" s="1" t="s">
        <v>30938</v>
      </c>
      <c r="DA941" s="1" t="s">
        <v>21980</v>
      </c>
      <c r="DB941" s="1" t="s">
        <v>23365</v>
      </c>
      <c r="DC941" s="1" t="s">
        <v>23210</v>
      </c>
      <c r="DD941" s="1" t="s">
        <v>23053</v>
      </c>
      <c r="DE941" s="1" t="s">
        <v>24410</v>
      </c>
      <c r="DF941" s="1" t="s">
        <v>13176</v>
      </c>
      <c r="DG941" s="1" t="s">
        <v>14217</v>
      </c>
      <c r="DH941" s="1" t="s">
        <v>23127</v>
      </c>
      <c r="DI941" s="1" t="s">
        <v>23365</v>
      </c>
      <c r="DJ941" s="1" t="s">
        <v>23365</v>
      </c>
      <c r="DK941" s="1" t="s">
        <v>30938</v>
      </c>
      <c r="DL941" s="1" t="s">
        <v>13177</v>
      </c>
    </row>
    <row r="942" spans="1:116">
      <c r="A942" s="1">
        <f t="shared" si="48"/>
        <v>2</v>
      </c>
      <c r="B942" s="1" t="s">
        <v>13178</v>
      </c>
      <c r="C942" s="1" t="s">
        <v>13179</v>
      </c>
      <c r="D942" s="1" t="s">
        <v>13412</v>
      </c>
      <c r="E942" s="10">
        <v>352701000000000</v>
      </c>
      <c r="F942" s="1" t="s">
        <v>16842</v>
      </c>
      <c r="G942" s="1" t="s">
        <v>13180</v>
      </c>
      <c r="H942" s="1" t="s">
        <v>18995</v>
      </c>
      <c r="I942" s="1" t="s">
        <v>23319</v>
      </c>
      <c r="J942" s="1" t="s">
        <v>23133</v>
      </c>
      <c r="K942" s="1">
        <v>783705385</v>
      </c>
      <c r="L942" s="1" t="s">
        <v>30867</v>
      </c>
      <c r="M942" s="1" t="s">
        <v>23365</v>
      </c>
      <c r="N942" s="1" t="s">
        <v>30938</v>
      </c>
      <c r="O942" s="1" t="s">
        <v>30938</v>
      </c>
      <c r="P942" s="1">
        <v>253250</v>
      </c>
      <c r="Q942" s="1" t="s">
        <v>30938</v>
      </c>
      <c r="R942" s="1" t="s">
        <v>23365</v>
      </c>
      <c r="S942" s="1" t="s">
        <v>23365</v>
      </c>
      <c r="T942" s="1" t="s">
        <v>23365</v>
      </c>
      <c r="U942" s="1" t="s">
        <v>23365</v>
      </c>
      <c r="V942" s="1" t="s">
        <v>23365</v>
      </c>
      <c r="W942" s="1" t="s">
        <v>30939</v>
      </c>
      <c r="X942" s="1" t="s">
        <v>23365</v>
      </c>
      <c r="Y942" s="1">
        <v>250000</v>
      </c>
      <c r="Z942" s="1">
        <v>1</v>
      </c>
      <c r="AA942" s="1">
        <v>20</v>
      </c>
      <c r="AB942" s="1">
        <v>0</v>
      </c>
      <c r="AC942" s="1" t="s">
        <v>23365</v>
      </c>
      <c r="AD942" s="1" t="s">
        <v>23198</v>
      </c>
      <c r="AE942" s="1" t="s">
        <v>23365</v>
      </c>
      <c r="AF942" s="1" t="s">
        <v>30938</v>
      </c>
      <c r="AG942" s="1" t="s">
        <v>13181</v>
      </c>
      <c r="AH942" s="1" t="s">
        <v>30938</v>
      </c>
      <c r="AI942" s="1" t="s">
        <v>13182</v>
      </c>
      <c r="AJ942" s="1" t="s">
        <v>23221</v>
      </c>
      <c r="AK942" s="1" t="s">
        <v>23365</v>
      </c>
      <c r="AL942" s="1" t="s">
        <v>23365</v>
      </c>
      <c r="AM942" s="1" t="s">
        <v>23365</v>
      </c>
      <c r="AN942" s="1">
        <f t="shared" si="49"/>
        <v>0</v>
      </c>
      <c r="AO942" s="1">
        <v>250000</v>
      </c>
      <c r="AP942" s="1">
        <f t="shared" si="50"/>
        <v>1</v>
      </c>
      <c r="AQ942" s="1" t="s">
        <v>23365</v>
      </c>
      <c r="AR942" s="1" t="s">
        <v>23365</v>
      </c>
      <c r="AS942" s="1" t="s">
        <v>23365</v>
      </c>
      <c r="AT942" s="1" t="s">
        <v>23365</v>
      </c>
      <c r="AU942" s="1" t="s">
        <v>23365</v>
      </c>
      <c r="AV942" s="1" t="s">
        <v>23365</v>
      </c>
      <c r="AW942" s="1" t="s">
        <v>23365</v>
      </c>
      <c r="AX942" s="1" t="s">
        <v>23365</v>
      </c>
      <c r="AY942" s="1" t="s">
        <v>23365</v>
      </c>
      <c r="AZ942" s="1" t="s">
        <v>23365</v>
      </c>
      <c r="BA942" s="1" t="s">
        <v>23365</v>
      </c>
      <c r="BB942" s="1" t="s">
        <v>23365</v>
      </c>
      <c r="BC942" s="1" t="s">
        <v>23365</v>
      </c>
      <c r="BD942" s="1" t="s">
        <v>23365</v>
      </c>
      <c r="BE942" s="1" t="s">
        <v>23365</v>
      </c>
      <c r="BF942" s="1" t="s">
        <v>30938</v>
      </c>
      <c r="BG942" s="1" t="s">
        <v>23365</v>
      </c>
      <c r="BH942" s="1" t="s">
        <v>23325</v>
      </c>
      <c r="BI942" s="1" t="s">
        <v>23365</v>
      </c>
      <c r="BJ942" s="1" t="s">
        <v>30939</v>
      </c>
      <c r="BK942" s="1" t="s">
        <v>23365</v>
      </c>
      <c r="BL942" s="1" t="s">
        <v>30939</v>
      </c>
      <c r="BM942" s="1" t="s">
        <v>23365</v>
      </c>
      <c r="BN942" s="1" t="s">
        <v>30939</v>
      </c>
      <c r="BO942" s="1" t="s">
        <v>23365</v>
      </c>
      <c r="BQ942" s="1" t="s">
        <v>23365</v>
      </c>
      <c r="BS942" s="1" t="s">
        <v>23365</v>
      </c>
      <c r="BU942" s="1" t="s">
        <v>23365</v>
      </c>
      <c r="BV942" s="1" t="s">
        <v>30939</v>
      </c>
      <c r="BW942" s="1" t="s">
        <v>23365</v>
      </c>
      <c r="BX942" s="1" t="s">
        <v>30939</v>
      </c>
      <c r="BY942" s="1" t="s">
        <v>23365</v>
      </c>
      <c r="BZ942" s="1" t="s">
        <v>30939</v>
      </c>
      <c r="CA942" s="1" t="s">
        <v>23365</v>
      </c>
      <c r="CB942" s="1" t="s">
        <v>30939</v>
      </c>
      <c r="CD942" s="1" t="s">
        <v>23365</v>
      </c>
      <c r="CE942" s="1" t="s">
        <v>23365</v>
      </c>
      <c r="CF942" s="1" t="s">
        <v>23365</v>
      </c>
      <c r="CG942" s="1" t="s">
        <v>30939</v>
      </c>
      <c r="CH942" s="1" t="s">
        <v>23365</v>
      </c>
      <c r="CI942" s="1" t="s">
        <v>23365</v>
      </c>
      <c r="CJ942" s="1" t="s">
        <v>23365</v>
      </c>
      <c r="CK942" s="1" t="s">
        <v>30939</v>
      </c>
      <c r="CL942" s="1" t="s">
        <v>23365</v>
      </c>
      <c r="CM942" s="1" t="s">
        <v>30939</v>
      </c>
      <c r="CN942" s="1" t="s">
        <v>23365</v>
      </c>
      <c r="CO942" s="1" t="s">
        <v>23365</v>
      </c>
      <c r="CP942" s="1" t="s">
        <v>30939</v>
      </c>
      <c r="CQ942" s="1" t="s">
        <v>23365</v>
      </c>
      <c r="CR942" s="1" t="s">
        <v>30939</v>
      </c>
      <c r="CS942" s="1" t="s">
        <v>23365</v>
      </c>
      <c r="CT942" s="1" t="s">
        <v>30939</v>
      </c>
      <c r="CU942" s="1" t="s">
        <v>23365</v>
      </c>
      <c r="CV942" s="1" t="s">
        <v>23365</v>
      </c>
      <c r="CW942" s="1" t="s">
        <v>23232</v>
      </c>
      <c r="CX942" s="1" t="s">
        <v>30938</v>
      </c>
      <c r="CY942" s="1" t="s">
        <v>30938</v>
      </c>
      <c r="CZ942" s="1" t="s">
        <v>30938</v>
      </c>
      <c r="DA942" s="1" t="s">
        <v>23327</v>
      </c>
      <c r="DB942" s="1" t="s">
        <v>23365</v>
      </c>
      <c r="DC942" s="1" t="s">
        <v>23210</v>
      </c>
      <c r="DD942" s="1" t="s">
        <v>13183</v>
      </c>
      <c r="DE942" s="1" t="s">
        <v>24410</v>
      </c>
      <c r="DF942" s="1" t="s">
        <v>13184</v>
      </c>
      <c r="DG942" s="1" t="s">
        <v>23153</v>
      </c>
      <c r="DH942" s="1" t="s">
        <v>23127</v>
      </c>
      <c r="DI942" s="1" t="s">
        <v>23365</v>
      </c>
      <c r="DJ942" s="1" t="s">
        <v>23365</v>
      </c>
      <c r="DK942" s="1" t="s">
        <v>30938</v>
      </c>
      <c r="DL942" s="1" t="s">
        <v>13185</v>
      </c>
    </row>
    <row r="943" spans="1:116">
      <c r="A943" s="1">
        <f t="shared" si="48"/>
        <v>2</v>
      </c>
      <c r="B943" s="1" t="s">
        <v>13186</v>
      </c>
      <c r="C943" s="1" t="s">
        <v>13187</v>
      </c>
      <c r="D943" s="1" t="s">
        <v>13412</v>
      </c>
      <c r="E943" s="10">
        <v>352701000000000</v>
      </c>
      <c r="F943" s="1" t="s">
        <v>15252</v>
      </c>
      <c r="G943" s="1" t="s">
        <v>13188</v>
      </c>
      <c r="H943" s="1" t="s">
        <v>18995</v>
      </c>
      <c r="I943" s="1" t="s">
        <v>23319</v>
      </c>
      <c r="J943" s="1" t="s">
        <v>23133</v>
      </c>
      <c r="K943" s="1">
        <v>783705450</v>
      </c>
      <c r="L943" s="1" t="s">
        <v>30867</v>
      </c>
      <c r="M943" s="1" t="s">
        <v>23365</v>
      </c>
      <c r="N943" s="1" t="s">
        <v>30938</v>
      </c>
      <c r="O943" s="1" t="s">
        <v>30938</v>
      </c>
      <c r="P943" s="1">
        <v>253250</v>
      </c>
      <c r="Q943" s="1" t="s">
        <v>30938</v>
      </c>
      <c r="R943" s="1" t="s">
        <v>23365</v>
      </c>
      <c r="S943" s="1" t="s">
        <v>23365</v>
      </c>
      <c r="T943" s="1" t="s">
        <v>23365</v>
      </c>
      <c r="U943" s="1" t="s">
        <v>23365</v>
      </c>
      <c r="V943" s="1" t="s">
        <v>23365</v>
      </c>
      <c r="W943" s="1" t="s">
        <v>30939</v>
      </c>
      <c r="X943" s="1" t="s">
        <v>23365</v>
      </c>
      <c r="Y943" s="1">
        <v>25000</v>
      </c>
      <c r="Z943" s="1">
        <v>1</v>
      </c>
      <c r="AA943" s="1">
        <v>19</v>
      </c>
      <c r="AB943" s="1">
        <v>0</v>
      </c>
      <c r="AC943" s="1" t="s">
        <v>23365</v>
      </c>
      <c r="AD943" s="1" t="s">
        <v>23122</v>
      </c>
      <c r="AE943" s="1" t="s">
        <v>23365</v>
      </c>
      <c r="AF943" s="1" t="s">
        <v>30939</v>
      </c>
      <c r="AG943" s="1" t="s">
        <v>23365</v>
      </c>
      <c r="AH943" s="1" t="s">
        <v>30938</v>
      </c>
      <c r="AI943" s="1" t="s">
        <v>13189</v>
      </c>
      <c r="AJ943" s="1" t="s">
        <v>13190</v>
      </c>
      <c r="AK943" s="1" t="s">
        <v>23365</v>
      </c>
      <c r="AL943" s="1" t="s">
        <v>23365</v>
      </c>
      <c r="AM943" s="1" t="s">
        <v>23365</v>
      </c>
      <c r="AN943" s="1">
        <f t="shared" si="49"/>
        <v>0</v>
      </c>
      <c r="AO943" s="1" t="s">
        <v>23365</v>
      </c>
      <c r="AP943" s="1">
        <f t="shared" si="50"/>
        <v>0</v>
      </c>
      <c r="AQ943" s="1" t="s">
        <v>23365</v>
      </c>
      <c r="AR943" s="1">
        <v>80000</v>
      </c>
      <c r="AS943" s="1">
        <v>110000</v>
      </c>
      <c r="AT943" s="1" t="s">
        <v>23365</v>
      </c>
      <c r="AU943" s="1" t="s">
        <v>23365</v>
      </c>
      <c r="AV943" s="1">
        <v>60000</v>
      </c>
      <c r="AW943" s="1" t="s">
        <v>23365</v>
      </c>
      <c r="AX943" s="1" t="s">
        <v>23365</v>
      </c>
      <c r="AY943" s="1" t="s">
        <v>23365</v>
      </c>
      <c r="AZ943" s="1" t="s">
        <v>23365</v>
      </c>
      <c r="BA943" s="1" t="s">
        <v>23365</v>
      </c>
      <c r="BB943" s="1" t="s">
        <v>23365</v>
      </c>
      <c r="BC943" s="1" t="s">
        <v>23365</v>
      </c>
      <c r="BD943" s="1" t="s">
        <v>23365</v>
      </c>
      <c r="BE943" s="1" t="s">
        <v>23365</v>
      </c>
      <c r="BF943" s="1" t="s">
        <v>30938</v>
      </c>
      <c r="BG943" s="1" t="s">
        <v>23365</v>
      </c>
      <c r="BH943" s="1" t="s">
        <v>23252</v>
      </c>
      <c r="BI943" s="1" t="s">
        <v>23365</v>
      </c>
      <c r="BJ943" s="1" t="s">
        <v>30939</v>
      </c>
      <c r="BK943" s="1" t="s">
        <v>23365</v>
      </c>
      <c r="BL943" s="1" t="s">
        <v>30939</v>
      </c>
      <c r="BM943" s="1" t="s">
        <v>23365</v>
      </c>
      <c r="BN943" s="1" t="s">
        <v>30939</v>
      </c>
      <c r="BO943" s="1" t="s">
        <v>23365</v>
      </c>
      <c r="BQ943" s="1" t="s">
        <v>23365</v>
      </c>
      <c r="BS943" s="1" t="s">
        <v>23365</v>
      </c>
      <c r="BU943" s="1" t="s">
        <v>23365</v>
      </c>
      <c r="BV943" s="1" t="s">
        <v>30939</v>
      </c>
      <c r="BW943" s="1" t="s">
        <v>23365</v>
      </c>
      <c r="BX943" s="1" t="s">
        <v>30939</v>
      </c>
      <c r="BY943" s="1" t="s">
        <v>23365</v>
      </c>
      <c r="BZ943" s="1" t="s">
        <v>30939</v>
      </c>
      <c r="CA943" s="1" t="s">
        <v>23365</v>
      </c>
      <c r="CB943" s="1" t="s">
        <v>30939</v>
      </c>
      <c r="CD943" s="1" t="s">
        <v>23365</v>
      </c>
      <c r="CE943" s="1" t="s">
        <v>23365</v>
      </c>
      <c r="CF943" s="1" t="s">
        <v>23365</v>
      </c>
      <c r="CG943" s="1" t="s">
        <v>30939</v>
      </c>
      <c r="CH943" s="1" t="s">
        <v>23365</v>
      </c>
      <c r="CI943" s="1" t="s">
        <v>23365</v>
      </c>
      <c r="CJ943" s="1" t="s">
        <v>23365</v>
      </c>
      <c r="CK943" s="1" t="s">
        <v>30939</v>
      </c>
      <c r="CL943" s="1" t="s">
        <v>23365</v>
      </c>
      <c r="CM943" s="1" t="s">
        <v>30939</v>
      </c>
      <c r="CN943" s="1" t="s">
        <v>23365</v>
      </c>
      <c r="CO943" s="1" t="s">
        <v>23365</v>
      </c>
      <c r="CP943" s="1" t="s">
        <v>30939</v>
      </c>
      <c r="CQ943" s="1" t="s">
        <v>23365</v>
      </c>
      <c r="CR943" s="1" t="s">
        <v>30939</v>
      </c>
      <c r="CS943" s="1" t="s">
        <v>23365</v>
      </c>
      <c r="CT943" s="1" t="s">
        <v>30939</v>
      </c>
      <c r="CU943" s="1" t="s">
        <v>23365</v>
      </c>
      <c r="CV943" s="1" t="s">
        <v>23365</v>
      </c>
      <c r="CW943" s="1" t="s">
        <v>23232</v>
      </c>
      <c r="CX943" s="1" t="s">
        <v>30938</v>
      </c>
      <c r="CY943" s="1" t="s">
        <v>30938</v>
      </c>
      <c r="CZ943" s="1" t="s">
        <v>30938</v>
      </c>
      <c r="DA943" s="1" t="s">
        <v>23327</v>
      </c>
      <c r="DB943" s="1" t="s">
        <v>23365</v>
      </c>
      <c r="DC943" s="1" t="s">
        <v>23210</v>
      </c>
      <c r="DD943" s="1" t="s">
        <v>13191</v>
      </c>
      <c r="DE943" s="1" t="s">
        <v>24410</v>
      </c>
      <c r="DF943" s="1" t="s">
        <v>13192</v>
      </c>
      <c r="DG943" s="1" t="s">
        <v>30939</v>
      </c>
      <c r="DH943" s="1" t="s">
        <v>23127</v>
      </c>
      <c r="DI943" s="1" t="s">
        <v>23365</v>
      </c>
      <c r="DJ943" s="1" t="s">
        <v>23365</v>
      </c>
      <c r="DK943" s="1" t="s">
        <v>30938</v>
      </c>
      <c r="DL943" s="1" t="s">
        <v>13193</v>
      </c>
    </row>
    <row r="944" spans="1:116">
      <c r="A944" s="1">
        <f t="shared" si="48"/>
        <v>2</v>
      </c>
      <c r="B944" s="1" t="s">
        <v>13194</v>
      </c>
      <c r="C944" s="1" t="s">
        <v>13195</v>
      </c>
      <c r="D944" s="1" t="s">
        <v>13412</v>
      </c>
      <c r="E944" s="10">
        <v>352701000000000</v>
      </c>
      <c r="F944" s="1" t="s">
        <v>16273</v>
      </c>
      <c r="G944" s="1" t="s">
        <v>13196</v>
      </c>
      <c r="H944" s="1" t="s">
        <v>18995</v>
      </c>
      <c r="I944" s="1" t="s">
        <v>23319</v>
      </c>
      <c r="J944" s="1" t="s">
        <v>23133</v>
      </c>
      <c r="K944" s="1">
        <v>783704412</v>
      </c>
      <c r="L944" s="1" t="s">
        <v>30867</v>
      </c>
      <c r="M944" s="1" t="s">
        <v>23365</v>
      </c>
      <c r="N944" s="1" t="s">
        <v>30938</v>
      </c>
      <c r="O944" s="1" t="s">
        <v>30938</v>
      </c>
      <c r="P944" s="1">
        <v>253250</v>
      </c>
      <c r="Q944" s="1" t="s">
        <v>30938</v>
      </c>
      <c r="R944" s="1" t="s">
        <v>23365</v>
      </c>
      <c r="S944" s="1" t="s">
        <v>23365</v>
      </c>
      <c r="T944" s="1" t="s">
        <v>23365</v>
      </c>
      <c r="U944" s="1" t="s">
        <v>23365</v>
      </c>
      <c r="V944" s="1" t="s">
        <v>23365</v>
      </c>
      <c r="W944" s="1" t="s">
        <v>30939</v>
      </c>
      <c r="X944" s="1" t="s">
        <v>23365</v>
      </c>
      <c r="Y944" s="1">
        <v>250000</v>
      </c>
      <c r="Z944" s="1">
        <v>1</v>
      </c>
      <c r="AA944" s="1">
        <v>15</v>
      </c>
      <c r="AB944" s="1">
        <v>0</v>
      </c>
      <c r="AC944" s="1" t="s">
        <v>23365</v>
      </c>
      <c r="AD944" s="1" t="s">
        <v>23122</v>
      </c>
      <c r="AE944" s="1" t="s">
        <v>23365</v>
      </c>
      <c r="AF944" s="1" t="s">
        <v>30938</v>
      </c>
      <c r="AG944" s="1" t="s">
        <v>23135</v>
      </c>
      <c r="AH944" s="1" t="s">
        <v>30938</v>
      </c>
      <c r="AI944" s="1" t="s">
        <v>13197</v>
      </c>
      <c r="AJ944" s="1" t="s">
        <v>15648</v>
      </c>
      <c r="AK944" s="1" t="s">
        <v>23365</v>
      </c>
      <c r="AL944" s="1" t="s">
        <v>23365</v>
      </c>
      <c r="AM944" s="1">
        <v>30000</v>
      </c>
      <c r="AN944" s="1">
        <f t="shared" si="49"/>
        <v>1</v>
      </c>
      <c r="AO944" s="1" t="s">
        <v>23365</v>
      </c>
      <c r="AP944" s="1">
        <f t="shared" si="50"/>
        <v>1</v>
      </c>
      <c r="AQ944" s="1" t="s">
        <v>23365</v>
      </c>
      <c r="AR944" s="1" t="s">
        <v>23365</v>
      </c>
      <c r="AS944" s="1">
        <v>150000</v>
      </c>
      <c r="AT944" s="1" t="s">
        <v>23365</v>
      </c>
      <c r="AU944" s="1" t="s">
        <v>23365</v>
      </c>
      <c r="AV944" s="1">
        <v>70000</v>
      </c>
      <c r="AW944" s="1" t="s">
        <v>23365</v>
      </c>
      <c r="AX944" s="1" t="s">
        <v>23365</v>
      </c>
      <c r="AY944" s="1" t="s">
        <v>23365</v>
      </c>
      <c r="AZ944" s="1" t="s">
        <v>23365</v>
      </c>
      <c r="BA944" s="1" t="s">
        <v>23365</v>
      </c>
      <c r="BB944" s="1" t="s">
        <v>23365</v>
      </c>
      <c r="BC944" s="1" t="s">
        <v>23365</v>
      </c>
      <c r="BD944" s="1" t="s">
        <v>23365</v>
      </c>
      <c r="BE944" s="1" t="s">
        <v>23365</v>
      </c>
      <c r="BF944" s="1" t="s">
        <v>30938</v>
      </c>
      <c r="BG944" s="1" t="s">
        <v>23365</v>
      </c>
      <c r="BH944" s="1" t="s">
        <v>23252</v>
      </c>
      <c r="BI944" s="1" t="s">
        <v>23365</v>
      </c>
      <c r="BJ944" s="1" t="s">
        <v>30939</v>
      </c>
      <c r="BK944" s="1" t="s">
        <v>23365</v>
      </c>
      <c r="BL944" s="1" t="s">
        <v>30939</v>
      </c>
      <c r="BM944" s="1" t="s">
        <v>23365</v>
      </c>
      <c r="BN944" s="1" t="s">
        <v>30939</v>
      </c>
      <c r="BO944" s="1" t="s">
        <v>23365</v>
      </c>
      <c r="BQ944" s="1" t="s">
        <v>23365</v>
      </c>
      <c r="BS944" s="1" t="s">
        <v>23365</v>
      </c>
      <c r="BU944" s="1" t="s">
        <v>23365</v>
      </c>
      <c r="BV944" s="1" t="s">
        <v>30939</v>
      </c>
      <c r="BW944" s="1" t="s">
        <v>23365</v>
      </c>
      <c r="BX944" s="1" t="s">
        <v>30939</v>
      </c>
      <c r="BY944" s="1" t="s">
        <v>23365</v>
      </c>
      <c r="BZ944" s="1" t="s">
        <v>30939</v>
      </c>
      <c r="CA944" s="1" t="s">
        <v>23365</v>
      </c>
      <c r="CB944" s="1" t="s">
        <v>30939</v>
      </c>
      <c r="CD944" s="1" t="s">
        <v>23365</v>
      </c>
      <c r="CE944" s="1" t="s">
        <v>23365</v>
      </c>
      <c r="CF944" s="1" t="s">
        <v>23365</v>
      </c>
      <c r="CG944" s="1" t="s">
        <v>30939</v>
      </c>
      <c r="CH944" s="1" t="s">
        <v>23365</v>
      </c>
      <c r="CI944" s="1" t="s">
        <v>23365</v>
      </c>
      <c r="CJ944" s="1" t="s">
        <v>23365</v>
      </c>
      <c r="CK944" s="1" t="s">
        <v>30939</v>
      </c>
      <c r="CL944" s="1" t="s">
        <v>23365</v>
      </c>
      <c r="CM944" s="1" t="s">
        <v>30939</v>
      </c>
      <c r="CN944" s="1" t="s">
        <v>23365</v>
      </c>
      <c r="CO944" s="1" t="s">
        <v>23365</v>
      </c>
      <c r="CP944" s="1" t="s">
        <v>30939</v>
      </c>
      <c r="CQ944" s="1" t="s">
        <v>23365</v>
      </c>
      <c r="CR944" s="1" t="s">
        <v>30939</v>
      </c>
      <c r="CS944" s="1" t="s">
        <v>23365</v>
      </c>
      <c r="CT944" s="1" t="s">
        <v>30939</v>
      </c>
      <c r="CU944" s="1" t="s">
        <v>23365</v>
      </c>
      <c r="CV944" s="1" t="s">
        <v>23365</v>
      </c>
      <c r="CW944" s="1" t="s">
        <v>23232</v>
      </c>
      <c r="CX944" s="1" t="s">
        <v>30938</v>
      </c>
      <c r="CY944" s="1" t="s">
        <v>30938</v>
      </c>
      <c r="CZ944" s="1" t="s">
        <v>30938</v>
      </c>
      <c r="DA944" s="1" t="s">
        <v>23327</v>
      </c>
      <c r="DB944" s="1" t="s">
        <v>23365</v>
      </c>
      <c r="DC944" s="1" t="s">
        <v>23210</v>
      </c>
      <c r="DD944" s="1" t="s">
        <v>13094</v>
      </c>
      <c r="DE944" s="1" t="s">
        <v>24410</v>
      </c>
      <c r="DF944" s="1" t="s">
        <v>13095</v>
      </c>
      <c r="DG944" s="1" t="s">
        <v>30939</v>
      </c>
      <c r="DH944" s="1" t="s">
        <v>22671</v>
      </c>
      <c r="DI944" s="1" t="s">
        <v>23365</v>
      </c>
      <c r="DJ944" s="1" t="s">
        <v>23365</v>
      </c>
      <c r="DK944" s="1" t="s">
        <v>30938</v>
      </c>
      <c r="DL944" s="1" t="s">
        <v>13096</v>
      </c>
    </row>
    <row r="945" spans="1:116">
      <c r="A945" s="1">
        <f t="shared" si="48"/>
        <v>2</v>
      </c>
      <c r="B945" s="1" t="s">
        <v>13097</v>
      </c>
      <c r="C945" s="1" t="s">
        <v>13098</v>
      </c>
      <c r="D945" s="1" t="s">
        <v>13412</v>
      </c>
      <c r="E945" s="10">
        <v>352701000000000</v>
      </c>
      <c r="F945" s="1" t="s">
        <v>16897</v>
      </c>
      <c r="G945" s="1" t="s">
        <v>13099</v>
      </c>
      <c r="H945" s="1" t="s">
        <v>18995</v>
      </c>
      <c r="I945" s="1" t="s">
        <v>23319</v>
      </c>
      <c r="J945" s="1" t="s">
        <v>23133</v>
      </c>
      <c r="K945" s="1">
        <v>783704096</v>
      </c>
      <c r="L945" s="1" t="s">
        <v>30867</v>
      </c>
      <c r="M945" s="1" t="s">
        <v>23365</v>
      </c>
      <c r="N945" s="1" t="s">
        <v>30938</v>
      </c>
      <c r="O945" s="1" t="s">
        <v>30938</v>
      </c>
      <c r="P945" s="1">
        <v>253250</v>
      </c>
      <c r="Q945" s="1" t="s">
        <v>30938</v>
      </c>
      <c r="R945" s="1" t="s">
        <v>23365</v>
      </c>
      <c r="S945" s="1" t="s">
        <v>23365</v>
      </c>
      <c r="T945" s="1" t="s">
        <v>23365</v>
      </c>
      <c r="U945" s="1" t="s">
        <v>23365</v>
      </c>
      <c r="V945" s="1" t="s">
        <v>23365</v>
      </c>
      <c r="W945" s="1" t="s">
        <v>30939</v>
      </c>
      <c r="X945" s="1" t="s">
        <v>23365</v>
      </c>
      <c r="Y945" s="1">
        <v>250000</v>
      </c>
      <c r="Z945" s="1">
        <v>1</v>
      </c>
      <c r="AA945" s="1">
        <v>25</v>
      </c>
      <c r="AB945" s="1">
        <v>0</v>
      </c>
      <c r="AC945" s="1" t="s">
        <v>23365</v>
      </c>
      <c r="AD945" s="1" t="s">
        <v>14237</v>
      </c>
      <c r="AE945" s="1" t="s">
        <v>23365</v>
      </c>
      <c r="AF945" s="1" t="s">
        <v>30938</v>
      </c>
      <c r="AG945" s="1" t="s">
        <v>23062</v>
      </c>
      <c r="AH945" s="1" t="s">
        <v>30938</v>
      </c>
      <c r="AI945" s="1" t="s">
        <v>14214</v>
      </c>
      <c r="AJ945" s="1" t="s">
        <v>21495</v>
      </c>
      <c r="AK945" s="1" t="s">
        <v>23365</v>
      </c>
      <c r="AL945" s="1" t="s">
        <v>23365</v>
      </c>
      <c r="AM945" s="1" t="s">
        <v>23365</v>
      </c>
      <c r="AN945" s="1">
        <f t="shared" si="49"/>
        <v>0</v>
      </c>
      <c r="AO945" s="1" t="s">
        <v>23365</v>
      </c>
      <c r="AP945" s="1">
        <f t="shared" si="50"/>
        <v>0</v>
      </c>
      <c r="AQ945" s="1" t="s">
        <v>23365</v>
      </c>
      <c r="AR945" s="1">
        <v>100000</v>
      </c>
      <c r="AS945" s="1">
        <v>150000</v>
      </c>
      <c r="AT945" s="1" t="s">
        <v>23365</v>
      </c>
      <c r="AU945" s="1" t="s">
        <v>23365</v>
      </c>
      <c r="AV945" s="1" t="s">
        <v>23365</v>
      </c>
      <c r="AW945" s="1" t="s">
        <v>23365</v>
      </c>
      <c r="AX945" s="1" t="s">
        <v>23365</v>
      </c>
      <c r="AY945" s="1" t="s">
        <v>23365</v>
      </c>
      <c r="AZ945" s="1" t="s">
        <v>23365</v>
      </c>
      <c r="BA945" s="1" t="s">
        <v>23365</v>
      </c>
      <c r="BB945" s="1" t="s">
        <v>23365</v>
      </c>
      <c r="BC945" s="1" t="s">
        <v>23365</v>
      </c>
      <c r="BD945" s="1" t="s">
        <v>23365</v>
      </c>
      <c r="BE945" s="1" t="s">
        <v>23365</v>
      </c>
      <c r="BF945" s="1" t="s">
        <v>30938</v>
      </c>
      <c r="BG945" s="1" t="s">
        <v>23365</v>
      </c>
      <c r="BH945" s="1" t="s">
        <v>23252</v>
      </c>
      <c r="BI945" s="1" t="s">
        <v>23365</v>
      </c>
      <c r="BJ945" s="1" t="s">
        <v>30939</v>
      </c>
      <c r="BK945" s="1" t="s">
        <v>23365</v>
      </c>
      <c r="BL945" s="1" t="s">
        <v>30939</v>
      </c>
      <c r="BM945" s="1" t="s">
        <v>23365</v>
      </c>
      <c r="BN945" s="1" t="s">
        <v>30939</v>
      </c>
      <c r="BO945" s="1" t="s">
        <v>23365</v>
      </c>
      <c r="BQ945" s="1" t="s">
        <v>23365</v>
      </c>
      <c r="BS945" s="1" t="s">
        <v>23365</v>
      </c>
      <c r="BU945" s="1" t="s">
        <v>23365</v>
      </c>
      <c r="BV945" s="1" t="s">
        <v>30939</v>
      </c>
      <c r="BW945" s="1" t="s">
        <v>23365</v>
      </c>
      <c r="BX945" s="1" t="s">
        <v>30939</v>
      </c>
      <c r="BY945" s="1" t="s">
        <v>23365</v>
      </c>
      <c r="BZ945" s="1" t="s">
        <v>30939</v>
      </c>
      <c r="CA945" s="1" t="s">
        <v>23365</v>
      </c>
      <c r="CB945" s="1" t="s">
        <v>30939</v>
      </c>
      <c r="CD945" s="1" t="s">
        <v>23365</v>
      </c>
      <c r="CE945" s="1" t="s">
        <v>23365</v>
      </c>
      <c r="CF945" s="1" t="s">
        <v>23365</v>
      </c>
      <c r="CG945" s="1" t="s">
        <v>30939</v>
      </c>
      <c r="CH945" s="1" t="s">
        <v>23365</v>
      </c>
      <c r="CI945" s="1" t="s">
        <v>23365</v>
      </c>
      <c r="CJ945" s="1" t="s">
        <v>23365</v>
      </c>
      <c r="CK945" s="1" t="s">
        <v>30939</v>
      </c>
      <c r="CL945" s="1" t="s">
        <v>23365</v>
      </c>
      <c r="CM945" s="1" t="s">
        <v>30939</v>
      </c>
      <c r="CN945" s="1" t="s">
        <v>23365</v>
      </c>
      <c r="CO945" s="1" t="s">
        <v>23365</v>
      </c>
      <c r="CP945" s="1" t="s">
        <v>30939</v>
      </c>
      <c r="CQ945" s="1" t="s">
        <v>23365</v>
      </c>
      <c r="CR945" s="1" t="s">
        <v>30939</v>
      </c>
      <c r="CS945" s="1" t="s">
        <v>23365</v>
      </c>
      <c r="CT945" s="1" t="s">
        <v>30939</v>
      </c>
      <c r="CU945" s="1" t="s">
        <v>23365</v>
      </c>
      <c r="CV945" s="1" t="s">
        <v>23365</v>
      </c>
      <c r="CW945" s="1" t="s">
        <v>23232</v>
      </c>
      <c r="CX945" s="1" t="s">
        <v>30938</v>
      </c>
      <c r="CY945" s="1" t="s">
        <v>30938</v>
      </c>
      <c r="CZ945" s="1" t="s">
        <v>30938</v>
      </c>
      <c r="DA945" s="1" t="s">
        <v>23327</v>
      </c>
      <c r="DB945" s="1" t="s">
        <v>23365</v>
      </c>
      <c r="DC945" s="1" t="s">
        <v>23210</v>
      </c>
      <c r="DD945" s="1" t="s">
        <v>22064</v>
      </c>
      <c r="DE945" s="1" t="s">
        <v>24410</v>
      </c>
      <c r="DF945" s="1" t="s">
        <v>21201</v>
      </c>
      <c r="DG945" s="1" t="s">
        <v>23153</v>
      </c>
      <c r="DH945" s="1" t="s">
        <v>23127</v>
      </c>
      <c r="DI945" s="1" t="s">
        <v>23365</v>
      </c>
      <c r="DJ945" s="1" t="s">
        <v>23365</v>
      </c>
      <c r="DK945" s="1" t="s">
        <v>30938</v>
      </c>
      <c r="DL945" s="1" t="s">
        <v>13100</v>
      </c>
    </row>
    <row r="946" spans="1:116">
      <c r="A946" s="1">
        <f t="shared" si="48"/>
        <v>2</v>
      </c>
      <c r="B946" s="1" t="s">
        <v>13101</v>
      </c>
      <c r="C946" s="1" t="s">
        <v>13102</v>
      </c>
      <c r="D946" s="1" t="s">
        <v>13103</v>
      </c>
      <c r="E946" s="10">
        <v>352701000000000</v>
      </c>
      <c r="F946" s="1" t="s">
        <v>16146</v>
      </c>
      <c r="G946" s="1" t="s">
        <v>13104</v>
      </c>
      <c r="H946" s="1" t="s">
        <v>18995</v>
      </c>
      <c r="I946" s="1" t="s">
        <v>23319</v>
      </c>
      <c r="J946" s="1" t="s">
        <v>23133</v>
      </c>
      <c r="K946" s="1">
        <v>783704724</v>
      </c>
      <c r="L946" s="1" t="s">
        <v>30867</v>
      </c>
      <c r="M946" s="1" t="s">
        <v>23365</v>
      </c>
      <c r="N946" s="1" t="s">
        <v>30938</v>
      </c>
      <c r="O946" s="1" t="s">
        <v>30938</v>
      </c>
      <c r="P946" s="1">
        <v>253250</v>
      </c>
      <c r="Q946" s="1" t="s">
        <v>30938</v>
      </c>
      <c r="R946" s="1" t="s">
        <v>23365</v>
      </c>
      <c r="S946" s="1" t="s">
        <v>23365</v>
      </c>
      <c r="T946" s="1" t="s">
        <v>23365</v>
      </c>
      <c r="U946" s="1" t="s">
        <v>23365</v>
      </c>
      <c r="V946" s="1" t="s">
        <v>23365</v>
      </c>
      <c r="W946" s="1" t="s">
        <v>30939</v>
      </c>
      <c r="X946" s="1" t="s">
        <v>23365</v>
      </c>
      <c r="Y946" s="1">
        <v>250000</v>
      </c>
      <c r="Z946" s="1">
        <v>1</v>
      </c>
      <c r="AA946" s="1">
        <v>15</v>
      </c>
      <c r="AB946" s="1">
        <v>0</v>
      </c>
      <c r="AC946" s="1" t="s">
        <v>23365</v>
      </c>
      <c r="AD946" s="1" t="s">
        <v>23122</v>
      </c>
      <c r="AE946" s="1" t="s">
        <v>23365</v>
      </c>
      <c r="AF946" s="1" t="s">
        <v>30938</v>
      </c>
      <c r="AG946" s="1" t="s">
        <v>22757</v>
      </c>
      <c r="AH946" s="1" t="s">
        <v>30938</v>
      </c>
      <c r="AI946" s="1" t="s">
        <v>21246</v>
      </c>
      <c r="AJ946" s="1" t="s">
        <v>20122</v>
      </c>
      <c r="AK946" s="1" t="s">
        <v>23365</v>
      </c>
      <c r="AL946" s="1" t="s">
        <v>23365</v>
      </c>
      <c r="AM946" s="1" t="s">
        <v>23365</v>
      </c>
      <c r="AN946" s="1">
        <f t="shared" si="49"/>
        <v>0</v>
      </c>
      <c r="AO946" s="1" t="s">
        <v>23365</v>
      </c>
      <c r="AP946" s="1">
        <f t="shared" si="50"/>
        <v>0</v>
      </c>
      <c r="AQ946" s="1" t="s">
        <v>23365</v>
      </c>
      <c r="AR946" s="1" t="s">
        <v>23365</v>
      </c>
      <c r="AS946" s="1">
        <v>130000</v>
      </c>
      <c r="AT946" s="1">
        <v>120000</v>
      </c>
      <c r="AU946" s="1" t="s">
        <v>23365</v>
      </c>
      <c r="AV946" s="1" t="s">
        <v>23365</v>
      </c>
      <c r="AW946" s="1" t="s">
        <v>23365</v>
      </c>
      <c r="AX946" s="1" t="s">
        <v>23365</v>
      </c>
      <c r="AY946" s="1" t="s">
        <v>23365</v>
      </c>
      <c r="AZ946" s="1" t="s">
        <v>23365</v>
      </c>
      <c r="BA946" s="1" t="s">
        <v>23365</v>
      </c>
      <c r="BB946" s="1" t="s">
        <v>23365</v>
      </c>
      <c r="BC946" s="1" t="s">
        <v>23365</v>
      </c>
      <c r="BD946" s="1" t="s">
        <v>23365</v>
      </c>
      <c r="BE946" s="1" t="s">
        <v>23365</v>
      </c>
      <c r="BF946" s="1" t="s">
        <v>30938</v>
      </c>
      <c r="BG946" s="1" t="s">
        <v>23365</v>
      </c>
      <c r="BH946" s="1" t="s">
        <v>23252</v>
      </c>
      <c r="BI946" s="1" t="s">
        <v>23365</v>
      </c>
      <c r="BJ946" s="1" t="s">
        <v>30939</v>
      </c>
      <c r="BK946" s="1" t="s">
        <v>23365</v>
      </c>
      <c r="BL946" s="1" t="s">
        <v>30939</v>
      </c>
      <c r="BM946" s="1" t="s">
        <v>23365</v>
      </c>
      <c r="BN946" s="1" t="s">
        <v>30939</v>
      </c>
      <c r="BO946" s="1" t="s">
        <v>23365</v>
      </c>
      <c r="BQ946" s="1" t="s">
        <v>23365</v>
      </c>
      <c r="BS946" s="1" t="s">
        <v>23365</v>
      </c>
      <c r="BU946" s="1" t="s">
        <v>23365</v>
      </c>
      <c r="BV946" s="1" t="s">
        <v>30939</v>
      </c>
      <c r="BW946" s="1" t="s">
        <v>23365</v>
      </c>
      <c r="BX946" s="1" t="s">
        <v>30939</v>
      </c>
      <c r="BY946" s="1" t="s">
        <v>23365</v>
      </c>
      <c r="BZ946" s="1" t="s">
        <v>30939</v>
      </c>
      <c r="CA946" s="1" t="s">
        <v>23365</v>
      </c>
      <c r="CB946" s="1" t="s">
        <v>30939</v>
      </c>
      <c r="CD946" s="1" t="s">
        <v>23365</v>
      </c>
      <c r="CE946" s="1" t="s">
        <v>23365</v>
      </c>
      <c r="CF946" s="1" t="s">
        <v>23365</v>
      </c>
      <c r="CG946" s="1" t="s">
        <v>30939</v>
      </c>
      <c r="CH946" s="1" t="s">
        <v>23365</v>
      </c>
      <c r="CI946" s="1" t="s">
        <v>23365</v>
      </c>
      <c r="CJ946" s="1" t="s">
        <v>23365</v>
      </c>
      <c r="CK946" s="1" t="s">
        <v>30939</v>
      </c>
      <c r="CL946" s="1" t="s">
        <v>23365</v>
      </c>
      <c r="CM946" s="1" t="s">
        <v>30939</v>
      </c>
      <c r="CN946" s="1" t="s">
        <v>23365</v>
      </c>
      <c r="CO946" s="1" t="s">
        <v>23365</v>
      </c>
      <c r="CP946" s="1" t="s">
        <v>30939</v>
      </c>
      <c r="CQ946" s="1" t="s">
        <v>23365</v>
      </c>
      <c r="CR946" s="1" t="s">
        <v>30939</v>
      </c>
      <c r="CS946" s="1" t="s">
        <v>23365</v>
      </c>
      <c r="CT946" s="1" t="s">
        <v>30939</v>
      </c>
      <c r="CU946" s="1" t="s">
        <v>23365</v>
      </c>
      <c r="CV946" s="1" t="s">
        <v>23365</v>
      </c>
      <c r="CW946" s="1" t="s">
        <v>23232</v>
      </c>
      <c r="CX946" s="1" t="s">
        <v>30938</v>
      </c>
      <c r="CY946" s="1" t="s">
        <v>30938</v>
      </c>
      <c r="CZ946" s="1" t="s">
        <v>30938</v>
      </c>
      <c r="DA946" s="1" t="s">
        <v>23327</v>
      </c>
      <c r="DB946" s="1" t="s">
        <v>23365</v>
      </c>
      <c r="DC946" s="1" t="s">
        <v>23210</v>
      </c>
      <c r="DD946" s="1" t="s">
        <v>13105</v>
      </c>
      <c r="DE946" s="1" t="s">
        <v>24410</v>
      </c>
      <c r="DF946" s="1" t="s">
        <v>13106</v>
      </c>
      <c r="DG946" s="1" t="s">
        <v>13107</v>
      </c>
      <c r="DH946" s="1" t="s">
        <v>23141</v>
      </c>
      <c r="DI946" s="1" t="s">
        <v>23365</v>
      </c>
      <c r="DJ946" s="1" t="s">
        <v>23365</v>
      </c>
      <c r="DK946" s="1" t="s">
        <v>30938</v>
      </c>
      <c r="DL946" s="1" t="s">
        <v>13108</v>
      </c>
    </row>
    <row r="947" spans="1:116">
      <c r="A947" s="1">
        <f t="shared" si="48"/>
        <v>1</v>
      </c>
      <c r="B947" s="1" t="s">
        <v>13109</v>
      </c>
      <c r="C947" s="1" t="s">
        <v>13110</v>
      </c>
      <c r="D947" s="1" t="s">
        <v>13103</v>
      </c>
      <c r="E947" s="10">
        <v>352701000000000</v>
      </c>
      <c r="F947" s="1" t="s">
        <v>13111</v>
      </c>
      <c r="G947" s="1" t="s">
        <v>13112</v>
      </c>
      <c r="H947" s="1" t="s">
        <v>18995</v>
      </c>
      <c r="I947" s="1" t="s">
        <v>23319</v>
      </c>
      <c r="J947" s="1" t="s">
        <v>23133</v>
      </c>
      <c r="K947" s="1">
        <v>783705439</v>
      </c>
      <c r="L947" s="1" t="s">
        <v>30867</v>
      </c>
      <c r="M947" s="1" t="s">
        <v>23365</v>
      </c>
      <c r="N947" s="1" t="s">
        <v>30938</v>
      </c>
      <c r="O947" s="1" t="s">
        <v>30938</v>
      </c>
      <c r="P947" s="1">
        <v>253250</v>
      </c>
      <c r="Q947" s="1" t="s">
        <v>30938</v>
      </c>
      <c r="R947" s="1" t="s">
        <v>23365</v>
      </c>
      <c r="S947" s="1" t="s">
        <v>23365</v>
      </c>
      <c r="T947" s="1" t="s">
        <v>23365</v>
      </c>
      <c r="U947" s="1" t="s">
        <v>23365</v>
      </c>
      <c r="V947" s="1" t="s">
        <v>23365</v>
      </c>
      <c r="W947" s="1" t="s">
        <v>30939</v>
      </c>
      <c r="X947" s="1" t="s">
        <v>23365</v>
      </c>
      <c r="Y947" s="1">
        <v>250000</v>
      </c>
      <c r="Z947" s="1">
        <v>1</v>
      </c>
      <c r="AA947" s="1">
        <v>15</v>
      </c>
      <c r="AB947" s="1">
        <v>0</v>
      </c>
      <c r="AC947" s="1" t="s">
        <v>23365</v>
      </c>
      <c r="AD947" s="1" t="s">
        <v>23122</v>
      </c>
      <c r="AE947" s="1" t="s">
        <v>23365</v>
      </c>
      <c r="AF947" s="1" t="s">
        <v>30938</v>
      </c>
      <c r="AG947" s="1" t="s">
        <v>13113</v>
      </c>
      <c r="AH947" s="1" t="s">
        <v>30938</v>
      </c>
      <c r="AI947" s="1" t="s">
        <v>16171</v>
      </c>
      <c r="AJ947" s="1" t="s">
        <v>21671</v>
      </c>
      <c r="AK947" s="1" t="s">
        <v>23365</v>
      </c>
      <c r="AL947" s="1">
        <v>20000</v>
      </c>
      <c r="AM947" s="1" t="s">
        <v>23365</v>
      </c>
      <c r="AN947" s="1">
        <f t="shared" si="49"/>
        <v>0</v>
      </c>
      <c r="AO947" s="1" t="s">
        <v>23365</v>
      </c>
      <c r="AP947" s="1">
        <f t="shared" si="50"/>
        <v>0</v>
      </c>
      <c r="AQ947" s="1">
        <v>130000</v>
      </c>
      <c r="AR947" s="1" t="s">
        <v>23365</v>
      </c>
      <c r="AS947" s="1">
        <v>100000</v>
      </c>
      <c r="AT947" s="1" t="s">
        <v>23365</v>
      </c>
      <c r="AU947" s="1" t="s">
        <v>23365</v>
      </c>
      <c r="AV947" s="1" t="s">
        <v>23365</v>
      </c>
      <c r="AW947" s="1" t="s">
        <v>23365</v>
      </c>
      <c r="AX947" s="1" t="s">
        <v>23365</v>
      </c>
      <c r="AY947" s="1" t="s">
        <v>23365</v>
      </c>
      <c r="AZ947" s="1" t="s">
        <v>23365</v>
      </c>
      <c r="BA947" s="1" t="s">
        <v>23365</v>
      </c>
      <c r="BB947" s="1" t="s">
        <v>23365</v>
      </c>
      <c r="BC947" s="1" t="s">
        <v>23365</v>
      </c>
      <c r="BD947" s="1" t="s">
        <v>23365</v>
      </c>
      <c r="BE947" s="1" t="s">
        <v>23365</v>
      </c>
      <c r="BF947" s="1" t="s">
        <v>30938</v>
      </c>
      <c r="BG947" s="1" t="s">
        <v>23365</v>
      </c>
      <c r="BH947" s="1" t="s">
        <v>23252</v>
      </c>
      <c r="BI947" s="1" t="s">
        <v>23365</v>
      </c>
      <c r="BJ947" s="1" t="s">
        <v>30939</v>
      </c>
      <c r="BK947" s="1" t="s">
        <v>23365</v>
      </c>
      <c r="BL947" s="1" t="s">
        <v>30939</v>
      </c>
      <c r="BM947" s="1" t="s">
        <v>23365</v>
      </c>
      <c r="BN947" s="1" t="s">
        <v>30939</v>
      </c>
      <c r="BO947" s="1" t="s">
        <v>23365</v>
      </c>
      <c r="BQ947" s="1" t="s">
        <v>23365</v>
      </c>
      <c r="BS947" s="1" t="s">
        <v>23365</v>
      </c>
      <c r="BU947" s="1" t="s">
        <v>23365</v>
      </c>
      <c r="BV947" s="1" t="s">
        <v>30939</v>
      </c>
      <c r="BW947" s="1" t="s">
        <v>23365</v>
      </c>
      <c r="BX947" s="1" t="s">
        <v>30939</v>
      </c>
      <c r="BY947" s="1" t="s">
        <v>23365</v>
      </c>
      <c r="BZ947" s="1" t="s">
        <v>30939</v>
      </c>
      <c r="CA947" s="1" t="s">
        <v>23365</v>
      </c>
      <c r="CB947" s="1" t="s">
        <v>30939</v>
      </c>
      <c r="CD947" s="1" t="s">
        <v>23365</v>
      </c>
      <c r="CE947" s="1" t="s">
        <v>23365</v>
      </c>
      <c r="CF947" s="1" t="s">
        <v>23365</v>
      </c>
      <c r="CG947" s="1" t="s">
        <v>30939</v>
      </c>
      <c r="CH947" s="1" t="s">
        <v>23365</v>
      </c>
      <c r="CI947" s="1" t="s">
        <v>23365</v>
      </c>
      <c r="CJ947" s="1" t="s">
        <v>23365</v>
      </c>
      <c r="CK947" s="1" t="s">
        <v>30939</v>
      </c>
      <c r="CL947" s="1" t="s">
        <v>23365</v>
      </c>
      <c r="CM947" s="1" t="s">
        <v>30939</v>
      </c>
      <c r="CN947" s="1" t="s">
        <v>23365</v>
      </c>
      <c r="CO947" s="1" t="s">
        <v>23365</v>
      </c>
      <c r="CP947" s="1" t="s">
        <v>30939</v>
      </c>
      <c r="CQ947" s="1" t="s">
        <v>23365</v>
      </c>
      <c r="CR947" s="1" t="s">
        <v>30939</v>
      </c>
      <c r="CS947" s="1" t="s">
        <v>23365</v>
      </c>
      <c r="CT947" s="1" t="s">
        <v>30939</v>
      </c>
      <c r="CU947" s="1" t="s">
        <v>23365</v>
      </c>
      <c r="CV947" s="1" t="s">
        <v>23365</v>
      </c>
      <c r="CW947" s="1" t="s">
        <v>23326</v>
      </c>
      <c r="CX947" s="1" t="s">
        <v>30938</v>
      </c>
      <c r="CY947" s="1" t="s">
        <v>30938</v>
      </c>
      <c r="CZ947" s="1" t="s">
        <v>30938</v>
      </c>
      <c r="DA947" s="1" t="s">
        <v>23327</v>
      </c>
      <c r="DB947" s="1" t="s">
        <v>23365</v>
      </c>
      <c r="DC947" s="1" t="s">
        <v>23210</v>
      </c>
      <c r="DD947" s="1" t="s">
        <v>13114</v>
      </c>
      <c r="DE947" s="1" t="s">
        <v>24410</v>
      </c>
      <c r="DF947" s="1" t="s">
        <v>13115</v>
      </c>
      <c r="DG947" s="1" t="s">
        <v>30939</v>
      </c>
      <c r="DH947" s="1" t="s">
        <v>23056</v>
      </c>
      <c r="DI947" s="1" t="s">
        <v>23365</v>
      </c>
      <c r="DJ947" s="1" t="s">
        <v>23365</v>
      </c>
      <c r="DK947" s="1" t="s">
        <v>30938</v>
      </c>
      <c r="DL947" s="1" t="s">
        <v>13116</v>
      </c>
    </row>
    <row r="948" spans="1:116">
      <c r="A948" s="1">
        <f t="shared" si="48"/>
        <v>2</v>
      </c>
      <c r="B948" s="1" t="s">
        <v>13117</v>
      </c>
      <c r="C948" s="1" t="s">
        <v>13118</v>
      </c>
      <c r="D948" s="1" t="s">
        <v>13119</v>
      </c>
      <c r="E948" s="10">
        <v>352701000000000</v>
      </c>
      <c r="F948" s="1" t="s">
        <v>16557</v>
      </c>
      <c r="G948" s="1" t="s">
        <v>13120</v>
      </c>
      <c r="H948" s="1" t="s">
        <v>18995</v>
      </c>
      <c r="I948" s="1" t="s">
        <v>23319</v>
      </c>
      <c r="J948" s="1" t="s">
        <v>23133</v>
      </c>
      <c r="K948" s="1">
        <v>783705437</v>
      </c>
      <c r="L948" s="1" t="s">
        <v>30867</v>
      </c>
      <c r="M948" s="1" t="s">
        <v>23365</v>
      </c>
      <c r="N948" s="1" t="s">
        <v>30938</v>
      </c>
      <c r="O948" s="1" t="s">
        <v>30938</v>
      </c>
      <c r="P948" s="1">
        <v>253250</v>
      </c>
      <c r="Q948" s="1" t="s">
        <v>30938</v>
      </c>
      <c r="R948" s="1" t="s">
        <v>23365</v>
      </c>
      <c r="S948" s="1" t="s">
        <v>23365</v>
      </c>
      <c r="T948" s="1" t="s">
        <v>23365</v>
      </c>
      <c r="U948" s="1" t="s">
        <v>23365</v>
      </c>
      <c r="V948" s="1" t="s">
        <v>23365</v>
      </c>
      <c r="W948" s="1" t="s">
        <v>30939</v>
      </c>
      <c r="X948" s="1" t="s">
        <v>23365</v>
      </c>
      <c r="Y948" s="1">
        <v>250000</v>
      </c>
      <c r="Z948" s="1">
        <v>1</v>
      </c>
      <c r="AA948" s="1">
        <v>13</v>
      </c>
      <c r="AB948" s="1">
        <v>0</v>
      </c>
      <c r="AC948" s="1" t="s">
        <v>23365</v>
      </c>
      <c r="AD948" s="1" t="s">
        <v>19921</v>
      </c>
      <c r="AE948" s="1" t="s">
        <v>23365</v>
      </c>
      <c r="AF948" s="1" t="s">
        <v>30938</v>
      </c>
      <c r="AG948" s="1" t="s">
        <v>23051</v>
      </c>
      <c r="AH948" s="1" t="s">
        <v>30938</v>
      </c>
      <c r="AI948" s="1" t="s">
        <v>13121</v>
      </c>
      <c r="AJ948" s="1" t="s">
        <v>23231</v>
      </c>
      <c r="AK948" s="1" t="s">
        <v>23365</v>
      </c>
      <c r="AL948" s="1" t="s">
        <v>23365</v>
      </c>
      <c r="AM948" s="1" t="s">
        <v>23365</v>
      </c>
      <c r="AN948" s="1">
        <f t="shared" si="49"/>
        <v>0</v>
      </c>
      <c r="AO948" s="1" t="s">
        <v>23365</v>
      </c>
      <c r="AP948" s="1">
        <f t="shared" si="50"/>
        <v>0</v>
      </c>
      <c r="AQ948" s="1">
        <v>250000</v>
      </c>
      <c r="AR948" s="1" t="s">
        <v>23365</v>
      </c>
      <c r="AS948" s="1" t="s">
        <v>23365</v>
      </c>
      <c r="AT948" s="1" t="s">
        <v>23365</v>
      </c>
      <c r="AU948" s="1" t="s">
        <v>23365</v>
      </c>
      <c r="AV948" s="1" t="s">
        <v>23365</v>
      </c>
      <c r="AW948" s="1" t="s">
        <v>23365</v>
      </c>
      <c r="AX948" s="1" t="s">
        <v>23365</v>
      </c>
      <c r="AY948" s="1" t="s">
        <v>23365</v>
      </c>
      <c r="AZ948" s="1" t="s">
        <v>23365</v>
      </c>
      <c r="BA948" s="1" t="s">
        <v>23365</v>
      </c>
      <c r="BB948" s="1" t="s">
        <v>23365</v>
      </c>
      <c r="BC948" s="1" t="s">
        <v>23365</v>
      </c>
      <c r="BD948" s="1" t="s">
        <v>23365</v>
      </c>
      <c r="BE948" s="1" t="s">
        <v>23365</v>
      </c>
      <c r="BF948" s="1" t="s">
        <v>30938</v>
      </c>
      <c r="BG948" s="1" t="s">
        <v>23365</v>
      </c>
      <c r="BH948" s="1" t="s">
        <v>23252</v>
      </c>
      <c r="BI948" s="1" t="s">
        <v>23365</v>
      </c>
      <c r="BJ948" s="1" t="s">
        <v>30939</v>
      </c>
      <c r="BK948" s="1" t="s">
        <v>23365</v>
      </c>
      <c r="BL948" s="1" t="s">
        <v>30939</v>
      </c>
      <c r="BM948" s="1" t="s">
        <v>23365</v>
      </c>
      <c r="BN948" s="1" t="s">
        <v>30939</v>
      </c>
      <c r="BO948" s="1" t="s">
        <v>23365</v>
      </c>
      <c r="BQ948" s="1" t="s">
        <v>23365</v>
      </c>
      <c r="BS948" s="1" t="s">
        <v>23365</v>
      </c>
      <c r="BU948" s="1" t="s">
        <v>23365</v>
      </c>
      <c r="BV948" s="1" t="s">
        <v>30939</v>
      </c>
      <c r="BW948" s="1" t="s">
        <v>23365</v>
      </c>
      <c r="BX948" s="1" t="s">
        <v>30939</v>
      </c>
      <c r="BY948" s="1" t="s">
        <v>23365</v>
      </c>
      <c r="BZ948" s="1" t="s">
        <v>30939</v>
      </c>
      <c r="CA948" s="1" t="s">
        <v>23365</v>
      </c>
      <c r="CB948" s="1" t="s">
        <v>30939</v>
      </c>
      <c r="CD948" s="1" t="s">
        <v>23365</v>
      </c>
      <c r="CE948" s="1" t="s">
        <v>23365</v>
      </c>
      <c r="CF948" s="1" t="s">
        <v>23365</v>
      </c>
      <c r="CG948" s="1" t="s">
        <v>30939</v>
      </c>
      <c r="CH948" s="1" t="s">
        <v>23365</v>
      </c>
      <c r="CI948" s="1" t="s">
        <v>23365</v>
      </c>
      <c r="CJ948" s="1" t="s">
        <v>23365</v>
      </c>
      <c r="CK948" s="1" t="s">
        <v>30939</v>
      </c>
      <c r="CL948" s="1" t="s">
        <v>23365</v>
      </c>
      <c r="CM948" s="1" t="s">
        <v>30939</v>
      </c>
      <c r="CN948" s="1" t="s">
        <v>23365</v>
      </c>
      <c r="CO948" s="1" t="s">
        <v>23365</v>
      </c>
      <c r="CP948" s="1" t="s">
        <v>30939</v>
      </c>
      <c r="CQ948" s="1" t="s">
        <v>23365</v>
      </c>
      <c r="CR948" s="1" t="s">
        <v>30939</v>
      </c>
      <c r="CS948" s="1" t="s">
        <v>23365</v>
      </c>
      <c r="CT948" s="1" t="s">
        <v>30939</v>
      </c>
      <c r="CU948" s="1" t="s">
        <v>23365</v>
      </c>
      <c r="CV948" s="1" t="s">
        <v>23365</v>
      </c>
      <c r="CW948" s="1" t="s">
        <v>23232</v>
      </c>
      <c r="CX948" s="1" t="s">
        <v>30938</v>
      </c>
      <c r="CY948" s="1" t="s">
        <v>30938</v>
      </c>
      <c r="CZ948" s="1" t="s">
        <v>30938</v>
      </c>
      <c r="DA948" s="1" t="s">
        <v>23327</v>
      </c>
      <c r="DB948" s="1" t="s">
        <v>23365</v>
      </c>
      <c r="DC948" s="1" t="s">
        <v>23210</v>
      </c>
      <c r="DD948" s="1" t="s">
        <v>13122</v>
      </c>
      <c r="DE948" s="1" t="s">
        <v>24410</v>
      </c>
      <c r="DF948" s="1" t="s">
        <v>13123</v>
      </c>
      <c r="DG948" s="1" t="s">
        <v>13124</v>
      </c>
      <c r="DH948" s="1" t="s">
        <v>23141</v>
      </c>
      <c r="DI948" s="1" t="s">
        <v>23365</v>
      </c>
      <c r="DJ948" s="1" t="s">
        <v>23365</v>
      </c>
      <c r="DK948" s="1" t="s">
        <v>30938</v>
      </c>
      <c r="DL948" s="1" t="s">
        <v>13125</v>
      </c>
    </row>
    <row r="949" spans="1:116">
      <c r="A949" s="1">
        <f t="shared" si="48"/>
        <v>2</v>
      </c>
      <c r="B949" s="1" t="s">
        <v>13126</v>
      </c>
      <c r="C949" s="1" t="s">
        <v>13127</v>
      </c>
      <c r="D949" s="1" t="s">
        <v>13119</v>
      </c>
      <c r="E949" s="10">
        <v>352701000000000</v>
      </c>
      <c r="F949" s="1" t="s">
        <v>15573</v>
      </c>
      <c r="G949" s="1" t="s">
        <v>13128</v>
      </c>
      <c r="H949" s="1" t="s">
        <v>18995</v>
      </c>
      <c r="I949" s="1" t="s">
        <v>23319</v>
      </c>
      <c r="J949" s="1" t="s">
        <v>23133</v>
      </c>
      <c r="K949" s="1">
        <v>788825767</v>
      </c>
      <c r="L949" s="1" t="s">
        <v>30867</v>
      </c>
      <c r="M949" s="1" t="s">
        <v>23365</v>
      </c>
      <c r="N949" s="1" t="s">
        <v>30938</v>
      </c>
      <c r="O949" s="1" t="s">
        <v>30938</v>
      </c>
      <c r="P949" s="1">
        <v>253250</v>
      </c>
      <c r="Q949" s="1" t="s">
        <v>30938</v>
      </c>
      <c r="R949" s="1" t="s">
        <v>23365</v>
      </c>
      <c r="S949" s="1" t="s">
        <v>23365</v>
      </c>
      <c r="T949" s="1" t="s">
        <v>23365</v>
      </c>
      <c r="U949" s="1" t="s">
        <v>23365</v>
      </c>
      <c r="V949" s="1" t="s">
        <v>23365</v>
      </c>
      <c r="W949" s="1" t="s">
        <v>30939</v>
      </c>
      <c r="X949" s="1" t="s">
        <v>23365</v>
      </c>
      <c r="Y949" s="1">
        <v>250000</v>
      </c>
      <c r="Z949" s="1">
        <v>1</v>
      </c>
      <c r="AA949" s="1">
        <v>25</v>
      </c>
      <c r="AB949" s="1">
        <v>0</v>
      </c>
      <c r="AC949" s="1" t="s">
        <v>23365</v>
      </c>
      <c r="AD949" s="1" t="s">
        <v>19921</v>
      </c>
      <c r="AE949" s="1" t="s">
        <v>23365</v>
      </c>
      <c r="AF949" s="1" t="s">
        <v>30938</v>
      </c>
      <c r="AG949" s="1" t="s">
        <v>13129</v>
      </c>
      <c r="AH949" s="1" t="s">
        <v>30938</v>
      </c>
      <c r="AI949" s="1" t="s">
        <v>13130</v>
      </c>
      <c r="AJ949" s="1" t="s">
        <v>18780</v>
      </c>
      <c r="AK949" s="1" t="s">
        <v>23365</v>
      </c>
      <c r="AL949" s="1" t="s">
        <v>23365</v>
      </c>
      <c r="AM949" s="1" t="s">
        <v>23365</v>
      </c>
      <c r="AN949" s="1">
        <f t="shared" si="49"/>
        <v>0</v>
      </c>
      <c r="AO949" s="1" t="s">
        <v>23365</v>
      </c>
      <c r="AP949" s="1">
        <f t="shared" si="50"/>
        <v>0</v>
      </c>
      <c r="AQ949" s="1" t="s">
        <v>23365</v>
      </c>
      <c r="AR949" s="1" t="s">
        <v>23365</v>
      </c>
      <c r="AS949" s="1">
        <v>100000</v>
      </c>
      <c r="AT949" s="1" t="s">
        <v>23365</v>
      </c>
      <c r="AU949" s="1">
        <v>150000</v>
      </c>
      <c r="AV949" s="1" t="s">
        <v>23365</v>
      </c>
      <c r="AW949" s="1" t="s">
        <v>23365</v>
      </c>
      <c r="AX949" s="1" t="s">
        <v>23365</v>
      </c>
      <c r="AY949" s="1" t="s">
        <v>23365</v>
      </c>
      <c r="AZ949" s="1" t="s">
        <v>23365</v>
      </c>
      <c r="BA949" s="1" t="s">
        <v>23365</v>
      </c>
      <c r="BB949" s="1" t="s">
        <v>23365</v>
      </c>
      <c r="BC949" s="1" t="s">
        <v>23365</v>
      </c>
      <c r="BD949" s="1" t="s">
        <v>23365</v>
      </c>
      <c r="BE949" s="1" t="s">
        <v>23365</v>
      </c>
      <c r="BF949" s="1" t="s">
        <v>30938</v>
      </c>
      <c r="BG949" s="1" t="s">
        <v>23365</v>
      </c>
      <c r="BH949" s="1" t="s">
        <v>23252</v>
      </c>
      <c r="BI949" s="1" t="s">
        <v>23365</v>
      </c>
      <c r="BJ949" s="1" t="s">
        <v>30939</v>
      </c>
      <c r="BK949" s="1" t="s">
        <v>23365</v>
      </c>
      <c r="BL949" s="1" t="s">
        <v>30939</v>
      </c>
      <c r="BM949" s="1" t="s">
        <v>23365</v>
      </c>
      <c r="BN949" s="1" t="s">
        <v>30939</v>
      </c>
      <c r="BO949" s="1" t="s">
        <v>23365</v>
      </c>
      <c r="BQ949" s="1" t="s">
        <v>23365</v>
      </c>
      <c r="BS949" s="1" t="s">
        <v>23365</v>
      </c>
      <c r="BU949" s="1" t="s">
        <v>23365</v>
      </c>
      <c r="BV949" s="1" t="s">
        <v>30939</v>
      </c>
      <c r="BW949" s="1" t="s">
        <v>23365</v>
      </c>
      <c r="BX949" s="1" t="s">
        <v>30939</v>
      </c>
      <c r="BY949" s="1" t="s">
        <v>23365</v>
      </c>
      <c r="BZ949" s="1" t="s">
        <v>30939</v>
      </c>
      <c r="CA949" s="1" t="s">
        <v>23365</v>
      </c>
      <c r="CB949" s="1" t="s">
        <v>30939</v>
      </c>
      <c r="CD949" s="1" t="s">
        <v>23365</v>
      </c>
      <c r="CE949" s="1" t="s">
        <v>23365</v>
      </c>
      <c r="CF949" s="1" t="s">
        <v>23365</v>
      </c>
      <c r="CG949" s="1" t="s">
        <v>30939</v>
      </c>
      <c r="CH949" s="1" t="s">
        <v>23365</v>
      </c>
      <c r="CI949" s="1" t="s">
        <v>23365</v>
      </c>
      <c r="CJ949" s="1" t="s">
        <v>23365</v>
      </c>
      <c r="CK949" s="1" t="s">
        <v>30939</v>
      </c>
      <c r="CL949" s="1" t="s">
        <v>23365</v>
      </c>
      <c r="CM949" s="1" t="s">
        <v>30939</v>
      </c>
      <c r="CN949" s="1" t="s">
        <v>23365</v>
      </c>
      <c r="CO949" s="1" t="s">
        <v>23365</v>
      </c>
      <c r="CP949" s="1" t="s">
        <v>30939</v>
      </c>
      <c r="CQ949" s="1" t="s">
        <v>23365</v>
      </c>
      <c r="CR949" s="1" t="s">
        <v>30939</v>
      </c>
      <c r="CS949" s="1" t="s">
        <v>23365</v>
      </c>
      <c r="CT949" s="1" t="s">
        <v>30939</v>
      </c>
      <c r="CU949" s="1" t="s">
        <v>23365</v>
      </c>
      <c r="CV949" s="1" t="s">
        <v>23365</v>
      </c>
      <c r="CW949" s="1" t="s">
        <v>23326</v>
      </c>
      <c r="CX949" s="1" t="s">
        <v>30938</v>
      </c>
      <c r="CY949" s="1" t="s">
        <v>30938</v>
      </c>
      <c r="CZ949" s="1" t="s">
        <v>30938</v>
      </c>
      <c r="DA949" s="1" t="s">
        <v>23327</v>
      </c>
      <c r="DB949" s="1" t="s">
        <v>23365</v>
      </c>
      <c r="DC949" s="1" t="s">
        <v>23210</v>
      </c>
      <c r="DD949" s="1" t="s">
        <v>13131</v>
      </c>
      <c r="DE949" s="1" t="s">
        <v>24410</v>
      </c>
      <c r="DF949" s="1" t="s">
        <v>13132</v>
      </c>
      <c r="DG949" s="1" t="s">
        <v>13133</v>
      </c>
      <c r="DH949" s="1" t="s">
        <v>22671</v>
      </c>
      <c r="DI949" s="1" t="s">
        <v>23365</v>
      </c>
      <c r="DJ949" s="1" t="s">
        <v>23365</v>
      </c>
      <c r="DK949" s="1" t="s">
        <v>30938</v>
      </c>
      <c r="DL949" s="1" t="s">
        <v>13134</v>
      </c>
    </row>
    <row r="950" spans="1:116">
      <c r="A950" s="1">
        <f t="shared" si="48"/>
        <v>2</v>
      </c>
      <c r="B950" s="1" t="s">
        <v>13135</v>
      </c>
      <c r="C950" s="1" t="s">
        <v>13136</v>
      </c>
      <c r="D950" s="1" t="s">
        <v>13119</v>
      </c>
      <c r="E950" s="10">
        <v>352701000000000</v>
      </c>
      <c r="F950" s="1" t="s">
        <v>15305</v>
      </c>
      <c r="G950" s="1" t="s">
        <v>13137</v>
      </c>
      <c r="H950" s="1" t="s">
        <v>18995</v>
      </c>
      <c r="I950" s="1" t="s">
        <v>23319</v>
      </c>
      <c r="J950" s="1" t="s">
        <v>23133</v>
      </c>
      <c r="K950" s="1">
        <v>783705441</v>
      </c>
      <c r="L950" s="1" t="s">
        <v>30867</v>
      </c>
      <c r="M950" s="1" t="s">
        <v>23365</v>
      </c>
      <c r="N950" s="1" t="s">
        <v>30938</v>
      </c>
      <c r="O950" s="1" t="s">
        <v>30938</v>
      </c>
      <c r="P950" s="1">
        <v>253250</v>
      </c>
      <c r="Q950" s="1" t="s">
        <v>30938</v>
      </c>
      <c r="R950" s="1" t="s">
        <v>23365</v>
      </c>
      <c r="S950" s="1" t="s">
        <v>23365</v>
      </c>
      <c r="T950" s="1" t="s">
        <v>23365</v>
      </c>
      <c r="U950" s="1" t="s">
        <v>23365</v>
      </c>
      <c r="V950" s="1" t="s">
        <v>23365</v>
      </c>
      <c r="W950" s="1" t="s">
        <v>30939</v>
      </c>
      <c r="X950" s="1" t="s">
        <v>23365</v>
      </c>
      <c r="Y950" s="1">
        <v>250000</v>
      </c>
      <c r="Z950" s="1">
        <v>1</v>
      </c>
      <c r="AA950" s="1">
        <v>25</v>
      </c>
      <c r="AB950" s="1">
        <v>0</v>
      </c>
      <c r="AC950" s="1" t="s">
        <v>23365</v>
      </c>
      <c r="AD950" s="1" t="s">
        <v>14222</v>
      </c>
      <c r="AE950" s="1" t="s">
        <v>23365</v>
      </c>
      <c r="AF950" s="1" t="s">
        <v>30938</v>
      </c>
      <c r="AG950" s="1" t="s">
        <v>13138</v>
      </c>
      <c r="AH950" s="1" t="s">
        <v>30938</v>
      </c>
      <c r="AI950" s="1" t="s">
        <v>21209</v>
      </c>
      <c r="AJ950" s="1" t="s">
        <v>22090</v>
      </c>
      <c r="AK950" s="1" t="s">
        <v>23365</v>
      </c>
      <c r="AL950" s="1" t="s">
        <v>23365</v>
      </c>
      <c r="AM950" s="1" t="s">
        <v>23365</v>
      </c>
      <c r="AN950" s="1">
        <f t="shared" si="49"/>
        <v>0</v>
      </c>
      <c r="AO950" s="1" t="s">
        <v>23365</v>
      </c>
      <c r="AP950" s="1">
        <f t="shared" si="50"/>
        <v>0</v>
      </c>
      <c r="AQ950" s="1">
        <v>100000</v>
      </c>
      <c r="AR950" s="1" t="s">
        <v>23365</v>
      </c>
      <c r="AS950" s="1">
        <v>150000</v>
      </c>
      <c r="AT950" s="1" t="s">
        <v>23365</v>
      </c>
      <c r="AU950" s="1" t="s">
        <v>23365</v>
      </c>
      <c r="AV950" s="1" t="s">
        <v>23365</v>
      </c>
      <c r="AW950" s="1" t="s">
        <v>23365</v>
      </c>
      <c r="AX950" s="1" t="s">
        <v>23365</v>
      </c>
      <c r="AY950" s="1" t="s">
        <v>23365</v>
      </c>
      <c r="AZ950" s="1" t="s">
        <v>23365</v>
      </c>
      <c r="BA950" s="1" t="s">
        <v>23365</v>
      </c>
      <c r="BB950" s="1" t="s">
        <v>23365</v>
      </c>
      <c r="BC950" s="1" t="s">
        <v>23365</v>
      </c>
      <c r="BD950" s="1" t="s">
        <v>23365</v>
      </c>
      <c r="BE950" s="1" t="s">
        <v>23365</v>
      </c>
      <c r="BF950" s="1" t="s">
        <v>30938</v>
      </c>
      <c r="BG950" s="1" t="s">
        <v>23365</v>
      </c>
      <c r="BH950" s="1" t="s">
        <v>23252</v>
      </c>
      <c r="BI950" s="1" t="s">
        <v>23365</v>
      </c>
      <c r="BJ950" s="1" t="s">
        <v>30939</v>
      </c>
      <c r="BK950" s="1" t="s">
        <v>23365</v>
      </c>
      <c r="BL950" s="1" t="s">
        <v>30939</v>
      </c>
      <c r="BM950" s="1" t="s">
        <v>23365</v>
      </c>
      <c r="BN950" s="1" t="s">
        <v>30939</v>
      </c>
      <c r="BO950" s="1" t="s">
        <v>23365</v>
      </c>
      <c r="BQ950" s="1" t="s">
        <v>23365</v>
      </c>
      <c r="BS950" s="1" t="s">
        <v>23365</v>
      </c>
      <c r="BU950" s="1" t="s">
        <v>23365</v>
      </c>
      <c r="BV950" s="1" t="s">
        <v>30939</v>
      </c>
      <c r="BW950" s="1" t="s">
        <v>23365</v>
      </c>
      <c r="BX950" s="1" t="s">
        <v>30939</v>
      </c>
      <c r="BY950" s="1" t="s">
        <v>23365</v>
      </c>
      <c r="BZ950" s="1" t="s">
        <v>30939</v>
      </c>
      <c r="CA950" s="1" t="s">
        <v>23365</v>
      </c>
      <c r="CB950" s="1" t="s">
        <v>30939</v>
      </c>
      <c r="CD950" s="1" t="s">
        <v>23365</v>
      </c>
      <c r="CE950" s="1" t="s">
        <v>23365</v>
      </c>
      <c r="CF950" s="1" t="s">
        <v>23365</v>
      </c>
      <c r="CG950" s="1" t="s">
        <v>30939</v>
      </c>
      <c r="CH950" s="1" t="s">
        <v>23365</v>
      </c>
      <c r="CI950" s="1" t="s">
        <v>23365</v>
      </c>
      <c r="CJ950" s="1" t="s">
        <v>23365</v>
      </c>
      <c r="CK950" s="1" t="s">
        <v>30939</v>
      </c>
      <c r="CL950" s="1" t="s">
        <v>23365</v>
      </c>
      <c r="CM950" s="1" t="s">
        <v>30939</v>
      </c>
      <c r="CN950" s="1" t="s">
        <v>23365</v>
      </c>
      <c r="CO950" s="1" t="s">
        <v>23365</v>
      </c>
      <c r="CP950" s="1" t="s">
        <v>30939</v>
      </c>
      <c r="CQ950" s="1" t="s">
        <v>23365</v>
      </c>
      <c r="CR950" s="1" t="s">
        <v>30939</v>
      </c>
      <c r="CS950" s="1" t="s">
        <v>23365</v>
      </c>
      <c r="CT950" s="1" t="s">
        <v>30939</v>
      </c>
      <c r="CU950" s="1" t="s">
        <v>23365</v>
      </c>
      <c r="CV950" s="1" t="s">
        <v>23365</v>
      </c>
      <c r="CW950" s="1" t="s">
        <v>23232</v>
      </c>
      <c r="CX950" s="1" t="s">
        <v>30938</v>
      </c>
      <c r="CY950" s="1" t="s">
        <v>30938</v>
      </c>
      <c r="CZ950" s="1" t="s">
        <v>30938</v>
      </c>
      <c r="DA950" s="1" t="s">
        <v>23327</v>
      </c>
      <c r="DB950" s="1" t="s">
        <v>23365</v>
      </c>
      <c r="DC950" s="1" t="s">
        <v>23210</v>
      </c>
      <c r="DD950" s="1" t="s">
        <v>13139</v>
      </c>
      <c r="DE950" s="1" t="s">
        <v>24410</v>
      </c>
      <c r="DF950" s="1" t="s">
        <v>13140</v>
      </c>
      <c r="DG950" s="1" t="s">
        <v>13141</v>
      </c>
      <c r="DH950" s="1" t="s">
        <v>23127</v>
      </c>
      <c r="DI950" s="1" t="s">
        <v>23365</v>
      </c>
      <c r="DJ950" s="1" t="s">
        <v>23365</v>
      </c>
      <c r="DK950" s="1" t="s">
        <v>30938</v>
      </c>
      <c r="DL950" s="1" t="s">
        <v>13142</v>
      </c>
    </row>
    <row r="951" spans="1:116">
      <c r="A951" s="1">
        <f t="shared" si="48"/>
        <v>2</v>
      </c>
      <c r="B951" s="1" t="s">
        <v>13143</v>
      </c>
      <c r="C951" s="1" t="s">
        <v>13144</v>
      </c>
      <c r="D951" s="1" t="s">
        <v>13119</v>
      </c>
      <c r="E951" s="10">
        <v>352701000000000</v>
      </c>
      <c r="F951" s="1" t="s">
        <v>16241</v>
      </c>
      <c r="G951" s="1" t="s">
        <v>13145</v>
      </c>
      <c r="H951" s="1" t="s">
        <v>18995</v>
      </c>
      <c r="I951" s="1" t="s">
        <v>23319</v>
      </c>
      <c r="J951" s="1" t="s">
        <v>23133</v>
      </c>
      <c r="K951" s="1">
        <v>783705113</v>
      </c>
      <c r="L951" s="1" t="s">
        <v>30867</v>
      </c>
      <c r="M951" s="1" t="s">
        <v>23365</v>
      </c>
      <c r="N951" s="1" t="s">
        <v>30938</v>
      </c>
      <c r="O951" s="1" t="s">
        <v>30938</v>
      </c>
      <c r="P951" s="1">
        <v>253250</v>
      </c>
      <c r="Q951" s="1" t="s">
        <v>30938</v>
      </c>
      <c r="R951" s="1" t="s">
        <v>23365</v>
      </c>
      <c r="S951" s="1" t="s">
        <v>23365</v>
      </c>
      <c r="T951" s="1" t="s">
        <v>23365</v>
      </c>
      <c r="U951" s="1" t="s">
        <v>23365</v>
      </c>
      <c r="V951" s="1" t="s">
        <v>23365</v>
      </c>
      <c r="W951" s="1" t="s">
        <v>30939</v>
      </c>
      <c r="X951" s="1" t="s">
        <v>23365</v>
      </c>
      <c r="Y951" s="1">
        <v>250000</v>
      </c>
      <c r="Z951" s="1">
        <v>1</v>
      </c>
      <c r="AA951" s="1">
        <v>15</v>
      </c>
      <c r="AB951" s="1">
        <v>0</v>
      </c>
      <c r="AC951" s="1" t="s">
        <v>23365</v>
      </c>
      <c r="AD951" s="1" t="s">
        <v>22398</v>
      </c>
      <c r="AE951" s="1" t="s">
        <v>23365</v>
      </c>
      <c r="AF951" s="1" t="s">
        <v>30938</v>
      </c>
      <c r="AG951" s="1" t="s">
        <v>23051</v>
      </c>
      <c r="AH951" s="1" t="s">
        <v>30938</v>
      </c>
      <c r="AI951" s="1" t="s">
        <v>13047</v>
      </c>
      <c r="AJ951" s="1" t="s">
        <v>21671</v>
      </c>
      <c r="AK951" s="1" t="s">
        <v>23365</v>
      </c>
      <c r="AL951" s="1">
        <v>20000</v>
      </c>
      <c r="AM951" s="1" t="s">
        <v>23365</v>
      </c>
      <c r="AN951" s="1">
        <f t="shared" si="49"/>
        <v>0</v>
      </c>
      <c r="AO951" s="1" t="s">
        <v>23365</v>
      </c>
      <c r="AP951" s="1">
        <f t="shared" si="50"/>
        <v>0</v>
      </c>
      <c r="AQ951" s="1">
        <v>160000</v>
      </c>
      <c r="AR951" s="1" t="s">
        <v>23365</v>
      </c>
      <c r="AS951" s="1">
        <v>70000</v>
      </c>
      <c r="AT951" s="1" t="s">
        <v>23365</v>
      </c>
      <c r="AU951" s="1" t="s">
        <v>23365</v>
      </c>
      <c r="AV951" s="1" t="s">
        <v>23365</v>
      </c>
      <c r="AW951" s="1" t="s">
        <v>23365</v>
      </c>
      <c r="AX951" s="1" t="s">
        <v>23365</v>
      </c>
      <c r="AY951" s="1" t="s">
        <v>23365</v>
      </c>
      <c r="AZ951" s="1" t="s">
        <v>23365</v>
      </c>
      <c r="BA951" s="1" t="s">
        <v>23365</v>
      </c>
      <c r="BB951" s="1" t="s">
        <v>23365</v>
      </c>
      <c r="BC951" s="1" t="s">
        <v>23365</v>
      </c>
      <c r="BD951" s="1" t="s">
        <v>23365</v>
      </c>
      <c r="BE951" s="1" t="s">
        <v>23365</v>
      </c>
      <c r="BF951" s="1" t="s">
        <v>30938</v>
      </c>
      <c r="BG951" s="1" t="s">
        <v>23365</v>
      </c>
      <c r="BH951" s="1" t="s">
        <v>23325</v>
      </c>
      <c r="BI951" s="1" t="s">
        <v>23365</v>
      </c>
      <c r="BJ951" s="1" t="s">
        <v>30939</v>
      </c>
      <c r="BK951" s="1" t="s">
        <v>23365</v>
      </c>
      <c r="BL951" s="1" t="s">
        <v>30939</v>
      </c>
      <c r="BM951" s="1" t="s">
        <v>23365</v>
      </c>
      <c r="BN951" s="1" t="s">
        <v>30939</v>
      </c>
      <c r="BO951" s="1" t="s">
        <v>23365</v>
      </c>
      <c r="BQ951" s="1" t="s">
        <v>23365</v>
      </c>
      <c r="BS951" s="1" t="s">
        <v>23365</v>
      </c>
      <c r="BU951" s="1" t="s">
        <v>23365</v>
      </c>
      <c r="BV951" s="1" t="s">
        <v>30939</v>
      </c>
      <c r="BW951" s="1" t="s">
        <v>23365</v>
      </c>
      <c r="BX951" s="1" t="s">
        <v>30939</v>
      </c>
      <c r="BY951" s="1" t="s">
        <v>23365</v>
      </c>
      <c r="BZ951" s="1" t="s">
        <v>30939</v>
      </c>
      <c r="CA951" s="1" t="s">
        <v>23365</v>
      </c>
      <c r="CB951" s="1" t="s">
        <v>30939</v>
      </c>
      <c r="CD951" s="1" t="s">
        <v>23365</v>
      </c>
      <c r="CE951" s="1" t="s">
        <v>23365</v>
      </c>
      <c r="CF951" s="1" t="s">
        <v>23365</v>
      </c>
      <c r="CG951" s="1" t="s">
        <v>30939</v>
      </c>
      <c r="CH951" s="1" t="s">
        <v>23365</v>
      </c>
      <c r="CI951" s="1" t="s">
        <v>23365</v>
      </c>
      <c r="CJ951" s="1" t="s">
        <v>23365</v>
      </c>
      <c r="CK951" s="1" t="s">
        <v>30939</v>
      </c>
      <c r="CL951" s="1" t="s">
        <v>23365</v>
      </c>
      <c r="CM951" s="1" t="s">
        <v>30939</v>
      </c>
      <c r="CN951" s="1" t="s">
        <v>23365</v>
      </c>
      <c r="CO951" s="1" t="s">
        <v>23365</v>
      </c>
      <c r="CP951" s="1" t="s">
        <v>30939</v>
      </c>
      <c r="CQ951" s="1" t="s">
        <v>23365</v>
      </c>
      <c r="CR951" s="1" t="s">
        <v>30939</v>
      </c>
      <c r="CS951" s="1" t="s">
        <v>23365</v>
      </c>
      <c r="CT951" s="1" t="s">
        <v>30939</v>
      </c>
      <c r="CU951" s="1" t="s">
        <v>23365</v>
      </c>
      <c r="CV951" s="1" t="s">
        <v>23365</v>
      </c>
      <c r="CW951" s="1" t="s">
        <v>23232</v>
      </c>
      <c r="CX951" s="1" t="s">
        <v>30938</v>
      </c>
      <c r="CY951" s="1" t="s">
        <v>30938</v>
      </c>
      <c r="CZ951" s="1" t="s">
        <v>30938</v>
      </c>
      <c r="DA951" s="1" t="s">
        <v>23327</v>
      </c>
      <c r="DB951" s="1" t="s">
        <v>23365</v>
      </c>
      <c r="DC951" s="1" t="s">
        <v>23210</v>
      </c>
      <c r="DD951" s="1" t="s">
        <v>13048</v>
      </c>
      <c r="DE951" s="1" t="s">
        <v>24410</v>
      </c>
      <c r="DF951" s="1" t="s">
        <v>13049</v>
      </c>
      <c r="DG951" s="1" t="s">
        <v>23153</v>
      </c>
      <c r="DH951" s="1" t="s">
        <v>23067</v>
      </c>
      <c r="DI951" s="1" t="s">
        <v>23365</v>
      </c>
      <c r="DJ951" s="1" t="s">
        <v>23365</v>
      </c>
      <c r="DK951" s="1" t="s">
        <v>30938</v>
      </c>
      <c r="DL951" s="1" t="s">
        <v>13050</v>
      </c>
    </row>
    <row r="952" spans="1:116">
      <c r="A952" s="1">
        <f t="shared" si="48"/>
        <v>2</v>
      </c>
      <c r="B952" s="1" t="s">
        <v>13051</v>
      </c>
      <c r="C952" s="1" t="s">
        <v>13052</v>
      </c>
      <c r="D952" s="1" t="s">
        <v>13119</v>
      </c>
      <c r="E952" s="10">
        <v>352701000000000</v>
      </c>
      <c r="F952" s="1" t="s">
        <v>16233</v>
      </c>
      <c r="G952" s="1" t="s">
        <v>13053</v>
      </c>
      <c r="H952" s="1" t="s">
        <v>18995</v>
      </c>
      <c r="I952" s="1" t="s">
        <v>23319</v>
      </c>
      <c r="J952" s="1" t="s">
        <v>23133</v>
      </c>
      <c r="K952" s="1">
        <v>783705414</v>
      </c>
      <c r="L952" s="1" t="s">
        <v>30867</v>
      </c>
      <c r="M952" s="1" t="s">
        <v>23365</v>
      </c>
      <c r="N952" s="1" t="s">
        <v>30938</v>
      </c>
      <c r="O952" s="1" t="s">
        <v>30938</v>
      </c>
      <c r="P952" s="1">
        <v>253250</v>
      </c>
      <c r="Q952" s="1" t="s">
        <v>30938</v>
      </c>
      <c r="R952" s="1" t="s">
        <v>23365</v>
      </c>
      <c r="S952" s="1" t="s">
        <v>23365</v>
      </c>
      <c r="T952" s="1" t="s">
        <v>23365</v>
      </c>
      <c r="U952" s="1" t="s">
        <v>23365</v>
      </c>
      <c r="V952" s="1" t="s">
        <v>23365</v>
      </c>
      <c r="W952" s="1" t="s">
        <v>30939</v>
      </c>
      <c r="X952" s="1" t="s">
        <v>23365</v>
      </c>
      <c r="Y952" s="1">
        <v>250000</v>
      </c>
      <c r="Z952" s="1">
        <v>1</v>
      </c>
      <c r="AA952" s="1">
        <v>20</v>
      </c>
      <c r="AB952" s="1">
        <v>0</v>
      </c>
      <c r="AC952" s="1" t="s">
        <v>23365</v>
      </c>
      <c r="AD952" s="1" t="s">
        <v>19921</v>
      </c>
      <c r="AE952" s="1" t="s">
        <v>23365</v>
      </c>
      <c r="AF952" s="1" t="s">
        <v>30938</v>
      </c>
      <c r="AG952" s="1" t="s">
        <v>22757</v>
      </c>
      <c r="AH952" s="1" t="s">
        <v>30938</v>
      </c>
      <c r="AI952" s="1" t="s">
        <v>23075</v>
      </c>
      <c r="AJ952" s="1" t="s">
        <v>21495</v>
      </c>
      <c r="AK952" s="1" t="s">
        <v>23365</v>
      </c>
      <c r="AL952" s="1" t="s">
        <v>23365</v>
      </c>
      <c r="AM952" s="1" t="s">
        <v>23365</v>
      </c>
      <c r="AN952" s="1">
        <f t="shared" si="49"/>
        <v>0</v>
      </c>
      <c r="AO952" s="1" t="s">
        <v>23365</v>
      </c>
      <c r="AP952" s="1">
        <f t="shared" si="50"/>
        <v>0</v>
      </c>
      <c r="AQ952" s="1" t="s">
        <v>23365</v>
      </c>
      <c r="AR952" s="1">
        <v>100000</v>
      </c>
      <c r="AS952" s="1">
        <v>150000</v>
      </c>
      <c r="AT952" s="1" t="s">
        <v>23365</v>
      </c>
      <c r="AU952" s="1" t="s">
        <v>23365</v>
      </c>
      <c r="AV952" s="1" t="s">
        <v>23365</v>
      </c>
      <c r="AW952" s="1" t="s">
        <v>23365</v>
      </c>
      <c r="AX952" s="1" t="s">
        <v>23365</v>
      </c>
      <c r="AY952" s="1" t="s">
        <v>23365</v>
      </c>
      <c r="AZ952" s="1" t="s">
        <v>23365</v>
      </c>
      <c r="BA952" s="1" t="s">
        <v>23365</v>
      </c>
      <c r="BB952" s="1" t="s">
        <v>23365</v>
      </c>
      <c r="BC952" s="1" t="s">
        <v>23365</v>
      </c>
      <c r="BD952" s="1" t="s">
        <v>23365</v>
      </c>
      <c r="BE952" s="1" t="s">
        <v>23365</v>
      </c>
      <c r="BF952" s="1" t="s">
        <v>30938</v>
      </c>
      <c r="BG952" s="1" t="s">
        <v>23365</v>
      </c>
      <c r="BH952" s="1" t="s">
        <v>23252</v>
      </c>
      <c r="BI952" s="1" t="s">
        <v>23365</v>
      </c>
      <c r="BJ952" s="1" t="s">
        <v>30939</v>
      </c>
      <c r="BK952" s="1" t="s">
        <v>23365</v>
      </c>
      <c r="BL952" s="1" t="s">
        <v>30939</v>
      </c>
      <c r="BM952" s="1" t="s">
        <v>23365</v>
      </c>
      <c r="BN952" s="1" t="s">
        <v>30939</v>
      </c>
      <c r="BO952" s="1" t="s">
        <v>23365</v>
      </c>
      <c r="BQ952" s="1" t="s">
        <v>23365</v>
      </c>
      <c r="BS952" s="1" t="s">
        <v>23365</v>
      </c>
      <c r="BU952" s="1" t="s">
        <v>23365</v>
      </c>
      <c r="BV952" s="1" t="s">
        <v>30939</v>
      </c>
      <c r="BW952" s="1" t="s">
        <v>23365</v>
      </c>
      <c r="BX952" s="1" t="s">
        <v>30939</v>
      </c>
      <c r="BY952" s="1" t="s">
        <v>23365</v>
      </c>
      <c r="BZ952" s="1" t="s">
        <v>30939</v>
      </c>
      <c r="CA952" s="1" t="s">
        <v>23365</v>
      </c>
      <c r="CB952" s="1" t="s">
        <v>30939</v>
      </c>
      <c r="CD952" s="1" t="s">
        <v>23365</v>
      </c>
      <c r="CE952" s="1" t="s">
        <v>23365</v>
      </c>
      <c r="CF952" s="1" t="s">
        <v>23365</v>
      </c>
      <c r="CG952" s="1" t="s">
        <v>30939</v>
      </c>
      <c r="CH952" s="1" t="s">
        <v>23365</v>
      </c>
      <c r="CI952" s="1" t="s">
        <v>23365</v>
      </c>
      <c r="CJ952" s="1" t="s">
        <v>23365</v>
      </c>
      <c r="CK952" s="1" t="s">
        <v>30939</v>
      </c>
      <c r="CL952" s="1" t="s">
        <v>23365</v>
      </c>
      <c r="CM952" s="1" t="s">
        <v>30939</v>
      </c>
      <c r="CN952" s="1" t="s">
        <v>23365</v>
      </c>
      <c r="CO952" s="1" t="s">
        <v>23365</v>
      </c>
      <c r="CP952" s="1" t="s">
        <v>30939</v>
      </c>
      <c r="CQ952" s="1" t="s">
        <v>23365</v>
      </c>
      <c r="CR952" s="1" t="s">
        <v>30939</v>
      </c>
      <c r="CS952" s="1" t="s">
        <v>23365</v>
      </c>
      <c r="CT952" s="1" t="s">
        <v>30939</v>
      </c>
      <c r="CU952" s="1" t="s">
        <v>23365</v>
      </c>
      <c r="CV952" s="1" t="s">
        <v>23365</v>
      </c>
      <c r="CW952" s="1" t="s">
        <v>23326</v>
      </c>
      <c r="CX952" s="1" t="s">
        <v>30938</v>
      </c>
      <c r="CY952" s="1" t="s">
        <v>30938</v>
      </c>
      <c r="CZ952" s="1" t="s">
        <v>30938</v>
      </c>
      <c r="DA952" s="1" t="s">
        <v>23327</v>
      </c>
      <c r="DB952" s="1" t="s">
        <v>23365</v>
      </c>
      <c r="DC952" s="1" t="s">
        <v>23210</v>
      </c>
      <c r="DD952" s="1" t="s">
        <v>13054</v>
      </c>
      <c r="DE952" s="1" t="s">
        <v>24410</v>
      </c>
      <c r="DF952" s="1" t="s">
        <v>13055</v>
      </c>
      <c r="DG952" s="1" t="s">
        <v>23055</v>
      </c>
      <c r="DH952" s="1" t="s">
        <v>23056</v>
      </c>
      <c r="DI952" s="1" t="s">
        <v>23365</v>
      </c>
      <c r="DJ952" s="1" t="s">
        <v>23365</v>
      </c>
      <c r="DK952" s="1" t="s">
        <v>30938</v>
      </c>
      <c r="DL952" s="1" t="s">
        <v>13056</v>
      </c>
    </row>
    <row r="953" spans="1:116">
      <c r="A953" s="1">
        <f t="shared" si="48"/>
        <v>2</v>
      </c>
      <c r="B953" s="1" t="s">
        <v>13057</v>
      </c>
      <c r="C953" s="1" t="s">
        <v>13058</v>
      </c>
      <c r="D953" s="1" t="s">
        <v>13119</v>
      </c>
      <c r="E953" s="10">
        <v>352701000000000</v>
      </c>
      <c r="F953" s="1" t="s">
        <v>16157</v>
      </c>
      <c r="G953" s="1" t="s">
        <v>13059</v>
      </c>
      <c r="H953" s="1" t="s">
        <v>18995</v>
      </c>
      <c r="I953" s="1" t="s">
        <v>23319</v>
      </c>
      <c r="J953" s="1" t="s">
        <v>23133</v>
      </c>
      <c r="K953" s="1">
        <v>783704896</v>
      </c>
      <c r="L953" s="1" t="s">
        <v>30867</v>
      </c>
      <c r="M953" s="1" t="s">
        <v>23365</v>
      </c>
      <c r="N953" s="1" t="s">
        <v>30938</v>
      </c>
      <c r="O953" s="1" t="s">
        <v>30938</v>
      </c>
      <c r="P953" s="1">
        <v>253250</v>
      </c>
      <c r="Q953" s="1" t="s">
        <v>30938</v>
      </c>
      <c r="R953" s="1" t="s">
        <v>23365</v>
      </c>
      <c r="S953" s="1" t="s">
        <v>23365</v>
      </c>
      <c r="T953" s="1" t="s">
        <v>23365</v>
      </c>
      <c r="U953" s="1" t="s">
        <v>23365</v>
      </c>
      <c r="V953" s="1" t="s">
        <v>23365</v>
      </c>
      <c r="W953" s="1" t="s">
        <v>30939</v>
      </c>
      <c r="X953" s="1" t="s">
        <v>23365</v>
      </c>
      <c r="Y953" s="1">
        <v>250000</v>
      </c>
      <c r="Z953" s="1">
        <v>1</v>
      </c>
      <c r="AA953" s="1">
        <v>22</v>
      </c>
      <c r="AB953" s="1">
        <v>0</v>
      </c>
      <c r="AC953" s="1" t="s">
        <v>23365</v>
      </c>
      <c r="AD953" s="1" t="s">
        <v>19921</v>
      </c>
      <c r="AE953" s="1" t="s">
        <v>23365</v>
      </c>
      <c r="AF953" s="1" t="s">
        <v>30938</v>
      </c>
      <c r="AG953" s="1" t="s">
        <v>23051</v>
      </c>
      <c r="AH953" s="1" t="s">
        <v>30938</v>
      </c>
      <c r="AI953" s="1" t="s">
        <v>13060</v>
      </c>
      <c r="AJ953" s="1" t="s">
        <v>23231</v>
      </c>
      <c r="AK953" s="1" t="s">
        <v>23365</v>
      </c>
      <c r="AL953" s="1" t="s">
        <v>23365</v>
      </c>
      <c r="AM953" s="1" t="s">
        <v>23365</v>
      </c>
      <c r="AN953" s="1">
        <f t="shared" si="49"/>
        <v>0</v>
      </c>
      <c r="AO953" s="1" t="s">
        <v>23365</v>
      </c>
      <c r="AP953" s="1">
        <f t="shared" si="50"/>
        <v>0</v>
      </c>
      <c r="AQ953" s="1">
        <v>250000</v>
      </c>
      <c r="AR953" s="1" t="s">
        <v>23365</v>
      </c>
      <c r="AS953" s="1" t="s">
        <v>23365</v>
      </c>
      <c r="AT953" s="1" t="s">
        <v>23365</v>
      </c>
      <c r="AU953" s="1" t="s">
        <v>23365</v>
      </c>
      <c r="AV953" s="1" t="s">
        <v>23365</v>
      </c>
      <c r="AW953" s="1" t="s">
        <v>23365</v>
      </c>
      <c r="AX953" s="1" t="s">
        <v>23365</v>
      </c>
      <c r="AY953" s="1" t="s">
        <v>23365</v>
      </c>
      <c r="AZ953" s="1" t="s">
        <v>23365</v>
      </c>
      <c r="BA953" s="1" t="s">
        <v>23365</v>
      </c>
      <c r="BB953" s="1" t="s">
        <v>23365</v>
      </c>
      <c r="BC953" s="1" t="s">
        <v>23365</v>
      </c>
      <c r="BD953" s="1" t="s">
        <v>23365</v>
      </c>
      <c r="BE953" s="1" t="s">
        <v>23365</v>
      </c>
      <c r="BF953" s="1" t="s">
        <v>30938</v>
      </c>
      <c r="BG953" s="1" t="s">
        <v>23365</v>
      </c>
      <c r="BH953" s="1" t="s">
        <v>23252</v>
      </c>
      <c r="BI953" s="1" t="s">
        <v>23365</v>
      </c>
      <c r="BJ953" s="1" t="s">
        <v>30939</v>
      </c>
      <c r="BK953" s="1" t="s">
        <v>23365</v>
      </c>
      <c r="BL953" s="1" t="s">
        <v>30939</v>
      </c>
      <c r="BM953" s="1" t="s">
        <v>23365</v>
      </c>
      <c r="BN953" s="1" t="s">
        <v>30939</v>
      </c>
      <c r="BO953" s="1" t="s">
        <v>23365</v>
      </c>
      <c r="BQ953" s="1" t="s">
        <v>23365</v>
      </c>
      <c r="BS953" s="1" t="s">
        <v>23365</v>
      </c>
      <c r="BU953" s="1" t="s">
        <v>23365</v>
      </c>
      <c r="BV953" s="1" t="s">
        <v>30939</v>
      </c>
      <c r="BW953" s="1" t="s">
        <v>23365</v>
      </c>
      <c r="BX953" s="1" t="s">
        <v>30939</v>
      </c>
      <c r="BY953" s="1" t="s">
        <v>23365</v>
      </c>
      <c r="BZ953" s="1" t="s">
        <v>30939</v>
      </c>
      <c r="CA953" s="1" t="s">
        <v>23365</v>
      </c>
      <c r="CB953" s="1" t="s">
        <v>30939</v>
      </c>
      <c r="CD953" s="1" t="s">
        <v>23365</v>
      </c>
      <c r="CE953" s="1" t="s">
        <v>23365</v>
      </c>
      <c r="CF953" s="1" t="s">
        <v>23365</v>
      </c>
      <c r="CG953" s="1" t="s">
        <v>30939</v>
      </c>
      <c r="CH953" s="1" t="s">
        <v>23365</v>
      </c>
      <c r="CI953" s="1" t="s">
        <v>23365</v>
      </c>
      <c r="CJ953" s="1" t="s">
        <v>23365</v>
      </c>
      <c r="CK953" s="1" t="s">
        <v>30939</v>
      </c>
      <c r="CL953" s="1" t="s">
        <v>23365</v>
      </c>
      <c r="CM953" s="1" t="s">
        <v>30939</v>
      </c>
      <c r="CN953" s="1" t="s">
        <v>23365</v>
      </c>
      <c r="CO953" s="1" t="s">
        <v>23365</v>
      </c>
      <c r="CP953" s="1" t="s">
        <v>30939</v>
      </c>
      <c r="CQ953" s="1" t="s">
        <v>23365</v>
      </c>
      <c r="CR953" s="1" t="s">
        <v>30939</v>
      </c>
      <c r="CS953" s="1" t="s">
        <v>23365</v>
      </c>
      <c r="CT953" s="1" t="s">
        <v>30939</v>
      </c>
      <c r="CU953" s="1" t="s">
        <v>23365</v>
      </c>
      <c r="CV953" s="1" t="s">
        <v>23365</v>
      </c>
      <c r="CW953" s="1" t="s">
        <v>23232</v>
      </c>
      <c r="CX953" s="1" t="s">
        <v>30938</v>
      </c>
      <c r="CY953" s="1" t="s">
        <v>30938</v>
      </c>
      <c r="CZ953" s="1" t="s">
        <v>30938</v>
      </c>
      <c r="DA953" s="1" t="s">
        <v>23327</v>
      </c>
      <c r="DB953" s="1" t="s">
        <v>23365</v>
      </c>
      <c r="DC953" s="1" t="s">
        <v>23210</v>
      </c>
      <c r="DD953" s="1" t="s">
        <v>13061</v>
      </c>
      <c r="DE953" s="1" t="s">
        <v>24410</v>
      </c>
      <c r="DF953" s="1" t="s">
        <v>13062</v>
      </c>
      <c r="DG953" s="1" t="s">
        <v>13063</v>
      </c>
      <c r="DH953" s="1" t="s">
        <v>22671</v>
      </c>
      <c r="DI953" s="1" t="s">
        <v>23365</v>
      </c>
      <c r="DJ953" s="1" t="s">
        <v>23365</v>
      </c>
      <c r="DK953" s="1" t="s">
        <v>30938</v>
      </c>
      <c r="DL953" s="1" t="s">
        <v>13064</v>
      </c>
    </row>
    <row r="954" spans="1:116">
      <c r="A954" s="1">
        <f t="shared" si="48"/>
        <v>2</v>
      </c>
      <c r="B954" s="1" t="s">
        <v>13065</v>
      </c>
      <c r="C954" s="1" t="s">
        <v>13066</v>
      </c>
      <c r="D954" s="1" t="s">
        <v>13119</v>
      </c>
      <c r="E954" s="10">
        <v>352701000000000</v>
      </c>
      <c r="F954" s="1" t="s">
        <v>16219</v>
      </c>
      <c r="G954" s="1" t="s">
        <v>13067</v>
      </c>
      <c r="H954" s="1" t="s">
        <v>18995</v>
      </c>
      <c r="I954" s="1" t="s">
        <v>23319</v>
      </c>
      <c r="J954" s="1" t="s">
        <v>23133</v>
      </c>
      <c r="K954" s="1">
        <v>783702112</v>
      </c>
      <c r="L954" s="1" t="s">
        <v>30867</v>
      </c>
      <c r="M954" s="1" t="s">
        <v>23365</v>
      </c>
      <c r="N954" s="1" t="s">
        <v>30938</v>
      </c>
      <c r="O954" s="1" t="s">
        <v>30938</v>
      </c>
      <c r="P954" s="1">
        <v>253250</v>
      </c>
      <c r="Q954" s="1" t="s">
        <v>30938</v>
      </c>
      <c r="R954" s="1" t="s">
        <v>23365</v>
      </c>
      <c r="S954" s="1" t="s">
        <v>23365</v>
      </c>
      <c r="T954" s="1" t="s">
        <v>23365</v>
      </c>
      <c r="U954" s="1" t="s">
        <v>23365</v>
      </c>
      <c r="V954" s="1" t="s">
        <v>23365</v>
      </c>
      <c r="W954" s="1" t="s">
        <v>30939</v>
      </c>
      <c r="X954" s="1" t="s">
        <v>23365</v>
      </c>
      <c r="Y954" s="1">
        <v>250000</v>
      </c>
      <c r="Z954" s="1">
        <v>1</v>
      </c>
      <c r="AA954" s="1">
        <v>15</v>
      </c>
      <c r="AB954" s="1">
        <v>0</v>
      </c>
      <c r="AC954" s="1" t="s">
        <v>23365</v>
      </c>
      <c r="AD954" s="1" t="s">
        <v>20961</v>
      </c>
      <c r="AE954" s="1" t="s">
        <v>23365</v>
      </c>
      <c r="AF954" s="1" t="s">
        <v>30938</v>
      </c>
      <c r="AG954" s="1" t="s">
        <v>23062</v>
      </c>
      <c r="AH954" s="1" t="s">
        <v>30938</v>
      </c>
      <c r="AI954" s="1" t="s">
        <v>22748</v>
      </c>
      <c r="AJ954" s="1" t="s">
        <v>22832</v>
      </c>
      <c r="AK954" s="1" t="s">
        <v>23365</v>
      </c>
      <c r="AL954" s="1">
        <v>30000</v>
      </c>
      <c r="AM954" s="1" t="s">
        <v>23365</v>
      </c>
      <c r="AN954" s="1">
        <f t="shared" si="49"/>
        <v>0</v>
      </c>
      <c r="AO954" s="1" t="s">
        <v>23365</v>
      </c>
      <c r="AP954" s="1">
        <f t="shared" si="50"/>
        <v>0</v>
      </c>
      <c r="AQ954" s="1" t="s">
        <v>23365</v>
      </c>
      <c r="AR954" s="1" t="s">
        <v>23365</v>
      </c>
      <c r="AS954" s="1">
        <v>220000</v>
      </c>
      <c r="AT954" s="1" t="s">
        <v>23365</v>
      </c>
      <c r="AU954" s="1" t="s">
        <v>23365</v>
      </c>
      <c r="AV954" s="1" t="s">
        <v>23365</v>
      </c>
      <c r="AW954" s="1" t="s">
        <v>23365</v>
      </c>
      <c r="AX954" s="1" t="s">
        <v>23365</v>
      </c>
      <c r="AY954" s="1" t="s">
        <v>23365</v>
      </c>
      <c r="AZ954" s="1" t="s">
        <v>23365</v>
      </c>
      <c r="BA954" s="1" t="s">
        <v>23365</v>
      </c>
      <c r="BB954" s="1" t="s">
        <v>23365</v>
      </c>
      <c r="BC954" s="1" t="s">
        <v>23365</v>
      </c>
      <c r="BD954" s="1" t="s">
        <v>23365</v>
      </c>
      <c r="BE954" s="1" t="s">
        <v>23365</v>
      </c>
      <c r="BF954" s="1" t="s">
        <v>30938</v>
      </c>
      <c r="BG954" s="1" t="s">
        <v>23365</v>
      </c>
      <c r="BH954" s="1" t="s">
        <v>23325</v>
      </c>
      <c r="BI954" s="1" t="s">
        <v>23365</v>
      </c>
      <c r="BJ954" s="1" t="s">
        <v>30939</v>
      </c>
      <c r="BK954" s="1" t="s">
        <v>23365</v>
      </c>
      <c r="BL954" s="1" t="s">
        <v>30939</v>
      </c>
      <c r="BM954" s="1" t="s">
        <v>23365</v>
      </c>
      <c r="BN954" s="1" t="s">
        <v>30939</v>
      </c>
      <c r="BO954" s="1" t="s">
        <v>23365</v>
      </c>
      <c r="BQ954" s="1" t="s">
        <v>23365</v>
      </c>
      <c r="BS954" s="1" t="s">
        <v>23365</v>
      </c>
      <c r="BU954" s="1" t="s">
        <v>23365</v>
      </c>
      <c r="BV954" s="1" t="s">
        <v>30939</v>
      </c>
      <c r="BW954" s="1" t="s">
        <v>23365</v>
      </c>
      <c r="BX954" s="1" t="s">
        <v>30939</v>
      </c>
      <c r="BY954" s="1" t="s">
        <v>23365</v>
      </c>
      <c r="BZ954" s="1" t="s">
        <v>30939</v>
      </c>
      <c r="CA954" s="1" t="s">
        <v>23365</v>
      </c>
      <c r="CB954" s="1" t="s">
        <v>30939</v>
      </c>
      <c r="CD954" s="1" t="s">
        <v>23365</v>
      </c>
      <c r="CE954" s="1" t="s">
        <v>23365</v>
      </c>
      <c r="CF954" s="1" t="s">
        <v>23365</v>
      </c>
      <c r="CG954" s="1" t="s">
        <v>30939</v>
      </c>
      <c r="CH954" s="1" t="s">
        <v>23365</v>
      </c>
      <c r="CI954" s="1" t="s">
        <v>23365</v>
      </c>
      <c r="CJ954" s="1" t="s">
        <v>23365</v>
      </c>
      <c r="CK954" s="1" t="s">
        <v>30939</v>
      </c>
      <c r="CL954" s="1" t="s">
        <v>23365</v>
      </c>
      <c r="CM954" s="1" t="s">
        <v>30939</v>
      </c>
      <c r="CN954" s="1" t="s">
        <v>23365</v>
      </c>
      <c r="CO954" s="1" t="s">
        <v>23365</v>
      </c>
      <c r="CP954" s="1" t="s">
        <v>30939</v>
      </c>
      <c r="CQ954" s="1" t="s">
        <v>23365</v>
      </c>
      <c r="CR954" s="1" t="s">
        <v>30939</v>
      </c>
      <c r="CS954" s="1" t="s">
        <v>23365</v>
      </c>
      <c r="CT954" s="1" t="s">
        <v>30939</v>
      </c>
      <c r="CU954" s="1" t="s">
        <v>23365</v>
      </c>
      <c r="CV954" s="1" t="s">
        <v>23365</v>
      </c>
      <c r="CW954" s="1" t="s">
        <v>23232</v>
      </c>
      <c r="CX954" s="1" t="s">
        <v>30939</v>
      </c>
      <c r="CY954" s="1" t="s">
        <v>30938</v>
      </c>
      <c r="CZ954" s="1" t="s">
        <v>30938</v>
      </c>
      <c r="DA954" s="1" t="s">
        <v>23327</v>
      </c>
      <c r="DB954" s="1" t="s">
        <v>23365</v>
      </c>
      <c r="DC954" s="1" t="s">
        <v>23210</v>
      </c>
      <c r="DD954" s="1" t="s">
        <v>13068</v>
      </c>
      <c r="DE954" s="1" t="s">
        <v>24410</v>
      </c>
      <c r="DF954" s="1" t="s">
        <v>13069</v>
      </c>
      <c r="DG954" s="1" t="s">
        <v>30939</v>
      </c>
      <c r="DH954" s="1" t="s">
        <v>23127</v>
      </c>
      <c r="DI954" s="1" t="s">
        <v>23365</v>
      </c>
      <c r="DJ954" s="1" t="s">
        <v>23365</v>
      </c>
      <c r="DK954" s="1" t="s">
        <v>30938</v>
      </c>
      <c r="DL954" s="1" t="s">
        <v>13070</v>
      </c>
    </row>
    <row r="955" spans="1:116">
      <c r="A955" s="1">
        <f t="shared" si="48"/>
        <v>2</v>
      </c>
      <c r="B955" s="1" t="s">
        <v>13071</v>
      </c>
      <c r="C955" s="1" t="s">
        <v>13072</v>
      </c>
      <c r="D955" s="1" t="s">
        <v>13119</v>
      </c>
      <c r="E955" s="10">
        <v>352701000000000</v>
      </c>
      <c r="F955" s="1" t="s">
        <v>16227</v>
      </c>
      <c r="G955" s="1" t="s">
        <v>13073</v>
      </c>
      <c r="H955" s="1" t="s">
        <v>18995</v>
      </c>
      <c r="I955" s="1" t="s">
        <v>23319</v>
      </c>
      <c r="J955" s="1" t="s">
        <v>23133</v>
      </c>
      <c r="K955" s="1">
        <v>788825882</v>
      </c>
      <c r="L955" s="1" t="s">
        <v>30867</v>
      </c>
      <c r="M955" s="1" t="s">
        <v>23365</v>
      </c>
      <c r="N955" s="1" t="s">
        <v>30938</v>
      </c>
      <c r="O955" s="1" t="s">
        <v>30938</v>
      </c>
      <c r="P955" s="1">
        <v>253250</v>
      </c>
      <c r="Q955" s="1" t="s">
        <v>30938</v>
      </c>
      <c r="R955" s="1" t="s">
        <v>23365</v>
      </c>
      <c r="S955" s="1" t="s">
        <v>23365</v>
      </c>
      <c r="T955" s="1" t="s">
        <v>23365</v>
      </c>
      <c r="U955" s="1" t="s">
        <v>23365</v>
      </c>
      <c r="V955" s="1" t="s">
        <v>23365</v>
      </c>
      <c r="W955" s="1" t="s">
        <v>30939</v>
      </c>
      <c r="X955" s="1" t="s">
        <v>23365</v>
      </c>
      <c r="Y955" s="1">
        <v>250000</v>
      </c>
      <c r="Z955" s="1">
        <v>1</v>
      </c>
      <c r="AA955" s="1">
        <v>30</v>
      </c>
      <c r="AB955" s="1">
        <v>0</v>
      </c>
      <c r="AC955" s="1" t="s">
        <v>23365</v>
      </c>
      <c r="AD955" s="1" t="s">
        <v>19921</v>
      </c>
      <c r="AE955" s="1" t="s">
        <v>23365</v>
      </c>
      <c r="AF955" s="1" t="s">
        <v>30938</v>
      </c>
      <c r="AG955" s="1" t="s">
        <v>23231</v>
      </c>
      <c r="AH955" s="1" t="s">
        <v>30938</v>
      </c>
      <c r="AI955" s="1" t="s">
        <v>23052</v>
      </c>
      <c r="AJ955" s="1" t="s">
        <v>16101</v>
      </c>
      <c r="AK955" s="1" t="s">
        <v>23365</v>
      </c>
      <c r="AL955" s="1">
        <v>30000</v>
      </c>
      <c r="AM955" s="1" t="s">
        <v>23365</v>
      </c>
      <c r="AN955" s="1">
        <f t="shared" si="49"/>
        <v>0</v>
      </c>
      <c r="AO955" s="1" t="s">
        <v>23365</v>
      </c>
      <c r="AP955" s="1">
        <f t="shared" si="50"/>
        <v>0</v>
      </c>
      <c r="AQ955" s="1" t="s">
        <v>23365</v>
      </c>
      <c r="AR955" s="1">
        <v>120000</v>
      </c>
      <c r="AS955" s="1">
        <v>100000</v>
      </c>
      <c r="AT955" s="1" t="s">
        <v>23365</v>
      </c>
      <c r="AU955" s="1" t="s">
        <v>23365</v>
      </c>
      <c r="AV955" s="1" t="s">
        <v>23365</v>
      </c>
      <c r="AW955" s="1" t="s">
        <v>23365</v>
      </c>
      <c r="AX955" s="1" t="s">
        <v>23365</v>
      </c>
      <c r="AY955" s="1" t="s">
        <v>23365</v>
      </c>
      <c r="AZ955" s="1" t="s">
        <v>23365</v>
      </c>
      <c r="BA955" s="1" t="s">
        <v>23365</v>
      </c>
      <c r="BB955" s="1" t="s">
        <v>23365</v>
      </c>
      <c r="BC955" s="1" t="s">
        <v>23365</v>
      </c>
      <c r="BD955" s="1" t="s">
        <v>23365</v>
      </c>
      <c r="BE955" s="1" t="s">
        <v>23365</v>
      </c>
      <c r="BF955" s="1" t="s">
        <v>30938</v>
      </c>
      <c r="BG955" s="1" t="s">
        <v>23365</v>
      </c>
      <c r="BH955" s="1" t="s">
        <v>23325</v>
      </c>
      <c r="BI955" s="1" t="s">
        <v>23365</v>
      </c>
      <c r="BJ955" s="1" t="s">
        <v>30939</v>
      </c>
      <c r="BK955" s="1" t="s">
        <v>23365</v>
      </c>
      <c r="BL955" s="1" t="s">
        <v>30939</v>
      </c>
      <c r="BM955" s="1" t="s">
        <v>23365</v>
      </c>
      <c r="BN955" s="1" t="s">
        <v>30939</v>
      </c>
      <c r="BO955" s="1" t="s">
        <v>23365</v>
      </c>
      <c r="BQ955" s="1" t="s">
        <v>23365</v>
      </c>
      <c r="BS955" s="1" t="s">
        <v>23365</v>
      </c>
      <c r="BU955" s="1" t="s">
        <v>23365</v>
      </c>
      <c r="BV955" s="1" t="s">
        <v>30939</v>
      </c>
      <c r="BW955" s="1" t="s">
        <v>23365</v>
      </c>
      <c r="BX955" s="1" t="s">
        <v>30939</v>
      </c>
      <c r="BY955" s="1" t="s">
        <v>23365</v>
      </c>
      <c r="BZ955" s="1" t="s">
        <v>30939</v>
      </c>
      <c r="CA955" s="1" t="s">
        <v>23365</v>
      </c>
      <c r="CB955" s="1" t="s">
        <v>30939</v>
      </c>
      <c r="CD955" s="1" t="s">
        <v>23365</v>
      </c>
      <c r="CE955" s="1" t="s">
        <v>23365</v>
      </c>
      <c r="CF955" s="1" t="s">
        <v>23365</v>
      </c>
      <c r="CG955" s="1" t="s">
        <v>30939</v>
      </c>
      <c r="CH955" s="1" t="s">
        <v>23365</v>
      </c>
      <c r="CI955" s="1" t="s">
        <v>23365</v>
      </c>
      <c r="CJ955" s="1" t="s">
        <v>23365</v>
      </c>
      <c r="CK955" s="1" t="s">
        <v>30939</v>
      </c>
      <c r="CL955" s="1" t="s">
        <v>23365</v>
      </c>
      <c r="CM955" s="1" t="s">
        <v>30939</v>
      </c>
      <c r="CN955" s="1" t="s">
        <v>23365</v>
      </c>
      <c r="CO955" s="1" t="s">
        <v>23365</v>
      </c>
      <c r="CP955" s="1" t="s">
        <v>30939</v>
      </c>
      <c r="CQ955" s="1" t="s">
        <v>23365</v>
      </c>
      <c r="CR955" s="1" t="s">
        <v>30939</v>
      </c>
      <c r="CS955" s="1" t="s">
        <v>23365</v>
      </c>
      <c r="CT955" s="1" t="s">
        <v>30939</v>
      </c>
      <c r="CU955" s="1" t="s">
        <v>23365</v>
      </c>
      <c r="CV955" s="1" t="s">
        <v>23365</v>
      </c>
      <c r="CW955" s="1" t="s">
        <v>23232</v>
      </c>
      <c r="CX955" s="1" t="s">
        <v>30938</v>
      </c>
      <c r="CY955" s="1" t="s">
        <v>30938</v>
      </c>
      <c r="CZ955" s="1" t="s">
        <v>30938</v>
      </c>
      <c r="DA955" s="1" t="s">
        <v>23327</v>
      </c>
      <c r="DB955" s="1" t="s">
        <v>23365</v>
      </c>
      <c r="DC955" s="1" t="s">
        <v>23210</v>
      </c>
      <c r="DD955" s="1" t="s">
        <v>13074</v>
      </c>
      <c r="DE955" s="1" t="s">
        <v>24410</v>
      </c>
      <c r="DF955" s="1" t="s">
        <v>13075</v>
      </c>
      <c r="DG955" s="1" t="s">
        <v>13076</v>
      </c>
      <c r="DH955" s="1" t="s">
        <v>22671</v>
      </c>
      <c r="DI955" s="1" t="s">
        <v>23365</v>
      </c>
      <c r="DJ955" s="1" t="s">
        <v>23365</v>
      </c>
      <c r="DK955" s="1" t="s">
        <v>30938</v>
      </c>
      <c r="DL955" s="1" t="s">
        <v>13077</v>
      </c>
    </row>
    <row r="956" spans="1:116">
      <c r="A956" s="1">
        <f t="shared" si="48"/>
        <v>2</v>
      </c>
      <c r="B956" s="1" t="s">
        <v>13078</v>
      </c>
      <c r="C956" s="1" t="s">
        <v>13079</v>
      </c>
      <c r="D956" s="1" t="s">
        <v>13119</v>
      </c>
      <c r="E956" s="10">
        <v>352701000000000</v>
      </c>
      <c r="F956" s="1" t="s">
        <v>16163</v>
      </c>
      <c r="G956" s="1" t="s">
        <v>13080</v>
      </c>
      <c r="H956" s="1" t="s">
        <v>18995</v>
      </c>
      <c r="I956" s="1" t="s">
        <v>23319</v>
      </c>
      <c r="J956" s="1" t="s">
        <v>23133</v>
      </c>
      <c r="K956" s="1">
        <v>783704917</v>
      </c>
      <c r="L956" s="1" t="s">
        <v>30867</v>
      </c>
      <c r="M956" s="1" t="s">
        <v>23365</v>
      </c>
      <c r="N956" s="1" t="s">
        <v>30938</v>
      </c>
      <c r="O956" s="1" t="s">
        <v>30938</v>
      </c>
      <c r="P956" s="1">
        <v>253250</v>
      </c>
      <c r="Q956" s="1" t="s">
        <v>30938</v>
      </c>
      <c r="R956" s="1" t="s">
        <v>23365</v>
      </c>
      <c r="S956" s="1" t="s">
        <v>23365</v>
      </c>
      <c r="T956" s="1" t="s">
        <v>23365</v>
      </c>
      <c r="U956" s="1" t="s">
        <v>23365</v>
      </c>
      <c r="V956" s="1" t="s">
        <v>23365</v>
      </c>
      <c r="W956" s="1" t="s">
        <v>30939</v>
      </c>
      <c r="X956" s="1" t="s">
        <v>23365</v>
      </c>
      <c r="Y956" s="1">
        <v>250000</v>
      </c>
      <c r="Z956" s="1">
        <v>1</v>
      </c>
      <c r="AA956" s="1">
        <v>17</v>
      </c>
      <c r="AB956" s="1">
        <v>0</v>
      </c>
      <c r="AC956" s="1" t="s">
        <v>23365</v>
      </c>
      <c r="AD956" s="1" t="s">
        <v>23122</v>
      </c>
      <c r="AE956" s="1" t="s">
        <v>23365</v>
      </c>
      <c r="AF956" s="1" t="s">
        <v>30938</v>
      </c>
      <c r="AG956" s="1" t="s">
        <v>22089</v>
      </c>
      <c r="AH956" s="1" t="s">
        <v>30938</v>
      </c>
      <c r="AI956" s="1" t="s">
        <v>16171</v>
      </c>
      <c r="AJ956" s="1" t="s">
        <v>22090</v>
      </c>
      <c r="AK956" s="1" t="s">
        <v>23365</v>
      </c>
      <c r="AL956" s="1" t="s">
        <v>23365</v>
      </c>
      <c r="AM956" s="1" t="s">
        <v>23365</v>
      </c>
      <c r="AN956" s="1">
        <f t="shared" si="49"/>
        <v>0</v>
      </c>
      <c r="AO956" s="1" t="s">
        <v>23365</v>
      </c>
      <c r="AP956" s="1">
        <f t="shared" si="50"/>
        <v>0</v>
      </c>
      <c r="AQ956" s="1">
        <v>170000</v>
      </c>
      <c r="AR956" s="1" t="s">
        <v>23365</v>
      </c>
      <c r="AS956" s="1">
        <v>80000</v>
      </c>
      <c r="AT956" s="1" t="s">
        <v>23365</v>
      </c>
      <c r="AU956" s="1" t="s">
        <v>23365</v>
      </c>
      <c r="AV956" s="1" t="s">
        <v>23365</v>
      </c>
      <c r="AW956" s="1" t="s">
        <v>23365</v>
      </c>
      <c r="AX956" s="1" t="s">
        <v>23365</v>
      </c>
      <c r="AY956" s="1" t="s">
        <v>23365</v>
      </c>
      <c r="AZ956" s="1" t="s">
        <v>23365</v>
      </c>
      <c r="BA956" s="1" t="s">
        <v>23365</v>
      </c>
      <c r="BB956" s="1" t="s">
        <v>23365</v>
      </c>
      <c r="BC956" s="1" t="s">
        <v>23365</v>
      </c>
      <c r="BD956" s="1" t="s">
        <v>23365</v>
      </c>
      <c r="BE956" s="1" t="s">
        <v>23365</v>
      </c>
      <c r="BF956" s="1" t="s">
        <v>30938</v>
      </c>
      <c r="BG956" s="1" t="s">
        <v>23365</v>
      </c>
      <c r="BH956" s="1" t="s">
        <v>23252</v>
      </c>
      <c r="BI956" s="1" t="s">
        <v>23365</v>
      </c>
      <c r="BJ956" s="1" t="s">
        <v>30939</v>
      </c>
      <c r="BK956" s="1" t="s">
        <v>23365</v>
      </c>
      <c r="BL956" s="1" t="s">
        <v>30939</v>
      </c>
      <c r="BM956" s="1" t="s">
        <v>23365</v>
      </c>
      <c r="BN956" s="1" t="s">
        <v>30939</v>
      </c>
      <c r="BO956" s="1" t="s">
        <v>23365</v>
      </c>
      <c r="BQ956" s="1" t="s">
        <v>23365</v>
      </c>
      <c r="BS956" s="1" t="s">
        <v>23365</v>
      </c>
      <c r="BU956" s="1" t="s">
        <v>23365</v>
      </c>
      <c r="BV956" s="1" t="s">
        <v>30939</v>
      </c>
      <c r="BW956" s="1" t="s">
        <v>23365</v>
      </c>
      <c r="BX956" s="1" t="s">
        <v>30939</v>
      </c>
      <c r="BY956" s="1" t="s">
        <v>23365</v>
      </c>
      <c r="BZ956" s="1" t="s">
        <v>30939</v>
      </c>
      <c r="CA956" s="1" t="s">
        <v>23365</v>
      </c>
      <c r="CB956" s="1" t="s">
        <v>30939</v>
      </c>
      <c r="CD956" s="1" t="s">
        <v>23365</v>
      </c>
      <c r="CE956" s="1" t="s">
        <v>23365</v>
      </c>
      <c r="CF956" s="1" t="s">
        <v>23365</v>
      </c>
      <c r="CG956" s="1" t="s">
        <v>30939</v>
      </c>
      <c r="CH956" s="1" t="s">
        <v>23365</v>
      </c>
      <c r="CI956" s="1" t="s">
        <v>23365</v>
      </c>
      <c r="CJ956" s="1" t="s">
        <v>23365</v>
      </c>
      <c r="CK956" s="1" t="s">
        <v>30939</v>
      </c>
      <c r="CL956" s="1" t="s">
        <v>23365</v>
      </c>
      <c r="CM956" s="1" t="s">
        <v>30939</v>
      </c>
      <c r="CN956" s="1" t="s">
        <v>23365</v>
      </c>
      <c r="CO956" s="1" t="s">
        <v>23365</v>
      </c>
      <c r="CP956" s="1" t="s">
        <v>30939</v>
      </c>
      <c r="CQ956" s="1" t="s">
        <v>23365</v>
      </c>
      <c r="CR956" s="1" t="s">
        <v>30939</v>
      </c>
      <c r="CS956" s="1" t="s">
        <v>23365</v>
      </c>
      <c r="CT956" s="1" t="s">
        <v>30939</v>
      </c>
      <c r="CU956" s="1" t="s">
        <v>23365</v>
      </c>
      <c r="CV956" s="1" t="s">
        <v>23365</v>
      </c>
      <c r="CW956" s="1" t="s">
        <v>23232</v>
      </c>
      <c r="CX956" s="1" t="s">
        <v>30938</v>
      </c>
      <c r="CY956" s="1" t="s">
        <v>30938</v>
      </c>
      <c r="CZ956" s="1" t="s">
        <v>30938</v>
      </c>
      <c r="DA956" s="1" t="s">
        <v>23327</v>
      </c>
      <c r="DB956" s="1" t="s">
        <v>23365</v>
      </c>
      <c r="DC956" s="1" t="s">
        <v>23210</v>
      </c>
      <c r="DD956" s="1" t="s">
        <v>17185</v>
      </c>
      <c r="DE956" s="1" t="s">
        <v>24410</v>
      </c>
      <c r="DF956" s="1" t="s">
        <v>13081</v>
      </c>
      <c r="DG956" s="1" t="s">
        <v>23153</v>
      </c>
      <c r="DH956" s="1" t="s">
        <v>22671</v>
      </c>
      <c r="DI956" s="1" t="s">
        <v>23365</v>
      </c>
      <c r="DJ956" s="1" t="s">
        <v>23365</v>
      </c>
      <c r="DK956" s="1" t="s">
        <v>30938</v>
      </c>
      <c r="DL956" s="1" t="s">
        <v>13082</v>
      </c>
    </row>
    <row r="957" spans="1:116">
      <c r="A957" s="1">
        <f t="shared" si="48"/>
        <v>2</v>
      </c>
      <c r="B957" s="1" t="s">
        <v>13083</v>
      </c>
      <c r="C957" s="1" t="s">
        <v>13084</v>
      </c>
      <c r="D957" s="1" t="s">
        <v>13119</v>
      </c>
      <c r="E957" s="10">
        <v>352701000000000</v>
      </c>
      <c r="F957" s="1" t="s">
        <v>15878</v>
      </c>
      <c r="G957" s="1" t="s">
        <v>13085</v>
      </c>
      <c r="H957" s="1" t="s">
        <v>18995</v>
      </c>
      <c r="I957" s="1" t="s">
        <v>23319</v>
      </c>
      <c r="J957" s="1" t="s">
        <v>23133</v>
      </c>
      <c r="K957" s="1">
        <v>783702009</v>
      </c>
      <c r="L957" s="1" t="s">
        <v>30867</v>
      </c>
      <c r="M957" s="1" t="s">
        <v>23365</v>
      </c>
      <c r="N957" s="1" t="s">
        <v>30938</v>
      </c>
      <c r="O957" s="1" t="s">
        <v>30938</v>
      </c>
      <c r="P957" s="1">
        <v>253250</v>
      </c>
      <c r="Q957" s="1" t="s">
        <v>30938</v>
      </c>
      <c r="R957" s="1" t="s">
        <v>23365</v>
      </c>
      <c r="S957" s="1" t="s">
        <v>23365</v>
      </c>
      <c r="T957" s="1" t="s">
        <v>23365</v>
      </c>
      <c r="U957" s="1" t="s">
        <v>23365</v>
      </c>
      <c r="V957" s="1" t="s">
        <v>23365</v>
      </c>
      <c r="W957" s="1" t="s">
        <v>30939</v>
      </c>
      <c r="X957" s="1" t="s">
        <v>23365</v>
      </c>
      <c r="Y957" s="1">
        <v>250000</v>
      </c>
      <c r="Z957" s="1">
        <v>1</v>
      </c>
      <c r="AA957" s="1">
        <v>20</v>
      </c>
      <c r="AB957" s="1">
        <v>0</v>
      </c>
      <c r="AC957" s="1" t="s">
        <v>23365</v>
      </c>
      <c r="AD957" s="1" t="s">
        <v>20714</v>
      </c>
      <c r="AE957" s="1" t="s">
        <v>23365</v>
      </c>
      <c r="AF957" s="1" t="s">
        <v>30938</v>
      </c>
      <c r="AG957" s="1" t="s">
        <v>23231</v>
      </c>
      <c r="AH957" s="1" t="s">
        <v>30938</v>
      </c>
      <c r="AI957" s="1" t="s">
        <v>19912</v>
      </c>
      <c r="AJ957" s="1" t="s">
        <v>22090</v>
      </c>
      <c r="AK957" s="1" t="s">
        <v>23365</v>
      </c>
      <c r="AL957" s="1" t="s">
        <v>23365</v>
      </c>
      <c r="AM957" s="1" t="s">
        <v>23365</v>
      </c>
      <c r="AN957" s="1">
        <f t="shared" si="49"/>
        <v>0</v>
      </c>
      <c r="AO957" s="1" t="s">
        <v>23365</v>
      </c>
      <c r="AP957" s="1">
        <f t="shared" si="50"/>
        <v>0</v>
      </c>
      <c r="AQ957" s="1">
        <v>160000</v>
      </c>
      <c r="AR957" s="1" t="s">
        <v>23365</v>
      </c>
      <c r="AS957" s="1">
        <v>90000</v>
      </c>
      <c r="AT957" s="1" t="s">
        <v>23365</v>
      </c>
      <c r="AU957" s="1" t="s">
        <v>23365</v>
      </c>
      <c r="AV957" s="1" t="s">
        <v>23365</v>
      </c>
      <c r="AW957" s="1" t="s">
        <v>23365</v>
      </c>
      <c r="AX957" s="1" t="s">
        <v>23365</v>
      </c>
      <c r="AY957" s="1" t="s">
        <v>23365</v>
      </c>
      <c r="AZ957" s="1" t="s">
        <v>23365</v>
      </c>
      <c r="BA957" s="1" t="s">
        <v>23365</v>
      </c>
      <c r="BB957" s="1" t="s">
        <v>23365</v>
      </c>
      <c r="BC957" s="1" t="s">
        <v>23365</v>
      </c>
      <c r="BD957" s="1" t="s">
        <v>23365</v>
      </c>
      <c r="BE957" s="1" t="s">
        <v>23365</v>
      </c>
      <c r="BF957" s="1" t="s">
        <v>30938</v>
      </c>
      <c r="BG957" s="1" t="s">
        <v>23365</v>
      </c>
      <c r="BH957" s="1" t="s">
        <v>23252</v>
      </c>
      <c r="BI957" s="1" t="s">
        <v>23365</v>
      </c>
      <c r="BJ957" s="1" t="s">
        <v>30939</v>
      </c>
      <c r="BK957" s="1" t="s">
        <v>23365</v>
      </c>
      <c r="BL957" s="1" t="s">
        <v>30939</v>
      </c>
      <c r="BM957" s="1" t="s">
        <v>23365</v>
      </c>
      <c r="BN957" s="1" t="s">
        <v>30939</v>
      </c>
      <c r="BO957" s="1" t="s">
        <v>23365</v>
      </c>
      <c r="BQ957" s="1" t="s">
        <v>23365</v>
      </c>
      <c r="BS957" s="1" t="s">
        <v>23365</v>
      </c>
      <c r="BU957" s="1" t="s">
        <v>23365</v>
      </c>
      <c r="BV957" s="1" t="s">
        <v>30939</v>
      </c>
      <c r="BW957" s="1" t="s">
        <v>23365</v>
      </c>
      <c r="BX957" s="1" t="s">
        <v>30939</v>
      </c>
      <c r="BY957" s="1" t="s">
        <v>23365</v>
      </c>
      <c r="BZ957" s="1" t="s">
        <v>30939</v>
      </c>
      <c r="CA957" s="1" t="s">
        <v>23365</v>
      </c>
      <c r="CB957" s="1" t="s">
        <v>30939</v>
      </c>
      <c r="CD957" s="1" t="s">
        <v>23365</v>
      </c>
      <c r="CE957" s="1" t="s">
        <v>23365</v>
      </c>
      <c r="CF957" s="1" t="s">
        <v>23365</v>
      </c>
      <c r="CG957" s="1" t="s">
        <v>30939</v>
      </c>
      <c r="CH957" s="1" t="s">
        <v>23365</v>
      </c>
      <c r="CI957" s="1" t="s">
        <v>23365</v>
      </c>
      <c r="CJ957" s="1" t="s">
        <v>23365</v>
      </c>
      <c r="CK957" s="1" t="s">
        <v>30939</v>
      </c>
      <c r="CL957" s="1" t="s">
        <v>23365</v>
      </c>
      <c r="CM957" s="1" t="s">
        <v>30939</v>
      </c>
      <c r="CN957" s="1" t="s">
        <v>23365</v>
      </c>
      <c r="CO957" s="1" t="s">
        <v>23365</v>
      </c>
      <c r="CP957" s="1" t="s">
        <v>30939</v>
      </c>
      <c r="CQ957" s="1" t="s">
        <v>23365</v>
      </c>
      <c r="CR957" s="1" t="s">
        <v>30939</v>
      </c>
      <c r="CS957" s="1" t="s">
        <v>23365</v>
      </c>
      <c r="CT957" s="1" t="s">
        <v>30939</v>
      </c>
      <c r="CU957" s="1" t="s">
        <v>23365</v>
      </c>
      <c r="CV957" s="1" t="s">
        <v>23365</v>
      </c>
      <c r="CW957" s="1" t="s">
        <v>23232</v>
      </c>
      <c r="CX957" s="1" t="s">
        <v>30938</v>
      </c>
      <c r="CY957" s="1" t="s">
        <v>30938</v>
      </c>
      <c r="CZ957" s="1" t="s">
        <v>30938</v>
      </c>
      <c r="DA957" s="1" t="s">
        <v>23327</v>
      </c>
      <c r="DB957" s="1" t="s">
        <v>23365</v>
      </c>
      <c r="DC957" s="1" t="s">
        <v>23210</v>
      </c>
      <c r="DD957" s="1" t="s">
        <v>22064</v>
      </c>
      <c r="DE957" s="1" t="s">
        <v>24410</v>
      </c>
      <c r="DF957" s="1" t="s">
        <v>13086</v>
      </c>
      <c r="DG957" s="1" t="s">
        <v>30939</v>
      </c>
      <c r="DH957" s="1" t="s">
        <v>22671</v>
      </c>
      <c r="DI957" s="1" t="s">
        <v>23365</v>
      </c>
      <c r="DJ957" s="1" t="s">
        <v>23365</v>
      </c>
      <c r="DK957" s="1" t="s">
        <v>30938</v>
      </c>
      <c r="DL957" s="1" t="s">
        <v>13087</v>
      </c>
    </row>
    <row r="958" spans="1:116">
      <c r="A958" s="1">
        <f t="shared" si="48"/>
        <v>2</v>
      </c>
      <c r="B958" s="1" t="s">
        <v>13088</v>
      </c>
      <c r="C958" s="1" t="s">
        <v>13089</v>
      </c>
      <c r="D958" s="1" t="s">
        <v>13119</v>
      </c>
      <c r="E958" s="10">
        <v>352701000000000</v>
      </c>
      <c r="F958" s="1" t="s">
        <v>15830</v>
      </c>
      <c r="G958" s="1" t="s">
        <v>13090</v>
      </c>
      <c r="H958" s="1" t="s">
        <v>18995</v>
      </c>
      <c r="I958" s="1" t="s">
        <v>23319</v>
      </c>
      <c r="J958" s="1" t="s">
        <v>23133</v>
      </c>
      <c r="K958" s="1">
        <v>783704259</v>
      </c>
      <c r="L958" s="1" t="s">
        <v>30867</v>
      </c>
      <c r="M958" s="1" t="s">
        <v>23365</v>
      </c>
      <c r="N958" s="1" t="s">
        <v>30938</v>
      </c>
      <c r="O958" s="1" t="s">
        <v>30938</v>
      </c>
      <c r="P958" s="1">
        <v>253250</v>
      </c>
      <c r="Q958" s="1" t="s">
        <v>30938</v>
      </c>
      <c r="R958" s="1" t="s">
        <v>23365</v>
      </c>
      <c r="S958" s="1" t="s">
        <v>23365</v>
      </c>
      <c r="T958" s="1" t="s">
        <v>23365</v>
      </c>
      <c r="U958" s="1" t="s">
        <v>23365</v>
      </c>
      <c r="V958" s="1" t="s">
        <v>23365</v>
      </c>
      <c r="W958" s="1" t="s">
        <v>30939</v>
      </c>
      <c r="X958" s="1" t="s">
        <v>23365</v>
      </c>
      <c r="Y958" s="1">
        <v>250000</v>
      </c>
      <c r="Z958" s="1">
        <v>1</v>
      </c>
      <c r="AA958" s="1">
        <v>25</v>
      </c>
      <c r="AB958" s="1">
        <v>0</v>
      </c>
      <c r="AC958" s="1" t="s">
        <v>23365</v>
      </c>
      <c r="AD958" s="1" t="s">
        <v>19921</v>
      </c>
      <c r="AE958" s="1" t="s">
        <v>23365</v>
      </c>
      <c r="AF958" s="1" t="s">
        <v>30938</v>
      </c>
      <c r="AG958" s="1" t="s">
        <v>21137</v>
      </c>
      <c r="AH958" s="1" t="s">
        <v>30938</v>
      </c>
      <c r="AI958" s="1" t="s">
        <v>13091</v>
      </c>
      <c r="AJ958" s="1" t="s">
        <v>21495</v>
      </c>
      <c r="AK958" s="1" t="s">
        <v>23365</v>
      </c>
      <c r="AL958" s="1" t="s">
        <v>23365</v>
      </c>
      <c r="AM958" s="1" t="s">
        <v>23365</v>
      </c>
      <c r="AN958" s="1">
        <f t="shared" si="49"/>
        <v>0</v>
      </c>
      <c r="AO958" s="1" t="s">
        <v>23365</v>
      </c>
      <c r="AP958" s="1">
        <f t="shared" si="50"/>
        <v>0</v>
      </c>
      <c r="AQ958" s="1" t="s">
        <v>23365</v>
      </c>
      <c r="AR958" s="1">
        <v>150000</v>
      </c>
      <c r="AS958" s="1">
        <v>100000</v>
      </c>
      <c r="AT958" s="1" t="s">
        <v>23365</v>
      </c>
      <c r="AU958" s="1" t="s">
        <v>23365</v>
      </c>
      <c r="AV958" s="1" t="s">
        <v>23365</v>
      </c>
      <c r="AW958" s="1" t="s">
        <v>23365</v>
      </c>
      <c r="AX958" s="1" t="s">
        <v>23365</v>
      </c>
      <c r="AY958" s="1" t="s">
        <v>23365</v>
      </c>
      <c r="AZ958" s="1" t="s">
        <v>23365</v>
      </c>
      <c r="BA958" s="1" t="s">
        <v>23365</v>
      </c>
      <c r="BB958" s="1" t="s">
        <v>23365</v>
      </c>
      <c r="BC958" s="1" t="s">
        <v>23365</v>
      </c>
      <c r="BD958" s="1" t="s">
        <v>23365</v>
      </c>
      <c r="BE958" s="1" t="s">
        <v>23365</v>
      </c>
      <c r="BF958" s="1" t="s">
        <v>30938</v>
      </c>
      <c r="BG958" s="1" t="s">
        <v>23365</v>
      </c>
      <c r="BH958" s="1" t="s">
        <v>23325</v>
      </c>
      <c r="BI958" s="1" t="s">
        <v>23365</v>
      </c>
      <c r="BJ958" s="1" t="s">
        <v>30939</v>
      </c>
      <c r="BK958" s="1" t="s">
        <v>23365</v>
      </c>
      <c r="BL958" s="1" t="s">
        <v>30939</v>
      </c>
      <c r="BM958" s="1" t="s">
        <v>23365</v>
      </c>
      <c r="BN958" s="1" t="s">
        <v>30939</v>
      </c>
      <c r="BO958" s="1" t="s">
        <v>23365</v>
      </c>
      <c r="BQ958" s="1" t="s">
        <v>23365</v>
      </c>
      <c r="BS958" s="1" t="s">
        <v>23365</v>
      </c>
      <c r="BU958" s="1" t="s">
        <v>23365</v>
      </c>
      <c r="BV958" s="1" t="s">
        <v>30939</v>
      </c>
      <c r="BW958" s="1" t="s">
        <v>23365</v>
      </c>
      <c r="BX958" s="1" t="s">
        <v>30939</v>
      </c>
      <c r="BY958" s="1" t="s">
        <v>23365</v>
      </c>
      <c r="BZ958" s="1" t="s">
        <v>30939</v>
      </c>
      <c r="CA958" s="1" t="s">
        <v>23365</v>
      </c>
      <c r="CB958" s="1" t="s">
        <v>30939</v>
      </c>
      <c r="CD958" s="1" t="s">
        <v>23365</v>
      </c>
      <c r="CE958" s="1" t="s">
        <v>23365</v>
      </c>
      <c r="CF958" s="1" t="s">
        <v>23365</v>
      </c>
      <c r="CG958" s="1" t="s">
        <v>30939</v>
      </c>
      <c r="CH958" s="1" t="s">
        <v>23365</v>
      </c>
      <c r="CI958" s="1" t="s">
        <v>23365</v>
      </c>
      <c r="CJ958" s="1" t="s">
        <v>23365</v>
      </c>
      <c r="CK958" s="1" t="s">
        <v>30939</v>
      </c>
      <c r="CL958" s="1" t="s">
        <v>23365</v>
      </c>
      <c r="CM958" s="1" t="s">
        <v>30939</v>
      </c>
      <c r="CN958" s="1" t="s">
        <v>23365</v>
      </c>
      <c r="CO958" s="1" t="s">
        <v>23365</v>
      </c>
      <c r="CP958" s="1" t="s">
        <v>30939</v>
      </c>
      <c r="CQ958" s="1" t="s">
        <v>23365</v>
      </c>
      <c r="CR958" s="1" t="s">
        <v>30939</v>
      </c>
      <c r="CS958" s="1" t="s">
        <v>23365</v>
      </c>
      <c r="CT958" s="1" t="s">
        <v>30939</v>
      </c>
      <c r="CU958" s="1" t="s">
        <v>23365</v>
      </c>
      <c r="CV958" s="1" t="s">
        <v>23365</v>
      </c>
      <c r="CW958" s="1" t="s">
        <v>23232</v>
      </c>
      <c r="CX958" s="1" t="s">
        <v>30938</v>
      </c>
      <c r="CY958" s="1" t="s">
        <v>30938</v>
      </c>
      <c r="CZ958" s="1" t="s">
        <v>30938</v>
      </c>
      <c r="DA958" s="1" t="s">
        <v>23327</v>
      </c>
      <c r="DB958" s="1" t="s">
        <v>23365</v>
      </c>
      <c r="DC958" s="1" t="s">
        <v>23210</v>
      </c>
      <c r="DD958" s="1" t="s">
        <v>13092</v>
      </c>
      <c r="DE958" s="1" t="s">
        <v>24410</v>
      </c>
      <c r="DF958" s="1" t="s">
        <v>13093</v>
      </c>
      <c r="DG958" s="1" t="s">
        <v>23153</v>
      </c>
      <c r="DH958" s="1" t="s">
        <v>23127</v>
      </c>
      <c r="DI958" s="1" t="s">
        <v>23365</v>
      </c>
      <c r="DJ958" s="1" t="s">
        <v>23365</v>
      </c>
      <c r="DK958" s="1" t="s">
        <v>30938</v>
      </c>
      <c r="DL958" s="1" t="s">
        <v>12997</v>
      </c>
    </row>
    <row r="959" spans="1:116">
      <c r="A959" s="1">
        <f t="shared" si="48"/>
        <v>2</v>
      </c>
      <c r="B959" s="1" t="s">
        <v>12998</v>
      </c>
      <c r="C959" s="1" t="s">
        <v>12999</v>
      </c>
      <c r="D959" s="1" t="s">
        <v>13103</v>
      </c>
      <c r="E959" s="10">
        <v>352701000000000</v>
      </c>
      <c r="F959" s="1" t="s">
        <v>16081</v>
      </c>
      <c r="G959" s="1" t="s">
        <v>13000</v>
      </c>
      <c r="H959" s="1" t="s">
        <v>18995</v>
      </c>
      <c r="I959" s="1" t="s">
        <v>23319</v>
      </c>
      <c r="J959" s="1" t="s">
        <v>23133</v>
      </c>
      <c r="K959" s="1">
        <v>788825953</v>
      </c>
      <c r="L959" s="1" t="s">
        <v>30867</v>
      </c>
      <c r="M959" s="1" t="s">
        <v>23365</v>
      </c>
      <c r="N959" s="1" t="s">
        <v>30938</v>
      </c>
      <c r="O959" s="1" t="s">
        <v>30938</v>
      </c>
      <c r="P959" s="1">
        <v>253250</v>
      </c>
      <c r="Q959" s="1" t="s">
        <v>30938</v>
      </c>
      <c r="R959" s="1" t="s">
        <v>23365</v>
      </c>
      <c r="S959" s="1" t="s">
        <v>23365</v>
      </c>
      <c r="T959" s="1" t="s">
        <v>23365</v>
      </c>
      <c r="U959" s="1" t="s">
        <v>23365</v>
      </c>
      <c r="V959" s="1" t="s">
        <v>23365</v>
      </c>
      <c r="W959" s="1" t="s">
        <v>30939</v>
      </c>
      <c r="X959" s="1" t="s">
        <v>23365</v>
      </c>
      <c r="Y959" s="1">
        <v>250000</v>
      </c>
      <c r="Z959" s="1">
        <v>1</v>
      </c>
      <c r="AA959" s="1">
        <v>20</v>
      </c>
      <c r="AB959" s="1">
        <v>0</v>
      </c>
      <c r="AC959" s="1" t="s">
        <v>23365</v>
      </c>
      <c r="AD959" s="1" t="s">
        <v>15162</v>
      </c>
      <c r="AE959" s="1" t="s">
        <v>23365</v>
      </c>
      <c r="AF959" s="1" t="s">
        <v>30938</v>
      </c>
      <c r="AG959" s="1" t="s">
        <v>23062</v>
      </c>
      <c r="AH959" s="1" t="s">
        <v>30938</v>
      </c>
      <c r="AI959" s="1" t="s">
        <v>13001</v>
      </c>
      <c r="AJ959" s="1" t="s">
        <v>16101</v>
      </c>
      <c r="AK959" s="1" t="s">
        <v>23365</v>
      </c>
      <c r="AL959" s="1">
        <v>20000</v>
      </c>
      <c r="AM959" s="1" t="s">
        <v>23365</v>
      </c>
      <c r="AN959" s="1">
        <f t="shared" si="49"/>
        <v>0</v>
      </c>
      <c r="AO959" s="1" t="s">
        <v>23365</v>
      </c>
      <c r="AP959" s="1">
        <f t="shared" si="50"/>
        <v>0</v>
      </c>
      <c r="AQ959" s="1" t="s">
        <v>23365</v>
      </c>
      <c r="AR959" s="1">
        <v>100000</v>
      </c>
      <c r="AS959" s="1">
        <v>130000</v>
      </c>
      <c r="AT959" s="1" t="s">
        <v>23365</v>
      </c>
      <c r="AU959" s="1" t="s">
        <v>23365</v>
      </c>
      <c r="AV959" s="1" t="s">
        <v>23365</v>
      </c>
      <c r="AW959" s="1" t="s">
        <v>23365</v>
      </c>
      <c r="AX959" s="1" t="s">
        <v>23365</v>
      </c>
      <c r="AY959" s="1" t="s">
        <v>23365</v>
      </c>
      <c r="AZ959" s="1" t="s">
        <v>23365</v>
      </c>
      <c r="BA959" s="1" t="s">
        <v>23365</v>
      </c>
      <c r="BB959" s="1" t="s">
        <v>23365</v>
      </c>
      <c r="BC959" s="1" t="s">
        <v>23365</v>
      </c>
      <c r="BD959" s="1" t="s">
        <v>23365</v>
      </c>
      <c r="BE959" s="1" t="s">
        <v>23365</v>
      </c>
      <c r="BF959" s="1" t="s">
        <v>30938</v>
      </c>
      <c r="BG959" s="1" t="s">
        <v>23365</v>
      </c>
      <c r="BH959" s="1" t="s">
        <v>23252</v>
      </c>
      <c r="BI959" s="1" t="s">
        <v>23365</v>
      </c>
      <c r="BJ959" s="1" t="s">
        <v>30939</v>
      </c>
      <c r="BK959" s="1" t="s">
        <v>23365</v>
      </c>
      <c r="BL959" s="1" t="s">
        <v>30939</v>
      </c>
      <c r="BM959" s="1" t="s">
        <v>23365</v>
      </c>
      <c r="BN959" s="1" t="s">
        <v>30939</v>
      </c>
      <c r="BO959" s="1" t="s">
        <v>23365</v>
      </c>
      <c r="BQ959" s="1" t="s">
        <v>23365</v>
      </c>
      <c r="BS959" s="1" t="s">
        <v>23365</v>
      </c>
      <c r="BU959" s="1" t="s">
        <v>23365</v>
      </c>
      <c r="BV959" s="1" t="s">
        <v>30939</v>
      </c>
      <c r="BW959" s="1" t="s">
        <v>23365</v>
      </c>
      <c r="BX959" s="1" t="s">
        <v>30939</v>
      </c>
      <c r="BY959" s="1" t="s">
        <v>23365</v>
      </c>
      <c r="BZ959" s="1" t="s">
        <v>30939</v>
      </c>
      <c r="CA959" s="1" t="s">
        <v>23365</v>
      </c>
      <c r="CB959" s="1" t="s">
        <v>30939</v>
      </c>
      <c r="CD959" s="1" t="s">
        <v>23365</v>
      </c>
      <c r="CE959" s="1" t="s">
        <v>23365</v>
      </c>
      <c r="CF959" s="1" t="s">
        <v>23365</v>
      </c>
      <c r="CG959" s="1" t="s">
        <v>30939</v>
      </c>
      <c r="CH959" s="1" t="s">
        <v>23365</v>
      </c>
      <c r="CI959" s="1" t="s">
        <v>23365</v>
      </c>
      <c r="CJ959" s="1" t="s">
        <v>23365</v>
      </c>
      <c r="CK959" s="1" t="s">
        <v>30939</v>
      </c>
      <c r="CL959" s="1" t="s">
        <v>23365</v>
      </c>
      <c r="CM959" s="1" t="s">
        <v>30939</v>
      </c>
      <c r="CN959" s="1" t="s">
        <v>23365</v>
      </c>
      <c r="CO959" s="1" t="s">
        <v>23365</v>
      </c>
      <c r="CP959" s="1" t="s">
        <v>30939</v>
      </c>
      <c r="CQ959" s="1" t="s">
        <v>23365</v>
      </c>
      <c r="CR959" s="1" t="s">
        <v>30939</v>
      </c>
      <c r="CS959" s="1" t="s">
        <v>23365</v>
      </c>
      <c r="CT959" s="1" t="s">
        <v>30939</v>
      </c>
      <c r="CU959" s="1" t="s">
        <v>23365</v>
      </c>
      <c r="CV959" s="1" t="s">
        <v>23365</v>
      </c>
      <c r="CW959" s="1" t="s">
        <v>23232</v>
      </c>
      <c r="CX959" s="1" t="s">
        <v>30938</v>
      </c>
      <c r="CY959" s="1" t="s">
        <v>30938</v>
      </c>
      <c r="CZ959" s="1" t="s">
        <v>30938</v>
      </c>
      <c r="DA959" s="1" t="s">
        <v>23327</v>
      </c>
      <c r="DB959" s="1" t="s">
        <v>23365</v>
      </c>
      <c r="DC959" s="1" t="s">
        <v>23210</v>
      </c>
      <c r="DD959" s="1" t="s">
        <v>13002</v>
      </c>
      <c r="DE959" s="1" t="s">
        <v>24410</v>
      </c>
      <c r="DF959" s="1" t="s">
        <v>13003</v>
      </c>
      <c r="DG959" s="1" t="s">
        <v>30939</v>
      </c>
      <c r="DH959" s="1" t="s">
        <v>23141</v>
      </c>
      <c r="DI959" s="1" t="s">
        <v>23365</v>
      </c>
      <c r="DJ959" s="1" t="s">
        <v>23365</v>
      </c>
      <c r="DK959" s="1" t="s">
        <v>30938</v>
      </c>
      <c r="DL959" s="1" t="s">
        <v>13004</v>
      </c>
    </row>
    <row r="960" spans="1:116">
      <c r="A960" s="1">
        <f t="shared" si="48"/>
        <v>2</v>
      </c>
      <c r="B960" s="1" t="s">
        <v>13005</v>
      </c>
      <c r="C960" s="1" t="s">
        <v>13006</v>
      </c>
      <c r="D960" s="1" t="s">
        <v>13103</v>
      </c>
      <c r="E960" s="10">
        <v>352701000000000</v>
      </c>
      <c r="F960" s="1" t="s">
        <v>16570</v>
      </c>
      <c r="G960" s="1" t="s">
        <v>13007</v>
      </c>
      <c r="H960" s="1" t="s">
        <v>18995</v>
      </c>
      <c r="I960" s="1" t="s">
        <v>23319</v>
      </c>
      <c r="J960" s="1" t="s">
        <v>23133</v>
      </c>
      <c r="K960" s="1">
        <v>783705319</v>
      </c>
      <c r="L960" s="1" t="s">
        <v>30867</v>
      </c>
      <c r="M960" s="1" t="s">
        <v>23365</v>
      </c>
      <c r="N960" s="1" t="s">
        <v>30938</v>
      </c>
      <c r="O960" s="1" t="s">
        <v>30938</v>
      </c>
      <c r="P960" s="1">
        <v>253250</v>
      </c>
      <c r="Q960" s="1" t="s">
        <v>30938</v>
      </c>
      <c r="R960" s="1" t="s">
        <v>23365</v>
      </c>
      <c r="S960" s="1" t="s">
        <v>23365</v>
      </c>
      <c r="T960" s="1" t="s">
        <v>23365</v>
      </c>
      <c r="U960" s="1" t="s">
        <v>23365</v>
      </c>
      <c r="V960" s="1" t="s">
        <v>23365</v>
      </c>
      <c r="W960" s="1" t="s">
        <v>30939</v>
      </c>
      <c r="X960" s="1" t="s">
        <v>23365</v>
      </c>
      <c r="Y960" s="1">
        <v>250000</v>
      </c>
      <c r="Z960" s="1">
        <v>1</v>
      </c>
      <c r="AA960" s="1">
        <v>10</v>
      </c>
      <c r="AB960" s="1">
        <v>0</v>
      </c>
      <c r="AC960" s="1" t="s">
        <v>23365</v>
      </c>
      <c r="AD960" s="1" t="s">
        <v>23122</v>
      </c>
      <c r="AE960" s="1" t="s">
        <v>23365</v>
      </c>
      <c r="AF960" s="1" t="s">
        <v>30939</v>
      </c>
      <c r="AG960" s="1" t="s">
        <v>23365</v>
      </c>
      <c r="AH960" s="1" t="s">
        <v>30938</v>
      </c>
      <c r="AI960" s="1" t="s">
        <v>16171</v>
      </c>
      <c r="AJ960" s="1" t="s">
        <v>19423</v>
      </c>
      <c r="AK960" s="1" t="s">
        <v>23365</v>
      </c>
      <c r="AL960" s="1">
        <v>20000</v>
      </c>
      <c r="AM960" s="1" t="s">
        <v>23365</v>
      </c>
      <c r="AN960" s="1">
        <f t="shared" si="49"/>
        <v>0</v>
      </c>
      <c r="AO960" s="1" t="s">
        <v>23365</v>
      </c>
      <c r="AP960" s="1">
        <f t="shared" si="50"/>
        <v>0</v>
      </c>
      <c r="AQ960" s="1" t="s">
        <v>23365</v>
      </c>
      <c r="AR960" s="1" t="s">
        <v>23365</v>
      </c>
      <c r="AS960" s="1">
        <v>160000</v>
      </c>
      <c r="AT960" s="1" t="s">
        <v>23365</v>
      </c>
      <c r="AU960" s="1" t="s">
        <v>23365</v>
      </c>
      <c r="AV960" s="1">
        <v>70000</v>
      </c>
      <c r="AW960" s="1" t="s">
        <v>23365</v>
      </c>
      <c r="AX960" s="1" t="s">
        <v>23365</v>
      </c>
      <c r="AY960" s="1" t="s">
        <v>23365</v>
      </c>
      <c r="AZ960" s="1" t="s">
        <v>23365</v>
      </c>
      <c r="BA960" s="1" t="s">
        <v>23365</v>
      </c>
      <c r="BB960" s="1" t="s">
        <v>23365</v>
      </c>
      <c r="BC960" s="1" t="s">
        <v>23365</v>
      </c>
      <c r="BD960" s="1" t="s">
        <v>23365</v>
      </c>
      <c r="BE960" s="1" t="s">
        <v>23365</v>
      </c>
      <c r="BF960" s="1" t="s">
        <v>30938</v>
      </c>
      <c r="BG960" s="1" t="s">
        <v>23365</v>
      </c>
      <c r="BH960" s="1" t="s">
        <v>23325</v>
      </c>
      <c r="BI960" s="1" t="s">
        <v>23365</v>
      </c>
      <c r="BJ960" s="1" t="s">
        <v>30939</v>
      </c>
      <c r="BK960" s="1" t="s">
        <v>23365</v>
      </c>
      <c r="BL960" s="1" t="s">
        <v>30939</v>
      </c>
      <c r="BM960" s="1" t="s">
        <v>23365</v>
      </c>
      <c r="BN960" s="1" t="s">
        <v>30939</v>
      </c>
      <c r="BO960" s="1" t="s">
        <v>23365</v>
      </c>
      <c r="BQ960" s="1" t="s">
        <v>23365</v>
      </c>
      <c r="BS960" s="1" t="s">
        <v>23365</v>
      </c>
      <c r="BU960" s="1" t="s">
        <v>23365</v>
      </c>
      <c r="BV960" s="1" t="s">
        <v>30939</v>
      </c>
      <c r="BW960" s="1" t="s">
        <v>23365</v>
      </c>
      <c r="BX960" s="1" t="s">
        <v>30939</v>
      </c>
      <c r="BY960" s="1" t="s">
        <v>23365</v>
      </c>
      <c r="BZ960" s="1" t="s">
        <v>30939</v>
      </c>
      <c r="CA960" s="1" t="s">
        <v>23365</v>
      </c>
      <c r="CB960" s="1" t="s">
        <v>30939</v>
      </c>
      <c r="CD960" s="1" t="s">
        <v>23365</v>
      </c>
      <c r="CE960" s="1" t="s">
        <v>23365</v>
      </c>
      <c r="CF960" s="1" t="s">
        <v>23365</v>
      </c>
      <c r="CG960" s="1" t="s">
        <v>30939</v>
      </c>
      <c r="CH960" s="1" t="s">
        <v>23365</v>
      </c>
      <c r="CI960" s="1" t="s">
        <v>23365</v>
      </c>
      <c r="CJ960" s="1" t="s">
        <v>23365</v>
      </c>
      <c r="CK960" s="1" t="s">
        <v>30939</v>
      </c>
      <c r="CL960" s="1" t="s">
        <v>23365</v>
      </c>
      <c r="CM960" s="1" t="s">
        <v>30939</v>
      </c>
      <c r="CN960" s="1" t="s">
        <v>23365</v>
      </c>
      <c r="CO960" s="1" t="s">
        <v>23365</v>
      </c>
      <c r="CP960" s="1" t="s">
        <v>30939</v>
      </c>
      <c r="CQ960" s="1" t="s">
        <v>23365</v>
      </c>
      <c r="CR960" s="1" t="s">
        <v>30939</v>
      </c>
      <c r="CS960" s="1" t="s">
        <v>23365</v>
      </c>
      <c r="CT960" s="1" t="s">
        <v>30939</v>
      </c>
      <c r="CU960" s="1" t="s">
        <v>23365</v>
      </c>
      <c r="CV960" s="1" t="s">
        <v>23365</v>
      </c>
      <c r="CW960" s="1" t="s">
        <v>23232</v>
      </c>
      <c r="CX960" s="1" t="s">
        <v>30938</v>
      </c>
      <c r="CY960" s="1" t="s">
        <v>30938</v>
      </c>
      <c r="CZ960" s="1" t="s">
        <v>30938</v>
      </c>
      <c r="DA960" s="1" t="s">
        <v>23327</v>
      </c>
      <c r="DB960" s="1" t="s">
        <v>23365</v>
      </c>
      <c r="DC960" s="1" t="s">
        <v>23210</v>
      </c>
      <c r="DD960" s="1" t="s">
        <v>13008</v>
      </c>
      <c r="DE960" s="1" t="s">
        <v>24410</v>
      </c>
      <c r="DF960" s="1" t="s">
        <v>13009</v>
      </c>
      <c r="DG960" s="1" t="s">
        <v>13010</v>
      </c>
      <c r="DH960" s="1" t="s">
        <v>23127</v>
      </c>
      <c r="DI960" s="1" t="s">
        <v>23365</v>
      </c>
      <c r="DJ960" s="1" t="s">
        <v>23365</v>
      </c>
      <c r="DK960" s="1" t="s">
        <v>30938</v>
      </c>
      <c r="DL960" s="1" t="s">
        <v>13011</v>
      </c>
    </row>
    <row r="961" spans="1:116">
      <c r="A961" s="1">
        <f t="shared" si="48"/>
        <v>2</v>
      </c>
      <c r="B961" s="1" t="s">
        <v>13012</v>
      </c>
      <c r="C961" s="1" t="s">
        <v>13013</v>
      </c>
      <c r="D961" s="1" t="s">
        <v>13103</v>
      </c>
      <c r="E961" s="10">
        <v>352701000000000</v>
      </c>
      <c r="F961" s="1" t="s">
        <v>15211</v>
      </c>
      <c r="G961" s="1" t="s">
        <v>13014</v>
      </c>
      <c r="H961" s="1" t="s">
        <v>18995</v>
      </c>
      <c r="I961" s="1" t="s">
        <v>23319</v>
      </c>
      <c r="J961" s="1" t="s">
        <v>23133</v>
      </c>
      <c r="K961" s="1">
        <v>783704764</v>
      </c>
      <c r="L961" s="1" t="s">
        <v>30867</v>
      </c>
      <c r="M961" s="1" t="s">
        <v>23365</v>
      </c>
      <c r="N961" s="1" t="s">
        <v>30938</v>
      </c>
      <c r="O961" s="1" t="s">
        <v>30938</v>
      </c>
      <c r="P961" s="1">
        <v>253250</v>
      </c>
      <c r="Q961" s="1" t="s">
        <v>30938</v>
      </c>
      <c r="R961" s="1" t="s">
        <v>23365</v>
      </c>
      <c r="S961" s="1" t="s">
        <v>23365</v>
      </c>
      <c r="T961" s="1" t="s">
        <v>23365</v>
      </c>
      <c r="U961" s="1" t="s">
        <v>23365</v>
      </c>
      <c r="V961" s="1" t="s">
        <v>23365</v>
      </c>
      <c r="W961" s="1" t="s">
        <v>30939</v>
      </c>
      <c r="X961" s="1" t="s">
        <v>23365</v>
      </c>
      <c r="Y961" s="1">
        <v>250000</v>
      </c>
      <c r="Z961" s="1">
        <v>1</v>
      </c>
      <c r="AA961" s="1">
        <v>15</v>
      </c>
      <c r="AB961" s="1">
        <v>0</v>
      </c>
      <c r="AC961" s="1" t="s">
        <v>23365</v>
      </c>
      <c r="AD961" s="1" t="s">
        <v>23122</v>
      </c>
      <c r="AE961" s="1" t="s">
        <v>23365</v>
      </c>
      <c r="AF961" s="1" t="s">
        <v>30938</v>
      </c>
      <c r="AG961" s="1" t="s">
        <v>23051</v>
      </c>
      <c r="AH961" s="1" t="s">
        <v>30938</v>
      </c>
      <c r="AI961" s="1" t="s">
        <v>14164</v>
      </c>
      <c r="AJ961" s="1" t="s">
        <v>22090</v>
      </c>
      <c r="AK961" s="1" t="s">
        <v>23365</v>
      </c>
      <c r="AL961" s="1" t="s">
        <v>23365</v>
      </c>
      <c r="AM961" s="1" t="s">
        <v>23365</v>
      </c>
      <c r="AN961" s="1">
        <f t="shared" si="49"/>
        <v>0</v>
      </c>
      <c r="AO961" s="1" t="s">
        <v>23365</v>
      </c>
      <c r="AP961" s="1">
        <f t="shared" si="50"/>
        <v>0</v>
      </c>
      <c r="AQ961" s="1">
        <v>150000</v>
      </c>
      <c r="AR961" s="1" t="s">
        <v>23365</v>
      </c>
      <c r="AS961" s="1">
        <v>100000</v>
      </c>
      <c r="AT961" s="1" t="s">
        <v>23365</v>
      </c>
      <c r="AU961" s="1" t="s">
        <v>23365</v>
      </c>
      <c r="AV961" s="1" t="s">
        <v>23365</v>
      </c>
      <c r="AW961" s="1" t="s">
        <v>23365</v>
      </c>
      <c r="AX961" s="1" t="s">
        <v>23365</v>
      </c>
      <c r="AY961" s="1" t="s">
        <v>23365</v>
      </c>
      <c r="AZ961" s="1" t="s">
        <v>23365</v>
      </c>
      <c r="BA961" s="1" t="s">
        <v>23365</v>
      </c>
      <c r="BB961" s="1" t="s">
        <v>23365</v>
      </c>
      <c r="BC961" s="1" t="s">
        <v>23365</v>
      </c>
      <c r="BD961" s="1" t="s">
        <v>23365</v>
      </c>
      <c r="BE961" s="1" t="s">
        <v>23365</v>
      </c>
      <c r="BF961" s="1" t="s">
        <v>30938</v>
      </c>
      <c r="BG961" s="1" t="s">
        <v>23365</v>
      </c>
      <c r="BH961" s="1" t="s">
        <v>23252</v>
      </c>
      <c r="BI961" s="1" t="s">
        <v>23365</v>
      </c>
      <c r="BJ961" s="1" t="s">
        <v>30939</v>
      </c>
      <c r="BK961" s="1" t="s">
        <v>23365</v>
      </c>
      <c r="BL961" s="1" t="s">
        <v>30939</v>
      </c>
      <c r="BM961" s="1" t="s">
        <v>23365</v>
      </c>
      <c r="BN961" s="1" t="s">
        <v>30939</v>
      </c>
      <c r="BO961" s="1" t="s">
        <v>23365</v>
      </c>
      <c r="BQ961" s="1" t="s">
        <v>23365</v>
      </c>
      <c r="BS961" s="1" t="s">
        <v>23365</v>
      </c>
      <c r="BU961" s="1" t="s">
        <v>23365</v>
      </c>
      <c r="BV961" s="1" t="s">
        <v>30939</v>
      </c>
      <c r="BW961" s="1" t="s">
        <v>23365</v>
      </c>
      <c r="BX961" s="1" t="s">
        <v>30939</v>
      </c>
      <c r="BY961" s="1" t="s">
        <v>23365</v>
      </c>
      <c r="BZ961" s="1" t="s">
        <v>30939</v>
      </c>
      <c r="CA961" s="1" t="s">
        <v>23365</v>
      </c>
      <c r="CB961" s="1" t="s">
        <v>30939</v>
      </c>
      <c r="CD961" s="1" t="s">
        <v>23365</v>
      </c>
      <c r="CE961" s="1" t="s">
        <v>23365</v>
      </c>
      <c r="CF961" s="1" t="s">
        <v>23365</v>
      </c>
      <c r="CG961" s="1" t="s">
        <v>30939</v>
      </c>
      <c r="CH961" s="1" t="s">
        <v>23365</v>
      </c>
      <c r="CI961" s="1" t="s">
        <v>23365</v>
      </c>
      <c r="CJ961" s="1" t="s">
        <v>23365</v>
      </c>
      <c r="CK961" s="1" t="s">
        <v>30939</v>
      </c>
      <c r="CL961" s="1" t="s">
        <v>23365</v>
      </c>
      <c r="CM961" s="1" t="s">
        <v>30939</v>
      </c>
      <c r="CN961" s="1" t="s">
        <v>23365</v>
      </c>
      <c r="CO961" s="1" t="s">
        <v>23365</v>
      </c>
      <c r="CP961" s="1" t="s">
        <v>30939</v>
      </c>
      <c r="CQ961" s="1" t="s">
        <v>23365</v>
      </c>
      <c r="CR961" s="1" t="s">
        <v>30939</v>
      </c>
      <c r="CS961" s="1" t="s">
        <v>23365</v>
      </c>
      <c r="CT961" s="1" t="s">
        <v>30939</v>
      </c>
      <c r="CU961" s="1" t="s">
        <v>23365</v>
      </c>
      <c r="CV961" s="1" t="s">
        <v>23365</v>
      </c>
      <c r="CW961" s="1" t="s">
        <v>23232</v>
      </c>
      <c r="CX961" s="1" t="s">
        <v>30938</v>
      </c>
      <c r="CY961" s="1" t="s">
        <v>30938</v>
      </c>
      <c r="CZ961" s="1" t="s">
        <v>30938</v>
      </c>
      <c r="DA961" s="1" t="s">
        <v>23327</v>
      </c>
      <c r="DB961" s="1" t="s">
        <v>23365</v>
      </c>
      <c r="DC961" s="1" t="s">
        <v>23210</v>
      </c>
      <c r="DD961" s="1" t="s">
        <v>13015</v>
      </c>
      <c r="DE961" s="1" t="s">
        <v>24410</v>
      </c>
      <c r="DF961" s="1" t="s">
        <v>13016</v>
      </c>
      <c r="DG961" s="1" t="s">
        <v>13017</v>
      </c>
      <c r="DH961" s="1" t="s">
        <v>22671</v>
      </c>
      <c r="DI961" s="1" t="s">
        <v>23365</v>
      </c>
      <c r="DJ961" s="1" t="s">
        <v>23365</v>
      </c>
      <c r="DK961" s="1" t="s">
        <v>30938</v>
      </c>
      <c r="DL961" s="1" t="s">
        <v>13018</v>
      </c>
    </row>
    <row r="962" spans="1:116">
      <c r="A962" s="1">
        <f t="shared" si="48"/>
        <v>2</v>
      </c>
      <c r="B962" s="1" t="s">
        <v>13019</v>
      </c>
      <c r="C962" s="1" t="s">
        <v>13020</v>
      </c>
      <c r="D962" s="1" t="s">
        <v>13103</v>
      </c>
      <c r="E962" s="10">
        <v>352701000000000</v>
      </c>
      <c r="F962" s="1" t="s">
        <v>16448</v>
      </c>
      <c r="G962" s="1" t="s">
        <v>13021</v>
      </c>
      <c r="H962" s="1" t="s">
        <v>20713</v>
      </c>
      <c r="I962" s="1" t="s">
        <v>23319</v>
      </c>
      <c r="J962" s="1" t="s">
        <v>23133</v>
      </c>
      <c r="K962" s="1">
        <v>783704097</v>
      </c>
      <c r="L962" s="1" t="s">
        <v>30867</v>
      </c>
      <c r="M962" s="1" t="s">
        <v>23365</v>
      </c>
      <c r="N962" s="1" t="s">
        <v>30938</v>
      </c>
      <c r="O962" s="1" t="s">
        <v>30938</v>
      </c>
      <c r="P962" s="1">
        <v>253250</v>
      </c>
      <c r="Q962" s="1" t="s">
        <v>30938</v>
      </c>
      <c r="R962" s="1" t="s">
        <v>23365</v>
      </c>
      <c r="S962" s="1" t="s">
        <v>23365</v>
      </c>
      <c r="T962" s="1" t="s">
        <v>23365</v>
      </c>
      <c r="U962" s="1" t="s">
        <v>23365</v>
      </c>
      <c r="V962" s="1" t="s">
        <v>23365</v>
      </c>
      <c r="W962" s="1" t="s">
        <v>30939</v>
      </c>
      <c r="X962" s="1" t="s">
        <v>23365</v>
      </c>
      <c r="Y962" s="1">
        <v>250000</v>
      </c>
      <c r="Z962" s="1">
        <v>1</v>
      </c>
      <c r="AA962" s="1">
        <v>20</v>
      </c>
      <c r="AB962" s="1">
        <v>0</v>
      </c>
      <c r="AC962" s="1" t="s">
        <v>23365</v>
      </c>
      <c r="AD962" s="1" t="s">
        <v>23198</v>
      </c>
      <c r="AE962" s="1" t="s">
        <v>23365</v>
      </c>
      <c r="AF962" s="1" t="s">
        <v>30939</v>
      </c>
      <c r="AG962" s="1" t="s">
        <v>23365</v>
      </c>
      <c r="AH962" s="1" t="s">
        <v>30938</v>
      </c>
      <c r="AI962" s="1" t="s">
        <v>22748</v>
      </c>
      <c r="AJ962" s="1" t="s">
        <v>14452</v>
      </c>
      <c r="AK962" s="1" t="s">
        <v>23365</v>
      </c>
      <c r="AL962" s="1" t="s">
        <v>23365</v>
      </c>
      <c r="AM962" s="1" t="s">
        <v>23365</v>
      </c>
      <c r="AN962" s="1">
        <f t="shared" si="49"/>
        <v>0</v>
      </c>
      <c r="AO962" s="1" t="s">
        <v>23365</v>
      </c>
      <c r="AP962" s="1">
        <f t="shared" si="50"/>
        <v>0</v>
      </c>
      <c r="AQ962" s="1">
        <v>120000</v>
      </c>
      <c r="AR962" s="1" t="s">
        <v>23365</v>
      </c>
      <c r="AS962" s="1">
        <v>90000</v>
      </c>
      <c r="AT962" s="1" t="s">
        <v>23365</v>
      </c>
      <c r="AU962" s="1" t="s">
        <v>23365</v>
      </c>
      <c r="AV962" s="1" t="s">
        <v>23365</v>
      </c>
      <c r="AW962" s="1">
        <v>40000</v>
      </c>
      <c r="AX962" s="1" t="s">
        <v>23365</v>
      </c>
      <c r="AY962" s="1" t="s">
        <v>23365</v>
      </c>
      <c r="AZ962" s="1" t="s">
        <v>23365</v>
      </c>
      <c r="BA962" s="1" t="s">
        <v>23365</v>
      </c>
      <c r="BB962" s="1" t="s">
        <v>23365</v>
      </c>
      <c r="BC962" s="1" t="s">
        <v>23365</v>
      </c>
      <c r="BD962" s="1" t="s">
        <v>23365</v>
      </c>
      <c r="BE962" s="1" t="s">
        <v>23365</v>
      </c>
      <c r="BF962" s="1" t="s">
        <v>30938</v>
      </c>
      <c r="BG962" s="1" t="s">
        <v>23365</v>
      </c>
      <c r="BH962" s="1" t="s">
        <v>23252</v>
      </c>
      <c r="BI962" s="1" t="s">
        <v>23365</v>
      </c>
      <c r="BJ962" s="1" t="s">
        <v>30939</v>
      </c>
      <c r="BK962" s="1" t="s">
        <v>23365</v>
      </c>
      <c r="BL962" s="1" t="s">
        <v>30939</v>
      </c>
      <c r="BM962" s="1" t="s">
        <v>23365</v>
      </c>
      <c r="BN962" s="1" t="s">
        <v>30939</v>
      </c>
      <c r="BO962" s="1" t="s">
        <v>23365</v>
      </c>
      <c r="BQ962" s="1" t="s">
        <v>23365</v>
      </c>
      <c r="BS962" s="1" t="s">
        <v>23365</v>
      </c>
      <c r="BU962" s="1" t="s">
        <v>23365</v>
      </c>
      <c r="BV962" s="1" t="s">
        <v>30939</v>
      </c>
      <c r="BW962" s="1" t="s">
        <v>23365</v>
      </c>
      <c r="BX962" s="1" t="s">
        <v>30939</v>
      </c>
      <c r="BY962" s="1" t="s">
        <v>23365</v>
      </c>
      <c r="BZ962" s="1" t="s">
        <v>30939</v>
      </c>
      <c r="CA962" s="1" t="s">
        <v>23365</v>
      </c>
      <c r="CB962" s="1" t="s">
        <v>30939</v>
      </c>
      <c r="CD962" s="1" t="s">
        <v>23365</v>
      </c>
      <c r="CE962" s="1" t="s">
        <v>23365</v>
      </c>
      <c r="CF962" s="1" t="s">
        <v>23365</v>
      </c>
      <c r="CG962" s="1" t="s">
        <v>30939</v>
      </c>
      <c r="CH962" s="1" t="s">
        <v>23365</v>
      </c>
      <c r="CI962" s="1" t="s">
        <v>23365</v>
      </c>
      <c r="CJ962" s="1" t="s">
        <v>23365</v>
      </c>
      <c r="CK962" s="1" t="s">
        <v>30939</v>
      </c>
      <c r="CL962" s="1" t="s">
        <v>23365</v>
      </c>
      <c r="CM962" s="1" t="s">
        <v>30939</v>
      </c>
      <c r="CN962" s="1" t="s">
        <v>23365</v>
      </c>
      <c r="CO962" s="1" t="s">
        <v>23365</v>
      </c>
      <c r="CP962" s="1" t="s">
        <v>30939</v>
      </c>
      <c r="CQ962" s="1" t="s">
        <v>23365</v>
      </c>
      <c r="CR962" s="1" t="s">
        <v>30939</v>
      </c>
      <c r="CS962" s="1" t="s">
        <v>23365</v>
      </c>
      <c r="CT962" s="1" t="s">
        <v>30939</v>
      </c>
      <c r="CU962" s="1" t="s">
        <v>23365</v>
      </c>
      <c r="CV962" s="1" t="s">
        <v>23365</v>
      </c>
      <c r="CW962" s="1" t="s">
        <v>23232</v>
      </c>
      <c r="CX962" s="1" t="s">
        <v>30938</v>
      </c>
      <c r="CY962" s="1" t="s">
        <v>30938</v>
      </c>
      <c r="CZ962" s="1" t="s">
        <v>30938</v>
      </c>
      <c r="DA962" s="1" t="s">
        <v>23327</v>
      </c>
      <c r="DB962" s="1" t="s">
        <v>23365</v>
      </c>
      <c r="DC962" s="1" t="s">
        <v>23210</v>
      </c>
      <c r="DD962" s="1" t="s">
        <v>13022</v>
      </c>
      <c r="DE962" s="1" t="s">
        <v>24410</v>
      </c>
      <c r="DF962" s="1" t="s">
        <v>22732</v>
      </c>
      <c r="DG962" s="1" t="s">
        <v>13023</v>
      </c>
      <c r="DH962" s="1" t="s">
        <v>20872</v>
      </c>
      <c r="DI962" s="1" t="s">
        <v>23365</v>
      </c>
      <c r="DJ962" s="1" t="s">
        <v>23365</v>
      </c>
      <c r="DK962" s="1" t="s">
        <v>30938</v>
      </c>
      <c r="DL962" s="1" t="s">
        <v>13024</v>
      </c>
    </row>
    <row r="963" spans="1:116">
      <c r="A963" s="1">
        <f t="shared" si="48"/>
        <v>2</v>
      </c>
      <c r="B963" s="1" t="s">
        <v>13025</v>
      </c>
      <c r="C963" s="1" t="s">
        <v>13026</v>
      </c>
      <c r="D963" s="1" t="s">
        <v>13119</v>
      </c>
      <c r="E963" s="10">
        <v>353768000000000</v>
      </c>
      <c r="F963" s="1" t="s">
        <v>16756</v>
      </c>
      <c r="G963" s="1" t="s">
        <v>13027</v>
      </c>
      <c r="H963" s="1" t="s">
        <v>17130</v>
      </c>
      <c r="I963" s="1" t="s">
        <v>23319</v>
      </c>
      <c r="J963" s="1" t="s">
        <v>23084</v>
      </c>
      <c r="K963" s="1">
        <v>783701837</v>
      </c>
      <c r="L963" s="1" t="s">
        <v>30867</v>
      </c>
      <c r="M963" s="1" t="s">
        <v>23365</v>
      </c>
      <c r="N963" s="1" t="s">
        <v>30938</v>
      </c>
      <c r="O963" s="1" t="s">
        <v>30938</v>
      </c>
      <c r="P963" s="1">
        <v>253000</v>
      </c>
      <c r="Q963" s="1" t="s">
        <v>30938</v>
      </c>
      <c r="R963" s="1" t="s">
        <v>23365</v>
      </c>
      <c r="S963" s="1" t="s">
        <v>23365</v>
      </c>
      <c r="T963" s="1" t="s">
        <v>23365</v>
      </c>
      <c r="U963" s="1" t="s">
        <v>23365</v>
      </c>
      <c r="V963" s="1" t="s">
        <v>23365</v>
      </c>
      <c r="W963" s="1" t="s">
        <v>30939</v>
      </c>
      <c r="X963" s="1" t="s">
        <v>23365</v>
      </c>
      <c r="Y963" s="1">
        <v>250000</v>
      </c>
      <c r="Z963" s="1">
        <v>1</v>
      </c>
      <c r="AA963" s="1">
        <v>12</v>
      </c>
      <c r="AB963" s="1">
        <v>0</v>
      </c>
      <c r="AC963" s="1" t="s">
        <v>23365</v>
      </c>
      <c r="AD963" s="1" t="s">
        <v>21101</v>
      </c>
      <c r="AE963" s="1" t="s">
        <v>23365</v>
      </c>
      <c r="AF963" s="1" t="s">
        <v>30938</v>
      </c>
      <c r="AG963" s="1" t="s">
        <v>22264</v>
      </c>
      <c r="AH963" s="1" t="s">
        <v>30939</v>
      </c>
      <c r="AI963" s="1" t="s">
        <v>23365</v>
      </c>
      <c r="AJ963" s="1" t="s">
        <v>21908</v>
      </c>
      <c r="AK963" s="1" t="s">
        <v>23365</v>
      </c>
      <c r="AL963" s="1" t="s">
        <v>23365</v>
      </c>
      <c r="AM963" s="1">
        <v>50000</v>
      </c>
      <c r="AN963" s="1">
        <f t="shared" si="49"/>
        <v>1</v>
      </c>
      <c r="AO963" s="1" t="s">
        <v>23365</v>
      </c>
      <c r="AP963" s="1">
        <f t="shared" si="50"/>
        <v>1</v>
      </c>
      <c r="AQ963" s="1" t="s">
        <v>23365</v>
      </c>
      <c r="AR963" s="1" t="s">
        <v>23365</v>
      </c>
      <c r="AS963" s="1">
        <v>200000</v>
      </c>
      <c r="AT963" s="1" t="s">
        <v>23365</v>
      </c>
      <c r="AU963" s="1" t="s">
        <v>23365</v>
      </c>
      <c r="AV963" s="1" t="s">
        <v>23365</v>
      </c>
      <c r="AW963" s="1" t="s">
        <v>23365</v>
      </c>
      <c r="AX963" s="1" t="s">
        <v>23365</v>
      </c>
      <c r="AY963" s="1" t="s">
        <v>23365</v>
      </c>
      <c r="AZ963" s="1" t="s">
        <v>23365</v>
      </c>
      <c r="BA963" s="1" t="s">
        <v>23365</v>
      </c>
      <c r="BB963" s="1" t="s">
        <v>23365</v>
      </c>
      <c r="BC963" s="1" t="s">
        <v>23365</v>
      </c>
      <c r="BD963" s="1" t="s">
        <v>23365</v>
      </c>
      <c r="BE963" s="1" t="s">
        <v>23365</v>
      </c>
      <c r="BF963" s="1" t="s">
        <v>30938</v>
      </c>
      <c r="BG963" s="1" t="s">
        <v>23365</v>
      </c>
      <c r="BH963" s="1" t="s">
        <v>23325</v>
      </c>
      <c r="BI963" s="1" t="s">
        <v>23365</v>
      </c>
      <c r="BJ963" s="1" t="s">
        <v>30939</v>
      </c>
      <c r="BK963" s="1" t="s">
        <v>23365</v>
      </c>
      <c r="BL963" s="1" t="s">
        <v>30939</v>
      </c>
      <c r="BM963" s="1" t="s">
        <v>23365</v>
      </c>
      <c r="BN963" s="1" t="s">
        <v>30939</v>
      </c>
      <c r="BO963" s="1" t="s">
        <v>23365</v>
      </c>
      <c r="BQ963" s="1" t="s">
        <v>23365</v>
      </c>
      <c r="BS963" s="1" t="s">
        <v>23365</v>
      </c>
      <c r="BU963" s="1" t="s">
        <v>23365</v>
      </c>
      <c r="BV963" s="1" t="s">
        <v>30939</v>
      </c>
      <c r="BW963" s="1" t="s">
        <v>23365</v>
      </c>
      <c r="BX963" s="1" t="s">
        <v>30939</v>
      </c>
      <c r="BY963" s="1" t="s">
        <v>23365</v>
      </c>
      <c r="BZ963" s="1" t="s">
        <v>30939</v>
      </c>
      <c r="CA963" s="1" t="s">
        <v>23365</v>
      </c>
      <c r="CB963" s="1" t="s">
        <v>30939</v>
      </c>
      <c r="CD963" s="1" t="s">
        <v>23365</v>
      </c>
      <c r="CE963" s="1" t="s">
        <v>23365</v>
      </c>
      <c r="CF963" s="1" t="s">
        <v>23365</v>
      </c>
      <c r="CG963" s="1" t="s">
        <v>30939</v>
      </c>
      <c r="CH963" s="1" t="s">
        <v>23365</v>
      </c>
      <c r="CI963" s="1" t="s">
        <v>23365</v>
      </c>
      <c r="CJ963" s="1" t="s">
        <v>23365</v>
      </c>
      <c r="CK963" s="1" t="s">
        <v>30939</v>
      </c>
      <c r="CL963" s="1" t="s">
        <v>23365</v>
      </c>
      <c r="CM963" s="1" t="s">
        <v>30939</v>
      </c>
      <c r="CN963" s="1" t="s">
        <v>23365</v>
      </c>
      <c r="CO963" s="1" t="s">
        <v>23365</v>
      </c>
      <c r="CP963" s="1" t="s">
        <v>30939</v>
      </c>
      <c r="CQ963" s="1" t="s">
        <v>23365</v>
      </c>
      <c r="CR963" s="1" t="s">
        <v>30939</v>
      </c>
      <c r="CS963" s="1" t="s">
        <v>23365</v>
      </c>
      <c r="CT963" s="1" t="s">
        <v>30939</v>
      </c>
      <c r="CU963" s="1" t="s">
        <v>23365</v>
      </c>
      <c r="CV963" s="1" t="s">
        <v>23365</v>
      </c>
      <c r="CW963" s="1" t="s">
        <v>23326</v>
      </c>
      <c r="CX963" s="1" t="s">
        <v>30938</v>
      </c>
      <c r="CY963" s="1" t="s">
        <v>30938</v>
      </c>
      <c r="CZ963" s="1" t="s">
        <v>30938</v>
      </c>
      <c r="DA963" s="1" t="s">
        <v>23327</v>
      </c>
      <c r="DB963" s="1" t="s">
        <v>23365</v>
      </c>
      <c r="DC963" s="1" t="s">
        <v>23210</v>
      </c>
      <c r="DD963" s="1" t="s">
        <v>13028</v>
      </c>
      <c r="DE963" s="1" t="s">
        <v>24410</v>
      </c>
      <c r="DF963" s="1" t="s">
        <v>13029</v>
      </c>
      <c r="DG963" s="1" t="s">
        <v>23101</v>
      </c>
      <c r="DH963" s="1" t="s">
        <v>23116</v>
      </c>
      <c r="DI963" s="1" t="s">
        <v>23365</v>
      </c>
      <c r="DJ963" s="1" t="s">
        <v>23365</v>
      </c>
      <c r="DK963" s="1" t="s">
        <v>30938</v>
      </c>
      <c r="DL963" s="1" t="s">
        <v>13030</v>
      </c>
    </row>
    <row r="964" spans="1:116">
      <c r="A964" s="1">
        <f t="shared" si="48"/>
        <v>2</v>
      </c>
      <c r="B964" s="1" t="s">
        <v>13031</v>
      </c>
      <c r="C964" s="1" t="s">
        <v>13032</v>
      </c>
      <c r="D964" s="1" t="s">
        <v>13119</v>
      </c>
      <c r="E964" s="10">
        <v>353768000000000</v>
      </c>
      <c r="F964" s="1" t="s">
        <v>17036</v>
      </c>
      <c r="G964" s="1" t="s">
        <v>13033</v>
      </c>
      <c r="H964" s="1" t="s">
        <v>17130</v>
      </c>
      <c r="I964" s="1" t="s">
        <v>23319</v>
      </c>
      <c r="J964" s="1" t="s">
        <v>23084</v>
      </c>
      <c r="K964" s="1">
        <v>783704266</v>
      </c>
      <c r="L964" s="1" t="s">
        <v>30867</v>
      </c>
      <c r="M964" s="1" t="s">
        <v>23365</v>
      </c>
      <c r="N964" s="1" t="s">
        <v>30938</v>
      </c>
      <c r="O964" s="1" t="s">
        <v>30938</v>
      </c>
      <c r="P964" s="1">
        <v>253000</v>
      </c>
      <c r="Q964" s="1" t="s">
        <v>30938</v>
      </c>
      <c r="R964" s="1" t="s">
        <v>23365</v>
      </c>
      <c r="S964" s="1" t="s">
        <v>23365</v>
      </c>
      <c r="T964" s="1" t="s">
        <v>23365</v>
      </c>
      <c r="U964" s="1" t="s">
        <v>23365</v>
      </c>
      <c r="V964" s="1" t="s">
        <v>23365</v>
      </c>
      <c r="W964" s="1" t="s">
        <v>30938</v>
      </c>
      <c r="X964" s="1" t="s">
        <v>13034</v>
      </c>
      <c r="Y964" s="1">
        <v>250000</v>
      </c>
      <c r="Z964" s="1">
        <v>1</v>
      </c>
      <c r="AA964" s="1">
        <v>18</v>
      </c>
      <c r="AB964" s="1">
        <v>2000</v>
      </c>
      <c r="AC964" s="1" t="s">
        <v>23365</v>
      </c>
      <c r="AD964" s="1" t="s">
        <v>21998</v>
      </c>
      <c r="AE964" s="1" t="s">
        <v>23365</v>
      </c>
      <c r="AF964" s="1" t="s">
        <v>30938</v>
      </c>
      <c r="AG964" s="1" t="s">
        <v>22417</v>
      </c>
      <c r="AH964" s="1" t="s">
        <v>30939</v>
      </c>
      <c r="AI964" s="1" t="s">
        <v>23365</v>
      </c>
      <c r="AJ964" s="1" t="s">
        <v>23231</v>
      </c>
      <c r="AK964" s="1" t="s">
        <v>23365</v>
      </c>
      <c r="AL964" s="1" t="s">
        <v>23365</v>
      </c>
      <c r="AM964" s="1" t="s">
        <v>23365</v>
      </c>
      <c r="AN964" s="1">
        <f t="shared" si="49"/>
        <v>0</v>
      </c>
      <c r="AO964" s="1" t="s">
        <v>23365</v>
      </c>
      <c r="AP964" s="1">
        <f t="shared" si="50"/>
        <v>0</v>
      </c>
      <c r="AQ964" s="1">
        <v>250000</v>
      </c>
      <c r="AR964" s="1" t="s">
        <v>23365</v>
      </c>
      <c r="AS964" s="1" t="s">
        <v>23365</v>
      </c>
      <c r="AT964" s="1" t="s">
        <v>23365</v>
      </c>
      <c r="AU964" s="1" t="s">
        <v>23365</v>
      </c>
      <c r="AV964" s="1" t="s">
        <v>23365</v>
      </c>
      <c r="AW964" s="1" t="s">
        <v>23365</v>
      </c>
      <c r="AX964" s="1" t="s">
        <v>23365</v>
      </c>
      <c r="AY964" s="1" t="s">
        <v>23365</v>
      </c>
      <c r="AZ964" s="1" t="s">
        <v>23365</v>
      </c>
      <c r="BA964" s="1" t="s">
        <v>23365</v>
      </c>
      <c r="BB964" s="1" t="s">
        <v>23365</v>
      </c>
      <c r="BC964" s="1" t="s">
        <v>23365</v>
      </c>
      <c r="BD964" s="1" t="s">
        <v>23365</v>
      </c>
      <c r="BE964" s="1" t="s">
        <v>23365</v>
      </c>
      <c r="BF964" s="1" t="s">
        <v>30938</v>
      </c>
      <c r="BG964" s="1" t="s">
        <v>23365</v>
      </c>
      <c r="BH964" s="1" t="s">
        <v>23252</v>
      </c>
      <c r="BI964" s="1" t="s">
        <v>23365</v>
      </c>
      <c r="BJ964" s="1" t="s">
        <v>30939</v>
      </c>
      <c r="BK964" s="1" t="s">
        <v>23365</v>
      </c>
      <c r="BL964" s="1" t="s">
        <v>30939</v>
      </c>
      <c r="BM964" s="1" t="s">
        <v>23365</v>
      </c>
      <c r="BN964" s="1" t="s">
        <v>30938</v>
      </c>
      <c r="BO964" s="1" t="s">
        <v>21308</v>
      </c>
      <c r="BP964" s="1" t="s">
        <v>29701</v>
      </c>
      <c r="BQ964" s="1" t="s">
        <v>23365</v>
      </c>
      <c r="BR964" s="1" t="s">
        <v>29701</v>
      </c>
      <c r="BS964" s="1" t="s">
        <v>23365</v>
      </c>
      <c r="BT964" s="1" t="s">
        <v>29702</v>
      </c>
      <c r="BU964" s="1" t="s">
        <v>23365</v>
      </c>
      <c r="BV964" s="1" t="s">
        <v>30939</v>
      </c>
      <c r="BW964" s="1" t="s">
        <v>23365</v>
      </c>
      <c r="BX964" s="1" t="s">
        <v>30939</v>
      </c>
      <c r="BY964" s="1" t="s">
        <v>23365</v>
      </c>
      <c r="BZ964" s="1" t="s">
        <v>30939</v>
      </c>
      <c r="CA964" s="1" t="s">
        <v>23365</v>
      </c>
      <c r="CB964" s="1" t="s">
        <v>30939</v>
      </c>
      <c r="CD964" s="1" t="s">
        <v>23365</v>
      </c>
      <c r="CE964" s="1" t="s">
        <v>23365</v>
      </c>
      <c r="CF964" s="1" t="s">
        <v>23365</v>
      </c>
      <c r="CG964" s="1" t="s">
        <v>30939</v>
      </c>
      <c r="CH964" s="1" t="s">
        <v>23365</v>
      </c>
      <c r="CI964" s="1" t="s">
        <v>23365</v>
      </c>
      <c r="CJ964" s="1" t="s">
        <v>23365</v>
      </c>
      <c r="CK964" s="1" t="s">
        <v>30939</v>
      </c>
      <c r="CL964" s="1" t="s">
        <v>23365</v>
      </c>
      <c r="CM964" s="1" t="s">
        <v>30939</v>
      </c>
      <c r="CN964" s="1" t="s">
        <v>23365</v>
      </c>
      <c r="CO964" s="1" t="s">
        <v>23365</v>
      </c>
      <c r="CP964" s="1" t="s">
        <v>30901</v>
      </c>
      <c r="CQ964" s="1" t="s">
        <v>23365</v>
      </c>
      <c r="CR964" s="1" t="s">
        <v>30939</v>
      </c>
      <c r="CS964" s="1" t="s">
        <v>23365</v>
      </c>
      <c r="CT964" s="1" t="s">
        <v>30939</v>
      </c>
      <c r="CU964" s="1" t="s">
        <v>23365</v>
      </c>
      <c r="CV964" s="1" t="s">
        <v>23365</v>
      </c>
      <c r="CW964" s="1" t="s">
        <v>23232</v>
      </c>
      <c r="CX964" s="1" t="s">
        <v>30938</v>
      </c>
      <c r="CY964" s="1" t="s">
        <v>30938</v>
      </c>
      <c r="CZ964" s="1" t="s">
        <v>30938</v>
      </c>
      <c r="DA964" s="1" t="s">
        <v>23327</v>
      </c>
      <c r="DB964" s="1" t="s">
        <v>23365</v>
      </c>
      <c r="DC964" s="1" t="s">
        <v>23210</v>
      </c>
      <c r="DD964" s="1" t="s">
        <v>13035</v>
      </c>
      <c r="DE964" s="1" t="s">
        <v>24410</v>
      </c>
      <c r="DF964" s="1" t="s">
        <v>13036</v>
      </c>
      <c r="DG964" s="1" t="s">
        <v>23101</v>
      </c>
      <c r="DH964" s="1" t="s">
        <v>23116</v>
      </c>
      <c r="DI964" s="1" t="s">
        <v>23365</v>
      </c>
      <c r="DJ964" s="1" t="s">
        <v>23365</v>
      </c>
      <c r="DK964" s="1" t="s">
        <v>30938</v>
      </c>
      <c r="DL964" s="1" t="s">
        <v>13037</v>
      </c>
    </row>
    <row r="965" spans="1:116" ht="70">
      <c r="A965" s="1">
        <f t="shared" si="48"/>
        <v>2</v>
      </c>
      <c r="B965" s="1" t="s">
        <v>13038</v>
      </c>
      <c r="C965" s="1" t="s">
        <v>13039</v>
      </c>
      <c r="D965" s="1" t="s">
        <v>13119</v>
      </c>
      <c r="E965" s="10">
        <v>353768000000000</v>
      </c>
      <c r="F965" s="1" t="s">
        <v>16951</v>
      </c>
      <c r="G965" s="1" t="s">
        <v>13040</v>
      </c>
      <c r="H965" s="1" t="s">
        <v>17130</v>
      </c>
      <c r="I965" s="1" t="s">
        <v>23319</v>
      </c>
      <c r="J965" s="1" t="s">
        <v>23084</v>
      </c>
      <c r="K965" s="1">
        <v>788825881</v>
      </c>
      <c r="L965" s="1" t="s">
        <v>30873</v>
      </c>
      <c r="M965" s="1" t="s">
        <v>23319</v>
      </c>
      <c r="N965" s="1" t="s">
        <v>30938</v>
      </c>
      <c r="O965" s="1" t="s">
        <v>30938</v>
      </c>
      <c r="P965" s="1">
        <v>253000</v>
      </c>
      <c r="Q965" s="1" t="s">
        <v>30938</v>
      </c>
      <c r="R965" s="1" t="s">
        <v>23365</v>
      </c>
      <c r="S965" s="1" t="s">
        <v>23365</v>
      </c>
      <c r="T965" s="1" t="s">
        <v>23365</v>
      </c>
      <c r="U965" s="1" t="s">
        <v>23365</v>
      </c>
      <c r="V965" s="1" t="s">
        <v>23365</v>
      </c>
      <c r="W965" s="1" t="s">
        <v>30939</v>
      </c>
      <c r="X965" s="1" t="s">
        <v>23365</v>
      </c>
      <c r="Y965" s="1">
        <v>250000</v>
      </c>
      <c r="Z965" s="1">
        <v>1</v>
      </c>
      <c r="AA965" s="1">
        <v>5</v>
      </c>
      <c r="AB965" s="1">
        <v>0</v>
      </c>
      <c r="AC965" s="1" t="s">
        <v>23365</v>
      </c>
      <c r="AD965" s="1" t="s">
        <v>22747</v>
      </c>
      <c r="AE965" s="1" t="s">
        <v>23365</v>
      </c>
      <c r="AF965" s="1" t="s">
        <v>30938</v>
      </c>
      <c r="AG965" s="1" t="s">
        <v>20759</v>
      </c>
      <c r="AH965" s="1" t="s">
        <v>30939</v>
      </c>
      <c r="AI965" s="1" t="s">
        <v>23365</v>
      </c>
      <c r="AJ965" s="1" t="s">
        <v>21955</v>
      </c>
      <c r="AK965" s="1" t="s">
        <v>23365</v>
      </c>
      <c r="AL965" s="1" t="s">
        <v>23365</v>
      </c>
      <c r="AM965" s="1" t="s">
        <v>23365</v>
      </c>
      <c r="AN965" s="1">
        <f t="shared" si="49"/>
        <v>0</v>
      </c>
      <c r="AO965" s="1" t="s">
        <v>23365</v>
      </c>
      <c r="AP965" s="1">
        <f t="shared" si="50"/>
        <v>0</v>
      </c>
      <c r="AQ965" s="1" t="s">
        <v>23365</v>
      </c>
      <c r="AR965" s="1" t="s">
        <v>23365</v>
      </c>
      <c r="AS965" s="1" t="s">
        <v>23365</v>
      </c>
      <c r="AT965" s="1" t="s">
        <v>23365</v>
      </c>
      <c r="AU965" s="1">
        <v>250000</v>
      </c>
      <c r="AV965" s="1" t="s">
        <v>23365</v>
      </c>
      <c r="AW965" s="1" t="s">
        <v>23365</v>
      </c>
      <c r="AX965" s="1" t="s">
        <v>23365</v>
      </c>
      <c r="AY965" s="1" t="s">
        <v>23365</v>
      </c>
      <c r="AZ965" s="1" t="s">
        <v>23365</v>
      </c>
      <c r="BA965" s="1" t="s">
        <v>23365</v>
      </c>
      <c r="BB965" s="1" t="s">
        <v>23365</v>
      </c>
      <c r="BC965" s="1" t="s">
        <v>23365</v>
      </c>
      <c r="BD965" s="1" t="s">
        <v>23365</v>
      </c>
      <c r="BE965" s="1" t="s">
        <v>23365</v>
      </c>
      <c r="BF965" s="1" t="s">
        <v>30938</v>
      </c>
      <c r="BG965" s="1" t="s">
        <v>23365</v>
      </c>
      <c r="BH965" s="1" t="s">
        <v>23325</v>
      </c>
      <c r="BI965" s="1" t="s">
        <v>23365</v>
      </c>
      <c r="BJ965" s="1" t="s">
        <v>30939</v>
      </c>
      <c r="BK965" s="1" t="s">
        <v>23365</v>
      </c>
      <c r="BL965" s="1" t="s">
        <v>30939</v>
      </c>
      <c r="BM965" s="1" t="s">
        <v>23365</v>
      </c>
      <c r="BN965" s="1" t="s">
        <v>30938</v>
      </c>
      <c r="BO965" s="1" t="s">
        <v>20706</v>
      </c>
      <c r="BP965" s="1" t="s">
        <v>21369</v>
      </c>
      <c r="BQ965" s="1" t="s">
        <v>21395</v>
      </c>
      <c r="BR965" s="1" t="s">
        <v>21369</v>
      </c>
      <c r="BS965" s="1" t="s">
        <v>21395</v>
      </c>
      <c r="BT965" s="1" t="s">
        <v>20820</v>
      </c>
      <c r="BU965" s="1" t="s">
        <v>23365</v>
      </c>
      <c r="BV965" s="1" t="s">
        <v>30939</v>
      </c>
      <c r="BW965" s="1" t="s">
        <v>23365</v>
      </c>
      <c r="BX965" s="1" t="s">
        <v>30939</v>
      </c>
      <c r="BY965" s="1" t="s">
        <v>23365</v>
      </c>
      <c r="BZ965" s="1" t="s">
        <v>30939</v>
      </c>
      <c r="CA965" s="1" t="s">
        <v>23365</v>
      </c>
      <c r="CB965" s="1" t="s">
        <v>30939</v>
      </c>
      <c r="CD965" s="1" t="s">
        <v>23365</v>
      </c>
      <c r="CE965" s="1" t="s">
        <v>23365</v>
      </c>
      <c r="CF965" s="1" t="s">
        <v>23365</v>
      </c>
      <c r="CG965" s="1" t="s">
        <v>30939</v>
      </c>
      <c r="CH965" s="1" t="s">
        <v>23365</v>
      </c>
      <c r="CI965" s="1" t="s">
        <v>23365</v>
      </c>
      <c r="CJ965" s="1" t="s">
        <v>23365</v>
      </c>
      <c r="CK965" s="1" t="s">
        <v>30939</v>
      </c>
      <c r="CL965" s="1" t="s">
        <v>23365</v>
      </c>
      <c r="CM965" s="1" t="s">
        <v>30939</v>
      </c>
      <c r="CN965" s="1" t="s">
        <v>23365</v>
      </c>
      <c r="CO965" s="1" t="s">
        <v>23365</v>
      </c>
      <c r="CP965" s="1" t="s">
        <v>30901</v>
      </c>
      <c r="CQ965" s="1" t="s">
        <v>23365</v>
      </c>
      <c r="CR965" s="1" t="s">
        <v>30939</v>
      </c>
      <c r="CS965" s="1" t="s">
        <v>23365</v>
      </c>
      <c r="CT965" s="1" t="s">
        <v>30939</v>
      </c>
      <c r="CU965" s="1" t="s">
        <v>23365</v>
      </c>
      <c r="CV965" s="1" t="s">
        <v>23365</v>
      </c>
      <c r="CW965" s="1" t="s">
        <v>23232</v>
      </c>
      <c r="CX965" s="1" t="s">
        <v>30938</v>
      </c>
      <c r="CY965" s="1" t="s">
        <v>30901</v>
      </c>
      <c r="CZ965" s="1" t="s">
        <v>30938</v>
      </c>
      <c r="DA965" s="1" t="s">
        <v>23327</v>
      </c>
      <c r="DB965" s="1" t="s">
        <v>23365</v>
      </c>
      <c r="DC965" s="1" t="s">
        <v>23210</v>
      </c>
      <c r="DD965" s="1" t="s">
        <v>13041</v>
      </c>
      <c r="DE965" s="1" t="s">
        <v>24410</v>
      </c>
      <c r="DF965" s="1" t="s">
        <v>13042</v>
      </c>
      <c r="DG965" s="3" t="s">
        <v>20733</v>
      </c>
      <c r="DH965" s="1" t="s">
        <v>22960</v>
      </c>
      <c r="DI965" s="1" t="s">
        <v>23365</v>
      </c>
      <c r="DJ965" s="1" t="s">
        <v>23365</v>
      </c>
      <c r="DK965" s="1" t="s">
        <v>30938</v>
      </c>
      <c r="DL965" s="1" t="s">
        <v>13043</v>
      </c>
    </row>
    <row r="966" spans="1:116">
      <c r="A966" s="1">
        <f t="shared" si="48"/>
        <v>2</v>
      </c>
      <c r="B966" s="1" t="s">
        <v>13044</v>
      </c>
      <c r="C966" s="1" t="s">
        <v>13045</v>
      </c>
      <c r="D966" s="1" t="s">
        <v>13119</v>
      </c>
      <c r="E966" s="10">
        <v>353768000000000</v>
      </c>
      <c r="F966" s="1" t="s">
        <v>16122</v>
      </c>
      <c r="G966" s="1" t="s">
        <v>13046</v>
      </c>
      <c r="H966" s="1" t="s">
        <v>17130</v>
      </c>
      <c r="I966" s="1" t="s">
        <v>23319</v>
      </c>
      <c r="J966" s="1" t="s">
        <v>23084</v>
      </c>
      <c r="K966" s="1">
        <v>783704555</v>
      </c>
      <c r="L966" s="1" t="s">
        <v>30867</v>
      </c>
      <c r="M966" s="1" t="s">
        <v>23365</v>
      </c>
      <c r="N966" s="1" t="s">
        <v>30938</v>
      </c>
      <c r="O966" s="1" t="s">
        <v>30938</v>
      </c>
      <c r="P966" s="1">
        <v>253000</v>
      </c>
      <c r="Q966" s="1" t="s">
        <v>30938</v>
      </c>
      <c r="R966" s="1" t="s">
        <v>23365</v>
      </c>
      <c r="S966" s="1" t="s">
        <v>23365</v>
      </c>
      <c r="T966" s="1" t="s">
        <v>23365</v>
      </c>
      <c r="U966" s="1" t="s">
        <v>23365</v>
      </c>
      <c r="V966" s="1" t="s">
        <v>23365</v>
      </c>
      <c r="W966" s="1" t="s">
        <v>30939</v>
      </c>
      <c r="X966" s="1" t="s">
        <v>23365</v>
      </c>
      <c r="Y966" s="1">
        <v>250000</v>
      </c>
      <c r="Z966" s="1">
        <v>1</v>
      </c>
      <c r="AA966" s="1">
        <v>10</v>
      </c>
      <c r="AB966" s="1">
        <v>0</v>
      </c>
      <c r="AC966" s="1" t="s">
        <v>23365</v>
      </c>
      <c r="AD966" s="1" t="s">
        <v>23198</v>
      </c>
      <c r="AE966" s="1" t="s">
        <v>23365</v>
      </c>
      <c r="AF966" s="1" t="s">
        <v>30938</v>
      </c>
      <c r="AG966" s="1" t="s">
        <v>21358</v>
      </c>
      <c r="AH966" s="1" t="s">
        <v>30939</v>
      </c>
      <c r="AI966" s="1" t="s">
        <v>23365</v>
      </c>
      <c r="AJ966" s="1" t="s">
        <v>21519</v>
      </c>
      <c r="AK966" s="1" t="s">
        <v>23365</v>
      </c>
      <c r="AL966" s="1" t="s">
        <v>23365</v>
      </c>
      <c r="AM966" s="1">
        <v>100000</v>
      </c>
      <c r="AN966" s="1">
        <f t="shared" si="49"/>
        <v>1</v>
      </c>
      <c r="AO966" s="1" t="s">
        <v>23365</v>
      </c>
      <c r="AP966" s="1">
        <f t="shared" si="50"/>
        <v>1</v>
      </c>
      <c r="AQ966" s="1" t="s">
        <v>23365</v>
      </c>
      <c r="AR966" s="1" t="s">
        <v>23365</v>
      </c>
      <c r="AS966" s="1" t="s">
        <v>23365</v>
      </c>
      <c r="AT966" s="1" t="s">
        <v>23365</v>
      </c>
      <c r="AU966" s="1" t="s">
        <v>23365</v>
      </c>
      <c r="AV966" s="1" t="s">
        <v>23365</v>
      </c>
      <c r="AW966" s="1" t="s">
        <v>23365</v>
      </c>
      <c r="AX966" s="1" t="s">
        <v>23365</v>
      </c>
      <c r="AY966" s="1" t="s">
        <v>23365</v>
      </c>
      <c r="AZ966" s="1">
        <v>150000</v>
      </c>
      <c r="BA966" s="1" t="s">
        <v>23365</v>
      </c>
      <c r="BB966" s="1" t="s">
        <v>23365</v>
      </c>
      <c r="BC966" s="1" t="s">
        <v>23365</v>
      </c>
      <c r="BD966" s="1" t="s">
        <v>23365</v>
      </c>
      <c r="BE966" s="1" t="s">
        <v>23365</v>
      </c>
      <c r="BF966" s="1" t="s">
        <v>30938</v>
      </c>
      <c r="BG966" s="1" t="s">
        <v>23365</v>
      </c>
      <c r="BH966" s="1" t="s">
        <v>23252</v>
      </c>
      <c r="BI966" s="1" t="s">
        <v>23365</v>
      </c>
      <c r="BJ966" s="1" t="s">
        <v>30939</v>
      </c>
      <c r="BK966" s="1" t="s">
        <v>23365</v>
      </c>
      <c r="BL966" s="1" t="s">
        <v>30939</v>
      </c>
      <c r="BM966" s="1" t="s">
        <v>23365</v>
      </c>
      <c r="BN966" s="1" t="s">
        <v>30939</v>
      </c>
      <c r="BO966" s="1" t="s">
        <v>23365</v>
      </c>
      <c r="BQ966" s="1" t="s">
        <v>23365</v>
      </c>
      <c r="BS966" s="1" t="s">
        <v>23365</v>
      </c>
      <c r="BU966" s="1" t="s">
        <v>23365</v>
      </c>
      <c r="BV966" s="1" t="s">
        <v>30939</v>
      </c>
      <c r="BW966" s="1" t="s">
        <v>23365</v>
      </c>
      <c r="BX966" s="1" t="s">
        <v>30939</v>
      </c>
      <c r="BY966" s="1" t="s">
        <v>23365</v>
      </c>
      <c r="BZ966" s="1" t="s">
        <v>30939</v>
      </c>
      <c r="CA966" s="1" t="s">
        <v>23365</v>
      </c>
      <c r="CB966" s="1" t="s">
        <v>30939</v>
      </c>
      <c r="CD966" s="1" t="s">
        <v>23365</v>
      </c>
      <c r="CE966" s="1" t="s">
        <v>23365</v>
      </c>
      <c r="CF966" s="1" t="s">
        <v>23365</v>
      </c>
      <c r="CG966" s="1" t="s">
        <v>30939</v>
      </c>
      <c r="CH966" s="1" t="s">
        <v>23365</v>
      </c>
      <c r="CI966" s="1" t="s">
        <v>23365</v>
      </c>
      <c r="CJ966" s="1" t="s">
        <v>23365</v>
      </c>
      <c r="CK966" s="1" t="s">
        <v>30939</v>
      </c>
      <c r="CL966" s="1" t="s">
        <v>23365</v>
      </c>
      <c r="CM966" s="1" t="s">
        <v>30939</v>
      </c>
      <c r="CN966" s="1" t="s">
        <v>23365</v>
      </c>
      <c r="CO966" s="1" t="s">
        <v>23365</v>
      </c>
      <c r="CP966" s="1" t="s">
        <v>30939</v>
      </c>
      <c r="CQ966" s="1" t="s">
        <v>23365</v>
      </c>
      <c r="CR966" s="1" t="s">
        <v>30939</v>
      </c>
      <c r="CS966" s="1" t="s">
        <v>23365</v>
      </c>
      <c r="CT966" s="1" t="s">
        <v>30939</v>
      </c>
      <c r="CU966" s="1" t="s">
        <v>23365</v>
      </c>
      <c r="CV966" s="1" t="s">
        <v>23365</v>
      </c>
      <c r="CW966" s="1" t="s">
        <v>23232</v>
      </c>
      <c r="CX966" s="1" t="s">
        <v>30938</v>
      </c>
      <c r="CY966" s="1" t="s">
        <v>30901</v>
      </c>
      <c r="CZ966" s="1" t="s">
        <v>30938</v>
      </c>
      <c r="DA966" s="1" t="s">
        <v>23327</v>
      </c>
      <c r="DB966" s="1" t="s">
        <v>23365</v>
      </c>
      <c r="DC966" s="1" t="s">
        <v>23210</v>
      </c>
      <c r="DD966" s="1" t="s">
        <v>12946</v>
      </c>
      <c r="DE966" s="1" t="s">
        <v>24410</v>
      </c>
      <c r="DF966" s="1" t="s">
        <v>12947</v>
      </c>
      <c r="DG966" s="1" t="s">
        <v>23101</v>
      </c>
      <c r="DH966" s="1" t="s">
        <v>23116</v>
      </c>
      <c r="DI966" s="1" t="s">
        <v>23365</v>
      </c>
      <c r="DJ966" s="1" t="s">
        <v>23365</v>
      </c>
      <c r="DK966" s="1" t="s">
        <v>30938</v>
      </c>
      <c r="DL966" s="1" t="s">
        <v>12948</v>
      </c>
    </row>
    <row r="967" spans="1:116">
      <c r="A967" s="1">
        <f t="shared" si="48"/>
        <v>2</v>
      </c>
      <c r="B967" s="1" t="s">
        <v>12949</v>
      </c>
      <c r="C967" s="1" t="s">
        <v>12950</v>
      </c>
      <c r="D967" s="1" t="s">
        <v>13119</v>
      </c>
      <c r="E967" s="10">
        <v>353768000000000</v>
      </c>
      <c r="F967" s="1" t="s">
        <v>15759</v>
      </c>
      <c r="G967" s="1" t="s">
        <v>12951</v>
      </c>
      <c r="H967" s="1" t="s">
        <v>17130</v>
      </c>
      <c r="I967" s="1" t="s">
        <v>23319</v>
      </c>
      <c r="J967" s="1" t="s">
        <v>23084</v>
      </c>
      <c r="K967" s="1">
        <v>788825997</v>
      </c>
      <c r="L967" s="1" t="s">
        <v>30867</v>
      </c>
      <c r="M967" s="1" t="s">
        <v>23365</v>
      </c>
      <c r="N967" s="1" t="s">
        <v>30938</v>
      </c>
      <c r="O967" s="1" t="s">
        <v>30938</v>
      </c>
      <c r="P967" s="1">
        <v>253000</v>
      </c>
      <c r="Q967" s="1" t="s">
        <v>30938</v>
      </c>
      <c r="R967" s="1" t="s">
        <v>23365</v>
      </c>
      <c r="S967" s="1" t="s">
        <v>23365</v>
      </c>
      <c r="T967" s="1" t="s">
        <v>23365</v>
      </c>
      <c r="U967" s="1" t="s">
        <v>23365</v>
      </c>
      <c r="V967" s="1" t="s">
        <v>23365</v>
      </c>
      <c r="W967" s="1" t="s">
        <v>30939</v>
      </c>
      <c r="X967" s="1" t="s">
        <v>23365</v>
      </c>
      <c r="Y967" s="1">
        <v>250000</v>
      </c>
      <c r="Z967" s="1">
        <v>1</v>
      </c>
      <c r="AA967" s="1">
        <v>15</v>
      </c>
      <c r="AB967" s="1">
        <v>0</v>
      </c>
      <c r="AC967" s="1" t="s">
        <v>23365</v>
      </c>
      <c r="AD967" s="1" t="s">
        <v>21709</v>
      </c>
      <c r="AE967" s="1" t="s">
        <v>23365</v>
      </c>
      <c r="AF967" s="1" t="s">
        <v>30938</v>
      </c>
      <c r="AG967" s="1" t="s">
        <v>23098</v>
      </c>
      <c r="AH967" s="1" t="s">
        <v>30939</v>
      </c>
      <c r="AI967" s="1" t="s">
        <v>23365</v>
      </c>
      <c r="AJ967" s="1" t="s">
        <v>23137</v>
      </c>
      <c r="AK967" s="1" t="s">
        <v>23365</v>
      </c>
      <c r="AL967" s="1" t="s">
        <v>23365</v>
      </c>
      <c r="AM967" s="1" t="s">
        <v>23365</v>
      </c>
      <c r="AN967" s="1">
        <f t="shared" si="49"/>
        <v>0</v>
      </c>
      <c r="AO967" s="1" t="s">
        <v>23365</v>
      </c>
      <c r="AP967" s="1">
        <f t="shared" si="50"/>
        <v>0</v>
      </c>
      <c r="AQ967" s="1" t="s">
        <v>23365</v>
      </c>
      <c r="AR967" s="1" t="s">
        <v>23365</v>
      </c>
      <c r="AS967" s="1">
        <v>250000</v>
      </c>
      <c r="AT967" s="1" t="s">
        <v>23365</v>
      </c>
      <c r="AU967" s="1" t="s">
        <v>23365</v>
      </c>
      <c r="AV967" s="1" t="s">
        <v>23365</v>
      </c>
      <c r="AW967" s="1" t="s">
        <v>23365</v>
      </c>
      <c r="AX967" s="1" t="s">
        <v>23365</v>
      </c>
      <c r="AY967" s="1" t="s">
        <v>23365</v>
      </c>
      <c r="AZ967" s="1" t="s">
        <v>23365</v>
      </c>
      <c r="BA967" s="1" t="s">
        <v>23365</v>
      </c>
      <c r="BB967" s="1" t="s">
        <v>23365</v>
      </c>
      <c r="BC967" s="1" t="s">
        <v>23365</v>
      </c>
      <c r="BD967" s="1" t="s">
        <v>23365</v>
      </c>
      <c r="BE967" s="1" t="s">
        <v>23365</v>
      </c>
      <c r="BF967" s="1" t="s">
        <v>30938</v>
      </c>
      <c r="BG967" s="1" t="s">
        <v>23365</v>
      </c>
      <c r="BH967" s="1" t="s">
        <v>23325</v>
      </c>
      <c r="BI967" s="1" t="s">
        <v>23365</v>
      </c>
      <c r="BJ967" s="1" t="s">
        <v>30939</v>
      </c>
      <c r="BK967" s="1" t="s">
        <v>23365</v>
      </c>
      <c r="BL967" s="1" t="s">
        <v>30939</v>
      </c>
      <c r="BM967" s="1" t="s">
        <v>23365</v>
      </c>
      <c r="BN967" s="1" t="s">
        <v>30939</v>
      </c>
      <c r="BO967" s="1" t="s">
        <v>23365</v>
      </c>
      <c r="BQ967" s="1" t="s">
        <v>23365</v>
      </c>
      <c r="BS967" s="1" t="s">
        <v>23365</v>
      </c>
      <c r="BU967" s="1" t="s">
        <v>23365</v>
      </c>
      <c r="BV967" s="1" t="s">
        <v>30939</v>
      </c>
      <c r="BW967" s="1" t="s">
        <v>23365</v>
      </c>
      <c r="BX967" s="1" t="s">
        <v>30939</v>
      </c>
      <c r="BY967" s="1" t="s">
        <v>23365</v>
      </c>
      <c r="BZ967" s="1" t="s">
        <v>30939</v>
      </c>
      <c r="CA967" s="1" t="s">
        <v>23365</v>
      </c>
      <c r="CB967" s="1" t="s">
        <v>30939</v>
      </c>
      <c r="CD967" s="1" t="s">
        <v>23365</v>
      </c>
      <c r="CE967" s="1" t="s">
        <v>23365</v>
      </c>
      <c r="CF967" s="1" t="s">
        <v>23365</v>
      </c>
      <c r="CG967" s="1" t="s">
        <v>30939</v>
      </c>
      <c r="CH967" s="1" t="s">
        <v>23365</v>
      </c>
      <c r="CI967" s="1" t="s">
        <v>23365</v>
      </c>
      <c r="CJ967" s="1" t="s">
        <v>23365</v>
      </c>
      <c r="CK967" s="1" t="s">
        <v>30939</v>
      </c>
      <c r="CL967" s="1" t="s">
        <v>23365</v>
      </c>
      <c r="CM967" s="1" t="s">
        <v>30939</v>
      </c>
      <c r="CN967" s="1" t="s">
        <v>23365</v>
      </c>
      <c r="CO967" s="1" t="s">
        <v>23365</v>
      </c>
      <c r="CP967" s="1" t="s">
        <v>30939</v>
      </c>
      <c r="CQ967" s="1" t="s">
        <v>23365</v>
      </c>
      <c r="CR967" s="1" t="s">
        <v>30939</v>
      </c>
      <c r="CS967" s="1" t="s">
        <v>23365</v>
      </c>
      <c r="CT967" s="1" t="s">
        <v>30939</v>
      </c>
      <c r="CU967" s="1" t="s">
        <v>23365</v>
      </c>
      <c r="CV967" s="1" t="s">
        <v>23365</v>
      </c>
      <c r="CW967" s="1" t="s">
        <v>23232</v>
      </c>
      <c r="CX967" s="1" t="s">
        <v>30938</v>
      </c>
      <c r="CY967" s="1" t="s">
        <v>30901</v>
      </c>
      <c r="CZ967" s="1" t="s">
        <v>30938</v>
      </c>
      <c r="DA967" s="1" t="s">
        <v>23327</v>
      </c>
      <c r="DB967" s="1" t="s">
        <v>23365</v>
      </c>
      <c r="DC967" s="1" t="s">
        <v>23210</v>
      </c>
      <c r="DD967" s="1" t="s">
        <v>12952</v>
      </c>
      <c r="DE967" s="1" t="s">
        <v>24410</v>
      </c>
      <c r="DF967" s="1" t="s">
        <v>13373</v>
      </c>
      <c r="DG967" s="1" t="s">
        <v>23101</v>
      </c>
      <c r="DH967" s="1" t="s">
        <v>23116</v>
      </c>
      <c r="DI967" s="1" t="s">
        <v>23365</v>
      </c>
      <c r="DJ967" s="1" t="s">
        <v>23365</v>
      </c>
      <c r="DK967" s="1" t="s">
        <v>30938</v>
      </c>
      <c r="DL967" s="1" t="s">
        <v>12953</v>
      </c>
    </row>
    <row r="968" spans="1:116">
      <c r="A968" s="1">
        <f t="shared" si="48"/>
        <v>2</v>
      </c>
      <c r="B968" s="1" t="s">
        <v>12954</v>
      </c>
      <c r="C968" s="1" t="s">
        <v>12955</v>
      </c>
      <c r="D968" s="1" t="s">
        <v>13119</v>
      </c>
      <c r="E968" s="10">
        <v>353768000000000</v>
      </c>
      <c r="F968" s="1" t="s">
        <v>15370</v>
      </c>
      <c r="G968" s="1" t="s">
        <v>12956</v>
      </c>
      <c r="H968" s="1" t="s">
        <v>17130</v>
      </c>
      <c r="I968" s="1" t="s">
        <v>23319</v>
      </c>
      <c r="J968" s="1" t="s">
        <v>23084</v>
      </c>
      <c r="K968" s="1">
        <v>788825846</v>
      </c>
      <c r="L968" s="1" t="s">
        <v>30867</v>
      </c>
      <c r="M968" s="1" t="s">
        <v>23365</v>
      </c>
      <c r="N968" s="1" t="s">
        <v>30938</v>
      </c>
      <c r="O968" s="1" t="s">
        <v>30938</v>
      </c>
      <c r="P968" s="1">
        <v>253000</v>
      </c>
      <c r="Q968" s="1" t="s">
        <v>30938</v>
      </c>
      <c r="R968" s="1" t="s">
        <v>23365</v>
      </c>
      <c r="S968" s="1" t="s">
        <v>23365</v>
      </c>
      <c r="T968" s="1" t="s">
        <v>23365</v>
      </c>
      <c r="U968" s="1" t="s">
        <v>23365</v>
      </c>
      <c r="V968" s="1" t="s">
        <v>23365</v>
      </c>
      <c r="W968" s="1" t="s">
        <v>30939</v>
      </c>
      <c r="X968" s="1" t="s">
        <v>23365</v>
      </c>
      <c r="Y968" s="1">
        <v>250000</v>
      </c>
      <c r="Z968" s="1">
        <v>1</v>
      </c>
      <c r="AA968" s="1">
        <v>10</v>
      </c>
      <c r="AB968" s="1">
        <v>0</v>
      </c>
      <c r="AC968" s="1" t="s">
        <v>23365</v>
      </c>
      <c r="AD968" s="1" t="s">
        <v>22446</v>
      </c>
      <c r="AE968" s="1" t="s">
        <v>23365</v>
      </c>
      <c r="AF968" s="1" t="s">
        <v>30938</v>
      </c>
      <c r="AG968" s="1" t="s">
        <v>23086</v>
      </c>
      <c r="AH968" s="1" t="s">
        <v>30939</v>
      </c>
      <c r="AI968" s="1" t="s">
        <v>23365</v>
      </c>
      <c r="AJ968" s="1" t="s">
        <v>22399</v>
      </c>
      <c r="AK968" s="1" t="s">
        <v>23365</v>
      </c>
      <c r="AL968" s="1" t="s">
        <v>23365</v>
      </c>
      <c r="AM968" s="1">
        <v>50000</v>
      </c>
      <c r="AN968" s="1">
        <f t="shared" si="49"/>
        <v>1</v>
      </c>
      <c r="AO968" s="1" t="s">
        <v>23365</v>
      </c>
      <c r="AP968" s="1">
        <f t="shared" si="50"/>
        <v>1</v>
      </c>
      <c r="AQ968" s="1" t="s">
        <v>23365</v>
      </c>
      <c r="AR968" s="1" t="s">
        <v>23365</v>
      </c>
      <c r="AS968" s="1" t="s">
        <v>23365</v>
      </c>
      <c r="AT968" s="1" t="s">
        <v>23365</v>
      </c>
      <c r="AU968" s="1" t="s">
        <v>23365</v>
      </c>
      <c r="AV968" s="1">
        <v>180000</v>
      </c>
      <c r="AW968" s="1" t="s">
        <v>23365</v>
      </c>
      <c r="AX968" s="1" t="s">
        <v>23365</v>
      </c>
      <c r="AY968" s="1" t="s">
        <v>23365</v>
      </c>
      <c r="AZ968" s="1" t="s">
        <v>23365</v>
      </c>
      <c r="BA968" s="1" t="s">
        <v>23365</v>
      </c>
      <c r="BB968" s="1" t="s">
        <v>23365</v>
      </c>
      <c r="BC968" s="1" t="s">
        <v>23365</v>
      </c>
      <c r="BD968" s="1" t="s">
        <v>23365</v>
      </c>
      <c r="BE968" s="1" t="s">
        <v>23365</v>
      </c>
      <c r="BF968" s="1" t="s">
        <v>30938</v>
      </c>
      <c r="BG968" s="1" t="s">
        <v>23365</v>
      </c>
      <c r="BH968" s="1" t="s">
        <v>23252</v>
      </c>
      <c r="BI968" s="1" t="s">
        <v>23365</v>
      </c>
      <c r="BJ968" s="1" t="s">
        <v>30939</v>
      </c>
      <c r="BK968" s="1" t="s">
        <v>23365</v>
      </c>
      <c r="BL968" s="1" t="s">
        <v>30939</v>
      </c>
      <c r="BM968" s="1" t="s">
        <v>23365</v>
      </c>
      <c r="BN968" s="1" t="s">
        <v>30939</v>
      </c>
      <c r="BO968" s="1" t="s">
        <v>23365</v>
      </c>
      <c r="BQ968" s="1" t="s">
        <v>23365</v>
      </c>
      <c r="BS968" s="1" t="s">
        <v>23365</v>
      </c>
      <c r="BU968" s="1" t="s">
        <v>23365</v>
      </c>
      <c r="BV968" s="1" t="s">
        <v>30939</v>
      </c>
      <c r="BW968" s="1" t="s">
        <v>23365</v>
      </c>
      <c r="BX968" s="1" t="s">
        <v>30939</v>
      </c>
      <c r="BY968" s="1" t="s">
        <v>23365</v>
      </c>
      <c r="BZ968" s="1" t="s">
        <v>30939</v>
      </c>
      <c r="CA968" s="1" t="s">
        <v>23365</v>
      </c>
      <c r="CB968" s="1" t="s">
        <v>30939</v>
      </c>
      <c r="CD968" s="1" t="s">
        <v>23365</v>
      </c>
      <c r="CE968" s="1" t="s">
        <v>23365</v>
      </c>
      <c r="CF968" s="1" t="s">
        <v>23365</v>
      </c>
      <c r="CG968" s="1" t="s">
        <v>30939</v>
      </c>
      <c r="CH968" s="1" t="s">
        <v>23365</v>
      </c>
      <c r="CI968" s="1" t="s">
        <v>23365</v>
      </c>
      <c r="CJ968" s="1" t="s">
        <v>23365</v>
      </c>
      <c r="CK968" s="1" t="s">
        <v>30939</v>
      </c>
      <c r="CL968" s="1" t="s">
        <v>23365</v>
      </c>
      <c r="CM968" s="1" t="s">
        <v>30939</v>
      </c>
      <c r="CN968" s="1" t="s">
        <v>23365</v>
      </c>
      <c r="CO968" s="1" t="s">
        <v>23365</v>
      </c>
      <c r="CP968" s="1" t="s">
        <v>30939</v>
      </c>
      <c r="CQ968" s="1" t="s">
        <v>23365</v>
      </c>
      <c r="CR968" s="1" t="s">
        <v>30939</v>
      </c>
      <c r="CS968" s="1" t="s">
        <v>23365</v>
      </c>
      <c r="CT968" s="1" t="s">
        <v>30939</v>
      </c>
      <c r="CU968" s="1" t="s">
        <v>23365</v>
      </c>
      <c r="CV968" s="1" t="s">
        <v>23365</v>
      </c>
      <c r="CW968" s="1" t="s">
        <v>23326</v>
      </c>
      <c r="CX968" s="1" t="s">
        <v>30938</v>
      </c>
      <c r="CY968" s="1" t="s">
        <v>30901</v>
      </c>
      <c r="CZ968" s="1" t="s">
        <v>30938</v>
      </c>
      <c r="DA968" s="1" t="s">
        <v>23327</v>
      </c>
      <c r="DB968" s="1" t="s">
        <v>23365</v>
      </c>
      <c r="DC968" s="1" t="s">
        <v>23210</v>
      </c>
      <c r="DD968" s="1" t="s">
        <v>12957</v>
      </c>
      <c r="DE968" s="1" t="s">
        <v>24410</v>
      </c>
      <c r="DF968" s="1" t="s">
        <v>12958</v>
      </c>
      <c r="DG968" s="1" t="s">
        <v>23101</v>
      </c>
      <c r="DH968" s="1" t="s">
        <v>23116</v>
      </c>
      <c r="DI968" s="1" t="s">
        <v>23365</v>
      </c>
      <c r="DJ968" s="1" t="s">
        <v>23365</v>
      </c>
      <c r="DK968" s="1" t="s">
        <v>30938</v>
      </c>
      <c r="DL968" s="1" t="s">
        <v>12959</v>
      </c>
    </row>
    <row r="969" spans="1:116" ht="42">
      <c r="A969" s="1">
        <f t="shared" si="48"/>
        <v>2</v>
      </c>
      <c r="B969" s="1" t="s">
        <v>12960</v>
      </c>
      <c r="C969" s="1" t="s">
        <v>12961</v>
      </c>
      <c r="D969" s="1" t="s">
        <v>13119</v>
      </c>
      <c r="E969" s="10">
        <v>353768000000000</v>
      </c>
      <c r="F969" s="1" t="s">
        <v>15398</v>
      </c>
      <c r="G969" s="1" t="s">
        <v>12962</v>
      </c>
      <c r="H969" s="1" t="s">
        <v>17130</v>
      </c>
      <c r="I969" s="1" t="s">
        <v>23319</v>
      </c>
      <c r="J969" s="1" t="s">
        <v>23084</v>
      </c>
      <c r="K969" s="1">
        <v>788825950</v>
      </c>
      <c r="L969" s="1" t="s">
        <v>30867</v>
      </c>
      <c r="M969" s="1" t="s">
        <v>23365</v>
      </c>
      <c r="N969" s="1" t="s">
        <v>30938</v>
      </c>
      <c r="O969" s="1" t="s">
        <v>30938</v>
      </c>
      <c r="P969" s="1">
        <v>253000</v>
      </c>
      <c r="Q969" s="1" t="s">
        <v>30938</v>
      </c>
      <c r="R969" s="1" t="s">
        <v>23365</v>
      </c>
      <c r="S969" s="1" t="s">
        <v>23365</v>
      </c>
      <c r="T969" s="1" t="s">
        <v>23365</v>
      </c>
      <c r="U969" s="1" t="s">
        <v>23365</v>
      </c>
      <c r="V969" s="1" t="s">
        <v>23365</v>
      </c>
      <c r="W969" s="1" t="s">
        <v>30939</v>
      </c>
      <c r="X969" s="1" t="s">
        <v>23365</v>
      </c>
      <c r="Y969" s="1">
        <v>250000</v>
      </c>
      <c r="Z969" s="1">
        <v>1</v>
      </c>
      <c r="AA969" s="1">
        <v>9</v>
      </c>
      <c r="AB969" s="1">
        <v>0</v>
      </c>
      <c r="AC969" s="1" t="s">
        <v>23365</v>
      </c>
      <c r="AD969" s="1" t="s">
        <v>22896</v>
      </c>
      <c r="AE969" s="1" t="s">
        <v>23365</v>
      </c>
      <c r="AF969" s="1" t="s">
        <v>30938</v>
      </c>
      <c r="AG969" s="1" t="s">
        <v>21316</v>
      </c>
      <c r="AH969" s="1" t="s">
        <v>30939</v>
      </c>
      <c r="AI969" s="1" t="s">
        <v>23365</v>
      </c>
      <c r="AJ969" s="1" t="s">
        <v>23231</v>
      </c>
      <c r="AK969" s="1" t="s">
        <v>23365</v>
      </c>
      <c r="AL969" s="1" t="s">
        <v>23365</v>
      </c>
      <c r="AM969" s="1" t="s">
        <v>23365</v>
      </c>
      <c r="AN969" s="1">
        <f t="shared" si="49"/>
        <v>0</v>
      </c>
      <c r="AO969" s="1" t="s">
        <v>23365</v>
      </c>
      <c r="AP969" s="1">
        <f t="shared" si="50"/>
        <v>0</v>
      </c>
      <c r="AQ969" s="1">
        <v>250000</v>
      </c>
      <c r="AR969" s="1" t="s">
        <v>23365</v>
      </c>
      <c r="AS969" s="1" t="s">
        <v>23365</v>
      </c>
      <c r="AT969" s="1" t="s">
        <v>23365</v>
      </c>
      <c r="AU969" s="1" t="s">
        <v>23365</v>
      </c>
      <c r="AV969" s="1" t="s">
        <v>23365</v>
      </c>
      <c r="AW969" s="1" t="s">
        <v>23365</v>
      </c>
      <c r="AX969" s="1" t="s">
        <v>23365</v>
      </c>
      <c r="AY969" s="1" t="s">
        <v>23365</v>
      </c>
      <c r="AZ969" s="1" t="s">
        <v>23365</v>
      </c>
      <c r="BA969" s="1" t="s">
        <v>23365</v>
      </c>
      <c r="BB969" s="1" t="s">
        <v>23365</v>
      </c>
      <c r="BC969" s="1" t="s">
        <v>23365</v>
      </c>
      <c r="BD969" s="1" t="s">
        <v>23365</v>
      </c>
      <c r="BE969" s="1" t="s">
        <v>23365</v>
      </c>
      <c r="BF969" s="1" t="s">
        <v>30938</v>
      </c>
      <c r="BG969" s="1" t="s">
        <v>23365</v>
      </c>
      <c r="BH969" s="1" t="s">
        <v>23252</v>
      </c>
      <c r="BI969" s="1" t="s">
        <v>23365</v>
      </c>
      <c r="BJ969" s="1" t="s">
        <v>30939</v>
      </c>
      <c r="BK969" s="1" t="s">
        <v>23365</v>
      </c>
      <c r="BL969" s="1" t="s">
        <v>30939</v>
      </c>
      <c r="BM969" s="1" t="s">
        <v>23365</v>
      </c>
      <c r="BN969" s="1" t="s">
        <v>30939</v>
      </c>
      <c r="BO969" s="1" t="s">
        <v>23365</v>
      </c>
      <c r="BQ969" s="1" t="s">
        <v>23365</v>
      </c>
      <c r="BS969" s="1" t="s">
        <v>23365</v>
      </c>
      <c r="BU969" s="1" t="s">
        <v>23365</v>
      </c>
      <c r="BV969" s="1" t="s">
        <v>30939</v>
      </c>
      <c r="BW969" s="1" t="s">
        <v>23365</v>
      </c>
      <c r="BX969" s="1" t="s">
        <v>30939</v>
      </c>
      <c r="BY969" s="1" t="s">
        <v>23365</v>
      </c>
      <c r="BZ969" s="1" t="s">
        <v>30939</v>
      </c>
      <c r="CA969" s="1" t="s">
        <v>23365</v>
      </c>
      <c r="CB969" s="1" t="s">
        <v>30939</v>
      </c>
      <c r="CD969" s="1" t="s">
        <v>23365</v>
      </c>
      <c r="CE969" s="1" t="s">
        <v>23365</v>
      </c>
      <c r="CF969" s="1" t="s">
        <v>23365</v>
      </c>
      <c r="CG969" s="1" t="s">
        <v>30939</v>
      </c>
      <c r="CH969" s="1" t="s">
        <v>23365</v>
      </c>
      <c r="CI969" s="1" t="s">
        <v>23365</v>
      </c>
      <c r="CJ969" s="1" t="s">
        <v>23365</v>
      </c>
      <c r="CK969" s="1" t="s">
        <v>30939</v>
      </c>
      <c r="CL969" s="1" t="s">
        <v>23365</v>
      </c>
      <c r="CM969" s="1" t="s">
        <v>30939</v>
      </c>
      <c r="CN969" s="1" t="s">
        <v>23365</v>
      </c>
      <c r="CO969" s="1" t="s">
        <v>23365</v>
      </c>
      <c r="CP969" s="1" t="s">
        <v>30939</v>
      </c>
      <c r="CQ969" s="1" t="s">
        <v>23365</v>
      </c>
      <c r="CR969" s="1" t="s">
        <v>30939</v>
      </c>
      <c r="CS969" s="1" t="s">
        <v>23365</v>
      </c>
      <c r="CT969" s="1" t="s">
        <v>30939</v>
      </c>
      <c r="CU969" s="1" t="s">
        <v>23365</v>
      </c>
      <c r="CV969" s="1" t="s">
        <v>23365</v>
      </c>
      <c r="CW969" s="1" t="s">
        <v>23232</v>
      </c>
      <c r="CX969" s="1" t="s">
        <v>30938</v>
      </c>
      <c r="CY969" s="1" t="s">
        <v>30901</v>
      </c>
      <c r="CZ969" s="1" t="s">
        <v>30901</v>
      </c>
      <c r="DA969" s="1" t="s">
        <v>23327</v>
      </c>
      <c r="DB969" s="1" t="s">
        <v>23365</v>
      </c>
      <c r="DC969" s="1" t="s">
        <v>23210</v>
      </c>
      <c r="DD969" s="3" t="s">
        <v>12963</v>
      </c>
      <c r="DE969" s="1" t="s">
        <v>24410</v>
      </c>
      <c r="DF969" s="1" t="s">
        <v>21397</v>
      </c>
      <c r="DG969" s="1" t="s">
        <v>12964</v>
      </c>
      <c r="DH969" s="1" t="s">
        <v>23116</v>
      </c>
      <c r="DI969" s="1" t="s">
        <v>23365</v>
      </c>
      <c r="DJ969" s="1" t="s">
        <v>23365</v>
      </c>
      <c r="DK969" s="1" t="s">
        <v>30938</v>
      </c>
      <c r="DL969" s="1" t="s">
        <v>12965</v>
      </c>
    </row>
    <row r="970" spans="1:116">
      <c r="A970" s="1">
        <f t="shared" si="48"/>
        <v>2</v>
      </c>
      <c r="B970" s="1" t="s">
        <v>12966</v>
      </c>
      <c r="C970" s="1" t="s">
        <v>12967</v>
      </c>
      <c r="D970" s="1" t="s">
        <v>13119</v>
      </c>
      <c r="E970" s="10">
        <v>353768000000000</v>
      </c>
      <c r="F970" s="1" t="s">
        <v>15171</v>
      </c>
      <c r="G970" s="1" t="s">
        <v>12968</v>
      </c>
      <c r="H970" s="1" t="s">
        <v>17130</v>
      </c>
      <c r="I970" s="1" t="s">
        <v>23319</v>
      </c>
      <c r="J970" s="1" t="s">
        <v>23084</v>
      </c>
      <c r="K970" s="1">
        <v>783704926</v>
      </c>
      <c r="L970" s="1" t="s">
        <v>30867</v>
      </c>
      <c r="M970" s="1" t="s">
        <v>23365</v>
      </c>
      <c r="N970" s="1" t="s">
        <v>30938</v>
      </c>
      <c r="O970" s="1" t="s">
        <v>30938</v>
      </c>
      <c r="P970" s="1">
        <v>253000</v>
      </c>
      <c r="Q970" s="1" t="s">
        <v>30938</v>
      </c>
      <c r="R970" s="1" t="s">
        <v>23365</v>
      </c>
      <c r="S970" s="1" t="s">
        <v>23365</v>
      </c>
      <c r="T970" s="1" t="s">
        <v>23365</v>
      </c>
      <c r="U970" s="1" t="s">
        <v>23365</v>
      </c>
      <c r="V970" s="1" t="s">
        <v>23365</v>
      </c>
      <c r="W970" s="1" t="s">
        <v>30939</v>
      </c>
      <c r="X970" s="1" t="s">
        <v>23365</v>
      </c>
      <c r="Y970" s="1">
        <v>250000</v>
      </c>
      <c r="Z970" s="1">
        <v>1</v>
      </c>
      <c r="AA970" s="1">
        <v>6</v>
      </c>
      <c r="AB970" s="1">
        <v>0</v>
      </c>
      <c r="AC970" s="1" t="s">
        <v>23365</v>
      </c>
      <c r="AD970" s="1" t="s">
        <v>19528</v>
      </c>
      <c r="AE970" s="1" t="s">
        <v>23365</v>
      </c>
      <c r="AF970" s="1" t="s">
        <v>30938</v>
      </c>
      <c r="AG970" s="1" t="s">
        <v>22955</v>
      </c>
      <c r="AH970" s="1" t="s">
        <v>30939</v>
      </c>
      <c r="AI970" s="1" t="s">
        <v>23365</v>
      </c>
      <c r="AJ970" s="1" t="s">
        <v>21424</v>
      </c>
      <c r="AK970" s="1" t="s">
        <v>23365</v>
      </c>
      <c r="AL970" s="1" t="s">
        <v>23365</v>
      </c>
      <c r="AM970" s="1">
        <v>40000</v>
      </c>
      <c r="AN970" s="1">
        <f t="shared" si="49"/>
        <v>1</v>
      </c>
      <c r="AO970" s="1">
        <v>80000</v>
      </c>
      <c r="AP970" s="1">
        <f t="shared" si="50"/>
        <v>1</v>
      </c>
      <c r="AQ970" s="1" t="s">
        <v>23365</v>
      </c>
      <c r="AR970" s="1" t="s">
        <v>23365</v>
      </c>
      <c r="AS970" s="1" t="s">
        <v>23365</v>
      </c>
      <c r="AT970" s="1" t="s">
        <v>23365</v>
      </c>
      <c r="AU970" s="1" t="s">
        <v>23365</v>
      </c>
      <c r="AV970" s="1" t="s">
        <v>23365</v>
      </c>
      <c r="AW970" s="1" t="s">
        <v>23365</v>
      </c>
      <c r="AX970" s="1" t="s">
        <v>23365</v>
      </c>
      <c r="AY970" s="1" t="s">
        <v>23365</v>
      </c>
      <c r="AZ970" s="1">
        <v>120000</v>
      </c>
      <c r="BA970" s="1" t="s">
        <v>23365</v>
      </c>
      <c r="BB970" s="1" t="s">
        <v>23365</v>
      </c>
      <c r="BC970" s="1" t="s">
        <v>23365</v>
      </c>
      <c r="BD970" s="1" t="s">
        <v>23365</v>
      </c>
      <c r="BE970" s="1" t="s">
        <v>23365</v>
      </c>
      <c r="BF970" s="1" t="s">
        <v>30938</v>
      </c>
      <c r="BG970" s="1" t="s">
        <v>23365</v>
      </c>
      <c r="BH970" s="1" t="s">
        <v>23252</v>
      </c>
      <c r="BI970" s="1" t="s">
        <v>23365</v>
      </c>
      <c r="BJ970" s="1" t="s">
        <v>30939</v>
      </c>
      <c r="BK970" s="1" t="s">
        <v>23365</v>
      </c>
      <c r="BL970" s="1" t="s">
        <v>30939</v>
      </c>
      <c r="BM970" s="1" t="s">
        <v>23365</v>
      </c>
      <c r="BN970" s="1" t="s">
        <v>30939</v>
      </c>
      <c r="BO970" s="1" t="s">
        <v>23365</v>
      </c>
      <c r="BQ970" s="1" t="s">
        <v>23365</v>
      </c>
      <c r="BS970" s="1" t="s">
        <v>23365</v>
      </c>
      <c r="BU970" s="1" t="s">
        <v>23365</v>
      </c>
      <c r="BV970" s="1" t="s">
        <v>30939</v>
      </c>
      <c r="BW970" s="1" t="s">
        <v>23365</v>
      </c>
      <c r="BX970" s="1" t="s">
        <v>30939</v>
      </c>
      <c r="BY970" s="1" t="s">
        <v>23365</v>
      </c>
      <c r="BZ970" s="1" t="s">
        <v>30939</v>
      </c>
      <c r="CA970" s="1" t="s">
        <v>23365</v>
      </c>
      <c r="CB970" s="1" t="s">
        <v>30939</v>
      </c>
      <c r="CD970" s="1" t="s">
        <v>23365</v>
      </c>
      <c r="CE970" s="1" t="s">
        <v>23365</v>
      </c>
      <c r="CF970" s="1" t="s">
        <v>23365</v>
      </c>
      <c r="CG970" s="1" t="s">
        <v>30939</v>
      </c>
      <c r="CH970" s="1" t="s">
        <v>23365</v>
      </c>
      <c r="CI970" s="1" t="s">
        <v>23365</v>
      </c>
      <c r="CJ970" s="1" t="s">
        <v>23365</v>
      </c>
      <c r="CK970" s="1" t="s">
        <v>30939</v>
      </c>
      <c r="CL970" s="1" t="s">
        <v>23365</v>
      </c>
      <c r="CM970" s="1" t="s">
        <v>30939</v>
      </c>
      <c r="CN970" s="1" t="s">
        <v>23365</v>
      </c>
      <c r="CO970" s="1" t="s">
        <v>23365</v>
      </c>
      <c r="CP970" s="1" t="s">
        <v>30939</v>
      </c>
      <c r="CQ970" s="1" t="s">
        <v>23365</v>
      </c>
      <c r="CR970" s="1" t="s">
        <v>30939</v>
      </c>
      <c r="CS970" s="1" t="s">
        <v>23365</v>
      </c>
      <c r="CT970" s="1" t="s">
        <v>30939</v>
      </c>
      <c r="CU970" s="1" t="s">
        <v>23365</v>
      </c>
      <c r="CV970" s="1" t="s">
        <v>23365</v>
      </c>
      <c r="CW970" s="1" t="s">
        <v>23232</v>
      </c>
      <c r="CX970" s="1" t="s">
        <v>30901</v>
      </c>
      <c r="CY970" s="1" t="s">
        <v>30901</v>
      </c>
      <c r="CZ970" s="1" t="s">
        <v>30901</v>
      </c>
      <c r="DA970" s="1" t="s">
        <v>23327</v>
      </c>
      <c r="DB970" s="1" t="s">
        <v>23365</v>
      </c>
      <c r="DC970" s="1" t="s">
        <v>23210</v>
      </c>
      <c r="DD970" s="1" t="s">
        <v>12969</v>
      </c>
      <c r="DE970" s="1" t="s">
        <v>24410</v>
      </c>
      <c r="DF970" s="1" t="s">
        <v>12970</v>
      </c>
      <c r="DG970" s="1" t="s">
        <v>23101</v>
      </c>
      <c r="DH970" s="1" t="s">
        <v>23116</v>
      </c>
      <c r="DI970" s="1" t="s">
        <v>23365</v>
      </c>
      <c r="DJ970" s="1" t="s">
        <v>23365</v>
      </c>
      <c r="DK970" s="1" t="s">
        <v>30938</v>
      </c>
      <c r="DL970" s="1" t="s">
        <v>12971</v>
      </c>
    </row>
    <row r="971" spans="1:116">
      <c r="A971" s="1">
        <f t="shared" si="48"/>
        <v>2</v>
      </c>
      <c r="B971" s="1" t="s">
        <v>12972</v>
      </c>
      <c r="C971" s="1" t="s">
        <v>12973</v>
      </c>
      <c r="D971" s="1" t="s">
        <v>13119</v>
      </c>
      <c r="E971" s="10">
        <v>353768000000000</v>
      </c>
      <c r="F971" s="1" t="s">
        <v>16370</v>
      </c>
      <c r="G971" s="1" t="s">
        <v>12974</v>
      </c>
      <c r="H971" s="1" t="s">
        <v>17130</v>
      </c>
      <c r="I971" s="1" t="s">
        <v>23319</v>
      </c>
      <c r="J971" s="1" t="s">
        <v>23084</v>
      </c>
      <c r="K971" s="1">
        <v>783705071</v>
      </c>
      <c r="L971" s="1" t="s">
        <v>30867</v>
      </c>
      <c r="M971" s="1" t="s">
        <v>23365</v>
      </c>
      <c r="N971" s="1" t="s">
        <v>30938</v>
      </c>
      <c r="O971" s="1" t="s">
        <v>30938</v>
      </c>
      <c r="P971" s="1">
        <v>253000</v>
      </c>
      <c r="Q971" s="1" t="s">
        <v>30938</v>
      </c>
      <c r="R971" s="1" t="s">
        <v>23365</v>
      </c>
      <c r="S971" s="1" t="s">
        <v>23365</v>
      </c>
      <c r="T971" s="1" t="s">
        <v>23365</v>
      </c>
      <c r="U971" s="1" t="s">
        <v>23365</v>
      </c>
      <c r="V971" s="1" t="s">
        <v>23365</v>
      </c>
      <c r="W971" s="1" t="s">
        <v>30939</v>
      </c>
      <c r="X971" s="1" t="s">
        <v>23365</v>
      </c>
      <c r="Y971" s="1">
        <v>250000</v>
      </c>
      <c r="Z971" s="1">
        <v>1</v>
      </c>
      <c r="AA971" s="1">
        <v>11</v>
      </c>
      <c r="AB971" s="1">
        <v>0</v>
      </c>
      <c r="AC971" s="1" t="s">
        <v>23365</v>
      </c>
      <c r="AD971" s="1" t="s">
        <v>17927</v>
      </c>
      <c r="AE971" s="1" t="s">
        <v>23365</v>
      </c>
      <c r="AF971" s="1" t="s">
        <v>30938</v>
      </c>
      <c r="AG971" s="1" t="s">
        <v>21340</v>
      </c>
      <c r="AH971" s="1" t="s">
        <v>30939</v>
      </c>
      <c r="AI971" s="1" t="s">
        <v>23365</v>
      </c>
      <c r="AJ971" s="1" t="s">
        <v>21191</v>
      </c>
      <c r="AK971" s="1" t="s">
        <v>23365</v>
      </c>
      <c r="AL971" s="1">
        <v>30000</v>
      </c>
      <c r="AM971" s="1">
        <v>40000</v>
      </c>
      <c r="AN971" s="1">
        <f t="shared" si="49"/>
        <v>1</v>
      </c>
      <c r="AO971" s="1">
        <v>50000</v>
      </c>
      <c r="AP971" s="1">
        <f t="shared" si="50"/>
        <v>1</v>
      </c>
      <c r="AQ971" s="1" t="s">
        <v>23365</v>
      </c>
      <c r="AR971" s="1" t="s">
        <v>23365</v>
      </c>
      <c r="AS971" s="1">
        <v>140000</v>
      </c>
      <c r="AT971" s="1" t="s">
        <v>23365</v>
      </c>
      <c r="AU971" s="1" t="s">
        <v>23365</v>
      </c>
      <c r="AV971" s="1" t="s">
        <v>23365</v>
      </c>
      <c r="AW971" s="1" t="s">
        <v>23365</v>
      </c>
      <c r="AX971" s="1" t="s">
        <v>23365</v>
      </c>
      <c r="AY971" s="1" t="s">
        <v>23365</v>
      </c>
      <c r="AZ971" s="1" t="s">
        <v>23365</v>
      </c>
      <c r="BA971" s="1" t="s">
        <v>23365</v>
      </c>
      <c r="BB971" s="1" t="s">
        <v>23365</v>
      </c>
      <c r="BC971" s="1" t="s">
        <v>23365</v>
      </c>
      <c r="BD971" s="1" t="s">
        <v>23365</v>
      </c>
      <c r="BE971" s="1" t="s">
        <v>23365</v>
      </c>
      <c r="BF971" s="1" t="s">
        <v>30938</v>
      </c>
      <c r="BG971" s="1" t="s">
        <v>23365</v>
      </c>
      <c r="BH971" s="1" t="s">
        <v>23325</v>
      </c>
      <c r="BI971" s="1" t="s">
        <v>23365</v>
      </c>
      <c r="BJ971" s="1" t="s">
        <v>30939</v>
      </c>
      <c r="BK971" s="1" t="s">
        <v>23365</v>
      </c>
      <c r="BL971" s="1" t="s">
        <v>30939</v>
      </c>
      <c r="BM971" s="1" t="s">
        <v>23365</v>
      </c>
      <c r="BN971" s="1" t="s">
        <v>30939</v>
      </c>
      <c r="BO971" s="1" t="s">
        <v>23365</v>
      </c>
      <c r="BQ971" s="1" t="s">
        <v>23365</v>
      </c>
      <c r="BS971" s="1" t="s">
        <v>23365</v>
      </c>
      <c r="BU971" s="1" t="s">
        <v>23365</v>
      </c>
      <c r="BV971" s="1" t="s">
        <v>30939</v>
      </c>
      <c r="BW971" s="1" t="s">
        <v>23365</v>
      </c>
      <c r="BX971" s="1" t="s">
        <v>30939</v>
      </c>
      <c r="BY971" s="1" t="s">
        <v>23365</v>
      </c>
      <c r="BZ971" s="1" t="s">
        <v>30939</v>
      </c>
      <c r="CA971" s="1" t="s">
        <v>23365</v>
      </c>
      <c r="CB971" s="1" t="s">
        <v>30939</v>
      </c>
      <c r="CD971" s="1" t="s">
        <v>23365</v>
      </c>
      <c r="CE971" s="1" t="s">
        <v>23365</v>
      </c>
      <c r="CF971" s="1" t="s">
        <v>23365</v>
      </c>
      <c r="CG971" s="1" t="s">
        <v>30939</v>
      </c>
      <c r="CH971" s="1" t="s">
        <v>23365</v>
      </c>
      <c r="CI971" s="1" t="s">
        <v>23365</v>
      </c>
      <c r="CJ971" s="1" t="s">
        <v>23365</v>
      </c>
      <c r="CK971" s="1" t="s">
        <v>30939</v>
      </c>
      <c r="CL971" s="1" t="s">
        <v>23365</v>
      </c>
      <c r="CM971" s="1" t="s">
        <v>30939</v>
      </c>
      <c r="CN971" s="1" t="s">
        <v>23365</v>
      </c>
      <c r="CO971" s="1" t="s">
        <v>23365</v>
      </c>
      <c r="CP971" s="1" t="s">
        <v>30939</v>
      </c>
      <c r="CQ971" s="1" t="s">
        <v>23365</v>
      </c>
      <c r="CR971" s="1" t="s">
        <v>30939</v>
      </c>
      <c r="CS971" s="1" t="s">
        <v>23365</v>
      </c>
      <c r="CT971" s="1" t="s">
        <v>30939</v>
      </c>
      <c r="CU971" s="1" t="s">
        <v>23365</v>
      </c>
      <c r="CV971" s="1" t="s">
        <v>23365</v>
      </c>
      <c r="CW971" s="1" t="s">
        <v>23232</v>
      </c>
      <c r="CX971" s="1" t="s">
        <v>30938</v>
      </c>
      <c r="CY971" s="1" t="s">
        <v>30938</v>
      </c>
      <c r="CZ971" s="1" t="s">
        <v>30938</v>
      </c>
      <c r="DA971" s="1" t="s">
        <v>23327</v>
      </c>
      <c r="DB971" s="1" t="s">
        <v>23365</v>
      </c>
      <c r="DC971" s="1" t="s">
        <v>23210</v>
      </c>
      <c r="DD971" s="1" t="s">
        <v>12975</v>
      </c>
      <c r="DE971" s="1" t="s">
        <v>24410</v>
      </c>
      <c r="DF971" s="1" t="s">
        <v>13997</v>
      </c>
      <c r="DG971" s="1" t="s">
        <v>23101</v>
      </c>
      <c r="DH971" s="1" t="s">
        <v>23116</v>
      </c>
      <c r="DI971" s="1" t="s">
        <v>23365</v>
      </c>
      <c r="DJ971" s="1" t="s">
        <v>23365</v>
      </c>
      <c r="DK971" s="1" t="s">
        <v>30938</v>
      </c>
      <c r="DL971" s="1" t="s">
        <v>12976</v>
      </c>
    </row>
    <row r="972" spans="1:116">
      <c r="A972" s="1">
        <f t="shared" si="48"/>
        <v>2</v>
      </c>
      <c r="B972" s="1" t="s">
        <v>12977</v>
      </c>
      <c r="C972" s="1" t="s">
        <v>12978</v>
      </c>
      <c r="D972" s="1" t="s">
        <v>13119</v>
      </c>
      <c r="E972" s="10">
        <v>353768000000000</v>
      </c>
      <c r="F972" s="1" t="s">
        <v>16345</v>
      </c>
      <c r="G972" s="1" t="s">
        <v>12979</v>
      </c>
      <c r="H972" s="1" t="s">
        <v>17130</v>
      </c>
      <c r="I972" s="1" t="s">
        <v>23319</v>
      </c>
      <c r="J972" s="1" t="s">
        <v>23084</v>
      </c>
      <c r="K972" s="1">
        <v>788825854</v>
      </c>
      <c r="L972" s="1" t="s">
        <v>30867</v>
      </c>
      <c r="M972" s="1" t="s">
        <v>23365</v>
      </c>
      <c r="N972" s="1" t="s">
        <v>30938</v>
      </c>
      <c r="O972" s="1" t="s">
        <v>30938</v>
      </c>
      <c r="P972" s="1">
        <v>253000</v>
      </c>
      <c r="Q972" s="1" t="s">
        <v>30938</v>
      </c>
      <c r="R972" s="1" t="s">
        <v>23365</v>
      </c>
      <c r="S972" s="1" t="s">
        <v>23365</v>
      </c>
      <c r="T972" s="1" t="s">
        <v>23365</v>
      </c>
      <c r="U972" s="1" t="s">
        <v>23365</v>
      </c>
      <c r="V972" s="1" t="s">
        <v>23365</v>
      </c>
      <c r="W972" s="1" t="s">
        <v>30939</v>
      </c>
      <c r="X972" s="1" t="s">
        <v>23365</v>
      </c>
      <c r="Y972" s="1">
        <v>250000</v>
      </c>
      <c r="Z972" s="1">
        <v>1</v>
      </c>
      <c r="AA972" s="1">
        <v>30</v>
      </c>
      <c r="AB972" s="1">
        <v>6000</v>
      </c>
      <c r="AC972" s="1" t="s">
        <v>23365</v>
      </c>
      <c r="AD972" s="1" t="s">
        <v>12980</v>
      </c>
      <c r="AE972" s="1" t="s">
        <v>23365</v>
      </c>
      <c r="AF972" s="1" t="s">
        <v>30938</v>
      </c>
      <c r="AG972" s="1" t="s">
        <v>23098</v>
      </c>
      <c r="AH972" s="1" t="s">
        <v>30939</v>
      </c>
      <c r="AI972" s="1" t="s">
        <v>23365</v>
      </c>
      <c r="AJ972" s="1" t="s">
        <v>22832</v>
      </c>
      <c r="AK972" s="1" t="s">
        <v>23365</v>
      </c>
      <c r="AL972" s="1">
        <v>20000</v>
      </c>
      <c r="AM972" s="1" t="s">
        <v>23365</v>
      </c>
      <c r="AN972" s="1">
        <f t="shared" si="49"/>
        <v>0</v>
      </c>
      <c r="AO972" s="1" t="s">
        <v>23365</v>
      </c>
      <c r="AP972" s="1">
        <f t="shared" si="50"/>
        <v>0</v>
      </c>
      <c r="AQ972" s="1" t="s">
        <v>23365</v>
      </c>
      <c r="AR972" s="1" t="s">
        <v>23365</v>
      </c>
      <c r="AS972" s="1">
        <v>130000</v>
      </c>
      <c r="AT972" s="1" t="s">
        <v>23365</v>
      </c>
      <c r="AU972" s="1" t="s">
        <v>23365</v>
      </c>
      <c r="AV972" s="1" t="s">
        <v>23365</v>
      </c>
      <c r="AW972" s="1" t="s">
        <v>23365</v>
      </c>
      <c r="AX972" s="1" t="s">
        <v>23365</v>
      </c>
      <c r="AY972" s="1" t="s">
        <v>23365</v>
      </c>
      <c r="AZ972" s="1" t="s">
        <v>23365</v>
      </c>
      <c r="BA972" s="1" t="s">
        <v>23365</v>
      </c>
      <c r="BB972" s="1" t="s">
        <v>23365</v>
      </c>
      <c r="BC972" s="1" t="s">
        <v>23365</v>
      </c>
      <c r="BD972" s="1" t="s">
        <v>23365</v>
      </c>
      <c r="BE972" s="1" t="s">
        <v>23365</v>
      </c>
      <c r="BF972" s="1" t="s">
        <v>30938</v>
      </c>
      <c r="BG972" s="1" t="s">
        <v>23365</v>
      </c>
      <c r="BH972" s="1" t="s">
        <v>23325</v>
      </c>
      <c r="BI972" s="1" t="s">
        <v>23365</v>
      </c>
      <c r="BJ972" s="1" t="s">
        <v>30939</v>
      </c>
      <c r="BK972" s="1" t="s">
        <v>23365</v>
      </c>
      <c r="BL972" s="1" t="s">
        <v>30939</v>
      </c>
      <c r="BM972" s="1" t="s">
        <v>23365</v>
      </c>
      <c r="BN972" s="1" t="s">
        <v>30939</v>
      </c>
      <c r="BO972" s="1" t="s">
        <v>23365</v>
      </c>
      <c r="BQ972" s="1" t="s">
        <v>23365</v>
      </c>
      <c r="BS972" s="1" t="s">
        <v>23365</v>
      </c>
      <c r="BU972" s="1" t="s">
        <v>23365</v>
      </c>
      <c r="BV972" s="1" t="s">
        <v>30939</v>
      </c>
      <c r="BW972" s="1" t="s">
        <v>23365</v>
      </c>
      <c r="BX972" s="1" t="s">
        <v>30939</v>
      </c>
      <c r="BY972" s="1" t="s">
        <v>23365</v>
      </c>
      <c r="BZ972" s="1" t="s">
        <v>30939</v>
      </c>
      <c r="CA972" s="1" t="s">
        <v>23365</v>
      </c>
      <c r="CB972" s="1" t="s">
        <v>30939</v>
      </c>
      <c r="CD972" s="1" t="s">
        <v>23365</v>
      </c>
      <c r="CE972" s="1" t="s">
        <v>23365</v>
      </c>
      <c r="CF972" s="1" t="s">
        <v>23365</v>
      </c>
      <c r="CG972" s="1" t="s">
        <v>30939</v>
      </c>
      <c r="CH972" s="1" t="s">
        <v>23365</v>
      </c>
      <c r="CI972" s="1" t="s">
        <v>23365</v>
      </c>
      <c r="CJ972" s="1" t="s">
        <v>23365</v>
      </c>
      <c r="CK972" s="1" t="s">
        <v>30939</v>
      </c>
      <c r="CL972" s="1" t="s">
        <v>23365</v>
      </c>
      <c r="CM972" s="1" t="s">
        <v>30939</v>
      </c>
      <c r="CN972" s="1" t="s">
        <v>23365</v>
      </c>
      <c r="CO972" s="1" t="s">
        <v>23365</v>
      </c>
      <c r="CP972" s="1" t="s">
        <v>30939</v>
      </c>
      <c r="CQ972" s="1" t="s">
        <v>23365</v>
      </c>
      <c r="CR972" s="1" t="s">
        <v>30939</v>
      </c>
      <c r="CS972" s="1" t="s">
        <v>23365</v>
      </c>
      <c r="CT972" s="1" t="s">
        <v>30939</v>
      </c>
      <c r="CU972" s="1" t="s">
        <v>23365</v>
      </c>
      <c r="CV972" s="1" t="s">
        <v>23365</v>
      </c>
      <c r="CW972" s="1" t="s">
        <v>23232</v>
      </c>
      <c r="CX972" s="1" t="s">
        <v>30938</v>
      </c>
      <c r="CY972" s="1" t="s">
        <v>30938</v>
      </c>
      <c r="CZ972" s="1" t="s">
        <v>30938</v>
      </c>
      <c r="DA972" s="1" t="s">
        <v>23327</v>
      </c>
      <c r="DB972" s="1" t="s">
        <v>23365</v>
      </c>
      <c r="DC972" s="1" t="s">
        <v>23210</v>
      </c>
      <c r="DD972" s="1" t="s">
        <v>14096</v>
      </c>
      <c r="DE972" s="1" t="s">
        <v>24410</v>
      </c>
      <c r="DF972" s="1" t="s">
        <v>12981</v>
      </c>
      <c r="DG972" s="1" t="s">
        <v>23365</v>
      </c>
      <c r="DH972" s="1" t="s">
        <v>22420</v>
      </c>
      <c r="DI972" s="1" t="s">
        <v>23365</v>
      </c>
      <c r="DJ972" s="1" t="s">
        <v>23365</v>
      </c>
      <c r="DK972" s="1" t="s">
        <v>30938</v>
      </c>
      <c r="DL972" s="1" t="s">
        <v>12982</v>
      </c>
    </row>
    <row r="973" spans="1:116">
      <c r="A973" s="1">
        <f t="shared" si="48"/>
        <v>2</v>
      </c>
      <c r="B973" s="1" t="s">
        <v>12983</v>
      </c>
      <c r="C973" s="1" t="s">
        <v>12984</v>
      </c>
      <c r="D973" s="1" t="s">
        <v>13119</v>
      </c>
      <c r="E973" s="10">
        <v>353768000000000</v>
      </c>
      <c r="F973" s="1" t="s">
        <v>15693</v>
      </c>
      <c r="G973" s="1" t="s">
        <v>12985</v>
      </c>
      <c r="H973" s="1" t="s">
        <v>17130</v>
      </c>
      <c r="I973" s="1" t="s">
        <v>23319</v>
      </c>
      <c r="J973" s="1" t="s">
        <v>23084</v>
      </c>
      <c r="K973" s="1">
        <v>783705306</v>
      </c>
      <c r="L973" s="1" t="s">
        <v>30867</v>
      </c>
      <c r="M973" s="1" t="s">
        <v>23365</v>
      </c>
      <c r="N973" s="1" t="s">
        <v>30938</v>
      </c>
      <c r="O973" s="1" t="s">
        <v>30938</v>
      </c>
      <c r="P973" s="1">
        <v>1</v>
      </c>
      <c r="Q973" s="1" t="s">
        <v>30938</v>
      </c>
      <c r="R973" s="1" t="s">
        <v>23365</v>
      </c>
      <c r="S973" s="1" t="s">
        <v>23365</v>
      </c>
      <c r="T973" s="1" t="s">
        <v>23365</v>
      </c>
      <c r="U973" s="1" t="s">
        <v>23365</v>
      </c>
      <c r="V973" s="1" t="s">
        <v>23365</v>
      </c>
      <c r="W973" s="1" t="s">
        <v>30939</v>
      </c>
      <c r="X973" s="1" t="s">
        <v>23365</v>
      </c>
      <c r="Y973" s="1">
        <v>253000</v>
      </c>
      <c r="Z973" s="1">
        <v>250000</v>
      </c>
      <c r="AA973" s="1">
        <v>7</v>
      </c>
      <c r="AB973" s="1">
        <v>0</v>
      </c>
      <c r="AC973" s="1" t="s">
        <v>23365</v>
      </c>
      <c r="AD973" s="1" t="s">
        <v>23187</v>
      </c>
      <c r="AE973" s="1" t="s">
        <v>23365</v>
      </c>
      <c r="AF973" s="1" t="s">
        <v>30938</v>
      </c>
      <c r="AG973" s="1" t="s">
        <v>21358</v>
      </c>
      <c r="AH973" s="1" t="s">
        <v>30939</v>
      </c>
      <c r="AI973" s="1" t="s">
        <v>23365</v>
      </c>
      <c r="AJ973" s="1" t="s">
        <v>23087</v>
      </c>
      <c r="AK973" s="1" t="s">
        <v>23365</v>
      </c>
      <c r="AL973" s="1" t="s">
        <v>23365</v>
      </c>
      <c r="AM973" s="1" t="s">
        <v>23365</v>
      </c>
      <c r="AN973" s="1">
        <f t="shared" si="49"/>
        <v>0</v>
      </c>
      <c r="AO973" s="1" t="s">
        <v>23365</v>
      </c>
      <c r="AP973" s="1">
        <f t="shared" si="50"/>
        <v>0</v>
      </c>
      <c r="AQ973" s="1" t="s">
        <v>23365</v>
      </c>
      <c r="AR973" s="1" t="s">
        <v>23365</v>
      </c>
      <c r="AS973" s="1" t="s">
        <v>23365</v>
      </c>
      <c r="AT973" s="1" t="s">
        <v>23365</v>
      </c>
      <c r="AU973" s="1" t="s">
        <v>23365</v>
      </c>
      <c r="AV973" s="1">
        <v>250000</v>
      </c>
      <c r="AW973" s="1" t="s">
        <v>23365</v>
      </c>
      <c r="AX973" s="1" t="s">
        <v>23365</v>
      </c>
      <c r="AY973" s="1" t="s">
        <v>23365</v>
      </c>
      <c r="AZ973" s="1" t="s">
        <v>23365</v>
      </c>
      <c r="BA973" s="1" t="s">
        <v>23365</v>
      </c>
      <c r="BB973" s="1" t="s">
        <v>23365</v>
      </c>
      <c r="BC973" s="1" t="s">
        <v>23365</v>
      </c>
      <c r="BD973" s="1" t="s">
        <v>23365</v>
      </c>
      <c r="BE973" s="1" t="s">
        <v>23365</v>
      </c>
      <c r="BF973" s="1" t="s">
        <v>30938</v>
      </c>
      <c r="BG973" s="1" t="s">
        <v>23365</v>
      </c>
      <c r="BH973" s="1" t="s">
        <v>23325</v>
      </c>
      <c r="BI973" s="1" t="s">
        <v>23365</v>
      </c>
      <c r="BJ973" s="1" t="s">
        <v>30939</v>
      </c>
      <c r="BK973" s="1" t="s">
        <v>23365</v>
      </c>
      <c r="BL973" s="1" t="s">
        <v>30939</v>
      </c>
      <c r="BM973" s="1" t="s">
        <v>23365</v>
      </c>
      <c r="BN973" s="1" t="s">
        <v>30939</v>
      </c>
      <c r="BO973" s="1" t="s">
        <v>23365</v>
      </c>
      <c r="BQ973" s="1" t="s">
        <v>23365</v>
      </c>
      <c r="BS973" s="1" t="s">
        <v>23365</v>
      </c>
      <c r="BU973" s="1" t="s">
        <v>23365</v>
      </c>
      <c r="BV973" s="1" t="s">
        <v>30939</v>
      </c>
      <c r="BW973" s="1" t="s">
        <v>23365</v>
      </c>
      <c r="BX973" s="1" t="s">
        <v>30939</v>
      </c>
      <c r="BY973" s="1" t="s">
        <v>23365</v>
      </c>
      <c r="BZ973" s="1" t="s">
        <v>30939</v>
      </c>
      <c r="CA973" s="1" t="s">
        <v>23365</v>
      </c>
      <c r="CB973" s="1" t="s">
        <v>30939</v>
      </c>
      <c r="CD973" s="1" t="s">
        <v>23365</v>
      </c>
      <c r="CE973" s="1" t="s">
        <v>23365</v>
      </c>
      <c r="CF973" s="1" t="s">
        <v>23365</v>
      </c>
      <c r="CG973" s="1" t="s">
        <v>30939</v>
      </c>
      <c r="CH973" s="1" t="s">
        <v>23365</v>
      </c>
      <c r="CI973" s="1" t="s">
        <v>23365</v>
      </c>
      <c r="CJ973" s="1" t="s">
        <v>23365</v>
      </c>
      <c r="CK973" s="1" t="s">
        <v>30939</v>
      </c>
      <c r="CL973" s="1" t="s">
        <v>23365</v>
      </c>
      <c r="CM973" s="1" t="s">
        <v>30939</v>
      </c>
      <c r="CN973" s="1" t="s">
        <v>23365</v>
      </c>
      <c r="CO973" s="1" t="s">
        <v>23365</v>
      </c>
      <c r="CP973" s="1" t="s">
        <v>30939</v>
      </c>
      <c r="CQ973" s="1" t="s">
        <v>23365</v>
      </c>
      <c r="CR973" s="1" t="s">
        <v>30939</v>
      </c>
      <c r="CS973" s="1" t="s">
        <v>23365</v>
      </c>
      <c r="CT973" s="1" t="s">
        <v>30939</v>
      </c>
      <c r="CU973" s="1" t="s">
        <v>23365</v>
      </c>
      <c r="CV973" s="1" t="s">
        <v>23365</v>
      </c>
      <c r="CW973" s="1" t="s">
        <v>23232</v>
      </c>
      <c r="CX973" s="1" t="s">
        <v>30901</v>
      </c>
      <c r="CY973" s="1" t="s">
        <v>30938</v>
      </c>
      <c r="CZ973" s="1" t="s">
        <v>30901</v>
      </c>
      <c r="DA973" s="1" t="s">
        <v>23327</v>
      </c>
      <c r="DB973" s="1" t="s">
        <v>23365</v>
      </c>
      <c r="DC973" s="1" t="s">
        <v>23210</v>
      </c>
      <c r="DD973" s="1" t="s">
        <v>12986</v>
      </c>
      <c r="DE973" s="1" t="s">
        <v>24410</v>
      </c>
      <c r="DF973" s="1" t="s">
        <v>12987</v>
      </c>
      <c r="DG973" s="1" t="s">
        <v>23101</v>
      </c>
      <c r="DH973" s="1" t="s">
        <v>23116</v>
      </c>
      <c r="DI973" s="1" t="s">
        <v>23365</v>
      </c>
      <c r="DJ973" s="1" t="s">
        <v>23365</v>
      </c>
      <c r="DK973" s="1" t="s">
        <v>30938</v>
      </c>
      <c r="DL973" s="1" t="s">
        <v>12988</v>
      </c>
    </row>
    <row r="974" spans="1:116">
      <c r="A974" s="1">
        <f t="shared" si="48"/>
        <v>2</v>
      </c>
      <c r="B974" s="1" t="s">
        <v>12989</v>
      </c>
      <c r="C974" s="1" t="s">
        <v>12990</v>
      </c>
      <c r="D974" s="1" t="s">
        <v>13103</v>
      </c>
      <c r="E974" s="10">
        <v>353768000000000</v>
      </c>
      <c r="F974" s="1" t="s">
        <v>17077</v>
      </c>
      <c r="G974" s="1" t="s">
        <v>12991</v>
      </c>
      <c r="H974" s="1" t="s">
        <v>17130</v>
      </c>
      <c r="I974" s="1" t="s">
        <v>23319</v>
      </c>
      <c r="J974" s="1" t="s">
        <v>20253</v>
      </c>
      <c r="K974" s="1">
        <v>783702076</v>
      </c>
      <c r="L974" s="1" t="s">
        <v>30867</v>
      </c>
      <c r="M974" s="1" t="s">
        <v>23365</v>
      </c>
      <c r="N974" s="1" t="s">
        <v>30938</v>
      </c>
      <c r="O974" s="1" t="s">
        <v>30938</v>
      </c>
      <c r="P974" s="1">
        <v>253250</v>
      </c>
      <c r="Q974" s="1" t="s">
        <v>30938</v>
      </c>
      <c r="R974" s="1" t="s">
        <v>23365</v>
      </c>
      <c r="S974" s="1" t="s">
        <v>23365</v>
      </c>
      <c r="T974" s="1" t="s">
        <v>23365</v>
      </c>
      <c r="U974" s="1" t="s">
        <v>23365</v>
      </c>
      <c r="V974" s="1" t="s">
        <v>23365</v>
      </c>
      <c r="W974" s="1" t="s">
        <v>30939</v>
      </c>
      <c r="X974" s="1" t="s">
        <v>23365</v>
      </c>
      <c r="Y974" s="1">
        <v>250000</v>
      </c>
      <c r="Z974" s="1">
        <v>1</v>
      </c>
      <c r="AA974" s="1">
        <v>3</v>
      </c>
      <c r="AB974" s="1">
        <v>0</v>
      </c>
      <c r="AC974" s="1" t="s">
        <v>23365</v>
      </c>
      <c r="AD974" s="1" t="s">
        <v>20862</v>
      </c>
      <c r="AE974" s="1" t="s">
        <v>23365</v>
      </c>
      <c r="AF974" s="1" t="s">
        <v>30938</v>
      </c>
      <c r="AG974" s="1" t="s">
        <v>14888</v>
      </c>
      <c r="AH974" s="1" t="s">
        <v>30939</v>
      </c>
      <c r="AI974" s="1" t="s">
        <v>23365</v>
      </c>
      <c r="AJ974" s="1" t="s">
        <v>23231</v>
      </c>
      <c r="AK974" s="1" t="s">
        <v>23365</v>
      </c>
      <c r="AL974" s="1" t="s">
        <v>23365</v>
      </c>
      <c r="AM974" s="1" t="s">
        <v>23365</v>
      </c>
      <c r="AN974" s="1">
        <f t="shared" si="49"/>
        <v>0</v>
      </c>
      <c r="AO974" s="1" t="s">
        <v>23365</v>
      </c>
      <c r="AP974" s="1">
        <f t="shared" si="50"/>
        <v>0</v>
      </c>
      <c r="AQ974" s="1">
        <v>245000</v>
      </c>
      <c r="AR974" s="1" t="s">
        <v>23365</v>
      </c>
      <c r="AS974" s="1" t="s">
        <v>23365</v>
      </c>
      <c r="AT974" s="1" t="s">
        <v>23365</v>
      </c>
      <c r="AU974" s="1" t="s">
        <v>23365</v>
      </c>
      <c r="AV974" s="1" t="s">
        <v>23365</v>
      </c>
      <c r="AW974" s="1" t="s">
        <v>23365</v>
      </c>
      <c r="AX974" s="1" t="s">
        <v>23365</v>
      </c>
      <c r="AY974" s="1" t="s">
        <v>23365</v>
      </c>
      <c r="AZ974" s="1" t="s">
        <v>23365</v>
      </c>
      <c r="BA974" s="1" t="s">
        <v>23365</v>
      </c>
      <c r="BB974" s="1" t="s">
        <v>23365</v>
      </c>
      <c r="BC974" s="1" t="s">
        <v>23365</v>
      </c>
      <c r="BD974" s="1" t="s">
        <v>23365</v>
      </c>
      <c r="BE974" s="1" t="s">
        <v>23365</v>
      </c>
      <c r="BF974" s="1" t="s">
        <v>30938</v>
      </c>
      <c r="BG974" s="1" t="s">
        <v>23365</v>
      </c>
      <c r="BH974" s="1" t="s">
        <v>23325</v>
      </c>
      <c r="BI974" s="1" t="s">
        <v>23365</v>
      </c>
      <c r="BJ974" s="1" t="s">
        <v>30939</v>
      </c>
      <c r="BK974" s="1" t="s">
        <v>23365</v>
      </c>
      <c r="BL974" s="1" t="s">
        <v>30939</v>
      </c>
      <c r="BM974" s="1" t="s">
        <v>23365</v>
      </c>
      <c r="BN974" s="1" t="s">
        <v>30939</v>
      </c>
      <c r="BO974" s="1" t="s">
        <v>23365</v>
      </c>
      <c r="BQ974" s="1" t="s">
        <v>23365</v>
      </c>
      <c r="BS974" s="1" t="s">
        <v>23365</v>
      </c>
      <c r="BU974" s="1" t="s">
        <v>23365</v>
      </c>
      <c r="BV974" s="1" t="s">
        <v>30939</v>
      </c>
      <c r="BW974" s="1" t="s">
        <v>23365</v>
      </c>
      <c r="BX974" s="1" t="s">
        <v>30939</v>
      </c>
      <c r="BY974" s="1" t="s">
        <v>23365</v>
      </c>
      <c r="BZ974" s="1" t="s">
        <v>30939</v>
      </c>
      <c r="CA974" s="1" t="s">
        <v>23365</v>
      </c>
      <c r="CB974" s="1" t="s">
        <v>30939</v>
      </c>
      <c r="CD974" s="1" t="s">
        <v>23365</v>
      </c>
      <c r="CE974" s="1" t="s">
        <v>23365</v>
      </c>
      <c r="CF974" s="1" t="s">
        <v>23365</v>
      </c>
      <c r="CG974" s="1" t="s">
        <v>30939</v>
      </c>
      <c r="CH974" s="1" t="s">
        <v>23365</v>
      </c>
      <c r="CI974" s="1" t="s">
        <v>23365</v>
      </c>
      <c r="CJ974" s="1" t="s">
        <v>23365</v>
      </c>
      <c r="CK974" s="1" t="s">
        <v>30939</v>
      </c>
      <c r="CL974" s="1" t="s">
        <v>23365</v>
      </c>
      <c r="CM974" s="1" t="s">
        <v>30939</v>
      </c>
      <c r="CN974" s="1" t="s">
        <v>23365</v>
      </c>
      <c r="CO974" s="1" t="s">
        <v>23365</v>
      </c>
      <c r="CP974" s="1" t="s">
        <v>30939</v>
      </c>
      <c r="CQ974" s="1" t="s">
        <v>23365</v>
      </c>
      <c r="CR974" s="1" t="s">
        <v>30939</v>
      </c>
      <c r="CS974" s="1" t="s">
        <v>23365</v>
      </c>
      <c r="CT974" s="1" t="s">
        <v>30939</v>
      </c>
      <c r="CU974" s="1" t="s">
        <v>23365</v>
      </c>
      <c r="CV974" s="1" t="s">
        <v>23365</v>
      </c>
      <c r="CW974" s="1" t="s">
        <v>23232</v>
      </c>
      <c r="CX974" s="1" t="s">
        <v>30938</v>
      </c>
      <c r="CY974" s="1" t="s">
        <v>30938</v>
      </c>
      <c r="CZ974" s="1" t="s">
        <v>30938</v>
      </c>
      <c r="DA974" s="1" t="s">
        <v>23327</v>
      </c>
      <c r="DB974" s="1" t="s">
        <v>23365</v>
      </c>
      <c r="DC974" s="1" t="s">
        <v>23210</v>
      </c>
      <c r="DD974" s="1" t="s">
        <v>13693</v>
      </c>
      <c r="DE974" s="1" t="s">
        <v>24410</v>
      </c>
      <c r="DF974" s="1" t="s">
        <v>12992</v>
      </c>
      <c r="DG974" s="1" t="s">
        <v>16304</v>
      </c>
      <c r="DH974" s="1" t="s">
        <v>14843</v>
      </c>
      <c r="DI974" s="1" t="s">
        <v>23365</v>
      </c>
      <c r="DJ974" s="1" t="s">
        <v>23365</v>
      </c>
      <c r="DK974" s="1" t="s">
        <v>30938</v>
      </c>
      <c r="DL974" s="1" t="s">
        <v>12993</v>
      </c>
    </row>
    <row r="975" spans="1:116">
      <c r="A975" s="1">
        <f t="shared" si="48"/>
        <v>2</v>
      </c>
      <c r="B975" s="1" t="s">
        <v>12994</v>
      </c>
      <c r="C975" s="1" t="s">
        <v>12995</v>
      </c>
      <c r="D975" s="1" t="s">
        <v>13103</v>
      </c>
      <c r="E975" s="10">
        <v>353768000000000</v>
      </c>
      <c r="F975" s="1" t="s">
        <v>15428</v>
      </c>
      <c r="G975" s="1" t="s">
        <v>12996</v>
      </c>
      <c r="H975" s="1" t="s">
        <v>17130</v>
      </c>
      <c r="I975" s="1" t="s">
        <v>23319</v>
      </c>
      <c r="J975" s="1" t="s">
        <v>20253</v>
      </c>
      <c r="K975" s="1">
        <v>783704772</v>
      </c>
      <c r="L975" s="1" t="s">
        <v>30867</v>
      </c>
      <c r="M975" s="1" t="s">
        <v>23365</v>
      </c>
      <c r="N975" s="1" t="s">
        <v>30938</v>
      </c>
      <c r="O975" s="1" t="s">
        <v>30938</v>
      </c>
      <c r="P975" s="1">
        <v>253250</v>
      </c>
      <c r="Q975" s="1" t="s">
        <v>30938</v>
      </c>
      <c r="R975" s="1" t="s">
        <v>23365</v>
      </c>
      <c r="S975" s="1" t="s">
        <v>23365</v>
      </c>
      <c r="T975" s="1" t="s">
        <v>23365</v>
      </c>
      <c r="U975" s="1" t="s">
        <v>23365</v>
      </c>
      <c r="V975" s="1" t="s">
        <v>23365</v>
      </c>
      <c r="W975" s="1" t="s">
        <v>30939</v>
      </c>
      <c r="X975" s="1" t="s">
        <v>23365</v>
      </c>
      <c r="Y975" s="1">
        <v>250000</v>
      </c>
      <c r="Z975" s="1">
        <v>1</v>
      </c>
      <c r="AA975" s="1">
        <v>18</v>
      </c>
      <c r="AB975" s="1">
        <v>1000</v>
      </c>
      <c r="AC975" s="1" t="s">
        <v>23365</v>
      </c>
      <c r="AD975" s="1" t="s">
        <v>12899</v>
      </c>
      <c r="AE975" s="1" t="s">
        <v>23365</v>
      </c>
      <c r="AF975" s="1" t="s">
        <v>30938</v>
      </c>
      <c r="AG975" s="1" t="s">
        <v>14888</v>
      </c>
      <c r="AH975" s="1" t="s">
        <v>30939</v>
      </c>
      <c r="AI975" s="1" t="s">
        <v>23365</v>
      </c>
      <c r="AJ975" s="1" t="s">
        <v>22460</v>
      </c>
      <c r="AK975" s="1" t="s">
        <v>23365</v>
      </c>
      <c r="AL975" s="1" t="s">
        <v>23365</v>
      </c>
      <c r="AM975" s="1" t="s">
        <v>23365</v>
      </c>
      <c r="AN975" s="1">
        <f t="shared" si="49"/>
        <v>0</v>
      </c>
      <c r="AO975" s="1" t="s">
        <v>23365</v>
      </c>
      <c r="AP975" s="1">
        <f t="shared" si="50"/>
        <v>0</v>
      </c>
      <c r="AQ975" s="1">
        <v>180000</v>
      </c>
      <c r="AR975" s="1" t="s">
        <v>23365</v>
      </c>
      <c r="AS975" s="1" t="s">
        <v>23365</v>
      </c>
      <c r="AT975" s="1" t="s">
        <v>23365</v>
      </c>
      <c r="AU975" s="1" t="s">
        <v>23365</v>
      </c>
      <c r="AV975" s="1">
        <v>65000</v>
      </c>
      <c r="AW975" s="1" t="s">
        <v>23365</v>
      </c>
      <c r="AX975" s="1" t="s">
        <v>23365</v>
      </c>
      <c r="AY975" s="1" t="s">
        <v>23365</v>
      </c>
      <c r="AZ975" s="1" t="s">
        <v>23365</v>
      </c>
      <c r="BA975" s="1" t="s">
        <v>23365</v>
      </c>
      <c r="BB975" s="1" t="s">
        <v>23365</v>
      </c>
      <c r="BC975" s="1" t="s">
        <v>23365</v>
      </c>
      <c r="BD975" s="1" t="s">
        <v>23365</v>
      </c>
      <c r="BE975" s="1" t="s">
        <v>23365</v>
      </c>
      <c r="BF975" s="1" t="s">
        <v>30938</v>
      </c>
      <c r="BG975" s="1" t="s">
        <v>23365</v>
      </c>
      <c r="BH975" s="1" t="s">
        <v>23252</v>
      </c>
      <c r="BI975" s="1" t="s">
        <v>23365</v>
      </c>
      <c r="BJ975" s="1" t="s">
        <v>30939</v>
      </c>
      <c r="BK975" s="1" t="s">
        <v>23365</v>
      </c>
      <c r="BL975" s="1" t="s">
        <v>30939</v>
      </c>
      <c r="BM975" s="1" t="s">
        <v>23365</v>
      </c>
      <c r="BN975" s="1" t="s">
        <v>30939</v>
      </c>
      <c r="BO975" s="1" t="s">
        <v>23365</v>
      </c>
      <c r="BQ975" s="1" t="s">
        <v>23365</v>
      </c>
      <c r="BS975" s="1" t="s">
        <v>23365</v>
      </c>
      <c r="BU975" s="1" t="s">
        <v>23365</v>
      </c>
      <c r="BV975" s="1" t="s">
        <v>30939</v>
      </c>
      <c r="BW975" s="1" t="s">
        <v>23365</v>
      </c>
      <c r="BX975" s="1" t="s">
        <v>30939</v>
      </c>
      <c r="BY975" s="1" t="s">
        <v>23365</v>
      </c>
      <c r="BZ975" s="1" t="s">
        <v>30939</v>
      </c>
      <c r="CA975" s="1" t="s">
        <v>23365</v>
      </c>
      <c r="CB975" s="1" t="s">
        <v>30939</v>
      </c>
      <c r="CD975" s="1" t="s">
        <v>23365</v>
      </c>
      <c r="CE975" s="1" t="s">
        <v>23365</v>
      </c>
      <c r="CF975" s="1" t="s">
        <v>23365</v>
      </c>
      <c r="CG975" s="1" t="s">
        <v>30939</v>
      </c>
      <c r="CH975" s="1" t="s">
        <v>23365</v>
      </c>
      <c r="CI975" s="1" t="s">
        <v>23365</v>
      </c>
      <c r="CJ975" s="1" t="s">
        <v>23365</v>
      </c>
      <c r="CK975" s="1" t="s">
        <v>30939</v>
      </c>
      <c r="CL975" s="1" t="s">
        <v>23365</v>
      </c>
      <c r="CM975" s="1" t="s">
        <v>30939</v>
      </c>
      <c r="CN975" s="1" t="s">
        <v>23365</v>
      </c>
      <c r="CO975" s="1" t="s">
        <v>23365</v>
      </c>
      <c r="CP975" s="1" t="s">
        <v>30939</v>
      </c>
      <c r="CQ975" s="1" t="s">
        <v>23365</v>
      </c>
      <c r="CR975" s="1" t="s">
        <v>30939</v>
      </c>
      <c r="CS975" s="1" t="s">
        <v>23365</v>
      </c>
      <c r="CT975" s="1" t="s">
        <v>30939</v>
      </c>
      <c r="CU975" s="1" t="s">
        <v>23365</v>
      </c>
      <c r="CV975" s="1" t="s">
        <v>23365</v>
      </c>
      <c r="CW975" s="1" t="s">
        <v>23232</v>
      </c>
      <c r="CX975" s="1" t="s">
        <v>30938</v>
      </c>
      <c r="CY975" s="1" t="s">
        <v>30938</v>
      </c>
      <c r="CZ975" s="1" t="s">
        <v>30938</v>
      </c>
      <c r="DA975" s="1" t="s">
        <v>23327</v>
      </c>
      <c r="DB975" s="1" t="s">
        <v>23365</v>
      </c>
      <c r="DC975" s="1" t="s">
        <v>23210</v>
      </c>
      <c r="DD975" s="1" t="s">
        <v>12900</v>
      </c>
      <c r="DE975" s="1" t="s">
        <v>24410</v>
      </c>
      <c r="DF975" s="1" t="s">
        <v>14964</v>
      </c>
      <c r="DG975" s="1" t="s">
        <v>12901</v>
      </c>
      <c r="DH975" s="1" t="s">
        <v>14843</v>
      </c>
      <c r="DI975" s="1" t="s">
        <v>23365</v>
      </c>
      <c r="DJ975" s="1" t="s">
        <v>23365</v>
      </c>
      <c r="DK975" s="1" t="s">
        <v>30938</v>
      </c>
      <c r="DL975" s="1" t="s">
        <v>12902</v>
      </c>
    </row>
    <row r="976" spans="1:116">
      <c r="A976" s="1">
        <f t="shared" si="48"/>
        <v>2</v>
      </c>
      <c r="B976" s="1" t="s">
        <v>12903</v>
      </c>
      <c r="C976" s="1" t="s">
        <v>12904</v>
      </c>
      <c r="D976" s="1" t="s">
        <v>13103</v>
      </c>
      <c r="E976" s="10">
        <v>353768000000000</v>
      </c>
      <c r="F976" s="1" t="s">
        <v>15838</v>
      </c>
      <c r="G976" s="1" t="s">
        <v>12905</v>
      </c>
      <c r="H976" s="1" t="s">
        <v>17130</v>
      </c>
      <c r="I976" s="1" t="s">
        <v>23319</v>
      </c>
      <c r="J976" s="1" t="s">
        <v>20253</v>
      </c>
      <c r="K976" s="1">
        <v>783701723</v>
      </c>
      <c r="L976" s="1" t="s">
        <v>30867</v>
      </c>
      <c r="M976" s="1" t="s">
        <v>23365</v>
      </c>
      <c r="N976" s="1" t="s">
        <v>30938</v>
      </c>
      <c r="O976" s="1" t="s">
        <v>30938</v>
      </c>
      <c r="P976" s="1">
        <v>253250</v>
      </c>
      <c r="Q976" s="1" t="s">
        <v>30938</v>
      </c>
      <c r="R976" s="1" t="s">
        <v>23365</v>
      </c>
      <c r="S976" s="1" t="s">
        <v>23365</v>
      </c>
      <c r="T976" s="1" t="s">
        <v>23365</v>
      </c>
      <c r="U976" s="1" t="s">
        <v>23365</v>
      </c>
      <c r="V976" s="1" t="s">
        <v>23365</v>
      </c>
      <c r="W976" s="1" t="s">
        <v>30939</v>
      </c>
      <c r="X976" s="1" t="s">
        <v>23365</v>
      </c>
      <c r="Y976" s="1">
        <v>250000</v>
      </c>
      <c r="Z976" s="1">
        <v>1</v>
      </c>
      <c r="AA976" s="1">
        <v>20</v>
      </c>
      <c r="AB976" s="1">
        <v>1000</v>
      </c>
      <c r="AC976" s="1" t="s">
        <v>23365</v>
      </c>
      <c r="AD976" s="1" t="s">
        <v>23231</v>
      </c>
      <c r="AE976" s="1" t="s">
        <v>23365</v>
      </c>
      <c r="AF976" s="1" t="s">
        <v>30938</v>
      </c>
      <c r="AG976" s="1" t="s">
        <v>13727</v>
      </c>
      <c r="AH976" s="1" t="s">
        <v>30939</v>
      </c>
      <c r="AI976" s="1" t="s">
        <v>23365</v>
      </c>
      <c r="AJ976" s="1" t="s">
        <v>23231</v>
      </c>
      <c r="AK976" s="1" t="s">
        <v>23365</v>
      </c>
      <c r="AL976" s="1" t="s">
        <v>23365</v>
      </c>
      <c r="AM976" s="1" t="s">
        <v>23365</v>
      </c>
      <c r="AN976" s="1">
        <f t="shared" si="49"/>
        <v>0</v>
      </c>
      <c r="AO976" s="1" t="s">
        <v>23365</v>
      </c>
      <c r="AP976" s="1">
        <f t="shared" si="50"/>
        <v>0</v>
      </c>
      <c r="AQ976" s="1">
        <v>250000</v>
      </c>
      <c r="AR976" s="1" t="s">
        <v>23365</v>
      </c>
      <c r="AS976" s="1" t="s">
        <v>23365</v>
      </c>
      <c r="AT976" s="1" t="s">
        <v>23365</v>
      </c>
      <c r="AU976" s="1" t="s">
        <v>23365</v>
      </c>
      <c r="AV976" s="1" t="s">
        <v>23365</v>
      </c>
      <c r="AW976" s="1" t="s">
        <v>23365</v>
      </c>
      <c r="AX976" s="1" t="s">
        <v>23365</v>
      </c>
      <c r="AY976" s="1" t="s">
        <v>23365</v>
      </c>
      <c r="AZ976" s="1" t="s">
        <v>23365</v>
      </c>
      <c r="BA976" s="1" t="s">
        <v>23365</v>
      </c>
      <c r="BB976" s="1" t="s">
        <v>23365</v>
      </c>
      <c r="BC976" s="1" t="s">
        <v>23365</v>
      </c>
      <c r="BD976" s="1" t="s">
        <v>23365</v>
      </c>
      <c r="BE976" s="1" t="s">
        <v>23365</v>
      </c>
      <c r="BF976" s="1" t="s">
        <v>30938</v>
      </c>
      <c r="BG976" s="1" t="s">
        <v>23365</v>
      </c>
      <c r="BH976" s="1" t="s">
        <v>23325</v>
      </c>
      <c r="BI976" s="1" t="s">
        <v>23365</v>
      </c>
      <c r="BJ976" s="1" t="s">
        <v>30939</v>
      </c>
      <c r="BK976" s="1" t="s">
        <v>23365</v>
      </c>
      <c r="BL976" s="1" t="s">
        <v>30939</v>
      </c>
      <c r="BM976" s="1" t="s">
        <v>23365</v>
      </c>
      <c r="BN976" s="1" t="s">
        <v>30939</v>
      </c>
      <c r="BO976" s="1" t="s">
        <v>23365</v>
      </c>
      <c r="BQ976" s="1" t="s">
        <v>23365</v>
      </c>
      <c r="BS976" s="1" t="s">
        <v>23365</v>
      </c>
      <c r="BU976" s="1" t="s">
        <v>23365</v>
      </c>
      <c r="BV976" s="1" t="s">
        <v>30939</v>
      </c>
      <c r="BW976" s="1" t="s">
        <v>23365</v>
      </c>
      <c r="BX976" s="1" t="s">
        <v>30939</v>
      </c>
      <c r="BY976" s="1" t="s">
        <v>23365</v>
      </c>
      <c r="BZ976" s="1" t="s">
        <v>30939</v>
      </c>
      <c r="CA976" s="1" t="s">
        <v>23365</v>
      </c>
      <c r="CB976" s="1" t="s">
        <v>30939</v>
      </c>
      <c r="CD976" s="1" t="s">
        <v>23365</v>
      </c>
      <c r="CE976" s="1" t="s">
        <v>23365</v>
      </c>
      <c r="CF976" s="1" t="s">
        <v>23365</v>
      </c>
      <c r="CG976" s="1" t="s">
        <v>30939</v>
      </c>
      <c r="CH976" s="1" t="s">
        <v>23365</v>
      </c>
      <c r="CI976" s="1" t="s">
        <v>23365</v>
      </c>
      <c r="CJ976" s="1" t="s">
        <v>23365</v>
      </c>
      <c r="CK976" s="1" t="s">
        <v>30939</v>
      </c>
      <c r="CL976" s="1" t="s">
        <v>23365</v>
      </c>
      <c r="CM976" s="1" t="s">
        <v>30939</v>
      </c>
      <c r="CN976" s="1" t="s">
        <v>23365</v>
      </c>
      <c r="CO976" s="1" t="s">
        <v>23365</v>
      </c>
      <c r="CP976" s="1" t="s">
        <v>30939</v>
      </c>
      <c r="CQ976" s="1" t="s">
        <v>23365</v>
      </c>
      <c r="CR976" s="1" t="s">
        <v>30939</v>
      </c>
      <c r="CS976" s="1" t="s">
        <v>23365</v>
      </c>
      <c r="CT976" s="1" t="s">
        <v>30939</v>
      </c>
      <c r="CU976" s="1" t="s">
        <v>23365</v>
      </c>
      <c r="CV976" s="1" t="s">
        <v>23365</v>
      </c>
      <c r="CW976" s="1" t="s">
        <v>23232</v>
      </c>
      <c r="CX976" s="1" t="s">
        <v>30938</v>
      </c>
      <c r="CY976" s="1" t="s">
        <v>30938</v>
      </c>
      <c r="CZ976" s="1" t="s">
        <v>30938</v>
      </c>
      <c r="DA976" s="1" t="s">
        <v>23327</v>
      </c>
      <c r="DB976" s="1" t="s">
        <v>23365</v>
      </c>
      <c r="DC976" s="1" t="s">
        <v>23210</v>
      </c>
      <c r="DD976" s="1" t="s">
        <v>12906</v>
      </c>
      <c r="DE976" s="1" t="s">
        <v>24410</v>
      </c>
      <c r="DF976" s="1" t="s">
        <v>14549</v>
      </c>
      <c r="DG976" s="1" t="s">
        <v>12907</v>
      </c>
      <c r="DH976" s="1" t="s">
        <v>14462</v>
      </c>
      <c r="DI976" s="1" t="s">
        <v>23365</v>
      </c>
      <c r="DJ976" s="1" t="s">
        <v>23365</v>
      </c>
      <c r="DK976" s="1" t="s">
        <v>30938</v>
      </c>
      <c r="DL976" s="1" t="s">
        <v>12908</v>
      </c>
    </row>
    <row r="977" spans="1:116">
      <c r="A977" s="1">
        <f t="shared" si="48"/>
        <v>2</v>
      </c>
      <c r="B977" s="1" t="s">
        <v>12909</v>
      </c>
      <c r="C977" s="1" t="s">
        <v>12910</v>
      </c>
      <c r="D977" s="1" t="s">
        <v>13103</v>
      </c>
      <c r="E977" s="10">
        <v>353768000000000</v>
      </c>
      <c r="F977" s="1" t="s">
        <v>15910</v>
      </c>
      <c r="G977" s="1" t="s">
        <v>12911</v>
      </c>
      <c r="H977" s="1" t="s">
        <v>17130</v>
      </c>
      <c r="I977" s="1" t="s">
        <v>23319</v>
      </c>
      <c r="J977" s="1" t="s">
        <v>20253</v>
      </c>
      <c r="K977" s="1">
        <v>783702113</v>
      </c>
      <c r="L977" s="1" t="s">
        <v>30867</v>
      </c>
      <c r="M977" s="1" t="s">
        <v>23365</v>
      </c>
      <c r="N977" s="1" t="s">
        <v>30938</v>
      </c>
      <c r="O977" s="1" t="s">
        <v>30938</v>
      </c>
      <c r="P977" s="1">
        <v>253250</v>
      </c>
      <c r="Q977" s="1" t="s">
        <v>30938</v>
      </c>
      <c r="R977" s="1" t="s">
        <v>23365</v>
      </c>
      <c r="S977" s="1" t="s">
        <v>23365</v>
      </c>
      <c r="T977" s="1" t="s">
        <v>23365</v>
      </c>
      <c r="U977" s="1" t="s">
        <v>23365</v>
      </c>
      <c r="V977" s="1" t="s">
        <v>23365</v>
      </c>
      <c r="W977" s="1" t="s">
        <v>30939</v>
      </c>
      <c r="X977" s="1" t="s">
        <v>23365</v>
      </c>
      <c r="Y977" s="1">
        <v>250000</v>
      </c>
      <c r="Z977" s="1">
        <v>1</v>
      </c>
      <c r="AA977" s="1">
        <v>15</v>
      </c>
      <c r="AB977" s="1">
        <v>1000</v>
      </c>
      <c r="AC977" s="1" t="s">
        <v>23365</v>
      </c>
      <c r="AD977" s="1" t="s">
        <v>12912</v>
      </c>
      <c r="AE977" s="1" t="s">
        <v>23365</v>
      </c>
      <c r="AF977" s="1" t="s">
        <v>30938</v>
      </c>
      <c r="AG977" s="1" t="s">
        <v>14888</v>
      </c>
      <c r="AH977" s="1" t="s">
        <v>30939</v>
      </c>
      <c r="AI977" s="1" t="s">
        <v>23365</v>
      </c>
      <c r="AJ977" s="1" t="s">
        <v>14355</v>
      </c>
      <c r="AK977" s="1" t="s">
        <v>23365</v>
      </c>
      <c r="AL977" s="1" t="s">
        <v>23365</v>
      </c>
      <c r="AM977" s="1" t="s">
        <v>23365</v>
      </c>
      <c r="AN977" s="1">
        <f t="shared" si="49"/>
        <v>0</v>
      </c>
      <c r="AO977" s="1" t="s">
        <v>23365</v>
      </c>
      <c r="AP977" s="1">
        <f t="shared" si="50"/>
        <v>0</v>
      </c>
      <c r="AQ977" s="1" t="s">
        <v>23365</v>
      </c>
      <c r="AR977" s="1" t="s">
        <v>23365</v>
      </c>
      <c r="AS977" s="1">
        <v>95000</v>
      </c>
      <c r="AT977" s="1" t="s">
        <v>23365</v>
      </c>
      <c r="AU977" s="1" t="s">
        <v>23365</v>
      </c>
      <c r="AV977" s="1" t="s">
        <v>23365</v>
      </c>
      <c r="AW977" s="1">
        <v>150000</v>
      </c>
      <c r="AX977" s="1" t="s">
        <v>23365</v>
      </c>
      <c r="AY977" s="1" t="s">
        <v>23365</v>
      </c>
      <c r="AZ977" s="1" t="s">
        <v>23365</v>
      </c>
      <c r="BA977" s="1" t="s">
        <v>23365</v>
      </c>
      <c r="BB977" s="1" t="s">
        <v>23365</v>
      </c>
      <c r="BC977" s="1" t="s">
        <v>23365</v>
      </c>
      <c r="BD977" s="1" t="s">
        <v>23365</v>
      </c>
      <c r="BE977" s="1" t="s">
        <v>23365</v>
      </c>
      <c r="BF977" s="1" t="s">
        <v>30938</v>
      </c>
      <c r="BG977" s="1" t="s">
        <v>23365</v>
      </c>
      <c r="BH977" s="1" t="s">
        <v>23325</v>
      </c>
      <c r="BI977" s="1" t="s">
        <v>23365</v>
      </c>
      <c r="BJ977" s="1" t="s">
        <v>30939</v>
      </c>
      <c r="BK977" s="1" t="s">
        <v>23365</v>
      </c>
      <c r="BL977" s="1" t="s">
        <v>30939</v>
      </c>
      <c r="BM977" s="1" t="s">
        <v>23365</v>
      </c>
      <c r="BN977" s="1" t="s">
        <v>30939</v>
      </c>
      <c r="BO977" s="1" t="s">
        <v>23365</v>
      </c>
      <c r="BQ977" s="1" t="s">
        <v>23365</v>
      </c>
      <c r="BS977" s="1" t="s">
        <v>23365</v>
      </c>
      <c r="BU977" s="1" t="s">
        <v>23365</v>
      </c>
      <c r="BV977" s="1" t="s">
        <v>30939</v>
      </c>
      <c r="BW977" s="1" t="s">
        <v>23365</v>
      </c>
      <c r="BX977" s="1" t="s">
        <v>30939</v>
      </c>
      <c r="BY977" s="1" t="s">
        <v>23365</v>
      </c>
      <c r="BZ977" s="1" t="s">
        <v>30939</v>
      </c>
      <c r="CA977" s="1" t="s">
        <v>23365</v>
      </c>
      <c r="CB977" s="1" t="s">
        <v>30939</v>
      </c>
      <c r="CD977" s="1" t="s">
        <v>23365</v>
      </c>
      <c r="CE977" s="1" t="s">
        <v>23365</v>
      </c>
      <c r="CF977" s="1" t="s">
        <v>23365</v>
      </c>
      <c r="CG977" s="1" t="s">
        <v>30939</v>
      </c>
      <c r="CH977" s="1" t="s">
        <v>23365</v>
      </c>
      <c r="CI977" s="1" t="s">
        <v>23365</v>
      </c>
      <c r="CJ977" s="1" t="s">
        <v>23365</v>
      </c>
      <c r="CK977" s="1" t="s">
        <v>30939</v>
      </c>
      <c r="CL977" s="1" t="s">
        <v>23365</v>
      </c>
      <c r="CM977" s="1" t="s">
        <v>30939</v>
      </c>
      <c r="CN977" s="1" t="s">
        <v>23365</v>
      </c>
      <c r="CO977" s="1" t="s">
        <v>23365</v>
      </c>
      <c r="CP977" s="1" t="s">
        <v>30939</v>
      </c>
      <c r="CQ977" s="1" t="s">
        <v>23365</v>
      </c>
      <c r="CR977" s="1" t="s">
        <v>30939</v>
      </c>
      <c r="CS977" s="1" t="s">
        <v>23365</v>
      </c>
      <c r="CT977" s="1" t="s">
        <v>30939</v>
      </c>
      <c r="CU977" s="1" t="s">
        <v>23365</v>
      </c>
      <c r="CV977" s="1" t="s">
        <v>23365</v>
      </c>
      <c r="CW977" s="1" t="s">
        <v>23232</v>
      </c>
      <c r="CX977" s="1" t="s">
        <v>30938</v>
      </c>
      <c r="CY977" s="1" t="s">
        <v>30938</v>
      </c>
      <c r="CZ977" s="1" t="s">
        <v>30938</v>
      </c>
      <c r="DA977" s="1" t="s">
        <v>23327</v>
      </c>
      <c r="DB977" s="1" t="s">
        <v>23365</v>
      </c>
      <c r="DC977" s="1" t="s">
        <v>23210</v>
      </c>
      <c r="DD977" s="1" t="s">
        <v>12913</v>
      </c>
      <c r="DE977" s="1" t="s">
        <v>24410</v>
      </c>
      <c r="DF977" s="1" t="s">
        <v>12914</v>
      </c>
      <c r="DG977" s="1" t="s">
        <v>16304</v>
      </c>
      <c r="DH977" s="1" t="s">
        <v>14843</v>
      </c>
      <c r="DI977" s="1" t="s">
        <v>23365</v>
      </c>
      <c r="DJ977" s="1" t="s">
        <v>23365</v>
      </c>
      <c r="DK977" s="1" t="s">
        <v>30938</v>
      </c>
      <c r="DL977" s="1" t="s">
        <v>12915</v>
      </c>
    </row>
    <row r="978" spans="1:116">
      <c r="A978" s="1">
        <f t="shared" si="48"/>
        <v>2</v>
      </c>
      <c r="B978" s="1" t="s">
        <v>12916</v>
      </c>
      <c r="C978" s="1" t="s">
        <v>12917</v>
      </c>
      <c r="D978" s="1" t="s">
        <v>13103</v>
      </c>
      <c r="E978" s="10">
        <v>353768000000000</v>
      </c>
      <c r="F978" s="1" t="s">
        <v>15207</v>
      </c>
      <c r="G978" s="1" t="s">
        <v>12918</v>
      </c>
      <c r="H978" s="1" t="s">
        <v>17130</v>
      </c>
      <c r="I978" s="1" t="s">
        <v>23319</v>
      </c>
      <c r="J978" s="1" t="s">
        <v>20253</v>
      </c>
      <c r="K978" s="1">
        <v>783705089</v>
      </c>
      <c r="L978" s="1" t="s">
        <v>30867</v>
      </c>
      <c r="M978" s="1" t="s">
        <v>23365</v>
      </c>
      <c r="N978" s="1" t="s">
        <v>30938</v>
      </c>
      <c r="O978" s="1" t="s">
        <v>30938</v>
      </c>
      <c r="P978" s="1">
        <v>253250</v>
      </c>
      <c r="Q978" s="1" t="s">
        <v>30938</v>
      </c>
      <c r="R978" s="1" t="s">
        <v>23365</v>
      </c>
      <c r="S978" s="1" t="s">
        <v>23365</v>
      </c>
      <c r="T978" s="1" t="s">
        <v>23365</v>
      </c>
      <c r="U978" s="1" t="s">
        <v>23365</v>
      </c>
      <c r="V978" s="1" t="s">
        <v>23365</v>
      </c>
      <c r="W978" s="1" t="s">
        <v>30939</v>
      </c>
      <c r="X978" s="1" t="s">
        <v>23365</v>
      </c>
      <c r="Y978" s="1">
        <v>250000</v>
      </c>
      <c r="Z978" s="1">
        <v>1</v>
      </c>
      <c r="AA978" s="1">
        <v>16</v>
      </c>
      <c r="AB978" s="1">
        <v>1000</v>
      </c>
      <c r="AC978" s="1" t="s">
        <v>23365</v>
      </c>
      <c r="AD978" s="1" t="s">
        <v>19459</v>
      </c>
      <c r="AE978" s="1" t="s">
        <v>23365</v>
      </c>
      <c r="AF978" s="1" t="s">
        <v>30938</v>
      </c>
      <c r="AG978" s="1" t="s">
        <v>14815</v>
      </c>
      <c r="AH978" s="1" t="s">
        <v>30939</v>
      </c>
      <c r="AI978" s="1" t="s">
        <v>23365</v>
      </c>
      <c r="AJ978" s="1" t="s">
        <v>23231</v>
      </c>
      <c r="AK978" s="1" t="s">
        <v>23365</v>
      </c>
      <c r="AL978" s="1" t="s">
        <v>23365</v>
      </c>
      <c r="AM978" s="1" t="s">
        <v>23365</v>
      </c>
      <c r="AN978" s="1">
        <f t="shared" si="49"/>
        <v>0</v>
      </c>
      <c r="AO978" s="1" t="s">
        <v>23365</v>
      </c>
      <c r="AP978" s="1">
        <f t="shared" si="50"/>
        <v>0</v>
      </c>
      <c r="AQ978" s="1">
        <v>245000</v>
      </c>
      <c r="AR978" s="1" t="s">
        <v>23365</v>
      </c>
      <c r="AS978" s="1" t="s">
        <v>23365</v>
      </c>
      <c r="AT978" s="1" t="s">
        <v>23365</v>
      </c>
      <c r="AU978" s="1" t="s">
        <v>23365</v>
      </c>
      <c r="AV978" s="1" t="s">
        <v>23365</v>
      </c>
      <c r="AW978" s="1" t="s">
        <v>23365</v>
      </c>
      <c r="AX978" s="1" t="s">
        <v>23365</v>
      </c>
      <c r="AY978" s="1" t="s">
        <v>23365</v>
      </c>
      <c r="AZ978" s="1" t="s">
        <v>23365</v>
      </c>
      <c r="BA978" s="1" t="s">
        <v>23365</v>
      </c>
      <c r="BB978" s="1" t="s">
        <v>23365</v>
      </c>
      <c r="BC978" s="1" t="s">
        <v>23365</v>
      </c>
      <c r="BD978" s="1" t="s">
        <v>23365</v>
      </c>
      <c r="BE978" s="1" t="s">
        <v>23365</v>
      </c>
      <c r="BF978" s="1" t="s">
        <v>30938</v>
      </c>
      <c r="BG978" s="1" t="s">
        <v>23365</v>
      </c>
      <c r="BH978" s="1" t="s">
        <v>23252</v>
      </c>
      <c r="BI978" s="1" t="s">
        <v>23365</v>
      </c>
      <c r="BJ978" s="1" t="s">
        <v>30939</v>
      </c>
      <c r="BK978" s="1" t="s">
        <v>23365</v>
      </c>
      <c r="BL978" s="1" t="s">
        <v>30939</v>
      </c>
      <c r="BM978" s="1" t="s">
        <v>23365</v>
      </c>
      <c r="BN978" s="1" t="s">
        <v>30939</v>
      </c>
      <c r="BO978" s="1" t="s">
        <v>23365</v>
      </c>
      <c r="BQ978" s="1" t="s">
        <v>23365</v>
      </c>
      <c r="BS978" s="1" t="s">
        <v>23365</v>
      </c>
      <c r="BU978" s="1" t="s">
        <v>23365</v>
      </c>
      <c r="BV978" s="1" t="s">
        <v>30939</v>
      </c>
      <c r="BW978" s="1" t="s">
        <v>23365</v>
      </c>
      <c r="BX978" s="1" t="s">
        <v>30939</v>
      </c>
      <c r="BY978" s="1" t="s">
        <v>23365</v>
      </c>
      <c r="BZ978" s="1" t="s">
        <v>30939</v>
      </c>
      <c r="CA978" s="1" t="s">
        <v>23365</v>
      </c>
      <c r="CB978" s="1" t="s">
        <v>30939</v>
      </c>
      <c r="CD978" s="1" t="s">
        <v>23365</v>
      </c>
      <c r="CE978" s="1" t="s">
        <v>23365</v>
      </c>
      <c r="CF978" s="1" t="s">
        <v>23365</v>
      </c>
      <c r="CG978" s="1" t="s">
        <v>30939</v>
      </c>
      <c r="CH978" s="1" t="s">
        <v>23365</v>
      </c>
      <c r="CI978" s="1" t="s">
        <v>23365</v>
      </c>
      <c r="CJ978" s="1" t="s">
        <v>23365</v>
      </c>
      <c r="CK978" s="1" t="s">
        <v>30939</v>
      </c>
      <c r="CL978" s="1" t="s">
        <v>23365</v>
      </c>
      <c r="CM978" s="1" t="s">
        <v>30939</v>
      </c>
      <c r="CN978" s="1" t="s">
        <v>23365</v>
      </c>
      <c r="CO978" s="1" t="s">
        <v>23365</v>
      </c>
      <c r="CP978" s="1" t="s">
        <v>30939</v>
      </c>
      <c r="CQ978" s="1" t="s">
        <v>23365</v>
      </c>
      <c r="CR978" s="1" t="s">
        <v>30939</v>
      </c>
      <c r="CS978" s="1" t="s">
        <v>23365</v>
      </c>
      <c r="CT978" s="1" t="s">
        <v>30939</v>
      </c>
      <c r="CU978" s="1" t="s">
        <v>23365</v>
      </c>
      <c r="CV978" s="1" t="s">
        <v>23365</v>
      </c>
      <c r="CW978" s="1" t="s">
        <v>23232</v>
      </c>
      <c r="CX978" s="1" t="s">
        <v>30938</v>
      </c>
      <c r="CY978" s="1" t="s">
        <v>30938</v>
      </c>
      <c r="CZ978" s="1" t="s">
        <v>30938</v>
      </c>
      <c r="DA978" s="1" t="s">
        <v>23327</v>
      </c>
      <c r="DB978" s="1" t="s">
        <v>23365</v>
      </c>
      <c r="DC978" s="1" t="s">
        <v>23210</v>
      </c>
      <c r="DD978" s="1" t="s">
        <v>15485</v>
      </c>
      <c r="DE978" s="1" t="s">
        <v>24410</v>
      </c>
      <c r="DF978" s="1" t="s">
        <v>14549</v>
      </c>
      <c r="DG978" s="1" t="s">
        <v>14455</v>
      </c>
      <c r="DH978" s="1" t="s">
        <v>14843</v>
      </c>
      <c r="DI978" s="1" t="s">
        <v>23365</v>
      </c>
      <c r="DJ978" s="1" t="s">
        <v>23365</v>
      </c>
      <c r="DK978" s="1" t="s">
        <v>30938</v>
      </c>
      <c r="DL978" s="1" t="s">
        <v>12919</v>
      </c>
    </row>
    <row r="979" spans="1:116">
      <c r="A979" s="1">
        <f t="shared" ref="A979:A1042" si="51">COUNTIF($F$18:$F$1068,F979)</f>
        <v>2</v>
      </c>
      <c r="B979" s="1" t="s">
        <v>12920</v>
      </c>
      <c r="C979" s="1" t="s">
        <v>12921</v>
      </c>
      <c r="D979" s="1" t="s">
        <v>13103</v>
      </c>
      <c r="E979" s="10">
        <v>353768000000000</v>
      </c>
      <c r="F979" s="1" t="s">
        <v>15944</v>
      </c>
      <c r="G979" s="1" t="s">
        <v>12922</v>
      </c>
      <c r="H979" s="1" t="s">
        <v>17130</v>
      </c>
      <c r="I979" s="1" t="s">
        <v>23319</v>
      </c>
      <c r="J979" s="1" t="s">
        <v>20253</v>
      </c>
      <c r="K979" s="1">
        <v>788825801</v>
      </c>
      <c r="L979" s="1" t="s">
        <v>30867</v>
      </c>
      <c r="M979" s="1" t="s">
        <v>23365</v>
      </c>
      <c r="N979" s="1" t="s">
        <v>30938</v>
      </c>
      <c r="O979" s="1" t="s">
        <v>30938</v>
      </c>
      <c r="P979" s="1">
        <v>253250</v>
      </c>
      <c r="Q979" s="1" t="s">
        <v>30938</v>
      </c>
      <c r="R979" s="1" t="s">
        <v>23365</v>
      </c>
      <c r="S979" s="1" t="s">
        <v>23365</v>
      </c>
      <c r="T979" s="1" t="s">
        <v>23365</v>
      </c>
      <c r="U979" s="1" t="s">
        <v>23365</v>
      </c>
      <c r="V979" s="1" t="s">
        <v>23365</v>
      </c>
      <c r="W979" s="1" t="s">
        <v>30939</v>
      </c>
      <c r="X979" s="1" t="s">
        <v>23365</v>
      </c>
      <c r="Y979" s="1">
        <v>250000</v>
      </c>
      <c r="Z979" s="1">
        <v>1</v>
      </c>
      <c r="AA979" s="1">
        <v>5</v>
      </c>
      <c r="AB979" s="1">
        <v>0</v>
      </c>
      <c r="AC979" s="1" t="s">
        <v>23365</v>
      </c>
      <c r="AD979" s="1" t="s">
        <v>12923</v>
      </c>
      <c r="AE979" s="1" t="s">
        <v>23365</v>
      </c>
      <c r="AF979" s="1" t="s">
        <v>30938</v>
      </c>
      <c r="AG979" s="1" t="s">
        <v>14888</v>
      </c>
      <c r="AH979" s="1" t="s">
        <v>30939</v>
      </c>
      <c r="AI979" s="1" t="s">
        <v>23365</v>
      </c>
      <c r="AJ979" s="1" t="s">
        <v>22119</v>
      </c>
      <c r="AK979" s="1" t="s">
        <v>23365</v>
      </c>
      <c r="AL979" s="1" t="s">
        <v>23365</v>
      </c>
      <c r="AM979" s="1" t="s">
        <v>23365</v>
      </c>
      <c r="AN979" s="1">
        <f t="shared" ref="AN979:AN1042" si="52">IF(AM979="null",0,1)</f>
        <v>0</v>
      </c>
      <c r="AO979" s="1" t="s">
        <v>23365</v>
      </c>
      <c r="AP979" s="1">
        <f t="shared" ref="AP979:AP1042" si="53">IF(AN979=1,1,IF(AO979="null",0,1))</f>
        <v>0</v>
      </c>
      <c r="AQ979" s="1" t="s">
        <v>23365</v>
      </c>
      <c r="AR979" s="1">
        <v>250000</v>
      </c>
      <c r="AS979" s="1" t="s">
        <v>23365</v>
      </c>
      <c r="AT979" s="1" t="s">
        <v>23365</v>
      </c>
      <c r="AU979" s="1" t="s">
        <v>23365</v>
      </c>
      <c r="AV979" s="1" t="s">
        <v>23365</v>
      </c>
      <c r="AW979" s="1" t="s">
        <v>23365</v>
      </c>
      <c r="AX979" s="1" t="s">
        <v>23365</v>
      </c>
      <c r="AY979" s="1" t="s">
        <v>23365</v>
      </c>
      <c r="AZ979" s="1" t="s">
        <v>23365</v>
      </c>
      <c r="BA979" s="1" t="s">
        <v>23365</v>
      </c>
      <c r="BB979" s="1" t="s">
        <v>23365</v>
      </c>
      <c r="BC979" s="1" t="s">
        <v>23365</v>
      </c>
      <c r="BD979" s="1" t="s">
        <v>23365</v>
      </c>
      <c r="BE979" s="1" t="s">
        <v>23365</v>
      </c>
      <c r="BF979" s="1" t="s">
        <v>30938</v>
      </c>
      <c r="BG979" s="1" t="s">
        <v>23365</v>
      </c>
      <c r="BH979" s="1" t="s">
        <v>23325</v>
      </c>
      <c r="BI979" s="1" t="s">
        <v>23365</v>
      </c>
      <c r="BJ979" s="1" t="s">
        <v>30939</v>
      </c>
      <c r="BK979" s="1" t="s">
        <v>23365</v>
      </c>
      <c r="BL979" s="1" t="s">
        <v>30939</v>
      </c>
      <c r="BM979" s="1" t="s">
        <v>23365</v>
      </c>
      <c r="BN979" s="1" t="s">
        <v>30939</v>
      </c>
      <c r="BO979" s="1" t="s">
        <v>23365</v>
      </c>
      <c r="BQ979" s="1" t="s">
        <v>23365</v>
      </c>
      <c r="BS979" s="1" t="s">
        <v>23365</v>
      </c>
      <c r="BU979" s="1" t="s">
        <v>23365</v>
      </c>
      <c r="BV979" s="1" t="s">
        <v>30939</v>
      </c>
      <c r="BW979" s="1" t="s">
        <v>23365</v>
      </c>
      <c r="BX979" s="1" t="s">
        <v>30939</v>
      </c>
      <c r="BY979" s="1" t="s">
        <v>23365</v>
      </c>
      <c r="BZ979" s="1" t="s">
        <v>30939</v>
      </c>
      <c r="CA979" s="1" t="s">
        <v>23365</v>
      </c>
      <c r="CB979" s="1" t="s">
        <v>30939</v>
      </c>
      <c r="CD979" s="1" t="s">
        <v>23365</v>
      </c>
      <c r="CE979" s="1" t="s">
        <v>23365</v>
      </c>
      <c r="CF979" s="1" t="s">
        <v>23365</v>
      </c>
      <c r="CG979" s="1" t="s">
        <v>30939</v>
      </c>
      <c r="CH979" s="1" t="s">
        <v>23365</v>
      </c>
      <c r="CI979" s="1" t="s">
        <v>23365</v>
      </c>
      <c r="CJ979" s="1" t="s">
        <v>23365</v>
      </c>
      <c r="CK979" s="1" t="s">
        <v>30939</v>
      </c>
      <c r="CL979" s="1" t="s">
        <v>23365</v>
      </c>
      <c r="CM979" s="1" t="s">
        <v>30939</v>
      </c>
      <c r="CN979" s="1" t="s">
        <v>23365</v>
      </c>
      <c r="CO979" s="1" t="s">
        <v>23365</v>
      </c>
      <c r="CP979" s="1" t="s">
        <v>30939</v>
      </c>
      <c r="CQ979" s="1" t="s">
        <v>23365</v>
      </c>
      <c r="CR979" s="1" t="s">
        <v>30939</v>
      </c>
      <c r="CS979" s="1" t="s">
        <v>23365</v>
      </c>
      <c r="CT979" s="1" t="s">
        <v>30939</v>
      </c>
      <c r="CU979" s="1" t="s">
        <v>23365</v>
      </c>
      <c r="CV979" s="1" t="s">
        <v>23365</v>
      </c>
      <c r="CW979" s="1" t="s">
        <v>23232</v>
      </c>
      <c r="CX979" s="1" t="s">
        <v>30938</v>
      </c>
      <c r="CY979" s="1" t="s">
        <v>30938</v>
      </c>
      <c r="CZ979" s="1" t="s">
        <v>30938</v>
      </c>
      <c r="DA979" s="1" t="s">
        <v>23327</v>
      </c>
      <c r="DB979" s="1" t="s">
        <v>23365</v>
      </c>
      <c r="DC979" s="1" t="s">
        <v>23210</v>
      </c>
      <c r="DD979" s="1" t="s">
        <v>12924</v>
      </c>
      <c r="DE979" s="1" t="s">
        <v>24410</v>
      </c>
      <c r="DF979" s="1" t="s">
        <v>12925</v>
      </c>
      <c r="DG979" s="1" t="s">
        <v>16304</v>
      </c>
      <c r="DH979" s="1" t="s">
        <v>14843</v>
      </c>
      <c r="DI979" s="1" t="s">
        <v>23365</v>
      </c>
      <c r="DJ979" s="1" t="s">
        <v>23365</v>
      </c>
      <c r="DK979" s="1" t="s">
        <v>30938</v>
      </c>
      <c r="DL979" s="1" t="s">
        <v>12926</v>
      </c>
    </row>
    <row r="980" spans="1:116">
      <c r="A980" s="1">
        <f t="shared" si="51"/>
        <v>2</v>
      </c>
      <c r="B980" s="1" t="s">
        <v>12927</v>
      </c>
      <c r="C980" s="1" t="s">
        <v>12928</v>
      </c>
      <c r="D980" s="1" t="s">
        <v>13119</v>
      </c>
      <c r="E980" s="10">
        <v>353768000000000</v>
      </c>
      <c r="F980" s="1" t="s">
        <v>15919</v>
      </c>
      <c r="G980" s="1" t="s">
        <v>12929</v>
      </c>
      <c r="H980" s="1" t="s">
        <v>17130</v>
      </c>
      <c r="I980" s="1" t="s">
        <v>23319</v>
      </c>
      <c r="J980" s="1" t="s">
        <v>20253</v>
      </c>
      <c r="K980" s="1">
        <v>783704103</v>
      </c>
      <c r="L980" s="1" t="s">
        <v>30867</v>
      </c>
      <c r="M980" s="1" t="s">
        <v>23365</v>
      </c>
      <c r="N980" s="1" t="s">
        <v>30938</v>
      </c>
      <c r="O980" s="1" t="s">
        <v>30938</v>
      </c>
      <c r="P980" s="1">
        <v>253250</v>
      </c>
      <c r="Q980" s="1" t="s">
        <v>30938</v>
      </c>
      <c r="R980" s="1" t="s">
        <v>23365</v>
      </c>
      <c r="S980" s="1" t="s">
        <v>23365</v>
      </c>
      <c r="T980" s="1" t="s">
        <v>23365</v>
      </c>
      <c r="U980" s="1" t="s">
        <v>23365</v>
      </c>
      <c r="V980" s="1" t="s">
        <v>23365</v>
      </c>
      <c r="W980" s="1" t="s">
        <v>30939</v>
      </c>
      <c r="X980" s="1" t="s">
        <v>23365</v>
      </c>
      <c r="Y980" s="1">
        <v>250000</v>
      </c>
      <c r="Z980" s="1">
        <v>1</v>
      </c>
      <c r="AA980" s="1">
        <v>15</v>
      </c>
      <c r="AB980" s="1">
        <v>1000</v>
      </c>
      <c r="AC980" s="1" t="s">
        <v>23365</v>
      </c>
      <c r="AD980" s="1" t="s">
        <v>12930</v>
      </c>
      <c r="AE980" s="1" t="s">
        <v>23365</v>
      </c>
      <c r="AF980" s="1" t="s">
        <v>30938</v>
      </c>
      <c r="AG980" s="1" t="s">
        <v>12931</v>
      </c>
      <c r="AH980" s="1" t="s">
        <v>30939</v>
      </c>
      <c r="AI980" s="1" t="s">
        <v>23365</v>
      </c>
      <c r="AJ980" s="1" t="s">
        <v>23137</v>
      </c>
      <c r="AK980" s="1" t="s">
        <v>23365</v>
      </c>
      <c r="AL980" s="1" t="s">
        <v>23365</v>
      </c>
      <c r="AM980" s="1" t="s">
        <v>23365</v>
      </c>
      <c r="AN980" s="1">
        <f t="shared" si="52"/>
        <v>0</v>
      </c>
      <c r="AO980" s="1" t="s">
        <v>23365</v>
      </c>
      <c r="AP980" s="1">
        <f t="shared" si="53"/>
        <v>0</v>
      </c>
      <c r="AQ980" s="1" t="s">
        <v>23365</v>
      </c>
      <c r="AR980" s="1" t="s">
        <v>23365</v>
      </c>
      <c r="AS980" s="1">
        <v>250000</v>
      </c>
      <c r="AT980" s="1" t="s">
        <v>23365</v>
      </c>
      <c r="AU980" s="1" t="s">
        <v>23365</v>
      </c>
      <c r="AV980" s="1" t="s">
        <v>23365</v>
      </c>
      <c r="AW980" s="1" t="s">
        <v>23365</v>
      </c>
      <c r="AX980" s="1" t="s">
        <v>23365</v>
      </c>
      <c r="AY980" s="1" t="s">
        <v>23365</v>
      </c>
      <c r="AZ980" s="1" t="s">
        <v>23365</v>
      </c>
      <c r="BA980" s="1" t="s">
        <v>23365</v>
      </c>
      <c r="BB980" s="1" t="s">
        <v>23365</v>
      </c>
      <c r="BC980" s="1" t="s">
        <v>23365</v>
      </c>
      <c r="BD980" s="1" t="s">
        <v>23365</v>
      </c>
      <c r="BE980" s="1" t="s">
        <v>23365</v>
      </c>
      <c r="BF980" s="1" t="s">
        <v>30938</v>
      </c>
      <c r="BG980" s="1" t="s">
        <v>23365</v>
      </c>
      <c r="BH980" s="1" t="s">
        <v>23252</v>
      </c>
      <c r="BI980" s="1" t="s">
        <v>23365</v>
      </c>
      <c r="BJ980" s="1" t="s">
        <v>30939</v>
      </c>
      <c r="BK980" s="1" t="s">
        <v>23365</v>
      </c>
      <c r="BL980" s="1" t="s">
        <v>30939</v>
      </c>
      <c r="BM980" s="1" t="s">
        <v>23365</v>
      </c>
      <c r="BN980" s="1" t="s">
        <v>30939</v>
      </c>
      <c r="BO980" s="1" t="s">
        <v>23365</v>
      </c>
      <c r="BQ980" s="1" t="s">
        <v>23365</v>
      </c>
      <c r="BS980" s="1" t="s">
        <v>23365</v>
      </c>
      <c r="BU980" s="1" t="s">
        <v>23365</v>
      </c>
      <c r="BV980" s="1" t="s">
        <v>30939</v>
      </c>
      <c r="BW980" s="1" t="s">
        <v>23365</v>
      </c>
      <c r="BX980" s="1" t="s">
        <v>30939</v>
      </c>
      <c r="BY980" s="1" t="s">
        <v>23365</v>
      </c>
      <c r="BZ980" s="1" t="s">
        <v>30939</v>
      </c>
      <c r="CA980" s="1" t="s">
        <v>23365</v>
      </c>
      <c r="CB980" s="1" t="s">
        <v>30939</v>
      </c>
      <c r="CD980" s="1" t="s">
        <v>23365</v>
      </c>
      <c r="CE980" s="1" t="s">
        <v>23365</v>
      </c>
      <c r="CF980" s="1" t="s">
        <v>23365</v>
      </c>
      <c r="CG980" s="1" t="s">
        <v>30939</v>
      </c>
      <c r="CH980" s="1" t="s">
        <v>23365</v>
      </c>
      <c r="CI980" s="1" t="s">
        <v>23365</v>
      </c>
      <c r="CJ980" s="1" t="s">
        <v>23365</v>
      </c>
      <c r="CK980" s="1" t="s">
        <v>30939</v>
      </c>
      <c r="CL980" s="1" t="s">
        <v>23365</v>
      </c>
      <c r="CM980" s="1" t="s">
        <v>30939</v>
      </c>
      <c r="CN980" s="1" t="s">
        <v>23365</v>
      </c>
      <c r="CO980" s="1" t="s">
        <v>23365</v>
      </c>
      <c r="CP980" s="1" t="s">
        <v>30939</v>
      </c>
      <c r="CQ980" s="1" t="s">
        <v>23365</v>
      </c>
      <c r="CR980" s="1" t="s">
        <v>30939</v>
      </c>
      <c r="CS980" s="1" t="s">
        <v>23365</v>
      </c>
      <c r="CT980" s="1" t="s">
        <v>30939</v>
      </c>
      <c r="CU980" s="1" t="s">
        <v>23365</v>
      </c>
      <c r="CV980" s="1" t="s">
        <v>23365</v>
      </c>
      <c r="CW980" s="1" t="s">
        <v>23232</v>
      </c>
      <c r="CX980" s="1" t="s">
        <v>30938</v>
      </c>
      <c r="CY980" s="1" t="s">
        <v>30938</v>
      </c>
      <c r="CZ980" s="1" t="s">
        <v>30938</v>
      </c>
      <c r="DA980" s="1" t="s">
        <v>23327</v>
      </c>
      <c r="DB980" s="1" t="s">
        <v>23365</v>
      </c>
      <c r="DC980" s="1" t="s">
        <v>23210</v>
      </c>
      <c r="DD980" s="1" t="s">
        <v>14523</v>
      </c>
      <c r="DE980" s="1" t="s">
        <v>24410</v>
      </c>
      <c r="DF980" s="1" t="s">
        <v>14964</v>
      </c>
      <c r="DG980" s="1" t="s">
        <v>14476</v>
      </c>
      <c r="DH980" s="1" t="s">
        <v>14843</v>
      </c>
      <c r="DI980" s="1" t="s">
        <v>23365</v>
      </c>
      <c r="DJ980" s="1" t="s">
        <v>23365</v>
      </c>
      <c r="DK980" s="1" t="s">
        <v>30938</v>
      </c>
      <c r="DL980" s="1" t="s">
        <v>12932</v>
      </c>
    </row>
    <row r="981" spans="1:116">
      <c r="A981" s="1">
        <f t="shared" si="51"/>
        <v>2</v>
      </c>
      <c r="B981" s="1" t="s">
        <v>12933</v>
      </c>
      <c r="C981" s="1" t="s">
        <v>12934</v>
      </c>
      <c r="D981" s="1" t="s">
        <v>13119</v>
      </c>
      <c r="E981" s="10">
        <v>353768000000000</v>
      </c>
      <c r="F981" s="1" t="s">
        <v>16107</v>
      </c>
      <c r="G981" s="1" t="s">
        <v>12935</v>
      </c>
      <c r="H981" s="1" t="s">
        <v>17130</v>
      </c>
      <c r="I981" s="1" t="s">
        <v>23319</v>
      </c>
      <c r="J981" s="1" t="s">
        <v>20253</v>
      </c>
      <c r="K981" s="1">
        <v>783701736</v>
      </c>
      <c r="L981" s="1" t="s">
        <v>30867</v>
      </c>
      <c r="M981" s="1" t="s">
        <v>23365</v>
      </c>
      <c r="N981" s="1" t="s">
        <v>30938</v>
      </c>
      <c r="O981" s="1" t="s">
        <v>30938</v>
      </c>
      <c r="P981" s="1">
        <v>253250</v>
      </c>
      <c r="Q981" s="1" t="s">
        <v>30938</v>
      </c>
      <c r="R981" s="1" t="s">
        <v>23365</v>
      </c>
      <c r="S981" s="1" t="s">
        <v>23365</v>
      </c>
      <c r="T981" s="1" t="s">
        <v>23365</v>
      </c>
      <c r="U981" s="1" t="s">
        <v>23365</v>
      </c>
      <c r="V981" s="1" t="s">
        <v>23365</v>
      </c>
      <c r="W981" s="1" t="s">
        <v>30939</v>
      </c>
      <c r="X981" s="1" t="s">
        <v>23365</v>
      </c>
      <c r="Y981" s="1">
        <v>250000</v>
      </c>
      <c r="Z981" s="1">
        <v>1</v>
      </c>
      <c r="AA981" s="1">
        <v>10</v>
      </c>
      <c r="AB981" s="1">
        <v>0</v>
      </c>
      <c r="AC981" s="1" t="s">
        <v>23365</v>
      </c>
      <c r="AD981" s="1" t="s">
        <v>12936</v>
      </c>
      <c r="AE981" s="1" t="s">
        <v>23365</v>
      </c>
      <c r="AF981" s="1" t="s">
        <v>30939</v>
      </c>
      <c r="AG981" s="1" t="s">
        <v>23365</v>
      </c>
      <c r="AH981" s="1" t="s">
        <v>30939</v>
      </c>
      <c r="AI981" s="1" t="s">
        <v>23365</v>
      </c>
      <c r="AJ981" s="1" t="s">
        <v>23231</v>
      </c>
      <c r="AK981" s="1" t="s">
        <v>23365</v>
      </c>
      <c r="AL981" s="1" t="s">
        <v>23365</v>
      </c>
      <c r="AM981" s="1" t="s">
        <v>23365</v>
      </c>
      <c r="AN981" s="1">
        <f t="shared" si="52"/>
        <v>0</v>
      </c>
      <c r="AO981" s="1" t="s">
        <v>23365</v>
      </c>
      <c r="AP981" s="1">
        <f t="shared" si="53"/>
        <v>0</v>
      </c>
      <c r="AQ981" s="1">
        <v>250000</v>
      </c>
      <c r="AR981" s="1" t="s">
        <v>23365</v>
      </c>
      <c r="AS981" s="1" t="s">
        <v>23365</v>
      </c>
      <c r="AT981" s="1" t="s">
        <v>23365</v>
      </c>
      <c r="AU981" s="1" t="s">
        <v>23365</v>
      </c>
      <c r="AV981" s="1" t="s">
        <v>23365</v>
      </c>
      <c r="AW981" s="1" t="s">
        <v>23365</v>
      </c>
      <c r="AX981" s="1" t="s">
        <v>23365</v>
      </c>
      <c r="AY981" s="1" t="s">
        <v>23365</v>
      </c>
      <c r="AZ981" s="1" t="s">
        <v>23365</v>
      </c>
      <c r="BA981" s="1" t="s">
        <v>23365</v>
      </c>
      <c r="BB981" s="1" t="s">
        <v>23365</v>
      </c>
      <c r="BC981" s="1" t="s">
        <v>23365</v>
      </c>
      <c r="BD981" s="1" t="s">
        <v>23365</v>
      </c>
      <c r="BE981" s="1" t="s">
        <v>23365</v>
      </c>
      <c r="BF981" s="1" t="s">
        <v>30938</v>
      </c>
      <c r="BG981" s="1" t="s">
        <v>23365</v>
      </c>
      <c r="BH981" s="1" t="s">
        <v>23325</v>
      </c>
      <c r="BI981" s="1" t="s">
        <v>23365</v>
      </c>
      <c r="BJ981" s="1" t="s">
        <v>30939</v>
      </c>
      <c r="BK981" s="1" t="s">
        <v>23365</v>
      </c>
      <c r="BL981" s="1" t="s">
        <v>30939</v>
      </c>
      <c r="BM981" s="1" t="s">
        <v>23365</v>
      </c>
      <c r="BN981" s="1" t="s">
        <v>30939</v>
      </c>
      <c r="BO981" s="1" t="s">
        <v>23365</v>
      </c>
      <c r="BQ981" s="1" t="s">
        <v>23365</v>
      </c>
      <c r="BS981" s="1" t="s">
        <v>23365</v>
      </c>
      <c r="BU981" s="1" t="s">
        <v>23365</v>
      </c>
      <c r="BV981" s="1" t="s">
        <v>30939</v>
      </c>
      <c r="BW981" s="1" t="s">
        <v>23365</v>
      </c>
      <c r="BX981" s="1" t="s">
        <v>30939</v>
      </c>
      <c r="BY981" s="1" t="s">
        <v>23365</v>
      </c>
      <c r="BZ981" s="1" t="s">
        <v>30939</v>
      </c>
      <c r="CA981" s="1" t="s">
        <v>23365</v>
      </c>
      <c r="CB981" s="1" t="s">
        <v>30939</v>
      </c>
      <c r="CD981" s="1" t="s">
        <v>23365</v>
      </c>
      <c r="CE981" s="1" t="s">
        <v>23365</v>
      </c>
      <c r="CF981" s="1" t="s">
        <v>23365</v>
      </c>
      <c r="CG981" s="1" t="s">
        <v>30939</v>
      </c>
      <c r="CH981" s="1" t="s">
        <v>23365</v>
      </c>
      <c r="CI981" s="1" t="s">
        <v>23365</v>
      </c>
      <c r="CJ981" s="1" t="s">
        <v>23365</v>
      </c>
      <c r="CK981" s="1" t="s">
        <v>30939</v>
      </c>
      <c r="CL981" s="1" t="s">
        <v>23365</v>
      </c>
      <c r="CM981" s="1" t="s">
        <v>30939</v>
      </c>
      <c r="CN981" s="1" t="s">
        <v>23365</v>
      </c>
      <c r="CO981" s="1" t="s">
        <v>23365</v>
      </c>
      <c r="CP981" s="1" t="s">
        <v>30939</v>
      </c>
      <c r="CQ981" s="1" t="s">
        <v>23365</v>
      </c>
      <c r="CR981" s="1" t="s">
        <v>30939</v>
      </c>
      <c r="CS981" s="1" t="s">
        <v>23365</v>
      </c>
      <c r="CT981" s="1" t="s">
        <v>30939</v>
      </c>
      <c r="CU981" s="1" t="s">
        <v>23365</v>
      </c>
      <c r="CV981" s="1" t="s">
        <v>23365</v>
      </c>
      <c r="CW981" s="1" t="s">
        <v>23232</v>
      </c>
      <c r="CX981" s="1" t="s">
        <v>30938</v>
      </c>
      <c r="CY981" s="1" t="s">
        <v>30938</v>
      </c>
      <c r="CZ981" s="1" t="s">
        <v>30938</v>
      </c>
      <c r="DA981" s="1" t="s">
        <v>23327</v>
      </c>
      <c r="DB981" s="1" t="s">
        <v>23365</v>
      </c>
      <c r="DC981" s="1" t="s">
        <v>23210</v>
      </c>
      <c r="DD981" s="1" t="s">
        <v>12937</v>
      </c>
      <c r="DE981" s="1" t="s">
        <v>24410</v>
      </c>
      <c r="DF981" s="1" t="s">
        <v>12938</v>
      </c>
      <c r="DG981" s="1" t="s">
        <v>12939</v>
      </c>
      <c r="DH981" s="1" t="s">
        <v>14843</v>
      </c>
      <c r="DI981" s="1" t="s">
        <v>23365</v>
      </c>
      <c r="DJ981" s="1" t="s">
        <v>23365</v>
      </c>
      <c r="DK981" s="1" t="s">
        <v>30938</v>
      </c>
      <c r="DL981" s="1" t="s">
        <v>12940</v>
      </c>
    </row>
    <row r="982" spans="1:116">
      <c r="A982" s="1">
        <f t="shared" si="51"/>
        <v>2</v>
      </c>
      <c r="B982" s="1" t="s">
        <v>12941</v>
      </c>
      <c r="C982" s="1" t="s">
        <v>12942</v>
      </c>
      <c r="D982" s="1" t="s">
        <v>13119</v>
      </c>
      <c r="E982" s="10">
        <v>353768000000000</v>
      </c>
      <c r="F982" s="1" t="s">
        <v>16299</v>
      </c>
      <c r="G982" s="1" t="s">
        <v>12943</v>
      </c>
      <c r="H982" s="1" t="s">
        <v>17130</v>
      </c>
      <c r="I982" s="1" t="s">
        <v>23319</v>
      </c>
      <c r="J982" s="1" t="s">
        <v>20253</v>
      </c>
      <c r="K982" s="1">
        <v>783704761</v>
      </c>
      <c r="L982" s="1" t="s">
        <v>30867</v>
      </c>
      <c r="M982" s="1" t="s">
        <v>23365</v>
      </c>
      <c r="N982" s="1" t="s">
        <v>30938</v>
      </c>
      <c r="O982" s="1" t="s">
        <v>30938</v>
      </c>
      <c r="P982" s="1">
        <v>253250</v>
      </c>
      <c r="Q982" s="1" t="s">
        <v>30938</v>
      </c>
      <c r="R982" s="1" t="s">
        <v>23365</v>
      </c>
      <c r="S982" s="1" t="s">
        <v>23365</v>
      </c>
      <c r="T982" s="1" t="s">
        <v>23365</v>
      </c>
      <c r="U982" s="1" t="s">
        <v>23365</v>
      </c>
      <c r="V982" s="1" t="s">
        <v>23365</v>
      </c>
      <c r="W982" s="1" t="s">
        <v>30939</v>
      </c>
      <c r="X982" s="1" t="s">
        <v>23365</v>
      </c>
      <c r="Y982" s="1">
        <v>250000</v>
      </c>
      <c r="Z982" s="1">
        <v>1</v>
      </c>
      <c r="AA982" s="1">
        <v>20</v>
      </c>
      <c r="AB982" s="1">
        <v>1000</v>
      </c>
      <c r="AC982" s="1" t="s">
        <v>23365</v>
      </c>
      <c r="AD982" s="1" t="s">
        <v>12936</v>
      </c>
      <c r="AE982" s="1" t="s">
        <v>23365</v>
      </c>
      <c r="AF982" s="1" t="s">
        <v>30939</v>
      </c>
      <c r="AG982" s="1" t="s">
        <v>23365</v>
      </c>
      <c r="AH982" s="1" t="s">
        <v>30939</v>
      </c>
      <c r="AI982" s="1" t="s">
        <v>23365</v>
      </c>
      <c r="AJ982" s="1" t="s">
        <v>22460</v>
      </c>
      <c r="AK982" s="1" t="s">
        <v>23365</v>
      </c>
      <c r="AL982" s="1" t="s">
        <v>23365</v>
      </c>
      <c r="AM982" s="1" t="s">
        <v>23365</v>
      </c>
      <c r="AN982" s="1">
        <f t="shared" si="52"/>
        <v>0</v>
      </c>
      <c r="AO982" s="1" t="s">
        <v>23365</v>
      </c>
      <c r="AP982" s="1">
        <f t="shared" si="53"/>
        <v>0</v>
      </c>
      <c r="AQ982" s="1">
        <v>200000</v>
      </c>
      <c r="AR982" s="1" t="s">
        <v>23365</v>
      </c>
      <c r="AS982" s="1" t="s">
        <v>23365</v>
      </c>
      <c r="AT982" s="1" t="s">
        <v>23365</v>
      </c>
      <c r="AU982" s="1" t="s">
        <v>23365</v>
      </c>
      <c r="AV982" s="1">
        <v>45000</v>
      </c>
      <c r="AW982" s="1" t="s">
        <v>23365</v>
      </c>
      <c r="AX982" s="1" t="s">
        <v>23365</v>
      </c>
      <c r="AY982" s="1" t="s">
        <v>23365</v>
      </c>
      <c r="AZ982" s="1" t="s">
        <v>23365</v>
      </c>
      <c r="BA982" s="1" t="s">
        <v>23365</v>
      </c>
      <c r="BB982" s="1" t="s">
        <v>23365</v>
      </c>
      <c r="BC982" s="1" t="s">
        <v>23365</v>
      </c>
      <c r="BD982" s="1" t="s">
        <v>23365</v>
      </c>
      <c r="BE982" s="1" t="s">
        <v>23365</v>
      </c>
      <c r="BF982" s="1" t="s">
        <v>30938</v>
      </c>
      <c r="BG982" s="1" t="s">
        <v>23365</v>
      </c>
      <c r="BH982" s="1" t="s">
        <v>23252</v>
      </c>
      <c r="BI982" s="1" t="s">
        <v>23365</v>
      </c>
      <c r="BJ982" s="1" t="s">
        <v>30939</v>
      </c>
      <c r="BK982" s="1" t="s">
        <v>23365</v>
      </c>
      <c r="BL982" s="1" t="s">
        <v>30939</v>
      </c>
      <c r="BM982" s="1" t="s">
        <v>23365</v>
      </c>
      <c r="BN982" s="1" t="s">
        <v>30939</v>
      </c>
      <c r="BO982" s="1" t="s">
        <v>23365</v>
      </c>
      <c r="BQ982" s="1" t="s">
        <v>23365</v>
      </c>
      <c r="BS982" s="1" t="s">
        <v>23365</v>
      </c>
      <c r="BU982" s="1" t="s">
        <v>23365</v>
      </c>
      <c r="BV982" s="1" t="s">
        <v>30939</v>
      </c>
      <c r="BW982" s="1" t="s">
        <v>23365</v>
      </c>
      <c r="BX982" s="1" t="s">
        <v>30939</v>
      </c>
      <c r="BY982" s="1" t="s">
        <v>23365</v>
      </c>
      <c r="BZ982" s="1" t="s">
        <v>30939</v>
      </c>
      <c r="CA982" s="1" t="s">
        <v>23365</v>
      </c>
      <c r="CB982" s="1" t="s">
        <v>30939</v>
      </c>
      <c r="CD982" s="1" t="s">
        <v>23365</v>
      </c>
      <c r="CE982" s="1" t="s">
        <v>23365</v>
      </c>
      <c r="CF982" s="1" t="s">
        <v>23365</v>
      </c>
      <c r="CG982" s="1" t="s">
        <v>30939</v>
      </c>
      <c r="CH982" s="1" t="s">
        <v>23365</v>
      </c>
      <c r="CI982" s="1" t="s">
        <v>23365</v>
      </c>
      <c r="CJ982" s="1" t="s">
        <v>23365</v>
      </c>
      <c r="CK982" s="1" t="s">
        <v>30939</v>
      </c>
      <c r="CL982" s="1" t="s">
        <v>23365</v>
      </c>
      <c r="CM982" s="1" t="s">
        <v>30939</v>
      </c>
      <c r="CN982" s="1" t="s">
        <v>23365</v>
      </c>
      <c r="CO982" s="1" t="s">
        <v>23365</v>
      </c>
      <c r="CP982" s="1" t="s">
        <v>30939</v>
      </c>
      <c r="CQ982" s="1" t="s">
        <v>23365</v>
      </c>
      <c r="CR982" s="1" t="s">
        <v>30939</v>
      </c>
      <c r="CS982" s="1" t="s">
        <v>23365</v>
      </c>
      <c r="CT982" s="1" t="s">
        <v>30939</v>
      </c>
      <c r="CU982" s="1" t="s">
        <v>23365</v>
      </c>
      <c r="CV982" s="1" t="s">
        <v>23365</v>
      </c>
      <c r="CW982" s="1" t="s">
        <v>23232</v>
      </c>
      <c r="CX982" s="1" t="s">
        <v>30938</v>
      </c>
      <c r="CY982" s="1" t="s">
        <v>30938</v>
      </c>
      <c r="CZ982" s="1" t="s">
        <v>30938</v>
      </c>
      <c r="DA982" s="1" t="s">
        <v>23327</v>
      </c>
      <c r="DB982" s="1" t="s">
        <v>23365</v>
      </c>
      <c r="DC982" s="1" t="s">
        <v>23210</v>
      </c>
      <c r="DD982" s="1" t="s">
        <v>12944</v>
      </c>
      <c r="DE982" s="1" t="s">
        <v>24410</v>
      </c>
      <c r="DF982" s="1" t="s">
        <v>12945</v>
      </c>
      <c r="DG982" s="1" t="s">
        <v>12852</v>
      </c>
      <c r="DH982" s="1" t="s">
        <v>14843</v>
      </c>
      <c r="DI982" s="1" t="s">
        <v>23365</v>
      </c>
      <c r="DJ982" s="1" t="s">
        <v>23365</v>
      </c>
      <c r="DK982" s="1" t="s">
        <v>30938</v>
      </c>
      <c r="DL982" s="1" t="s">
        <v>12853</v>
      </c>
    </row>
    <row r="983" spans="1:116">
      <c r="A983" s="1">
        <f t="shared" si="51"/>
        <v>1</v>
      </c>
      <c r="B983" s="1" t="s">
        <v>12854</v>
      </c>
      <c r="C983" s="1" t="s">
        <v>12855</v>
      </c>
      <c r="D983" s="1" t="s">
        <v>13119</v>
      </c>
      <c r="E983" s="10">
        <v>353768000000000</v>
      </c>
      <c r="F983" s="1" t="s">
        <v>12856</v>
      </c>
      <c r="G983" s="1" t="s">
        <v>12857</v>
      </c>
      <c r="H983" s="1" t="s">
        <v>17130</v>
      </c>
      <c r="I983" s="1" t="s">
        <v>23319</v>
      </c>
      <c r="J983" s="1" t="s">
        <v>20253</v>
      </c>
      <c r="K983" s="1">
        <v>783704989</v>
      </c>
      <c r="L983" s="1" t="s">
        <v>30867</v>
      </c>
      <c r="M983" s="1" t="s">
        <v>23365</v>
      </c>
      <c r="N983" s="1" t="s">
        <v>30938</v>
      </c>
      <c r="O983" s="1" t="s">
        <v>30938</v>
      </c>
      <c r="P983" s="1">
        <v>253250</v>
      </c>
      <c r="Q983" s="1" t="s">
        <v>30938</v>
      </c>
      <c r="R983" s="1" t="s">
        <v>23365</v>
      </c>
      <c r="S983" s="1" t="s">
        <v>23365</v>
      </c>
      <c r="T983" s="1" t="s">
        <v>23365</v>
      </c>
      <c r="U983" s="1" t="s">
        <v>23365</v>
      </c>
      <c r="V983" s="1" t="s">
        <v>23365</v>
      </c>
      <c r="W983" s="1" t="s">
        <v>30939</v>
      </c>
      <c r="X983" s="1" t="s">
        <v>23365</v>
      </c>
      <c r="Y983" s="1">
        <v>250000</v>
      </c>
      <c r="Z983" s="1">
        <v>1</v>
      </c>
      <c r="AA983" s="1">
        <v>30</v>
      </c>
      <c r="AB983" s="1">
        <v>2000</v>
      </c>
      <c r="AC983" s="1" t="s">
        <v>23365</v>
      </c>
      <c r="AD983" s="1" t="s">
        <v>12936</v>
      </c>
      <c r="AE983" s="1" t="s">
        <v>23365</v>
      </c>
      <c r="AF983" s="1" t="s">
        <v>30938</v>
      </c>
      <c r="AG983" s="1" t="s">
        <v>14888</v>
      </c>
      <c r="AH983" s="1" t="s">
        <v>30939</v>
      </c>
      <c r="AI983" s="1" t="s">
        <v>23365</v>
      </c>
      <c r="AJ983" s="1" t="s">
        <v>22453</v>
      </c>
      <c r="AK983" s="1" t="s">
        <v>23365</v>
      </c>
      <c r="AL983" s="1" t="s">
        <v>23365</v>
      </c>
      <c r="AM983" s="1" t="s">
        <v>23365</v>
      </c>
      <c r="AN983" s="1">
        <f t="shared" si="52"/>
        <v>0</v>
      </c>
      <c r="AO983" s="1" t="s">
        <v>23365</v>
      </c>
      <c r="AP983" s="1">
        <f t="shared" si="53"/>
        <v>0</v>
      </c>
      <c r="AQ983" s="1">
        <v>150000</v>
      </c>
      <c r="AR983" s="1" t="s">
        <v>23365</v>
      </c>
      <c r="AS983" s="1" t="s">
        <v>23365</v>
      </c>
      <c r="AT983" s="1" t="s">
        <v>23365</v>
      </c>
      <c r="AU983" s="1" t="s">
        <v>23365</v>
      </c>
      <c r="AV983" s="1" t="s">
        <v>23365</v>
      </c>
      <c r="AW983" s="1">
        <v>90000</v>
      </c>
      <c r="AX983" s="1" t="s">
        <v>23365</v>
      </c>
      <c r="AY983" s="1" t="s">
        <v>23365</v>
      </c>
      <c r="AZ983" s="1" t="s">
        <v>23365</v>
      </c>
      <c r="BA983" s="1" t="s">
        <v>23365</v>
      </c>
      <c r="BB983" s="1" t="s">
        <v>23365</v>
      </c>
      <c r="BC983" s="1" t="s">
        <v>23365</v>
      </c>
      <c r="BD983" s="1" t="s">
        <v>23365</v>
      </c>
      <c r="BE983" s="1" t="s">
        <v>23365</v>
      </c>
      <c r="BF983" s="1" t="s">
        <v>30938</v>
      </c>
      <c r="BG983" s="1" t="s">
        <v>23365</v>
      </c>
      <c r="BH983" s="1" t="s">
        <v>23325</v>
      </c>
      <c r="BI983" s="1" t="s">
        <v>23365</v>
      </c>
      <c r="BJ983" s="1" t="s">
        <v>30939</v>
      </c>
      <c r="BK983" s="1" t="s">
        <v>23365</v>
      </c>
      <c r="BL983" s="1" t="s">
        <v>30939</v>
      </c>
      <c r="BM983" s="1" t="s">
        <v>23365</v>
      </c>
      <c r="BN983" s="1" t="s">
        <v>30939</v>
      </c>
      <c r="BO983" s="1" t="s">
        <v>23365</v>
      </c>
      <c r="BQ983" s="1" t="s">
        <v>23365</v>
      </c>
      <c r="BS983" s="1" t="s">
        <v>23365</v>
      </c>
      <c r="BU983" s="1" t="s">
        <v>23365</v>
      </c>
      <c r="BV983" s="1" t="s">
        <v>30939</v>
      </c>
      <c r="BW983" s="1" t="s">
        <v>23365</v>
      </c>
      <c r="BX983" s="1" t="s">
        <v>30939</v>
      </c>
      <c r="BY983" s="1" t="s">
        <v>23365</v>
      </c>
      <c r="BZ983" s="1" t="s">
        <v>30939</v>
      </c>
      <c r="CA983" s="1" t="s">
        <v>23365</v>
      </c>
      <c r="CB983" s="1" t="s">
        <v>30939</v>
      </c>
      <c r="CD983" s="1" t="s">
        <v>23365</v>
      </c>
      <c r="CE983" s="1" t="s">
        <v>23365</v>
      </c>
      <c r="CF983" s="1" t="s">
        <v>23365</v>
      </c>
      <c r="CG983" s="1" t="s">
        <v>30939</v>
      </c>
      <c r="CH983" s="1" t="s">
        <v>23365</v>
      </c>
      <c r="CI983" s="1" t="s">
        <v>23365</v>
      </c>
      <c r="CJ983" s="1" t="s">
        <v>23365</v>
      </c>
      <c r="CK983" s="1" t="s">
        <v>30939</v>
      </c>
      <c r="CL983" s="1" t="s">
        <v>23365</v>
      </c>
      <c r="CM983" s="1" t="s">
        <v>30939</v>
      </c>
      <c r="CN983" s="1" t="s">
        <v>23365</v>
      </c>
      <c r="CO983" s="1" t="s">
        <v>23365</v>
      </c>
      <c r="CP983" s="1" t="s">
        <v>30939</v>
      </c>
      <c r="CQ983" s="1" t="s">
        <v>23365</v>
      </c>
      <c r="CR983" s="1" t="s">
        <v>30939</v>
      </c>
      <c r="CS983" s="1" t="s">
        <v>23365</v>
      </c>
      <c r="CT983" s="1" t="s">
        <v>30939</v>
      </c>
      <c r="CU983" s="1" t="s">
        <v>23365</v>
      </c>
      <c r="CV983" s="1" t="s">
        <v>23365</v>
      </c>
      <c r="CW983" s="1" t="s">
        <v>23232</v>
      </c>
      <c r="CX983" s="1" t="s">
        <v>30938</v>
      </c>
      <c r="CY983" s="1" t="s">
        <v>30938</v>
      </c>
      <c r="CZ983" s="1" t="s">
        <v>30938</v>
      </c>
      <c r="DA983" s="1" t="s">
        <v>23327</v>
      </c>
      <c r="DB983" s="1" t="s">
        <v>23365</v>
      </c>
      <c r="DC983" s="1" t="s">
        <v>23210</v>
      </c>
      <c r="DD983" s="1" t="s">
        <v>12858</v>
      </c>
      <c r="DE983" s="1" t="s">
        <v>24410</v>
      </c>
      <c r="DF983" s="1" t="s">
        <v>12859</v>
      </c>
      <c r="DG983" s="1" t="s">
        <v>14779</v>
      </c>
      <c r="DH983" s="1" t="s">
        <v>14843</v>
      </c>
      <c r="DI983" s="1" t="s">
        <v>23365</v>
      </c>
      <c r="DJ983" s="1" t="s">
        <v>23365</v>
      </c>
      <c r="DK983" s="1" t="s">
        <v>30938</v>
      </c>
      <c r="DL983" s="1" t="s">
        <v>12860</v>
      </c>
    </row>
    <row r="984" spans="1:116">
      <c r="A984" s="1">
        <f t="shared" si="51"/>
        <v>2</v>
      </c>
      <c r="B984" s="1" t="s">
        <v>12861</v>
      </c>
      <c r="C984" s="1" t="s">
        <v>12862</v>
      </c>
      <c r="D984" s="1" t="s">
        <v>13119</v>
      </c>
      <c r="E984" s="10">
        <v>353768000000000</v>
      </c>
      <c r="F984" s="1" t="s">
        <v>16578</v>
      </c>
      <c r="G984" s="1" t="s">
        <v>12863</v>
      </c>
      <c r="H984" s="1" t="s">
        <v>17130</v>
      </c>
      <c r="I984" s="1" t="s">
        <v>23319</v>
      </c>
      <c r="J984" s="1" t="s">
        <v>20253</v>
      </c>
      <c r="K984" s="1">
        <v>788825796</v>
      </c>
      <c r="L984" s="1" t="s">
        <v>30867</v>
      </c>
      <c r="M984" s="1" t="s">
        <v>23365</v>
      </c>
      <c r="N984" s="1" t="s">
        <v>30938</v>
      </c>
      <c r="O984" s="1" t="s">
        <v>30938</v>
      </c>
      <c r="P984" s="1">
        <v>253000</v>
      </c>
      <c r="Q984" s="1" t="s">
        <v>30938</v>
      </c>
      <c r="R984" s="1" t="s">
        <v>23365</v>
      </c>
      <c r="S984" s="1" t="s">
        <v>23365</v>
      </c>
      <c r="T984" s="1" t="s">
        <v>23365</v>
      </c>
      <c r="U984" s="1" t="s">
        <v>23365</v>
      </c>
      <c r="V984" s="1" t="s">
        <v>23365</v>
      </c>
      <c r="W984" s="1" t="s">
        <v>30939</v>
      </c>
      <c r="X984" s="1" t="s">
        <v>23365</v>
      </c>
      <c r="Y984" s="1">
        <v>250000</v>
      </c>
      <c r="Z984" s="1">
        <v>1</v>
      </c>
      <c r="AA984" s="1">
        <v>20</v>
      </c>
      <c r="AB984" s="1">
        <v>1000</v>
      </c>
      <c r="AC984" s="1" t="s">
        <v>23365</v>
      </c>
      <c r="AD984" s="1" t="s">
        <v>12864</v>
      </c>
      <c r="AE984" s="1" t="s">
        <v>23365</v>
      </c>
      <c r="AF984" s="1" t="s">
        <v>30938</v>
      </c>
      <c r="AG984" s="1" t="s">
        <v>14920</v>
      </c>
      <c r="AH984" s="1" t="s">
        <v>30939</v>
      </c>
      <c r="AI984" s="1" t="s">
        <v>23365</v>
      </c>
      <c r="AJ984" s="1" t="s">
        <v>18443</v>
      </c>
      <c r="AK984" s="1" t="s">
        <v>23365</v>
      </c>
      <c r="AL984" s="1">
        <v>25000</v>
      </c>
      <c r="AM984" s="1" t="s">
        <v>23365</v>
      </c>
      <c r="AN984" s="1">
        <f t="shared" si="52"/>
        <v>0</v>
      </c>
      <c r="AO984" s="1" t="s">
        <v>23365</v>
      </c>
      <c r="AP984" s="1">
        <f t="shared" si="53"/>
        <v>0</v>
      </c>
      <c r="AQ984" s="1" t="s">
        <v>23365</v>
      </c>
      <c r="AR984" s="1" t="s">
        <v>23365</v>
      </c>
      <c r="AS984" s="1" t="s">
        <v>23365</v>
      </c>
      <c r="AT984" s="1" t="s">
        <v>23365</v>
      </c>
      <c r="AU984" s="1">
        <v>220000</v>
      </c>
      <c r="AV984" s="1" t="s">
        <v>23365</v>
      </c>
      <c r="AW984" s="1" t="s">
        <v>23365</v>
      </c>
      <c r="AX984" s="1" t="s">
        <v>23365</v>
      </c>
      <c r="AY984" s="1" t="s">
        <v>23365</v>
      </c>
      <c r="AZ984" s="1" t="s">
        <v>23365</v>
      </c>
      <c r="BA984" s="1" t="s">
        <v>23365</v>
      </c>
      <c r="BB984" s="1" t="s">
        <v>23365</v>
      </c>
      <c r="BC984" s="1" t="s">
        <v>23365</v>
      </c>
      <c r="BD984" s="1" t="s">
        <v>23365</v>
      </c>
      <c r="BE984" s="1" t="s">
        <v>23365</v>
      </c>
      <c r="BF984" s="1" t="s">
        <v>30938</v>
      </c>
      <c r="BG984" s="1" t="s">
        <v>23365</v>
      </c>
      <c r="BH984" s="1" t="s">
        <v>23325</v>
      </c>
      <c r="BI984" s="1" t="s">
        <v>23365</v>
      </c>
      <c r="BJ984" s="1" t="s">
        <v>30939</v>
      </c>
      <c r="BK984" s="1" t="s">
        <v>23365</v>
      </c>
      <c r="BL984" s="1" t="s">
        <v>30939</v>
      </c>
      <c r="BM984" s="1" t="s">
        <v>23365</v>
      </c>
      <c r="BN984" s="1" t="s">
        <v>30939</v>
      </c>
      <c r="BO984" s="1" t="s">
        <v>23365</v>
      </c>
      <c r="BQ984" s="1" t="s">
        <v>23365</v>
      </c>
      <c r="BS984" s="1" t="s">
        <v>23365</v>
      </c>
      <c r="BU984" s="1" t="s">
        <v>23365</v>
      </c>
      <c r="BV984" s="1" t="s">
        <v>30939</v>
      </c>
      <c r="BW984" s="1" t="s">
        <v>23365</v>
      </c>
      <c r="BX984" s="1" t="s">
        <v>30939</v>
      </c>
      <c r="BY984" s="1" t="s">
        <v>23365</v>
      </c>
      <c r="BZ984" s="1" t="s">
        <v>30939</v>
      </c>
      <c r="CA984" s="1" t="s">
        <v>23365</v>
      </c>
      <c r="CB984" s="1" t="s">
        <v>30939</v>
      </c>
      <c r="CD984" s="1" t="s">
        <v>23365</v>
      </c>
      <c r="CE984" s="1" t="s">
        <v>23365</v>
      </c>
      <c r="CF984" s="1" t="s">
        <v>23365</v>
      </c>
      <c r="CG984" s="1" t="s">
        <v>30939</v>
      </c>
      <c r="CH984" s="1" t="s">
        <v>23365</v>
      </c>
      <c r="CI984" s="1" t="s">
        <v>23365</v>
      </c>
      <c r="CJ984" s="1" t="s">
        <v>23365</v>
      </c>
      <c r="CK984" s="1" t="s">
        <v>30939</v>
      </c>
      <c r="CL984" s="1" t="s">
        <v>23365</v>
      </c>
      <c r="CM984" s="1" t="s">
        <v>30939</v>
      </c>
      <c r="CN984" s="1" t="s">
        <v>23365</v>
      </c>
      <c r="CO984" s="1" t="s">
        <v>23365</v>
      </c>
      <c r="CP984" s="1" t="s">
        <v>30939</v>
      </c>
      <c r="CQ984" s="1" t="s">
        <v>23365</v>
      </c>
      <c r="CR984" s="1" t="s">
        <v>30939</v>
      </c>
      <c r="CS984" s="1" t="s">
        <v>23365</v>
      </c>
      <c r="CT984" s="1" t="s">
        <v>30939</v>
      </c>
      <c r="CU984" s="1" t="s">
        <v>23365</v>
      </c>
      <c r="CV984" s="1" t="s">
        <v>23365</v>
      </c>
      <c r="CW984" s="1" t="s">
        <v>23232</v>
      </c>
      <c r="CX984" s="1" t="s">
        <v>30938</v>
      </c>
      <c r="CY984" s="1" t="s">
        <v>30938</v>
      </c>
      <c r="CZ984" s="1" t="s">
        <v>30938</v>
      </c>
      <c r="DA984" s="1" t="s">
        <v>23327</v>
      </c>
      <c r="DB984" s="1" t="s">
        <v>23365</v>
      </c>
      <c r="DC984" s="1" t="s">
        <v>23210</v>
      </c>
      <c r="DD984" s="1" t="s">
        <v>12865</v>
      </c>
      <c r="DE984" s="1" t="s">
        <v>24410</v>
      </c>
      <c r="DF984" s="1" t="s">
        <v>12866</v>
      </c>
      <c r="DG984" s="1" t="s">
        <v>12867</v>
      </c>
      <c r="DH984" s="1" t="s">
        <v>14843</v>
      </c>
      <c r="DI984" s="1" t="s">
        <v>23365</v>
      </c>
      <c r="DJ984" s="1" t="s">
        <v>23365</v>
      </c>
      <c r="DK984" s="1" t="s">
        <v>30938</v>
      </c>
      <c r="DL984" s="1" t="s">
        <v>12868</v>
      </c>
    </row>
    <row r="985" spans="1:116">
      <c r="A985" s="1">
        <f t="shared" si="51"/>
        <v>2</v>
      </c>
      <c r="B985" s="1" t="s">
        <v>12869</v>
      </c>
      <c r="C985" s="1" t="s">
        <v>12870</v>
      </c>
      <c r="D985" s="1" t="s">
        <v>13119</v>
      </c>
      <c r="E985" s="10">
        <v>353768000000000</v>
      </c>
      <c r="F985" s="1" t="s">
        <v>15283</v>
      </c>
      <c r="G985" s="1" t="s">
        <v>12871</v>
      </c>
      <c r="H985" s="1" t="s">
        <v>17130</v>
      </c>
      <c r="I985" s="1" t="s">
        <v>23319</v>
      </c>
      <c r="J985" s="1" t="s">
        <v>20253</v>
      </c>
      <c r="K985" s="1">
        <v>783705073</v>
      </c>
      <c r="L985" s="1" t="s">
        <v>30867</v>
      </c>
      <c r="M985" s="1" t="s">
        <v>23365</v>
      </c>
      <c r="N985" s="1" t="s">
        <v>30938</v>
      </c>
      <c r="O985" s="1" t="s">
        <v>30938</v>
      </c>
      <c r="P985" s="1">
        <v>253250</v>
      </c>
      <c r="Q985" s="1" t="s">
        <v>30938</v>
      </c>
      <c r="R985" s="1" t="s">
        <v>23365</v>
      </c>
      <c r="S985" s="1" t="s">
        <v>23365</v>
      </c>
      <c r="T985" s="1" t="s">
        <v>23365</v>
      </c>
      <c r="U985" s="1" t="s">
        <v>23365</v>
      </c>
      <c r="V985" s="1" t="s">
        <v>23365</v>
      </c>
      <c r="W985" s="1" t="s">
        <v>30939</v>
      </c>
      <c r="X985" s="1" t="s">
        <v>23365</v>
      </c>
      <c r="Y985" s="1">
        <v>250000</v>
      </c>
      <c r="Z985" s="1">
        <v>1</v>
      </c>
      <c r="AA985" s="1">
        <v>10</v>
      </c>
      <c r="AB985" s="1">
        <v>0</v>
      </c>
      <c r="AC985" s="1" t="s">
        <v>23365</v>
      </c>
      <c r="AD985" s="1" t="s">
        <v>12872</v>
      </c>
      <c r="AE985" s="1" t="s">
        <v>23365</v>
      </c>
      <c r="AF985" s="1" t="s">
        <v>30938</v>
      </c>
      <c r="AG985" s="1" t="s">
        <v>14920</v>
      </c>
      <c r="AH985" s="1" t="s">
        <v>30939</v>
      </c>
      <c r="AI985" s="1" t="s">
        <v>23365</v>
      </c>
      <c r="AJ985" s="1" t="s">
        <v>23137</v>
      </c>
      <c r="AK985" s="1" t="s">
        <v>23365</v>
      </c>
      <c r="AL985" s="1" t="s">
        <v>23365</v>
      </c>
      <c r="AM985" s="1" t="s">
        <v>23365</v>
      </c>
      <c r="AN985" s="1">
        <f t="shared" si="52"/>
        <v>0</v>
      </c>
      <c r="AO985" s="1" t="s">
        <v>23365</v>
      </c>
      <c r="AP985" s="1">
        <f t="shared" si="53"/>
        <v>0</v>
      </c>
      <c r="AQ985" s="1" t="s">
        <v>23365</v>
      </c>
      <c r="AR985" s="1" t="s">
        <v>23365</v>
      </c>
      <c r="AS985" s="1">
        <v>250000</v>
      </c>
      <c r="AT985" s="1" t="s">
        <v>23365</v>
      </c>
      <c r="AU985" s="1" t="s">
        <v>23365</v>
      </c>
      <c r="AV985" s="1" t="s">
        <v>23365</v>
      </c>
      <c r="AW985" s="1" t="s">
        <v>23365</v>
      </c>
      <c r="AX985" s="1" t="s">
        <v>23365</v>
      </c>
      <c r="AY985" s="1" t="s">
        <v>23365</v>
      </c>
      <c r="AZ985" s="1" t="s">
        <v>23365</v>
      </c>
      <c r="BA985" s="1" t="s">
        <v>23365</v>
      </c>
      <c r="BB985" s="1" t="s">
        <v>23365</v>
      </c>
      <c r="BC985" s="1" t="s">
        <v>23365</v>
      </c>
      <c r="BD985" s="1" t="s">
        <v>23365</v>
      </c>
      <c r="BE985" s="1" t="s">
        <v>23365</v>
      </c>
      <c r="BF985" s="1" t="s">
        <v>30938</v>
      </c>
      <c r="BG985" s="1" t="s">
        <v>23365</v>
      </c>
      <c r="BH985" s="1" t="s">
        <v>23252</v>
      </c>
      <c r="BI985" s="1" t="s">
        <v>23365</v>
      </c>
      <c r="BJ985" s="1" t="s">
        <v>30939</v>
      </c>
      <c r="BK985" s="1" t="s">
        <v>23365</v>
      </c>
      <c r="BL985" s="1" t="s">
        <v>30939</v>
      </c>
      <c r="BM985" s="1" t="s">
        <v>23365</v>
      </c>
      <c r="BN985" s="1" t="s">
        <v>30939</v>
      </c>
      <c r="BO985" s="1" t="s">
        <v>23365</v>
      </c>
      <c r="BQ985" s="1" t="s">
        <v>23365</v>
      </c>
      <c r="BS985" s="1" t="s">
        <v>23365</v>
      </c>
      <c r="BU985" s="1" t="s">
        <v>23365</v>
      </c>
      <c r="BV985" s="1" t="s">
        <v>30939</v>
      </c>
      <c r="BW985" s="1" t="s">
        <v>23365</v>
      </c>
      <c r="BX985" s="1" t="s">
        <v>30939</v>
      </c>
      <c r="BY985" s="1" t="s">
        <v>23365</v>
      </c>
      <c r="BZ985" s="1" t="s">
        <v>30939</v>
      </c>
      <c r="CA985" s="1" t="s">
        <v>23365</v>
      </c>
      <c r="CB985" s="1" t="s">
        <v>30939</v>
      </c>
      <c r="CD985" s="1" t="s">
        <v>23365</v>
      </c>
      <c r="CE985" s="1" t="s">
        <v>23365</v>
      </c>
      <c r="CF985" s="1" t="s">
        <v>23365</v>
      </c>
      <c r="CG985" s="1" t="s">
        <v>30939</v>
      </c>
      <c r="CH985" s="1" t="s">
        <v>23365</v>
      </c>
      <c r="CI985" s="1" t="s">
        <v>23365</v>
      </c>
      <c r="CJ985" s="1" t="s">
        <v>23365</v>
      </c>
      <c r="CK985" s="1" t="s">
        <v>30939</v>
      </c>
      <c r="CL985" s="1" t="s">
        <v>23365</v>
      </c>
      <c r="CM985" s="1" t="s">
        <v>30939</v>
      </c>
      <c r="CN985" s="1" t="s">
        <v>23365</v>
      </c>
      <c r="CO985" s="1" t="s">
        <v>23365</v>
      </c>
      <c r="CP985" s="1" t="s">
        <v>30939</v>
      </c>
      <c r="CQ985" s="1" t="s">
        <v>23365</v>
      </c>
      <c r="CR985" s="1" t="s">
        <v>30939</v>
      </c>
      <c r="CS985" s="1" t="s">
        <v>23365</v>
      </c>
      <c r="CT985" s="1" t="s">
        <v>30939</v>
      </c>
      <c r="CU985" s="1" t="s">
        <v>23365</v>
      </c>
      <c r="CV985" s="1" t="s">
        <v>23365</v>
      </c>
      <c r="CW985" s="1" t="s">
        <v>23232</v>
      </c>
      <c r="CX985" s="1" t="s">
        <v>30938</v>
      </c>
      <c r="CY985" s="1" t="s">
        <v>30938</v>
      </c>
      <c r="CZ985" s="1" t="s">
        <v>30938</v>
      </c>
      <c r="DA985" s="1" t="s">
        <v>23327</v>
      </c>
      <c r="DB985" s="1" t="s">
        <v>23365</v>
      </c>
      <c r="DC985" s="1" t="s">
        <v>23210</v>
      </c>
      <c r="DD985" s="1" t="s">
        <v>12873</v>
      </c>
      <c r="DE985" s="1" t="s">
        <v>24410</v>
      </c>
      <c r="DF985" s="1" t="s">
        <v>12874</v>
      </c>
      <c r="DG985" s="1" t="s">
        <v>12875</v>
      </c>
      <c r="DH985" s="1" t="s">
        <v>14843</v>
      </c>
      <c r="DI985" s="1" t="s">
        <v>23365</v>
      </c>
      <c r="DJ985" s="1" t="s">
        <v>23365</v>
      </c>
      <c r="DK985" s="1" t="s">
        <v>30938</v>
      </c>
      <c r="DL985" s="1" t="s">
        <v>12876</v>
      </c>
    </row>
    <row r="986" spans="1:116">
      <c r="A986" s="1">
        <f t="shared" si="51"/>
        <v>2</v>
      </c>
      <c r="B986" s="1" t="s">
        <v>12877</v>
      </c>
      <c r="C986" s="1" t="s">
        <v>12878</v>
      </c>
      <c r="D986" s="1" t="s">
        <v>13119</v>
      </c>
      <c r="E986" s="10">
        <v>353768000000000</v>
      </c>
      <c r="F986" s="1" t="s">
        <v>15290</v>
      </c>
      <c r="G986" s="1" t="s">
        <v>12879</v>
      </c>
      <c r="H986" s="1" t="s">
        <v>17130</v>
      </c>
      <c r="I986" s="1" t="s">
        <v>23319</v>
      </c>
      <c r="J986" s="1" t="s">
        <v>20253</v>
      </c>
      <c r="K986" s="1">
        <v>783704572</v>
      </c>
      <c r="L986" s="1" t="s">
        <v>30867</v>
      </c>
      <c r="M986" s="1" t="s">
        <v>23365</v>
      </c>
      <c r="N986" s="1" t="s">
        <v>30938</v>
      </c>
      <c r="O986" s="1" t="s">
        <v>30938</v>
      </c>
      <c r="P986" s="1">
        <v>253250</v>
      </c>
      <c r="Q986" s="1" t="s">
        <v>30938</v>
      </c>
      <c r="R986" s="1" t="s">
        <v>23365</v>
      </c>
      <c r="S986" s="1" t="s">
        <v>23365</v>
      </c>
      <c r="T986" s="1" t="s">
        <v>23365</v>
      </c>
      <c r="U986" s="1" t="s">
        <v>23365</v>
      </c>
      <c r="V986" s="1" t="s">
        <v>23365</v>
      </c>
      <c r="W986" s="1" t="s">
        <v>30939</v>
      </c>
      <c r="X986" s="1" t="s">
        <v>23365</v>
      </c>
      <c r="Y986" s="1">
        <v>250000</v>
      </c>
      <c r="Z986" s="1">
        <v>1</v>
      </c>
      <c r="AA986" s="1">
        <v>20</v>
      </c>
      <c r="AB986" s="1">
        <v>1000</v>
      </c>
      <c r="AC986" s="1" t="s">
        <v>23365</v>
      </c>
      <c r="AD986" s="1" t="s">
        <v>14539</v>
      </c>
      <c r="AE986" s="1" t="s">
        <v>23365</v>
      </c>
      <c r="AF986" s="1" t="s">
        <v>30938</v>
      </c>
      <c r="AG986" s="1" t="s">
        <v>14920</v>
      </c>
      <c r="AH986" s="1" t="s">
        <v>30939</v>
      </c>
      <c r="AI986" s="1" t="s">
        <v>23365</v>
      </c>
      <c r="AJ986" s="1" t="s">
        <v>23137</v>
      </c>
      <c r="AK986" s="1" t="s">
        <v>23365</v>
      </c>
      <c r="AL986" s="1" t="s">
        <v>23365</v>
      </c>
      <c r="AM986" s="1" t="s">
        <v>23365</v>
      </c>
      <c r="AN986" s="1">
        <f t="shared" si="52"/>
        <v>0</v>
      </c>
      <c r="AO986" s="1" t="s">
        <v>23365</v>
      </c>
      <c r="AP986" s="1">
        <f t="shared" si="53"/>
        <v>0</v>
      </c>
      <c r="AQ986" s="1" t="s">
        <v>23365</v>
      </c>
      <c r="AR986" s="1" t="s">
        <v>23365</v>
      </c>
      <c r="AS986" s="1">
        <v>250000</v>
      </c>
      <c r="AT986" s="1" t="s">
        <v>23365</v>
      </c>
      <c r="AU986" s="1" t="s">
        <v>23365</v>
      </c>
      <c r="AV986" s="1" t="s">
        <v>23365</v>
      </c>
      <c r="AW986" s="1" t="s">
        <v>23365</v>
      </c>
      <c r="AX986" s="1" t="s">
        <v>23365</v>
      </c>
      <c r="AY986" s="1" t="s">
        <v>23365</v>
      </c>
      <c r="AZ986" s="1" t="s">
        <v>23365</v>
      </c>
      <c r="BA986" s="1" t="s">
        <v>23365</v>
      </c>
      <c r="BB986" s="1" t="s">
        <v>23365</v>
      </c>
      <c r="BC986" s="1" t="s">
        <v>23365</v>
      </c>
      <c r="BD986" s="1" t="s">
        <v>23365</v>
      </c>
      <c r="BE986" s="1" t="s">
        <v>23365</v>
      </c>
      <c r="BF986" s="1" t="s">
        <v>30938</v>
      </c>
      <c r="BG986" s="1" t="s">
        <v>23365</v>
      </c>
      <c r="BH986" s="1" t="s">
        <v>23325</v>
      </c>
      <c r="BI986" s="1" t="s">
        <v>23365</v>
      </c>
      <c r="BJ986" s="1" t="s">
        <v>30939</v>
      </c>
      <c r="BK986" s="1" t="s">
        <v>23365</v>
      </c>
      <c r="BL986" s="1" t="s">
        <v>30939</v>
      </c>
      <c r="BM986" s="1" t="s">
        <v>23365</v>
      </c>
      <c r="BN986" s="1" t="s">
        <v>30939</v>
      </c>
      <c r="BO986" s="1" t="s">
        <v>23365</v>
      </c>
      <c r="BQ986" s="1" t="s">
        <v>23365</v>
      </c>
      <c r="BS986" s="1" t="s">
        <v>23365</v>
      </c>
      <c r="BU986" s="1" t="s">
        <v>23365</v>
      </c>
      <c r="BV986" s="1" t="s">
        <v>30939</v>
      </c>
      <c r="BW986" s="1" t="s">
        <v>23365</v>
      </c>
      <c r="BX986" s="1" t="s">
        <v>30939</v>
      </c>
      <c r="BY986" s="1" t="s">
        <v>23365</v>
      </c>
      <c r="BZ986" s="1" t="s">
        <v>30939</v>
      </c>
      <c r="CA986" s="1" t="s">
        <v>23365</v>
      </c>
      <c r="CB986" s="1" t="s">
        <v>30939</v>
      </c>
      <c r="CD986" s="1" t="s">
        <v>23365</v>
      </c>
      <c r="CE986" s="1" t="s">
        <v>23365</v>
      </c>
      <c r="CF986" s="1" t="s">
        <v>23365</v>
      </c>
      <c r="CG986" s="1" t="s">
        <v>30939</v>
      </c>
      <c r="CH986" s="1" t="s">
        <v>23365</v>
      </c>
      <c r="CI986" s="1" t="s">
        <v>23365</v>
      </c>
      <c r="CJ986" s="1" t="s">
        <v>23365</v>
      </c>
      <c r="CK986" s="1" t="s">
        <v>30939</v>
      </c>
      <c r="CL986" s="1" t="s">
        <v>23365</v>
      </c>
      <c r="CM986" s="1" t="s">
        <v>30939</v>
      </c>
      <c r="CN986" s="1" t="s">
        <v>23365</v>
      </c>
      <c r="CO986" s="1" t="s">
        <v>23365</v>
      </c>
      <c r="CP986" s="1" t="s">
        <v>30939</v>
      </c>
      <c r="CQ986" s="1" t="s">
        <v>23365</v>
      </c>
      <c r="CR986" s="1" t="s">
        <v>30939</v>
      </c>
      <c r="CS986" s="1" t="s">
        <v>23365</v>
      </c>
      <c r="CT986" s="1" t="s">
        <v>30939</v>
      </c>
      <c r="CU986" s="1" t="s">
        <v>23365</v>
      </c>
      <c r="CV986" s="1" t="s">
        <v>23365</v>
      </c>
      <c r="CW986" s="1" t="s">
        <v>23232</v>
      </c>
      <c r="CX986" s="1" t="s">
        <v>30938</v>
      </c>
      <c r="CY986" s="1" t="s">
        <v>30938</v>
      </c>
      <c r="CZ986" s="1" t="s">
        <v>30938</v>
      </c>
      <c r="DA986" s="1" t="s">
        <v>23327</v>
      </c>
      <c r="DB986" s="1" t="s">
        <v>23365</v>
      </c>
      <c r="DC986" s="1" t="s">
        <v>23210</v>
      </c>
      <c r="DD986" s="1" t="s">
        <v>12880</v>
      </c>
      <c r="DE986" s="1" t="s">
        <v>24410</v>
      </c>
      <c r="DF986" s="1" t="s">
        <v>14964</v>
      </c>
      <c r="DG986" s="1" t="s">
        <v>12881</v>
      </c>
      <c r="DH986" s="1" t="s">
        <v>14843</v>
      </c>
      <c r="DI986" s="1" t="s">
        <v>23365</v>
      </c>
      <c r="DJ986" s="1" t="s">
        <v>23365</v>
      </c>
      <c r="DK986" s="1" t="s">
        <v>30938</v>
      </c>
      <c r="DL986" s="1" t="s">
        <v>12882</v>
      </c>
    </row>
    <row r="987" spans="1:116">
      <c r="A987" s="1">
        <f t="shared" si="51"/>
        <v>2</v>
      </c>
      <c r="B987" s="1" t="s">
        <v>12883</v>
      </c>
      <c r="C987" s="1" t="s">
        <v>12884</v>
      </c>
      <c r="D987" s="1" t="s">
        <v>13119</v>
      </c>
      <c r="E987" s="10">
        <v>353768000000000</v>
      </c>
      <c r="F987" s="1" t="s">
        <v>15123</v>
      </c>
      <c r="G987" s="1" t="s">
        <v>12885</v>
      </c>
      <c r="H987" s="1" t="s">
        <v>17130</v>
      </c>
      <c r="I987" s="1" t="s">
        <v>23319</v>
      </c>
      <c r="J987" s="1" t="s">
        <v>20253</v>
      </c>
      <c r="K987" s="1">
        <v>783704293</v>
      </c>
      <c r="L987" s="1" t="s">
        <v>30920</v>
      </c>
      <c r="M987" s="1" t="s">
        <v>23319</v>
      </c>
      <c r="N987" s="1" t="s">
        <v>30938</v>
      </c>
      <c r="O987" s="1" t="s">
        <v>30939</v>
      </c>
      <c r="P987" s="1" t="s">
        <v>23365</v>
      </c>
      <c r="Q987" s="1" t="s">
        <v>23365</v>
      </c>
      <c r="R987" s="1" t="s">
        <v>23365</v>
      </c>
      <c r="S987" s="1" t="s">
        <v>23365</v>
      </c>
      <c r="T987" s="1" t="s">
        <v>23365</v>
      </c>
      <c r="U987" s="1" t="s">
        <v>23365</v>
      </c>
      <c r="V987" s="1" t="s">
        <v>23365</v>
      </c>
      <c r="W987" s="1" t="s">
        <v>23365</v>
      </c>
      <c r="X987" s="1" t="s">
        <v>23365</v>
      </c>
      <c r="Y987" s="1" t="s">
        <v>23365</v>
      </c>
      <c r="Z987" s="1" t="s">
        <v>23365</v>
      </c>
      <c r="AA987" s="1" t="s">
        <v>23365</v>
      </c>
      <c r="AB987" s="1" t="s">
        <v>23365</v>
      </c>
      <c r="AC987" s="1" t="s">
        <v>23365</v>
      </c>
      <c r="AE987" s="1" t="s">
        <v>23365</v>
      </c>
      <c r="AF987" s="1" t="s">
        <v>23365</v>
      </c>
      <c r="AG987" s="1" t="s">
        <v>23365</v>
      </c>
      <c r="AH987" s="1" t="s">
        <v>23365</v>
      </c>
      <c r="AI987" s="1" t="s">
        <v>23365</v>
      </c>
      <c r="AK987" s="1" t="s">
        <v>23365</v>
      </c>
      <c r="AL987" s="1" t="s">
        <v>23365</v>
      </c>
      <c r="AM987" s="1" t="s">
        <v>23365</v>
      </c>
      <c r="AN987" s="1">
        <f t="shared" si="52"/>
        <v>0</v>
      </c>
      <c r="AO987" s="1" t="s">
        <v>23365</v>
      </c>
      <c r="AP987" s="1">
        <f t="shared" si="53"/>
        <v>0</v>
      </c>
      <c r="AQ987" s="1" t="s">
        <v>23365</v>
      </c>
      <c r="AR987" s="1" t="s">
        <v>23365</v>
      </c>
      <c r="AS987" s="1" t="s">
        <v>23365</v>
      </c>
      <c r="AT987" s="1" t="s">
        <v>23365</v>
      </c>
      <c r="AU987" s="1" t="s">
        <v>23365</v>
      </c>
      <c r="AV987" s="1" t="s">
        <v>23365</v>
      </c>
      <c r="AW987" s="1" t="s">
        <v>23365</v>
      </c>
      <c r="AX987" s="1" t="s">
        <v>23365</v>
      </c>
      <c r="AY987" s="1" t="s">
        <v>23365</v>
      </c>
      <c r="AZ987" s="1" t="s">
        <v>23365</v>
      </c>
      <c r="BA987" s="1" t="s">
        <v>23365</v>
      </c>
      <c r="BB987" s="1" t="s">
        <v>23365</v>
      </c>
      <c r="BC987" s="1" t="s">
        <v>23365</v>
      </c>
      <c r="BD987" s="1" t="s">
        <v>23365</v>
      </c>
      <c r="BE987" s="1" t="s">
        <v>23365</v>
      </c>
      <c r="BF987" s="1" t="s">
        <v>23365</v>
      </c>
      <c r="BG987" s="1" t="s">
        <v>23365</v>
      </c>
      <c r="BH987" s="1" t="s">
        <v>23365</v>
      </c>
      <c r="BI987" s="1" t="s">
        <v>23365</v>
      </c>
      <c r="BJ987" s="1" t="s">
        <v>23365</v>
      </c>
      <c r="BK987" s="1" t="s">
        <v>23365</v>
      </c>
      <c r="BL987" s="1" t="s">
        <v>23365</v>
      </c>
      <c r="BM987" s="1" t="s">
        <v>23365</v>
      </c>
      <c r="BN987" s="1" t="s">
        <v>23365</v>
      </c>
      <c r="BO987" s="1" t="s">
        <v>23365</v>
      </c>
      <c r="BQ987" s="1" t="s">
        <v>23365</v>
      </c>
      <c r="BS987" s="1" t="s">
        <v>23365</v>
      </c>
      <c r="BU987" s="1" t="s">
        <v>23365</v>
      </c>
      <c r="BV987" s="1" t="s">
        <v>23365</v>
      </c>
      <c r="BW987" s="1" t="s">
        <v>23365</v>
      </c>
      <c r="BX987" s="1" t="s">
        <v>23365</v>
      </c>
      <c r="BY987" s="1" t="s">
        <v>23365</v>
      </c>
      <c r="BZ987" s="1" t="s">
        <v>23365</v>
      </c>
      <c r="CA987" s="1" t="s">
        <v>23365</v>
      </c>
      <c r="CB987" s="1" t="s">
        <v>23365</v>
      </c>
      <c r="CD987" s="1" t="s">
        <v>23365</v>
      </c>
      <c r="CE987" s="1" t="s">
        <v>23365</v>
      </c>
      <c r="CF987" s="1" t="s">
        <v>23365</v>
      </c>
      <c r="CG987" s="1" t="s">
        <v>23365</v>
      </c>
      <c r="CH987" s="1" t="s">
        <v>23365</v>
      </c>
      <c r="CI987" s="1" t="s">
        <v>23365</v>
      </c>
      <c r="CJ987" s="1" t="s">
        <v>23365</v>
      </c>
      <c r="CK987" s="1" t="s">
        <v>23365</v>
      </c>
      <c r="CL987" s="1" t="s">
        <v>23365</v>
      </c>
      <c r="CM987" s="1" t="s">
        <v>23365</v>
      </c>
      <c r="CN987" s="1" t="s">
        <v>23365</v>
      </c>
      <c r="CO987" s="1" t="s">
        <v>23365</v>
      </c>
      <c r="CP987" s="1" t="s">
        <v>23365</v>
      </c>
      <c r="CQ987" s="1" t="s">
        <v>23365</v>
      </c>
      <c r="CR987" s="1" t="s">
        <v>23365</v>
      </c>
      <c r="CS987" s="1" t="s">
        <v>23365</v>
      </c>
      <c r="CT987" s="1" t="s">
        <v>23365</v>
      </c>
      <c r="CU987" s="1" t="s">
        <v>23365</v>
      </c>
      <c r="CV987" s="1" t="s">
        <v>23365</v>
      </c>
      <c r="CW987" s="1" t="s">
        <v>23365</v>
      </c>
      <c r="CX987" s="1" t="s">
        <v>23365</v>
      </c>
      <c r="CY987" s="1" t="s">
        <v>23365</v>
      </c>
      <c r="CZ987" s="1" t="s">
        <v>23365</v>
      </c>
      <c r="DB987" s="1" t="s">
        <v>23365</v>
      </c>
      <c r="DC987" s="1" t="s">
        <v>23365</v>
      </c>
      <c r="DD987" s="1" t="s">
        <v>23365</v>
      </c>
      <c r="DE987" s="1" t="s">
        <v>23365</v>
      </c>
      <c r="DF987" s="1" t="s">
        <v>23365</v>
      </c>
      <c r="DG987" s="1" t="s">
        <v>23365</v>
      </c>
      <c r="DI987" s="1" t="s">
        <v>23365</v>
      </c>
      <c r="DJ987" s="1" t="s">
        <v>23365</v>
      </c>
      <c r="DK987" s="1" t="s">
        <v>23365</v>
      </c>
      <c r="DL987" s="1" t="s">
        <v>12886</v>
      </c>
    </row>
    <row r="988" spans="1:116">
      <c r="A988" s="1">
        <f t="shared" si="51"/>
        <v>2</v>
      </c>
      <c r="B988" s="1" t="s">
        <v>12887</v>
      </c>
      <c r="C988" s="1" t="s">
        <v>12888</v>
      </c>
      <c r="D988" s="1" t="s">
        <v>13119</v>
      </c>
      <c r="E988" s="10">
        <v>353768000000000</v>
      </c>
      <c r="F988" s="1" t="s">
        <v>16098</v>
      </c>
      <c r="G988" s="1" t="s">
        <v>12889</v>
      </c>
      <c r="H988" s="1" t="s">
        <v>17130</v>
      </c>
      <c r="I988" s="1" t="s">
        <v>23319</v>
      </c>
      <c r="J988" s="1" t="s">
        <v>20253</v>
      </c>
      <c r="K988" s="1">
        <v>788825765</v>
      </c>
      <c r="L988" s="1" t="s">
        <v>30867</v>
      </c>
      <c r="M988" s="1" t="s">
        <v>23365</v>
      </c>
      <c r="N988" s="1" t="s">
        <v>30938</v>
      </c>
      <c r="O988" s="1" t="s">
        <v>30938</v>
      </c>
      <c r="P988" s="1">
        <v>253250</v>
      </c>
      <c r="Q988" s="1" t="s">
        <v>30938</v>
      </c>
      <c r="R988" s="1" t="s">
        <v>23365</v>
      </c>
      <c r="S988" s="1" t="s">
        <v>23365</v>
      </c>
      <c r="T988" s="1" t="s">
        <v>23365</v>
      </c>
      <c r="U988" s="1" t="s">
        <v>23365</v>
      </c>
      <c r="V988" s="1" t="s">
        <v>23365</v>
      </c>
      <c r="W988" s="1" t="s">
        <v>30939</v>
      </c>
      <c r="X988" s="1" t="s">
        <v>23365</v>
      </c>
      <c r="Y988" s="1">
        <v>250000</v>
      </c>
      <c r="Z988" s="1">
        <v>1</v>
      </c>
      <c r="AA988" s="1">
        <v>20</v>
      </c>
      <c r="AB988" s="1">
        <v>1000</v>
      </c>
      <c r="AC988" s="1" t="s">
        <v>23365</v>
      </c>
      <c r="AD988" s="1" t="s">
        <v>12890</v>
      </c>
      <c r="AE988" s="1" t="s">
        <v>23365</v>
      </c>
      <c r="AF988" s="1" t="s">
        <v>30938</v>
      </c>
      <c r="AG988" s="1" t="s">
        <v>14920</v>
      </c>
      <c r="AH988" s="1" t="s">
        <v>30939</v>
      </c>
      <c r="AI988" s="1" t="s">
        <v>23365</v>
      </c>
      <c r="AJ988" s="1" t="s">
        <v>22832</v>
      </c>
      <c r="AK988" s="1" t="s">
        <v>23365</v>
      </c>
      <c r="AL988" s="1">
        <v>50000</v>
      </c>
      <c r="AM988" s="1" t="s">
        <v>23365</v>
      </c>
      <c r="AN988" s="1">
        <f t="shared" si="52"/>
        <v>0</v>
      </c>
      <c r="AO988" s="1" t="s">
        <v>23365</v>
      </c>
      <c r="AP988" s="1">
        <f t="shared" si="53"/>
        <v>0</v>
      </c>
      <c r="AQ988" s="1" t="s">
        <v>23365</v>
      </c>
      <c r="AR988" s="1" t="s">
        <v>23365</v>
      </c>
      <c r="AS988" s="1">
        <v>200000</v>
      </c>
      <c r="AT988" s="1" t="s">
        <v>23365</v>
      </c>
      <c r="AU988" s="1" t="s">
        <v>23365</v>
      </c>
      <c r="AV988" s="1" t="s">
        <v>23365</v>
      </c>
      <c r="AW988" s="1" t="s">
        <v>23365</v>
      </c>
      <c r="AX988" s="1" t="s">
        <v>23365</v>
      </c>
      <c r="AY988" s="1" t="s">
        <v>23365</v>
      </c>
      <c r="AZ988" s="1" t="s">
        <v>23365</v>
      </c>
      <c r="BA988" s="1" t="s">
        <v>23365</v>
      </c>
      <c r="BB988" s="1" t="s">
        <v>23365</v>
      </c>
      <c r="BC988" s="1" t="s">
        <v>23365</v>
      </c>
      <c r="BD988" s="1" t="s">
        <v>23365</v>
      </c>
      <c r="BE988" s="1" t="s">
        <v>23365</v>
      </c>
      <c r="BF988" s="1" t="s">
        <v>30938</v>
      </c>
      <c r="BG988" s="1" t="s">
        <v>23365</v>
      </c>
      <c r="BH988" s="1" t="s">
        <v>23252</v>
      </c>
      <c r="BI988" s="1" t="s">
        <v>23365</v>
      </c>
      <c r="BJ988" s="1" t="s">
        <v>30939</v>
      </c>
      <c r="BK988" s="1" t="s">
        <v>23365</v>
      </c>
      <c r="BL988" s="1" t="s">
        <v>30939</v>
      </c>
      <c r="BM988" s="1" t="s">
        <v>23365</v>
      </c>
      <c r="BN988" s="1" t="s">
        <v>30939</v>
      </c>
      <c r="BO988" s="1" t="s">
        <v>23365</v>
      </c>
      <c r="BQ988" s="1" t="s">
        <v>23365</v>
      </c>
      <c r="BS988" s="1" t="s">
        <v>23365</v>
      </c>
      <c r="BU988" s="1" t="s">
        <v>23365</v>
      </c>
      <c r="BV988" s="1" t="s">
        <v>30939</v>
      </c>
      <c r="BW988" s="1" t="s">
        <v>23365</v>
      </c>
      <c r="BX988" s="1" t="s">
        <v>30939</v>
      </c>
      <c r="BY988" s="1" t="s">
        <v>23365</v>
      </c>
      <c r="BZ988" s="1" t="s">
        <v>30939</v>
      </c>
      <c r="CA988" s="1" t="s">
        <v>23365</v>
      </c>
      <c r="CB988" s="1" t="s">
        <v>30939</v>
      </c>
      <c r="CD988" s="1" t="s">
        <v>23365</v>
      </c>
      <c r="CE988" s="1" t="s">
        <v>23365</v>
      </c>
      <c r="CF988" s="1" t="s">
        <v>23365</v>
      </c>
      <c r="CG988" s="1" t="s">
        <v>30939</v>
      </c>
      <c r="CH988" s="1" t="s">
        <v>23365</v>
      </c>
      <c r="CI988" s="1" t="s">
        <v>23365</v>
      </c>
      <c r="CJ988" s="1" t="s">
        <v>23365</v>
      </c>
      <c r="CK988" s="1" t="s">
        <v>30939</v>
      </c>
      <c r="CL988" s="1" t="s">
        <v>23365</v>
      </c>
      <c r="CM988" s="1" t="s">
        <v>30939</v>
      </c>
      <c r="CN988" s="1" t="s">
        <v>23365</v>
      </c>
      <c r="CO988" s="1" t="s">
        <v>23365</v>
      </c>
      <c r="CP988" s="1" t="s">
        <v>30939</v>
      </c>
      <c r="CQ988" s="1" t="s">
        <v>23365</v>
      </c>
      <c r="CR988" s="1" t="s">
        <v>30939</v>
      </c>
      <c r="CS988" s="1" t="s">
        <v>23365</v>
      </c>
      <c r="CT988" s="1" t="s">
        <v>30939</v>
      </c>
      <c r="CU988" s="1" t="s">
        <v>23365</v>
      </c>
      <c r="CV988" s="1" t="s">
        <v>23365</v>
      </c>
      <c r="CW988" s="1" t="s">
        <v>23232</v>
      </c>
      <c r="CX988" s="1" t="s">
        <v>30938</v>
      </c>
      <c r="CY988" s="1" t="s">
        <v>30938</v>
      </c>
      <c r="CZ988" s="1" t="s">
        <v>30938</v>
      </c>
      <c r="DA988" s="1" t="s">
        <v>23327</v>
      </c>
      <c r="DB988" s="1" t="s">
        <v>23365</v>
      </c>
      <c r="DC988" s="1" t="s">
        <v>23210</v>
      </c>
      <c r="DD988" s="1" t="s">
        <v>12891</v>
      </c>
      <c r="DE988" s="1" t="s">
        <v>24410</v>
      </c>
      <c r="DF988" s="1" t="s">
        <v>12892</v>
      </c>
      <c r="DG988" s="1" t="s">
        <v>12893</v>
      </c>
      <c r="DH988" s="1" t="s">
        <v>14534</v>
      </c>
      <c r="DI988" s="1" t="s">
        <v>23365</v>
      </c>
      <c r="DJ988" s="1" t="s">
        <v>23365</v>
      </c>
      <c r="DK988" s="1" t="s">
        <v>30938</v>
      </c>
      <c r="DL988" s="1" t="s">
        <v>12894</v>
      </c>
    </row>
    <row r="989" spans="1:116">
      <c r="A989" s="1">
        <f t="shared" si="51"/>
        <v>2</v>
      </c>
      <c r="B989" s="1" t="s">
        <v>12895</v>
      </c>
      <c r="C989" s="1" t="s">
        <v>12896</v>
      </c>
      <c r="D989" s="1" t="s">
        <v>13119</v>
      </c>
      <c r="E989" s="10">
        <v>353768000000000</v>
      </c>
      <c r="F989" s="1" t="s">
        <v>16319</v>
      </c>
      <c r="G989" s="1" t="s">
        <v>12897</v>
      </c>
      <c r="H989" s="1" t="s">
        <v>17130</v>
      </c>
      <c r="I989" s="1" t="s">
        <v>23319</v>
      </c>
      <c r="J989" s="1" t="s">
        <v>20253</v>
      </c>
      <c r="K989" s="1">
        <v>783701813</v>
      </c>
      <c r="L989" s="1" t="s">
        <v>30867</v>
      </c>
      <c r="M989" s="1" t="s">
        <v>23365</v>
      </c>
      <c r="N989" s="1" t="s">
        <v>30938</v>
      </c>
      <c r="O989" s="1" t="s">
        <v>30938</v>
      </c>
      <c r="P989" s="1">
        <v>253250</v>
      </c>
      <c r="Q989" s="1" t="s">
        <v>30938</v>
      </c>
      <c r="R989" s="1" t="s">
        <v>23365</v>
      </c>
      <c r="S989" s="1" t="s">
        <v>23365</v>
      </c>
      <c r="T989" s="1" t="s">
        <v>23365</v>
      </c>
      <c r="U989" s="1" t="s">
        <v>23365</v>
      </c>
      <c r="V989" s="1" t="s">
        <v>23365</v>
      </c>
      <c r="W989" s="1" t="s">
        <v>30939</v>
      </c>
      <c r="X989" s="1" t="s">
        <v>23365</v>
      </c>
      <c r="Y989" s="1">
        <v>250000</v>
      </c>
      <c r="Z989" s="1">
        <v>1</v>
      </c>
      <c r="AA989" s="1">
        <v>10</v>
      </c>
      <c r="AB989" s="1">
        <v>0</v>
      </c>
      <c r="AC989" s="1" t="s">
        <v>23365</v>
      </c>
      <c r="AD989" s="1" t="s">
        <v>12898</v>
      </c>
      <c r="AE989" s="1" t="s">
        <v>23365</v>
      </c>
      <c r="AF989" s="1" t="s">
        <v>30938</v>
      </c>
      <c r="AG989" s="1" t="s">
        <v>14920</v>
      </c>
      <c r="AH989" s="1" t="s">
        <v>30939</v>
      </c>
      <c r="AI989" s="1" t="s">
        <v>23365</v>
      </c>
      <c r="AJ989" s="1" t="s">
        <v>23137</v>
      </c>
      <c r="AK989" s="1" t="s">
        <v>23365</v>
      </c>
      <c r="AL989" s="1" t="s">
        <v>23365</v>
      </c>
      <c r="AM989" s="1" t="s">
        <v>23365</v>
      </c>
      <c r="AN989" s="1">
        <f t="shared" si="52"/>
        <v>0</v>
      </c>
      <c r="AO989" s="1" t="s">
        <v>23365</v>
      </c>
      <c r="AP989" s="1">
        <f t="shared" si="53"/>
        <v>0</v>
      </c>
      <c r="AQ989" s="1" t="s">
        <v>23365</v>
      </c>
      <c r="AR989" s="1" t="s">
        <v>23365</v>
      </c>
      <c r="AS989" s="1">
        <v>250000</v>
      </c>
      <c r="AT989" s="1" t="s">
        <v>23365</v>
      </c>
      <c r="AU989" s="1" t="s">
        <v>23365</v>
      </c>
      <c r="AV989" s="1" t="s">
        <v>23365</v>
      </c>
      <c r="AW989" s="1" t="s">
        <v>23365</v>
      </c>
      <c r="AX989" s="1" t="s">
        <v>23365</v>
      </c>
      <c r="AY989" s="1" t="s">
        <v>23365</v>
      </c>
      <c r="AZ989" s="1" t="s">
        <v>23365</v>
      </c>
      <c r="BA989" s="1" t="s">
        <v>23365</v>
      </c>
      <c r="BB989" s="1" t="s">
        <v>23365</v>
      </c>
      <c r="BC989" s="1" t="s">
        <v>23365</v>
      </c>
      <c r="BD989" s="1" t="s">
        <v>23365</v>
      </c>
      <c r="BE989" s="1" t="s">
        <v>23365</v>
      </c>
      <c r="BF989" s="1" t="s">
        <v>30938</v>
      </c>
      <c r="BG989" s="1" t="s">
        <v>23365</v>
      </c>
      <c r="BH989" s="1" t="s">
        <v>23252</v>
      </c>
      <c r="BI989" s="1" t="s">
        <v>23365</v>
      </c>
      <c r="BJ989" s="1" t="s">
        <v>30939</v>
      </c>
      <c r="BK989" s="1" t="s">
        <v>23365</v>
      </c>
      <c r="BL989" s="1" t="s">
        <v>30939</v>
      </c>
      <c r="BM989" s="1" t="s">
        <v>23365</v>
      </c>
      <c r="BN989" s="1" t="s">
        <v>30939</v>
      </c>
      <c r="BO989" s="1" t="s">
        <v>23365</v>
      </c>
      <c r="BQ989" s="1" t="s">
        <v>23365</v>
      </c>
      <c r="BS989" s="1" t="s">
        <v>23365</v>
      </c>
      <c r="BU989" s="1" t="s">
        <v>23365</v>
      </c>
      <c r="BV989" s="1" t="s">
        <v>30939</v>
      </c>
      <c r="BW989" s="1" t="s">
        <v>23365</v>
      </c>
      <c r="BX989" s="1" t="s">
        <v>30939</v>
      </c>
      <c r="BY989" s="1" t="s">
        <v>23365</v>
      </c>
      <c r="BZ989" s="1" t="s">
        <v>30939</v>
      </c>
      <c r="CA989" s="1" t="s">
        <v>23365</v>
      </c>
      <c r="CB989" s="1" t="s">
        <v>30939</v>
      </c>
      <c r="CD989" s="1" t="s">
        <v>23365</v>
      </c>
      <c r="CE989" s="1" t="s">
        <v>23365</v>
      </c>
      <c r="CF989" s="1" t="s">
        <v>23365</v>
      </c>
      <c r="CG989" s="1" t="s">
        <v>30939</v>
      </c>
      <c r="CH989" s="1" t="s">
        <v>23365</v>
      </c>
      <c r="CI989" s="1" t="s">
        <v>23365</v>
      </c>
      <c r="CJ989" s="1" t="s">
        <v>23365</v>
      </c>
      <c r="CK989" s="1" t="s">
        <v>30939</v>
      </c>
      <c r="CL989" s="1" t="s">
        <v>23365</v>
      </c>
      <c r="CM989" s="1" t="s">
        <v>30939</v>
      </c>
      <c r="CN989" s="1" t="s">
        <v>23365</v>
      </c>
      <c r="CO989" s="1" t="s">
        <v>23365</v>
      </c>
      <c r="CP989" s="1" t="s">
        <v>30939</v>
      </c>
      <c r="CQ989" s="1" t="s">
        <v>23365</v>
      </c>
      <c r="CR989" s="1" t="s">
        <v>30939</v>
      </c>
      <c r="CS989" s="1" t="s">
        <v>23365</v>
      </c>
      <c r="CT989" s="1" t="s">
        <v>30939</v>
      </c>
      <c r="CU989" s="1" t="s">
        <v>23365</v>
      </c>
      <c r="CV989" s="1" t="s">
        <v>23365</v>
      </c>
      <c r="CW989" s="1" t="s">
        <v>23232</v>
      </c>
      <c r="CX989" s="1" t="s">
        <v>30938</v>
      </c>
      <c r="CY989" s="1" t="s">
        <v>30938</v>
      </c>
      <c r="CZ989" s="1" t="s">
        <v>30938</v>
      </c>
      <c r="DA989" s="1" t="s">
        <v>23327</v>
      </c>
      <c r="DB989" s="1" t="s">
        <v>23365</v>
      </c>
      <c r="DC989" s="1" t="s">
        <v>23210</v>
      </c>
      <c r="DD989" s="1" t="s">
        <v>12803</v>
      </c>
      <c r="DE989" s="1" t="s">
        <v>24410</v>
      </c>
      <c r="DF989" s="1" t="s">
        <v>12804</v>
      </c>
      <c r="DG989" s="1" t="s">
        <v>16304</v>
      </c>
      <c r="DH989" s="1" t="s">
        <v>14526</v>
      </c>
      <c r="DI989" s="1" t="s">
        <v>23365</v>
      </c>
      <c r="DJ989" s="1" t="s">
        <v>23365</v>
      </c>
      <c r="DK989" s="1" t="s">
        <v>30938</v>
      </c>
      <c r="DL989" s="1" t="s">
        <v>12805</v>
      </c>
    </row>
    <row r="990" spans="1:116">
      <c r="A990" s="1">
        <f t="shared" si="51"/>
        <v>2</v>
      </c>
      <c r="B990" s="1" t="s">
        <v>12806</v>
      </c>
      <c r="C990" s="1" t="s">
        <v>12807</v>
      </c>
      <c r="D990" s="1" t="s">
        <v>13119</v>
      </c>
      <c r="E990" s="10">
        <v>353768000000000</v>
      </c>
      <c r="F990" s="1" t="s">
        <v>15727</v>
      </c>
      <c r="G990" s="1" t="s">
        <v>12808</v>
      </c>
      <c r="H990" s="1" t="s">
        <v>17130</v>
      </c>
      <c r="I990" s="1" t="s">
        <v>23319</v>
      </c>
      <c r="J990" s="1" t="s">
        <v>20253</v>
      </c>
      <c r="K990" s="1">
        <v>783705369</v>
      </c>
      <c r="L990" s="1" t="s">
        <v>30867</v>
      </c>
      <c r="M990" s="1" t="s">
        <v>23365</v>
      </c>
      <c r="N990" s="1" t="s">
        <v>30938</v>
      </c>
      <c r="O990" s="1" t="s">
        <v>30938</v>
      </c>
      <c r="P990" s="1">
        <v>253250</v>
      </c>
      <c r="Q990" s="1" t="s">
        <v>30938</v>
      </c>
      <c r="R990" s="1" t="s">
        <v>23365</v>
      </c>
      <c r="S990" s="1" t="s">
        <v>23365</v>
      </c>
      <c r="T990" s="1" t="s">
        <v>23365</v>
      </c>
      <c r="U990" s="1" t="s">
        <v>23365</v>
      </c>
      <c r="V990" s="1" t="s">
        <v>23365</v>
      </c>
      <c r="W990" s="1" t="s">
        <v>30939</v>
      </c>
      <c r="X990" s="1" t="s">
        <v>23365</v>
      </c>
      <c r="Y990" s="1">
        <v>250000</v>
      </c>
      <c r="Z990" s="1">
        <v>1</v>
      </c>
      <c r="AA990" s="1">
        <v>25</v>
      </c>
      <c r="AB990" s="1">
        <v>1000</v>
      </c>
      <c r="AC990" s="1" t="s">
        <v>23365</v>
      </c>
      <c r="AD990" s="1" t="s">
        <v>12809</v>
      </c>
      <c r="AE990" s="1" t="s">
        <v>23365</v>
      </c>
      <c r="AF990" s="1" t="s">
        <v>30938</v>
      </c>
      <c r="AG990" s="1" t="s">
        <v>13727</v>
      </c>
      <c r="AH990" s="1" t="s">
        <v>30939</v>
      </c>
      <c r="AI990" s="1" t="s">
        <v>23365</v>
      </c>
      <c r="AJ990" s="1" t="s">
        <v>22897</v>
      </c>
      <c r="AK990" s="1" t="s">
        <v>23365</v>
      </c>
      <c r="AL990" s="1">
        <v>30000</v>
      </c>
      <c r="AM990" s="1" t="s">
        <v>23365</v>
      </c>
      <c r="AN990" s="1">
        <f t="shared" si="52"/>
        <v>0</v>
      </c>
      <c r="AO990" s="1" t="s">
        <v>23365</v>
      </c>
      <c r="AP990" s="1">
        <f t="shared" si="53"/>
        <v>0</v>
      </c>
      <c r="AQ990" s="1">
        <v>220000</v>
      </c>
      <c r="AR990" s="1" t="s">
        <v>23365</v>
      </c>
      <c r="AS990" s="1" t="s">
        <v>23365</v>
      </c>
      <c r="AT990" s="1" t="s">
        <v>23365</v>
      </c>
      <c r="AU990" s="1" t="s">
        <v>23365</v>
      </c>
      <c r="AV990" s="1" t="s">
        <v>23365</v>
      </c>
      <c r="AW990" s="1" t="s">
        <v>23365</v>
      </c>
      <c r="AX990" s="1" t="s">
        <v>23365</v>
      </c>
      <c r="AY990" s="1" t="s">
        <v>23365</v>
      </c>
      <c r="AZ990" s="1" t="s">
        <v>23365</v>
      </c>
      <c r="BA990" s="1" t="s">
        <v>23365</v>
      </c>
      <c r="BB990" s="1" t="s">
        <v>23365</v>
      </c>
      <c r="BC990" s="1" t="s">
        <v>23365</v>
      </c>
      <c r="BD990" s="1" t="s">
        <v>23365</v>
      </c>
      <c r="BE990" s="1" t="s">
        <v>23365</v>
      </c>
      <c r="BF990" s="1" t="s">
        <v>30938</v>
      </c>
      <c r="BG990" s="1" t="s">
        <v>23365</v>
      </c>
      <c r="BH990" s="1" t="s">
        <v>23252</v>
      </c>
      <c r="BI990" s="1" t="s">
        <v>23365</v>
      </c>
      <c r="BJ990" s="1" t="s">
        <v>30939</v>
      </c>
      <c r="BK990" s="1" t="s">
        <v>23365</v>
      </c>
      <c r="BL990" s="1" t="s">
        <v>30939</v>
      </c>
      <c r="BM990" s="1" t="s">
        <v>23365</v>
      </c>
      <c r="BN990" s="1" t="s">
        <v>30939</v>
      </c>
      <c r="BO990" s="1" t="s">
        <v>23365</v>
      </c>
      <c r="BQ990" s="1" t="s">
        <v>23365</v>
      </c>
      <c r="BS990" s="1" t="s">
        <v>23365</v>
      </c>
      <c r="BU990" s="1" t="s">
        <v>23365</v>
      </c>
      <c r="BV990" s="1" t="s">
        <v>30939</v>
      </c>
      <c r="BW990" s="1" t="s">
        <v>23365</v>
      </c>
      <c r="BX990" s="1" t="s">
        <v>30939</v>
      </c>
      <c r="BY990" s="1" t="s">
        <v>23365</v>
      </c>
      <c r="BZ990" s="1" t="s">
        <v>30939</v>
      </c>
      <c r="CA990" s="1" t="s">
        <v>23365</v>
      </c>
      <c r="CB990" s="1" t="s">
        <v>30939</v>
      </c>
      <c r="CD990" s="1" t="s">
        <v>23365</v>
      </c>
      <c r="CE990" s="1" t="s">
        <v>23365</v>
      </c>
      <c r="CF990" s="1" t="s">
        <v>23365</v>
      </c>
      <c r="CG990" s="1" t="s">
        <v>30939</v>
      </c>
      <c r="CH990" s="1" t="s">
        <v>23365</v>
      </c>
      <c r="CI990" s="1" t="s">
        <v>23365</v>
      </c>
      <c r="CJ990" s="1" t="s">
        <v>23365</v>
      </c>
      <c r="CK990" s="1" t="s">
        <v>30939</v>
      </c>
      <c r="CL990" s="1" t="s">
        <v>23365</v>
      </c>
      <c r="CM990" s="1" t="s">
        <v>30939</v>
      </c>
      <c r="CN990" s="1" t="s">
        <v>23365</v>
      </c>
      <c r="CO990" s="1" t="s">
        <v>23365</v>
      </c>
      <c r="CP990" s="1" t="s">
        <v>30939</v>
      </c>
      <c r="CQ990" s="1" t="s">
        <v>23365</v>
      </c>
      <c r="CR990" s="1" t="s">
        <v>30939</v>
      </c>
      <c r="CS990" s="1" t="s">
        <v>23365</v>
      </c>
      <c r="CT990" s="1" t="s">
        <v>30939</v>
      </c>
      <c r="CU990" s="1" t="s">
        <v>23365</v>
      </c>
      <c r="CV990" s="1" t="s">
        <v>23365</v>
      </c>
      <c r="CW990" s="1" t="s">
        <v>23232</v>
      </c>
      <c r="CX990" s="1" t="s">
        <v>30938</v>
      </c>
      <c r="CY990" s="1" t="s">
        <v>30938</v>
      </c>
      <c r="CZ990" s="1" t="s">
        <v>30938</v>
      </c>
      <c r="DA990" s="1" t="s">
        <v>23327</v>
      </c>
      <c r="DB990" s="1" t="s">
        <v>23365</v>
      </c>
      <c r="DC990" s="1" t="s">
        <v>23210</v>
      </c>
      <c r="DD990" s="1" t="s">
        <v>12810</v>
      </c>
      <c r="DE990" s="1" t="s">
        <v>24410</v>
      </c>
      <c r="DF990" s="1" t="s">
        <v>12811</v>
      </c>
      <c r="DG990" s="1" t="s">
        <v>14974</v>
      </c>
      <c r="DH990" s="1" t="s">
        <v>14843</v>
      </c>
      <c r="DI990" s="1" t="s">
        <v>23365</v>
      </c>
      <c r="DJ990" s="1" t="s">
        <v>23365</v>
      </c>
      <c r="DK990" s="1" t="s">
        <v>30938</v>
      </c>
      <c r="DL990" s="1" t="s">
        <v>12812</v>
      </c>
    </row>
    <row r="991" spans="1:116">
      <c r="A991" s="1">
        <f t="shared" si="51"/>
        <v>1</v>
      </c>
      <c r="B991" s="1" t="s">
        <v>12813</v>
      </c>
      <c r="C991" s="1" t="s">
        <v>12814</v>
      </c>
      <c r="D991" s="1" t="s">
        <v>13119</v>
      </c>
      <c r="E991" s="10">
        <v>353768000000000</v>
      </c>
      <c r="F991" s="1" t="s">
        <v>12815</v>
      </c>
      <c r="G991" s="1" t="s">
        <v>12816</v>
      </c>
      <c r="H991" s="1" t="s">
        <v>17130</v>
      </c>
      <c r="I991" s="1" t="s">
        <v>23319</v>
      </c>
      <c r="J991" s="1" t="s">
        <v>20253</v>
      </c>
      <c r="K991" s="1">
        <v>788825757</v>
      </c>
      <c r="L991" s="1" t="s">
        <v>30867</v>
      </c>
      <c r="M991" s="1" t="s">
        <v>23365</v>
      </c>
      <c r="N991" s="1" t="s">
        <v>30938</v>
      </c>
      <c r="O991" s="1" t="s">
        <v>30938</v>
      </c>
      <c r="P991" s="1">
        <v>253250</v>
      </c>
      <c r="Q991" s="1" t="s">
        <v>30938</v>
      </c>
      <c r="R991" s="1" t="s">
        <v>23365</v>
      </c>
      <c r="S991" s="1" t="s">
        <v>23365</v>
      </c>
      <c r="T991" s="1" t="s">
        <v>23365</v>
      </c>
      <c r="U991" s="1" t="s">
        <v>23365</v>
      </c>
      <c r="V991" s="1" t="s">
        <v>23365</v>
      </c>
      <c r="W991" s="1" t="s">
        <v>30939</v>
      </c>
      <c r="X991" s="1" t="s">
        <v>23365</v>
      </c>
      <c r="Y991" s="1">
        <v>250000</v>
      </c>
      <c r="Z991" s="1">
        <v>1</v>
      </c>
      <c r="AA991" s="1">
        <v>15</v>
      </c>
      <c r="AB991" s="1">
        <v>1000</v>
      </c>
      <c r="AC991" s="1" t="s">
        <v>23365</v>
      </c>
      <c r="AD991" s="1" t="s">
        <v>12817</v>
      </c>
      <c r="AE991" s="1" t="s">
        <v>23365</v>
      </c>
      <c r="AF991" s="1" t="s">
        <v>30938</v>
      </c>
      <c r="AG991" s="1" t="s">
        <v>14920</v>
      </c>
      <c r="AH991" s="1" t="s">
        <v>30939</v>
      </c>
      <c r="AI991" s="1" t="s">
        <v>23365</v>
      </c>
      <c r="AJ991" s="1" t="s">
        <v>22832</v>
      </c>
      <c r="AK991" s="1" t="s">
        <v>23365</v>
      </c>
      <c r="AL991" s="1">
        <v>20000</v>
      </c>
      <c r="AM991" s="1" t="s">
        <v>23365</v>
      </c>
      <c r="AN991" s="1">
        <f t="shared" si="52"/>
        <v>0</v>
      </c>
      <c r="AO991" s="1" t="s">
        <v>23365</v>
      </c>
      <c r="AP991" s="1">
        <f t="shared" si="53"/>
        <v>0</v>
      </c>
      <c r="AQ991" s="1" t="s">
        <v>23365</v>
      </c>
      <c r="AR991" s="1" t="s">
        <v>23365</v>
      </c>
      <c r="AS991" s="1">
        <v>230000</v>
      </c>
      <c r="AT991" s="1" t="s">
        <v>23365</v>
      </c>
      <c r="AU991" s="1" t="s">
        <v>23365</v>
      </c>
      <c r="AV991" s="1" t="s">
        <v>23365</v>
      </c>
      <c r="AW991" s="1" t="s">
        <v>23365</v>
      </c>
      <c r="AX991" s="1" t="s">
        <v>23365</v>
      </c>
      <c r="AY991" s="1" t="s">
        <v>23365</v>
      </c>
      <c r="AZ991" s="1" t="s">
        <v>23365</v>
      </c>
      <c r="BA991" s="1" t="s">
        <v>23365</v>
      </c>
      <c r="BB991" s="1" t="s">
        <v>23365</v>
      </c>
      <c r="BC991" s="1" t="s">
        <v>23365</v>
      </c>
      <c r="BD991" s="1" t="s">
        <v>23365</v>
      </c>
      <c r="BE991" s="1" t="s">
        <v>23365</v>
      </c>
      <c r="BF991" s="1" t="s">
        <v>30938</v>
      </c>
      <c r="BG991" s="1" t="s">
        <v>23365</v>
      </c>
      <c r="BH991" s="1" t="s">
        <v>23325</v>
      </c>
      <c r="BI991" s="1" t="s">
        <v>23365</v>
      </c>
      <c r="BJ991" s="1" t="s">
        <v>30939</v>
      </c>
      <c r="BK991" s="1" t="s">
        <v>23365</v>
      </c>
      <c r="BL991" s="1" t="s">
        <v>30939</v>
      </c>
      <c r="BM991" s="1" t="s">
        <v>23365</v>
      </c>
      <c r="BN991" s="1" t="s">
        <v>30939</v>
      </c>
      <c r="BO991" s="1" t="s">
        <v>23365</v>
      </c>
      <c r="BQ991" s="1" t="s">
        <v>23365</v>
      </c>
      <c r="BS991" s="1" t="s">
        <v>23365</v>
      </c>
      <c r="BU991" s="1" t="s">
        <v>23365</v>
      </c>
      <c r="BV991" s="1" t="s">
        <v>30939</v>
      </c>
      <c r="BW991" s="1" t="s">
        <v>23365</v>
      </c>
      <c r="BX991" s="1" t="s">
        <v>30939</v>
      </c>
      <c r="BY991" s="1" t="s">
        <v>23365</v>
      </c>
      <c r="BZ991" s="1" t="s">
        <v>30939</v>
      </c>
      <c r="CA991" s="1" t="s">
        <v>23365</v>
      </c>
      <c r="CB991" s="1" t="s">
        <v>30939</v>
      </c>
      <c r="CD991" s="1" t="s">
        <v>23365</v>
      </c>
      <c r="CE991" s="1" t="s">
        <v>23365</v>
      </c>
      <c r="CF991" s="1" t="s">
        <v>23365</v>
      </c>
      <c r="CG991" s="1" t="s">
        <v>30939</v>
      </c>
      <c r="CH991" s="1" t="s">
        <v>23365</v>
      </c>
      <c r="CI991" s="1" t="s">
        <v>23365</v>
      </c>
      <c r="CJ991" s="1" t="s">
        <v>23365</v>
      </c>
      <c r="CK991" s="1" t="s">
        <v>30939</v>
      </c>
      <c r="CL991" s="1" t="s">
        <v>23365</v>
      </c>
      <c r="CM991" s="1" t="s">
        <v>30939</v>
      </c>
      <c r="CN991" s="1" t="s">
        <v>23365</v>
      </c>
      <c r="CO991" s="1" t="s">
        <v>23365</v>
      </c>
      <c r="CP991" s="1" t="s">
        <v>30939</v>
      </c>
      <c r="CQ991" s="1" t="s">
        <v>23365</v>
      </c>
      <c r="CR991" s="1" t="s">
        <v>30939</v>
      </c>
      <c r="CS991" s="1" t="s">
        <v>23365</v>
      </c>
      <c r="CT991" s="1" t="s">
        <v>30939</v>
      </c>
      <c r="CU991" s="1" t="s">
        <v>23365</v>
      </c>
      <c r="CV991" s="1" t="s">
        <v>23365</v>
      </c>
      <c r="CW991" s="1" t="s">
        <v>23232</v>
      </c>
      <c r="CX991" s="1" t="s">
        <v>30938</v>
      </c>
      <c r="CY991" s="1" t="s">
        <v>30938</v>
      </c>
      <c r="CZ991" s="1" t="s">
        <v>30938</v>
      </c>
      <c r="DA991" s="1" t="s">
        <v>23327</v>
      </c>
      <c r="DB991" s="1" t="s">
        <v>23365</v>
      </c>
      <c r="DC991" s="1" t="s">
        <v>23210</v>
      </c>
      <c r="DD991" s="1" t="s">
        <v>15485</v>
      </c>
      <c r="DE991" s="1" t="s">
        <v>24410</v>
      </c>
      <c r="DF991" s="1" t="s">
        <v>14533</v>
      </c>
      <c r="DG991" s="1" t="s">
        <v>12818</v>
      </c>
      <c r="DH991" s="1" t="s">
        <v>14843</v>
      </c>
      <c r="DI991" s="1" t="s">
        <v>23365</v>
      </c>
      <c r="DJ991" s="1" t="s">
        <v>23365</v>
      </c>
      <c r="DK991" s="1" t="s">
        <v>30938</v>
      </c>
      <c r="DL991" s="1" t="s">
        <v>12819</v>
      </c>
    </row>
    <row r="992" spans="1:116">
      <c r="A992" s="1">
        <f t="shared" si="51"/>
        <v>2</v>
      </c>
      <c r="B992" s="1" t="s">
        <v>12820</v>
      </c>
      <c r="C992" s="1" t="s">
        <v>12821</v>
      </c>
      <c r="D992" s="1" t="s">
        <v>13119</v>
      </c>
      <c r="E992" s="10">
        <v>353768000000000</v>
      </c>
      <c r="F992" s="1" t="s">
        <v>15218</v>
      </c>
      <c r="G992" s="1" t="s">
        <v>12822</v>
      </c>
      <c r="H992" s="1" t="s">
        <v>17130</v>
      </c>
      <c r="I992" s="1" t="s">
        <v>23319</v>
      </c>
      <c r="J992" s="1" t="s">
        <v>20253</v>
      </c>
      <c r="K992" s="1">
        <v>783705066</v>
      </c>
      <c r="L992" s="1" t="s">
        <v>30873</v>
      </c>
      <c r="M992" s="1" t="s">
        <v>23319</v>
      </c>
      <c r="N992" s="1" t="s">
        <v>30938</v>
      </c>
      <c r="O992" s="1" t="s">
        <v>30938</v>
      </c>
      <c r="P992" s="1">
        <v>253250</v>
      </c>
      <c r="Q992" s="1" t="s">
        <v>30938</v>
      </c>
      <c r="R992" s="1" t="s">
        <v>23365</v>
      </c>
      <c r="S992" s="1" t="s">
        <v>23365</v>
      </c>
      <c r="T992" s="1" t="s">
        <v>23365</v>
      </c>
      <c r="U992" s="1" t="s">
        <v>23365</v>
      </c>
      <c r="V992" s="1" t="s">
        <v>23365</v>
      </c>
      <c r="W992" s="1" t="s">
        <v>30939</v>
      </c>
      <c r="X992" s="1" t="s">
        <v>23365</v>
      </c>
      <c r="Y992" s="1">
        <v>250000</v>
      </c>
      <c r="Z992" s="1">
        <v>1</v>
      </c>
      <c r="AA992" s="1">
        <v>5</v>
      </c>
      <c r="AB992" s="1">
        <v>0</v>
      </c>
      <c r="AC992" s="1" t="s">
        <v>23365</v>
      </c>
      <c r="AD992" s="1" t="s">
        <v>12823</v>
      </c>
      <c r="AE992" s="1" t="s">
        <v>23365</v>
      </c>
      <c r="AF992" s="1" t="s">
        <v>30938</v>
      </c>
      <c r="AG992" s="1" t="s">
        <v>14815</v>
      </c>
      <c r="AH992" s="1" t="s">
        <v>30939</v>
      </c>
      <c r="AI992" s="1" t="s">
        <v>23365</v>
      </c>
      <c r="AJ992" s="1" t="s">
        <v>23231</v>
      </c>
      <c r="AK992" s="1" t="s">
        <v>23365</v>
      </c>
      <c r="AL992" s="1" t="s">
        <v>23365</v>
      </c>
      <c r="AM992" s="1" t="s">
        <v>23365</v>
      </c>
      <c r="AN992" s="1">
        <f t="shared" si="52"/>
        <v>0</v>
      </c>
      <c r="AO992" s="1" t="s">
        <v>23365</v>
      </c>
      <c r="AP992" s="1">
        <f t="shared" si="53"/>
        <v>0</v>
      </c>
      <c r="AQ992" s="1">
        <v>250000</v>
      </c>
      <c r="AR992" s="1" t="s">
        <v>23365</v>
      </c>
      <c r="AS992" s="1" t="s">
        <v>23365</v>
      </c>
      <c r="AT992" s="1" t="s">
        <v>23365</v>
      </c>
      <c r="AU992" s="1" t="s">
        <v>23365</v>
      </c>
      <c r="AV992" s="1" t="s">
        <v>23365</v>
      </c>
      <c r="AW992" s="1" t="s">
        <v>23365</v>
      </c>
      <c r="AX992" s="1" t="s">
        <v>23365</v>
      </c>
      <c r="AY992" s="1" t="s">
        <v>23365</v>
      </c>
      <c r="AZ992" s="1" t="s">
        <v>23365</v>
      </c>
      <c r="BA992" s="1" t="s">
        <v>23365</v>
      </c>
      <c r="BB992" s="1" t="s">
        <v>23365</v>
      </c>
      <c r="BC992" s="1" t="s">
        <v>23365</v>
      </c>
      <c r="BD992" s="1" t="s">
        <v>23365</v>
      </c>
      <c r="BE992" s="1" t="s">
        <v>23365</v>
      </c>
      <c r="BF992" s="1" t="s">
        <v>30938</v>
      </c>
      <c r="BG992" s="1" t="s">
        <v>23365</v>
      </c>
      <c r="BH992" s="1" t="s">
        <v>23325</v>
      </c>
      <c r="BI992" s="1" t="s">
        <v>23365</v>
      </c>
      <c r="BJ992" s="1" t="s">
        <v>30939</v>
      </c>
      <c r="BK992" s="1" t="s">
        <v>23365</v>
      </c>
      <c r="BL992" s="1" t="s">
        <v>30939</v>
      </c>
      <c r="BM992" s="1" t="s">
        <v>23365</v>
      </c>
      <c r="BN992" s="1" t="s">
        <v>30939</v>
      </c>
      <c r="BO992" s="1" t="s">
        <v>23365</v>
      </c>
      <c r="BQ992" s="1" t="s">
        <v>23365</v>
      </c>
      <c r="BS992" s="1" t="s">
        <v>23365</v>
      </c>
      <c r="BU992" s="1" t="s">
        <v>23365</v>
      </c>
      <c r="BV992" s="1" t="s">
        <v>30939</v>
      </c>
      <c r="BW992" s="1" t="s">
        <v>23365</v>
      </c>
      <c r="BX992" s="1" t="s">
        <v>30939</v>
      </c>
      <c r="BY992" s="1" t="s">
        <v>23365</v>
      </c>
      <c r="BZ992" s="1" t="s">
        <v>30939</v>
      </c>
      <c r="CA992" s="1" t="s">
        <v>23365</v>
      </c>
      <c r="CB992" s="1" t="s">
        <v>30939</v>
      </c>
      <c r="CD992" s="1" t="s">
        <v>23365</v>
      </c>
      <c r="CE992" s="1" t="s">
        <v>23365</v>
      </c>
      <c r="CF992" s="1" t="s">
        <v>23365</v>
      </c>
      <c r="CG992" s="1" t="s">
        <v>30939</v>
      </c>
      <c r="CH992" s="1" t="s">
        <v>23365</v>
      </c>
      <c r="CI992" s="1" t="s">
        <v>23365</v>
      </c>
      <c r="CJ992" s="1" t="s">
        <v>23365</v>
      </c>
      <c r="CK992" s="1" t="s">
        <v>30939</v>
      </c>
      <c r="CL992" s="1" t="s">
        <v>23365</v>
      </c>
      <c r="CM992" s="1" t="s">
        <v>30939</v>
      </c>
      <c r="CN992" s="1" t="s">
        <v>23365</v>
      </c>
      <c r="CO992" s="1" t="s">
        <v>23365</v>
      </c>
      <c r="CP992" s="1" t="s">
        <v>30939</v>
      </c>
      <c r="CQ992" s="1" t="s">
        <v>23365</v>
      </c>
      <c r="CR992" s="1" t="s">
        <v>30939</v>
      </c>
      <c r="CS992" s="1" t="s">
        <v>23365</v>
      </c>
      <c r="CT992" s="1" t="s">
        <v>30939</v>
      </c>
      <c r="CU992" s="1" t="s">
        <v>23365</v>
      </c>
      <c r="CV992" s="1" t="s">
        <v>23365</v>
      </c>
      <c r="CW992" s="1" t="s">
        <v>23232</v>
      </c>
      <c r="CX992" s="1" t="s">
        <v>30938</v>
      </c>
      <c r="CY992" s="1" t="s">
        <v>30938</v>
      </c>
      <c r="CZ992" s="1" t="s">
        <v>30938</v>
      </c>
      <c r="DA992" s="1" t="s">
        <v>23327</v>
      </c>
      <c r="DB992" s="1" t="s">
        <v>23365</v>
      </c>
      <c r="DC992" s="1" t="s">
        <v>23210</v>
      </c>
      <c r="DD992" s="1" t="s">
        <v>12824</v>
      </c>
      <c r="DE992" s="1" t="s">
        <v>24410</v>
      </c>
      <c r="DF992" s="1" t="s">
        <v>12825</v>
      </c>
      <c r="DG992" s="1" t="s">
        <v>16304</v>
      </c>
      <c r="DH992" s="1" t="s">
        <v>12826</v>
      </c>
      <c r="DI992" s="1" t="s">
        <v>23365</v>
      </c>
      <c r="DJ992" s="1" t="s">
        <v>23365</v>
      </c>
      <c r="DK992" s="1" t="s">
        <v>30938</v>
      </c>
      <c r="DL992" s="1" t="s">
        <v>12827</v>
      </c>
    </row>
    <row r="993" spans="1:116">
      <c r="A993" s="1">
        <f t="shared" si="51"/>
        <v>2</v>
      </c>
      <c r="B993" s="1" t="s">
        <v>12828</v>
      </c>
      <c r="C993" s="1" t="s">
        <v>12829</v>
      </c>
      <c r="D993" s="1" t="s">
        <v>13119</v>
      </c>
      <c r="E993" s="10">
        <v>353768000000000</v>
      </c>
      <c r="F993" s="1" t="s">
        <v>15236</v>
      </c>
      <c r="G993" s="1" t="s">
        <v>12830</v>
      </c>
      <c r="H993" s="1" t="s">
        <v>17130</v>
      </c>
      <c r="I993" s="1" t="s">
        <v>23319</v>
      </c>
      <c r="J993" s="1" t="s">
        <v>20253</v>
      </c>
      <c r="K993" s="1">
        <v>788825753</v>
      </c>
      <c r="L993" s="1" t="s">
        <v>28662</v>
      </c>
      <c r="M993" s="1" t="s">
        <v>23319</v>
      </c>
      <c r="N993" s="1" t="s">
        <v>30938</v>
      </c>
      <c r="O993" s="1" t="s">
        <v>30938</v>
      </c>
      <c r="P993" s="1">
        <v>253250</v>
      </c>
      <c r="Q993" s="1" t="s">
        <v>30938</v>
      </c>
      <c r="R993" s="1" t="s">
        <v>23365</v>
      </c>
      <c r="S993" s="1" t="s">
        <v>23365</v>
      </c>
      <c r="T993" s="1" t="s">
        <v>23365</v>
      </c>
      <c r="U993" s="1" t="s">
        <v>23365</v>
      </c>
      <c r="V993" s="1" t="s">
        <v>23365</v>
      </c>
      <c r="W993" s="1" t="s">
        <v>30939</v>
      </c>
      <c r="X993" s="1" t="s">
        <v>23365</v>
      </c>
      <c r="Y993" s="1">
        <v>250000</v>
      </c>
      <c r="Z993" s="1">
        <v>1</v>
      </c>
      <c r="AA993" s="1">
        <v>15</v>
      </c>
      <c r="AB993" s="1">
        <v>1000</v>
      </c>
      <c r="AC993" s="1" t="s">
        <v>23365</v>
      </c>
      <c r="AD993" s="1" t="s">
        <v>14026</v>
      </c>
      <c r="AE993" s="1" t="s">
        <v>23365</v>
      </c>
      <c r="AF993" s="1" t="s">
        <v>30938</v>
      </c>
      <c r="AG993" s="1" t="s">
        <v>13727</v>
      </c>
      <c r="AH993" s="1" t="s">
        <v>30939</v>
      </c>
      <c r="AI993" s="1" t="s">
        <v>23365</v>
      </c>
      <c r="AJ993" s="1" t="s">
        <v>12831</v>
      </c>
      <c r="AK993" s="1" t="s">
        <v>23365</v>
      </c>
      <c r="AL993" s="1" t="s">
        <v>23365</v>
      </c>
      <c r="AM993" s="1" t="s">
        <v>23365</v>
      </c>
      <c r="AN993" s="1">
        <f t="shared" si="52"/>
        <v>0</v>
      </c>
      <c r="AO993" s="1" t="s">
        <v>23365</v>
      </c>
      <c r="AP993" s="1">
        <f t="shared" si="53"/>
        <v>0</v>
      </c>
      <c r="AQ993" s="1" t="s">
        <v>23365</v>
      </c>
      <c r="AR993" s="1" t="s">
        <v>23365</v>
      </c>
      <c r="AS993" s="1" t="s">
        <v>23365</v>
      </c>
      <c r="AT993" s="1" t="s">
        <v>23365</v>
      </c>
      <c r="AU993" s="1" t="s">
        <v>23365</v>
      </c>
      <c r="AV993" s="1" t="s">
        <v>23365</v>
      </c>
      <c r="AW993" s="1" t="s">
        <v>23365</v>
      </c>
      <c r="AX993" s="1" t="s">
        <v>23365</v>
      </c>
      <c r="AY993" s="1">
        <v>245000</v>
      </c>
      <c r="AZ993" s="1" t="s">
        <v>23365</v>
      </c>
      <c r="BA993" s="1" t="s">
        <v>23365</v>
      </c>
      <c r="BB993" s="1" t="s">
        <v>23365</v>
      </c>
      <c r="BC993" s="1" t="s">
        <v>23365</v>
      </c>
      <c r="BD993" s="1" t="s">
        <v>23365</v>
      </c>
      <c r="BE993" s="1" t="s">
        <v>23365</v>
      </c>
      <c r="BF993" s="1" t="s">
        <v>30938</v>
      </c>
      <c r="BG993" s="1" t="s">
        <v>23365</v>
      </c>
      <c r="BH993" s="1" t="s">
        <v>30920</v>
      </c>
      <c r="BI993" s="1" t="s">
        <v>12832</v>
      </c>
      <c r="BJ993" s="1" t="s">
        <v>30939</v>
      </c>
      <c r="BK993" s="1" t="s">
        <v>23365</v>
      </c>
      <c r="BL993" s="1" t="s">
        <v>30939</v>
      </c>
      <c r="BM993" s="1" t="s">
        <v>23365</v>
      </c>
      <c r="BN993" s="1" t="s">
        <v>30939</v>
      </c>
      <c r="BO993" s="1" t="s">
        <v>23365</v>
      </c>
      <c r="BQ993" s="1" t="s">
        <v>23365</v>
      </c>
      <c r="BS993" s="1" t="s">
        <v>23365</v>
      </c>
      <c r="BU993" s="1" t="s">
        <v>23365</v>
      </c>
      <c r="BV993" s="1" t="s">
        <v>30939</v>
      </c>
      <c r="BW993" s="1" t="s">
        <v>23365</v>
      </c>
      <c r="BX993" s="1" t="s">
        <v>30939</v>
      </c>
      <c r="BY993" s="1" t="s">
        <v>23365</v>
      </c>
      <c r="BZ993" s="1" t="s">
        <v>30939</v>
      </c>
      <c r="CA993" s="1" t="s">
        <v>23365</v>
      </c>
      <c r="CB993" s="1" t="s">
        <v>30939</v>
      </c>
      <c r="CD993" s="1" t="s">
        <v>23365</v>
      </c>
      <c r="CE993" s="1" t="s">
        <v>23365</v>
      </c>
      <c r="CF993" s="1" t="s">
        <v>23365</v>
      </c>
      <c r="CG993" s="1" t="s">
        <v>30939</v>
      </c>
      <c r="CH993" s="1" t="s">
        <v>23365</v>
      </c>
      <c r="CI993" s="1" t="s">
        <v>23365</v>
      </c>
      <c r="CJ993" s="1" t="s">
        <v>23365</v>
      </c>
      <c r="CK993" s="1" t="s">
        <v>30939</v>
      </c>
      <c r="CL993" s="1" t="s">
        <v>23365</v>
      </c>
      <c r="CM993" s="1" t="s">
        <v>30939</v>
      </c>
      <c r="CN993" s="1" t="s">
        <v>23365</v>
      </c>
      <c r="CO993" s="1" t="s">
        <v>23365</v>
      </c>
      <c r="CP993" s="1" t="s">
        <v>30939</v>
      </c>
      <c r="CQ993" s="1" t="s">
        <v>23365</v>
      </c>
      <c r="CR993" s="1" t="s">
        <v>30939</v>
      </c>
      <c r="CS993" s="1" t="s">
        <v>23365</v>
      </c>
      <c r="CT993" s="1" t="s">
        <v>30939</v>
      </c>
      <c r="CU993" s="1" t="s">
        <v>23365</v>
      </c>
      <c r="CV993" s="1" t="s">
        <v>23365</v>
      </c>
      <c r="CW993" s="1" t="s">
        <v>23232</v>
      </c>
      <c r="CX993" s="1" t="s">
        <v>30938</v>
      </c>
      <c r="CY993" s="1" t="s">
        <v>30938</v>
      </c>
      <c r="CZ993" s="1" t="s">
        <v>30938</v>
      </c>
      <c r="DA993" s="1" t="s">
        <v>23327</v>
      </c>
      <c r="DB993" s="1" t="s">
        <v>23365</v>
      </c>
      <c r="DC993" s="1" t="s">
        <v>23210</v>
      </c>
      <c r="DD993" s="1" t="s">
        <v>12833</v>
      </c>
      <c r="DE993" s="1" t="s">
        <v>24410</v>
      </c>
      <c r="DF993" s="1" t="s">
        <v>12834</v>
      </c>
      <c r="DG993" s="1" t="s">
        <v>16304</v>
      </c>
      <c r="DH993" s="1" t="s">
        <v>14843</v>
      </c>
      <c r="DI993" s="1" t="s">
        <v>23365</v>
      </c>
      <c r="DJ993" s="1" t="s">
        <v>23365</v>
      </c>
      <c r="DK993" s="1" t="s">
        <v>30938</v>
      </c>
      <c r="DL993" s="1" t="s">
        <v>12835</v>
      </c>
    </row>
    <row r="994" spans="1:116">
      <c r="A994" s="1">
        <f t="shared" si="51"/>
        <v>2</v>
      </c>
      <c r="B994" s="1" t="s">
        <v>12836</v>
      </c>
      <c r="C994" s="1" t="s">
        <v>12837</v>
      </c>
      <c r="D994" s="1" t="s">
        <v>13119</v>
      </c>
      <c r="E994" s="10">
        <v>353768000000000</v>
      </c>
      <c r="F994" s="1" t="s">
        <v>15228</v>
      </c>
      <c r="G994" s="1" t="s">
        <v>12838</v>
      </c>
      <c r="H994" s="1" t="s">
        <v>17130</v>
      </c>
      <c r="I994" s="1" t="s">
        <v>23319</v>
      </c>
      <c r="J994" s="1" t="s">
        <v>20253</v>
      </c>
      <c r="K994" s="1">
        <v>783704888</v>
      </c>
      <c r="L994" s="1" t="s">
        <v>30867</v>
      </c>
      <c r="M994" s="1" t="s">
        <v>23365</v>
      </c>
      <c r="N994" s="1" t="s">
        <v>30938</v>
      </c>
      <c r="O994" s="1" t="s">
        <v>30939</v>
      </c>
      <c r="P994" s="1" t="s">
        <v>23365</v>
      </c>
      <c r="Q994" s="1" t="s">
        <v>23365</v>
      </c>
      <c r="R994" s="1" t="s">
        <v>23365</v>
      </c>
      <c r="S994" s="1" t="s">
        <v>23365</v>
      </c>
      <c r="T994" s="1" t="s">
        <v>23365</v>
      </c>
      <c r="U994" s="1" t="s">
        <v>23365</v>
      </c>
      <c r="V994" s="1" t="s">
        <v>23365</v>
      </c>
      <c r="W994" s="1" t="s">
        <v>23365</v>
      </c>
      <c r="X994" s="1" t="s">
        <v>23365</v>
      </c>
      <c r="Y994" s="1" t="s">
        <v>23365</v>
      </c>
      <c r="Z994" s="1" t="s">
        <v>23365</v>
      </c>
      <c r="AA994" s="1" t="s">
        <v>23365</v>
      </c>
      <c r="AB994" s="1" t="s">
        <v>23365</v>
      </c>
      <c r="AC994" s="1" t="s">
        <v>23365</v>
      </c>
      <c r="AE994" s="1" t="s">
        <v>23365</v>
      </c>
      <c r="AF994" s="1" t="s">
        <v>23365</v>
      </c>
      <c r="AG994" s="1" t="s">
        <v>23365</v>
      </c>
      <c r="AH994" s="1" t="s">
        <v>23365</v>
      </c>
      <c r="AI994" s="1" t="s">
        <v>23365</v>
      </c>
      <c r="AK994" s="1" t="s">
        <v>23365</v>
      </c>
      <c r="AL994" s="1" t="s">
        <v>23365</v>
      </c>
      <c r="AM994" s="1" t="s">
        <v>23365</v>
      </c>
      <c r="AN994" s="1">
        <f t="shared" si="52"/>
        <v>0</v>
      </c>
      <c r="AO994" s="1" t="s">
        <v>23365</v>
      </c>
      <c r="AP994" s="1">
        <f t="shared" si="53"/>
        <v>0</v>
      </c>
      <c r="AQ994" s="1" t="s">
        <v>23365</v>
      </c>
      <c r="AR994" s="1" t="s">
        <v>23365</v>
      </c>
      <c r="AS994" s="1" t="s">
        <v>23365</v>
      </c>
      <c r="AT994" s="1" t="s">
        <v>23365</v>
      </c>
      <c r="AU994" s="1" t="s">
        <v>23365</v>
      </c>
      <c r="AV994" s="1" t="s">
        <v>23365</v>
      </c>
      <c r="AW994" s="1" t="s">
        <v>23365</v>
      </c>
      <c r="AX994" s="1" t="s">
        <v>23365</v>
      </c>
      <c r="AY994" s="1" t="s">
        <v>23365</v>
      </c>
      <c r="AZ994" s="1" t="s">
        <v>23365</v>
      </c>
      <c r="BA994" s="1" t="s">
        <v>23365</v>
      </c>
      <c r="BB994" s="1" t="s">
        <v>23365</v>
      </c>
      <c r="BC994" s="1" t="s">
        <v>23365</v>
      </c>
      <c r="BD994" s="1" t="s">
        <v>23365</v>
      </c>
      <c r="BE994" s="1" t="s">
        <v>23365</v>
      </c>
      <c r="BF994" s="1" t="s">
        <v>23365</v>
      </c>
      <c r="BG994" s="1" t="s">
        <v>23365</v>
      </c>
      <c r="BH994" s="1" t="s">
        <v>23365</v>
      </c>
      <c r="BI994" s="1" t="s">
        <v>23365</v>
      </c>
      <c r="BJ994" s="1" t="s">
        <v>23365</v>
      </c>
      <c r="BK994" s="1" t="s">
        <v>23365</v>
      </c>
      <c r="BL994" s="1" t="s">
        <v>23365</v>
      </c>
      <c r="BM994" s="1" t="s">
        <v>23365</v>
      </c>
      <c r="BN994" s="1" t="s">
        <v>23365</v>
      </c>
      <c r="BO994" s="1" t="s">
        <v>23365</v>
      </c>
      <c r="BQ994" s="1" t="s">
        <v>23365</v>
      </c>
      <c r="BS994" s="1" t="s">
        <v>23365</v>
      </c>
      <c r="BU994" s="1" t="s">
        <v>23365</v>
      </c>
      <c r="BV994" s="1" t="s">
        <v>23365</v>
      </c>
      <c r="BW994" s="1" t="s">
        <v>23365</v>
      </c>
      <c r="BX994" s="1" t="s">
        <v>23365</v>
      </c>
      <c r="BY994" s="1" t="s">
        <v>23365</v>
      </c>
      <c r="BZ994" s="1" t="s">
        <v>23365</v>
      </c>
      <c r="CA994" s="1" t="s">
        <v>23365</v>
      </c>
      <c r="CB994" s="1" t="s">
        <v>23365</v>
      </c>
      <c r="CD994" s="1" t="s">
        <v>23365</v>
      </c>
      <c r="CE994" s="1" t="s">
        <v>23365</v>
      </c>
      <c r="CF994" s="1" t="s">
        <v>23365</v>
      </c>
      <c r="CG994" s="1" t="s">
        <v>23365</v>
      </c>
      <c r="CH994" s="1" t="s">
        <v>23365</v>
      </c>
      <c r="CI994" s="1" t="s">
        <v>23365</v>
      </c>
      <c r="CJ994" s="1" t="s">
        <v>23365</v>
      </c>
      <c r="CK994" s="1" t="s">
        <v>23365</v>
      </c>
      <c r="CL994" s="1" t="s">
        <v>23365</v>
      </c>
      <c r="CM994" s="1" t="s">
        <v>23365</v>
      </c>
      <c r="CN994" s="1" t="s">
        <v>23365</v>
      </c>
      <c r="CO994" s="1" t="s">
        <v>23365</v>
      </c>
      <c r="CP994" s="1" t="s">
        <v>23365</v>
      </c>
      <c r="CQ994" s="1" t="s">
        <v>23365</v>
      </c>
      <c r="CR994" s="1" t="s">
        <v>23365</v>
      </c>
      <c r="CS994" s="1" t="s">
        <v>23365</v>
      </c>
      <c r="CT994" s="1" t="s">
        <v>23365</v>
      </c>
      <c r="CU994" s="1" t="s">
        <v>23365</v>
      </c>
      <c r="CV994" s="1" t="s">
        <v>23365</v>
      </c>
      <c r="CW994" s="1" t="s">
        <v>23365</v>
      </c>
      <c r="CX994" s="1" t="s">
        <v>23365</v>
      </c>
      <c r="CY994" s="1" t="s">
        <v>23365</v>
      </c>
      <c r="CZ994" s="1" t="s">
        <v>23365</v>
      </c>
      <c r="DB994" s="1" t="s">
        <v>23365</v>
      </c>
      <c r="DC994" s="1" t="s">
        <v>23365</v>
      </c>
      <c r="DD994" s="1" t="s">
        <v>23365</v>
      </c>
      <c r="DE994" s="1" t="s">
        <v>23365</v>
      </c>
      <c r="DF994" s="1" t="s">
        <v>23365</v>
      </c>
      <c r="DG994" s="1" t="s">
        <v>23365</v>
      </c>
      <c r="DI994" s="1" t="s">
        <v>23365</v>
      </c>
      <c r="DJ994" s="1" t="s">
        <v>23365</v>
      </c>
      <c r="DK994" s="1" t="s">
        <v>23365</v>
      </c>
      <c r="DL994" s="1" t="s">
        <v>12839</v>
      </c>
    </row>
    <row r="995" spans="1:116">
      <c r="A995" s="1">
        <f t="shared" si="51"/>
        <v>2</v>
      </c>
      <c r="B995" s="1" t="s">
        <v>12840</v>
      </c>
      <c r="C995" s="1" t="s">
        <v>12841</v>
      </c>
      <c r="D995" s="1" t="s">
        <v>13119</v>
      </c>
      <c r="E995" s="10">
        <v>353768000000000</v>
      </c>
      <c r="F995" s="1" t="s">
        <v>15861</v>
      </c>
      <c r="G995" s="1" t="s">
        <v>12842</v>
      </c>
      <c r="H995" s="1" t="s">
        <v>17130</v>
      </c>
      <c r="I995" s="1" t="s">
        <v>23319</v>
      </c>
      <c r="J995" s="1" t="s">
        <v>20253</v>
      </c>
      <c r="K995" s="1">
        <v>783704106</v>
      </c>
      <c r="L995" s="1" t="s">
        <v>30867</v>
      </c>
      <c r="M995" s="1" t="s">
        <v>23365</v>
      </c>
      <c r="N995" s="1" t="s">
        <v>30938</v>
      </c>
      <c r="O995" s="1" t="s">
        <v>30938</v>
      </c>
      <c r="P995" s="1">
        <v>253250</v>
      </c>
      <c r="Q995" s="1" t="s">
        <v>30938</v>
      </c>
      <c r="R995" s="1" t="s">
        <v>23365</v>
      </c>
      <c r="S995" s="1" t="s">
        <v>23365</v>
      </c>
      <c r="T995" s="1" t="s">
        <v>23365</v>
      </c>
      <c r="U995" s="1" t="s">
        <v>23365</v>
      </c>
      <c r="V995" s="1" t="s">
        <v>23365</v>
      </c>
      <c r="W995" s="1" t="s">
        <v>30939</v>
      </c>
      <c r="X995" s="1" t="s">
        <v>23365</v>
      </c>
      <c r="Y995" s="1">
        <v>250000</v>
      </c>
      <c r="Z995" s="1">
        <v>1</v>
      </c>
      <c r="AA995" s="1">
        <v>5</v>
      </c>
      <c r="AB995" s="1">
        <v>0</v>
      </c>
      <c r="AC995" s="1" t="s">
        <v>23365</v>
      </c>
      <c r="AD995" s="1" t="s">
        <v>12843</v>
      </c>
      <c r="AE995" s="1" t="s">
        <v>23365</v>
      </c>
      <c r="AF995" s="1" t="s">
        <v>30938</v>
      </c>
      <c r="AG995" s="1" t="s">
        <v>14807</v>
      </c>
      <c r="AH995" s="1" t="s">
        <v>30939</v>
      </c>
      <c r="AI995" s="1" t="s">
        <v>23365</v>
      </c>
      <c r="AJ995" s="1" t="s">
        <v>22933</v>
      </c>
      <c r="AK995" s="1" t="s">
        <v>23365</v>
      </c>
      <c r="AL995" s="1">
        <v>30000</v>
      </c>
      <c r="AM995" s="1">
        <v>50000</v>
      </c>
      <c r="AN995" s="1">
        <f t="shared" si="52"/>
        <v>1</v>
      </c>
      <c r="AO995" s="1" t="s">
        <v>23365</v>
      </c>
      <c r="AP995" s="1">
        <f t="shared" si="53"/>
        <v>1</v>
      </c>
      <c r="AQ995" s="1">
        <v>170000</v>
      </c>
      <c r="AR995" s="1" t="s">
        <v>23365</v>
      </c>
      <c r="AS995" s="1" t="s">
        <v>23365</v>
      </c>
      <c r="AT995" s="1" t="s">
        <v>23365</v>
      </c>
      <c r="AU995" s="1" t="s">
        <v>23365</v>
      </c>
      <c r="AV995" s="1" t="s">
        <v>23365</v>
      </c>
      <c r="AW995" s="1" t="s">
        <v>23365</v>
      </c>
      <c r="AX995" s="1" t="s">
        <v>23365</v>
      </c>
      <c r="AY995" s="1" t="s">
        <v>23365</v>
      </c>
      <c r="AZ995" s="1" t="s">
        <v>23365</v>
      </c>
      <c r="BA995" s="1" t="s">
        <v>23365</v>
      </c>
      <c r="BB995" s="1" t="s">
        <v>23365</v>
      </c>
      <c r="BC995" s="1" t="s">
        <v>23365</v>
      </c>
      <c r="BD995" s="1" t="s">
        <v>23365</v>
      </c>
      <c r="BE995" s="1" t="s">
        <v>23365</v>
      </c>
      <c r="BF995" s="1" t="s">
        <v>30938</v>
      </c>
      <c r="BG995" s="1" t="s">
        <v>23365</v>
      </c>
      <c r="BH995" s="1" t="s">
        <v>23252</v>
      </c>
      <c r="BI995" s="1" t="s">
        <v>23365</v>
      </c>
      <c r="BJ995" s="1" t="s">
        <v>30939</v>
      </c>
      <c r="BK995" s="1" t="s">
        <v>23365</v>
      </c>
      <c r="BL995" s="1" t="s">
        <v>30939</v>
      </c>
      <c r="BM995" s="1" t="s">
        <v>23365</v>
      </c>
      <c r="BN995" s="1" t="s">
        <v>30939</v>
      </c>
      <c r="BO995" s="1" t="s">
        <v>23365</v>
      </c>
      <c r="BQ995" s="1" t="s">
        <v>23365</v>
      </c>
      <c r="BS995" s="1" t="s">
        <v>23365</v>
      </c>
      <c r="BU995" s="1" t="s">
        <v>23365</v>
      </c>
      <c r="BV995" s="1" t="s">
        <v>30939</v>
      </c>
      <c r="BW995" s="1" t="s">
        <v>23365</v>
      </c>
      <c r="BX995" s="1" t="s">
        <v>30939</v>
      </c>
      <c r="BY995" s="1" t="s">
        <v>23365</v>
      </c>
      <c r="BZ995" s="1" t="s">
        <v>30939</v>
      </c>
      <c r="CA995" s="1" t="s">
        <v>23365</v>
      </c>
      <c r="CB995" s="1" t="s">
        <v>30939</v>
      </c>
      <c r="CD995" s="1" t="s">
        <v>23365</v>
      </c>
      <c r="CE995" s="1" t="s">
        <v>23365</v>
      </c>
      <c r="CF995" s="1" t="s">
        <v>23365</v>
      </c>
      <c r="CG995" s="1" t="s">
        <v>30939</v>
      </c>
      <c r="CH995" s="1" t="s">
        <v>23365</v>
      </c>
      <c r="CI995" s="1" t="s">
        <v>23365</v>
      </c>
      <c r="CJ995" s="1" t="s">
        <v>23365</v>
      </c>
      <c r="CK995" s="1" t="s">
        <v>30939</v>
      </c>
      <c r="CL995" s="1" t="s">
        <v>23365</v>
      </c>
      <c r="CM995" s="1" t="s">
        <v>30939</v>
      </c>
      <c r="CN995" s="1" t="s">
        <v>23365</v>
      </c>
      <c r="CO995" s="1" t="s">
        <v>23365</v>
      </c>
      <c r="CP995" s="1" t="s">
        <v>30939</v>
      </c>
      <c r="CQ995" s="1" t="s">
        <v>23365</v>
      </c>
      <c r="CR995" s="1" t="s">
        <v>30939</v>
      </c>
      <c r="CS995" s="1" t="s">
        <v>23365</v>
      </c>
      <c r="CT995" s="1" t="s">
        <v>30939</v>
      </c>
      <c r="CU995" s="1" t="s">
        <v>23365</v>
      </c>
      <c r="CV995" s="1" t="s">
        <v>23365</v>
      </c>
      <c r="CW995" s="1" t="s">
        <v>23232</v>
      </c>
      <c r="CX995" s="1" t="s">
        <v>30938</v>
      </c>
      <c r="CY995" s="1" t="s">
        <v>30938</v>
      </c>
      <c r="CZ995" s="1" t="s">
        <v>30938</v>
      </c>
      <c r="DA995" s="1" t="s">
        <v>23327</v>
      </c>
      <c r="DB995" s="1" t="s">
        <v>23365</v>
      </c>
      <c r="DC995" s="1" t="s">
        <v>23210</v>
      </c>
      <c r="DD995" s="1" t="s">
        <v>12844</v>
      </c>
      <c r="DE995" s="1" t="s">
        <v>24410</v>
      </c>
      <c r="DF995" s="1" t="s">
        <v>12845</v>
      </c>
      <c r="DG995" s="1" t="s">
        <v>12846</v>
      </c>
      <c r="DH995" s="1" t="s">
        <v>14843</v>
      </c>
      <c r="DI995" s="1" t="s">
        <v>23365</v>
      </c>
      <c r="DJ995" s="1" t="s">
        <v>23365</v>
      </c>
      <c r="DK995" s="1" t="s">
        <v>30938</v>
      </c>
      <c r="DL995" s="1" t="s">
        <v>12847</v>
      </c>
    </row>
    <row r="996" spans="1:116">
      <c r="A996" s="1">
        <f t="shared" si="51"/>
        <v>2</v>
      </c>
      <c r="B996" s="1" t="s">
        <v>12848</v>
      </c>
      <c r="C996" s="1" t="s">
        <v>12849</v>
      </c>
      <c r="D996" s="1" t="s">
        <v>13119</v>
      </c>
      <c r="E996" s="10">
        <v>353768000000000</v>
      </c>
      <c r="F996" s="1" t="s">
        <v>15776</v>
      </c>
      <c r="G996" s="1" t="s">
        <v>12850</v>
      </c>
      <c r="H996" s="1" t="s">
        <v>17130</v>
      </c>
      <c r="I996" s="1" t="s">
        <v>23319</v>
      </c>
      <c r="J996" s="1" t="s">
        <v>20253</v>
      </c>
      <c r="K996" s="1">
        <v>783704016</v>
      </c>
      <c r="L996" s="1" t="s">
        <v>30867</v>
      </c>
      <c r="M996" s="1" t="s">
        <v>23365</v>
      </c>
      <c r="N996" s="1" t="s">
        <v>30938</v>
      </c>
      <c r="O996" s="1" t="s">
        <v>30938</v>
      </c>
      <c r="P996" s="1">
        <v>253250</v>
      </c>
      <c r="Q996" s="1" t="s">
        <v>30938</v>
      </c>
      <c r="R996" s="1" t="s">
        <v>23365</v>
      </c>
      <c r="S996" s="1" t="s">
        <v>23365</v>
      </c>
      <c r="T996" s="1" t="s">
        <v>23365</v>
      </c>
      <c r="U996" s="1" t="s">
        <v>23365</v>
      </c>
      <c r="V996" s="1" t="s">
        <v>23365</v>
      </c>
      <c r="W996" s="1" t="s">
        <v>30939</v>
      </c>
      <c r="X996" s="1" t="s">
        <v>23365</v>
      </c>
      <c r="Y996" s="1">
        <v>250000</v>
      </c>
      <c r="Z996" s="1">
        <v>1</v>
      </c>
      <c r="AA996" s="1">
        <v>15</v>
      </c>
      <c r="AB996" s="1">
        <v>1000</v>
      </c>
      <c r="AC996" s="1" t="s">
        <v>23365</v>
      </c>
      <c r="AD996" s="1" t="s">
        <v>12851</v>
      </c>
      <c r="AE996" s="1" t="s">
        <v>23365</v>
      </c>
      <c r="AF996" s="1" t="s">
        <v>30938</v>
      </c>
      <c r="AG996" s="1" t="s">
        <v>14489</v>
      </c>
      <c r="AH996" s="1" t="s">
        <v>30939</v>
      </c>
      <c r="AI996" s="1" t="s">
        <v>23365</v>
      </c>
      <c r="AJ996" s="1" t="s">
        <v>22637</v>
      </c>
      <c r="AK996" s="1" t="s">
        <v>23365</v>
      </c>
      <c r="AL996" s="1" t="s">
        <v>23365</v>
      </c>
      <c r="AM996" s="1" t="s">
        <v>23365</v>
      </c>
      <c r="AN996" s="1">
        <f t="shared" si="52"/>
        <v>0</v>
      </c>
      <c r="AO996" s="1" t="s">
        <v>23365</v>
      </c>
      <c r="AP996" s="1">
        <f t="shared" si="53"/>
        <v>0</v>
      </c>
      <c r="AQ996" s="1" t="s">
        <v>23365</v>
      </c>
      <c r="AR996" s="1" t="s">
        <v>23365</v>
      </c>
      <c r="AS996" s="1" t="s">
        <v>23365</v>
      </c>
      <c r="AT996" s="1" t="s">
        <v>23365</v>
      </c>
      <c r="AU996" s="1" t="s">
        <v>23365</v>
      </c>
      <c r="AV996" s="1" t="s">
        <v>23365</v>
      </c>
      <c r="AW996" s="1">
        <v>250000</v>
      </c>
      <c r="AX996" s="1" t="s">
        <v>23365</v>
      </c>
      <c r="AY996" s="1" t="s">
        <v>23365</v>
      </c>
      <c r="AZ996" s="1" t="s">
        <v>23365</v>
      </c>
      <c r="BA996" s="1" t="s">
        <v>23365</v>
      </c>
      <c r="BB996" s="1" t="s">
        <v>23365</v>
      </c>
      <c r="BC996" s="1" t="s">
        <v>23365</v>
      </c>
      <c r="BD996" s="1" t="s">
        <v>23365</v>
      </c>
      <c r="BE996" s="1" t="s">
        <v>23365</v>
      </c>
      <c r="BF996" s="1" t="s">
        <v>30938</v>
      </c>
      <c r="BG996" s="1" t="s">
        <v>23365</v>
      </c>
      <c r="BH996" s="1" t="s">
        <v>29390</v>
      </c>
      <c r="BI996" s="1" t="s">
        <v>23365</v>
      </c>
      <c r="BJ996" s="1" t="s">
        <v>30939</v>
      </c>
      <c r="BK996" s="1" t="s">
        <v>23365</v>
      </c>
      <c r="BL996" s="1" t="s">
        <v>30939</v>
      </c>
      <c r="BM996" s="1" t="s">
        <v>23365</v>
      </c>
      <c r="BN996" s="1" t="s">
        <v>30939</v>
      </c>
      <c r="BO996" s="1" t="s">
        <v>23365</v>
      </c>
      <c r="BQ996" s="1" t="s">
        <v>23365</v>
      </c>
      <c r="BS996" s="1" t="s">
        <v>23365</v>
      </c>
      <c r="BU996" s="1" t="s">
        <v>23365</v>
      </c>
      <c r="BV996" s="1" t="s">
        <v>30939</v>
      </c>
      <c r="BW996" s="1" t="s">
        <v>23365</v>
      </c>
      <c r="BX996" s="1" t="s">
        <v>30939</v>
      </c>
      <c r="BY996" s="1" t="s">
        <v>23365</v>
      </c>
      <c r="BZ996" s="1" t="s">
        <v>30939</v>
      </c>
      <c r="CA996" s="1" t="s">
        <v>23365</v>
      </c>
      <c r="CB996" s="1" t="s">
        <v>30939</v>
      </c>
      <c r="CD996" s="1" t="s">
        <v>23365</v>
      </c>
      <c r="CE996" s="1" t="s">
        <v>23365</v>
      </c>
      <c r="CF996" s="1" t="s">
        <v>23365</v>
      </c>
      <c r="CG996" s="1" t="s">
        <v>30939</v>
      </c>
      <c r="CH996" s="1" t="s">
        <v>23365</v>
      </c>
      <c r="CI996" s="1" t="s">
        <v>23365</v>
      </c>
      <c r="CJ996" s="1" t="s">
        <v>23365</v>
      </c>
      <c r="CK996" s="1" t="s">
        <v>30939</v>
      </c>
      <c r="CL996" s="1" t="s">
        <v>23365</v>
      </c>
      <c r="CM996" s="1" t="s">
        <v>30939</v>
      </c>
      <c r="CN996" s="1" t="s">
        <v>23365</v>
      </c>
      <c r="CO996" s="1" t="s">
        <v>23365</v>
      </c>
      <c r="CP996" s="1" t="s">
        <v>30939</v>
      </c>
      <c r="CQ996" s="1" t="s">
        <v>23365</v>
      </c>
      <c r="CR996" s="1" t="s">
        <v>30939</v>
      </c>
      <c r="CS996" s="1" t="s">
        <v>23365</v>
      </c>
      <c r="CT996" s="1" t="s">
        <v>30939</v>
      </c>
      <c r="CU996" s="1" t="s">
        <v>23365</v>
      </c>
      <c r="CV996" s="1" t="s">
        <v>23365</v>
      </c>
      <c r="CW996" s="1" t="s">
        <v>23232</v>
      </c>
      <c r="CX996" s="1" t="s">
        <v>30938</v>
      </c>
      <c r="CY996" s="1" t="s">
        <v>30938</v>
      </c>
      <c r="CZ996" s="1" t="s">
        <v>30938</v>
      </c>
      <c r="DA996" s="1" t="s">
        <v>23327</v>
      </c>
      <c r="DB996" s="1" t="s">
        <v>23365</v>
      </c>
      <c r="DC996" s="1" t="s">
        <v>23210</v>
      </c>
      <c r="DD996" s="1" t="s">
        <v>12754</v>
      </c>
      <c r="DE996" s="1" t="s">
        <v>24410</v>
      </c>
      <c r="DF996" s="1" t="s">
        <v>12755</v>
      </c>
      <c r="DG996" s="1" t="s">
        <v>14476</v>
      </c>
      <c r="DH996" s="1" t="s">
        <v>14843</v>
      </c>
      <c r="DI996" s="1" t="s">
        <v>23365</v>
      </c>
      <c r="DJ996" s="1" t="s">
        <v>23365</v>
      </c>
      <c r="DK996" s="1" t="s">
        <v>30938</v>
      </c>
      <c r="DL996" s="1" t="s">
        <v>12756</v>
      </c>
    </row>
    <row r="997" spans="1:116">
      <c r="A997" s="1">
        <f t="shared" si="51"/>
        <v>2</v>
      </c>
      <c r="B997" s="1" t="s">
        <v>12757</v>
      </c>
      <c r="C997" s="1" t="s">
        <v>12758</v>
      </c>
      <c r="D997" s="1" t="s">
        <v>13119</v>
      </c>
      <c r="E997" s="10">
        <v>353768000000000</v>
      </c>
      <c r="F997" s="1" t="s">
        <v>16336</v>
      </c>
      <c r="G997" s="1" t="s">
        <v>12759</v>
      </c>
      <c r="H997" s="1" t="s">
        <v>17130</v>
      </c>
      <c r="I997" s="1" t="s">
        <v>23319</v>
      </c>
      <c r="J997" s="1" t="s">
        <v>20253</v>
      </c>
      <c r="K997" s="1">
        <v>788825977</v>
      </c>
      <c r="L997" s="1" t="s">
        <v>30867</v>
      </c>
      <c r="M997" s="1" t="s">
        <v>23365</v>
      </c>
      <c r="N997" s="1" t="s">
        <v>30938</v>
      </c>
      <c r="O997" s="1" t="s">
        <v>30938</v>
      </c>
      <c r="P997" s="1">
        <v>253250</v>
      </c>
      <c r="Q997" s="1" t="s">
        <v>30938</v>
      </c>
      <c r="R997" s="1" t="s">
        <v>23365</v>
      </c>
      <c r="S997" s="1" t="s">
        <v>23365</v>
      </c>
      <c r="T997" s="1" t="s">
        <v>23365</v>
      </c>
      <c r="U997" s="1" t="s">
        <v>23365</v>
      </c>
      <c r="V997" s="1" t="s">
        <v>23365</v>
      </c>
      <c r="W997" s="1" t="s">
        <v>30939</v>
      </c>
      <c r="X997" s="1" t="s">
        <v>23365</v>
      </c>
      <c r="Y997" s="1">
        <v>250000</v>
      </c>
      <c r="Z997" s="1">
        <v>1</v>
      </c>
      <c r="AA997" s="1">
        <v>18</v>
      </c>
      <c r="AB997" s="1">
        <v>1000</v>
      </c>
      <c r="AC997" s="1" t="s">
        <v>23365</v>
      </c>
      <c r="AD997" s="1" t="s">
        <v>20869</v>
      </c>
      <c r="AE997" s="1" t="s">
        <v>23365</v>
      </c>
      <c r="AF997" s="1" t="s">
        <v>30938</v>
      </c>
      <c r="AG997" s="1" t="s">
        <v>12760</v>
      </c>
      <c r="AH997" s="1" t="s">
        <v>30939</v>
      </c>
      <c r="AI997" s="1" t="s">
        <v>23365</v>
      </c>
      <c r="AJ997" s="1" t="s">
        <v>23231</v>
      </c>
      <c r="AK997" s="1" t="s">
        <v>23365</v>
      </c>
      <c r="AL997" s="1" t="s">
        <v>23365</v>
      </c>
      <c r="AM997" s="1" t="s">
        <v>23365</v>
      </c>
      <c r="AN997" s="1">
        <f t="shared" si="52"/>
        <v>0</v>
      </c>
      <c r="AO997" s="1" t="s">
        <v>23365</v>
      </c>
      <c r="AP997" s="1">
        <f t="shared" si="53"/>
        <v>0</v>
      </c>
      <c r="AQ997" s="1">
        <v>250000</v>
      </c>
      <c r="AR997" s="1" t="s">
        <v>23365</v>
      </c>
      <c r="AS997" s="1" t="s">
        <v>23365</v>
      </c>
      <c r="AT997" s="1" t="s">
        <v>23365</v>
      </c>
      <c r="AU997" s="1" t="s">
        <v>23365</v>
      </c>
      <c r="AV997" s="1" t="s">
        <v>23365</v>
      </c>
      <c r="AW997" s="1" t="s">
        <v>23365</v>
      </c>
      <c r="AX997" s="1" t="s">
        <v>23365</v>
      </c>
      <c r="AY997" s="1" t="s">
        <v>23365</v>
      </c>
      <c r="AZ997" s="1" t="s">
        <v>23365</v>
      </c>
      <c r="BA997" s="1" t="s">
        <v>23365</v>
      </c>
      <c r="BB997" s="1" t="s">
        <v>23365</v>
      </c>
      <c r="BC997" s="1" t="s">
        <v>23365</v>
      </c>
      <c r="BD997" s="1" t="s">
        <v>23365</v>
      </c>
      <c r="BE997" s="1" t="s">
        <v>23365</v>
      </c>
      <c r="BF997" s="1" t="s">
        <v>30938</v>
      </c>
      <c r="BG997" s="1" t="s">
        <v>23365</v>
      </c>
      <c r="BH997" s="1" t="s">
        <v>23325</v>
      </c>
      <c r="BI997" s="1" t="s">
        <v>23365</v>
      </c>
      <c r="BJ997" s="1" t="s">
        <v>30939</v>
      </c>
      <c r="BK997" s="1" t="s">
        <v>23365</v>
      </c>
      <c r="BL997" s="1" t="s">
        <v>30939</v>
      </c>
      <c r="BM997" s="1" t="s">
        <v>23365</v>
      </c>
      <c r="BN997" s="1" t="s">
        <v>30939</v>
      </c>
      <c r="BO997" s="1" t="s">
        <v>23365</v>
      </c>
      <c r="BQ997" s="1" t="s">
        <v>23365</v>
      </c>
      <c r="BS997" s="1" t="s">
        <v>23365</v>
      </c>
      <c r="BU997" s="1" t="s">
        <v>23365</v>
      </c>
      <c r="BV997" s="1" t="s">
        <v>30939</v>
      </c>
      <c r="BW997" s="1" t="s">
        <v>23365</v>
      </c>
      <c r="BX997" s="1" t="s">
        <v>30939</v>
      </c>
      <c r="BY997" s="1" t="s">
        <v>23365</v>
      </c>
      <c r="BZ997" s="1" t="s">
        <v>30939</v>
      </c>
      <c r="CA997" s="1" t="s">
        <v>23365</v>
      </c>
      <c r="CB997" s="1" t="s">
        <v>30939</v>
      </c>
      <c r="CD997" s="1" t="s">
        <v>23365</v>
      </c>
      <c r="CE997" s="1" t="s">
        <v>23365</v>
      </c>
      <c r="CF997" s="1" t="s">
        <v>23365</v>
      </c>
      <c r="CG997" s="1" t="s">
        <v>30939</v>
      </c>
      <c r="CH997" s="1" t="s">
        <v>23365</v>
      </c>
      <c r="CI997" s="1" t="s">
        <v>23365</v>
      </c>
      <c r="CJ997" s="1" t="s">
        <v>23365</v>
      </c>
      <c r="CK997" s="1" t="s">
        <v>30939</v>
      </c>
      <c r="CL997" s="1" t="s">
        <v>23365</v>
      </c>
      <c r="CM997" s="1" t="s">
        <v>30939</v>
      </c>
      <c r="CN997" s="1" t="s">
        <v>23365</v>
      </c>
      <c r="CO997" s="1" t="s">
        <v>23365</v>
      </c>
      <c r="CP997" s="1" t="s">
        <v>30939</v>
      </c>
      <c r="CQ997" s="1" t="s">
        <v>23365</v>
      </c>
      <c r="CR997" s="1" t="s">
        <v>30939</v>
      </c>
      <c r="CS997" s="1" t="s">
        <v>23365</v>
      </c>
      <c r="CT997" s="1" t="s">
        <v>30939</v>
      </c>
      <c r="CU997" s="1" t="s">
        <v>23365</v>
      </c>
      <c r="CV997" s="1" t="s">
        <v>23365</v>
      </c>
      <c r="CW997" s="1" t="s">
        <v>23232</v>
      </c>
      <c r="CX997" s="1" t="s">
        <v>30938</v>
      </c>
      <c r="CY997" s="1" t="s">
        <v>30938</v>
      </c>
      <c r="CZ997" s="1" t="s">
        <v>30938</v>
      </c>
      <c r="DA997" s="1" t="s">
        <v>23327</v>
      </c>
      <c r="DB997" s="1" t="s">
        <v>23365</v>
      </c>
      <c r="DC997" s="1" t="s">
        <v>23210</v>
      </c>
      <c r="DD997" s="1" t="s">
        <v>12761</v>
      </c>
      <c r="DE997" s="1" t="s">
        <v>24410</v>
      </c>
      <c r="DF997" s="1" t="s">
        <v>14549</v>
      </c>
      <c r="DG997" s="1" t="s">
        <v>14455</v>
      </c>
      <c r="DH997" s="1" t="s">
        <v>14843</v>
      </c>
      <c r="DI997" s="1" t="s">
        <v>23365</v>
      </c>
      <c r="DJ997" s="1" t="s">
        <v>23365</v>
      </c>
      <c r="DK997" s="1" t="s">
        <v>30938</v>
      </c>
      <c r="DL997" s="1" t="s">
        <v>12762</v>
      </c>
    </row>
    <row r="998" spans="1:116">
      <c r="A998" s="1">
        <f t="shared" si="51"/>
        <v>2</v>
      </c>
      <c r="B998" s="1" t="s">
        <v>12763</v>
      </c>
      <c r="C998" s="1" t="s">
        <v>12764</v>
      </c>
      <c r="D998" s="1" t="s">
        <v>13119</v>
      </c>
      <c r="E998" s="10">
        <v>352701000000000</v>
      </c>
      <c r="F998" s="1" t="s">
        <v>16526</v>
      </c>
      <c r="G998" s="1" t="s">
        <v>12765</v>
      </c>
      <c r="H998" s="1" t="s">
        <v>17130</v>
      </c>
      <c r="I998" s="1" t="s">
        <v>23319</v>
      </c>
      <c r="J998" s="1" t="s">
        <v>22978</v>
      </c>
      <c r="K998" s="1">
        <v>783704056</v>
      </c>
      <c r="L998" s="1" t="s">
        <v>30867</v>
      </c>
      <c r="M998" s="1" t="s">
        <v>23365</v>
      </c>
      <c r="N998" s="1" t="s">
        <v>30938</v>
      </c>
      <c r="O998" s="1" t="s">
        <v>30938</v>
      </c>
      <c r="P998" s="1">
        <v>253250</v>
      </c>
      <c r="Q998" s="1" t="s">
        <v>30938</v>
      </c>
      <c r="R998" s="1" t="s">
        <v>23365</v>
      </c>
      <c r="S998" s="1" t="s">
        <v>23365</v>
      </c>
      <c r="T998" s="1" t="s">
        <v>23365</v>
      </c>
      <c r="U998" s="1" t="s">
        <v>23365</v>
      </c>
      <c r="V998" s="1" t="s">
        <v>23365</v>
      </c>
      <c r="W998" s="1" t="s">
        <v>30939</v>
      </c>
      <c r="X998" s="1" t="s">
        <v>23365</v>
      </c>
      <c r="Y998" s="1">
        <v>250000</v>
      </c>
      <c r="Z998" s="1">
        <v>0</v>
      </c>
      <c r="AA998" s="1">
        <v>50</v>
      </c>
      <c r="AB998" s="1">
        <v>0</v>
      </c>
      <c r="AC998" s="1" t="s">
        <v>23365</v>
      </c>
      <c r="AD998" s="1" t="s">
        <v>23208</v>
      </c>
      <c r="AE998" s="1" t="s">
        <v>23365</v>
      </c>
      <c r="AF998" s="1" t="s">
        <v>30939</v>
      </c>
      <c r="AG998" s="1" t="s">
        <v>23365</v>
      </c>
      <c r="AH998" s="1" t="s">
        <v>30939</v>
      </c>
      <c r="AI998" s="1" t="s">
        <v>23365</v>
      </c>
      <c r="AJ998" s="1" t="s">
        <v>22090</v>
      </c>
      <c r="AK998" s="1" t="s">
        <v>23365</v>
      </c>
      <c r="AL998" s="1" t="s">
        <v>23365</v>
      </c>
      <c r="AM998" s="1" t="s">
        <v>23365</v>
      </c>
      <c r="AN998" s="1">
        <f t="shared" si="52"/>
        <v>0</v>
      </c>
      <c r="AO998" s="1" t="s">
        <v>23365</v>
      </c>
      <c r="AP998" s="1">
        <f t="shared" si="53"/>
        <v>0</v>
      </c>
      <c r="AQ998" s="1">
        <v>200000</v>
      </c>
      <c r="AR998" s="1" t="s">
        <v>23365</v>
      </c>
      <c r="AS998" s="1">
        <v>50000</v>
      </c>
      <c r="AT998" s="1" t="s">
        <v>23365</v>
      </c>
      <c r="AU998" s="1" t="s">
        <v>23365</v>
      </c>
      <c r="AV998" s="1" t="s">
        <v>23365</v>
      </c>
      <c r="AW998" s="1" t="s">
        <v>23365</v>
      </c>
      <c r="AX998" s="1" t="s">
        <v>23365</v>
      </c>
      <c r="AY998" s="1" t="s">
        <v>23365</v>
      </c>
      <c r="AZ998" s="1" t="s">
        <v>23365</v>
      </c>
      <c r="BA998" s="1" t="s">
        <v>23365</v>
      </c>
      <c r="BB998" s="1" t="s">
        <v>23365</v>
      </c>
      <c r="BC998" s="1" t="s">
        <v>23365</v>
      </c>
      <c r="BD998" s="1" t="s">
        <v>23365</v>
      </c>
      <c r="BE998" s="1" t="s">
        <v>23365</v>
      </c>
      <c r="BF998" s="1" t="s">
        <v>30938</v>
      </c>
      <c r="BG998" s="1" t="s">
        <v>23365</v>
      </c>
      <c r="BH998" s="1" t="s">
        <v>23252</v>
      </c>
      <c r="BI998" s="1" t="s">
        <v>23365</v>
      </c>
      <c r="BJ998" s="1" t="s">
        <v>30939</v>
      </c>
      <c r="BK998" s="1" t="s">
        <v>23365</v>
      </c>
      <c r="BL998" s="1" t="s">
        <v>30939</v>
      </c>
      <c r="BM998" s="1" t="s">
        <v>23365</v>
      </c>
      <c r="BN998" s="1" t="s">
        <v>30939</v>
      </c>
      <c r="BO998" s="1" t="s">
        <v>23365</v>
      </c>
      <c r="BQ998" s="1" t="s">
        <v>23365</v>
      </c>
      <c r="BS998" s="1" t="s">
        <v>23365</v>
      </c>
      <c r="BU998" s="1" t="s">
        <v>23365</v>
      </c>
      <c r="BV998" s="1" t="s">
        <v>30939</v>
      </c>
      <c r="BW998" s="1" t="s">
        <v>23365</v>
      </c>
      <c r="BX998" s="1" t="s">
        <v>30939</v>
      </c>
      <c r="BY998" s="1" t="s">
        <v>23365</v>
      </c>
      <c r="BZ998" s="1" t="s">
        <v>30939</v>
      </c>
      <c r="CA998" s="1" t="s">
        <v>23365</v>
      </c>
      <c r="CB998" s="1" t="s">
        <v>30939</v>
      </c>
      <c r="CD998" s="1" t="s">
        <v>23365</v>
      </c>
      <c r="CE998" s="1" t="s">
        <v>23365</v>
      </c>
      <c r="CF998" s="1" t="s">
        <v>23365</v>
      </c>
      <c r="CG998" s="1" t="s">
        <v>30939</v>
      </c>
      <c r="CH998" s="1" t="s">
        <v>23365</v>
      </c>
      <c r="CI998" s="1" t="s">
        <v>23365</v>
      </c>
      <c r="CJ998" s="1" t="s">
        <v>23365</v>
      </c>
      <c r="CK998" s="1" t="s">
        <v>30939</v>
      </c>
      <c r="CL998" s="1" t="s">
        <v>23365</v>
      </c>
      <c r="CM998" s="1" t="s">
        <v>30939</v>
      </c>
      <c r="CN998" s="1" t="s">
        <v>23365</v>
      </c>
      <c r="CO998" s="1" t="s">
        <v>23365</v>
      </c>
      <c r="CP998" s="1" t="s">
        <v>30939</v>
      </c>
      <c r="CQ998" s="1" t="s">
        <v>23365</v>
      </c>
      <c r="CR998" s="1" t="s">
        <v>30938</v>
      </c>
      <c r="CS998" s="1">
        <v>3250</v>
      </c>
      <c r="CT998" s="1" t="s">
        <v>30939</v>
      </c>
      <c r="CU998" s="1" t="s">
        <v>23365</v>
      </c>
      <c r="CV998" s="1" t="s">
        <v>23365</v>
      </c>
      <c r="CW998" s="1" t="s">
        <v>23232</v>
      </c>
      <c r="CX998" s="1" t="s">
        <v>30938</v>
      </c>
      <c r="CY998" s="1" t="s">
        <v>30939</v>
      </c>
      <c r="CZ998" s="1" t="s">
        <v>30938</v>
      </c>
      <c r="DA998" s="1" t="s">
        <v>23327</v>
      </c>
      <c r="DB998" s="1" t="s">
        <v>23365</v>
      </c>
      <c r="DC998" s="1" t="s">
        <v>23210</v>
      </c>
      <c r="DD998" s="1" t="s">
        <v>12766</v>
      </c>
      <c r="DE998" s="1" t="s">
        <v>24410</v>
      </c>
      <c r="DF998" s="1" t="s">
        <v>12767</v>
      </c>
      <c r="DG998" s="1" t="s">
        <v>30939</v>
      </c>
      <c r="DH998" s="1" t="s">
        <v>22990</v>
      </c>
      <c r="DI998" s="1" t="s">
        <v>23365</v>
      </c>
      <c r="DJ998" s="1" t="s">
        <v>23365</v>
      </c>
      <c r="DK998" s="1" t="s">
        <v>30938</v>
      </c>
      <c r="DL998" s="1" t="s">
        <v>12768</v>
      </c>
    </row>
    <row r="999" spans="1:116">
      <c r="A999" s="1">
        <f t="shared" si="51"/>
        <v>2</v>
      </c>
      <c r="B999" s="1" t="s">
        <v>12769</v>
      </c>
      <c r="C999" s="1" t="s">
        <v>12770</v>
      </c>
      <c r="D999" s="1" t="s">
        <v>13119</v>
      </c>
      <c r="E999" s="10">
        <v>352701000000000</v>
      </c>
      <c r="F999" s="1" t="s">
        <v>16130</v>
      </c>
      <c r="G999" s="1" t="s">
        <v>12771</v>
      </c>
      <c r="H999" s="1" t="s">
        <v>17130</v>
      </c>
      <c r="I999" s="1" t="s">
        <v>23319</v>
      </c>
      <c r="J999" s="1" t="s">
        <v>22978</v>
      </c>
      <c r="K999" s="1">
        <v>783705057</v>
      </c>
      <c r="L999" s="1" t="s">
        <v>30867</v>
      </c>
      <c r="M999" s="1" t="s">
        <v>23365</v>
      </c>
      <c r="N999" s="1" t="s">
        <v>30938</v>
      </c>
      <c r="O999" s="1" t="s">
        <v>30938</v>
      </c>
      <c r="P999" s="1">
        <v>253250</v>
      </c>
      <c r="Q999" s="1" t="s">
        <v>30938</v>
      </c>
      <c r="R999" s="1" t="s">
        <v>23365</v>
      </c>
      <c r="S999" s="1" t="s">
        <v>23365</v>
      </c>
      <c r="T999" s="1" t="s">
        <v>23365</v>
      </c>
      <c r="U999" s="1" t="s">
        <v>23365</v>
      </c>
      <c r="V999" s="1" t="s">
        <v>23365</v>
      </c>
      <c r="W999" s="1" t="s">
        <v>30939</v>
      </c>
      <c r="X999" s="1" t="s">
        <v>23365</v>
      </c>
      <c r="Y999" s="1">
        <v>250000</v>
      </c>
      <c r="Z999" s="1">
        <v>1</v>
      </c>
      <c r="AA999" s="1">
        <v>20</v>
      </c>
      <c r="AB999" s="1">
        <v>0</v>
      </c>
      <c r="AC999" s="1" t="s">
        <v>23365</v>
      </c>
      <c r="AD999" s="1" t="s">
        <v>22932</v>
      </c>
      <c r="AE999" s="1" t="s">
        <v>23365</v>
      </c>
      <c r="AF999" s="1" t="s">
        <v>30939</v>
      </c>
      <c r="AG999" s="1" t="s">
        <v>23365</v>
      </c>
      <c r="AH999" s="1" t="s">
        <v>30939</v>
      </c>
      <c r="AI999" s="1" t="s">
        <v>23365</v>
      </c>
      <c r="AJ999" s="1" t="s">
        <v>22933</v>
      </c>
      <c r="AK999" s="1" t="s">
        <v>23365</v>
      </c>
      <c r="AL999" s="1">
        <v>10000</v>
      </c>
      <c r="AM999" s="1">
        <v>40000</v>
      </c>
      <c r="AN999" s="1">
        <f t="shared" si="52"/>
        <v>1</v>
      </c>
      <c r="AO999" s="1" t="s">
        <v>23365</v>
      </c>
      <c r="AP999" s="1">
        <f t="shared" si="53"/>
        <v>1</v>
      </c>
      <c r="AQ999" s="1">
        <v>200000</v>
      </c>
      <c r="AR999" s="1" t="s">
        <v>23365</v>
      </c>
      <c r="AS999" s="1" t="s">
        <v>23365</v>
      </c>
      <c r="AT999" s="1" t="s">
        <v>23365</v>
      </c>
      <c r="AU999" s="1" t="s">
        <v>23365</v>
      </c>
      <c r="AV999" s="1" t="s">
        <v>23365</v>
      </c>
      <c r="AW999" s="1" t="s">
        <v>23365</v>
      </c>
      <c r="AX999" s="1" t="s">
        <v>23365</v>
      </c>
      <c r="AY999" s="1" t="s">
        <v>23365</v>
      </c>
      <c r="AZ999" s="1" t="s">
        <v>23365</v>
      </c>
      <c r="BA999" s="1" t="s">
        <v>23365</v>
      </c>
      <c r="BB999" s="1" t="s">
        <v>23365</v>
      </c>
      <c r="BC999" s="1" t="s">
        <v>23365</v>
      </c>
      <c r="BD999" s="1" t="s">
        <v>23365</v>
      </c>
      <c r="BE999" s="1" t="s">
        <v>23365</v>
      </c>
      <c r="BF999" s="1" t="s">
        <v>30938</v>
      </c>
      <c r="BG999" s="1" t="s">
        <v>23365</v>
      </c>
      <c r="BH999" s="1" t="s">
        <v>23252</v>
      </c>
      <c r="BI999" s="1" t="s">
        <v>23365</v>
      </c>
      <c r="BJ999" s="1" t="s">
        <v>30939</v>
      </c>
      <c r="BK999" s="1" t="s">
        <v>23365</v>
      </c>
      <c r="BL999" s="1" t="s">
        <v>30939</v>
      </c>
      <c r="BM999" s="1" t="s">
        <v>23365</v>
      </c>
      <c r="BN999" s="1" t="s">
        <v>30939</v>
      </c>
      <c r="BO999" s="1" t="s">
        <v>23365</v>
      </c>
      <c r="BQ999" s="1" t="s">
        <v>23365</v>
      </c>
      <c r="BS999" s="1" t="s">
        <v>23365</v>
      </c>
      <c r="BU999" s="1" t="s">
        <v>23365</v>
      </c>
      <c r="BV999" s="1" t="s">
        <v>30939</v>
      </c>
      <c r="BW999" s="1" t="s">
        <v>23365</v>
      </c>
      <c r="BX999" s="1" t="s">
        <v>30939</v>
      </c>
      <c r="BY999" s="1" t="s">
        <v>23365</v>
      </c>
      <c r="BZ999" s="1" t="s">
        <v>30939</v>
      </c>
      <c r="CA999" s="1" t="s">
        <v>23365</v>
      </c>
      <c r="CB999" s="1" t="s">
        <v>30939</v>
      </c>
      <c r="CD999" s="1" t="s">
        <v>23365</v>
      </c>
      <c r="CE999" s="1" t="s">
        <v>23365</v>
      </c>
      <c r="CF999" s="1" t="s">
        <v>23365</v>
      </c>
      <c r="CG999" s="1" t="s">
        <v>30939</v>
      </c>
      <c r="CH999" s="1" t="s">
        <v>23365</v>
      </c>
      <c r="CI999" s="1" t="s">
        <v>23365</v>
      </c>
      <c r="CJ999" s="1" t="s">
        <v>23365</v>
      </c>
      <c r="CK999" s="1" t="s">
        <v>30939</v>
      </c>
      <c r="CL999" s="1" t="s">
        <v>23365</v>
      </c>
      <c r="CM999" s="1" t="s">
        <v>30939</v>
      </c>
      <c r="CN999" s="1" t="s">
        <v>23365</v>
      </c>
      <c r="CO999" s="1" t="s">
        <v>23365</v>
      </c>
      <c r="CP999" s="1" t="s">
        <v>30939</v>
      </c>
      <c r="CQ999" s="1" t="s">
        <v>23365</v>
      </c>
      <c r="CR999" s="1" t="s">
        <v>30939</v>
      </c>
      <c r="CS999" s="1" t="s">
        <v>23365</v>
      </c>
      <c r="CT999" s="1" t="s">
        <v>30939</v>
      </c>
      <c r="CU999" s="1" t="s">
        <v>23365</v>
      </c>
      <c r="CV999" s="1" t="s">
        <v>23365</v>
      </c>
      <c r="CW999" s="1" t="s">
        <v>23326</v>
      </c>
      <c r="CX999" s="1" t="s">
        <v>30938</v>
      </c>
      <c r="CY999" s="1" t="s">
        <v>30901</v>
      </c>
      <c r="CZ999" s="1" t="s">
        <v>30938</v>
      </c>
      <c r="DA999" s="1" t="s">
        <v>23327</v>
      </c>
      <c r="DB999" s="1" t="s">
        <v>23365</v>
      </c>
      <c r="DC999" s="1" t="s">
        <v>23210</v>
      </c>
      <c r="DD999" s="1" t="s">
        <v>12772</v>
      </c>
      <c r="DE999" s="1" t="s">
        <v>24410</v>
      </c>
      <c r="DF999" s="1" t="s">
        <v>12773</v>
      </c>
      <c r="DG999" s="1" t="s">
        <v>30939</v>
      </c>
      <c r="DH999" s="1" t="s">
        <v>22990</v>
      </c>
      <c r="DI999" s="1" t="s">
        <v>23365</v>
      </c>
      <c r="DJ999" s="1" t="s">
        <v>23365</v>
      </c>
      <c r="DK999" s="1" t="s">
        <v>30938</v>
      </c>
      <c r="DL999" s="1" t="s">
        <v>12774</v>
      </c>
    </row>
    <row r="1000" spans="1:116">
      <c r="A1000" s="1">
        <f t="shared" si="51"/>
        <v>2</v>
      </c>
      <c r="B1000" s="1" t="s">
        <v>12775</v>
      </c>
      <c r="C1000" s="1" t="s">
        <v>12776</v>
      </c>
      <c r="D1000" s="1" t="s">
        <v>13119</v>
      </c>
      <c r="E1000" s="10">
        <v>352701000000000</v>
      </c>
      <c r="F1000" s="1" t="s">
        <v>15664</v>
      </c>
      <c r="G1000" s="1" t="s">
        <v>12777</v>
      </c>
      <c r="H1000" s="1" t="s">
        <v>17130</v>
      </c>
      <c r="I1000" s="1" t="s">
        <v>23319</v>
      </c>
      <c r="J1000" s="1" t="s">
        <v>22978</v>
      </c>
      <c r="K1000" s="1">
        <v>783704254</v>
      </c>
      <c r="L1000" s="1" t="s">
        <v>30867</v>
      </c>
      <c r="M1000" s="1" t="s">
        <v>23365</v>
      </c>
      <c r="N1000" s="1" t="s">
        <v>30938</v>
      </c>
      <c r="O1000" s="1" t="s">
        <v>30938</v>
      </c>
      <c r="P1000" s="1">
        <v>253250</v>
      </c>
      <c r="Q1000" s="1" t="s">
        <v>30938</v>
      </c>
      <c r="R1000" s="1" t="s">
        <v>23365</v>
      </c>
      <c r="S1000" s="1" t="s">
        <v>23365</v>
      </c>
      <c r="T1000" s="1" t="s">
        <v>23365</v>
      </c>
      <c r="U1000" s="1" t="s">
        <v>23365</v>
      </c>
      <c r="V1000" s="1" t="s">
        <v>23365</v>
      </c>
      <c r="W1000" s="1" t="s">
        <v>30939</v>
      </c>
      <c r="X1000" s="1" t="s">
        <v>23365</v>
      </c>
      <c r="Y1000" s="1">
        <v>250000</v>
      </c>
      <c r="Z1000" s="1">
        <v>1</v>
      </c>
      <c r="AA1000" s="1">
        <v>30</v>
      </c>
      <c r="AB1000" s="1">
        <v>0</v>
      </c>
      <c r="AC1000" s="1" t="s">
        <v>23365</v>
      </c>
      <c r="AD1000" s="1" t="s">
        <v>23038</v>
      </c>
      <c r="AE1000" s="1" t="s">
        <v>23365</v>
      </c>
      <c r="AF1000" s="1" t="s">
        <v>30939</v>
      </c>
      <c r="AG1000" s="1" t="s">
        <v>23365</v>
      </c>
      <c r="AH1000" s="1" t="s">
        <v>30939</v>
      </c>
      <c r="AI1000" s="1" t="s">
        <v>23365</v>
      </c>
      <c r="AJ1000" s="1" t="s">
        <v>23137</v>
      </c>
      <c r="AK1000" s="1" t="s">
        <v>23365</v>
      </c>
      <c r="AL1000" s="1" t="s">
        <v>23365</v>
      </c>
      <c r="AM1000" s="1" t="s">
        <v>23365</v>
      </c>
      <c r="AN1000" s="1">
        <f t="shared" si="52"/>
        <v>0</v>
      </c>
      <c r="AO1000" s="1" t="s">
        <v>23365</v>
      </c>
      <c r="AP1000" s="1">
        <f t="shared" si="53"/>
        <v>0</v>
      </c>
      <c r="AQ1000" s="1" t="s">
        <v>23365</v>
      </c>
      <c r="AR1000" s="1" t="s">
        <v>23365</v>
      </c>
      <c r="AS1000" s="1">
        <v>250000</v>
      </c>
      <c r="AT1000" s="1" t="s">
        <v>23365</v>
      </c>
      <c r="AU1000" s="1" t="s">
        <v>23365</v>
      </c>
      <c r="AV1000" s="1" t="s">
        <v>23365</v>
      </c>
      <c r="AW1000" s="1" t="s">
        <v>23365</v>
      </c>
      <c r="AX1000" s="1" t="s">
        <v>23365</v>
      </c>
      <c r="AY1000" s="1" t="s">
        <v>23365</v>
      </c>
      <c r="AZ1000" s="1" t="s">
        <v>23365</v>
      </c>
      <c r="BA1000" s="1" t="s">
        <v>23365</v>
      </c>
      <c r="BB1000" s="1" t="s">
        <v>23365</v>
      </c>
      <c r="BC1000" s="1" t="s">
        <v>23365</v>
      </c>
      <c r="BD1000" s="1" t="s">
        <v>23365</v>
      </c>
      <c r="BE1000" s="1" t="s">
        <v>23365</v>
      </c>
      <c r="BF1000" s="1" t="s">
        <v>30938</v>
      </c>
      <c r="BG1000" s="1" t="s">
        <v>23365</v>
      </c>
      <c r="BH1000" s="1" t="s">
        <v>23252</v>
      </c>
      <c r="BI1000" s="1" t="s">
        <v>23365</v>
      </c>
      <c r="BJ1000" s="1" t="s">
        <v>30939</v>
      </c>
      <c r="BK1000" s="1" t="s">
        <v>23365</v>
      </c>
      <c r="BL1000" s="1" t="s">
        <v>30939</v>
      </c>
      <c r="BM1000" s="1" t="s">
        <v>23365</v>
      </c>
      <c r="BN1000" s="1" t="s">
        <v>30939</v>
      </c>
      <c r="BO1000" s="1" t="s">
        <v>23365</v>
      </c>
      <c r="BQ1000" s="1" t="s">
        <v>23365</v>
      </c>
      <c r="BS1000" s="1" t="s">
        <v>23365</v>
      </c>
      <c r="BU1000" s="1" t="s">
        <v>23365</v>
      </c>
      <c r="BV1000" s="1" t="s">
        <v>30939</v>
      </c>
      <c r="BW1000" s="1" t="s">
        <v>23365</v>
      </c>
      <c r="BX1000" s="1" t="s">
        <v>30939</v>
      </c>
      <c r="BY1000" s="1" t="s">
        <v>23365</v>
      </c>
      <c r="BZ1000" s="1" t="s">
        <v>30939</v>
      </c>
      <c r="CA1000" s="1" t="s">
        <v>23365</v>
      </c>
      <c r="CB1000" s="1" t="s">
        <v>30939</v>
      </c>
      <c r="CD1000" s="1" t="s">
        <v>23365</v>
      </c>
      <c r="CE1000" s="1" t="s">
        <v>23365</v>
      </c>
      <c r="CF1000" s="1" t="s">
        <v>23365</v>
      </c>
      <c r="CG1000" s="1" t="s">
        <v>30939</v>
      </c>
      <c r="CH1000" s="1" t="s">
        <v>23365</v>
      </c>
      <c r="CI1000" s="1" t="s">
        <v>23365</v>
      </c>
      <c r="CJ1000" s="1" t="s">
        <v>23365</v>
      </c>
      <c r="CK1000" s="1" t="s">
        <v>30939</v>
      </c>
      <c r="CL1000" s="1" t="s">
        <v>23365</v>
      </c>
      <c r="CM1000" s="1" t="s">
        <v>30939</v>
      </c>
      <c r="CN1000" s="1" t="s">
        <v>23365</v>
      </c>
      <c r="CO1000" s="1" t="s">
        <v>23365</v>
      </c>
      <c r="CP1000" s="1" t="s">
        <v>30939</v>
      </c>
      <c r="CQ1000" s="1" t="s">
        <v>23365</v>
      </c>
      <c r="CR1000" s="1" t="s">
        <v>30939</v>
      </c>
      <c r="CS1000" s="1" t="s">
        <v>23365</v>
      </c>
      <c r="CT1000" s="1" t="s">
        <v>30939</v>
      </c>
      <c r="CU1000" s="1" t="s">
        <v>23365</v>
      </c>
      <c r="CV1000" s="1" t="s">
        <v>23365</v>
      </c>
      <c r="CW1000" s="1" t="s">
        <v>23326</v>
      </c>
      <c r="CX1000" s="1" t="s">
        <v>30938</v>
      </c>
      <c r="CY1000" s="1" t="s">
        <v>30901</v>
      </c>
      <c r="CZ1000" s="1" t="s">
        <v>30938</v>
      </c>
      <c r="DA1000" s="1" t="s">
        <v>23327</v>
      </c>
      <c r="DB1000" s="1" t="s">
        <v>23365</v>
      </c>
      <c r="DC1000" s="1" t="s">
        <v>23210</v>
      </c>
      <c r="DD1000" s="1" t="s">
        <v>12778</v>
      </c>
      <c r="DE1000" s="1" t="s">
        <v>24410</v>
      </c>
      <c r="DF1000" s="1" t="s">
        <v>12779</v>
      </c>
      <c r="DG1000" s="1" t="s">
        <v>12780</v>
      </c>
      <c r="DH1000" s="1" t="s">
        <v>22990</v>
      </c>
      <c r="DI1000" s="1" t="s">
        <v>23365</v>
      </c>
      <c r="DJ1000" s="1" t="s">
        <v>23365</v>
      </c>
      <c r="DK1000" s="1" t="s">
        <v>30938</v>
      </c>
      <c r="DL1000" s="1" t="s">
        <v>12781</v>
      </c>
    </row>
    <row r="1001" spans="1:116">
      <c r="A1001" s="1">
        <f t="shared" si="51"/>
        <v>2</v>
      </c>
      <c r="B1001" s="1" t="s">
        <v>12782</v>
      </c>
      <c r="C1001" s="1" t="s">
        <v>12783</v>
      </c>
      <c r="D1001" s="1" t="s">
        <v>13119</v>
      </c>
      <c r="E1001" s="10">
        <v>352701000000000</v>
      </c>
      <c r="F1001" s="1" t="s">
        <v>16137</v>
      </c>
      <c r="G1001" s="1" t="s">
        <v>12784</v>
      </c>
      <c r="H1001" s="1" t="s">
        <v>17130</v>
      </c>
      <c r="I1001" s="1" t="s">
        <v>23319</v>
      </c>
      <c r="J1001" s="1" t="s">
        <v>22978</v>
      </c>
      <c r="K1001" s="1">
        <v>788825893</v>
      </c>
      <c r="L1001" s="1" t="s">
        <v>30867</v>
      </c>
      <c r="M1001" s="1" t="s">
        <v>23365</v>
      </c>
      <c r="N1001" s="1" t="s">
        <v>30938</v>
      </c>
      <c r="O1001" s="1" t="s">
        <v>30938</v>
      </c>
      <c r="P1001" s="1">
        <v>253250</v>
      </c>
      <c r="Q1001" s="1" t="s">
        <v>30938</v>
      </c>
      <c r="R1001" s="1" t="s">
        <v>23365</v>
      </c>
      <c r="S1001" s="1" t="s">
        <v>23365</v>
      </c>
      <c r="T1001" s="1" t="s">
        <v>23365</v>
      </c>
      <c r="U1001" s="1" t="s">
        <v>23365</v>
      </c>
      <c r="V1001" s="1" t="s">
        <v>23365</v>
      </c>
      <c r="W1001" s="1" t="s">
        <v>30939</v>
      </c>
      <c r="X1001" s="1" t="s">
        <v>23365</v>
      </c>
      <c r="Y1001" s="1">
        <v>250000</v>
      </c>
      <c r="Z1001" s="1">
        <v>3250</v>
      </c>
      <c r="AA1001" s="1">
        <v>125</v>
      </c>
      <c r="AB1001" s="1">
        <v>4000</v>
      </c>
      <c r="AC1001" s="1" t="s">
        <v>23365</v>
      </c>
      <c r="AD1001" s="1" t="s">
        <v>21001</v>
      </c>
      <c r="AE1001" s="1" t="s">
        <v>23365</v>
      </c>
      <c r="AF1001" s="1" t="s">
        <v>30939</v>
      </c>
      <c r="AG1001" s="1" t="s">
        <v>23365</v>
      </c>
      <c r="AH1001" s="1" t="s">
        <v>30939</v>
      </c>
      <c r="AI1001" s="1" t="s">
        <v>23365</v>
      </c>
      <c r="AJ1001" s="1" t="s">
        <v>23137</v>
      </c>
      <c r="AK1001" s="1" t="s">
        <v>23365</v>
      </c>
      <c r="AL1001" s="1" t="s">
        <v>23365</v>
      </c>
      <c r="AM1001" s="1" t="s">
        <v>23365</v>
      </c>
      <c r="AN1001" s="1">
        <f t="shared" si="52"/>
        <v>0</v>
      </c>
      <c r="AO1001" s="1" t="s">
        <v>23365</v>
      </c>
      <c r="AP1001" s="1">
        <f t="shared" si="53"/>
        <v>0</v>
      </c>
      <c r="AQ1001" s="1" t="s">
        <v>23365</v>
      </c>
      <c r="AR1001" s="1" t="s">
        <v>23365</v>
      </c>
      <c r="AS1001" s="1">
        <v>250000</v>
      </c>
      <c r="AT1001" s="1" t="s">
        <v>23365</v>
      </c>
      <c r="AU1001" s="1" t="s">
        <v>23365</v>
      </c>
      <c r="AV1001" s="1" t="s">
        <v>23365</v>
      </c>
      <c r="AW1001" s="1" t="s">
        <v>23365</v>
      </c>
      <c r="AX1001" s="1" t="s">
        <v>23365</v>
      </c>
      <c r="AY1001" s="1" t="s">
        <v>23365</v>
      </c>
      <c r="AZ1001" s="1" t="s">
        <v>23365</v>
      </c>
      <c r="BA1001" s="1" t="s">
        <v>23365</v>
      </c>
      <c r="BB1001" s="1" t="s">
        <v>23365</v>
      </c>
      <c r="BC1001" s="1" t="s">
        <v>23365</v>
      </c>
      <c r="BD1001" s="1" t="s">
        <v>23365</v>
      </c>
      <c r="BE1001" s="1" t="s">
        <v>23365</v>
      </c>
      <c r="BF1001" s="1" t="s">
        <v>30938</v>
      </c>
      <c r="BG1001" s="1" t="s">
        <v>23365</v>
      </c>
      <c r="BH1001" s="1" t="s">
        <v>23252</v>
      </c>
      <c r="BI1001" s="1" t="s">
        <v>23365</v>
      </c>
      <c r="BJ1001" s="1" t="s">
        <v>30939</v>
      </c>
      <c r="BK1001" s="1" t="s">
        <v>23365</v>
      </c>
      <c r="BL1001" s="1" t="s">
        <v>30939</v>
      </c>
      <c r="BM1001" s="1" t="s">
        <v>23365</v>
      </c>
      <c r="BN1001" s="1" t="s">
        <v>30939</v>
      </c>
      <c r="BO1001" s="1" t="s">
        <v>23365</v>
      </c>
      <c r="BQ1001" s="1" t="s">
        <v>23365</v>
      </c>
      <c r="BS1001" s="1" t="s">
        <v>23365</v>
      </c>
      <c r="BU1001" s="1" t="s">
        <v>23365</v>
      </c>
      <c r="BV1001" s="1" t="s">
        <v>30939</v>
      </c>
      <c r="BW1001" s="1" t="s">
        <v>23365</v>
      </c>
      <c r="BX1001" s="1" t="s">
        <v>30939</v>
      </c>
      <c r="BY1001" s="1" t="s">
        <v>23365</v>
      </c>
      <c r="BZ1001" s="1" t="s">
        <v>30939</v>
      </c>
      <c r="CA1001" s="1" t="s">
        <v>23365</v>
      </c>
      <c r="CB1001" s="1" t="s">
        <v>30939</v>
      </c>
      <c r="CD1001" s="1" t="s">
        <v>23365</v>
      </c>
      <c r="CE1001" s="1" t="s">
        <v>23365</v>
      </c>
      <c r="CF1001" s="1" t="s">
        <v>23365</v>
      </c>
      <c r="CG1001" s="1" t="s">
        <v>30939</v>
      </c>
      <c r="CH1001" s="1" t="s">
        <v>23365</v>
      </c>
      <c r="CI1001" s="1" t="s">
        <v>23365</v>
      </c>
      <c r="CJ1001" s="1" t="s">
        <v>23365</v>
      </c>
      <c r="CK1001" s="1" t="s">
        <v>30939</v>
      </c>
      <c r="CL1001" s="1" t="s">
        <v>23365</v>
      </c>
      <c r="CM1001" s="1" t="s">
        <v>30939</v>
      </c>
      <c r="CN1001" s="1" t="s">
        <v>23365</v>
      </c>
      <c r="CO1001" s="1" t="s">
        <v>23365</v>
      </c>
      <c r="CP1001" s="1" t="s">
        <v>30939</v>
      </c>
      <c r="CQ1001" s="1" t="s">
        <v>23365</v>
      </c>
      <c r="CR1001" s="1" t="s">
        <v>30938</v>
      </c>
      <c r="CS1001" s="1">
        <v>3250</v>
      </c>
      <c r="CT1001" s="1" t="s">
        <v>30939</v>
      </c>
      <c r="CU1001" s="1" t="s">
        <v>23365</v>
      </c>
      <c r="CV1001" s="1" t="s">
        <v>23365</v>
      </c>
      <c r="CW1001" s="1" t="s">
        <v>23326</v>
      </c>
      <c r="CX1001" s="1" t="s">
        <v>30938</v>
      </c>
      <c r="CY1001" s="1" t="s">
        <v>30901</v>
      </c>
      <c r="CZ1001" s="1" t="s">
        <v>30938</v>
      </c>
      <c r="DA1001" s="1" t="s">
        <v>23327</v>
      </c>
      <c r="DB1001" s="1" t="s">
        <v>23365</v>
      </c>
      <c r="DC1001" s="1" t="s">
        <v>23210</v>
      </c>
      <c r="DD1001" s="1" t="s">
        <v>12785</v>
      </c>
      <c r="DE1001" s="1" t="s">
        <v>24410</v>
      </c>
      <c r="DF1001" s="1" t="s">
        <v>12786</v>
      </c>
      <c r="DG1001" s="1" t="s">
        <v>30939</v>
      </c>
      <c r="DH1001" s="1" t="s">
        <v>23116</v>
      </c>
      <c r="DI1001" s="1" t="s">
        <v>23365</v>
      </c>
      <c r="DJ1001" s="1" t="s">
        <v>23365</v>
      </c>
      <c r="DK1001" s="1" t="s">
        <v>30938</v>
      </c>
      <c r="DL1001" s="1" t="s">
        <v>12787</v>
      </c>
    </row>
    <row r="1002" spans="1:116">
      <c r="A1002" s="1">
        <f t="shared" si="51"/>
        <v>2</v>
      </c>
      <c r="B1002" s="1" t="s">
        <v>12788</v>
      </c>
      <c r="C1002" s="1" t="s">
        <v>12789</v>
      </c>
      <c r="D1002" s="1" t="s">
        <v>13119</v>
      </c>
      <c r="E1002" s="10">
        <v>352701000000000</v>
      </c>
      <c r="F1002" s="1" t="s">
        <v>16048</v>
      </c>
      <c r="G1002" s="1" t="s">
        <v>12790</v>
      </c>
      <c r="H1002" s="1" t="s">
        <v>17130</v>
      </c>
      <c r="I1002" s="1" t="s">
        <v>23319</v>
      </c>
      <c r="J1002" s="1" t="s">
        <v>22978</v>
      </c>
      <c r="K1002" s="1">
        <v>783704899</v>
      </c>
      <c r="L1002" s="1" t="s">
        <v>30867</v>
      </c>
      <c r="M1002" s="1" t="s">
        <v>23365</v>
      </c>
      <c r="N1002" s="1" t="s">
        <v>30938</v>
      </c>
      <c r="O1002" s="1" t="s">
        <v>30938</v>
      </c>
      <c r="P1002" s="1">
        <v>253250</v>
      </c>
      <c r="Q1002" s="1" t="s">
        <v>30938</v>
      </c>
      <c r="R1002" s="1" t="s">
        <v>23365</v>
      </c>
      <c r="S1002" s="1" t="s">
        <v>23365</v>
      </c>
      <c r="T1002" s="1" t="s">
        <v>23365</v>
      </c>
      <c r="U1002" s="1" t="s">
        <v>23365</v>
      </c>
      <c r="V1002" s="1" t="s">
        <v>23365</v>
      </c>
      <c r="W1002" s="1" t="s">
        <v>30939</v>
      </c>
      <c r="X1002" s="1" t="s">
        <v>23365</v>
      </c>
      <c r="Y1002" s="1">
        <v>250000</v>
      </c>
      <c r="Z1002" s="1">
        <v>1</v>
      </c>
      <c r="AA1002" s="1">
        <v>30</v>
      </c>
      <c r="AB1002" s="1">
        <v>0</v>
      </c>
      <c r="AC1002" s="1" t="s">
        <v>23365</v>
      </c>
      <c r="AD1002" s="1" t="s">
        <v>23103</v>
      </c>
      <c r="AE1002" s="1" t="s">
        <v>23365</v>
      </c>
      <c r="AF1002" s="1" t="s">
        <v>30939</v>
      </c>
      <c r="AG1002" s="1" t="s">
        <v>23365</v>
      </c>
      <c r="AH1002" s="1" t="s">
        <v>30939</v>
      </c>
      <c r="AI1002" s="1" t="s">
        <v>23365</v>
      </c>
      <c r="AJ1002" s="1" t="s">
        <v>23231</v>
      </c>
      <c r="AK1002" s="1" t="s">
        <v>23365</v>
      </c>
      <c r="AL1002" s="1" t="s">
        <v>23365</v>
      </c>
      <c r="AM1002" s="1" t="s">
        <v>23365</v>
      </c>
      <c r="AN1002" s="1">
        <f t="shared" si="52"/>
        <v>0</v>
      </c>
      <c r="AO1002" s="1" t="s">
        <v>23365</v>
      </c>
      <c r="AP1002" s="1">
        <f t="shared" si="53"/>
        <v>0</v>
      </c>
      <c r="AQ1002" s="1">
        <v>250000</v>
      </c>
      <c r="AR1002" s="1" t="s">
        <v>23365</v>
      </c>
      <c r="AS1002" s="1" t="s">
        <v>23365</v>
      </c>
      <c r="AT1002" s="1" t="s">
        <v>23365</v>
      </c>
      <c r="AU1002" s="1" t="s">
        <v>23365</v>
      </c>
      <c r="AV1002" s="1" t="s">
        <v>23365</v>
      </c>
      <c r="AW1002" s="1" t="s">
        <v>23365</v>
      </c>
      <c r="AX1002" s="1" t="s">
        <v>23365</v>
      </c>
      <c r="AY1002" s="1" t="s">
        <v>23365</v>
      </c>
      <c r="AZ1002" s="1" t="s">
        <v>23365</v>
      </c>
      <c r="BA1002" s="1" t="s">
        <v>23365</v>
      </c>
      <c r="BB1002" s="1" t="s">
        <v>23365</v>
      </c>
      <c r="BC1002" s="1" t="s">
        <v>23365</v>
      </c>
      <c r="BD1002" s="1" t="s">
        <v>23365</v>
      </c>
      <c r="BE1002" s="1" t="s">
        <v>23365</v>
      </c>
      <c r="BF1002" s="1" t="s">
        <v>30938</v>
      </c>
      <c r="BG1002" s="1" t="s">
        <v>23365</v>
      </c>
      <c r="BH1002" s="1" t="s">
        <v>23252</v>
      </c>
      <c r="BI1002" s="1" t="s">
        <v>23365</v>
      </c>
      <c r="BJ1002" s="1" t="s">
        <v>30939</v>
      </c>
      <c r="BK1002" s="1" t="s">
        <v>23365</v>
      </c>
      <c r="BL1002" s="1" t="s">
        <v>30939</v>
      </c>
      <c r="BM1002" s="1" t="s">
        <v>23365</v>
      </c>
      <c r="BN1002" s="1" t="s">
        <v>30939</v>
      </c>
      <c r="BO1002" s="1" t="s">
        <v>23365</v>
      </c>
      <c r="BQ1002" s="1" t="s">
        <v>23365</v>
      </c>
      <c r="BS1002" s="1" t="s">
        <v>23365</v>
      </c>
      <c r="BU1002" s="1" t="s">
        <v>23365</v>
      </c>
      <c r="BV1002" s="1" t="s">
        <v>30939</v>
      </c>
      <c r="BW1002" s="1" t="s">
        <v>23365</v>
      </c>
      <c r="BX1002" s="1" t="s">
        <v>30939</v>
      </c>
      <c r="BY1002" s="1" t="s">
        <v>23365</v>
      </c>
      <c r="BZ1002" s="1" t="s">
        <v>30939</v>
      </c>
      <c r="CA1002" s="1" t="s">
        <v>23365</v>
      </c>
      <c r="CB1002" s="1" t="s">
        <v>30939</v>
      </c>
      <c r="CD1002" s="1" t="s">
        <v>23365</v>
      </c>
      <c r="CE1002" s="1" t="s">
        <v>23365</v>
      </c>
      <c r="CF1002" s="1" t="s">
        <v>23365</v>
      </c>
      <c r="CG1002" s="1" t="s">
        <v>30939</v>
      </c>
      <c r="CH1002" s="1" t="s">
        <v>23365</v>
      </c>
      <c r="CI1002" s="1" t="s">
        <v>23365</v>
      </c>
      <c r="CJ1002" s="1" t="s">
        <v>23365</v>
      </c>
      <c r="CK1002" s="1" t="s">
        <v>30939</v>
      </c>
      <c r="CL1002" s="1" t="s">
        <v>23365</v>
      </c>
      <c r="CM1002" s="1" t="s">
        <v>30939</v>
      </c>
      <c r="CN1002" s="1" t="s">
        <v>23365</v>
      </c>
      <c r="CO1002" s="1" t="s">
        <v>23365</v>
      </c>
      <c r="CP1002" s="1" t="s">
        <v>30939</v>
      </c>
      <c r="CQ1002" s="1" t="s">
        <v>23365</v>
      </c>
      <c r="CR1002" s="1" t="s">
        <v>30939</v>
      </c>
      <c r="CS1002" s="1" t="s">
        <v>23365</v>
      </c>
      <c r="CT1002" s="1" t="s">
        <v>30939</v>
      </c>
      <c r="CU1002" s="1" t="s">
        <v>23365</v>
      </c>
      <c r="CV1002" s="1" t="s">
        <v>23365</v>
      </c>
      <c r="CW1002" s="1" t="s">
        <v>23326</v>
      </c>
      <c r="CX1002" s="1" t="s">
        <v>30938</v>
      </c>
      <c r="CY1002" s="1" t="s">
        <v>30939</v>
      </c>
      <c r="CZ1002" s="1" t="s">
        <v>30938</v>
      </c>
      <c r="DA1002" s="1" t="s">
        <v>23327</v>
      </c>
      <c r="DB1002" s="1" t="s">
        <v>23365</v>
      </c>
      <c r="DC1002" s="1" t="s">
        <v>23210</v>
      </c>
      <c r="DD1002" s="1" t="s">
        <v>12791</v>
      </c>
      <c r="DE1002" s="1" t="s">
        <v>24410</v>
      </c>
      <c r="DF1002" s="1" t="s">
        <v>12792</v>
      </c>
      <c r="DG1002" s="1" t="s">
        <v>30939</v>
      </c>
      <c r="DH1002" s="1" t="s">
        <v>23116</v>
      </c>
      <c r="DI1002" s="1" t="s">
        <v>23365</v>
      </c>
      <c r="DJ1002" s="1" t="s">
        <v>23365</v>
      </c>
      <c r="DK1002" s="1" t="s">
        <v>30938</v>
      </c>
      <c r="DL1002" s="1" t="s">
        <v>12793</v>
      </c>
    </row>
    <row r="1003" spans="1:116">
      <c r="A1003" s="1">
        <f t="shared" si="51"/>
        <v>2</v>
      </c>
      <c r="B1003" s="1" t="s">
        <v>12794</v>
      </c>
      <c r="C1003" s="1" t="s">
        <v>12795</v>
      </c>
      <c r="D1003" s="1" t="s">
        <v>13119</v>
      </c>
      <c r="E1003" s="10">
        <v>353768000000000</v>
      </c>
      <c r="F1003" s="1" t="s">
        <v>16264</v>
      </c>
      <c r="G1003" s="1" t="s">
        <v>12796</v>
      </c>
      <c r="H1003" s="1" t="s">
        <v>17130</v>
      </c>
      <c r="I1003" s="1" t="s">
        <v>23319</v>
      </c>
      <c r="J1003" s="1" t="s">
        <v>20253</v>
      </c>
      <c r="K1003" s="1">
        <v>783701691</v>
      </c>
      <c r="L1003" s="1" t="s">
        <v>30867</v>
      </c>
      <c r="M1003" s="1" t="s">
        <v>23365</v>
      </c>
      <c r="N1003" s="1" t="s">
        <v>30938</v>
      </c>
      <c r="O1003" s="1" t="s">
        <v>30938</v>
      </c>
      <c r="P1003" s="1">
        <v>253250</v>
      </c>
      <c r="Q1003" s="1" t="s">
        <v>30938</v>
      </c>
      <c r="R1003" s="1" t="s">
        <v>23365</v>
      </c>
      <c r="S1003" s="1" t="s">
        <v>23365</v>
      </c>
      <c r="T1003" s="1" t="s">
        <v>23365</v>
      </c>
      <c r="U1003" s="1" t="s">
        <v>23365</v>
      </c>
      <c r="V1003" s="1" t="s">
        <v>23365</v>
      </c>
      <c r="W1003" s="1" t="s">
        <v>30939</v>
      </c>
      <c r="X1003" s="1" t="s">
        <v>23365</v>
      </c>
      <c r="Y1003" s="1">
        <v>250000</v>
      </c>
      <c r="Z1003" s="1">
        <v>1</v>
      </c>
      <c r="AA1003" s="1">
        <v>20</v>
      </c>
      <c r="AB1003" s="1">
        <v>2000</v>
      </c>
      <c r="AC1003" s="1" t="s">
        <v>23365</v>
      </c>
      <c r="AD1003" s="1" t="s">
        <v>12797</v>
      </c>
      <c r="AE1003" s="1" t="s">
        <v>23365</v>
      </c>
      <c r="AF1003" s="1" t="s">
        <v>30938</v>
      </c>
      <c r="AG1003" s="1" t="s">
        <v>13727</v>
      </c>
      <c r="AH1003" s="1" t="s">
        <v>30939</v>
      </c>
      <c r="AI1003" s="1" t="s">
        <v>23365</v>
      </c>
      <c r="AJ1003" s="1" t="s">
        <v>23178</v>
      </c>
      <c r="AK1003" s="1" t="s">
        <v>23365</v>
      </c>
      <c r="AL1003" s="1" t="s">
        <v>23365</v>
      </c>
      <c r="AM1003" s="1">
        <v>45000</v>
      </c>
      <c r="AN1003" s="1">
        <f t="shared" si="52"/>
        <v>1</v>
      </c>
      <c r="AO1003" s="1" t="s">
        <v>23365</v>
      </c>
      <c r="AP1003" s="1">
        <f t="shared" si="53"/>
        <v>1</v>
      </c>
      <c r="AQ1003" s="1">
        <v>200000</v>
      </c>
      <c r="AR1003" s="1" t="s">
        <v>23365</v>
      </c>
      <c r="AS1003" s="1" t="s">
        <v>23365</v>
      </c>
      <c r="AT1003" s="1" t="s">
        <v>23365</v>
      </c>
      <c r="AU1003" s="1" t="s">
        <v>23365</v>
      </c>
      <c r="AV1003" s="1" t="s">
        <v>23365</v>
      </c>
      <c r="AW1003" s="1" t="s">
        <v>23365</v>
      </c>
      <c r="AX1003" s="1" t="s">
        <v>23365</v>
      </c>
      <c r="AY1003" s="1" t="s">
        <v>23365</v>
      </c>
      <c r="AZ1003" s="1" t="s">
        <v>23365</v>
      </c>
      <c r="BA1003" s="1" t="s">
        <v>23365</v>
      </c>
      <c r="BB1003" s="1" t="s">
        <v>23365</v>
      </c>
      <c r="BC1003" s="1" t="s">
        <v>23365</v>
      </c>
      <c r="BD1003" s="1" t="s">
        <v>23365</v>
      </c>
      <c r="BE1003" s="1" t="s">
        <v>23365</v>
      </c>
      <c r="BF1003" s="1" t="s">
        <v>30938</v>
      </c>
      <c r="BG1003" s="1" t="s">
        <v>23365</v>
      </c>
      <c r="BH1003" s="1" t="s">
        <v>23325</v>
      </c>
      <c r="BI1003" s="1" t="s">
        <v>23365</v>
      </c>
      <c r="BJ1003" s="1" t="s">
        <v>30939</v>
      </c>
      <c r="BK1003" s="1" t="s">
        <v>23365</v>
      </c>
      <c r="BL1003" s="1" t="s">
        <v>30939</v>
      </c>
      <c r="BM1003" s="1" t="s">
        <v>23365</v>
      </c>
      <c r="BN1003" s="1" t="s">
        <v>30939</v>
      </c>
      <c r="BO1003" s="1" t="s">
        <v>23365</v>
      </c>
      <c r="BQ1003" s="1" t="s">
        <v>23365</v>
      </c>
      <c r="BS1003" s="1" t="s">
        <v>23365</v>
      </c>
      <c r="BU1003" s="1" t="s">
        <v>23365</v>
      </c>
      <c r="BV1003" s="1" t="s">
        <v>30939</v>
      </c>
      <c r="BW1003" s="1" t="s">
        <v>23365</v>
      </c>
      <c r="BX1003" s="1" t="s">
        <v>30939</v>
      </c>
      <c r="BY1003" s="1" t="s">
        <v>23365</v>
      </c>
      <c r="BZ1003" s="1" t="s">
        <v>30939</v>
      </c>
      <c r="CA1003" s="1" t="s">
        <v>23365</v>
      </c>
      <c r="CB1003" s="1" t="s">
        <v>30939</v>
      </c>
      <c r="CD1003" s="1" t="s">
        <v>23365</v>
      </c>
      <c r="CE1003" s="1" t="s">
        <v>23365</v>
      </c>
      <c r="CF1003" s="1" t="s">
        <v>23365</v>
      </c>
      <c r="CG1003" s="1" t="s">
        <v>30939</v>
      </c>
      <c r="CH1003" s="1" t="s">
        <v>23365</v>
      </c>
      <c r="CI1003" s="1" t="s">
        <v>23365</v>
      </c>
      <c r="CJ1003" s="1" t="s">
        <v>23365</v>
      </c>
      <c r="CK1003" s="1" t="s">
        <v>30939</v>
      </c>
      <c r="CL1003" s="1" t="s">
        <v>23365</v>
      </c>
      <c r="CM1003" s="1" t="s">
        <v>30939</v>
      </c>
      <c r="CN1003" s="1" t="s">
        <v>23365</v>
      </c>
      <c r="CO1003" s="1" t="s">
        <v>23365</v>
      </c>
      <c r="CP1003" s="1" t="s">
        <v>30939</v>
      </c>
      <c r="CQ1003" s="1" t="s">
        <v>23365</v>
      </c>
      <c r="CR1003" s="1" t="s">
        <v>30939</v>
      </c>
      <c r="CS1003" s="1" t="s">
        <v>23365</v>
      </c>
      <c r="CT1003" s="1" t="s">
        <v>30939</v>
      </c>
      <c r="CU1003" s="1" t="s">
        <v>23365</v>
      </c>
      <c r="CV1003" s="1" t="s">
        <v>23365</v>
      </c>
      <c r="CW1003" s="1" t="s">
        <v>23232</v>
      </c>
      <c r="CX1003" s="1" t="s">
        <v>30938</v>
      </c>
      <c r="CY1003" s="1" t="s">
        <v>30938</v>
      </c>
      <c r="CZ1003" s="1" t="s">
        <v>30938</v>
      </c>
      <c r="DA1003" s="1" t="s">
        <v>23327</v>
      </c>
      <c r="DB1003" s="1" t="s">
        <v>23365</v>
      </c>
      <c r="DC1003" s="1" t="s">
        <v>23210</v>
      </c>
      <c r="DD1003" s="1" t="s">
        <v>12798</v>
      </c>
      <c r="DE1003" s="1" t="s">
        <v>24410</v>
      </c>
      <c r="DF1003" s="1" t="s">
        <v>12799</v>
      </c>
      <c r="DG1003" s="1" t="s">
        <v>12800</v>
      </c>
      <c r="DH1003" s="1" t="s">
        <v>14843</v>
      </c>
      <c r="DI1003" s="1" t="s">
        <v>23365</v>
      </c>
      <c r="DJ1003" s="1" t="s">
        <v>23365</v>
      </c>
      <c r="DK1003" s="1" t="s">
        <v>30938</v>
      </c>
      <c r="DL1003" s="1" t="s">
        <v>12801</v>
      </c>
    </row>
    <row r="1004" spans="1:116">
      <c r="A1004" s="1">
        <f t="shared" si="51"/>
        <v>1</v>
      </c>
      <c r="B1004" s="1" t="s">
        <v>12802</v>
      </c>
      <c r="C1004" s="1" t="s">
        <v>12702</v>
      </c>
      <c r="D1004" s="1" t="s">
        <v>13119</v>
      </c>
      <c r="E1004" s="10">
        <v>353768000000000</v>
      </c>
      <c r="F1004" s="1" t="s">
        <v>12703</v>
      </c>
      <c r="G1004" s="1" t="s">
        <v>12704</v>
      </c>
      <c r="H1004" s="1" t="s">
        <v>17130</v>
      </c>
      <c r="I1004" s="1" t="s">
        <v>23319</v>
      </c>
      <c r="J1004" s="1" t="s">
        <v>20253</v>
      </c>
      <c r="K1004" s="1">
        <v>783702005</v>
      </c>
      <c r="L1004" s="1" t="s">
        <v>30867</v>
      </c>
      <c r="M1004" s="1" t="s">
        <v>23365</v>
      </c>
      <c r="N1004" s="1" t="s">
        <v>30938</v>
      </c>
      <c r="O1004" s="1" t="s">
        <v>30938</v>
      </c>
      <c r="P1004" s="1">
        <v>253250</v>
      </c>
      <c r="Q1004" s="1" t="s">
        <v>30938</v>
      </c>
      <c r="R1004" s="1" t="s">
        <v>23365</v>
      </c>
      <c r="S1004" s="1" t="s">
        <v>23365</v>
      </c>
      <c r="T1004" s="1" t="s">
        <v>23365</v>
      </c>
      <c r="U1004" s="1" t="s">
        <v>23365</v>
      </c>
      <c r="V1004" s="1" t="s">
        <v>23365</v>
      </c>
      <c r="W1004" s="1" t="s">
        <v>30939</v>
      </c>
      <c r="X1004" s="1" t="s">
        <v>23365</v>
      </c>
      <c r="Y1004" s="1">
        <v>250000</v>
      </c>
      <c r="Z1004" s="1">
        <v>1</v>
      </c>
      <c r="AA1004" s="1">
        <v>35</v>
      </c>
      <c r="AB1004" s="1">
        <v>2000</v>
      </c>
      <c r="AC1004" s="1" t="s">
        <v>23365</v>
      </c>
      <c r="AD1004" s="1" t="s">
        <v>23198</v>
      </c>
      <c r="AE1004" s="1" t="s">
        <v>23365</v>
      </c>
      <c r="AF1004" s="1" t="s">
        <v>30938</v>
      </c>
      <c r="AG1004" s="1" t="s">
        <v>12705</v>
      </c>
      <c r="AH1004" s="1" t="s">
        <v>30939</v>
      </c>
      <c r="AI1004" s="1" t="s">
        <v>23365</v>
      </c>
      <c r="AJ1004" s="1" t="s">
        <v>22119</v>
      </c>
      <c r="AK1004" s="1" t="s">
        <v>23365</v>
      </c>
      <c r="AL1004" s="1" t="s">
        <v>23365</v>
      </c>
      <c r="AM1004" s="1" t="s">
        <v>23365</v>
      </c>
      <c r="AN1004" s="1">
        <f t="shared" si="52"/>
        <v>0</v>
      </c>
      <c r="AO1004" s="1" t="s">
        <v>23365</v>
      </c>
      <c r="AP1004" s="1">
        <f t="shared" si="53"/>
        <v>0</v>
      </c>
      <c r="AQ1004" s="1" t="s">
        <v>23365</v>
      </c>
      <c r="AR1004" s="1">
        <v>250000</v>
      </c>
      <c r="AS1004" s="1" t="s">
        <v>23365</v>
      </c>
      <c r="AT1004" s="1" t="s">
        <v>23365</v>
      </c>
      <c r="AU1004" s="1" t="s">
        <v>23365</v>
      </c>
      <c r="AV1004" s="1" t="s">
        <v>23365</v>
      </c>
      <c r="AW1004" s="1" t="s">
        <v>23365</v>
      </c>
      <c r="AX1004" s="1" t="s">
        <v>23365</v>
      </c>
      <c r="AY1004" s="1" t="s">
        <v>23365</v>
      </c>
      <c r="AZ1004" s="1" t="s">
        <v>23365</v>
      </c>
      <c r="BA1004" s="1" t="s">
        <v>23365</v>
      </c>
      <c r="BB1004" s="1" t="s">
        <v>23365</v>
      </c>
      <c r="BC1004" s="1" t="s">
        <v>23365</v>
      </c>
      <c r="BD1004" s="1" t="s">
        <v>23365</v>
      </c>
      <c r="BE1004" s="1" t="s">
        <v>23365</v>
      </c>
      <c r="BF1004" s="1" t="s">
        <v>30938</v>
      </c>
      <c r="BG1004" s="1" t="s">
        <v>23365</v>
      </c>
      <c r="BH1004" s="1" t="s">
        <v>23325</v>
      </c>
      <c r="BI1004" s="1" t="s">
        <v>23365</v>
      </c>
      <c r="BJ1004" s="1" t="s">
        <v>30939</v>
      </c>
      <c r="BK1004" s="1" t="s">
        <v>23365</v>
      </c>
      <c r="BL1004" s="1" t="s">
        <v>30939</v>
      </c>
      <c r="BM1004" s="1" t="s">
        <v>23365</v>
      </c>
      <c r="BN1004" s="1" t="s">
        <v>30939</v>
      </c>
      <c r="BO1004" s="1" t="s">
        <v>23365</v>
      </c>
      <c r="BQ1004" s="1" t="s">
        <v>23365</v>
      </c>
      <c r="BS1004" s="1" t="s">
        <v>23365</v>
      </c>
      <c r="BU1004" s="1" t="s">
        <v>23365</v>
      </c>
      <c r="BV1004" s="1" t="s">
        <v>30939</v>
      </c>
      <c r="BW1004" s="1" t="s">
        <v>23365</v>
      </c>
      <c r="BX1004" s="1" t="s">
        <v>30939</v>
      </c>
      <c r="BY1004" s="1" t="s">
        <v>23365</v>
      </c>
      <c r="BZ1004" s="1" t="s">
        <v>30939</v>
      </c>
      <c r="CA1004" s="1" t="s">
        <v>23365</v>
      </c>
      <c r="CB1004" s="1" t="s">
        <v>30939</v>
      </c>
      <c r="CD1004" s="1" t="s">
        <v>23365</v>
      </c>
      <c r="CE1004" s="1" t="s">
        <v>23365</v>
      </c>
      <c r="CF1004" s="1" t="s">
        <v>23365</v>
      </c>
      <c r="CG1004" s="1" t="s">
        <v>30939</v>
      </c>
      <c r="CH1004" s="1" t="s">
        <v>23365</v>
      </c>
      <c r="CI1004" s="1" t="s">
        <v>23365</v>
      </c>
      <c r="CJ1004" s="1" t="s">
        <v>23365</v>
      </c>
      <c r="CK1004" s="1" t="s">
        <v>30939</v>
      </c>
      <c r="CL1004" s="1" t="s">
        <v>23365</v>
      </c>
      <c r="CM1004" s="1" t="s">
        <v>30939</v>
      </c>
      <c r="CN1004" s="1" t="s">
        <v>23365</v>
      </c>
      <c r="CO1004" s="1" t="s">
        <v>23365</v>
      </c>
      <c r="CP1004" s="1" t="s">
        <v>30939</v>
      </c>
      <c r="CQ1004" s="1" t="s">
        <v>23365</v>
      </c>
      <c r="CR1004" s="1" t="s">
        <v>30939</v>
      </c>
      <c r="CS1004" s="1" t="s">
        <v>23365</v>
      </c>
      <c r="CT1004" s="1" t="s">
        <v>30939</v>
      </c>
      <c r="CU1004" s="1" t="s">
        <v>23365</v>
      </c>
      <c r="CV1004" s="1" t="s">
        <v>23365</v>
      </c>
      <c r="CW1004" s="1" t="s">
        <v>23232</v>
      </c>
      <c r="CX1004" s="1" t="s">
        <v>30938</v>
      </c>
      <c r="CY1004" s="1" t="s">
        <v>30938</v>
      </c>
      <c r="CZ1004" s="1" t="s">
        <v>30938</v>
      </c>
      <c r="DA1004" s="1" t="s">
        <v>23327</v>
      </c>
      <c r="DB1004" s="1" t="s">
        <v>23365</v>
      </c>
      <c r="DC1004" s="1" t="s">
        <v>23210</v>
      </c>
      <c r="DD1004" s="1" t="s">
        <v>12706</v>
      </c>
      <c r="DE1004" s="1" t="s">
        <v>24410</v>
      </c>
      <c r="DF1004" s="1" t="s">
        <v>12707</v>
      </c>
      <c r="DG1004" s="1" t="s">
        <v>14986</v>
      </c>
      <c r="DH1004" s="1" t="s">
        <v>14843</v>
      </c>
      <c r="DI1004" s="1" t="s">
        <v>23365</v>
      </c>
      <c r="DJ1004" s="1" t="s">
        <v>23365</v>
      </c>
      <c r="DK1004" s="1" t="s">
        <v>30938</v>
      </c>
      <c r="DL1004" s="1" t="s">
        <v>12708</v>
      </c>
    </row>
    <row r="1005" spans="1:116">
      <c r="A1005" s="1">
        <f t="shared" si="51"/>
        <v>2</v>
      </c>
      <c r="B1005" s="1" t="s">
        <v>12709</v>
      </c>
      <c r="C1005" s="1" t="s">
        <v>12710</v>
      </c>
      <c r="D1005" s="1" t="s">
        <v>13119</v>
      </c>
      <c r="E1005" s="10">
        <v>352701000000000</v>
      </c>
      <c r="F1005" s="1" t="s">
        <v>15655</v>
      </c>
      <c r="G1005" s="1" t="s">
        <v>12711</v>
      </c>
      <c r="H1005" s="1" t="s">
        <v>17130</v>
      </c>
      <c r="I1005" s="1" t="s">
        <v>23319</v>
      </c>
      <c r="J1005" s="1" t="s">
        <v>22978</v>
      </c>
      <c r="K1005" s="1">
        <v>783702091</v>
      </c>
      <c r="L1005" s="1" t="s">
        <v>30867</v>
      </c>
      <c r="M1005" s="1" t="s">
        <v>23365</v>
      </c>
      <c r="N1005" s="1" t="s">
        <v>30938</v>
      </c>
      <c r="O1005" s="1" t="s">
        <v>30938</v>
      </c>
      <c r="P1005" s="1">
        <v>253250</v>
      </c>
      <c r="Q1005" s="1" t="s">
        <v>30938</v>
      </c>
      <c r="R1005" s="1" t="s">
        <v>23365</v>
      </c>
      <c r="S1005" s="1" t="s">
        <v>23365</v>
      </c>
      <c r="T1005" s="1" t="s">
        <v>23365</v>
      </c>
      <c r="U1005" s="1" t="s">
        <v>23365</v>
      </c>
      <c r="V1005" s="1" t="s">
        <v>23365</v>
      </c>
      <c r="W1005" s="1" t="s">
        <v>30939</v>
      </c>
      <c r="X1005" s="1" t="s">
        <v>23365</v>
      </c>
      <c r="Y1005" s="1">
        <v>250000</v>
      </c>
      <c r="Z1005" s="1">
        <v>3250</v>
      </c>
      <c r="AA1005" s="1">
        <v>25</v>
      </c>
      <c r="AB1005" s="1">
        <v>0</v>
      </c>
      <c r="AC1005" s="1" t="s">
        <v>23365</v>
      </c>
      <c r="AD1005" s="1" t="s">
        <v>22867</v>
      </c>
      <c r="AE1005" s="1" t="s">
        <v>23365</v>
      </c>
      <c r="AF1005" s="1" t="s">
        <v>30939</v>
      </c>
      <c r="AG1005" s="1" t="s">
        <v>23365</v>
      </c>
      <c r="AH1005" s="1" t="s">
        <v>30939</v>
      </c>
      <c r="AI1005" s="1" t="s">
        <v>23365</v>
      </c>
      <c r="AJ1005" s="1" t="s">
        <v>22119</v>
      </c>
      <c r="AK1005" s="1" t="s">
        <v>23365</v>
      </c>
      <c r="AL1005" s="1" t="s">
        <v>23365</v>
      </c>
      <c r="AM1005" s="1" t="s">
        <v>23365</v>
      </c>
      <c r="AN1005" s="1">
        <f t="shared" si="52"/>
        <v>0</v>
      </c>
      <c r="AO1005" s="1" t="s">
        <v>23365</v>
      </c>
      <c r="AP1005" s="1">
        <f t="shared" si="53"/>
        <v>0</v>
      </c>
      <c r="AQ1005" s="1" t="s">
        <v>23365</v>
      </c>
      <c r="AR1005" s="1">
        <v>250000</v>
      </c>
      <c r="AS1005" s="1" t="s">
        <v>23365</v>
      </c>
      <c r="AT1005" s="1" t="s">
        <v>23365</v>
      </c>
      <c r="AU1005" s="1" t="s">
        <v>23365</v>
      </c>
      <c r="AV1005" s="1" t="s">
        <v>23365</v>
      </c>
      <c r="AW1005" s="1" t="s">
        <v>23365</v>
      </c>
      <c r="AX1005" s="1" t="s">
        <v>23365</v>
      </c>
      <c r="AY1005" s="1" t="s">
        <v>23365</v>
      </c>
      <c r="AZ1005" s="1" t="s">
        <v>23365</v>
      </c>
      <c r="BA1005" s="1" t="s">
        <v>23365</v>
      </c>
      <c r="BB1005" s="1" t="s">
        <v>23365</v>
      </c>
      <c r="BC1005" s="1" t="s">
        <v>23365</v>
      </c>
      <c r="BD1005" s="1" t="s">
        <v>23365</v>
      </c>
      <c r="BE1005" s="1" t="s">
        <v>23365</v>
      </c>
      <c r="BF1005" s="1" t="s">
        <v>30938</v>
      </c>
      <c r="BG1005" s="1" t="s">
        <v>23365</v>
      </c>
      <c r="BH1005" s="1" t="s">
        <v>23252</v>
      </c>
      <c r="BI1005" s="1" t="s">
        <v>23365</v>
      </c>
      <c r="BJ1005" s="1" t="s">
        <v>30939</v>
      </c>
      <c r="BK1005" s="1" t="s">
        <v>23365</v>
      </c>
      <c r="BL1005" s="1" t="s">
        <v>30939</v>
      </c>
      <c r="BM1005" s="1" t="s">
        <v>23365</v>
      </c>
      <c r="BN1005" s="1" t="s">
        <v>30939</v>
      </c>
      <c r="BO1005" s="1" t="s">
        <v>23365</v>
      </c>
      <c r="BQ1005" s="1" t="s">
        <v>23365</v>
      </c>
      <c r="BS1005" s="1" t="s">
        <v>23365</v>
      </c>
      <c r="BU1005" s="1" t="s">
        <v>23365</v>
      </c>
      <c r="BV1005" s="1" t="s">
        <v>30939</v>
      </c>
      <c r="BW1005" s="1" t="s">
        <v>23365</v>
      </c>
      <c r="BX1005" s="1" t="s">
        <v>30939</v>
      </c>
      <c r="BY1005" s="1" t="s">
        <v>23365</v>
      </c>
      <c r="BZ1005" s="1" t="s">
        <v>30939</v>
      </c>
      <c r="CA1005" s="1" t="s">
        <v>23365</v>
      </c>
      <c r="CB1005" s="1" t="s">
        <v>30939</v>
      </c>
      <c r="CD1005" s="1" t="s">
        <v>23365</v>
      </c>
      <c r="CE1005" s="1" t="s">
        <v>23365</v>
      </c>
      <c r="CF1005" s="1" t="s">
        <v>23365</v>
      </c>
      <c r="CG1005" s="1" t="s">
        <v>30939</v>
      </c>
      <c r="CH1005" s="1" t="s">
        <v>23365</v>
      </c>
      <c r="CI1005" s="1" t="s">
        <v>23365</v>
      </c>
      <c r="CJ1005" s="1" t="s">
        <v>23365</v>
      </c>
      <c r="CK1005" s="1" t="s">
        <v>30939</v>
      </c>
      <c r="CL1005" s="1" t="s">
        <v>23365</v>
      </c>
      <c r="CM1005" s="1" t="s">
        <v>30939</v>
      </c>
      <c r="CN1005" s="1" t="s">
        <v>23365</v>
      </c>
      <c r="CO1005" s="1" t="s">
        <v>23365</v>
      </c>
      <c r="CP1005" s="1" t="s">
        <v>30939</v>
      </c>
      <c r="CQ1005" s="1" t="s">
        <v>23365</v>
      </c>
      <c r="CR1005" s="1" t="s">
        <v>30938</v>
      </c>
      <c r="CS1005" s="1">
        <v>3250</v>
      </c>
      <c r="CT1005" s="1" t="s">
        <v>30939</v>
      </c>
      <c r="CU1005" s="1" t="s">
        <v>23365</v>
      </c>
      <c r="CV1005" s="1" t="s">
        <v>23365</v>
      </c>
      <c r="CW1005" s="1" t="s">
        <v>23326</v>
      </c>
      <c r="CX1005" s="1" t="s">
        <v>30938</v>
      </c>
      <c r="CY1005" s="1" t="s">
        <v>30901</v>
      </c>
      <c r="CZ1005" s="1" t="s">
        <v>30938</v>
      </c>
      <c r="DA1005" s="1" t="s">
        <v>23327</v>
      </c>
      <c r="DB1005" s="1" t="s">
        <v>23365</v>
      </c>
      <c r="DC1005" s="1" t="s">
        <v>23210</v>
      </c>
      <c r="DD1005" s="1" t="s">
        <v>12712</v>
      </c>
      <c r="DE1005" s="1" t="s">
        <v>24410</v>
      </c>
      <c r="DF1005" s="1" t="s">
        <v>12713</v>
      </c>
      <c r="DG1005" s="1" t="s">
        <v>30939</v>
      </c>
      <c r="DH1005" s="1" t="s">
        <v>23192</v>
      </c>
      <c r="DI1005" s="1" t="s">
        <v>23365</v>
      </c>
      <c r="DJ1005" s="1" t="s">
        <v>23365</v>
      </c>
      <c r="DK1005" s="1" t="s">
        <v>30938</v>
      </c>
      <c r="DL1005" s="1" t="s">
        <v>12714</v>
      </c>
    </row>
    <row r="1006" spans="1:116">
      <c r="A1006" s="1">
        <f t="shared" si="51"/>
        <v>1</v>
      </c>
      <c r="B1006" s="1" t="s">
        <v>12715</v>
      </c>
      <c r="C1006" s="1" t="s">
        <v>12716</v>
      </c>
      <c r="D1006" s="1" t="s">
        <v>13119</v>
      </c>
      <c r="E1006" s="10">
        <v>353768000000000</v>
      </c>
      <c r="F1006" s="1" t="s">
        <v>12717</v>
      </c>
      <c r="G1006" s="1" t="s">
        <v>12718</v>
      </c>
      <c r="H1006" s="1" t="s">
        <v>17130</v>
      </c>
      <c r="I1006" s="1" t="s">
        <v>23319</v>
      </c>
      <c r="J1006" s="1" t="s">
        <v>20253</v>
      </c>
      <c r="K1006" s="1">
        <v>783704068</v>
      </c>
      <c r="L1006" s="1" t="s">
        <v>30867</v>
      </c>
      <c r="M1006" s="1" t="s">
        <v>23365</v>
      </c>
      <c r="N1006" s="1" t="s">
        <v>30938</v>
      </c>
      <c r="O1006" s="1" t="s">
        <v>30939</v>
      </c>
      <c r="P1006" s="1" t="s">
        <v>23365</v>
      </c>
      <c r="Q1006" s="1" t="s">
        <v>23365</v>
      </c>
      <c r="R1006" s="1" t="s">
        <v>23365</v>
      </c>
      <c r="S1006" s="1" t="s">
        <v>23365</v>
      </c>
      <c r="T1006" s="1" t="s">
        <v>23365</v>
      </c>
      <c r="U1006" s="1" t="s">
        <v>23365</v>
      </c>
      <c r="V1006" s="1" t="s">
        <v>23365</v>
      </c>
      <c r="W1006" s="1" t="s">
        <v>23365</v>
      </c>
      <c r="X1006" s="1" t="s">
        <v>23365</v>
      </c>
      <c r="Y1006" s="1" t="s">
        <v>23365</v>
      </c>
      <c r="Z1006" s="1" t="s">
        <v>23365</v>
      </c>
      <c r="AA1006" s="1" t="s">
        <v>23365</v>
      </c>
      <c r="AB1006" s="1" t="s">
        <v>23365</v>
      </c>
      <c r="AC1006" s="1" t="s">
        <v>23365</v>
      </c>
      <c r="AE1006" s="1" t="s">
        <v>23365</v>
      </c>
      <c r="AF1006" s="1" t="s">
        <v>23365</v>
      </c>
      <c r="AG1006" s="1" t="s">
        <v>23365</v>
      </c>
      <c r="AH1006" s="1" t="s">
        <v>23365</v>
      </c>
      <c r="AI1006" s="1" t="s">
        <v>23365</v>
      </c>
      <c r="AK1006" s="1" t="s">
        <v>23365</v>
      </c>
      <c r="AL1006" s="1" t="s">
        <v>23365</v>
      </c>
      <c r="AM1006" s="1" t="s">
        <v>23365</v>
      </c>
      <c r="AN1006" s="1">
        <f t="shared" si="52"/>
        <v>0</v>
      </c>
      <c r="AO1006" s="1" t="s">
        <v>23365</v>
      </c>
      <c r="AP1006" s="1">
        <f t="shared" si="53"/>
        <v>0</v>
      </c>
      <c r="AQ1006" s="1" t="s">
        <v>23365</v>
      </c>
      <c r="AR1006" s="1" t="s">
        <v>23365</v>
      </c>
      <c r="AS1006" s="1" t="s">
        <v>23365</v>
      </c>
      <c r="AT1006" s="1" t="s">
        <v>23365</v>
      </c>
      <c r="AU1006" s="1" t="s">
        <v>23365</v>
      </c>
      <c r="AV1006" s="1" t="s">
        <v>23365</v>
      </c>
      <c r="AW1006" s="1" t="s">
        <v>23365</v>
      </c>
      <c r="AX1006" s="1" t="s">
        <v>23365</v>
      </c>
      <c r="AY1006" s="1" t="s">
        <v>23365</v>
      </c>
      <c r="AZ1006" s="1" t="s">
        <v>23365</v>
      </c>
      <c r="BA1006" s="1" t="s">
        <v>23365</v>
      </c>
      <c r="BB1006" s="1" t="s">
        <v>23365</v>
      </c>
      <c r="BC1006" s="1" t="s">
        <v>23365</v>
      </c>
      <c r="BD1006" s="1" t="s">
        <v>23365</v>
      </c>
      <c r="BE1006" s="1" t="s">
        <v>23365</v>
      </c>
      <c r="BF1006" s="1" t="s">
        <v>23365</v>
      </c>
      <c r="BG1006" s="1" t="s">
        <v>23365</v>
      </c>
      <c r="BH1006" s="1" t="s">
        <v>23365</v>
      </c>
      <c r="BI1006" s="1" t="s">
        <v>23365</v>
      </c>
      <c r="BJ1006" s="1" t="s">
        <v>23365</v>
      </c>
      <c r="BK1006" s="1" t="s">
        <v>23365</v>
      </c>
      <c r="BL1006" s="1" t="s">
        <v>23365</v>
      </c>
      <c r="BM1006" s="1" t="s">
        <v>23365</v>
      </c>
      <c r="BN1006" s="1" t="s">
        <v>23365</v>
      </c>
      <c r="BO1006" s="1" t="s">
        <v>23365</v>
      </c>
      <c r="BQ1006" s="1" t="s">
        <v>23365</v>
      </c>
      <c r="BS1006" s="1" t="s">
        <v>23365</v>
      </c>
      <c r="BU1006" s="1" t="s">
        <v>23365</v>
      </c>
      <c r="BV1006" s="1" t="s">
        <v>23365</v>
      </c>
      <c r="BW1006" s="1" t="s">
        <v>23365</v>
      </c>
      <c r="BX1006" s="1" t="s">
        <v>23365</v>
      </c>
      <c r="BY1006" s="1" t="s">
        <v>23365</v>
      </c>
      <c r="BZ1006" s="1" t="s">
        <v>23365</v>
      </c>
      <c r="CA1006" s="1" t="s">
        <v>23365</v>
      </c>
      <c r="CB1006" s="1" t="s">
        <v>23365</v>
      </c>
      <c r="CD1006" s="1" t="s">
        <v>23365</v>
      </c>
      <c r="CE1006" s="1" t="s">
        <v>23365</v>
      </c>
      <c r="CF1006" s="1" t="s">
        <v>23365</v>
      </c>
      <c r="CG1006" s="1" t="s">
        <v>23365</v>
      </c>
      <c r="CH1006" s="1" t="s">
        <v>23365</v>
      </c>
      <c r="CI1006" s="1" t="s">
        <v>23365</v>
      </c>
      <c r="CJ1006" s="1" t="s">
        <v>23365</v>
      </c>
      <c r="CK1006" s="1" t="s">
        <v>23365</v>
      </c>
      <c r="CL1006" s="1" t="s">
        <v>23365</v>
      </c>
      <c r="CM1006" s="1" t="s">
        <v>23365</v>
      </c>
      <c r="CN1006" s="1" t="s">
        <v>23365</v>
      </c>
      <c r="CO1006" s="1" t="s">
        <v>23365</v>
      </c>
      <c r="CP1006" s="1" t="s">
        <v>23365</v>
      </c>
      <c r="CQ1006" s="1" t="s">
        <v>23365</v>
      </c>
      <c r="CR1006" s="1" t="s">
        <v>23365</v>
      </c>
      <c r="CS1006" s="1" t="s">
        <v>23365</v>
      </c>
      <c r="CT1006" s="1" t="s">
        <v>23365</v>
      </c>
      <c r="CU1006" s="1" t="s">
        <v>23365</v>
      </c>
      <c r="CV1006" s="1" t="s">
        <v>23365</v>
      </c>
      <c r="CW1006" s="1" t="s">
        <v>23365</v>
      </c>
      <c r="CX1006" s="1" t="s">
        <v>23365</v>
      </c>
      <c r="CY1006" s="1" t="s">
        <v>23365</v>
      </c>
      <c r="CZ1006" s="1" t="s">
        <v>23365</v>
      </c>
      <c r="DB1006" s="1" t="s">
        <v>23365</v>
      </c>
      <c r="DC1006" s="1" t="s">
        <v>23365</v>
      </c>
      <c r="DD1006" s="1" t="s">
        <v>23365</v>
      </c>
      <c r="DE1006" s="1" t="s">
        <v>23365</v>
      </c>
      <c r="DF1006" s="1" t="s">
        <v>23365</v>
      </c>
      <c r="DG1006" s="1" t="s">
        <v>23365</v>
      </c>
      <c r="DI1006" s="1" t="s">
        <v>23365</v>
      </c>
      <c r="DJ1006" s="1" t="s">
        <v>23365</v>
      </c>
      <c r="DK1006" s="1" t="s">
        <v>23365</v>
      </c>
      <c r="DL1006" s="1" t="s">
        <v>12719</v>
      </c>
    </row>
    <row r="1007" spans="1:116">
      <c r="A1007" s="1">
        <f t="shared" si="51"/>
        <v>2</v>
      </c>
      <c r="B1007" s="1" t="s">
        <v>12720</v>
      </c>
      <c r="C1007" s="1" t="s">
        <v>12721</v>
      </c>
      <c r="D1007" s="1" t="s">
        <v>13119</v>
      </c>
      <c r="E1007" s="10">
        <v>352701000000000</v>
      </c>
      <c r="F1007" s="1" t="s">
        <v>16714</v>
      </c>
      <c r="G1007" s="1" t="s">
        <v>12722</v>
      </c>
      <c r="H1007" s="1" t="s">
        <v>17130</v>
      </c>
      <c r="I1007" s="1" t="s">
        <v>23319</v>
      </c>
      <c r="J1007" s="1" t="s">
        <v>22978</v>
      </c>
      <c r="K1007" s="1">
        <v>783705355</v>
      </c>
      <c r="L1007" s="1" t="s">
        <v>30867</v>
      </c>
      <c r="M1007" s="1" t="s">
        <v>23365</v>
      </c>
      <c r="N1007" s="1" t="s">
        <v>30938</v>
      </c>
      <c r="O1007" s="1" t="s">
        <v>30938</v>
      </c>
      <c r="P1007" s="1">
        <v>253250</v>
      </c>
      <c r="Q1007" s="1" t="s">
        <v>30938</v>
      </c>
      <c r="R1007" s="1" t="s">
        <v>23365</v>
      </c>
      <c r="S1007" s="1" t="s">
        <v>23365</v>
      </c>
      <c r="T1007" s="1" t="s">
        <v>23365</v>
      </c>
      <c r="U1007" s="1" t="s">
        <v>23365</v>
      </c>
      <c r="V1007" s="1" t="s">
        <v>23365</v>
      </c>
      <c r="W1007" s="1" t="s">
        <v>30939</v>
      </c>
      <c r="X1007" s="1" t="s">
        <v>23365</v>
      </c>
      <c r="Y1007" s="1">
        <v>250000</v>
      </c>
      <c r="Z1007" s="1">
        <v>3250</v>
      </c>
      <c r="AA1007" s="1">
        <v>30</v>
      </c>
      <c r="AB1007" s="1">
        <v>0</v>
      </c>
      <c r="AC1007" s="1" t="s">
        <v>23365</v>
      </c>
      <c r="AD1007" s="1" t="s">
        <v>22867</v>
      </c>
      <c r="AE1007" s="1" t="s">
        <v>23365</v>
      </c>
      <c r="AF1007" s="1" t="s">
        <v>30939</v>
      </c>
      <c r="AG1007" s="1" t="s">
        <v>23365</v>
      </c>
      <c r="AH1007" s="1" t="s">
        <v>30939</v>
      </c>
      <c r="AI1007" s="1" t="s">
        <v>23365</v>
      </c>
      <c r="AJ1007" s="1" t="s">
        <v>22897</v>
      </c>
      <c r="AK1007" s="1" t="s">
        <v>23365</v>
      </c>
      <c r="AL1007" s="1">
        <v>10000</v>
      </c>
      <c r="AM1007" s="1" t="s">
        <v>23365</v>
      </c>
      <c r="AN1007" s="1">
        <f t="shared" si="52"/>
        <v>0</v>
      </c>
      <c r="AO1007" s="1" t="s">
        <v>23365</v>
      </c>
      <c r="AP1007" s="1">
        <f t="shared" si="53"/>
        <v>0</v>
      </c>
      <c r="AQ1007" s="1">
        <v>240000</v>
      </c>
      <c r="AR1007" s="1" t="s">
        <v>23365</v>
      </c>
      <c r="AS1007" s="1" t="s">
        <v>23365</v>
      </c>
      <c r="AT1007" s="1" t="s">
        <v>23365</v>
      </c>
      <c r="AU1007" s="1" t="s">
        <v>23365</v>
      </c>
      <c r="AV1007" s="1" t="s">
        <v>23365</v>
      </c>
      <c r="AW1007" s="1" t="s">
        <v>23365</v>
      </c>
      <c r="AX1007" s="1" t="s">
        <v>23365</v>
      </c>
      <c r="AY1007" s="1" t="s">
        <v>23365</v>
      </c>
      <c r="AZ1007" s="1" t="s">
        <v>23365</v>
      </c>
      <c r="BA1007" s="1" t="s">
        <v>23365</v>
      </c>
      <c r="BB1007" s="1" t="s">
        <v>23365</v>
      </c>
      <c r="BC1007" s="1" t="s">
        <v>23365</v>
      </c>
      <c r="BD1007" s="1" t="s">
        <v>23365</v>
      </c>
      <c r="BE1007" s="1" t="s">
        <v>23365</v>
      </c>
      <c r="BF1007" s="1" t="s">
        <v>30938</v>
      </c>
      <c r="BG1007" s="1" t="s">
        <v>23365</v>
      </c>
      <c r="BH1007" s="1" t="s">
        <v>23325</v>
      </c>
      <c r="BI1007" s="1" t="s">
        <v>23365</v>
      </c>
      <c r="BJ1007" s="1" t="s">
        <v>30939</v>
      </c>
      <c r="BK1007" s="1" t="s">
        <v>23365</v>
      </c>
      <c r="BL1007" s="1" t="s">
        <v>30939</v>
      </c>
      <c r="BM1007" s="1" t="s">
        <v>23365</v>
      </c>
      <c r="BN1007" s="1" t="s">
        <v>30939</v>
      </c>
      <c r="BO1007" s="1" t="s">
        <v>23365</v>
      </c>
      <c r="BQ1007" s="1" t="s">
        <v>23365</v>
      </c>
      <c r="BS1007" s="1" t="s">
        <v>23365</v>
      </c>
      <c r="BU1007" s="1" t="s">
        <v>23365</v>
      </c>
      <c r="BV1007" s="1" t="s">
        <v>30939</v>
      </c>
      <c r="BW1007" s="1" t="s">
        <v>23365</v>
      </c>
      <c r="BX1007" s="1" t="s">
        <v>30939</v>
      </c>
      <c r="BY1007" s="1" t="s">
        <v>23365</v>
      </c>
      <c r="BZ1007" s="1" t="s">
        <v>30939</v>
      </c>
      <c r="CA1007" s="1" t="s">
        <v>23365</v>
      </c>
      <c r="CB1007" s="1" t="s">
        <v>30939</v>
      </c>
      <c r="CD1007" s="1" t="s">
        <v>23365</v>
      </c>
      <c r="CE1007" s="1" t="s">
        <v>23365</v>
      </c>
      <c r="CF1007" s="1" t="s">
        <v>23365</v>
      </c>
      <c r="CG1007" s="1" t="s">
        <v>30939</v>
      </c>
      <c r="CH1007" s="1" t="s">
        <v>23365</v>
      </c>
      <c r="CI1007" s="1" t="s">
        <v>23365</v>
      </c>
      <c r="CJ1007" s="1" t="s">
        <v>23365</v>
      </c>
      <c r="CK1007" s="1" t="s">
        <v>30939</v>
      </c>
      <c r="CL1007" s="1" t="s">
        <v>23365</v>
      </c>
      <c r="CM1007" s="1" t="s">
        <v>30939</v>
      </c>
      <c r="CN1007" s="1" t="s">
        <v>23365</v>
      </c>
      <c r="CO1007" s="1" t="s">
        <v>23365</v>
      </c>
      <c r="CP1007" s="1" t="s">
        <v>30939</v>
      </c>
      <c r="CQ1007" s="1" t="s">
        <v>23365</v>
      </c>
      <c r="CR1007" s="1" t="s">
        <v>30938</v>
      </c>
      <c r="CS1007" s="1">
        <v>3250</v>
      </c>
      <c r="CT1007" s="1" t="s">
        <v>30939</v>
      </c>
      <c r="CU1007" s="1" t="s">
        <v>23365</v>
      </c>
      <c r="CV1007" s="1" t="s">
        <v>23365</v>
      </c>
      <c r="CW1007" s="1" t="s">
        <v>23326</v>
      </c>
      <c r="CX1007" s="1" t="s">
        <v>30938</v>
      </c>
      <c r="CY1007" s="1" t="s">
        <v>30939</v>
      </c>
      <c r="CZ1007" s="1" t="s">
        <v>30938</v>
      </c>
      <c r="DA1007" s="1" t="s">
        <v>23327</v>
      </c>
      <c r="DB1007" s="1" t="s">
        <v>23365</v>
      </c>
      <c r="DC1007" s="1" t="s">
        <v>23210</v>
      </c>
      <c r="DD1007" s="1" t="s">
        <v>12723</v>
      </c>
      <c r="DE1007" s="1" t="s">
        <v>24410</v>
      </c>
      <c r="DF1007" s="1" t="s">
        <v>12724</v>
      </c>
      <c r="DG1007" s="1" t="s">
        <v>30939</v>
      </c>
      <c r="DH1007" s="1" t="s">
        <v>23116</v>
      </c>
      <c r="DI1007" s="1" t="s">
        <v>23365</v>
      </c>
      <c r="DJ1007" s="1" t="s">
        <v>23365</v>
      </c>
      <c r="DK1007" s="1" t="s">
        <v>30938</v>
      </c>
      <c r="DL1007" s="1" t="s">
        <v>12725</v>
      </c>
    </row>
    <row r="1008" spans="1:116">
      <c r="A1008" s="1">
        <f t="shared" si="51"/>
        <v>2</v>
      </c>
      <c r="B1008" s="1" t="s">
        <v>12726</v>
      </c>
      <c r="C1008" s="1" t="s">
        <v>12727</v>
      </c>
      <c r="D1008" s="1" t="s">
        <v>13119</v>
      </c>
      <c r="E1008" s="10">
        <v>352701000000000</v>
      </c>
      <c r="F1008" s="1" t="s">
        <v>16722</v>
      </c>
      <c r="G1008" s="1" t="s">
        <v>12728</v>
      </c>
      <c r="H1008" s="1" t="s">
        <v>17130</v>
      </c>
      <c r="I1008" s="1" t="s">
        <v>23319</v>
      </c>
      <c r="J1008" s="1" t="s">
        <v>22978</v>
      </c>
      <c r="K1008" s="1">
        <v>783705115</v>
      </c>
      <c r="L1008" s="1" t="s">
        <v>30867</v>
      </c>
      <c r="M1008" s="1" t="s">
        <v>23365</v>
      </c>
      <c r="N1008" s="1" t="s">
        <v>30938</v>
      </c>
      <c r="O1008" s="1" t="s">
        <v>30938</v>
      </c>
      <c r="P1008" s="1">
        <v>253250</v>
      </c>
      <c r="Q1008" s="1" t="s">
        <v>30938</v>
      </c>
      <c r="R1008" s="1" t="s">
        <v>23365</v>
      </c>
      <c r="S1008" s="1" t="s">
        <v>23365</v>
      </c>
      <c r="T1008" s="1" t="s">
        <v>23365</v>
      </c>
      <c r="U1008" s="1" t="s">
        <v>23365</v>
      </c>
      <c r="V1008" s="1" t="s">
        <v>23365</v>
      </c>
      <c r="W1008" s="1" t="s">
        <v>30939</v>
      </c>
      <c r="X1008" s="1" t="s">
        <v>23365</v>
      </c>
      <c r="Y1008" s="1">
        <v>250000</v>
      </c>
      <c r="Z1008" s="1">
        <v>3250</v>
      </c>
      <c r="AA1008" s="1">
        <v>45</v>
      </c>
      <c r="AB1008" s="1">
        <v>0</v>
      </c>
      <c r="AC1008" s="1" t="s">
        <v>23365</v>
      </c>
      <c r="AD1008" s="1" t="s">
        <v>12729</v>
      </c>
      <c r="AE1008" s="1" t="s">
        <v>23365</v>
      </c>
      <c r="AF1008" s="1" t="s">
        <v>30939</v>
      </c>
      <c r="AG1008" s="1" t="s">
        <v>23365</v>
      </c>
      <c r="AH1008" s="1" t="s">
        <v>30939</v>
      </c>
      <c r="AI1008" s="1" t="s">
        <v>23365</v>
      </c>
      <c r="AJ1008" s="1" t="s">
        <v>23178</v>
      </c>
      <c r="AK1008" s="1" t="s">
        <v>23365</v>
      </c>
      <c r="AL1008" s="1" t="s">
        <v>23365</v>
      </c>
      <c r="AM1008" s="1">
        <v>50000</v>
      </c>
      <c r="AN1008" s="1">
        <f t="shared" si="52"/>
        <v>1</v>
      </c>
      <c r="AO1008" s="1" t="s">
        <v>23365</v>
      </c>
      <c r="AP1008" s="1">
        <f t="shared" si="53"/>
        <v>1</v>
      </c>
      <c r="AQ1008" s="1">
        <v>200000</v>
      </c>
      <c r="AR1008" s="1" t="s">
        <v>23365</v>
      </c>
      <c r="AS1008" s="1" t="s">
        <v>23365</v>
      </c>
      <c r="AT1008" s="1" t="s">
        <v>23365</v>
      </c>
      <c r="AU1008" s="1" t="s">
        <v>23365</v>
      </c>
      <c r="AV1008" s="1" t="s">
        <v>23365</v>
      </c>
      <c r="AW1008" s="1" t="s">
        <v>23365</v>
      </c>
      <c r="AX1008" s="1" t="s">
        <v>23365</v>
      </c>
      <c r="AY1008" s="1" t="s">
        <v>23365</v>
      </c>
      <c r="AZ1008" s="1" t="s">
        <v>23365</v>
      </c>
      <c r="BA1008" s="1" t="s">
        <v>23365</v>
      </c>
      <c r="BB1008" s="1" t="s">
        <v>23365</v>
      </c>
      <c r="BC1008" s="1" t="s">
        <v>23365</v>
      </c>
      <c r="BD1008" s="1" t="s">
        <v>23365</v>
      </c>
      <c r="BE1008" s="1" t="s">
        <v>23365</v>
      </c>
      <c r="BF1008" s="1" t="s">
        <v>30938</v>
      </c>
      <c r="BG1008" s="1" t="s">
        <v>23365</v>
      </c>
      <c r="BH1008" s="1" t="s">
        <v>23252</v>
      </c>
      <c r="BI1008" s="1" t="s">
        <v>23365</v>
      </c>
      <c r="BJ1008" s="1" t="s">
        <v>30939</v>
      </c>
      <c r="BK1008" s="1" t="s">
        <v>23365</v>
      </c>
      <c r="BL1008" s="1" t="s">
        <v>30939</v>
      </c>
      <c r="BM1008" s="1" t="s">
        <v>23365</v>
      </c>
      <c r="BN1008" s="1" t="s">
        <v>30939</v>
      </c>
      <c r="BO1008" s="1" t="s">
        <v>23365</v>
      </c>
      <c r="BQ1008" s="1" t="s">
        <v>23365</v>
      </c>
      <c r="BS1008" s="1" t="s">
        <v>23365</v>
      </c>
      <c r="BU1008" s="1" t="s">
        <v>23365</v>
      </c>
      <c r="BV1008" s="1" t="s">
        <v>30939</v>
      </c>
      <c r="BW1008" s="1" t="s">
        <v>23365</v>
      </c>
      <c r="BX1008" s="1" t="s">
        <v>30939</v>
      </c>
      <c r="BY1008" s="1" t="s">
        <v>23365</v>
      </c>
      <c r="BZ1008" s="1" t="s">
        <v>30939</v>
      </c>
      <c r="CA1008" s="1" t="s">
        <v>23365</v>
      </c>
      <c r="CB1008" s="1" t="s">
        <v>30939</v>
      </c>
      <c r="CD1008" s="1" t="s">
        <v>23365</v>
      </c>
      <c r="CE1008" s="1" t="s">
        <v>23365</v>
      </c>
      <c r="CF1008" s="1" t="s">
        <v>23365</v>
      </c>
      <c r="CG1008" s="1" t="s">
        <v>30939</v>
      </c>
      <c r="CH1008" s="1" t="s">
        <v>23365</v>
      </c>
      <c r="CI1008" s="1" t="s">
        <v>23365</v>
      </c>
      <c r="CJ1008" s="1" t="s">
        <v>23365</v>
      </c>
      <c r="CK1008" s="1" t="s">
        <v>30939</v>
      </c>
      <c r="CL1008" s="1" t="s">
        <v>23365</v>
      </c>
      <c r="CM1008" s="1" t="s">
        <v>30939</v>
      </c>
      <c r="CN1008" s="1" t="s">
        <v>23365</v>
      </c>
      <c r="CO1008" s="1" t="s">
        <v>23365</v>
      </c>
      <c r="CP1008" s="1" t="s">
        <v>30939</v>
      </c>
      <c r="CQ1008" s="1" t="s">
        <v>23365</v>
      </c>
      <c r="CR1008" s="1" t="s">
        <v>30938</v>
      </c>
      <c r="CS1008" s="1">
        <v>3250</v>
      </c>
      <c r="CT1008" s="1" t="s">
        <v>30939</v>
      </c>
      <c r="CU1008" s="1" t="s">
        <v>23365</v>
      </c>
      <c r="CV1008" s="1" t="s">
        <v>23365</v>
      </c>
      <c r="CW1008" s="1" t="s">
        <v>23326</v>
      </c>
      <c r="CX1008" s="1" t="s">
        <v>30938</v>
      </c>
      <c r="CY1008" s="1" t="s">
        <v>30901</v>
      </c>
      <c r="CZ1008" s="1" t="s">
        <v>30938</v>
      </c>
      <c r="DA1008" s="1" t="s">
        <v>23327</v>
      </c>
      <c r="DB1008" s="1" t="s">
        <v>23365</v>
      </c>
      <c r="DC1008" s="1" t="s">
        <v>23210</v>
      </c>
      <c r="DD1008" s="1" t="s">
        <v>12730</v>
      </c>
      <c r="DE1008" s="1" t="s">
        <v>24410</v>
      </c>
      <c r="DF1008" s="1" t="s">
        <v>12731</v>
      </c>
      <c r="DG1008" s="1" t="s">
        <v>30939</v>
      </c>
      <c r="DH1008" s="1" t="s">
        <v>22990</v>
      </c>
      <c r="DI1008" s="1" t="s">
        <v>23365</v>
      </c>
      <c r="DJ1008" s="1" t="s">
        <v>23365</v>
      </c>
      <c r="DK1008" s="1" t="s">
        <v>30938</v>
      </c>
      <c r="DL1008" s="1" t="s">
        <v>12732</v>
      </c>
    </row>
    <row r="1009" spans="1:116">
      <c r="A1009" s="1">
        <f t="shared" si="51"/>
        <v>2</v>
      </c>
      <c r="B1009" s="1" t="s">
        <v>12733</v>
      </c>
      <c r="C1009" s="1" t="s">
        <v>12734</v>
      </c>
      <c r="D1009" s="1" t="s">
        <v>13119</v>
      </c>
      <c r="E1009" s="10">
        <v>352701000000000</v>
      </c>
      <c r="F1009" s="1" t="s">
        <v>16731</v>
      </c>
      <c r="G1009" s="1" t="s">
        <v>12735</v>
      </c>
      <c r="H1009" s="1" t="s">
        <v>17130</v>
      </c>
      <c r="I1009" s="1" t="s">
        <v>23319</v>
      </c>
      <c r="J1009" s="1" t="s">
        <v>22978</v>
      </c>
      <c r="K1009" s="1">
        <v>783702097</v>
      </c>
      <c r="L1009" s="1" t="s">
        <v>30867</v>
      </c>
      <c r="M1009" s="1" t="s">
        <v>23365</v>
      </c>
      <c r="N1009" s="1" t="s">
        <v>30938</v>
      </c>
      <c r="O1009" s="1" t="s">
        <v>30939</v>
      </c>
      <c r="P1009" s="1" t="s">
        <v>23365</v>
      </c>
      <c r="Q1009" s="1" t="s">
        <v>23365</v>
      </c>
      <c r="R1009" s="1" t="s">
        <v>23365</v>
      </c>
      <c r="S1009" s="1" t="s">
        <v>23365</v>
      </c>
      <c r="T1009" s="1" t="s">
        <v>23365</v>
      </c>
      <c r="U1009" s="1" t="s">
        <v>23365</v>
      </c>
      <c r="V1009" s="1" t="s">
        <v>23365</v>
      </c>
      <c r="W1009" s="1" t="s">
        <v>23365</v>
      </c>
      <c r="X1009" s="1" t="s">
        <v>23365</v>
      </c>
      <c r="Y1009" s="1" t="s">
        <v>23365</v>
      </c>
      <c r="Z1009" s="1" t="s">
        <v>23365</v>
      </c>
      <c r="AA1009" s="1" t="s">
        <v>23365</v>
      </c>
      <c r="AB1009" s="1" t="s">
        <v>23365</v>
      </c>
      <c r="AC1009" s="1" t="s">
        <v>23365</v>
      </c>
      <c r="AE1009" s="1" t="s">
        <v>23365</v>
      </c>
      <c r="AF1009" s="1" t="s">
        <v>23365</v>
      </c>
      <c r="AG1009" s="1" t="s">
        <v>23365</v>
      </c>
      <c r="AH1009" s="1" t="s">
        <v>23365</v>
      </c>
      <c r="AI1009" s="1" t="s">
        <v>23365</v>
      </c>
      <c r="AK1009" s="1" t="s">
        <v>23365</v>
      </c>
      <c r="AL1009" s="1" t="s">
        <v>23365</v>
      </c>
      <c r="AM1009" s="1" t="s">
        <v>23365</v>
      </c>
      <c r="AN1009" s="1">
        <f t="shared" si="52"/>
        <v>0</v>
      </c>
      <c r="AO1009" s="1" t="s">
        <v>23365</v>
      </c>
      <c r="AP1009" s="1">
        <f t="shared" si="53"/>
        <v>0</v>
      </c>
      <c r="AQ1009" s="1" t="s">
        <v>23365</v>
      </c>
      <c r="AR1009" s="1" t="s">
        <v>23365</v>
      </c>
      <c r="AS1009" s="1" t="s">
        <v>23365</v>
      </c>
      <c r="AT1009" s="1" t="s">
        <v>23365</v>
      </c>
      <c r="AU1009" s="1" t="s">
        <v>23365</v>
      </c>
      <c r="AV1009" s="1" t="s">
        <v>23365</v>
      </c>
      <c r="AW1009" s="1" t="s">
        <v>23365</v>
      </c>
      <c r="AX1009" s="1" t="s">
        <v>23365</v>
      </c>
      <c r="AY1009" s="1" t="s">
        <v>23365</v>
      </c>
      <c r="AZ1009" s="1" t="s">
        <v>23365</v>
      </c>
      <c r="BA1009" s="1" t="s">
        <v>23365</v>
      </c>
      <c r="BB1009" s="1" t="s">
        <v>23365</v>
      </c>
      <c r="BC1009" s="1" t="s">
        <v>23365</v>
      </c>
      <c r="BD1009" s="1" t="s">
        <v>23365</v>
      </c>
      <c r="BE1009" s="1" t="s">
        <v>23365</v>
      </c>
      <c r="BF1009" s="1" t="s">
        <v>23365</v>
      </c>
      <c r="BG1009" s="1" t="s">
        <v>23365</v>
      </c>
      <c r="BH1009" s="1" t="s">
        <v>23365</v>
      </c>
      <c r="BI1009" s="1" t="s">
        <v>23365</v>
      </c>
      <c r="BJ1009" s="1" t="s">
        <v>23365</v>
      </c>
      <c r="BK1009" s="1" t="s">
        <v>23365</v>
      </c>
      <c r="BL1009" s="1" t="s">
        <v>23365</v>
      </c>
      <c r="BM1009" s="1" t="s">
        <v>23365</v>
      </c>
      <c r="BN1009" s="1" t="s">
        <v>23365</v>
      </c>
      <c r="BO1009" s="1" t="s">
        <v>23365</v>
      </c>
      <c r="BQ1009" s="1" t="s">
        <v>23365</v>
      </c>
      <c r="BS1009" s="1" t="s">
        <v>23365</v>
      </c>
      <c r="BU1009" s="1" t="s">
        <v>23365</v>
      </c>
      <c r="BV1009" s="1" t="s">
        <v>23365</v>
      </c>
      <c r="BW1009" s="1" t="s">
        <v>23365</v>
      </c>
      <c r="BX1009" s="1" t="s">
        <v>23365</v>
      </c>
      <c r="BY1009" s="1" t="s">
        <v>23365</v>
      </c>
      <c r="BZ1009" s="1" t="s">
        <v>23365</v>
      </c>
      <c r="CA1009" s="1" t="s">
        <v>23365</v>
      </c>
      <c r="CB1009" s="1" t="s">
        <v>23365</v>
      </c>
      <c r="CD1009" s="1" t="s">
        <v>23365</v>
      </c>
      <c r="CE1009" s="1" t="s">
        <v>23365</v>
      </c>
      <c r="CF1009" s="1" t="s">
        <v>23365</v>
      </c>
      <c r="CG1009" s="1" t="s">
        <v>23365</v>
      </c>
      <c r="CH1009" s="1" t="s">
        <v>23365</v>
      </c>
      <c r="CI1009" s="1" t="s">
        <v>23365</v>
      </c>
      <c r="CJ1009" s="1" t="s">
        <v>23365</v>
      </c>
      <c r="CK1009" s="1" t="s">
        <v>23365</v>
      </c>
      <c r="CL1009" s="1" t="s">
        <v>23365</v>
      </c>
      <c r="CM1009" s="1" t="s">
        <v>23365</v>
      </c>
      <c r="CN1009" s="1" t="s">
        <v>23365</v>
      </c>
      <c r="CO1009" s="1" t="s">
        <v>23365</v>
      </c>
      <c r="CP1009" s="1" t="s">
        <v>23365</v>
      </c>
      <c r="CQ1009" s="1" t="s">
        <v>23365</v>
      </c>
      <c r="CR1009" s="1" t="s">
        <v>23365</v>
      </c>
      <c r="CS1009" s="1" t="s">
        <v>23365</v>
      </c>
      <c r="CT1009" s="1" t="s">
        <v>23365</v>
      </c>
      <c r="CU1009" s="1" t="s">
        <v>23365</v>
      </c>
      <c r="CV1009" s="1" t="s">
        <v>23365</v>
      </c>
      <c r="CW1009" s="1" t="s">
        <v>23365</v>
      </c>
      <c r="CX1009" s="1" t="s">
        <v>23365</v>
      </c>
      <c r="CY1009" s="1" t="s">
        <v>23365</v>
      </c>
      <c r="CZ1009" s="1" t="s">
        <v>23365</v>
      </c>
      <c r="DB1009" s="1" t="s">
        <v>23365</v>
      </c>
      <c r="DC1009" s="1" t="s">
        <v>23365</v>
      </c>
      <c r="DD1009" s="1" t="s">
        <v>23365</v>
      </c>
      <c r="DE1009" s="1" t="s">
        <v>23365</v>
      </c>
      <c r="DF1009" s="1" t="s">
        <v>23365</v>
      </c>
      <c r="DG1009" s="1" t="s">
        <v>23365</v>
      </c>
      <c r="DI1009" s="1" t="s">
        <v>23365</v>
      </c>
      <c r="DJ1009" s="1" t="s">
        <v>23365</v>
      </c>
      <c r="DK1009" s="1" t="s">
        <v>23365</v>
      </c>
      <c r="DL1009" s="1" t="s">
        <v>12736</v>
      </c>
    </row>
    <row r="1010" spans="1:116">
      <c r="A1010" s="1">
        <f t="shared" si="51"/>
        <v>2</v>
      </c>
      <c r="B1010" s="1" t="s">
        <v>12737</v>
      </c>
      <c r="C1010" s="1" t="s">
        <v>12738</v>
      </c>
      <c r="D1010" s="1" t="s">
        <v>13119</v>
      </c>
      <c r="E1010" s="10">
        <v>352701000000000</v>
      </c>
      <c r="F1010" s="1" t="s">
        <v>16404</v>
      </c>
      <c r="G1010" s="1" t="s">
        <v>12739</v>
      </c>
      <c r="H1010" s="1" t="s">
        <v>17130</v>
      </c>
      <c r="I1010" s="1" t="s">
        <v>23319</v>
      </c>
      <c r="J1010" s="1" t="s">
        <v>22978</v>
      </c>
      <c r="K1010" s="1">
        <v>783704892</v>
      </c>
      <c r="L1010" s="1" t="s">
        <v>30867</v>
      </c>
      <c r="M1010" s="1" t="s">
        <v>23365</v>
      </c>
      <c r="N1010" s="1" t="s">
        <v>30938</v>
      </c>
      <c r="O1010" s="1" t="s">
        <v>30938</v>
      </c>
      <c r="P1010" s="1">
        <v>253250</v>
      </c>
      <c r="Q1010" s="1" t="s">
        <v>30938</v>
      </c>
      <c r="R1010" s="1" t="s">
        <v>23365</v>
      </c>
      <c r="S1010" s="1" t="s">
        <v>23365</v>
      </c>
      <c r="T1010" s="1" t="s">
        <v>23365</v>
      </c>
      <c r="U1010" s="1" t="s">
        <v>23365</v>
      </c>
      <c r="V1010" s="1" t="s">
        <v>23365</v>
      </c>
      <c r="W1010" s="1" t="s">
        <v>30939</v>
      </c>
      <c r="X1010" s="1" t="s">
        <v>23365</v>
      </c>
      <c r="Y1010" s="1">
        <v>250000</v>
      </c>
      <c r="Z1010" s="1">
        <v>3250</v>
      </c>
      <c r="AA1010" s="1">
        <v>45</v>
      </c>
      <c r="AB1010" s="1">
        <v>0</v>
      </c>
      <c r="AC1010" s="1" t="s">
        <v>23365</v>
      </c>
      <c r="AD1010" s="1" t="s">
        <v>23049</v>
      </c>
      <c r="AE1010" s="1" t="s">
        <v>23365</v>
      </c>
      <c r="AF1010" s="1" t="s">
        <v>30939</v>
      </c>
      <c r="AG1010" s="1" t="s">
        <v>23365</v>
      </c>
      <c r="AH1010" s="1" t="s">
        <v>30939</v>
      </c>
      <c r="AI1010" s="1" t="s">
        <v>23365</v>
      </c>
      <c r="AJ1010" s="1" t="s">
        <v>23231</v>
      </c>
      <c r="AK1010" s="1" t="s">
        <v>23365</v>
      </c>
      <c r="AL1010" s="1" t="s">
        <v>23365</v>
      </c>
      <c r="AM1010" s="1" t="s">
        <v>23365</v>
      </c>
      <c r="AN1010" s="1">
        <f t="shared" si="52"/>
        <v>0</v>
      </c>
      <c r="AO1010" s="1" t="s">
        <v>23365</v>
      </c>
      <c r="AP1010" s="1">
        <f t="shared" si="53"/>
        <v>0</v>
      </c>
      <c r="AQ1010" s="1">
        <v>250000</v>
      </c>
      <c r="AR1010" s="1" t="s">
        <v>23365</v>
      </c>
      <c r="AS1010" s="1" t="s">
        <v>23365</v>
      </c>
      <c r="AT1010" s="1" t="s">
        <v>23365</v>
      </c>
      <c r="AU1010" s="1" t="s">
        <v>23365</v>
      </c>
      <c r="AV1010" s="1" t="s">
        <v>23365</v>
      </c>
      <c r="AW1010" s="1" t="s">
        <v>23365</v>
      </c>
      <c r="AX1010" s="1" t="s">
        <v>23365</v>
      </c>
      <c r="AY1010" s="1" t="s">
        <v>23365</v>
      </c>
      <c r="AZ1010" s="1" t="s">
        <v>23365</v>
      </c>
      <c r="BA1010" s="1" t="s">
        <v>23365</v>
      </c>
      <c r="BB1010" s="1" t="s">
        <v>23365</v>
      </c>
      <c r="BC1010" s="1" t="s">
        <v>23365</v>
      </c>
      <c r="BD1010" s="1" t="s">
        <v>23365</v>
      </c>
      <c r="BE1010" s="1" t="s">
        <v>23365</v>
      </c>
      <c r="BF1010" s="1" t="s">
        <v>30938</v>
      </c>
      <c r="BG1010" s="1" t="s">
        <v>23365</v>
      </c>
      <c r="BH1010" s="1" t="s">
        <v>23252</v>
      </c>
      <c r="BI1010" s="1" t="s">
        <v>23365</v>
      </c>
      <c r="BJ1010" s="1" t="s">
        <v>30939</v>
      </c>
      <c r="BK1010" s="1" t="s">
        <v>23365</v>
      </c>
      <c r="BL1010" s="1" t="s">
        <v>30939</v>
      </c>
      <c r="BM1010" s="1" t="s">
        <v>23365</v>
      </c>
      <c r="BN1010" s="1" t="s">
        <v>30939</v>
      </c>
      <c r="BO1010" s="1" t="s">
        <v>23365</v>
      </c>
      <c r="BQ1010" s="1" t="s">
        <v>23365</v>
      </c>
      <c r="BS1010" s="1" t="s">
        <v>23365</v>
      </c>
      <c r="BU1010" s="1" t="s">
        <v>23365</v>
      </c>
      <c r="BV1010" s="1" t="s">
        <v>30939</v>
      </c>
      <c r="BW1010" s="1" t="s">
        <v>23365</v>
      </c>
      <c r="BX1010" s="1" t="s">
        <v>30939</v>
      </c>
      <c r="BY1010" s="1" t="s">
        <v>23365</v>
      </c>
      <c r="BZ1010" s="1" t="s">
        <v>30939</v>
      </c>
      <c r="CA1010" s="1" t="s">
        <v>23365</v>
      </c>
      <c r="CB1010" s="1" t="s">
        <v>30939</v>
      </c>
      <c r="CD1010" s="1" t="s">
        <v>23365</v>
      </c>
      <c r="CE1010" s="1" t="s">
        <v>23365</v>
      </c>
      <c r="CF1010" s="1" t="s">
        <v>23365</v>
      </c>
      <c r="CG1010" s="1" t="s">
        <v>30939</v>
      </c>
      <c r="CH1010" s="1" t="s">
        <v>23365</v>
      </c>
      <c r="CI1010" s="1" t="s">
        <v>23365</v>
      </c>
      <c r="CJ1010" s="1" t="s">
        <v>23365</v>
      </c>
      <c r="CK1010" s="1" t="s">
        <v>30939</v>
      </c>
      <c r="CL1010" s="1" t="s">
        <v>23365</v>
      </c>
      <c r="CM1010" s="1" t="s">
        <v>30939</v>
      </c>
      <c r="CN1010" s="1" t="s">
        <v>23365</v>
      </c>
      <c r="CO1010" s="1" t="s">
        <v>23365</v>
      </c>
      <c r="CP1010" s="1" t="s">
        <v>30939</v>
      </c>
      <c r="CQ1010" s="1" t="s">
        <v>23365</v>
      </c>
      <c r="CR1010" s="1" t="s">
        <v>30938</v>
      </c>
      <c r="CS1010" s="1">
        <v>3250</v>
      </c>
      <c r="CT1010" s="1" t="s">
        <v>30939</v>
      </c>
      <c r="CU1010" s="1" t="s">
        <v>23365</v>
      </c>
      <c r="CV1010" s="1" t="s">
        <v>23365</v>
      </c>
      <c r="CW1010" s="1" t="s">
        <v>23326</v>
      </c>
      <c r="CX1010" s="1" t="s">
        <v>30938</v>
      </c>
      <c r="CY1010" s="1" t="s">
        <v>30938</v>
      </c>
      <c r="CZ1010" s="1" t="s">
        <v>30938</v>
      </c>
      <c r="DA1010" s="1" t="s">
        <v>23327</v>
      </c>
      <c r="DB1010" s="1" t="s">
        <v>23365</v>
      </c>
      <c r="DC1010" s="1" t="s">
        <v>23210</v>
      </c>
      <c r="DD1010" s="1" t="s">
        <v>12740</v>
      </c>
      <c r="DE1010" s="1" t="s">
        <v>24410</v>
      </c>
      <c r="DF1010" s="1" t="s">
        <v>12741</v>
      </c>
      <c r="DG1010" s="1" t="s">
        <v>30939</v>
      </c>
      <c r="DH1010" s="1" t="s">
        <v>22990</v>
      </c>
      <c r="DI1010" s="1" t="s">
        <v>23365</v>
      </c>
      <c r="DJ1010" s="1" t="s">
        <v>23365</v>
      </c>
      <c r="DK1010" s="1" t="s">
        <v>30938</v>
      </c>
      <c r="DL1010" s="1" t="s">
        <v>12742</v>
      </c>
    </row>
    <row r="1011" spans="1:116">
      <c r="A1011" s="1">
        <f t="shared" si="51"/>
        <v>2</v>
      </c>
      <c r="B1011" s="1" t="s">
        <v>12743</v>
      </c>
      <c r="C1011" s="1" t="s">
        <v>12744</v>
      </c>
      <c r="D1011" s="1" t="s">
        <v>13119</v>
      </c>
      <c r="E1011" s="10">
        <v>352701000000000</v>
      </c>
      <c r="F1011" s="1" t="s">
        <v>16414</v>
      </c>
      <c r="G1011" s="1" t="s">
        <v>12745</v>
      </c>
      <c r="H1011" s="1" t="s">
        <v>17130</v>
      </c>
      <c r="I1011" s="1" t="s">
        <v>23319</v>
      </c>
      <c r="J1011" s="1" t="s">
        <v>22978</v>
      </c>
      <c r="K1011" s="1">
        <v>783701765</v>
      </c>
      <c r="L1011" s="1" t="s">
        <v>30867</v>
      </c>
      <c r="M1011" s="1" t="s">
        <v>23365</v>
      </c>
      <c r="N1011" s="1" t="s">
        <v>30938</v>
      </c>
      <c r="O1011" s="1" t="s">
        <v>30938</v>
      </c>
      <c r="P1011" s="1">
        <v>253250</v>
      </c>
      <c r="Q1011" s="1" t="s">
        <v>30938</v>
      </c>
      <c r="R1011" s="1" t="s">
        <v>23365</v>
      </c>
      <c r="S1011" s="1" t="s">
        <v>23365</v>
      </c>
      <c r="T1011" s="1" t="s">
        <v>23365</v>
      </c>
      <c r="U1011" s="1" t="s">
        <v>23365</v>
      </c>
      <c r="V1011" s="1" t="s">
        <v>23365</v>
      </c>
      <c r="W1011" s="1" t="s">
        <v>30939</v>
      </c>
      <c r="X1011" s="1" t="s">
        <v>23365</v>
      </c>
      <c r="Y1011" s="1">
        <v>250000</v>
      </c>
      <c r="Z1011" s="1">
        <v>3250</v>
      </c>
      <c r="AA1011" s="1">
        <v>15</v>
      </c>
      <c r="AB1011" s="1">
        <v>0</v>
      </c>
      <c r="AC1011" s="1" t="s">
        <v>23365</v>
      </c>
      <c r="AD1011" s="1" t="s">
        <v>23003</v>
      </c>
      <c r="AE1011" s="1" t="s">
        <v>23365</v>
      </c>
      <c r="AF1011" s="1" t="s">
        <v>30939</v>
      </c>
      <c r="AG1011" s="1" t="s">
        <v>23365</v>
      </c>
      <c r="AH1011" s="1" t="s">
        <v>30939</v>
      </c>
      <c r="AI1011" s="1" t="s">
        <v>23365</v>
      </c>
      <c r="AJ1011" s="1" t="s">
        <v>19450</v>
      </c>
      <c r="AK1011" s="1" t="s">
        <v>23365</v>
      </c>
      <c r="AL1011" s="1" t="s">
        <v>23365</v>
      </c>
      <c r="AM1011" s="1">
        <v>50000</v>
      </c>
      <c r="AN1011" s="1">
        <f t="shared" si="52"/>
        <v>1</v>
      </c>
      <c r="AO1011" s="1" t="s">
        <v>23365</v>
      </c>
      <c r="AP1011" s="1">
        <f t="shared" si="53"/>
        <v>1</v>
      </c>
      <c r="AQ1011" s="1" t="s">
        <v>23365</v>
      </c>
      <c r="AR1011" s="1">
        <v>200000</v>
      </c>
      <c r="AS1011" s="1" t="s">
        <v>23365</v>
      </c>
      <c r="AT1011" s="1" t="s">
        <v>23365</v>
      </c>
      <c r="AU1011" s="1" t="s">
        <v>23365</v>
      </c>
      <c r="AV1011" s="1" t="s">
        <v>23365</v>
      </c>
      <c r="AW1011" s="1" t="s">
        <v>23365</v>
      </c>
      <c r="AX1011" s="1" t="s">
        <v>23365</v>
      </c>
      <c r="AY1011" s="1" t="s">
        <v>23365</v>
      </c>
      <c r="AZ1011" s="1" t="s">
        <v>23365</v>
      </c>
      <c r="BA1011" s="1" t="s">
        <v>23365</v>
      </c>
      <c r="BB1011" s="1" t="s">
        <v>23365</v>
      </c>
      <c r="BC1011" s="1" t="s">
        <v>23365</v>
      </c>
      <c r="BD1011" s="1" t="s">
        <v>23365</v>
      </c>
      <c r="BE1011" s="1" t="s">
        <v>23365</v>
      </c>
      <c r="BF1011" s="1" t="s">
        <v>30938</v>
      </c>
      <c r="BG1011" s="1" t="s">
        <v>23365</v>
      </c>
      <c r="BH1011" s="1" t="s">
        <v>23252</v>
      </c>
      <c r="BI1011" s="1" t="s">
        <v>23365</v>
      </c>
      <c r="BJ1011" s="1" t="s">
        <v>30939</v>
      </c>
      <c r="BK1011" s="1" t="s">
        <v>23365</v>
      </c>
      <c r="BL1011" s="1" t="s">
        <v>30939</v>
      </c>
      <c r="BM1011" s="1" t="s">
        <v>23365</v>
      </c>
      <c r="BN1011" s="1" t="s">
        <v>30939</v>
      </c>
      <c r="BO1011" s="1" t="s">
        <v>23365</v>
      </c>
      <c r="BQ1011" s="1" t="s">
        <v>23365</v>
      </c>
      <c r="BS1011" s="1" t="s">
        <v>23365</v>
      </c>
      <c r="BU1011" s="1" t="s">
        <v>23365</v>
      </c>
      <c r="BV1011" s="1" t="s">
        <v>30939</v>
      </c>
      <c r="BW1011" s="1" t="s">
        <v>23365</v>
      </c>
      <c r="BX1011" s="1" t="s">
        <v>30939</v>
      </c>
      <c r="BY1011" s="1" t="s">
        <v>23365</v>
      </c>
      <c r="BZ1011" s="1" t="s">
        <v>30939</v>
      </c>
      <c r="CA1011" s="1" t="s">
        <v>23365</v>
      </c>
      <c r="CB1011" s="1" t="s">
        <v>30939</v>
      </c>
      <c r="CD1011" s="1" t="s">
        <v>23365</v>
      </c>
      <c r="CE1011" s="1" t="s">
        <v>23365</v>
      </c>
      <c r="CF1011" s="1" t="s">
        <v>23365</v>
      </c>
      <c r="CG1011" s="1" t="s">
        <v>30939</v>
      </c>
      <c r="CH1011" s="1" t="s">
        <v>23365</v>
      </c>
      <c r="CI1011" s="1" t="s">
        <v>23365</v>
      </c>
      <c r="CJ1011" s="1" t="s">
        <v>23365</v>
      </c>
      <c r="CK1011" s="1" t="s">
        <v>30939</v>
      </c>
      <c r="CL1011" s="1" t="s">
        <v>23365</v>
      </c>
      <c r="CM1011" s="1" t="s">
        <v>30939</v>
      </c>
      <c r="CN1011" s="1" t="s">
        <v>23365</v>
      </c>
      <c r="CO1011" s="1" t="s">
        <v>23365</v>
      </c>
      <c r="CP1011" s="1" t="s">
        <v>30939</v>
      </c>
      <c r="CQ1011" s="1" t="s">
        <v>23365</v>
      </c>
      <c r="CR1011" s="1" t="s">
        <v>30938</v>
      </c>
      <c r="CS1011" s="1">
        <v>3250</v>
      </c>
      <c r="CT1011" s="1" t="s">
        <v>30939</v>
      </c>
      <c r="CU1011" s="1" t="s">
        <v>23365</v>
      </c>
      <c r="CV1011" s="1" t="s">
        <v>23365</v>
      </c>
      <c r="CW1011" s="1" t="s">
        <v>23326</v>
      </c>
      <c r="CX1011" s="1" t="s">
        <v>30938</v>
      </c>
      <c r="CY1011" s="1" t="s">
        <v>30901</v>
      </c>
      <c r="CZ1011" s="1" t="s">
        <v>30938</v>
      </c>
      <c r="DA1011" s="1" t="s">
        <v>23327</v>
      </c>
      <c r="DB1011" s="1" t="s">
        <v>23365</v>
      </c>
      <c r="DC1011" s="1" t="s">
        <v>23210</v>
      </c>
      <c r="DD1011" s="1" t="s">
        <v>12746</v>
      </c>
      <c r="DE1011" s="1" t="s">
        <v>24410</v>
      </c>
      <c r="DF1011" s="1" t="s">
        <v>12747</v>
      </c>
      <c r="DG1011" s="1" t="s">
        <v>30939</v>
      </c>
      <c r="DH1011" s="1" t="s">
        <v>22990</v>
      </c>
      <c r="DI1011" s="1" t="s">
        <v>23365</v>
      </c>
      <c r="DJ1011" s="1" t="s">
        <v>23365</v>
      </c>
      <c r="DK1011" s="1" t="s">
        <v>30938</v>
      </c>
      <c r="DL1011" s="1" t="s">
        <v>12748</v>
      </c>
    </row>
    <row r="1012" spans="1:116">
      <c r="A1012" s="1">
        <f t="shared" si="51"/>
        <v>2</v>
      </c>
      <c r="B1012" s="1" t="s">
        <v>12749</v>
      </c>
      <c r="C1012" s="1" t="s">
        <v>12750</v>
      </c>
      <c r="D1012" s="1" t="s">
        <v>13119</v>
      </c>
      <c r="E1012" s="10">
        <v>352701000000000</v>
      </c>
      <c r="F1012" s="1" t="s">
        <v>16422</v>
      </c>
      <c r="G1012" s="1" t="s">
        <v>12751</v>
      </c>
      <c r="H1012" s="1" t="s">
        <v>17130</v>
      </c>
      <c r="I1012" s="1" t="s">
        <v>23319</v>
      </c>
      <c r="J1012" s="1" t="s">
        <v>22978</v>
      </c>
      <c r="K1012" s="1">
        <v>783705334</v>
      </c>
      <c r="L1012" s="1" t="s">
        <v>30867</v>
      </c>
      <c r="M1012" s="1" t="s">
        <v>23365</v>
      </c>
      <c r="N1012" s="1" t="s">
        <v>30938</v>
      </c>
      <c r="O1012" s="1" t="s">
        <v>30938</v>
      </c>
      <c r="P1012" s="1">
        <v>253250</v>
      </c>
      <c r="Q1012" s="1" t="s">
        <v>30938</v>
      </c>
      <c r="R1012" s="1" t="s">
        <v>23365</v>
      </c>
      <c r="S1012" s="1" t="s">
        <v>23365</v>
      </c>
      <c r="T1012" s="1" t="s">
        <v>23365</v>
      </c>
      <c r="U1012" s="1" t="s">
        <v>23365</v>
      </c>
      <c r="V1012" s="1" t="s">
        <v>23365</v>
      </c>
      <c r="W1012" s="1" t="s">
        <v>30939</v>
      </c>
      <c r="X1012" s="1" t="s">
        <v>23365</v>
      </c>
      <c r="Y1012" s="1">
        <v>250000</v>
      </c>
      <c r="Z1012" s="1">
        <v>1</v>
      </c>
      <c r="AA1012" s="1">
        <v>40</v>
      </c>
      <c r="AB1012" s="1">
        <v>0</v>
      </c>
      <c r="AC1012" s="1" t="s">
        <v>23365</v>
      </c>
      <c r="AD1012" s="1" t="s">
        <v>14515</v>
      </c>
      <c r="AE1012" s="1" t="s">
        <v>23365</v>
      </c>
      <c r="AF1012" s="1" t="s">
        <v>30939</v>
      </c>
      <c r="AG1012" s="1" t="s">
        <v>23365</v>
      </c>
      <c r="AH1012" s="1" t="s">
        <v>30939</v>
      </c>
      <c r="AI1012" s="1" t="s">
        <v>23365</v>
      </c>
      <c r="AJ1012" s="1" t="s">
        <v>22933</v>
      </c>
      <c r="AK1012" s="1" t="s">
        <v>23365</v>
      </c>
      <c r="AL1012" s="1">
        <v>20000</v>
      </c>
      <c r="AM1012" s="1">
        <v>50000</v>
      </c>
      <c r="AN1012" s="1">
        <f t="shared" si="52"/>
        <v>1</v>
      </c>
      <c r="AO1012" s="1" t="s">
        <v>23365</v>
      </c>
      <c r="AP1012" s="1">
        <f t="shared" si="53"/>
        <v>1</v>
      </c>
      <c r="AQ1012" s="1">
        <v>180000</v>
      </c>
      <c r="AR1012" s="1" t="s">
        <v>23365</v>
      </c>
      <c r="AS1012" s="1" t="s">
        <v>23365</v>
      </c>
      <c r="AT1012" s="1" t="s">
        <v>23365</v>
      </c>
      <c r="AU1012" s="1" t="s">
        <v>23365</v>
      </c>
      <c r="AV1012" s="1" t="s">
        <v>23365</v>
      </c>
      <c r="AW1012" s="1" t="s">
        <v>23365</v>
      </c>
      <c r="AX1012" s="1" t="s">
        <v>23365</v>
      </c>
      <c r="AY1012" s="1" t="s">
        <v>23365</v>
      </c>
      <c r="AZ1012" s="1" t="s">
        <v>23365</v>
      </c>
      <c r="BA1012" s="1" t="s">
        <v>23365</v>
      </c>
      <c r="BB1012" s="1" t="s">
        <v>23365</v>
      </c>
      <c r="BC1012" s="1" t="s">
        <v>23365</v>
      </c>
      <c r="BD1012" s="1" t="s">
        <v>23365</v>
      </c>
      <c r="BE1012" s="1" t="s">
        <v>23365</v>
      </c>
      <c r="BF1012" s="1" t="s">
        <v>30938</v>
      </c>
      <c r="BG1012" s="1" t="s">
        <v>23365</v>
      </c>
      <c r="BH1012" s="1" t="s">
        <v>23325</v>
      </c>
      <c r="BI1012" s="1" t="s">
        <v>23365</v>
      </c>
      <c r="BJ1012" s="1" t="s">
        <v>30939</v>
      </c>
      <c r="BK1012" s="1" t="s">
        <v>23365</v>
      </c>
      <c r="BL1012" s="1" t="s">
        <v>30939</v>
      </c>
      <c r="BM1012" s="1" t="s">
        <v>23365</v>
      </c>
      <c r="BN1012" s="1" t="s">
        <v>30939</v>
      </c>
      <c r="BO1012" s="1" t="s">
        <v>23365</v>
      </c>
      <c r="BQ1012" s="1" t="s">
        <v>23365</v>
      </c>
      <c r="BS1012" s="1" t="s">
        <v>23365</v>
      </c>
      <c r="BU1012" s="1" t="s">
        <v>23365</v>
      </c>
      <c r="BV1012" s="1" t="s">
        <v>30939</v>
      </c>
      <c r="BW1012" s="1" t="s">
        <v>23365</v>
      </c>
      <c r="BX1012" s="1" t="s">
        <v>30939</v>
      </c>
      <c r="BY1012" s="1" t="s">
        <v>23365</v>
      </c>
      <c r="BZ1012" s="1" t="s">
        <v>30939</v>
      </c>
      <c r="CA1012" s="1" t="s">
        <v>23365</v>
      </c>
      <c r="CB1012" s="1" t="s">
        <v>30939</v>
      </c>
      <c r="CD1012" s="1" t="s">
        <v>23365</v>
      </c>
      <c r="CE1012" s="1" t="s">
        <v>23365</v>
      </c>
      <c r="CF1012" s="1" t="s">
        <v>23365</v>
      </c>
      <c r="CG1012" s="1" t="s">
        <v>30939</v>
      </c>
      <c r="CH1012" s="1" t="s">
        <v>23365</v>
      </c>
      <c r="CI1012" s="1" t="s">
        <v>23365</v>
      </c>
      <c r="CJ1012" s="1" t="s">
        <v>23365</v>
      </c>
      <c r="CK1012" s="1" t="s">
        <v>30939</v>
      </c>
      <c r="CL1012" s="1" t="s">
        <v>23365</v>
      </c>
      <c r="CM1012" s="1" t="s">
        <v>30939</v>
      </c>
      <c r="CN1012" s="1" t="s">
        <v>23365</v>
      </c>
      <c r="CO1012" s="1" t="s">
        <v>23365</v>
      </c>
      <c r="CP1012" s="1" t="s">
        <v>30939</v>
      </c>
      <c r="CQ1012" s="1" t="s">
        <v>23365</v>
      </c>
      <c r="CR1012" s="1" t="s">
        <v>30939</v>
      </c>
      <c r="CS1012" s="1" t="s">
        <v>23365</v>
      </c>
      <c r="CT1012" s="1" t="s">
        <v>30939</v>
      </c>
      <c r="CU1012" s="1" t="s">
        <v>23365</v>
      </c>
      <c r="CV1012" s="1" t="s">
        <v>23365</v>
      </c>
      <c r="CW1012" s="1" t="s">
        <v>23232</v>
      </c>
      <c r="CX1012" s="1" t="s">
        <v>30938</v>
      </c>
      <c r="CY1012" s="1" t="s">
        <v>30938</v>
      </c>
      <c r="CZ1012" s="1" t="s">
        <v>30938</v>
      </c>
      <c r="DA1012" s="1" t="s">
        <v>21415</v>
      </c>
      <c r="DB1012" s="1" t="s">
        <v>23365</v>
      </c>
      <c r="DC1012" s="1" t="s">
        <v>23210</v>
      </c>
      <c r="DD1012" s="1" t="s">
        <v>12752</v>
      </c>
      <c r="DE1012" s="1" t="s">
        <v>24410</v>
      </c>
      <c r="DF1012" s="1" t="s">
        <v>12753</v>
      </c>
      <c r="DG1012" s="1" t="s">
        <v>30939</v>
      </c>
      <c r="DH1012" s="1" t="s">
        <v>22990</v>
      </c>
      <c r="DI1012" s="1" t="s">
        <v>23365</v>
      </c>
      <c r="DJ1012" s="1" t="s">
        <v>23365</v>
      </c>
      <c r="DK1012" s="1" t="s">
        <v>30938</v>
      </c>
      <c r="DL1012" s="1" t="s">
        <v>12655</v>
      </c>
    </row>
    <row r="1013" spans="1:116">
      <c r="A1013" s="1">
        <f t="shared" si="51"/>
        <v>2</v>
      </c>
      <c r="B1013" s="1" t="s">
        <v>12656</v>
      </c>
      <c r="C1013" s="1" t="s">
        <v>12657</v>
      </c>
      <c r="D1013" s="1" t="s">
        <v>13119</v>
      </c>
      <c r="E1013" s="10">
        <v>352701000000000</v>
      </c>
      <c r="F1013" s="1" t="s">
        <v>15501</v>
      </c>
      <c r="G1013" s="1" t="s">
        <v>12658</v>
      </c>
      <c r="H1013" s="1" t="s">
        <v>17130</v>
      </c>
      <c r="I1013" s="1" t="s">
        <v>23319</v>
      </c>
      <c r="J1013" s="1" t="s">
        <v>22978</v>
      </c>
      <c r="K1013" s="1">
        <v>783701672</v>
      </c>
      <c r="L1013" s="1" t="s">
        <v>30867</v>
      </c>
      <c r="M1013" s="1" t="s">
        <v>23365</v>
      </c>
      <c r="N1013" s="1" t="s">
        <v>30938</v>
      </c>
      <c r="O1013" s="1" t="s">
        <v>30938</v>
      </c>
      <c r="P1013" s="1">
        <v>253250</v>
      </c>
      <c r="Q1013" s="1" t="s">
        <v>30938</v>
      </c>
      <c r="R1013" s="1" t="s">
        <v>23365</v>
      </c>
      <c r="S1013" s="1" t="s">
        <v>23365</v>
      </c>
      <c r="T1013" s="1" t="s">
        <v>23365</v>
      </c>
      <c r="U1013" s="1" t="s">
        <v>23365</v>
      </c>
      <c r="V1013" s="1" t="s">
        <v>23365</v>
      </c>
      <c r="W1013" s="1" t="s">
        <v>30939</v>
      </c>
      <c r="X1013" s="1" t="s">
        <v>23365</v>
      </c>
      <c r="Y1013" s="1">
        <v>250000</v>
      </c>
      <c r="Z1013" s="1">
        <v>3250</v>
      </c>
      <c r="AA1013" s="1">
        <v>10</v>
      </c>
      <c r="AB1013" s="1">
        <v>0</v>
      </c>
      <c r="AC1013" s="1" t="s">
        <v>23365</v>
      </c>
      <c r="AD1013" s="1" t="s">
        <v>23103</v>
      </c>
      <c r="AE1013" s="1" t="s">
        <v>23365</v>
      </c>
      <c r="AF1013" s="1" t="s">
        <v>30939</v>
      </c>
      <c r="AG1013" s="1" t="s">
        <v>23365</v>
      </c>
      <c r="AH1013" s="1" t="s">
        <v>30939</v>
      </c>
      <c r="AI1013" s="1" t="s">
        <v>23365</v>
      </c>
      <c r="AJ1013" s="1" t="s">
        <v>23231</v>
      </c>
      <c r="AK1013" s="1" t="s">
        <v>23365</v>
      </c>
      <c r="AL1013" s="1" t="s">
        <v>23365</v>
      </c>
      <c r="AM1013" s="1" t="s">
        <v>23365</v>
      </c>
      <c r="AN1013" s="1">
        <f t="shared" si="52"/>
        <v>0</v>
      </c>
      <c r="AO1013" s="1" t="s">
        <v>23365</v>
      </c>
      <c r="AP1013" s="1">
        <f t="shared" si="53"/>
        <v>0</v>
      </c>
      <c r="AQ1013" s="1">
        <v>250000</v>
      </c>
      <c r="AR1013" s="1" t="s">
        <v>23365</v>
      </c>
      <c r="AS1013" s="1" t="s">
        <v>23365</v>
      </c>
      <c r="AT1013" s="1" t="s">
        <v>23365</v>
      </c>
      <c r="AU1013" s="1" t="s">
        <v>23365</v>
      </c>
      <c r="AV1013" s="1" t="s">
        <v>23365</v>
      </c>
      <c r="AW1013" s="1" t="s">
        <v>23365</v>
      </c>
      <c r="AX1013" s="1" t="s">
        <v>23365</v>
      </c>
      <c r="AY1013" s="1" t="s">
        <v>23365</v>
      </c>
      <c r="AZ1013" s="1" t="s">
        <v>23365</v>
      </c>
      <c r="BA1013" s="1" t="s">
        <v>23365</v>
      </c>
      <c r="BB1013" s="1" t="s">
        <v>23365</v>
      </c>
      <c r="BC1013" s="1" t="s">
        <v>23365</v>
      </c>
      <c r="BD1013" s="1" t="s">
        <v>23365</v>
      </c>
      <c r="BE1013" s="1" t="s">
        <v>23365</v>
      </c>
      <c r="BF1013" s="1" t="s">
        <v>30938</v>
      </c>
      <c r="BG1013" s="1" t="s">
        <v>23365</v>
      </c>
      <c r="BH1013" s="1" t="s">
        <v>23252</v>
      </c>
      <c r="BI1013" s="1" t="s">
        <v>23365</v>
      </c>
      <c r="BJ1013" s="1" t="s">
        <v>30939</v>
      </c>
      <c r="BK1013" s="1" t="s">
        <v>23365</v>
      </c>
      <c r="BL1013" s="1" t="s">
        <v>30939</v>
      </c>
      <c r="BM1013" s="1" t="s">
        <v>23365</v>
      </c>
      <c r="BN1013" s="1" t="s">
        <v>30939</v>
      </c>
      <c r="BO1013" s="1" t="s">
        <v>23365</v>
      </c>
      <c r="BQ1013" s="1" t="s">
        <v>23365</v>
      </c>
      <c r="BS1013" s="1" t="s">
        <v>23365</v>
      </c>
      <c r="BU1013" s="1" t="s">
        <v>23365</v>
      </c>
      <c r="BV1013" s="1" t="s">
        <v>30939</v>
      </c>
      <c r="BW1013" s="1" t="s">
        <v>23365</v>
      </c>
      <c r="BX1013" s="1" t="s">
        <v>30939</v>
      </c>
      <c r="BY1013" s="1" t="s">
        <v>23365</v>
      </c>
      <c r="BZ1013" s="1" t="s">
        <v>30939</v>
      </c>
      <c r="CA1013" s="1" t="s">
        <v>23365</v>
      </c>
      <c r="CB1013" s="1" t="s">
        <v>30939</v>
      </c>
      <c r="CD1013" s="1" t="s">
        <v>23365</v>
      </c>
      <c r="CE1013" s="1" t="s">
        <v>23365</v>
      </c>
      <c r="CF1013" s="1" t="s">
        <v>23365</v>
      </c>
      <c r="CG1013" s="1" t="s">
        <v>30939</v>
      </c>
      <c r="CH1013" s="1" t="s">
        <v>23365</v>
      </c>
      <c r="CI1013" s="1" t="s">
        <v>23365</v>
      </c>
      <c r="CJ1013" s="1" t="s">
        <v>23365</v>
      </c>
      <c r="CK1013" s="1" t="s">
        <v>30939</v>
      </c>
      <c r="CL1013" s="1" t="s">
        <v>23365</v>
      </c>
      <c r="CM1013" s="1" t="s">
        <v>30939</v>
      </c>
      <c r="CN1013" s="1" t="s">
        <v>23365</v>
      </c>
      <c r="CO1013" s="1" t="s">
        <v>23365</v>
      </c>
      <c r="CP1013" s="1" t="s">
        <v>30939</v>
      </c>
      <c r="CQ1013" s="1" t="s">
        <v>23365</v>
      </c>
      <c r="CR1013" s="1" t="s">
        <v>30938</v>
      </c>
      <c r="CS1013" s="1">
        <v>3250</v>
      </c>
      <c r="CT1013" s="1" t="s">
        <v>30939</v>
      </c>
      <c r="CU1013" s="1" t="s">
        <v>23365</v>
      </c>
      <c r="CV1013" s="1" t="s">
        <v>23365</v>
      </c>
      <c r="CW1013" s="1" t="s">
        <v>23326</v>
      </c>
      <c r="CX1013" s="1" t="s">
        <v>30938</v>
      </c>
      <c r="CY1013" s="1" t="s">
        <v>30901</v>
      </c>
      <c r="CZ1013" s="1" t="s">
        <v>30938</v>
      </c>
      <c r="DA1013" s="1" t="s">
        <v>23327</v>
      </c>
      <c r="DB1013" s="1" t="s">
        <v>23365</v>
      </c>
      <c r="DC1013" s="1" t="s">
        <v>23210</v>
      </c>
      <c r="DD1013" s="1" t="s">
        <v>12659</v>
      </c>
      <c r="DE1013" s="1" t="s">
        <v>24410</v>
      </c>
      <c r="DF1013" s="1" t="s">
        <v>12660</v>
      </c>
      <c r="DG1013" s="1" t="s">
        <v>30939</v>
      </c>
      <c r="DH1013" s="1" t="s">
        <v>23192</v>
      </c>
      <c r="DI1013" s="1" t="s">
        <v>23365</v>
      </c>
      <c r="DJ1013" s="1" t="s">
        <v>23365</v>
      </c>
      <c r="DK1013" s="1" t="s">
        <v>30938</v>
      </c>
      <c r="DL1013" s="1" t="s">
        <v>12661</v>
      </c>
    </row>
    <row r="1014" spans="1:116">
      <c r="A1014" s="1">
        <f t="shared" si="51"/>
        <v>2</v>
      </c>
      <c r="B1014" s="1" t="s">
        <v>12662</v>
      </c>
      <c r="C1014" s="1" t="s">
        <v>12663</v>
      </c>
      <c r="D1014" s="1" t="s">
        <v>13119</v>
      </c>
      <c r="E1014" s="10">
        <v>352701000000000</v>
      </c>
      <c r="F1014" s="1" t="s">
        <v>15518</v>
      </c>
      <c r="G1014" s="1" t="s">
        <v>12664</v>
      </c>
      <c r="H1014" s="1" t="s">
        <v>17130</v>
      </c>
      <c r="I1014" s="1" t="s">
        <v>23319</v>
      </c>
      <c r="J1014" s="1" t="s">
        <v>22978</v>
      </c>
      <c r="K1014" s="1">
        <v>783704794</v>
      </c>
      <c r="L1014" s="1" t="s">
        <v>30867</v>
      </c>
      <c r="M1014" s="1" t="s">
        <v>23365</v>
      </c>
      <c r="N1014" s="1" t="s">
        <v>30938</v>
      </c>
      <c r="O1014" s="1" t="s">
        <v>30938</v>
      </c>
      <c r="P1014" s="1">
        <v>253250</v>
      </c>
      <c r="Q1014" s="1" t="s">
        <v>30938</v>
      </c>
      <c r="R1014" s="1" t="s">
        <v>23365</v>
      </c>
      <c r="S1014" s="1" t="s">
        <v>23365</v>
      </c>
      <c r="T1014" s="1" t="s">
        <v>23365</v>
      </c>
      <c r="U1014" s="1" t="s">
        <v>23365</v>
      </c>
      <c r="V1014" s="1" t="s">
        <v>23365</v>
      </c>
      <c r="W1014" s="1" t="s">
        <v>30939</v>
      </c>
      <c r="X1014" s="1" t="s">
        <v>23365</v>
      </c>
      <c r="Y1014" s="1">
        <v>253250</v>
      </c>
      <c r="Z1014" s="1">
        <v>3250</v>
      </c>
      <c r="AA1014" s="1">
        <v>35</v>
      </c>
      <c r="AB1014" s="1">
        <v>0</v>
      </c>
      <c r="AC1014" s="1" t="s">
        <v>23365</v>
      </c>
      <c r="AD1014" s="1" t="s">
        <v>23038</v>
      </c>
      <c r="AE1014" s="1" t="s">
        <v>23365</v>
      </c>
      <c r="AF1014" s="1" t="s">
        <v>30939</v>
      </c>
      <c r="AG1014" s="1" t="s">
        <v>23365</v>
      </c>
      <c r="AH1014" s="1" t="s">
        <v>30939</v>
      </c>
      <c r="AI1014" s="1" t="s">
        <v>23365</v>
      </c>
      <c r="AJ1014" s="1" t="s">
        <v>23087</v>
      </c>
      <c r="AK1014" s="1" t="s">
        <v>23365</v>
      </c>
      <c r="AL1014" s="1" t="s">
        <v>23365</v>
      </c>
      <c r="AM1014" s="1" t="s">
        <v>23365</v>
      </c>
      <c r="AN1014" s="1">
        <f t="shared" si="52"/>
        <v>0</v>
      </c>
      <c r="AO1014" s="1" t="s">
        <v>23365</v>
      </c>
      <c r="AP1014" s="1">
        <f t="shared" si="53"/>
        <v>0</v>
      </c>
      <c r="AQ1014" s="1" t="s">
        <v>23365</v>
      </c>
      <c r="AR1014" s="1" t="s">
        <v>23365</v>
      </c>
      <c r="AS1014" s="1" t="s">
        <v>23365</v>
      </c>
      <c r="AT1014" s="1" t="s">
        <v>23365</v>
      </c>
      <c r="AU1014" s="1" t="s">
        <v>23365</v>
      </c>
      <c r="AV1014" s="1">
        <v>250000</v>
      </c>
      <c r="AW1014" s="1" t="s">
        <v>23365</v>
      </c>
      <c r="AX1014" s="1" t="s">
        <v>23365</v>
      </c>
      <c r="AY1014" s="1" t="s">
        <v>23365</v>
      </c>
      <c r="AZ1014" s="1" t="s">
        <v>23365</v>
      </c>
      <c r="BA1014" s="1" t="s">
        <v>23365</v>
      </c>
      <c r="BB1014" s="1" t="s">
        <v>23365</v>
      </c>
      <c r="BC1014" s="1" t="s">
        <v>23365</v>
      </c>
      <c r="BD1014" s="1" t="s">
        <v>23365</v>
      </c>
      <c r="BE1014" s="1" t="s">
        <v>23365</v>
      </c>
      <c r="BF1014" s="1" t="s">
        <v>30938</v>
      </c>
      <c r="BG1014" s="1" t="s">
        <v>23365</v>
      </c>
      <c r="BH1014" s="1" t="s">
        <v>23252</v>
      </c>
      <c r="BI1014" s="1" t="s">
        <v>23365</v>
      </c>
      <c r="BJ1014" s="1" t="s">
        <v>30939</v>
      </c>
      <c r="BK1014" s="1" t="s">
        <v>23365</v>
      </c>
      <c r="BL1014" s="1" t="s">
        <v>30939</v>
      </c>
      <c r="BM1014" s="1" t="s">
        <v>23365</v>
      </c>
      <c r="BN1014" s="1" t="s">
        <v>30939</v>
      </c>
      <c r="BO1014" s="1" t="s">
        <v>23365</v>
      </c>
      <c r="BQ1014" s="1" t="s">
        <v>23365</v>
      </c>
      <c r="BS1014" s="1" t="s">
        <v>23365</v>
      </c>
      <c r="BU1014" s="1" t="s">
        <v>23365</v>
      </c>
      <c r="BV1014" s="1" t="s">
        <v>30939</v>
      </c>
      <c r="BW1014" s="1" t="s">
        <v>23365</v>
      </c>
      <c r="BX1014" s="1" t="s">
        <v>30939</v>
      </c>
      <c r="BY1014" s="1" t="s">
        <v>23365</v>
      </c>
      <c r="BZ1014" s="1" t="s">
        <v>30939</v>
      </c>
      <c r="CA1014" s="1" t="s">
        <v>23365</v>
      </c>
      <c r="CB1014" s="1" t="s">
        <v>30939</v>
      </c>
      <c r="CD1014" s="1" t="s">
        <v>23365</v>
      </c>
      <c r="CE1014" s="1" t="s">
        <v>23365</v>
      </c>
      <c r="CF1014" s="1" t="s">
        <v>23365</v>
      </c>
      <c r="CG1014" s="1" t="s">
        <v>30939</v>
      </c>
      <c r="CH1014" s="1" t="s">
        <v>23365</v>
      </c>
      <c r="CI1014" s="1" t="s">
        <v>23365</v>
      </c>
      <c r="CJ1014" s="1" t="s">
        <v>23365</v>
      </c>
      <c r="CK1014" s="1" t="s">
        <v>30939</v>
      </c>
      <c r="CL1014" s="1" t="s">
        <v>23365</v>
      </c>
      <c r="CM1014" s="1" t="s">
        <v>30939</v>
      </c>
      <c r="CN1014" s="1" t="s">
        <v>23365</v>
      </c>
      <c r="CO1014" s="1" t="s">
        <v>23365</v>
      </c>
      <c r="CP1014" s="1" t="s">
        <v>30939</v>
      </c>
      <c r="CQ1014" s="1" t="s">
        <v>23365</v>
      </c>
      <c r="CR1014" s="1" t="s">
        <v>30938</v>
      </c>
      <c r="CS1014" s="1">
        <v>3250</v>
      </c>
      <c r="CT1014" s="1" t="s">
        <v>30939</v>
      </c>
      <c r="CU1014" s="1" t="s">
        <v>23365</v>
      </c>
      <c r="CV1014" s="1" t="s">
        <v>23365</v>
      </c>
      <c r="CW1014" s="1" t="s">
        <v>23326</v>
      </c>
      <c r="CX1014" s="1" t="s">
        <v>30938</v>
      </c>
      <c r="CY1014" s="1" t="s">
        <v>30901</v>
      </c>
      <c r="CZ1014" s="1" t="s">
        <v>30938</v>
      </c>
      <c r="DA1014" s="1" t="s">
        <v>23327</v>
      </c>
      <c r="DB1014" s="1" t="s">
        <v>23365</v>
      </c>
      <c r="DC1014" s="1" t="s">
        <v>23210</v>
      </c>
      <c r="DD1014" s="1" t="s">
        <v>12665</v>
      </c>
      <c r="DE1014" s="1" t="s">
        <v>24410</v>
      </c>
      <c r="DF1014" s="1" t="s">
        <v>12666</v>
      </c>
      <c r="DG1014" s="1" t="s">
        <v>30939</v>
      </c>
      <c r="DH1014" s="1" t="s">
        <v>23192</v>
      </c>
      <c r="DI1014" s="1" t="s">
        <v>23365</v>
      </c>
      <c r="DJ1014" s="1" t="s">
        <v>23365</v>
      </c>
      <c r="DK1014" s="1" t="s">
        <v>30938</v>
      </c>
      <c r="DL1014" s="1" t="s">
        <v>12667</v>
      </c>
    </row>
    <row r="1015" spans="1:116">
      <c r="A1015" s="1">
        <f t="shared" si="51"/>
        <v>2</v>
      </c>
      <c r="B1015" s="1" t="s">
        <v>12668</v>
      </c>
      <c r="C1015" s="1" t="s">
        <v>12669</v>
      </c>
      <c r="D1015" s="1" t="s">
        <v>13119</v>
      </c>
      <c r="E1015" s="10">
        <v>352701000000000</v>
      </c>
      <c r="F1015" s="1" t="s">
        <v>15534</v>
      </c>
      <c r="G1015" s="1" t="s">
        <v>12663</v>
      </c>
      <c r="H1015" s="1" t="s">
        <v>17130</v>
      </c>
      <c r="I1015" s="1" t="s">
        <v>23319</v>
      </c>
      <c r="J1015" s="1" t="s">
        <v>22978</v>
      </c>
      <c r="K1015" s="1">
        <v>783701792</v>
      </c>
      <c r="L1015" s="1" t="s">
        <v>30867</v>
      </c>
      <c r="M1015" s="1" t="s">
        <v>23365</v>
      </c>
      <c r="N1015" s="1" t="s">
        <v>30938</v>
      </c>
      <c r="O1015" s="1" t="s">
        <v>30938</v>
      </c>
      <c r="P1015" s="1">
        <v>253250</v>
      </c>
      <c r="Q1015" s="1" t="s">
        <v>30938</v>
      </c>
      <c r="R1015" s="1" t="s">
        <v>23365</v>
      </c>
      <c r="S1015" s="1" t="s">
        <v>23365</v>
      </c>
      <c r="T1015" s="1" t="s">
        <v>23365</v>
      </c>
      <c r="U1015" s="1" t="s">
        <v>23365</v>
      </c>
      <c r="V1015" s="1" t="s">
        <v>23365</v>
      </c>
      <c r="W1015" s="1" t="s">
        <v>30939</v>
      </c>
      <c r="X1015" s="1" t="s">
        <v>23365</v>
      </c>
      <c r="Y1015" s="1">
        <v>250000</v>
      </c>
      <c r="Z1015" s="1">
        <v>3250</v>
      </c>
      <c r="AA1015" s="1">
        <v>15</v>
      </c>
      <c r="AB1015" s="1">
        <v>0</v>
      </c>
      <c r="AC1015" s="1" t="s">
        <v>23365</v>
      </c>
      <c r="AD1015" s="1" t="s">
        <v>23049</v>
      </c>
      <c r="AE1015" s="1" t="s">
        <v>23365</v>
      </c>
      <c r="AF1015" s="1" t="s">
        <v>30939</v>
      </c>
      <c r="AG1015" s="1" t="s">
        <v>23365</v>
      </c>
      <c r="AH1015" s="1" t="s">
        <v>30939</v>
      </c>
      <c r="AI1015" s="1" t="s">
        <v>23365</v>
      </c>
      <c r="AJ1015" s="1" t="s">
        <v>23137</v>
      </c>
      <c r="AK1015" s="1" t="s">
        <v>23365</v>
      </c>
      <c r="AL1015" s="1" t="s">
        <v>23365</v>
      </c>
      <c r="AM1015" s="1" t="s">
        <v>23365</v>
      </c>
      <c r="AN1015" s="1">
        <f t="shared" si="52"/>
        <v>0</v>
      </c>
      <c r="AO1015" s="1" t="s">
        <v>23365</v>
      </c>
      <c r="AP1015" s="1">
        <f t="shared" si="53"/>
        <v>0</v>
      </c>
      <c r="AQ1015" s="1" t="s">
        <v>23365</v>
      </c>
      <c r="AR1015" s="1" t="s">
        <v>23365</v>
      </c>
      <c r="AS1015" s="1">
        <v>250000</v>
      </c>
      <c r="AT1015" s="1" t="s">
        <v>23365</v>
      </c>
      <c r="AU1015" s="1" t="s">
        <v>23365</v>
      </c>
      <c r="AV1015" s="1" t="s">
        <v>23365</v>
      </c>
      <c r="AW1015" s="1" t="s">
        <v>23365</v>
      </c>
      <c r="AX1015" s="1" t="s">
        <v>23365</v>
      </c>
      <c r="AY1015" s="1" t="s">
        <v>23365</v>
      </c>
      <c r="AZ1015" s="1" t="s">
        <v>23365</v>
      </c>
      <c r="BA1015" s="1" t="s">
        <v>23365</v>
      </c>
      <c r="BB1015" s="1" t="s">
        <v>23365</v>
      </c>
      <c r="BC1015" s="1" t="s">
        <v>23365</v>
      </c>
      <c r="BD1015" s="1" t="s">
        <v>23365</v>
      </c>
      <c r="BE1015" s="1" t="s">
        <v>23365</v>
      </c>
      <c r="BF1015" s="1" t="s">
        <v>30938</v>
      </c>
      <c r="BG1015" s="1" t="s">
        <v>23365</v>
      </c>
      <c r="BH1015" s="1" t="s">
        <v>23252</v>
      </c>
      <c r="BI1015" s="1" t="s">
        <v>23365</v>
      </c>
      <c r="BJ1015" s="1" t="s">
        <v>30939</v>
      </c>
      <c r="BK1015" s="1" t="s">
        <v>23365</v>
      </c>
      <c r="BL1015" s="1" t="s">
        <v>30939</v>
      </c>
      <c r="BM1015" s="1" t="s">
        <v>23365</v>
      </c>
      <c r="BN1015" s="1" t="s">
        <v>30939</v>
      </c>
      <c r="BO1015" s="1" t="s">
        <v>23365</v>
      </c>
      <c r="BQ1015" s="1" t="s">
        <v>23365</v>
      </c>
      <c r="BS1015" s="1" t="s">
        <v>23365</v>
      </c>
      <c r="BU1015" s="1" t="s">
        <v>23365</v>
      </c>
      <c r="BV1015" s="1" t="s">
        <v>30939</v>
      </c>
      <c r="BW1015" s="1" t="s">
        <v>23365</v>
      </c>
      <c r="BX1015" s="1" t="s">
        <v>30939</v>
      </c>
      <c r="BY1015" s="1" t="s">
        <v>23365</v>
      </c>
      <c r="BZ1015" s="1" t="s">
        <v>30939</v>
      </c>
      <c r="CA1015" s="1" t="s">
        <v>23365</v>
      </c>
      <c r="CB1015" s="1" t="s">
        <v>30939</v>
      </c>
      <c r="CD1015" s="1" t="s">
        <v>23365</v>
      </c>
      <c r="CE1015" s="1" t="s">
        <v>23365</v>
      </c>
      <c r="CF1015" s="1" t="s">
        <v>23365</v>
      </c>
      <c r="CG1015" s="1" t="s">
        <v>30939</v>
      </c>
      <c r="CH1015" s="1" t="s">
        <v>23365</v>
      </c>
      <c r="CI1015" s="1" t="s">
        <v>23365</v>
      </c>
      <c r="CJ1015" s="1" t="s">
        <v>23365</v>
      </c>
      <c r="CK1015" s="1" t="s">
        <v>30939</v>
      </c>
      <c r="CL1015" s="1" t="s">
        <v>23365</v>
      </c>
      <c r="CM1015" s="1" t="s">
        <v>30939</v>
      </c>
      <c r="CN1015" s="1" t="s">
        <v>23365</v>
      </c>
      <c r="CO1015" s="1" t="s">
        <v>23365</v>
      </c>
      <c r="CP1015" s="1" t="s">
        <v>30939</v>
      </c>
      <c r="CQ1015" s="1" t="s">
        <v>23365</v>
      </c>
      <c r="CR1015" s="1" t="s">
        <v>30938</v>
      </c>
      <c r="CS1015" s="1">
        <v>3250</v>
      </c>
      <c r="CT1015" s="1" t="s">
        <v>30939</v>
      </c>
      <c r="CU1015" s="1" t="s">
        <v>23365</v>
      </c>
      <c r="CV1015" s="1" t="s">
        <v>23365</v>
      </c>
      <c r="CW1015" s="1" t="s">
        <v>23326</v>
      </c>
      <c r="CX1015" s="1" t="s">
        <v>30938</v>
      </c>
      <c r="CY1015" s="1" t="s">
        <v>30938</v>
      </c>
      <c r="CZ1015" s="1" t="s">
        <v>30938</v>
      </c>
      <c r="DA1015" s="1" t="s">
        <v>23327</v>
      </c>
      <c r="DB1015" s="1" t="s">
        <v>23365</v>
      </c>
      <c r="DC1015" s="1" t="s">
        <v>23210</v>
      </c>
      <c r="DD1015" s="1" t="s">
        <v>12670</v>
      </c>
      <c r="DE1015" s="1" t="s">
        <v>24410</v>
      </c>
      <c r="DF1015" s="1" t="s">
        <v>12671</v>
      </c>
      <c r="DG1015" s="1" t="s">
        <v>30939</v>
      </c>
      <c r="DH1015" s="1" t="s">
        <v>23116</v>
      </c>
      <c r="DI1015" s="1" t="s">
        <v>23365</v>
      </c>
      <c r="DJ1015" s="1" t="s">
        <v>23365</v>
      </c>
      <c r="DK1015" s="1" t="s">
        <v>30938</v>
      </c>
      <c r="DL1015" s="1" t="s">
        <v>12672</v>
      </c>
    </row>
    <row r="1016" spans="1:116">
      <c r="A1016" s="1">
        <f t="shared" si="51"/>
        <v>2</v>
      </c>
      <c r="B1016" s="1" t="s">
        <v>12673</v>
      </c>
      <c r="C1016" s="1" t="s">
        <v>12674</v>
      </c>
      <c r="D1016" s="1" t="s">
        <v>13119</v>
      </c>
      <c r="E1016" s="10">
        <v>352701000000000</v>
      </c>
      <c r="F1016" s="1" t="s">
        <v>16169</v>
      </c>
      <c r="G1016" s="1" t="s">
        <v>12675</v>
      </c>
      <c r="H1016" s="1" t="s">
        <v>17130</v>
      </c>
      <c r="I1016" s="1" t="s">
        <v>23319</v>
      </c>
      <c r="J1016" s="1" t="s">
        <v>22978</v>
      </c>
      <c r="K1016" s="1">
        <v>783704045</v>
      </c>
      <c r="L1016" s="1" t="s">
        <v>30867</v>
      </c>
      <c r="M1016" s="1" t="s">
        <v>23365</v>
      </c>
      <c r="N1016" s="1" t="s">
        <v>30938</v>
      </c>
      <c r="O1016" s="1" t="s">
        <v>30938</v>
      </c>
      <c r="P1016" s="1">
        <v>253250</v>
      </c>
      <c r="Q1016" s="1" t="s">
        <v>30938</v>
      </c>
      <c r="R1016" s="1" t="s">
        <v>23365</v>
      </c>
      <c r="S1016" s="1" t="s">
        <v>23365</v>
      </c>
      <c r="T1016" s="1" t="s">
        <v>23365</v>
      </c>
      <c r="U1016" s="1" t="s">
        <v>23365</v>
      </c>
      <c r="V1016" s="1" t="s">
        <v>23365</v>
      </c>
      <c r="W1016" s="1" t="s">
        <v>30939</v>
      </c>
      <c r="X1016" s="1" t="s">
        <v>23365</v>
      </c>
      <c r="Y1016" s="1">
        <v>250000</v>
      </c>
      <c r="Z1016" s="1">
        <v>3250</v>
      </c>
      <c r="AA1016" s="1">
        <v>30</v>
      </c>
      <c r="AB1016" s="1">
        <v>0</v>
      </c>
      <c r="AC1016" s="1" t="s">
        <v>23365</v>
      </c>
      <c r="AD1016" s="1" t="s">
        <v>12676</v>
      </c>
      <c r="AE1016" s="1" t="s">
        <v>23365</v>
      </c>
      <c r="AF1016" s="1" t="s">
        <v>30939</v>
      </c>
      <c r="AG1016" s="1" t="s">
        <v>23365</v>
      </c>
      <c r="AH1016" s="1" t="s">
        <v>30939</v>
      </c>
      <c r="AI1016" s="1" t="s">
        <v>23365</v>
      </c>
      <c r="AJ1016" s="1" t="s">
        <v>20410</v>
      </c>
      <c r="AK1016" s="1" t="s">
        <v>23365</v>
      </c>
      <c r="AL1016" s="1" t="s">
        <v>23365</v>
      </c>
      <c r="AM1016" s="1">
        <v>100000</v>
      </c>
      <c r="AN1016" s="1">
        <f t="shared" si="52"/>
        <v>1</v>
      </c>
      <c r="AO1016" s="1" t="s">
        <v>23365</v>
      </c>
      <c r="AP1016" s="1">
        <f t="shared" si="53"/>
        <v>1</v>
      </c>
      <c r="AQ1016" s="1" t="s">
        <v>23365</v>
      </c>
      <c r="AR1016" s="1" t="s">
        <v>23365</v>
      </c>
      <c r="AS1016" s="1">
        <v>100000</v>
      </c>
      <c r="AT1016" s="1" t="s">
        <v>23365</v>
      </c>
      <c r="AU1016" s="1" t="s">
        <v>23365</v>
      </c>
      <c r="AV1016" s="1" t="s">
        <v>23365</v>
      </c>
      <c r="AW1016" s="1">
        <v>40000</v>
      </c>
      <c r="AX1016" s="1" t="s">
        <v>23365</v>
      </c>
      <c r="AY1016" s="1" t="s">
        <v>23365</v>
      </c>
      <c r="AZ1016" s="1" t="s">
        <v>23365</v>
      </c>
      <c r="BA1016" s="1" t="s">
        <v>23365</v>
      </c>
      <c r="BB1016" s="1" t="s">
        <v>23365</v>
      </c>
      <c r="BC1016" s="1" t="s">
        <v>23365</v>
      </c>
      <c r="BD1016" s="1" t="s">
        <v>23365</v>
      </c>
      <c r="BE1016" s="1" t="s">
        <v>23365</v>
      </c>
      <c r="BF1016" s="1" t="s">
        <v>30938</v>
      </c>
      <c r="BG1016" s="1" t="s">
        <v>23365</v>
      </c>
      <c r="BH1016" s="1" t="s">
        <v>23325</v>
      </c>
      <c r="BI1016" s="1" t="s">
        <v>23365</v>
      </c>
      <c r="BJ1016" s="1" t="s">
        <v>30939</v>
      </c>
      <c r="BK1016" s="1" t="s">
        <v>23365</v>
      </c>
      <c r="BL1016" s="1" t="s">
        <v>30939</v>
      </c>
      <c r="BM1016" s="1" t="s">
        <v>23365</v>
      </c>
      <c r="BN1016" s="1" t="s">
        <v>30939</v>
      </c>
      <c r="BO1016" s="1" t="s">
        <v>23365</v>
      </c>
      <c r="BQ1016" s="1" t="s">
        <v>23365</v>
      </c>
      <c r="BS1016" s="1" t="s">
        <v>23365</v>
      </c>
      <c r="BU1016" s="1" t="s">
        <v>23365</v>
      </c>
      <c r="BV1016" s="1" t="s">
        <v>30939</v>
      </c>
      <c r="BW1016" s="1" t="s">
        <v>23365</v>
      </c>
      <c r="BX1016" s="1" t="s">
        <v>30939</v>
      </c>
      <c r="BY1016" s="1" t="s">
        <v>23365</v>
      </c>
      <c r="BZ1016" s="1" t="s">
        <v>30939</v>
      </c>
      <c r="CA1016" s="1" t="s">
        <v>23365</v>
      </c>
      <c r="CB1016" s="1" t="s">
        <v>30939</v>
      </c>
      <c r="CD1016" s="1" t="s">
        <v>23365</v>
      </c>
      <c r="CE1016" s="1" t="s">
        <v>23365</v>
      </c>
      <c r="CF1016" s="1" t="s">
        <v>23365</v>
      </c>
      <c r="CG1016" s="1" t="s">
        <v>30939</v>
      </c>
      <c r="CH1016" s="1" t="s">
        <v>23365</v>
      </c>
      <c r="CI1016" s="1" t="s">
        <v>23365</v>
      </c>
      <c r="CJ1016" s="1" t="s">
        <v>23365</v>
      </c>
      <c r="CK1016" s="1" t="s">
        <v>30939</v>
      </c>
      <c r="CL1016" s="1" t="s">
        <v>23365</v>
      </c>
      <c r="CM1016" s="1" t="s">
        <v>30939</v>
      </c>
      <c r="CN1016" s="1" t="s">
        <v>23365</v>
      </c>
      <c r="CO1016" s="1" t="s">
        <v>23365</v>
      </c>
      <c r="CP1016" s="1" t="s">
        <v>30939</v>
      </c>
      <c r="CQ1016" s="1" t="s">
        <v>23365</v>
      </c>
      <c r="CR1016" s="1" t="s">
        <v>30939</v>
      </c>
      <c r="CS1016" s="1" t="s">
        <v>23365</v>
      </c>
      <c r="CT1016" s="1" t="s">
        <v>30939</v>
      </c>
      <c r="CU1016" s="1" t="s">
        <v>23365</v>
      </c>
      <c r="CV1016" s="1" t="s">
        <v>23365</v>
      </c>
      <c r="CW1016" s="1" t="s">
        <v>23232</v>
      </c>
      <c r="CX1016" s="1" t="s">
        <v>30938</v>
      </c>
      <c r="CY1016" s="1" t="s">
        <v>30938</v>
      </c>
      <c r="CZ1016" s="1" t="s">
        <v>30938</v>
      </c>
      <c r="DA1016" s="1" t="s">
        <v>23327</v>
      </c>
      <c r="DB1016" s="1" t="s">
        <v>23365</v>
      </c>
      <c r="DC1016" s="1" t="s">
        <v>23210</v>
      </c>
      <c r="DD1016" s="1" t="s">
        <v>12677</v>
      </c>
      <c r="DE1016" s="1" t="s">
        <v>24410</v>
      </c>
      <c r="DF1016" s="1" t="s">
        <v>12678</v>
      </c>
      <c r="DG1016" s="1" t="s">
        <v>30939</v>
      </c>
      <c r="DH1016" s="1" t="s">
        <v>22960</v>
      </c>
      <c r="DI1016" s="1" t="s">
        <v>23365</v>
      </c>
      <c r="DJ1016" s="1" t="s">
        <v>23365</v>
      </c>
      <c r="DK1016" s="1" t="s">
        <v>30938</v>
      </c>
      <c r="DL1016" s="1" t="s">
        <v>12679</v>
      </c>
    </row>
    <row r="1017" spans="1:116">
      <c r="A1017" s="1">
        <f t="shared" si="51"/>
        <v>2</v>
      </c>
      <c r="B1017" s="1" t="s">
        <v>12680</v>
      </c>
      <c r="C1017" s="1" t="s">
        <v>12681</v>
      </c>
      <c r="D1017" s="1" t="s">
        <v>13119</v>
      </c>
      <c r="E1017" s="10">
        <v>352701000000000</v>
      </c>
      <c r="F1017" s="1" t="s">
        <v>16114</v>
      </c>
      <c r="G1017" s="1" t="s">
        <v>12682</v>
      </c>
      <c r="H1017" s="1" t="s">
        <v>17130</v>
      </c>
      <c r="I1017" s="1" t="s">
        <v>23319</v>
      </c>
      <c r="J1017" s="1" t="s">
        <v>22978</v>
      </c>
      <c r="K1017" s="1">
        <v>783704012</v>
      </c>
      <c r="L1017" s="1" t="s">
        <v>30867</v>
      </c>
      <c r="M1017" s="1" t="s">
        <v>23365</v>
      </c>
      <c r="N1017" s="1" t="s">
        <v>30938</v>
      </c>
      <c r="O1017" s="1" t="s">
        <v>30938</v>
      </c>
      <c r="P1017" s="1">
        <v>253250</v>
      </c>
      <c r="Q1017" s="1" t="s">
        <v>30938</v>
      </c>
      <c r="R1017" s="1" t="s">
        <v>23365</v>
      </c>
      <c r="S1017" s="1" t="s">
        <v>23365</v>
      </c>
      <c r="T1017" s="1" t="s">
        <v>23365</v>
      </c>
      <c r="U1017" s="1" t="s">
        <v>23365</v>
      </c>
      <c r="V1017" s="1" t="s">
        <v>23365</v>
      </c>
      <c r="W1017" s="1" t="s">
        <v>30939</v>
      </c>
      <c r="X1017" s="1" t="s">
        <v>23365</v>
      </c>
      <c r="Y1017" s="1">
        <v>250000</v>
      </c>
      <c r="Z1017" s="1">
        <v>1</v>
      </c>
      <c r="AA1017" s="1">
        <v>36</v>
      </c>
      <c r="AB1017" s="1">
        <v>0</v>
      </c>
      <c r="AC1017" s="1" t="s">
        <v>23365</v>
      </c>
      <c r="AD1017" s="1" t="s">
        <v>23003</v>
      </c>
      <c r="AE1017" s="1" t="s">
        <v>23365</v>
      </c>
      <c r="AF1017" s="1" t="s">
        <v>30939</v>
      </c>
      <c r="AG1017" s="1" t="s">
        <v>23365</v>
      </c>
      <c r="AH1017" s="1" t="s">
        <v>30939</v>
      </c>
      <c r="AI1017" s="1" t="s">
        <v>23365</v>
      </c>
      <c r="AJ1017" s="1" t="s">
        <v>21955</v>
      </c>
      <c r="AK1017" s="1" t="s">
        <v>23365</v>
      </c>
      <c r="AL1017" s="1" t="s">
        <v>23365</v>
      </c>
      <c r="AM1017" s="1" t="s">
        <v>23365</v>
      </c>
      <c r="AN1017" s="1">
        <f t="shared" si="52"/>
        <v>0</v>
      </c>
      <c r="AO1017" s="1" t="s">
        <v>23365</v>
      </c>
      <c r="AP1017" s="1">
        <f t="shared" si="53"/>
        <v>0</v>
      </c>
      <c r="AQ1017" s="1" t="s">
        <v>23365</v>
      </c>
      <c r="AR1017" s="1" t="s">
        <v>23365</v>
      </c>
      <c r="AS1017" s="1" t="s">
        <v>23365</v>
      </c>
      <c r="AT1017" s="1" t="s">
        <v>23365</v>
      </c>
      <c r="AU1017" s="1">
        <v>250000</v>
      </c>
      <c r="AV1017" s="1" t="s">
        <v>23365</v>
      </c>
      <c r="AW1017" s="1" t="s">
        <v>23365</v>
      </c>
      <c r="AX1017" s="1" t="s">
        <v>23365</v>
      </c>
      <c r="AY1017" s="1" t="s">
        <v>23365</v>
      </c>
      <c r="AZ1017" s="1" t="s">
        <v>23365</v>
      </c>
      <c r="BA1017" s="1" t="s">
        <v>23365</v>
      </c>
      <c r="BB1017" s="1" t="s">
        <v>23365</v>
      </c>
      <c r="BC1017" s="1" t="s">
        <v>23365</v>
      </c>
      <c r="BD1017" s="1" t="s">
        <v>23365</v>
      </c>
      <c r="BE1017" s="1" t="s">
        <v>23365</v>
      </c>
      <c r="BF1017" s="1" t="s">
        <v>30938</v>
      </c>
      <c r="BG1017" s="1" t="s">
        <v>23365</v>
      </c>
      <c r="BH1017" s="1" t="s">
        <v>23252</v>
      </c>
      <c r="BI1017" s="1" t="s">
        <v>23365</v>
      </c>
      <c r="BJ1017" s="1" t="s">
        <v>30939</v>
      </c>
      <c r="BK1017" s="1" t="s">
        <v>23365</v>
      </c>
      <c r="BL1017" s="1" t="s">
        <v>30939</v>
      </c>
      <c r="BM1017" s="1" t="s">
        <v>23365</v>
      </c>
      <c r="BN1017" s="1" t="s">
        <v>30939</v>
      </c>
      <c r="BO1017" s="1" t="s">
        <v>23365</v>
      </c>
      <c r="BQ1017" s="1" t="s">
        <v>23365</v>
      </c>
      <c r="BS1017" s="1" t="s">
        <v>23365</v>
      </c>
      <c r="BU1017" s="1" t="s">
        <v>23365</v>
      </c>
      <c r="BV1017" s="1" t="s">
        <v>30939</v>
      </c>
      <c r="BW1017" s="1" t="s">
        <v>23365</v>
      </c>
      <c r="BX1017" s="1" t="s">
        <v>30939</v>
      </c>
      <c r="BY1017" s="1" t="s">
        <v>23365</v>
      </c>
      <c r="BZ1017" s="1" t="s">
        <v>30939</v>
      </c>
      <c r="CA1017" s="1" t="s">
        <v>23365</v>
      </c>
      <c r="CB1017" s="1" t="s">
        <v>30939</v>
      </c>
      <c r="CD1017" s="1" t="s">
        <v>23365</v>
      </c>
      <c r="CE1017" s="1" t="s">
        <v>23365</v>
      </c>
      <c r="CF1017" s="1" t="s">
        <v>23365</v>
      </c>
      <c r="CG1017" s="1" t="s">
        <v>30939</v>
      </c>
      <c r="CH1017" s="1" t="s">
        <v>23365</v>
      </c>
      <c r="CI1017" s="1" t="s">
        <v>23365</v>
      </c>
      <c r="CJ1017" s="1" t="s">
        <v>23365</v>
      </c>
      <c r="CK1017" s="1" t="s">
        <v>30939</v>
      </c>
      <c r="CL1017" s="1" t="s">
        <v>23365</v>
      </c>
      <c r="CM1017" s="1" t="s">
        <v>30939</v>
      </c>
      <c r="CN1017" s="1" t="s">
        <v>23365</v>
      </c>
      <c r="CO1017" s="1" t="s">
        <v>23365</v>
      </c>
      <c r="CP1017" s="1" t="s">
        <v>30939</v>
      </c>
      <c r="CQ1017" s="1" t="s">
        <v>23365</v>
      </c>
      <c r="CR1017" s="1" t="s">
        <v>30939</v>
      </c>
      <c r="CS1017" s="1" t="s">
        <v>23365</v>
      </c>
      <c r="CT1017" s="1" t="s">
        <v>30939</v>
      </c>
      <c r="CU1017" s="1" t="s">
        <v>23365</v>
      </c>
      <c r="CV1017" s="1" t="s">
        <v>23365</v>
      </c>
      <c r="CW1017" s="1" t="s">
        <v>23326</v>
      </c>
      <c r="CX1017" s="1" t="s">
        <v>30938</v>
      </c>
      <c r="CY1017" s="1" t="s">
        <v>30938</v>
      </c>
      <c r="CZ1017" s="1" t="s">
        <v>30938</v>
      </c>
      <c r="DA1017" s="1" t="s">
        <v>23327</v>
      </c>
      <c r="DB1017" s="1" t="s">
        <v>23365</v>
      </c>
      <c r="DC1017" s="1" t="s">
        <v>23210</v>
      </c>
      <c r="DD1017" s="1" t="s">
        <v>12683</v>
      </c>
      <c r="DE1017" s="1" t="s">
        <v>24410</v>
      </c>
      <c r="DF1017" s="1" t="s">
        <v>12684</v>
      </c>
      <c r="DG1017" s="1" t="s">
        <v>22870</v>
      </c>
      <c r="DH1017" s="1" t="s">
        <v>23192</v>
      </c>
      <c r="DI1017" s="1" t="s">
        <v>23365</v>
      </c>
      <c r="DJ1017" s="1" t="s">
        <v>23365</v>
      </c>
      <c r="DK1017" s="1" t="s">
        <v>30938</v>
      </c>
      <c r="DL1017" s="1" t="s">
        <v>12685</v>
      </c>
    </row>
    <row r="1018" spans="1:116">
      <c r="A1018" s="1">
        <f t="shared" si="51"/>
        <v>3</v>
      </c>
      <c r="B1018" s="1" t="s">
        <v>12686</v>
      </c>
      <c r="C1018" s="1" t="s">
        <v>12687</v>
      </c>
      <c r="D1018" s="1" t="s">
        <v>13119</v>
      </c>
      <c r="E1018" s="10">
        <v>352701000000000</v>
      </c>
      <c r="F1018" s="1" t="s">
        <v>16185</v>
      </c>
      <c r="G1018" s="1" t="s">
        <v>12688</v>
      </c>
      <c r="H1018" s="1" t="s">
        <v>17130</v>
      </c>
      <c r="I1018" s="1" t="s">
        <v>23319</v>
      </c>
      <c r="J1018" s="1" t="s">
        <v>22978</v>
      </c>
      <c r="K1018" s="1">
        <v>783705259</v>
      </c>
      <c r="L1018" s="1" t="s">
        <v>30867</v>
      </c>
      <c r="M1018" s="1" t="s">
        <v>23365</v>
      </c>
      <c r="N1018" s="1" t="s">
        <v>30938</v>
      </c>
      <c r="O1018" s="1" t="s">
        <v>30939</v>
      </c>
      <c r="P1018" s="1" t="s">
        <v>23365</v>
      </c>
      <c r="Q1018" s="1" t="s">
        <v>23365</v>
      </c>
      <c r="R1018" s="1" t="s">
        <v>23365</v>
      </c>
      <c r="S1018" s="1" t="s">
        <v>23365</v>
      </c>
      <c r="T1018" s="1" t="s">
        <v>23365</v>
      </c>
      <c r="U1018" s="1" t="s">
        <v>23365</v>
      </c>
      <c r="V1018" s="1" t="s">
        <v>23365</v>
      </c>
      <c r="W1018" s="1" t="s">
        <v>23365</v>
      </c>
      <c r="X1018" s="1" t="s">
        <v>23365</v>
      </c>
      <c r="Y1018" s="1" t="s">
        <v>23365</v>
      </c>
      <c r="Z1018" s="1" t="s">
        <v>23365</v>
      </c>
      <c r="AA1018" s="1" t="s">
        <v>23365</v>
      </c>
      <c r="AB1018" s="1" t="s">
        <v>23365</v>
      </c>
      <c r="AC1018" s="1" t="s">
        <v>23365</v>
      </c>
      <c r="AE1018" s="1" t="s">
        <v>23365</v>
      </c>
      <c r="AF1018" s="1" t="s">
        <v>23365</v>
      </c>
      <c r="AG1018" s="1" t="s">
        <v>23365</v>
      </c>
      <c r="AH1018" s="1" t="s">
        <v>23365</v>
      </c>
      <c r="AI1018" s="1" t="s">
        <v>23365</v>
      </c>
      <c r="AK1018" s="1" t="s">
        <v>23365</v>
      </c>
      <c r="AL1018" s="1" t="s">
        <v>23365</v>
      </c>
      <c r="AM1018" s="1" t="s">
        <v>23365</v>
      </c>
      <c r="AN1018" s="1">
        <f t="shared" si="52"/>
        <v>0</v>
      </c>
      <c r="AO1018" s="1" t="s">
        <v>23365</v>
      </c>
      <c r="AP1018" s="1">
        <f t="shared" si="53"/>
        <v>0</v>
      </c>
      <c r="AQ1018" s="1" t="s">
        <v>23365</v>
      </c>
      <c r="AR1018" s="1" t="s">
        <v>23365</v>
      </c>
      <c r="AS1018" s="1" t="s">
        <v>23365</v>
      </c>
      <c r="AT1018" s="1" t="s">
        <v>23365</v>
      </c>
      <c r="AU1018" s="1" t="s">
        <v>23365</v>
      </c>
      <c r="AV1018" s="1" t="s">
        <v>23365</v>
      </c>
      <c r="AW1018" s="1" t="s">
        <v>23365</v>
      </c>
      <c r="AX1018" s="1" t="s">
        <v>23365</v>
      </c>
      <c r="AY1018" s="1" t="s">
        <v>23365</v>
      </c>
      <c r="AZ1018" s="1" t="s">
        <v>23365</v>
      </c>
      <c r="BA1018" s="1" t="s">
        <v>23365</v>
      </c>
      <c r="BB1018" s="1" t="s">
        <v>23365</v>
      </c>
      <c r="BC1018" s="1" t="s">
        <v>23365</v>
      </c>
      <c r="BD1018" s="1" t="s">
        <v>23365</v>
      </c>
      <c r="BE1018" s="1" t="s">
        <v>23365</v>
      </c>
      <c r="BF1018" s="1" t="s">
        <v>23365</v>
      </c>
      <c r="BG1018" s="1" t="s">
        <v>23365</v>
      </c>
      <c r="BH1018" s="1" t="s">
        <v>23365</v>
      </c>
      <c r="BI1018" s="1" t="s">
        <v>23365</v>
      </c>
      <c r="BJ1018" s="1" t="s">
        <v>23365</v>
      </c>
      <c r="BK1018" s="1" t="s">
        <v>23365</v>
      </c>
      <c r="BL1018" s="1" t="s">
        <v>23365</v>
      </c>
      <c r="BM1018" s="1" t="s">
        <v>23365</v>
      </c>
      <c r="BN1018" s="1" t="s">
        <v>23365</v>
      </c>
      <c r="BO1018" s="1" t="s">
        <v>23365</v>
      </c>
      <c r="BQ1018" s="1" t="s">
        <v>23365</v>
      </c>
      <c r="BS1018" s="1" t="s">
        <v>23365</v>
      </c>
      <c r="BU1018" s="1" t="s">
        <v>23365</v>
      </c>
      <c r="BV1018" s="1" t="s">
        <v>23365</v>
      </c>
      <c r="BW1018" s="1" t="s">
        <v>23365</v>
      </c>
      <c r="BX1018" s="1" t="s">
        <v>23365</v>
      </c>
      <c r="BY1018" s="1" t="s">
        <v>23365</v>
      </c>
      <c r="BZ1018" s="1" t="s">
        <v>23365</v>
      </c>
      <c r="CA1018" s="1" t="s">
        <v>23365</v>
      </c>
      <c r="CB1018" s="1" t="s">
        <v>23365</v>
      </c>
      <c r="CD1018" s="1" t="s">
        <v>23365</v>
      </c>
      <c r="CE1018" s="1" t="s">
        <v>23365</v>
      </c>
      <c r="CF1018" s="1" t="s">
        <v>23365</v>
      </c>
      <c r="CG1018" s="1" t="s">
        <v>23365</v>
      </c>
      <c r="CH1018" s="1" t="s">
        <v>23365</v>
      </c>
      <c r="CI1018" s="1" t="s">
        <v>23365</v>
      </c>
      <c r="CJ1018" s="1" t="s">
        <v>23365</v>
      </c>
      <c r="CK1018" s="1" t="s">
        <v>23365</v>
      </c>
      <c r="CL1018" s="1" t="s">
        <v>23365</v>
      </c>
      <c r="CM1018" s="1" t="s">
        <v>23365</v>
      </c>
      <c r="CN1018" s="1" t="s">
        <v>23365</v>
      </c>
      <c r="CO1018" s="1" t="s">
        <v>23365</v>
      </c>
      <c r="CP1018" s="1" t="s">
        <v>23365</v>
      </c>
      <c r="CQ1018" s="1" t="s">
        <v>23365</v>
      </c>
      <c r="CR1018" s="1" t="s">
        <v>23365</v>
      </c>
      <c r="CS1018" s="1" t="s">
        <v>23365</v>
      </c>
      <c r="CT1018" s="1" t="s">
        <v>23365</v>
      </c>
      <c r="CU1018" s="1" t="s">
        <v>23365</v>
      </c>
      <c r="CV1018" s="1" t="s">
        <v>23365</v>
      </c>
      <c r="CW1018" s="1" t="s">
        <v>23365</v>
      </c>
      <c r="CX1018" s="1" t="s">
        <v>23365</v>
      </c>
      <c r="CY1018" s="1" t="s">
        <v>23365</v>
      </c>
      <c r="CZ1018" s="1" t="s">
        <v>23365</v>
      </c>
      <c r="DB1018" s="1" t="s">
        <v>23365</v>
      </c>
      <c r="DC1018" s="1" t="s">
        <v>23365</v>
      </c>
      <c r="DD1018" s="1" t="s">
        <v>23365</v>
      </c>
      <c r="DE1018" s="1" t="s">
        <v>23365</v>
      </c>
      <c r="DF1018" s="1" t="s">
        <v>23365</v>
      </c>
      <c r="DG1018" s="1" t="s">
        <v>23365</v>
      </c>
      <c r="DI1018" s="1" t="s">
        <v>23365</v>
      </c>
      <c r="DJ1018" s="1" t="s">
        <v>23365</v>
      </c>
      <c r="DK1018" s="1" t="s">
        <v>23365</v>
      </c>
      <c r="DL1018" s="1" t="s">
        <v>12689</v>
      </c>
    </row>
    <row r="1019" spans="1:116">
      <c r="A1019" s="1">
        <f t="shared" si="51"/>
        <v>2</v>
      </c>
      <c r="B1019" s="1" t="s">
        <v>12690</v>
      </c>
      <c r="C1019" s="1" t="s">
        <v>12691</v>
      </c>
      <c r="D1019" s="1" t="s">
        <v>13119</v>
      </c>
      <c r="E1019" s="10">
        <v>352701000000000</v>
      </c>
      <c r="F1019" s="1" t="s">
        <v>15899</v>
      </c>
      <c r="G1019" s="1" t="s">
        <v>12692</v>
      </c>
      <c r="H1019" s="1" t="s">
        <v>18995</v>
      </c>
      <c r="I1019" s="1" t="s">
        <v>23319</v>
      </c>
      <c r="J1019" s="1" t="s">
        <v>23133</v>
      </c>
      <c r="K1019" s="1">
        <v>783701628</v>
      </c>
      <c r="L1019" s="1" t="s">
        <v>30867</v>
      </c>
      <c r="M1019" s="1" t="s">
        <v>23365</v>
      </c>
      <c r="N1019" s="1" t="s">
        <v>30938</v>
      </c>
      <c r="O1019" s="1" t="s">
        <v>30938</v>
      </c>
      <c r="P1019" s="1">
        <v>253250</v>
      </c>
      <c r="Q1019" s="1" t="s">
        <v>30938</v>
      </c>
      <c r="R1019" s="1" t="s">
        <v>23365</v>
      </c>
      <c r="S1019" s="1" t="s">
        <v>23365</v>
      </c>
      <c r="T1019" s="1" t="s">
        <v>23365</v>
      </c>
      <c r="U1019" s="1" t="s">
        <v>23365</v>
      </c>
      <c r="V1019" s="1" t="s">
        <v>23365</v>
      </c>
      <c r="W1019" s="1" t="s">
        <v>30939</v>
      </c>
      <c r="X1019" s="1" t="s">
        <v>23365</v>
      </c>
      <c r="Y1019" s="1">
        <v>250000</v>
      </c>
      <c r="Z1019" s="1">
        <v>1</v>
      </c>
      <c r="AA1019" s="1">
        <v>14</v>
      </c>
      <c r="AB1019" s="1">
        <v>0</v>
      </c>
      <c r="AC1019" s="1" t="s">
        <v>23365</v>
      </c>
      <c r="AD1019" s="1" t="s">
        <v>19921</v>
      </c>
      <c r="AE1019" s="1" t="s">
        <v>23365</v>
      </c>
      <c r="AF1019" s="1" t="s">
        <v>30938</v>
      </c>
      <c r="AG1019" s="1" t="s">
        <v>23148</v>
      </c>
      <c r="AH1019" s="1" t="s">
        <v>30939</v>
      </c>
      <c r="AI1019" s="1" t="s">
        <v>23365</v>
      </c>
      <c r="AJ1019" s="1" t="s">
        <v>18780</v>
      </c>
      <c r="AK1019" s="1" t="s">
        <v>23365</v>
      </c>
      <c r="AL1019" s="1" t="s">
        <v>23365</v>
      </c>
      <c r="AM1019" s="1" t="s">
        <v>23365</v>
      </c>
      <c r="AN1019" s="1">
        <f t="shared" si="52"/>
        <v>0</v>
      </c>
      <c r="AO1019" s="1" t="s">
        <v>23365</v>
      </c>
      <c r="AP1019" s="1">
        <f t="shared" si="53"/>
        <v>0</v>
      </c>
      <c r="AQ1019" s="1" t="s">
        <v>23365</v>
      </c>
      <c r="AR1019" s="1" t="s">
        <v>23365</v>
      </c>
      <c r="AS1019" s="1">
        <v>100000</v>
      </c>
      <c r="AT1019" s="1" t="s">
        <v>23365</v>
      </c>
      <c r="AU1019" s="1">
        <v>150000</v>
      </c>
      <c r="AV1019" s="1" t="s">
        <v>23365</v>
      </c>
      <c r="AW1019" s="1" t="s">
        <v>23365</v>
      </c>
      <c r="AX1019" s="1" t="s">
        <v>23365</v>
      </c>
      <c r="AY1019" s="1" t="s">
        <v>23365</v>
      </c>
      <c r="AZ1019" s="1" t="s">
        <v>23365</v>
      </c>
      <c r="BA1019" s="1" t="s">
        <v>23365</v>
      </c>
      <c r="BB1019" s="1" t="s">
        <v>23365</v>
      </c>
      <c r="BC1019" s="1" t="s">
        <v>23365</v>
      </c>
      <c r="BD1019" s="1" t="s">
        <v>23365</v>
      </c>
      <c r="BE1019" s="1" t="s">
        <v>23365</v>
      </c>
      <c r="BF1019" s="1" t="s">
        <v>30938</v>
      </c>
      <c r="BG1019" s="1" t="s">
        <v>23365</v>
      </c>
      <c r="BH1019" s="1" t="s">
        <v>23252</v>
      </c>
      <c r="BI1019" s="1" t="s">
        <v>23365</v>
      </c>
      <c r="BJ1019" s="1" t="s">
        <v>30939</v>
      </c>
      <c r="BK1019" s="1" t="s">
        <v>23365</v>
      </c>
      <c r="BL1019" s="1" t="s">
        <v>30939</v>
      </c>
      <c r="BM1019" s="1" t="s">
        <v>23365</v>
      </c>
      <c r="BN1019" s="1" t="s">
        <v>30939</v>
      </c>
      <c r="BO1019" s="1" t="s">
        <v>23365</v>
      </c>
      <c r="BQ1019" s="1" t="s">
        <v>23365</v>
      </c>
      <c r="BS1019" s="1" t="s">
        <v>23365</v>
      </c>
      <c r="BU1019" s="1" t="s">
        <v>23365</v>
      </c>
      <c r="BV1019" s="1" t="s">
        <v>30939</v>
      </c>
      <c r="BW1019" s="1" t="s">
        <v>23365</v>
      </c>
      <c r="BX1019" s="1" t="s">
        <v>30939</v>
      </c>
      <c r="BY1019" s="1" t="s">
        <v>23365</v>
      </c>
      <c r="BZ1019" s="1" t="s">
        <v>30939</v>
      </c>
      <c r="CA1019" s="1" t="s">
        <v>23365</v>
      </c>
      <c r="CB1019" s="1" t="s">
        <v>30939</v>
      </c>
      <c r="CD1019" s="1" t="s">
        <v>23365</v>
      </c>
      <c r="CE1019" s="1" t="s">
        <v>23365</v>
      </c>
      <c r="CF1019" s="1" t="s">
        <v>23365</v>
      </c>
      <c r="CG1019" s="1" t="s">
        <v>30939</v>
      </c>
      <c r="CH1019" s="1" t="s">
        <v>23365</v>
      </c>
      <c r="CI1019" s="1" t="s">
        <v>23365</v>
      </c>
      <c r="CJ1019" s="1" t="s">
        <v>23365</v>
      </c>
      <c r="CK1019" s="1" t="s">
        <v>30939</v>
      </c>
      <c r="CL1019" s="1" t="s">
        <v>23365</v>
      </c>
      <c r="CM1019" s="1" t="s">
        <v>30939</v>
      </c>
      <c r="CN1019" s="1" t="s">
        <v>23365</v>
      </c>
      <c r="CO1019" s="1" t="s">
        <v>23365</v>
      </c>
      <c r="CP1019" s="1" t="s">
        <v>30939</v>
      </c>
      <c r="CQ1019" s="1" t="s">
        <v>23365</v>
      </c>
      <c r="CR1019" s="1" t="s">
        <v>30939</v>
      </c>
      <c r="CS1019" s="1" t="s">
        <v>23365</v>
      </c>
      <c r="CT1019" s="1" t="s">
        <v>30939</v>
      </c>
      <c r="CU1019" s="1" t="s">
        <v>23365</v>
      </c>
      <c r="CV1019" s="1" t="s">
        <v>23365</v>
      </c>
      <c r="CW1019" s="1" t="s">
        <v>23232</v>
      </c>
      <c r="CX1019" s="1" t="s">
        <v>30938</v>
      </c>
      <c r="CY1019" s="1" t="s">
        <v>30938</v>
      </c>
      <c r="CZ1019" s="1" t="s">
        <v>30938</v>
      </c>
      <c r="DA1019" s="1" t="s">
        <v>23327</v>
      </c>
      <c r="DB1019" s="1" t="s">
        <v>23365</v>
      </c>
      <c r="DC1019" s="1" t="s">
        <v>23210</v>
      </c>
      <c r="DD1019" s="1" t="s">
        <v>12693</v>
      </c>
      <c r="DE1019" s="1" t="s">
        <v>24410</v>
      </c>
      <c r="DF1019" s="1" t="s">
        <v>22759</v>
      </c>
      <c r="DG1019" s="1" t="s">
        <v>23153</v>
      </c>
      <c r="DH1019" s="1" t="s">
        <v>23127</v>
      </c>
      <c r="DI1019" s="1" t="s">
        <v>23365</v>
      </c>
      <c r="DJ1019" s="1" t="s">
        <v>23365</v>
      </c>
      <c r="DK1019" s="1" t="s">
        <v>30938</v>
      </c>
      <c r="DL1019" s="1" t="s">
        <v>12694</v>
      </c>
    </row>
    <row r="1020" spans="1:116">
      <c r="A1020" s="1">
        <f t="shared" si="51"/>
        <v>2</v>
      </c>
      <c r="B1020" s="1" t="s">
        <v>12695</v>
      </c>
      <c r="C1020" s="1" t="s">
        <v>12696</v>
      </c>
      <c r="D1020" s="1" t="s">
        <v>13119</v>
      </c>
      <c r="E1020" s="10">
        <v>352701000000000</v>
      </c>
      <c r="F1020" s="1" t="s">
        <v>15732</v>
      </c>
      <c r="G1020" s="1" t="s">
        <v>12697</v>
      </c>
      <c r="H1020" s="1" t="s">
        <v>18995</v>
      </c>
      <c r="I1020" s="1" t="s">
        <v>23319</v>
      </c>
      <c r="J1020" s="1" t="s">
        <v>23133</v>
      </c>
      <c r="K1020" s="1">
        <v>783702012</v>
      </c>
      <c r="L1020" s="1" t="s">
        <v>30867</v>
      </c>
      <c r="M1020" s="1" t="s">
        <v>23365</v>
      </c>
      <c r="N1020" s="1" t="s">
        <v>30938</v>
      </c>
      <c r="O1020" s="1" t="s">
        <v>30938</v>
      </c>
      <c r="P1020" s="1">
        <v>253250</v>
      </c>
      <c r="Q1020" s="1" t="s">
        <v>30938</v>
      </c>
      <c r="R1020" s="1" t="s">
        <v>23365</v>
      </c>
      <c r="S1020" s="1" t="s">
        <v>23365</v>
      </c>
      <c r="T1020" s="1" t="s">
        <v>23365</v>
      </c>
      <c r="U1020" s="1" t="s">
        <v>23365</v>
      </c>
      <c r="V1020" s="1" t="s">
        <v>23365</v>
      </c>
      <c r="W1020" s="1" t="s">
        <v>30939</v>
      </c>
      <c r="X1020" s="1" t="s">
        <v>23365</v>
      </c>
      <c r="Y1020" s="1">
        <v>250000</v>
      </c>
      <c r="Z1020" s="1">
        <v>1</v>
      </c>
      <c r="AA1020" s="1">
        <v>25</v>
      </c>
      <c r="AB1020" s="1">
        <v>0</v>
      </c>
      <c r="AC1020" s="1" t="s">
        <v>23365</v>
      </c>
      <c r="AD1020" s="1" t="s">
        <v>19921</v>
      </c>
      <c r="AE1020" s="1" t="s">
        <v>23365</v>
      </c>
      <c r="AF1020" s="1" t="s">
        <v>30938</v>
      </c>
      <c r="AG1020" s="1" t="s">
        <v>23051</v>
      </c>
      <c r="AH1020" s="1" t="s">
        <v>30938</v>
      </c>
      <c r="AI1020" s="1" t="s">
        <v>21246</v>
      </c>
      <c r="AJ1020" s="1" t="s">
        <v>22897</v>
      </c>
      <c r="AK1020" s="1" t="s">
        <v>23365</v>
      </c>
      <c r="AL1020" s="1">
        <v>30000</v>
      </c>
      <c r="AM1020" s="1" t="s">
        <v>23365</v>
      </c>
      <c r="AN1020" s="1">
        <f t="shared" si="52"/>
        <v>0</v>
      </c>
      <c r="AO1020" s="1" t="s">
        <v>23365</v>
      </c>
      <c r="AP1020" s="1">
        <f t="shared" si="53"/>
        <v>0</v>
      </c>
      <c r="AQ1020" s="1">
        <v>220000</v>
      </c>
      <c r="AR1020" s="1" t="s">
        <v>23365</v>
      </c>
      <c r="AS1020" s="1" t="s">
        <v>23365</v>
      </c>
      <c r="AT1020" s="1" t="s">
        <v>23365</v>
      </c>
      <c r="AU1020" s="1" t="s">
        <v>23365</v>
      </c>
      <c r="AV1020" s="1" t="s">
        <v>23365</v>
      </c>
      <c r="AW1020" s="1" t="s">
        <v>23365</v>
      </c>
      <c r="AX1020" s="1" t="s">
        <v>23365</v>
      </c>
      <c r="AY1020" s="1" t="s">
        <v>23365</v>
      </c>
      <c r="AZ1020" s="1" t="s">
        <v>23365</v>
      </c>
      <c r="BA1020" s="1" t="s">
        <v>23365</v>
      </c>
      <c r="BB1020" s="1" t="s">
        <v>23365</v>
      </c>
      <c r="BC1020" s="1" t="s">
        <v>23365</v>
      </c>
      <c r="BD1020" s="1" t="s">
        <v>23365</v>
      </c>
      <c r="BE1020" s="1" t="s">
        <v>23365</v>
      </c>
      <c r="BF1020" s="1" t="s">
        <v>30938</v>
      </c>
      <c r="BG1020" s="1" t="s">
        <v>23365</v>
      </c>
      <c r="BH1020" s="1" t="s">
        <v>23325</v>
      </c>
      <c r="BI1020" s="1" t="s">
        <v>23365</v>
      </c>
      <c r="BJ1020" s="1" t="s">
        <v>30939</v>
      </c>
      <c r="BK1020" s="1" t="s">
        <v>23365</v>
      </c>
      <c r="BL1020" s="1" t="s">
        <v>30939</v>
      </c>
      <c r="BM1020" s="1" t="s">
        <v>23365</v>
      </c>
      <c r="BN1020" s="1" t="s">
        <v>30939</v>
      </c>
      <c r="BO1020" s="1" t="s">
        <v>23365</v>
      </c>
      <c r="BQ1020" s="1" t="s">
        <v>23365</v>
      </c>
      <c r="BS1020" s="1" t="s">
        <v>23365</v>
      </c>
      <c r="BU1020" s="1" t="s">
        <v>23365</v>
      </c>
      <c r="BV1020" s="1" t="s">
        <v>30939</v>
      </c>
      <c r="BW1020" s="1" t="s">
        <v>23365</v>
      </c>
      <c r="BX1020" s="1" t="s">
        <v>30939</v>
      </c>
      <c r="BY1020" s="1" t="s">
        <v>23365</v>
      </c>
      <c r="BZ1020" s="1" t="s">
        <v>30939</v>
      </c>
      <c r="CA1020" s="1" t="s">
        <v>23365</v>
      </c>
      <c r="CB1020" s="1" t="s">
        <v>30939</v>
      </c>
      <c r="CD1020" s="1" t="s">
        <v>23365</v>
      </c>
      <c r="CE1020" s="1" t="s">
        <v>23365</v>
      </c>
      <c r="CF1020" s="1" t="s">
        <v>23365</v>
      </c>
      <c r="CG1020" s="1" t="s">
        <v>30939</v>
      </c>
      <c r="CH1020" s="1" t="s">
        <v>23365</v>
      </c>
      <c r="CI1020" s="1" t="s">
        <v>23365</v>
      </c>
      <c r="CJ1020" s="1" t="s">
        <v>23365</v>
      </c>
      <c r="CK1020" s="1" t="s">
        <v>30939</v>
      </c>
      <c r="CL1020" s="1" t="s">
        <v>23365</v>
      </c>
      <c r="CM1020" s="1" t="s">
        <v>30939</v>
      </c>
      <c r="CN1020" s="1" t="s">
        <v>23365</v>
      </c>
      <c r="CO1020" s="1" t="s">
        <v>23365</v>
      </c>
      <c r="CP1020" s="1" t="s">
        <v>30939</v>
      </c>
      <c r="CQ1020" s="1" t="s">
        <v>23365</v>
      </c>
      <c r="CR1020" s="1" t="s">
        <v>30939</v>
      </c>
      <c r="CS1020" s="1" t="s">
        <v>23365</v>
      </c>
      <c r="CT1020" s="1" t="s">
        <v>30939</v>
      </c>
      <c r="CU1020" s="1" t="s">
        <v>23365</v>
      </c>
      <c r="CV1020" s="1" t="s">
        <v>23365</v>
      </c>
      <c r="CW1020" s="1" t="s">
        <v>23232</v>
      </c>
      <c r="CX1020" s="1" t="s">
        <v>30938</v>
      </c>
      <c r="CY1020" s="1" t="s">
        <v>30938</v>
      </c>
      <c r="CZ1020" s="1" t="s">
        <v>30938</v>
      </c>
      <c r="DA1020" s="1" t="s">
        <v>23327</v>
      </c>
      <c r="DB1020" s="1" t="s">
        <v>23365</v>
      </c>
      <c r="DC1020" s="1" t="s">
        <v>23210</v>
      </c>
      <c r="DD1020" s="1" t="s">
        <v>21218</v>
      </c>
      <c r="DE1020" s="1" t="s">
        <v>24410</v>
      </c>
      <c r="DF1020" s="1" t="s">
        <v>22732</v>
      </c>
      <c r="DG1020" s="1" t="s">
        <v>30939</v>
      </c>
      <c r="DH1020" s="1" t="s">
        <v>23127</v>
      </c>
      <c r="DI1020" s="1" t="s">
        <v>23365</v>
      </c>
      <c r="DJ1020" s="1" t="s">
        <v>23365</v>
      </c>
      <c r="DK1020" s="1" t="s">
        <v>30938</v>
      </c>
      <c r="DL1020" s="1" t="s">
        <v>12698</v>
      </c>
    </row>
    <row r="1021" spans="1:116">
      <c r="A1021" s="1">
        <f t="shared" si="51"/>
        <v>2</v>
      </c>
      <c r="B1021" s="1" t="s">
        <v>12699</v>
      </c>
      <c r="C1021" s="1" t="s">
        <v>12700</v>
      </c>
      <c r="D1021" s="1" t="s">
        <v>13119</v>
      </c>
      <c r="E1021" s="10">
        <v>352701000000000</v>
      </c>
      <c r="F1021" s="1" t="s">
        <v>15889</v>
      </c>
      <c r="G1021" s="1" t="s">
        <v>12701</v>
      </c>
      <c r="H1021" s="1" t="s">
        <v>18995</v>
      </c>
      <c r="I1021" s="1" t="s">
        <v>23319</v>
      </c>
      <c r="J1021" s="1" t="s">
        <v>23133</v>
      </c>
      <c r="K1021" s="1">
        <v>783705168</v>
      </c>
      <c r="L1021" s="1" t="s">
        <v>30867</v>
      </c>
      <c r="M1021" s="1" t="s">
        <v>23365</v>
      </c>
      <c r="N1021" s="1" t="s">
        <v>30938</v>
      </c>
      <c r="O1021" s="1" t="s">
        <v>30938</v>
      </c>
      <c r="P1021" s="1">
        <v>253250</v>
      </c>
      <c r="Q1021" s="1" t="s">
        <v>30938</v>
      </c>
      <c r="R1021" s="1" t="s">
        <v>23365</v>
      </c>
      <c r="S1021" s="1" t="s">
        <v>23365</v>
      </c>
      <c r="T1021" s="1" t="s">
        <v>23365</v>
      </c>
      <c r="U1021" s="1" t="s">
        <v>23365</v>
      </c>
      <c r="V1021" s="1" t="s">
        <v>23365</v>
      </c>
      <c r="W1021" s="1" t="s">
        <v>30939</v>
      </c>
      <c r="X1021" s="1" t="s">
        <v>23365</v>
      </c>
      <c r="Y1021" s="1">
        <v>250000</v>
      </c>
      <c r="Z1021" s="1">
        <v>1</v>
      </c>
      <c r="AA1021" s="1">
        <v>15</v>
      </c>
      <c r="AB1021" s="1">
        <v>0</v>
      </c>
      <c r="AC1021" s="1" t="s">
        <v>23365</v>
      </c>
      <c r="AD1021" s="1" t="s">
        <v>19921</v>
      </c>
      <c r="AE1021" s="1" t="s">
        <v>23365</v>
      </c>
      <c r="AF1021" s="1" t="s">
        <v>30938</v>
      </c>
      <c r="AG1021" s="1" t="s">
        <v>23062</v>
      </c>
      <c r="AH1021" s="1" t="s">
        <v>30938</v>
      </c>
      <c r="AI1021" s="1" t="s">
        <v>22712</v>
      </c>
      <c r="AJ1021" s="1" t="s">
        <v>22090</v>
      </c>
      <c r="AK1021" s="1" t="s">
        <v>23365</v>
      </c>
      <c r="AL1021" s="1" t="s">
        <v>23365</v>
      </c>
      <c r="AM1021" s="1" t="s">
        <v>23365</v>
      </c>
      <c r="AN1021" s="1">
        <f t="shared" si="52"/>
        <v>0</v>
      </c>
      <c r="AO1021" s="1" t="s">
        <v>23365</v>
      </c>
      <c r="AP1021" s="1">
        <f t="shared" si="53"/>
        <v>0</v>
      </c>
      <c r="AQ1021" s="1">
        <v>140000</v>
      </c>
      <c r="AR1021" s="1" t="s">
        <v>23365</v>
      </c>
      <c r="AS1021" s="1">
        <v>110000</v>
      </c>
      <c r="AT1021" s="1" t="s">
        <v>23365</v>
      </c>
      <c r="AU1021" s="1" t="s">
        <v>23365</v>
      </c>
      <c r="AV1021" s="1" t="s">
        <v>23365</v>
      </c>
      <c r="AW1021" s="1" t="s">
        <v>23365</v>
      </c>
      <c r="AX1021" s="1" t="s">
        <v>23365</v>
      </c>
      <c r="AY1021" s="1" t="s">
        <v>23365</v>
      </c>
      <c r="AZ1021" s="1" t="s">
        <v>23365</v>
      </c>
      <c r="BA1021" s="1" t="s">
        <v>23365</v>
      </c>
      <c r="BB1021" s="1" t="s">
        <v>23365</v>
      </c>
      <c r="BC1021" s="1" t="s">
        <v>23365</v>
      </c>
      <c r="BD1021" s="1" t="s">
        <v>23365</v>
      </c>
      <c r="BE1021" s="1" t="s">
        <v>23365</v>
      </c>
      <c r="BF1021" s="1" t="s">
        <v>30938</v>
      </c>
      <c r="BG1021" s="1" t="s">
        <v>23365</v>
      </c>
      <c r="BH1021" s="1" t="s">
        <v>23252</v>
      </c>
      <c r="BI1021" s="1" t="s">
        <v>23365</v>
      </c>
      <c r="BJ1021" s="1" t="s">
        <v>30939</v>
      </c>
      <c r="BK1021" s="1" t="s">
        <v>23365</v>
      </c>
      <c r="BL1021" s="1" t="s">
        <v>30939</v>
      </c>
      <c r="BM1021" s="1" t="s">
        <v>23365</v>
      </c>
      <c r="BN1021" s="1" t="s">
        <v>30939</v>
      </c>
      <c r="BO1021" s="1" t="s">
        <v>23365</v>
      </c>
      <c r="BQ1021" s="1" t="s">
        <v>23365</v>
      </c>
      <c r="BS1021" s="1" t="s">
        <v>23365</v>
      </c>
      <c r="BU1021" s="1" t="s">
        <v>23365</v>
      </c>
      <c r="BV1021" s="1" t="s">
        <v>30939</v>
      </c>
      <c r="BW1021" s="1" t="s">
        <v>23365</v>
      </c>
      <c r="BX1021" s="1" t="s">
        <v>30939</v>
      </c>
      <c r="BY1021" s="1" t="s">
        <v>23365</v>
      </c>
      <c r="BZ1021" s="1" t="s">
        <v>30939</v>
      </c>
      <c r="CA1021" s="1" t="s">
        <v>23365</v>
      </c>
      <c r="CB1021" s="1" t="s">
        <v>30939</v>
      </c>
      <c r="CD1021" s="1" t="s">
        <v>23365</v>
      </c>
      <c r="CE1021" s="1" t="s">
        <v>23365</v>
      </c>
      <c r="CF1021" s="1" t="s">
        <v>23365</v>
      </c>
      <c r="CG1021" s="1" t="s">
        <v>30939</v>
      </c>
      <c r="CH1021" s="1" t="s">
        <v>23365</v>
      </c>
      <c r="CI1021" s="1" t="s">
        <v>23365</v>
      </c>
      <c r="CJ1021" s="1" t="s">
        <v>23365</v>
      </c>
      <c r="CK1021" s="1" t="s">
        <v>30939</v>
      </c>
      <c r="CL1021" s="1" t="s">
        <v>23365</v>
      </c>
      <c r="CM1021" s="1" t="s">
        <v>30939</v>
      </c>
      <c r="CN1021" s="1" t="s">
        <v>23365</v>
      </c>
      <c r="CO1021" s="1" t="s">
        <v>23365</v>
      </c>
      <c r="CP1021" s="1" t="s">
        <v>30939</v>
      </c>
      <c r="CQ1021" s="1" t="s">
        <v>23365</v>
      </c>
      <c r="CR1021" s="1" t="s">
        <v>30939</v>
      </c>
      <c r="CS1021" s="1" t="s">
        <v>23365</v>
      </c>
      <c r="CT1021" s="1" t="s">
        <v>30939</v>
      </c>
      <c r="CU1021" s="1" t="s">
        <v>23365</v>
      </c>
      <c r="CV1021" s="1" t="s">
        <v>23365</v>
      </c>
      <c r="CW1021" s="1" t="s">
        <v>23232</v>
      </c>
      <c r="CX1021" s="1" t="s">
        <v>30938</v>
      </c>
      <c r="CY1021" s="1" t="s">
        <v>30938</v>
      </c>
      <c r="CZ1021" s="1" t="s">
        <v>30938</v>
      </c>
      <c r="DA1021" s="1" t="s">
        <v>23327</v>
      </c>
      <c r="DB1021" s="1" t="s">
        <v>23365</v>
      </c>
      <c r="DC1021" s="1" t="s">
        <v>23210</v>
      </c>
      <c r="DD1021" s="1" t="s">
        <v>22064</v>
      </c>
      <c r="DE1021" s="1" t="s">
        <v>24410</v>
      </c>
      <c r="DF1021" s="1" t="s">
        <v>12609</v>
      </c>
      <c r="DG1021" s="1" t="s">
        <v>30939</v>
      </c>
      <c r="DH1021" s="1" t="s">
        <v>23127</v>
      </c>
      <c r="DI1021" s="1" t="s">
        <v>23365</v>
      </c>
      <c r="DJ1021" s="1" t="s">
        <v>23365</v>
      </c>
      <c r="DK1021" s="1" t="s">
        <v>30938</v>
      </c>
      <c r="DL1021" s="1" t="s">
        <v>12610</v>
      </c>
    </row>
    <row r="1022" spans="1:116">
      <c r="A1022" s="1">
        <f t="shared" si="51"/>
        <v>3</v>
      </c>
      <c r="B1022" s="1" t="s">
        <v>12611</v>
      </c>
      <c r="C1022" s="1" t="s">
        <v>12612</v>
      </c>
      <c r="D1022" s="1" t="s">
        <v>12613</v>
      </c>
      <c r="E1022" s="10">
        <v>352701000000000</v>
      </c>
      <c r="F1022" s="1" t="s">
        <v>16185</v>
      </c>
      <c r="G1022" s="1" t="s">
        <v>12614</v>
      </c>
      <c r="H1022" s="1" t="s">
        <v>17130</v>
      </c>
      <c r="I1022" s="1" t="s">
        <v>23319</v>
      </c>
      <c r="J1022" s="1" t="s">
        <v>22978</v>
      </c>
      <c r="K1022" s="1">
        <v>783705259</v>
      </c>
      <c r="L1022" s="1" t="s">
        <v>30867</v>
      </c>
      <c r="M1022" s="1" t="s">
        <v>23365</v>
      </c>
      <c r="N1022" s="1" t="s">
        <v>30938</v>
      </c>
      <c r="O1022" s="1" t="s">
        <v>30939</v>
      </c>
      <c r="P1022" s="1" t="s">
        <v>23365</v>
      </c>
      <c r="Q1022" s="1" t="s">
        <v>23365</v>
      </c>
      <c r="R1022" s="1" t="s">
        <v>23365</v>
      </c>
      <c r="S1022" s="1" t="s">
        <v>23365</v>
      </c>
      <c r="T1022" s="1" t="s">
        <v>23365</v>
      </c>
      <c r="U1022" s="1" t="s">
        <v>23365</v>
      </c>
      <c r="V1022" s="1" t="s">
        <v>23365</v>
      </c>
      <c r="W1022" s="1" t="s">
        <v>23365</v>
      </c>
      <c r="X1022" s="1" t="s">
        <v>23365</v>
      </c>
      <c r="Y1022" s="1" t="s">
        <v>23365</v>
      </c>
      <c r="Z1022" s="1" t="s">
        <v>23365</v>
      </c>
      <c r="AA1022" s="1" t="s">
        <v>23365</v>
      </c>
      <c r="AB1022" s="1" t="s">
        <v>23365</v>
      </c>
      <c r="AC1022" s="1" t="s">
        <v>23365</v>
      </c>
      <c r="AE1022" s="1" t="s">
        <v>23365</v>
      </c>
      <c r="AF1022" s="1" t="s">
        <v>23365</v>
      </c>
      <c r="AG1022" s="1" t="s">
        <v>23365</v>
      </c>
      <c r="AH1022" s="1" t="s">
        <v>23365</v>
      </c>
      <c r="AI1022" s="1" t="s">
        <v>23365</v>
      </c>
      <c r="AK1022" s="1" t="s">
        <v>23365</v>
      </c>
      <c r="AL1022" s="1" t="s">
        <v>23365</v>
      </c>
      <c r="AM1022" s="1" t="s">
        <v>23365</v>
      </c>
      <c r="AN1022" s="1">
        <f t="shared" si="52"/>
        <v>0</v>
      </c>
      <c r="AO1022" s="1" t="s">
        <v>23365</v>
      </c>
      <c r="AP1022" s="1">
        <f t="shared" si="53"/>
        <v>0</v>
      </c>
      <c r="AQ1022" s="1" t="s">
        <v>23365</v>
      </c>
      <c r="AR1022" s="1" t="s">
        <v>23365</v>
      </c>
      <c r="AS1022" s="1" t="s">
        <v>23365</v>
      </c>
      <c r="AT1022" s="1" t="s">
        <v>23365</v>
      </c>
      <c r="AU1022" s="1" t="s">
        <v>23365</v>
      </c>
      <c r="AV1022" s="1" t="s">
        <v>23365</v>
      </c>
      <c r="AW1022" s="1" t="s">
        <v>23365</v>
      </c>
      <c r="AX1022" s="1" t="s">
        <v>23365</v>
      </c>
      <c r="AY1022" s="1" t="s">
        <v>23365</v>
      </c>
      <c r="AZ1022" s="1" t="s">
        <v>23365</v>
      </c>
      <c r="BA1022" s="1" t="s">
        <v>23365</v>
      </c>
      <c r="BB1022" s="1" t="s">
        <v>23365</v>
      </c>
      <c r="BC1022" s="1" t="s">
        <v>23365</v>
      </c>
      <c r="BD1022" s="1" t="s">
        <v>23365</v>
      </c>
      <c r="BE1022" s="1" t="s">
        <v>23365</v>
      </c>
      <c r="BF1022" s="1" t="s">
        <v>23365</v>
      </c>
      <c r="BG1022" s="1" t="s">
        <v>23365</v>
      </c>
      <c r="BH1022" s="1" t="s">
        <v>23365</v>
      </c>
      <c r="BI1022" s="1" t="s">
        <v>23365</v>
      </c>
      <c r="BJ1022" s="1" t="s">
        <v>23365</v>
      </c>
      <c r="BK1022" s="1" t="s">
        <v>23365</v>
      </c>
      <c r="BL1022" s="1" t="s">
        <v>23365</v>
      </c>
      <c r="BM1022" s="1" t="s">
        <v>23365</v>
      </c>
      <c r="BN1022" s="1" t="s">
        <v>23365</v>
      </c>
      <c r="BO1022" s="1" t="s">
        <v>23365</v>
      </c>
      <c r="BQ1022" s="1" t="s">
        <v>23365</v>
      </c>
      <c r="BS1022" s="1" t="s">
        <v>23365</v>
      </c>
      <c r="BU1022" s="1" t="s">
        <v>23365</v>
      </c>
      <c r="BV1022" s="1" t="s">
        <v>23365</v>
      </c>
      <c r="BW1022" s="1" t="s">
        <v>23365</v>
      </c>
      <c r="BX1022" s="1" t="s">
        <v>23365</v>
      </c>
      <c r="BY1022" s="1" t="s">
        <v>23365</v>
      </c>
      <c r="BZ1022" s="1" t="s">
        <v>23365</v>
      </c>
      <c r="CA1022" s="1" t="s">
        <v>23365</v>
      </c>
      <c r="CB1022" s="1" t="s">
        <v>23365</v>
      </c>
      <c r="CD1022" s="1" t="s">
        <v>23365</v>
      </c>
      <c r="CE1022" s="1" t="s">
        <v>23365</v>
      </c>
      <c r="CF1022" s="1" t="s">
        <v>23365</v>
      </c>
      <c r="CG1022" s="1" t="s">
        <v>23365</v>
      </c>
      <c r="CH1022" s="1" t="s">
        <v>23365</v>
      </c>
      <c r="CI1022" s="1" t="s">
        <v>23365</v>
      </c>
      <c r="CJ1022" s="1" t="s">
        <v>23365</v>
      </c>
      <c r="CK1022" s="1" t="s">
        <v>23365</v>
      </c>
      <c r="CL1022" s="1" t="s">
        <v>23365</v>
      </c>
      <c r="CM1022" s="1" t="s">
        <v>23365</v>
      </c>
      <c r="CN1022" s="1" t="s">
        <v>23365</v>
      </c>
      <c r="CO1022" s="1" t="s">
        <v>23365</v>
      </c>
      <c r="CP1022" s="1" t="s">
        <v>23365</v>
      </c>
      <c r="CQ1022" s="1" t="s">
        <v>23365</v>
      </c>
      <c r="CR1022" s="1" t="s">
        <v>23365</v>
      </c>
      <c r="CS1022" s="1" t="s">
        <v>23365</v>
      </c>
      <c r="CT1022" s="1" t="s">
        <v>23365</v>
      </c>
      <c r="CU1022" s="1" t="s">
        <v>23365</v>
      </c>
      <c r="CV1022" s="1" t="s">
        <v>23365</v>
      </c>
      <c r="CW1022" s="1" t="s">
        <v>23365</v>
      </c>
      <c r="CX1022" s="1" t="s">
        <v>23365</v>
      </c>
      <c r="CY1022" s="1" t="s">
        <v>23365</v>
      </c>
      <c r="CZ1022" s="1" t="s">
        <v>23365</v>
      </c>
      <c r="DB1022" s="1" t="s">
        <v>23365</v>
      </c>
      <c r="DC1022" s="1" t="s">
        <v>23365</v>
      </c>
      <c r="DD1022" s="1" t="s">
        <v>23365</v>
      </c>
      <c r="DE1022" s="1" t="s">
        <v>23365</v>
      </c>
      <c r="DF1022" s="1" t="s">
        <v>23365</v>
      </c>
      <c r="DG1022" s="1" t="s">
        <v>23365</v>
      </c>
      <c r="DI1022" s="1" t="s">
        <v>23365</v>
      </c>
      <c r="DJ1022" s="1" t="s">
        <v>23365</v>
      </c>
      <c r="DK1022" s="1" t="s">
        <v>23365</v>
      </c>
      <c r="DL1022" s="1" t="s">
        <v>12615</v>
      </c>
    </row>
    <row r="1023" spans="1:116">
      <c r="A1023" s="1">
        <f t="shared" si="51"/>
        <v>2</v>
      </c>
      <c r="B1023" s="1" t="s">
        <v>12616</v>
      </c>
      <c r="C1023" s="1" t="s">
        <v>12617</v>
      </c>
      <c r="D1023" s="1" t="s">
        <v>12613</v>
      </c>
      <c r="E1023" s="10">
        <v>352701000000000</v>
      </c>
      <c r="F1023" s="1" t="s">
        <v>16190</v>
      </c>
      <c r="G1023" s="1" t="s">
        <v>12618</v>
      </c>
      <c r="H1023" s="1" t="s">
        <v>17130</v>
      </c>
      <c r="I1023" s="1" t="s">
        <v>23319</v>
      </c>
      <c r="J1023" s="1" t="s">
        <v>22978</v>
      </c>
      <c r="K1023" s="1">
        <v>783705324</v>
      </c>
      <c r="L1023" s="1" t="s">
        <v>30867</v>
      </c>
      <c r="M1023" s="1" t="s">
        <v>23365</v>
      </c>
      <c r="N1023" s="1" t="s">
        <v>30938</v>
      </c>
      <c r="O1023" s="1" t="s">
        <v>30938</v>
      </c>
      <c r="P1023" s="1">
        <v>253250</v>
      </c>
      <c r="Q1023" s="1" t="s">
        <v>30938</v>
      </c>
      <c r="R1023" s="1" t="s">
        <v>23365</v>
      </c>
      <c r="S1023" s="1" t="s">
        <v>23365</v>
      </c>
      <c r="T1023" s="1" t="s">
        <v>23365</v>
      </c>
      <c r="U1023" s="1" t="s">
        <v>23365</v>
      </c>
      <c r="V1023" s="1" t="s">
        <v>23365</v>
      </c>
      <c r="W1023" s="1" t="s">
        <v>30939</v>
      </c>
      <c r="X1023" s="1" t="s">
        <v>23365</v>
      </c>
      <c r="Y1023" s="1">
        <v>250000</v>
      </c>
      <c r="Z1023" s="1">
        <v>1</v>
      </c>
      <c r="AA1023" s="1">
        <v>25</v>
      </c>
      <c r="AB1023" s="1">
        <v>0</v>
      </c>
      <c r="AC1023" s="1" t="s">
        <v>23365</v>
      </c>
      <c r="AD1023" s="1" t="s">
        <v>19528</v>
      </c>
      <c r="AE1023" s="1" t="s">
        <v>23365</v>
      </c>
      <c r="AF1023" s="1" t="s">
        <v>30939</v>
      </c>
      <c r="AG1023" s="1" t="s">
        <v>23365</v>
      </c>
      <c r="AH1023" s="1" t="s">
        <v>30939</v>
      </c>
      <c r="AI1023" s="1" t="s">
        <v>23365</v>
      </c>
      <c r="AJ1023" s="1" t="s">
        <v>21001</v>
      </c>
      <c r="AK1023" s="1" t="s">
        <v>23365</v>
      </c>
      <c r="AL1023" s="1" t="s">
        <v>23365</v>
      </c>
      <c r="AM1023" s="1">
        <v>40000</v>
      </c>
      <c r="AN1023" s="1">
        <f t="shared" si="52"/>
        <v>1</v>
      </c>
      <c r="AO1023" s="1" t="s">
        <v>23365</v>
      </c>
      <c r="AP1023" s="1">
        <f t="shared" si="53"/>
        <v>1</v>
      </c>
      <c r="AQ1023" s="1">
        <v>150000</v>
      </c>
      <c r="AR1023" s="1" t="s">
        <v>23365</v>
      </c>
      <c r="AS1023" s="1">
        <v>60000</v>
      </c>
      <c r="AT1023" s="1" t="s">
        <v>23365</v>
      </c>
      <c r="AU1023" s="1" t="s">
        <v>23365</v>
      </c>
      <c r="AV1023" s="1" t="s">
        <v>23365</v>
      </c>
      <c r="AW1023" s="1" t="s">
        <v>23365</v>
      </c>
      <c r="AX1023" s="1" t="s">
        <v>23365</v>
      </c>
      <c r="AY1023" s="1" t="s">
        <v>23365</v>
      </c>
      <c r="AZ1023" s="1" t="s">
        <v>23365</v>
      </c>
      <c r="BA1023" s="1" t="s">
        <v>23365</v>
      </c>
      <c r="BB1023" s="1" t="s">
        <v>23365</v>
      </c>
      <c r="BC1023" s="1" t="s">
        <v>23365</v>
      </c>
      <c r="BD1023" s="1" t="s">
        <v>23365</v>
      </c>
      <c r="BE1023" s="1" t="s">
        <v>23365</v>
      </c>
      <c r="BF1023" s="1" t="s">
        <v>30938</v>
      </c>
      <c r="BG1023" s="1" t="s">
        <v>23365</v>
      </c>
      <c r="BH1023" s="1" t="s">
        <v>23252</v>
      </c>
      <c r="BI1023" s="1" t="s">
        <v>23365</v>
      </c>
      <c r="BJ1023" s="1" t="s">
        <v>30939</v>
      </c>
      <c r="BK1023" s="1" t="s">
        <v>23365</v>
      </c>
      <c r="BL1023" s="1" t="s">
        <v>30939</v>
      </c>
      <c r="BM1023" s="1" t="s">
        <v>23365</v>
      </c>
      <c r="BN1023" s="1" t="s">
        <v>30939</v>
      </c>
      <c r="BO1023" s="1" t="s">
        <v>23365</v>
      </c>
      <c r="BQ1023" s="1" t="s">
        <v>23365</v>
      </c>
      <c r="BS1023" s="1" t="s">
        <v>23365</v>
      </c>
      <c r="BU1023" s="1" t="s">
        <v>23365</v>
      </c>
      <c r="BV1023" s="1" t="s">
        <v>30939</v>
      </c>
      <c r="BW1023" s="1" t="s">
        <v>23365</v>
      </c>
      <c r="BX1023" s="1" t="s">
        <v>30939</v>
      </c>
      <c r="BY1023" s="1" t="s">
        <v>23365</v>
      </c>
      <c r="BZ1023" s="1" t="s">
        <v>30939</v>
      </c>
      <c r="CA1023" s="1" t="s">
        <v>23365</v>
      </c>
      <c r="CB1023" s="1" t="s">
        <v>30939</v>
      </c>
      <c r="CD1023" s="1" t="s">
        <v>23365</v>
      </c>
      <c r="CE1023" s="1" t="s">
        <v>23365</v>
      </c>
      <c r="CF1023" s="1" t="s">
        <v>23365</v>
      </c>
      <c r="CG1023" s="1" t="s">
        <v>30939</v>
      </c>
      <c r="CH1023" s="1" t="s">
        <v>23365</v>
      </c>
      <c r="CI1023" s="1" t="s">
        <v>23365</v>
      </c>
      <c r="CJ1023" s="1" t="s">
        <v>23365</v>
      </c>
      <c r="CK1023" s="1" t="s">
        <v>30939</v>
      </c>
      <c r="CL1023" s="1" t="s">
        <v>23365</v>
      </c>
      <c r="CM1023" s="1" t="s">
        <v>30939</v>
      </c>
      <c r="CN1023" s="1" t="s">
        <v>23365</v>
      </c>
      <c r="CO1023" s="1" t="s">
        <v>23365</v>
      </c>
      <c r="CP1023" s="1" t="s">
        <v>30939</v>
      </c>
      <c r="CQ1023" s="1" t="s">
        <v>23365</v>
      </c>
      <c r="CR1023" s="1" t="s">
        <v>30901</v>
      </c>
      <c r="CS1023" s="1" t="s">
        <v>23365</v>
      </c>
      <c r="CT1023" s="1" t="s">
        <v>30939</v>
      </c>
      <c r="CU1023" s="1" t="s">
        <v>23365</v>
      </c>
      <c r="CV1023" s="1" t="s">
        <v>23365</v>
      </c>
      <c r="CW1023" s="1" t="s">
        <v>23326</v>
      </c>
      <c r="CX1023" s="1" t="s">
        <v>30938</v>
      </c>
      <c r="CY1023" s="1" t="s">
        <v>30901</v>
      </c>
      <c r="CZ1023" s="1" t="s">
        <v>30938</v>
      </c>
      <c r="DA1023" s="1" t="s">
        <v>23327</v>
      </c>
      <c r="DB1023" s="1" t="s">
        <v>23365</v>
      </c>
      <c r="DC1023" s="1" t="s">
        <v>23210</v>
      </c>
      <c r="DD1023" s="1" t="s">
        <v>12619</v>
      </c>
      <c r="DE1023" s="1" t="s">
        <v>24410</v>
      </c>
      <c r="DF1023" s="1" t="s">
        <v>12620</v>
      </c>
      <c r="DG1023" s="1" t="s">
        <v>22870</v>
      </c>
      <c r="DH1023" s="1" t="s">
        <v>22990</v>
      </c>
      <c r="DI1023" s="1" t="s">
        <v>23365</v>
      </c>
      <c r="DJ1023" s="1" t="s">
        <v>23365</v>
      </c>
      <c r="DK1023" s="1" t="s">
        <v>30938</v>
      </c>
      <c r="DL1023" s="1" t="s">
        <v>12621</v>
      </c>
    </row>
    <row r="1024" spans="1:116">
      <c r="A1024" s="1">
        <f t="shared" si="51"/>
        <v>1</v>
      </c>
      <c r="B1024" s="1" t="s">
        <v>12622</v>
      </c>
      <c r="C1024" s="1" t="s">
        <v>12623</v>
      </c>
      <c r="D1024" s="1" t="s">
        <v>12613</v>
      </c>
      <c r="E1024" s="10">
        <v>352701000000000</v>
      </c>
      <c r="F1024" s="1" t="s">
        <v>12624</v>
      </c>
      <c r="G1024" s="1" t="s">
        <v>12625</v>
      </c>
      <c r="H1024" s="1" t="s">
        <v>17130</v>
      </c>
      <c r="I1024" s="1" t="s">
        <v>23319</v>
      </c>
      <c r="J1024" s="1" t="s">
        <v>22978</v>
      </c>
      <c r="K1024" s="1">
        <v>783705120</v>
      </c>
      <c r="L1024" s="1" t="s">
        <v>30867</v>
      </c>
      <c r="M1024" s="1" t="s">
        <v>23365</v>
      </c>
      <c r="N1024" s="1" t="s">
        <v>30938</v>
      </c>
      <c r="O1024" s="1" t="s">
        <v>30938</v>
      </c>
      <c r="P1024" s="1">
        <v>253250</v>
      </c>
      <c r="Q1024" s="1" t="s">
        <v>30938</v>
      </c>
      <c r="R1024" s="1" t="s">
        <v>23365</v>
      </c>
      <c r="S1024" s="1" t="s">
        <v>23365</v>
      </c>
      <c r="T1024" s="1" t="s">
        <v>23365</v>
      </c>
      <c r="U1024" s="1" t="s">
        <v>23365</v>
      </c>
      <c r="V1024" s="1" t="s">
        <v>23365</v>
      </c>
      <c r="W1024" s="1" t="s">
        <v>30939</v>
      </c>
      <c r="X1024" s="1" t="s">
        <v>23365</v>
      </c>
      <c r="Y1024" s="1">
        <v>250000</v>
      </c>
      <c r="Z1024" s="1">
        <v>3250</v>
      </c>
      <c r="AA1024" s="1">
        <v>60</v>
      </c>
      <c r="AB1024" s="1">
        <v>8000</v>
      </c>
      <c r="AC1024" s="1" t="s">
        <v>23365</v>
      </c>
      <c r="AD1024" s="1" t="s">
        <v>22896</v>
      </c>
      <c r="AE1024" s="1" t="s">
        <v>23365</v>
      </c>
      <c r="AF1024" s="1" t="s">
        <v>30939</v>
      </c>
      <c r="AG1024" s="1" t="s">
        <v>23365</v>
      </c>
      <c r="AH1024" s="1" t="s">
        <v>30939</v>
      </c>
      <c r="AI1024" s="1" t="s">
        <v>23365</v>
      </c>
      <c r="AJ1024" s="1" t="s">
        <v>23178</v>
      </c>
      <c r="AK1024" s="1" t="s">
        <v>23365</v>
      </c>
      <c r="AL1024" s="1" t="s">
        <v>23365</v>
      </c>
      <c r="AM1024" s="1">
        <v>60000</v>
      </c>
      <c r="AN1024" s="1">
        <f t="shared" si="52"/>
        <v>1</v>
      </c>
      <c r="AO1024" s="1" t="s">
        <v>23365</v>
      </c>
      <c r="AP1024" s="1">
        <f t="shared" si="53"/>
        <v>1</v>
      </c>
      <c r="AQ1024" s="1">
        <v>180000</v>
      </c>
      <c r="AR1024" s="1" t="s">
        <v>23365</v>
      </c>
      <c r="AS1024" s="1" t="s">
        <v>23365</v>
      </c>
      <c r="AT1024" s="1" t="s">
        <v>23365</v>
      </c>
      <c r="AU1024" s="1" t="s">
        <v>23365</v>
      </c>
      <c r="AV1024" s="1" t="s">
        <v>23365</v>
      </c>
      <c r="AW1024" s="1" t="s">
        <v>23365</v>
      </c>
      <c r="AX1024" s="1" t="s">
        <v>23365</v>
      </c>
      <c r="AY1024" s="1" t="s">
        <v>23365</v>
      </c>
      <c r="AZ1024" s="1" t="s">
        <v>23365</v>
      </c>
      <c r="BA1024" s="1" t="s">
        <v>23365</v>
      </c>
      <c r="BB1024" s="1" t="s">
        <v>23365</v>
      </c>
      <c r="BC1024" s="1" t="s">
        <v>23365</v>
      </c>
      <c r="BD1024" s="1" t="s">
        <v>23365</v>
      </c>
      <c r="BE1024" s="1" t="s">
        <v>23365</v>
      </c>
      <c r="BF1024" s="1" t="s">
        <v>30938</v>
      </c>
      <c r="BG1024" s="1" t="s">
        <v>23365</v>
      </c>
      <c r="BH1024" s="1" t="s">
        <v>23252</v>
      </c>
      <c r="BI1024" s="1" t="s">
        <v>23365</v>
      </c>
      <c r="BJ1024" s="1" t="s">
        <v>30939</v>
      </c>
      <c r="BK1024" s="1" t="s">
        <v>23365</v>
      </c>
      <c r="BL1024" s="1" t="s">
        <v>30939</v>
      </c>
      <c r="BM1024" s="1" t="s">
        <v>23365</v>
      </c>
      <c r="BN1024" s="1" t="s">
        <v>30939</v>
      </c>
      <c r="BO1024" s="1" t="s">
        <v>23365</v>
      </c>
      <c r="BQ1024" s="1" t="s">
        <v>23365</v>
      </c>
      <c r="BS1024" s="1" t="s">
        <v>23365</v>
      </c>
      <c r="BU1024" s="1" t="s">
        <v>23365</v>
      </c>
      <c r="BV1024" s="1" t="s">
        <v>30939</v>
      </c>
      <c r="BW1024" s="1" t="s">
        <v>23365</v>
      </c>
      <c r="BX1024" s="1" t="s">
        <v>30939</v>
      </c>
      <c r="BY1024" s="1" t="s">
        <v>23365</v>
      </c>
      <c r="BZ1024" s="1" t="s">
        <v>30939</v>
      </c>
      <c r="CA1024" s="1" t="s">
        <v>23365</v>
      </c>
      <c r="CB1024" s="1" t="s">
        <v>30939</v>
      </c>
      <c r="CD1024" s="1" t="s">
        <v>23365</v>
      </c>
      <c r="CE1024" s="1" t="s">
        <v>23365</v>
      </c>
      <c r="CF1024" s="1" t="s">
        <v>23365</v>
      </c>
      <c r="CG1024" s="1" t="s">
        <v>30939</v>
      </c>
      <c r="CH1024" s="1" t="s">
        <v>23365</v>
      </c>
      <c r="CI1024" s="1" t="s">
        <v>23365</v>
      </c>
      <c r="CJ1024" s="1" t="s">
        <v>23365</v>
      </c>
      <c r="CK1024" s="1" t="s">
        <v>30939</v>
      </c>
      <c r="CL1024" s="1" t="s">
        <v>23365</v>
      </c>
      <c r="CM1024" s="1" t="s">
        <v>30939</v>
      </c>
      <c r="CN1024" s="1" t="s">
        <v>23365</v>
      </c>
      <c r="CO1024" s="1" t="s">
        <v>23365</v>
      </c>
      <c r="CP1024" s="1" t="s">
        <v>30939</v>
      </c>
      <c r="CQ1024" s="1" t="s">
        <v>23365</v>
      </c>
      <c r="CR1024" s="1" t="s">
        <v>30938</v>
      </c>
      <c r="CS1024" s="1">
        <v>3250</v>
      </c>
      <c r="CT1024" s="1" t="s">
        <v>30939</v>
      </c>
      <c r="CU1024" s="1" t="s">
        <v>23365</v>
      </c>
      <c r="CV1024" s="1" t="s">
        <v>23365</v>
      </c>
      <c r="CW1024" s="1" t="s">
        <v>23326</v>
      </c>
      <c r="CX1024" s="1" t="s">
        <v>30938</v>
      </c>
      <c r="CY1024" s="1" t="s">
        <v>30938</v>
      </c>
      <c r="CZ1024" s="1" t="s">
        <v>30938</v>
      </c>
      <c r="DA1024" s="1" t="s">
        <v>23327</v>
      </c>
      <c r="DB1024" s="1" t="s">
        <v>23365</v>
      </c>
      <c r="DC1024" s="1" t="s">
        <v>23210</v>
      </c>
      <c r="DD1024" s="1" t="s">
        <v>12626</v>
      </c>
      <c r="DE1024" s="1" t="s">
        <v>24410</v>
      </c>
      <c r="DF1024" s="1" t="s">
        <v>12627</v>
      </c>
      <c r="DG1024" s="1" t="s">
        <v>22870</v>
      </c>
      <c r="DH1024" s="1" t="s">
        <v>22990</v>
      </c>
      <c r="DI1024" s="1" t="s">
        <v>23365</v>
      </c>
      <c r="DJ1024" s="1" t="s">
        <v>23365</v>
      </c>
      <c r="DK1024" s="1" t="s">
        <v>30938</v>
      </c>
      <c r="DL1024" s="1" t="s">
        <v>12628</v>
      </c>
    </row>
    <row r="1025" spans="1:116">
      <c r="A1025" s="1">
        <f t="shared" si="51"/>
        <v>2</v>
      </c>
      <c r="B1025" s="1" t="s">
        <v>12629</v>
      </c>
      <c r="C1025" s="1" t="s">
        <v>12630</v>
      </c>
      <c r="D1025" s="1" t="s">
        <v>12613</v>
      </c>
      <c r="E1025" s="10">
        <v>352701000000000</v>
      </c>
      <c r="F1025" s="1" t="s">
        <v>16177</v>
      </c>
      <c r="G1025" s="1" t="s">
        <v>12631</v>
      </c>
      <c r="H1025" s="1" t="s">
        <v>17130</v>
      </c>
      <c r="I1025" s="1" t="s">
        <v>23319</v>
      </c>
      <c r="J1025" s="1" t="s">
        <v>22978</v>
      </c>
      <c r="K1025" s="1">
        <v>783704481</v>
      </c>
      <c r="L1025" s="1" t="s">
        <v>30867</v>
      </c>
      <c r="M1025" s="1" t="s">
        <v>23365</v>
      </c>
      <c r="N1025" s="1" t="s">
        <v>30938</v>
      </c>
      <c r="O1025" s="1" t="s">
        <v>30938</v>
      </c>
      <c r="P1025" s="1">
        <v>253250</v>
      </c>
      <c r="Q1025" s="1" t="s">
        <v>30938</v>
      </c>
      <c r="R1025" s="1" t="s">
        <v>23365</v>
      </c>
      <c r="S1025" s="1" t="s">
        <v>23365</v>
      </c>
      <c r="T1025" s="1" t="s">
        <v>23365</v>
      </c>
      <c r="U1025" s="1" t="s">
        <v>23365</v>
      </c>
      <c r="V1025" s="1" t="s">
        <v>23365</v>
      </c>
      <c r="W1025" s="1" t="s">
        <v>30939</v>
      </c>
      <c r="X1025" s="1" t="s">
        <v>23365</v>
      </c>
      <c r="Y1025" s="1">
        <v>250000</v>
      </c>
      <c r="Z1025" s="1">
        <v>1</v>
      </c>
      <c r="AA1025" s="1">
        <v>40</v>
      </c>
      <c r="AB1025" s="1">
        <v>0</v>
      </c>
      <c r="AC1025" s="1" t="s">
        <v>23365</v>
      </c>
      <c r="AD1025" s="1" t="s">
        <v>12632</v>
      </c>
      <c r="AE1025" s="1" t="s">
        <v>23365</v>
      </c>
      <c r="AF1025" s="1" t="s">
        <v>30939</v>
      </c>
      <c r="AG1025" s="1" t="s">
        <v>23365</v>
      </c>
      <c r="AH1025" s="1" t="s">
        <v>30939</v>
      </c>
      <c r="AI1025" s="1" t="s">
        <v>23365</v>
      </c>
      <c r="AJ1025" s="1" t="s">
        <v>19450</v>
      </c>
      <c r="AK1025" s="1" t="s">
        <v>23365</v>
      </c>
      <c r="AL1025" s="1" t="s">
        <v>23365</v>
      </c>
      <c r="AM1025" s="1">
        <v>50000</v>
      </c>
      <c r="AN1025" s="1">
        <f t="shared" si="52"/>
        <v>1</v>
      </c>
      <c r="AO1025" s="1" t="s">
        <v>23365</v>
      </c>
      <c r="AP1025" s="1">
        <f t="shared" si="53"/>
        <v>1</v>
      </c>
      <c r="AQ1025" s="1" t="s">
        <v>23365</v>
      </c>
      <c r="AR1025" s="1">
        <v>200000</v>
      </c>
      <c r="AS1025" s="1" t="s">
        <v>23365</v>
      </c>
      <c r="AT1025" s="1" t="s">
        <v>23365</v>
      </c>
      <c r="AU1025" s="1" t="s">
        <v>23365</v>
      </c>
      <c r="AV1025" s="1" t="s">
        <v>23365</v>
      </c>
      <c r="AW1025" s="1" t="s">
        <v>23365</v>
      </c>
      <c r="AX1025" s="1" t="s">
        <v>23365</v>
      </c>
      <c r="AY1025" s="1" t="s">
        <v>23365</v>
      </c>
      <c r="AZ1025" s="1" t="s">
        <v>23365</v>
      </c>
      <c r="BA1025" s="1" t="s">
        <v>23365</v>
      </c>
      <c r="BB1025" s="1" t="s">
        <v>23365</v>
      </c>
      <c r="BC1025" s="1" t="s">
        <v>23365</v>
      </c>
      <c r="BD1025" s="1" t="s">
        <v>23365</v>
      </c>
      <c r="BE1025" s="1" t="s">
        <v>23365</v>
      </c>
      <c r="BF1025" s="1" t="s">
        <v>30938</v>
      </c>
      <c r="BG1025" s="1" t="s">
        <v>23365</v>
      </c>
      <c r="BH1025" s="1" t="s">
        <v>23252</v>
      </c>
      <c r="BI1025" s="1" t="s">
        <v>23365</v>
      </c>
      <c r="BJ1025" s="1" t="s">
        <v>30939</v>
      </c>
      <c r="BK1025" s="1" t="s">
        <v>23365</v>
      </c>
      <c r="BL1025" s="1" t="s">
        <v>30939</v>
      </c>
      <c r="BM1025" s="1" t="s">
        <v>23365</v>
      </c>
      <c r="BN1025" s="1" t="s">
        <v>30939</v>
      </c>
      <c r="BO1025" s="1" t="s">
        <v>23365</v>
      </c>
      <c r="BQ1025" s="1" t="s">
        <v>23365</v>
      </c>
      <c r="BS1025" s="1" t="s">
        <v>23365</v>
      </c>
      <c r="BU1025" s="1" t="s">
        <v>23365</v>
      </c>
      <c r="BV1025" s="1" t="s">
        <v>30939</v>
      </c>
      <c r="BW1025" s="1" t="s">
        <v>23365</v>
      </c>
      <c r="BX1025" s="1" t="s">
        <v>30939</v>
      </c>
      <c r="BY1025" s="1" t="s">
        <v>23365</v>
      </c>
      <c r="BZ1025" s="1" t="s">
        <v>30939</v>
      </c>
      <c r="CA1025" s="1" t="s">
        <v>23365</v>
      </c>
      <c r="CB1025" s="1" t="s">
        <v>30939</v>
      </c>
      <c r="CD1025" s="1" t="s">
        <v>23365</v>
      </c>
      <c r="CE1025" s="1" t="s">
        <v>23365</v>
      </c>
      <c r="CF1025" s="1" t="s">
        <v>23365</v>
      </c>
      <c r="CG1025" s="1" t="s">
        <v>30939</v>
      </c>
      <c r="CH1025" s="1" t="s">
        <v>23365</v>
      </c>
      <c r="CI1025" s="1" t="s">
        <v>23365</v>
      </c>
      <c r="CJ1025" s="1" t="s">
        <v>23365</v>
      </c>
      <c r="CK1025" s="1" t="s">
        <v>30939</v>
      </c>
      <c r="CL1025" s="1" t="s">
        <v>23365</v>
      </c>
      <c r="CM1025" s="1" t="s">
        <v>30939</v>
      </c>
      <c r="CN1025" s="1" t="s">
        <v>23365</v>
      </c>
      <c r="CO1025" s="1" t="s">
        <v>23365</v>
      </c>
      <c r="CP1025" s="1" t="s">
        <v>30939</v>
      </c>
      <c r="CQ1025" s="1" t="s">
        <v>23365</v>
      </c>
      <c r="CR1025" s="1" t="s">
        <v>30938</v>
      </c>
      <c r="CS1025" s="1">
        <v>3250</v>
      </c>
      <c r="CT1025" s="1" t="s">
        <v>30939</v>
      </c>
      <c r="CU1025" s="1" t="s">
        <v>23365</v>
      </c>
      <c r="CV1025" s="1" t="s">
        <v>23365</v>
      </c>
      <c r="CW1025" s="1" t="s">
        <v>23326</v>
      </c>
      <c r="CX1025" s="1" t="s">
        <v>30938</v>
      </c>
      <c r="CY1025" s="1" t="s">
        <v>30938</v>
      </c>
      <c r="CZ1025" s="1" t="s">
        <v>30938</v>
      </c>
      <c r="DA1025" s="1" t="s">
        <v>23327</v>
      </c>
      <c r="DB1025" s="1" t="s">
        <v>23365</v>
      </c>
      <c r="DC1025" s="1" t="s">
        <v>23210</v>
      </c>
      <c r="DD1025" s="1" t="s">
        <v>12633</v>
      </c>
      <c r="DE1025" s="1" t="s">
        <v>24410</v>
      </c>
      <c r="DF1025" s="1" t="s">
        <v>12634</v>
      </c>
      <c r="DG1025" s="1" t="s">
        <v>22870</v>
      </c>
      <c r="DH1025" s="1" t="s">
        <v>19971</v>
      </c>
      <c r="DI1025" s="1" t="s">
        <v>23365</v>
      </c>
      <c r="DJ1025" s="1" t="s">
        <v>23365</v>
      </c>
      <c r="DK1025" s="1" t="s">
        <v>30938</v>
      </c>
      <c r="DL1025" s="1" t="s">
        <v>12635</v>
      </c>
    </row>
    <row r="1026" spans="1:116">
      <c r="A1026" s="1">
        <f t="shared" si="51"/>
        <v>2</v>
      </c>
      <c r="B1026" s="1" t="s">
        <v>12636</v>
      </c>
      <c r="C1026" s="1" t="s">
        <v>12637</v>
      </c>
      <c r="D1026" s="1" t="s">
        <v>12613</v>
      </c>
      <c r="E1026" s="10">
        <v>352701000000000</v>
      </c>
      <c r="F1026" s="1" t="s">
        <v>16055</v>
      </c>
      <c r="G1026" s="1" t="s">
        <v>12638</v>
      </c>
      <c r="H1026" s="1" t="s">
        <v>17130</v>
      </c>
      <c r="I1026" s="1" t="s">
        <v>23319</v>
      </c>
      <c r="J1026" s="1" t="s">
        <v>22978</v>
      </c>
      <c r="K1026" s="1">
        <v>783701932</v>
      </c>
      <c r="L1026" s="1" t="s">
        <v>30867</v>
      </c>
      <c r="M1026" s="1" t="s">
        <v>23365</v>
      </c>
      <c r="N1026" s="1" t="s">
        <v>30938</v>
      </c>
      <c r="O1026" s="1" t="s">
        <v>30938</v>
      </c>
      <c r="P1026" s="1">
        <v>253250</v>
      </c>
      <c r="Q1026" s="1" t="s">
        <v>30938</v>
      </c>
      <c r="R1026" s="1" t="s">
        <v>23365</v>
      </c>
      <c r="S1026" s="1" t="s">
        <v>23365</v>
      </c>
      <c r="T1026" s="1" t="s">
        <v>23365</v>
      </c>
      <c r="U1026" s="1" t="s">
        <v>23365</v>
      </c>
      <c r="V1026" s="1" t="s">
        <v>23365</v>
      </c>
      <c r="W1026" s="1" t="s">
        <v>30939</v>
      </c>
      <c r="X1026" s="1" t="s">
        <v>23365</v>
      </c>
      <c r="Y1026" s="1">
        <v>250000</v>
      </c>
      <c r="Z1026" s="1">
        <v>3250</v>
      </c>
      <c r="AA1026" s="1">
        <v>10</v>
      </c>
      <c r="AB1026" s="1">
        <v>0</v>
      </c>
      <c r="AC1026" s="1" t="s">
        <v>23365</v>
      </c>
      <c r="AD1026" s="1" t="s">
        <v>22877</v>
      </c>
      <c r="AE1026" s="1" t="s">
        <v>23365</v>
      </c>
      <c r="AF1026" s="1" t="s">
        <v>30938</v>
      </c>
      <c r="AG1026" s="1" t="s">
        <v>21927</v>
      </c>
      <c r="AH1026" s="1" t="s">
        <v>30939</v>
      </c>
      <c r="AI1026" s="1" t="s">
        <v>23365</v>
      </c>
      <c r="AJ1026" s="1" t="s">
        <v>22119</v>
      </c>
      <c r="AK1026" s="1" t="s">
        <v>23365</v>
      </c>
      <c r="AL1026" s="1" t="s">
        <v>23365</v>
      </c>
      <c r="AM1026" s="1" t="s">
        <v>23365</v>
      </c>
      <c r="AN1026" s="1">
        <f t="shared" si="52"/>
        <v>0</v>
      </c>
      <c r="AO1026" s="1" t="s">
        <v>23365</v>
      </c>
      <c r="AP1026" s="1">
        <f t="shared" si="53"/>
        <v>0</v>
      </c>
      <c r="AQ1026" s="1" t="s">
        <v>23365</v>
      </c>
      <c r="AR1026" s="1">
        <v>250000</v>
      </c>
      <c r="AS1026" s="1" t="s">
        <v>23365</v>
      </c>
      <c r="AT1026" s="1" t="s">
        <v>23365</v>
      </c>
      <c r="AU1026" s="1" t="s">
        <v>23365</v>
      </c>
      <c r="AV1026" s="1" t="s">
        <v>23365</v>
      </c>
      <c r="AW1026" s="1" t="s">
        <v>23365</v>
      </c>
      <c r="AX1026" s="1" t="s">
        <v>23365</v>
      </c>
      <c r="AY1026" s="1" t="s">
        <v>23365</v>
      </c>
      <c r="AZ1026" s="1" t="s">
        <v>23365</v>
      </c>
      <c r="BA1026" s="1" t="s">
        <v>23365</v>
      </c>
      <c r="BB1026" s="1" t="s">
        <v>23365</v>
      </c>
      <c r="BC1026" s="1" t="s">
        <v>23365</v>
      </c>
      <c r="BD1026" s="1" t="s">
        <v>23365</v>
      </c>
      <c r="BE1026" s="1" t="s">
        <v>23365</v>
      </c>
      <c r="BF1026" s="1" t="s">
        <v>30938</v>
      </c>
      <c r="BG1026" s="1" t="s">
        <v>23365</v>
      </c>
      <c r="BH1026" s="1" t="s">
        <v>23252</v>
      </c>
      <c r="BI1026" s="1" t="s">
        <v>23365</v>
      </c>
      <c r="BJ1026" s="1" t="s">
        <v>30939</v>
      </c>
      <c r="BK1026" s="1" t="s">
        <v>23365</v>
      </c>
      <c r="BL1026" s="1" t="s">
        <v>30939</v>
      </c>
      <c r="BM1026" s="1" t="s">
        <v>23365</v>
      </c>
      <c r="BN1026" s="1" t="s">
        <v>30939</v>
      </c>
      <c r="BO1026" s="1" t="s">
        <v>23365</v>
      </c>
      <c r="BQ1026" s="1" t="s">
        <v>23365</v>
      </c>
      <c r="BS1026" s="1" t="s">
        <v>23365</v>
      </c>
      <c r="BU1026" s="1" t="s">
        <v>23365</v>
      </c>
      <c r="BV1026" s="1" t="s">
        <v>30939</v>
      </c>
      <c r="BW1026" s="1" t="s">
        <v>23365</v>
      </c>
      <c r="BX1026" s="1" t="s">
        <v>30939</v>
      </c>
      <c r="BY1026" s="1" t="s">
        <v>23365</v>
      </c>
      <c r="BZ1026" s="1" t="s">
        <v>30939</v>
      </c>
      <c r="CA1026" s="1" t="s">
        <v>23365</v>
      </c>
      <c r="CB1026" s="1" t="s">
        <v>30939</v>
      </c>
      <c r="CD1026" s="1" t="s">
        <v>23365</v>
      </c>
      <c r="CE1026" s="1" t="s">
        <v>23365</v>
      </c>
      <c r="CF1026" s="1" t="s">
        <v>23365</v>
      </c>
      <c r="CG1026" s="1" t="s">
        <v>30939</v>
      </c>
      <c r="CH1026" s="1" t="s">
        <v>23365</v>
      </c>
      <c r="CI1026" s="1" t="s">
        <v>23365</v>
      </c>
      <c r="CJ1026" s="1" t="s">
        <v>23365</v>
      </c>
      <c r="CK1026" s="1" t="s">
        <v>30939</v>
      </c>
      <c r="CL1026" s="1" t="s">
        <v>23365</v>
      </c>
      <c r="CM1026" s="1" t="s">
        <v>30939</v>
      </c>
      <c r="CN1026" s="1" t="s">
        <v>23365</v>
      </c>
      <c r="CO1026" s="1" t="s">
        <v>23365</v>
      </c>
      <c r="CP1026" s="1" t="s">
        <v>30939</v>
      </c>
      <c r="CQ1026" s="1" t="s">
        <v>23365</v>
      </c>
      <c r="CR1026" s="1" t="s">
        <v>30938</v>
      </c>
      <c r="CS1026" s="1">
        <v>3250</v>
      </c>
      <c r="CT1026" s="1" t="s">
        <v>30939</v>
      </c>
      <c r="CU1026" s="1" t="s">
        <v>23365</v>
      </c>
      <c r="CV1026" s="1" t="s">
        <v>23365</v>
      </c>
      <c r="CW1026" s="1" t="s">
        <v>23326</v>
      </c>
      <c r="CX1026" s="1" t="s">
        <v>30938</v>
      </c>
      <c r="CY1026" s="1" t="s">
        <v>30901</v>
      </c>
      <c r="CZ1026" s="1" t="s">
        <v>30938</v>
      </c>
      <c r="DA1026" s="1" t="s">
        <v>23327</v>
      </c>
      <c r="DB1026" s="1" t="s">
        <v>23365</v>
      </c>
      <c r="DC1026" s="1" t="s">
        <v>23210</v>
      </c>
      <c r="DD1026" s="1" t="s">
        <v>12639</v>
      </c>
      <c r="DE1026" s="1" t="s">
        <v>24410</v>
      </c>
      <c r="DF1026" s="1" t="s">
        <v>12640</v>
      </c>
      <c r="DG1026" s="1" t="s">
        <v>12641</v>
      </c>
      <c r="DH1026" s="1" t="s">
        <v>23192</v>
      </c>
      <c r="DI1026" s="1" t="s">
        <v>23365</v>
      </c>
      <c r="DJ1026" s="1" t="s">
        <v>23365</v>
      </c>
      <c r="DK1026" s="1" t="s">
        <v>30938</v>
      </c>
      <c r="DL1026" s="1" t="s">
        <v>12642</v>
      </c>
    </row>
    <row r="1027" spans="1:116">
      <c r="A1027" s="1">
        <f t="shared" si="51"/>
        <v>2</v>
      </c>
      <c r="B1027" s="1" t="s">
        <v>12643</v>
      </c>
      <c r="C1027" s="1" t="s">
        <v>12644</v>
      </c>
      <c r="D1027" s="1" t="s">
        <v>12613</v>
      </c>
      <c r="E1027" s="10">
        <v>352701000000000</v>
      </c>
      <c r="F1027" s="1" t="s">
        <v>16708</v>
      </c>
      <c r="G1027" s="1" t="s">
        <v>12645</v>
      </c>
      <c r="H1027" s="1" t="s">
        <v>17130</v>
      </c>
      <c r="I1027" s="1" t="s">
        <v>23319</v>
      </c>
      <c r="J1027" s="1" t="s">
        <v>22978</v>
      </c>
      <c r="K1027" s="1">
        <v>783701732</v>
      </c>
      <c r="L1027" s="1" t="s">
        <v>30873</v>
      </c>
      <c r="M1027" s="1" t="s">
        <v>23319</v>
      </c>
      <c r="N1027" s="1" t="s">
        <v>30938</v>
      </c>
      <c r="O1027" s="1" t="s">
        <v>30938</v>
      </c>
      <c r="P1027" s="1">
        <v>253250</v>
      </c>
      <c r="Q1027" s="1" t="s">
        <v>30938</v>
      </c>
      <c r="R1027" s="1" t="s">
        <v>23365</v>
      </c>
      <c r="S1027" s="1" t="s">
        <v>23365</v>
      </c>
      <c r="T1027" s="1" t="s">
        <v>23365</v>
      </c>
      <c r="U1027" s="1" t="s">
        <v>23365</v>
      </c>
      <c r="V1027" s="1" t="s">
        <v>23365</v>
      </c>
      <c r="W1027" s="1" t="s">
        <v>30939</v>
      </c>
      <c r="X1027" s="1" t="s">
        <v>23365</v>
      </c>
      <c r="Y1027" s="1">
        <v>250000</v>
      </c>
      <c r="Z1027" s="1">
        <v>1</v>
      </c>
      <c r="AA1027" s="1">
        <v>45</v>
      </c>
      <c r="AB1027" s="1">
        <v>0</v>
      </c>
      <c r="AC1027" s="1" t="s">
        <v>23365</v>
      </c>
      <c r="AD1027" s="1" t="s">
        <v>18618</v>
      </c>
      <c r="AE1027" s="1" t="s">
        <v>23365</v>
      </c>
      <c r="AF1027" s="1" t="s">
        <v>30939</v>
      </c>
      <c r="AG1027" s="1" t="s">
        <v>23365</v>
      </c>
      <c r="AH1027" s="1" t="s">
        <v>30939</v>
      </c>
      <c r="AI1027" s="1" t="s">
        <v>23365</v>
      </c>
      <c r="AJ1027" s="1" t="s">
        <v>23231</v>
      </c>
      <c r="AK1027" s="1" t="s">
        <v>23365</v>
      </c>
      <c r="AL1027" s="1" t="s">
        <v>23365</v>
      </c>
      <c r="AM1027" s="1" t="s">
        <v>23365</v>
      </c>
      <c r="AN1027" s="1">
        <f t="shared" si="52"/>
        <v>0</v>
      </c>
      <c r="AO1027" s="1" t="s">
        <v>23365</v>
      </c>
      <c r="AP1027" s="1">
        <f t="shared" si="53"/>
        <v>0</v>
      </c>
      <c r="AQ1027" s="1">
        <v>250000</v>
      </c>
      <c r="AR1027" s="1" t="s">
        <v>23365</v>
      </c>
      <c r="AS1027" s="1" t="s">
        <v>23365</v>
      </c>
      <c r="AT1027" s="1" t="s">
        <v>23365</v>
      </c>
      <c r="AU1027" s="1" t="s">
        <v>23365</v>
      </c>
      <c r="AV1027" s="1" t="s">
        <v>23365</v>
      </c>
      <c r="AW1027" s="1" t="s">
        <v>23365</v>
      </c>
      <c r="AX1027" s="1" t="s">
        <v>23365</v>
      </c>
      <c r="AY1027" s="1" t="s">
        <v>23365</v>
      </c>
      <c r="AZ1027" s="1" t="s">
        <v>23365</v>
      </c>
      <c r="BA1027" s="1" t="s">
        <v>23365</v>
      </c>
      <c r="BB1027" s="1" t="s">
        <v>23365</v>
      </c>
      <c r="BC1027" s="1" t="s">
        <v>23365</v>
      </c>
      <c r="BD1027" s="1" t="s">
        <v>23365</v>
      </c>
      <c r="BE1027" s="1" t="s">
        <v>23365</v>
      </c>
      <c r="BF1027" s="1" t="s">
        <v>30938</v>
      </c>
      <c r="BG1027" s="1" t="s">
        <v>23365</v>
      </c>
      <c r="BH1027" s="1" t="s">
        <v>23325</v>
      </c>
      <c r="BI1027" s="1" t="s">
        <v>23365</v>
      </c>
      <c r="BJ1027" s="1" t="s">
        <v>30939</v>
      </c>
      <c r="BK1027" s="1" t="s">
        <v>23365</v>
      </c>
      <c r="BL1027" s="1" t="s">
        <v>30939</v>
      </c>
      <c r="BM1027" s="1" t="s">
        <v>23365</v>
      </c>
      <c r="BN1027" s="1" t="s">
        <v>30939</v>
      </c>
      <c r="BO1027" s="1" t="s">
        <v>23365</v>
      </c>
      <c r="BQ1027" s="1" t="s">
        <v>23365</v>
      </c>
      <c r="BS1027" s="1" t="s">
        <v>23365</v>
      </c>
      <c r="BU1027" s="1" t="s">
        <v>23365</v>
      </c>
      <c r="BV1027" s="1" t="s">
        <v>30939</v>
      </c>
      <c r="BW1027" s="1" t="s">
        <v>23365</v>
      </c>
      <c r="BX1027" s="1" t="s">
        <v>30939</v>
      </c>
      <c r="BY1027" s="1" t="s">
        <v>23365</v>
      </c>
      <c r="BZ1027" s="1" t="s">
        <v>30939</v>
      </c>
      <c r="CA1027" s="1" t="s">
        <v>23365</v>
      </c>
      <c r="CB1027" s="1" t="s">
        <v>30939</v>
      </c>
      <c r="CD1027" s="1" t="s">
        <v>23365</v>
      </c>
      <c r="CE1027" s="1" t="s">
        <v>23365</v>
      </c>
      <c r="CF1027" s="1" t="s">
        <v>23365</v>
      </c>
      <c r="CG1027" s="1" t="s">
        <v>30939</v>
      </c>
      <c r="CH1027" s="1" t="s">
        <v>23365</v>
      </c>
      <c r="CI1027" s="1" t="s">
        <v>23365</v>
      </c>
      <c r="CJ1027" s="1" t="s">
        <v>23365</v>
      </c>
      <c r="CK1027" s="1" t="s">
        <v>30939</v>
      </c>
      <c r="CL1027" s="1" t="s">
        <v>23365</v>
      </c>
      <c r="CM1027" s="1" t="s">
        <v>30939</v>
      </c>
      <c r="CN1027" s="1" t="s">
        <v>23365</v>
      </c>
      <c r="CO1027" s="1" t="s">
        <v>23365</v>
      </c>
      <c r="CP1027" s="1" t="s">
        <v>30939</v>
      </c>
      <c r="CQ1027" s="1" t="s">
        <v>23365</v>
      </c>
      <c r="CR1027" s="1" t="s">
        <v>30939</v>
      </c>
      <c r="CS1027" s="1" t="s">
        <v>23365</v>
      </c>
      <c r="CT1027" s="1" t="s">
        <v>30939</v>
      </c>
      <c r="CU1027" s="1" t="s">
        <v>23365</v>
      </c>
      <c r="CV1027" s="1" t="s">
        <v>23365</v>
      </c>
      <c r="CW1027" s="1" t="s">
        <v>23326</v>
      </c>
      <c r="CX1027" s="1" t="s">
        <v>30938</v>
      </c>
      <c r="CY1027" s="1" t="s">
        <v>30901</v>
      </c>
      <c r="CZ1027" s="1" t="s">
        <v>30901</v>
      </c>
      <c r="DA1027" s="1" t="s">
        <v>23327</v>
      </c>
      <c r="DB1027" s="1" t="s">
        <v>23365</v>
      </c>
      <c r="DC1027" s="1" t="s">
        <v>23210</v>
      </c>
      <c r="DD1027" s="1" t="s">
        <v>12646</v>
      </c>
      <c r="DE1027" s="1" t="s">
        <v>24410</v>
      </c>
      <c r="DF1027" s="1" t="s">
        <v>12647</v>
      </c>
      <c r="DG1027" s="1" t="s">
        <v>12648</v>
      </c>
      <c r="DH1027" s="1" t="s">
        <v>23116</v>
      </c>
      <c r="DI1027" s="1" t="s">
        <v>23365</v>
      </c>
      <c r="DJ1027" s="1" t="s">
        <v>23365</v>
      </c>
      <c r="DK1027" s="1" t="s">
        <v>30938</v>
      </c>
      <c r="DL1027" s="1" t="s">
        <v>12649</v>
      </c>
    </row>
    <row r="1028" spans="1:116">
      <c r="A1028" s="1">
        <f t="shared" si="51"/>
        <v>2</v>
      </c>
      <c r="B1028" s="1" t="s">
        <v>12650</v>
      </c>
      <c r="C1028" s="1" t="s">
        <v>12651</v>
      </c>
      <c r="D1028" s="1" t="s">
        <v>12613</v>
      </c>
      <c r="E1028" s="10">
        <v>352701000000000</v>
      </c>
      <c r="F1028" s="1" t="s">
        <v>15589</v>
      </c>
      <c r="G1028" s="1" t="s">
        <v>12652</v>
      </c>
      <c r="H1028" s="1" t="s">
        <v>17130</v>
      </c>
      <c r="I1028" s="1" t="s">
        <v>23319</v>
      </c>
      <c r="J1028" s="1" t="s">
        <v>22978</v>
      </c>
      <c r="K1028" s="1">
        <v>783702122</v>
      </c>
      <c r="L1028" s="1" t="s">
        <v>28662</v>
      </c>
      <c r="M1028" s="1" t="s">
        <v>23319</v>
      </c>
      <c r="N1028" s="1" t="s">
        <v>30938</v>
      </c>
      <c r="O1028" s="1" t="s">
        <v>30938</v>
      </c>
      <c r="P1028" s="1">
        <v>253250</v>
      </c>
      <c r="Q1028" s="1" t="s">
        <v>30938</v>
      </c>
      <c r="R1028" s="1" t="s">
        <v>23365</v>
      </c>
      <c r="S1028" s="1" t="s">
        <v>23365</v>
      </c>
      <c r="T1028" s="1" t="s">
        <v>23365</v>
      </c>
      <c r="U1028" s="1" t="s">
        <v>23365</v>
      </c>
      <c r="V1028" s="1" t="s">
        <v>23365</v>
      </c>
      <c r="W1028" s="1" t="s">
        <v>30939</v>
      </c>
      <c r="X1028" s="1" t="s">
        <v>23365</v>
      </c>
      <c r="Y1028" s="1">
        <v>250000</v>
      </c>
      <c r="Z1028" s="1">
        <v>3250</v>
      </c>
      <c r="AA1028" s="1">
        <v>60</v>
      </c>
      <c r="AB1028" s="1">
        <v>0</v>
      </c>
      <c r="AC1028" s="1" t="s">
        <v>23365</v>
      </c>
      <c r="AD1028" s="1" t="s">
        <v>20607</v>
      </c>
      <c r="AE1028" s="1" t="s">
        <v>23365</v>
      </c>
      <c r="AF1028" s="1" t="s">
        <v>30939</v>
      </c>
      <c r="AG1028" s="1" t="s">
        <v>23365</v>
      </c>
      <c r="AH1028" s="1" t="s">
        <v>30939</v>
      </c>
      <c r="AI1028" s="1" t="s">
        <v>23365</v>
      </c>
      <c r="AJ1028" s="1" t="s">
        <v>16930</v>
      </c>
      <c r="AK1028" s="1" t="s">
        <v>23365</v>
      </c>
      <c r="AL1028" s="1" t="s">
        <v>23365</v>
      </c>
      <c r="AM1028" s="1">
        <v>25000</v>
      </c>
      <c r="AN1028" s="1">
        <f t="shared" si="52"/>
        <v>1</v>
      </c>
      <c r="AO1028" s="1" t="s">
        <v>23365</v>
      </c>
      <c r="AP1028" s="1">
        <f t="shared" si="53"/>
        <v>1</v>
      </c>
      <c r="AQ1028" s="1">
        <v>150000</v>
      </c>
      <c r="AR1028" s="1" t="s">
        <v>23365</v>
      </c>
      <c r="AS1028" s="1" t="s">
        <v>23365</v>
      </c>
      <c r="AT1028" s="1" t="s">
        <v>23365</v>
      </c>
      <c r="AU1028" s="1" t="s">
        <v>23365</v>
      </c>
      <c r="AV1028" s="1">
        <v>75000</v>
      </c>
      <c r="AW1028" s="1" t="s">
        <v>23365</v>
      </c>
      <c r="AX1028" s="1" t="s">
        <v>23365</v>
      </c>
      <c r="AY1028" s="1" t="s">
        <v>23365</v>
      </c>
      <c r="AZ1028" s="1" t="s">
        <v>23365</v>
      </c>
      <c r="BA1028" s="1" t="s">
        <v>23365</v>
      </c>
      <c r="BB1028" s="1" t="s">
        <v>23365</v>
      </c>
      <c r="BC1028" s="1" t="s">
        <v>23365</v>
      </c>
      <c r="BD1028" s="1" t="s">
        <v>23365</v>
      </c>
      <c r="BE1028" s="1" t="s">
        <v>23365</v>
      </c>
      <c r="BF1028" s="1" t="s">
        <v>30938</v>
      </c>
      <c r="BG1028" s="1" t="s">
        <v>23365</v>
      </c>
      <c r="BH1028" s="1" t="s">
        <v>23252</v>
      </c>
      <c r="BI1028" s="1" t="s">
        <v>23365</v>
      </c>
      <c r="BJ1028" s="1" t="s">
        <v>30939</v>
      </c>
      <c r="BK1028" s="1" t="s">
        <v>23365</v>
      </c>
      <c r="BL1028" s="1" t="s">
        <v>30939</v>
      </c>
      <c r="BM1028" s="1" t="s">
        <v>23365</v>
      </c>
      <c r="BN1028" s="1" t="s">
        <v>30939</v>
      </c>
      <c r="BO1028" s="1" t="s">
        <v>23365</v>
      </c>
      <c r="BQ1028" s="1" t="s">
        <v>23365</v>
      </c>
      <c r="BS1028" s="1" t="s">
        <v>23365</v>
      </c>
      <c r="BU1028" s="1" t="s">
        <v>23365</v>
      </c>
      <c r="BV1028" s="1" t="s">
        <v>30939</v>
      </c>
      <c r="BW1028" s="1" t="s">
        <v>23365</v>
      </c>
      <c r="BX1028" s="1" t="s">
        <v>30939</v>
      </c>
      <c r="BY1028" s="1" t="s">
        <v>23365</v>
      </c>
      <c r="BZ1028" s="1" t="s">
        <v>30939</v>
      </c>
      <c r="CA1028" s="1" t="s">
        <v>23365</v>
      </c>
      <c r="CB1028" s="1" t="s">
        <v>30939</v>
      </c>
      <c r="CD1028" s="1" t="s">
        <v>23365</v>
      </c>
      <c r="CE1028" s="1" t="s">
        <v>23365</v>
      </c>
      <c r="CF1028" s="1" t="s">
        <v>23365</v>
      </c>
      <c r="CG1028" s="1" t="s">
        <v>30939</v>
      </c>
      <c r="CH1028" s="1" t="s">
        <v>23365</v>
      </c>
      <c r="CI1028" s="1" t="s">
        <v>23365</v>
      </c>
      <c r="CJ1028" s="1" t="s">
        <v>23365</v>
      </c>
      <c r="CK1028" s="1" t="s">
        <v>30939</v>
      </c>
      <c r="CL1028" s="1" t="s">
        <v>23365</v>
      </c>
      <c r="CM1028" s="1" t="s">
        <v>30939</v>
      </c>
      <c r="CN1028" s="1" t="s">
        <v>23365</v>
      </c>
      <c r="CO1028" s="1" t="s">
        <v>23365</v>
      </c>
      <c r="CP1028" s="1" t="s">
        <v>30939</v>
      </c>
      <c r="CQ1028" s="1" t="s">
        <v>23365</v>
      </c>
      <c r="CR1028" s="1" t="s">
        <v>30938</v>
      </c>
      <c r="CS1028" s="1">
        <v>3250</v>
      </c>
      <c r="CT1028" s="1" t="s">
        <v>30939</v>
      </c>
      <c r="CU1028" s="1" t="s">
        <v>23365</v>
      </c>
      <c r="CV1028" s="1" t="s">
        <v>23365</v>
      </c>
      <c r="CW1028" s="1" t="s">
        <v>23326</v>
      </c>
      <c r="CX1028" s="1" t="s">
        <v>30938</v>
      </c>
      <c r="CY1028" s="1" t="s">
        <v>30938</v>
      </c>
      <c r="CZ1028" s="1" t="s">
        <v>30938</v>
      </c>
      <c r="DA1028" s="1" t="s">
        <v>23327</v>
      </c>
      <c r="DB1028" s="1" t="s">
        <v>23365</v>
      </c>
      <c r="DC1028" s="1" t="s">
        <v>23210</v>
      </c>
      <c r="DD1028" s="1" t="s">
        <v>12653</v>
      </c>
      <c r="DE1028" s="1" t="s">
        <v>24410</v>
      </c>
      <c r="DF1028" s="1" t="s">
        <v>12654</v>
      </c>
      <c r="DG1028" s="1" t="s">
        <v>22870</v>
      </c>
      <c r="DH1028" s="1" t="s">
        <v>23116</v>
      </c>
      <c r="DI1028" s="1" t="s">
        <v>23365</v>
      </c>
      <c r="DJ1028" s="1" t="s">
        <v>23365</v>
      </c>
      <c r="DK1028" s="1" t="s">
        <v>30938</v>
      </c>
      <c r="DL1028" s="1" t="s">
        <v>12563</v>
      </c>
    </row>
    <row r="1029" spans="1:116">
      <c r="A1029" s="1">
        <f t="shared" si="51"/>
        <v>2</v>
      </c>
      <c r="B1029" s="1" t="s">
        <v>12564</v>
      </c>
      <c r="C1029" s="1" t="s">
        <v>12565</v>
      </c>
      <c r="D1029" s="1" t="s">
        <v>12613</v>
      </c>
      <c r="E1029" s="10">
        <v>352701000000000</v>
      </c>
      <c r="F1029" s="1" t="s">
        <v>15525</v>
      </c>
      <c r="G1029" s="1" t="s">
        <v>12566</v>
      </c>
      <c r="H1029" s="1" t="s">
        <v>17130</v>
      </c>
      <c r="I1029" s="1" t="s">
        <v>23319</v>
      </c>
      <c r="J1029" s="1" t="s">
        <v>22978</v>
      </c>
      <c r="K1029" s="1">
        <v>783702054</v>
      </c>
      <c r="L1029" s="1" t="s">
        <v>28662</v>
      </c>
      <c r="M1029" s="1" t="s">
        <v>23319</v>
      </c>
      <c r="N1029" s="1" t="s">
        <v>30938</v>
      </c>
      <c r="O1029" s="1" t="s">
        <v>30938</v>
      </c>
      <c r="P1029" s="1">
        <v>253250</v>
      </c>
      <c r="Q1029" s="1" t="s">
        <v>30938</v>
      </c>
      <c r="R1029" s="1" t="s">
        <v>23365</v>
      </c>
      <c r="S1029" s="1" t="s">
        <v>23365</v>
      </c>
      <c r="T1029" s="1" t="s">
        <v>23365</v>
      </c>
      <c r="U1029" s="1" t="s">
        <v>23365</v>
      </c>
      <c r="V1029" s="1" t="s">
        <v>23365</v>
      </c>
      <c r="W1029" s="1" t="s">
        <v>30939</v>
      </c>
      <c r="X1029" s="1" t="s">
        <v>23365</v>
      </c>
      <c r="Y1029" s="1">
        <v>250000</v>
      </c>
      <c r="Z1029" s="1">
        <v>1</v>
      </c>
      <c r="AA1029" s="1">
        <v>35</v>
      </c>
      <c r="AB1029" s="1">
        <v>0</v>
      </c>
      <c r="AC1029" s="1" t="s">
        <v>23365</v>
      </c>
      <c r="AD1029" s="1" t="s">
        <v>22896</v>
      </c>
      <c r="AE1029" s="1" t="s">
        <v>23365</v>
      </c>
      <c r="AF1029" s="1" t="s">
        <v>30939</v>
      </c>
      <c r="AG1029" s="1" t="s">
        <v>23365</v>
      </c>
      <c r="AH1029" s="1" t="s">
        <v>30939</v>
      </c>
      <c r="AI1029" s="1" t="s">
        <v>23365</v>
      </c>
      <c r="AJ1029" s="1" t="s">
        <v>21639</v>
      </c>
      <c r="AK1029" s="1" t="s">
        <v>23365</v>
      </c>
      <c r="AL1029" s="1" t="s">
        <v>23365</v>
      </c>
      <c r="AM1029" s="1" t="s">
        <v>23365</v>
      </c>
      <c r="AN1029" s="1">
        <f t="shared" si="52"/>
        <v>0</v>
      </c>
      <c r="AO1029" s="1" t="s">
        <v>23365</v>
      </c>
      <c r="AP1029" s="1">
        <f t="shared" si="53"/>
        <v>0</v>
      </c>
      <c r="AQ1029" s="1" t="s">
        <v>23365</v>
      </c>
      <c r="AR1029" s="1" t="s">
        <v>23365</v>
      </c>
      <c r="AS1029" s="1" t="s">
        <v>23365</v>
      </c>
      <c r="AT1029" s="1" t="s">
        <v>23365</v>
      </c>
      <c r="AU1029" s="1" t="s">
        <v>23365</v>
      </c>
      <c r="AV1029" s="1" t="s">
        <v>23365</v>
      </c>
      <c r="AW1029" s="1" t="s">
        <v>23365</v>
      </c>
      <c r="AX1029" s="1" t="s">
        <v>23365</v>
      </c>
      <c r="AY1029" s="1" t="s">
        <v>23365</v>
      </c>
      <c r="AZ1029" s="1">
        <v>250000</v>
      </c>
      <c r="BA1029" s="1" t="s">
        <v>23365</v>
      </c>
      <c r="BB1029" s="1" t="s">
        <v>23365</v>
      </c>
      <c r="BC1029" s="1" t="s">
        <v>23365</v>
      </c>
      <c r="BD1029" s="1" t="s">
        <v>23365</v>
      </c>
      <c r="BE1029" s="1" t="s">
        <v>23365</v>
      </c>
      <c r="BF1029" s="1" t="s">
        <v>30938</v>
      </c>
      <c r="BG1029" s="1" t="s">
        <v>23365</v>
      </c>
      <c r="BH1029" s="1" t="s">
        <v>23252</v>
      </c>
      <c r="BI1029" s="1" t="s">
        <v>23365</v>
      </c>
      <c r="BJ1029" s="1" t="s">
        <v>30939</v>
      </c>
      <c r="BK1029" s="1" t="s">
        <v>23365</v>
      </c>
      <c r="BL1029" s="1" t="s">
        <v>30939</v>
      </c>
      <c r="BM1029" s="1" t="s">
        <v>23365</v>
      </c>
      <c r="BN1029" s="1" t="s">
        <v>30939</v>
      </c>
      <c r="BO1029" s="1" t="s">
        <v>23365</v>
      </c>
      <c r="BQ1029" s="1" t="s">
        <v>23365</v>
      </c>
      <c r="BS1029" s="1" t="s">
        <v>23365</v>
      </c>
      <c r="BU1029" s="1" t="s">
        <v>23365</v>
      </c>
      <c r="BV1029" s="1" t="s">
        <v>30939</v>
      </c>
      <c r="BW1029" s="1" t="s">
        <v>23365</v>
      </c>
      <c r="BX1029" s="1" t="s">
        <v>30939</v>
      </c>
      <c r="BY1029" s="1" t="s">
        <v>23365</v>
      </c>
      <c r="BZ1029" s="1" t="s">
        <v>30939</v>
      </c>
      <c r="CA1029" s="1" t="s">
        <v>23365</v>
      </c>
      <c r="CB1029" s="1" t="s">
        <v>30939</v>
      </c>
      <c r="CD1029" s="1" t="s">
        <v>23365</v>
      </c>
      <c r="CE1029" s="1" t="s">
        <v>23365</v>
      </c>
      <c r="CF1029" s="1" t="s">
        <v>23365</v>
      </c>
      <c r="CG1029" s="1" t="s">
        <v>30939</v>
      </c>
      <c r="CH1029" s="1" t="s">
        <v>23365</v>
      </c>
      <c r="CI1029" s="1" t="s">
        <v>23365</v>
      </c>
      <c r="CJ1029" s="1" t="s">
        <v>23365</v>
      </c>
      <c r="CK1029" s="1" t="s">
        <v>30939</v>
      </c>
      <c r="CL1029" s="1" t="s">
        <v>23365</v>
      </c>
      <c r="CM1029" s="1" t="s">
        <v>30939</v>
      </c>
      <c r="CN1029" s="1" t="s">
        <v>23365</v>
      </c>
      <c r="CO1029" s="1" t="s">
        <v>23365</v>
      </c>
      <c r="CP1029" s="1" t="s">
        <v>30939</v>
      </c>
      <c r="CQ1029" s="1" t="s">
        <v>23365</v>
      </c>
      <c r="CR1029" s="1" t="s">
        <v>30901</v>
      </c>
      <c r="CS1029" s="1" t="s">
        <v>23365</v>
      </c>
      <c r="CT1029" s="1" t="s">
        <v>30901</v>
      </c>
      <c r="CU1029" s="1" t="s">
        <v>23365</v>
      </c>
      <c r="CV1029" s="1" t="s">
        <v>23365</v>
      </c>
      <c r="CW1029" s="1" t="s">
        <v>23326</v>
      </c>
      <c r="CX1029" s="1" t="s">
        <v>30901</v>
      </c>
      <c r="CY1029" s="1" t="s">
        <v>30901</v>
      </c>
      <c r="CZ1029" s="1" t="s">
        <v>30901</v>
      </c>
      <c r="DA1029" s="1" t="s">
        <v>23327</v>
      </c>
      <c r="DB1029" s="1" t="s">
        <v>23365</v>
      </c>
      <c r="DC1029" s="1" t="s">
        <v>23210</v>
      </c>
      <c r="DD1029" s="1" t="s">
        <v>12567</v>
      </c>
      <c r="DE1029" s="1" t="s">
        <v>24410</v>
      </c>
      <c r="DF1029" s="1" t="s">
        <v>12568</v>
      </c>
      <c r="DG1029" s="1" t="s">
        <v>22870</v>
      </c>
      <c r="DH1029" s="1" t="s">
        <v>23116</v>
      </c>
      <c r="DI1029" s="1" t="s">
        <v>23365</v>
      </c>
      <c r="DJ1029" s="1" t="s">
        <v>23365</v>
      </c>
      <c r="DK1029" s="1" t="s">
        <v>30938</v>
      </c>
      <c r="DL1029" s="1" t="s">
        <v>12569</v>
      </c>
    </row>
    <row r="1030" spans="1:116">
      <c r="A1030" s="1">
        <f t="shared" si="51"/>
        <v>2</v>
      </c>
      <c r="B1030" s="1" t="s">
        <v>12570</v>
      </c>
      <c r="C1030" s="1" t="s">
        <v>12571</v>
      </c>
      <c r="D1030" s="1" t="s">
        <v>12613</v>
      </c>
      <c r="E1030" s="10">
        <v>352701000000000</v>
      </c>
      <c r="F1030" s="1" t="s">
        <v>15539</v>
      </c>
      <c r="G1030" s="1" t="s">
        <v>12572</v>
      </c>
      <c r="H1030" s="1" t="s">
        <v>17130</v>
      </c>
      <c r="I1030" s="1" t="s">
        <v>23319</v>
      </c>
      <c r="J1030" s="1" t="s">
        <v>22978</v>
      </c>
      <c r="K1030" s="1">
        <v>783701567</v>
      </c>
      <c r="L1030" s="1" t="s">
        <v>30867</v>
      </c>
      <c r="M1030" s="1" t="s">
        <v>23365</v>
      </c>
      <c r="N1030" s="1" t="s">
        <v>30938</v>
      </c>
      <c r="O1030" s="1" t="s">
        <v>30938</v>
      </c>
      <c r="P1030" s="1">
        <v>253250</v>
      </c>
      <c r="Q1030" s="1" t="s">
        <v>30938</v>
      </c>
      <c r="R1030" s="1" t="s">
        <v>23365</v>
      </c>
      <c r="S1030" s="1" t="s">
        <v>23365</v>
      </c>
      <c r="T1030" s="1" t="s">
        <v>23365</v>
      </c>
      <c r="U1030" s="1" t="s">
        <v>23365</v>
      </c>
      <c r="V1030" s="1" t="s">
        <v>23365</v>
      </c>
      <c r="W1030" s="1" t="s">
        <v>30939</v>
      </c>
      <c r="X1030" s="1" t="s">
        <v>23365</v>
      </c>
      <c r="Y1030" s="1">
        <v>250000</v>
      </c>
      <c r="Z1030" s="1">
        <v>1</v>
      </c>
      <c r="AA1030" s="1">
        <v>50</v>
      </c>
      <c r="AB1030" s="1">
        <v>0</v>
      </c>
      <c r="AC1030" s="1" t="s">
        <v>23365</v>
      </c>
      <c r="AD1030" s="1" t="s">
        <v>12573</v>
      </c>
      <c r="AE1030" s="1" t="s">
        <v>23365</v>
      </c>
      <c r="AF1030" s="1" t="s">
        <v>30939</v>
      </c>
      <c r="AG1030" s="1" t="s">
        <v>23365</v>
      </c>
      <c r="AH1030" s="1" t="s">
        <v>30939</v>
      </c>
      <c r="AI1030" s="1" t="s">
        <v>23365</v>
      </c>
      <c r="AJ1030" s="1" t="s">
        <v>21282</v>
      </c>
      <c r="AK1030" s="1" t="s">
        <v>23365</v>
      </c>
      <c r="AL1030" s="1" t="s">
        <v>23365</v>
      </c>
      <c r="AM1030" s="1" t="s">
        <v>23365</v>
      </c>
      <c r="AN1030" s="1">
        <f t="shared" si="52"/>
        <v>0</v>
      </c>
      <c r="AO1030" s="1" t="s">
        <v>23365</v>
      </c>
      <c r="AP1030" s="1">
        <f t="shared" si="53"/>
        <v>0</v>
      </c>
      <c r="AQ1030" s="1">
        <v>150000</v>
      </c>
      <c r="AR1030" s="1">
        <v>100000</v>
      </c>
      <c r="AS1030" s="1" t="s">
        <v>23365</v>
      </c>
      <c r="AT1030" s="1" t="s">
        <v>23365</v>
      </c>
      <c r="AU1030" s="1" t="s">
        <v>23365</v>
      </c>
      <c r="AV1030" s="1" t="s">
        <v>23365</v>
      </c>
      <c r="AW1030" s="1" t="s">
        <v>23365</v>
      </c>
      <c r="AX1030" s="1" t="s">
        <v>23365</v>
      </c>
      <c r="AY1030" s="1" t="s">
        <v>23365</v>
      </c>
      <c r="AZ1030" s="1" t="s">
        <v>23365</v>
      </c>
      <c r="BA1030" s="1" t="s">
        <v>23365</v>
      </c>
      <c r="BB1030" s="1" t="s">
        <v>23365</v>
      </c>
      <c r="BC1030" s="1" t="s">
        <v>23365</v>
      </c>
      <c r="BD1030" s="1" t="s">
        <v>23365</v>
      </c>
      <c r="BE1030" s="1" t="s">
        <v>23365</v>
      </c>
      <c r="BF1030" s="1" t="s">
        <v>30938</v>
      </c>
      <c r="BG1030" s="1" t="s">
        <v>23365</v>
      </c>
      <c r="BH1030" s="1" t="s">
        <v>23325</v>
      </c>
      <c r="BI1030" s="1" t="s">
        <v>23365</v>
      </c>
      <c r="BJ1030" s="1" t="s">
        <v>30939</v>
      </c>
      <c r="BK1030" s="1" t="s">
        <v>23365</v>
      </c>
      <c r="BL1030" s="1" t="s">
        <v>30939</v>
      </c>
      <c r="BM1030" s="1" t="s">
        <v>23365</v>
      </c>
      <c r="BN1030" s="1" t="s">
        <v>30939</v>
      </c>
      <c r="BO1030" s="1" t="s">
        <v>23365</v>
      </c>
      <c r="BQ1030" s="1" t="s">
        <v>23365</v>
      </c>
      <c r="BS1030" s="1" t="s">
        <v>23365</v>
      </c>
      <c r="BU1030" s="1" t="s">
        <v>23365</v>
      </c>
      <c r="BV1030" s="1" t="s">
        <v>30939</v>
      </c>
      <c r="BW1030" s="1" t="s">
        <v>23365</v>
      </c>
      <c r="BX1030" s="1" t="s">
        <v>30939</v>
      </c>
      <c r="BY1030" s="1" t="s">
        <v>23365</v>
      </c>
      <c r="BZ1030" s="1" t="s">
        <v>30939</v>
      </c>
      <c r="CA1030" s="1" t="s">
        <v>23365</v>
      </c>
      <c r="CB1030" s="1" t="s">
        <v>30939</v>
      </c>
      <c r="CD1030" s="1" t="s">
        <v>23365</v>
      </c>
      <c r="CE1030" s="1" t="s">
        <v>23365</v>
      </c>
      <c r="CF1030" s="1" t="s">
        <v>23365</v>
      </c>
      <c r="CG1030" s="1" t="s">
        <v>30939</v>
      </c>
      <c r="CH1030" s="1" t="s">
        <v>23365</v>
      </c>
      <c r="CI1030" s="1" t="s">
        <v>23365</v>
      </c>
      <c r="CJ1030" s="1" t="s">
        <v>23365</v>
      </c>
      <c r="CK1030" s="1" t="s">
        <v>30939</v>
      </c>
      <c r="CL1030" s="1" t="s">
        <v>23365</v>
      </c>
      <c r="CM1030" s="1" t="s">
        <v>30939</v>
      </c>
      <c r="CN1030" s="1" t="s">
        <v>23365</v>
      </c>
      <c r="CO1030" s="1" t="s">
        <v>23365</v>
      </c>
      <c r="CP1030" s="1" t="s">
        <v>30939</v>
      </c>
      <c r="CQ1030" s="1" t="s">
        <v>23365</v>
      </c>
      <c r="CR1030" s="1" t="s">
        <v>30939</v>
      </c>
      <c r="CS1030" s="1" t="s">
        <v>23365</v>
      </c>
      <c r="CT1030" s="1" t="s">
        <v>30939</v>
      </c>
      <c r="CU1030" s="1" t="s">
        <v>23365</v>
      </c>
      <c r="CV1030" s="1" t="s">
        <v>23365</v>
      </c>
      <c r="CW1030" s="1" t="s">
        <v>23326</v>
      </c>
      <c r="CX1030" s="1" t="s">
        <v>30938</v>
      </c>
      <c r="CY1030" s="1" t="s">
        <v>30938</v>
      </c>
      <c r="CZ1030" s="1" t="s">
        <v>30938</v>
      </c>
      <c r="DA1030" s="1" t="s">
        <v>23327</v>
      </c>
      <c r="DB1030" s="1" t="s">
        <v>23365</v>
      </c>
      <c r="DC1030" s="1" t="s">
        <v>23210</v>
      </c>
      <c r="DD1030" s="1" t="s">
        <v>12574</v>
      </c>
      <c r="DE1030" s="1" t="s">
        <v>24410</v>
      </c>
      <c r="DF1030" s="1" t="s">
        <v>12575</v>
      </c>
      <c r="DG1030" s="1" t="s">
        <v>22870</v>
      </c>
      <c r="DH1030" s="1" t="s">
        <v>14123</v>
      </c>
      <c r="DI1030" s="1" t="s">
        <v>23365</v>
      </c>
      <c r="DJ1030" s="1" t="s">
        <v>23365</v>
      </c>
      <c r="DK1030" s="1" t="s">
        <v>30938</v>
      </c>
      <c r="DL1030" s="1" t="s">
        <v>12576</v>
      </c>
    </row>
    <row r="1031" spans="1:116">
      <c r="A1031" s="1">
        <f t="shared" si="51"/>
        <v>2</v>
      </c>
      <c r="B1031" s="1" t="s">
        <v>12577</v>
      </c>
      <c r="C1031" s="1" t="s">
        <v>12578</v>
      </c>
      <c r="D1031" s="1" t="s">
        <v>12613</v>
      </c>
      <c r="E1031" s="10">
        <v>352701000000000</v>
      </c>
      <c r="F1031" s="1" t="s">
        <v>16623</v>
      </c>
      <c r="G1031" s="1" t="s">
        <v>12579</v>
      </c>
      <c r="H1031" s="1" t="s">
        <v>17130</v>
      </c>
      <c r="I1031" s="1" t="s">
        <v>23319</v>
      </c>
      <c r="J1031" s="1" t="s">
        <v>22978</v>
      </c>
      <c r="K1031" s="1">
        <v>783701771</v>
      </c>
      <c r="L1031" s="1" t="s">
        <v>30867</v>
      </c>
      <c r="M1031" s="1" t="s">
        <v>23365</v>
      </c>
      <c r="N1031" s="1" t="s">
        <v>30938</v>
      </c>
      <c r="O1031" s="1" t="s">
        <v>30938</v>
      </c>
      <c r="P1031" s="1">
        <v>253250</v>
      </c>
      <c r="Q1031" s="1" t="s">
        <v>30938</v>
      </c>
      <c r="R1031" s="1" t="s">
        <v>23365</v>
      </c>
      <c r="S1031" s="1" t="s">
        <v>23365</v>
      </c>
      <c r="T1031" s="1" t="s">
        <v>23365</v>
      </c>
      <c r="U1031" s="1" t="s">
        <v>23365</v>
      </c>
      <c r="V1031" s="1" t="s">
        <v>23365</v>
      </c>
      <c r="W1031" s="1" t="s">
        <v>30939</v>
      </c>
      <c r="X1031" s="1" t="s">
        <v>23365</v>
      </c>
      <c r="Y1031" s="1">
        <v>250000</v>
      </c>
      <c r="Z1031" s="1">
        <v>1</v>
      </c>
      <c r="AA1031" s="1">
        <v>90</v>
      </c>
      <c r="AB1031" s="1">
        <v>8000</v>
      </c>
      <c r="AC1031" s="1" t="s">
        <v>23365</v>
      </c>
      <c r="AD1031" s="1" t="s">
        <v>23049</v>
      </c>
      <c r="AE1031" s="1" t="s">
        <v>23365</v>
      </c>
      <c r="AF1031" s="1" t="s">
        <v>30939</v>
      </c>
      <c r="AG1031" s="1" t="s">
        <v>23365</v>
      </c>
      <c r="AH1031" s="1" t="s">
        <v>30939</v>
      </c>
      <c r="AI1031" s="1" t="s">
        <v>23365</v>
      </c>
      <c r="AJ1031" s="1" t="s">
        <v>12580</v>
      </c>
      <c r="AK1031" s="1" t="s">
        <v>23365</v>
      </c>
      <c r="AL1031" s="1" t="s">
        <v>23365</v>
      </c>
      <c r="AM1031" s="1" t="s">
        <v>23365</v>
      </c>
      <c r="AN1031" s="1">
        <f t="shared" si="52"/>
        <v>0</v>
      </c>
      <c r="AO1031" s="1" t="s">
        <v>23365</v>
      </c>
      <c r="AP1031" s="1">
        <f t="shared" si="53"/>
        <v>0</v>
      </c>
      <c r="AQ1031" s="1" t="s">
        <v>23365</v>
      </c>
      <c r="AR1031" s="1">
        <v>150000</v>
      </c>
      <c r="AS1031" s="1">
        <v>50000</v>
      </c>
      <c r="AT1031" s="1" t="s">
        <v>23365</v>
      </c>
      <c r="AU1031" s="1" t="s">
        <v>23365</v>
      </c>
      <c r="AV1031" s="1" t="s">
        <v>23365</v>
      </c>
      <c r="AW1031" s="1" t="s">
        <v>23365</v>
      </c>
      <c r="AX1031" s="1" t="s">
        <v>23365</v>
      </c>
      <c r="AY1031" s="1" t="s">
        <v>23365</v>
      </c>
      <c r="AZ1031" s="1">
        <v>50000</v>
      </c>
      <c r="BA1031" s="1" t="s">
        <v>23365</v>
      </c>
      <c r="BB1031" s="1" t="s">
        <v>23365</v>
      </c>
      <c r="BC1031" s="1" t="s">
        <v>23365</v>
      </c>
      <c r="BD1031" s="1" t="s">
        <v>23365</v>
      </c>
      <c r="BE1031" s="1" t="s">
        <v>23365</v>
      </c>
      <c r="BF1031" s="1" t="s">
        <v>30938</v>
      </c>
      <c r="BG1031" s="1" t="s">
        <v>23365</v>
      </c>
      <c r="BH1031" s="1" t="s">
        <v>23252</v>
      </c>
      <c r="BI1031" s="1" t="s">
        <v>23365</v>
      </c>
      <c r="BJ1031" s="1" t="s">
        <v>30939</v>
      </c>
      <c r="BK1031" s="1" t="s">
        <v>23365</v>
      </c>
      <c r="BL1031" s="1" t="s">
        <v>30939</v>
      </c>
      <c r="BM1031" s="1" t="s">
        <v>23365</v>
      </c>
      <c r="BN1031" s="1" t="s">
        <v>30939</v>
      </c>
      <c r="BO1031" s="1" t="s">
        <v>23365</v>
      </c>
      <c r="BQ1031" s="1" t="s">
        <v>23365</v>
      </c>
      <c r="BS1031" s="1" t="s">
        <v>23365</v>
      </c>
      <c r="BU1031" s="1" t="s">
        <v>23365</v>
      </c>
      <c r="BV1031" s="1" t="s">
        <v>30939</v>
      </c>
      <c r="BW1031" s="1" t="s">
        <v>23365</v>
      </c>
      <c r="BX1031" s="1" t="s">
        <v>30939</v>
      </c>
      <c r="BY1031" s="1" t="s">
        <v>23365</v>
      </c>
      <c r="BZ1031" s="1" t="s">
        <v>30939</v>
      </c>
      <c r="CA1031" s="1" t="s">
        <v>23365</v>
      </c>
      <c r="CB1031" s="1" t="s">
        <v>30939</v>
      </c>
      <c r="CD1031" s="1" t="s">
        <v>23365</v>
      </c>
      <c r="CE1031" s="1" t="s">
        <v>23365</v>
      </c>
      <c r="CF1031" s="1" t="s">
        <v>23365</v>
      </c>
      <c r="CG1031" s="1" t="s">
        <v>30939</v>
      </c>
      <c r="CH1031" s="1" t="s">
        <v>23365</v>
      </c>
      <c r="CI1031" s="1" t="s">
        <v>23365</v>
      </c>
      <c r="CJ1031" s="1" t="s">
        <v>23365</v>
      </c>
      <c r="CK1031" s="1" t="s">
        <v>30939</v>
      </c>
      <c r="CL1031" s="1" t="s">
        <v>23365</v>
      </c>
      <c r="CM1031" s="1" t="s">
        <v>30939</v>
      </c>
      <c r="CN1031" s="1" t="s">
        <v>23365</v>
      </c>
      <c r="CO1031" s="1" t="s">
        <v>23365</v>
      </c>
      <c r="CP1031" s="1" t="s">
        <v>30939</v>
      </c>
      <c r="CQ1031" s="1" t="s">
        <v>23365</v>
      </c>
      <c r="CR1031" s="1" t="s">
        <v>30939</v>
      </c>
      <c r="CS1031" s="1" t="s">
        <v>23365</v>
      </c>
      <c r="CT1031" s="1" t="s">
        <v>30939</v>
      </c>
      <c r="CU1031" s="1" t="s">
        <v>23365</v>
      </c>
      <c r="CV1031" s="1" t="s">
        <v>23365</v>
      </c>
      <c r="CW1031" s="1" t="s">
        <v>23326</v>
      </c>
      <c r="CX1031" s="1" t="s">
        <v>30938</v>
      </c>
      <c r="CY1031" s="1" t="s">
        <v>30938</v>
      </c>
      <c r="CZ1031" s="1" t="s">
        <v>30938</v>
      </c>
      <c r="DA1031" s="1" t="s">
        <v>23327</v>
      </c>
      <c r="DB1031" s="1" t="s">
        <v>23365</v>
      </c>
      <c r="DC1031" s="1" t="s">
        <v>23210</v>
      </c>
      <c r="DD1031" s="1" t="s">
        <v>12581</v>
      </c>
      <c r="DE1031" s="1" t="s">
        <v>24410</v>
      </c>
      <c r="DF1031" s="1" t="s">
        <v>12582</v>
      </c>
      <c r="DG1031" s="1" t="s">
        <v>22870</v>
      </c>
      <c r="DH1031" s="1" t="s">
        <v>14183</v>
      </c>
      <c r="DI1031" s="1" t="s">
        <v>23365</v>
      </c>
      <c r="DJ1031" s="1" t="s">
        <v>23365</v>
      </c>
      <c r="DK1031" s="1" t="s">
        <v>30938</v>
      </c>
      <c r="DL1031" s="1" t="s">
        <v>12583</v>
      </c>
    </row>
    <row r="1032" spans="1:116">
      <c r="A1032" s="1">
        <f t="shared" si="51"/>
        <v>2</v>
      </c>
      <c r="B1032" s="1" t="s">
        <v>12584</v>
      </c>
      <c r="C1032" s="1" t="s">
        <v>12585</v>
      </c>
      <c r="D1032" s="1" t="s">
        <v>12613</v>
      </c>
      <c r="E1032" s="10">
        <v>352701000000000</v>
      </c>
      <c r="F1032" s="1" t="s">
        <v>15582</v>
      </c>
      <c r="G1032" s="1" t="s">
        <v>12586</v>
      </c>
      <c r="H1032" s="1" t="s">
        <v>17130</v>
      </c>
      <c r="I1032" s="1" t="s">
        <v>23319</v>
      </c>
      <c r="J1032" s="1" t="s">
        <v>22978</v>
      </c>
      <c r="K1032" s="1">
        <v>783795444</v>
      </c>
      <c r="L1032" s="1" t="s">
        <v>30867</v>
      </c>
      <c r="M1032" s="1" t="s">
        <v>23365</v>
      </c>
      <c r="N1032" s="1" t="s">
        <v>30938</v>
      </c>
      <c r="O1032" s="1" t="s">
        <v>30938</v>
      </c>
      <c r="P1032" s="1">
        <v>253250</v>
      </c>
      <c r="Q1032" s="1" t="s">
        <v>30938</v>
      </c>
      <c r="R1032" s="1" t="s">
        <v>23365</v>
      </c>
      <c r="S1032" s="1" t="s">
        <v>23365</v>
      </c>
      <c r="T1032" s="1" t="s">
        <v>23365</v>
      </c>
      <c r="U1032" s="1" t="s">
        <v>23365</v>
      </c>
      <c r="V1032" s="1" t="s">
        <v>23365</v>
      </c>
      <c r="W1032" s="1" t="s">
        <v>30939</v>
      </c>
      <c r="X1032" s="1" t="s">
        <v>23365</v>
      </c>
      <c r="Y1032" s="1">
        <v>250000</v>
      </c>
      <c r="Z1032" s="1">
        <v>3250</v>
      </c>
      <c r="AA1032" s="1">
        <v>65</v>
      </c>
      <c r="AB1032" s="1">
        <v>8000</v>
      </c>
      <c r="AC1032" s="1" t="s">
        <v>23365</v>
      </c>
      <c r="AD1032" s="1" t="s">
        <v>12587</v>
      </c>
      <c r="AE1032" s="1" t="s">
        <v>23365</v>
      </c>
      <c r="AF1032" s="1" t="s">
        <v>30939</v>
      </c>
      <c r="AG1032" s="1" t="s">
        <v>23365</v>
      </c>
      <c r="AH1032" s="1" t="s">
        <v>30939</v>
      </c>
      <c r="AI1032" s="1" t="s">
        <v>23365</v>
      </c>
      <c r="AJ1032" s="1" t="s">
        <v>22337</v>
      </c>
      <c r="AK1032" s="1" t="s">
        <v>23365</v>
      </c>
      <c r="AL1032" s="1">
        <v>10000</v>
      </c>
      <c r="AM1032" s="1">
        <v>60000</v>
      </c>
      <c r="AN1032" s="1">
        <f t="shared" si="52"/>
        <v>1</v>
      </c>
      <c r="AO1032" s="1" t="s">
        <v>23365</v>
      </c>
      <c r="AP1032" s="1">
        <f t="shared" si="53"/>
        <v>1</v>
      </c>
      <c r="AQ1032" s="1" t="s">
        <v>23365</v>
      </c>
      <c r="AR1032" s="1">
        <v>180000</v>
      </c>
      <c r="AS1032" s="1" t="s">
        <v>23365</v>
      </c>
      <c r="AT1032" s="1" t="s">
        <v>23365</v>
      </c>
      <c r="AU1032" s="1" t="s">
        <v>23365</v>
      </c>
      <c r="AV1032" s="1" t="s">
        <v>23365</v>
      </c>
      <c r="AW1032" s="1" t="s">
        <v>23365</v>
      </c>
      <c r="AX1032" s="1" t="s">
        <v>23365</v>
      </c>
      <c r="AY1032" s="1" t="s">
        <v>23365</v>
      </c>
      <c r="AZ1032" s="1" t="s">
        <v>23365</v>
      </c>
      <c r="BA1032" s="1" t="s">
        <v>23365</v>
      </c>
      <c r="BB1032" s="1" t="s">
        <v>23365</v>
      </c>
      <c r="BC1032" s="1" t="s">
        <v>23365</v>
      </c>
      <c r="BD1032" s="1" t="s">
        <v>23365</v>
      </c>
      <c r="BE1032" s="1" t="s">
        <v>23365</v>
      </c>
      <c r="BF1032" s="1" t="s">
        <v>30938</v>
      </c>
      <c r="BG1032" s="1" t="s">
        <v>23365</v>
      </c>
      <c r="BH1032" s="1" t="s">
        <v>23252</v>
      </c>
      <c r="BI1032" s="1" t="s">
        <v>23365</v>
      </c>
      <c r="BJ1032" s="1" t="s">
        <v>30939</v>
      </c>
      <c r="BK1032" s="1" t="s">
        <v>23365</v>
      </c>
      <c r="BL1032" s="1" t="s">
        <v>30939</v>
      </c>
      <c r="BM1032" s="1" t="s">
        <v>23365</v>
      </c>
      <c r="BN1032" s="1" t="s">
        <v>30939</v>
      </c>
      <c r="BO1032" s="1" t="s">
        <v>23365</v>
      </c>
      <c r="BQ1032" s="1" t="s">
        <v>23365</v>
      </c>
      <c r="BS1032" s="1" t="s">
        <v>23365</v>
      </c>
      <c r="BU1032" s="1" t="s">
        <v>23365</v>
      </c>
      <c r="BV1032" s="1" t="s">
        <v>30939</v>
      </c>
      <c r="BW1032" s="1" t="s">
        <v>23365</v>
      </c>
      <c r="BX1032" s="1" t="s">
        <v>30939</v>
      </c>
      <c r="BY1032" s="1" t="s">
        <v>23365</v>
      </c>
      <c r="BZ1032" s="1" t="s">
        <v>30939</v>
      </c>
      <c r="CA1032" s="1" t="s">
        <v>23365</v>
      </c>
      <c r="CB1032" s="1" t="s">
        <v>30901</v>
      </c>
      <c r="CD1032" s="1" t="s">
        <v>23365</v>
      </c>
      <c r="CE1032" s="1" t="s">
        <v>23365</v>
      </c>
      <c r="CF1032" s="1" t="s">
        <v>23365</v>
      </c>
      <c r="CG1032" s="1" t="s">
        <v>30939</v>
      </c>
      <c r="CH1032" s="1" t="s">
        <v>23365</v>
      </c>
      <c r="CI1032" s="1" t="s">
        <v>23365</v>
      </c>
      <c r="CJ1032" s="1" t="s">
        <v>23365</v>
      </c>
      <c r="CK1032" s="1" t="s">
        <v>30939</v>
      </c>
      <c r="CL1032" s="1" t="s">
        <v>23365</v>
      </c>
      <c r="CM1032" s="1" t="s">
        <v>30939</v>
      </c>
      <c r="CN1032" s="1" t="s">
        <v>23365</v>
      </c>
      <c r="CO1032" s="1" t="s">
        <v>23365</v>
      </c>
      <c r="CP1032" s="1" t="s">
        <v>30939</v>
      </c>
      <c r="CQ1032" s="1" t="s">
        <v>23365</v>
      </c>
      <c r="CR1032" s="1" t="s">
        <v>30938</v>
      </c>
      <c r="CS1032" s="1">
        <v>3250</v>
      </c>
      <c r="CT1032" s="1" t="s">
        <v>30939</v>
      </c>
      <c r="CU1032" s="1" t="s">
        <v>23365</v>
      </c>
      <c r="CV1032" s="1" t="s">
        <v>23365</v>
      </c>
      <c r="CW1032" s="1" t="s">
        <v>23232</v>
      </c>
      <c r="CX1032" s="1" t="s">
        <v>30938</v>
      </c>
      <c r="CY1032" s="1" t="s">
        <v>30938</v>
      </c>
      <c r="CZ1032" s="1" t="s">
        <v>30938</v>
      </c>
      <c r="DA1032" s="1" t="s">
        <v>23327</v>
      </c>
      <c r="DB1032" s="1" t="s">
        <v>23365</v>
      </c>
      <c r="DC1032" s="1" t="s">
        <v>23210</v>
      </c>
      <c r="DD1032" s="1" t="s">
        <v>12588</v>
      </c>
      <c r="DE1032" s="1" t="s">
        <v>24410</v>
      </c>
      <c r="DF1032" s="1" t="s">
        <v>12589</v>
      </c>
      <c r="DG1032" s="1" t="s">
        <v>22870</v>
      </c>
      <c r="DH1032" s="1" t="s">
        <v>23116</v>
      </c>
      <c r="DI1032" s="1" t="s">
        <v>23365</v>
      </c>
      <c r="DJ1032" s="1" t="s">
        <v>23365</v>
      </c>
      <c r="DK1032" s="1" t="s">
        <v>30938</v>
      </c>
      <c r="DL1032" s="1" t="s">
        <v>12590</v>
      </c>
    </row>
    <row r="1033" spans="1:116">
      <c r="A1033" s="1">
        <f t="shared" si="51"/>
        <v>2</v>
      </c>
      <c r="B1033" s="1" t="s">
        <v>12591</v>
      </c>
      <c r="C1033" s="1" t="s">
        <v>12592</v>
      </c>
      <c r="D1033" s="1" t="s">
        <v>12613</v>
      </c>
      <c r="E1033" s="10">
        <v>352701000000000</v>
      </c>
      <c r="F1033" s="1" t="s">
        <v>15509</v>
      </c>
      <c r="G1033" s="1" t="s">
        <v>12593</v>
      </c>
      <c r="H1033" s="1" t="s">
        <v>17130</v>
      </c>
      <c r="I1033" s="1" t="s">
        <v>23319</v>
      </c>
      <c r="J1033" s="1" t="s">
        <v>22978</v>
      </c>
      <c r="K1033" s="1">
        <v>783704448</v>
      </c>
      <c r="L1033" s="1" t="s">
        <v>30867</v>
      </c>
      <c r="M1033" s="1" t="s">
        <v>23365</v>
      </c>
      <c r="N1033" s="1" t="s">
        <v>30938</v>
      </c>
      <c r="O1033" s="1" t="s">
        <v>30938</v>
      </c>
      <c r="P1033" s="1">
        <v>253250</v>
      </c>
      <c r="Q1033" s="1" t="s">
        <v>30938</v>
      </c>
      <c r="R1033" s="1" t="s">
        <v>23365</v>
      </c>
      <c r="S1033" s="1" t="s">
        <v>23365</v>
      </c>
      <c r="T1033" s="1" t="s">
        <v>23365</v>
      </c>
      <c r="U1033" s="1" t="s">
        <v>23365</v>
      </c>
      <c r="V1033" s="1" t="s">
        <v>23365</v>
      </c>
      <c r="W1033" s="1" t="s">
        <v>30939</v>
      </c>
      <c r="X1033" s="1" t="s">
        <v>23365</v>
      </c>
      <c r="Y1033" s="1">
        <v>250000</v>
      </c>
      <c r="Z1033" s="1">
        <v>1</v>
      </c>
      <c r="AA1033" s="1">
        <v>20</v>
      </c>
      <c r="AB1033" s="1">
        <v>0</v>
      </c>
      <c r="AC1033" s="1" t="s">
        <v>23365</v>
      </c>
      <c r="AD1033" s="1" t="s">
        <v>20068</v>
      </c>
      <c r="AE1033" s="1" t="s">
        <v>23365</v>
      </c>
      <c r="AF1033" s="1" t="s">
        <v>30939</v>
      </c>
      <c r="AG1033" s="1" t="s">
        <v>23365</v>
      </c>
      <c r="AH1033" s="1" t="s">
        <v>30939</v>
      </c>
      <c r="AI1033" s="1" t="s">
        <v>23365</v>
      </c>
      <c r="AJ1033" s="1" t="s">
        <v>23231</v>
      </c>
      <c r="AK1033" s="1" t="s">
        <v>23365</v>
      </c>
      <c r="AL1033" s="1" t="s">
        <v>23365</v>
      </c>
      <c r="AM1033" s="1" t="s">
        <v>23365</v>
      </c>
      <c r="AN1033" s="1">
        <f t="shared" si="52"/>
        <v>0</v>
      </c>
      <c r="AO1033" s="1" t="s">
        <v>23365</v>
      </c>
      <c r="AP1033" s="1">
        <f t="shared" si="53"/>
        <v>0</v>
      </c>
      <c r="AQ1033" s="1">
        <v>250000</v>
      </c>
      <c r="AR1033" s="1" t="s">
        <v>23365</v>
      </c>
      <c r="AS1033" s="1" t="s">
        <v>23365</v>
      </c>
      <c r="AT1033" s="1" t="s">
        <v>23365</v>
      </c>
      <c r="AU1033" s="1" t="s">
        <v>23365</v>
      </c>
      <c r="AV1033" s="1" t="s">
        <v>23365</v>
      </c>
      <c r="AW1033" s="1" t="s">
        <v>23365</v>
      </c>
      <c r="AX1033" s="1" t="s">
        <v>23365</v>
      </c>
      <c r="AY1033" s="1" t="s">
        <v>23365</v>
      </c>
      <c r="AZ1033" s="1" t="s">
        <v>23365</v>
      </c>
      <c r="BA1033" s="1" t="s">
        <v>23365</v>
      </c>
      <c r="BB1033" s="1" t="s">
        <v>23365</v>
      </c>
      <c r="BC1033" s="1" t="s">
        <v>23365</v>
      </c>
      <c r="BD1033" s="1" t="s">
        <v>23365</v>
      </c>
      <c r="BE1033" s="1" t="s">
        <v>23365</v>
      </c>
      <c r="BF1033" s="1" t="s">
        <v>30938</v>
      </c>
      <c r="BG1033" s="1" t="s">
        <v>23365</v>
      </c>
      <c r="BH1033" s="1" t="s">
        <v>23252</v>
      </c>
      <c r="BI1033" s="1" t="s">
        <v>23365</v>
      </c>
      <c r="BJ1033" s="1" t="s">
        <v>30939</v>
      </c>
      <c r="BK1033" s="1" t="s">
        <v>23365</v>
      </c>
      <c r="BL1033" s="1" t="s">
        <v>30939</v>
      </c>
      <c r="BM1033" s="1" t="s">
        <v>23365</v>
      </c>
      <c r="BN1033" s="1" t="s">
        <v>30939</v>
      </c>
      <c r="BO1033" s="1" t="s">
        <v>23365</v>
      </c>
      <c r="BQ1033" s="1" t="s">
        <v>23365</v>
      </c>
      <c r="BS1033" s="1" t="s">
        <v>23365</v>
      </c>
      <c r="BU1033" s="1" t="s">
        <v>23365</v>
      </c>
      <c r="BV1033" s="1" t="s">
        <v>30939</v>
      </c>
      <c r="BW1033" s="1" t="s">
        <v>23365</v>
      </c>
      <c r="BX1033" s="1" t="s">
        <v>30939</v>
      </c>
      <c r="BY1033" s="1" t="s">
        <v>23365</v>
      </c>
      <c r="BZ1033" s="1" t="s">
        <v>30939</v>
      </c>
      <c r="CA1033" s="1" t="s">
        <v>23365</v>
      </c>
      <c r="CB1033" s="1" t="s">
        <v>30901</v>
      </c>
      <c r="CD1033" s="1" t="s">
        <v>23365</v>
      </c>
      <c r="CE1033" s="1" t="s">
        <v>23365</v>
      </c>
      <c r="CF1033" s="1" t="s">
        <v>23365</v>
      </c>
      <c r="CG1033" s="1" t="s">
        <v>30939</v>
      </c>
      <c r="CH1033" s="1" t="s">
        <v>23365</v>
      </c>
      <c r="CI1033" s="1" t="s">
        <v>23365</v>
      </c>
      <c r="CJ1033" s="1" t="s">
        <v>23365</v>
      </c>
      <c r="CK1033" s="1" t="s">
        <v>30939</v>
      </c>
      <c r="CL1033" s="1" t="s">
        <v>23365</v>
      </c>
      <c r="CM1033" s="1" t="s">
        <v>30939</v>
      </c>
      <c r="CN1033" s="1" t="s">
        <v>23365</v>
      </c>
      <c r="CO1033" s="1" t="s">
        <v>23365</v>
      </c>
      <c r="CP1033" s="1" t="s">
        <v>30939</v>
      </c>
      <c r="CQ1033" s="1" t="s">
        <v>23365</v>
      </c>
      <c r="CR1033" s="1" t="s">
        <v>30901</v>
      </c>
      <c r="CS1033" s="1" t="s">
        <v>23365</v>
      </c>
      <c r="CT1033" s="1" t="s">
        <v>30939</v>
      </c>
      <c r="CU1033" s="1" t="s">
        <v>23365</v>
      </c>
      <c r="CV1033" s="1" t="s">
        <v>23365</v>
      </c>
      <c r="CW1033" s="1" t="s">
        <v>23326</v>
      </c>
      <c r="CX1033" s="1" t="s">
        <v>30938</v>
      </c>
      <c r="CY1033" s="1" t="s">
        <v>30938</v>
      </c>
      <c r="CZ1033" s="1" t="s">
        <v>30938</v>
      </c>
      <c r="DA1033" s="1" t="s">
        <v>23327</v>
      </c>
      <c r="DB1033" s="1" t="s">
        <v>23365</v>
      </c>
      <c r="DC1033" s="1" t="s">
        <v>23210</v>
      </c>
      <c r="DD1033" s="1" t="s">
        <v>12594</v>
      </c>
      <c r="DE1033" s="1" t="s">
        <v>24410</v>
      </c>
      <c r="DF1033" s="1" t="s">
        <v>12595</v>
      </c>
      <c r="DG1033" s="1" t="s">
        <v>22870</v>
      </c>
      <c r="DH1033" s="1" t="s">
        <v>22990</v>
      </c>
      <c r="DI1033" s="1" t="s">
        <v>23365</v>
      </c>
      <c r="DJ1033" s="1" t="s">
        <v>23365</v>
      </c>
      <c r="DK1033" s="1" t="s">
        <v>30938</v>
      </c>
      <c r="DL1033" s="1" t="s">
        <v>12596</v>
      </c>
    </row>
    <row r="1034" spans="1:116">
      <c r="A1034" s="1">
        <f t="shared" si="51"/>
        <v>2</v>
      </c>
      <c r="B1034" s="1" t="s">
        <v>12597</v>
      </c>
      <c r="C1034" s="1" t="s">
        <v>12598</v>
      </c>
      <c r="D1034" s="1" t="s">
        <v>13412</v>
      </c>
      <c r="E1034" s="10">
        <v>353768000000000</v>
      </c>
      <c r="F1034" s="1" t="s">
        <v>15807</v>
      </c>
      <c r="G1034" s="1" t="s">
        <v>12599</v>
      </c>
      <c r="H1034" s="1" t="s">
        <v>17130</v>
      </c>
      <c r="I1034" s="1" t="s">
        <v>23319</v>
      </c>
      <c r="J1034" s="1" t="s">
        <v>22027</v>
      </c>
      <c r="K1034" s="1">
        <v>788826001</v>
      </c>
      <c r="L1034" s="1" t="s">
        <v>30867</v>
      </c>
      <c r="M1034" s="1" t="s">
        <v>23365</v>
      </c>
      <c r="N1034" s="1" t="s">
        <v>30938</v>
      </c>
      <c r="O1034" s="1" t="s">
        <v>30938</v>
      </c>
      <c r="P1034" s="1">
        <v>253250</v>
      </c>
      <c r="Q1034" s="1" t="s">
        <v>30938</v>
      </c>
      <c r="R1034" s="1" t="s">
        <v>23365</v>
      </c>
      <c r="S1034" s="1" t="s">
        <v>23365</v>
      </c>
      <c r="T1034" s="1" t="s">
        <v>23365</v>
      </c>
      <c r="U1034" s="1" t="s">
        <v>23365</v>
      </c>
      <c r="V1034" s="1" t="s">
        <v>23365</v>
      </c>
      <c r="W1034" s="1" t="s">
        <v>30939</v>
      </c>
      <c r="X1034" s="1" t="s">
        <v>23365</v>
      </c>
      <c r="Y1034" s="1">
        <v>250000</v>
      </c>
      <c r="Z1034" s="1">
        <v>1</v>
      </c>
      <c r="AA1034" s="1">
        <v>15</v>
      </c>
      <c r="AB1034" s="1">
        <v>0</v>
      </c>
      <c r="AC1034" s="1" t="s">
        <v>23365</v>
      </c>
      <c r="AD1034" s="1" t="s">
        <v>22476</v>
      </c>
      <c r="AE1034" s="1" t="s">
        <v>23365</v>
      </c>
      <c r="AF1034" s="1" t="s">
        <v>30938</v>
      </c>
      <c r="AG1034" s="1" t="s">
        <v>22055</v>
      </c>
      <c r="AH1034" s="1" t="s">
        <v>30939</v>
      </c>
      <c r="AI1034" s="1" t="s">
        <v>23365</v>
      </c>
      <c r="AJ1034" s="1" t="s">
        <v>23231</v>
      </c>
      <c r="AK1034" s="1" t="s">
        <v>23365</v>
      </c>
      <c r="AL1034" s="1" t="s">
        <v>23365</v>
      </c>
      <c r="AM1034" s="1" t="s">
        <v>23365</v>
      </c>
      <c r="AN1034" s="1">
        <f t="shared" si="52"/>
        <v>0</v>
      </c>
      <c r="AO1034" s="1" t="s">
        <v>23365</v>
      </c>
      <c r="AP1034" s="1">
        <f t="shared" si="53"/>
        <v>0</v>
      </c>
      <c r="AQ1034" s="1">
        <v>250000</v>
      </c>
      <c r="AR1034" s="1" t="s">
        <v>23365</v>
      </c>
      <c r="AS1034" s="1" t="s">
        <v>23365</v>
      </c>
      <c r="AT1034" s="1" t="s">
        <v>23365</v>
      </c>
      <c r="AU1034" s="1" t="s">
        <v>23365</v>
      </c>
      <c r="AV1034" s="1" t="s">
        <v>23365</v>
      </c>
      <c r="AW1034" s="1" t="s">
        <v>23365</v>
      </c>
      <c r="AX1034" s="1" t="s">
        <v>23365</v>
      </c>
      <c r="AY1034" s="1" t="s">
        <v>23365</v>
      </c>
      <c r="AZ1034" s="1" t="s">
        <v>23365</v>
      </c>
      <c r="BA1034" s="1" t="s">
        <v>23365</v>
      </c>
      <c r="BB1034" s="1" t="s">
        <v>23365</v>
      </c>
      <c r="BC1034" s="1" t="s">
        <v>23365</v>
      </c>
      <c r="BD1034" s="1" t="s">
        <v>23365</v>
      </c>
      <c r="BE1034" s="1" t="s">
        <v>23365</v>
      </c>
      <c r="BF1034" s="1" t="s">
        <v>30938</v>
      </c>
      <c r="BG1034" s="1" t="s">
        <v>23365</v>
      </c>
      <c r="BH1034" s="1" t="s">
        <v>23252</v>
      </c>
      <c r="BI1034" s="1" t="s">
        <v>23365</v>
      </c>
      <c r="BJ1034" s="1" t="s">
        <v>30939</v>
      </c>
      <c r="BK1034" s="1" t="s">
        <v>23365</v>
      </c>
      <c r="BL1034" s="1" t="s">
        <v>30939</v>
      </c>
      <c r="BM1034" s="1" t="s">
        <v>23365</v>
      </c>
      <c r="BN1034" s="1" t="s">
        <v>30939</v>
      </c>
      <c r="BO1034" s="1" t="s">
        <v>23365</v>
      </c>
      <c r="BQ1034" s="1" t="s">
        <v>23365</v>
      </c>
      <c r="BS1034" s="1" t="s">
        <v>23365</v>
      </c>
      <c r="BU1034" s="1" t="s">
        <v>23365</v>
      </c>
      <c r="BV1034" s="1" t="s">
        <v>30939</v>
      </c>
      <c r="BW1034" s="1" t="s">
        <v>23365</v>
      </c>
      <c r="BX1034" s="1" t="s">
        <v>30939</v>
      </c>
      <c r="BY1034" s="1" t="s">
        <v>23365</v>
      </c>
      <c r="BZ1034" s="1" t="s">
        <v>30939</v>
      </c>
      <c r="CA1034" s="1" t="s">
        <v>23365</v>
      </c>
      <c r="CB1034" s="1" t="s">
        <v>30939</v>
      </c>
      <c r="CD1034" s="1" t="s">
        <v>23365</v>
      </c>
      <c r="CE1034" s="1" t="s">
        <v>23365</v>
      </c>
      <c r="CF1034" s="1" t="s">
        <v>23365</v>
      </c>
      <c r="CG1034" s="1" t="s">
        <v>30939</v>
      </c>
      <c r="CH1034" s="1" t="s">
        <v>23365</v>
      </c>
      <c r="CI1034" s="1" t="s">
        <v>23365</v>
      </c>
      <c r="CJ1034" s="1" t="s">
        <v>23365</v>
      </c>
      <c r="CK1034" s="1" t="s">
        <v>30939</v>
      </c>
      <c r="CL1034" s="1" t="s">
        <v>23365</v>
      </c>
      <c r="CM1034" s="1" t="s">
        <v>30939</v>
      </c>
      <c r="CN1034" s="1" t="s">
        <v>23365</v>
      </c>
      <c r="CO1034" s="1" t="s">
        <v>23365</v>
      </c>
      <c r="CP1034" s="1" t="s">
        <v>30939</v>
      </c>
      <c r="CQ1034" s="1" t="s">
        <v>23365</v>
      </c>
      <c r="CR1034" s="1" t="s">
        <v>30939</v>
      </c>
      <c r="CS1034" s="1" t="s">
        <v>23365</v>
      </c>
      <c r="CT1034" s="1" t="s">
        <v>30939</v>
      </c>
      <c r="CU1034" s="1" t="s">
        <v>23365</v>
      </c>
      <c r="CV1034" s="1" t="s">
        <v>23365</v>
      </c>
      <c r="CW1034" s="1" t="s">
        <v>23326</v>
      </c>
      <c r="CX1034" s="1" t="s">
        <v>30938</v>
      </c>
      <c r="CY1034" s="1" t="s">
        <v>30938</v>
      </c>
      <c r="CZ1034" s="1" t="s">
        <v>30938</v>
      </c>
      <c r="DA1034" s="1" t="s">
        <v>21980</v>
      </c>
      <c r="DB1034" s="1" t="s">
        <v>23365</v>
      </c>
      <c r="DC1034" s="1" t="s">
        <v>23210</v>
      </c>
      <c r="DD1034" s="1" t="s">
        <v>12600</v>
      </c>
      <c r="DE1034" s="1" t="s">
        <v>24410</v>
      </c>
      <c r="DF1034" s="1" t="s">
        <v>12601</v>
      </c>
      <c r="DG1034" s="1" t="s">
        <v>23365</v>
      </c>
      <c r="DH1034" s="1" t="s">
        <v>22990</v>
      </c>
      <c r="DI1034" s="1" t="s">
        <v>23365</v>
      </c>
      <c r="DJ1034" s="1" t="s">
        <v>23365</v>
      </c>
      <c r="DK1034" s="1" t="s">
        <v>30938</v>
      </c>
      <c r="DL1034" s="1" t="s">
        <v>12602</v>
      </c>
    </row>
    <row r="1035" spans="1:116">
      <c r="A1035" s="1">
        <f t="shared" si="51"/>
        <v>2</v>
      </c>
      <c r="B1035" s="1" t="s">
        <v>12603</v>
      </c>
      <c r="C1035" s="1" t="s">
        <v>12604</v>
      </c>
      <c r="D1035" s="1" t="s">
        <v>13412</v>
      </c>
      <c r="E1035" s="10">
        <v>353768000000000</v>
      </c>
      <c r="F1035" s="1" t="s">
        <v>15815</v>
      </c>
      <c r="G1035" s="1" t="s">
        <v>12605</v>
      </c>
      <c r="H1035" s="1" t="s">
        <v>17130</v>
      </c>
      <c r="I1035" s="1" t="s">
        <v>23319</v>
      </c>
      <c r="J1035" s="1" t="s">
        <v>22027</v>
      </c>
      <c r="K1035" s="1">
        <v>772211348</v>
      </c>
      <c r="L1035" s="1" t="s">
        <v>30867</v>
      </c>
      <c r="M1035" s="1" t="s">
        <v>23365</v>
      </c>
      <c r="N1035" s="1" t="s">
        <v>30938</v>
      </c>
      <c r="O1035" s="1" t="s">
        <v>30938</v>
      </c>
      <c r="P1035" s="1">
        <v>253250</v>
      </c>
      <c r="Q1035" s="1" t="s">
        <v>30938</v>
      </c>
      <c r="R1035" s="1" t="s">
        <v>23365</v>
      </c>
      <c r="S1035" s="1" t="s">
        <v>23365</v>
      </c>
      <c r="T1035" s="1" t="s">
        <v>23365</v>
      </c>
      <c r="U1035" s="1" t="s">
        <v>23365</v>
      </c>
      <c r="V1035" s="1" t="s">
        <v>23365</v>
      </c>
      <c r="W1035" s="1" t="s">
        <v>30939</v>
      </c>
      <c r="X1035" s="1" t="s">
        <v>23365</v>
      </c>
      <c r="Y1035" s="1">
        <v>250000</v>
      </c>
      <c r="Z1035" s="1">
        <v>1</v>
      </c>
      <c r="AA1035" s="1">
        <v>10</v>
      </c>
      <c r="AB1035" s="1">
        <v>0</v>
      </c>
      <c r="AC1035" s="1" t="s">
        <v>23365</v>
      </c>
      <c r="AD1035" s="1" t="s">
        <v>12606</v>
      </c>
      <c r="AE1035" s="1" t="s">
        <v>23365</v>
      </c>
      <c r="AF1035" s="1" t="s">
        <v>30938</v>
      </c>
      <c r="AG1035" s="1" t="s">
        <v>22055</v>
      </c>
      <c r="AH1035" s="1" t="s">
        <v>30939</v>
      </c>
      <c r="AI1035" s="1" t="s">
        <v>23365</v>
      </c>
      <c r="AJ1035" s="1" t="s">
        <v>22090</v>
      </c>
      <c r="AK1035" s="1" t="s">
        <v>23365</v>
      </c>
      <c r="AL1035" s="1" t="s">
        <v>23365</v>
      </c>
      <c r="AM1035" s="1" t="s">
        <v>23365</v>
      </c>
      <c r="AN1035" s="1">
        <f t="shared" si="52"/>
        <v>0</v>
      </c>
      <c r="AO1035" s="1" t="s">
        <v>23365</v>
      </c>
      <c r="AP1035" s="1">
        <f t="shared" si="53"/>
        <v>0</v>
      </c>
      <c r="AQ1035" s="1">
        <v>200000</v>
      </c>
      <c r="AR1035" s="1" t="s">
        <v>23365</v>
      </c>
      <c r="AS1035" s="1">
        <v>50000</v>
      </c>
      <c r="AT1035" s="1" t="s">
        <v>23365</v>
      </c>
      <c r="AU1035" s="1" t="s">
        <v>23365</v>
      </c>
      <c r="AV1035" s="1" t="s">
        <v>23365</v>
      </c>
      <c r="AW1035" s="1" t="s">
        <v>23365</v>
      </c>
      <c r="AX1035" s="1" t="s">
        <v>23365</v>
      </c>
      <c r="AY1035" s="1" t="s">
        <v>23365</v>
      </c>
      <c r="AZ1035" s="1" t="s">
        <v>23365</v>
      </c>
      <c r="BA1035" s="1" t="s">
        <v>23365</v>
      </c>
      <c r="BB1035" s="1" t="s">
        <v>23365</v>
      </c>
      <c r="BC1035" s="1" t="s">
        <v>23365</v>
      </c>
      <c r="BD1035" s="1" t="s">
        <v>23365</v>
      </c>
      <c r="BE1035" s="1" t="s">
        <v>23365</v>
      </c>
      <c r="BF1035" s="1" t="s">
        <v>30938</v>
      </c>
      <c r="BG1035" s="1" t="s">
        <v>23365</v>
      </c>
      <c r="BH1035" s="1" t="s">
        <v>23252</v>
      </c>
      <c r="BI1035" s="1" t="s">
        <v>23365</v>
      </c>
      <c r="BJ1035" s="1" t="s">
        <v>30939</v>
      </c>
      <c r="BK1035" s="1" t="s">
        <v>23365</v>
      </c>
      <c r="BL1035" s="1" t="s">
        <v>30939</v>
      </c>
      <c r="BM1035" s="1" t="s">
        <v>23365</v>
      </c>
      <c r="BN1035" s="1" t="s">
        <v>30939</v>
      </c>
      <c r="BO1035" s="1" t="s">
        <v>23365</v>
      </c>
      <c r="BQ1035" s="1" t="s">
        <v>23365</v>
      </c>
      <c r="BS1035" s="1" t="s">
        <v>23365</v>
      </c>
      <c r="BU1035" s="1" t="s">
        <v>23365</v>
      </c>
      <c r="BV1035" s="1" t="s">
        <v>30939</v>
      </c>
      <c r="BW1035" s="1" t="s">
        <v>23365</v>
      </c>
      <c r="BX1035" s="1" t="s">
        <v>30939</v>
      </c>
      <c r="BY1035" s="1" t="s">
        <v>23365</v>
      </c>
      <c r="BZ1035" s="1" t="s">
        <v>30939</v>
      </c>
      <c r="CA1035" s="1" t="s">
        <v>23365</v>
      </c>
      <c r="CB1035" s="1" t="s">
        <v>30939</v>
      </c>
      <c r="CD1035" s="1" t="s">
        <v>23365</v>
      </c>
      <c r="CE1035" s="1" t="s">
        <v>23365</v>
      </c>
      <c r="CF1035" s="1" t="s">
        <v>23365</v>
      </c>
      <c r="CG1035" s="1" t="s">
        <v>30939</v>
      </c>
      <c r="CH1035" s="1" t="s">
        <v>23365</v>
      </c>
      <c r="CI1035" s="1" t="s">
        <v>23365</v>
      </c>
      <c r="CJ1035" s="1" t="s">
        <v>23365</v>
      </c>
      <c r="CK1035" s="1" t="s">
        <v>30939</v>
      </c>
      <c r="CL1035" s="1" t="s">
        <v>23365</v>
      </c>
      <c r="CM1035" s="1" t="s">
        <v>30939</v>
      </c>
      <c r="CN1035" s="1" t="s">
        <v>23365</v>
      </c>
      <c r="CO1035" s="1" t="s">
        <v>23365</v>
      </c>
      <c r="CP1035" s="1" t="s">
        <v>30939</v>
      </c>
      <c r="CQ1035" s="1" t="s">
        <v>23365</v>
      </c>
      <c r="CR1035" s="1" t="s">
        <v>30939</v>
      </c>
      <c r="CS1035" s="1" t="s">
        <v>23365</v>
      </c>
      <c r="CT1035" s="1" t="s">
        <v>30939</v>
      </c>
      <c r="CU1035" s="1" t="s">
        <v>23365</v>
      </c>
      <c r="CV1035" s="1" t="s">
        <v>23365</v>
      </c>
      <c r="CW1035" s="1" t="s">
        <v>23232</v>
      </c>
      <c r="CX1035" s="1" t="s">
        <v>30938</v>
      </c>
      <c r="CY1035" s="1" t="s">
        <v>30938</v>
      </c>
      <c r="CZ1035" s="1" t="s">
        <v>30938</v>
      </c>
      <c r="DA1035" s="1" t="s">
        <v>23327</v>
      </c>
      <c r="DB1035" s="1" t="s">
        <v>23365</v>
      </c>
      <c r="DC1035" s="1" t="s">
        <v>23210</v>
      </c>
      <c r="DD1035" s="1" t="s">
        <v>12607</v>
      </c>
      <c r="DE1035" s="1" t="s">
        <v>24410</v>
      </c>
      <c r="DF1035" s="1" t="s">
        <v>12608</v>
      </c>
      <c r="DG1035" s="1" t="s">
        <v>23365</v>
      </c>
      <c r="DH1035" s="1" t="s">
        <v>22990</v>
      </c>
      <c r="DI1035" s="1" t="s">
        <v>23365</v>
      </c>
      <c r="DJ1035" s="1" t="s">
        <v>23365</v>
      </c>
      <c r="DK1035" s="1" t="s">
        <v>30938</v>
      </c>
      <c r="DL1035" s="1" t="s">
        <v>12508</v>
      </c>
    </row>
    <row r="1036" spans="1:116">
      <c r="A1036" s="1">
        <f t="shared" si="51"/>
        <v>2</v>
      </c>
      <c r="B1036" s="1" t="s">
        <v>12509</v>
      </c>
      <c r="C1036" s="1" t="s">
        <v>12510</v>
      </c>
      <c r="D1036" s="1" t="s">
        <v>13412</v>
      </c>
      <c r="E1036" s="10">
        <v>353768000000000</v>
      </c>
      <c r="F1036" s="1" t="s">
        <v>16660</v>
      </c>
      <c r="G1036" s="1" t="s">
        <v>12511</v>
      </c>
      <c r="H1036" s="1" t="s">
        <v>17130</v>
      </c>
      <c r="I1036" s="1" t="s">
        <v>23319</v>
      </c>
      <c r="J1036" s="1" t="s">
        <v>22027</v>
      </c>
      <c r="K1036" s="1">
        <v>783705179</v>
      </c>
      <c r="L1036" s="1" t="s">
        <v>30867</v>
      </c>
      <c r="M1036" s="1" t="s">
        <v>23365</v>
      </c>
      <c r="N1036" s="1" t="s">
        <v>30938</v>
      </c>
      <c r="O1036" s="1" t="s">
        <v>30938</v>
      </c>
      <c r="P1036" s="1">
        <v>253250</v>
      </c>
      <c r="Q1036" s="1" t="s">
        <v>30938</v>
      </c>
      <c r="R1036" s="1" t="s">
        <v>23365</v>
      </c>
      <c r="S1036" s="1" t="s">
        <v>23365</v>
      </c>
      <c r="T1036" s="1" t="s">
        <v>23365</v>
      </c>
      <c r="U1036" s="1" t="s">
        <v>23365</v>
      </c>
      <c r="V1036" s="1" t="s">
        <v>23365</v>
      </c>
      <c r="W1036" s="1" t="s">
        <v>30939</v>
      </c>
      <c r="X1036" s="1" t="s">
        <v>23365</v>
      </c>
      <c r="Y1036" s="1">
        <v>250000</v>
      </c>
      <c r="Z1036" s="1">
        <v>1</v>
      </c>
      <c r="AA1036" s="1">
        <v>12</v>
      </c>
      <c r="AB1036" s="1">
        <v>0</v>
      </c>
      <c r="AC1036" s="1" t="s">
        <v>23365</v>
      </c>
      <c r="AD1036" s="1" t="s">
        <v>23134</v>
      </c>
      <c r="AE1036" s="1" t="s">
        <v>23365</v>
      </c>
      <c r="AF1036" s="1" t="s">
        <v>30938</v>
      </c>
      <c r="AG1036" s="1" t="s">
        <v>23199</v>
      </c>
      <c r="AH1036" s="1" t="s">
        <v>30939</v>
      </c>
      <c r="AI1036" s="1" t="s">
        <v>23365</v>
      </c>
      <c r="AJ1036" s="1" t="s">
        <v>23231</v>
      </c>
      <c r="AK1036" s="1" t="s">
        <v>23365</v>
      </c>
      <c r="AL1036" s="1" t="s">
        <v>23365</v>
      </c>
      <c r="AM1036" s="1" t="s">
        <v>23365</v>
      </c>
      <c r="AN1036" s="1">
        <f t="shared" si="52"/>
        <v>0</v>
      </c>
      <c r="AO1036" s="1" t="s">
        <v>23365</v>
      </c>
      <c r="AP1036" s="1">
        <f t="shared" si="53"/>
        <v>0</v>
      </c>
      <c r="AQ1036" s="1">
        <v>250000</v>
      </c>
      <c r="AR1036" s="1" t="s">
        <v>23365</v>
      </c>
      <c r="AS1036" s="1" t="s">
        <v>23365</v>
      </c>
      <c r="AT1036" s="1" t="s">
        <v>23365</v>
      </c>
      <c r="AU1036" s="1" t="s">
        <v>23365</v>
      </c>
      <c r="AV1036" s="1" t="s">
        <v>23365</v>
      </c>
      <c r="AW1036" s="1" t="s">
        <v>23365</v>
      </c>
      <c r="AX1036" s="1" t="s">
        <v>23365</v>
      </c>
      <c r="AY1036" s="1" t="s">
        <v>23365</v>
      </c>
      <c r="AZ1036" s="1" t="s">
        <v>23365</v>
      </c>
      <c r="BA1036" s="1" t="s">
        <v>23365</v>
      </c>
      <c r="BB1036" s="1" t="s">
        <v>23365</v>
      </c>
      <c r="BC1036" s="1" t="s">
        <v>23365</v>
      </c>
      <c r="BD1036" s="1" t="s">
        <v>23365</v>
      </c>
      <c r="BE1036" s="1" t="s">
        <v>23365</v>
      </c>
      <c r="BF1036" s="1" t="s">
        <v>30938</v>
      </c>
      <c r="BG1036" s="1" t="s">
        <v>23365</v>
      </c>
      <c r="BH1036" s="1" t="s">
        <v>23252</v>
      </c>
      <c r="BI1036" s="1" t="s">
        <v>23365</v>
      </c>
      <c r="BJ1036" s="1" t="s">
        <v>30939</v>
      </c>
      <c r="BK1036" s="1" t="s">
        <v>23365</v>
      </c>
      <c r="BL1036" s="1" t="s">
        <v>30938</v>
      </c>
      <c r="BM1036" s="1" t="s">
        <v>12512</v>
      </c>
      <c r="BN1036" s="1" t="s">
        <v>30939</v>
      </c>
      <c r="BO1036" s="1" t="s">
        <v>23365</v>
      </c>
      <c r="BQ1036" s="1" t="s">
        <v>23365</v>
      </c>
      <c r="BS1036" s="1" t="s">
        <v>23365</v>
      </c>
      <c r="BU1036" s="1" t="s">
        <v>23365</v>
      </c>
      <c r="BV1036" s="1" t="s">
        <v>30939</v>
      </c>
      <c r="BW1036" s="1" t="s">
        <v>23365</v>
      </c>
      <c r="BX1036" s="1" t="s">
        <v>30939</v>
      </c>
      <c r="BY1036" s="1" t="s">
        <v>23365</v>
      </c>
      <c r="BZ1036" s="1" t="s">
        <v>30939</v>
      </c>
      <c r="CA1036" s="1" t="s">
        <v>23365</v>
      </c>
      <c r="CB1036" s="1" t="s">
        <v>30939</v>
      </c>
      <c r="CD1036" s="1" t="s">
        <v>23365</v>
      </c>
      <c r="CE1036" s="1" t="s">
        <v>23365</v>
      </c>
      <c r="CF1036" s="1" t="s">
        <v>23365</v>
      </c>
      <c r="CG1036" s="1" t="s">
        <v>30939</v>
      </c>
      <c r="CH1036" s="1" t="s">
        <v>23365</v>
      </c>
      <c r="CI1036" s="1" t="s">
        <v>23365</v>
      </c>
      <c r="CJ1036" s="1" t="s">
        <v>23365</v>
      </c>
      <c r="CK1036" s="1" t="s">
        <v>30939</v>
      </c>
      <c r="CL1036" s="1" t="s">
        <v>23365</v>
      </c>
      <c r="CM1036" s="1" t="s">
        <v>30939</v>
      </c>
      <c r="CN1036" s="1" t="s">
        <v>23365</v>
      </c>
      <c r="CO1036" s="1" t="s">
        <v>23365</v>
      </c>
      <c r="CP1036" s="1" t="s">
        <v>30939</v>
      </c>
      <c r="CQ1036" s="1" t="s">
        <v>23365</v>
      </c>
      <c r="CR1036" s="1" t="s">
        <v>30901</v>
      </c>
      <c r="CS1036" s="1" t="s">
        <v>23365</v>
      </c>
      <c r="CT1036" s="1" t="s">
        <v>30939</v>
      </c>
      <c r="CU1036" s="1" t="s">
        <v>23365</v>
      </c>
      <c r="CV1036" s="1" t="s">
        <v>23365</v>
      </c>
      <c r="CW1036" s="1" t="s">
        <v>23326</v>
      </c>
      <c r="CX1036" s="1" t="s">
        <v>30938</v>
      </c>
      <c r="CY1036" s="1" t="s">
        <v>30938</v>
      </c>
      <c r="CZ1036" s="1" t="s">
        <v>30938</v>
      </c>
      <c r="DA1036" s="1" t="s">
        <v>23327</v>
      </c>
      <c r="DB1036" s="1" t="s">
        <v>23365</v>
      </c>
      <c r="DC1036" s="1" t="s">
        <v>23210</v>
      </c>
      <c r="DD1036" s="1" t="s">
        <v>12513</v>
      </c>
      <c r="DE1036" s="1" t="s">
        <v>24410</v>
      </c>
      <c r="DF1036" s="1" t="s">
        <v>12514</v>
      </c>
      <c r="DG1036" s="1" t="s">
        <v>23365</v>
      </c>
      <c r="DH1036" s="1" t="s">
        <v>22990</v>
      </c>
      <c r="DI1036" s="1" t="s">
        <v>23365</v>
      </c>
      <c r="DJ1036" s="1" t="s">
        <v>23365</v>
      </c>
      <c r="DK1036" s="1" t="s">
        <v>30938</v>
      </c>
      <c r="DL1036" s="1" t="s">
        <v>12515</v>
      </c>
    </row>
    <row r="1037" spans="1:116">
      <c r="A1037" s="1">
        <f t="shared" si="51"/>
        <v>2</v>
      </c>
      <c r="B1037" s="1" t="s">
        <v>12516</v>
      </c>
      <c r="C1037" s="1" t="s">
        <v>12517</v>
      </c>
      <c r="D1037" s="1" t="s">
        <v>13412</v>
      </c>
      <c r="E1037" s="10">
        <v>353768000000000</v>
      </c>
      <c r="F1037" s="1" t="s">
        <v>12518</v>
      </c>
      <c r="G1037" s="1" t="s">
        <v>12519</v>
      </c>
      <c r="H1037" s="1" t="s">
        <v>17130</v>
      </c>
      <c r="I1037" s="1" t="s">
        <v>23319</v>
      </c>
      <c r="J1037" s="1" t="s">
        <v>22027</v>
      </c>
      <c r="K1037" s="1">
        <v>788826007</v>
      </c>
      <c r="L1037" s="1" t="s">
        <v>30867</v>
      </c>
      <c r="M1037" s="1" t="s">
        <v>23365</v>
      </c>
      <c r="N1037" s="1" t="s">
        <v>30938</v>
      </c>
      <c r="O1037" s="1" t="s">
        <v>30938</v>
      </c>
      <c r="P1037" s="1">
        <v>253250</v>
      </c>
      <c r="Q1037" s="1" t="s">
        <v>30938</v>
      </c>
      <c r="R1037" s="1" t="s">
        <v>23365</v>
      </c>
      <c r="S1037" s="1" t="s">
        <v>23365</v>
      </c>
      <c r="T1037" s="1" t="s">
        <v>23365</v>
      </c>
      <c r="U1037" s="1" t="s">
        <v>23365</v>
      </c>
      <c r="V1037" s="1" t="s">
        <v>23365</v>
      </c>
      <c r="W1037" s="1" t="s">
        <v>30939</v>
      </c>
      <c r="X1037" s="1" t="s">
        <v>23365</v>
      </c>
      <c r="Y1037" s="1">
        <v>250000</v>
      </c>
      <c r="Z1037" s="1">
        <v>1</v>
      </c>
      <c r="AA1037" s="1">
        <v>25</v>
      </c>
      <c r="AB1037" s="1">
        <v>0</v>
      </c>
      <c r="AC1037" s="1" t="s">
        <v>23365</v>
      </c>
      <c r="AD1037" s="1" t="s">
        <v>23050</v>
      </c>
      <c r="AE1037" s="1" t="s">
        <v>23365</v>
      </c>
      <c r="AF1037" s="1" t="s">
        <v>30938</v>
      </c>
      <c r="AG1037" s="1" t="s">
        <v>23342</v>
      </c>
      <c r="AH1037" s="1" t="s">
        <v>30939</v>
      </c>
      <c r="AI1037" s="1" t="s">
        <v>23365</v>
      </c>
      <c r="AJ1037" s="1" t="s">
        <v>23231</v>
      </c>
      <c r="AK1037" s="1" t="s">
        <v>23365</v>
      </c>
      <c r="AL1037" s="1" t="s">
        <v>23365</v>
      </c>
      <c r="AM1037" s="1" t="s">
        <v>23365</v>
      </c>
      <c r="AN1037" s="1">
        <f t="shared" si="52"/>
        <v>0</v>
      </c>
      <c r="AO1037" s="1" t="s">
        <v>23365</v>
      </c>
      <c r="AP1037" s="1">
        <f t="shared" si="53"/>
        <v>0</v>
      </c>
      <c r="AQ1037" s="1">
        <v>250000</v>
      </c>
      <c r="AR1037" s="1" t="s">
        <v>23365</v>
      </c>
      <c r="AS1037" s="1" t="s">
        <v>23365</v>
      </c>
      <c r="AT1037" s="1" t="s">
        <v>23365</v>
      </c>
      <c r="AU1037" s="1" t="s">
        <v>23365</v>
      </c>
      <c r="AV1037" s="1" t="s">
        <v>23365</v>
      </c>
      <c r="AW1037" s="1" t="s">
        <v>23365</v>
      </c>
      <c r="AX1037" s="1" t="s">
        <v>23365</v>
      </c>
      <c r="AY1037" s="1" t="s">
        <v>23365</v>
      </c>
      <c r="AZ1037" s="1" t="s">
        <v>23365</v>
      </c>
      <c r="BA1037" s="1" t="s">
        <v>23365</v>
      </c>
      <c r="BB1037" s="1" t="s">
        <v>23365</v>
      </c>
      <c r="BC1037" s="1" t="s">
        <v>23365</v>
      </c>
      <c r="BD1037" s="1" t="s">
        <v>23365</v>
      </c>
      <c r="BE1037" s="1" t="s">
        <v>23365</v>
      </c>
      <c r="BF1037" s="1" t="s">
        <v>30938</v>
      </c>
      <c r="BG1037" s="1" t="s">
        <v>23365</v>
      </c>
      <c r="BH1037" s="1" t="s">
        <v>23252</v>
      </c>
      <c r="BI1037" s="1" t="s">
        <v>23365</v>
      </c>
      <c r="BJ1037" s="1" t="s">
        <v>30939</v>
      </c>
      <c r="BK1037" s="1" t="s">
        <v>23365</v>
      </c>
      <c r="BL1037" s="1" t="s">
        <v>30939</v>
      </c>
      <c r="BM1037" s="1" t="s">
        <v>23365</v>
      </c>
      <c r="BN1037" s="1" t="s">
        <v>30939</v>
      </c>
      <c r="BO1037" s="1" t="s">
        <v>23365</v>
      </c>
      <c r="BQ1037" s="1" t="s">
        <v>23365</v>
      </c>
      <c r="BS1037" s="1" t="s">
        <v>23365</v>
      </c>
      <c r="BU1037" s="1" t="s">
        <v>23365</v>
      </c>
      <c r="BV1037" s="1" t="s">
        <v>30939</v>
      </c>
      <c r="BW1037" s="1" t="s">
        <v>23365</v>
      </c>
      <c r="BX1037" s="1" t="s">
        <v>30939</v>
      </c>
      <c r="BY1037" s="1" t="s">
        <v>23365</v>
      </c>
      <c r="BZ1037" s="1" t="s">
        <v>30939</v>
      </c>
      <c r="CA1037" s="1" t="s">
        <v>23365</v>
      </c>
      <c r="CB1037" s="1" t="s">
        <v>30939</v>
      </c>
      <c r="CD1037" s="1" t="s">
        <v>23365</v>
      </c>
      <c r="CE1037" s="1" t="s">
        <v>23365</v>
      </c>
      <c r="CF1037" s="1" t="s">
        <v>23365</v>
      </c>
      <c r="CG1037" s="1" t="s">
        <v>30939</v>
      </c>
      <c r="CH1037" s="1" t="s">
        <v>23365</v>
      </c>
      <c r="CI1037" s="1" t="s">
        <v>23365</v>
      </c>
      <c r="CJ1037" s="1" t="s">
        <v>23365</v>
      </c>
      <c r="CK1037" s="1" t="s">
        <v>30939</v>
      </c>
      <c r="CL1037" s="1" t="s">
        <v>23365</v>
      </c>
      <c r="CM1037" s="1" t="s">
        <v>30939</v>
      </c>
      <c r="CN1037" s="1" t="s">
        <v>23365</v>
      </c>
      <c r="CO1037" s="1" t="s">
        <v>23365</v>
      </c>
      <c r="CP1037" s="1" t="s">
        <v>30939</v>
      </c>
      <c r="CQ1037" s="1" t="s">
        <v>23365</v>
      </c>
      <c r="CR1037" s="1" t="s">
        <v>30901</v>
      </c>
      <c r="CS1037" s="1" t="s">
        <v>23365</v>
      </c>
      <c r="CT1037" s="1" t="s">
        <v>30939</v>
      </c>
      <c r="CU1037" s="1" t="s">
        <v>23365</v>
      </c>
      <c r="CV1037" s="1" t="s">
        <v>23365</v>
      </c>
      <c r="CW1037" s="1" t="s">
        <v>23326</v>
      </c>
      <c r="CX1037" s="1" t="s">
        <v>30938</v>
      </c>
      <c r="CY1037" s="1" t="s">
        <v>30938</v>
      </c>
      <c r="CZ1037" s="1" t="s">
        <v>30938</v>
      </c>
      <c r="DA1037" s="1" t="s">
        <v>23327</v>
      </c>
      <c r="DB1037" s="1" t="s">
        <v>23365</v>
      </c>
      <c r="DC1037" s="1" t="s">
        <v>23210</v>
      </c>
      <c r="DD1037" s="1" t="s">
        <v>12520</v>
      </c>
      <c r="DE1037" s="1" t="s">
        <v>24410</v>
      </c>
      <c r="DF1037" s="1" t="s">
        <v>12521</v>
      </c>
      <c r="DG1037" s="1" t="s">
        <v>23365</v>
      </c>
      <c r="DH1037" s="1" t="s">
        <v>22990</v>
      </c>
      <c r="DI1037" s="1" t="s">
        <v>23365</v>
      </c>
      <c r="DJ1037" s="1" t="s">
        <v>23365</v>
      </c>
      <c r="DK1037" s="1" t="s">
        <v>30938</v>
      </c>
      <c r="DL1037" s="1" t="s">
        <v>12522</v>
      </c>
    </row>
    <row r="1038" spans="1:116">
      <c r="A1038" s="1">
        <f t="shared" si="51"/>
        <v>2</v>
      </c>
      <c r="B1038" s="1" t="s">
        <v>12523</v>
      </c>
      <c r="C1038" s="1" t="s">
        <v>12524</v>
      </c>
      <c r="D1038" s="1" t="s">
        <v>13412</v>
      </c>
      <c r="E1038" s="10">
        <v>353768000000000</v>
      </c>
      <c r="F1038" s="1" t="s">
        <v>12518</v>
      </c>
      <c r="G1038" s="1" t="s">
        <v>12525</v>
      </c>
      <c r="H1038" s="1" t="s">
        <v>17130</v>
      </c>
      <c r="I1038" s="1" t="s">
        <v>23319</v>
      </c>
      <c r="J1038" s="1" t="s">
        <v>22027</v>
      </c>
      <c r="K1038" s="1">
        <v>788826007</v>
      </c>
      <c r="L1038" s="1" t="s">
        <v>30867</v>
      </c>
      <c r="M1038" s="1" t="s">
        <v>23365</v>
      </c>
      <c r="N1038" s="1" t="s">
        <v>30938</v>
      </c>
      <c r="O1038" s="1" t="s">
        <v>30938</v>
      </c>
      <c r="P1038" s="1">
        <v>283250</v>
      </c>
      <c r="Q1038" s="1" t="s">
        <v>30938</v>
      </c>
      <c r="R1038" s="1" t="s">
        <v>23365</v>
      </c>
      <c r="S1038" s="1" t="s">
        <v>23365</v>
      </c>
      <c r="T1038" s="1" t="s">
        <v>23365</v>
      </c>
      <c r="U1038" s="1" t="s">
        <v>23365</v>
      </c>
      <c r="V1038" s="1" t="s">
        <v>23365</v>
      </c>
      <c r="W1038" s="1" t="s">
        <v>30939</v>
      </c>
      <c r="X1038" s="1" t="s">
        <v>23365</v>
      </c>
      <c r="Y1038" s="1">
        <v>250000</v>
      </c>
      <c r="Z1038" s="1">
        <v>1</v>
      </c>
      <c r="AA1038" s="1">
        <v>30</v>
      </c>
      <c r="AB1038" s="1">
        <v>0</v>
      </c>
      <c r="AC1038" s="1" t="s">
        <v>23365</v>
      </c>
      <c r="AD1038" s="1" t="s">
        <v>23241</v>
      </c>
      <c r="AE1038" s="1" t="s">
        <v>23365</v>
      </c>
      <c r="AF1038" s="1" t="s">
        <v>30938</v>
      </c>
      <c r="AG1038" s="1" t="s">
        <v>12526</v>
      </c>
      <c r="AH1038" s="1" t="s">
        <v>30939</v>
      </c>
      <c r="AI1038" s="1" t="s">
        <v>23365</v>
      </c>
      <c r="AJ1038" s="1" t="s">
        <v>23231</v>
      </c>
      <c r="AK1038" s="1" t="s">
        <v>23365</v>
      </c>
      <c r="AL1038" s="1" t="s">
        <v>23365</v>
      </c>
      <c r="AM1038" s="1" t="s">
        <v>23365</v>
      </c>
      <c r="AN1038" s="1">
        <f t="shared" si="52"/>
        <v>0</v>
      </c>
      <c r="AO1038" s="1" t="s">
        <v>23365</v>
      </c>
      <c r="AP1038" s="1">
        <f t="shared" si="53"/>
        <v>0</v>
      </c>
      <c r="AQ1038" s="1">
        <v>250000</v>
      </c>
      <c r="AR1038" s="1" t="s">
        <v>23365</v>
      </c>
      <c r="AS1038" s="1" t="s">
        <v>23365</v>
      </c>
      <c r="AT1038" s="1" t="s">
        <v>23365</v>
      </c>
      <c r="AU1038" s="1" t="s">
        <v>23365</v>
      </c>
      <c r="AV1038" s="1" t="s">
        <v>23365</v>
      </c>
      <c r="AW1038" s="1" t="s">
        <v>23365</v>
      </c>
      <c r="AX1038" s="1" t="s">
        <v>23365</v>
      </c>
      <c r="AY1038" s="1" t="s">
        <v>23365</v>
      </c>
      <c r="AZ1038" s="1" t="s">
        <v>23365</v>
      </c>
      <c r="BA1038" s="1" t="s">
        <v>23365</v>
      </c>
      <c r="BB1038" s="1" t="s">
        <v>23365</v>
      </c>
      <c r="BC1038" s="1" t="s">
        <v>23365</v>
      </c>
      <c r="BD1038" s="1" t="s">
        <v>23365</v>
      </c>
      <c r="BE1038" s="1" t="s">
        <v>23365</v>
      </c>
      <c r="BF1038" s="1" t="s">
        <v>30938</v>
      </c>
      <c r="BG1038" s="1" t="s">
        <v>23365</v>
      </c>
      <c r="BH1038" s="1" t="s">
        <v>23252</v>
      </c>
      <c r="BI1038" s="1" t="s">
        <v>23365</v>
      </c>
      <c r="BJ1038" s="1" t="s">
        <v>30939</v>
      </c>
      <c r="BK1038" s="1" t="s">
        <v>23365</v>
      </c>
      <c r="BL1038" s="1" t="s">
        <v>30939</v>
      </c>
      <c r="BM1038" s="1" t="s">
        <v>23365</v>
      </c>
      <c r="BN1038" s="1" t="s">
        <v>30939</v>
      </c>
      <c r="BO1038" s="1" t="s">
        <v>23365</v>
      </c>
      <c r="BQ1038" s="1" t="s">
        <v>23365</v>
      </c>
      <c r="BS1038" s="1" t="s">
        <v>23365</v>
      </c>
      <c r="BU1038" s="1" t="s">
        <v>23365</v>
      </c>
      <c r="BV1038" s="1" t="s">
        <v>30939</v>
      </c>
      <c r="BW1038" s="1" t="s">
        <v>23365</v>
      </c>
      <c r="BX1038" s="1" t="s">
        <v>30939</v>
      </c>
      <c r="BY1038" s="1" t="s">
        <v>23365</v>
      </c>
      <c r="BZ1038" s="1" t="s">
        <v>30939</v>
      </c>
      <c r="CA1038" s="1" t="s">
        <v>23365</v>
      </c>
      <c r="CB1038" s="1" t="s">
        <v>30939</v>
      </c>
      <c r="CD1038" s="1" t="s">
        <v>23365</v>
      </c>
      <c r="CE1038" s="1" t="s">
        <v>23365</v>
      </c>
      <c r="CF1038" s="1" t="s">
        <v>23365</v>
      </c>
      <c r="CG1038" s="1" t="s">
        <v>30939</v>
      </c>
      <c r="CH1038" s="1" t="s">
        <v>23365</v>
      </c>
      <c r="CI1038" s="1" t="s">
        <v>23365</v>
      </c>
      <c r="CJ1038" s="1" t="s">
        <v>23365</v>
      </c>
      <c r="CK1038" s="1" t="s">
        <v>30939</v>
      </c>
      <c r="CL1038" s="1" t="s">
        <v>23365</v>
      </c>
      <c r="CM1038" s="1" t="s">
        <v>30939</v>
      </c>
      <c r="CN1038" s="1" t="s">
        <v>23365</v>
      </c>
      <c r="CO1038" s="1" t="s">
        <v>23365</v>
      </c>
      <c r="CP1038" s="1" t="s">
        <v>30939</v>
      </c>
      <c r="CQ1038" s="1" t="s">
        <v>23365</v>
      </c>
      <c r="CR1038" s="1" t="s">
        <v>30901</v>
      </c>
      <c r="CS1038" s="1" t="s">
        <v>23365</v>
      </c>
      <c r="CT1038" s="1" t="s">
        <v>30939</v>
      </c>
      <c r="CU1038" s="1" t="s">
        <v>23365</v>
      </c>
      <c r="CV1038" s="1" t="s">
        <v>23365</v>
      </c>
      <c r="CW1038" s="1" t="s">
        <v>23326</v>
      </c>
      <c r="CX1038" s="1" t="s">
        <v>30938</v>
      </c>
      <c r="CY1038" s="1" t="s">
        <v>30938</v>
      </c>
      <c r="CZ1038" s="1" t="s">
        <v>30938</v>
      </c>
      <c r="DA1038" s="1" t="s">
        <v>23327</v>
      </c>
      <c r="DB1038" s="1" t="s">
        <v>23365</v>
      </c>
      <c r="DC1038" s="1" t="s">
        <v>23210</v>
      </c>
      <c r="DD1038" s="1" t="s">
        <v>12527</v>
      </c>
      <c r="DE1038" s="1" t="s">
        <v>24410</v>
      </c>
      <c r="DF1038" s="1" t="s">
        <v>12528</v>
      </c>
      <c r="DG1038" s="1" t="s">
        <v>12529</v>
      </c>
      <c r="DH1038" s="1" t="s">
        <v>22990</v>
      </c>
      <c r="DI1038" s="1" t="s">
        <v>23365</v>
      </c>
      <c r="DJ1038" s="1" t="s">
        <v>23365</v>
      </c>
      <c r="DK1038" s="1" t="s">
        <v>30938</v>
      </c>
      <c r="DL1038" s="1" t="s">
        <v>12530</v>
      </c>
    </row>
    <row r="1039" spans="1:116">
      <c r="A1039" s="1">
        <f t="shared" si="51"/>
        <v>2</v>
      </c>
      <c r="B1039" s="1" t="s">
        <v>12531</v>
      </c>
      <c r="C1039" s="1" t="s">
        <v>12532</v>
      </c>
      <c r="D1039" s="1" t="s">
        <v>13412</v>
      </c>
      <c r="E1039" s="10">
        <v>353768000000000</v>
      </c>
      <c r="F1039" s="1" t="s">
        <v>15719</v>
      </c>
      <c r="G1039" s="1" t="s">
        <v>12533</v>
      </c>
      <c r="H1039" s="1" t="s">
        <v>17130</v>
      </c>
      <c r="I1039" s="1" t="s">
        <v>23319</v>
      </c>
      <c r="J1039" s="1" t="s">
        <v>22027</v>
      </c>
      <c r="K1039" s="1">
        <v>788825983</v>
      </c>
      <c r="L1039" s="1" t="s">
        <v>30867</v>
      </c>
      <c r="M1039" s="1" t="s">
        <v>23365</v>
      </c>
      <c r="N1039" s="1" t="s">
        <v>30938</v>
      </c>
      <c r="O1039" s="1" t="s">
        <v>30938</v>
      </c>
      <c r="P1039" s="1">
        <v>253250</v>
      </c>
      <c r="Q1039" s="1" t="s">
        <v>30938</v>
      </c>
      <c r="R1039" s="1" t="s">
        <v>23365</v>
      </c>
      <c r="S1039" s="1" t="s">
        <v>23365</v>
      </c>
      <c r="T1039" s="1" t="s">
        <v>23365</v>
      </c>
      <c r="U1039" s="1" t="s">
        <v>23365</v>
      </c>
      <c r="V1039" s="1" t="s">
        <v>23365</v>
      </c>
      <c r="W1039" s="1" t="s">
        <v>30901</v>
      </c>
      <c r="X1039" s="1" t="s">
        <v>23365</v>
      </c>
      <c r="Y1039" s="1">
        <v>250000</v>
      </c>
      <c r="Z1039" s="1">
        <v>1</v>
      </c>
      <c r="AA1039" s="1">
        <v>15</v>
      </c>
      <c r="AB1039" s="1">
        <v>0</v>
      </c>
      <c r="AC1039" s="1" t="s">
        <v>23365</v>
      </c>
      <c r="AD1039" s="1" t="s">
        <v>23241</v>
      </c>
      <c r="AE1039" s="1" t="s">
        <v>23365</v>
      </c>
      <c r="AF1039" s="1" t="s">
        <v>30938</v>
      </c>
      <c r="AG1039" s="1" t="s">
        <v>23342</v>
      </c>
      <c r="AH1039" s="1" t="s">
        <v>30939</v>
      </c>
      <c r="AI1039" s="1" t="s">
        <v>23365</v>
      </c>
      <c r="AJ1039" s="1" t="s">
        <v>23231</v>
      </c>
      <c r="AK1039" s="1" t="s">
        <v>23365</v>
      </c>
      <c r="AL1039" s="1" t="s">
        <v>23365</v>
      </c>
      <c r="AM1039" s="1" t="s">
        <v>23365</v>
      </c>
      <c r="AN1039" s="1">
        <f t="shared" si="52"/>
        <v>0</v>
      </c>
      <c r="AO1039" s="1" t="s">
        <v>23365</v>
      </c>
      <c r="AP1039" s="1">
        <f t="shared" si="53"/>
        <v>0</v>
      </c>
      <c r="AQ1039" s="1">
        <v>250000</v>
      </c>
      <c r="AR1039" s="1" t="s">
        <v>23365</v>
      </c>
      <c r="AS1039" s="1" t="s">
        <v>23365</v>
      </c>
      <c r="AT1039" s="1" t="s">
        <v>23365</v>
      </c>
      <c r="AU1039" s="1" t="s">
        <v>23365</v>
      </c>
      <c r="AV1039" s="1" t="s">
        <v>23365</v>
      </c>
      <c r="AW1039" s="1" t="s">
        <v>23365</v>
      </c>
      <c r="AX1039" s="1" t="s">
        <v>23365</v>
      </c>
      <c r="AY1039" s="1" t="s">
        <v>23365</v>
      </c>
      <c r="AZ1039" s="1" t="s">
        <v>23365</v>
      </c>
      <c r="BA1039" s="1" t="s">
        <v>23365</v>
      </c>
      <c r="BB1039" s="1" t="s">
        <v>23365</v>
      </c>
      <c r="BC1039" s="1" t="s">
        <v>23365</v>
      </c>
      <c r="BD1039" s="1" t="s">
        <v>23365</v>
      </c>
      <c r="BE1039" s="1" t="s">
        <v>23365</v>
      </c>
      <c r="BF1039" s="1" t="s">
        <v>30938</v>
      </c>
      <c r="BG1039" s="1" t="s">
        <v>23365</v>
      </c>
      <c r="BH1039" s="1" t="s">
        <v>23252</v>
      </c>
      <c r="BI1039" s="1" t="s">
        <v>23365</v>
      </c>
      <c r="BJ1039" s="1" t="s">
        <v>30939</v>
      </c>
      <c r="BK1039" s="1" t="s">
        <v>23365</v>
      </c>
      <c r="BL1039" s="1" t="s">
        <v>30939</v>
      </c>
      <c r="BM1039" s="1" t="s">
        <v>23365</v>
      </c>
      <c r="BN1039" s="1" t="s">
        <v>30939</v>
      </c>
      <c r="BO1039" s="1" t="s">
        <v>23365</v>
      </c>
      <c r="BQ1039" s="1" t="s">
        <v>23365</v>
      </c>
      <c r="BS1039" s="1" t="s">
        <v>23365</v>
      </c>
      <c r="BU1039" s="1" t="s">
        <v>23365</v>
      </c>
      <c r="BV1039" s="1" t="s">
        <v>30939</v>
      </c>
      <c r="BW1039" s="1" t="s">
        <v>23365</v>
      </c>
      <c r="BX1039" s="1" t="s">
        <v>30939</v>
      </c>
      <c r="BY1039" s="1" t="s">
        <v>23365</v>
      </c>
      <c r="BZ1039" s="1" t="s">
        <v>30939</v>
      </c>
      <c r="CA1039" s="1" t="s">
        <v>23365</v>
      </c>
      <c r="CB1039" s="1" t="s">
        <v>30939</v>
      </c>
      <c r="CD1039" s="1" t="s">
        <v>23365</v>
      </c>
      <c r="CE1039" s="1" t="s">
        <v>23365</v>
      </c>
      <c r="CF1039" s="1" t="s">
        <v>23365</v>
      </c>
      <c r="CG1039" s="1" t="s">
        <v>30939</v>
      </c>
      <c r="CH1039" s="1" t="s">
        <v>23365</v>
      </c>
      <c r="CI1039" s="1" t="s">
        <v>23365</v>
      </c>
      <c r="CJ1039" s="1" t="s">
        <v>23365</v>
      </c>
      <c r="CK1039" s="1" t="s">
        <v>30939</v>
      </c>
      <c r="CL1039" s="1" t="s">
        <v>23365</v>
      </c>
      <c r="CM1039" s="1" t="s">
        <v>30939</v>
      </c>
      <c r="CN1039" s="1" t="s">
        <v>23365</v>
      </c>
      <c r="CO1039" s="1" t="s">
        <v>23365</v>
      </c>
      <c r="CP1039" s="1" t="s">
        <v>30939</v>
      </c>
      <c r="CQ1039" s="1" t="s">
        <v>23365</v>
      </c>
      <c r="CR1039" s="1" t="s">
        <v>30901</v>
      </c>
      <c r="CS1039" s="1" t="s">
        <v>23365</v>
      </c>
      <c r="CT1039" s="1" t="s">
        <v>30939</v>
      </c>
      <c r="CU1039" s="1" t="s">
        <v>23365</v>
      </c>
      <c r="CV1039" s="1" t="s">
        <v>23365</v>
      </c>
      <c r="CW1039" s="1" t="s">
        <v>23326</v>
      </c>
      <c r="CX1039" s="1" t="s">
        <v>30938</v>
      </c>
      <c r="CY1039" s="1" t="s">
        <v>30938</v>
      </c>
      <c r="CZ1039" s="1" t="s">
        <v>30938</v>
      </c>
      <c r="DA1039" s="1" t="s">
        <v>23327</v>
      </c>
      <c r="DB1039" s="1" t="s">
        <v>23365</v>
      </c>
      <c r="DC1039" s="1" t="s">
        <v>23210</v>
      </c>
      <c r="DD1039" s="1" t="s">
        <v>12534</v>
      </c>
      <c r="DE1039" s="1" t="s">
        <v>24410</v>
      </c>
      <c r="DF1039" s="1" t="s">
        <v>12535</v>
      </c>
      <c r="DG1039" s="1" t="s">
        <v>12536</v>
      </c>
      <c r="DH1039" s="1" t="s">
        <v>22990</v>
      </c>
      <c r="DI1039" s="1" t="s">
        <v>23365</v>
      </c>
      <c r="DJ1039" s="1" t="s">
        <v>23365</v>
      </c>
      <c r="DK1039" s="1" t="s">
        <v>30938</v>
      </c>
      <c r="DL1039" s="1" t="s">
        <v>12537</v>
      </c>
    </row>
    <row r="1040" spans="1:116">
      <c r="A1040" s="1">
        <f t="shared" si="51"/>
        <v>2</v>
      </c>
      <c r="B1040" s="1" t="s">
        <v>12538</v>
      </c>
      <c r="C1040" s="1" t="s">
        <v>12539</v>
      </c>
      <c r="D1040" s="1" t="s">
        <v>13412</v>
      </c>
      <c r="E1040" s="10">
        <v>353768000000000</v>
      </c>
      <c r="F1040" s="1" t="s">
        <v>16650</v>
      </c>
      <c r="G1040" s="1" t="s">
        <v>12540</v>
      </c>
      <c r="H1040" s="1" t="s">
        <v>17130</v>
      </c>
      <c r="I1040" s="1" t="s">
        <v>23319</v>
      </c>
      <c r="J1040" s="1" t="s">
        <v>22027</v>
      </c>
      <c r="K1040" s="1">
        <v>783705397</v>
      </c>
      <c r="L1040" s="1" t="s">
        <v>30867</v>
      </c>
      <c r="M1040" s="1" t="s">
        <v>23365</v>
      </c>
      <c r="N1040" s="1" t="s">
        <v>30938</v>
      </c>
      <c r="O1040" s="1" t="s">
        <v>30938</v>
      </c>
      <c r="P1040" s="1">
        <v>253250</v>
      </c>
      <c r="Q1040" s="1" t="s">
        <v>30938</v>
      </c>
      <c r="R1040" s="1" t="s">
        <v>23365</v>
      </c>
      <c r="S1040" s="1" t="s">
        <v>23365</v>
      </c>
      <c r="T1040" s="1" t="s">
        <v>23365</v>
      </c>
      <c r="U1040" s="1" t="s">
        <v>23365</v>
      </c>
      <c r="V1040" s="1" t="s">
        <v>23365</v>
      </c>
      <c r="W1040" s="1" t="s">
        <v>30939</v>
      </c>
      <c r="X1040" s="1" t="s">
        <v>23365</v>
      </c>
      <c r="Y1040" s="1">
        <v>250000</v>
      </c>
      <c r="Z1040" s="1">
        <v>1</v>
      </c>
      <c r="AA1040" s="1">
        <v>15</v>
      </c>
      <c r="AB1040" s="1">
        <v>0</v>
      </c>
      <c r="AC1040" s="1" t="s">
        <v>23365</v>
      </c>
      <c r="AD1040" s="1" t="s">
        <v>20961</v>
      </c>
      <c r="AE1040" s="1" t="s">
        <v>23365</v>
      </c>
      <c r="AF1040" s="1" t="s">
        <v>30938</v>
      </c>
      <c r="AG1040" s="1" t="s">
        <v>12541</v>
      </c>
      <c r="AH1040" s="1" t="s">
        <v>30939</v>
      </c>
      <c r="AI1040" s="1" t="s">
        <v>23365</v>
      </c>
      <c r="AJ1040" s="1" t="s">
        <v>22453</v>
      </c>
      <c r="AK1040" s="1" t="s">
        <v>23365</v>
      </c>
      <c r="AL1040" s="1" t="s">
        <v>23365</v>
      </c>
      <c r="AM1040" s="1" t="s">
        <v>23365</v>
      </c>
      <c r="AN1040" s="1">
        <f t="shared" si="52"/>
        <v>0</v>
      </c>
      <c r="AO1040" s="1" t="s">
        <v>23365</v>
      </c>
      <c r="AP1040" s="1">
        <f t="shared" si="53"/>
        <v>0</v>
      </c>
      <c r="AQ1040" s="1">
        <v>180000</v>
      </c>
      <c r="AR1040" s="1" t="s">
        <v>23365</v>
      </c>
      <c r="AS1040" s="1" t="s">
        <v>23365</v>
      </c>
      <c r="AT1040" s="1" t="s">
        <v>23365</v>
      </c>
      <c r="AU1040" s="1" t="s">
        <v>23365</v>
      </c>
      <c r="AV1040" s="1" t="s">
        <v>23365</v>
      </c>
      <c r="AW1040" s="1">
        <v>70000</v>
      </c>
      <c r="AX1040" s="1" t="s">
        <v>23365</v>
      </c>
      <c r="AY1040" s="1" t="s">
        <v>23365</v>
      </c>
      <c r="AZ1040" s="1" t="s">
        <v>23365</v>
      </c>
      <c r="BA1040" s="1" t="s">
        <v>23365</v>
      </c>
      <c r="BB1040" s="1" t="s">
        <v>23365</v>
      </c>
      <c r="BC1040" s="1" t="s">
        <v>23365</v>
      </c>
      <c r="BD1040" s="1" t="s">
        <v>23365</v>
      </c>
      <c r="BE1040" s="1" t="s">
        <v>23365</v>
      </c>
      <c r="BF1040" s="1" t="s">
        <v>30938</v>
      </c>
      <c r="BG1040" s="1" t="s">
        <v>23365</v>
      </c>
      <c r="BH1040" s="1" t="s">
        <v>23252</v>
      </c>
      <c r="BI1040" s="1" t="s">
        <v>23365</v>
      </c>
      <c r="BJ1040" s="1" t="s">
        <v>30939</v>
      </c>
      <c r="BK1040" s="1" t="s">
        <v>23365</v>
      </c>
      <c r="BL1040" s="1" t="s">
        <v>30939</v>
      </c>
      <c r="BM1040" s="1" t="s">
        <v>23365</v>
      </c>
      <c r="BN1040" s="1" t="s">
        <v>30939</v>
      </c>
      <c r="BO1040" s="1" t="s">
        <v>23365</v>
      </c>
      <c r="BQ1040" s="1" t="s">
        <v>23365</v>
      </c>
      <c r="BS1040" s="1" t="s">
        <v>23365</v>
      </c>
      <c r="BU1040" s="1" t="s">
        <v>23365</v>
      </c>
      <c r="BV1040" s="1" t="s">
        <v>30939</v>
      </c>
      <c r="BW1040" s="1" t="s">
        <v>23365</v>
      </c>
      <c r="BX1040" s="1" t="s">
        <v>30939</v>
      </c>
      <c r="BY1040" s="1" t="s">
        <v>23365</v>
      </c>
      <c r="BZ1040" s="1" t="s">
        <v>30939</v>
      </c>
      <c r="CA1040" s="1" t="s">
        <v>23365</v>
      </c>
      <c r="CB1040" s="1" t="s">
        <v>30939</v>
      </c>
      <c r="CD1040" s="1" t="s">
        <v>23365</v>
      </c>
      <c r="CE1040" s="1" t="s">
        <v>23365</v>
      </c>
      <c r="CF1040" s="1" t="s">
        <v>23365</v>
      </c>
      <c r="CG1040" s="1" t="s">
        <v>30939</v>
      </c>
      <c r="CH1040" s="1" t="s">
        <v>23365</v>
      </c>
      <c r="CI1040" s="1" t="s">
        <v>23365</v>
      </c>
      <c r="CJ1040" s="1" t="s">
        <v>23365</v>
      </c>
      <c r="CK1040" s="1" t="s">
        <v>30939</v>
      </c>
      <c r="CL1040" s="1" t="s">
        <v>23365</v>
      </c>
      <c r="CM1040" s="1" t="s">
        <v>30939</v>
      </c>
      <c r="CN1040" s="1" t="s">
        <v>23365</v>
      </c>
      <c r="CO1040" s="1" t="s">
        <v>23365</v>
      </c>
      <c r="CP1040" s="1" t="s">
        <v>30939</v>
      </c>
      <c r="CQ1040" s="1" t="s">
        <v>23365</v>
      </c>
      <c r="CR1040" s="1" t="s">
        <v>30901</v>
      </c>
      <c r="CS1040" s="1" t="s">
        <v>23365</v>
      </c>
      <c r="CT1040" s="1" t="s">
        <v>30939</v>
      </c>
      <c r="CU1040" s="1" t="s">
        <v>23365</v>
      </c>
      <c r="CV1040" s="1" t="s">
        <v>23365</v>
      </c>
      <c r="CW1040" s="1" t="s">
        <v>23326</v>
      </c>
      <c r="CX1040" s="1" t="s">
        <v>30938</v>
      </c>
      <c r="CY1040" s="1" t="s">
        <v>30938</v>
      </c>
      <c r="CZ1040" s="1" t="s">
        <v>30938</v>
      </c>
      <c r="DA1040" s="1" t="s">
        <v>23327</v>
      </c>
      <c r="DB1040" s="1" t="s">
        <v>23365</v>
      </c>
      <c r="DC1040" s="1" t="s">
        <v>23210</v>
      </c>
      <c r="DD1040" s="1" t="s">
        <v>12542</v>
      </c>
      <c r="DE1040" s="1" t="s">
        <v>24410</v>
      </c>
      <c r="DF1040" s="1" t="s">
        <v>12543</v>
      </c>
      <c r="DG1040" s="1" t="s">
        <v>23365</v>
      </c>
      <c r="DH1040" s="1" t="s">
        <v>22990</v>
      </c>
      <c r="DI1040" s="1" t="s">
        <v>23365</v>
      </c>
      <c r="DJ1040" s="1" t="s">
        <v>23365</v>
      </c>
      <c r="DK1040" s="1" t="s">
        <v>30938</v>
      </c>
      <c r="DL1040" s="1" t="s">
        <v>12544</v>
      </c>
    </row>
    <row r="1041" spans="1:116">
      <c r="A1041" s="1">
        <f t="shared" si="51"/>
        <v>2</v>
      </c>
      <c r="B1041" s="1" t="s">
        <v>12545</v>
      </c>
      <c r="C1041" s="1" t="s">
        <v>12546</v>
      </c>
      <c r="D1041" s="1" t="s">
        <v>13412</v>
      </c>
      <c r="E1041" s="10">
        <v>353768000000000</v>
      </c>
      <c r="F1041" s="1" t="s">
        <v>16642</v>
      </c>
      <c r="G1041" s="1" t="s">
        <v>12547</v>
      </c>
      <c r="H1041" s="1" t="s">
        <v>17130</v>
      </c>
      <c r="I1041" s="1" t="s">
        <v>23319</v>
      </c>
      <c r="J1041" s="1" t="s">
        <v>22027</v>
      </c>
      <c r="K1041" s="1">
        <v>783704272</v>
      </c>
      <c r="L1041" s="1" t="s">
        <v>30867</v>
      </c>
      <c r="M1041" s="1" t="s">
        <v>23365</v>
      </c>
      <c r="N1041" s="1" t="s">
        <v>30938</v>
      </c>
      <c r="O1041" s="1" t="s">
        <v>30938</v>
      </c>
      <c r="P1041" s="1">
        <v>253250</v>
      </c>
      <c r="Q1041" s="1" t="s">
        <v>30938</v>
      </c>
      <c r="R1041" s="1" t="s">
        <v>23365</v>
      </c>
      <c r="S1041" s="1" t="s">
        <v>23365</v>
      </c>
      <c r="T1041" s="1" t="s">
        <v>23365</v>
      </c>
      <c r="U1041" s="1" t="s">
        <v>23365</v>
      </c>
      <c r="V1041" s="1" t="s">
        <v>23365</v>
      </c>
      <c r="W1041" s="1" t="s">
        <v>30939</v>
      </c>
      <c r="X1041" s="1" t="s">
        <v>23365</v>
      </c>
      <c r="Y1041" s="1">
        <v>250000</v>
      </c>
      <c r="Z1041" s="1">
        <v>1</v>
      </c>
      <c r="AA1041" s="1">
        <v>8</v>
      </c>
      <c r="AB1041" s="1">
        <v>0</v>
      </c>
      <c r="AC1041" s="1" t="s">
        <v>23365</v>
      </c>
      <c r="AD1041" s="1" t="s">
        <v>23134</v>
      </c>
      <c r="AE1041" s="1" t="s">
        <v>23365</v>
      </c>
      <c r="AF1041" s="1" t="s">
        <v>30938</v>
      </c>
      <c r="AG1041" s="1" t="s">
        <v>23342</v>
      </c>
      <c r="AH1041" s="1" t="s">
        <v>30939</v>
      </c>
      <c r="AI1041" s="1" t="s">
        <v>23365</v>
      </c>
      <c r="AJ1041" s="1" t="s">
        <v>23231</v>
      </c>
      <c r="AK1041" s="1" t="s">
        <v>23365</v>
      </c>
      <c r="AL1041" s="1" t="s">
        <v>23365</v>
      </c>
      <c r="AM1041" s="1" t="s">
        <v>23365</v>
      </c>
      <c r="AN1041" s="1">
        <f t="shared" si="52"/>
        <v>0</v>
      </c>
      <c r="AO1041" s="1" t="s">
        <v>23365</v>
      </c>
      <c r="AP1041" s="1">
        <f t="shared" si="53"/>
        <v>0</v>
      </c>
      <c r="AQ1041" s="1">
        <v>250000</v>
      </c>
      <c r="AR1041" s="1" t="s">
        <v>23365</v>
      </c>
      <c r="AS1041" s="1" t="s">
        <v>23365</v>
      </c>
      <c r="AT1041" s="1" t="s">
        <v>23365</v>
      </c>
      <c r="AU1041" s="1" t="s">
        <v>23365</v>
      </c>
      <c r="AV1041" s="1" t="s">
        <v>23365</v>
      </c>
      <c r="AW1041" s="1" t="s">
        <v>23365</v>
      </c>
      <c r="AX1041" s="1" t="s">
        <v>23365</v>
      </c>
      <c r="AY1041" s="1" t="s">
        <v>23365</v>
      </c>
      <c r="AZ1041" s="1" t="s">
        <v>23365</v>
      </c>
      <c r="BA1041" s="1" t="s">
        <v>23365</v>
      </c>
      <c r="BB1041" s="1" t="s">
        <v>23365</v>
      </c>
      <c r="BC1041" s="1" t="s">
        <v>23365</v>
      </c>
      <c r="BD1041" s="1" t="s">
        <v>23365</v>
      </c>
      <c r="BE1041" s="1" t="s">
        <v>23365</v>
      </c>
      <c r="BF1041" s="1" t="s">
        <v>30938</v>
      </c>
      <c r="BG1041" s="1" t="s">
        <v>23365</v>
      </c>
      <c r="BH1041" s="1" t="s">
        <v>23252</v>
      </c>
      <c r="BI1041" s="1" t="s">
        <v>23365</v>
      </c>
      <c r="BJ1041" s="1" t="s">
        <v>30939</v>
      </c>
      <c r="BK1041" s="1" t="s">
        <v>23365</v>
      </c>
      <c r="BL1041" s="1" t="s">
        <v>30939</v>
      </c>
      <c r="BM1041" s="1" t="s">
        <v>23365</v>
      </c>
      <c r="BN1041" s="1" t="s">
        <v>30939</v>
      </c>
      <c r="BO1041" s="1" t="s">
        <v>23365</v>
      </c>
      <c r="BQ1041" s="1" t="s">
        <v>23365</v>
      </c>
      <c r="BS1041" s="1" t="s">
        <v>23365</v>
      </c>
      <c r="BU1041" s="1" t="s">
        <v>23365</v>
      </c>
      <c r="BV1041" s="1" t="s">
        <v>30939</v>
      </c>
      <c r="BW1041" s="1" t="s">
        <v>23365</v>
      </c>
      <c r="BX1041" s="1" t="s">
        <v>30939</v>
      </c>
      <c r="BY1041" s="1" t="s">
        <v>23365</v>
      </c>
      <c r="BZ1041" s="1" t="s">
        <v>30939</v>
      </c>
      <c r="CA1041" s="1" t="s">
        <v>23365</v>
      </c>
      <c r="CB1041" s="1" t="s">
        <v>30939</v>
      </c>
      <c r="CD1041" s="1" t="s">
        <v>23365</v>
      </c>
      <c r="CE1041" s="1" t="s">
        <v>23365</v>
      </c>
      <c r="CF1041" s="1" t="s">
        <v>23365</v>
      </c>
      <c r="CG1041" s="1" t="s">
        <v>30939</v>
      </c>
      <c r="CH1041" s="1" t="s">
        <v>23365</v>
      </c>
      <c r="CI1041" s="1" t="s">
        <v>23365</v>
      </c>
      <c r="CJ1041" s="1" t="s">
        <v>23365</v>
      </c>
      <c r="CK1041" s="1" t="s">
        <v>30939</v>
      </c>
      <c r="CL1041" s="1" t="s">
        <v>23365</v>
      </c>
      <c r="CM1041" s="1" t="s">
        <v>30939</v>
      </c>
      <c r="CN1041" s="1" t="s">
        <v>23365</v>
      </c>
      <c r="CO1041" s="1" t="s">
        <v>23365</v>
      </c>
      <c r="CP1041" s="1" t="s">
        <v>30939</v>
      </c>
      <c r="CQ1041" s="1" t="s">
        <v>23365</v>
      </c>
      <c r="CR1041" s="1" t="s">
        <v>30901</v>
      </c>
      <c r="CS1041" s="1" t="s">
        <v>23365</v>
      </c>
      <c r="CT1041" s="1" t="s">
        <v>30939</v>
      </c>
      <c r="CU1041" s="1" t="s">
        <v>23365</v>
      </c>
      <c r="CV1041" s="1" t="s">
        <v>23365</v>
      </c>
      <c r="CW1041" s="1" t="s">
        <v>23326</v>
      </c>
      <c r="CX1041" s="1" t="s">
        <v>30938</v>
      </c>
      <c r="CY1041" s="1" t="s">
        <v>30938</v>
      </c>
      <c r="CZ1041" s="1" t="s">
        <v>30938</v>
      </c>
      <c r="DA1041" s="1" t="s">
        <v>23327</v>
      </c>
      <c r="DB1041" s="1" t="s">
        <v>23365</v>
      </c>
      <c r="DC1041" s="1" t="s">
        <v>23210</v>
      </c>
      <c r="DD1041" s="1" t="s">
        <v>12548</v>
      </c>
      <c r="DE1041" s="1" t="s">
        <v>24410</v>
      </c>
      <c r="DF1041" s="1" t="s">
        <v>12549</v>
      </c>
      <c r="DG1041" s="1" t="s">
        <v>23365</v>
      </c>
      <c r="DH1041" s="1" t="s">
        <v>22990</v>
      </c>
      <c r="DI1041" s="1" t="s">
        <v>23365</v>
      </c>
      <c r="DJ1041" s="1" t="s">
        <v>23365</v>
      </c>
      <c r="DK1041" s="1" t="s">
        <v>30938</v>
      </c>
      <c r="DL1041" s="1" t="s">
        <v>12550</v>
      </c>
    </row>
    <row r="1042" spans="1:116">
      <c r="A1042" s="1">
        <f t="shared" si="51"/>
        <v>1</v>
      </c>
      <c r="B1042" s="1" t="s">
        <v>12551</v>
      </c>
      <c r="C1042" s="1" t="s">
        <v>12552</v>
      </c>
      <c r="D1042" s="1" t="s">
        <v>13412</v>
      </c>
      <c r="E1042" s="10">
        <v>353768000000000</v>
      </c>
      <c r="F1042" s="1" t="s">
        <v>12553</v>
      </c>
      <c r="G1042" s="1" t="s">
        <v>12554</v>
      </c>
      <c r="H1042" s="1" t="s">
        <v>17130</v>
      </c>
      <c r="I1042" s="1" t="s">
        <v>23319</v>
      </c>
      <c r="J1042" s="1" t="s">
        <v>22027</v>
      </c>
      <c r="K1042" s="1">
        <v>788825998</v>
      </c>
      <c r="L1042" s="1" t="s">
        <v>30867</v>
      </c>
      <c r="M1042" s="1" t="s">
        <v>23365</v>
      </c>
      <c r="N1042" s="1" t="s">
        <v>30938</v>
      </c>
      <c r="O1042" s="1" t="s">
        <v>30938</v>
      </c>
      <c r="P1042" s="1">
        <v>253250</v>
      </c>
      <c r="Q1042" s="1" t="s">
        <v>30938</v>
      </c>
      <c r="R1042" s="1" t="s">
        <v>23365</v>
      </c>
      <c r="S1042" s="1" t="s">
        <v>23365</v>
      </c>
      <c r="T1042" s="1" t="s">
        <v>23365</v>
      </c>
      <c r="U1042" s="1" t="s">
        <v>23365</v>
      </c>
      <c r="V1042" s="1" t="s">
        <v>23365</v>
      </c>
      <c r="W1042" s="1" t="s">
        <v>30939</v>
      </c>
      <c r="X1042" s="1" t="s">
        <v>23365</v>
      </c>
      <c r="Y1042" s="1">
        <v>250000</v>
      </c>
      <c r="Z1042" s="1">
        <v>1</v>
      </c>
      <c r="AA1042" s="1">
        <v>20</v>
      </c>
      <c r="AB1042" s="1">
        <v>0</v>
      </c>
      <c r="AC1042" s="1" t="s">
        <v>23365</v>
      </c>
      <c r="AD1042" s="1" t="s">
        <v>23198</v>
      </c>
      <c r="AE1042" s="1" t="s">
        <v>23365</v>
      </c>
      <c r="AF1042" s="1" t="s">
        <v>30938</v>
      </c>
      <c r="AG1042" s="1" t="s">
        <v>23342</v>
      </c>
      <c r="AH1042" s="1" t="s">
        <v>30939</v>
      </c>
      <c r="AI1042" s="1" t="s">
        <v>23365</v>
      </c>
      <c r="AJ1042" s="1" t="s">
        <v>23231</v>
      </c>
      <c r="AK1042" s="1" t="s">
        <v>23365</v>
      </c>
      <c r="AL1042" s="1" t="s">
        <v>23365</v>
      </c>
      <c r="AM1042" s="1" t="s">
        <v>23365</v>
      </c>
      <c r="AN1042" s="1">
        <f t="shared" si="52"/>
        <v>0</v>
      </c>
      <c r="AO1042" s="1" t="s">
        <v>23365</v>
      </c>
      <c r="AP1042" s="1">
        <f t="shared" si="53"/>
        <v>0</v>
      </c>
      <c r="AQ1042" s="1">
        <v>250000</v>
      </c>
      <c r="AR1042" s="1" t="s">
        <v>23365</v>
      </c>
      <c r="AS1042" s="1" t="s">
        <v>23365</v>
      </c>
      <c r="AT1042" s="1" t="s">
        <v>23365</v>
      </c>
      <c r="AU1042" s="1" t="s">
        <v>23365</v>
      </c>
      <c r="AV1042" s="1" t="s">
        <v>23365</v>
      </c>
      <c r="AW1042" s="1" t="s">
        <v>23365</v>
      </c>
      <c r="AX1042" s="1" t="s">
        <v>23365</v>
      </c>
      <c r="AY1042" s="1" t="s">
        <v>23365</v>
      </c>
      <c r="AZ1042" s="1" t="s">
        <v>23365</v>
      </c>
      <c r="BA1042" s="1" t="s">
        <v>23365</v>
      </c>
      <c r="BB1042" s="1" t="s">
        <v>23365</v>
      </c>
      <c r="BC1042" s="1" t="s">
        <v>23365</v>
      </c>
      <c r="BD1042" s="1" t="s">
        <v>23365</v>
      </c>
      <c r="BE1042" s="1" t="s">
        <v>23365</v>
      </c>
      <c r="BF1042" s="1" t="s">
        <v>30938</v>
      </c>
      <c r="BG1042" s="1" t="s">
        <v>23365</v>
      </c>
      <c r="BH1042" s="1" t="s">
        <v>23252</v>
      </c>
      <c r="BI1042" s="1" t="s">
        <v>23365</v>
      </c>
      <c r="BJ1042" s="1" t="s">
        <v>30939</v>
      </c>
      <c r="BK1042" s="1" t="s">
        <v>23365</v>
      </c>
      <c r="BL1042" s="1" t="s">
        <v>30939</v>
      </c>
      <c r="BM1042" s="1" t="s">
        <v>23365</v>
      </c>
      <c r="BN1042" s="1" t="s">
        <v>30939</v>
      </c>
      <c r="BO1042" s="1" t="s">
        <v>23365</v>
      </c>
      <c r="BQ1042" s="1" t="s">
        <v>23365</v>
      </c>
      <c r="BS1042" s="1" t="s">
        <v>23365</v>
      </c>
      <c r="BU1042" s="1" t="s">
        <v>23365</v>
      </c>
      <c r="BV1042" s="1" t="s">
        <v>30939</v>
      </c>
      <c r="BW1042" s="1" t="s">
        <v>23365</v>
      </c>
      <c r="BX1042" s="1" t="s">
        <v>30939</v>
      </c>
      <c r="BY1042" s="1" t="s">
        <v>23365</v>
      </c>
      <c r="BZ1042" s="1" t="s">
        <v>30939</v>
      </c>
      <c r="CA1042" s="1" t="s">
        <v>23365</v>
      </c>
      <c r="CB1042" s="1" t="s">
        <v>30939</v>
      </c>
      <c r="CD1042" s="1" t="s">
        <v>23365</v>
      </c>
      <c r="CE1042" s="1" t="s">
        <v>23365</v>
      </c>
      <c r="CF1042" s="1" t="s">
        <v>23365</v>
      </c>
      <c r="CG1042" s="1" t="s">
        <v>30901</v>
      </c>
      <c r="CH1042" s="1" t="s">
        <v>23365</v>
      </c>
      <c r="CI1042" s="1" t="s">
        <v>23365</v>
      </c>
      <c r="CJ1042" s="1" t="s">
        <v>23365</v>
      </c>
      <c r="CK1042" s="1" t="s">
        <v>30939</v>
      </c>
      <c r="CL1042" s="1" t="s">
        <v>23365</v>
      </c>
      <c r="CM1042" s="1" t="s">
        <v>30939</v>
      </c>
      <c r="CN1042" s="1" t="s">
        <v>23365</v>
      </c>
      <c r="CO1042" s="1" t="s">
        <v>23365</v>
      </c>
      <c r="CP1042" s="1" t="s">
        <v>30939</v>
      </c>
      <c r="CQ1042" s="1" t="s">
        <v>23365</v>
      </c>
      <c r="CR1042" s="1" t="s">
        <v>30901</v>
      </c>
      <c r="CS1042" s="1" t="s">
        <v>23365</v>
      </c>
      <c r="CT1042" s="1" t="s">
        <v>30939</v>
      </c>
      <c r="CU1042" s="1" t="s">
        <v>23365</v>
      </c>
      <c r="CV1042" s="1" t="s">
        <v>23365</v>
      </c>
      <c r="CW1042" s="1" t="s">
        <v>23326</v>
      </c>
      <c r="CX1042" s="1" t="s">
        <v>30938</v>
      </c>
      <c r="CY1042" s="1" t="s">
        <v>30938</v>
      </c>
      <c r="CZ1042" s="1" t="s">
        <v>30938</v>
      </c>
      <c r="DA1042" s="1" t="s">
        <v>23327</v>
      </c>
      <c r="DB1042" s="1" t="s">
        <v>23365</v>
      </c>
      <c r="DC1042" s="1" t="s">
        <v>23210</v>
      </c>
      <c r="DD1042" s="1" t="s">
        <v>12555</v>
      </c>
      <c r="DE1042" s="1" t="s">
        <v>24410</v>
      </c>
      <c r="DF1042" s="1" t="s">
        <v>12556</v>
      </c>
      <c r="DG1042" s="1" t="s">
        <v>23365</v>
      </c>
      <c r="DH1042" s="1" t="s">
        <v>22990</v>
      </c>
      <c r="DI1042" s="1" t="s">
        <v>23365</v>
      </c>
      <c r="DJ1042" s="1" t="s">
        <v>23365</v>
      </c>
      <c r="DK1042" s="1" t="s">
        <v>30938</v>
      </c>
      <c r="DL1042" s="1" t="s">
        <v>12557</v>
      </c>
    </row>
    <row r="1043" spans="1:116">
      <c r="A1043" s="1">
        <f t="shared" ref="A1043:A1068" si="54">COUNTIF($F$18:$F$1068,F1043)</f>
        <v>2</v>
      </c>
      <c r="B1043" s="1" t="s">
        <v>12558</v>
      </c>
      <c r="C1043" s="1" t="s">
        <v>12559</v>
      </c>
      <c r="D1043" s="1" t="s">
        <v>13412</v>
      </c>
      <c r="E1043" s="10">
        <v>353768000000000</v>
      </c>
      <c r="F1043" s="1" t="s">
        <v>16281</v>
      </c>
      <c r="G1043" s="1" t="s">
        <v>12560</v>
      </c>
      <c r="H1043" s="1" t="s">
        <v>17130</v>
      </c>
      <c r="I1043" s="1" t="s">
        <v>23319</v>
      </c>
      <c r="J1043" s="1" t="s">
        <v>22027</v>
      </c>
      <c r="K1043" s="1">
        <v>783702143</v>
      </c>
      <c r="L1043" s="1" t="s">
        <v>30867</v>
      </c>
      <c r="M1043" s="1" t="s">
        <v>23365</v>
      </c>
      <c r="N1043" s="1" t="s">
        <v>30938</v>
      </c>
      <c r="O1043" s="1" t="s">
        <v>30938</v>
      </c>
      <c r="P1043" s="1">
        <v>253250</v>
      </c>
      <c r="Q1043" s="1" t="s">
        <v>30938</v>
      </c>
      <c r="R1043" s="1" t="s">
        <v>23365</v>
      </c>
      <c r="S1043" s="1" t="s">
        <v>23365</v>
      </c>
      <c r="T1043" s="1" t="s">
        <v>23365</v>
      </c>
      <c r="U1043" s="1" t="s">
        <v>23365</v>
      </c>
      <c r="V1043" s="1" t="s">
        <v>23365</v>
      </c>
      <c r="W1043" s="1" t="s">
        <v>30939</v>
      </c>
      <c r="X1043" s="1" t="s">
        <v>23365</v>
      </c>
      <c r="Y1043" s="1">
        <v>250000</v>
      </c>
      <c r="Z1043" s="1">
        <v>1</v>
      </c>
      <c r="AA1043" s="1">
        <v>12</v>
      </c>
      <c r="AB1043" s="1">
        <v>0</v>
      </c>
      <c r="AC1043" s="1" t="s">
        <v>23365</v>
      </c>
      <c r="AD1043" s="1" t="s">
        <v>19921</v>
      </c>
      <c r="AE1043" s="1" t="s">
        <v>23365</v>
      </c>
      <c r="AF1043" s="1" t="s">
        <v>30938</v>
      </c>
      <c r="AG1043" s="1" t="s">
        <v>12561</v>
      </c>
      <c r="AH1043" s="1" t="s">
        <v>30939</v>
      </c>
      <c r="AI1043" s="1" t="s">
        <v>23365</v>
      </c>
      <c r="AJ1043" s="1" t="s">
        <v>22090</v>
      </c>
      <c r="AK1043" s="1" t="s">
        <v>23365</v>
      </c>
      <c r="AL1043" s="1" t="s">
        <v>23365</v>
      </c>
      <c r="AM1043" s="1" t="s">
        <v>23365</v>
      </c>
      <c r="AN1043" s="1">
        <f t="shared" ref="AN1043:AN1068" si="55">IF(AM1043="null",0,1)</f>
        <v>0</v>
      </c>
      <c r="AO1043" s="1" t="s">
        <v>23365</v>
      </c>
      <c r="AP1043" s="1">
        <f t="shared" ref="AP1043:AP1068" si="56">IF(AN1043=1,1,IF(AO1043="null",0,1))</f>
        <v>0</v>
      </c>
      <c r="AQ1043" s="1">
        <v>200000</v>
      </c>
      <c r="AR1043" s="1" t="s">
        <v>23365</v>
      </c>
      <c r="AS1043" s="1">
        <v>50000</v>
      </c>
      <c r="AT1043" s="1" t="s">
        <v>23365</v>
      </c>
      <c r="AU1043" s="1" t="s">
        <v>23365</v>
      </c>
      <c r="AV1043" s="1" t="s">
        <v>23365</v>
      </c>
      <c r="AW1043" s="1" t="s">
        <v>23365</v>
      </c>
      <c r="AX1043" s="1" t="s">
        <v>23365</v>
      </c>
      <c r="AY1043" s="1" t="s">
        <v>23365</v>
      </c>
      <c r="AZ1043" s="1" t="s">
        <v>23365</v>
      </c>
      <c r="BA1043" s="1" t="s">
        <v>23365</v>
      </c>
      <c r="BB1043" s="1" t="s">
        <v>23365</v>
      </c>
      <c r="BC1043" s="1" t="s">
        <v>23365</v>
      </c>
      <c r="BD1043" s="1" t="s">
        <v>23365</v>
      </c>
      <c r="BE1043" s="1" t="s">
        <v>23365</v>
      </c>
      <c r="BF1043" s="1" t="s">
        <v>30938</v>
      </c>
      <c r="BG1043" s="1" t="s">
        <v>23365</v>
      </c>
      <c r="BH1043" s="1" t="s">
        <v>23252</v>
      </c>
      <c r="BI1043" s="1" t="s">
        <v>23365</v>
      </c>
      <c r="BJ1043" s="1" t="s">
        <v>30939</v>
      </c>
      <c r="BK1043" s="1" t="s">
        <v>23365</v>
      </c>
      <c r="BL1043" s="1" t="s">
        <v>30939</v>
      </c>
      <c r="BM1043" s="1" t="s">
        <v>23365</v>
      </c>
      <c r="BN1043" s="1" t="s">
        <v>30939</v>
      </c>
      <c r="BO1043" s="1" t="s">
        <v>23365</v>
      </c>
      <c r="BQ1043" s="1" t="s">
        <v>23365</v>
      </c>
      <c r="BS1043" s="1" t="s">
        <v>23365</v>
      </c>
      <c r="BU1043" s="1" t="s">
        <v>23365</v>
      </c>
      <c r="BV1043" s="1" t="s">
        <v>30939</v>
      </c>
      <c r="BW1043" s="1" t="s">
        <v>23365</v>
      </c>
      <c r="BX1043" s="1" t="s">
        <v>30939</v>
      </c>
      <c r="BY1043" s="1" t="s">
        <v>23365</v>
      </c>
      <c r="BZ1043" s="1" t="s">
        <v>30939</v>
      </c>
      <c r="CA1043" s="1" t="s">
        <v>23365</v>
      </c>
      <c r="CB1043" s="1" t="s">
        <v>30939</v>
      </c>
      <c r="CD1043" s="1" t="s">
        <v>23365</v>
      </c>
      <c r="CE1043" s="1" t="s">
        <v>23365</v>
      </c>
      <c r="CF1043" s="1" t="s">
        <v>23365</v>
      </c>
      <c r="CG1043" s="1" t="s">
        <v>30939</v>
      </c>
      <c r="CH1043" s="1" t="s">
        <v>23365</v>
      </c>
      <c r="CI1043" s="1" t="s">
        <v>23365</v>
      </c>
      <c r="CJ1043" s="1" t="s">
        <v>23365</v>
      </c>
      <c r="CK1043" s="1" t="s">
        <v>30939</v>
      </c>
      <c r="CL1043" s="1" t="s">
        <v>23365</v>
      </c>
      <c r="CM1043" s="1" t="s">
        <v>30939</v>
      </c>
      <c r="CN1043" s="1" t="s">
        <v>23365</v>
      </c>
      <c r="CO1043" s="1" t="s">
        <v>23365</v>
      </c>
      <c r="CP1043" s="1" t="s">
        <v>30939</v>
      </c>
      <c r="CQ1043" s="1" t="s">
        <v>23365</v>
      </c>
      <c r="CR1043" s="1" t="s">
        <v>30901</v>
      </c>
      <c r="CS1043" s="1" t="s">
        <v>23365</v>
      </c>
      <c r="CT1043" s="1" t="s">
        <v>30939</v>
      </c>
      <c r="CU1043" s="1" t="s">
        <v>23365</v>
      </c>
      <c r="CV1043" s="1" t="s">
        <v>23365</v>
      </c>
      <c r="CW1043" s="1" t="s">
        <v>23365</v>
      </c>
      <c r="CX1043" s="1" t="s">
        <v>30938</v>
      </c>
      <c r="CY1043" s="1" t="s">
        <v>30938</v>
      </c>
      <c r="CZ1043" s="1" t="s">
        <v>30938</v>
      </c>
      <c r="DA1043" s="1" t="s">
        <v>23327</v>
      </c>
      <c r="DB1043" s="1" t="s">
        <v>23365</v>
      </c>
      <c r="DC1043" s="1" t="s">
        <v>23210</v>
      </c>
      <c r="DD1043" s="1" t="s">
        <v>12562</v>
      </c>
      <c r="DE1043" s="1" t="s">
        <v>24410</v>
      </c>
      <c r="DF1043" s="1" t="s">
        <v>12450</v>
      </c>
      <c r="DG1043" s="1" t="s">
        <v>12451</v>
      </c>
      <c r="DH1043" s="1" t="s">
        <v>22990</v>
      </c>
      <c r="DI1043" s="1" t="s">
        <v>23365</v>
      </c>
      <c r="DJ1043" s="1" t="s">
        <v>23365</v>
      </c>
      <c r="DK1043" s="1" t="s">
        <v>30938</v>
      </c>
      <c r="DL1043" s="1" t="s">
        <v>12452</v>
      </c>
    </row>
    <row r="1044" spans="1:116">
      <c r="A1044" s="1">
        <f t="shared" si="54"/>
        <v>1</v>
      </c>
      <c r="B1044" s="1" t="s">
        <v>12453</v>
      </c>
      <c r="C1044" s="1" t="s">
        <v>12454</v>
      </c>
      <c r="D1044" s="1" t="s">
        <v>13412</v>
      </c>
      <c r="E1044" s="10">
        <v>353768000000000</v>
      </c>
      <c r="F1044" s="1" t="s">
        <v>12455</v>
      </c>
      <c r="G1044" s="1" t="s">
        <v>12456</v>
      </c>
      <c r="H1044" s="1" t="s">
        <v>17130</v>
      </c>
      <c r="I1044" s="1" t="s">
        <v>23319</v>
      </c>
      <c r="J1044" s="1" t="s">
        <v>22027</v>
      </c>
      <c r="K1044" s="1">
        <v>783704976</v>
      </c>
      <c r="L1044" s="1" t="s">
        <v>30867</v>
      </c>
      <c r="M1044" s="1" t="s">
        <v>23365</v>
      </c>
      <c r="N1044" s="1" t="s">
        <v>30938</v>
      </c>
      <c r="O1044" s="1" t="s">
        <v>30938</v>
      </c>
      <c r="P1044" s="1">
        <v>253250</v>
      </c>
      <c r="Q1044" s="1" t="s">
        <v>30938</v>
      </c>
      <c r="R1044" s="1" t="s">
        <v>23365</v>
      </c>
      <c r="S1044" s="1" t="s">
        <v>23365</v>
      </c>
      <c r="T1044" s="1" t="s">
        <v>23365</v>
      </c>
      <c r="U1044" s="1" t="s">
        <v>23365</v>
      </c>
      <c r="V1044" s="1" t="s">
        <v>23365</v>
      </c>
      <c r="W1044" s="1" t="s">
        <v>30939</v>
      </c>
      <c r="X1044" s="1" t="s">
        <v>23365</v>
      </c>
      <c r="Y1044" s="1">
        <v>250000</v>
      </c>
      <c r="Z1044" s="1">
        <v>1</v>
      </c>
      <c r="AA1044" s="1">
        <v>18</v>
      </c>
      <c r="AB1044" s="1">
        <v>0</v>
      </c>
      <c r="AC1044" s="1" t="s">
        <v>23365</v>
      </c>
      <c r="AD1044" s="1" t="s">
        <v>22398</v>
      </c>
      <c r="AE1044" s="1" t="s">
        <v>23365</v>
      </c>
      <c r="AF1044" s="1" t="s">
        <v>30938</v>
      </c>
      <c r="AG1044" s="1" t="s">
        <v>12457</v>
      </c>
      <c r="AH1044" s="1" t="s">
        <v>30939</v>
      </c>
      <c r="AI1044" s="1" t="s">
        <v>23365</v>
      </c>
      <c r="AJ1044" s="1" t="s">
        <v>21955</v>
      </c>
      <c r="AK1044" s="1" t="s">
        <v>23365</v>
      </c>
      <c r="AL1044" s="1" t="s">
        <v>23365</v>
      </c>
      <c r="AM1044" s="1" t="s">
        <v>23365</v>
      </c>
      <c r="AN1044" s="1">
        <f t="shared" si="55"/>
        <v>0</v>
      </c>
      <c r="AO1044" s="1" t="s">
        <v>23365</v>
      </c>
      <c r="AP1044" s="1">
        <f t="shared" si="56"/>
        <v>0</v>
      </c>
      <c r="AQ1044" s="1" t="s">
        <v>23365</v>
      </c>
      <c r="AR1044" s="1" t="s">
        <v>23365</v>
      </c>
      <c r="AS1044" s="1" t="s">
        <v>23365</v>
      </c>
      <c r="AT1044" s="1" t="s">
        <v>23365</v>
      </c>
      <c r="AU1044" s="1">
        <v>250000</v>
      </c>
      <c r="AV1044" s="1" t="s">
        <v>23365</v>
      </c>
      <c r="AW1044" s="1" t="s">
        <v>23365</v>
      </c>
      <c r="AX1044" s="1" t="s">
        <v>23365</v>
      </c>
      <c r="AY1044" s="1" t="s">
        <v>23365</v>
      </c>
      <c r="AZ1044" s="1" t="s">
        <v>23365</v>
      </c>
      <c r="BA1044" s="1" t="s">
        <v>23365</v>
      </c>
      <c r="BB1044" s="1" t="s">
        <v>23365</v>
      </c>
      <c r="BC1044" s="1" t="s">
        <v>23365</v>
      </c>
      <c r="BD1044" s="1" t="s">
        <v>23365</v>
      </c>
      <c r="BE1044" s="1" t="s">
        <v>23365</v>
      </c>
      <c r="BF1044" s="1" t="s">
        <v>30938</v>
      </c>
      <c r="BG1044" s="1" t="s">
        <v>23365</v>
      </c>
      <c r="BH1044" s="1" t="s">
        <v>23252</v>
      </c>
      <c r="BI1044" s="1" t="s">
        <v>23365</v>
      </c>
      <c r="BJ1044" s="1" t="s">
        <v>30939</v>
      </c>
      <c r="BK1044" s="1" t="s">
        <v>23365</v>
      </c>
      <c r="BL1044" s="1" t="s">
        <v>30939</v>
      </c>
      <c r="BM1044" s="1" t="s">
        <v>23365</v>
      </c>
      <c r="BN1044" s="1" t="s">
        <v>30939</v>
      </c>
      <c r="BO1044" s="1" t="s">
        <v>23365</v>
      </c>
      <c r="BQ1044" s="1" t="s">
        <v>23365</v>
      </c>
      <c r="BS1044" s="1" t="s">
        <v>23365</v>
      </c>
      <c r="BU1044" s="1" t="s">
        <v>23365</v>
      </c>
      <c r="BV1044" s="1" t="s">
        <v>30939</v>
      </c>
      <c r="BW1044" s="1" t="s">
        <v>23365</v>
      </c>
      <c r="BX1044" s="1" t="s">
        <v>30939</v>
      </c>
      <c r="BY1044" s="1" t="s">
        <v>23365</v>
      </c>
      <c r="BZ1044" s="1" t="s">
        <v>30939</v>
      </c>
      <c r="CA1044" s="1" t="s">
        <v>23365</v>
      </c>
      <c r="CB1044" s="1" t="s">
        <v>30939</v>
      </c>
      <c r="CD1044" s="1" t="s">
        <v>23365</v>
      </c>
      <c r="CE1044" s="1" t="s">
        <v>23365</v>
      </c>
      <c r="CF1044" s="1" t="s">
        <v>23365</v>
      </c>
      <c r="CG1044" s="1" t="s">
        <v>30939</v>
      </c>
      <c r="CH1044" s="1" t="s">
        <v>23365</v>
      </c>
      <c r="CI1044" s="1" t="s">
        <v>23365</v>
      </c>
      <c r="CJ1044" s="1" t="s">
        <v>23365</v>
      </c>
      <c r="CK1044" s="1" t="s">
        <v>30939</v>
      </c>
      <c r="CL1044" s="1" t="s">
        <v>23365</v>
      </c>
      <c r="CM1044" s="1" t="s">
        <v>30939</v>
      </c>
      <c r="CN1044" s="1" t="s">
        <v>23365</v>
      </c>
      <c r="CO1044" s="1" t="s">
        <v>23365</v>
      </c>
      <c r="CP1044" s="1" t="s">
        <v>30939</v>
      </c>
      <c r="CQ1044" s="1" t="s">
        <v>23365</v>
      </c>
      <c r="CR1044" s="1" t="s">
        <v>30901</v>
      </c>
      <c r="CS1044" s="1" t="s">
        <v>23365</v>
      </c>
      <c r="CT1044" s="1" t="s">
        <v>30939</v>
      </c>
      <c r="CU1044" s="1" t="s">
        <v>23365</v>
      </c>
      <c r="CV1044" s="1" t="s">
        <v>23365</v>
      </c>
      <c r="CW1044" s="1" t="s">
        <v>23326</v>
      </c>
      <c r="CX1044" s="1" t="s">
        <v>30938</v>
      </c>
      <c r="CY1044" s="1" t="s">
        <v>30938</v>
      </c>
      <c r="CZ1044" s="1" t="s">
        <v>30938</v>
      </c>
      <c r="DA1044" s="1" t="s">
        <v>23327</v>
      </c>
      <c r="DB1044" s="1" t="s">
        <v>23365</v>
      </c>
      <c r="DC1044" s="1" t="s">
        <v>23210</v>
      </c>
      <c r="DD1044" s="1" t="s">
        <v>12458</v>
      </c>
      <c r="DE1044" s="1" t="s">
        <v>24410</v>
      </c>
      <c r="DF1044" s="1" t="s">
        <v>12459</v>
      </c>
      <c r="DG1044" s="1" t="s">
        <v>23365</v>
      </c>
      <c r="DH1044" s="1" t="s">
        <v>22990</v>
      </c>
      <c r="DI1044" s="1" t="s">
        <v>23365</v>
      </c>
      <c r="DJ1044" s="1" t="s">
        <v>23365</v>
      </c>
      <c r="DK1044" s="1" t="s">
        <v>30938</v>
      </c>
      <c r="DL1044" s="1" t="s">
        <v>12460</v>
      </c>
    </row>
    <row r="1045" spans="1:116">
      <c r="A1045" s="1">
        <f t="shared" si="54"/>
        <v>1</v>
      </c>
      <c r="B1045" s="1" t="s">
        <v>12461</v>
      </c>
      <c r="C1045" s="1" t="s">
        <v>12462</v>
      </c>
      <c r="D1045" s="1" t="s">
        <v>13412</v>
      </c>
      <c r="E1045" s="10">
        <v>353768000000000</v>
      </c>
      <c r="F1045" s="1" t="s">
        <v>12463</v>
      </c>
      <c r="G1045" s="1" t="s">
        <v>12464</v>
      </c>
      <c r="H1045" s="1" t="s">
        <v>17130</v>
      </c>
      <c r="I1045" s="1" t="s">
        <v>23319</v>
      </c>
      <c r="J1045" s="1" t="s">
        <v>22027</v>
      </c>
      <c r="K1045" s="1">
        <v>783701717</v>
      </c>
      <c r="L1045" s="1" t="s">
        <v>30867</v>
      </c>
      <c r="M1045" s="1" t="s">
        <v>23365</v>
      </c>
      <c r="N1045" s="1" t="s">
        <v>30938</v>
      </c>
      <c r="O1045" s="1" t="s">
        <v>30938</v>
      </c>
      <c r="P1045" s="1">
        <v>253250</v>
      </c>
      <c r="Q1045" s="1" t="s">
        <v>30938</v>
      </c>
      <c r="R1045" s="1" t="s">
        <v>23365</v>
      </c>
      <c r="S1045" s="1" t="s">
        <v>23365</v>
      </c>
      <c r="T1045" s="1" t="s">
        <v>23365</v>
      </c>
      <c r="U1045" s="1" t="s">
        <v>23365</v>
      </c>
      <c r="V1045" s="1" t="s">
        <v>23365</v>
      </c>
      <c r="W1045" s="1" t="s">
        <v>30939</v>
      </c>
      <c r="X1045" s="1" t="s">
        <v>23365</v>
      </c>
      <c r="Y1045" s="1">
        <v>250000</v>
      </c>
      <c r="Z1045" s="1">
        <v>1</v>
      </c>
      <c r="AA1045" s="1">
        <v>10</v>
      </c>
      <c r="AB1045" s="1">
        <v>0</v>
      </c>
      <c r="AC1045" s="1" t="s">
        <v>23365</v>
      </c>
      <c r="AD1045" s="1" t="s">
        <v>23187</v>
      </c>
      <c r="AE1045" s="1" t="s">
        <v>23365</v>
      </c>
      <c r="AF1045" s="1" t="s">
        <v>30938</v>
      </c>
      <c r="AG1045" s="1" t="s">
        <v>12465</v>
      </c>
      <c r="AH1045" s="1" t="s">
        <v>30939</v>
      </c>
      <c r="AI1045" s="1" t="s">
        <v>23365</v>
      </c>
      <c r="AJ1045" s="1" t="s">
        <v>23231</v>
      </c>
      <c r="AK1045" s="1" t="s">
        <v>23365</v>
      </c>
      <c r="AL1045" s="1" t="s">
        <v>23365</v>
      </c>
      <c r="AM1045" s="1" t="s">
        <v>23365</v>
      </c>
      <c r="AN1045" s="1">
        <f t="shared" si="55"/>
        <v>0</v>
      </c>
      <c r="AO1045" s="1" t="s">
        <v>23365</v>
      </c>
      <c r="AP1045" s="1">
        <f t="shared" si="56"/>
        <v>0</v>
      </c>
      <c r="AQ1045" s="1">
        <v>250000</v>
      </c>
      <c r="AR1045" s="1" t="s">
        <v>23365</v>
      </c>
      <c r="AS1045" s="1" t="s">
        <v>23365</v>
      </c>
      <c r="AT1045" s="1" t="s">
        <v>23365</v>
      </c>
      <c r="AU1045" s="1" t="s">
        <v>23365</v>
      </c>
      <c r="AV1045" s="1" t="s">
        <v>23365</v>
      </c>
      <c r="AW1045" s="1" t="s">
        <v>23365</v>
      </c>
      <c r="AX1045" s="1" t="s">
        <v>23365</v>
      </c>
      <c r="AY1045" s="1" t="s">
        <v>23365</v>
      </c>
      <c r="AZ1045" s="1" t="s">
        <v>23365</v>
      </c>
      <c r="BA1045" s="1" t="s">
        <v>23365</v>
      </c>
      <c r="BB1045" s="1" t="s">
        <v>23365</v>
      </c>
      <c r="BC1045" s="1" t="s">
        <v>23365</v>
      </c>
      <c r="BD1045" s="1" t="s">
        <v>23365</v>
      </c>
      <c r="BE1045" s="1" t="s">
        <v>23365</v>
      </c>
      <c r="BF1045" s="1" t="s">
        <v>30938</v>
      </c>
      <c r="BG1045" s="1" t="s">
        <v>23365</v>
      </c>
      <c r="BH1045" s="1" t="s">
        <v>23252</v>
      </c>
      <c r="BI1045" s="1" t="s">
        <v>23365</v>
      </c>
      <c r="BJ1045" s="1" t="s">
        <v>30939</v>
      </c>
      <c r="BK1045" s="1" t="s">
        <v>23365</v>
      </c>
      <c r="BL1045" s="1" t="s">
        <v>30939</v>
      </c>
      <c r="BM1045" s="1" t="s">
        <v>23365</v>
      </c>
      <c r="BN1045" s="1" t="s">
        <v>30939</v>
      </c>
      <c r="BO1045" s="1" t="s">
        <v>23365</v>
      </c>
      <c r="BQ1045" s="1" t="s">
        <v>23365</v>
      </c>
      <c r="BS1045" s="1" t="s">
        <v>23365</v>
      </c>
      <c r="BU1045" s="1" t="s">
        <v>23365</v>
      </c>
      <c r="BV1045" s="1" t="s">
        <v>30939</v>
      </c>
      <c r="BW1045" s="1" t="s">
        <v>23365</v>
      </c>
      <c r="BX1045" s="1" t="s">
        <v>30939</v>
      </c>
      <c r="BY1045" s="1" t="s">
        <v>23365</v>
      </c>
      <c r="BZ1045" s="1" t="s">
        <v>30939</v>
      </c>
      <c r="CA1045" s="1" t="s">
        <v>23365</v>
      </c>
      <c r="CB1045" s="1" t="s">
        <v>30939</v>
      </c>
      <c r="CD1045" s="1" t="s">
        <v>23365</v>
      </c>
      <c r="CE1045" s="1" t="s">
        <v>23365</v>
      </c>
      <c r="CF1045" s="1" t="s">
        <v>23365</v>
      </c>
      <c r="CG1045" s="1" t="s">
        <v>30939</v>
      </c>
      <c r="CH1045" s="1" t="s">
        <v>23365</v>
      </c>
      <c r="CI1045" s="1" t="s">
        <v>23365</v>
      </c>
      <c r="CJ1045" s="1" t="s">
        <v>23365</v>
      </c>
      <c r="CK1045" s="1" t="s">
        <v>30939</v>
      </c>
      <c r="CL1045" s="1" t="s">
        <v>23365</v>
      </c>
      <c r="CM1045" s="1" t="s">
        <v>30939</v>
      </c>
      <c r="CN1045" s="1" t="s">
        <v>23365</v>
      </c>
      <c r="CO1045" s="1" t="s">
        <v>23365</v>
      </c>
      <c r="CP1045" s="1" t="s">
        <v>30939</v>
      </c>
      <c r="CQ1045" s="1" t="s">
        <v>23365</v>
      </c>
      <c r="CR1045" s="1" t="s">
        <v>30901</v>
      </c>
      <c r="CS1045" s="1" t="s">
        <v>23365</v>
      </c>
      <c r="CT1045" s="1" t="s">
        <v>30939</v>
      </c>
      <c r="CU1045" s="1" t="s">
        <v>23365</v>
      </c>
      <c r="CV1045" s="1" t="s">
        <v>23365</v>
      </c>
      <c r="CW1045" s="1" t="s">
        <v>23326</v>
      </c>
      <c r="CX1045" s="1" t="s">
        <v>30938</v>
      </c>
      <c r="CY1045" s="1" t="s">
        <v>30938</v>
      </c>
      <c r="CZ1045" s="1" t="s">
        <v>30938</v>
      </c>
      <c r="DA1045" s="1" t="s">
        <v>23327</v>
      </c>
      <c r="DB1045" s="1" t="s">
        <v>23365</v>
      </c>
      <c r="DC1045" s="1" t="s">
        <v>23210</v>
      </c>
      <c r="DD1045" s="1" t="s">
        <v>19300</v>
      </c>
      <c r="DE1045" s="1" t="s">
        <v>24410</v>
      </c>
      <c r="DF1045" s="1" t="s">
        <v>12466</v>
      </c>
      <c r="DG1045" s="1" t="s">
        <v>23365</v>
      </c>
      <c r="DH1045" s="1" t="s">
        <v>22990</v>
      </c>
      <c r="DI1045" s="1" t="s">
        <v>23365</v>
      </c>
      <c r="DJ1045" s="1" t="s">
        <v>23365</v>
      </c>
      <c r="DK1045" s="1" t="s">
        <v>30938</v>
      </c>
      <c r="DL1045" s="1" t="s">
        <v>12467</v>
      </c>
    </row>
    <row r="1046" spans="1:116">
      <c r="A1046" s="1">
        <f t="shared" si="54"/>
        <v>2</v>
      </c>
      <c r="B1046" s="1" t="s">
        <v>12468</v>
      </c>
      <c r="C1046" s="1" t="s">
        <v>12469</v>
      </c>
      <c r="D1046" s="1" t="s">
        <v>13412</v>
      </c>
      <c r="E1046" s="10">
        <v>353768000000000</v>
      </c>
      <c r="F1046" s="1" t="s">
        <v>16202</v>
      </c>
      <c r="G1046" s="1" t="s">
        <v>12470</v>
      </c>
      <c r="H1046" s="1" t="s">
        <v>17130</v>
      </c>
      <c r="I1046" s="1" t="s">
        <v>23319</v>
      </c>
      <c r="J1046" s="1" t="s">
        <v>22027</v>
      </c>
      <c r="K1046" s="1">
        <v>783705056</v>
      </c>
      <c r="L1046" s="1" t="s">
        <v>30867</v>
      </c>
      <c r="M1046" s="1" t="s">
        <v>23365</v>
      </c>
      <c r="N1046" s="1" t="s">
        <v>30938</v>
      </c>
      <c r="O1046" s="1" t="s">
        <v>30938</v>
      </c>
      <c r="P1046" s="1">
        <v>253250</v>
      </c>
      <c r="Q1046" s="1" t="s">
        <v>30938</v>
      </c>
      <c r="R1046" s="1" t="s">
        <v>23365</v>
      </c>
      <c r="S1046" s="1" t="s">
        <v>23365</v>
      </c>
      <c r="T1046" s="1" t="s">
        <v>23365</v>
      </c>
      <c r="U1046" s="1" t="s">
        <v>23365</v>
      </c>
      <c r="V1046" s="1" t="s">
        <v>23365</v>
      </c>
      <c r="W1046" s="1" t="s">
        <v>30939</v>
      </c>
      <c r="X1046" s="1" t="s">
        <v>23365</v>
      </c>
      <c r="Y1046" s="1">
        <v>250000</v>
      </c>
      <c r="Z1046" s="1">
        <v>1</v>
      </c>
      <c r="AA1046" s="1">
        <v>13</v>
      </c>
      <c r="AB1046" s="1">
        <v>0</v>
      </c>
      <c r="AC1046" s="1" t="s">
        <v>23365</v>
      </c>
      <c r="AD1046" s="1" t="s">
        <v>23241</v>
      </c>
      <c r="AE1046" s="1" t="s">
        <v>23365</v>
      </c>
      <c r="AF1046" s="1" t="s">
        <v>30938</v>
      </c>
      <c r="AG1046" s="1" t="s">
        <v>17372</v>
      </c>
      <c r="AH1046" s="1" t="s">
        <v>30939</v>
      </c>
      <c r="AI1046" s="1" t="s">
        <v>23365</v>
      </c>
      <c r="AJ1046" s="1" t="s">
        <v>21495</v>
      </c>
      <c r="AK1046" s="1" t="s">
        <v>23365</v>
      </c>
      <c r="AL1046" s="1" t="s">
        <v>23365</v>
      </c>
      <c r="AM1046" s="1" t="s">
        <v>23365</v>
      </c>
      <c r="AN1046" s="1">
        <f t="shared" si="55"/>
        <v>0</v>
      </c>
      <c r="AO1046" s="1" t="s">
        <v>23365</v>
      </c>
      <c r="AP1046" s="1">
        <f t="shared" si="56"/>
        <v>0</v>
      </c>
      <c r="AQ1046" s="1" t="s">
        <v>23365</v>
      </c>
      <c r="AR1046" s="1">
        <v>150000</v>
      </c>
      <c r="AS1046" s="1">
        <v>100000</v>
      </c>
      <c r="AT1046" s="1" t="s">
        <v>23365</v>
      </c>
      <c r="AU1046" s="1" t="s">
        <v>23365</v>
      </c>
      <c r="AV1046" s="1" t="s">
        <v>23365</v>
      </c>
      <c r="AW1046" s="1" t="s">
        <v>23365</v>
      </c>
      <c r="AX1046" s="1" t="s">
        <v>23365</v>
      </c>
      <c r="AY1046" s="1" t="s">
        <v>23365</v>
      </c>
      <c r="AZ1046" s="1" t="s">
        <v>23365</v>
      </c>
      <c r="BA1046" s="1" t="s">
        <v>23365</v>
      </c>
      <c r="BB1046" s="1" t="s">
        <v>23365</v>
      </c>
      <c r="BC1046" s="1" t="s">
        <v>23365</v>
      </c>
      <c r="BD1046" s="1" t="s">
        <v>23365</v>
      </c>
      <c r="BE1046" s="1" t="s">
        <v>23365</v>
      </c>
      <c r="BF1046" s="1" t="s">
        <v>30938</v>
      </c>
      <c r="BG1046" s="1" t="s">
        <v>23365</v>
      </c>
      <c r="BH1046" s="1" t="s">
        <v>23252</v>
      </c>
      <c r="BI1046" s="1" t="s">
        <v>23365</v>
      </c>
      <c r="BJ1046" s="1" t="s">
        <v>30939</v>
      </c>
      <c r="BK1046" s="1" t="s">
        <v>23365</v>
      </c>
      <c r="BL1046" s="1" t="s">
        <v>30939</v>
      </c>
      <c r="BM1046" s="1" t="s">
        <v>23365</v>
      </c>
      <c r="BN1046" s="1" t="s">
        <v>30939</v>
      </c>
      <c r="BO1046" s="1" t="s">
        <v>23365</v>
      </c>
      <c r="BQ1046" s="1" t="s">
        <v>23365</v>
      </c>
      <c r="BS1046" s="1" t="s">
        <v>23365</v>
      </c>
      <c r="BU1046" s="1" t="s">
        <v>23365</v>
      </c>
      <c r="BV1046" s="1" t="s">
        <v>30939</v>
      </c>
      <c r="BW1046" s="1" t="s">
        <v>23365</v>
      </c>
      <c r="BX1046" s="1" t="s">
        <v>30939</v>
      </c>
      <c r="BY1046" s="1" t="s">
        <v>23365</v>
      </c>
      <c r="BZ1046" s="1" t="s">
        <v>30939</v>
      </c>
      <c r="CA1046" s="1" t="s">
        <v>23365</v>
      </c>
      <c r="CB1046" s="1" t="s">
        <v>30939</v>
      </c>
      <c r="CD1046" s="1" t="s">
        <v>23365</v>
      </c>
      <c r="CE1046" s="1" t="s">
        <v>23365</v>
      </c>
      <c r="CF1046" s="1" t="s">
        <v>23365</v>
      </c>
      <c r="CG1046" s="1" t="s">
        <v>30939</v>
      </c>
      <c r="CH1046" s="1" t="s">
        <v>23365</v>
      </c>
      <c r="CI1046" s="1" t="s">
        <v>23365</v>
      </c>
      <c r="CJ1046" s="1" t="s">
        <v>23365</v>
      </c>
      <c r="CK1046" s="1" t="s">
        <v>30939</v>
      </c>
      <c r="CL1046" s="1" t="s">
        <v>23365</v>
      </c>
      <c r="CM1046" s="1" t="s">
        <v>30939</v>
      </c>
      <c r="CN1046" s="1" t="s">
        <v>23365</v>
      </c>
      <c r="CO1046" s="1" t="s">
        <v>23365</v>
      </c>
      <c r="CP1046" s="1" t="s">
        <v>30939</v>
      </c>
      <c r="CQ1046" s="1" t="s">
        <v>23365</v>
      </c>
      <c r="CR1046" s="1" t="s">
        <v>30901</v>
      </c>
      <c r="CS1046" s="1" t="s">
        <v>23365</v>
      </c>
      <c r="CT1046" s="1" t="s">
        <v>30939</v>
      </c>
      <c r="CU1046" s="1" t="s">
        <v>23365</v>
      </c>
      <c r="CV1046" s="1" t="s">
        <v>23365</v>
      </c>
      <c r="CW1046" s="1" t="s">
        <v>23326</v>
      </c>
      <c r="CX1046" s="1" t="s">
        <v>30938</v>
      </c>
      <c r="CY1046" s="1" t="s">
        <v>30938</v>
      </c>
      <c r="CZ1046" s="1" t="s">
        <v>30938</v>
      </c>
      <c r="DA1046" s="1" t="s">
        <v>23327</v>
      </c>
      <c r="DB1046" s="1" t="s">
        <v>23365</v>
      </c>
      <c r="DC1046" s="1" t="s">
        <v>23210</v>
      </c>
      <c r="DD1046" s="1" t="s">
        <v>12471</v>
      </c>
      <c r="DE1046" s="1" t="s">
        <v>24410</v>
      </c>
      <c r="DF1046" s="1" t="s">
        <v>12472</v>
      </c>
      <c r="DG1046" s="1" t="s">
        <v>23365</v>
      </c>
      <c r="DH1046" s="1" t="s">
        <v>22990</v>
      </c>
      <c r="DI1046" s="1" t="s">
        <v>23365</v>
      </c>
      <c r="DJ1046" s="1" t="s">
        <v>23365</v>
      </c>
      <c r="DK1046" s="1" t="s">
        <v>30938</v>
      </c>
      <c r="DL1046" s="1" t="s">
        <v>12473</v>
      </c>
    </row>
    <row r="1047" spans="1:116">
      <c r="A1047" s="1">
        <f t="shared" si="54"/>
        <v>1</v>
      </c>
      <c r="B1047" s="1" t="s">
        <v>12474</v>
      </c>
      <c r="C1047" s="1" t="s">
        <v>12475</v>
      </c>
      <c r="D1047" s="1" t="s">
        <v>13412</v>
      </c>
      <c r="E1047" s="10">
        <v>353768000000000</v>
      </c>
      <c r="F1047" s="1" t="s">
        <v>12476</v>
      </c>
      <c r="G1047" s="1" t="s">
        <v>12477</v>
      </c>
      <c r="H1047" s="1" t="s">
        <v>17130</v>
      </c>
      <c r="I1047" s="1" t="s">
        <v>23319</v>
      </c>
      <c r="J1047" s="1" t="s">
        <v>22027</v>
      </c>
      <c r="K1047" s="1">
        <v>783704274</v>
      </c>
      <c r="L1047" s="1" t="s">
        <v>30867</v>
      </c>
      <c r="M1047" s="1" t="s">
        <v>23365</v>
      </c>
      <c r="N1047" s="1" t="s">
        <v>30938</v>
      </c>
      <c r="O1047" s="1" t="s">
        <v>30938</v>
      </c>
      <c r="P1047" s="1">
        <v>253250</v>
      </c>
      <c r="Q1047" s="1" t="s">
        <v>30938</v>
      </c>
      <c r="R1047" s="1" t="s">
        <v>23365</v>
      </c>
      <c r="S1047" s="1" t="s">
        <v>23365</v>
      </c>
      <c r="T1047" s="1" t="s">
        <v>23365</v>
      </c>
      <c r="U1047" s="1" t="s">
        <v>23365</v>
      </c>
      <c r="V1047" s="1" t="s">
        <v>23365</v>
      </c>
      <c r="W1047" s="1" t="s">
        <v>30939</v>
      </c>
      <c r="X1047" s="1" t="s">
        <v>23365</v>
      </c>
      <c r="Y1047" s="1">
        <v>250000</v>
      </c>
      <c r="Z1047" s="1">
        <v>1</v>
      </c>
      <c r="AA1047" s="1">
        <v>18</v>
      </c>
      <c r="AB1047" s="1">
        <v>0</v>
      </c>
      <c r="AC1047" s="1" t="s">
        <v>23365</v>
      </c>
      <c r="AD1047" s="1" t="s">
        <v>23187</v>
      </c>
      <c r="AE1047" s="1" t="s">
        <v>23365</v>
      </c>
      <c r="AF1047" s="1" t="s">
        <v>30938</v>
      </c>
      <c r="AG1047" s="1" t="s">
        <v>12478</v>
      </c>
      <c r="AH1047" s="1" t="s">
        <v>30939</v>
      </c>
      <c r="AI1047" s="1" t="s">
        <v>23365</v>
      </c>
      <c r="AJ1047" s="1" t="s">
        <v>23178</v>
      </c>
      <c r="AK1047" s="1" t="s">
        <v>23365</v>
      </c>
      <c r="AL1047" s="1" t="s">
        <v>23365</v>
      </c>
      <c r="AM1047" s="1">
        <v>50000</v>
      </c>
      <c r="AN1047" s="1">
        <f t="shared" si="55"/>
        <v>1</v>
      </c>
      <c r="AO1047" s="1" t="s">
        <v>23365</v>
      </c>
      <c r="AP1047" s="1">
        <f t="shared" si="56"/>
        <v>1</v>
      </c>
      <c r="AQ1047" s="1">
        <v>200000</v>
      </c>
      <c r="AR1047" s="1" t="s">
        <v>23365</v>
      </c>
      <c r="AS1047" s="1" t="s">
        <v>23365</v>
      </c>
      <c r="AT1047" s="1" t="s">
        <v>23365</v>
      </c>
      <c r="AU1047" s="1" t="s">
        <v>23365</v>
      </c>
      <c r="AV1047" s="1" t="s">
        <v>23365</v>
      </c>
      <c r="AW1047" s="1" t="s">
        <v>23365</v>
      </c>
      <c r="AX1047" s="1" t="s">
        <v>23365</v>
      </c>
      <c r="AY1047" s="1" t="s">
        <v>23365</v>
      </c>
      <c r="AZ1047" s="1" t="s">
        <v>23365</v>
      </c>
      <c r="BA1047" s="1" t="s">
        <v>23365</v>
      </c>
      <c r="BB1047" s="1" t="s">
        <v>23365</v>
      </c>
      <c r="BC1047" s="1" t="s">
        <v>23365</v>
      </c>
      <c r="BD1047" s="1" t="s">
        <v>23365</v>
      </c>
      <c r="BE1047" s="1" t="s">
        <v>23365</v>
      </c>
      <c r="BF1047" s="1" t="s">
        <v>30938</v>
      </c>
      <c r="BG1047" s="1" t="s">
        <v>23365</v>
      </c>
      <c r="BH1047" s="1" t="s">
        <v>23252</v>
      </c>
      <c r="BI1047" s="1" t="s">
        <v>23365</v>
      </c>
      <c r="BJ1047" s="1" t="s">
        <v>30939</v>
      </c>
      <c r="BK1047" s="1" t="s">
        <v>23365</v>
      </c>
      <c r="BL1047" s="1" t="s">
        <v>30939</v>
      </c>
      <c r="BM1047" s="1" t="s">
        <v>23365</v>
      </c>
      <c r="BN1047" s="1" t="s">
        <v>30939</v>
      </c>
      <c r="BO1047" s="1" t="s">
        <v>23365</v>
      </c>
      <c r="BQ1047" s="1" t="s">
        <v>23365</v>
      </c>
      <c r="BS1047" s="1" t="s">
        <v>23365</v>
      </c>
      <c r="BU1047" s="1" t="s">
        <v>23365</v>
      </c>
      <c r="BV1047" s="1" t="s">
        <v>30939</v>
      </c>
      <c r="BW1047" s="1" t="s">
        <v>23365</v>
      </c>
      <c r="BX1047" s="1" t="s">
        <v>30939</v>
      </c>
      <c r="BY1047" s="1" t="s">
        <v>23365</v>
      </c>
      <c r="BZ1047" s="1" t="s">
        <v>30939</v>
      </c>
      <c r="CA1047" s="1" t="s">
        <v>23365</v>
      </c>
      <c r="CB1047" s="1" t="s">
        <v>30939</v>
      </c>
      <c r="CD1047" s="1" t="s">
        <v>23365</v>
      </c>
      <c r="CE1047" s="1" t="s">
        <v>23365</v>
      </c>
      <c r="CF1047" s="1" t="s">
        <v>23365</v>
      </c>
      <c r="CG1047" s="1" t="s">
        <v>30939</v>
      </c>
      <c r="CH1047" s="1" t="s">
        <v>23365</v>
      </c>
      <c r="CI1047" s="1" t="s">
        <v>23365</v>
      </c>
      <c r="CJ1047" s="1" t="s">
        <v>23365</v>
      </c>
      <c r="CK1047" s="1" t="s">
        <v>30939</v>
      </c>
      <c r="CL1047" s="1" t="s">
        <v>23365</v>
      </c>
      <c r="CM1047" s="1" t="s">
        <v>30939</v>
      </c>
      <c r="CN1047" s="1" t="s">
        <v>23365</v>
      </c>
      <c r="CO1047" s="1" t="s">
        <v>23365</v>
      </c>
      <c r="CP1047" s="1" t="s">
        <v>30939</v>
      </c>
      <c r="CQ1047" s="1" t="s">
        <v>23365</v>
      </c>
      <c r="CR1047" s="1" t="s">
        <v>30901</v>
      </c>
      <c r="CS1047" s="1" t="s">
        <v>23365</v>
      </c>
      <c r="CT1047" s="1" t="s">
        <v>30939</v>
      </c>
      <c r="CU1047" s="1" t="s">
        <v>23365</v>
      </c>
      <c r="CV1047" s="1" t="s">
        <v>23365</v>
      </c>
      <c r="CW1047" s="1" t="s">
        <v>23326</v>
      </c>
      <c r="CX1047" s="1" t="s">
        <v>30938</v>
      </c>
      <c r="CY1047" s="1" t="s">
        <v>30938</v>
      </c>
      <c r="CZ1047" s="1" t="s">
        <v>30938</v>
      </c>
      <c r="DA1047" s="1" t="s">
        <v>23327</v>
      </c>
      <c r="DB1047" s="1" t="s">
        <v>23365</v>
      </c>
      <c r="DC1047" s="1" t="s">
        <v>23210</v>
      </c>
      <c r="DD1047" s="1" t="s">
        <v>12479</v>
      </c>
      <c r="DE1047" s="1" t="s">
        <v>24410</v>
      </c>
      <c r="DF1047" s="1" t="s">
        <v>12480</v>
      </c>
      <c r="DG1047" s="1" t="s">
        <v>23365</v>
      </c>
      <c r="DH1047" s="1" t="s">
        <v>22990</v>
      </c>
      <c r="DI1047" s="1" t="s">
        <v>23365</v>
      </c>
      <c r="DJ1047" s="1" t="s">
        <v>23365</v>
      </c>
      <c r="DK1047" s="1" t="s">
        <v>30938</v>
      </c>
      <c r="DL1047" s="1" t="s">
        <v>12481</v>
      </c>
    </row>
    <row r="1048" spans="1:116">
      <c r="A1048" s="1">
        <f t="shared" si="54"/>
        <v>2</v>
      </c>
      <c r="B1048" s="1" t="s">
        <v>12482</v>
      </c>
      <c r="C1048" s="1" t="s">
        <v>12483</v>
      </c>
      <c r="D1048" s="1" t="s">
        <v>13412</v>
      </c>
      <c r="E1048" s="10">
        <v>353768000000000</v>
      </c>
      <c r="F1048" s="1" t="s">
        <v>16289</v>
      </c>
      <c r="G1048" s="1" t="s">
        <v>12484</v>
      </c>
      <c r="H1048" s="1" t="s">
        <v>17130</v>
      </c>
      <c r="I1048" s="1" t="s">
        <v>23319</v>
      </c>
      <c r="J1048" s="1" t="s">
        <v>22027</v>
      </c>
      <c r="K1048" s="1">
        <v>783701633</v>
      </c>
      <c r="L1048" s="1" t="s">
        <v>30867</v>
      </c>
      <c r="M1048" s="1" t="s">
        <v>23365</v>
      </c>
      <c r="N1048" s="1" t="s">
        <v>30938</v>
      </c>
      <c r="O1048" s="1" t="s">
        <v>30938</v>
      </c>
      <c r="P1048" s="1">
        <v>253250</v>
      </c>
      <c r="Q1048" s="1" t="s">
        <v>30938</v>
      </c>
      <c r="R1048" s="1" t="s">
        <v>23365</v>
      </c>
      <c r="S1048" s="1" t="s">
        <v>23365</v>
      </c>
      <c r="T1048" s="1" t="s">
        <v>23365</v>
      </c>
      <c r="U1048" s="1" t="s">
        <v>23365</v>
      </c>
      <c r="V1048" s="1" t="s">
        <v>23365</v>
      </c>
      <c r="W1048" s="1" t="s">
        <v>30939</v>
      </c>
      <c r="X1048" s="1" t="s">
        <v>23365</v>
      </c>
      <c r="Y1048" s="1">
        <v>250000</v>
      </c>
      <c r="Z1048" s="1">
        <v>1</v>
      </c>
      <c r="AA1048" s="1">
        <v>15</v>
      </c>
      <c r="AB1048" s="1">
        <v>0</v>
      </c>
      <c r="AC1048" s="1" t="s">
        <v>23365</v>
      </c>
      <c r="AD1048" s="1" t="s">
        <v>23198</v>
      </c>
      <c r="AE1048" s="1" t="s">
        <v>23365</v>
      </c>
      <c r="AF1048" s="1" t="s">
        <v>30938</v>
      </c>
      <c r="AG1048" s="1" t="s">
        <v>22550</v>
      </c>
      <c r="AH1048" s="1" t="s">
        <v>30939</v>
      </c>
      <c r="AI1048" s="1" t="s">
        <v>23365</v>
      </c>
      <c r="AJ1048" s="1" t="s">
        <v>22897</v>
      </c>
      <c r="AK1048" s="1" t="s">
        <v>23365</v>
      </c>
      <c r="AL1048" s="1">
        <v>50000</v>
      </c>
      <c r="AM1048" s="1" t="s">
        <v>23365</v>
      </c>
      <c r="AN1048" s="1">
        <f t="shared" si="55"/>
        <v>0</v>
      </c>
      <c r="AO1048" s="1" t="s">
        <v>23365</v>
      </c>
      <c r="AP1048" s="1">
        <f t="shared" si="56"/>
        <v>0</v>
      </c>
      <c r="AQ1048" s="1">
        <v>200000</v>
      </c>
      <c r="AR1048" s="1" t="s">
        <v>23365</v>
      </c>
      <c r="AS1048" s="1" t="s">
        <v>23365</v>
      </c>
      <c r="AT1048" s="1" t="s">
        <v>23365</v>
      </c>
      <c r="AU1048" s="1" t="s">
        <v>23365</v>
      </c>
      <c r="AV1048" s="1" t="s">
        <v>23365</v>
      </c>
      <c r="AW1048" s="1" t="s">
        <v>23365</v>
      </c>
      <c r="AX1048" s="1" t="s">
        <v>23365</v>
      </c>
      <c r="AY1048" s="1" t="s">
        <v>23365</v>
      </c>
      <c r="AZ1048" s="1" t="s">
        <v>23365</v>
      </c>
      <c r="BA1048" s="1" t="s">
        <v>23365</v>
      </c>
      <c r="BB1048" s="1" t="s">
        <v>23365</v>
      </c>
      <c r="BC1048" s="1" t="s">
        <v>23365</v>
      </c>
      <c r="BD1048" s="1" t="s">
        <v>23365</v>
      </c>
      <c r="BE1048" s="1" t="s">
        <v>23365</v>
      </c>
      <c r="BF1048" s="1" t="s">
        <v>30938</v>
      </c>
      <c r="BG1048" s="1" t="s">
        <v>23365</v>
      </c>
      <c r="BH1048" s="1" t="s">
        <v>23252</v>
      </c>
      <c r="BI1048" s="1" t="s">
        <v>23365</v>
      </c>
      <c r="BJ1048" s="1" t="s">
        <v>30939</v>
      </c>
      <c r="BK1048" s="1" t="s">
        <v>23365</v>
      </c>
      <c r="BL1048" s="1" t="s">
        <v>30939</v>
      </c>
      <c r="BM1048" s="1" t="s">
        <v>23365</v>
      </c>
      <c r="BN1048" s="1" t="s">
        <v>30939</v>
      </c>
      <c r="BO1048" s="1" t="s">
        <v>23365</v>
      </c>
      <c r="BQ1048" s="1" t="s">
        <v>23365</v>
      </c>
      <c r="BS1048" s="1" t="s">
        <v>23365</v>
      </c>
      <c r="BU1048" s="1" t="s">
        <v>23365</v>
      </c>
      <c r="BV1048" s="1" t="s">
        <v>30939</v>
      </c>
      <c r="BW1048" s="1" t="s">
        <v>23365</v>
      </c>
      <c r="BX1048" s="1" t="s">
        <v>30939</v>
      </c>
      <c r="BY1048" s="1" t="s">
        <v>23365</v>
      </c>
      <c r="BZ1048" s="1" t="s">
        <v>30939</v>
      </c>
      <c r="CA1048" s="1" t="s">
        <v>23365</v>
      </c>
      <c r="CB1048" s="1" t="s">
        <v>30939</v>
      </c>
      <c r="CD1048" s="1" t="s">
        <v>23365</v>
      </c>
      <c r="CE1048" s="1" t="s">
        <v>23365</v>
      </c>
      <c r="CF1048" s="1" t="s">
        <v>23365</v>
      </c>
      <c r="CG1048" s="1" t="s">
        <v>30939</v>
      </c>
      <c r="CH1048" s="1" t="s">
        <v>23365</v>
      </c>
      <c r="CI1048" s="1" t="s">
        <v>23365</v>
      </c>
      <c r="CJ1048" s="1" t="s">
        <v>23365</v>
      </c>
      <c r="CK1048" s="1" t="s">
        <v>30939</v>
      </c>
      <c r="CL1048" s="1" t="s">
        <v>23365</v>
      </c>
      <c r="CM1048" s="1" t="s">
        <v>30939</v>
      </c>
      <c r="CN1048" s="1" t="s">
        <v>23365</v>
      </c>
      <c r="CO1048" s="1" t="s">
        <v>23365</v>
      </c>
      <c r="CP1048" s="1" t="s">
        <v>30939</v>
      </c>
      <c r="CQ1048" s="1" t="s">
        <v>23365</v>
      </c>
      <c r="CR1048" s="1" t="s">
        <v>30901</v>
      </c>
      <c r="CS1048" s="1" t="s">
        <v>23365</v>
      </c>
      <c r="CT1048" s="1" t="s">
        <v>30939</v>
      </c>
      <c r="CU1048" s="1" t="s">
        <v>23365</v>
      </c>
      <c r="CV1048" s="1" t="s">
        <v>23365</v>
      </c>
      <c r="CW1048" s="1" t="s">
        <v>23326</v>
      </c>
      <c r="CX1048" s="1" t="s">
        <v>30938</v>
      </c>
      <c r="CY1048" s="1" t="s">
        <v>30938</v>
      </c>
      <c r="CZ1048" s="1" t="s">
        <v>30938</v>
      </c>
      <c r="DA1048" s="1" t="s">
        <v>23327</v>
      </c>
      <c r="DB1048" s="1" t="s">
        <v>23365</v>
      </c>
      <c r="DC1048" s="1" t="s">
        <v>23210</v>
      </c>
      <c r="DD1048" s="1" t="s">
        <v>12485</v>
      </c>
      <c r="DE1048" s="1" t="s">
        <v>24410</v>
      </c>
      <c r="DF1048" s="1" t="s">
        <v>12486</v>
      </c>
      <c r="DG1048" s="1" t="s">
        <v>23365</v>
      </c>
      <c r="DH1048" s="1" t="s">
        <v>22990</v>
      </c>
      <c r="DI1048" s="1" t="s">
        <v>23365</v>
      </c>
      <c r="DJ1048" s="1" t="s">
        <v>23365</v>
      </c>
      <c r="DK1048" s="1" t="s">
        <v>30938</v>
      </c>
      <c r="DL1048" s="1" t="s">
        <v>12487</v>
      </c>
    </row>
    <row r="1049" spans="1:116">
      <c r="A1049" s="1">
        <f t="shared" si="54"/>
        <v>2</v>
      </c>
      <c r="B1049" s="1" t="s">
        <v>12488</v>
      </c>
      <c r="C1049" s="1" t="s">
        <v>12489</v>
      </c>
      <c r="D1049" s="1" t="s">
        <v>13412</v>
      </c>
      <c r="E1049" s="10">
        <v>353768000000000</v>
      </c>
      <c r="F1049" s="1" t="s">
        <v>16195</v>
      </c>
      <c r="G1049" s="1" t="s">
        <v>12490</v>
      </c>
      <c r="H1049" s="1" t="s">
        <v>17130</v>
      </c>
      <c r="I1049" s="1" t="s">
        <v>23319</v>
      </c>
      <c r="J1049" s="1" t="s">
        <v>22027</v>
      </c>
      <c r="K1049" s="1">
        <v>783701697</v>
      </c>
      <c r="L1049" s="1" t="s">
        <v>30867</v>
      </c>
      <c r="M1049" s="1" t="s">
        <v>23365</v>
      </c>
      <c r="N1049" s="1" t="s">
        <v>30938</v>
      </c>
      <c r="O1049" s="1" t="s">
        <v>30938</v>
      </c>
      <c r="P1049" s="1">
        <v>253250</v>
      </c>
      <c r="Q1049" s="1" t="s">
        <v>30938</v>
      </c>
      <c r="R1049" s="1" t="s">
        <v>23365</v>
      </c>
      <c r="S1049" s="1" t="s">
        <v>23365</v>
      </c>
      <c r="T1049" s="1" t="s">
        <v>23365</v>
      </c>
      <c r="U1049" s="1" t="s">
        <v>23365</v>
      </c>
      <c r="V1049" s="1" t="s">
        <v>23365</v>
      </c>
      <c r="W1049" s="1" t="s">
        <v>30939</v>
      </c>
      <c r="X1049" s="1" t="s">
        <v>23365</v>
      </c>
      <c r="Y1049" s="1">
        <v>250000</v>
      </c>
      <c r="Z1049" s="1">
        <v>1</v>
      </c>
      <c r="AA1049" s="1">
        <v>20</v>
      </c>
      <c r="AB1049" s="1" t="s">
        <v>23365</v>
      </c>
      <c r="AC1049" s="1" t="s">
        <v>23365</v>
      </c>
      <c r="AD1049" s="1" t="s">
        <v>23198</v>
      </c>
      <c r="AE1049" s="1" t="s">
        <v>23365</v>
      </c>
      <c r="AF1049" s="1" t="s">
        <v>30938</v>
      </c>
      <c r="AG1049" s="1" t="s">
        <v>12491</v>
      </c>
      <c r="AH1049" s="1" t="s">
        <v>30939</v>
      </c>
      <c r="AI1049" s="1" t="s">
        <v>23365</v>
      </c>
      <c r="AJ1049" s="1" t="s">
        <v>22897</v>
      </c>
      <c r="AK1049" s="1" t="s">
        <v>23365</v>
      </c>
      <c r="AL1049" s="1">
        <v>50000</v>
      </c>
      <c r="AM1049" s="1" t="s">
        <v>23365</v>
      </c>
      <c r="AN1049" s="1">
        <f t="shared" si="55"/>
        <v>0</v>
      </c>
      <c r="AO1049" s="1" t="s">
        <v>23365</v>
      </c>
      <c r="AP1049" s="1">
        <f t="shared" si="56"/>
        <v>0</v>
      </c>
      <c r="AQ1049" s="1">
        <v>200000</v>
      </c>
      <c r="AR1049" s="1" t="s">
        <v>23365</v>
      </c>
      <c r="AS1049" s="1" t="s">
        <v>23365</v>
      </c>
      <c r="AT1049" s="1" t="s">
        <v>23365</v>
      </c>
      <c r="AU1049" s="1" t="s">
        <v>23365</v>
      </c>
      <c r="AV1049" s="1" t="s">
        <v>23365</v>
      </c>
      <c r="AW1049" s="1" t="s">
        <v>23365</v>
      </c>
      <c r="AX1049" s="1" t="s">
        <v>23365</v>
      </c>
      <c r="AY1049" s="1" t="s">
        <v>23365</v>
      </c>
      <c r="AZ1049" s="1" t="s">
        <v>23365</v>
      </c>
      <c r="BA1049" s="1" t="s">
        <v>23365</v>
      </c>
      <c r="BB1049" s="1" t="s">
        <v>23365</v>
      </c>
      <c r="BC1049" s="1" t="s">
        <v>23365</v>
      </c>
      <c r="BD1049" s="1" t="s">
        <v>23365</v>
      </c>
      <c r="BE1049" s="1" t="s">
        <v>23365</v>
      </c>
      <c r="BF1049" s="1" t="s">
        <v>30938</v>
      </c>
      <c r="BG1049" s="1" t="s">
        <v>23365</v>
      </c>
      <c r="BH1049" s="1" t="s">
        <v>23252</v>
      </c>
      <c r="BI1049" s="1" t="s">
        <v>23365</v>
      </c>
      <c r="BJ1049" s="1" t="s">
        <v>30939</v>
      </c>
      <c r="BK1049" s="1" t="s">
        <v>23365</v>
      </c>
      <c r="BL1049" s="1" t="s">
        <v>30939</v>
      </c>
      <c r="BM1049" s="1" t="s">
        <v>23365</v>
      </c>
      <c r="BN1049" s="1" t="s">
        <v>30939</v>
      </c>
      <c r="BO1049" s="1" t="s">
        <v>23365</v>
      </c>
      <c r="BQ1049" s="1" t="s">
        <v>23365</v>
      </c>
      <c r="BS1049" s="1" t="s">
        <v>23365</v>
      </c>
      <c r="BU1049" s="1" t="s">
        <v>23365</v>
      </c>
      <c r="BV1049" s="1" t="s">
        <v>30939</v>
      </c>
      <c r="BW1049" s="1" t="s">
        <v>23365</v>
      </c>
      <c r="BX1049" s="1" t="s">
        <v>30939</v>
      </c>
      <c r="BY1049" s="1" t="s">
        <v>23365</v>
      </c>
      <c r="BZ1049" s="1" t="s">
        <v>30939</v>
      </c>
      <c r="CA1049" s="1" t="s">
        <v>23365</v>
      </c>
      <c r="CB1049" s="1" t="s">
        <v>30939</v>
      </c>
      <c r="CD1049" s="1" t="s">
        <v>23365</v>
      </c>
      <c r="CE1049" s="1" t="s">
        <v>23365</v>
      </c>
      <c r="CF1049" s="1" t="s">
        <v>23365</v>
      </c>
      <c r="CG1049" s="1" t="s">
        <v>30939</v>
      </c>
      <c r="CH1049" s="1" t="s">
        <v>23365</v>
      </c>
      <c r="CI1049" s="1" t="s">
        <v>23365</v>
      </c>
      <c r="CJ1049" s="1" t="s">
        <v>23365</v>
      </c>
      <c r="CK1049" s="1" t="s">
        <v>30939</v>
      </c>
      <c r="CL1049" s="1" t="s">
        <v>23365</v>
      </c>
      <c r="CM1049" s="1" t="s">
        <v>30939</v>
      </c>
      <c r="CN1049" s="1" t="s">
        <v>23365</v>
      </c>
      <c r="CO1049" s="1" t="s">
        <v>23365</v>
      </c>
      <c r="CP1049" s="1" t="s">
        <v>30939</v>
      </c>
      <c r="CQ1049" s="1" t="s">
        <v>23365</v>
      </c>
      <c r="CR1049" s="1" t="s">
        <v>30901</v>
      </c>
      <c r="CS1049" s="1" t="s">
        <v>23365</v>
      </c>
      <c r="CT1049" s="1" t="s">
        <v>30939</v>
      </c>
      <c r="CU1049" s="1" t="s">
        <v>23365</v>
      </c>
      <c r="CV1049" s="1" t="s">
        <v>23365</v>
      </c>
      <c r="CW1049" s="1" t="s">
        <v>23326</v>
      </c>
      <c r="CX1049" s="1" t="s">
        <v>30938</v>
      </c>
      <c r="CY1049" s="1" t="s">
        <v>30938</v>
      </c>
      <c r="CZ1049" s="1" t="s">
        <v>30938</v>
      </c>
      <c r="DA1049" s="1" t="s">
        <v>23327</v>
      </c>
      <c r="DB1049" s="1" t="s">
        <v>23365</v>
      </c>
      <c r="DC1049" s="1" t="s">
        <v>23210</v>
      </c>
      <c r="DD1049" s="1" t="s">
        <v>23365</v>
      </c>
      <c r="DE1049" s="1" t="s">
        <v>24410</v>
      </c>
      <c r="DF1049" s="1" t="s">
        <v>12492</v>
      </c>
      <c r="DG1049" s="1" t="s">
        <v>23365</v>
      </c>
      <c r="DH1049" s="1" t="s">
        <v>22990</v>
      </c>
      <c r="DI1049" s="1" t="s">
        <v>23365</v>
      </c>
      <c r="DJ1049" s="1" t="s">
        <v>23365</v>
      </c>
      <c r="DK1049" s="1" t="s">
        <v>30938</v>
      </c>
      <c r="DL1049" s="1" t="s">
        <v>12493</v>
      </c>
    </row>
    <row r="1050" spans="1:116">
      <c r="A1050" s="1">
        <f t="shared" si="54"/>
        <v>2</v>
      </c>
      <c r="B1050" s="1" t="s">
        <v>12494</v>
      </c>
      <c r="C1050" s="1" t="s">
        <v>12495</v>
      </c>
      <c r="D1050" s="1" t="s">
        <v>13412</v>
      </c>
      <c r="E1050" s="10">
        <v>353768000000000</v>
      </c>
      <c r="F1050" s="1" t="s">
        <v>16919</v>
      </c>
      <c r="G1050" s="1" t="s">
        <v>12525</v>
      </c>
      <c r="H1050" s="1" t="s">
        <v>17130</v>
      </c>
      <c r="I1050" s="1" t="s">
        <v>23319</v>
      </c>
      <c r="J1050" s="1" t="s">
        <v>22027</v>
      </c>
      <c r="K1050" s="1">
        <v>783701574</v>
      </c>
      <c r="L1050" s="1" t="s">
        <v>30867</v>
      </c>
      <c r="M1050" s="1" t="s">
        <v>23365</v>
      </c>
      <c r="N1050" s="1" t="s">
        <v>30938</v>
      </c>
      <c r="O1050" s="1" t="s">
        <v>30938</v>
      </c>
      <c r="P1050" s="1">
        <v>253250</v>
      </c>
      <c r="Q1050" s="1" t="s">
        <v>30938</v>
      </c>
      <c r="R1050" s="1" t="s">
        <v>23365</v>
      </c>
      <c r="S1050" s="1" t="s">
        <v>23365</v>
      </c>
      <c r="T1050" s="1" t="s">
        <v>23365</v>
      </c>
      <c r="U1050" s="1" t="s">
        <v>23365</v>
      </c>
      <c r="V1050" s="1" t="s">
        <v>23365</v>
      </c>
      <c r="W1050" s="1" t="s">
        <v>30939</v>
      </c>
      <c r="X1050" s="1" t="s">
        <v>23365</v>
      </c>
      <c r="Y1050" s="1">
        <v>250000</v>
      </c>
      <c r="Z1050" s="1" t="s">
        <v>23365</v>
      </c>
      <c r="AA1050" s="1">
        <v>15</v>
      </c>
      <c r="AB1050" s="1">
        <v>0</v>
      </c>
      <c r="AC1050" s="1" t="s">
        <v>23365</v>
      </c>
      <c r="AD1050" s="1" t="s">
        <v>21662</v>
      </c>
      <c r="AE1050" s="1" t="s">
        <v>23365</v>
      </c>
      <c r="AF1050" s="1" t="s">
        <v>30938</v>
      </c>
      <c r="AG1050" s="1" t="s">
        <v>22550</v>
      </c>
      <c r="AH1050" s="1" t="s">
        <v>30939</v>
      </c>
      <c r="AI1050" s="1" t="s">
        <v>23365</v>
      </c>
      <c r="AJ1050" s="1" t="s">
        <v>22897</v>
      </c>
      <c r="AK1050" s="1" t="s">
        <v>23365</v>
      </c>
      <c r="AL1050" s="1">
        <v>50000</v>
      </c>
      <c r="AM1050" s="1" t="s">
        <v>23365</v>
      </c>
      <c r="AN1050" s="1">
        <f t="shared" si="55"/>
        <v>0</v>
      </c>
      <c r="AO1050" s="1" t="s">
        <v>23365</v>
      </c>
      <c r="AP1050" s="1">
        <f t="shared" si="56"/>
        <v>0</v>
      </c>
      <c r="AQ1050" s="1">
        <v>200000</v>
      </c>
      <c r="AR1050" s="1" t="s">
        <v>23365</v>
      </c>
      <c r="AS1050" s="1" t="s">
        <v>23365</v>
      </c>
      <c r="AT1050" s="1" t="s">
        <v>23365</v>
      </c>
      <c r="AU1050" s="1" t="s">
        <v>23365</v>
      </c>
      <c r="AV1050" s="1" t="s">
        <v>23365</v>
      </c>
      <c r="AW1050" s="1" t="s">
        <v>23365</v>
      </c>
      <c r="AX1050" s="1" t="s">
        <v>23365</v>
      </c>
      <c r="AY1050" s="1" t="s">
        <v>23365</v>
      </c>
      <c r="AZ1050" s="1" t="s">
        <v>23365</v>
      </c>
      <c r="BA1050" s="1" t="s">
        <v>23365</v>
      </c>
      <c r="BB1050" s="1" t="s">
        <v>23365</v>
      </c>
      <c r="BC1050" s="1" t="s">
        <v>23365</v>
      </c>
      <c r="BD1050" s="1" t="s">
        <v>23365</v>
      </c>
      <c r="BE1050" s="1" t="s">
        <v>23365</v>
      </c>
      <c r="BF1050" s="1" t="s">
        <v>30938</v>
      </c>
      <c r="BG1050" s="1" t="s">
        <v>23365</v>
      </c>
      <c r="BH1050" s="1" t="s">
        <v>23252</v>
      </c>
      <c r="BI1050" s="1" t="s">
        <v>23365</v>
      </c>
      <c r="BJ1050" s="1" t="s">
        <v>30939</v>
      </c>
      <c r="BK1050" s="1" t="s">
        <v>23365</v>
      </c>
      <c r="BL1050" s="1" t="s">
        <v>30939</v>
      </c>
      <c r="BM1050" s="1" t="s">
        <v>23365</v>
      </c>
      <c r="BN1050" s="1" t="s">
        <v>30939</v>
      </c>
      <c r="BO1050" s="1" t="s">
        <v>23365</v>
      </c>
      <c r="BQ1050" s="1" t="s">
        <v>23365</v>
      </c>
      <c r="BS1050" s="1" t="s">
        <v>23365</v>
      </c>
      <c r="BU1050" s="1" t="s">
        <v>23365</v>
      </c>
      <c r="BV1050" s="1" t="s">
        <v>30939</v>
      </c>
      <c r="BW1050" s="1" t="s">
        <v>23365</v>
      </c>
      <c r="BX1050" s="1" t="s">
        <v>30939</v>
      </c>
      <c r="BY1050" s="1" t="s">
        <v>23365</v>
      </c>
      <c r="BZ1050" s="1" t="s">
        <v>30939</v>
      </c>
      <c r="CA1050" s="1" t="s">
        <v>23365</v>
      </c>
      <c r="CB1050" s="1" t="s">
        <v>30939</v>
      </c>
      <c r="CD1050" s="1" t="s">
        <v>23365</v>
      </c>
      <c r="CE1050" s="1" t="s">
        <v>23365</v>
      </c>
      <c r="CF1050" s="1" t="s">
        <v>23365</v>
      </c>
      <c r="CG1050" s="1" t="s">
        <v>30939</v>
      </c>
      <c r="CH1050" s="1" t="s">
        <v>23365</v>
      </c>
      <c r="CI1050" s="1" t="s">
        <v>23365</v>
      </c>
      <c r="CJ1050" s="1" t="s">
        <v>23365</v>
      </c>
      <c r="CK1050" s="1" t="s">
        <v>30939</v>
      </c>
      <c r="CL1050" s="1" t="s">
        <v>23365</v>
      </c>
      <c r="CM1050" s="1" t="s">
        <v>30939</v>
      </c>
      <c r="CN1050" s="1" t="s">
        <v>23365</v>
      </c>
      <c r="CO1050" s="1" t="s">
        <v>23365</v>
      </c>
      <c r="CP1050" s="1" t="s">
        <v>30939</v>
      </c>
      <c r="CQ1050" s="1" t="s">
        <v>23365</v>
      </c>
      <c r="CR1050" s="1" t="s">
        <v>30901</v>
      </c>
      <c r="CS1050" s="1" t="s">
        <v>23365</v>
      </c>
      <c r="CT1050" s="1" t="s">
        <v>30939</v>
      </c>
      <c r="CU1050" s="1" t="s">
        <v>23365</v>
      </c>
      <c r="CV1050" s="1" t="s">
        <v>23365</v>
      </c>
      <c r="CW1050" s="1" t="s">
        <v>23326</v>
      </c>
      <c r="CX1050" s="1" t="s">
        <v>30938</v>
      </c>
      <c r="CY1050" s="1" t="s">
        <v>30938</v>
      </c>
      <c r="CZ1050" s="1" t="s">
        <v>30938</v>
      </c>
      <c r="DA1050" s="1" t="s">
        <v>23327</v>
      </c>
      <c r="DB1050" s="1" t="s">
        <v>23365</v>
      </c>
      <c r="DC1050" s="1" t="s">
        <v>23210</v>
      </c>
      <c r="DD1050" s="1" t="s">
        <v>23365</v>
      </c>
      <c r="DE1050" s="1" t="s">
        <v>24410</v>
      </c>
      <c r="DF1050" s="1" t="s">
        <v>12496</v>
      </c>
      <c r="DG1050" s="1" t="s">
        <v>23365</v>
      </c>
      <c r="DH1050" s="1" t="s">
        <v>22990</v>
      </c>
      <c r="DI1050" s="1" t="s">
        <v>23365</v>
      </c>
      <c r="DJ1050" s="1" t="s">
        <v>23365</v>
      </c>
      <c r="DK1050" s="1" t="s">
        <v>30938</v>
      </c>
      <c r="DL1050" s="1" t="s">
        <v>12497</v>
      </c>
    </row>
    <row r="1051" spans="1:116">
      <c r="A1051" s="1">
        <f t="shared" si="54"/>
        <v>2</v>
      </c>
      <c r="B1051" s="1" t="s">
        <v>12498</v>
      </c>
      <c r="C1051" s="1" t="s">
        <v>12499</v>
      </c>
      <c r="D1051" s="1" t="s">
        <v>13412</v>
      </c>
      <c r="E1051" s="10">
        <v>353768000000000</v>
      </c>
      <c r="F1051" s="1" t="s">
        <v>16928</v>
      </c>
      <c r="G1051" s="1" t="s">
        <v>12533</v>
      </c>
      <c r="H1051" s="1" t="s">
        <v>17130</v>
      </c>
      <c r="I1051" s="1" t="s">
        <v>23319</v>
      </c>
      <c r="J1051" s="1" t="s">
        <v>22027</v>
      </c>
      <c r="K1051" s="1">
        <v>783701558</v>
      </c>
      <c r="L1051" s="1" t="s">
        <v>30867</v>
      </c>
      <c r="M1051" s="1" t="s">
        <v>23365</v>
      </c>
      <c r="N1051" s="1" t="s">
        <v>30938</v>
      </c>
      <c r="O1051" s="1" t="s">
        <v>30938</v>
      </c>
      <c r="P1051" s="1">
        <v>253250</v>
      </c>
      <c r="Q1051" s="1" t="s">
        <v>30938</v>
      </c>
      <c r="R1051" s="1" t="s">
        <v>23365</v>
      </c>
      <c r="S1051" s="1" t="s">
        <v>23365</v>
      </c>
      <c r="T1051" s="1" t="s">
        <v>23365</v>
      </c>
      <c r="U1051" s="1" t="s">
        <v>23365</v>
      </c>
      <c r="V1051" s="1" t="s">
        <v>23365</v>
      </c>
      <c r="W1051" s="1" t="s">
        <v>30939</v>
      </c>
      <c r="X1051" s="1" t="s">
        <v>23365</v>
      </c>
      <c r="Y1051" s="1">
        <v>250000</v>
      </c>
      <c r="Z1051" s="1">
        <v>1</v>
      </c>
      <c r="AA1051" s="1">
        <v>20</v>
      </c>
      <c r="AB1051" s="1" t="s">
        <v>23365</v>
      </c>
      <c r="AC1051" s="1" t="s">
        <v>23365</v>
      </c>
      <c r="AD1051" s="1" t="s">
        <v>22932</v>
      </c>
      <c r="AE1051" s="1" t="s">
        <v>23365</v>
      </c>
      <c r="AF1051" s="1" t="s">
        <v>30938</v>
      </c>
      <c r="AG1051" s="1" t="s">
        <v>21397</v>
      </c>
      <c r="AH1051" s="1" t="s">
        <v>30939</v>
      </c>
      <c r="AI1051" s="1" t="s">
        <v>23365</v>
      </c>
      <c r="AJ1051" s="1" t="s">
        <v>22897</v>
      </c>
      <c r="AK1051" s="1" t="s">
        <v>23365</v>
      </c>
      <c r="AL1051" s="1">
        <v>50000</v>
      </c>
      <c r="AM1051" s="1" t="s">
        <v>23365</v>
      </c>
      <c r="AN1051" s="1">
        <f t="shared" si="55"/>
        <v>0</v>
      </c>
      <c r="AO1051" s="1" t="s">
        <v>23365</v>
      </c>
      <c r="AP1051" s="1">
        <f t="shared" si="56"/>
        <v>0</v>
      </c>
      <c r="AQ1051" s="1">
        <v>200000</v>
      </c>
      <c r="AR1051" s="1" t="s">
        <v>23365</v>
      </c>
      <c r="AS1051" s="1" t="s">
        <v>23365</v>
      </c>
      <c r="AT1051" s="1" t="s">
        <v>23365</v>
      </c>
      <c r="AU1051" s="1" t="s">
        <v>23365</v>
      </c>
      <c r="AV1051" s="1" t="s">
        <v>23365</v>
      </c>
      <c r="AW1051" s="1" t="s">
        <v>23365</v>
      </c>
      <c r="AX1051" s="1" t="s">
        <v>23365</v>
      </c>
      <c r="AY1051" s="1" t="s">
        <v>23365</v>
      </c>
      <c r="AZ1051" s="1" t="s">
        <v>23365</v>
      </c>
      <c r="BA1051" s="1" t="s">
        <v>23365</v>
      </c>
      <c r="BB1051" s="1" t="s">
        <v>23365</v>
      </c>
      <c r="BC1051" s="1" t="s">
        <v>23365</v>
      </c>
      <c r="BD1051" s="1" t="s">
        <v>23365</v>
      </c>
      <c r="BE1051" s="1" t="s">
        <v>23365</v>
      </c>
      <c r="BF1051" s="1" t="s">
        <v>30938</v>
      </c>
      <c r="BG1051" s="1" t="s">
        <v>23365</v>
      </c>
      <c r="BH1051" s="1" t="s">
        <v>23252</v>
      </c>
      <c r="BI1051" s="1" t="s">
        <v>23365</v>
      </c>
      <c r="BJ1051" s="1" t="s">
        <v>30939</v>
      </c>
      <c r="BK1051" s="1" t="s">
        <v>23365</v>
      </c>
      <c r="BL1051" s="1" t="s">
        <v>30939</v>
      </c>
      <c r="BM1051" s="1" t="s">
        <v>23365</v>
      </c>
      <c r="BN1051" s="1" t="s">
        <v>30939</v>
      </c>
      <c r="BO1051" s="1" t="s">
        <v>23365</v>
      </c>
      <c r="BQ1051" s="1" t="s">
        <v>23365</v>
      </c>
      <c r="BS1051" s="1" t="s">
        <v>23365</v>
      </c>
      <c r="BU1051" s="1" t="s">
        <v>23365</v>
      </c>
      <c r="BV1051" s="1" t="s">
        <v>30939</v>
      </c>
      <c r="BW1051" s="1" t="s">
        <v>23365</v>
      </c>
      <c r="BX1051" s="1" t="s">
        <v>30939</v>
      </c>
      <c r="BY1051" s="1" t="s">
        <v>23365</v>
      </c>
      <c r="BZ1051" s="1" t="s">
        <v>30939</v>
      </c>
      <c r="CA1051" s="1" t="s">
        <v>23365</v>
      </c>
      <c r="CB1051" s="1" t="s">
        <v>30939</v>
      </c>
      <c r="CD1051" s="1" t="s">
        <v>23365</v>
      </c>
      <c r="CE1051" s="1" t="s">
        <v>23365</v>
      </c>
      <c r="CF1051" s="1" t="s">
        <v>23365</v>
      </c>
      <c r="CG1051" s="1" t="s">
        <v>30939</v>
      </c>
      <c r="CH1051" s="1" t="s">
        <v>23365</v>
      </c>
      <c r="CI1051" s="1" t="s">
        <v>23365</v>
      </c>
      <c r="CJ1051" s="1" t="s">
        <v>23365</v>
      </c>
      <c r="CK1051" s="1" t="s">
        <v>30939</v>
      </c>
      <c r="CL1051" s="1" t="s">
        <v>23365</v>
      </c>
      <c r="CM1051" s="1" t="s">
        <v>30939</v>
      </c>
      <c r="CN1051" s="1" t="s">
        <v>23365</v>
      </c>
      <c r="CO1051" s="1" t="s">
        <v>23365</v>
      </c>
      <c r="CP1051" s="1" t="s">
        <v>30939</v>
      </c>
      <c r="CQ1051" s="1" t="s">
        <v>23365</v>
      </c>
      <c r="CR1051" s="1" t="s">
        <v>30901</v>
      </c>
      <c r="CS1051" s="1" t="s">
        <v>23365</v>
      </c>
      <c r="CT1051" s="1" t="s">
        <v>30939</v>
      </c>
      <c r="CU1051" s="1" t="s">
        <v>23365</v>
      </c>
      <c r="CV1051" s="1" t="s">
        <v>23365</v>
      </c>
      <c r="CW1051" s="1" t="s">
        <v>23326</v>
      </c>
      <c r="CX1051" s="1" t="s">
        <v>30938</v>
      </c>
      <c r="CY1051" s="1" t="s">
        <v>30938</v>
      </c>
      <c r="CZ1051" s="1" t="s">
        <v>30938</v>
      </c>
      <c r="DA1051" s="1" t="s">
        <v>23327</v>
      </c>
      <c r="DB1051" s="1" t="s">
        <v>23365</v>
      </c>
      <c r="DC1051" s="1" t="s">
        <v>23210</v>
      </c>
      <c r="DD1051" s="1" t="s">
        <v>23365</v>
      </c>
      <c r="DE1051" s="1" t="s">
        <v>24410</v>
      </c>
      <c r="DF1051" s="1" t="s">
        <v>12492</v>
      </c>
      <c r="DG1051" s="1" t="s">
        <v>23365</v>
      </c>
      <c r="DH1051" s="1" t="s">
        <v>23116</v>
      </c>
      <c r="DI1051" s="1" t="s">
        <v>23365</v>
      </c>
      <c r="DJ1051" s="1" t="s">
        <v>23365</v>
      </c>
      <c r="DK1051" s="1" t="s">
        <v>30938</v>
      </c>
      <c r="DL1051" s="1" t="s">
        <v>12500</v>
      </c>
    </row>
    <row r="1052" spans="1:116">
      <c r="A1052" s="1">
        <f t="shared" si="54"/>
        <v>2</v>
      </c>
      <c r="B1052" s="1" t="s">
        <v>12501</v>
      </c>
      <c r="C1052" s="1" t="s">
        <v>12502</v>
      </c>
      <c r="D1052" s="1" t="s">
        <v>13412</v>
      </c>
      <c r="E1052" s="10">
        <v>353768000000000</v>
      </c>
      <c r="F1052" s="1" t="s">
        <v>16548</v>
      </c>
      <c r="G1052" s="1" t="s">
        <v>12503</v>
      </c>
      <c r="H1052" s="1" t="s">
        <v>17130</v>
      </c>
      <c r="I1052" s="1" t="s">
        <v>23319</v>
      </c>
      <c r="J1052" s="1" t="s">
        <v>22027</v>
      </c>
      <c r="K1052" s="1">
        <v>783705189</v>
      </c>
      <c r="L1052" s="1" t="s">
        <v>30867</v>
      </c>
      <c r="M1052" s="1" t="s">
        <v>23365</v>
      </c>
      <c r="N1052" s="1" t="s">
        <v>30938</v>
      </c>
      <c r="O1052" s="1" t="s">
        <v>30938</v>
      </c>
      <c r="P1052" s="1">
        <v>253250</v>
      </c>
      <c r="Q1052" s="1" t="s">
        <v>30938</v>
      </c>
      <c r="R1052" s="1" t="s">
        <v>23365</v>
      </c>
      <c r="S1052" s="1" t="s">
        <v>23365</v>
      </c>
      <c r="T1052" s="1" t="s">
        <v>23365</v>
      </c>
      <c r="U1052" s="1" t="s">
        <v>23365</v>
      </c>
      <c r="V1052" s="1" t="s">
        <v>23365</v>
      </c>
      <c r="W1052" s="1" t="s">
        <v>30939</v>
      </c>
      <c r="X1052" s="1" t="s">
        <v>23365</v>
      </c>
      <c r="Y1052" s="1">
        <v>250000</v>
      </c>
      <c r="Z1052" s="1">
        <v>1</v>
      </c>
      <c r="AA1052" s="1">
        <v>25</v>
      </c>
      <c r="AB1052" s="1" t="s">
        <v>23365</v>
      </c>
      <c r="AC1052" s="1" t="s">
        <v>23365</v>
      </c>
      <c r="AD1052" s="1" t="s">
        <v>23198</v>
      </c>
      <c r="AE1052" s="1" t="s">
        <v>23365</v>
      </c>
      <c r="AF1052" s="1" t="s">
        <v>30938</v>
      </c>
      <c r="AG1052" s="1" t="s">
        <v>22550</v>
      </c>
      <c r="AH1052" s="1" t="s">
        <v>30939</v>
      </c>
      <c r="AI1052" s="1" t="s">
        <v>23365</v>
      </c>
      <c r="AJ1052" s="1" t="s">
        <v>22897</v>
      </c>
      <c r="AK1052" s="1" t="s">
        <v>23365</v>
      </c>
      <c r="AL1052" s="1">
        <v>50000</v>
      </c>
      <c r="AM1052" s="1" t="s">
        <v>23365</v>
      </c>
      <c r="AN1052" s="1">
        <f t="shared" si="55"/>
        <v>0</v>
      </c>
      <c r="AO1052" s="1" t="s">
        <v>23365</v>
      </c>
      <c r="AP1052" s="1">
        <f t="shared" si="56"/>
        <v>0</v>
      </c>
      <c r="AQ1052" s="1">
        <v>200000</v>
      </c>
      <c r="AR1052" s="1" t="s">
        <v>23365</v>
      </c>
      <c r="AS1052" s="1" t="s">
        <v>23365</v>
      </c>
      <c r="AT1052" s="1" t="s">
        <v>23365</v>
      </c>
      <c r="AU1052" s="1" t="s">
        <v>23365</v>
      </c>
      <c r="AV1052" s="1" t="s">
        <v>23365</v>
      </c>
      <c r="AW1052" s="1" t="s">
        <v>23365</v>
      </c>
      <c r="AX1052" s="1" t="s">
        <v>23365</v>
      </c>
      <c r="AY1052" s="1" t="s">
        <v>23365</v>
      </c>
      <c r="AZ1052" s="1" t="s">
        <v>23365</v>
      </c>
      <c r="BA1052" s="1" t="s">
        <v>23365</v>
      </c>
      <c r="BB1052" s="1" t="s">
        <v>23365</v>
      </c>
      <c r="BC1052" s="1" t="s">
        <v>23365</v>
      </c>
      <c r="BD1052" s="1" t="s">
        <v>23365</v>
      </c>
      <c r="BE1052" s="1" t="s">
        <v>23365</v>
      </c>
      <c r="BF1052" s="1" t="s">
        <v>30938</v>
      </c>
      <c r="BG1052" s="1" t="s">
        <v>23365</v>
      </c>
      <c r="BH1052" s="1" t="s">
        <v>23252</v>
      </c>
      <c r="BI1052" s="1" t="s">
        <v>23365</v>
      </c>
      <c r="BJ1052" s="1" t="s">
        <v>30939</v>
      </c>
      <c r="BK1052" s="1" t="s">
        <v>23365</v>
      </c>
      <c r="BL1052" s="1" t="s">
        <v>30939</v>
      </c>
      <c r="BM1052" s="1" t="s">
        <v>23365</v>
      </c>
      <c r="BN1052" s="1" t="s">
        <v>30939</v>
      </c>
      <c r="BO1052" s="1" t="s">
        <v>23365</v>
      </c>
      <c r="BQ1052" s="1" t="s">
        <v>23365</v>
      </c>
      <c r="BS1052" s="1" t="s">
        <v>23365</v>
      </c>
      <c r="BU1052" s="1" t="s">
        <v>23365</v>
      </c>
      <c r="BV1052" s="1" t="s">
        <v>30939</v>
      </c>
      <c r="BW1052" s="1" t="s">
        <v>23365</v>
      </c>
      <c r="BX1052" s="1" t="s">
        <v>30939</v>
      </c>
      <c r="BY1052" s="1" t="s">
        <v>23365</v>
      </c>
      <c r="BZ1052" s="1" t="s">
        <v>30939</v>
      </c>
      <c r="CA1052" s="1" t="s">
        <v>23365</v>
      </c>
      <c r="CB1052" s="1" t="s">
        <v>30939</v>
      </c>
      <c r="CD1052" s="1" t="s">
        <v>23365</v>
      </c>
      <c r="CE1052" s="1" t="s">
        <v>23365</v>
      </c>
      <c r="CF1052" s="1" t="s">
        <v>23365</v>
      </c>
      <c r="CG1052" s="1" t="s">
        <v>30939</v>
      </c>
      <c r="CH1052" s="1" t="s">
        <v>23365</v>
      </c>
      <c r="CI1052" s="1" t="s">
        <v>23365</v>
      </c>
      <c r="CJ1052" s="1" t="s">
        <v>23365</v>
      </c>
      <c r="CK1052" s="1" t="s">
        <v>30939</v>
      </c>
      <c r="CL1052" s="1" t="s">
        <v>23365</v>
      </c>
      <c r="CM1052" s="1" t="s">
        <v>30939</v>
      </c>
      <c r="CN1052" s="1" t="s">
        <v>23365</v>
      </c>
      <c r="CO1052" s="1" t="s">
        <v>23365</v>
      </c>
      <c r="CP1052" s="1" t="s">
        <v>30939</v>
      </c>
      <c r="CQ1052" s="1" t="s">
        <v>23365</v>
      </c>
      <c r="CR1052" s="1" t="s">
        <v>30901</v>
      </c>
      <c r="CS1052" s="1" t="s">
        <v>23365</v>
      </c>
      <c r="CT1052" s="1" t="s">
        <v>30939</v>
      </c>
      <c r="CU1052" s="1" t="s">
        <v>23365</v>
      </c>
      <c r="CV1052" s="1" t="s">
        <v>23365</v>
      </c>
      <c r="CW1052" s="1" t="s">
        <v>23326</v>
      </c>
      <c r="CX1052" s="1" t="s">
        <v>30938</v>
      </c>
      <c r="CY1052" s="1" t="s">
        <v>30938</v>
      </c>
      <c r="CZ1052" s="1" t="s">
        <v>30938</v>
      </c>
      <c r="DA1052" s="1" t="s">
        <v>23327</v>
      </c>
      <c r="DB1052" s="1" t="s">
        <v>23365</v>
      </c>
      <c r="DC1052" s="1" t="s">
        <v>23210</v>
      </c>
      <c r="DD1052" s="1" t="s">
        <v>23365</v>
      </c>
      <c r="DE1052" s="1" t="s">
        <v>24410</v>
      </c>
      <c r="DF1052" s="1" t="s">
        <v>12492</v>
      </c>
      <c r="DG1052" s="1" t="s">
        <v>23365</v>
      </c>
      <c r="DH1052" s="1" t="s">
        <v>23116</v>
      </c>
      <c r="DI1052" s="1" t="s">
        <v>23365</v>
      </c>
      <c r="DJ1052" s="1" t="s">
        <v>23365</v>
      </c>
      <c r="DK1052" s="1" t="s">
        <v>30938</v>
      </c>
      <c r="DL1052" s="1" t="s">
        <v>12504</v>
      </c>
    </row>
    <row r="1053" spans="1:116">
      <c r="A1053" s="1">
        <f t="shared" si="54"/>
        <v>2</v>
      </c>
      <c r="B1053" s="1" t="s">
        <v>12505</v>
      </c>
      <c r="C1053" s="1" t="s">
        <v>12506</v>
      </c>
      <c r="D1053" s="1" t="s">
        <v>13412</v>
      </c>
      <c r="E1053" s="10">
        <v>353768000000000</v>
      </c>
      <c r="F1053" s="1" t="s">
        <v>16503</v>
      </c>
      <c r="G1053" s="1" t="s">
        <v>12505</v>
      </c>
      <c r="H1053" s="1" t="s">
        <v>17130</v>
      </c>
      <c r="I1053" s="1" t="s">
        <v>23319</v>
      </c>
      <c r="J1053" s="1" t="s">
        <v>22027</v>
      </c>
      <c r="K1053" s="1">
        <v>783701639</v>
      </c>
      <c r="L1053" s="1" t="s">
        <v>30867</v>
      </c>
      <c r="M1053" s="1" t="s">
        <v>23365</v>
      </c>
      <c r="N1053" s="1" t="s">
        <v>30938</v>
      </c>
      <c r="O1053" s="1" t="s">
        <v>30938</v>
      </c>
      <c r="P1053" s="1">
        <v>253250</v>
      </c>
      <c r="Q1053" s="1" t="s">
        <v>30938</v>
      </c>
      <c r="R1053" s="1" t="s">
        <v>23365</v>
      </c>
      <c r="S1053" s="1" t="s">
        <v>23365</v>
      </c>
      <c r="T1053" s="1" t="s">
        <v>23365</v>
      </c>
      <c r="U1053" s="1" t="s">
        <v>23365</v>
      </c>
      <c r="V1053" s="1" t="s">
        <v>23365</v>
      </c>
      <c r="W1053" s="1" t="s">
        <v>30939</v>
      </c>
      <c r="X1053" s="1" t="s">
        <v>23365</v>
      </c>
      <c r="Y1053" s="1">
        <v>250000</v>
      </c>
      <c r="Z1053" s="1">
        <v>1</v>
      </c>
      <c r="AA1053" s="1">
        <v>20</v>
      </c>
      <c r="AB1053" s="1" t="s">
        <v>23365</v>
      </c>
      <c r="AC1053" s="1" t="s">
        <v>23365</v>
      </c>
      <c r="AD1053" s="1" t="s">
        <v>23198</v>
      </c>
      <c r="AE1053" s="1" t="s">
        <v>23365</v>
      </c>
      <c r="AF1053" s="1" t="s">
        <v>30938</v>
      </c>
      <c r="AG1053" s="1" t="s">
        <v>21397</v>
      </c>
      <c r="AH1053" s="1" t="s">
        <v>30939</v>
      </c>
      <c r="AI1053" s="1" t="s">
        <v>23365</v>
      </c>
      <c r="AJ1053" s="1" t="s">
        <v>22897</v>
      </c>
      <c r="AK1053" s="1" t="s">
        <v>23365</v>
      </c>
      <c r="AL1053" s="1">
        <v>50000</v>
      </c>
      <c r="AM1053" s="1" t="s">
        <v>23365</v>
      </c>
      <c r="AN1053" s="1">
        <f t="shared" si="55"/>
        <v>0</v>
      </c>
      <c r="AO1053" s="1" t="s">
        <v>23365</v>
      </c>
      <c r="AP1053" s="1">
        <f t="shared" si="56"/>
        <v>0</v>
      </c>
      <c r="AQ1053" s="1">
        <v>200000</v>
      </c>
      <c r="AR1053" s="1" t="s">
        <v>23365</v>
      </c>
      <c r="AS1053" s="1" t="s">
        <v>23365</v>
      </c>
      <c r="AT1053" s="1" t="s">
        <v>23365</v>
      </c>
      <c r="AU1053" s="1" t="s">
        <v>23365</v>
      </c>
      <c r="AV1053" s="1" t="s">
        <v>23365</v>
      </c>
      <c r="AW1053" s="1" t="s">
        <v>23365</v>
      </c>
      <c r="AX1053" s="1" t="s">
        <v>23365</v>
      </c>
      <c r="AY1053" s="1" t="s">
        <v>23365</v>
      </c>
      <c r="AZ1053" s="1" t="s">
        <v>23365</v>
      </c>
      <c r="BA1053" s="1" t="s">
        <v>23365</v>
      </c>
      <c r="BB1053" s="1" t="s">
        <v>23365</v>
      </c>
      <c r="BC1053" s="1" t="s">
        <v>23365</v>
      </c>
      <c r="BD1053" s="1" t="s">
        <v>23365</v>
      </c>
      <c r="BE1053" s="1" t="s">
        <v>23365</v>
      </c>
      <c r="BF1053" s="1" t="s">
        <v>30938</v>
      </c>
      <c r="BG1053" s="1" t="s">
        <v>23365</v>
      </c>
      <c r="BH1053" s="1" t="s">
        <v>23252</v>
      </c>
      <c r="BI1053" s="1" t="s">
        <v>23365</v>
      </c>
      <c r="BJ1053" s="1" t="s">
        <v>30939</v>
      </c>
      <c r="BK1053" s="1" t="s">
        <v>23365</v>
      </c>
      <c r="BL1053" s="1" t="s">
        <v>30939</v>
      </c>
      <c r="BM1053" s="1" t="s">
        <v>23365</v>
      </c>
      <c r="BN1053" s="1" t="s">
        <v>30939</v>
      </c>
      <c r="BO1053" s="1" t="s">
        <v>23365</v>
      </c>
      <c r="BQ1053" s="1" t="s">
        <v>23365</v>
      </c>
      <c r="BS1053" s="1" t="s">
        <v>23365</v>
      </c>
      <c r="BU1053" s="1" t="s">
        <v>23365</v>
      </c>
      <c r="BV1053" s="1" t="s">
        <v>30939</v>
      </c>
      <c r="BW1053" s="1" t="s">
        <v>23365</v>
      </c>
      <c r="BX1053" s="1" t="s">
        <v>30939</v>
      </c>
      <c r="BY1053" s="1" t="s">
        <v>23365</v>
      </c>
      <c r="BZ1053" s="1" t="s">
        <v>30939</v>
      </c>
      <c r="CA1053" s="1" t="s">
        <v>23365</v>
      </c>
      <c r="CB1053" s="1" t="s">
        <v>30939</v>
      </c>
      <c r="CD1053" s="1" t="s">
        <v>23365</v>
      </c>
      <c r="CE1053" s="1" t="s">
        <v>23365</v>
      </c>
      <c r="CF1053" s="1" t="s">
        <v>23365</v>
      </c>
      <c r="CG1053" s="1" t="s">
        <v>30939</v>
      </c>
      <c r="CH1053" s="1" t="s">
        <v>23365</v>
      </c>
      <c r="CI1053" s="1" t="s">
        <v>23365</v>
      </c>
      <c r="CJ1053" s="1" t="s">
        <v>23365</v>
      </c>
      <c r="CK1053" s="1" t="s">
        <v>30939</v>
      </c>
      <c r="CL1053" s="1" t="s">
        <v>23365</v>
      </c>
      <c r="CM1053" s="1" t="s">
        <v>30939</v>
      </c>
      <c r="CN1053" s="1" t="s">
        <v>23365</v>
      </c>
      <c r="CO1053" s="1" t="s">
        <v>23365</v>
      </c>
      <c r="CP1053" s="1" t="s">
        <v>30939</v>
      </c>
      <c r="CQ1053" s="1" t="s">
        <v>23365</v>
      </c>
      <c r="CR1053" s="1" t="s">
        <v>30901</v>
      </c>
      <c r="CS1053" s="1" t="s">
        <v>23365</v>
      </c>
      <c r="CT1053" s="1" t="s">
        <v>30939</v>
      </c>
      <c r="CU1053" s="1" t="s">
        <v>23365</v>
      </c>
      <c r="CV1053" s="1" t="s">
        <v>23365</v>
      </c>
      <c r="CW1053" s="1" t="s">
        <v>23326</v>
      </c>
      <c r="CX1053" s="1" t="s">
        <v>30938</v>
      </c>
      <c r="CY1053" s="1" t="s">
        <v>30938</v>
      </c>
      <c r="CZ1053" s="1" t="s">
        <v>30938</v>
      </c>
      <c r="DA1053" s="1" t="s">
        <v>23327</v>
      </c>
      <c r="DB1053" s="1" t="s">
        <v>23365</v>
      </c>
      <c r="DC1053" s="1" t="s">
        <v>23210</v>
      </c>
      <c r="DD1053" s="1" t="s">
        <v>23365</v>
      </c>
      <c r="DE1053" s="1" t="s">
        <v>24410</v>
      </c>
      <c r="DF1053" s="1" t="s">
        <v>12492</v>
      </c>
      <c r="DG1053" s="1" t="s">
        <v>23365</v>
      </c>
      <c r="DH1053" s="1" t="s">
        <v>23116</v>
      </c>
      <c r="DI1053" s="1" t="s">
        <v>23365</v>
      </c>
      <c r="DJ1053" s="1" t="s">
        <v>23365</v>
      </c>
      <c r="DK1053" s="1" t="s">
        <v>30938</v>
      </c>
      <c r="DL1053" s="1" t="s">
        <v>12507</v>
      </c>
    </row>
    <row r="1054" spans="1:116">
      <c r="A1054" s="1">
        <f t="shared" si="54"/>
        <v>2</v>
      </c>
      <c r="B1054" s="1" t="s">
        <v>12394</v>
      </c>
      <c r="C1054" s="1" t="s">
        <v>12395</v>
      </c>
      <c r="D1054" s="1" t="s">
        <v>13412</v>
      </c>
      <c r="E1054" s="10">
        <v>353768000000000</v>
      </c>
      <c r="F1054" s="1" t="s">
        <v>16018</v>
      </c>
      <c r="G1054" s="1" t="s">
        <v>12540</v>
      </c>
      <c r="H1054" s="1" t="s">
        <v>17130</v>
      </c>
      <c r="I1054" s="1" t="s">
        <v>23319</v>
      </c>
      <c r="J1054" s="1" t="s">
        <v>22027</v>
      </c>
      <c r="K1054" s="1">
        <v>783702040</v>
      </c>
      <c r="L1054" s="1" t="s">
        <v>30867</v>
      </c>
      <c r="M1054" s="1" t="s">
        <v>23365</v>
      </c>
      <c r="N1054" s="1" t="s">
        <v>30938</v>
      </c>
      <c r="O1054" s="1" t="s">
        <v>30938</v>
      </c>
      <c r="P1054" s="1">
        <v>253250</v>
      </c>
      <c r="Q1054" s="1" t="s">
        <v>30938</v>
      </c>
      <c r="R1054" s="1" t="s">
        <v>23365</v>
      </c>
      <c r="S1054" s="1" t="s">
        <v>23365</v>
      </c>
      <c r="T1054" s="1" t="s">
        <v>23365</v>
      </c>
      <c r="U1054" s="1" t="s">
        <v>23365</v>
      </c>
      <c r="V1054" s="1" t="s">
        <v>23365</v>
      </c>
      <c r="W1054" s="1" t="s">
        <v>30939</v>
      </c>
      <c r="X1054" s="1" t="s">
        <v>23365</v>
      </c>
      <c r="Y1054" s="1">
        <v>250000</v>
      </c>
      <c r="Z1054" s="1">
        <v>1</v>
      </c>
      <c r="AA1054" s="1">
        <v>20</v>
      </c>
      <c r="AB1054" s="1" t="s">
        <v>23365</v>
      </c>
      <c r="AC1054" s="1" t="s">
        <v>23365</v>
      </c>
      <c r="AD1054" s="1" t="s">
        <v>22476</v>
      </c>
      <c r="AE1054" s="1" t="s">
        <v>23365</v>
      </c>
      <c r="AF1054" s="1" t="s">
        <v>30938</v>
      </c>
      <c r="AG1054" s="1" t="s">
        <v>22550</v>
      </c>
      <c r="AH1054" s="1" t="s">
        <v>30939</v>
      </c>
      <c r="AI1054" s="1" t="s">
        <v>23365</v>
      </c>
      <c r="AJ1054" s="1" t="s">
        <v>22897</v>
      </c>
      <c r="AK1054" s="1" t="s">
        <v>23365</v>
      </c>
      <c r="AL1054" s="1">
        <v>50000</v>
      </c>
      <c r="AM1054" s="1" t="s">
        <v>23365</v>
      </c>
      <c r="AN1054" s="1">
        <f t="shared" si="55"/>
        <v>0</v>
      </c>
      <c r="AO1054" s="1" t="s">
        <v>23365</v>
      </c>
      <c r="AP1054" s="1">
        <f t="shared" si="56"/>
        <v>0</v>
      </c>
      <c r="AQ1054" s="1">
        <v>200000</v>
      </c>
      <c r="AR1054" s="1" t="s">
        <v>23365</v>
      </c>
      <c r="AS1054" s="1" t="s">
        <v>23365</v>
      </c>
      <c r="AT1054" s="1" t="s">
        <v>23365</v>
      </c>
      <c r="AU1054" s="1" t="s">
        <v>23365</v>
      </c>
      <c r="AV1054" s="1" t="s">
        <v>23365</v>
      </c>
      <c r="AW1054" s="1" t="s">
        <v>23365</v>
      </c>
      <c r="AX1054" s="1" t="s">
        <v>23365</v>
      </c>
      <c r="AY1054" s="1" t="s">
        <v>23365</v>
      </c>
      <c r="AZ1054" s="1" t="s">
        <v>23365</v>
      </c>
      <c r="BA1054" s="1" t="s">
        <v>23365</v>
      </c>
      <c r="BB1054" s="1" t="s">
        <v>23365</v>
      </c>
      <c r="BC1054" s="1" t="s">
        <v>23365</v>
      </c>
      <c r="BD1054" s="1" t="s">
        <v>23365</v>
      </c>
      <c r="BE1054" s="1" t="s">
        <v>23365</v>
      </c>
      <c r="BF1054" s="1" t="s">
        <v>30938</v>
      </c>
      <c r="BG1054" s="1" t="s">
        <v>23365</v>
      </c>
      <c r="BH1054" s="1" t="s">
        <v>23252</v>
      </c>
      <c r="BI1054" s="1" t="s">
        <v>23365</v>
      </c>
      <c r="BJ1054" s="1" t="s">
        <v>30939</v>
      </c>
      <c r="BK1054" s="1" t="s">
        <v>23365</v>
      </c>
      <c r="BL1054" s="1" t="s">
        <v>30939</v>
      </c>
      <c r="BM1054" s="1" t="s">
        <v>23365</v>
      </c>
      <c r="BN1054" s="1" t="s">
        <v>30939</v>
      </c>
      <c r="BO1054" s="1" t="s">
        <v>23365</v>
      </c>
      <c r="BQ1054" s="1" t="s">
        <v>23365</v>
      </c>
      <c r="BS1054" s="1" t="s">
        <v>23365</v>
      </c>
      <c r="BU1054" s="1" t="s">
        <v>23365</v>
      </c>
      <c r="BV1054" s="1" t="s">
        <v>30939</v>
      </c>
      <c r="BW1054" s="1" t="s">
        <v>23365</v>
      </c>
      <c r="BX1054" s="1" t="s">
        <v>30939</v>
      </c>
      <c r="BY1054" s="1" t="s">
        <v>23365</v>
      </c>
      <c r="BZ1054" s="1" t="s">
        <v>30939</v>
      </c>
      <c r="CA1054" s="1" t="s">
        <v>23365</v>
      </c>
      <c r="CB1054" s="1" t="s">
        <v>30939</v>
      </c>
      <c r="CD1054" s="1" t="s">
        <v>23365</v>
      </c>
      <c r="CE1054" s="1" t="s">
        <v>23365</v>
      </c>
      <c r="CF1054" s="1" t="s">
        <v>23365</v>
      </c>
      <c r="CG1054" s="1" t="s">
        <v>30939</v>
      </c>
      <c r="CH1054" s="1" t="s">
        <v>23365</v>
      </c>
      <c r="CI1054" s="1" t="s">
        <v>23365</v>
      </c>
      <c r="CJ1054" s="1" t="s">
        <v>23365</v>
      </c>
      <c r="CK1054" s="1" t="s">
        <v>30939</v>
      </c>
      <c r="CL1054" s="1" t="s">
        <v>23365</v>
      </c>
      <c r="CM1054" s="1" t="s">
        <v>30939</v>
      </c>
      <c r="CN1054" s="1" t="s">
        <v>23365</v>
      </c>
      <c r="CO1054" s="1" t="s">
        <v>23365</v>
      </c>
      <c r="CP1054" s="1" t="s">
        <v>30939</v>
      </c>
      <c r="CQ1054" s="1" t="s">
        <v>23365</v>
      </c>
      <c r="CR1054" s="1" t="s">
        <v>30901</v>
      </c>
      <c r="CS1054" s="1" t="s">
        <v>23365</v>
      </c>
      <c r="CT1054" s="1" t="s">
        <v>30939</v>
      </c>
      <c r="CU1054" s="1" t="s">
        <v>23365</v>
      </c>
      <c r="CV1054" s="1" t="s">
        <v>23365</v>
      </c>
      <c r="CW1054" s="1" t="s">
        <v>23326</v>
      </c>
      <c r="CX1054" s="1" t="s">
        <v>30938</v>
      </c>
      <c r="CY1054" s="1" t="s">
        <v>30938</v>
      </c>
      <c r="CZ1054" s="1" t="s">
        <v>30938</v>
      </c>
      <c r="DA1054" s="1" t="s">
        <v>23327</v>
      </c>
      <c r="DB1054" s="1" t="s">
        <v>23365</v>
      </c>
      <c r="DC1054" s="1" t="s">
        <v>23210</v>
      </c>
      <c r="DD1054" s="1" t="s">
        <v>23365</v>
      </c>
      <c r="DE1054" s="1" t="s">
        <v>24410</v>
      </c>
      <c r="DF1054" s="1" t="s">
        <v>12492</v>
      </c>
      <c r="DG1054" s="1" t="s">
        <v>23365</v>
      </c>
      <c r="DH1054" s="1" t="s">
        <v>23116</v>
      </c>
      <c r="DI1054" s="1" t="s">
        <v>23365</v>
      </c>
      <c r="DJ1054" s="1" t="s">
        <v>23365</v>
      </c>
      <c r="DK1054" s="1" t="s">
        <v>30938</v>
      </c>
      <c r="DL1054" s="1" t="s">
        <v>12396</v>
      </c>
    </row>
    <row r="1055" spans="1:116">
      <c r="A1055" s="1">
        <f t="shared" si="54"/>
        <v>2</v>
      </c>
      <c r="B1055" s="1" t="s">
        <v>12397</v>
      </c>
      <c r="C1055" s="1" t="s">
        <v>12398</v>
      </c>
      <c r="D1055" s="1" t="s">
        <v>13412</v>
      </c>
      <c r="E1055" s="10">
        <v>353768000000000</v>
      </c>
      <c r="F1055" s="1" t="s">
        <v>16937</v>
      </c>
      <c r="G1055" s="1" t="s">
        <v>12399</v>
      </c>
      <c r="H1055" s="1" t="s">
        <v>17130</v>
      </c>
      <c r="I1055" s="1" t="s">
        <v>23319</v>
      </c>
      <c r="J1055" s="1" t="s">
        <v>22027</v>
      </c>
      <c r="K1055" s="1">
        <v>783701571</v>
      </c>
      <c r="L1055" s="1" t="s">
        <v>30867</v>
      </c>
      <c r="M1055" s="1" t="s">
        <v>23365</v>
      </c>
      <c r="N1055" s="1" t="s">
        <v>30938</v>
      </c>
      <c r="O1055" s="1" t="s">
        <v>30938</v>
      </c>
      <c r="P1055" s="1">
        <v>253250</v>
      </c>
      <c r="Q1055" s="1" t="s">
        <v>30938</v>
      </c>
      <c r="R1055" s="1" t="s">
        <v>23365</v>
      </c>
      <c r="S1055" s="1" t="s">
        <v>23365</v>
      </c>
      <c r="T1055" s="1" t="s">
        <v>23365</v>
      </c>
      <c r="U1055" s="1" t="s">
        <v>23365</v>
      </c>
      <c r="V1055" s="1" t="s">
        <v>23365</v>
      </c>
      <c r="W1055" s="1" t="s">
        <v>30939</v>
      </c>
      <c r="X1055" s="1" t="s">
        <v>23365</v>
      </c>
      <c r="Y1055" s="1">
        <v>250000</v>
      </c>
      <c r="Z1055" s="1">
        <v>1</v>
      </c>
      <c r="AA1055" s="1">
        <v>20</v>
      </c>
      <c r="AB1055" s="1" t="s">
        <v>23365</v>
      </c>
      <c r="AC1055" s="1" t="s">
        <v>23365</v>
      </c>
      <c r="AD1055" s="1" t="s">
        <v>22476</v>
      </c>
      <c r="AE1055" s="1" t="s">
        <v>23365</v>
      </c>
      <c r="AF1055" s="1" t="s">
        <v>30938</v>
      </c>
      <c r="AG1055" s="1" t="s">
        <v>12496</v>
      </c>
      <c r="AH1055" s="1" t="s">
        <v>30939</v>
      </c>
      <c r="AI1055" s="1" t="s">
        <v>23365</v>
      </c>
      <c r="AJ1055" s="1" t="s">
        <v>22897</v>
      </c>
      <c r="AK1055" s="1" t="s">
        <v>23365</v>
      </c>
      <c r="AL1055" s="1">
        <v>50000</v>
      </c>
      <c r="AM1055" s="1" t="s">
        <v>23365</v>
      </c>
      <c r="AN1055" s="1">
        <f t="shared" si="55"/>
        <v>0</v>
      </c>
      <c r="AO1055" s="1" t="s">
        <v>23365</v>
      </c>
      <c r="AP1055" s="1">
        <f t="shared" si="56"/>
        <v>0</v>
      </c>
      <c r="AQ1055" s="1">
        <v>200000</v>
      </c>
      <c r="AR1055" s="1" t="s">
        <v>23365</v>
      </c>
      <c r="AS1055" s="1" t="s">
        <v>23365</v>
      </c>
      <c r="AT1055" s="1" t="s">
        <v>23365</v>
      </c>
      <c r="AU1055" s="1" t="s">
        <v>23365</v>
      </c>
      <c r="AV1055" s="1" t="s">
        <v>23365</v>
      </c>
      <c r="AW1055" s="1" t="s">
        <v>23365</v>
      </c>
      <c r="AX1055" s="1" t="s">
        <v>23365</v>
      </c>
      <c r="AY1055" s="1" t="s">
        <v>23365</v>
      </c>
      <c r="AZ1055" s="1" t="s">
        <v>23365</v>
      </c>
      <c r="BA1055" s="1" t="s">
        <v>23365</v>
      </c>
      <c r="BB1055" s="1" t="s">
        <v>23365</v>
      </c>
      <c r="BC1055" s="1" t="s">
        <v>23365</v>
      </c>
      <c r="BD1055" s="1" t="s">
        <v>23365</v>
      </c>
      <c r="BE1055" s="1" t="s">
        <v>23365</v>
      </c>
      <c r="BF1055" s="1" t="s">
        <v>30938</v>
      </c>
      <c r="BG1055" s="1" t="s">
        <v>23365</v>
      </c>
      <c r="BH1055" s="1" t="s">
        <v>23252</v>
      </c>
      <c r="BI1055" s="1" t="s">
        <v>23365</v>
      </c>
      <c r="BJ1055" s="1" t="s">
        <v>30939</v>
      </c>
      <c r="BK1055" s="1" t="s">
        <v>23365</v>
      </c>
      <c r="BL1055" s="1" t="s">
        <v>30939</v>
      </c>
      <c r="BM1055" s="1" t="s">
        <v>23365</v>
      </c>
      <c r="BN1055" s="1" t="s">
        <v>30939</v>
      </c>
      <c r="BO1055" s="1" t="s">
        <v>23365</v>
      </c>
      <c r="BQ1055" s="1" t="s">
        <v>23365</v>
      </c>
      <c r="BS1055" s="1" t="s">
        <v>23365</v>
      </c>
      <c r="BU1055" s="1" t="s">
        <v>23365</v>
      </c>
      <c r="BV1055" s="1" t="s">
        <v>30939</v>
      </c>
      <c r="BW1055" s="1" t="s">
        <v>23365</v>
      </c>
      <c r="BX1055" s="1" t="s">
        <v>30939</v>
      </c>
      <c r="BY1055" s="1" t="s">
        <v>23365</v>
      </c>
      <c r="BZ1055" s="1" t="s">
        <v>30939</v>
      </c>
      <c r="CA1055" s="1" t="s">
        <v>23365</v>
      </c>
      <c r="CB1055" s="1" t="s">
        <v>30939</v>
      </c>
      <c r="CD1055" s="1" t="s">
        <v>23365</v>
      </c>
      <c r="CE1055" s="1" t="s">
        <v>23365</v>
      </c>
      <c r="CF1055" s="1" t="s">
        <v>23365</v>
      </c>
      <c r="CG1055" s="1" t="s">
        <v>30939</v>
      </c>
      <c r="CH1055" s="1" t="s">
        <v>23365</v>
      </c>
      <c r="CI1055" s="1" t="s">
        <v>23365</v>
      </c>
      <c r="CJ1055" s="1" t="s">
        <v>23365</v>
      </c>
      <c r="CK1055" s="1" t="s">
        <v>30939</v>
      </c>
      <c r="CL1055" s="1" t="s">
        <v>23365</v>
      </c>
      <c r="CM1055" s="1" t="s">
        <v>30939</v>
      </c>
      <c r="CN1055" s="1" t="s">
        <v>23365</v>
      </c>
      <c r="CO1055" s="1" t="s">
        <v>23365</v>
      </c>
      <c r="CP1055" s="1" t="s">
        <v>30939</v>
      </c>
      <c r="CQ1055" s="1" t="s">
        <v>23365</v>
      </c>
      <c r="CR1055" s="1" t="s">
        <v>30901</v>
      </c>
      <c r="CS1055" s="1" t="s">
        <v>23365</v>
      </c>
      <c r="CT1055" s="1" t="s">
        <v>30939</v>
      </c>
      <c r="CU1055" s="1" t="s">
        <v>23365</v>
      </c>
      <c r="CV1055" s="1" t="s">
        <v>23365</v>
      </c>
      <c r="CW1055" s="1" t="s">
        <v>23326</v>
      </c>
      <c r="CX1055" s="1" t="s">
        <v>30938</v>
      </c>
      <c r="CY1055" s="1" t="s">
        <v>30938</v>
      </c>
      <c r="CZ1055" s="1" t="s">
        <v>30938</v>
      </c>
      <c r="DA1055" s="1" t="s">
        <v>23327</v>
      </c>
      <c r="DB1055" s="1" t="s">
        <v>23365</v>
      </c>
      <c r="DC1055" s="1" t="s">
        <v>23210</v>
      </c>
      <c r="DD1055" s="1" t="s">
        <v>23365</v>
      </c>
      <c r="DE1055" s="1" t="s">
        <v>24410</v>
      </c>
      <c r="DF1055" s="1" t="s">
        <v>12492</v>
      </c>
      <c r="DG1055" s="1" t="s">
        <v>23365</v>
      </c>
      <c r="DH1055" s="1" t="s">
        <v>23116</v>
      </c>
      <c r="DI1055" s="1" t="s">
        <v>23365</v>
      </c>
      <c r="DJ1055" s="1" t="s">
        <v>23365</v>
      </c>
      <c r="DK1055" s="1" t="s">
        <v>30938</v>
      </c>
      <c r="DL1055" s="1" t="s">
        <v>12400</v>
      </c>
    </row>
    <row r="1056" spans="1:116">
      <c r="A1056" s="1">
        <f t="shared" si="54"/>
        <v>2</v>
      </c>
      <c r="B1056" s="1" t="s">
        <v>12401</v>
      </c>
      <c r="C1056" s="1" t="s">
        <v>12402</v>
      </c>
      <c r="D1056" s="1" t="s">
        <v>13412</v>
      </c>
      <c r="E1056" s="10">
        <v>353768000000000</v>
      </c>
      <c r="F1056" s="1" t="s">
        <v>16536</v>
      </c>
      <c r="G1056" s="1" t="s">
        <v>12403</v>
      </c>
      <c r="H1056" s="1" t="s">
        <v>17130</v>
      </c>
      <c r="I1056" s="1" t="s">
        <v>23319</v>
      </c>
      <c r="J1056" s="1" t="s">
        <v>22027</v>
      </c>
      <c r="K1056" s="1">
        <v>783704296</v>
      </c>
      <c r="L1056" s="1" t="s">
        <v>30867</v>
      </c>
      <c r="M1056" s="1" t="s">
        <v>23365</v>
      </c>
      <c r="N1056" s="1" t="s">
        <v>30938</v>
      </c>
      <c r="O1056" s="1" t="s">
        <v>30938</v>
      </c>
      <c r="P1056" s="1">
        <v>253250</v>
      </c>
      <c r="Q1056" s="1" t="s">
        <v>30938</v>
      </c>
      <c r="R1056" s="1" t="s">
        <v>23365</v>
      </c>
      <c r="S1056" s="1" t="s">
        <v>23365</v>
      </c>
      <c r="T1056" s="1" t="s">
        <v>23365</v>
      </c>
      <c r="U1056" s="1" t="s">
        <v>23365</v>
      </c>
      <c r="V1056" s="1" t="s">
        <v>23365</v>
      </c>
      <c r="W1056" s="1" t="s">
        <v>30939</v>
      </c>
      <c r="X1056" s="1" t="s">
        <v>23365</v>
      </c>
      <c r="Y1056" s="1">
        <v>250000</v>
      </c>
      <c r="Z1056" s="1">
        <v>1</v>
      </c>
      <c r="AA1056" s="1">
        <v>20</v>
      </c>
      <c r="AB1056" s="1" t="s">
        <v>23365</v>
      </c>
      <c r="AC1056" s="1" t="s">
        <v>23365</v>
      </c>
      <c r="AD1056" s="1" t="s">
        <v>22476</v>
      </c>
      <c r="AE1056" s="1" t="s">
        <v>23365</v>
      </c>
      <c r="AF1056" s="1" t="s">
        <v>30938</v>
      </c>
      <c r="AG1056" s="1" t="s">
        <v>22550</v>
      </c>
      <c r="AH1056" s="1" t="s">
        <v>30939</v>
      </c>
      <c r="AI1056" s="1" t="s">
        <v>23365</v>
      </c>
      <c r="AJ1056" s="1" t="s">
        <v>22897</v>
      </c>
      <c r="AK1056" s="1" t="s">
        <v>23365</v>
      </c>
      <c r="AL1056" s="1">
        <v>50000</v>
      </c>
      <c r="AM1056" s="1" t="s">
        <v>23365</v>
      </c>
      <c r="AN1056" s="1">
        <f t="shared" si="55"/>
        <v>0</v>
      </c>
      <c r="AO1056" s="1" t="s">
        <v>23365</v>
      </c>
      <c r="AP1056" s="1">
        <f t="shared" si="56"/>
        <v>0</v>
      </c>
      <c r="AQ1056" s="1">
        <v>200000</v>
      </c>
      <c r="AR1056" s="1" t="s">
        <v>23365</v>
      </c>
      <c r="AS1056" s="1" t="s">
        <v>23365</v>
      </c>
      <c r="AT1056" s="1" t="s">
        <v>23365</v>
      </c>
      <c r="AU1056" s="1" t="s">
        <v>23365</v>
      </c>
      <c r="AV1056" s="1" t="s">
        <v>23365</v>
      </c>
      <c r="AW1056" s="1" t="s">
        <v>23365</v>
      </c>
      <c r="AX1056" s="1" t="s">
        <v>23365</v>
      </c>
      <c r="AY1056" s="1" t="s">
        <v>23365</v>
      </c>
      <c r="AZ1056" s="1" t="s">
        <v>23365</v>
      </c>
      <c r="BA1056" s="1" t="s">
        <v>23365</v>
      </c>
      <c r="BB1056" s="1" t="s">
        <v>23365</v>
      </c>
      <c r="BC1056" s="1" t="s">
        <v>23365</v>
      </c>
      <c r="BD1056" s="1" t="s">
        <v>23365</v>
      </c>
      <c r="BE1056" s="1" t="s">
        <v>23365</v>
      </c>
      <c r="BF1056" s="1" t="s">
        <v>30938</v>
      </c>
      <c r="BG1056" s="1" t="s">
        <v>23365</v>
      </c>
      <c r="BH1056" s="1" t="s">
        <v>23252</v>
      </c>
      <c r="BI1056" s="1" t="s">
        <v>23365</v>
      </c>
      <c r="BJ1056" s="1" t="s">
        <v>30939</v>
      </c>
      <c r="BK1056" s="1" t="s">
        <v>23365</v>
      </c>
      <c r="BL1056" s="1" t="s">
        <v>30939</v>
      </c>
      <c r="BM1056" s="1" t="s">
        <v>23365</v>
      </c>
      <c r="BN1056" s="1" t="s">
        <v>30939</v>
      </c>
      <c r="BO1056" s="1" t="s">
        <v>23365</v>
      </c>
      <c r="BQ1056" s="1" t="s">
        <v>23365</v>
      </c>
      <c r="BS1056" s="1" t="s">
        <v>23365</v>
      </c>
      <c r="BU1056" s="1" t="s">
        <v>23365</v>
      </c>
      <c r="BV1056" s="1" t="s">
        <v>30939</v>
      </c>
      <c r="BW1056" s="1" t="s">
        <v>23365</v>
      </c>
      <c r="BX1056" s="1" t="s">
        <v>30939</v>
      </c>
      <c r="BY1056" s="1" t="s">
        <v>23365</v>
      </c>
      <c r="BZ1056" s="1" t="s">
        <v>30939</v>
      </c>
      <c r="CA1056" s="1" t="s">
        <v>23365</v>
      </c>
      <c r="CB1056" s="1" t="s">
        <v>30939</v>
      </c>
      <c r="CD1056" s="1" t="s">
        <v>23365</v>
      </c>
      <c r="CE1056" s="1" t="s">
        <v>23365</v>
      </c>
      <c r="CF1056" s="1" t="s">
        <v>23365</v>
      </c>
      <c r="CG1056" s="1" t="s">
        <v>30939</v>
      </c>
      <c r="CH1056" s="1" t="s">
        <v>23365</v>
      </c>
      <c r="CI1056" s="1" t="s">
        <v>23365</v>
      </c>
      <c r="CJ1056" s="1" t="s">
        <v>23365</v>
      </c>
      <c r="CK1056" s="1" t="s">
        <v>30939</v>
      </c>
      <c r="CL1056" s="1" t="s">
        <v>23365</v>
      </c>
      <c r="CM1056" s="1" t="s">
        <v>30939</v>
      </c>
      <c r="CN1056" s="1" t="s">
        <v>23365</v>
      </c>
      <c r="CO1056" s="1" t="s">
        <v>23365</v>
      </c>
      <c r="CP1056" s="1" t="s">
        <v>30939</v>
      </c>
      <c r="CQ1056" s="1" t="s">
        <v>23365</v>
      </c>
      <c r="CR1056" s="1" t="s">
        <v>30901</v>
      </c>
      <c r="CS1056" s="1" t="s">
        <v>23365</v>
      </c>
      <c r="CT1056" s="1" t="s">
        <v>30939</v>
      </c>
      <c r="CU1056" s="1" t="s">
        <v>23365</v>
      </c>
      <c r="CV1056" s="1" t="s">
        <v>23365</v>
      </c>
      <c r="CW1056" s="1" t="s">
        <v>23326</v>
      </c>
      <c r="CX1056" s="1" t="s">
        <v>30938</v>
      </c>
      <c r="CY1056" s="1" t="s">
        <v>30938</v>
      </c>
      <c r="CZ1056" s="1" t="s">
        <v>30938</v>
      </c>
      <c r="DA1056" s="1" t="s">
        <v>23327</v>
      </c>
      <c r="DB1056" s="1" t="s">
        <v>23365</v>
      </c>
      <c r="DC1056" s="1" t="s">
        <v>23210</v>
      </c>
      <c r="DD1056" s="1" t="s">
        <v>23365</v>
      </c>
      <c r="DE1056" s="1" t="s">
        <v>24410</v>
      </c>
      <c r="DF1056" s="1" t="s">
        <v>12404</v>
      </c>
      <c r="DG1056" s="1" t="s">
        <v>23365</v>
      </c>
      <c r="DH1056" s="1" t="s">
        <v>23116</v>
      </c>
      <c r="DI1056" s="1" t="s">
        <v>23365</v>
      </c>
      <c r="DJ1056" s="1" t="s">
        <v>23365</v>
      </c>
      <c r="DK1056" s="1" t="s">
        <v>30938</v>
      </c>
      <c r="DL1056" s="1" t="s">
        <v>12405</v>
      </c>
    </row>
    <row r="1057" spans="1:116">
      <c r="A1057" s="1">
        <f t="shared" si="54"/>
        <v>1</v>
      </c>
      <c r="B1057" s="1" t="s">
        <v>12406</v>
      </c>
      <c r="C1057" s="1" t="s">
        <v>12407</v>
      </c>
      <c r="D1057" s="1" t="s">
        <v>13412</v>
      </c>
      <c r="E1057" s="10">
        <v>353768000000000</v>
      </c>
      <c r="F1057" s="1" t="s">
        <v>12408</v>
      </c>
      <c r="G1057" s="1" t="s">
        <v>12409</v>
      </c>
      <c r="H1057" s="1" t="s">
        <v>17130</v>
      </c>
      <c r="I1057" s="1" t="s">
        <v>23319</v>
      </c>
      <c r="J1057" s="1" t="s">
        <v>22027</v>
      </c>
      <c r="K1057" s="1">
        <v>783705345</v>
      </c>
      <c r="L1057" s="1" t="s">
        <v>30867</v>
      </c>
      <c r="M1057" s="1" t="s">
        <v>23365</v>
      </c>
      <c r="N1057" s="1" t="s">
        <v>30938</v>
      </c>
      <c r="O1057" s="1" t="s">
        <v>30938</v>
      </c>
      <c r="P1057" s="1">
        <v>253250</v>
      </c>
      <c r="Q1057" s="1" t="s">
        <v>30938</v>
      </c>
      <c r="R1057" s="1" t="s">
        <v>23365</v>
      </c>
      <c r="S1057" s="1" t="s">
        <v>23365</v>
      </c>
      <c r="T1057" s="1" t="s">
        <v>23365</v>
      </c>
      <c r="U1057" s="1" t="s">
        <v>23365</v>
      </c>
      <c r="V1057" s="1" t="s">
        <v>23365</v>
      </c>
      <c r="W1057" s="1" t="s">
        <v>30939</v>
      </c>
      <c r="X1057" s="1" t="s">
        <v>23365</v>
      </c>
      <c r="Y1057" s="1">
        <v>250000</v>
      </c>
      <c r="Z1057" s="1">
        <v>1</v>
      </c>
      <c r="AA1057" s="1">
        <v>20</v>
      </c>
      <c r="AB1057" s="1" t="s">
        <v>23365</v>
      </c>
      <c r="AC1057" s="1" t="s">
        <v>23365</v>
      </c>
      <c r="AD1057" s="1" t="s">
        <v>22897</v>
      </c>
      <c r="AE1057" s="1" t="s">
        <v>23365</v>
      </c>
      <c r="AF1057" s="1" t="s">
        <v>30938</v>
      </c>
      <c r="AG1057" s="1" t="s">
        <v>12410</v>
      </c>
      <c r="AH1057" s="1" t="s">
        <v>30939</v>
      </c>
      <c r="AI1057" s="1" t="s">
        <v>23365</v>
      </c>
      <c r="AJ1057" s="1" t="s">
        <v>22897</v>
      </c>
      <c r="AK1057" s="1" t="s">
        <v>23365</v>
      </c>
      <c r="AL1057" s="1">
        <v>50000</v>
      </c>
      <c r="AM1057" s="1" t="s">
        <v>23365</v>
      </c>
      <c r="AN1057" s="1">
        <f t="shared" si="55"/>
        <v>0</v>
      </c>
      <c r="AO1057" s="1" t="s">
        <v>23365</v>
      </c>
      <c r="AP1057" s="1">
        <f t="shared" si="56"/>
        <v>0</v>
      </c>
      <c r="AQ1057" s="1">
        <v>200000</v>
      </c>
      <c r="AR1057" s="1" t="s">
        <v>23365</v>
      </c>
      <c r="AS1057" s="1" t="s">
        <v>23365</v>
      </c>
      <c r="AT1057" s="1" t="s">
        <v>23365</v>
      </c>
      <c r="AU1057" s="1" t="s">
        <v>23365</v>
      </c>
      <c r="AV1057" s="1" t="s">
        <v>23365</v>
      </c>
      <c r="AW1057" s="1" t="s">
        <v>23365</v>
      </c>
      <c r="AX1057" s="1" t="s">
        <v>23365</v>
      </c>
      <c r="AY1057" s="1" t="s">
        <v>23365</v>
      </c>
      <c r="AZ1057" s="1" t="s">
        <v>23365</v>
      </c>
      <c r="BA1057" s="1" t="s">
        <v>23365</v>
      </c>
      <c r="BB1057" s="1" t="s">
        <v>23365</v>
      </c>
      <c r="BC1057" s="1" t="s">
        <v>23365</v>
      </c>
      <c r="BD1057" s="1" t="s">
        <v>23365</v>
      </c>
      <c r="BE1057" s="1" t="s">
        <v>23365</v>
      </c>
      <c r="BF1057" s="1" t="s">
        <v>30938</v>
      </c>
      <c r="BG1057" s="1" t="s">
        <v>23365</v>
      </c>
      <c r="BH1057" s="1" t="s">
        <v>23325</v>
      </c>
      <c r="BI1057" s="1" t="s">
        <v>23365</v>
      </c>
      <c r="BJ1057" s="1" t="s">
        <v>30939</v>
      </c>
      <c r="BK1057" s="1" t="s">
        <v>23365</v>
      </c>
      <c r="BL1057" s="1" t="s">
        <v>30939</v>
      </c>
      <c r="BM1057" s="1" t="s">
        <v>23365</v>
      </c>
      <c r="BN1057" s="1" t="s">
        <v>30939</v>
      </c>
      <c r="BO1057" s="1" t="s">
        <v>23365</v>
      </c>
      <c r="BQ1057" s="1" t="s">
        <v>23365</v>
      </c>
      <c r="BS1057" s="1" t="s">
        <v>23365</v>
      </c>
      <c r="BU1057" s="1" t="s">
        <v>23365</v>
      </c>
      <c r="BV1057" s="1" t="s">
        <v>30939</v>
      </c>
      <c r="BW1057" s="1" t="s">
        <v>23365</v>
      </c>
      <c r="BX1057" s="1" t="s">
        <v>30939</v>
      </c>
      <c r="BY1057" s="1" t="s">
        <v>23365</v>
      </c>
      <c r="BZ1057" s="1" t="s">
        <v>30939</v>
      </c>
      <c r="CA1057" s="1" t="s">
        <v>23365</v>
      </c>
      <c r="CB1057" s="1" t="s">
        <v>30939</v>
      </c>
      <c r="CD1057" s="1" t="s">
        <v>23365</v>
      </c>
      <c r="CE1057" s="1" t="s">
        <v>23365</v>
      </c>
      <c r="CF1057" s="1" t="s">
        <v>23365</v>
      </c>
      <c r="CG1057" s="1" t="s">
        <v>30939</v>
      </c>
      <c r="CH1057" s="1" t="s">
        <v>23365</v>
      </c>
      <c r="CI1057" s="1" t="s">
        <v>23365</v>
      </c>
      <c r="CJ1057" s="1" t="s">
        <v>23365</v>
      </c>
      <c r="CK1057" s="1" t="s">
        <v>30939</v>
      </c>
      <c r="CL1057" s="1" t="s">
        <v>23365</v>
      </c>
      <c r="CM1057" s="1" t="s">
        <v>30939</v>
      </c>
      <c r="CN1057" s="1" t="s">
        <v>23365</v>
      </c>
      <c r="CO1057" s="1" t="s">
        <v>23365</v>
      </c>
      <c r="CP1057" s="1" t="s">
        <v>30939</v>
      </c>
      <c r="CQ1057" s="1" t="s">
        <v>23365</v>
      </c>
      <c r="CR1057" s="1" t="s">
        <v>30901</v>
      </c>
      <c r="CS1057" s="1" t="s">
        <v>23365</v>
      </c>
      <c r="CT1057" s="1" t="s">
        <v>30939</v>
      </c>
      <c r="CU1057" s="1" t="s">
        <v>23365</v>
      </c>
      <c r="CV1057" s="1" t="s">
        <v>23365</v>
      </c>
      <c r="CW1057" s="1" t="s">
        <v>23326</v>
      </c>
      <c r="CX1057" s="1" t="s">
        <v>30938</v>
      </c>
      <c r="CY1057" s="1" t="s">
        <v>30938</v>
      </c>
      <c r="CZ1057" s="1" t="s">
        <v>30938</v>
      </c>
      <c r="DA1057" s="1" t="s">
        <v>23327</v>
      </c>
      <c r="DB1057" s="1" t="s">
        <v>23365</v>
      </c>
      <c r="DC1057" s="1" t="s">
        <v>23210</v>
      </c>
      <c r="DD1057" s="1" t="s">
        <v>23365</v>
      </c>
      <c r="DE1057" s="1" t="s">
        <v>24410</v>
      </c>
      <c r="DF1057" s="1" t="s">
        <v>12492</v>
      </c>
      <c r="DG1057" s="1" t="s">
        <v>23365</v>
      </c>
      <c r="DH1057" s="1" t="s">
        <v>23116</v>
      </c>
      <c r="DI1057" s="1" t="s">
        <v>23365</v>
      </c>
      <c r="DJ1057" s="1" t="s">
        <v>23365</v>
      </c>
      <c r="DK1057" s="1" t="s">
        <v>30938</v>
      </c>
      <c r="DL1057" s="1" t="s">
        <v>12411</v>
      </c>
    </row>
    <row r="1058" spans="1:116">
      <c r="A1058" s="1">
        <f t="shared" si="54"/>
        <v>3</v>
      </c>
      <c r="B1058" s="1" t="s">
        <v>12412</v>
      </c>
      <c r="C1058" s="1" t="s">
        <v>12413</v>
      </c>
      <c r="D1058" s="1" t="s">
        <v>13412</v>
      </c>
      <c r="E1058" s="10">
        <v>353768000000000</v>
      </c>
      <c r="F1058" s="1" t="s">
        <v>16849</v>
      </c>
      <c r="G1058" s="1" t="s">
        <v>12414</v>
      </c>
      <c r="H1058" s="1" t="s">
        <v>17130</v>
      </c>
      <c r="I1058" s="1" t="s">
        <v>23319</v>
      </c>
      <c r="J1058" s="1" t="s">
        <v>22027</v>
      </c>
      <c r="K1058" s="1">
        <v>788896312</v>
      </c>
      <c r="L1058" s="1" t="s">
        <v>30867</v>
      </c>
      <c r="M1058" s="1" t="s">
        <v>23365</v>
      </c>
      <c r="N1058" s="1" t="s">
        <v>30938</v>
      </c>
      <c r="O1058" s="1" t="s">
        <v>30938</v>
      </c>
      <c r="P1058" s="1">
        <v>253250</v>
      </c>
      <c r="Q1058" s="1" t="s">
        <v>30938</v>
      </c>
      <c r="R1058" s="1" t="s">
        <v>23365</v>
      </c>
      <c r="S1058" s="1" t="s">
        <v>23365</v>
      </c>
      <c r="T1058" s="1" t="s">
        <v>23365</v>
      </c>
      <c r="U1058" s="1" t="s">
        <v>23365</v>
      </c>
      <c r="V1058" s="1" t="s">
        <v>23365</v>
      </c>
      <c r="W1058" s="1" t="s">
        <v>30939</v>
      </c>
      <c r="X1058" s="1" t="s">
        <v>23365</v>
      </c>
      <c r="Y1058" s="1">
        <v>200000</v>
      </c>
      <c r="Z1058" s="1">
        <v>1</v>
      </c>
      <c r="AA1058" s="1">
        <v>20</v>
      </c>
      <c r="AB1058" s="1" t="s">
        <v>23365</v>
      </c>
      <c r="AC1058" s="1" t="s">
        <v>23365</v>
      </c>
      <c r="AD1058" s="1" t="s">
        <v>22476</v>
      </c>
      <c r="AE1058" s="1" t="s">
        <v>23365</v>
      </c>
      <c r="AF1058" s="1" t="s">
        <v>30938</v>
      </c>
      <c r="AG1058" s="1" t="s">
        <v>12415</v>
      </c>
      <c r="AH1058" s="1" t="s">
        <v>30939</v>
      </c>
      <c r="AI1058" s="1" t="s">
        <v>23365</v>
      </c>
      <c r="AJ1058" s="1" t="s">
        <v>22498</v>
      </c>
      <c r="AK1058" s="1" t="s">
        <v>23365</v>
      </c>
      <c r="AL1058" s="1">
        <v>50000</v>
      </c>
      <c r="AM1058" s="1" t="s">
        <v>23365</v>
      </c>
      <c r="AN1058" s="1">
        <f t="shared" si="55"/>
        <v>0</v>
      </c>
      <c r="AO1058" s="1" t="s">
        <v>23365</v>
      </c>
      <c r="AP1058" s="1">
        <f t="shared" si="56"/>
        <v>0</v>
      </c>
      <c r="AQ1058" s="1" t="s">
        <v>23365</v>
      </c>
      <c r="AR1058" s="1" t="s">
        <v>23365</v>
      </c>
      <c r="AS1058" s="1" t="s">
        <v>23365</v>
      </c>
      <c r="AT1058" s="1">
        <v>200000</v>
      </c>
      <c r="AU1058" s="1" t="s">
        <v>23365</v>
      </c>
      <c r="AV1058" s="1" t="s">
        <v>23365</v>
      </c>
      <c r="AW1058" s="1" t="s">
        <v>23365</v>
      </c>
      <c r="AX1058" s="1" t="s">
        <v>23365</v>
      </c>
      <c r="AY1058" s="1" t="s">
        <v>23365</v>
      </c>
      <c r="AZ1058" s="1" t="s">
        <v>23365</v>
      </c>
      <c r="BA1058" s="1" t="s">
        <v>23365</v>
      </c>
      <c r="BB1058" s="1" t="s">
        <v>23365</v>
      </c>
      <c r="BC1058" s="1" t="s">
        <v>23365</v>
      </c>
      <c r="BD1058" s="1" t="s">
        <v>23365</v>
      </c>
      <c r="BE1058" s="1" t="s">
        <v>23365</v>
      </c>
      <c r="BF1058" s="1" t="s">
        <v>30938</v>
      </c>
      <c r="BG1058" s="1" t="s">
        <v>23365</v>
      </c>
      <c r="BH1058" s="1" t="s">
        <v>23252</v>
      </c>
      <c r="BI1058" s="1" t="s">
        <v>23365</v>
      </c>
      <c r="BJ1058" s="1" t="s">
        <v>30939</v>
      </c>
      <c r="BK1058" s="1" t="s">
        <v>23365</v>
      </c>
      <c r="BL1058" s="1" t="s">
        <v>30939</v>
      </c>
      <c r="BM1058" s="1" t="s">
        <v>23365</v>
      </c>
      <c r="BN1058" s="1" t="s">
        <v>30939</v>
      </c>
      <c r="BO1058" s="1" t="s">
        <v>23365</v>
      </c>
      <c r="BQ1058" s="1" t="s">
        <v>23365</v>
      </c>
      <c r="BS1058" s="1" t="s">
        <v>23365</v>
      </c>
      <c r="BU1058" s="1" t="s">
        <v>23365</v>
      </c>
      <c r="BV1058" s="1" t="s">
        <v>30939</v>
      </c>
      <c r="BW1058" s="1" t="s">
        <v>23365</v>
      </c>
      <c r="BX1058" s="1" t="s">
        <v>30939</v>
      </c>
      <c r="BY1058" s="1" t="s">
        <v>23365</v>
      </c>
      <c r="BZ1058" s="1" t="s">
        <v>30939</v>
      </c>
      <c r="CA1058" s="1" t="s">
        <v>23365</v>
      </c>
      <c r="CB1058" s="1" t="s">
        <v>30939</v>
      </c>
      <c r="CD1058" s="1" t="s">
        <v>23365</v>
      </c>
      <c r="CE1058" s="1" t="s">
        <v>23365</v>
      </c>
      <c r="CF1058" s="1" t="s">
        <v>23365</v>
      </c>
      <c r="CG1058" s="1" t="s">
        <v>30939</v>
      </c>
      <c r="CH1058" s="1" t="s">
        <v>23365</v>
      </c>
      <c r="CI1058" s="1" t="s">
        <v>23365</v>
      </c>
      <c r="CJ1058" s="1" t="s">
        <v>23365</v>
      </c>
      <c r="CK1058" s="1" t="s">
        <v>30939</v>
      </c>
      <c r="CL1058" s="1" t="s">
        <v>23365</v>
      </c>
      <c r="CM1058" s="1" t="s">
        <v>30939</v>
      </c>
      <c r="CN1058" s="1" t="s">
        <v>23365</v>
      </c>
      <c r="CO1058" s="1" t="s">
        <v>23365</v>
      </c>
      <c r="CP1058" s="1" t="s">
        <v>30939</v>
      </c>
      <c r="CQ1058" s="1" t="s">
        <v>23365</v>
      </c>
      <c r="CR1058" s="1" t="s">
        <v>30901</v>
      </c>
      <c r="CS1058" s="1" t="s">
        <v>23365</v>
      </c>
      <c r="CT1058" s="1" t="s">
        <v>30939</v>
      </c>
      <c r="CU1058" s="1" t="s">
        <v>23365</v>
      </c>
      <c r="CV1058" s="1" t="s">
        <v>23365</v>
      </c>
      <c r="CW1058" s="1" t="s">
        <v>23326</v>
      </c>
      <c r="CX1058" s="1" t="s">
        <v>30938</v>
      </c>
      <c r="CY1058" s="1" t="s">
        <v>30938</v>
      </c>
      <c r="CZ1058" s="1" t="s">
        <v>30938</v>
      </c>
      <c r="DA1058" s="1" t="s">
        <v>23327</v>
      </c>
      <c r="DB1058" s="1" t="s">
        <v>23365</v>
      </c>
      <c r="DC1058" s="1" t="s">
        <v>23210</v>
      </c>
      <c r="DD1058" s="1" t="s">
        <v>23365</v>
      </c>
      <c r="DE1058" s="1" t="s">
        <v>24410</v>
      </c>
      <c r="DF1058" s="1" t="s">
        <v>12416</v>
      </c>
      <c r="DG1058" s="1" t="s">
        <v>23365</v>
      </c>
      <c r="DH1058" s="1" t="s">
        <v>23116</v>
      </c>
      <c r="DI1058" s="1" t="s">
        <v>23365</v>
      </c>
      <c r="DJ1058" s="1" t="s">
        <v>23365</v>
      </c>
      <c r="DK1058" s="1" t="s">
        <v>30938</v>
      </c>
      <c r="DL1058" s="1" t="s">
        <v>12417</v>
      </c>
    </row>
    <row r="1059" spans="1:116">
      <c r="A1059" s="1">
        <f t="shared" si="54"/>
        <v>2</v>
      </c>
      <c r="B1059" s="1" t="s">
        <v>12418</v>
      </c>
      <c r="C1059" s="1" t="s">
        <v>12419</v>
      </c>
      <c r="D1059" s="1" t="s">
        <v>13412</v>
      </c>
      <c r="E1059" s="10">
        <v>353768000000000</v>
      </c>
      <c r="F1059" s="1" t="s">
        <v>16958</v>
      </c>
      <c r="G1059" s="1" t="s">
        <v>12420</v>
      </c>
      <c r="H1059" s="1" t="s">
        <v>17130</v>
      </c>
      <c r="I1059" s="1" t="s">
        <v>23319</v>
      </c>
      <c r="J1059" s="1" t="s">
        <v>22027</v>
      </c>
      <c r="K1059" s="1">
        <v>783705199</v>
      </c>
      <c r="L1059" s="1" t="s">
        <v>30867</v>
      </c>
      <c r="M1059" s="1" t="s">
        <v>23365</v>
      </c>
      <c r="N1059" s="1" t="s">
        <v>30938</v>
      </c>
      <c r="O1059" s="1" t="s">
        <v>30938</v>
      </c>
      <c r="P1059" s="1">
        <v>253250</v>
      </c>
      <c r="Q1059" s="1" t="s">
        <v>30938</v>
      </c>
      <c r="R1059" s="1" t="s">
        <v>23365</v>
      </c>
      <c r="S1059" s="1" t="s">
        <v>23365</v>
      </c>
      <c r="T1059" s="1" t="s">
        <v>23365</v>
      </c>
      <c r="U1059" s="1" t="s">
        <v>23365</v>
      </c>
      <c r="V1059" s="1" t="s">
        <v>23365</v>
      </c>
      <c r="W1059" s="1" t="s">
        <v>30939</v>
      </c>
      <c r="X1059" s="1" t="s">
        <v>23365</v>
      </c>
      <c r="Y1059" s="1">
        <v>250000</v>
      </c>
      <c r="Z1059" s="1">
        <v>1</v>
      </c>
      <c r="AA1059" s="1">
        <v>20</v>
      </c>
      <c r="AB1059" s="1" t="s">
        <v>23365</v>
      </c>
      <c r="AC1059" s="1" t="s">
        <v>23365</v>
      </c>
      <c r="AD1059" s="1" t="s">
        <v>22476</v>
      </c>
      <c r="AE1059" s="1" t="s">
        <v>23365</v>
      </c>
      <c r="AF1059" s="1" t="s">
        <v>30938</v>
      </c>
      <c r="AG1059" s="1" t="s">
        <v>12421</v>
      </c>
      <c r="AH1059" s="1" t="s">
        <v>30939</v>
      </c>
      <c r="AI1059" s="1" t="s">
        <v>23365</v>
      </c>
      <c r="AJ1059" s="1" t="s">
        <v>22897</v>
      </c>
      <c r="AK1059" s="1" t="s">
        <v>23365</v>
      </c>
      <c r="AL1059" s="1">
        <v>50000</v>
      </c>
      <c r="AM1059" s="1" t="s">
        <v>23365</v>
      </c>
      <c r="AN1059" s="1">
        <f t="shared" si="55"/>
        <v>0</v>
      </c>
      <c r="AO1059" s="1" t="s">
        <v>23365</v>
      </c>
      <c r="AP1059" s="1">
        <f t="shared" si="56"/>
        <v>0</v>
      </c>
      <c r="AQ1059" s="1">
        <v>200000</v>
      </c>
      <c r="AR1059" s="1" t="s">
        <v>23365</v>
      </c>
      <c r="AS1059" s="1" t="s">
        <v>23365</v>
      </c>
      <c r="AT1059" s="1" t="s">
        <v>23365</v>
      </c>
      <c r="AU1059" s="1" t="s">
        <v>23365</v>
      </c>
      <c r="AV1059" s="1" t="s">
        <v>23365</v>
      </c>
      <c r="AW1059" s="1" t="s">
        <v>23365</v>
      </c>
      <c r="AX1059" s="1" t="s">
        <v>23365</v>
      </c>
      <c r="AY1059" s="1" t="s">
        <v>23365</v>
      </c>
      <c r="AZ1059" s="1" t="s">
        <v>23365</v>
      </c>
      <c r="BA1059" s="1" t="s">
        <v>23365</v>
      </c>
      <c r="BB1059" s="1" t="s">
        <v>23365</v>
      </c>
      <c r="BC1059" s="1" t="s">
        <v>23365</v>
      </c>
      <c r="BD1059" s="1" t="s">
        <v>23365</v>
      </c>
      <c r="BE1059" s="1" t="s">
        <v>23365</v>
      </c>
      <c r="BF1059" s="1" t="s">
        <v>30938</v>
      </c>
      <c r="BG1059" s="1" t="s">
        <v>23365</v>
      </c>
      <c r="BH1059" s="1" t="s">
        <v>23252</v>
      </c>
      <c r="BI1059" s="1" t="s">
        <v>23365</v>
      </c>
      <c r="BJ1059" s="1" t="s">
        <v>30939</v>
      </c>
      <c r="BK1059" s="1" t="s">
        <v>23365</v>
      </c>
      <c r="BL1059" s="1" t="s">
        <v>30939</v>
      </c>
      <c r="BM1059" s="1" t="s">
        <v>23365</v>
      </c>
      <c r="BN1059" s="1" t="s">
        <v>30939</v>
      </c>
      <c r="BO1059" s="1" t="s">
        <v>23365</v>
      </c>
      <c r="BQ1059" s="1" t="s">
        <v>23365</v>
      </c>
      <c r="BS1059" s="1" t="s">
        <v>23365</v>
      </c>
      <c r="BU1059" s="1" t="s">
        <v>23365</v>
      </c>
      <c r="BV1059" s="1" t="s">
        <v>30939</v>
      </c>
      <c r="BW1059" s="1" t="s">
        <v>23365</v>
      </c>
      <c r="BX1059" s="1" t="s">
        <v>30939</v>
      </c>
      <c r="BY1059" s="1" t="s">
        <v>23365</v>
      </c>
      <c r="BZ1059" s="1" t="s">
        <v>30939</v>
      </c>
      <c r="CA1059" s="1" t="s">
        <v>23365</v>
      </c>
      <c r="CB1059" s="1" t="s">
        <v>30939</v>
      </c>
      <c r="CD1059" s="1" t="s">
        <v>23365</v>
      </c>
      <c r="CE1059" s="1" t="s">
        <v>23365</v>
      </c>
      <c r="CF1059" s="1" t="s">
        <v>23365</v>
      </c>
      <c r="CG1059" s="1" t="s">
        <v>30939</v>
      </c>
      <c r="CH1059" s="1" t="s">
        <v>23365</v>
      </c>
      <c r="CI1059" s="1" t="s">
        <v>23365</v>
      </c>
      <c r="CJ1059" s="1" t="s">
        <v>23365</v>
      </c>
      <c r="CK1059" s="1" t="s">
        <v>30939</v>
      </c>
      <c r="CL1059" s="1" t="s">
        <v>23365</v>
      </c>
      <c r="CM1059" s="1" t="s">
        <v>30939</v>
      </c>
      <c r="CN1059" s="1" t="s">
        <v>23365</v>
      </c>
      <c r="CO1059" s="1" t="s">
        <v>23365</v>
      </c>
      <c r="CP1059" s="1" t="s">
        <v>30939</v>
      </c>
      <c r="CQ1059" s="1" t="s">
        <v>23365</v>
      </c>
      <c r="CR1059" s="1" t="s">
        <v>30938</v>
      </c>
      <c r="CS1059" s="1" t="s">
        <v>23365</v>
      </c>
      <c r="CT1059" s="1" t="s">
        <v>30939</v>
      </c>
      <c r="CU1059" s="1" t="s">
        <v>23365</v>
      </c>
      <c r="CV1059" s="1" t="s">
        <v>23365</v>
      </c>
      <c r="CW1059" s="1" t="s">
        <v>23326</v>
      </c>
      <c r="CX1059" s="1" t="s">
        <v>30938</v>
      </c>
      <c r="CY1059" s="1" t="s">
        <v>30938</v>
      </c>
      <c r="CZ1059" s="1" t="s">
        <v>30938</v>
      </c>
      <c r="DA1059" s="1" t="s">
        <v>23327</v>
      </c>
      <c r="DB1059" s="1" t="s">
        <v>23365</v>
      </c>
      <c r="DC1059" s="1" t="s">
        <v>23210</v>
      </c>
      <c r="DD1059" s="1" t="s">
        <v>23365</v>
      </c>
      <c r="DE1059" s="1" t="s">
        <v>24410</v>
      </c>
      <c r="DF1059" s="1" t="s">
        <v>12404</v>
      </c>
      <c r="DG1059" s="1" t="s">
        <v>23365</v>
      </c>
      <c r="DH1059" s="1" t="s">
        <v>23116</v>
      </c>
      <c r="DI1059" s="1" t="s">
        <v>23365</v>
      </c>
      <c r="DJ1059" s="1" t="s">
        <v>23365</v>
      </c>
      <c r="DK1059" s="1" t="s">
        <v>30938</v>
      </c>
      <c r="DL1059" s="1" t="s">
        <v>12422</v>
      </c>
    </row>
    <row r="1060" spans="1:116">
      <c r="A1060" s="1">
        <f t="shared" si="54"/>
        <v>2</v>
      </c>
      <c r="B1060" s="1" t="s">
        <v>12423</v>
      </c>
      <c r="C1060" s="1" t="s">
        <v>12424</v>
      </c>
      <c r="D1060" s="1" t="s">
        <v>13412</v>
      </c>
      <c r="E1060" s="10">
        <v>353768000000000</v>
      </c>
      <c r="F1060" s="1" t="s">
        <v>16993</v>
      </c>
      <c r="G1060" s="1" t="s">
        <v>12425</v>
      </c>
      <c r="H1060" s="1" t="s">
        <v>17130</v>
      </c>
      <c r="I1060" s="1" t="s">
        <v>23319</v>
      </c>
      <c r="J1060" s="1" t="s">
        <v>22027</v>
      </c>
      <c r="K1060" s="1">
        <v>783705077</v>
      </c>
      <c r="L1060" s="1" t="s">
        <v>30867</v>
      </c>
      <c r="M1060" s="1" t="s">
        <v>23365</v>
      </c>
      <c r="N1060" s="1" t="s">
        <v>30938</v>
      </c>
      <c r="O1060" s="1" t="s">
        <v>30938</v>
      </c>
      <c r="P1060" s="1">
        <v>253250</v>
      </c>
      <c r="Q1060" s="1" t="s">
        <v>30938</v>
      </c>
      <c r="R1060" s="1" t="s">
        <v>23365</v>
      </c>
      <c r="S1060" s="1" t="s">
        <v>23365</v>
      </c>
      <c r="T1060" s="1" t="s">
        <v>23365</v>
      </c>
      <c r="U1060" s="1" t="s">
        <v>23365</v>
      </c>
      <c r="V1060" s="1" t="s">
        <v>23365</v>
      </c>
      <c r="W1060" s="1" t="s">
        <v>30939</v>
      </c>
      <c r="X1060" s="1" t="s">
        <v>23365</v>
      </c>
      <c r="Y1060" s="1">
        <v>200000</v>
      </c>
      <c r="Z1060" s="1">
        <v>1</v>
      </c>
      <c r="AA1060" s="1">
        <v>20</v>
      </c>
      <c r="AB1060" s="1" t="s">
        <v>23365</v>
      </c>
      <c r="AC1060" s="1" t="s">
        <v>23365</v>
      </c>
      <c r="AD1060" s="1" t="s">
        <v>23198</v>
      </c>
      <c r="AE1060" s="1" t="s">
        <v>23365</v>
      </c>
      <c r="AF1060" s="1" t="s">
        <v>30938</v>
      </c>
      <c r="AG1060" s="1" t="s">
        <v>22550</v>
      </c>
      <c r="AH1060" s="1" t="s">
        <v>30939</v>
      </c>
      <c r="AI1060" s="1" t="s">
        <v>23365</v>
      </c>
      <c r="AJ1060" s="1" t="s">
        <v>22897</v>
      </c>
      <c r="AK1060" s="1" t="s">
        <v>23365</v>
      </c>
      <c r="AL1060" s="1">
        <v>50000</v>
      </c>
      <c r="AM1060" s="1" t="s">
        <v>23365</v>
      </c>
      <c r="AN1060" s="1">
        <f t="shared" si="55"/>
        <v>0</v>
      </c>
      <c r="AO1060" s="1" t="s">
        <v>23365</v>
      </c>
      <c r="AP1060" s="1">
        <f t="shared" si="56"/>
        <v>0</v>
      </c>
      <c r="AQ1060" s="1">
        <v>200000</v>
      </c>
      <c r="AR1060" s="1" t="s">
        <v>23365</v>
      </c>
      <c r="AS1060" s="1" t="s">
        <v>23365</v>
      </c>
      <c r="AT1060" s="1" t="s">
        <v>23365</v>
      </c>
      <c r="AU1060" s="1" t="s">
        <v>23365</v>
      </c>
      <c r="AV1060" s="1" t="s">
        <v>23365</v>
      </c>
      <c r="AW1060" s="1" t="s">
        <v>23365</v>
      </c>
      <c r="AX1060" s="1" t="s">
        <v>23365</v>
      </c>
      <c r="AY1060" s="1" t="s">
        <v>23365</v>
      </c>
      <c r="AZ1060" s="1" t="s">
        <v>23365</v>
      </c>
      <c r="BA1060" s="1" t="s">
        <v>23365</v>
      </c>
      <c r="BB1060" s="1" t="s">
        <v>23365</v>
      </c>
      <c r="BC1060" s="1" t="s">
        <v>23365</v>
      </c>
      <c r="BD1060" s="1" t="s">
        <v>23365</v>
      </c>
      <c r="BE1060" s="1" t="s">
        <v>23365</v>
      </c>
      <c r="BF1060" s="1" t="s">
        <v>30938</v>
      </c>
      <c r="BG1060" s="1" t="s">
        <v>23365</v>
      </c>
      <c r="BH1060" s="1" t="s">
        <v>23252</v>
      </c>
      <c r="BI1060" s="1" t="s">
        <v>23365</v>
      </c>
      <c r="BJ1060" s="1" t="s">
        <v>30939</v>
      </c>
      <c r="BK1060" s="1" t="s">
        <v>23365</v>
      </c>
      <c r="BL1060" s="1" t="s">
        <v>30939</v>
      </c>
      <c r="BM1060" s="1" t="s">
        <v>23365</v>
      </c>
      <c r="BN1060" s="1" t="s">
        <v>30939</v>
      </c>
      <c r="BO1060" s="1" t="s">
        <v>23365</v>
      </c>
      <c r="BQ1060" s="1" t="s">
        <v>23365</v>
      </c>
      <c r="BS1060" s="1" t="s">
        <v>23365</v>
      </c>
      <c r="BU1060" s="1" t="s">
        <v>23365</v>
      </c>
      <c r="BV1060" s="1" t="s">
        <v>30939</v>
      </c>
      <c r="BW1060" s="1" t="s">
        <v>23365</v>
      </c>
      <c r="BX1060" s="1" t="s">
        <v>30939</v>
      </c>
      <c r="BY1060" s="1" t="s">
        <v>23365</v>
      </c>
      <c r="BZ1060" s="1" t="s">
        <v>30939</v>
      </c>
      <c r="CA1060" s="1" t="s">
        <v>23365</v>
      </c>
      <c r="CB1060" s="1" t="s">
        <v>30939</v>
      </c>
      <c r="CD1060" s="1" t="s">
        <v>23365</v>
      </c>
      <c r="CE1060" s="1" t="s">
        <v>23365</v>
      </c>
      <c r="CF1060" s="1" t="s">
        <v>23365</v>
      </c>
      <c r="CG1060" s="1" t="s">
        <v>30939</v>
      </c>
      <c r="CH1060" s="1" t="s">
        <v>23365</v>
      </c>
      <c r="CI1060" s="1" t="s">
        <v>23365</v>
      </c>
      <c r="CJ1060" s="1" t="s">
        <v>23365</v>
      </c>
      <c r="CK1060" s="1" t="s">
        <v>30939</v>
      </c>
      <c r="CL1060" s="1" t="s">
        <v>23365</v>
      </c>
      <c r="CM1060" s="1" t="s">
        <v>30939</v>
      </c>
      <c r="CN1060" s="1" t="s">
        <v>23365</v>
      </c>
      <c r="CO1060" s="1" t="s">
        <v>23365</v>
      </c>
      <c r="CP1060" s="1" t="s">
        <v>30939</v>
      </c>
      <c r="CQ1060" s="1" t="s">
        <v>23365</v>
      </c>
      <c r="CR1060" s="1" t="s">
        <v>30901</v>
      </c>
      <c r="CS1060" s="1" t="s">
        <v>23365</v>
      </c>
      <c r="CT1060" s="1" t="s">
        <v>30939</v>
      </c>
      <c r="CU1060" s="1" t="s">
        <v>23365</v>
      </c>
      <c r="CV1060" s="1" t="s">
        <v>23365</v>
      </c>
      <c r="CW1060" s="1" t="s">
        <v>23232</v>
      </c>
      <c r="CX1060" s="1" t="s">
        <v>30938</v>
      </c>
      <c r="CY1060" s="1" t="s">
        <v>30938</v>
      </c>
      <c r="CZ1060" s="1" t="s">
        <v>30938</v>
      </c>
      <c r="DA1060" s="1" t="s">
        <v>23327</v>
      </c>
      <c r="DB1060" s="1" t="s">
        <v>23365</v>
      </c>
      <c r="DC1060" s="1" t="s">
        <v>23210</v>
      </c>
      <c r="DD1060" s="1" t="s">
        <v>23365</v>
      </c>
      <c r="DE1060" s="1" t="s">
        <v>24410</v>
      </c>
      <c r="DF1060" s="1" t="s">
        <v>12492</v>
      </c>
      <c r="DG1060" s="1" t="s">
        <v>23365</v>
      </c>
      <c r="DH1060" s="1" t="s">
        <v>23116</v>
      </c>
      <c r="DI1060" s="1" t="s">
        <v>23365</v>
      </c>
      <c r="DJ1060" s="1" t="s">
        <v>23365</v>
      </c>
      <c r="DK1060" s="1" t="s">
        <v>30938</v>
      </c>
      <c r="DL1060" s="1" t="s">
        <v>12426</v>
      </c>
    </row>
    <row r="1061" spans="1:116">
      <c r="A1061" s="1">
        <f t="shared" si="54"/>
        <v>3</v>
      </c>
      <c r="B1061" s="1" t="s">
        <v>12427</v>
      </c>
      <c r="C1061" s="1" t="s">
        <v>12428</v>
      </c>
      <c r="D1061" s="1" t="s">
        <v>13412</v>
      </c>
      <c r="E1061" s="10">
        <v>353768000000000</v>
      </c>
      <c r="F1061" s="1" t="s">
        <v>16967</v>
      </c>
      <c r="G1061" s="1" t="s">
        <v>12429</v>
      </c>
      <c r="H1061" s="1" t="s">
        <v>17130</v>
      </c>
      <c r="I1061" s="1" t="s">
        <v>23319</v>
      </c>
      <c r="J1061" s="1" t="s">
        <v>22027</v>
      </c>
      <c r="K1061" s="1">
        <v>788825769</v>
      </c>
      <c r="L1061" s="1" t="s">
        <v>30867</v>
      </c>
      <c r="M1061" s="1" t="s">
        <v>23365</v>
      </c>
      <c r="N1061" s="1" t="s">
        <v>30938</v>
      </c>
      <c r="O1061" s="1" t="s">
        <v>30938</v>
      </c>
      <c r="P1061" s="1">
        <v>253250</v>
      </c>
      <c r="Q1061" s="1" t="s">
        <v>30938</v>
      </c>
      <c r="R1061" s="1" t="s">
        <v>23365</v>
      </c>
      <c r="S1061" s="1" t="s">
        <v>23365</v>
      </c>
      <c r="T1061" s="1" t="s">
        <v>23365</v>
      </c>
      <c r="U1061" s="1" t="s">
        <v>23365</v>
      </c>
      <c r="V1061" s="1" t="s">
        <v>23365</v>
      </c>
      <c r="W1061" s="1" t="s">
        <v>30939</v>
      </c>
      <c r="X1061" s="1" t="s">
        <v>23365</v>
      </c>
      <c r="Y1061" s="1">
        <v>200000</v>
      </c>
      <c r="Z1061" s="1">
        <v>1</v>
      </c>
      <c r="AA1061" s="1">
        <v>25</v>
      </c>
      <c r="AB1061" s="1" t="s">
        <v>23365</v>
      </c>
      <c r="AC1061" s="1" t="s">
        <v>23365</v>
      </c>
      <c r="AD1061" s="1" t="s">
        <v>22476</v>
      </c>
      <c r="AE1061" s="1" t="s">
        <v>23365</v>
      </c>
      <c r="AF1061" s="1" t="s">
        <v>30938</v>
      </c>
      <c r="AG1061" s="1" t="s">
        <v>22550</v>
      </c>
      <c r="AH1061" s="1" t="s">
        <v>30939</v>
      </c>
      <c r="AI1061" s="1" t="s">
        <v>23365</v>
      </c>
      <c r="AJ1061" s="1" t="s">
        <v>22897</v>
      </c>
      <c r="AK1061" s="1" t="s">
        <v>23365</v>
      </c>
      <c r="AL1061" s="1">
        <v>50000</v>
      </c>
      <c r="AM1061" s="1" t="s">
        <v>23365</v>
      </c>
      <c r="AN1061" s="1">
        <f t="shared" si="55"/>
        <v>0</v>
      </c>
      <c r="AO1061" s="1" t="s">
        <v>23365</v>
      </c>
      <c r="AP1061" s="1">
        <f t="shared" si="56"/>
        <v>0</v>
      </c>
      <c r="AQ1061" s="1">
        <v>200000</v>
      </c>
      <c r="AR1061" s="1" t="s">
        <v>23365</v>
      </c>
      <c r="AS1061" s="1" t="s">
        <v>23365</v>
      </c>
      <c r="AT1061" s="1" t="s">
        <v>23365</v>
      </c>
      <c r="AU1061" s="1" t="s">
        <v>23365</v>
      </c>
      <c r="AV1061" s="1" t="s">
        <v>23365</v>
      </c>
      <c r="AW1061" s="1" t="s">
        <v>23365</v>
      </c>
      <c r="AX1061" s="1" t="s">
        <v>23365</v>
      </c>
      <c r="AY1061" s="1" t="s">
        <v>23365</v>
      </c>
      <c r="AZ1061" s="1" t="s">
        <v>23365</v>
      </c>
      <c r="BA1061" s="1" t="s">
        <v>23365</v>
      </c>
      <c r="BB1061" s="1" t="s">
        <v>23365</v>
      </c>
      <c r="BC1061" s="1" t="s">
        <v>23365</v>
      </c>
      <c r="BD1061" s="1" t="s">
        <v>23365</v>
      </c>
      <c r="BE1061" s="1" t="s">
        <v>23365</v>
      </c>
      <c r="BF1061" s="1" t="s">
        <v>30938</v>
      </c>
      <c r="BG1061" s="1" t="s">
        <v>23365</v>
      </c>
      <c r="BH1061" s="1" t="s">
        <v>23252</v>
      </c>
      <c r="BI1061" s="1" t="s">
        <v>23365</v>
      </c>
      <c r="BJ1061" s="1" t="s">
        <v>30939</v>
      </c>
      <c r="BK1061" s="1" t="s">
        <v>23365</v>
      </c>
      <c r="BL1061" s="1" t="s">
        <v>30939</v>
      </c>
      <c r="BM1061" s="1" t="s">
        <v>23365</v>
      </c>
      <c r="BN1061" s="1" t="s">
        <v>30939</v>
      </c>
      <c r="BO1061" s="1" t="s">
        <v>23365</v>
      </c>
      <c r="BQ1061" s="1" t="s">
        <v>23365</v>
      </c>
      <c r="BS1061" s="1" t="s">
        <v>23365</v>
      </c>
      <c r="BU1061" s="1" t="s">
        <v>23365</v>
      </c>
      <c r="BV1061" s="1" t="s">
        <v>30939</v>
      </c>
      <c r="BW1061" s="1" t="s">
        <v>23365</v>
      </c>
      <c r="BX1061" s="1" t="s">
        <v>30939</v>
      </c>
      <c r="BY1061" s="1" t="s">
        <v>23365</v>
      </c>
      <c r="BZ1061" s="1" t="s">
        <v>30939</v>
      </c>
      <c r="CA1061" s="1" t="s">
        <v>23365</v>
      </c>
      <c r="CB1061" s="1" t="s">
        <v>30939</v>
      </c>
      <c r="CD1061" s="1" t="s">
        <v>23365</v>
      </c>
      <c r="CE1061" s="1" t="s">
        <v>23365</v>
      </c>
      <c r="CF1061" s="1" t="s">
        <v>23365</v>
      </c>
      <c r="CG1061" s="1" t="s">
        <v>30939</v>
      </c>
      <c r="CH1061" s="1" t="s">
        <v>23365</v>
      </c>
      <c r="CI1061" s="1" t="s">
        <v>23365</v>
      </c>
      <c r="CJ1061" s="1" t="s">
        <v>23365</v>
      </c>
      <c r="CK1061" s="1" t="s">
        <v>30939</v>
      </c>
      <c r="CL1061" s="1" t="s">
        <v>23365</v>
      </c>
      <c r="CM1061" s="1" t="s">
        <v>30939</v>
      </c>
      <c r="CN1061" s="1" t="s">
        <v>23365</v>
      </c>
      <c r="CO1061" s="1" t="s">
        <v>23365</v>
      </c>
      <c r="CP1061" s="1" t="s">
        <v>30939</v>
      </c>
      <c r="CQ1061" s="1" t="s">
        <v>23365</v>
      </c>
      <c r="CR1061" s="1" t="s">
        <v>30901</v>
      </c>
      <c r="CS1061" s="1" t="s">
        <v>23365</v>
      </c>
      <c r="CT1061" s="1" t="s">
        <v>30939</v>
      </c>
      <c r="CU1061" s="1" t="s">
        <v>23365</v>
      </c>
      <c r="CV1061" s="1" t="s">
        <v>23365</v>
      </c>
      <c r="CW1061" s="1" t="s">
        <v>23232</v>
      </c>
      <c r="CX1061" s="1" t="s">
        <v>30938</v>
      </c>
      <c r="CY1061" s="1" t="s">
        <v>30938</v>
      </c>
      <c r="CZ1061" s="1" t="s">
        <v>30938</v>
      </c>
      <c r="DA1061" s="1" t="s">
        <v>23327</v>
      </c>
      <c r="DB1061" s="1" t="s">
        <v>23365</v>
      </c>
      <c r="DC1061" s="1" t="s">
        <v>23210</v>
      </c>
      <c r="DD1061" s="1" t="s">
        <v>23365</v>
      </c>
      <c r="DE1061" s="1" t="s">
        <v>24410</v>
      </c>
      <c r="DF1061" s="1" t="s">
        <v>12404</v>
      </c>
      <c r="DG1061" s="1" t="s">
        <v>23365</v>
      </c>
      <c r="DH1061" s="1" t="s">
        <v>23116</v>
      </c>
      <c r="DI1061" s="1" t="s">
        <v>23365</v>
      </c>
      <c r="DJ1061" s="1" t="s">
        <v>23365</v>
      </c>
      <c r="DK1061" s="1" t="s">
        <v>30938</v>
      </c>
      <c r="DL1061" s="1" t="s">
        <v>12430</v>
      </c>
    </row>
    <row r="1062" spans="1:116">
      <c r="A1062" s="1">
        <f t="shared" si="54"/>
        <v>3</v>
      </c>
      <c r="B1062" s="1" t="s">
        <v>12431</v>
      </c>
      <c r="C1062" s="1" t="s">
        <v>12432</v>
      </c>
      <c r="D1062" s="1" t="s">
        <v>13412</v>
      </c>
      <c r="E1062" s="10">
        <v>353768000000000</v>
      </c>
      <c r="F1062" s="1" t="s">
        <v>16967</v>
      </c>
      <c r="G1062" s="1" t="s">
        <v>12433</v>
      </c>
      <c r="H1062" s="1" t="s">
        <v>17130</v>
      </c>
      <c r="I1062" s="1" t="s">
        <v>23319</v>
      </c>
      <c r="J1062" s="1" t="s">
        <v>22027</v>
      </c>
      <c r="K1062" s="1">
        <v>788825769</v>
      </c>
      <c r="L1062" s="1" t="s">
        <v>30867</v>
      </c>
      <c r="M1062" s="1" t="s">
        <v>23365</v>
      </c>
      <c r="N1062" s="1" t="s">
        <v>30938</v>
      </c>
      <c r="O1062" s="1" t="s">
        <v>30938</v>
      </c>
      <c r="P1062" s="1">
        <v>253250</v>
      </c>
      <c r="Q1062" s="1" t="s">
        <v>30938</v>
      </c>
      <c r="R1062" s="1" t="s">
        <v>23365</v>
      </c>
      <c r="S1062" s="1" t="s">
        <v>23365</v>
      </c>
      <c r="T1062" s="1" t="s">
        <v>23365</v>
      </c>
      <c r="U1062" s="1" t="s">
        <v>23365</v>
      </c>
      <c r="V1062" s="1" t="s">
        <v>23365</v>
      </c>
      <c r="W1062" s="1" t="s">
        <v>30939</v>
      </c>
      <c r="X1062" s="1" t="s">
        <v>23365</v>
      </c>
      <c r="Y1062" s="1">
        <v>200000</v>
      </c>
      <c r="Z1062" s="1">
        <v>1</v>
      </c>
      <c r="AA1062" s="1">
        <v>20</v>
      </c>
      <c r="AB1062" s="1" t="s">
        <v>23365</v>
      </c>
      <c r="AC1062" s="1" t="s">
        <v>23365</v>
      </c>
      <c r="AD1062" s="1" t="s">
        <v>22476</v>
      </c>
      <c r="AE1062" s="1" t="s">
        <v>23365</v>
      </c>
      <c r="AF1062" s="1" t="s">
        <v>30938</v>
      </c>
      <c r="AG1062" s="1" t="s">
        <v>21397</v>
      </c>
      <c r="AH1062" s="1" t="s">
        <v>30939</v>
      </c>
      <c r="AI1062" s="1" t="s">
        <v>23365</v>
      </c>
      <c r="AJ1062" s="1" t="s">
        <v>22897</v>
      </c>
      <c r="AK1062" s="1" t="s">
        <v>23365</v>
      </c>
      <c r="AL1062" s="1">
        <v>50000</v>
      </c>
      <c r="AM1062" s="1" t="s">
        <v>23365</v>
      </c>
      <c r="AN1062" s="1">
        <f t="shared" si="55"/>
        <v>0</v>
      </c>
      <c r="AO1062" s="1" t="s">
        <v>23365</v>
      </c>
      <c r="AP1062" s="1">
        <f t="shared" si="56"/>
        <v>0</v>
      </c>
      <c r="AQ1062" s="1">
        <v>200000</v>
      </c>
      <c r="AR1062" s="1" t="s">
        <v>23365</v>
      </c>
      <c r="AS1062" s="1" t="s">
        <v>23365</v>
      </c>
      <c r="AT1062" s="1" t="s">
        <v>23365</v>
      </c>
      <c r="AU1062" s="1" t="s">
        <v>23365</v>
      </c>
      <c r="AV1062" s="1" t="s">
        <v>23365</v>
      </c>
      <c r="AW1062" s="1" t="s">
        <v>23365</v>
      </c>
      <c r="AX1062" s="1" t="s">
        <v>23365</v>
      </c>
      <c r="AY1062" s="1" t="s">
        <v>23365</v>
      </c>
      <c r="AZ1062" s="1" t="s">
        <v>23365</v>
      </c>
      <c r="BA1062" s="1" t="s">
        <v>23365</v>
      </c>
      <c r="BB1062" s="1" t="s">
        <v>23365</v>
      </c>
      <c r="BC1062" s="1" t="s">
        <v>23365</v>
      </c>
      <c r="BD1062" s="1" t="s">
        <v>23365</v>
      </c>
      <c r="BE1062" s="1" t="s">
        <v>23365</v>
      </c>
      <c r="BF1062" s="1" t="s">
        <v>30938</v>
      </c>
      <c r="BG1062" s="1" t="s">
        <v>23365</v>
      </c>
      <c r="BH1062" s="1" t="s">
        <v>23325</v>
      </c>
      <c r="BI1062" s="1" t="s">
        <v>23365</v>
      </c>
      <c r="BJ1062" s="1" t="s">
        <v>30939</v>
      </c>
      <c r="BK1062" s="1" t="s">
        <v>23365</v>
      </c>
      <c r="BL1062" s="1" t="s">
        <v>30939</v>
      </c>
      <c r="BM1062" s="1" t="s">
        <v>23365</v>
      </c>
      <c r="BN1062" s="1" t="s">
        <v>30939</v>
      </c>
      <c r="BO1062" s="1" t="s">
        <v>23365</v>
      </c>
      <c r="BQ1062" s="1" t="s">
        <v>23365</v>
      </c>
      <c r="BS1062" s="1" t="s">
        <v>23365</v>
      </c>
      <c r="BU1062" s="1" t="s">
        <v>23365</v>
      </c>
      <c r="BV1062" s="1" t="s">
        <v>30939</v>
      </c>
      <c r="BW1062" s="1" t="s">
        <v>23365</v>
      </c>
      <c r="BX1062" s="1" t="s">
        <v>30939</v>
      </c>
      <c r="BY1062" s="1" t="s">
        <v>23365</v>
      </c>
      <c r="BZ1062" s="1" t="s">
        <v>30939</v>
      </c>
      <c r="CA1062" s="1" t="s">
        <v>23365</v>
      </c>
      <c r="CB1062" s="1" t="s">
        <v>30939</v>
      </c>
      <c r="CD1062" s="1" t="s">
        <v>23365</v>
      </c>
      <c r="CE1062" s="1" t="s">
        <v>23365</v>
      </c>
      <c r="CF1062" s="1" t="s">
        <v>23365</v>
      </c>
      <c r="CG1062" s="1" t="s">
        <v>30939</v>
      </c>
      <c r="CH1062" s="1" t="s">
        <v>23365</v>
      </c>
      <c r="CI1062" s="1" t="s">
        <v>23365</v>
      </c>
      <c r="CJ1062" s="1" t="s">
        <v>23365</v>
      </c>
      <c r="CK1062" s="1" t="s">
        <v>30939</v>
      </c>
      <c r="CL1062" s="1" t="s">
        <v>23365</v>
      </c>
      <c r="CM1062" s="1" t="s">
        <v>30939</v>
      </c>
      <c r="CN1062" s="1" t="s">
        <v>23365</v>
      </c>
      <c r="CO1062" s="1" t="s">
        <v>23365</v>
      </c>
      <c r="CP1062" s="1" t="s">
        <v>30939</v>
      </c>
      <c r="CQ1062" s="1" t="s">
        <v>23365</v>
      </c>
      <c r="CR1062" s="1" t="s">
        <v>30901</v>
      </c>
      <c r="CS1062" s="1" t="s">
        <v>23365</v>
      </c>
      <c r="CT1062" s="1" t="s">
        <v>30939</v>
      </c>
      <c r="CU1062" s="1" t="s">
        <v>23365</v>
      </c>
      <c r="CV1062" s="1" t="s">
        <v>23365</v>
      </c>
      <c r="CW1062" s="1" t="s">
        <v>23326</v>
      </c>
      <c r="CX1062" s="1" t="s">
        <v>30938</v>
      </c>
      <c r="CY1062" s="1" t="s">
        <v>30938</v>
      </c>
      <c r="CZ1062" s="1" t="s">
        <v>30938</v>
      </c>
      <c r="DA1062" s="1" t="s">
        <v>23327</v>
      </c>
      <c r="DB1062" s="1" t="s">
        <v>23365</v>
      </c>
      <c r="DC1062" s="1" t="s">
        <v>23210</v>
      </c>
      <c r="DD1062" s="1" t="s">
        <v>23365</v>
      </c>
      <c r="DE1062" s="1" t="s">
        <v>24410</v>
      </c>
      <c r="DF1062" s="1" t="s">
        <v>12492</v>
      </c>
      <c r="DG1062" s="1" t="s">
        <v>23365</v>
      </c>
      <c r="DH1062" s="1" t="s">
        <v>23116</v>
      </c>
      <c r="DI1062" s="1" t="s">
        <v>23365</v>
      </c>
      <c r="DJ1062" s="1" t="s">
        <v>23365</v>
      </c>
      <c r="DK1062" s="1" t="s">
        <v>30938</v>
      </c>
      <c r="DL1062" s="1" t="s">
        <v>12434</v>
      </c>
    </row>
    <row r="1063" spans="1:116">
      <c r="A1063" s="1">
        <f t="shared" si="54"/>
        <v>2</v>
      </c>
      <c r="B1063" s="1" t="s">
        <v>12435</v>
      </c>
      <c r="C1063" s="1" t="s">
        <v>12436</v>
      </c>
      <c r="D1063" s="1" t="s">
        <v>13412</v>
      </c>
      <c r="E1063" s="10">
        <v>353768000000000</v>
      </c>
      <c r="F1063" s="1" t="s">
        <v>16985</v>
      </c>
      <c r="G1063" s="1" t="s">
        <v>12437</v>
      </c>
      <c r="H1063" s="1" t="s">
        <v>17130</v>
      </c>
      <c r="I1063" s="1" t="s">
        <v>23319</v>
      </c>
      <c r="J1063" s="1" t="s">
        <v>22027</v>
      </c>
      <c r="K1063" s="1">
        <v>783704815</v>
      </c>
      <c r="L1063" s="1" t="s">
        <v>30867</v>
      </c>
      <c r="M1063" s="1" t="s">
        <v>23365</v>
      </c>
      <c r="N1063" s="1" t="s">
        <v>30938</v>
      </c>
      <c r="O1063" s="1" t="s">
        <v>30938</v>
      </c>
      <c r="P1063" s="1">
        <v>253250</v>
      </c>
      <c r="Q1063" s="1" t="s">
        <v>30938</v>
      </c>
      <c r="R1063" s="1" t="s">
        <v>23365</v>
      </c>
      <c r="S1063" s="1" t="s">
        <v>23365</v>
      </c>
      <c r="T1063" s="1" t="s">
        <v>23365</v>
      </c>
      <c r="U1063" s="1" t="s">
        <v>23365</v>
      </c>
      <c r="V1063" s="1" t="s">
        <v>23365</v>
      </c>
      <c r="W1063" s="1" t="s">
        <v>30939</v>
      </c>
      <c r="X1063" s="1" t="s">
        <v>23365</v>
      </c>
      <c r="Y1063" s="1">
        <v>200000</v>
      </c>
      <c r="Z1063" s="1">
        <v>1</v>
      </c>
      <c r="AA1063" s="1">
        <v>20</v>
      </c>
      <c r="AB1063" s="1" t="s">
        <v>23365</v>
      </c>
      <c r="AC1063" s="1" t="s">
        <v>23365</v>
      </c>
      <c r="AD1063" s="1" t="s">
        <v>22476</v>
      </c>
      <c r="AE1063" s="1" t="s">
        <v>23365</v>
      </c>
      <c r="AF1063" s="1" t="s">
        <v>30938</v>
      </c>
      <c r="AG1063" s="1" t="s">
        <v>21397</v>
      </c>
      <c r="AH1063" s="1" t="s">
        <v>30939</v>
      </c>
      <c r="AI1063" s="1" t="s">
        <v>23365</v>
      </c>
      <c r="AJ1063" s="1" t="s">
        <v>22897</v>
      </c>
      <c r="AK1063" s="1" t="s">
        <v>23365</v>
      </c>
      <c r="AL1063" s="1">
        <v>50000</v>
      </c>
      <c r="AM1063" s="1" t="s">
        <v>23365</v>
      </c>
      <c r="AN1063" s="1">
        <f t="shared" si="55"/>
        <v>0</v>
      </c>
      <c r="AO1063" s="1" t="s">
        <v>23365</v>
      </c>
      <c r="AP1063" s="1">
        <f t="shared" si="56"/>
        <v>0</v>
      </c>
      <c r="AQ1063" s="1">
        <v>200000</v>
      </c>
      <c r="AR1063" s="1" t="s">
        <v>23365</v>
      </c>
      <c r="AS1063" s="1" t="s">
        <v>23365</v>
      </c>
      <c r="AT1063" s="1" t="s">
        <v>23365</v>
      </c>
      <c r="AU1063" s="1" t="s">
        <v>23365</v>
      </c>
      <c r="AV1063" s="1" t="s">
        <v>23365</v>
      </c>
      <c r="AW1063" s="1" t="s">
        <v>23365</v>
      </c>
      <c r="AX1063" s="1" t="s">
        <v>23365</v>
      </c>
      <c r="AY1063" s="1" t="s">
        <v>23365</v>
      </c>
      <c r="AZ1063" s="1" t="s">
        <v>23365</v>
      </c>
      <c r="BA1063" s="1" t="s">
        <v>23365</v>
      </c>
      <c r="BB1063" s="1" t="s">
        <v>23365</v>
      </c>
      <c r="BC1063" s="1" t="s">
        <v>23365</v>
      </c>
      <c r="BD1063" s="1" t="s">
        <v>23365</v>
      </c>
      <c r="BE1063" s="1" t="s">
        <v>23365</v>
      </c>
      <c r="BF1063" s="1" t="s">
        <v>30938</v>
      </c>
      <c r="BG1063" s="1" t="s">
        <v>23365</v>
      </c>
      <c r="BH1063" s="1" t="s">
        <v>23252</v>
      </c>
      <c r="BI1063" s="1" t="s">
        <v>23365</v>
      </c>
      <c r="BJ1063" s="1" t="s">
        <v>30939</v>
      </c>
      <c r="BK1063" s="1" t="s">
        <v>23365</v>
      </c>
      <c r="BL1063" s="1" t="s">
        <v>30939</v>
      </c>
      <c r="BM1063" s="1" t="s">
        <v>23365</v>
      </c>
      <c r="BN1063" s="1" t="s">
        <v>30939</v>
      </c>
      <c r="BO1063" s="1" t="s">
        <v>23365</v>
      </c>
      <c r="BQ1063" s="1" t="s">
        <v>23365</v>
      </c>
      <c r="BS1063" s="1" t="s">
        <v>23365</v>
      </c>
      <c r="BU1063" s="1" t="s">
        <v>23365</v>
      </c>
      <c r="BV1063" s="1" t="s">
        <v>30939</v>
      </c>
      <c r="BW1063" s="1" t="s">
        <v>23365</v>
      </c>
      <c r="BX1063" s="1" t="s">
        <v>30939</v>
      </c>
      <c r="BY1063" s="1" t="s">
        <v>23365</v>
      </c>
      <c r="BZ1063" s="1" t="s">
        <v>30939</v>
      </c>
      <c r="CA1063" s="1" t="s">
        <v>23365</v>
      </c>
      <c r="CB1063" s="1" t="s">
        <v>30939</v>
      </c>
      <c r="CD1063" s="1" t="s">
        <v>23365</v>
      </c>
      <c r="CE1063" s="1" t="s">
        <v>23365</v>
      </c>
      <c r="CF1063" s="1" t="s">
        <v>23365</v>
      </c>
      <c r="CG1063" s="1" t="s">
        <v>30939</v>
      </c>
      <c r="CH1063" s="1" t="s">
        <v>23365</v>
      </c>
      <c r="CI1063" s="1" t="s">
        <v>23365</v>
      </c>
      <c r="CJ1063" s="1" t="s">
        <v>23365</v>
      </c>
      <c r="CK1063" s="1" t="s">
        <v>30939</v>
      </c>
      <c r="CL1063" s="1" t="s">
        <v>23365</v>
      </c>
      <c r="CM1063" s="1" t="s">
        <v>30939</v>
      </c>
      <c r="CN1063" s="1" t="s">
        <v>23365</v>
      </c>
      <c r="CO1063" s="1" t="s">
        <v>23365</v>
      </c>
      <c r="CP1063" s="1" t="s">
        <v>30939</v>
      </c>
      <c r="CQ1063" s="1" t="s">
        <v>23365</v>
      </c>
      <c r="CR1063" s="1" t="s">
        <v>30901</v>
      </c>
      <c r="CS1063" s="1" t="s">
        <v>23365</v>
      </c>
      <c r="CT1063" s="1" t="s">
        <v>30939</v>
      </c>
      <c r="CU1063" s="1" t="s">
        <v>23365</v>
      </c>
      <c r="CV1063" s="1" t="s">
        <v>23365</v>
      </c>
      <c r="CW1063" s="1" t="s">
        <v>23326</v>
      </c>
      <c r="CX1063" s="1" t="s">
        <v>30938</v>
      </c>
      <c r="CY1063" s="1" t="s">
        <v>30938</v>
      </c>
      <c r="CZ1063" s="1" t="s">
        <v>30938</v>
      </c>
      <c r="DA1063" s="1" t="s">
        <v>23327</v>
      </c>
      <c r="DB1063" s="1" t="s">
        <v>23365</v>
      </c>
      <c r="DC1063" s="1" t="s">
        <v>23210</v>
      </c>
      <c r="DD1063" s="1" t="s">
        <v>23365</v>
      </c>
      <c r="DE1063" s="1" t="s">
        <v>24410</v>
      </c>
      <c r="DF1063" s="1" t="s">
        <v>12404</v>
      </c>
      <c r="DG1063" s="1" t="s">
        <v>23365</v>
      </c>
      <c r="DH1063" s="1" t="s">
        <v>23116</v>
      </c>
      <c r="DI1063" s="1" t="s">
        <v>23365</v>
      </c>
      <c r="DJ1063" s="1" t="s">
        <v>23365</v>
      </c>
      <c r="DK1063" s="1" t="s">
        <v>30938</v>
      </c>
      <c r="DL1063" s="1" t="s">
        <v>12438</v>
      </c>
    </row>
    <row r="1064" spans="1:116">
      <c r="A1064" s="1">
        <f t="shared" si="54"/>
        <v>2</v>
      </c>
      <c r="B1064" s="1" t="s">
        <v>12439</v>
      </c>
      <c r="C1064" s="1" t="s">
        <v>12440</v>
      </c>
      <c r="D1064" s="1" t="s">
        <v>13412</v>
      </c>
      <c r="E1064" s="10">
        <v>353768000000000</v>
      </c>
      <c r="F1064" s="1" t="s">
        <v>16666</v>
      </c>
      <c r="G1064" s="1" t="s">
        <v>12441</v>
      </c>
      <c r="H1064" s="1" t="s">
        <v>17130</v>
      </c>
      <c r="I1064" s="1" t="s">
        <v>23319</v>
      </c>
      <c r="J1064" s="1" t="s">
        <v>22027</v>
      </c>
      <c r="K1064" s="1">
        <v>783701646</v>
      </c>
      <c r="L1064" s="1" t="s">
        <v>30867</v>
      </c>
      <c r="M1064" s="1" t="s">
        <v>23365</v>
      </c>
      <c r="N1064" s="1" t="s">
        <v>30938</v>
      </c>
      <c r="O1064" s="1" t="s">
        <v>30938</v>
      </c>
      <c r="P1064" s="1">
        <v>253250</v>
      </c>
      <c r="Q1064" s="1" t="s">
        <v>30938</v>
      </c>
      <c r="R1064" s="1" t="s">
        <v>23365</v>
      </c>
      <c r="S1064" s="1" t="s">
        <v>23365</v>
      </c>
      <c r="T1064" s="1" t="s">
        <v>23365</v>
      </c>
      <c r="U1064" s="1" t="s">
        <v>23365</v>
      </c>
      <c r="V1064" s="1" t="s">
        <v>23365</v>
      </c>
      <c r="W1064" s="1" t="s">
        <v>30939</v>
      </c>
      <c r="X1064" s="1" t="s">
        <v>23365</v>
      </c>
      <c r="Y1064" s="1">
        <v>200000</v>
      </c>
      <c r="Z1064" s="1">
        <v>1</v>
      </c>
      <c r="AA1064" s="1">
        <v>20</v>
      </c>
      <c r="AB1064" s="1" t="s">
        <v>23365</v>
      </c>
      <c r="AC1064" s="1" t="s">
        <v>23365</v>
      </c>
      <c r="AD1064" s="1" t="s">
        <v>22476</v>
      </c>
      <c r="AE1064" s="1" t="s">
        <v>23365</v>
      </c>
      <c r="AF1064" s="1" t="s">
        <v>30938</v>
      </c>
      <c r="AG1064" s="1" t="s">
        <v>22550</v>
      </c>
      <c r="AH1064" s="1" t="s">
        <v>30939</v>
      </c>
      <c r="AI1064" s="1" t="s">
        <v>23365</v>
      </c>
      <c r="AJ1064" s="1" t="s">
        <v>22897</v>
      </c>
      <c r="AK1064" s="1" t="s">
        <v>23365</v>
      </c>
      <c r="AL1064" s="1">
        <v>50000</v>
      </c>
      <c r="AM1064" s="1" t="s">
        <v>23365</v>
      </c>
      <c r="AN1064" s="1">
        <f t="shared" si="55"/>
        <v>0</v>
      </c>
      <c r="AO1064" s="1" t="s">
        <v>23365</v>
      </c>
      <c r="AP1064" s="1">
        <f t="shared" si="56"/>
        <v>0</v>
      </c>
      <c r="AQ1064" s="1">
        <v>200000</v>
      </c>
      <c r="AR1064" s="1" t="s">
        <v>23365</v>
      </c>
      <c r="AS1064" s="1" t="s">
        <v>23365</v>
      </c>
      <c r="AT1064" s="1" t="s">
        <v>23365</v>
      </c>
      <c r="AU1064" s="1" t="s">
        <v>23365</v>
      </c>
      <c r="AV1064" s="1" t="s">
        <v>23365</v>
      </c>
      <c r="AW1064" s="1" t="s">
        <v>23365</v>
      </c>
      <c r="AX1064" s="1" t="s">
        <v>23365</v>
      </c>
      <c r="AY1064" s="1" t="s">
        <v>23365</v>
      </c>
      <c r="AZ1064" s="1" t="s">
        <v>23365</v>
      </c>
      <c r="BA1064" s="1" t="s">
        <v>23365</v>
      </c>
      <c r="BB1064" s="1" t="s">
        <v>23365</v>
      </c>
      <c r="BC1064" s="1" t="s">
        <v>23365</v>
      </c>
      <c r="BD1064" s="1" t="s">
        <v>23365</v>
      </c>
      <c r="BE1064" s="1" t="s">
        <v>23365</v>
      </c>
      <c r="BF1064" s="1" t="s">
        <v>30938</v>
      </c>
      <c r="BG1064" s="1" t="s">
        <v>23365</v>
      </c>
      <c r="BH1064" s="1" t="s">
        <v>23252</v>
      </c>
      <c r="BI1064" s="1" t="s">
        <v>23365</v>
      </c>
      <c r="BJ1064" s="1" t="s">
        <v>30939</v>
      </c>
      <c r="BK1064" s="1" t="s">
        <v>23365</v>
      </c>
      <c r="BL1064" s="1" t="s">
        <v>30939</v>
      </c>
      <c r="BM1064" s="1" t="s">
        <v>23365</v>
      </c>
      <c r="BN1064" s="1" t="s">
        <v>30939</v>
      </c>
      <c r="BO1064" s="1" t="s">
        <v>23365</v>
      </c>
      <c r="BQ1064" s="1" t="s">
        <v>23365</v>
      </c>
      <c r="BS1064" s="1" t="s">
        <v>23365</v>
      </c>
      <c r="BU1064" s="1" t="s">
        <v>23365</v>
      </c>
      <c r="BV1064" s="1" t="s">
        <v>30939</v>
      </c>
      <c r="BW1064" s="1" t="s">
        <v>23365</v>
      </c>
      <c r="BX1064" s="1" t="s">
        <v>30939</v>
      </c>
      <c r="BY1064" s="1" t="s">
        <v>23365</v>
      </c>
      <c r="BZ1064" s="1" t="s">
        <v>30939</v>
      </c>
      <c r="CA1064" s="1" t="s">
        <v>23365</v>
      </c>
      <c r="CB1064" s="1" t="s">
        <v>30939</v>
      </c>
      <c r="CD1064" s="1" t="s">
        <v>23365</v>
      </c>
      <c r="CE1064" s="1" t="s">
        <v>23365</v>
      </c>
      <c r="CF1064" s="1" t="s">
        <v>23365</v>
      </c>
      <c r="CG1064" s="1" t="s">
        <v>30939</v>
      </c>
      <c r="CH1064" s="1" t="s">
        <v>23365</v>
      </c>
      <c r="CI1064" s="1" t="s">
        <v>23365</v>
      </c>
      <c r="CJ1064" s="1" t="s">
        <v>23365</v>
      </c>
      <c r="CK1064" s="1" t="s">
        <v>30939</v>
      </c>
      <c r="CL1064" s="1" t="s">
        <v>23365</v>
      </c>
      <c r="CM1064" s="1" t="s">
        <v>30939</v>
      </c>
      <c r="CN1064" s="1" t="s">
        <v>23365</v>
      </c>
      <c r="CO1064" s="1" t="s">
        <v>23365</v>
      </c>
      <c r="CP1064" s="1" t="s">
        <v>30939</v>
      </c>
      <c r="CQ1064" s="1" t="s">
        <v>23365</v>
      </c>
      <c r="CR1064" s="1" t="s">
        <v>30901</v>
      </c>
      <c r="CS1064" s="1" t="s">
        <v>23365</v>
      </c>
      <c r="CT1064" s="1" t="s">
        <v>30939</v>
      </c>
      <c r="CU1064" s="1" t="s">
        <v>23365</v>
      </c>
      <c r="CV1064" s="1" t="s">
        <v>23365</v>
      </c>
      <c r="CW1064" s="1" t="s">
        <v>23326</v>
      </c>
      <c r="CX1064" s="1" t="s">
        <v>30938</v>
      </c>
      <c r="CY1064" s="1" t="s">
        <v>30938</v>
      </c>
      <c r="CZ1064" s="1" t="s">
        <v>30938</v>
      </c>
      <c r="DA1064" s="1" t="s">
        <v>23327</v>
      </c>
      <c r="DB1064" s="1" t="s">
        <v>23365</v>
      </c>
      <c r="DC1064" s="1" t="s">
        <v>23210</v>
      </c>
      <c r="DD1064" s="1" t="s">
        <v>23365</v>
      </c>
      <c r="DE1064" s="1" t="s">
        <v>24410</v>
      </c>
      <c r="DF1064" s="1" t="s">
        <v>12404</v>
      </c>
      <c r="DG1064" s="1" t="s">
        <v>23365</v>
      </c>
      <c r="DH1064" s="1" t="s">
        <v>23116</v>
      </c>
      <c r="DI1064" s="1" t="s">
        <v>23365</v>
      </c>
      <c r="DJ1064" s="1" t="s">
        <v>23365</v>
      </c>
      <c r="DK1064" s="1" t="s">
        <v>30938</v>
      </c>
      <c r="DL1064" s="1" t="s">
        <v>12442</v>
      </c>
    </row>
    <row r="1065" spans="1:116">
      <c r="A1065" s="1">
        <f t="shared" si="54"/>
        <v>1</v>
      </c>
      <c r="B1065" s="1" t="s">
        <v>12443</v>
      </c>
      <c r="C1065" s="1" t="s">
        <v>12444</v>
      </c>
      <c r="D1065" s="1" t="s">
        <v>13412</v>
      </c>
      <c r="E1065" s="10">
        <v>353768000000000</v>
      </c>
      <c r="F1065" s="1" t="s">
        <v>12445</v>
      </c>
      <c r="G1065" s="1" t="s">
        <v>12446</v>
      </c>
      <c r="H1065" s="1" t="s">
        <v>17130</v>
      </c>
      <c r="I1065" s="1" t="s">
        <v>23319</v>
      </c>
      <c r="J1065" s="1" t="s">
        <v>22027</v>
      </c>
      <c r="K1065" s="1">
        <v>783704078</v>
      </c>
      <c r="L1065" s="1" t="s">
        <v>30867</v>
      </c>
      <c r="M1065" s="1" t="s">
        <v>23365</v>
      </c>
      <c r="N1065" s="1" t="s">
        <v>30938</v>
      </c>
      <c r="O1065" s="1" t="s">
        <v>30938</v>
      </c>
      <c r="P1065" s="1">
        <v>253250</v>
      </c>
      <c r="Q1065" s="1" t="s">
        <v>30938</v>
      </c>
      <c r="R1065" s="1" t="s">
        <v>23365</v>
      </c>
      <c r="S1065" s="1" t="s">
        <v>23365</v>
      </c>
      <c r="T1065" s="1" t="s">
        <v>23365</v>
      </c>
      <c r="U1065" s="1" t="s">
        <v>23365</v>
      </c>
      <c r="V1065" s="1" t="s">
        <v>23365</v>
      </c>
      <c r="W1065" s="1" t="s">
        <v>30939</v>
      </c>
      <c r="X1065" s="1" t="s">
        <v>23365</v>
      </c>
      <c r="Y1065" s="1">
        <v>200000</v>
      </c>
      <c r="Z1065" s="1">
        <v>1</v>
      </c>
      <c r="AA1065" s="1">
        <v>20</v>
      </c>
      <c r="AB1065" s="1" t="s">
        <v>23365</v>
      </c>
      <c r="AC1065" s="1" t="s">
        <v>23365</v>
      </c>
      <c r="AD1065" s="1" t="s">
        <v>23198</v>
      </c>
      <c r="AE1065" s="1" t="s">
        <v>23365</v>
      </c>
      <c r="AF1065" s="1" t="s">
        <v>30938</v>
      </c>
      <c r="AG1065" s="1" t="s">
        <v>22550</v>
      </c>
      <c r="AH1065" s="1" t="s">
        <v>30939</v>
      </c>
      <c r="AI1065" s="1" t="s">
        <v>23365</v>
      </c>
      <c r="AJ1065" s="1" t="s">
        <v>22897</v>
      </c>
      <c r="AK1065" s="1" t="s">
        <v>23365</v>
      </c>
      <c r="AL1065" s="1">
        <v>50000</v>
      </c>
      <c r="AM1065" s="1" t="s">
        <v>23365</v>
      </c>
      <c r="AN1065" s="1">
        <f t="shared" si="55"/>
        <v>0</v>
      </c>
      <c r="AO1065" s="1" t="s">
        <v>23365</v>
      </c>
      <c r="AP1065" s="1">
        <f t="shared" si="56"/>
        <v>0</v>
      </c>
      <c r="AQ1065" s="1">
        <v>200000</v>
      </c>
      <c r="AR1065" s="1" t="s">
        <v>23365</v>
      </c>
      <c r="AS1065" s="1" t="s">
        <v>23365</v>
      </c>
      <c r="AT1065" s="1" t="s">
        <v>23365</v>
      </c>
      <c r="AU1065" s="1" t="s">
        <v>23365</v>
      </c>
      <c r="AV1065" s="1" t="s">
        <v>23365</v>
      </c>
      <c r="AW1065" s="1" t="s">
        <v>23365</v>
      </c>
      <c r="AX1065" s="1" t="s">
        <v>23365</v>
      </c>
      <c r="AY1065" s="1" t="s">
        <v>23365</v>
      </c>
      <c r="AZ1065" s="1" t="s">
        <v>23365</v>
      </c>
      <c r="BA1065" s="1" t="s">
        <v>23365</v>
      </c>
      <c r="BB1065" s="1" t="s">
        <v>23365</v>
      </c>
      <c r="BC1065" s="1" t="s">
        <v>23365</v>
      </c>
      <c r="BD1065" s="1" t="s">
        <v>23365</v>
      </c>
      <c r="BE1065" s="1" t="s">
        <v>23365</v>
      </c>
      <c r="BF1065" s="1" t="s">
        <v>30938</v>
      </c>
      <c r="BG1065" s="1" t="s">
        <v>23365</v>
      </c>
      <c r="BH1065" s="1" t="s">
        <v>23252</v>
      </c>
      <c r="BI1065" s="1" t="s">
        <v>23365</v>
      </c>
      <c r="BJ1065" s="1" t="s">
        <v>30939</v>
      </c>
      <c r="BK1065" s="1" t="s">
        <v>23365</v>
      </c>
      <c r="BL1065" s="1" t="s">
        <v>30939</v>
      </c>
      <c r="BM1065" s="1" t="s">
        <v>23365</v>
      </c>
      <c r="BN1065" s="1" t="s">
        <v>30939</v>
      </c>
      <c r="BO1065" s="1" t="s">
        <v>23365</v>
      </c>
      <c r="BQ1065" s="1" t="s">
        <v>23365</v>
      </c>
      <c r="BS1065" s="1" t="s">
        <v>23365</v>
      </c>
      <c r="BU1065" s="1" t="s">
        <v>23365</v>
      </c>
      <c r="BV1065" s="1" t="s">
        <v>30939</v>
      </c>
      <c r="BW1065" s="1" t="s">
        <v>23365</v>
      </c>
      <c r="BX1065" s="1" t="s">
        <v>30939</v>
      </c>
      <c r="BY1065" s="1" t="s">
        <v>23365</v>
      </c>
      <c r="BZ1065" s="1" t="s">
        <v>30939</v>
      </c>
      <c r="CA1065" s="1" t="s">
        <v>23365</v>
      </c>
      <c r="CB1065" s="1" t="s">
        <v>30939</v>
      </c>
      <c r="CD1065" s="1" t="s">
        <v>23365</v>
      </c>
      <c r="CE1065" s="1" t="s">
        <v>23365</v>
      </c>
      <c r="CF1065" s="1" t="s">
        <v>23365</v>
      </c>
      <c r="CG1065" s="1" t="s">
        <v>30939</v>
      </c>
      <c r="CH1065" s="1" t="s">
        <v>23365</v>
      </c>
      <c r="CI1065" s="1" t="s">
        <v>23365</v>
      </c>
      <c r="CJ1065" s="1" t="s">
        <v>23365</v>
      </c>
      <c r="CK1065" s="1" t="s">
        <v>30939</v>
      </c>
      <c r="CL1065" s="1" t="s">
        <v>23365</v>
      </c>
      <c r="CM1065" s="1" t="s">
        <v>30939</v>
      </c>
      <c r="CN1065" s="1" t="s">
        <v>23365</v>
      </c>
      <c r="CO1065" s="1" t="s">
        <v>23365</v>
      </c>
      <c r="CP1065" s="1" t="s">
        <v>30939</v>
      </c>
      <c r="CQ1065" s="1" t="s">
        <v>23365</v>
      </c>
      <c r="CR1065" s="1" t="s">
        <v>30901</v>
      </c>
      <c r="CS1065" s="1" t="s">
        <v>23365</v>
      </c>
      <c r="CT1065" s="1" t="s">
        <v>30939</v>
      </c>
      <c r="CU1065" s="1" t="s">
        <v>23365</v>
      </c>
      <c r="CV1065" s="1" t="s">
        <v>23365</v>
      </c>
      <c r="CW1065" s="1" t="s">
        <v>23326</v>
      </c>
      <c r="CX1065" s="1" t="s">
        <v>30938</v>
      </c>
      <c r="CY1065" s="1" t="s">
        <v>30938</v>
      </c>
      <c r="CZ1065" s="1" t="s">
        <v>30938</v>
      </c>
      <c r="DA1065" s="1" t="s">
        <v>23327</v>
      </c>
      <c r="DB1065" s="1" t="s">
        <v>23365</v>
      </c>
      <c r="DC1065" s="1" t="s">
        <v>23210</v>
      </c>
      <c r="DD1065" s="1" t="s">
        <v>23365</v>
      </c>
      <c r="DE1065" s="1" t="s">
        <v>24410</v>
      </c>
      <c r="DF1065" s="1" t="s">
        <v>12404</v>
      </c>
      <c r="DG1065" s="1" t="s">
        <v>23365</v>
      </c>
      <c r="DH1065" s="1" t="s">
        <v>23116</v>
      </c>
      <c r="DI1065" s="1" t="s">
        <v>23365</v>
      </c>
      <c r="DJ1065" s="1" t="s">
        <v>23365</v>
      </c>
      <c r="DK1065" s="1" t="s">
        <v>30938</v>
      </c>
      <c r="DL1065" s="1" t="s">
        <v>12447</v>
      </c>
    </row>
    <row r="1066" spans="1:116">
      <c r="A1066" s="1">
        <f t="shared" si="54"/>
        <v>1</v>
      </c>
      <c r="B1066" s="1" t="s">
        <v>12448</v>
      </c>
      <c r="C1066" s="1" t="s">
        <v>12449</v>
      </c>
      <c r="D1066" s="1" t="s">
        <v>13412</v>
      </c>
      <c r="E1066" s="10">
        <v>353768000000000</v>
      </c>
      <c r="F1066" s="1" t="s">
        <v>12343</v>
      </c>
      <c r="G1066" s="1" t="s">
        <v>12344</v>
      </c>
      <c r="H1066" s="1" t="s">
        <v>17130</v>
      </c>
      <c r="I1066" s="1" t="s">
        <v>23319</v>
      </c>
      <c r="J1066" s="1" t="s">
        <v>22027</v>
      </c>
      <c r="K1066" s="1">
        <v>783701545</v>
      </c>
      <c r="L1066" s="1" t="s">
        <v>30867</v>
      </c>
      <c r="M1066" s="1" t="s">
        <v>23365</v>
      </c>
      <c r="N1066" s="1" t="s">
        <v>30938</v>
      </c>
      <c r="O1066" s="1" t="s">
        <v>30938</v>
      </c>
      <c r="P1066" s="1">
        <v>253250</v>
      </c>
      <c r="Q1066" s="1" t="s">
        <v>30938</v>
      </c>
      <c r="R1066" s="1" t="s">
        <v>23365</v>
      </c>
      <c r="S1066" s="1" t="s">
        <v>23365</v>
      </c>
      <c r="T1066" s="1" t="s">
        <v>23365</v>
      </c>
      <c r="U1066" s="1" t="s">
        <v>23365</v>
      </c>
      <c r="V1066" s="1" t="s">
        <v>23365</v>
      </c>
      <c r="W1066" s="1" t="s">
        <v>30939</v>
      </c>
      <c r="X1066" s="1" t="s">
        <v>23365</v>
      </c>
      <c r="Y1066" s="1">
        <v>200000</v>
      </c>
      <c r="Z1066" s="1">
        <v>1</v>
      </c>
      <c r="AA1066" s="1">
        <v>20</v>
      </c>
      <c r="AB1066" s="1" t="s">
        <v>23365</v>
      </c>
      <c r="AC1066" s="1" t="s">
        <v>23365</v>
      </c>
      <c r="AD1066" s="1" t="s">
        <v>22476</v>
      </c>
      <c r="AE1066" s="1" t="s">
        <v>23365</v>
      </c>
      <c r="AF1066" s="1" t="s">
        <v>30938</v>
      </c>
      <c r="AG1066" s="1" t="s">
        <v>21397</v>
      </c>
      <c r="AH1066" s="1" t="s">
        <v>30939</v>
      </c>
      <c r="AI1066" s="1" t="s">
        <v>23365</v>
      </c>
      <c r="AJ1066" s="1" t="s">
        <v>22897</v>
      </c>
      <c r="AK1066" s="1" t="s">
        <v>23365</v>
      </c>
      <c r="AL1066" s="1">
        <v>50000</v>
      </c>
      <c r="AM1066" s="1" t="s">
        <v>23365</v>
      </c>
      <c r="AN1066" s="1">
        <f t="shared" si="55"/>
        <v>0</v>
      </c>
      <c r="AO1066" s="1" t="s">
        <v>23365</v>
      </c>
      <c r="AP1066" s="1">
        <f t="shared" si="56"/>
        <v>0</v>
      </c>
      <c r="AQ1066" s="1">
        <v>200000</v>
      </c>
      <c r="AR1066" s="1" t="s">
        <v>23365</v>
      </c>
      <c r="AS1066" s="1" t="s">
        <v>23365</v>
      </c>
      <c r="AT1066" s="1" t="s">
        <v>23365</v>
      </c>
      <c r="AU1066" s="1" t="s">
        <v>23365</v>
      </c>
      <c r="AV1066" s="1" t="s">
        <v>23365</v>
      </c>
      <c r="AW1066" s="1" t="s">
        <v>23365</v>
      </c>
      <c r="AX1066" s="1" t="s">
        <v>23365</v>
      </c>
      <c r="AY1066" s="1" t="s">
        <v>23365</v>
      </c>
      <c r="AZ1066" s="1" t="s">
        <v>23365</v>
      </c>
      <c r="BA1066" s="1" t="s">
        <v>23365</v>
      </c>
      <c r="BB1066" s="1" t="s">
        <v>23365</v>
      </c>
      <c r="BC1066" s="1" t="s">
        <v>23365</v>
      </c>
      <c r="BD1066" s="1" t="s">
        <v>23365</v>
      </c>
      <c r="BE1066" s="1" t="s">
        <v>23365</v>
      </c>
      <c r="BF1066" s="1" t="s">
        <v>30938</v>
      </c>
      <c r="BG1066" s="1" t="s">
        <v>23365</v>
      </c>
      <c r="BH1066" s="1" t="s">
        <v>23252</v>
      </c>
      <c r="BI1066" s="1" t="s">
        <v>23365</v>
      </c>
      <c r="BJ1066" s="1" t="s">
        <v>30939</v>
      </c>
      <c r="BK1066" s="1" t="s">
        <v>23365</v>
      </c>
      <c r="BL1066" s="1" t="s">
        <v>30939</v>
      </c>
      <c r="BM1066" s="1" t="s">
        <v>23365</v>
      </c>
      <c r="BN1066" s="1" t="s">
        <v>30939</v>
      </c>
      <c r="BO1066" s="1" t="s">
        <v>23365</v>
      </c>
      <c r="BQ1066" s="1" t="s">
        <v>23365</v>
      </c>
      <c r="BS1066" s="1" t="s">
        <v>23365</v>
      </c>
      <c r="BU1066" s="1" t="s">
        <v>23365</v>
      </c>
      <c r="BV1066" s="1" t="s">
        <v>30939</v>
      </c>
      <c r="BW1066" s="1" t="s">
        <v>23365</v>
      </c>
      <c r="BX1066" s="1" t="s">
        <v>30939</v>
      </c>
      <c r="BY1066" s="1" t="s">
        <v>23365</v>
      </c>
      <c r="BZ1066" s="1" t="s">
        <v>30939</v>
      </c>
      <c r="CA1066" s="1" t="s">
        <v>23365</v>
      </c>
      <c r="CB1066" s="1" t="s">
        <v>30901</v>
      </c>
      <c r="CD1066" s="1" t="s">
        <v>23365</v>
      </c>
      <c r="CE1066" s="1" t="s">
        <v>23365</v>
      </c>
      <c r="CF1066" s="1" t="s">
        <v>23365</v>
      </c>
      <c r="CG1066" s="1" t="s">
        <v>30939</v>
      </c>
      <c r="CH1066" s="1" t="s">
        <v>23365</v>
      </c>
      <c r="CI1066" s="1" t="s">
        <v>23365</v>
      </c>
      <c r="CJ1066" s="1" t="s">
        <v>23365</v>
      </c>
      <c r="CK1066" s="1" t="s">
        <v>30939</v>
      </c>
      <c r="CL1066" s="1" t="s">
        <v>23365</v>
      </c>
      <c r="CM1066" s="1" t="s">
        <v>30939</v>
      </c>
      <c r="CN1066" s="1" t="s">
        <v>23365</v>
      </c>
      <c r="CO1066" s="1" t="s">
        <v>23365</v>
      </c>
      <c r="CP1066" s="1" t="s">
        <v>30939</v>
      </c>
      <c r="CQ1066" s="1" t="s">
        <v>23365</v>
      </c>
      <c r="CR1066" s="1" t="s">
        <v>30901</v>
      </c>
      <c r="CS1066" s="1" t="s">
        <v>23365</v>
      </c>
      <c r="CT1066" s="1" t="s">
        <v>30939</v>
      </c>
      <c r="CU1066" s="1" t="s">
        <v>23365</v>
      </c>
      <c r="CV1066" s="1" t="s">
        <v>23365</v>
      </c>
      <c r="CW1066" s="1" t="s">
        <v>23326</v>
      </c>
      <c r="CX1066" s="1" t="s">
        <v>30938</v>
      </c>
      <c r="CY1066" s="1" t="s">
        <v>30938</v>
      </c>
      <c r="CZ1066" s="1" t="s">
        <v>30938</v>
      </c>
      <c r="DA1066" s="1" t="s">
        <v>23327</v>
      </c>
      <c r="DB1066" s="1" t="s">
        <v>23365</v>
      </c>
      <c r="DC1066" s="1" t="s">
        <v>23210</v>
      </c>
      <c r="DD1066" s="1" t="s">
        <v>23365</v>
      </c>
      <c r="DE1066" s="1" t="s">
        <v>24410</v>
      </c>
      <c r="DF1066" s="1" t="s">
        <v>12404</v>
      </c>
      <c r="DG1066" s="1" t="s">
        <v>23365</v>
      </c>
      <c r="DH1066" s="1" t="s">
        <v>23116</v>
      </c>
      <c r="DI1066" s="1" t="s">
        <v>23365</v>
      </c>
      <c r="DJ1066" s="1" t="s">
        <v>23365</v>
      </c>
      <c r="DK1066" s="1" t="s">
        <v>30938</v>
      </c>
      <c r="DL1066" s="1" t="s">
        <v>12345</v>
      </c>
    </row>
    <row r="1067" spans="1:116">
      <c r="A1067" s="1">
        <f t="shared" si="54"/>
        <v>2</v>
      </c>
      <c r="B1067" s="1" t="s">
        <v>12346</v>
      </c>
      <c r="C1067" s="1" t="s">
        <v>12347</v>
      </c>
      <c r="D1067" s="1" t="s">
        <v>13412</v>
      </c>
      <c r="E1067" s="10">
        <v>353768000000000</v>
      </c>
      <c r="F1067" s="1" t="s">
        <v>16683</v>
      </c>
      <c r="G1067" s="1" t="s">
        <v>13283</v>
      </c>
      <c r="H1067" s="1" t="s">
        <v>17130</v>
      </c>
      <c r="I1067" s="1" t="s">
        <v>23319</v>
      </c>
      <c r="J1067" s="1" t="s">
        <v>22027</v>
      </c>
      <c r="K1067" s="1">
        <v>783701779</v>
      </c>
      <c r="L1067" s="1" t="s">
        <v>30867</v>
      </c>
      <c r="M1067" s="1" t="s">
        <v>23365</v>
      </c>
      <c r="N1067" s="1" t="s">
        <v>30938</v>
      </c>
      <c r="O1067" s="1" t="s">
        <v>30938</v>
      </c>
      <c r="P1067" s="1">
        <v>253250</v>
      </c>
      <c r="Q1067" s="1" t="s">
        <v>30938</v>
      </c>
      <c r="R1067" s="1" t="s">
        <v>23365</v>
      </c>
      <c r="S1067" s="1" t="s">
        <v>23365</v>
      </c>
      <c r="T1067" s="1" t="s">
        <v>23365</v>
      </c>
      <c r="U1067" s="1" t="s">
        <v>23365</v>
      </c>
      <c r="V1067" s="1" t="s">
        <v>23365</v>
      </c>
      <c r="W1067" s="1" t="s">
        <v>30939</v>
      </c>
      <c r="X1067" s="1" t="s">
        <v>23365</v>
      </c>
      <c r="Y1067" s="1">
        <v>200000</v>
      </c>
      <c r="Z1067" s="1">
        <v>1</v>
      </c>
      <c r="AA1067" s="1">
        <v>20</v>
      </c>
      <c r="AB1067" s="1" t="s">
        <v>23365</v>
      </c>
      <c r="AC1067" s="1" t="s">
        <v>23365</v>
      </c>
      <c r="AD1067" s="1" t="s">
        <v>23198</v>
      </c>
      <c r="AE1067" s="1" t="s">
        <v>23365</v>
      </c>
      <c r="AF1067" s="1" t="s">
        <v>30938</v>
      </c>
      <c r="AG1067" s="1" t="s">
        <v>21397</v>
      </c>
      <c r="AH1067" s="1" t="s">
        <v>30939</v>
      </c>
      <c r="AI1067" s="1" t="s">
        <v>23365</v>
      </c>
      <c r="AJ1067" s="1" t="s">
        <v>22897</v>
      </c>
      <c r="AK1067" s="1" t="s">
        <v>23365</v>
      </c>
      <c r="AL1067" s="1">
        <v>50000</v>
      </c>
      <c r="AM1067" s="1" t="s">
        <v>23365</v>
      </c>
      <c r="AN1067" s="1">
        <f t="shared" si="55"/>
        <v>0</v>
      </c>
      <c r="AO1067" s="1" t="s">
        <v>23365</v>
      </c>
      <c r="AP1067" s="1">
        <f t="shared" si="56"/>
        <v>0</v>
      </c>
      <c r="AQ1067" s="1">
        <v>200000</v>
      </c>
      <c r="AR1067" s="1" t="s">
        <v>23365</v>
      </c>
      <c r="AS1067" s="1" t="s">
        <v>23365</v>
      </c>
      <c r="AT1067" s="1" t="s">
        <v>23365</v>
      </c>
      <c r="AU1067" s="1" t="s">
        <v>23365</v>
      </c>
      <c r="AV1067" s="1" t="s">
        <v>23365</v>
      </c>
      <c r="AW1067" s="1" t="s">
        <v>23365</v>
      </c>
      <c r="AX1067" s="1" t="s">
        <v>23365</v>
      </c>
      <c r="AY1067" s="1" t="s">
        <v>23365</v>
      </c>
      <c r="AZ1067" s="1" t="s">
        <v>23365</v>
      </c>
      <c r="BA1067" s="1" t="s">
        <v>23365</v>
      </c>
      <c r="BB1067" s="1" t="s">
        <v>23365</v>
      </c>
      <c r="BC1067" s="1" t="s">
        <v>23365</v>
      </c>
      <c r="BD1067" s="1" t="s">
        <v>23365</v>
      </c>
      <c r="BE1067" s="1" t="s">
        <v>23365</v>
      </c>
      <c r="BF1067" s="1" t="s">
        <v>30938</v>
      </c>
      <c r="BG1067" s="1" t="s">
        <v>23365</v>
      </c>
      <c r="BH1067" s="1" t="s">
        <v>23252</v>
      </c>
      <c r="BI1067" s="1" t="s">
        <v>23365</v>
      </c>
      <c r="BJ1067" s="1" t="s">
        <v>30939</v>
      </c>
      <c r="BK1067" s="1" t="s">
        <v>23365</v>
      </c>
      <c r="BL1067" s="1" t="s">
        <v>30939</v>
      </c>
      <c r="BM1067" s="1" t="s">
        <v>23365</v>
      </c>
      <c r="BN1067" s="1" t="s">
        <v>30939</v>
      </c>
      <c r="BO1067" s="1" t="s">
        <v>23365</v>
      </c>
      <c r="BQ1067" s="1" t="s">
        <v>23365</v>
      </c>
      <c r="BS1067" s="1" t="s">
        <v>23365</v>
      </c>
      <c r="BU1067" s="1" t="s">
        <v>23365</v>
      </c>
      <c r="BV1067" s="1" t="s">
        <v>30939</v>
      </c>
      <c r="BW1067" s="1" t="s">
        <v>23365</v>
      </c>
      <c r="BX1067" s="1" t="s">
        <v>30939</v>
      </c>
      <c r="BY1067" s="1" t="s">
        <v>23365</v>
      </c>
      <c r="BZ1067" s="1" t="s">
        <v>30939</v>
      </c>
      <c r="CA1067" s="1" t="s">
        <v>23365</v>
      </c>
      <c r="CB1067" s="1" t="s">
        <v>30939</v>
      </c>
      <c r="CD1067" s="1" t="s">
        <v>23365</v>
      </c>
      <c r="CE1067" s="1" t="s">
        <v>23365</v>
      </c>
      <c r="CF1067" s="1" t="s">
        <v>23365</v>
      </c>
      <c r="CG1067" s="1" t="s">
        <v>30939</v>
      </c>
      <c r="CH1067" s="1" t="s">
        <v>23365</v>
      </c>
      <c r="CI1067" s="1" t="s">
        <v>23365</v>
      </c>
      <c r="CJ1067" s="1" t="s">
        <v>23365</v>
      </c>
      <c r="CK1067" s="1" t="s">
        <v>30939</v>
      </c>
      <c r="CL1067" s="1" t="s">
        <v>23365</v>
      </c>
      <c r="CM1067" s="1" t="s">
        <v>30939</v>
      </c>
      <c r="CN1067" s="1" t="s">
        <v>23365</v>
      </c>
      <c r="CO1067" s="1" t="s">
        <v>23365</v>
      </c>
      <c r="CP1067" s="1" t="s">
        <v>30939</v>
      </c>
      <c r="CQ1067" s="1" t="s">
        <v>23365</v>
      </c>
      <c r="CR1067" s="1" t="s">
        <v>30901</v>
      </c>
      <c r="CS1067" s="1" t="s">
        <v>23365</v>
      </c>
      <c r="CT1067" s="1" t="s">
        <v>30939</v>
      </c>
      <c r="CU1067" s="1" t="s">
        <v>23365</v>
      </c>
      <c r="CV1067" s="1" t="s">
        <v>23365</v>
      </c>
      <c r="CW1067" s="1" t="s">
        <v>23326</v>
      </c>
      <c r="CX1067" s="1" t="s">
        <v>30938</v>
      </c>
      <c r="CY1067" s="1" t="s">
        <v>30938</v>
      </c>
      <c r="CZ1067" s="1" t="s">
        <v>30938</v>
      </c>
      <c r="DA1067" s="1" t="s">
        <v>23327</v>
      </c>
      <c r="DB1067" s="1" t="s">
        <v>23365</v>
      </c>
      <c r="DC1067" s="1" t="s">
        <v>23210</v>
      </c>
      <c r="DD1067" s="1" t="s">
        <v>23365</v>
      </c>
      <c r="DE1067" s="1" t="s">
        <v>24410</v>
      </c>
      <c r="DF1067" s="1" t="s">
        <v>12492</v>
      </c>
      <c r="DG1067" s="1" t="s">
        <v>23365</v>
      </c>
      <c r="DH1067" s="1" t="s">
        <v>23116</v>
      </c>
      <c r="DI1067" s="1" t="s">
        <v>23365</v>
      </c>
      <c r="DJ1067" s="1" t="s">
        <v>23365</v>
      </c>
      <c r="DK1067" s="1" t="s">
        <v>30938</v>
      </c>
      <c r="DL1067" s="1" t="s">
        <v>12348</v>
      </c>
    </row>
    <row r="1068" spans="1:116">
      <c r="A1068" s="1">
        <f t="shared" si="54"/>
        <v>2</v>
      </c>
      <c r="B1068" s="1" t="s">
        <v>12349</v>
      </c>
      <c r="C1068" s="1" t="s">
        <v>12350</v>
      </c>
      <c r="D1068" s="1" t="s">
        <v>13412</v>
      </c>
      <c r="E1068" s="10">
        <v>353768000000000</v>
      </c>
      <c r="F1068" s="1" t="s">
        <v>15753</v>
      </c>
      <c r="G1068" s="1" t="s">
        <v>12351</v>
      </c>
      <c r="H1068" s="1" t="s">
        <v>17130</v>
      </c>
      <c r="I1068" s="1" t="s">
        <v>23319</v>
      </c>
      <c r="J1068" s="1" t="s">
        <v>22027</v>
      </c>
      <c r="K1068" s="1">
        <v>783705409</v>
      </c>
      <c r="L1068" s="1" t="s">
        <v>30867</v>
      </c>
      <c r="M1068" s="1" t="s">
        <v>23365</v>
      </c>
      <c r="N1068" s="1" t="s">
        <v>30938</v>
      </c>
      <c r="O1068" s="1" t="s">
        <v>30938</v>
      </c>
      <c r="P1068" s="1">
        <v>253250</v>
      </c>
      <c r="Q1068" s="1" t="s">
        <v>30938</v>
      </c>
      <c r="R1068" s="1" t="s">
        <v>23365</v>
      </c>
      <c r="S1068" s="1" t="s">
        <v>23365</v>
      </c>
      <c r="T1068" s="1" t="s">
        <v>23365</v>
      </c>
      <c r="U1068" s="1" t="s">
        <v>23365</v>
      </c>
      <c r="V1068" s="1" t="s">
        <v>23365</v>
      </c>
      <c r="W1068" s="1" t="s">
        <v>30939</v>
      </c>
      <c r="X1068" s="1" t="s">
        <v>23365</v>
      </c>
      <c r="Y1068" s="1">
        <v>200000</v>
      </c>
      <c r="Z1068" s="1">
        <v>1</v>
      </c>
      <c r="AA1068" s="1">
        <v>30</v>
      </c>
      <c r="AB1068" s="1" t="s">
        <v>23365</v>
      </c>
      <c r="AC1068" s="1" t="s">
        <v>23365</v>
      </c>
      <c r="AD1068" s="1" t="s">
        <v>23198</v>
      </c>
      <c r="AE1068" s="1" t="s">
        <v>23365</v>
      </c>
      <c r="AF1068" s="1" t="s">
        <v>30938</v>
      </c>
      <c r="AG1068" s="1" t="s">
        <v>12352</v>
      </c>
      <c r="AH1068" s="1" t="s">
        <v>30939</v>
      </c>
      <c r="AI1068" s="1" t="s">
        <v>23365</v>
      </c>
      <c r="AJ1068" s="1" t="s">
        <v>22897</v>
      </c>
      <c r="AK1068" s="1" t="s">
        <v>23365</v>
      </c>
      <c r="AL1068" s="1">
        <v>50000</v>
      </c>
      <c r="AM1068" s="1" t="s">
        <v>23365</v>
      </c>
      <c r="AN1068" s="1">
        <f t="shared" si="55"/>
        <v>0</v>
      </c>
      <c r="AO1068" s="1" t="s">
        <v>23365</v>
      </c>
      <c r="AP1068" s="1">
        <f t="shared" si="56"/>
        <v>0</v>
      </c>
      <c r="AQ1068" s="1">
        <v>200000</v>
      </c>
      <c r="AR1068" s="1" t="s">
        <v>23365</v>
      </c>
      <c r="AS1068" s="1" t="s">
        <v>23365</v>
      </c>
      <c r="AT1068" s="1" t="s">
        <v>23365</v>
      </c>
      <c r="AU1068" s="1" t="s">
        <v>23365</v>
      </c>
      <c r="AV1068" s="1" t="s">
        <v>23365</v>
      </c>
      <c r="AW1068" s="1" t="s">
        <v>23365</v>
      </c>
      <c r="AX1068" s="1" t="s">
        <v>23365</v>
      </c>
      <c r="AY1068" s="1" t="s">
        <v>23365</v>
      </c>
      <c r="AZ1068" s="1" t="s">
        <v>23365</v>
      </c>
      <c r="BA1068" s="1" t="s">
        <v>23365</v>
      </c>
      <c r="BB1068" s="1" t="s">
        <v>23365</v>
      </c>
      <c r="BC1068" s="1" t="s">
        <v>23365</v>
      </c>
      <c r="BD1068" s="1" t="s">
        <v>23365</v>
      </c>
      <c r="BE1068" s="1" t="s">
        <v>23365</v>
      </c>
      <c r="BF1068" s="1" t="s">
        <v>30938</v>
      </c>
      <c r="BG1068" s="1" t="s">
        <v>23365</v>
      </c>
      <c r="BH1068" s="1" t="s">
        <v>23252</v>
      </c>
      <c r="BI1068" s="1" t="s">
        <v>23365</v>
      </c>
      <c r="BJ1068" s="1" t="s">
        <v>30939</v>
      </c>
      <c r="BK1068" s="1" t="s">
        <v>23365</v>
      </c>
      <c r="BL1068" s="1" t="s">
        <v>30939</v>
      </c>
      <c r="BM1068" s="1" t="s">
        <v>23365</v>
      </c>
      <c r="BN1068" s="1" t="s">
        <v>30939</v>
      </c>
      <c r="BO1068" s="1" t="s">
        <v>23365</v>
      </c>
      <c r="BQ1068" s="1" t="s">
        <v>23365</v>
      </c>
      <c r="BS1068" s="1" t="s">
        <v>23365</v>
      </c>
      <c r="BU1068" s="1" t="s">
        <v>23365</v>
      </c>
      <c r="BV1068" s="1" t="s">
        <v>30939</v>
      </c>
      <c r="BW1068" s="1" t="s">
        <v>23365</v>
      </c>
      <c r="BX1068" s="1" t="s">
        <v>30939</v>
      </c>
      <c r="BY1068" s="1" t="s">
        <v>23365</v>
      </c>
      <c r="BZ1068" s="1" t="s">
        <v>30939</v>
      </c>
      <c r="CA1068" s="1" t="s">
        <v>23365</v>
      </c>
      <c r="CB1068" s="1" t="s">
        <v>30939</v>
      </c>
      <c r="CD1068" s="1" t="s">
        <v>23365</v>
      </c>
      <c r="CE1068" s="1" t="s">
        <v>23365</v>
      </c>
      <c r="CF1068" s="1" t="s">
        <v>23365</v>
      </c>
      <c r="CG1068" s="1" t="s">
        <v>30939</v>
      </c>
      <c r="CH1068" s="1" t="s">
        <v>23365</v>
      </c>
      <c r="CI1068" s="1" t="s">
        <v>23365</v>
      </c>
      <c r="CJ1068" s="1" t="s">
        <v>23365</v>
      </c>
      <c r="CK1068" s="1" t="s">
        <v>30939</v>
      </c>
      <c r="CL1068" s="1" t="s">
        <v>23365</v>
      </c>
      <c r="CM1068" s="1" t="s">
        <v>30939</v>
      </c>
      <c r="CN1068" s="1" t="s">
        <v>23365</v>
      </c>
      <c r="CO1068" s="1" t="s">
        <v>23365</v>
      </c>
      <c r="CP1068" s="1" t="s">
        <v>30939</v>
      </c>
      <c r="CQ1068" s="1" t="s">
        <v>23365</v>
      </c>
      <c r="CR1068" s="1" t="s">
        <v>30901</v>
      </c>
      <c r="CS1068" s="1" t="s">
        <v>23365</v>
      </c>
      <c r="CT1068" s="1" t="s">
        <v>30939</v>
      </c>
      <c r="CU1068" s="1" t="s">
        <v>23365</v>
      </c>
      <c r="CV1068" s="1" t="s">
        <v>23365</v>
      </c>
      <c r="CW1068" s="1" t="s">
        <v>23326</v>
      </c>
      <c r="CX1068" s="1" t="s">
        <v>30938</v>
      </c>
      <c r="CY1068" s="1" t="s">
        <v>30938</v>
      </c>
      <c r="CZ1068" s="1" t="s">
        <v>30938</v>
      </c>
      <c r="DA1068" s="1" t="s">
        <v>23327</v>
      </c>
      <c r="DB1068" s="1" t="s">
        <v>23365</v>
      </c>
      <c r="DC1068" s="1" t="s">
        <v>23210</v>
      </c>
      <c r="DD1068" s="1" t="s">
        <v>23365</v>
      </c>
      <c r="DE1068" s="1" t="s">
        <v>24410</v>
      </c>
      <c r="DF1068" s="1" t="s">
        <v>12404</v>
      </c>
      <c r="DG1068" s="1" t="s">
        <v>23365</v>
      </c>
      <c r="DH1068" s="1" t="s">
        <v>23116</v>
      </c>
      <c r="DI1068" s="1" t="s">
        <v>23365</v>
      </c>
      <c r="DJ1068" s="1" t="s">
        <v>23365</v>
      </c>
      <c r="DK1068" s="1" t="s">
        <v>30938</v>
      </c>
      <c r="DL1068" s="1" t="s">
        <v>12353</v>
      </c>
    </row>
  </sheetData>
  <sheetCalcPr fullCalcOnLoad="1"/>
  <phoneticPr fontId="9" type="noConversion"/>
  <pageMargins left="0.7" right="0.7" top="0.75" bottom="0.75" header="0.3" footer="0.3"/>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DF645"/>
  <sheetViews>
    <sheetView topLeftCell="A3" workbookViewId="0">
      <pane xSplit="1" topLeftCell="BY1" activePane="topRight" state="frozen"/>
      <selection pane="topRight" activeCell="DB645" sqref="DB645"/>
    </sheetView>
  </sheetViews>
  <sheetFormatPr baseColWidth="10" defaultColWidth="11" defaultRowHeight="14"/>
  <cols>
    <col min="1" max="8" width="11" style="1" customWidth="1"/>
    <col min="9" max="9" width="19" style="1" customWidth="1"/>
    <col min="10" max="51" width="11" style="1" customWidth="1"/>
    <col min="52" max="52" width="9.6640625" style="1" bestFit="1" customWidth="1"/>
    <col min="53" max="16384" width="11" style="1"/>
  </cols>
  <sheetData>
    <row r="1" spans="1:110">
      <c r="A1" s="1" t="s">
        <v>23363</v>
      </c>
      <c r="F1" s="1">
        <f>COUNTA(F18:F645)</f>
        <v>628</v>
      </c>
      <c r="G1" s="1">
        <f>COUNTA(G18:G645)</f>
        <v>628</v>
      </c>
      <c r="W1" s="1">
        <f>SUM(W2:W4)</f>
        <v>621</v>
      </c>
      <c r="BH1" s="1">
        <f>SUM(BH2:BH4)</f>
        <v>621</v>
      </c>
      <c r="BP1" s="1">
        <f>SUM(BP2:BP4)</f>
        <v>620</v>
      </c>
      <c r="BR1" s="1">
        <f>SUM(BR2:BR4)</f>
        <v>621</v>
      </c>
      <c r="BV1" s="1">
        <f>SUM(BV2:BV4)</f>
        <v>620</v>
      </c>
      <c r="BX1" s="1">
        <f>SUM(BX2:BX4)</f>
        <v>621</v>
      </c>
      <c r="CC1" s="1">
        <f>SUM(CC2:CC4)</f>
        <v>620</v>
      </c>
      <c r="CI1" s="1">
        <f>SUM(CI2:CI4)</f>
        <v>621</v>
      </c>
      <c r="CL1" s="1">
        <f>SUM(CL2:CL4)</f>
        <v>620</v>
      </c>
      <c r="CP1" s="1">
        <f>SUM(CP2:CP4)</f>
        <v>619</v>
      </c>
    </row>
    <row r="2" spans="1:110">
      <c r="A2" s="1" t="s">
        <v>30938</v>
      </c>
      <c r="W2" s="1">
        <f>COUNTIF(W$18:W$645,$A$2)</f>
        <v>11</v>
      </c>
      <c r="BH2" s="1">
        <f>COUNTIF(BH$18:BH$645,$A$2)</f>
        <v>76</v>
      </c>
      <c r="BP2" s="1">
        <f>COUNTIF(BP$18:BP$645,$A$2)</f>
        <v>58</v>
      </c>
      <c r="BR2" s="1">
        <f>COUNTIF(BR$18:BR$645,$A$2)</f>
        <v>19</v>
      </c>
      <c r="BV2" s="1">
        <f>COUNTIF(BV$18:BV$645,$A$2)</f>
        <v>26</v>
      </c>
      <c r="BX2" s="1">
        <f>COUNTIF(BX$18:BX$645,$A$2)</f>
        <v>7</v>
      </c>
      <c r="CC2" s="1">
        <f>COUNTIF(CC$18:CC$645,$A$2)</f>
        <v>0</v>
      </c>
      <c r="CI2" s="1">
        <f>COUNTIF(CI$18:CI$645,$A$2)</f>
        <v>21</v>
      </c>
      <c r="CL2" s="1">
        <f>COUNTIF(CL$18:CL$645,$A$2)</f>
        <v>13</v>
      </c>
      <c r="CP2" s="1">
        <f>COUNTIF(CP$18:CP$645,$A$2)</f>
        <v>0</v>
      </c>
    </row>
    <row r="3" spans="1:110">
      <c r="A3" s="1" t="s">
        <v>30939</v>
      </c>
      <c r="W3" s="1">
        <f>COUNTIF(W$18:W$645,$A$3)</f>
        <v>606</v>
      </c>
      <c r="BH3" s="1">
        <f>COUNTIF(BH$18:BH$645,$A$3)</f>
        <v>535</v>
      </c>
      <c r="BP3" s="1">
        <f>COUNTIF(BP$18:BP$645,$A$3)</f>
        <v>547</v>
      </c>
      <c r="BR3" s="1">
        <f>COUNTIF(BR$18:BR$645,$A$3)</f>
        <v>586</v>
      </c>
      <c r="BV3" s="1">
        <f>COUNTIF(BV$18:BV$645,$A$3)</f>
        <v>586</v>
      </c>
      <c r="BX3" s="1">
        <f>COUNTIF(BX$18:BX$645,$A$3)</f>
        <v>603</v>
      </c>
      <c r="CC3" s="1">
        <f>COUNTIF(CC$18:CC$645,$A$3)</f>
        <v>606</v>
      </c>
      <c r="CI3" s="1">
        <f>COUNTIF(CI$18:CI$645,$A$3)</f>
        <v>593</v>
      </c>
      <c r="CL3" s="1">
        <f>COUNTIF(CL$18:CL$645,$A$3)</f>
        <v>575</v>
      </c>
      <c r="CP3" s="1">
        <f>COUNTIF(CP$18:CP$645,$A$3)</f>
        <v>607</v>
      </c>
    </row>
    <row r="4" spans="1:110">
      <c r="A4" s="1" t="s">
        <v>30901</v>
      </c>
      <c r="W4" s="1">
        <f>COUNTIF(W$18:W$645,$A$4)</f>
        <v>4</v>
      </c>
      <c r="BH4" s="1">
        <f>COUNTIF(BH$18:BH$645,$A$4)</f>
        <v>10</v>
      </c>
      <c r="BP4" s="1">
        <f>COUNTIF(BP$18:BP$645,$A$4)</f>
        <v>15</v>
      </c>
      <c r="BR4" s="1">
        <f>COUNTIF(BR$18:BR$645,$A$4)</f>
        <v>16</v>
      </c>
      <c r="BV4" s="1">
        <f>COUNTIF(BV$18:BV$645,$A$4)</f>
        <v>8</v>
      </c>
      <c r="BX4" s="1">
        <f>COUNTIF(BX$18:BX$645,$A$4)</f>
        <v>11</v>
      </c>
      <c r="CC4" s="1">
        <f>COUNTIF(CC$18:CC$645,$A$4)</f>
        <v>14</v>
      </c>
      <c r="CI4" s="1">
        <f>COUNTIF(CI$18:CI$645,$A$4)</f>
        <v>7</v>
      </c>
      <c r="CL4" s="1">
        <f>COUNTIF(CL$18:CL$645,$A$4)</f>
        <v>32</v>
      </c>
      <c r="CP4" s="1">
        <f>COUNTIF(CP$18:CP$645,$A$4)</f>
        <v>12</v>
      </c>
    </row>
    <row r="5" spans="1:110">
      <c r="A5" s="1" t="s">
        <v>23364</v>
      </c>
      <c r="W5" s="5">
        <f>W2/SUM(W2:W4)</f>
        <v>1.7713365539452495E-2</v>
      </c>
      <c r="BH5" s="5">
        <f>BH2/SUM(BH2:BH4)</f>
        <v>0.12238325281803543</v>
      </c>
      <c r="BN5" s="5"/>
      <c r="BP5" s="5">
        <f>BP2/SUM(BP2:BP4)</f>
        <v>9.3548387096774197E-2</v>
      </c>
      <c r="BR5" s="5">
        <f>BR2/SUM(BR2:BR4)</f>
        <v>3.0595813204508857E-2</v>
      </c>
      <c r="BV5" s="5">
        <f>BV2/SUM(BV2:BV4)</f>
        <v>4.1935483870967745E-2</v>
      </c>
      <c r="BX5" s="5">
        <f>BX2/SUM(BX2:BX4)</f>
        <v>1.1272141706924315E-2</v>
      </c>
      <c r="BZ5" s="5"/>
      <c r="CB5" s="5"/>
      <c r="CC5" s="5">
        <f>CC2/SUM(CC2:CC4)</f>
        <v>0</v>
      </c>
      <c r="CG5" s="5"/>
      <c r="CI5" s="5">
        <f>CI2/SUM(CI2:CI4)</f>
        <v>3.3816425120772944E-2</v>
      </c>
      <c r="CL5" s="5">
        <f>CL2/SUM(CL2:CL4)</f>
        <v>2.0967741935483872E-2</v>
      </c>
      <c r="CP5" s="5">
        <f>CP2/SUM(CP2:CP4)</f>
        <v>0</v>
      </c>
      <c r="CT5" s="5"/>
    </row>
    <row r="6" spans="1:110">
      <c r="A6" s="1" t="s">
        <v>30901</v>
      </c>
      <c r="CW6" s="1" t="str">
        <f>'[1]Kawo results'!CU17</f>
        <v>received:frequency_preference</v>
      </c>
      <c r="CX6" s="1" t="str">
        <f>'[1]Kawo results'!CV17</f>
        <v>received:aware_transfers</v>
      </c>
      <c r="CY6" s="1" t="str">
        <f>'[1]Kawo results'!CW17</f>
        <v>received:aware_text</v>
      </c>
      <c r="CZ6" s="1" t="str">
        <f>'[1]Kawo results'!CX17</f>
        <v>received:aware_withdraw</v>
      </c>
      <c r="DA6" s="1" t="str">
        <f>'[1]Kawo results'!CY17</f>
        <v>received:cash_storage</v>
      </c>
      <c r="DB6" s="1" t="str">
        <f>'[1]Kawo results'!CZ17</f>
        <v>received:cash_storage_other</v>
      </c>
      <c r="DC6" s="1" t="str">
        <f>'[1]Kawo results'!DA17</f>
        <v>received:in_kind</v>
      </c>
      <c r="DD6" s="1" t="str">
        <f>'[1]Kawo results'!DB17</f>
        <v>received:describe_in_kind</v>
      </c>
      <c r="DE6" s="1" t="str">
        <f>'[1]Kawo results'!DC17</f>
        <v>received:better_worse</v>
      </c>
      <c r="DF6" s="1" t="str">
        <f>'[1]Kawo results'!DD17</f>
        <v>received:describe_better_worse</v>
      </c>
    </row>
    <row r="8" spans="1:110">
      <c r="W8" s="1" t="s">
        <v>23358</v>
      </c>
      <c r="AF8" s="12" t="s">
        <v>23340</v>
      </c>
      <c r="AG8" s="12" t="s">
        <v>7856</v>
      </c>
      <c r="AH8" s="12"/>
      <c r="AI8" s="12" t="s">
        <v>7855</v>
      </c>
      <c r="AJ8" s="12" t="s">
        <v>40</v>
      </c>
      <c r="AK8" s="12" t="s">
        <v>23342</v>
      </c>
      <c r="AL8" s="12" t="s">
        <v>23343</v>
      </c>
      <c r="AM8" s="12" t="s">
        <v>20598</v>
      </c>
      <c r="AN8" s="12" t="s">
        <v>7853</v>
      </c>
      <c r="AO8" s="12" t="s">
        <v>7854</v>
      </c>
      <c r="AP8" s="12" t="s">
        <v>23346</v>
      </c>
      <c r="AQ8" s="12" t="s">
        <v>23347</v>
      </c>
      <c r="AR8" s="12" t="s">
        <v>23348</v>
      </c>
      <c r="AS8" s="12" t="s">
        <v>23349</v>
      </c>
      <c r="AT8" s="12" t="s">
        <v>23350</v>
      </c>
      <c r="AU8" s="12" t="s">
        <v>23351</v>
      </c>
      <c r="AV8" s="12" t="s">
        <v>23352</v>
      </c>
      <c r="AW8" s="12" t="s">
        <v>23353</v>
      </c>
      <c r="AX8" s="12" t="s">
        <v>23355</v>
      </c>
      <c r="AY8" s="12" t="s">
        <v>23356</v>
      </c>
      <c r="AZ8" s="12" t="s">
        <v>7857</v>
      </c>
      <c r="BH8" s="5" t="s">
        <v>7858</v>
      </c>
      <c r="BP8" s="5" t="s">
        <v>30933</v>
      </c>
      <c r="BR8" s="5" t="s">
        <v>30934</v>
      </c>
      <c r="BT8" s="5"/>
      <c r="BV8" s="5" t="s">
        <v>30935</v>
      </c>
      <c r="BX8" s="1" t="s">
        <v>7859</v>
      </c>
      <c r="CA8" s="5"/>
      <c r="CC8" s="1" t="s">
        <v>7860</v>
      </c>
      <c r="CG8" s="5"/>
      <c r="CI8" s="1" t="s">
        <v>30931</v>
      </c>
      <c r="CJ8" s="5" t="s">
        <v>7863</v>
      </c>
      <c r="CL8" s="1" t="s">
        <v>7861</v>
      </c>
      <c r="CN8" s="5"/>
      <c r="CP8" s="1" t="s">
        <v>7864</v>
      </c>
    </row>
    <row r="9" spans="1:110">
      <c r="AE9" s="13" t="s">
        <v>7857</v>
      </c>
      <c r="AF9" s="1">
        <f>COUNTA(AF18:AF1102)</f>
        <v>628</v>
      </c>
      <c r="AG9" s="1">
        <f t="shared" ref="AG9:AY9" si="0">COUNTA(AG18:AG1102)</f>
        <v>628</v>
      </c>
      <c r="AI9" s="1">
        <f t="shared" si="0"/>
        <v>628</v>
      </c>
      <c r="AK9" s="1">
        <f t="shared" si="0"/>
        <v>628</v>
      </c>
      <c r="AL9" s="1">
        <f t="shared" si="0"/>
        <v>628</v>
      </c>
      <c r="AM9" s="1">
        <f t="shared" si="0"/>
        <v>628</v>
      </c>
      <c r="AN9" s="1">
        <f t="shared" si="0"/>
        <v>628</v>
      </c>
      <c r="AO9" s="1">
        <f t="shared" si="0"/>
        <v>628</v>
      </c>
      <c r="AP9" s="1">
        <f t="shared" si="0"/>
        <v>628</v>
      </c>
      <c r="AQ9" s="1">
        <f t="shared" si="0"/>
        <v>628</v>
      </c>
      <c r="AR9" s="1">
        <f t="shared" si="0"/>
        <v>628</v>
      </c>
      <c r="AS9" s="1">
        <f t="shared" si="0"/>
        <v>628</v>
      </c>
      <c r="AT9" s="1">
        <f t="shared" si="0"/>
        <v>628</v>
      </c>
      <c r="AU9" s="1">
        <f t="shared" si="0"/>
        <v>628</v>
      </c>
      <c r="AV9" s="1">
        <f t="shared" si="0"/>
        <v>628</v>
      </c>
      <c r="AW9" s="1">
        <f t="shared" si="0"/>
        <v>628</v>
      </c>
      <c r="AX9" s="1">
        <f t="shared" si="0"/>
        <v>628</v>
      </c>
      <c r="AY9" s="1">
        <f t="shared" si="0"/>
        <v>628</v>
      </c>
    </row>
    <row r="10" spans="1:110">
      <c r="A10" s="1" t="s">
        <v>23365</v>
      </c>
      <c r="AE10" s="13" t="s">
        <v>7866</v>
      </c>
      <c r="AF10" s="1">
        <f>COUNTIFS(AF$18:AF$1102,"&lt;&gt;"&amp;$A$10,AF$18:AF$1102,"&lt;&gt;"&amp;"")</f>
        <v>224</v>
      </c>
      <c r="AG10" s="1">
        <f t="shared" ref="AG10:AY10" si="1">COUNTIFS(AG$18:AG$1102,"&lt;&gt;"&amp;$A$10,AG$18:AG$1102,"&lt;&gt;"&amp;"")</f>
        <v>33</v>
      </c>
      <c r="AI10" s="1">
        <f t="shared" si="1"/>
        <v>8</v>
      </c>
      <c r="AJ10" s="1">
        <f>SUM(AJ18:AJ645)</f>
        <v>39</v>
      </c>
      <c r="AK10" s="1">
        <f t="shared" si="1"/>
        <v>345</v>
      </c>
      <c r="AL10" s="1">
        <f t="shared" si="1"/>
        <v>56</v>
      </c>
      <c r="AM10" s="1">
        <f t="shared" si="1"/>
        <v>120</v>
      </c>
      <c r="AN10" s="1">
        <f t="shared" si="1"/>
        <v>24</v>
      </c>
      <c r="AO10" s="1">
        <f t="shared" si="1"/>
        <v>7</v>
      </c>
      <c r="AP10" s="1">
        <f t="shared" si="1"/>
        <v>173</v>
      </c>
      <c r="AQ10" s="1">
        <f t="shared" si="1"/>
        <v>75</v>
      </c>
      <c r="AR10" s="1">
        <f t="shared" si="1"/>
        <v>0</v>
      </c>
      <c r="AS10" s="1">
        <f t="shared" si="1"/>
        <v>33</v>
      </c>
      <c r="AT10" s="1">
        <f t="shared" si="1"/>
        <v>62</v>
      </c>
      <c r="AU10" s="1">
        <f t="shared" si="1"/>
        <v>3</v>
      </c>
      <c r="AV10" s="1">
        <f t="shared" si="1"/>
        <v>5</v>
      </c>
      <c r="AW10" s="1">
        <f t="shared" si="1"/>
        <v>4</v>
      </c>
      <c r="AX10" s="1">
        <f t="shared" si="1"/>
        <v>0</v>
      </c>
      <c r="AY10" s="1">
        <f t="shared" si="1"/>
        <v>12</v>
      </c>
    </row>
    <row r="11" spans="1:110">
      <c r="AE11" s="13" t="s">
        <v>7865</v>
      </c>
      <c r="AF11" s="1">
        <f>COUNTIF(AF$18:AF$1102,$A$10)</f>
        <v>404</v>
      </c>
      <c r="AG11" s="1">
        <f t="shared" ref="AG11:AY11" si="2">COUNTIF(AG$18:AG$1102,$A$10)</f>
        <v>595</v>
      </c>
      <c r="AI11" s="1">
        <f t="shared" si="2"/>
        <v>620</v>
      </c>
      <c r="AK11" s="1">
        <f t="shared" si="2"/>
        <v>283</v>
      </c>
      <c r="AL11" s="1">
        <f t="shared" si="2"/>
        <v>572</v>
      </c>
      <c r="AM11" s="1">
        <f t="shared" si="2"/>
        <v>508</v>
      </c>
      <c r="AN11" s="1">
        <f t="shared" si="2"/>
        <v>604</v>
      </c>
      <c r="AO11" s="1">
        <f t="shared" si="2"/>
        <v>621</v>
      </c>
      <c r="AP11" s="1">
        <f t="shared" si="2"/>
        <v>455</v>
      </c>
      <c r="AQ11" s="1">
        <f t="shared" si="2"/>
        <v>553</v>
      </c>
      <c r="AR11" s="1">
        <f t="shared" si="2"/>
        <v>628</v>
      </c>
      <c r="AS11" s="1">
        <f t="shared" si="2"/>
        <v>595</v>
      </c>
      <c r="AT11" s="1">
        <f t="shared" si="2"/>
        <v>566</v>
      </c>
      <c r="AU11" s="1">
        <f t="shared" si="2"/>
        <v>625</v>
      </c>
      <c r="AV11" s="1">
        <f t="shared" si="2"/>
        <v>623</v>
      </c>
      <c r="AW11" s="1">
        <f t="shared" si="2"/>
        <v>624</v>
      </c>
      <c r="AX11" s="1">
        <f t="shared" si="2"/>
        <v>628</v>
      </c>
      <c r="AY11" s="1">
        <f t="shared" si="2"/>
        <v>616</v>
      </c>
    </row>
    <row r="12" spans="1:110">
      <c r="AE12" s="13" t="s">
        <v>23366</v>
      </c>
      <c r="AF12" s="6">
        <f>AF10/AF9</f>
        <v>0.35668789808917195</v>
      </c>
      <c r="AG12" s="6">
        <f t="shared" ref="AG12:AY12" si="3">AG10/AG9</f>
        <v>5.2547770700636945E-2</v>
      </c>
      <c r="AH12" s="6"/>
      <c r="AI12" s="6">
        <f t="shared" si="3"/>
        <v>1.2738853503184714E-2</v>
      </c>
      <c r="AJ12" s="6"/>
      <c r="AK12" s="6">
        <f t="shared" si="3"/>
        <v>0.54936305732484081</v>
      </c>
      <c r="AL12" s="6">
        <f t="shared" si="3"/>
        <v>8.9171974522292988E-2</v>
      </c>
      <c r="AM12" s="6">
        <f t="shared" si="3"/>
        <v>0.19108280254777071</v>
      </c>
      <c r="AN12" s="6">
        <f t="shared" si="3"/>
        <v>3.8216560509554139E-2</v>
      </c>
      <c r="AO12" s="6">
        <f t="shared" si="3"/>
        <v>1.1146496815286623E-2</v>
      </c>
      <c r="AP12" s="6">
        <f t="shared" si="3"/>
        <v>0.27547770700636942</v>
      </c>
      <c r="AQ12" s="6">
        <f t="shared" si="3"/>
        <v>0.11942675159235669</v>
      </c>
      <c r="AR12" s="6">
        <f t="shared" si="3"/>
        <v>0</v>
      </c>
      <c r="AS12" s="6">
        <f t="shared" si="3"/>
        <v>5.2547770700636945E-2</v>
      </c>
      <c r="AT12" s="6">
        <f t="shared" si="3"/>
        <v>9.8726114649681534E-2</v>
      </c>
      <c r="AU12" s="6">
        <f t="shared" si="3"/>
        <v>4.7770700636942673E-3</v>
      </c>
      <c r="AV12" s="6">
        <f t="shared" si="3"/>
        <v>7.9617834394904458E-3</v>
      </c>
      <c r="AW12" s="6">
        <f t="shared" si="3"/>
        <v>6.369426751592357E-3</v>
      </c>
      <c r="AX12" s="6">
        <f t="shared" si="3"/>
        <v>0</v>
      </c>
      <c r="AY12" s="6">
        <f t="shared" si="3"/>
        <v>1.9108280254777069E-2</v>
      </c>
    </row>
    <row r="13" spans="1:110">
      <c r="AF13" s="6"/>
      <c r="AG13" s="6"/>
      <c r="AH13" s="6"/>
      <c r="AI13" s="6"/>
      <c r="AJ13" s="6"/>
      <c r="AK13" s="6"/>
      <c r="AL13" s="6"/>
      <c r="AM13" s="6"/>
      <c r="AN13" s="6"/>
      <c r="AO13" s="6"/>
      <c r="AP13" s="6"/>
      <c r="AQ13" s="6"/>
      <c r="AR13" s="6"/>
      <c r="AS13" s="6"/>
      <c r="AT13" s="6"/>
      <c r="AU13" s="6"/>
      <c r="AV13" s="6"/>
      <c r="AW13" s="6"/>
      <c r="AX13" s="6"/>
      <c r="AY13" s="6"/>
    </row>
    <row r="14" spans="1:110">
      <c r="AF14" s="7">
        <f>SUM(AF$18:AF$1102)</f>
        <v>9606800</v>
      </c>
      <c r="AG14" s="7">
        <f t="shared" ref="AG14:AY14" si="4">SUM(AG$18:AG$1102)</f>
        <v>1853000</v>
      </c>
      <c r="AH14" s="7"/>
      <c r="AI14" s="7">
        <f t="shared" si="4"/>
        <v>893000</v>
      </c>
      <c r="AJ14" s="7"/>
      <c r="AK14" s="7">
        <f t="shared" si="4"/>
        <v>68428000</v>
      </c>
      <c r="AL14" s="7">
        <f t="shared" si="4"/>
        <v>7903000</v>
      </c>
      <c r="AM14" s="7">
        <f t="shared" si="4"/>
        <v>18908250</v>
      </c>
      <c r="AN14" s="7">
        <f t="shared" si="4"/>
        <v>2170000</v>
      </c>
      <c r="AO14" s="7">
        <f t="shared" si="4"/>
        <v>1390000</v>
      </c>
      <c r="AP14" s="7">
        <f t="shared" si="4"/>
        <v>25081000</v>
      </c>
      <c r="AQ14" s="7">
        <f t="shared" si="4"/>
        <v>6467010</v>
      </c>
      <c r="AR14" s="7">
        <f t="shared" si="4"/>
        <v>0</v>
      </c>
      <c r="AS14" s="7">
        <f t="shared" si="4"/>
        <v>3676000</v>
      </c>
      <c r="AT14" s="7">
        <f t="shared" si="4"/>
        <v>9780000</v>
      </c>
      <c r="AU14" s="7">
        <f t="shared" si="4"/>
        <v>400000</v>
      </c>
      <c r="AV14" s="7">
        <f t="shared" si="4"/>
        <v>330000</v>
      </c>
      <c r="AW14" s="7">
        <f t="shared" si="4"/>
        <v>92000</v>
      </c>
      <c r="AX14" s="7">
        <f t="shared" si="4"/>
        <v>0</v>
      </c>
      <c r="AY14" s="7">
        <f t="shared" si="4"/>
        <v>1400000</v>
      </c>
      <c r="AZ14" s="8">
        <f>SUM(AF14:AY14)</f>
        <v>158378060</v>
      </c>
    </row>
    <row r="15" spans="1:110">
      <c r="A15" s="1">
        <f>MAX(A18:A645)</f>
        <v>3</v>
      </c>
      <c r="AF15" s="5">
        <f>AF14/$AZ$14</f>
        <v>6.0657391560421943E-2</v>
      </c>
      <c r="AG15" s="5">
        <f>AG14/$AZ$14</f>
        <v>1.1699852871035294E-2</v>
      </c>
      <c r="AH15" s="5"/>
      <c r="AI15" s="5">
        <f>AI14/$AZ$14</f>
        <v>5.6384072389824699E-3</v>
      </c>
      <c r="AJ15" s="5"/>
      <c r="AK15" s="5">
        <f t="shared" ref="AK15:AZ15" si="5">AK14/$AZ$14</f>
        <v>0.43205479344803188</v>
      </c>
      <c r="AL15" s="5">
        <f t="shared" si="5"/>
        <v>4.9899588364701528E-2</v>
      </c>
      <c r="AM15" s="5">
        <f t="shared" si="5"/>
        <v>0.11938680142944041</v>
      </c>
      <c r="AN15" s="5">
        <f t="shared" si="5"/>
        <v>1.370139273078607E-2</v>
      </c>
      <c r="AO15" s="5">
        <f t="shared" si="5"/>
        <v>8.7764681547431514E-3</v>
      </c>
      <c r="AP15" s="5">
        <f t="shared" si="5"/>
        <v>0.15836158114324672</v>
      </c>
      <c r="AQ15" s="5">
        <f t="shared" si="5"/>
        <v>4.0832739080147847E-2</v>
      </c>
      <c r="AR15" s="5">
        <f t="shared" si="5"/>
        <v>0</v>
      </c>
      <c r="AS15" s="5">
        <f t="shared" si="5"/>
        <v>2.3210285566068935E-2</v>
      </c>
      <c r="AT15" s="5">
        <f t="shared" si="5"/>
        <v>6.175097737653814E-2</v>
      </c>
      <c r="AU15" s="5">
        <f t="shared" si="5"/>
        <v>2.5256023466886765E-3</v>
      </c>
      <c r="AV15" s="5">
        <f t="shared" si="5"/>
        <v>2.0836219360181579E-3</v>
      </c>
      <c r="AW15" s="5">
        <f t="shared" si="5"/>
        <v>5.8088853973839558E-4</v>
      </c>
      <c r="AX15" s="5">
        <f t="shared" si="5"/>
        <v>0</v>
      </c>
      <c r="AY15" s="5">
        <f t="shared" si="5"/>
        <v>8.839608213410368E-3</v>
      </c>
      <c r="AZ15" s="5">
        <f t="shared" si="5"/>
        <v>1</v>
      </c>
    </row>
    <row r="16" spans="1:110">
      <c r="A16" s="9">
        <f>AVERAGE(A18:A645)</f>
        <v>1.1942675159235669</v>
      </c>
    </row>
    <row r="17" spans="1:110">
      <c r="B17" s="1" t="s">
        <v>30942</v>
      </c>
      <c r="C17" s="1" t="s">
        <v>30943</v>
      </c>
      <c r="D17" s="1" t="s">
        <v>30944</v>
      </c>
      <c r="E17" s="1" t="s">
        <v>30945</v>
      </c>
      <c r="F17" s="1" t="s">
        <v>30949</v>
      </c>
      <c r="G17" s="1" t="s">
        <v>23367</v>
      </c>
      <c r="H17" s="1" t="s">
        <v>23368</v>
      </c>
      <c r="I17" s="1" t="s">
        <v>30951</v>
      </c>
      <c r="J17" s="1" t="s">
        <v>23369</v>
      </c>
      <c r="K17" s="1" t="s">
        <v>23371</v>
      </c>
      <c r="L17" s="1" t="s">
        <v>23372</v>
      </c>
      <c r="M17" s="1" t="s">
        <v>24551</v>
      </c>
      <c r="N17" s="1" t="s">
        <v>30954</v>
      </c>
      <c r="O17" s="1" t="s">
        <v>12354</v>
      </c>
      <c r="P17" s="1" t="s">
        <v>12355</v>
      </c>
      <c r="Q17" s="1" t="s">
        <v>30959</v>
      </c>
      <c r="R17" s="1" t="s">
        <v>23373</v>
      </c>
      <c r="S17" s="1" t="s">
        <v>23374</v>
      </c>
      <c r="T17" s="1" t="s">
        <v>23375</v>
      </c>
      <c r="U17" s="1" t="s">
        <v>23377</v>
      </c>
      <c r="V17" s="1" t="s">
        <v>23378</v>
      </c>
      <c r="W17" s="1" t="s">
        <v>23379</v>
      </c>
      <c r="X17" s="1" t="s">
        <v>23380</v>
      </c>
      <c r="Y17" s="1" t="s">
        <v>30960</v>
      </c>
      <c r="Z17" s="1" t="s">
        <v>23381</v>
      </c>
      <c r="AA17" s="1" t="s">
        <v>23382</v>
      </c>
      <c r="AB17" s="1" t="s">
        <v>23383</v>
      </c>
      <c r="AC17" s="1" t="s">
        <v>23384</v>
      </c>
      <c r="AD17" s="1" t="s">
        <v>23391</v>
      </c>
      <c r="AE17" s="1" t="s">
        <v>23392</v>
      </c>
      <c r="AF17" s="1" t="s">
        <v>23393</v>
      </c>
      <c r="AG17" s="1" t="s">
        <v>23394</v>
      </c>
      <c r="AH17" s="1" t="s">
        <v>38</v>
      </c>
      <c r="AI17" s="1" t="s">
        <v>23395</v>
      </c>
      <c r="AJ17" s="1" t="s">
        <v>38</v>
      </c>
      <c r="AK17" s="1" t="s">
        <v>23396</v>
      </c>
      <c r="AL17" s="1" t="s">
        <v>23397</v>
      </c>
      <c r="AM17" s="1" t="s">
        <v>23398</v>
      </c>
      <c r="AN17" s="1" t="s">
        <v>23399</v>
      </c>
      <c r="AO17" s="1" t="s">
        <v>23400</v>
      </c>
      <c r="AP17" s="1" t="s">
        <v>23401</v>
      </c>
      <c r="AQ17" s="1" t="s">
        <v>23402</v>
      </c>
      <c r="AR17" s="1" t="s">
        <v>23261</v>
      </c>
      <c r="AS17" s="1" t="s">
        <v>23262</v>
      </c>
      <c r="AT17" s="1" t="s">
        <v>23263</v>
      </c>
      <c r="AU17" s="1" t="s">
        <v>23264</v>
      </c>
      <c r="AV17" s="1" t="s">
        <v>23265</v>
      </c>
      <c r="AW17" s="1" t="s">
        <v>23266</v>
      </c>
      <c r="AX17" s="1" t="s">
        <v>23267</v>
      </c>
      <c r="AY17" s="1" t="s">
        <v>23268</v>
      </c>
      <c r="AZ17" s="1" t="s">
        <v>23269</v>
      </c>
      <c r="BA17" s="1" t="s">
        <v>23270</v>
      </c>
      <c r="BB17" s="1" t="s">
        <v>23271</v>
      </c>
      <c r="BC17" s="1" t="s">
        <v>23272</v>
      </c>
      <c r="BD17" s="1" t="s">
        <v>23273</v>
      </c>
      <c r="BE17" s="1" t="s">
        <v>23274</v>
      </c>
      <c r="BF17" s="1" t="s">
        <v>23275</v>
      </c>
      <c r="BG17" s="1" t="s">
        <v>23276</v>
      </c>
      <c r="BH17" s="1" t="s">
        <v>30984</v>
      </c>
      <c r="BI17" s="1" t="s">
        <v>30985</v>
      </c>
      <c r="BJ17" s="1" t="s">
        <v>30986</v>
      </c>
      <c r="BK17" s="1" t="s">
        <v>30987</v>
      </c>
      <c r="BL17" s="1" t="s">
        <v>30988</v>
      </c>
      <c r="BM17" s="1" t="s">
        <v>30989</v>
      </c>
      <c r="BN17" s="1" t="s">
        <v>30990</v>
      </c>
      <c r="BO17" s="1" t="s">
        <v>30991</v>
      </c>
      <c r="BP17" s="1" t="s">
        <v>30992</v>
      </c>
      <c r="BQ17" s="1" t="s">
        <v>30993</v>
      </c>
      <c r="BR17" s="1" t="s">
        <v>30995</v>
      </c>
      <c r="BS17" s="1" t="s">
        <v>30996</v>
      </c>
      <c r="BT17" s="1" t="s">
        <v>12356</v>
      </c>
      <c r="BU17" s="1" t="s">
        <v>12357</v>
      </c>
      <c r="BV17" s="1" t="s">
        <v>30998</v>
      </c>
      <c r="BW17" s="1" t="s">
        <v>30999</v>
      </c>
      <c r="BX17" s="1" t="s">
        <v>23277</v>
      </c>
      <c r="BY17" s="1" t="s">
        <v>23278</v>
      </c>
      <c r="BZ17" s="1" t="s">
        <v>23279</v>
      </c>
      <c r="CA17" s="1" t="s">
        <v>23280</v>
      </c>
      <c r="CB17" s="1" t="s">
        <v>23281</v>
      </c>
      <c r="CC17" s="1" t="s">
        <v>23282</v>
      </c>
      <c r="CD17" s="1" t="s">
        <v>23283</v>
      </c>
      <c r="CE17" s="1" t="s">
        <v>23284</v>
      </c>
      <c r="CF17" s="1" t="s">
        <v>23285</v>
      </c>
      <c r="CG17" s="1" t="s">
        <v>23286</v>
      </c>
      <c r="CH17" s="1" t="s">
        <v>23287</v>
      </c>
      <c r="CI17" s="1" t="s">
        <v>23288</v>
      </c>
      <c r="CJ17" s="1" t="s">
        <v>23289</v>
      </c>
      <c r="CK17" s="1" t="s">
        <v>23290</v>
      </c>
      <c r="CL17" s="1" t="s">
        <v>23291</v>
      </c>
      <c r="CM17" s="1" t="s">
        <v>23292</v>
      </c>
      <c r="CN17" s="1" t="s">
        <v>23293</v>
      </c>
      <c r="CO17" s="1" t="s">
        <v>23294</v>
      </c>
      <c r="CP17" s="1" t="s">
        <v>23295</v>
      </c>
      <c r="CQ17" s="1" t="s">
        <v>23296</v>
      </c>
      <c r="CR17" s="1" t="s">
        <v>23297</v>
      </c>
      <c r="CS17" s="1" t="s">
        <v>23298</v>
      </c>
      <c r="CT17" s="1" t="s">
        <v>23299</v>
      </c>
      <c r="CU17" s="1" t="s">
        <v>23300</v>
      </c>
      <c r="CV17" s="1" t="s">
        <v>23301</v>
      </c>
      <c r="CW17" s="1" t="s">
        <v>23302</v>
      </c>
      <c r="CX17" s="1" t="s">
        <v>23303</v>
      </c>
      <c r="CY17" s="1" t="s">
        <v>23304</v>
      </c>
      <c r="CZ17" s="1" t="s">
        <v>23305</v>
      </c>
      <c r="DA17" s="1" t="s">
        <v>23306</v>
      </c>
      <c r="DB17" s="1" t="s">
        <v>23307</v>
      </c>
      <c r="DC17" s="1" t="s">
        <v>23308</v>
      </c>
      <c r="DD17" s="1" t="s">
        <v>23309</v>
      </c>
      <c r="DE17" s="1" t="s">
        <v>23310</v>
      </c>
      <c r="DF17" s="1" t="s">
        <v>31006</v>
      </c>
    </row>
    <row r="18" spans="1:110">
      <c r="A18" s="1">
        <f>COUNTIF($F$18:$F$645,F18)</f>
        <v>1</v>
      </c>
      <c r="B18" s="1" t="s">
        <v>12358</v>
      </c>
      <c r="C18" s="1" t="s">
        <v>12359</v>
      </c>
      <c r="D18" s="1" t="s">
        <v>12360</v>
      </c>
      <c r="E18" s="10">
        <v>352000000000000</v>
      </c>
      <c r="F18" s="1" t="s">
        <v>12361</v>
      </c>
      <c r="G18" s="1" t="s">
        <v>12362</v>
      </c>
      <c r="H18" s="1" t="s">
        <v>17130</v>
      </c>
      <c r="I18" s="1" t="s">
        <v>23319</v>
      </c>
      <c r="J18" s="1" t="s">
        <v>22027</v>
      </c>
      <c r="K18" s="1" t="s">
        <v>30867</v>
      </c>
      <c r="L18" s="1" t="s">
        <v>23365</v>
      </c>
      <c r="M18" s="1" t="s">
        <v>30938</v>
      </c>
      <c r="N18" s="1" t="s">
        <v>30938</v>
      </c>
      <c r="O18" s="1">
        <v>2</v>
      </c>
      <c r="P18" s="1">
        <v>3</v>
      </c>
      <c r="Q18" s="1">
        <v>253000</v>
      </c>
      <c r="R18" s="1" t="s">
        <v>30938</v>
      </c>
      <c r="S18" s="1" t="s">
        <v>23365</v>
      </c>
      <c r="T18" s="1" t="s">
        <v>23365</v>
      </c>
      <c r="U18" s="1" t="s">
        <v>23365</v>
      </c>
      <c r="V18" s="1" t="s">
        <v>23365</v>
      </c>
      <c r="W18" s="1" t="s">
        <v>30939</v>
      </c>
      <c r="X18" s="1" t="s">
        <v>23365</v>
      </c>
      <c r="Y18" s="1">
        <v>250000</v>
      </c>
      <c r="Z18" s="1">
        <v>1</v>
      </c>
      <c r="AA18" s="1">
        <v>12</v>
      </c>
      <c r="AB18" s="1">
        <v>0</v>
      </c>
      <c r="AC18" s="1" t="s">
        <v>23365</v>
      </c>
      <c r="AD18" s="1" t="s">
        <v>22897</v>
      </c>
      <c r="AE18" s="1" t="s">
        <v>23365</v>
      </c>
      <c r="AF18" s="1">
        <v>40000</v>
      </c>
      <c r="AG18" s="1" t="s">
        <v>23365</v>
      </c>
      <c r="AH18" s="1">
        <f>IF(AG18="null",0,1)</f>
        <v>0</v>
      </c>
      <c r="AI18" s="1" t="s">
        <v>23365</v>
      </c>
      <c r="AJ18" s="1">
        <f>IF(AH18=1,1,IF(AI18="null",0,1))</f>
        <v>0</v>
      </c>
      <c r="AK18" s="1">
        <v>210000</v>
      </c>
      <c r="AL18" s="1" t="s">
        <v>23365</v>
      </c>
      <c r="AM18" s="1" t="s">
        <v>23365</v>
      </c>
      <c r="AN18" s="1" t="s">
        <v>23365</v>
      </c>
      <c r="AO18" s="1" t="s">
        <v>23365</v>
      </c>
      <c r="AP18" s="1" t="s">
        <v>23365</v>
      </c>
      <c r="AQ18" s="1" t="s">
        <v>23365</v>
      </c>
      <c r="AR18" s="1" t="s">
        <v>23365</v>
      </c>
      <c r="AS18" s="1" t="s">
        <v>23365</v>
      </c>
      <c r="AT18" s="1" t="s">
        <v>23365</v>
      </c>
      <c r="AU18" s="1" t="s">
        <v>23365</v>
      </c>
      <c r="AV18" s="1" t="s">
        <v>23365</v>
      </c>
      <c r="AW18" s="1" t="s">
        <v>23365</v>
      </c>
      <c r="AX18" s="1" t="s">
        <v>23365</v>
      </c>
      <c r="AY18" s="1" t="s">
        <v>23365</v>
      </c>
      <c r="AZ18" s="1" t="s">
        <v>30938</v>
      </c>
      <c r="BA18" s="1" t="s">
        <v>23365</v>
      </c>
      <c r="BB18" s="1" t="s">
        <v>23252</v>
      </c>
      <c r="BC18" s="1" t="s">
        <v>23365</v>
      </c>
      <c r="BD18" s="1" t="s">
        <v>30939</v>
      </c>
      <c r="BE18" s="1" t="s">
        <v>23365</v>
      </c>
      <c r="BF18" s="1" t="s">
        <v>30939</v>
      </c>
      <c r="BG18" s="1" t="s">
        <v>23365</v>
      </c>
      <c r="BH18" s="1" t="s">
        <v>30939</v>
      </c>
      <c r="BI18" s="1" t="s">
        <v>23365</v>
      </c>
      <c r="BK18" s="1" t="s">
        <v>23365</v>
      </c>
      <c r="BM18" s="1" t="s">
        <v>23365</v>
      </c>
      <c r="BO18" s="1" t="s">
        <v>23365</v>
      </c>
      <c r="BP18" s="1" t="s">
        <v>30938</v>
      </c>
      <c r="BQ18" s="1" t="s">
        <v>12363</v>
      </c>
      <c r="BR18" s="1" t="s">
        <v>30938</v>
      </c>
      <c r="BS18" s="1" t="s">
        <v>12364</v>
      </c>
      <c r="BT18" s="1" t="s">
        <v>30939</v>
      </c>
      <c r="BU18" s="1" t="s">
        <v>23365</v>
      </c>
      <c r="BV18" s="1" t="s">
        <v>30939</v>
      </c>
      <c r="BW18" s="1" t="s">
        <v>23365</v>
      </c>
      <c r="BX18" s="1" t="s">
        <v>30939</v>
      </c>
      <c r="BZ18" s="1" t="s">
        <v>23365</v>
      </c>
      <c r="CA18" s="1" t="s">
        <v>23365</v>
      </c>
      <c r="CB18" s="1" t="s">
        <v>23365</v>
      </c>
      <c r="CC18" s="1" t="s">
        <v>30939</v>
      </c>
      <c r="CD18" s="1" t="s">
        <v>23365</v>
      </c>
      <c r="CE18" s="1" t="s">
        <v>23365</v>
      </c>
      <c r="CF18" s="1" t="s">
        <v>23365</v>
      </c>
      <c r="CG18" s="1" t="s">
        <v>30939</v>
      </c>
      <c r="CH18" s="1" t="s">
        <v>23365</v>
      </c>
      <c r="CI18" s="1" t="s">
        <v>30939</v>
      </c>
      <c r="CJ18" s="1" t="s">
        <v>23365</v>
      </c>
      <c r="CK18" s="1" t="s">
        <v>23365</v>
      </c>
      <c r="CL18" s="1" t="s">
        <v>30939</v>
      </c>
      <c r="CM18" s="1" t="s">
        <v>23365</v>
      </c>
      <c r="CN18" s="1" t="s">
        <v>30901</v>
      </c>
      <c r="CO18" s="1" t="s">
        <v>23365</v>
      </c>
      <c r="CP18" s="1" t="s">
        <v>30939</v>
      </c>
      <c r="CQ18" s="1" t="s">
        <v>23365</v>
      </c>
      <c r="CR18" s="1" t="s">
        <v>23365</v>
      </c>
      <c r="CS18" s="1" t="s">
        <v>23326</v>
      </c>
      <c r="CT18" s="1" t="s">
        <v>30938</v>
      </c>
      <c r="CU18" s="1" t="s">
        <v>30938</v>
      </c>
      <c r="CV18" s="1" t="s">
        <v>30938</v>
      </c>
      <c r="CW18" s="1" t="s">
        <v>23327</v>
      </c>
      <c r="CX18" s="1" t="s">
        <v>23365</v>
      </c>
      <c r="CY18" s="1" t="s">
        <v>23210</v>
      </c>
      <c r="CZ18" s="1" t="s">
        <v>12365</v>
      </c>
      <c r="DA18" s="1" t="s">
        <v>24410</v>
      </c>
      <c r="DB18" s="1" t="s">
        <v>12366</v>
      </c>
      <c r="DC18" s="1" t="s">
        <v>12367</v>
      </c>
      <c r="DD18" s="1" t="s">
        <v>21992</v>
      </c>
      <c r="DE18" s="1" t="s">
        <v>23365</v>
      </c>
      <c r="DF18" s="1" t="s">
        <v>12368</v>
      </c>
    </row>
    <row r="19" spans="1:110">
      <c r="A19" s="1">
        <f t="shared" ref="A19:A82" si="6">COUNTIF($F$18:$F$645,F19)</f>
        <v>1</v>
      </c>
      <c r="B19" s="1" t="s">
        <v>12369</v>
      </c>
      <c r="C19" s="1" t="s">
        <v>12370</v>
      </c>
      <c r="D19" s="1" t="s">
        <v>12360</v>
      </c>
      <c r="E19" s="10">
        <v>352000000000000</v>
      </c>
      <c r="F19" s="1" t="s">
        <v>12371</v>
      </c>
      <c r="G19" s="1" t="s">
        <v>12372</v>
      </c>
      <c r="H19" s="1" t="s">
        <v>17130</v>
      </c>
      <c r="I19" s="1" t="s">
        <v>23319</v>
      </c>
      <c r="J19" s="1" t="s">
        <v>22027</v>
      </c>
      <c r="K19" s="1" t="s">
        <v>30867</v>
      </c>
      <c r="L19" s="1" t="s">
        <v>23365</v>
      </c>
      <c r="M19" s="1" t="s">
        <v>30938</v>
      </c>
      <c r="N19" s="1" t="s">
        <v>30938</v>
      </c>
      <c r="O19" s="1">
        <v>1</v>
      </c>
      <c r="P19" s="1">
        <v>1</v>
      </c>
      <c r="Q19" s="1">
        <v>253000</v>
      </c>
      <c r="R19" s="1" t="s">
        <v>30938</v>
      </c>
      <c r="S19" s="1" t="s">
        <v>23365</v>
      </c>
      <c r="T19" s="1" t="s">
        <v>23365</v>
      </c>
      <c r="U19" s="1" t="s">
        <v>23365</v>
      </c>
      <c r="V19" s="1" t="s">
        <v>23365</v>
      </c>
      <c r="W19" s="1" t="s">
        <v>30939</v>
      </c>
      <c r="X19" s="1" t="s">
        <v>23365</v>
      </c>
      <c r="Y19" s="1">
        <v>250000</v>
      </c>
      <c r="Z19" s="1">
        <v>1</v>
      </c>
      <c r="AA19" s="1">
        <v>20</v>
      </c>
      <c r="AB19" s="1">
        <v>0</v>
      </c>
      <c r="AC19" s="1" t="s">
        <v>23365</v>
      </c>
      <c r="AD19" s="1" t="s">
        <v>23231</v>
      </c>
      <c r="AE19" s="1" t="s">
        <v>23365</v>
      </c>
      <c r="AF19" s="1" t="s">
        <v>23365</v>
      </c>
      <c r="AG19" s="1" t="s">
        <v>23365</v>
      </c>
      <c r="AH19" s="1">
        <f t="shared" ref="AH19:AH82" si="7">IF(AG19="null",0,1)</f>
        <v>0</v>
      </c>
      <c r="AI19" s="1" t="s">
        <v>23365</v>
      </c>
      <c r="AJ19" s="1">
        <f t="shared" ref="AJ19:AJ82" si="8">IF(AH19=1,1,IF(AI19="null",0,1))</f>
        <v>0</v>
      </c>
      <c r="AK19" s="1">
        <v>250000</v>
      </c>
      <c r="AL19" s="1" t="s">
        <v>23365</v>
      </c>
      <c r="AM19" s="1" t="s">
        <v>23365</v>
      </c>
      <c r="AN19" s="1" t="s">
        <v>23365</v>
      </c>
      <c r="AO19" s="1" t="s">
        <v>23365</v>
      </c>
      <c r="AP19" s="1" t="s">
        <v>23365</v>
      </c>
      <c r="AQ19" s="1" t="s">
        <v>23365</v>
      </c>
      <c r="AR19" s="1" t="s">
        <v>23365</v>
      </c>
      <c r="AS19" s="1" t="s">
        <v>23365</v>
      </c>
      <c r="AT19" s="1" t="s">
        <v>23365</v>
      </c>
      <c r="AU19" s="1" t="s">
        <v>23365</v>
      </c>
      <c r="AV19" s="1" t="s">
        <v>23365</v>
      </c>
      <c r="AW19" s="1" t="s">
        <v>23365</v>
      </c>
      <c r="AX19" s="1" t="s">
        <v>23365</v>
      </c>
      <c r="AY19" s="1" t="s">
        <v>23365</v>
      </c>
      <c r="AZ19" s="1" t="s">
        <v>30938</v>
      </c>
      <c r="BA19" s="1" t="s">
        <v>23365</v>
      </c>
      <c r="BB19" s="1" t="s">
        <v>23252</v>
      </c>
      <c r="BC19" s="1" t="s">
        <v>23365</v>
      </c>
      <c r="BD19" s="1" t="s">
        <v>30939</v>
      </c>
      <c r="BE19" s="1" t="s">
        <v>23365</v>
      </c>
      <c r="BF19" s="1" t="s">
        <v>30939</v>
      </c>
      <c r="BG19" s="1" t="s">
        <v>23365</v>
      </c>
      <c r="BH19" s="1" t="s">
        <v>30939</v>
      </c>
      <c r="BI19" s="1" t="s">
        <v>23365</v>
      </c>
      <c r="BK19" s="1" t="s">
        <v>23365</v>
      </c>
      <c r="BM19" s="1" t="s">
        <v>23365</v>
      </c>
      <c r="BO19" s="1" t="s">
        <v>23365</v>
      </c>
      <c r="BP19" s="1" t="s">
        <v>30939</v>
      </c>
      <c r="BQ19" s="1" t="s">
        <v>23365</v>
      </c>
      <c r="BR19" s="1" t="s">
        <v>30939</v>
      </c>
      <c r="BS19" s="1" t="s">
        <v>23365</v>
      </c>
      <c r="BT19" s="1" t="s">
        <v>30939</v>
      </c>
      <c r="BU19" s="1" t="s">
        <v>23365</v>
      </c>
      <c r="BV19" s="1" t="s">
        <v>30939</v>
      </c>
      <c r="BW19" s="1" t="s">
        <v>23365</v>
      </c>
      <c r="BX19" s="1" t="s">
        <v>30939</v>
      </c>
      <c r="BZ19" s="1" t="s">
        <v>23365</v>
      </c>
      <c r="CA19" s="1" t="s">
        <v>23365</v>
      </c>
      <c r="CB19" s="1" t="s">
        <v>23365</v>
      </c>
      <c r="CC19" s="1" t="s">
        <v>30939</v>
      </c>
      <c r="CD19" s="1" t="s">
        <v>23365</v>
      </c>
      <c r="CE19" s="1" t="s">
        <v>23365</v>
      </c>
      <c r="CF19" s="1" t="s">
        <v>23365</v>
      </c>
      <c r="CG19" s="1" t="s">
        <v>30939</v>
      </c>
      <c r="CH19" s="1" t="s">
        <v>23365</v>
      </c>
      <c r="CI19" s="1" t="s">
        <v>30939</v>
      </c>
      <c r="CJ19" s="1" t="s">
        <v>23365</v>
      </c>
      <c r="CK19" s="1" t="s">
        <v>23365</v>
      </c>
      <c r="CL19" s="1" t="s">
        <v>30939</v>
      </c>
      <c r="CM19" s="1" t="s">
        <v>23365</v>
      </c>
      <c r="CN19" s="1" t="s">
        <v>30939</v>
      </c>
      <c r="CO19" s="1" t="s">
        <v>23365</v>
      </c>
      <c r="CP19" s="1" t="s">
        <v>30939</v>
      </c>
      <c r="CQ19" s="1" t="s">
        <v>23365</v>
      </c>
      <c r="CR19" s="1" t="s">
        <v>23365</v>
      </c>
      <c r="CS19" s="1" t="s">
        <v>23326</v>
      </c>
      <c r="CT19" s="1" t="s">
        <v>30938</v>
      </c>
      <c r="CU19" s="1" t="s">
        <v>30938</v>
      </c>
      <c r="CV19" s="1" t="s">
        <v>30938</v>
      </c>
      <c r="CW19" s="1" t="s">
        <v>23327</v>
      </c>
      <c r="CX19" s="1" t="s">
        <v>23365</v>
      </c>
      <c r="CY19" s="1" t="s">
        <v>23210</v>
      </c>
      <c r="CZ19" s="1" t="s">
        <v>12373</v>
      </c>
      <c r="DA19" s="1" t="s">
        <v>24410</v>
      </c>
      <c r="DB19" s="1" t="s">
        <v>12374</v>
      </c>
      <c r="DC19" s="1" t="s">
        <v>23365</v>
      </c>
      <c r="DD19" s="1" t="s">
        <v>20319</v>
      </c>
      <c r="DE19" s="1" t="s">
        <v>23365</v>
      </c>
      <c r="DF19" s="1" t="s">
        <v>12375</v>
      </c>
    </row>
    <row r="20" spans="1:110">
      <c r="A20" s="1">
        <f t="shared" si="6"/>
        <v>1</v>
      </c>
      <c r="B20" s="1" t="s">
        <v>12376</v>
      </c>
      <c r="C20" s="1" t="s">
        <v>12377</v>
      </c>
      <c r="D20" s="1" t="s">
        <v>12360</v>
      </c>
      <c r="E20" s="10">
        <v>352000000000000</v>
      </c>
      <c r="F20" s="1" t="s">
        <v>12378</v>
      </c>
      <c r="G20" s="1" t="s">
        <v>12379</v>
      </c>
      <c r="H20" s="1" t="s">
        <v>17130</v>
      </c>
      <c r="I20" s="1" t="s">
        <v>23319</v>
      </c>
      <c r="J20" s="1" t="s">
        <v>22027</v>
      </c>
      <c r="K20" s="1" t="s">
        <v>30867</v>
      </c>
      <c r="L20" s="1" t="s">
        <v>23365</v>
      </c>
      <c r="M20" s="1" t="s">
        <v>30938</v>
      </c>
      <c r="N20" s="1" t="s">
        <v>30938</v>
      </c>
      <c r="O20" s="1">
        <v>1</v>
      </c>
      <c r="P20" s="1">
        <v>1</v>
      </c>
      <c r="Q20" s="1">
        <v>253000</v>
      </c>
      <c r="R20" s="1" t="s">
        <v>30938</v>
      </c>
      <c r="S20" s="1" t="s">
        <v>23365</v>
      </c>
      <c r="T20" s="1" t="s">
        <v>23365</v>
      </c>
      <c r="U20" s="1" t="s">
        <v>23365</v>
      </c>
      <c r="V20" s="1" t="s">
        <v>23365</v>
      </c>
      <c r="W20" s="1" t="s">
        <v>30939</v>
      </c>
      <c r="X20" s="1" t="s">
        <v>23365</v>
      </c>
      <c r="Y20" s="1">
        <v>250000</v>
      </c>
      <c r="Z20" s="1">
        <v>1</v>
      </c>
      <c r="AA20" s="1">
        <v>15</v>
      </c>
      <c r="AB20" s="1">
        <v>0</v>
      </c>
      <c r="AC20" s="1" t="s">
        <v>23365</v>
      </c>
      <c r="AD20" s="1" t="s">
        <v>23231</v>
      </c>
      <c r="AE20" s="1" t="s">
        <v>23365</v>
      </c>
      <c r="AF20" s="1" t="s">
        <v>23365</v>
      </c>
      <c r="AG20" s="1" t="s">
        <v>23365</v>
      </c>
      <c r="AH20" s="1">
        <f t="shared" si="7"/>
        <v>0</v>
      </c>
      <c r="AI20" s="1" t="s">
        <v>23365</v>
      </c>
      <c r="AJ20" s="1">
        <f t="shared" si="8"/>
        <v>0</v>
      </c>
      <c r="AK20" s="1">
        <v>250000</v>
      </c>
      <c r="AL20" s="1" t="s">
        <v>23365</v>
      </c>
      <c r="AM20" s="1" t="s">
        <v>23365</v>
      </c>
      <c r="AN20" s="1" t="s">
        <v>23365</v>
      </c>
      <c r="AO20" s="1" t="s">
        <v>23365</v>
      </c>
      <c r="AP20" s="1" t="s">
        <v>23365</v>
      </c>
      <c r="AQ20" s="1" t="s">
        <v>23365</v>
      </c>
      <c r="AR20" s="1" t="s">
        <v>23365</v>
      </c>
      <c r="AS20" s="1" t="s">
        <v>23365</v>
      </c>
      <c r="AT20" s="1" t="s">
        <v>23365</v>
      </c>
      <c r="AU20" s="1" t="s">
        <v>23365</v>
      </c>
      <c r="AV20" s="1" t="s">
        <v>23365</v>
      </c>
      <c r="AW20" s="1" t="s">
        <v>23365</v>
      </c>
      <c r="AX20" s="1" t="s">
        <v>23365</v>
      </c>
      <c r="AY20" s="1" t="s">
        <v>23365</v>
      </c>
      <c r="AZ20" s="1" t="s">
        <v>30938</v>
      </c>
      <c r="BA20" s="1" t="s">
        <v>23365</v>
      </c>
      <c r="BB20" s="1" t="s">
        <v>23252</v>
      </c>
      <c r="BC20" s="1" t="s">
        <v>23365</v>
      </c>
      <c r="BD20" s="1" t="s">
        <v>30939</v>
      </c>
      <c r="BE20" s="1" t="s">
        <v>23365</v>
      </c>
      <c r="BF20" s="1" t="s">
        <v>30939</v>
      </c>
      <c r="BG20" s="1" t="s">
        <v>23365</v>
      </c>
      <c r="BH20" s="1" t="s">
        <v>30939</v>
      </c>
      <c r="BI20" s="1" t="s">
        <v>23365</v>
      </c>
      <c r="BK20" s="1" t="s">
        <v>23365</v>
      </c>
      <c r="BM20" s="1" t="s">
        <v>23365</v>
      </c>
      <c r="BO20" s="1" t="s">
        <v>23365</v>
      </c>
      <c r="BP20" s="1" t="s">
        <v>30939</v>
      </c>
      <c r="BQ20" s="1" t="s">
        <v>23365</v>
      </c>
      <c r="BR20" s="1" t="s">
        <v>30939</v>
      </c>
      <c r="BS20" s="1" t="s">
        <v>23365</v>
      </c>
      <c r="BT20" s="1" t="s">
        <v>30939</v>
      </c>
      <c r="BU20" s="1" t="s">
        <v>23365</v>
      </c>
      <c r="BV20" s="1" t="s">
        <v>30939</v>
      </c>
      <c r="BW20" s="1" t="s">
        <v>23365</v>
      </c>
      <c r="BX20" s="1" t="s">
        <v>30939</v>
      </c>
      <c r="BZ20" s="1" t="s">
        <v>23365</v>
      </c>
      <c r="CA20" s="1" t="s">
        <v>23365</v>
      </c>
      <c r="CB20" s="1" t="s">
        <v>23365</v>
      </c>
      <c r="CC20" s="1" t="s">
        <v>30939</v>
      </c>
      <c r="CD20" s="1" t="s">
        <v>23365</v>
      </c>
      <c r="CE20" s="1" t="s">
        <v>23365</v>
      </c>
      <c r="CF20" s="1" t="s">
        <v>23365</v>
      </c>
      <c r="CG20" s="1" t="s">
        <v>30939</v>
      </c>
      <c r="CH20" s="1" t="s">
        <v>23365</v>
      </c>
      <c r="CI20" s="1" t="s">
        <v>30939</v>
      </c>
      <c r="CJ20" s="1" t="s">
        <v>23365</v>
      </c>
      <c r="CK20" s="1" t="s">
        <v>23365</v>
      </c>
      <c r="CL20" s="1" t="s">
        <v>30939</v>
      </c>
      <c r="CM20" s="1" t="s">
        <v>23365</v>
      </c>
      <c r="CN20" s="1" t="s">
        <v>30939</v>
      </c>
      <c r="CO20" s="1" t="s">
        <v>23365</v>
      </c>
      <c r="CP20" s="1" t="s">
        <v>30939</v>
      </c>
      <c r="CQ20" s="1" t="s">
        <v>23365</v>
      </c>
      <c r="CR20" s="1" t="s">
        <v>23365</v>
      </c>
      <c r="CS20" s="1" t="s">
        <v>23326</v>
      </c>
      <c r="CT20" s="1" t="s">
        <v>30938</v>
      </c>
      <c r="CU20" s="1" t="s">
        <v>30938</v>
      </c>
      <c r="CV20" s="1" t="s">
        <v>30938</v>
      </c>
      <c r="CW20" s="1" t="s">
        <v>23327</v>
      </c>
      <c r="CX20" s="1" t="s">
        <v>23365</v>
      </c>
      <c r="CY20" s="1" t="s">
        <v>23210</v>
      </c>
      <c r="CZ20" s="1" t="s">
        <v>12380</v>
      </c>
      <c r="DA20" s="1" t="s">
        <v>24410</v>
      </c>
      <c r="DB20" s="1" t="s">
        <v>12381</v>
      </c>
      <c r="DC20" s="1" t="s">
        <v>23365</v>
      </c>
      <c r="DD20" s="1" t="s">
        <v>12382</v>
      </c>
      <c r="DE20" s="1" t="s">
        <v>23365</v>
      </c>
      <c r="DF20" s="1" t="s">
        <v>12383</v>
      </c>
    </row>
    <row r="21" spans="1:110">
      <c r="A21" s="1">
        <f t="shared" si="6"/>
        <v>1</v>
      </c>
      <c r="B21" s="1" t="s">
        <v>12384</v>
      </c>
      <c r="C21" s="1" t="s">
        <v>12385</v>
      </c>
      <c r="D21" s="1" t="s">
        <v>12360</v>
      </c>
      <c r="E21" s="10">
        <v>352000000000000</v>
      </c>
      <c r="F21" s="1" t="s">
        <v>12386</v>
      </c>
      <c r="G21" s="1" t="s">
        <v>12387</v>
      </c>
      <c r="H21" s="1" t="s">
        <v>17130</v>
      </c>
      <c r="I21" s="1" t="s">
        <v>23319</v>
      </c>
      <c r="J21" s="1" t="s">
        <v>22027</v>
      </c>
      <c r="K21" s="1" t="s">
        <v>30867</v>
      </c>
      <c r="L21" s="1" t="s">
        <v>23365</v>
      </c>
      <c r="M21" s="1" t="s">
        <v>30938</v>
      </c>
      <c r="N21" s="1" t="s">
        <v>30938</v>
      </c>
      <c r="O21" s="1">
        <v>1</v>
      </c>
      <c r="P21" s="1">
        <v>2</v>
      </c>
      <c r="Q21" s="1">
        <v>253000</v>
      </c>
      <c r="R21" s="1" t="s">
        <v>30938</v>
      </c>
      <c r="S21" s="1" t="s">
        <v>23365</v>
      </c>
      <c r="T21" s="1" t="s">
        <v>23365</v>
      </c>
      <c r="U21" s="1" t="s">
        <v>23365</v>
      </c>
      <c r="V21" s="1" t="s">
        <v>23365</v>
      </c>
      <c r="W21" s="1" t="s">
        <v>30939</v>
      </c>
      <c r="X21" s="1" t="s">
        <v>23365</v>
      </c>
      <c r="Y21" s="1">
        <v>250000</v>
      </c>
      <c r="Z21" s="1">
        <v>1</v>
      </c>
      <c r="AA21" s="1">
        <v>25</v>
      </c>
      <c r="AB21" s="1">
        <v>0</v>
      </c>
      <c r="AC21" s="1" t="s">
        <v>23365</v>
      </c>
      <c r="AD21" s="1" t="s">
        <v>22460</v>
      </c>
      <c r="AE21" s="1" t="s">
        <v>23365</v>
      </c>
      <c r="AF21" s="1" t="s">
        <v>23365</v>
      </c>
      <c r="AG21" s="1" t="s">
        <v>23365</v>
      </c>
      <c r="AH21" s="1">
        <f t="shared" si="7"/>
        <v>0</v>
      </c>
      <c r="AI21" s="1" t="s">
        <v>23365</v>
      </c>
      <c r="AJ21" s="1">
        <f t="shared" si="8"/>
        <v>0</v>
      </c>
      <c r="AK21" s="1">
        <v>200000</v>
      </c>
      <c r="AL21" s="1" t="s">
        <v>23365</v>
      </c>
      <c r="AM21" s="1" t="s">
        <v>23365</v>
      </c>
      <c r="AN21" s="1" t="s">
        <v>23365</v>
      </c>
      <c r="AO21" s="1" t="s">
        <v>23365</v>
      </c>
      <c r="AP21" s="1">
        <v>50000</v>
      </c>
      <c r="AQ21" s="1" t="s">
        <v>23365</v>
      </c>
      <c r="AR21" s="1" t="s">
        <v>23365</v>
      </c>
      <c r="AS21" s="1" t="s">
        <v>23365</v>
      </c>
      <c r="AT21" s="1" t="s">
        <v>23365</v>
      </c>
      <c r="AU21" s="1" t="s">
        <v>23365</v>
      </c>
      <c r="AV21" s="1" t="s">
        <v>23365</v>
      </c>
      <c r="AW21" s="1" t="s">
        <v>23365</v>
      </c>
      <c r="AX21" s="1" t="s">
        <v>23365</v>
      </c>
      <c r="AY21" s="1" t="s">
        <v>23365</v>
      </c>
      <c r="AZ21" s="1" t="s">
        <v>30938</v>
      </c>
      <c r="BA21" s="1" t="s">
        <v>23365</v>
      </c>
      <c r="BB21" s="1" t="s">
        <v>23252</v>
      </c>
      <c r="BC21" s="1" t="s">
        <v>23365</v>
      </c>
      <c r="BD21" s="1" t="s">
        <v>30939</v>
      </c>
      <c r="BE21" s="1" t="s">
        <v>23365</v>
      </c>
      <c r="BF21" s="1" t="s">
        <v>30939</v>
      </c>
      <c r="BG21" s="1" t="s">
        <v>23365</v>
      </c>
      <c r="BH21" s="1" t="s">
        <v>30939</v>
      </c>
      <c r="BI21" s="1" t="s">
        <v>23365</v>
      </c>
      <c r="BK21" s="1" t="s">
        <v>23365</v>
      </c>
      <c r="BM21" s="1" t="s">
        <v>23365</v>
      </c>
      <c r="BO21" s="1" t="s">
        <v>23365</v>
      </c>
      <c r="BP21" s="1" t="s">
        <v>30939</v>
      </c>
      <c r="BQ21" s="1" t="s">
        <v>23365</v>
      </c>
      <c r="BR21" s="1" t="s">
        <v>30939</v>
      </c>
      <c r="BS21" s="1" t="s">
        <v>23365</v>
      </c>
      <c r="BT21" s="1" t="s">
        <v>30939</v>
      </c>
      <c r="BU21" s="1" t="s">
        <v>23365</v>
      </c>
      <c r="BV21" s="1" t="s">
        <v>30939</v>
      </c>
      <c r="BW21" s="1" t="s">
        <v>23365</v>
      </c>
      <c r="BX21" s="1" t="s">
        <v>30939</v>
      </c>
      <c r="BZ21" s="1" t="s">
        <v>23365</v>
      </c>
      <c r="CA21" s="1" t="s">
        <v>23365</v>
      </c>
      <c r="CB21" s="1" t="s">
        <v>23365</v>
      </c>
      <c r="CC21" s="1" t="s">
        <v>30939</v>
      </c>
      <c r="CD21" s="1" t="s">
        <v>23365</v>
      </c>
      <c r="CE21" s="1" t="s">
        <v>23365</v>
      </c>
      <c r="CF21" s="1" t="s">
        <v>23365</v>
      </c>
      <c r="CG21" s="1" t="s">
        <v>30939</v>
      </c>
      <c r="CH21" s="1" t="s">
        <v>23365</v>
      </c>
      <c r="CI21" s="1" t="s">
        <v>30939</v>
      </c>
      <c r="CJ21" s="1" t="s">
        <v>23365</v>
      </c>
      <c r="CK21" s="1" t="s">
        <v>23365</v>
      </c>
      <c r="CL21" s="1" t="s">
        <v>30939</v>
      </c>
      <c r="CM21" s="1" t="s">
        <v>23365</v>
      </c>
      <c r="CN21" s="1" t="s">
        <v>30939</v>
      </c>
      <c r="CO21" s="1" t="s">
        <v>23365</v>
      </c>
      <c r="CP21" s="1" t="s">
        <v>30939</v>
      </c>
      <c r="CQ21" s="1" t="s">
        <v>23365</v>
      </c>
      <c r="CR21" s="1" t="s">
        <v>23365</v>
      </c>
      <c r="CS21" s="1" t="s">
        <v>23326</v>
      </c>
      <c r="CT21" s="1" t="s">
        <v>30938</v>
      </c>
      <c r="CU21" s="1" t="s">
        <v>30938</v>
      </c>
      <c r="CV21" s="1" t="s">
        <v>30938</v>
      </c>
      <c r="CW21" s="1" t="s">
        <v>23327</v>
      </c>
      <c r="CX21" s="1" t="s">
        <v>23365</v>
      </c>
      <c r="CY21" s="1" t="s">
        <v>23210</v>
      </c>
      <c r="CZ21" s="1" t="s">
        <v>12388</v>
      </c>
      <c r="DA21" s="1" t="s">
        <v>24410</v>
      </c>
      <c r="DB21" s="1" t="s">
        <v>12389</v>
      </c>
      <c r="DC21" s="1" t="s">
        <v>23365</v>
      </c>
      <c r="DD21" s="1" t="s">
        <v>23091</v>
      </c>
      <c r="DE21" s="1" t="s">
        <v>23365</v>
      </c>
      <c r="DF21" s="1" t="s">
        <v>12390</v>
      </c>
    </row>
    <row r="22" spans="1:110">
      <c r="A22" s="1">
        <f t="shared" si="6"/>
        <v>1</v>
      </c>
      <c r="B22" s="1" t="s">
        <v>12391</v>
      </c>
      <c r="C22" s="1" t="s">
        <v>12392</v>
      </c>
      <c r="D22" s="1" t="s">
        <v>12360</v>
      </c>
      <c r="E22" s="10">
        <v>352000000000000</v>
      </c>
      <c r="F22" s="1" t="s">
        <v>12393</v>
      </c>
      <c r="G22" s="1" t="s">
        <v>12298</v>
      </c>
      <c r="H22" s="1" t="s">
        <v>17130</v>
      </c>
      <c r="I22" s="1" t="s">
        <v>23319</v>
      </c>
      <c r="J22" s="1" t="s">
        <v>22027</v>
      </c>
      <c r="K22" s="1" t="s">
        <v>30867</v>
      </c>
      <c r="L22" s="1" t="s">
        <v>23365</v>
      </c>
      <c r="M22" s="1" t="s">
        <v>30938</v>
      </c>
      <c r="N22" s="1" t="s">
        <v>30938</v>
      </c>
      <c r="O22" s="1">
        <v>1</v>
      </c>
      <c r="P22" s="1">
        <v>0</v>
      </c>
      <c r="Q22" s="1">
        <v>253000</v>
      </c>
      <c r="R22" s="1" t="s">
        <v>30938</v>
      </c>
      <c r="S22" s="1" t="s">
        <v>23365</v>
      </c>
      <c r="T22" s="1" t="s">
        <v>23365</v>
      </c>
      <c r="U22" s="1" t="s">
        <v>23365</v>
      </c>
      <c r="V22" s="1" t="s">
        <v>23365</v>
      </c>
      <c r="W22" s="1" t="s">
        <v>30939</v>
      </c>
      <c r="X22" s="1" t="s">
        <v>23365</v>
      </c>
      <c r="Y22" s="1">
        <v>250000</v>
      </c>
      <c r="Z22" s="1">
        <v>1</v>
      </c>
      <c r="AA22" s="1">
        <v>15</v>
      </c>
      <c r="AB22" s="1">
        <v>0</v>
      </c>
      <c r="AC22" s="1" t="s">
        <v>23365</v>
      </c>
      <c r="AD22" s="1" t="s">
        <v>23231</v>
      </c>
      <c r="AE22" s="1" t="s">
        <v>23365</v>
      </c>
      <c r="AF22" s="1" t="s">
        <v>23365</v>
      </c>
      <c r="AG22" s="1" t="s">
        <v>23365</v>
      </c>
      <c r="AH22" s="1">
        <f t="shared" si="7"/>
        <v>0</v>
      </c>
      <c r="AI22" s="1" t="s">
        <v>23365</v>
      </c>
      <c r="AJ22" s="1">
        <f t="shared" si="8"/>
        <v>0</v>
      </c>
      <c r="AK22" s="1">
        <v>250000</v>
      </c>
      <c r="AL22" s="1" t="s">
        <v>23365</v>
      </c>
      <c r="AM22" s="1" t="s">
        <v>23365</v>
      </c>
      <c r="AN22" s="1" t="s">
        <v>23365</v>
      </c>
      <c r="AO22" s="1" t="s">
        <v>23365</v>
      </c>
      <c r="AP22" s="1" t="s">
        <v>23365</v>
      </c>
      <c r="AQ22" s="1" t="s">
        <v>23365</v>
      </c>
      <c r="AR22" s="1" t="s">
        <v>23365</v>
      </c>
      <c r="AS22" s="1" t="s">
        <v>23365</v>
      </c>
      <c r="AT22" s="1" t="s">
        <v>23365</v>
      </c>
      <c r="AU22" s="1" t="s">
        <v>23365</v>
      </c>
      <c r="AV22" s="1" t="s">
        <v>23365</v>
      </c>
      <c r="AW22" s="1" t="s">
        <v>23365</v>
      </c>
      <c r="AX22" s="1" t="s">
        <v>23365</v>
      </c>
      <c r="AY22" s="1" t="s">
        <v>23365</v>
      </c>
      <c r="AZ22" s="1" t="s">
        <v>30938</v>
      </c>
      <c r="BA22" s="1" t="s">
        <v>23365</v>
      </c>
      <c r="BB22" s="1" t="s">
        <v>23252</v>
      </c>
      <c r="BC22" s="1" t="s">
        <v>23365</v>
      </c>
      <c r="BD22" s="1" t="s">
        <v>30939</v>
      </c>
      <c r="BE22" s="1" t="s">
        <v>23365</v>
      </c>
      <c r="BF22" s="1" t="s">
        <v>30939</v>
      </c>
      <c r="BG22" s="1" t="s">
        <v>23365</v>
      </c>
      <c r="BH22" s="1" t="s">
        <v>30939</v>
      </c>
      <c r="BI22" s="1" t="s">
        <v>23365</v>
      </c>
      <c r="BK22" s="1" t="s">
        <v>23365</v>
      </c>
      <c r="BM22" s="1" t="s">
        <v>23365</v>
      </c>
      <c r="BO22" s="1" t="s">
        <v>23365</v>
      </c>
      <c r="BP22" s="1" t="s">
        <v>30938</v>
      </c>
      <c r="BQ22" s="1" t="s">
        <v>12299</v>
      </c>
      <c r="BR22" s="1" t="s">
        <v>30939</v>
      </c>
      <c r="BS22" s="1" t="s">
        <v>23365</v>
      </c>
      <c r="BT22" s="1" t="s">
        <v>30939</v>
      </c>
      <c r="BU22" s="1" t="s">
        <v>23365</v>
      </c>
      <c r="BV22" s="1" t="s">
        <v>30939</v>
      </c>
      <c r="BW22" s="1" t="s">
        <v>23365</v>
      </c>
      <c r="BX22" s="1" t="s">
        <v>30939</v>
      </c>
      <c r="BZ22" s="1" t="s">
        <v>23365</v>
      </c>
      <c r="CA22" s="1" t="s">
        <v>23365</v>
      </c>
      <c r="CB22" s="1" t="s">
        <v>23365</v>
      </c>
      <c r="CC22" s="1" t="s">
        <v>30939</v>
      </c>
      <c r="CD22" s="1" t="s">
        <v>23365</v>
      </c>
      <c r="CE22" s="1" t="s">
        <v>23365</v>
      </c>
      <c r="CF22" s="1" t="s">
        <v>23365</v>
      </c>
      <c r="CG22" s="1" t="s">
        <v>30939</v>
      </c>
      <c r="CH22" s="1" t="s">
        <v>23365</v>
      </c>
      <c r="CI22" s="1" t="s">
        <v>30939</v>
      </c>
      <c r="CJ22" s="1" t="s">
        <v>23365</v>
      </c>
      <c r="CK22" s="1" t="s">
        <v>23365</v>
      </c>
      <c r="CL22" s="1" t="s">
        <v>30939</v>
      </c>
      <c r="CM22" s="1" t="s">
        <v>23365</v>
      </c>
      <c r="CN22" s="1" t="s">
        <v>30939</v>
      </c>
      <c r="CO22" s="1" t="s">
        <v>23365</v>
      </c>
      <c r="CP22" s="1" t="s">
        <v>30939</v>
      </c>
      <c r="CQ22" s="1" t="s">
        <v>23365</v>
      </c>
      <c r="CR22" s="1" t="s">
        <v>23365</v>
      </c>
      <c r="CS22" s="1" t="s">
        <v>23326</v>
      </c>
      <c r="CT22" s="1" t="s">
        <v>30938</v>
      </c>
      <c r="CU22" s="1" t="s">
        <v>30938</v>
      </c>
      <c r="CV22" s="1" t="s">
        <v>30938</v>
      </c>
      <c r="CW22" s="1" t="s">
        <v>23327</v>
      </c>
      <c r="CX22" s="1" t="s">
        <v>23365</v>
      </c>
      <c r="CY22" s="1" t="s">
        <v>23210</v>
      </c>
      <c r="CZ22" s="1" t="s">
        <v>12300</v>
      </c>
      <c r="DA22" s="1" t="s">
        <v>24410</v>
      </c>
      <c r="DB22" s="1" t="s">
        <v>12301</v>
      </c>
      <c r="DC22" s="1" t="s">
        <v>23365</v>
      </c>
      <c r="DD22" s="1" t="s">
        <v>22137</v>
      </c>
      <c r="DE22" s="1" t="s">
        <v>23365</v>
      </c>
      <c r="DF22" s="1" t="s">
        <v>12302</v>
      </c>
    </row>
    <row r="23" spans="1:110">
      <c r="A23" s="1">
        <f t="shared" si="6"/>
        <v>1</v>
      </c>
      <c r="B23" s="1" t="s">
        <v>12303</v>
      </c>
      <c r="C23" s="1" t="s">
        <v>12304</v>
      </c>
      <c r="D23" s="1" t="s">
        <v>12360</v>
      </c>
      <c r="E23" s="10">
        <v>352000000000000</v>
      </c>
      <c r="F23" s="1" t="s">
        <v>23319</v>
      </c>
      <c r="G23" s="1" t="s">
        <v>12305</v>
      </c>
      <c r="H23" s="1" t="s">
        <v>17130</v>
      </c>
      <c r="I23" s="1" t="s">
        <v>23319</v>
      </c>
      <c r="J23" s="1" t="s">
        <v>22027</v>
      </c>
      <c r="K23" s="1" t="s">
        <v>30867</v>
      </c>
      <c r="L23" s="1" t="s">
        <v>23365</v>
      </c>
      <c r="M23" s="1" t="s">
        <v>30938</v>
      </c>
      <c r="N23" s="1" t="s">
        <v>30938</v>
      </c>
      <c r="O23" s="1">
        <v>1</v>
      </c>
      <c r="P23" s="1">
        <v>0</v>
      </c>
      <c r="Q23" s="1">
        <v>253000</v>
      </c>
      <c r="R23" s="1" t="s">
        <v>30938</v>
      </c>
      <c r="S23" s="1" t="s">
        <v>23365</v>
      </c>
      <c r="T23" s="1" t="s">
        <v>23365</v>
      </c>
      <c r="U23" s="1" t="s">
        <v>23365</v>
      </c>
      <c r="V23" s="1" t="s">
        <v>23365</v>
      </c>
      <c r="W23" s="1" t="s">
        <v>30939</v>
      </c>
      <c r="X23" s="1" t="s">
        <v>23365</v>
      </c>
      <c r="Y23" s="1">
        <v>250000</v>
      </c>
      <c r="Z23" s="1">
        <v>1</v>
      </c>
      <c r="AA23" s="1">
        <v>25</v>
      </c>
      <c r="AB23" s="1">
        <v>0</v>
      </c>
      <c r="AC23" s="1" t="s">
        <v>23365</v>
      </c>
      <c r="AD23" s="1" t="s">
        <v>23087</v>
      </c>
      <c r="AE23" s="1" t="s">
        <v>23365</v>
      </c>
      <c r="AF23" s="1" t="s">
        <v>23365</v>
      </c>
      <c r="AG23" s="1" t="s">
        <v>23365</v>
      </c>
      <c r="AH23" s="1">
        <f t="shared" si="7"/>
        <v>0</v>
      </c>
      <c r="AI23" s="1" t="s">
        <v>23365</v>
      </c>
      <c r="AJ23" s="1">
        <f t="shared" si="8"/>
        <v>0</v>
      </c>
      <c r="AK23" s="1" t="s">
        <v>23365</v>
      </c>
      <c r="AL23" s="1" t="s">
        <v>23365</v>
      </c>
      <c r="AM23" s="1" t="s">
        <v>23365</v>
      </c>
      <c r="AN23" s="1" t="s">
        <v>23365</v>
      </c>
      <c r="AO23" s="1" t="s">
        <v>23365</v>
      </c>
      <c r="AP23" s="1">
        <v>250000</v>
      </c>
      <c r="AQ23" s="1" t="s">
        <v>23365</v>
      </c>
      <c r="AR23" s="1" t="s">
        <v>23365</v>
      </c>
      <c r="AS23" s="1" t="s">
        <v>23365</v>
      </c>
      <c r="AT23" s="1" t="s">
        <v>23365</v>
      </c>
      <c r="AU23" s="1" t="s">
        <v>23365</v>
      </c>
      <c r="AV23" s="1" t="s">
        <v>23365</v>
      </c>
      <c r="AW23" s="1" t="s">
        <v>23365</v>
      </c>
      <c r="AX23" s="1" t="s">
        <v>23365</v>
      </c>
      <c r="AY23" s="1" t="s">
        <v>23365</v>
      </c>
      <c r="AZ23" s="1" t="s">
        <v>30938</v>
      </c>
      <c r="BA23" s="1" t="s">
        <v>23365</v>
      </c>
      <c r="BB23" s="1" t="s">
        <v>29390</v>
      </c>
      <c r="BC23" s="1" t="s">
        <v>23365</v>
      </c>
      <c r="BD23" s="1" t="s">
        <v>30939</v>
      </c>
      <c r="BE23" s="1" t="s">
        <v>23365</v>
      </c>
      <c r="BF23" s="1" t="s">
        <v>30939</v>
      </c>
      <c r="BG23" s="1" t="s">
        <v>23365</v>
      </c>
      <c r="BH23" s="1" t="s">
        <v>30939</v>
      </c>
      <c r="BI23" s="1" t="s">
        <v>23365</v>
      </c>
      <c r="BK23" s="1" t="s">
        <v>23365</v>
      </c>
      <c r="BM23" s="1" t="s">
        <v>23365</v>
      </c>
      <c r="BO23" s="1" t="s">
        <v>23365</v>
      </c>
      <c r="BP23" s="1" t="s">
        <v>30939</v>
      </c>
      <c r="BQ23" s="1" t="s">
        <v>23365</v>
      </c>
      <c r="BR23" s="1" t="s">
        <v>30939</v>
      </c>
      <c r="BS23" s="1" t="s">
        <v>23365</v>
      </c>
      <c r="BT23" s="1" t="s">
        <v>30939</v>
      </c>
      <c r="BU23" s="1" t="s">
        <v>23365</v>
      </c>
      <c r="BV23" s="1" t="s">
        <v>30939</v>
      </c>
      <c r="BW23" s="1" t="s">
        <v>23365</v>
      </c>
      <c r="BX23" s="1" t="s">
        <v>30939</v>
      </c>
      <c r="BZ23" s="1" t="s">
        <v>23365</v>
      </c>
      <c r="CA23" s="1" t="s">
        <v>23365</v>
      </c>
      <c r="CB23" s="1" t="s">
        <v>23365</v>
      </c>
      <c r="CC23" s="1" t="s">
        <v>30939</v>
      </c>
      <c r="CD23" s="1" t="s">
        <v>23365</v>
      </c>
      <c r="CE23" s="1" t="s">
        <v>23365</v>
      </c>
      <c r="CF23" s="1" t="s">
        <v>23365</v>
      </c>
      <c r="CG23" s="1" t="s">
        <v>30939</v>
      </c>
      <c r="CH23" s="1" t="s">
        <v>23365</v>
      </c>
      <c r="CI23" s="1" t="s">
        <v>30939</v>
      </c>
      <c r="CJ23" s="1" t="s">
        <v>23365</v>
      </c>
      <c r="CK23" s="1" t="s">
        <v>23365</v>
      </c>
      <c r="CL23" s="1" t="s">
        <v>30939</v>
      </c>
      <c r="CM23" s="1" t="s">
        <v>23365</v>
      </c>
      <c r="CN23" s="1" t="s">
        <v>30939</v>
      </c>
      <c r="CO23" s="1" t="s">
        <v>23365</v>
      </c>
      <c r="CP23" s="1" t="s">
        <v>30939</v>
      </c>
      <c r="CQ23" s="1" t="s">
        <v>23365</v>
      </c>
      <c r="CR23" s="1" t="s">
        <v>23365</v>
      </c>
      <c r="CS23" s="1" t="s">
        <v>23326</v>
      </c>
      <c r="CT23" s="1" t="s">
        <v>30938</v>
      </c>
      <c r="CU23" s="1" t="s">
        <v>30938</v>
      </c>
      <c r="CV23" s="1" t="s">
        <v>30938</v>
      </c>
      <c r="CW23" s="1" t="s">
        <v>23327</v>
      </c>
      <c r="CX23" s="1" t="s">
        <v>23365</v>
      </c>
      <c r="CY23" s="1" t="s">
        <v>23210</v>
      </c>
      <c r="CZ23" s="1" t="s">
        <v>12306</v>
      </c>
      <c r="DA23" s="1" t="s">
        <v>24410</v>
      </c>
      <c r="DB23" s="1" t="s">
        <v>12307</v>
      </c>
      <c r="DC23" s="1" t="s">
        <v>23365</v>
      </c>
      <c r="DD23" s="1" t="s">
        <v>22204</v>
      </c>
      <c r="DE23" s="1" t="s">
        <v>23365</v>
      </c>
      <c r="DF23" s="1" t="s">
        <v>12308</v>
      </c>
    </row>
    <row r="24" spans="1:110">
      <c r="A24" s="1">
        <f t="shared" si="6"/>
        <v>1</v>
      </c>
      <c r="B24" s="1" t="s">
        <v>12309</v>
      </c>
      <c r="C24" s="1" t="s">
        <v>12310</v>
      </c>
      <c r="D24" s="1" t="s">
        <v>12360</v>
      </c>
      <c r="E24" s="10">
        <v>352000000000000</v>
      </c>
      <c r="F24" s="1" t="s">
        <v>12311</v>
      </c>
      <c r="G24" s="1" t="s">
        <v>12312</v>
      </c>
      <c r="H24" s="1" t="s">
        <v>17130</v>
      </c>
      <c r="I24" s="1" t="s">
        <v>23319</v>
      </c>
      <c r="J24" s="1" t="s">
        <v>22027</v>
      </c>
      <c r="K24" s="1" t="s">
        <v>30867</v>
      </c>
      <c r="L24" s="1" t="s">
        <v>23365</v>
      </c>
      <c r="M24" s="1" t="s">
        <v>30938</v>
      </c>
      <c r="N24" s="1" t="s">
        <v>30938</v>
      </c>
      <c r="O24" s="1">
        <v>1</v>
      </c>
      <c r="P24" s="1">
        <v>2</v>
      </c>
      <c r="Q24" s="1">
        <v>253000</v>
      </c>
      <c r="R24" s="1" t="s">
        <v>30938</v>
      </c>
      <c r="S24" s="1" t="s">
        <v>23365</v>
      </c>
      <c r="T24" s="1" t="s">
        <v>23365</v>
      </c>
      <c r="U24" s="1" t="s">
        <v>23365</v>
      </c>
      <c r="V24" s="1" t="s">
        <v>23365</v>
      </c>
      <c r="W24" s="1" t="s">
        <v>30939</v>
      </c>
      <c r="X24" s="1" t="s">
        <v>23365</v>
      </c>
      <c r="Y24" s="1">
        <v>250000</v>
      </c>
      <c r="Z24" s="1">
        <v>1</v>
      </c>
      <c r="AA24" s="1">
        <v>20</v>
      </c>
      <c r="AB24" s="1">
        <v>0</v>
      </c>
      <c r="AC24" s="1" t="s">
        <v>23365</v>
      </c>
      <c r="AD24" s="1" t="s">
        <v>22460</v>
      </c>
      <c r="AE24" s="1" t="s">
        <v>23365</v>
      </c>
      <c r="AF24" s="1" t="s">
        <v>23365</v>
      </c>
      <c r="AG24" s="1" t="s">
        <v>23365</v>
      </c>
      <c r="AH24" s="1">
        <f t="shared" si="7"/>
        <v>0</v>
      </c>
      <c r="AI24" s="1" t="s">
        <v>23365</v>
      </c>
      <c r="AJ24" s="1">
        <f t="shared" si="8"/>
        <v>0</v>
      </c>
      <c r="AK24" s="1">
        <v>200000</v>
      </c>
      <c r="AL24" s="1" t="s">
        <v>23365</v>
      </c>
      <c r="AM24" s="1" t="s">
        <v>23365</v>
      </c>
      <c r="AN24" s="1" t="s">
        <v>23365</v>
      </c>
      <c r="AO24" s="1" t="s">
        <v>23365</v>
      </c>
      <c r="AP24" s="1">
        <v>50000</v>
      </c>
      <c r="AQ24" s="1" t="s">
        <v>23365</v>
      </c>
      <c r="AR24" s="1" t="s">
        <v>23365</v>
      </c>
      <c r="AS24" s="1" t="s">
        <v>23365</v>
      </c>
      <c r="AT24" s="1" t="s">
        <v>23365</v>
      </c>
      <c r="AU24" s="1" t="s">
        <v>23365</v>
      </c>
      <c r="AV24" s="1" t="s">
        <v>23365</v>
      </c>
      <c r="AW24" s="1" t="s">
        <v>23365</v>
      </c>
      <c r="AX24" s="1" t="s">
        <v>23365</v>
      </c>
      <c r="AY24" s="1" t="s">
        <v>23365</v>
      </c>
      <c r="AZ24" s="1" t="s">
        <v>30938</v>
      </c>
      <c r="BA24" s="1" t="s">
        <v>23365</v>
      </c>
      <c r="BB24" s="1" t="s">
        <v>23252</v>
      </c>
      <c r="BC24" s="1" t="s">
        <v>23365</v>
      </c>
      <c r="BD24" s="1" t="s">
        <v>30939</v>
      </c>
      <c r="BE24" s="1" t="s">
        <v>23365</v>
      </c>
      <c r="BF24" s="1" t="s">
        <v>30939</v>
      </c>
      <c r="BG24" s="1" t="s">
        <v>23365</v>
      </c>
      <c r="BH24" s="1" t="s">
        <v>30939</v>
      </c>
      <c r="BI24" s="1" t="s">
        <v>23365</v>
      </c>
      <c r="BK24" s="1" t="s">
        <v>23365</v>
      </c>
      <c r="BM24" s="1" t="s">
        <v>23365</v>
      </c>
      <c r="BO24" s="1" t="s">
        <v>23365</v>
      </c>
      <c r="BP24" s="1" t="s">
        <v>30939</v>
      </c>
      <c r="BQ24" s="1" t="s">
        <v>23365</v>
      </c>
      <c r="BR24" s="1" t="s">
        <v>30939</v>
      </c>
      <c r="BS24" s="1" t="s">
        <v>23365</v>
      </c>
      <c r="BT24" s="1" t="s">
        <v>30939</v>
      </c>
      <c r="BU24" s="1" t="s">
        <v>23365</v>
      </c>
      <c r="BV24" s="1" t="s">
        <v>30939</v>
      </c>
      <c r="BW24" s="1" t="s">
        <v>23365</v>
      </c>
      <c r="BX24" s="1" t="s">
        <v>30939</v>
      </c>
      <c r="BZ24" s="1" t="s">
        <v>23365</v>
      </c>
      <c r="CA24" s="1" t="s">
        <v>23365</v>
      </c>
      <c r="CB24" s="1" t="s">
        <v>23365</v>
      </c>
      <c r="CC24" s="1" t="s">
        <v>23365</v>
      </c>
      <c r="CD24" s="1" t="s">
        <v>23365</v>
      </c>
      <c r="CE24" s="1" t="s">
        <v>23365</v>
      </c>
      <c r="CF24" s="1" t="s">
        <v>23365</v>
      </c>
      <c r="CG24" s="1" t="s">
        <v>30939</v>
      </c>
      <c r="CH24" s="1" t="s">
        <v>23365</v>
      </c>
      <c r="CI24" s="1" t="s">
        <v>30939</v>
      </c>
      <c r="CJ24" s="1" t="s">
        <v>23365</v>
      </c>
      <c r="CK24" s="1" t="s">
        <v>23365</v>
      </c>
      <c r="CL24" s="1" t="s">
        <v>30939</v>
      </c>
      <c r="CM24" s="1" t="s">
        <v>23365</v>
      </c>
      <c r="CN24" s="1" t="s">
        <v>30939</v>
      </c>
      <c r="CO24" s="1" t="s">
        <v>23365</v>
      </c>
      <c r="CP24" s="1" t="s">
        <v>30939</v>
      </c>
      <c r="CQ24" s="1" t="s">
        <v>23365</v>
      </c>
      <c r="CR24" s="1" t="s">
        <v>23365</v>
      </c>
      <c r="CS24" s="1" t="s">
        <v>23326</v>
      </c>
      <c r="CT24" s="1" t="s">
        <v>30938</v>
      </c>
      <c r="CU24" s="1" t="s">
        <v>30938</v>
      </c>
      <c r="CV24" s="1" t="s">
        <v>30938</v>
      </c>
      <c r="CW24" s="1" t="s">
        <v>23327</v>
      </c>
      <c r="CX24" s="1" t="s">
        <v>23365</v>
      </c>
      <c r="CY24" s="1" t="s">
        <v>23210</v>
      </c>
      <c r="CZ24" s="1" t="s">
        <v>12313</v>
      </c>
      <c r="DA24" s="1" t="s">
        <v>24410</v>
      </c>
      <c r="DB24" s="1" t="s">
        <v>12314</v>
      </c>
      <c r="DC24" s="1" t="s">
        <v>23365</v>
      </c>
      <c r="DD24" s="1" t="s">
        <v>22204</v>
      </c>
      <c r="DE24" s="1" t="s">
        <v>23365</v>
      </c>
      <c r="DF24" s="1" t="s">
        <v>12315</v>
      </c>
    </row>
    <row r="25" spans="1:110">
      <c r="A25" s="1">
        <f t="shared" si="6"/>
        <v>1</v>
      </c>
      <c r="B25" s="1" t="s">
        <v>12316</v>
      </c>
      <c r="C25" s="1" t="s">
        <v>12317</v>
      </c>
      <c r="D25" s="1" t="s">
        <v>12360</v>
      </c>
      <c r="E25" s="10">
        <v>352000000000000</v>
      </c>
      <c r="F25" s="1" t="s">
        <v>12318</v>
      </c>
      <c r="G25" s="1" t="s">
        <v>12319</v>
      </c>
      <c r="H25" s="1" t="s">
        <v>17130</v>
      </c>
      <c r="I25" s="1" t="s">
        <v>23319</v>
      </c>
      <c r="J25" s="1" t="s">
        <v>22027</v>
      </c>
      <c r="K25" s="1" t="s">
        <v>30867</v>
      </c>
      <c r="L25" s="1" t="s">
        <v>23365</v>
      </c>
      <c r="M25" s="1" t="s">
        <v>30938</v>
      </c>
      <c r="N25" s="1" t="s">
        <v>30938</v>
      </c>
      <c r="O25" s="1">
        <v>1</v>
      </c>
      <c r="P25" s="1">
        <v>1</v>
      </c>
      <c r="Q25" s="1">
        <v>253000</v>
      </c>
      <c r="R25" s="1" t="s">
        <v>30938</v>
      </c>
      <c r="S25" s="1" t="s">
        <v>23365</v>
      </c>
      <c r="T25" s="1" t="s">
        <v>23365</v>
      </c>
      <c r="U25" s="1" t="s">
        <v>23365</v>
      </c>
      <c r="V25" s="1" t="s">
        <v>23365</v>
      </c>
      <c r="W25" s="1" t="s">
        <v>30939</v>
      </c>
      <c r="X25" s="1" t="s">
        <v>23365</v>
      </c>
      <c r="Y25" s="1">
        <v>250000</v>
      </c>
      <c r="Z25" s="1">
        <v>1</v>
      </c>
      <c r="AA25" s="1">
        <v>21</v>
      </c>
      <c r="AB25" s="1">
        <v>0</v>
      </c>
      <c r="AC25" s="1" t="s">
        <v>23365</v>
      </c>
      <c r="AD25" s="1" t="s">
        <v>23231</v>
      </c>
      <c r="AE25" s="1" t="s">
        <v>23365</v>
      </c>
      <c r="AF25" s="1" t="s">
        <v>23365</v>
      </c>
      <c r="AG25" s="1" t="s">
        <v>23365</v>
      </c>
      <c r="AH25" s="1">
        <f t="shared" si="7"/>
        <v>0</v>
      </c>
      <c r="AI25" s="1" t="s">
        <v>23365</v>
      </c>
      <c r="AJ25" s="1">
        <f t="shared" si="8"/>
        <v>0</v>
      </c>
      <c r="AK25" s="1">
        <v>250000</v>
      </c>
      <c r="AL25" s="1" t="s">
        <v>23365</v>
      </c>
      <c r="AM25" s="1" t="s">
        <v>23365</v>
      </c>
      <c r="AN25" s="1" t="s">
        <v>23365</v>
      </c>
      <c r="AO25" s="1" t="s">
        <v>23365</v>
      </c>
      <c r="AP25" s="1" t="s">
        <v>23365</v>
      </c>
      <c r="AQ25" s="1" t="s">
        <v>23365</v>
      </c>
      <c r="AR25" s="1" t="s">
        <v>23365</v>
      </c>
      <c r="AS25" s="1" t="s">
        <v>23365</v>
      </c>
      <c r="AT25" s="1" t="s">
        <v>23365</v>
      </c>
      <c r="AU25" s="1" t="s">
        <v>23365</v>
      </c>
      <c r="AV25" s="1" t="s">
        <v>23365</v>
      </c>
      <c r="AW25" s="1" t="s">
        <v>23365</v>
      </c>
      <c r="AX25" s="1" t="s">
        <v>23365</v>
      </c>
      <c r="AY25" s="1" t="s">
        <v>23365</v>
      </c>
      <c r="AZ25" s="1" t="s">
        <v>30938</v>
      </c>
      <c r="BA25" s="1" t="s">
        <v>23365</v>
      </c>
      <c r="BB25" s="1" t="s">
        <v>23252</v>
      </c>
      <c r="BC25" s="1" t="s">
        <v>23365</v>
      </c>
      <c r="BD25" s="1" t="s">
        <v>30939</v>
      </c>
      <c r="BE25" s="1" t="s">
        <v>23365</v>
      </c>
      <c r="BF25" s="1" t="s">
        <v>30939</v>
      </c>
      <c r="BG25" s="1" t="s">
        <v>23365</v>
      </c>
      <c r="BH25" s="1" t="s">
        <v>30939</v>
      </c>
      <c r="BI25" s="1" t="s">
        <v>23365</v>
      </c>
      <c r="BK25" s="1" t="s">
        <v>23365</v>
      </c>
      <c r="BM25" s="1" t="s">
        <v>23365</v>
      </c>
      <c r="BO25" s="1" t="s">
        <v>23365</v>
      </c>
      <c r="BP25" s="1" t="s">
        <v>30938</v>
      </c>
      <c r="BQ25" s="1" t="s">
        <v>12320</v>
      </c>
      <c r="BR25" s="1" t="s">
        <v>30939</v>
      </c>
      <c r="BS25" s="1" t="s">
        <v>23365</v>
      </c>
      <c r="BT25" s="1" t="s">
        <v>30939</v>
      </c>
      <c r="BU25" s="1" t="s">
        <v>23365</v>
      </c>
      <c r="BV25" s="1" t="s">
        <v>30939</v>
      </c>
      <c r="BW25" s="1" t="s">
        <v>23365</v>
      </c>
      <c r="BX25" s="1" t="s">
        <v>30939</v>
      </c>
      <c r="BZ25" s="1" t="s">
        <v>23365</v>
      </c>
      <c r="CA25" s="1" t="s">
        <v>23365</v>
      </c>
      <c r="CB25" s="1" t="s">
        <v>23365</v>
      </c>
      <c r="CC25" s="1" t="s">
        <v>30939</v>
      </c>
      <c r="CD25" s="1" t="s">
        <v>23365</v>
      </c>
      <c r="CE25" s="1" t="s">
        <v>23365</v>
      </c>
      <c r="CF25" s="1" t="s">
        <v>23365</v>
      </c>
      <c r="CG25" s="1" t="s">
        <v>30939</v>
      </c>
      <c r="CH25" s="1" t="s">
        <v>23365</v>
      </c>
      <c r="CI25" s="1" t="s">
        <v>30939</v>
      </c>
      <c r="CJ25" s="1" t="s">
        <v>23365</v>
      </c>
      <c r="CK25" s="1" t="s">
        <v>23365</v>
      </c>
      <c r="CL25" s="1" t="s">
        <v>30939</v>
      </c>
      <c r="CM25" s="1" t="s">
        <v>23365</v>
      </c>
      <c r="CN25" s="1" t="s">
        <v>30939</v>
      </c>
      <c r="CO25" s="1" t="s">
        <v>23365</v>
      </c>
      <c r="CP25" s="1" t="s">
        <v>30939</v>
      </c>
      <c r="CQ25" s="1" t="s">
        <v>23365</v>
      </c>
      <c r="CR25" s="1" t="s">
        <v>23365</v>
      </c>
      <c r="CS25" s="1" t="s">
        <v>23326</v>
      </c>
      <c r="CT25" s="1" t="s">
        <v>30938</v>
      </c>
      <c r="CU25" s="1" t="s">
        <v>30938</v>
      </c>
      <c r="CV25" s="1" t="s">
        <v>30938</v>
      </c>
      <c r="CW25" s="1" t="s">
        <v>23327</v>
      </c>
      <c r="CX25" s="1" t="s">
        <v>23365</v>
      </c>
      <c r="CY25" s="1" t="s">
        <v>23210</v>
      </c>
      <c r="CZ25" s="1" t="s">
        <v>12321</v>
      </c>
      <c r="DA25" s="1" t="s">
        <v>24410</v>
      </c>
      <c r="DB25" s="1" t="s">
        <v>12322</v>
      </c>
      <c r="DC25" s="1" t="s">
        <v>23365</v>
      </c>
      <c r="DD25" s="1" t="s">
        <v>22990</v>
      </c>
      <c r="DE25" s="1" t="s">
        <v>23365</v>
      </c>
      <c r="DF25" s="1" t="s">
        <v>12323</v>
      </c>
    </row>
    <row r="26" spans="1:110">
      <c r="A26" s="1">
        <f t="shared" si="6"/>
        <v>1</v>
      </c>
      <c r="B26" s="1" t="s">
        <v>12324</v>
      </c>
      <c r="C26" s="1" t="s">
        <v>12325</v>
      </c>
      <c r="D26" s="1" t="s">
        <v>12360</v>
      </c>
      <c r="E26" s="10">
        <v>352000000000000</v>
      </c>
      <c r="F26" s="1" t="s">
        <v>12326</v>
      </c>
      <c r="G26" s="1" t="s">
        <v>12327</v>
      </c>
      <c r="H26" s="1" t="s">
        <v>17130</v>
      </c>
      <c r="I26" s="1" t="s">
        <v>23319</v>
      </c>
      <c r="J26" s="1" t="s">
        <v>22027</v>
      </c>
      <c r="K26" s="1" t="s">
        <v>30867</v>
      </c>
      <c r="L26" s="1" t="s">
        <v>23365</v>
      </c>
      <c r="M26" s="1" t="s">
        <v>30938</v>
      </c>
      <c r="N26" s="1" t="s">
        <v>30938</v>
      </c>
      <c r="O26" s="1">
        <v>2</v>
      </c>
      <c r="P26" s="1">
        <v>1</v>
      </c>
      <c r="Q26" s="1">
        <v>253000</v>
      </c>
      <c r="R26" s="1" t="s">
        <v>30938</v>
      </c>
      <c r="S26" s="1" t="s">
        <v>23365</v>
      </c>
      <c r="T26" s="1" t="s">
        <v>23365</v>
      </c>
      <c r="U26" s="1" t="s">
        <v>23365</v>
      </c>
      <c r="V26" s="1" t="s">
        <v>23365</v>
      </c>
      <c r="W26" s="1" t="s">
        <v>30939</v>
      </c>
      <c r="X26" s="1" t="s">
        <v>23365</v>
      </c>
      <c r="Y26" s="1">
        <v>250000</v>
      </c>
      <c r="Z26" s="1">
        <v>1</v>
      </c>
      <c r="AA26" s="1">
        <v>10</v>
      </c>
      <c r="AB26" s="1">
        <v>0</v>
      </c>
      <c r="AC26" s="1" t="s">
        <v>23365</v>
      </c>
      <c r="AD26" s="1" t="s">
        <v>18387</v>
      </c>
      <c r="AE26" s="1" t="s">
        <v>23365</v>
      </c>
      <c r="AF26" s="1" t="s">
        <v>23365</v>
      </c>
      <c r="AG26" s="1" t="s">
        <v>23365</v>
      </c>
      <c r="AH26" s="1">
        <f t="shared" si="7"/>
        <v>0</v>
      </c>
      <c r="AI26" s="1" t="s">
        <v>23365</v>
      </c>
      <c r="AJ26" s="1">
        <f t="shared" si="8"/>
        <v>0</v>
      </c>
      <c r="AK26" s="1">
        <v>150000</v>
      </c>
      <c r="AL26" s="1" t="s">
        <v>23365</v>
      </c>
      <c r="AM26" s="1" t="s">
        <v>23365</v>
      </c>
      <c r="AN26" s="1" t="s">
        <v>23365</v>
      </c>
      <c r="AO26" s="1" t="s">
        <v>23365</v>
      </c>
      <c r="AP26" s="1" t="s">
        <v>23365</v>
      </c>
      <c r="AQ26" s="1" t="s">
        <v>23365</v>
      </c>
      <c r="AR26" s="1" t="s">
        <v>23365</v>
      </c>
      <c r="AS26" s="1">
        <v>100000</v>
      </c>
      <c r="AT26" s="1" t="s">
        <v>23365</v>
      </c>
      <c r="AU26" s="1" t="s">
        <v>23365</v>
      </c>
      <c r="AV26" s="1" t="s">
        <v>23365</v>
      </c>
      <c r="AW26" s="1" t="s">
        <v>23365</v>
      </c>
      <c r="AX26" s="1" t="s">
        <v>23365</v>
      </c>
      <c r="AY26" s="1" t="s">
        <v>23365</v>
      </c>
      <c r="AZ26" s="1" t="s">
        <v>30938</v>
      </c>
      <c r="BA26" s="1" t="s">
        <v>23365</v>
      </c>
      <c r="BB26" s="1" t="s">
        <v>23252</v>
      </c>
      <c r="BC26" s="1" t="s">
        <v>23365</v>
      </c>
      <c r="BD26" s="1" t="s">
        <v>30939</v>
      </c>
      <c r="BE26" s="1" t="s">
        <v>23365</v>
      </c>
      <c r="BF26" s="1" t="s">
        <v>30939</v>
      </c>
      <c r="BG26" s="1" t="s">
        <v>23365</v>
      </c>
      <c r="BH26" s="1" t="s">
        <v>30939</v>
      </c>
      <c r="BI26" s="1" t="s">
        <v>23365</v>
      </c>
      <c r="BK26" s="1" t="s">
        <v>23365</v>
      </c>
      <c r="BM26" s="1" t="s">
        <v>23365</v>
      </c>
      <c r="BO26" s="1" t="s">
        <v>23365</v>
      </c>
      <c r="BP26" s="1" t="s">
        <v>30939</v>
      </c>
      <c r="BQ26" s="1" t="s">
        <v>23365</v>
      </c>
      <c r="BR26" s="1" t="s">
        <v>30939</v>
      </c>
      <c r="BS26" s="1" t="s">
        <v>23365</v>
      </c>
      <c r="BT26" s="1" t="s">
        <v>30939</v>
      </c>
      <c r="BU26" s="1" t="s">
        <v>23365</v>
      </c>
      <c r="BV26" s="1" t="s">
        <v>30939</v>
      </c>
      <c r="BW26" s="1" t="s">
        <v>23365</v>
      </c>
      <c r="BX26" s="1" t="s">
        <v>30939</v>
      </c>
      <c r="BZ26" s="1" t="s">
        <v>23365</v>
      </c>
      <c r="CA26" s="1" t="s">
        <v>23365</v>
      </c>
      <c r="CB26" s="1" t="s">
        <v>23365</v>
      </c>
      <c r="CC26" s="1" t="s">
        <v>30939</v>
      </c>
      <c r="CD26" s="1" t="s">
        <v>23365</v>
      </c>
      <c r="CE26" s="1" t="s">
        <v>23365</v>
      </c>
      <c r="CF26" s="1" t="s">
        <v>23365</v>
      </c>
      <c r="CG26" s="1" t="s">
        <v>30939</v>
      </c>
      <c r="CH26" s="1" t="s">
        <v>23365</v>
      </c>
      <c r="CI26" s="1" t="s">
        <v>30939</v>
      </c>
      <c r="CJ26" s="1" t="s">
        <v>23365</v>
      </c>
      <c r="CK26" s="1" t="s">
        <v>23365</v>
      </c>
      <c r="CL26" s="1" t="s">
        <v>30939</v>
      </c>
      <c r="CM26" s="1" t="s">
        <v>23365</v>
      </c>
      <c r="CN26" s="1" t="s">
        <v>30939</v>
      </c>
      <c r="CO26" s="1" t="s">
        <v>23365</v>
      </c>
      <c r="CP26" s="1" t="s">
        <v>30939</v>
      </c>
      <c r="CQ26" s="1" t="s">
        <v>23365</v>
      </c>
      <c r="CR26" s="1" t="s">
        <v>23365</v>
      </c>
      <c r="CS26" s="1" t="s">
        <v>23326</v>
      </c>
      <c r="CT26" s="1" t="s">
        <v>30938</v>
      </c>
      <c r="CU26" s="1" t="s">
        <v>30938</v>
      </c>
      <c r="CV26" s="1" t="s">
        <v>30938</v>
      </c>
      <c r="CW26" s="1" t="s">
        <v>23327</v>
      </c>
      <c r="CX26" s="1" t="s">
        <v>23365</v>
      </c>
      <c r="CY26" s="1" t="s">
        <v>23210</v>
      </c>
      <c r="CZ26" s="1" t="s">
        <v>12328</v>
      </c>
      <c r="DA26" s="1" t="s">
        <v>24410</v>
      </c>
      <c r="DB26" s="1" t="s">
        <v>12329</v>
      </c>
      <c r="DC26" s="1" t="s">
        <v>23365</v>
      </c>
      <c r="DD26" s="1" t="s">
        <v>23091</v>
      </c>
      <c r="DE26" s="1" t="s">
        <v>23365</v>
      </c>
      <c r="DF26" s="1" t="s">
        <v>12330</v>
      </c>
    </row>
    <row r="27" spans="1:110">
      <c r="A27" s="1">
        <f t="shared" si="6"/>
        <v>1</v>
      </c>
      <c r="B27" s="1" t="s">
        <v>12331</v>
      </c>
      <c r="C27" s="1" t="s">
        <v>12332</v>
      </c>
      <c r="D27" s="1" t="s">
        <v>12360</v>
      </c>
      <c r="E27" s="10">
        <v>352000000000000</v>
      </c>
      <c r="F27" s="1" t="s">
        <v>12333</v>
      </c>
      <c r="G27" s="1" t="s">
        <v>12334</v>
      </c>
      <c r="H27" s="1" t="s">
        <v>17130</v>
      </c>
      <c r="I27" s="1" t="s">
        <v>23319</v>
      </c>
      <c r="J27" s="1" t="s">
        <v>22027</v>
      </c>
      <c r="K27" s="1" t="s">
        <v>30867</v>
      </c>
      <c r="L27" s="1" t="s">
        <v>23365</v>
      </c>
      <c r="M27" s="1" t="s">
        <v>30938</v>
      </c>
      <c r="N27" s="1" t="s">
        <v>30938</v>
      </c>
      <c r="O27" s="1">
        <v>1</v>
      </c>
      <c r="P27" s="1">
        <v>1</v>
      </c>
      <c r="Q27" s="1">
        <v>253000</v>
      </c>
      <c r="R27" s="1" t="s">
        <v>30938</v>
      </c>
      <c r="S27" s="1" t="s">
        <v>23365</v>
      </c>
      <c r="T27" s="1" t="s">
        <v>23365</v>
      </c>
      <c r="U27" s="1" t="s">
        <v>23365</v>
      </c>
      <c r="V27" s="1" t="s">
        <v>23365</v>
      </c>
      <c r="W27" s="1" t="s">
        <v>30939</v>
      </c>
      <c r="X27" s="1" t="s">
        <v>23365</v>
      </c>
      <c r="Y27" s="1">
        <v>250000</v>
      </c>
      <c r="Z27" s="1">
        <v>1</v>
      </c>
      <c r="AA27" s="1">
        <v>15</v>
      </c>
      <c r="AB27" s="1">
        <v>0</v>
      </c>
      <c r="AC27" s="1" t="s">
        <v>23365</v>
      </c>
      <c r="AD27" s="1" t="s">
        <v>23231</v>
      </c>
      <c r="AE27" s="1" t="s">
        <v>23365</v>
      </c>
      <c r="AF27" s="1" t="s">
        <v>23365</v>
      </c>
      <c r="AG27" s="1" t="s">
        <v>23365</v>
      </c>
      <c r="AH27" s="1">
        <f t="shared" si="7"/>
        <v>0</v>
      </c>
      <c r="AI27" s="1" t="s">
        <v>23365</v>
      </c>
      <c r="AJ27" s="1">
        <f t="shared" si="8"/>
        <v>0</v>
      </c>
      <c r="AK27" s="1">
        <v>250000</v>
      </c>
      <c r="AL27" s="1" t="s">
        <v>23365</v>
      </c>
      <c r="AM27" s="1" t="s">
        <v>23365</v>
      </c>
      <c r="AN27" s="1" t="s">
        <v>23365</v>
      </c>
      <c r="AO27" s="1" t="s">
        <v>23365</v>
      </c>
      <c r="AP27" s="1" t="s">
        <v>23365</v>
      </c>
      <c r="AQ27" s="1" t="s">
        <v>23365</v>
      </c>
      <c r="AR27" s="1" t="s">
        <v>23365</v>
      </c>
      <c r="AS27" s="1" t="s">
        <v>23365</v>
      </c>
      <c r="AT27" s="1" t="s">
        <v>23365</v>
      </c>
      <c r="AU27" s="1" t="s">
        <v>23365</v>
      </c>
      <c r="AV27" s="1" t="s">
        <v>23365</v>
      </c>
      <c r="AW27" s="1" t="s">
        <v>23365</v>
      </c>
      <c r="AX27" s="1" t="s">
        <v>23365</v>
      </c>
      <c r="AY27" s="1" t="s">
        <v>23365</v>
      </c>
      <c r="AZ27" s="1" t="s">
        <v>30938</v>
      </c>
      <c r="BA27" s="1" t="s">
        <v>23365</v>
      </c>
      <c r="BB27" s="1" t="s">
        <v>23252</v>
      </c>
      <c r="BC27" s="1" t="s">
        <v>23365</v>
      </c>
      <c r="BD27" s="1" t="s">
        <v>30939</v>
      </c>
      <c r="BE27" s="1" t="s">
        <v>23365</v>
      </c>
      <c r="BF27" s="1" t="s">
        <v>30939</v>
      </c>
      <c r="BG27" s="1" t="s">
        <v>23365</v>
      </c>
      <c r="BH27" s="1" t="s">
        <v>30939</v>
      </c>
      <c r="BI27" s="1" t="s">
        <v>23365</v>
      </c>
      <c r="BK27" s="1" t="s">
        <v>23365</v>
      </c>
      <c r="BM27" s="1" t="s">
        <v>23365</v>
      </c>
      <c r="BO27" s="1" t="s">
        <v>23365</v>
      </c>
      <c r="BP27" s="1" t="s">
        <v>30939</v>
      </c>
      <c r="BQ27" s="1" t="s">
        <v>23365</v>
      </c>
      <c r="BR27" s="1" t="s">
        <v>30939</v>
      </c>
      <c r="BS27" s="1" t="s">
        <v>23365</v>
      </c>
      <c r="BT27" s="1" t="s">
        <v>30939</v>
      </c>
      <c r="BU27" s="1" t="s">
        <v>23365</v>
      </c>
      <c r="BV27" s="1" t="s">
        <v>30939</v>
      </c>
      <c r="BW27" s="1" t="s">
        <v>23365</v>
      </c>
      <c r="BX27" s="1" t="s">
        <v>30939</v>
      </c>
      <c r="BZ27" s="1" t="s">
        <v>23365</v>
      </c>
      <c r="CA27" s="1" t="s">
        <v>23365</v>
      </c>
      <c r="CB27" s="1" t="s">
        <v>23365</v>
      </c>
      <c r="CC27" s="1" t="s">
        <v>30939</v>
      </c>
      <c r="CD27" s="1" t="s">
        <v>23365</v>
      </c>
      <c r="CE27" s="1" t="s">
        <v>23365</v>
      </c>
      <c r="CF27" s="1" t="s">
        <v>23365</v>
      </c>
      <c r="CG27" s="1" t="s">
        <v>30939</v>
      </c>
      <c r="CH27" s="1" t="s">
        <v>23365</v>
      </c>
      <c r="CI27" s="1" t="s">
        <v>30939</v>
      </c>
      <c r="CJ27" s="1" t="s">
        <v>23365</v>
      </c>
      <c r="CK27" s="1" t="s">
        <v>23365</v>
      </c>
      <c r="CL27" s="1" t="s">
        <v>30939</v>
      </c>
      <c r="CM27" s="1" t="s">
        <v>23365</v>
      </c>
      <c r="CN27" s="1" t="s">
        <v>30939</v>
      </c>
      <c r="CO27" s="1" t="s">
        <v>23365</v>
      </c>
      <c r="CP27" s="1" t="s">
        <v>30939</v>
      </c>
      <c r="CQ27" s="1" t="s">
        <v>23365</v>
      </c>
      <c r="CR27" s="1" t="s">
        <v>23365</v>
      </c>
      <c r="CS27" s="1" t="s">
        <v>23232</v>
      </c>
      <c r="CT27" s="1" t="s">
        <v>30938</v>
      </c>
      <c r="CU27" s="1" t="s">
        <v>30938</v>
      </c>
      <c r="CV27" s="1" t="s">
        <v>30938</v>
      </c>
      <c r="CW27" s="1" t="s">
        <v>23327</v>
      </c>
      <c r="CX27" s="1" t="s">
        <v>23365</v>
      </c>
      <c r="CY27" s="1" t="s">
        <v>23210</v>
      </c>
      <c r="CZ27" s="1" t="s">
        <v>12335</v>
      </c>
      <c r="DA27" s="1" t="s">
        <v>24410</v>
      </c>
      <c r="DB27" s="1" t="s">
        <v>12336</v>
      </c>
      <c r="DC27" s="1" t="s">
        <v>23365</v>
      </c>
      <c r="DD27" s="1" t="s">
        <v>22204</v>
      </c>
      <c r="DE27" s="1" t="s">
        <v>23365</v>
      </c>
      <c r="DF27" s="1" t="s">
        <v>12337</v>
      </c>
    </row>
    <row r="28" spans="1:110">
      <c r="A28" s="1">
        <f t="shared" si="6"/>
        <v>1</v>
      </c>
      <c r="B28" s="1" t="s">
        <v>12338</v>
      </c>
      <c r="C28" s="1" t="s">
        <v>12339</v>
      </c>
      <c r="D28" s="1" t="s">
        <v>12360</v>
      </c>
      <c r="E28" s="10">
        <v>352000000000000</v>
      </c>
      <c r="F28" s="1" t="s">
        <v>12340</v>
      </c>
      <c r="G28" s="1" t="s">
        <v>12341</v>
      </c>
      <c r="H28" s="1" t="s">
        <v>17130</v>
      </c>
      <c r="I28" s="1" t="s">
        <v>23319</v>
      </c>
      <c r="J28" s="1" t="s">
        <v>22027</v>
      </c>
      <c r="K28" s="1" t="s">
        <v>30867</v>
      </c>
      <c r="L28" s="1" t="s">
        <v>23365</v>
      </c>
      <c r="M28" s="1" t="s">
        <v>30938</v>
      </c>
      <c r="N28" s="1" t="s">
        <v>30938</v>
      </c>
      <c r="O28" s="1">
        <v>1</v>
      </c>
      <c r="P28" s="1" t="s">
        <v>23365</v>
      </c>
      <c r="Q28" s="1">
        <v>253000</v>
      </c>
      <c r="R28" s="1" t="s">
        <v>30938</v>
      </c>
      <c r="S28" s="1" t="s">
        <v>23365</v>
      </c>
      <c r="T28" s="1" t="s">
        <v>23365</v>
      </c>
      <c r="U28" s="1" t="s">
        <v>23365</v>
      </c>
      <c r="V28" s="1" t="s">
        <v>23365</v>
      </c>
      <c r="W28" s="1" t="s">
        <v>30939</v>
      </c>
      <c r="X28" s="1" t="s">
        <v>23365</v>
      </c>
      <c r="Y28" s="1">
        <v>250000</v>
      </c>
      <c r="Z28" s="1">
        <v>1</v>
      </c>
      <c r="AA28" s="1">
        <v>18</v>
      </c>
      <c r="AB28" s="1">
        <v>0</v>
      </c>
      <c r="AC28" s="1" t="s">
        <v>23365</v>
      </c>
      <c r="AD28" s="1" t="s">
        <v>22453</v>
      </c>
      <c r="AE28" s="1" t="s">
        <v>23365</v>
      </c>
      <c r="AF28" s="1" t="s">
        <v>23365</v>
      </c>
      <c r="AG28" s="1" t="s">
        <v>23365</v>
      </c>
      <c r="AH28" s="1">
        <f t="shared" si="7"/>
        <v>0</v>
      </c>
      <c r="AI28" s="1" t="s">
        <v>23365</v>
      </c>
      <c r="AJ28" s="1">
        <f t="shared" si="8"/>
        <v>0</v>
      </c>
      <c r="AK28" s="1">
        <v>200000</v>
      </c>
      <c r="AL28" s="1" t="s">
        <v>23365</v>
      </c>
      <c r="AM28" s="1" t="s">
        <v>23365</v>
      </c>
      <c r="AN28" s="1" t="s">
        <v>23365</v>
      </c>
      <c r="AO28" s="1" t="s">
        <v>23365</v>
      </c>
      <c r="AP28" s="1" t="s">
        <v>23365</v>
      </c>
      <c r="AQ28" s="1">
        <v>40000</v>
      </c>
      <c r="AR28" s="1" t="s">
        <v>23365</v>
      </c>
      <c r="AS28" s="1" t="s">
        <v>23365</v>
      </c>
      <c r="AT28" s="1" t="s">
        <v>23365</v>
      </c>
      <c r="AU28" s="1" t="s">
        <v>23365</v>
      </c>
      <c r="AV28" s="1" t="s">
        <v>23365</v>
      </c>
      <c r="AW28" s="1" t="s">
        <v>23365</v>
      </c>
      <c r="AX28" s="1" t="s">
        <v>23365</v>
      </c>
      <c r="AY28" s="1" t="s">
        <v>23365</v>
      </c>
      <c r="AZ28" s="1" t="s">
        <v>30938</v>
      </c>
      <c r="BA28" s="1" t="s">
        <v>23365</v>
      </c>
      <c r="BB28" s="1" t="s">
        <v>23252</v>
      </c>
      <c r="BC28" s="1" t="s">
        <v>23365</v>
      </c>
      <c r="BD28" s="1" t="s">
        <v>30939</v>
      </c>
      <c r="BE28" s="1" t="s">
        <v>23365</v>
      </c>
      <c r="BF28" s="1" t="s">
        <v>30939</v>
      </c>
      <c r="BG28" s="1" t="s">
        <v>23365</v>
      </c>
      <c r="BH28" s="1" t="s">
        <v>30939</v>
      </c>
      <c r="BI28" s="1" t="s">
        <v>23365</v>
      </c>
      <c r="BK28" s="1" t="s">
        <v>23365</v>
      </c>
      <c r="BM28" s="1" t="s">
        <v>23365</v>
      </c>
      <c r="BO28" s="1" t="s">
        <v>23365</v>
      </c>
      <c r="BP28" s="1" t="s">
        <v>30939</v>
      </c>
      <c r="BQ28" s="1" t="s">
        <v>23365</v>
      </c>
      <c r="BR28" s="1" t="s">
        <v>30939</v>
      </c>
      <c r="BS28" s="1" t="s">
        <v>23365</v>
      </c>
      <c r="BT28" s="1" t="s">
        <v>30939</v>
      </c>
      <c r="BU28" s="1" t="s">
        <v>23365</v>
      </c>
      <c r="BV28" s="1" t="s">
        <v>30939</v>
      </c>
      <c r="BW28" s="1" t="s">
        <v>23365</v>
      </c>
      <c r="BX28" s="1" t="s">
        <v>30939</v>
      </c>
      <c r="BZ28" s="1" t="s">
        <v>23365</v>
      </c>
      <c r="CA28" s="1" t="s">
        <v>23365</v>
      </c>
      <c r="CB28" s="1" t="s">
        <v>23365</v>
      </c>
      <c r="CC28" s="1" t="s">
        <v>30939</v>
      </c>
      <c r="CD28" s="1" t="s">
        <v>23365</v>
      </c>
      <c r="CE28" s="1" t="s">
        <v>23365</v>
      </c>
      <c r="CF28" s="1" t="s">
        <v>23365</v>
      </c>
      <c r="CG28" s="1" t="s">
        <v>30939</v>
      </c>
      <c r="CH28" s="1" t="s">
        <v>23365</v>
      </c>
      <c r="CI28" s="1" t="s">
        <v>30939</v>
      </c>
      <c r="CJ28" s="1" t="s">
        <v>23365</v>
      </c>
      <c r="CK28" s="1" t="s">
        <v>23365</v>
      </c>
      <c r="CL28" s="1" t="s">
        <v>30939</v>
      </c>
      <c r="CM28" s="1" t="s">
        <v>23365</v>
      </c>
      <c r="CN28" s="1" t="s">
        <v>30939</v>
      </c>
      <c r="CO28" s="1" t="s">
        <v>23365</v>
      </c>
      <c r="CP28" s="1" t="s">
        <v>30939</v>
      </c>
      <c r="CQ28" s="1" t="s">
        <v>23365</v>
      </c>
      <c r="CR28" s="1" t="s">
        <v>23365</v>
      </c>
      <c r="CS28" s="1" t="s">
        <v>23232</v>
      </c>
      <c r="CT28" s="1" t="s">
        <v>30938</v>
      </c>
      <c r="CU28" s="1" t="s">
        <v>30938</v>
      </c>
      <c r="CV28" s="1" t="s">
        <v>30938</v>
      </c>
      <c r="CW28" s="1" t="s">
        <v>23327</v>
      </c>
      <c r="CX28" s="1" t="s">
        <v>23365</v>
      </c>
      <c r="CY28" s="1" t="s">
        <v>23210</v>
      </c>
      <c r="CZ28" s="1" t="s">
        <v>12342</v>
      </c>
      <c r="DA28" s="1" t="s">
        <v>24410</v>
      </c>
      <c r="DB28" s="1" t="s">
        <v>12247</v>
      </c>
      <c r="DC28" s="1" t="s">
        <v>23365</v>
      </c>
      <c r="DD28" s="1" t="s">
        <v>15154</v>
      </c>
      <c r="DE28" s="1" t="s">
        <v>23365</v>
      </c>
      <c r="DF28" s="1" t="s">
        <v>12248</v>
      </c>
    </row>
    <row r="29" spans="1:110">
      <c r="A29" s="1">
        <f t="shared" si="6"/>
        <v>1</v>
      </c>
      <c r="B29" s="1" t="s">
        <v>12249</v>
      </c>
      <c r="C29" s="1" t="s">
        <v>12250</v>
      </c>
      <c r="D29" s="1" t="s">
        <v>12360</v>
      </c>
      <c r="E29" s="10">
        <v>352000000000000</v>
      </c>
      <c r="F29" s="1" t="s">
        <v>12251</v>
      </c>
      <c r="G29" s="1" t="s">
        <v>12252</v>
      </c>
      <c r="H29" s="1" t="s">
        <v>17130</v>
      </c>
      <c r="I29" s="1" t="s">
        <v>23319</v>
      </c>
      <c r="J29" s="1" t="s">
        <v>22027</v>
      </c>
      <c r="K29" s="1" t="s">
        <v>30867</v>
      </c>
      <c r="L29" s="1" t="s">
        <v>23365</v>
      </c>
      <c r="M29" s="1" t="s">
        <v>30938</v>
      </c>
      <c r="N29" s="1" t="s">
        <v>30938</v>
      </c>
      <c r="O29" s="1">
        <v>1</v>
      </c>
      <c r="P29" s="1">
        <v>4</v>
      </c>
      <c r="Q29" s="1">
        <v>253000</v>
      </c>
      <c r="R29" s="1" t="s">
        <v>30938</v>
      </c>
      <c r="S29" s="1" t="s">
        <v>23365</v>
      </c>
      <c r="T29" s="1" t="s">
        <v>23365</v>
      </c>
      <c r="U29" s="1" t="s">
        <v>23365</v>
      </c>
      <c r="V29" s="1" t="s">
        <v>23365</v>
      </c>
      <c r="W29" s="1" t="s">
        <v>30939</v>
      </c>
      <c r="X29" s="1" t="s">
        <v>23365</v>
      </c>
      <c r="Y29" s="1">
        <v>250000</v>
      </c>
      <c r="Z29" s="1">
        <v>1</v>
      </c>
      <c r="AA29" s="1">
        <v>30</v>
      </c>
      <c r="AB29" s="1">
        <v>0</v>
      </c>
      <c r="AC29" s="1" t="s">
        <v>23365</v>
      </c>
      <c r="AD29" s="1" t="s">
        <v>22460</v>
      </c>
      <c r="AE29" s="1" t="s">
        <v>23365</v>
      </c>
      <c r="AF29" s="1" t="s">
        <v>23365</v>
      </c>
      <c r="AG29" s="1" t="s">
        <v>23365</v>
      </c>
      <c r="AH29" s="1">
        <f t="shared" si="7"/>
        <v>0</v>
      </c>
      <c r="AI29" s="1" t="s">
        <v>23365</v>
      </c>
      <c r="AJ29" s="1">
        <f t="shared" si="8"/>
        <v>0</v>
      </c>
      <c r="AK29" s="1">
        <v>150000</v>
      </c>
      <c r="AL29" s="1" t="s">
        <v>23365</v>
      </c>
      <c r="AM29" s="1" t="s">
        <v>23365</v>
      </c>
      <c r="AN29" s="1" t="s">
        <v>23365</v>
      </c>
      <c r="AO29" s="1" t="s">
        <v>23365</v>
      </c>
      <c r="AP29" s="1">
        <v>100000</v>
      </c>
      <c r="AQ29" s="1" t="s">
        <v>23365</v>
      </c>
      <c r="AR29" s="1" t="s">
        <v>23365</v>
      </c>
      <c r="AS29" s="1" t="s">
        <v>23365</v>
      </c>
      <c r="AT29" s="1" t="s">
        <v>23365</v>
      </c>
      <c r="AU29" s="1" t="s">
        <v>23365</v>
      </c>
      <c r="AV29" s="1" t="s">
        <v>23365</v>
      </c>
      <c r="AW29" s="1" t="s">
        <v>23365</v>
      </c>
      <c r="AX29" s="1" t="s">
        <v>23365</v>
      </c>
      <c r="AY29" s="1" t="s">
        <v>23365</v>
      </c>
      <c r="AZ29" s="1" t="s">
        <v>30938</v>
      </c>
      <c r="BA29" s="1" t="s">
        <v>23365</v>
      </c>
      <c r="BB29" s="1" t="s">
        <v>23252</v>
      </c>
      <c r="BC29" s="1" t="s">
        <v>23365</v>
      </c>
      <c r="BD29" s="1" t="s">
        <v>30939</v>
      </c>
      <c r="BE29" s="1" t="s">
        <v>23365</v>
      </c>
      <c r="BF29" s="1" t="s">
        <v>30939</v>
      </c>
      <c r="BG29" s="1" t="s">
        <v>23365</v>
      </c>
      <c r="BH29" s="1" t="s">
        <v>30939</v>
      </c>
      <c r="BI29" s="1" t="s">
        <v>23365</v>
      </c>
      <c r="BK29" s="1" t="s">
        <v>23365</v>
      </c>
      <c r="BM29" s="1" t="s">
        <v>23365</v>
      </c>
      <c r="BO29" s="1" t="s">
        <v>23365</v>
      </c>
      <c r="BP29" s="1" t="s">
        <v>30939</v>
      </c>
      <c r="BQ29" s="1" t="s">
        <v>23365</v>
      </c>
      <c r="BR29" s="1" t="s">
        <v>30939</v>
      </c>
      <c r="BS29" s="1" t="s">
        <v>23365</v>
      </c>
      <c r="BT29" s="1" t="s">
        <v>30939</v>
      </c>
      <c r="BU29" s="1" t="s">
        <v>23365</v>
      </c>
      <c r="BV29" s="1" t="s">
        <v>30939</v>
      </c>
      <c r="BW29" s="1" t="s">
        <v>23365</v>
      </c>
      <c r="BX29" s="1" t="s">
        <v>30939</v>
      </c>
      <c r="BZ29" s="1" t="s">
        <v>23365</v>
      </c>
      <c r="CA29" s="1" t="s">
        <v>23365</v>
      </c>
      <c r="CB29" s="1" t="s">
        <v>23365</v>
      </c>
      <c r="CC29" s="1" t="s">
        <v>30939</v>
      </c>
      <c r="CD29" s="1" t="s">
        <v>23365</v>
      </c>
      <c r="CE29" s="1" t="s">
        <v>23365</v>
      </c>
      <c r="CF29" s="1" t="s">
        <v>23365</v>
      </c>
      <c r="CG29" s="1" t="s">
        <v>30939</v>
      </c>
      <c r="CH29" s="1" t="s">
        <v>23365</v>
      </c>
      <c r="CI29" s="1" t="s">
        <v>30939</v>
      </c>
      <c r="CJ29" s="1" t="s">
        <v>23365</v>
      </c>
      <c r="CK29" s="1" t="s">
        <v>23365</v>
      </c>
      <c r="CL29" s="1" t="s">
        <v>30939</v>
      </c>
      <c r="CM29" s="1" t="s">
        <v>23365</v>
      </c>
      <c r="CN29" s="1" t="s">
        <v>30939</v>
      </c>
      <c r="CO29" s="1" t="s">
        <v>23365</v>
      </c>
      <c r="CP29" s="1" t="s">
        <v>30939</v>
      </c>
      <c r="CQ29" s="1" t="s">
        <v>23365</v>
      </c>
      <c r="CR29" s="1" t="s">
        <v>23365</v>
      </c>
      <c r="CS29" s="1" t="s">
        <v>23232</v>
      </c>
      <c r="CT29" s="1" t="s">
        <v>30938</v>
      </c>
      <c r="CU29" s="1" t="s">
        <v>30938</v>
      </c>
      <c r="CV29" s="1" t="s">
        <v>30938</v>
      </c>
      <c r="CW29" s="1" t="s">
        <v>23327</v>
      </c>
      <c r="CX29" s="1" t="s">
        <v>23365</v>
      </c>
      <c r="CY29" s="1" t="s">
        <v>23210</v>
      </c>
      <c r="CZ29" s="1" t="s">
        <v>12253</v>
      </c>
      <c r="DA29" s="1" t="s">
        <v>24410</v>
      </c>
      <c r="DB29" s="1" t="s">
        <v>12254</v>
      </c>
      <c r="DC29" s="1" t="s">
        <v>23365</v>
      </c>
      <c r="DD29" s="1" t="s">
        <v>22204</v>
      </c>
      <c r="DE29" s="1" t="s">
        <v>23365</v>
      </c>
      <c r="DF29" s="1" t="s">
        <v>12255</v>
      </c>
    </row>
    <row r="30" spans="1:110">
      <c r="A30" s="1">
        <f t="shared" si="6"/>
        <v>1</v>
      </c>
      <c r="B30" s="1" t="s">
        <v>12256</v>
      </c>
      <c r="C30" s="1" t="s">
        <v>12257</v>
      </c>
      <c r="D30" s="1" t="s">
        <v>12360</v>
      </c>
      <c r="E30" s="10">
        <v>352000000000000</v>
      </c>
      <c r="F30" s="1" t="s">
        <v>12258</v>
      </c>
      <c r="G30" s="1" t="s">
        <v>12259</v>
      </c>
      <c r="H30" s="1" t="s">
        <v>17130</v>
      </c>
      <c r="I30" s="1" t="s">
        <v>23319</v>
      </c>
      <c r="J30" s="1" t="s">
        <v>22027</v>
      </c>
      <c r="K30" s="1" t="s">
        <v>30867</v>
      </c>
      <c r="L30" s="1" t="s">
        <v>23365</v>
      </c>
      <c r="M30" s="1" t="s">
        <v>30938</v>
      </c>
      <c r="N30" s="1" t="s">
        <v>30938</v>
      </c>
      <c r="O30" s="1">
        <v>1</v>
      </c>
      <c r="P30" s="1">
        <v>2</v>
      </c>
      <c r="Q30" s="1">
        <v>253000</v>
      </c>
      <c r="R30" s="1" t="s">
        <v>30938</v>
      </c>
      <c r="S30" s="1" t="s">
        <v>23365</v>
      </c>
      <c r="T30" s="1" t="s">
        <v>23365</v>
      </c>
      <c r="U30" s="1" t="s">
        <v>23365</v>
      </c>
      <c r="V30" s="1" t="s">
        <v>23365</v>
      </c>
      <c r="W30" s="1" t="s">
        <v>30939</v>
      </c>
      <c r="X30" s="1" t="s">
        <v>23365</v>
      </c>
      <c r="Y30" s="1">
        <v>250000</v>
      </c>
      <c r="Z30" s="1">
        <v>1</v>
      </c>
      <c r="AA30" s="1">
        <v>25</v>
      </c>
      <c r="AB30" s="1">
        <v>0</v>
      </c>
      <c r="AC30" s="1" t="s">
        <v>23365</v>
      </c>
      <c r="AD30" s="1" t="s">
        <v>23087</v>
      </c>
      <c r="AE30" s="1" t="s">
        <v>23365</v>
      </c>
      <c r="AF30" s="1" t="s">
        <v>23365</v>
      </c>
      <c r="AG30" s="1" t="s">
        <v>23365</v>
      </c>
      <c r="AH30" s="1">
        <f t="shared" si="7"/>
        <v>0</v>
      </c>
      <c r="AI30" s="1" t="s">
        <v>23365</v>
      </c>
      <c r="AJ30" s="1">
        <f t="shared" si="8"/>
        <v>0</v>
      </c>
      <c r="AK30" s="1" t="s">
        <v>23365</v>
      </c>
      <c r="AL30" s="1" t="s">
        <v>23365</v>
      </c>
      <c r="AM30" s="1" t="s">
        <v>23365</v>
      </c>
      <c r="AN30" s="1" t="s">
        <v>23365</v>
      </c>
      <c r="AO30" s="1" t="s">
        <v>23365</v>
      </c>
      <c r="AP30" s="1">
        <v>250000</v>
      </c>
      <c r="AQ30" s="1" t="s">
        <v>23365</v>
      </c>
      <c r="AR30" s="1" t="s">
        <v>23365</v>
      </c>
      <c r="AS30" s="1" t="s">
        <v>23365</v>
      </c>
      <c r="AT30" s="1" t="s">
        <v>23365</v>
      </c>
      <c r="AU30" s="1" t="s">
        <v>23365</v>
      </c>
      <c r="AV30" s="1" t="s">
        <v>23365</v>
      </c>
      <c r="AW30" s="1" t="s">
        <v>23365</v>
      </c>
      <c r="AX30" s="1" t="s">
        <v>23365</v>
      </c>
      <c r="AY30" s="1" t="s">
        <v>23365</v>
      </c>
      <c r="AZ30" s="1" t="s">
        <v>30938</v>
      </c>
      <c r="BA30" s="1" t="s">
        <v>23365</v>
      </c>
      <c r="BB30" s="1" t="s">
        <v>23252</v>
      </c>
      <c r="BC30" s="1" t="s">
        <v>23365</v>
      </c>
      <c r="BD30" s="1" t="s">
        <v>30939</v>
      </c>
      <c r="BE30" s="1" t="s">
        <v>23365</v>
      </c>
      <c r="BF30" s="1" t="s">
        <v>30939</v>
      </c>
      <c r="BG30" s="1" t="s">
        <v>23365</v>
      </c>
      <c r="BH30" s="1" t="s">
        <v>30939</v>
      </c>
      <c r="BI30" s="1" t="s">
        <v>23365</v>
      </c>
      <c r="BK30" s="1" t="s">
        <v>23365</v>
      </c>
      <c r="BM30" s="1" t="s">
        <v>23365</v>
      </c>
      <c r="BO30" s="1" t="s">
        <v>23365</v>
      </c>
      <c r="BP30" s="1" t="s">
        <v>30939</v>
      </c>
      <c r="BQ30" s="1" t="s">
        <v>23365</v>
      </c>
      <c r="BR30" s="1" t="s">
        <v>30939</v>
      </c>
      <c r="BS30" s="1" t="s">
        <v>23365</v>
      </c>
      <c r="BT30" s="1" t="s">
        <v>30939</v>
      </c>
      <c r="BU30" s="1" t="s">
        <v>23365</v>
      </c>
      <c r="BV30" s="1" t="s">
        <v>30939</v>
      </c>
      <c r="BW30" s="1" t="s">
        <v>23365</v>
      </c>
      <c r="BX30" s="1" t="s">
        <v>30939</v>
      </c>
      <c r="BZ30" s="1" t="s">
        <v>23365</v>
      </c>
      <c r="CA30" s="1" t="s">
        <v>23365</v>
      </c>
      <c r="CB30" s="1" t="s">
        <v>23365</v>
      </c>
      <c r="CC30" s="1" t="s">
        <v>30939</v>
      </c>
      <c r="CD30" s="1" t="s">
        <v>23365</v>
      </c>
      <c r="CE30" s="1" t="s">
        <v>23365</v>
      </c>
      <c r="CF30" s="1" t="s">
        <v>23365</v>
      </c>
      <c r="CG30" s="1" t="s">
        <v>30939</v>
      </c>
      <c r="CH30" s="1" t="s">
        <v>23365</v>
      </c>
      <c r="CI30" s="1" t="s">
        <v>30939</v>
      </c>
      <c r="CJ30" s="1" t="s">
        <v>23365</v>
      </c>
      <c r="CK30" s="1" t="s">
        <v>23365</v>
      </c>
      <c r="CL30" s="1" t="s">
        <v>30939</v>
      </c>
      <c r="CM30" s="1" t="s">
        <v>23365</v>
      </c>
      <c r="CN30" s="1" t="s">
        <v>30939</v>
      </c>
      <c r="CO30" s="1" t="s">
        <v>23365</v>
      </c>
      <c r="CP30" s="1" t="s">
        <v>30939</v>
      </c>
      <c r="CQ30" s="1" t="s">
        <v>23365</v>
      </c>
      <c r="CR30" s="1" t="s">
        <v>23365</v>
      </c>
      <c r="CS30" s="1" t="s">
        <v>23232</v>
      </c>
      <c r="CT30" s="1" t="s">
        <v>30938</v>
      </c>
      <c r="CU30" s="1" t="s">
        <v>30938</v>
      </c>
      <c r="CV30" s="1" t="s">
        <v>30938</v>
      </c>
      <c r="CW30" s="1" t="s">
        <v>23327</v>
      </c>
      <c r="CX30" s="1" t="s">
        <v>23365</v>
      </c>
      <c r="CY30" s="1" t="s">
        <v>23210</v>
      </c>
      <c r="CZ30" s="1" t="s">
        <v>12260</v>
      </c>
      <c r="DA30" s="1" t="s">
        <v>24410</v>
      </c>
      <c r="DB30" s="1" t="s">
        <v>12261</v>
      </c>
      <c r="DC30" s="1" t="s">
        <v>23365</v>
      </c>
      <c r="DD30" s="1" t="s">
        <v>21992</v>
      </c>
      <c r="DE30" s="1" t="s">
        <v>23365</v>
      </c>
      <c r="DF30" s="1" t="s">
        <v>12262</v>
      </c>
    </row>
    <row r="31" spans="1:110">
      <c r="A31" s="1">
        <f t="shared" si="6"/>
        <v>1</v>
      </c>
      <c r="B31" s="1" t="s">
        <v>12263</v>
      </c>
      <c r="C31" s="1" t="s">
        <v>12264</v>
      </c>
      <c r="D31" s="1" t="s">
        <v>12360</v>
      </c>
      <c r="E31" s="10">
        <v>352000000000000</v>
      </c>
      <c r="F31" s="1" t="s">
        <v>12265</v>
      </c>
      <c r="G31" s="1" t="s">
        <v>12266</v>
      </c>
      <c r="H31" s="1" t="s">
        <v>17130</v>
      </c>
      <c r="I31" s="1" t="s">
        <v>23319</v>
      </c>
      <c r="J31" s="1" t="s">
        <v>22027</v>
      </c>
      <c r="K31" s="1" t="s">
        <v>30867</v>
      </c>
      <c r="L31" s="1" t="s">
        <v>23365</v>
      </c>
      <c r="M31" s="1" t="s">
        <v>30938</v>
      </c>
      <c r="N31" s="1" t="s">
        <v>30938</v>
      </c>
      <c r="O31" s="1">
        <v>1</v>
      </c>
      <c r="P31" s="1" t="s">
        <v>23365</v>
      </c>
      <c r="Q31" s="1">
        <v>253000</v>
      </c>
      <c r="R31" s="1" t="s">
        <v>30938</v>
      </c>
      <c r="S31" s="1" t="s">
        <v>23365</v>
      </c>
      <c r="T31" s="1" t="s">
        <v>23365</v>
      </c>
      <c r="U31" s="1" t="s">
        <v>23365</v>
      </c>
      <c r="V31" s="1" t="s">
        <v>23365</v>
      </c>
      <c r="W31" s="1" t="s">
        <v>30939</v>
      </c>
      <c r="X31" s="1" t="s">
        <v>23365</v>
      </c>
      <c r="Y31" s="1">
        <v>250000</v>
      </c>
      <c r="Z31" s="1">
        <v>1</v>
      </c>
      <c r="AA31" s="1">
        <v>25</v>
      </c>
      <c r="AB31" s="1">
        <v>0</v>
      </c>
      <c r="AC31" s="1" t="s">
        <v>23365</v>
      </c>
      <c r="AD31" s="1" t="s">
        <v>23231</v>
      </c>
      <c r="AE31" s="1" t="s">
        <v>23365</v>
      </c>
      <c r="AF31" s="1" t="s">
        <v>23365</v>
      </c>
      <c r="AG31" s="1" t="s">
        <v>23365</v>
      </c>
      <c r="AH31" s="1">
        <f t="shared" si="7"/>
        <v>0</v>
      </c>
      <c r="AI31" s="1" t="s">
        <v>23365</v>
      </c>
      <c r="AJ31" s="1">
        <f t="shared" si="8"/>
        <v>0</v>
      </c>
      <c r="AK31" s="1">
        <v>250000</v>
      </c>
      <c r="AL31" s="1" t="s">
        <v>23365</v>
      </c>
      <c r="AM31" s="1" t="s">
        <v>23365</v>
      </c>
      <c r="AN31" s="1" t="s">
        <v>23365</v>
      </c>
      <c r="AO31" s="1" t="s">
        <v>23365</v>
      </c>
      <c r="AP31" s="1" t="s">
        <v>23365</v>
      </c>
      <c r="AQ31" s="1" t="s">
        <v>23365</v>
      </c>
      <c r="AR31" s="1" t="s">
        <v>23365</v>
      </c>
      <c r="AS31" s="1" t="s">
        <v>23365</v>
      </c>
      <c r="AT31" s="1" t="s">
        <v>23365</v>
      </c>
      <c r="AU31" s="1" t="s">
        <v>23365</v>
      </c>
      <c r="AV31" s="1" t="s">
        <v>23365</v>
      </c>
      <c r="AW31" s="1" t="s">
        <v>23365</v>
      </c>
      <c r="AX31" s="1" t="s">
        <v>23365</v>
      </c>
      <c r="AY31" s="1" t="s">
        <v>23365</v>
      </c>
      <c r="AZ31" s="1" t="s">
        <v>30938</v>
      </c>
      <c r="BA31" s="1" t="s">
        <v>23365</v>
      </c>
      <c r="BB31" s="1" t="s">
        <v>23252</v>
      </c>
      <c r="BC31" s="1" t="s">
        <v>23365</v>
      </c>
      <c r="BD31" s="1" t="s">
        <v>30939</v>
      </c>
      <c r="BE31" s="1" t="s">
        <v>23365</v>
      </c>
      <c r="BF31" s="1" t="s">
        <v>30939</v>
      </c>
      <c r="BG31" s="1" t="s">
        <v>23365</v>
      </c>
      <c r="BH31" s="1" t="s">
        <v>30939</v>
      </c>
      <c r="BI31" s="1" t="s">
        <v>23365</v>
      </c>
      <c r="BK31" s="1" t="s">
        <v>23365</v>
      </c>
      <c r="BM31" s="1" t="s">
        <v>23365</v>
      </c>
      <c r="BO31" s="1" t="s">
        <v>23365</v>
      </c>
      <c r="BP31" s="1" t="s">
        <v>30939</v>
      </c>
      <c r="BQ31" s="1" t="s">
        <v>23365</v>
      </c>
      <c r="BR31" s="1" t="s">
        <v>30939</v>
      </c>
      <c r="BS31" s="1" t="s">
        <v>23365</v>
      </c>
      <c r="BT31" s="1" t="s">
        <v>30939</v>
      </c>
      <c r="BU31" s="1" t="s">
        <v>23365</v>
      </c>
      <c r="BV31" s="1" t="s">
        <v>30939</v>
      </c>
      <c r="BW31" s="1" t="s">
        <v>23365</v>
      </c>
      <c r="BX31" s="1" t="s">
        <v>30939</v>
      </c>
      <c r="BZ31" s="1" t="s">
        <v>23365</v>
      </c>
      <c r="CA31" s="1" t="s">
        <v>23365</v>
      </c>
      <c r="CB31" s="1" t="s">
        <v>23365</v>
      </c>
      <c r="CC31" s="1" t="s">
        <v>30939</v>
      </c>
      <c r="CD31" s="1" t="s">
        <v>23365</v>
      </c>
      <c r="CE31" s="1" t="s">
        <v>23365</v>
      </c>
      <c r="CF31" s="1" t="s">
        <v>23365</v>
      </c>
      <c r="CG31" s="1" t="s">
        <v>30939</v>
      </c>
      <c r="CH31" s="1" t="s">
        <v>23365</v>
      </c>
      <c r="CI31" s="1" t="s">
        <v>30939</v>
      </c>
      <c r="CJ31" s="1" t="s">
        <v>23365</v>
      </c>
      <c r="CK31" s="1" t="s">
        <v>23365</v>
      </c>
      <c r="CL31" s="1" t="s">
        <v>30939</v>
      </c>
      <c r="CM31" s="1" t="s">
        <v>23365</v>
      </c>
      <c r="CN31" s="1" t="s">
        <v>30939</v>
      </c>
      <c r="CO31" s="1" t="s">
        <v>23365</v>
      </c>
      <c r="CP31" s="1" t="s">
        <v>30939</v>
      </c>
      <c r="CQ31" s="1" t="s">
        <v>23365</v>
      </c>
      <c r="CR31" s="1" t="s">
        <v>23365</v>
      </c>
      <c r="CS31" s="1" t="s">
        <v>23232</v>
      </c>
      <c r="CT31" s="1" t="s">
        <v>30938</v>
      </c>
      <c r="CU31" s="1" t="s">
        <v>30938</v>
      </c>
      <c r="CV31" s="1" t="s">
        <v>30938</v>
      </c>
      <c r="CW31" s="1" t="s">
        <v>23327</v>
      </c>
      <c r="CX31" s="1" t="s">
        <v>23365</v>
      </c>
      <c r="CY31" s="1" t="s">
        <v>23210</v>
      </c>
      <c r="CZ31" s="1" t="s">
        <v>12267</v>
      </c>
      <c r="DA31" s="1" t="s">
        <v>24410</v>
      </c>
      <c r="DB31" s="1" t="s">
        <v>12268</v>
      </c>
      <c r="DC31" s="1" t="s">
        <v>23365</v>
      </c>
      <c r="DD31" s="1" t="s">
        <v>23091</v>
      </c>
      <c r="DE31" s="1" t="s">
        <v>23365</v>
      </c>
      <c r="DF31" s="1" t="s">
        <v>12269</v>
      </c>
    </row>
    <row r="32" spans="1:110">
      <c r="A32" s="1">
        <f t="shared" si="6"/>
        <v>1</v>
      </c>
      <c r="B32" s="1" t="s">
        <v>12270</v>
      </c>
      <c r="C32" s="1" t="s">
        <v>12271</v>
      </c>
      <c r="D32" s="1" t="s">
        <v>12360</v>
      </c>
      <c r="E32" s="10">
        <v>352000000000000</v>
      </c>
      <c r="F32" s="1" t="s">
        <v>12272</v>
      </c>
      <c r="G32" s="1" t="s">
        <v>12273</v>
      </c>
      <c r="H32" s="1" t="s">
        <v>17130</v>
      </c>
      <c r="I32" s="1" t="s">
        <v>23319</v>
      </c>
      <c r="J32" s="1" t="s">
        <v>22027</v>
      </c>
      <c r="K32" s="1" t="s">
        <v>30867</v>
      </c>
      <c r="L32" s="1" t="s">
        <v>23365</v>
      </c>
      <c r="M32" s="1" t="s">
        <v>30938</v>
      </c>
      <c r="N32" s="1" t="s">
        <v>30938</v>
      </c>
      <c r="O32" s="1">
        <v>1</v>
      </c>
      <c r="P32" s="1">
        <v>2</v>
      </c>
      <c r="Q32" s="1">
        <v>253000</v>
      </c>
      <c r="R32" s="1" t="s">
        <v>30938</v>
      </c>
      <c r="S32" s="1" t="s">
        <v>23365</v>
      </c>
      <c r="T32" s="1" t="s">
        <v>23365</v>
      </c>
      <c r="U32" s="1" t="s">
        <v>23365</v>
      </c>
      <c r="V32" s="1" t="s">
        <v>23365</v>
      </c>
      <c r="W32" s="1" t="s">
        <v>30939</v>
      </c>
      <c r="X32" s="1" t="s">
        <v>23365</v>
      </c>
      <c r="Y32" s="1">
        <v>250000</v>
      </c>
      <c r="Z32" s="1">
        <v>1</v>
      </c>
      <c r="AA32" s="1">
        <v>16</v>
      </c>
      <c r="AB32" s="1">
        <v>0</v>
      </c>
      <c r="AC32" s="1" t="s">
        <v>23365</v>
      </c>
      <c r="AD32" s="1" t="s">
        <v>22460</v>
      </c>
      <c r="AE32" s="1" t="s">
        <v>23365</v>
      </c>
      <c r="AF32" s="1" t="s">
        <v>23365</v>
      </c>
      <c r="AG32" s="1" t="s">
        <v>23365</v>
      </c>
      <c r="AH32" s="1">
        <f t="shared" si="7"/>
        <v>0</v>
      </c>
      <c r="AI32" s="1" t="s">
        <v>23365</v>
      </c>
      <c r="AJ32" s="1">
        <f t="shared" si="8"/>
        <v>0</v>
      </c>
      <c r="AK32" s="1">
        <v>200000</v>
      </c>
      <c r="AL32" s="1" t="s">
        <v>23365</v>
      </c>
      <c r="AM32" s="1" t="s">
        <v>23365</v>
      </c>
      <c r="AN32" s="1" t="s">
        <v>23365</v>
      </c>
      <c r="AO32" s="1" t="s">
        <v>23365</v>
      </c>
      <c r="AP32" s="1">
        <v>50000</v>
      </c>
      <c r="AQ32" s="1" t="s">
        <v>23365</v>
      </c>
      <c r="AR32" s="1" t="s">
        <v>23365</v>
      </c>
      <c r="AS32" s="1" t="s">
        <v>23365</v>
      </c>
      <c r="AT32" s="1" t="s">
        <v>23365</v>
      </c>
      <c r="AU32" s="1" t="s">
        <v>23365</v>
      </c>
      <c r="AV32" s="1" t="s">
        <v>23365</v>
      </c>
      <c r="AW32" s="1" t="s">
        <v>23365</v>
      </c>
      <c r="AX32" s="1" t="s">
        <v>23365</v>
      </c>
      <c r="AY32" s="1" t="s">
        <v>23365</v>
      </c>
      <c r="AZ32" s="1" t="s">
        <v>30938</v>
      </c>
      <c r="BA32" s="1" t="s">
        <v>23365</v>
      </c>
      <c r="BB32" s="1" t="s">
        <v>23252</v>
      </c>
      <c r="BC32" s="1" t="s">
        <v>23365</v>
      </c>
      <c r="BD32" s="1" t="s">
        <v>30939</v>
      </c>
      <c r="BE32" s="1" t="s">
        <v>23365</v>
      </c>
      <c r="BF32" s="1" t="s">
        <v>30939</v>
      </c>
      <c r="BG32" s="1" t="s">
        <v>23365</v>
      </c>
      <c r="BH32" s="1" t="s">
        <v>30939</v>
      </c>
      <c r="BI32" s="1" t="s">
        <v>23365</v>
      </c>
      <c r="BK32" s="1" t="s">
        <v>23365</v>
      </c>
      <c r="BM32" s="1" t="s">
        <v>23365</v>
      </c>
      <c r="BO32" s="1" t="s">
        <v>23365</v>
      </c>
      <c r="BP32" s="1" t="s">
        <v>30939</v>
      </c>
      <c r="BQ32" s="1" t="s">
        <v>23365</v>
      </c>
      <c r="BR32" s="1" t="s">
        <v>30939</v>
      </c>
      <c r="BS32" s="1" t="s">
        <v>23365</v>
      </c>
      <c r="BT32" s="1" t="s">
        <v>30939</v>
      </c>
      <c r="BU32" s="1" t="s">
        <v>23365</v>
      </c>
      <c r="BV32" s="1" t="s">
        <v>30939</v>
      </c>
      <c r="BW32" s="1" t="s">
        <v>23365</v>
      </c>
      <c r="BX32" s="1" t="s">
        <v>30939</v>
      </c>
      <c r="BZ32" s="1" t="s">
        <v>23365</v>
      </c>
      <c r="CA32" s="1" t="s">
        <v>23365</v>
      </c>
      <c r="CB32" s="1" t="s">
        <v>23365</v>
      </c>
      <c r="CC32" s="1" t="s">
        <v>30939</v>
      </c>
      <c r="CD32" s="1" t="s">
        <v>23365</v>
      </c>
      <c r="CE32" s="1" t="s">
        <v>23365</v>
      </c>
      <c r="CF32" s="1" t="s">
        <v>23365</v>
      </c>
      <c r="CG32" s="1" t="s">
        <v>30939</v>
      </c>
      <c r="CH32" s="1" t="s">
        <v>23365</v>
      </c>
      <c r="CI32" s="1" t="s">
        <v>30939</v>
      </c>
      <c r="CJ32" s="1" t="s">
        <v>23365</v>
      </c>
      <c r="CK32" s="1" t="s">
        <v>23365</v>
      </c>
      <c r="CL32" s="1" t="s">
        <v>30939</v>
      </c>
      <c r="CM32" s="1" t="s">
        <v>23365</v>
      </c>
      <c r="CN32" s="1" t="s">
        <v>30939</v>
      </c>
      <c r="CO32" s="1" t="s">
        <v>23365</v>
      </c>
      <c r="CP32" s="1" t="s">
        <v>30939</v>
      </c>
      <c r="CQ32" s="1" t="s">
        <v>23365</v>
      </c>
      <c r="CR32" s="1" t="s">
        <v>23365</v>
      </c>
      <c r="CS32" s="1" t="s">
        <v>23232</v>
      </c>
      <c r="CT32" s="1" t="s">
        <v>30938</v>
      </c>
      <c r="CU32" s="1" t="s">
        <v>30938</v>
      </c>
      <c r="CV32" s="1" t="s">
        <v>30938</v>
      </c>
      <c r="CW32" s="1" t="s">
        <v>23327</v>
      </c>
      <c r="CX32" s="1" t="s">
        <v>23365</v>
      </c>
      <c r="CY32" s="1" t="s">
        <v>23210</v>
      </c>
      <c r="CZ32" s="1" t="s">
        <v>12274</v>
      </c>
      <c r="DA32" s="1" t="s">
        <v>24410</v>
      </c>
      <c r="DB32" s="1" t="s">
        <v>12275</v>
      </c>
      <c r="DC32" s="1" t="s">
        <v>23365</v>
      </c>
      <c r="DD32" s="1" t="s">
        <v>22204</v>
      </c>
      <c r="DE32" s="1" t="s">
        <v>23365</v>
      </c>
      <c r="DF32" s="1" t="s">
        <v>12276</v>
      </c>
    </row>
    <row r="33" spans="1:110">
      <c r="A33" s="1">
        <f t="shared" si="6"/>
        <v>1</v>
      </c>
      <c r="B33" s="1" t="s">
        <v>12277</v>
      </c>
      <c r="C33" s="1" t="s">
        <v>12278</v>
      </c>
      <c r="D33" s="1" t="s">
        <v>12360</v>
      </c>
      <c r="E33" s="10">
        <v>352000000000000</v>
      </c>
      <c r="F33" s="1" t="s">
        <v>12279</v>
      </c>
      <c r="G33" s="1" t="s">
        <v>12280</v>
      </c>
      <c r="H33" s="1" t="s">
        <v>17130</v>
      </c>
      <c r="I33" s="1" t="s">
        <v>23319</v>
      </c>
      <c r="J33" s="1" t="s">
        <v>22027</v>
      </c>
      <c r="K33" s="1" t="s">
        <v>30867</v>
      </c>
      <c r="L33" s="1" t="s">
        <v>23365</v>
      </c>
      <c r="M33" s="1" t="s">
        <v>30938</v>
      </c>
      <c r="N33" s="1" t="s">
        <v>30938</v>
      </c>
      <c r="O33" s="1">
        <v>1</v>
      </c>
      <c r="P33" s="1" t="s">
        <v>23365</v>
      </c>
      <c r="Q33" s="1">
        <v>253000</v>
      </c>
      <c r="R33" s="1" t="s">
        <v>30938</v>
      </c>
      <c r="S33" s="1" t="s">
        <v>23365</v>
      </c>
      <c r="T33" s="1" t="s">
        <v>23365</v>
      </c>
      <c r="U33" s="1" t="s">
        <v>23365</v>
      </c>
      <c r="V33" s="1" t="s">
        <v>23365</v>
      </c>
      <c r="W33" s="1" t="s">
        <v>30939</v>
      </c>
      <c r="X33" s="1" t="s">
        <v>23365</v>
      </c>
      <c r="Y33" s="1">
        <v>250000</v>
      </c>
      <c r="Z33" s="1">
        <v>1</v>
      </c>
      <c r="AA33" s="1">
        <v>19</v>
      </c>
      <c r="AB33" s="1">
        <v>0</v>
      </c>
      <c r="AC33" s="1" t="s">
        <v>23365</v>
      </c>
      <c r="AD33" s="1" t="s">
        <v>18387</v>
      </c>
      <c r="AE33" s="1" t="s">
        <v>23365</v>
      </c>
      <c r="AF33" s="1" t="s">
        <v>23365</v>
      </c>
      <c r="AG33" s="1" t="s">
        <v>23365</v>
      </c>
      <c r="AH33" s="1">
        <f t="shared" si="7"/>
        <v>0</v>
      </c>
      <c r="AI33" s="1" t="s">
        <v>23365</v>
      </c>
      <c r="AJ33" s="1">
        <f t="shared" si="8"/>
        <v>0</v>
      </c>
      <c r="AK33" s="1">
        <v>200000</v>
      </c>
      <c r="AL33" s="1" t="s">
        <v>23365</v>
      </c>
      <c r="AM33" s="1" t="s">
        <v>23365</v>
      </c>
      <c r="AN33" s="1" t="s">
        <v>23365</v>
      </c>
      <c r="AO33" s="1" t="s">
        <v>23365</v>
      </c>
      <c r="AP33" s="1" t="s">
        <v>23365</v>
      </c>
      <c r="AQ33" s="1" t="s">
        <v>23365</v>
      </c>
      <c r="AR33" s="1" t="s">
        <v>23365</v>
      </c>
      <c r="AS33" s="1">
        <v>50000</v>
      </c>
      <c r="AT33" s="1" t="s">
        <v>23365</v>
      </c>
      <c r="AU33" s="1" t="s">
        <v>23365</v>
      </c>
      <c r="AV33" s="1" t="s">
        <v>23365</v>
      </c>
      <c r="AW33" s="1" t="s">
        <v>23365</v>
      </c>
      <c r="AX33" s="1" t="s">
        <v>23365</v>
      </c>
      <c r="AY33" s="1" t="s">
        <v>23365</v>
      </c>
      <c r="AZ33" s="1" t="s">
        <v>30938</v>
      </c>
      <c r="BA33" s="1" t="s">
        <v>23365</v>
      </c>
      <c r="BB33" s="1" t="s">
        <v>23252</v>
      </c>
      <c r="BC33" s="1" t="s">
        <v>23365</v>
      </c>
      <c r="BD33" s="1" t="s">
        <v>30939</v>
      </c>
      <c r="BE33" s="1" t="s">
        <v>23365</v>
      </c>
      <c r="BF33" s="1" t="s">
        <v>30939</v>
      </c>
      <c r="BG33" s="1" t="s">
        <v>23365</v>
      </c>
      <c r="BH33" s="1" t="s">
        <v>30939</v>
      </c>
      <c r="BI33" s="1" t="s">
        <v>23365</v>
      </c>
      <c r="BK33" s="1" t="s">
        <v>23365</v>
      </c>
      <c r="BM33" s="1" t="s">
        <v>23365</v>
      </c>
      <c r="BO33" s="1" t="s">
        <v>23365</v>
      </c>
      <c r="BP33" s="1" t="s">
        <v>30939</v>
      </c>
      <c r="BQ33" s="1" t="s">
        <v>23365</v>
      </c>
      <c r="BR33" s="1" t="s">
        <v>30939</v>
      </c>
      <c r="BS33" s="1" t="s">
        <v>23365</v>
      </c>
      <c r="BT33" s="1" t="s">
        <v>30939</v>
      </c>
      <c r="BU33" s="1" t="s">
        <v>23365</v>
      </c>
      <c r="BV33" s="1" t="s">
        <v>30939</v>
      </c>
      <c r="BW33" s="1" t="s">
        <v>23365</v>
      </c>
      <c r="BX33" s="1" t="s">
        <v>30939</v>
      </c>
      <c r="BZ33" s="1" t="s">
        <v>23365</v>
      </c>
      <c r="CA33" s="1" t="s">
        <v>23365</v>
      </c>
      <c r="CB33" s="1" t="s">
        <v>23365</v>
      </c>
      <c r="CC33" s="1" t="s">
        <v>30939</v>
      </c>
      <c r="CD33" s="1" t="s">
        <v>23365</v>
      </c>
      <c r="CE33" s="1" t="s">
        <v>23365</v>
      </c>
      <c r="CF33" s="1" t="s">
        <v>23365</v>
      </c>
      <c r="CG33" s="1" t="s">
        <v>30939</v>
      </c>
      <c r="CH33" s="1" t="s">
        <v>23365</v>
      </c>
      <c r="CI33" s="1" t="s">
        <v>30939</v>
      </c>
      <c r="CJ33" s="1" t="s">
        <v>23365</v>
      </c>
      <c r="CK33" s="1" t="s">
        <v>23365</v>
      </c>
      <c r="CL33" s="1" t="s">
        <v>30939</v>
      </c>
      <c r="CM33" s="1" t="s">
        <v>23365</v>
      </c>
      <c r="CN33" s="1" t="s">
        <v>30939</v>
      </c>
      <c r="CO33" s="1" t="s">
        <v>23365</v>
      </c>
      <c r="CP33" s="1" t="s">
        <v>30939</v>
      </c>
      <c r="CQ33" s="1" t="s">
        <v>23365</v>
      </c>
      <c r="CR33" s="1" t="s">
        <v>23365</v>
      </c>
      <c r="CS33" s="1" t="s">
        <v>23232</v>
      </c>
      <c r="CT33" s="1" t="s">
        <v>30938</v>
      </c>
      <c r="CU33" s="1" t="s">
        <v>30938</v>
      </c>
      <c r="CV33" s="1" t="s">
        <v>30938</v>
      </c>
      <c r="CW33" s="1" t="s">
        <v>23327</v>
      </c>
      <c r="CX33" s="1" t="s">
        <v>23365</v>
      </c>
      <c r="CY33" s="1" t="s">
        <v>23210</v>
      </c>
      <c r="CZ33" s="1" t="s">
        <v>12281</v>
      </c>
      <c r="DA33" s="1" t="s">
        <v>24410</v>
      </c>
      <c r="DB33" s="1" t="s">
        <v>12282</v>
      </c>
      <c r="DC33" s="1" t="s">
        <v>23365</v>
      </c>
      <c r="DD33" s="1" t="s">
        <v>23091</v>
      </c>
      <c r="DE33" s="1" t="s">
        <v>23365</v>
      </c>
      <c r="DF33" s="1" t="s">
        <v>12283</v>
      </c>
    </row>
    <row r="34" spans="1:110">
      <c r="A34" s="1">
        <f t="shared" si="6"/>
        <v>1</v>
      </c>
      <c r="B34" s="1" t="s">
        <v>12284</v>
      </c>
      <c r="C34" s="1" t="s">
        <v>12285</v>
      </c>
      <c r="D34" s="1" t="s">
        <v>12360</v>
      </c>
      <c r="E34" s="10">
        <v>352000000000000</v>
      </c>
      <c r="F34" s="1" t="s">
        <v>12286</v>
      </c>
      <c r="G34" s="1" t="s">
        <v>12287</v>
      </c>
      <c r="H34" s="1" t="s">
        <v>17130</v>
      </c>
      <c r="I34" s="1" t="s">
        <v>23319</v>
      </c>
      <c r="J34" s="1" t="s">
        <v>22027</v>
      </c>
      <c r="K34" s="1" t="s">
        <v>30867</v>
      </c>
      <c r="L34" s="1" t="s">
        <v>23365</v>
      </c>
      <c r="M34" s="1" t="s">
        <v>30938</v>
      </c>
      <c r="N34" s="1" t="s">
        <v>30938</v>
      </c>
      <c r="O34" s="1">
        <v>1</v>
      </c>
      <c r="P34" s="1" t="s">
        <v>23365</v>
      </c>
      <c r="Q34" s="1">
        <v>253000</v>
      </c>
      <c r="R34" s="1" t="s">
        <v>30938</v>
      </c>
      <c r="S34" s="1" t="s">
        <v>23365</v>
      </c>
      <c r="T34" s="1" t="s">
        <v>23365</v>
      </c>
      <c r="U34" s="1" t="s">
        <v>23365</v>
      </c>
      <c r="V34" s="1" t="s">
        <v>23365</v>
      </c>
      <c r="W34" s="1" t="s">
        <v>30939</v>
      </c>
      <c r="X34" s="1" t="s">
        <v>23365</v>
      </c>
      <c r="Y34" s="1">
        <v>250000</v>
      </c>
      <c r="Z34" s="1">
        <v>1</v>
      </c>
      <c r="AA34" s="1">
        <v>25</v>
      </c>
      <c r="AB34" s="1">
        <v>0</v>
      </c>
      <c r="AC34" s="1" t="s">
        <v>23365</v>
      </c>
      <c r="AD34" s="1" t="s">
        <v>23231</v>
      </c>
      <c r="AE34" s="1" t="s">
        <v>23365</v>
      </c>
      <c r="AF34" s="1" t="s">
        <v>23365</v>
      </c>
      <c r="AG34" s="1" t="s">
        <v>23365</v>
      </c>
      <c r="AH34" s="1">
        <f t="shared" si="7"/>
        <v>0</v>
      </c>
      <c r="AI34" s="1" t="s">
        <v>23365</v>
      </c>
      <c r="AJ34" s="1">
        <f t="shared" si="8"/>
        <v>0</v>
      </c>
      <c r="AK34" s="1">
        <v>250000</v>
      </c>
      <c r="AL34" s="1" t="s">
        <v>23365</v>
      </c>
      <c r="AM34" s="1" t="s">
        <v>23365</v>
      </c>
      <c r="AN34" s="1" t="s">
        <v>23365</v>
      </c>
      <c r="AO34" s="1" t="s">
        <v>23365</v>
      </c>
      <c r="AP34" s="1" t="s">
        <v>23365</v>
      </c>
      <c r="AQ34" s="1" t="s">
        <v>23365</v>
      </c>
      <c r="AR34" s="1" t="s">
        <v>23365</v>
      </c>
      <c r="AS34" s="1" t="s">
        <v>23365</v>
      </c>
      <c r="AT34" s="1" t="s">
        <v>23365</v>
      </c>
      <c r="AU34" s="1" t="s">
        <v>23365</v>
      </c>
      <c r="AV34" s="1" t="s">
        <v>23365</v>
      </c>
      <c r="AW34" s="1" t="s">
        <v>23365</v>
      </c>
      <c r="AX34" s="1" t="s">
        <v>23365</v>
      </c>
      <c r="AY34" s="1" t="s">
        <v>23365</v>
      </c>
      <c r="AZ34" s="1" t="s">
        <v>30938</v>
      </c>
      <c r="BA34" s="1" t="s">
        <v>23365</v>
      </c>
      <c r="BB34" s="1" t="s">
        <v>23252</v>
      </c>
      <c r="BC34" s="1" t="s">
        <v>23365</v>
      </c>
      <c r="BD34" s="1" t="s">
        <v>30939</v>
      </c>
      <c r="BE34" s="1" t="s">
        <v>23365</v>
      </c>
      <c r="BF34" s="1" t="s">
        <v>30939</v>
      </c>
      <c r="BG34" s="1" t="s">
        <v>23365</v>
      </c>
      <c r="BH34" s="1" t="s">
        <v>30939</v>
      </c>
      <c r="BI34" s="1" t="s">
        <v>23365</v>
      </c>
      <c r="BK34" s="1" t="s">
        <v>23365</v>
      </c>
      <c r="BM34" s="1" t="s">
        <v>23365</v>
      </c>
      <c r="BO34" s="1" t="s">
        <v>23365</v>
      </c>
      <c r="BP34" s="1" t="s">
        <v>30939</v>
      </c>
      <c r="BQ34" s="1" t="s">
        <v>23365</v>
      </c>
      <c r="BR34" s="1" t="s">
        <v>30939</v>
      </c>
      <c r="BS34" s="1" t="s">
        <v>23365</v>
      </c>
      <c r="BT34" s="1" t="s">
        <v>30939</v>
      </c>
      <c r="BU34" s="1" t="s">
        <v>23365</v>
      </c>
      <c r="BV34" s="1" t="s">
        <v>30939</v>
      </c>
      <c r="BW34" s="1" t="s">
        <v>23365</v>
      </c>
      <c r="BX34" s="1" t="s">
        <v>30939</v>
      </c>
      <c r="BZ34" s="1" t="s">
        <v>23365</v>
      </c>
      <c r="CA34" s="1" t="s">
        <v>23365</v>
      </c>
      <c r="CB34" s="1" t="s">
        <v>23365</v>
      </c>
      <c r="CC34" s="1" t="s">
        <v>30939</v>
      </c>
      <c r="CD34" s="1" t="s">
        <v>23365</v>
      </c>
      <c r="CE34" s="1" t="s">
        <v>23365</v>
      </c>
      <c r="CF34" s="1" t="s">
        <v>23365</v>
      </c>
      <c r="CG34" s="1" t="s">
        <v>30939</v>
      </c>
      <c r="CH34" s="1" t="s">
        <v>23365</v>
      </c>
      <c r="CI34" s="1" t="s">
        <v>30939</v>
      </c>
      <c r="CJ34" s="1" t="s">
        <v>23365</v>
      </c>
      <c r="CK34" s="1" t="s">
        <v>23365</v>
      </c>
      <c r="CL34" s="1" t="s">
        <v>30939</v>
      </c>
      <c r="CM34" s="1" t="s">
        <v>23365</v>
      </c>
      <c r="CN34" s="1" t="s">
        <v>30939</v>
      </c>
      <c r="CO34" s="1" t="s">
        <v>23365</v>
      </c>
      <c r="CP34" s="1" t="s">
        <v>30939</v>
      </c>
      <c r="CQ34" s="1" t="s">
        <v>23365</v>
      </c>
      <c r="CR34" s="1" t="s">
        <v>23365</v>
      </c>
      <c r="CS34" s="1" t="s">
        <v>23326</v>
      </c>
      <c r="CT34" s="1" t="s">
        <v>30938</v>
      </c>
      <c r="CU34" s="1" t="s">
        <v>30938</v>
      </c>
      <c r="CV34" s="1" t="s">
        <v>30938</v>
      </c>
      <c r="CW34" s="1" t="s">
        <v>23327</v>
      </c>
      <c r="CX34" s="1" t="s">
        <v>23365</v>
      </c>
      <c r="CY34" s="1" t="s">
        <v>23210</v>
      </c>
      <c r="CZ34" s="1" t="s">
        <v>12288</v>
      </c>
      <c r="DA34" s="1" t="s">
        <v>24410</v>
      </c>
      <c r="DB34" s="1" t="s">
        <v>12289</v>
      </c>
      <c r="DC34" s="1" t="s">
        <v>23365</v>
      </c>
      <c r="DD34" s="1" t="s">
        <v>21992</v>
      </c>
      <c r="DE34" s="1" t="s">
        <v>23365</v>
      </c>
      <c r="DF34" s="1" t="s">
        <v>12290</v>
      </c>
    </row>
    <row r="35" spans="1:110">
      <c r="A35" s="1">
        <f t="shared" si="6"/>
        <v>1</v>
      </c>
      <c r="B35" s="1" t="s">
        <v>12291</v>
      </c>
      <c r="C35" s="1" t="s">
        <v>12292</v>
      </c>
      <c r="D35" s="1" t="s">
        <v>12360</v>
      </c>
      <c r="E35" s="10">
        <v>352000000000000</v>
      </c>
      <c r="F35" s="1" t="s">
        <v>12293</v>
      </c>
      <c r="G35" s="1" t="s">
        <v>12294</v>
      </c>
      <c r="H35" s="1" t="s">
        <v>17130</v>
      </c>
      <c r="I35" s="1" t="s">
        <v>23319</v>
      </c>
      <c r="J35" s="1" t="s">
        <v>22027</v>
      </c>
      <c r="K35" s="1" t="s">
        <v>30867</v>
      </c>
      <c r="L35" s="1" t="s">
        <v>23365</v>
      </c>
      <c r="M35" s="1" t="s">
        <v>30938</v>
      </c>
      <c r="N35" s="1" t="s">
        <v>30938</v>
      </c>
      <c r="O35" s="1">
        <v>1</v>
      </c>
      <c r="P35" s="1">
        <v>2</v>
      </c>
      <c r="Q35" s="1">
        <v>253000</v>
      </c>
      <c r="R35" s="1" t="s">
        <v>30938</v>
      </c>
      <c r="S35" s="1" t="s">
        <v>23365</v>
      </c>
      <c r="T35" s="1" t="s">
        <v>23365</v>
      </c>
      <c r="U35" s="1" t="s">
        <v>23365</v>
      </c>
      <c r="V35" s="1" t="s">
        <v>23365</v>
      </c>
      <c r="W35" s="1" t="s">
        <v>30939</v>
      </c>
      <c r="X35" s="1" t="s">
        <v>23365</v>
      </c>
      <c r="Y35" s="1">
        <v>250000</v>
      </c>
      <c r="Z35" s="1">
        <v>1</v>
      </c>
      <c r="AA35" s="1">
        <v>20</v>
      </c>
      <c r="AB35" s="1">
        <v>0</v>
      </c>
      <c r="AC35" s="1" t="s">
        <v>23365</v>
      </c>
      <c r="AD35" s="1" t="s">
        <v>12295</v>
      </c>
      <c r="AE35" s="1" t="s">
        <v>23365</v>
      </c>
      <c r="AF35" s="1">
        <v>40000</v>
      </c>
      <c r="AG35" s="1" t="s">
        <v>23365</v>
      </c>
      <c r="AH35" s="1">
        <f t="shared" si="7"/>
        <v>0</v>
      </c>
      <c r="AI35" s="1" t="s">
        <v>23365</v>
      </c>
      <c r="AJ35" s="1">
        <f t="shared" si="8"/>
        <v>0</v>
      </c>
      <c r="AK35" s="1">
        <v>150000</v>
      </c>
      <c r="AL35" s="1" t="s">
        <v>23365</v>
      </c>
      <c r="AM35" s="1" t="s">
        <v>23365</v>
      </c>
      <c r="AN35" s="1" t="s">
        <v>23365</v>
      </c>
      <c r="AO35" s="1" t="s">
        <v>23365</v>
      </c>
      <c r="AP35" s="1" t="s">
        <v>23365</v>
      </c>
      <c r="AQ35" s="1" t="s">
        <v>23365</v>
      </c>
      <c r="AR35" s="1" t="s">
        <v>23365</v>
      </c>
      <c r="AS35" s="1">
        <v>60000</v>
      </c>
      <c r="AT35" s="1" t="s">
        <v>23365</v>
      </c>
      <c r="AU35" s="1" t="s">
        <v>23365</v>
      </c>
      <c r="AV35" s="1" t="s">
        <v>23365</v>
      </c>
      <c r="AW35" s="1" t="s">
        <v>23365</v>
      </c>
      <c r="AX35" s="1" t="s">
        <v>23365</v>
      </c>
      <c r="AY35" s="1" t="s">
        <v>23365</v>
      </c>
      <c r="AZ35" s="1" t="s">
        <v>30938</v>
      </c>
      <c r="BA35" s="1" t="s">
        <v>23365</v>
      </c>
      <c r="BB35" s="1" t="s">
        <v>23252</v>
      </c>
      <c r="BC35" s="1" t="s">
        <v>23365</v>
      </c>
      <c r="BD35" s="1" t="s">
        <v>30939</v>
      </c>
      <c r="BE35" s="1" t="s">
        <v>23365</v>
      </c>
      <c r="BF35" s="1" t="s">
        <v>30939</v>
      </c>
      <c r="BG35" s="1" t="s">
        <v>23365</v>
      </c>
      <c r="BH35" s="1" t="s">
        <v>30939</v>
      </c>
      <c r="BI35" s="1" t="s">
        <v>23365</v>
      </c>
      <c r="BK35" s="1" t="s">
        <v>23365</v>
      </c>
      <c r="BM35" s="1" t="s">
        <v>23365</v>
      </c>
      <c r="BO35" s="1" t="s">
        <v>23365</v>
      </c>
      <c r="BP35" s="1" t="s">
        <v>30939</v>
      </c>
      <c r="BQ35" s="1" t="s">
        <v>23365</v>
      </c>
      <c r="BR35" s="1" t="s">
        <v>30939</v>
      </c>
      <c r="BS35" s="1" t="s">
        <v>23365</v>
      </c>
      <c r="BT35" s="1" t="s">
        <v>30939</v>
      </c>
      <c r="BU35" s="1" t="s">
        <v>23365</v>
      </c>
      <c r="BV35" s="1" t="s">
        <v>30939</v>
      </c>
      <c r="BW35" s="1" t="s">
        <v>23365</v>
      </c>
      <c r="BX35" s="1" t="s">
        <v>30939</v>
      </c>
      <c r="BZ35" s="1" t="s">
        <v>23365</v>
      </c>
      <c r="CA35" s="1" t="s">
        <v>23365</v>
      </c>
      <c r="CB35" s="1" t="s">
        <v>23365</v>
      </c>
      <c r="CC35" s="1" t="s">
        <v>30939</v>
      </c>
      <c r="CD35" s="1" t="s">
        <v>23365</v>
      </c>
      <c r="CE35" s="1" t="s">
        <v>23365</v>
      </c>
      <c r="CF35" s="1" t="s">
        <v>23365</v>
      </c>
      <c r="CG35" s="1" t="s">
        <v>30939</v>
      </c>
      <c r="CH35" s="1" t="s">
        <v>23365</v>
      </c>
      <c r="CI35" s="1" t="s">
        <v>30939</v>
      </c>
      <c r="CJ35" s="1" t="s">
        <v>23365</v>
      </c>
      <c r="CK35" s="1" t="s">
        <v>23365</v>
      </c>
      <c r="CL35" s="1" t="s">
        <v>30939</v>
      </c>
      <c r="CM35" s="1" t="s">
        <v>23365</v>
      </c>
      <c r="CN35" s="1" t="s">
        <v>30939</v>
      </c>
      <c r="CO35" s="1" t="s">
        <v>23365</v>
      </c>
      <c r="CP35" s="1" t="s">
        <v>30939</v>
      </c>
      <c r="CQ35" s="1" t="s">
        <v>23365</v>
      </c>
      <c r="CR35" s="1" t="s">
        <v>23365</v>
      </c>
      <c r="CS35" s="1" t="s">
        <v>23232</v>
      </c>
      <c r="CT35" s="1" t="s">
        <v>30938</v>
      </c>
      <c r="CU35" s="1" t="s">
        <v>30938</v>
      </c>
      <c r="CV35" s="1" t="s">
        <v>30938</v>
      </c>
      <c r="CW35" s="1" t="s">
        <v>23327</v>
      </c>
      <c r="CX35" s="1" t="s">
        <v>23365</v>
      </c>
      <c r="CY35" s="1" t="s">
        <v>23210</v>
      </c>
      <c r="CZ35" s="1" t="s">
        <v>12296</v>
      </c>
      <c r="DA35" s="1" t="s">
        <v>24410</v>
      </c>
      <c r="DB35" s="1" t="s">
        <v>12297</v>
      </c>
      <c r="DC35" s="1" t="s">
        <v>23365</v>
      </c>
      <c r="DD35" s="1" t="s">
        <v>15154</v>
      </c>
      <c r="DE35" s="1" t="s">
        <v>23365</v>
      </c>
      <c r="DF35" s="1" t="s">
        <v>12196</v>
      </c>
    </row>
    <row r="36" spans="1:110">
      <c r="A36" s="1">
        <f t="shared" si="6"/>
        <v>1</v>
      </c>
      <c r="B36" s="1" t="s">
        <v>12197</v>
      </c>
      <c r="C36" s="1" t="s">
        <v>12198</v>
      </c>
      <c r="D36" s="1" t="s">
        <v>12360</v>
      </c>
      <c r="E36" s="10">
        <v>352000000000000</v>
      </c>
      <c r="F36" s="1" t="s">
        <v>12199</v>
      </c>
      <c r="G36" s="1" t="s">
        <v>12200</v>
      </c>
      <c r="H36" s="1" t="s">
        <v>17130</v>
      </c>
      <c r="I36" s="1" t="s">
        <v>23319</v>
      </c>
      <c r="J36" s="1" t="s">
        <v>22027</v>
      </c>
      <c r="K36" s="1" t="s">
        <v>30867</v>
      </c>
      <c r="L36" s="1" t="s">
        <v>23365</v>
      </c>
      <c r="M36" s="1" t="s">
        <v>30938</v>
      </c>
      <c r="N36" s="1" t="s">
        <v>30938</v>
      </c>
      <c r="O36" s="1">
        <v>1</v>
      </c>
      <c r="P36" s="1" t="s">
        <v>23365</v>
      </c>
      <c r="Q36" s="1">
        <v>253000</v>
      </c>
      <c r="R36" s="1" t="s">
        <v>30938</v>
      </c>
      <c r="S36" s="1" t="s">
        <v>23365</v>
      </c>
      <c r="T36" s="1" t="s">
        <v>23365</v>
      </c>
      <c r="U36" s="1" t="s">
        <v>23365</v>
      </c>
      <c r="V36" s="1" t="s">
        <v>23365</v>
      </c>
      <c r="W36" s="1" t="s">
        <v>30939</v>
      </c>
      <c r="X36" s="1" t="s">
        <v>23365</v>
      </c>
      <c r="Y36" s="1">
        <v>250000</v>
      </c>
      <c r="Z36" s="1">
        <v>1</v>
      </c>
      <c r="AA36" s="1">
        <v>24</v>
      </c>
      <c r="AB36" s="1">
        <v>0</v>
      </c>
      <c r="AC36" s="1" t="s">
        <v>23365</v>
      </c>
      <c r="AD36" s="1" t="s">
        <v>23231</v>
      </c>
      <c r="AE36" s="1" t="s">
        <v>23365</v>
      </c>
      <c r="AF36" s="1" t="s">
        <v>23365</v>
      </c>
      <c r="AG36" s="1" t="s">
        <v>23365</v>
      </c>
      <c r="AH36" s="1">
        <f t="shared" si="7"/>
        <v>0</v>
      </c>
      <c r="AI36" s="1" t="s">
        <v>23365</v>
      </c>
      <c r="AJ36" s="1">
        <f t="shared" si="8"/>
        <v>0</v>
      </c>
      <c r="AK36" s="1">
        <v>250000</v>
      </c>
      <c r="AL36" s="1" t="s">
        <v>23365</v>
      </c>
      <c r="AM36" s="1" t="s">
        <v>23365</v>
      </c>
      <c r="AN36" s="1" t="s">
        <v>23365</v>
      </c>
      <c r="AO36" s="1" t="s">
        <v>23365</v>
      </c>
      <c r="AP36" s="1" t="s">
        <v>23365</v>
      </c>
      <c r="AQ36" s="1" t="s">
        <v>23365</v>
      </c>
      <c r="AR36" s="1" t="s">
        <v>23365</v>
      </c>
      <c r="AS36" s="1" t="s">
        <v>23365</v>
      </c>
      <c r="AT36" s="1" t="s">
        <v>23365</v>
      </c>
      <c r="AU36" s="1" t="s">
        <v>23365</v>
      </c>
      <c r="AV36" s="1" t="s">
        <v>23365</v>
      </c>
      <c r="AW36" s="1" t="s">
        <v>23365</v>
      </c>
      <c r="AX36" s="1" t="s">
        <v>23365</v>
      </c>
      <c r="AY36" s="1" t="s">
        <v>23365</v>
      </c>
      <c r="AZ36" s="1" t="s">
        <v>30938</v>
      </c>
      <c r="BA36" s="1" t="s">
        <v>23365</v>
      </c>
      <c r="BB36" s="1" t="s">
        <v>23252</v>
      </c>
      <c r="BC36" s="1" t="s">
        <v>23365</v>
      </c>
      <c r="BD36" s="1" t="s">
        <v>30939</v>
      </c>
      <c r="BE36" s="1" t="s">
        <v>23365</v>
      </c>
      <c r="BF36" s="1" t="s">
        <v>30939</v>
      </c>
      <c r="BG36" s="1" t="s">
        <v>23365</v>
      </c>
      <c r="BH36" s="1" t="s">
        <v>30939</v>
      </c>
      <c r="BI36" s="1" t="s">
        <v>23365</v>
      </c>
      <c r="BK36" s="1" t="s">
        <v>23365</v>
      </c>
      <c r="BM36" s="1" t="s">
        <v>23365</v>
      </c>
      <c r="BO36" s="1" t="s">
        <v>23365</v>
      </c>
      <c r="BP36" s="1" t="s">
        <v>30939</v>
      </c>
      <c r="BQ36" s="1" t="s">
        <v>23365</v>
      </c>
      <c r="BR36" s="1" t="s">
        <v>30939</v>
      </c>
      <c r="BS36" s="1" t="s">
        <v>23365</v>
      </c>
      <c r="BT36" s="1" t="s">
        <v>30939</v>
      </c>
      <c r="BU36" s="1" t="s">
        <v>23365</v>
      </c>
      <c r="BV36" s="1" t="s">
        <v>30939</v>
      </c>
      <c r="BW36" s="1" t="s">
        <v>23365</v>
      </c>
      <c r="BX36" s="1" t="s">
        <v>30939</v>
      </c>
      <c r="BZ36" s="1" t="s">
        <v>23365</v>
      </c>
      <c r="CA36" s="1" t="s">
        <v>23365</v>
      </c>
      <c r="CB36" s="1" t="s">
        <v>23365</v>
      </c>
      <c r="CC36" s="1" t="s">
        <v>30939</v>
      </c>
      <c r="CD36" s="1" t="s">
        <v>23365</v>
      </c>
      <c r="CE36" s="1" t="s">
        <v>23365</v>
      </c>
      <c r="CF36" s="1" t="s">
        <v>23365</v>
      </c>
      <c r="CG36" s="1" t="s">
        <v>30939</v>
      </c>
      <c r="CH36" s="1" t="s">
        <v>23365</v>
      </c>
      <c r="CI36" s="1" t="s">
        <v>30939</v>
      </c>
      <c r="CJ36" s="1" t="s">
        <v>23365</v>
      </c>
      <c r="CK36" s="1" t="s">
        <v>23365</v>
      </c>
      <c r="CL36" s="1" t="s">
        <v>30939</v>
      </c>
      <c r="CM36" s="1" t="s">
        <v>23365</v>
      </c>
      <c r="CN36" s="1" t="s">
        <v>30939</v>
      </c>
      <c r="CO36" s="1" t="s">
        <v>23365</v>
      </c>
      <c r="CP36" s="1" t="s">
        <v>30939</v>
      </c>
      <c r="CQ36" s="1" t="s">
        <v>23365</v>
      </c>
      <c r="CR36" s="1" t="s">
        <v>23365</v>
      </c>
      <c r="CS36" s="1" t="s">
        <v>23326</v>
      </c>
      <c r="CT36" s="1" t="s">
        <v>30938</v>
      </c>
      <c r="CU36" s="1" t="s">
        <v>30938</v>
      </c>
      <c r="CV36" s="1" t="s">
        <v>30938</v>
      </c>
      <c r="CW36" s="1" t="s">
        <v>23327</v>
      </c>
      <c r="CX36" s="1" t="s">
        <v>23365</v>
      </c>
      <c r="CY36" s="1" t="s">
        <v>23210</v>
      </c>
      <c r="CZ36" s="1" t="s">
        <v>12201</v>
      </c>
      <c r="DA36" s="1" t="s">
        <v>24410</v>
      </c>
      <c r="DB36" s="1" t="s">
        <v>12202</v>
      </c>
      <c r="DC36" s="1" t="s">
        <v>23365</v>
      </c>
      <c r="DD36" s="1" t="s">
        <v>23091</v>
      </c>
      <c r="DE36" s="1" t="s">
        <v>23365</v>
      </c>
      <c r="DF36" s="1" t="s">
        <v>12203</v>
      </c>
    </row>
    <row r="37" spans="1:110">
      <c r="A37" s="1">
        <f t="shared" si="6"/>
        <v>1</v>
      </c>
      <c r="B37" s="1" t="s">
        <v>12204</v>
      </c>
      <c r="C37" s="1" t="s">
        <v>12205</v>
      </c>
      <c r="D37" s="1" t="s">
        <v>12360</v>
      </c>
      <c r="E37" s="10">
        <v>352000000000000</v>
      </c>
      <c r="F37" s="1" t="s">
        <v>12206</v>
      </c>
      <c r="G37" s="1" t="s">
        <v>12207</v>
      </c>
      <c r="H37" s="1" t="s">
        <v>17130</v>
      </c>
      <c r="I37" s="1" t="s">
        <v>23319</v>
      </c>
      <c r="J37" s="1" t="s">
        <v>22027</v>
      </c>
      <c r="K37" s="1" t="s">
        <v>30867</v>
      </c>
      <c r="L37" s="1" t="s">
        <v>23365</v>
      </c>
      <c r="M37" s="1" t="s">
        <v>30938</v>
      </c>
      <c r="N37" s="1" t="s">
        <v>30938</v>
      </c>
      <c r="O37" s="1">
        <v>1</v>
      </c>
      <c r="P37" s="1">
        <v>3</v>
      </c>
      <c r="Q37" s="1">
        <v>253000</v>
      </c>
      <c r="R37" s="1" t="s">
        <v>30938</v>
      </c>
      <c r="S37" s="1" t="s">
        <v>23365</v>
      </c>
      <c r="T37" s="1" t="s">
        <v>23365</v>
      </c>
      <c r="U37" s="1" t="s">
        <v>23365</v>
      </c>
      <c r="V37" s="1" t="s">
        <v>23365</v>
      </c>
      <c r="W37" s="1" t="s">
        <v>30939</v>
      </c>
      <c r="X37" s="1" t="s">
        <v>23365</v>
      </c>
      <c r="Y37" s="1">
        <v>250000</v>
      </c>
      <c r="Z37" s="1">
        <v>1</v>
      </c>
      <c r="AA37" s="1">
        <v>20</v>
      </c>
      <c r="AB37" s="1">
        <v>0</v>
      </c>
      <c r="AC37" s="1" t="s">
        <v>23365</v>
      </c>
      <c r="AD37" s="1" t="s">
        <v>23231</v>
      </c>
      <c r="AE37" s="1" t="s">
        <v>23365</v>
      </c>
      <c r="AF37" s="1" t="s">
        <v>23365</v>
      </c>
      <c r="AG37" s="1" t="s">
        <v>23365</v>
      </c>
      <c r="AH37" s="1">
        <f t="shared" si="7"/>
        <v>0</v>
      </c>
      <c r="AI37" s="1" t="s">
        <v>23365</v>
      </c>
      <c r="AJ37" s="1">
        <f t="shared" si="8"/>
        <v>0</v>
      </c>
      <c r="AK37" s="1">
        <v>250000</v>
      </c>
      <c r="AL37" s="1" t="s">
        <v>23365</v>
      </c>
      <c r="AM37" s="1" t="s">
        <v>23365</v>
      </c>
      <c r="AN37" s="1" t="s">
        <v>23365</v>
      </c>
      <c r="AO37" s="1" t="s">
        <v>23365</v>
      </c>
      <c r="AP37" s="1" t="s">
        <v>23365</v>
      </c>
      <c r="AQ37" s="1" t="s">
        <v>23365</v>
      </c>
      <c r="AR37" s="1" t="s">
        <v>23365</v>
      </c>
      <c r="AS37" s="1" t="s">
        <v>23365</v>
      </c>
      <c r="AT37" s="1" t="s">
        <v>23365</v>
      </c>
      <c r="AU37" s="1" t="s">
        <v>23365</v>
      </c>
      <c r="AV37" s="1" t="s">
        <v>23365</v>
      </c>
      <c r="AW37" s="1" t="s">
        <v>23365</v>
      </c>
      <c r="AX37" s="1" t="s">
        <v>23365</v>
      </c>
      <c r="AY37" s="1" t="s">
        <v>23365</v>
      </c>
      <c r="AZ37" s="1" t="s">
        <v>30938</v>
      </c>
      <c r="BA37" s="1" t="s">
        <v>23365</v>
      </c>
      <c r="BB37" s="1" t="s">
        <v>23252</v>
      </c>
      <c r="BC37" s="1" t="s">
        <v>23365</v>
      </c>
      <c r="BD37" s="1" t="s">
        <v>30939</v>
      </c>
      <c r="BE37" s="1" t="s">
        <v>23365</v>
      </c>
      <c r="BF37" s="1" t="s">
        <v>30939</v>
      </c>
      <c r="BG37" s="1" t="s">
        <v>23365</v>
      </c>
      <c r="BH37" s="1" t="s">
        <v>30939</v>
      </c>
      <c r="BI37" s="1" t="s">
        <v>23365</v>
      </c>
      <c r="BK37" s="1" t="s">
        <v>23365</v>
      </c>
      <c r="BM37" s="1" t="s">
        <v>23365</v>
      </c>
      <c r="BO37" s="1" t="s">
        <v>23365</v>
      </c>
      <c r="BP37" s="1" t="s">
        <v>30939</v>
      </c>
      <c r="BQ37" s="1" t="s">
        <v>23365</v>
      </c>
      <c r="BR37" s="1" t="s">
        <v>30939</v>
      </c>
      <c r="BS37" s="1" t="s">
        <v>23365</v>
      </c>
      <c r="BT37" s="1" t="s">
        <v>30939</v>
      </c>
      <c r="BU37" s="1" t="s">
        <v>23365</v>
      </c>
      <c r="BV37" s="1" t="s">
        <v>30939</v>
      </c>
      <c r="BW37" s="1" t="s">
        <v>23365</v>
      </c>
      <c r="BX37" s="1" t="s">
        <v>30939</v>
      </c>
      <c r="BZ37" s="1" t="s">
        <v>23365</v>
      </c>
      <c r="CA37" s="1" t="s">
        <v>23365</v>
      </c>
      <c r="CB37" s="1" t="s">
        <v>23365</v>
      </c>
      <c r="CC37" s="1" t="s">
        <v>30939</v>
      </c>
      <c r="CD37" s="1" t="s">
        <v>23365</v>
      </c>
      <c r="CE37" s="1" t="s">
        <v>23365</v>
      </c>
      <c r="CF37" s="1" t="s">
        <v>23365</v>
      </c>
      <c r="CG37" s="1" t="s">
        <v>30939</v>
      </c>
      <c r="CH37" s="1" t="s">
        <v>23365</v>
      </c>
      <c r="CI37" s="1" t="s">
        <v>30939</v>
      </c>
      <c r="CJ37" s="1" t="s">
        <v>23365</v>
      </c>
      <c r="CK37" s="1" t="s">
        <v>23365</v>
      </c>
      <c r="CL37" s="1" t="s">
        <v>30939</v>
      </c>
      <c r="CM37" s="1" t="s">
        <v>23365</v>
      </c>
      <c r="CN37" s="1" t="s">
        <v>30939</v>
      </c>
      <c r="CO37" s="1" t="s">
        <v>23365</v>
      </c>
      <c r="CP37" s="1" t="s">
        <v>30939</v>
      </c>
      <c r="CQ37" s="1" t="s">
        <v>23365</v>
      </c>
      <c r="CR37" s="1" t="s">
        <v>23365</v>
      </c>
      <c r="CS37" s="1" t="s">
        <v>23326</v>
      </c>
      <c r="CT37" s="1" t="s">
        <v>30938</v>
      </c>
      <c r="CU37" s="1" t="s">
        <v>30938</v>
      </c>
      <c r="CV37" s="1" t="s">
        <v>30938</v>
      </c>
      <c r="CW37" s="1" t="s">
        <v>23327</v>
      </c>
      <c r="CX37" s="1" t="s">
        <v>23365</v>
      </c>
      <c r="CY37" s="1" t="s">
        <v>23210</v>
      </c>
      <c r="CZ37" s="1" t="s">
        <v>12208</v>
      </c>
      <c r="DA37" s="1" t="s">
        <v>24410</v>
      </c>
      <c r="DB37" s="1" t="s">
        <v>12209</v>
      </c>
      <c r="DC37" s="1" t="s">
        <v>23365</v>
      </c>
      <c r="DD37" s="1" t="s">
        <v>22204</v>
      </c>
      <c r="DE37" s="1" t="s">
        <v>23365</v>
      </c>
      <c r="DF37" s="1" t="s">
        <v>12210</v>
      </c>
    </row>
    <row r="38" spans="1:110">
      <c r="A38" s="1">
        <f t="shared" si="6"/>
        <v>1</v>
      </c>
      <c r="B38" s="1" t="s">
        <v>12211</v>
      </c>
      <c r="C38" s="1" t="s">
        <v>12212</v>
      </c>
      <c r="D38" s="1" t="s">
        <v>12360</v>
      </c>
      <c r="E38" s="10">
        <v>354000000000000</v>
      </c>
      <c r="F38" s="1" t="s">
        <v>12213</v>
      </c>
      <c r="G38" s="1" t="s">
        <v>12214</v>
      </c>
      <c r="H38" s="1" t="s">
        <v>17130</v>
      </c>
      <c r="I38" s="1" t="s">
        <v>23319</v>
      </c>
      <c r="J38" s="1" t="s">
        <v>20253</v>
      </c>
      <c r="K38" s="1" t="s">
        <v>30867</v>
      </c>
      <c r="L38" s="1" t="s">
        <v>23365</v>
      </c>
      <c r="M38" s="1" t="s">
        <v>30938</v>
      </c>
      <c r="N38" s="1" t="s">
        <v>30938</v>
      </c>
      <c r="O38" s="1">
        <v>1</v>
      </c>
      <c r="P38" s="1">
        <v>0</v>
      </c>
      <c r="Q38" s="1">
        <v>253250</v>
      </c>
      <c r="R38" s="1" t="s">
        <v>30938</v>
      </c>
      <c r="S38" s="1" t="s">
        <v>23365</v>
      </c>
      <c r="T38" s="1" t="s">
        <v>23365</v>
      </c>
      <c r="U38" s="1" t="s">
        <v>23365</v>
      </c>
      <c r="V38" s="1" t="s">
        <v>23365</v>
      </c>
      <c r="W38" s="1" t="s">
        <v>30939</v>
      </c>
      <c r="X38" s="1" t="s">
        <v>23365</v>
      </c>
      <c r="Y38" s="1">
        <v>250000</v>
      </c>
      <c r="Z38" s="1">
        <v>1</v>
      </c>
      <c r="AA38" s="1">
        <v>5</v>
      </c>
      <c r="AB38" s="1">
        <v>0</v>
      </c>
      <c r="AC38" s="1" t="s">
        <v>23365</v>
      </c>
      <c r="AD38" s="1" t="s">
        <v>22832</v>
      </c>
      <c r="AE38" s="1" t="s">
        <v>23365</v>
      </c>
      <c r="AF38" s="1">
        <v>10000</v>
      </c>
      <c r="AG38" s="1" t="s">
        <v>23365</v>
      </c>
      <c r="AH38" s="1">
        <f t="shared" si="7"/>
        <v>0</v>
      </c>
      <c r="AI38" s="1" t="s">
        <v>23365</v>
      </c>
      <c r="AJ38" s="1">
        <f t="shared" si="8"/>
        <v>0</v>
      </c>
      <c r="AK38" s="1" t="s">
        <v>23365</v>
      </c>
      <c r="AL38" s="1" t="s">
        <v>23365</v>
      </c>
      <c r="AM38" s="1">
        <v>240000</v>
      </c>
      <c r="AN38" s="1" t="s">
        <v>23365</v>
      </c>
      <c r="AO38" s="1" t="s">
        <v>23365</v>
      </c>
      <c r="AP38" s="1" t="s">
        <v>23365</v>
      </c>
      <c r="AQ38" s="1" t="s">
        <v>23365</v>
      </c>
      <c r="AR38" s="1" t="s">
        <v>23365</v>
      </c>
      <c r="AS38" s="1" t="s">
        <v>23365</v>
      </c>
      <c r="AT38" s="1" t="s">
        <v>23365</v>
      </c>
      <c r="AU38" s="1" t="s">
        <v>23365</v>
      </c>
      <c r="AV38" s="1" t="s">
        <v>23365</v>
      </c>
      <c r="AW38" s="1" t="s">
        <v>23365</v>
      </c>
      <c r="AX38" s="1" t="s">
        <v>23365</v>
      </c>
      <c r="AY38" s="1" t="s">
        <v>23365</v>
      </c>
      <c r="AZ38" s="1" t="s">
        <v>30938</v>
      </c>
      <c r="BA38" s="1" t="s">
        <v>23365</v>
      </c>
      <c r="BB38" s="1" t="s">
        <v>23252</v>
      </c>
      <c r="BC38" s="1" t="s">
        <v>23365</v>
      </c>
      <c r="BD38" s="1" t="s">
        <v>30939</v>
      </c>
      <c r="BE38" s="1" t="s">
        <v>23365</v>
      </c>
      <c r="BF38" s="1" t="s">
        <v>30939</v>
      </c>
      <c r="BG38" s="1" t="s">
        <v>23365</v>
      </c>
      <c r="BH38" s="1" t="s">
        <v>30939</v>
      </c>
      <c r="BI38" s="1" t="s">
        <v>23365</v>
      </c>
      <c r="BK38" s="1" t="s">
        <v>23365</v>
      </c>
      <c r="BM38" s="1" t="s">
        <v>23365</v>
      </c>
      <c r="BO38" s="1" t="s">
        <v>23365</v>
      </c>
      <c r="BP38" s="1" t="s">
        <v>30939</v>
      </c>
      <c r="BQ38" s="1" t="s">
        <v>23365</v>
      </c>
      <c r="BR38" s="1" t="s">
        <v>30939</v>
      </c>
      <c r="BS38" s="1" t="s">
        <v>23365</v>
      </c>
      <c r="BT38" s="1" t="s">
        <v>30939</v>
      </c>
      <c r="BU38" s="1" t="s">
        <v>28980</v>
      </c>
      <c r="BV38" s="1" t="s">
        <v>30939</v>
      </c>
      <c r="BW38" s="1" t="s">
        <v>23365</v>
      </c>
      <c r="BX38" s="1" t="s">
        <v>30939</v>
      </c>
      <c r="BZ38" s="1" t="s">
        <v>23365</v>
      </c>
      <c r="CA38" s="1" t="s">
        <v>23365</v>
      </c>
      <c r="CB38" s="1" t="s">
        <v>23365</v>
      </c>
      <c r="CC38" s="1" t="s">
        <v>30939</v>
      </c>
      <c r="CD38" s="1" t="s">
        <v>23365</v>
      </c>
      <c r="CE38" s="1" t="s">
        <v>23365</v>
      </c>
      <c r="CF38" s="1" t="s">
        <v>23365</v>
      </c>
      <c r="CG38" s="1" t="s">
        <v>30939</v>
      </c>
      <c r="CH38" s="1" t="s">
        <v>23365</v>
      </c>
      <c r="CI38" s="1" t="s">
        <v>30939</v>
      </c>
      <c r="CJ38" s="1" t="s">
        <v>23365</v>
      </c>
      <c r="CK38" s="1" t="s">
        <v>23365</v>
      </c>
      <c r="CL38" s="1" t="s">
        <v>30939</v>
      </c>
      <c r="CM38" s="1" t="s">
        <v>23365</v>
      </c>
      <c r="CN38" s="1" t="s">
        <v>30939</v>
      </c>
      <c r="CO38" s="1" t="s">
        <v>23365</v>
      </c>
      <c r="CP38" s="1" t="s">
        <v>30939</v>
      </c>
      <c r="CQ38" s="1" t="s">
        <v>23365</v>
      </c>
      <c r="CR38" s="1" t="s">
        <v>23365</v>
      </c>
      <c r="CS38" s="1" t="s">
        <v>23232</v>
      </c>
      <c r="CT38" s="1" t="s">
        <v>30938</v>
      </c>
      <c r="CU38" s="1" t="s">
        <v>30938</v>
      </c>
      <c r="CV38" s="1" t="s">
        <v>30938</v>
      </c>
      <c r="CW38" s="1" t="s">
        <v>23327</v>
      </c>
      <c r="CX38" s="1" t="s">
        <v>23365</v>
      </c>
      <c r="CY38" s="1" t="s">
        <v>23210</v>
      </c>
      <c r="CZ38" s="1" t="s">
        <v>12215</v>
      </c>
      <c r="DA38" s="1" t="s">
        <v>24410</v>
      </c>
      <c r="DB38" s="1" t="s">
        <v>12216</v>
      </c>
      <c r="DC38" s="1" t="s">
        <v>12217</v>
      </c>
      <c r="DD38" s="1" t="s">
        <v>20305</v>
      </c>
      <c r="DE38" s="1" t="s">
        <v>23365</v>
      </c>
      <c r="DF38" s="1" t="s">
        <v>12218</v>
      </c>
    </row>
    <row r="39" spans="1:110">
      <c r="A39" s="1">
        <f t="shared" si="6"/>
        <v>1</v>
      </c>
      <c r="B39" s="1" t="s">
        <v>12219</v>
      </c>
      <c r="C39" s="1" t="s">
        <v>12220</v>
      </c>
      <c r="D39" s="1" t="s">
        <v>12360</v>
      </c>
      <c r="E39" s="10">
        <v>354000000000000</v>
      </c>
      <c r="F39" s="1" t="s">
        <v>12221</v>
      </c>
      <c r="G39" s="1" t="s">
        <v>12222</v>
      </c>
      <c r="H39" s="1" t="s">
        <v>17130</v>
      </c>
      <c r="I39" s="1" t="s">
        <v>23319</v>
      </c>
      <c r="J39" s="1" t="s">
        <v>20253</v>
      </c>
      <c r="K39" s="1" t="s">
        <v>30867</v>
      </c>
      <c r="L39" s="1" t="s">
        <v>23365</v>
      </c>
      <c r="M39" s="1" t="s">
        <v>30938</v>
      </c>
      <c r="N39" s="1" t="s">
        <v>30938</v>
      </c>
      <c r="O39" s="1">
        <v>2</v>
      </c>
      <c r="P39" s="1">
        <v>1</v>
      </c>
      <c r="Q39" s="1">
        <v>253250</v>
      </c>
      <c r="R39" s="1" t="s">
        <v>30938</v>
      </c>
      <c r="S39" s="1" t="s">
        <v>23365</v>
      </c>
      <c r="T39" s="1" t="s">
        <v>23365</v>
      </c>
      <c r="U39" s="1" t="s">
        <v>23365</v>
      </c>
      <c r="V39" s="1" t="s">
        <v>23365</v>
      </c>
      <c r="W39" s="1" t="s">
        <v>30939</v>
      </c>
      <c r="X39" s="1" t="s">
        <v>23365</v>
      </c>
      <c r="Y39" s="1">
        <v>250000</v>
      </c>
      <c r="Z39" s="1">
        <v>1</v>
      </c>
      <c r="AA39" s="1">
        <v>10</v>
      </c>
      <c r="AB39" s="1">
        <v>1000</v>
      </c>
      <c r="AC39" s="1" t="s">
        <v>23365</v>
      </c>
      <c r="AD39" s="1" t="s">
        <v>21955</v>
      </c>
      <c r="AE39" s="1" t="s">
        <v>23365</v>
      </c>
      <c r="AF39" s="1" t="s">
        <v>23365</v>
      </c>
      <c r="AG39" s="1" t="s">
        <v>23365</v>
      </c>
      <c r="AH39" s="1">
        <f t="shared" si="7"/>
        <v>0</v>
      </c>
      <c r="AI39" s="1" t="s">
        <v>23365</v>
      </c>
      <c r="AJ39" s="1">
        <f t="shared" si="8"/>
        <v>0</v>
      </c>
      <c r="AK39" s="1" t="s">
        <v>23365</v>
      </c>
      <c r="AL39" s="1" t="s">
        <v>23365</v>
      </c>
      <c r="AM39" s="1" t="s">
        <v>23365</v>
      </c>
      <c r="AN39" s="1" t="s">
        <v>23365</v>
      </c>
      <c r="AO39" s="1">
        <v>250000</v>
      </c>
      <c r="AP39" s="1" t="s">
        <v>23365</v>
      </c>
      <c r="AQ39" s="1" t="s">
        <v>23365</v>
      </c>
      <c r="AR39" s="1" t="s">
        <v>23365</v>
      </c>
      <c r="AS39" s="1" t="s">
        <v>23365</v>
      </c>
      <c r="AT39" s="1" t="s">
        <v>23365</v>
      </c>
      <c r="AU39" s="1" t="s">
        <v>23365</v>
      </c>
      <c r="AV39" s="1" t="s">
        <v>23365</v>
      </c>
      <c r="AW39" s="1" t="s">
        <v>23365</v>
      </c>
      <c r="AX39" s="1" t="s">
        <v>23365</v>
      </c>
      <c r="AY39" s="1" t="s">
        <v>23365</v>
      </c>
      <c r="AZ39" s="1" t="s">
        <v>30938</v>
      </c>
      <c r="BA39" s="1" t="s">
        <v>23365</v>
      </c>
      <c r="BB39" s="1" t="s">
        <v>23325</v>
      </c>
      <c r="BC39" s="1" t="s">
        <v>23365</v>
      </c>
      <c r="BD39" s="1" t="s">
        <v>30939</v>
      </c>
      <c r="BE39" s="1" t="s">
        <v>23365</v>
      </c>
      <c r="BF39" s="1" t="s">
        <v>30939</v>
      </c>
      <c r="BG39" s="1" t="s">
        <v>23365</v>
      </c>
      <c r="BH39" s="1" t="s">
        <v>30939</v>
      </c>
      <c r="BI39" s="1" t="s">
        <v>23365</v>
      </c>
      <c r="BK39" s="1" t="s">
        <v>23365</v>
      </c>
      <c r="BM39" s="1" t="s">
        <v>23365</v>
      </c>
      <c r="BO39" s="1" t="s">
        <v>23365</v>
      </c>
      <c r="BP39" s="1" t="s">
        <v>30939</v>
      </c>
      <c r="BQ39" s="1" t="s">
        <v>23365</v>
      </c>
      <c r="BR39" s="1" t="s">
        <v>30939</v>
      </c>
      <c r="BS39" s="1" t="s">
        <v>23365</v>
      </c>
      <c r="BT39" s="1" t="s">
        <v>30939</v>
      </c>
      <c r="BU39" s="1" t="s">
        <v>28980</v>
      </c>
      <c r="BV39" s="1" t="s">
        <v>30939</v>
      </c>
      <c r="BW39" s="1" t="s">
        <v>23365</v>
      </c>
      <c r="BX39" s="1" t="s">
        <v>30939</v>
      </c>
      <c r="BZ39" s="1" t="s">
        <v>23365</v>
      </c>
      <c r="CA39" s="1" t="s">
        <v>23365</v>
      </c>
      <c r="CB39" s="1" t="s">
        <v>23365</v>
      </c>
      <c r="CC39" s="1" t="s">
        <v>30939</v>
      </c>
      <c r="CD39" s="1" t="s">
        <v>23365</v>
      </c>
      <c r="CE39" s="1" t="s">
        <v>23365</v>
      </c>
      <c r="CF39" s="1" t="s">
        <v>23365</v>
      </c>
      <c r="CG39" s="1" t="s">
        <v>30939</v>
      </c>
      <c r="CH39" s="1" t="s">
        <v>23365</v>
      </c>
      <c r="CI39" s="1" t="s">
        <v>30939</v>
      </c>
      <c r="CJ39" s="1" t="s">
        <v>23365</v>
      </c>
      <c r="CK39" s="1" t="s">
        <v>23365</v>
      </c>
      <c r="CL39" s="1" t="s">
        <v>30939</v>
      </c>
      <c r="CM39" s="1" t="s">
        <v>23365</v>
      </c>
      <c r="CN39" s="1" t="s">
        <v>30939</v>
      </c>
      <c r="CO39" s="1" t="s">
        <v>23365</v>
      </c>
      <c r="CP39" s="1" t="s">
        <v>30939</v>
      </c>
      <c r="CQ39" s="1" t="s">
        <v>23365</v>
      </c>
      <c r="CR39" s="1" t="s">
        <v>23365</v>
      </c>
      <c r="CS39" s="1" t="s">
        <v>23232</v>
      </c>
      <c r="CT39" s="1" t="s">
        <v>30938</v>
      </c>
      <c r="CU39" s="1" t="s">
        <v>30938</v>
      </c>
      <c r="CV39" s="1" t="s">
        <v>30938</v>
      </c>
      <c r="CW39" s="1" t="s">
        <v>23327</v>
      </c>
      <c r="CX39" s="1" t="s">
        <v>23365</v>
      </c>
      <c r="CY39" s="1" t="s">
        <v>23210</v>
      </c>
      <c r="CZ39" s="1" t="s">
        <v>12223</v>
      </c>
      <c r="DA39" s="1" t="s">
        <v>24410</v>
      </c>
      <c r="DB39" s="1" t="s">
        <v>12224</v>
      </c>
      <c r="DC39" s="1" t="s">
        <v>12225</v>
      </c>
      <c r="DD39" s="1" t="s">
        <v>20305</v>
      </c>
      <c r="DE39" s="1" t="s">
        <v>23365</v>
      </c>
      <c r="DF39" s="1" t="s">
        <v>12226</v>
      </c>
    </row>
    <row r="40" spans="1:110">
      <c r="A40" s="1">
        <f t="shared" si="6"/>
        <v>1</v>
      </c>
      <c r="B40" s="1" t="s">
        <v>12227</v>
      </c>
      <c r="C40" s="1" t="s">
        <v>12228</v>
      </c>
      <c r="D40" s="1" t="s">
        <v>12360</v>
      </c>
      <c r="E40" s="10">
        <v>354000000000000</v>
      </c>
      <c r="F40" s="1" t="s">
        <v>12229</v>
      </c>
      <c r="G40" s="1" t="s">
        <v>12230</v>
      </c>
      <c r="H40" s="1" t="s">
        <v>17130</v>
      </c>
      <c r="I40" s="1" t="s">
        <v>23319</v>
      </c>
      <c r="J40" s="1" t="s">
        <v>20253</v>
      </c>
      <c r="K40" s="1" t="s">
        <v>30867</v>
      </c>
      <c r="L40" s="1" t="s">
        <v>23365</v>
      </c>
      <c r="M40" s="1" t="s">
        <v>30938</v>
      </c>
      <c r="N40" s="1" t="s">
        <v>30938</v>
      </c>
      <c r="O40" s="1">
        <v>2</v>
      </c>
      <c r="P40" s="1">
        <v>2</v>
      </c>
      <c r="Q40" s="1">
        <v>253250</v>
      </c>
      <c r="R40" s="1" t="s">
        <v>30938</v>
      </c>
      <c r="S40" s="1" t="s">
        <v>23365</v>
      </c>
      <c r="T40" s="1" t="s">
        <v>23365</v>
      </c>
      <c r="U40" s="1" t="s">
        <v>23365</v>
      </c>
      <c r="V40" s="1" t="s">
        <v>23365</v>
      </c>
      <c r="W40" s="1" t="s">
        <v>30939</v>
      </c>
      <c r="X40" s="1" t="s">
        <v>23365</v>
      </c>
      <c r="Y40" s="1">
        <v>250000</v>
      </c>
      <c r="Z40" s="1">
        <v>1</v>
      </c>
      <c r="AA40" s="1">
        <v>15</v>
      </c>
      <c r="AB40" s="1">
        <v>1000</v>
      </c>
      <c r="AC40" s="1" t="s">
        <v>23365</v>
      </c>
      <c r="AD40" s="1" t="s">
        <v>19423</v>
      </c>
      <c r="AE40" s="1" t="s">
        <v>23365</v>
      </c>
      <c r="AF40" s="1">
        <v>20000</v>
      </c>
      <c r="AG40" s="1" t="s">
        <v>23365</v>
      </c>
      <c r="AH40" s="1">
        <f t="shared" si="7"/>
        <v>0</v>
      </c>
      <c r="AI40" s="1" t="s">
        <v>23365</v>
      </c>
      <c r="AJ40" s="1">
        <f t="shared" si="8"/>
        <v>0</v>
      </c>
      <c r="AK40" s="1" t="s">
        <v>23365</v>
      </c>
      <c r="AL40" s="1" t="s">
        <v>23365</v>
      </c>
      <c r="AM40" s="1">
        <v>170000</v>
      </c>
      <c r="AN40" s="1" t="s">
        <v>23365</v>
      </c>
      <c r="AO40" s="1" t="s">
        <v>23365</v>
      </c>
      <c r="AP40" s="1">
        <v>60000</v>
      </c>
      <c r="AQ40" s="1" t="s">
        <v>23365</v>
      </c>
      <c r="AR40" s="1" t="s">
        <v>23365</v>
      </c>
      <c r="AS40" s="1" t="s">
        <v>23365</v>
      </c>
      <c r="AT40" s="1" t="s">
        <v>23365</v>
      </c>
      <c r="AU40" s="1" t="s">
        <v>23365</v>
      </c>
      <c r="AV40" s="1" t="s">
        <v>23365</v>
      </c>
      <c r="AW40" s="1" t="s">
        <v>23365</v>
      </c>
      <c r="AX40" s="1" t="s">
        <v>23365</v>
      </c>
      <c r="AY40" s="1" t="s">
        <v>23365</v>
      </c>
      <c r="AZ40" s="1" t="s">
        <v>30938</v>
      </c>
      <c r="BA40" s="1" t="s">
        <v>23365</v>
      </c>
      <c r="BB40" s="1" t="s">
        <v>23325</v>
      </c>
      <c r="BC40" s="1" t="s">
        <v>23365</v>
      </c>
      <c r="BD40" s="1" t="s">
        <v>30939</v>
      </c>
      <c r="BE40" s="1" t="s">
        <v>23365</v>
      </c>
      <c r="BF40" s="1" t="s">
        <v>30939</v>
      </c>
      <c r="BG40" s="1" t="s">
        <v>23365</v>
      </c>
      <c r="BH40" s="1" t="s">
        <v>30939</v>
      </c>
      <c r="BI40" s="1" t="s">
        <v>23365</v>
      </c>
      <c r="BK40" s="1" t="s">
        <v>23365</v>
      </c>
      <c r="BM40" s="1" t="s">
        <v>23365</v>
      </c>
      <c r="BO40" s="1" t="s">
        <v>23365</v>
      </c>
      <c r="BP40" s="1" t="s">
        <v>30939</v>
      </c>
      <c r="BQ40" s="1" t="s">
        <v>23365</v>
      </c>
      <c r="BR40" s="1" t="s">
        <v>30939</v>
      </c>
      <c r="BS40" s="1" t="s">
        <v>23365</v>
      </c>
      <c r="BT40" s="1" t="s">
        <v>30939</v>
      </c>
      <c r="BU40" s="1" t="s">
        <v>28980</v>
      </c>
      <c r="BV40" s="1" t="s">
        <v>30939</v>
      </c>
      <c r="BW40" s="1" t="s">
        <v>23365</v>
      </c>
      <c r="BX40" s="1" t="s">
        <v>30939</v>
      </c>
      <c r="BZ40" s="1" t="s">
        <v>23365</v>
      </c>
      <c r="CA40" s="1" t="s">
        <v>23365</v>
      </c>
      <c r="CB40" s="1" t="s">
        <v>23365</v>
      </c>
      <c r="CC40" s="1" t="s">
        <v>30939</v>
      </c>
      <c r="CD40" s="1" t="s">
        <v>23365</v>
      </c>
      <c r="CE40" s="1" t="s">
        <v>23365</v>
      </c>
      <c r="CF40" s="1" t="s">
        <v>23365</v>
      </c>
      <c r="CG40" s="1" t="s">
        <v>30939</v>
      </c>
      <c r="CH40" s="1" t="s">
        <v>23365</v>
      </c>
      <c r="CI40" s="1" t="s">
        <v>30939</v>
      </c>
      <c r="CJ40" s="1" t="s">
        <v>23365</v>
      </c>
      <c r="CK40" s="1" t="s">
        <v>23365</v>
      </c>
      <c r="CL40" s="1" t="s">
        <v>30939</v>
      </c>
      <c r="CM40" s="1" t="s">
        <v>23365</v>
      </c>
      <c r="CN40" s="1" t="s">
        <v>30939</v>
      </c>
      <c r="CO40" s="1" t="s">
        <v>23365</v>
      </c>
      <c r="CP40" s="1" t="s">
        <v>30939</v>
      </c>
      <c r="CQ40" s="1" t="s">
        <v>23365</v>
      </c>
      <c r="CR40" s="1" t="s">
        <v>23365</v>
      </c>
      <c r="CS40" s="1" t="s">
        <v>23232</v>
      </c>
      <c r="CT40" s="1" t="s">
        <v>30938</v>
      </c>
      <c r="CU40" s="1" t="s">
        <v>30938</v>
      </c>
      <c r="CV40" s="1" t="s">
        <v>30938</v>
      </c>
      <c r="CW40" s="1" t="s">
        <v>23327</v>
      </c>
      <c r="CX40" s="1" t="s">
        <v>23365</v>
      </c>
      <c r="CY40" s="1" t="s">
        <v>23210</v>
      </c>
      <c r="CZ40" s="1" t="s">
        <v>12231</v>
      </c>
      <c r="DA40" s="1" t="s">
        <v>24410</v>
      </c>
      <c r="DB40" s="1" t="s">
        <v>12232</v>
      </c>
      <c r="DC40" s="1" t="s">
        <v>12233</v>
      </c>
      <c r="DD40" s="1" t="s">
        <v>12234</v>
      </c>
      <c r="DE40" s="1" t="s">
        <v>23365</v>
      </c>
      <c r="DF40" s="1" t="s">
        <v>12235</v>
      </c>
    </row>
    <row r="41" spans="1:110">
      <c r="A41" s="1">
        <f t="shared" si="6"/>
        <v>1</v>
      </c>
      <c r="B41" s="1" t="s">
        <v>12236</v>
      </c>
      <c r="C41" s="1" t="s">
        <v>12237</v>
      </c>
      <c r="D41" s="1" t="s">
        <v>12360</v>
      </c>
      <c r="E41" s="10">
        <v>354000000000000</v>
      </c>
      <c r="F41" s="1" t="s">
        <v>12238</v>
      </c>
      <c r="G41" s="1" t="s">
        <v>12239</v>
      </c>
      <c r="H41" s="1" t="s">
        <v>17130</v>
      </c>
      <c r="I41" s="1" t="s">
        <v>23319</v>
      </c>
      <c r="J41" s="1" t="s">
        <v>20253</v>
      </c>
      <c r="K41" s="1" t="s">
        <v>30867</v>
      </c>
      <c r="L41" s="1" t="s">
        <v>23365</v>
      </c>
      <c r="M41" s="1" t="s">
        <v>30938</v>
      </c>
      <c r="N41" s="1" t="s">
        <v>30938</v>
      </c>
      <c r="O41" s="1">
        <v>3</v>
      </c>
      <c r="P41" s="1">
        <v>5</v>
      </c>
      <c r="Q41" s="1">
        <v>253250</v>
      </c>
      <c r="R41" s="1" t="s">
        <v>30938</v>
      </c>
      <c r="S41" s="1" t="s">
        <v>23365</v>
      </c>
      <c r="T41" s="1" t="s">
        <v>23365</v>
      </c>
      <c r="U41" s="1" t="s">
        <v>23365</v>
      </c>
      <c r="V41" s="1" t="s">
        <v>23365</v>
      </c>
      <c r="W41" s="1" t="s">
        <v>30939</v>
      </c>
      <c r="X41" s="1" t="s">
        <v>23365</v>
      </c>
      <c r="Y41" s="1">
        <v>250000</v>
      </c>
      <c r="Z41" s="1">
        <v>3000</v>
      </c>
      <c r="AA41" s="1">
        <v>10</v>
      </c>
      <c r="AB41" s="1">
        <v>1000</v>
      </c>
      <c r="AC41" s="1" t="s">
        <v>23365</v>
      </c>
      <c r="AD41" s="1" t="s">
        <v>22832</v>
      </c>
      <c r="AE41" s="1" t="s">
        <v>23365</v>
      </c>
      <c r="AF41" s="1">
        <v>20000</v>
      </c>
      <c r="AG41" s="1" t="s">
        <v>23365</v>
      </c>
      <c r="AH41" s="1">
        <f t="shared" si="7"/>
        <v>0</v>
      </c>
      <c r="AI41" s="1" t="s">
        <v>23365</v>
      </c>
      <c r="AJ41" s="1">
        <f t="shared" si="8"/>
        <v>0</v>
      </c>
      <c r="AK41" s="1" t="s">
        <v>23365</v>
      </c>
      <c r="AL41" s="1" t="s">
        <v>23365</v>
      </c>
      <c r="AM41" s="1">
        <v>230000</v>
      </c>
      <c r="AN41" s="1" t="s">
        <v>23365</v>
      </c>
      <c r="AO41" s="1" t="s">
        <v>23365</v>
      </c>
      <c r="AP41" s="1" t="s">
        <v>23365</v>
      </c>
      <c r="AQ41" s="1" t="s">
        <v>23365</v>
      </c>
      <c r="AR41" s="1" t="s">
        <v>23365</v>
      </c>
      <c r="AS41" s="1" t="s">
        <v>23365</v>
      </c>
      <c r="AT41" s="1" t="s">
        <v>23365</v>
      </c>
      <c r="AU41" s="1" t="s">
        <v>23365</v>
      </c>
      <c r="AV41" s="1" t="s">
        <v>23365</v>
      </c>
      <c r="AW41" s="1" t="s">
        <v>23365</v>
      </c>
      <c r="AX41" s="1" t="s">
        <v>23365</v>
      </c>
      <c r="AY41" s="1" t="s">
        <v>23365</v>
      </c>
      <c r="AZ41" s="1" t="s">
        <v>30938</v>
      </c>
      <c r="BA41" s="1" t="s">
        <v>23365</v>
      </c>
      <c r="BB41" s="1" t="s">
        <v>23325</v>
      </c>
      <c r="BC41" s="1" t="s">
        <v>23365</v>
      </c>
      <c r="BD41" s="1" t="s">
        <v>30939</v>
      </c>
      <c r="BE41" s="1" t="s">
        <v>23365</v>
      </c>
      <c r="BF41" s="1" t="s">
        <v>30939</v>
      </c>
      <c r="BG41" s="1" t="s">
        <v>23365</v>
      </c>
      <c r="BH41" s="1" t="s">
        <v>30939</v>
      </c>
      <c r="BI41" s="1" t="s">
        <v>23365</v>
      </c>
      <c r="BK41" s="1" t="s">
        <v>23365</v>
      </c>
      <c r="BM41" s="1" t="s">
        <v>23365</v>
      </c>
      <c r="BO41" s="1" t="s">
        <v>23365</v>
      </c>
      <c r="BP41" s="1" t="s">
        <v>30939</v>
      </c>
      <c r="BQ41" s="1" t="s">
        <v>23365</v>
      </c>
      <c r="BR41" s="1" t="s">
        <v>30939</v>
      </c>
      <c r="BS41" s="1" t="s">
        <v>23365</v>
      </c>
      <c r="BT41" s="1" t="s">
        <v>30939</v>
      </c>
      <c r="BU41" s="1" t="s">
        <v>28980</v>
      </c>
      <c r="BV41" s="1" t="s">
        <v>30939</v>
      </c>
      <c r="BW41" s="1" t="s">
        <v>23365</v>
      </c>
      <c r="BX41" s="1" t="s">
        <v>30939</v>
      </c>
      <c r="BZ41" s="1" t="s">
        <v>23365</v>
      </c>
      <c r="CA41" s="1" t="s">
        <v>23365</v>
      </c>
      <c r="CB41" s="1" t="s">
        <v>23365</v>
      </c>
      <c r="CC41" s="1" t="s">
        <v>30939</v>
      </c>
      <c r="CD41" s="1" t="s">
        <v>23365</v>
      </c>
      <c r="CE41" s="1" t="s">
        <v>23365</v>
      </c>
      <c r="CF41" s="1" t="s">
        <v>23365</v>
      </c>
      <c r="CG41" s="1" t="s">
        <v>30939</v>
      </c>
      <c r="CH41" s="1" t="s">
        <v>23365</v>
      </c>
      <c r="CI41" s="1" t="s">
        <v>30939</v>
      </c>
      <c r="CJ41" s="1" t="s">
        <v>23365</v>
      </c>
      <c r="CK41" s="1" t="s">
        <v>23365</v>
      </c>
      <c r="CL41" s="1" t="s">
        <v>30939</v>
      </c>
      <c r="CM41" s="1" t="s">
        <v>23365</v>
      </c>
      <c r="CN41" s="1" t="s">
        <v>30939</v>
      </c>
      <c r="CO41" s="1" t="s">
        <v>23365</v>
      </c>
      <c r="CP41" s="1" t="s">
        <v>30939</v>
      </c>
      <c r="CQ41" s="1" t="s">
        <v>23365</v>
      </c>
      <c r="CR41" s="1" t="s">
        <v>23365</v>
      </c>
      <c r="CS41" s="1" t="s">
        <v>23232</v>
      </c>
      <c r="CT41" s="1" t="s">
        <v>30938</v>
      </c>
      <c r="CU41" s="1" t="s">
        <v>30938</v>
      </c>
      <c r="CV41" s="1" t="s">
        <v>30938</v>
      </c>
      <c r="CW41" s="1" t="s">
        <v>23327</v>
      </c>
      <c r="CX41" s="1" t="s">
        <v>23365</v>
      </c>
      <c r="CY41" s="1" t="s">
        <v>23210</v>
      </c>
      <c r="CZ41" s="1" t="s">
        <v>12240</v>
      </c>
      <c r="DA41" s="1" t="s">
        <v>24410</v>
      </c>
      <c r="DB41" s="1" t="s">
        <v>12241</v>
      </c>
      <c r="DC41" s="1" t="s">
        <v>16304</v>
      </c>
      <c r="DD41" s="1" t="s">
        <v>20305</v>
      </c>
      <c r="DE41" s="1" t="s">
        <v>23365</v>
      </c>
      <c r="DF41" s="1" t="s">
        <v>12242</v>
      </c>
    </row>
    <row r="42" spans="1:110">
      <c r="A42" s="1">
        <f t="shared" si="6"/>
        <v>1</v>
      </c>
      <c r="B42" s="1" t="s">
        <v>12243</v>
      </c>
      <c r="C42" s="1" t="s">
        <v>12244</v>
      </c>
      <c r="D42" s="1" t="s">
        <v>12360</v>
      </c>
      <c r="E42" s="10">
        <v>354000000000000</v>
      </c>
      <c r="F42" s="1" t="s">
        <v>12245</v>
      </c>
      <c r="G42" s="1" t="s">
        <v>12246</v>
      </c>
      <c r="H42" s="1" t="s">
        <v>17130</v>
      </c>
      <c r="I42" s="1" t="s">
        <v>23319</v>
      </c>
      <c r="J42" s="1" t="s">
        <v>20253</v>
      </c>
      <c r="K42" s="1" t="s">
        <v>30867</v>
      </c>
      <c r="L42" s="1" t="s">
        <v>23365</v>
      </c>
      <c r="M42" s="1" t="s">
        <v>30938</v>
      </c>
      <c r="N42" s="1" t="s">
        <v>30938</v>
      </c>
      <c r="O42" s="1">
        <v>1</v>
      </c>
      <c r="P42" s="1">
        <v>0</v>
      </c>
      <c r="Q42" s="1">
        <v>253250</v>
      </c>
      <c r="R42" s="1" t="s">
        <v>30938</v>
      </c>
      <c r="S42" s="1" t="s">
        <v>23365</v>
      </c>
      <c r="T42" s="1" t="s">
        <v>23365</v>
      </c>
      <c r="U42" s="1" t="s">
        <v>23365</v>
      </c>
      <c r="V42" s="1" t="s">
        <v>23365</v>
      </c>
      <c r="W42" s="1" t="s">
        <v>30939</v>
      </c>
      <c r="X42" s="1" t="s">
        <v>23365</v>
      </c>
      <c r="Y42" s="1">
        <v>250000</v>
      </c>
      <c r="Z42" s="1">
        <v>1</v>
      </c>
      <c r="AA42" s="1">
        <v>10</v>
      </c>
      <c r="AB42" s="1">
        <v>1000</v>
      </c>
      <c r="AC42" s="1" t="s">
        <v>23365</v>
      </c>
      <c r="AD42" s="1" t="s">
        <v>22832</v>
      </c>
      <c r="AE42" s="1" t="s">
        <v>23365</v>
      </c>
      <c r="AF42" s="1">
        <v>50000</v>
      </c>
      <c r="AG42" s="1" t="s">
        <v>23365</v>
      </c>
      <c r="AH42" s="1">
        <f t="shared" si="7"/>
        <v>0</v>
      </c>
      <c r="AI42" s="1" t="s">
        <v>23365</v>
      </c>
      <c r="AJ42" s="1">
        <f t="shared" si="8"/>
        <v>0</v>
      </c>
      <c r="AK42" s="1" t="s">
        <v>23365</v>
      </c>
      <c r="AL42" s="1" t="s">
        <v>23365</v>
      </c>
      <c r="AM42" s="1">
        <v>200000</v>
      </c>
      <c r="AN42" s="1" t="s">
        <v>23365</v>
      </c>
      <c r="AO42" s="1" t="s">
        <v>23365</v>
      </c>
      <c r="AP42" s="1" t="s">
        <v>23365</v>
      </c>
      <c r="AQ42" s="1" t="s">
        <v>23365</v>
      </c>
      <c r="AR42" s="1" t="s">
        <v>23365</v>
      </c>
      <c r="AS42" s="1" t="s">
        <v>23365</v>
      </c>
      <c r="AT42" s="1" t="s">
        <v>23365</v>
      </c>
      <c r="AU42" s="1" t="s">
        <v>23365</v>
      </c>
      <c r="AV42" s="1" t="s">
        <v>23365</v>
      </c>
      <c r="AW42" s="1" t="s">
        <v>23365</v>
      </c>
      <c r="AX42" s="1" t="s">
        <v>23365</v>
      </c>
      <c r="AY42" s="1" t="s">
        <v>23365</v>
      </c>
      <c r="AZ42" s="1" t="s">
        <v>30938</v>
      </c>
      <c r="BA42" s="1" t="s">
        <v>23365</v>
      </c>
      <c r="BB42" s="1" t="s">
        <v>23252</v>
      </c>
      <c r="BC42" s="1" t="s">
        <v>23365</v>
      </c>
      <c r="BD42" s="1" t="s">
        <v>30939</v>
      </c>
      <c r="BE42" s="1" t="s">
        <v>23365</v>
      </c>
      <c r="BF42" s="1" t="s">
        <v>30939</v>
      </c>
      <c r="BG42" s="1" t="s">
        <v>23365</v>
      </c>
      <c r="BH42" s="1" t="s">
        <v>30939</v>
      </c>
      <c r="BI42" s="1" t="s">
        <v>23365</v>
      </c>
      <c r="BK42" s="1" t="s">
        <v>23365</v>
      </c>
      <c r="BM42" s="1" t="s">
        <v>23365</v>
      </c>
      <c r="BO42" s="1" t="s">
        <v>23365</v>
      </c>
      <c r="BP42" s="1" t="s">
        <v>30939</v>
      </c>
      <c r="BQ42" s="1" t="s">
        <v>23365</v>
      </c>
      <c r="BR42" s="1" t="s">
        <v>30939</v>
      </c>
      <c r="BS42" s="1" t="s">
        <v>23365</v>
      </c>
      <c r="BT42" s="1" t="s">
        <v>30939</v>
      </c>
      <c r="BU42" s="1" t="s">
        <v>28980</v>
      </c>
      <c r="BV42" s="1" t="s">
        <v>30939</v>
      </c>
      <c r="BW42" s="1" t="s">
        <v>23365</v>
      </c>
      <c r="BX42" s="1" t="s">
        <v>30939</v>
      </c>
      <c r="BZ42" s="1" t="s">
        <v>23365</v>
      </c>
      <c r="CA42" s="1" t="s">
        <v>23365</v>
      </c>
      <c r="CB42" s="1" t="s">
        <v>23365</v>
      </c>
      <c r="CC42" s="1" t="s">
        <v>30939</v>
      </c>
      <c r="CD42" s="1" t="s">
        <v>23365</v>
      </c>
      <c r="CE42" s="1" t="s">
        <v>23365</v>
      </c>
      <c r="CF42" s="1" t="s">
        <v>23365</v>
      </c>
      <c r="CG42" s="1" t="s">
        <v>30939</v>
      </c>
      <c r="CH42" s="1" t="s">
        <v>23365</v>
      </c>
      <c r="CI42" s="1" t="s">
        <v>30939</v>
      </c>
      <c r="CJ42" s="1" t="s">
        <v>23365</v>
      </c>
      <c r="CK42" s="1" t="s">
        <v>23365</v>
      </c>
      <c r="CL42" s="1" t="s">
        <v>30939</v>
      </c>
      <c r="CM42" s="1" t="s">
        <v>23365</v>
      </c>
      <c r="CN42" s="1" t="s">
        <v>30939</v>
      </c>
      <c r="CO42" s="1" t="s">
        <v>23365</v>
      </c>
      <c r="CP42" s="1" t="s">
        <v>30939</v>
      </c>
      <c r="CQ42" s="1" t="s">
        <v>23365</v>
      </c>
      <c r="CR42" s="1" t="s">
        <v>23365</v>
      </c>
      <c r="CS42" s="1" t="s">
        <v>23232</v>
      </c>
      <c r="CT42" s="1" t="s">
        <v>30938</v>
      </c>
      <c r="CU42" s="1" t="s">
        <v>30938</v>
      </c>
      <c r="CV42" s="1" t="s">
        <v>30938</v>
      </c>
      <c r="CW42" s="1" t="s">
        <v>23327</v>
      </c>
      <c r="CX42" s="1" t="s">
        <v>23365</v>
      </c>
      <c r="CY42" s="1" t="s">
        <v>23210</v>
      </c>
      <c r="CZ42" s="1" t="s">
        <v>12146</v>
      </c>
      <c r="DA42" s="1" t="s">
        <v>24410</v>
      </c>
      <c r="DB42" s="1" t="s">
        <v>12147</v>
      </c>
      <c r="DC42" s="1" t="s">
        <v>22870</v>
      </c>
      <c r="DD42" s="1" t="s">
        <v>14551</v>
      </c>
      <c r="DE42" s="1" t="s">
        <v>23365</v>
      </c>
      <c r="DF42" s="1" t="s">
        <v>12148</v>
      </c>
    </row>
    <row r="43" spans="1:110">
      <c r="A43" s="1">
        <f t="shared" si="6"/>
        <v>1</v>
      </c>
      <c r="B43" s="1" t="s">
        <v>12149</v>
      </c>
      <c r="C43" s="1" t="s">
        <v>12150</v>
      </c>
      <c r="D43" s="1" t="s">
        <v>12360</v>
      </c>
      <c r="E43" s="10">
        <v>354000000000000</v>
      </c>
      <c r="F43" s="1" t="s">
        <v>12151</v>
      </c>
      <c r="G43" s="1" t="s">
        <v>12149</v>
      </c>
      <c r="H43" s="1" t="s">
        <v>17130</v>
      </c>
      <c r="I43" s="1" t="s">
        <v>23319</v>
      </c>
      <c r="J43" s="1" t="s">
        <v>20253</v>
      </c>
      <c r="K43" s="1" t="s">
        <v>30867</v>
      </c>
      <c r="L43" s="1" t="s">
        <v>23365</v>
      </c>
      <c r="M43" s="1" t="s">
        <v>30938</v>
      </c>
      <c r="N43" s="1" t="s">
        <v>30938</v>
      </c>
      <c r="O43" s="1">
        <v>3</v>
      </c>
      <c r="P43" s="1">
        <v>2</v>
      </c>
      <c r="Q43" s="1">
        <v>253250</v>
      </c>
      <c r="R43" s="1" t="s">
        <v>30938</v>
      </c>
      <c r="S43" s="1" t="s">
        <v>23365</v>
      </c>
      <c r="T43" s="1" t="s">
        <v>23365</v>
      </c>
      <c r="U43" s="1" t="s">
        <v>23365</v>
      </c>
      <c r="V43" s="1" t="s">
        <v>23365</v>
      </c>
      <c r="W43" s="1" t="s">
        <v>30939</v>
      </c>
      <c r="X43" s="1" t="s">
        <v>23365</v>
      </c>
      <c r="Y43" s="1">
        <v>250000</v>
      </c>
      <c r="Z43" s="1">
        <v>3000</v>
      </c>
      <c r="AA43" s="1">
        <v>10</v>
      </c>
      <c r="AB43" s="1">
        <v>1000</v>
      </c>
      <c r="AC43" s="1" t="s">
        <v>23365</v>
      </c>
      <c r="AD43" s="1" t="s">
        <v>16867</v>
      </c>
      <c r="AE43" s="1" t="s">
        <v>23365</v>
      </c>
      <c r="AF43" s="1">
        <v>50000</v>
      </c>
      <c r="AG43" s="1" t="s">
        <v>23365</v>
      </c>
      <c r="AH43" s="1">
        <f t="shared" si="7"/>
        <v>0</v>
      </c>
      <c r="AI43" s="1" t="s">
        <v>23365</v>
      </c>
      <c r="AJ43" s="1">
        <f t="shared" si="8"/>
        <v>0</v>
      </c>
      <c r="AK43" s="1">
        <v>150000</v>
      </c>
      <c r="AL43" s="1">
        <v>50000</v>
      </c>
      <c r="AM43" s="1" t="s">
        <v>23365</v>
      </c>
      <c r="AN43" s="1" t="s">
        <v>23365</v>
      </c>
      <c r="AO43" s="1" t="s">
        <v>23365</v>
      </c>
      <c r="AP43" s="1" t="s">
        <v>23365</v>
      </c>
      <c r="AQ43" s="1" t="s">
        <v>23365</v>
      </c>
      <c r="AR43" s="1" t="s">
        <v>23365</v>
      </c>
      <c r="AS43" s="1" t="s">
        <v>23365</v>
      </c>
      <c r="AT43" s="1" t="s">
        <v>23365</v>
      </c>
      <c r="AU43" s="1" t="s">
        <v>23365</v>
      </c>
      <c r="AV43" s="1" t="s">
        <v>23365</v>
      </c>
      <c r="AW43" s="1" t="s">
        <v>23365</v>
      </c>
      <c r="AX43" s="1" t="s">
        <v>23365</v>
      </c>
      <c r="AY43" s="1" t="s">
        <v>23365</v>
      </c>
      <c r="AZ43" s="1" t="s">
        <v>30938</v>
      </c>
      <c r="BA43" s="1" t="s">
        <v>23365</v>
      </c>
      <c r="BB43" s="1" t="s">
        <v>23252</v>
      </c>
      <c r="BC43" s="1" t="s">
        <v>23365</v>
      </c>
      <c r="BD43" s="1" t="s">
        <v>30939</v>
      </c>
      <c r="BE43" s="1" t="s">
        <v>23365</v>
      </c>
      <c r="BF43" s="1" t="s">
        <v>30939</v>
      </c>
      <c r="BG43" s="1" t="s">
        <v>23365</v>
      </c>
      <c r="BH43" s="1" t="s">
        <v>30939</v>
      </c>
      <c r="BI43" s="1" t="s">
        <v>23365</v>
      </c>
      <c r="BK43" s="1" t="s">
        <v>23365</v>
      </c>
      <c r="BM43" s="1" t="s">
        <v>23365</v>
      </c>
      <c r="BO43" s="1" t="s">
        <v>23365</v>
      </c>
      <c r="BP43" s="1" t="s">
        <v>30939</v>
      </c>
      <c r="BQ43" s="1" t="s">
        <v>23365</v>
      </c>
      <c r="BR43" s="1" t="s">
        <v>30939</v>
      </c>
      <c r="BS43" s="1" t="s">
        <v>23365</v>
      </c>
      <c r="BT43" s="1" t="s">
        <v>30939</v>
      </c>
      <c r="BU43" s="1" t="s">
        <v>28980</v>
      </c>
      <c r="BV43" s="1" t="s">
        <v>30939</v>
      </c>
      <c r="BW43" s="1" t="s">
        <v>23365</v>
      </c>
      <c r="BX43" s="1" t="s">
        <v>30939</v>
      </c>
      <c r="BZ43" s="1" t="s">
        <v>23365</v>
      </c>
      <c r="CA43" s="1" t="s">
        <v>23365</v>
      </c>
      <c r="CB43" s="1" t="s">
        <v>23365</v>
      </c>
      <c r="CC43" s="1" t="s">
        <v>30939</v>
      </c>
      <c r="CD43" s="1" t="s">
        <v>23365</v>
      </c>
      <c r="CE43" s="1" t="s">
        <v>23365</v>
      </c>
      <c r="CF43" s="1" t="s">
        <v>23365</v>
      </c>
      <c r="CG43" s="1" t="s">
        <v>30939</v>
      </c>
      <c r="CH43" s="1" t="s">
        <v>23365</v>
      </c>
      <c r="CI43" s="1" t="s">
        <v>30939</v>
      </c>
      <c r="CJ43" s="1" t="s">
        <v>23365</v>
      </c>
      <c r="CK43" s="1" t="s">
        <v>23365</v>
      </c>
      <c r="CL43" s="1" t="s">
        <v>30939</v>
      </c>
      <c r="CM43" s="1" t="s">
        <v>23365</v>
      </c>
      <c r="CN43" s="1" t="s">
        <v>30939</v>
      </c>
      <c r="CO43" s="1" t="s">
        <v>23365</v>
      </c>
      <c r="CP43" s="1" t="s">
        <v>30939</v>
      </c>
      <c r="CQ43" s="1" t="s">
        <v>23365</v>
      </c>
      <c r="CR43" s="1" t="s">
        <v>23365</v>
      </c>
      <c r="CS43" s="1" t="s">
        <v>23232</v>
      </c>
      <c r="CT43" s="1" t="s">
        <v>30938</v>
      </c>
      <c r="CU43" s="1" t="s">
        <v>30938</v>
      </c>
      <c r="CV43" s="1" t="s">
        <v>30938</v>
      </c>
      <c r="CW43" s="1" t="s">
        <v>23327</v>
      </c>
      <c r="CX43" s="1" t="s">
        <v>23365</v>
      </c>
      <c r="CY43" s="1" t="s">
        <v>23210</v>
      </c>
      <c r="CZ43" s="1" t="s">
        <v>12152</v>
      </c>
      <c r="DA43" s="1" t="s">
        <v>24410</v>
      </c>
      <c r="DB43" s="1" t="s">
        <v>12153</v>
      </c>
      <c r="DC43" s="1" t="s">
        <v>12154</v>
      </c>
      <c r="DD43" s="1" t="s">
        <v>20305</v>
      </c>
      <c r="DE43" s="1" t="s">
        <v>23365</v>
      </c>
      <c r="DF43" s="1" t="s">
        <v>12155</v>
      </c>
    </row>
    <row r="44" spans="1:110">
      <c r="A44" s="1">
        <f t="shared" si="6"/>
        <v>1</v>
      </c>
      <c r="B44" s="1" t="s">
        <v>12156</v>
      </c>
      <c r="C44" s="1" t="s">
        <v>12157</v>
      </c>
      <c r="D44" s="1" t="s">
        <v>12360</v>
      </c>
      <c r="E44" s="10">
        <v>354000000000000</v>
      </c>
      <c r="F44" s="1" t="s">
        <v>12158</v>
      </c>
      <c r="G44" s="1" t="s">
        <v>12159</v>
      </c>
      <c r="H44" s="1" t="s">
        <v>17130</v>
      </c>
      <c r="I44" s="1" t="s">
        <v>23319</v>
      </c>
      <c r="J44" s="1" t="s">
        <v>20253</v>
      </c>
      <c r="K44" s="1" t="s">
        <v>30867</v>
      </c>
      <c r="L44" s="1" t="s">
        <v>23365</v>
      </c>
      <c r="M44" s="1" t="s">
        <v>30938</v>
      </c>
      <c r="N44" s="1" t="s">
        <v>30938</v>
      </c>
      <c r="O44" s="1">
        <v>5</v>
      </c>
      <c r="P44" s="1">
        <v>6</v>
      </c>
      <c r="Q44" s="1">
        <v>253250</v>
      </c>
      <c r="R44" s="1" t="s">
        <v>30938</v>
      </c>
      <c r="S44" s="1" t="s">
        <v>23365</v>
      </c>
      <c r="T44" s="1" t="s">
        <v>23365</v>
      </c>
      <c r="U44" s="1" t="s">
        <v>23365</v>
      </c>
      <c r="V44" s="1" t="s">
        <v>23365</v>
      </c>
      <c r="W44" s="1" t="s">
        <v>30939</v>
      </c>
      <c r="X44" s="1" t="s">
        <v>23365</v>
      </c>
      <c r="Y44" s="1">
        <v>250000</v>
      </c>
      <c r="Z44" s="1">
        <v>1</v>
      </c>
      <c r="AA44" s="1">
        <v>15</v>
      </c>
      <c r="AB44" s="1">
        <v>2000</v>
      </c>
      <c r="AC44" s="1" t="s">
        <v>23365</v>
      </c>
      <c r="AD44" s="1" t="s">
        <v>22897</v>
      </c>
      <c r="AE44" s="1" t="s">
        <v>23365</v>
      </c>
      <c r="AF44" s="1">
        <v>50000</v>
      </c>
      <c r="AG44" s="1" t="s">
        <v>23365</v>
      </c>
      <c r="AH44" s="1">
        <f t="shared" si="7"/>
        <v>0</v>
      </c>
      <c r="AI44" s="1" t="s">
        <v>23365</v>
      </c>
      <c r="AJ44" s="1">
        <f t="shared" si="8"/>
        <v>0</v>
      </c>
      <c r="AK44" s="1">
        <v>200000</v>
      </c>
      <c r="AL44" s="1" t="s">
        <v>23365</v>
      </c>
      <c r="AM44" s="1" t="s">
        <v>23365</v>
      </c>
      <c r="AN44" s="1" t="s">
        <v>23365</v>
      </c>
      <c r="AO44" s="1" t="s">
        <v>23365</v>
      </c>
      <c r="AP44" s="1" t="s">
        <v>23365</v>
      </c>
      <c r="AQ44" s="1" t="s">
        <v>23365</v>
      </c>
      <c r="AR44" s="1" t="s">
        <v>23365</v>
      </c>
      <c r="AS44" s="1" t="s">
        <v>23365</v>
      </c>
      <c r="AT44" s="1" t="s">
        <v>23365</v>
      </c>
      <c r="AU44" s="1" t="s">
        <v>23365</v>
      </c>
      <c r="AV44" s="1" t="s">
        <v>23365</v>
      </c>
      <c r="AW44" s="1" t="s">
        <v>23365</v>
      </c>
      <c r="AX44" s="1" t="s">
        <v>23365</v>
      </c>
      <c r="AY44" s="1" t="s">
        <v>23365</v>
      </c>
      <c r="AZ44" s="1" t="s">
        <v>30938</v>
      </c>
      <c r="BA44" s="1" t="s">
        <v>23365</v>
      </c>
      <c r="BB44" s="1" t="s">
        <v>23325</v>
      </c>
      <c r="BC44" s="1" t="s">
        <v>23365</v>
      </c>
      <c r="BD44" s="1" t="s">
        <v>30939</v>
      </c>
      <c r="BE44" s="1" t="s">
        <v>23365</v>
      </c>
      <c r="BF44" s="1" t="s">
        <v>30939</v>
      </c>
      <c r="BG44" s="1" t="s">
        <v>23365</v>
      </c>
      <c r="BH44" s="1" t="s">
        <v>30939</v>
      </c>
      <c r="BI44" s="1" t="s">
        <v>23365</v>
      </c>
      <c r="BK44" s="1" t="s">
        <v>23365</v>
      </c>
      <c r="BM44" s="1" t="s">
        <v>23365</v>
      </c>
      <c r="BO44" s="1" t="s">
        <v>23365</v>
      </c>
      <c r="BP44" s="1" t="s">
        <v>30939</v>
      </c>
      <c r="BQ44" s="1" t="s">
        <v>23365</v>
      </c>
      <c r="BR44" s="1" t="s">
        <v>30939</v>
      </c>
      <c r="BS44" s="1" t="s">
        <v>23365</v>
      </c>
      <c r="BT44" s="1" t="s">
        <v>30939</v>
      </c>
      <c r="BU44" s="1" t="s">
        <v>28980</v>
      </c>
      <c r="BV44" s="1" t="s">
        <v>30939</v>
      </c>
      <c r="BW44" s="1" t="s">
        <v>23365</v>
      </c>
      <c r="BX44" s="1" t="s">
        <v>30939</v>
      </c>
      <c r="BZ44" s="1" t="s">
        <v>23365</v>
      </c>
      <c r="CA44" s="1" t="s">
        <v>23365</v>
      </c>
      <c r="CB44" s="1" t="s">
        <v>23365</v>
      </c>
      <c r="CC44" s="1" t="s">
        <v>30939</v>
      </c>
      <c r="CD44" s="1" t="s">
        <v>23365</v>
      </c>
      <c r="CE44" s="1" t="s">
        <v>23365</v>
      </c>
      <c r="CF44" s="1" t="s">
        <v>23365</v>
      </c>
      <c r="CG44" s="1" t="s">
        <v>30939</v>
      </c>
      <c r="CH44" s="1" t="s">
        <v>23365</v>
      </c>
      <c r="CI44" s="1" t="s">
        <v>30939</v>
      </c>
      <c r="CJ44" s="1" t="s">
        <v>23365</v>
      </c>
      <c r="CK44" s="1" t="s">
        <v>23365</v>
      </c>
      <c r="CL44" s="1" t="s">
        <v>30939</v>
      </c>
      <c r="CM44" s="1" t="s">
        <v>23365</v>
      </c>
      <c r="CN44" s="1" t="s">
        <v>30939</v>
      </c>
      <c r="CO44" s="1" t="s">
        <v>23365</v>
      </c>
      <c r="CP44" s="1" t="s">
        <v>30939</v>
      </c>
      <c r="CQ44" s="1" t="s">
        <v>23365</v>
      </c>
      <c r="CR44" s="1" t="s">
        <v>23365</v>
      </c>
      <c r="CS44" s="1" t="s">
        <v>23232</v>
      </c>
      <c r="CT44" s="1" t="s">
        <v>30938</v>
      </c>
      <c r="CU44" s="1" t="s">
        <v>30938</v>
      </c>
      <c r="CV44" s="1" t="s">
        <v>30938</v>
      </c>
      <c r="CW44" s="1" t="s">
        <v>23327</v>
      </c>
      <c r="CX44" s="1" t="s">
        <v>23365</v>
      </c>
      <c r="CY44" s="1" t="s">
        <v>23210</v>
      </c>
      <c r="CZ44" s="1" t="s">
        <v>12160</v>
      </c>
      <c r="DA44" s="1" t="s">
        <v>24410</v>
      </c>
      <c r="DB44" s="1" t="s">
        <v>12161</v>
      </c>
      <c r="DC44" s="1" t="s">
        <v>22870</v>
      </c>
      <c r="DD44" s="1" t="s">
        <v>14551</v>
      </c>
      <c r="DE44" s="1" t="s">
        <v>23365</v>
      </c>
      <c r="DF44" s="1" t="s">
        <v>12162</v>
      </c>
    </row>
    <row r="45" spans="1:110">
      <c r="A45" s="1">
        <f t="shared" si="6"/>
        <v>1</v>
      </c>
      <c r="B45" s="1" t="s">
        <v>12163</v>
      </c>
      <c r="C45" s="1" t="s">
        <v>12164</v>
      </c>
      <c r="D45" s="1" t="s">
        <v>12360</v>
      </c>
      <c r="E45" s="10">
        <v>354000000000000</v>
      </c>
      <c r="F45" s="1" t="s">
        <v>12165</v>
      </c>
      <c r="G45" s="1" t="s">
        <v>12166</v>
      </c>
      <c r="H45" s="1" t="s">
        <v>17130</v>
      </c>
      <c r="I45" s="1" t="s">
        <v>23319</v>
      </c>
      <c r="J45" s="1" t="s">
        <v>20253</v>
      </c>
      <c r="K45" s="1" t="s">
        <v>30873</v>
      </c>
      <c r="L45" s="11" t="s">
        <v>23319</v>
      </c>
      <c r="M45" s="1" t="s">
        <v>30938</v>
      </c>
      <c r="N45" s="1" t="s">
        <v>30938</v>
      </c>
      <c r="O45" s="1">
        <v>2</v>
      </c>
      <c r="P45" s="1">
        <v>3</v>
      </c>
      <c r="Q45" s="1">
        <v>253250</v>
      </c>
      <c r="R45" s="1" t="s">
        <v>30938</v>
      </c>
      <c r="S45" s="1" t="s">
        <v>23365</v>
      </c>
      <c r="T45" s="1" t="s">
        <v>23365</v>
      </c>
      <c r="U45" s="1" t="s">
        <v>23365</v>
      </c>
      <c r="V45" s="1" t="s">
        <v>23365</v>
      </c>
      <c r="W45" s="1" t="s">
        <v>30939</v>
      </c>
      <c r="X45" s="1" t="s">
        <v>23365</v>
      </c>
      <c r="Y45" s="1">
        <v>250000</v>
      </c>
      <c r="Z45" s="1">
        <v>1</v>
      </c>
      <c r="AA45" s="1">
        <v>10</v>
      </c>
      <c r="AB45" s="1">
        <v>1000</v>
      </c>
      <c r="AC45" s="1" t="s">
        <v>23365</v>
      </c>
      <c r="AD45" s="1" t="s">
        <v>16874</v>
      </c>
      <c r="AE45" s="1" t="s">
        <v>23365</v>
      </c>
      <c r="AF45" s="1">
        <v>50000</v>
      </c>
      <c r="AG45" s="1" t="s">
        <v>23365</v>
      </c>
      <c r="AH45" s="1">
        <f t="shared" si="7"/>
        <v>0</v>
      </c>
      <c r="AI45" s="1" t="s">
        <v>23365</v>
      </c>
      <c r="AJ45" s="1">
        <f t="shared" si="8"/>
        <v>0</v>
      </c>
      <c r="AK45" s="1" t="s">
        <v>23365</v>
      </c>
      <c r="AL45" s="1" t="s">
        <v>23365</v>
      </c>
      <c r="AM45" s="1" t="s">
        <v>23365</v>
      </c>
      <c r="AN45" s="1" t="s">
        <v>23365</v>
      </c>
      <c r="AO45" s="1" t="s">
        <v>23365</v>
      </c>
      <c r="AP45" s="1">
        <v>200000</v>
      </c>
      <c r="AQ45" s="1" t="s">
        <v>23365</v>
      </c>
      <c r="AR45" s="1" t="s">
        <v>23365</v>
      </c>
      <c r="AS45" s="1" t="s">
        <v>23365</v>
      </c>
      <c r="AT45" s="1" t="s">
        <v>23365</v>
      </c>
      <c r="AU45" s="1" t="s">
        <v>23365</v>
      </c>
      <c r="AV45" s="1" t="s">
        <v>23365</v>
      </c>
      <c r="AW45" s="1" t="s">
        <v>23365</v>
      </c>
      <c r="AX45" s="1" t="s">
        <v>23365</v>
      </c>
      <c r="AY45" s="1" t="s">
        <v>23365</v>
      </c>
      <c r="AZ45" s="1" t="s">
        <v>30938</v>
      </c>
      <c r="BA45" s="1" t="s">
        <v>23365</v>
      </c>
      <c r="BB45" s="1" t="s">
        <v>23325</v>
      </c>
      <c r="BC45" s="1" t="s">
        <v>23365</v>
      </c>
      <c r="BD45" s="1" t="s">
        <v>30939</v>
      </c>
      <c r="BE45" s="1" t="s">
        <v>23365</v>
      </c>
      <c r="BF45" s="1" t="s">
        <v>30939</v>
      </c>
      <c r="BG45" s="1" t="s">
        <v>23365</v>
      </c>
      <c r="BH45" s="1" t="s">
        <v>30939</v>
      </c>
      <c r="BI45" s="1" t="s">
        <v>23365</v>
      </c>
      <c r="BK45" s="1" t="s">
        <v>23365</v>
      </c>
      <c r="BM45" s="1" t="s">
        <v>23365</v>
      </c>
      <c r="BO45" s="1" t="s">
        <v>23365</v>
      </c>
      <c r="BP45" s="1" t="s">
        <v>30939</v>
      </c>
      <c r="BQ45" s="1" t="s">
        <v>23365</v>
      </c>
      <c r="BR45" s="1" t="s">
        <v>30939</v>
      </c>
      <c r="BS45" s="1" t="s">
        <v>23365</v>
      </c>
      <c r="BT45" s="1" t="s">
        <v>30939</v>
      </c>
      <c r="BU45" s="1" t="s">
        <v>28980</v>
      </c>
      <c r="BV45" s="1" t="s">
        <v>30939</v>
      </c>
      <c r="BW45" s="1" t="s">
        <v>23365</v>
      </c>
      <c r="BX45" s="1" t="s">
        <v>30939</v>
      </c>
      <c r="BZ45" s="1" t="s">
        <v>23365</v>
      </c>
      <c r="CA45" s="1" t="s">
        <v>23365</v>
      </c>
      <c r="CB45" s="1" t="s">
        <v>23365</v>
      </c>
      <c r="CC45" s="1" t="s">
        <v>30939</v>
      </c>
      <c r="CD45" s="1" t="s">
        <v>23365</v>
      </c>
      <c r="CE45" s="1" t="s">
        <v>23365</v>
      </c>
      <c r="CF45" s="1" t="s">
        <v>23365</v>
      </c>
      <c r="CG45" s="1" t="s">
        <v>30939</v>
      </c>
      <c r="CH45" s="1" t="s">
        <v>23365</v>
      </c>
      <c r="CI45" s="1" t="s">
        <v>30939</v>
      </c>
      <c r="CJ45" s="1" t="s">
        <v>23365</v>
      </c>
      <c r="CK45" s="1" t="s">
        <v>23365</v>
      </c>
      <c r="CL45" s="1" t="s">
        <v>30939</v>
      </c>
      <c r="CM45" s="1" t="s">
        <v>23365</v>
      </c>
      <c r="CN45" s="1" t="s">
        <v>30939</v>
      </c>
      <c r="CO45" s="1" t="s">
        <v>23365</v>
      </c>
      <c r="CP45" s="1" t="s">
        <v>30939</v>
      </c>
      <c r="CQ45" s="1" t="s">
        <v>23365</v>
      </c>
      <c r="CR45" s="1" t="s">
        <v>23365</v>
      </c>
      <c r="CS45" s="1" t="s">
        <v>23232</v>
      </c>
      <c r="CT45" s="1" t="s">
        <v>30938</v>
      </c>
      <c r="CU45" s="1" t="s">
        <v>30938</v>
      </c>
      <c r="CV45" s="1" t="s">
        <v>30938</v>
      </c>
      <c r="CW45" s="1" t="s">
        <v>23327</v>
      </c>
      <c r="CX45" s="1" t="s">
        <v>23365</v>
      </c>
      <c r="CY45" s="1" t="s">
        <v>23210</v>
      </c>
      <c r="CZ45" s="1" t="s">
        <v>12167</v>
      </c>
      <c r="DA45" s="1" t="s">
        <v>24410</v>
      </c>
      <c r="DB45" s="1" t="s">
        <v>12168</v>
      </c>
      <c r="DC45" s="1" t="s">
        <v>22870</v>
      </c>
      <c r="DD45" s="1" t="s">
        <v>14551</v>
      </c>
      <c r="DE45" s="1" t="s">
        <v>23365</v>
      </c>
      <c r="DF45" s="1" t="s">
        <v>12169</v>
      </c>
    </row>
    <row r="46" spans="1:110">
      <c r="A46" s="1">
        <f t="shared" si="6"/>
        <v>1</v>
      </c>
      <c r="B46" s="1" t="s">
        <v>12170</v>
      </c>
      <c r="C46" s="1" t="s">
        <v>12171</v>
      </c>
      <c r="D46" s="1" t="s">
        <v>12360</v>
      </c>
      <c r="E46" s="10">
        <v>354000000000000</v>
      </c>
      <c r="F46" s="1" t="s">
        <v>12172</v>
      </c>
      <c r="G46" s="1" t="s">
        <v>12173</v>
      </c>
      <c r="H46" s="1" t="s">
        <v>17130</v>
      </c>
      <c r="I46" s="1" t="s">
        <v>23319</v>
      </c>
      <c r="J46" s="1" t="s">
        <v>20253</v>
      </c>
      <c r="K46" s="1" t="s">
        <v>30867</v>
      </c>
      <c r="L46" s="1" t="s">
        <v>23365</v>
      </c>
      <c r="M46" s="1" t="s">
        <v>30938</v>
      </c>
      <c r="N46" s="1" t="s">
        <v>30938</v>
      </c>
      <c r="O46" s="1">
        <v>1</v>
      </c>
      <c r="P46" s="1">
        <v>2</v>
      </c>
      <c r="Q46" s="1">
        <v>253250</v>
      </c>
      <c r="R46" s="1" t="s">
        <v>30938</v>
      </c>
      <c r="S46" s="1" t="s">
        <v>23365</v>
      </c>
      <c r="T46" s="1" t="s">
        <v>23365</v>
      </c>
      <c r="U46" s="1" t="s">
        <v>23365</v>
      </c>
      <c r="V46" s="1" t="s">
        <v>23365</v>
      </c>
      <c r="W46" s="1" t="s">
        <v>30939</v>
      </c>
      <c r="X46" s="1" t="s">
        <v>23365</v>
      </c>
      <c r="Y46" s="1">
        <v>250000</v>
      </c>
      <c r="Z46" s="1">
        <v>1</v>
      </c>
      <c r="AA46" s="1">
        <v>15</v>
      </c>
      <c r="AB46" s="1">
        <v>1000</v>
      </c>
      <c r="AC46" s="1" t="s">
        <v>23365</v>
      </c>
      <c r="AD46" s="1" t="s">
        <v>16874</v>
      </c>
      <c r="AE46" s="1" t="s">
        <v>23365</v>
      </c>
      <c r="AF46" s="1">
        <v>80000</v>
      </c>
      <c r="AG46" s="1" t="s">
        <v>23365</v>
      </c>
      <c r="AH46" s="1">
        <f t="shared" si="7"/>
        <v>0</v>
      </c>
      <c r="AI46" s="1" t="s">
        <v>23365</v>
      </c>
      <c r="AJ46" s="1">
        <f t="shared" si="8"/>
        <v>0</v>
      </c>
      <c r="AK46" s="1" t="s">
        <v>23365</v>
      </c>
      <c r="AL46" s="1" t="s">
        <v>23365</v>
      </c>
      <c r="AM46" s="1" t="s">
        <v>23365</v>
      </c>
      <c r="AN46" s="1" t="s">
        <v>23365</v>
      </c>
      <c r="AO46" s="1" t="s">
        <v>23365</v>
      </c>
      <c r="AP46" s="1">
        <v>170000</v>
      </c>
      <c r="AQ46" s="1" t="s">
        <v>23365</v>
      </c>
      <c r="AR46" s="1" t="s">
        <v>23365</v>
      </c>
      <c r="AS46" s="1" t="s">
        <v>23365</v>
      </c>
      <c r="AT46" s="1" t="s">
        <v>23365</v>
      </c>
      <c r="AU46" s="1" t="s">
        <v>23365</v>
      </c>
      <c r="AV46" s="1" t="s">
        <v>23365</v>
      </c>
      <c r="AW46" s="1" t="s">
        <v>23365</v>
      </c>
      <c r="AX46" s="1" t="s">
        <v>23365</v>
      </c>
      <c r="AY46" s="1" t="s">
        <v>23365</v>
      </c>
      <c r="AZ46" s="1" t="s">
        <v>30938</v>
      </c>
      <c r="BA46" s="1" t="s">
        <v>23365</v>
      </c>
      <c r="BB46" s="1" t="s">
        <v>23252</v>
      </c>
      <c r="BC46" s="1" t="s">
        <v>23365</v>
      </c>
      <c r="BD46" s="1" t="s">
        <v>30939</v>
      </c>
      <c r="BE46" s="1" t="s">
        <v>23365</v>
      </c>
      <c r="BF46" s="1" t="s">
        <v>30939</v>
      </c>
      <c r="BG46" s="1" t="s">
        <v>23365</v>
      </c>
      <c r="BH46" s="1" t="s">
        <v>30939</v>
      </c>
      <c r="BI46" s="1" t="s">
        <v>23365</v>
      </c>
      <c r="BK46" s="1" t="s">
        <v>23365</v>
      </c>
      <c r="BM46" s="1" t="s">
        <v>23365</v>
      </c>
      <c r="BO46" s="1" t="s">
        <v>23365</v>
      </c>
      <c r="BP46" s="1" t="s">
        <v>30939</v>
      </c>
      <c r="BQ46" s="1" t="s">
        <v>23365</v>
      </c>
      <c r="BR46" s="1" t="s">
        <v>30939</v>
      </c>
      <c r="BS46" s="1" t="s">
        <v>23365</v>
      </c>
      <c r="BT46" s="1" t="s">
        <v>30939</v>
      </c>
      <c r="BU46" s="1" t="s">
        <v>28980</v>
      </c>
      <c r="BV46" s="1" t="s">
        <v>30939</v>
      </c>
      <c r="BW46" s="1" t="s">
        <v>23365</v>
      </c>
      <c r="BX46" s="1" t="s">
        <v>30939</v>
      </c>
      <c r="BZ46" s="1" t="s">
        <v>23365</v>
      </c>
      <c r="CA46" s="1" t="s">
        <v>23365</v>
      </c>
      <c r="CB46" s="1" t="s">
        <v>23365</v>
      </c>
      <c r="CC46" s="1" t="s">
        <v>30939</v>
      </c>
      <c r="CD46" s="1" t="s">
        <v>23365</v>
      </c>
      <c r="CE46" s="1" t="s">
        <v>23365</v>
      </c>
      <c r="CF46" s="1" t="s">
        <v>23365</v>
      </c>
      <c r="CG46" s="1" t="s">
        <v>30939</v>
      </c>
      <c r="CH46" s="1" t="s">
        <v>23365</v>
      </c>
      <c r="CI46" s="1" t="s">
        <v>30939</v>
      </c>
      <c r="CJ46" s="1" t="s">
        <v>23365</v>
      </c>
      <c r="CK46" s="1" t="s">
        <v>23365</v>
      </c>
      <c r="CL46" s="1" t="s">
        <v>30939</v>
      </c>
      <c r="CM46" s="1" t="s">
        <v>23365</v>
      </c>
      <c r="CN46" s="1" t="s">
        <v>30939</v>
      </c>
      <c r="CO46" s="1" t="s">
        <v>23365</v>
      </c>
      <c r="CP46" s="1" t="s">
        <v>30939</v>
      </c>
      <c r="CQ46" s="1" t="s">
        <v>23365</v>
      </c>
      <c r="CR46" s="1" t="s">
        <v>23365</v>
      </c>
      <c r="CS46" s="1" t="s">
        <v>23232</v>
      </c>
      <c r="CT46" s="1" t="s">
        <v>30938</v>
      </c>
      <c r="CU46" s="1" t="s">
        <v>30938</v>
      </c>
      <c r="CV46" s="1" t="s">
        <v>30938</v>
      </c>
      <c r="CW46" s="1" t="s">
        <v>23327</v>
      </c>
      <c r="CX46" s="1" t="s">
        <v>23365</v>
      </c>
      <c r="CY46" s="1" t="s">
        <v>23210</v>
      </c>
      <c r="CZ46" s="1" t="s">
        <v>12174</v>
      </c>
      <c r="DA46" s="1" t="s">
        <v>24410</v>
      </c>
      <c r="DB46" s="1" t="s">
        <v>12175</v>
      </c>
      <c r="DC46" s="1" t="s">
        <v>16304</v>
      </c>
      <c r="DD46" s="1" t="s">
        <v>14551</v>
      </c>
      <c r="DE46" s="1" t="s">
        <v>23365</v>
      </c>
      <c r="DF46" s="1" t="s">
        <v>12176</v>
      </c>
    </row>
    <row r="47" spans="1:110">
      <c r="A47" s="1">
        <f t="shared" si="6"/>
        <v>1</v>
      </c>
      <c r="B47" s="1" t="s">
        <v>12177</v>
      </c>
      <c r="C47" s="1" t="s">
        <v>12178</v>
      </c>
      <c r="D47" s="1" t="s">
        <v>12360</v>
      </c>
      <c r="E47" s="10">
        <v>354000000000000</v>
      </c>
      <c r="F47" s="1" t="s">
        <v>12179</v>
      </c>
      <c r="G47" s="1" t="s">
        <v>12180</v>
      </c>
      <c r="H47" s="1" t="s">
        <v>17130</v>
      </c>
      <c r="I47" s="1" t="s">
        <v>23319</v>
      </c>
      <c r="J47" s="1" t="s">
        <v>20253</v>
      </c>
      <c r="K47" s="1" t="s">
        <v>30867</v>
      </c>
      <c r="L47" s="1" t="s">
        <v>23365</v>
      </c>
      <c r="M47" s="1" t="s">
        <v>30938</v>
      </c>
      <c r="N47" s="1" t="s">
        <v>30938</v>
      </c>
      <c r="O47" s="1">
        <v>1</v>
      </c>
      <c r="P47" s="1">
        <v>0</v>
      </c>
      <c r="Q47" s="1">
        <v>253250</v>
      </c>
      <c r="R47" s="1" t="s">
        <v>30938</v>
      </c>
      <c r="S47" s="1" t="s">
        <v>23365</v>
      </c>
      <c r="T47" s="1" t="s">
        <v>23365</v>
      </c>
      <c r="U47" s="1" t="s">
        <v>23365</v>
      </c>
      <c r="V47" s="1" t="s">
        <v>23365</v>
      </c>
      <c r="W47" s="1" t="s">
        <v>30939</v>
      </c>
      <c r="X47" s="1" t="s">
        <v>23365</v>
      </c>
      <c r="Y47" s="1">
        <v>250000</v>
      </c>
      <c r="Z47" s="1">
        <v>3000</v>
      </c>
      <c r="AA47" s="1">
        <v>15</v>
      </c>
      <c r="AB47" s="1">
        <v>1000</v>
      </c>
      <c r="AC47" s="1" t="s">
        <v>23365</v>
      </c>
      <c r="AD47" s="1" t="s">
        <v>21639</v>
      </c>
      <c r="AE47" s="1" t="s">
        <v>23365</v>
      </c>
      <c r="AF47" s="1" t="s">
        <v>23365</v>
      </c>
      <c r="AG47" s="1" t="s">
        <v>23365</v>
      </c>
      <c r="AH47" s="1">
        <f t="shared" si="7"/>
        <v>0</v>
      </c>
      <c r="AI47" s="1" t="s">
        <v>23365</v>
      </c>
      <c r="AJ47" s="1">
        <f t="shared" si="8"/>
        <v>0</v>
      </c>
      <c r="AK47" s="1" t="s">
        <v>23365</v>
      </c>
      <c r="AL47" s="1" t="s">
        <v>23365</v>
      </c>
      <c r="AM47" s="1" t="s">
        <v>23365</v>
      </c>
      <c r="AN47" s="1" t="s">
        <v>23365</v>
      </c>
      <c r="AO47" s="1" t="s">
        <v>23365</v>
      </c>
      <c r="AP47" s="1" t="s">
        <v>23365</v>
      </c>
      <c r="AQ47" s="1" t="s">
        <v>23365</v>
      </c>
      <c r="AR47" s="1" t="s">
        <v>23365</v>
      </c>
      <c r="AS47" s="1" t="s">
        <v>23365</v>
      </c>
      <c r="AT47" s="1">
        <v>250000</v>
      </c>
      <c r="AU47" s="1" t="s">
        <v>23365</v>
      </c>
      <c r="AV47" s="1" t="s">
        <v>23365</v>
      </c>
      <c r="AW47" s="1" t="s">
        <v>23365</v>
      </c>
      <c r="AX47" s="1" t="s">
        <v>23365</v>
      </c>
      <c r="AY47" s="1" t="s">
        <v>23365</v>
      </c>
      <c r="AZ47" s="1" t="s">
        <v>30938</v>
      </c>
      <c r="BA47" s="1" t="s">
        <v>23365</v>
      </c>
      <c r="BB47" s="1" t="s">
        <v>29390</v>
      </c>
      <c r="BC47" s="1" t="s">
        <v>23365</v>
      </c>
      <c r="BD47" s="1" t="s">
        <v>30939</v>
      </c>
      <c r="BE47" s="1" t="s">
        <v>23365</v>
      </c>
      <c r="BF47" s="1" t="s">
        <v>30939</v>
      </c>
      <c r="BG47" s="1" t="s">
        <v>23365</v>
      </c>
      <c r="BH47" s="1" t="s">
        <v>30939</v>
      </c>
      <c r="BI47" s="1" t="s">
        <v>23365</v>
      </c>
      <c r="BK47" s="1" t="s">
        <v>23365</v>
      </c>
      <c r="BM47" s="1" t="s">
        <v>23365</v>
      </c>
      <c r="BO47" s="1" t="s">
        <v>23365</v>
      </c>
      <c r="BP47" s="1" t="s">
        <v>30939</v>
      </c>
      <c r="BQ47" s="1" t="s">
        <v>23365</v>
      </c>
      <c r="BR47" s="1" t="s">
        <v>30939</v>
      </c>
      <c r="BS47" s="1" t="s">
        <v>23365</v>
      </c>
      <c r="BT47" s="1" t="s">
        <v>30939</v>
      </c>
      <c r="BU47" s="1" t="s">
        <v>28980</v>
      </c>
      <c r="BV47" s="1" t="s">
        <v>30939</v>
      </c>
      <c r="BW47" s="1" t="s">
        <v>23365</v>
      </c>
      <c r="BX47" s="1" t="s">
        <v>30939</v>
      </c>
      <c r="BZ47" s="1" t="s">
        <v>23365</v>
      </c>
      <c r="CA47" s="1" t="s">
        <v>23365</v>
      </c>
      <c r="CB47" s="1" t="s">
        <v>23365</v>
      </c>
      <c r="CC47" s="1" t="s">
        <v>30939</v>
      </c>
      <c r="CD47" s="1" t="s">
        <v>23365</v>
      </c>
      <c r="CE47" s="1" t="s">
        <v>23365</v>
      </c>
      <c r="CF47" s="1" t="s">
        <v>23365</v>
      </c>
      <c r="CG47" s="1" t="s">
        <v>30939</v>
      </c>
      <c r="CH47" s="1" t="s">
        <v>23365</v>
      </c>
      <c r="CI47" s="1" t="s">
        <v>30939</v>
      </c>
      <c r="CJ47" s="1" t="s">
        <v>23365</v>
      </c>
      <c r="CK47" s="1" t="s">
        <v>23365</v>
      </c>
      <c r="CL47" s="1" t="s">
        <v>30939</v>
      </c>
      <c r="CM47" s="1" t="s">
        <v>23365</v>
      </c>
      <c r="CN47" s="1" t="s">
        <v>30939</v>
      </c>
      <c r="CO47" s="1" t="s">
        <v>23365</v>
      </c>
      <c r="CP47" s="1" t="s">
        <v>30939</v>
      </c>
      <c r="CQ47" s="1" t="s">
        <v>23365</v>
      </c>
      <c r="CR47" s="1" t="s">
        <v>23365</v>
      </c>
      <c r="CS47" s="1" t="s">
        <v>23232</v>
      </c>
      <c r="CT47" s="1" t="s">
        <v>30938</v>
      </c>
      <c r="CU47" s="1" t="s">
        <v>30938</v>
      </c>
      <c r="CV47" s="1" t="s">
        <v>30938</v>
      </c>
      <c r="CW47" s="1" t="s">
        <v>23327</v>
      </c>
      <c r="CX47" s="1" t="s">
        <v>23365</v>
      </c>
      <c r="CY47" s="1" t="s">
        <v>23210</v>
      </c>
      <c r="CZ47" s="1" t="s">
        <v>12181</v>
      </c>
      <c r="DA47" s="1" t="s">
        <v>24410</v>
      </c>
      <c r="DB47" s="1" t="s">
        <v>12182</v>
      </c>
      <c r="DC47" s="1" t="s">
        <v>22870</v>
      </c>
      <c r="DD47" s="1" t="s">
        <v>14551</v>
      </c>
      <c r="DE47" s="1" t="s">
        <v>23365</v>
      </c>
      <c r="DF47" s="1" t="s">
        <v>12183</v>
      </c>
    </row>
    <row r="48" spans="1:110">
      <c r="A48" s="1">
        <f t="shared" si="6"/>
        <v>1</v>
      </c>
      <c r="B48" s="1" t="s">
        <v>12184</v>
      </c>
      <c r="C48" s="1" t="s">
        <v>12185</v>
      </c>
      <c r="D48" s="1" t="s">
        <v>12360</v>
      </c>
      <c r="E48" s="10">
        <v>354000000000000</v>
      </c>
      <c r="F48" s="1" t="s">
        <v>12186</v>
      </c>
      <c r="G48" s="1" t="s">
        <v>12187</v>
      </c>
      <c r="H48" s="1" t="s">
        <v>17130</v>
      </c>
      <c r="I48" s="1" t="s">
        <v>23319</v>
      </c>
      <c r="J48" s="1" t="s">
        <v>20253</v>
      </c>
      <c r="K48" s="1" t="s">
        <v>30873</v>
      </c>
      <c r="L48" s="11" t="s">
        <v>23319</v>
      </c>
      <c r="M48" s="1" t="s">
        <v>30938</v>
      </c>
      <c r="N48" s="1" t="s">
        <v>30938</v>
      </c>
      <c r="O48" s="1">
        <v>3</v>
      </c>
      <c r="P48" s="1">
        <v>4</v>
      </c>
      <c r="Q48" s="1">
        <v>253250</v>
      </c>
      <c r="R48" s="1" t="s">
        <v>30938</v>
      </c>
      <c r="S48" s="1" t="s">
        <v>23365</v>
      </c>
      <c r="T48" s="1" t="s">
        <v>23365</v>
      </c>
      <c r="U48" s="1" t="s">
        <v>23365</v>
      </c>
      <c r="V48" s="1" t="s">
        <v>23365</v>
      </c>
      <c r="W48" s="1" t="s">
        <v>30939</v>
      </c>
      <c r="X48" s="1" t="s">
        <v>23365</v>
      </c>
      <c r="Y48" s="1">
        <v>250000</v>
      </c>
      <c r="Z48" s="1">
        <v>1</v>
      </c>
      <c r="AA48" s="1">
        <v>15</v>
      </c>
      <c r="AB48" s="1">
        <v>1000</v>
      </c>
      <c r="AC48" s="1" t="s">
        <v>23365</v>
      </c>
      <c r="AD48" s="1" t="s">
        <v>22832</v>
      </c>
      <c r="AE48" s="1" t="s">
        <v>23365</v>
      </c>
      <c r="AF48" s="1">
        <v>20000</v>
      </c>
      <c r="AG48" s="1" t="s">
        <v>23365</v>
      </c>
      <c r="AH48" s="1">
        <f t="shared" si="7"/>
        <v>0</v>
      </c>
      <c r="AI48" s="1" t="s">
        <v>23365</v>
      </c>
      <c r="AJ48" s="1">
        <f t="shared" si="8"/>
        <v>0</v>
      </c>
      <c r="AK48" s="1" t="s">
        <v>23365</v>
      </c>
      <c r="AL48" s="1" t="s">
        <v>23365</v>
      </c>
      <c r="AM48" s="1">
        <v>230000</v>
      </c>
      <c r="AN48" s="1" t="s">
        <v>23365</v>
      </c>
      <c r="AO48" s="1" t="s">
        <v>23365</v>
      </c>
      <c r="AP48" s="1" t="s">
        <v>23365</v>
      </c>
      <c r="AQ48" s="1" t="s">
        <v>23365</v>
      </c>
      <c r="AR48" s="1" t="s">
        <v>23365</v>
      </c>
      <c r="AS48" s="1" t="s">
        <v>23365</v>
      </c>
      <c r="AT48" s="1" t="s">
        <v>23365</v>
      </c>
      <c r="AU48" s="1" t="s">
        <v>23365</v>
      </c>
      <c r="AV48" s="1" t="s">
        <v>23365</v>
      </c>
      <c r="AW48" s="1" t="s">
        <v>23365</v>
      </c>
      <c r="AX48" s="1" t="s">
        <v>23365</v>
      </c>
      <c r="AY48" s="1" t="s">
        <v>23365</v>
      </c>
      <c r="AZ48" s="1" t="s">
        <v>30938</v>
      </c>
      <c r="BA48" s="1" t="s">
        <v>23365</v>
      </c>
      <c r="BB48" s="1" t="s">
        <v>23325</v>
      </c>
      <c r="BC48" s="1" t="s">
        <v>23365</v>
      </c>
      <c r="BD48" s="1" t="s">
        <v>30939</v>
      </c>
      <c r="BE48" s="1" t="s">
        <v>23365</v>
      </c>
      <c r="BF48" s="1" t="s">
        <v>30939</v>
      </c>
      <c r="BG48" s="1" t="s">
        <v>23365</v>
      </c>
      <c r="BH48" s="1" t="s">
        <v>30939</v>
      </c>
      <c r="BI48" s="1" t="s">
        <v>23365</v>
      </c>
      <c r="BK48" s="1" t="s">
        <v>23365</v>
      </c>
      <c r="BM48" s="1" t="s">
        <v>23365</v>
      </c>
      <c r="BO48" s="1" t="s">
        <v>23365</v>
      </c>
      <c r="BP48" s="1" t="s">
        <v>30939</v>
      </c>
      <c r="BQ48" s="1" t="s">
        <v>23365</v>
      </c>
      <c r="BR48" s="1" t="s">
        <v>30939</v>
      </c>
      <c r="BS48" s="1" t="s">
        <v>23365</v>
      </c>
      <c r="BT48" s="1" t="s">
        <v>30939</v>
      </c>
      <c r="BU48" s="1" t="s">
        <v>28980</v>
      </c>
      <c r="BV48" s="1" t="s">
        <v>30939</v>
      </c>
      <c r="BW48" s="1" t="s">
        <v>23365</v>
      </c>
      <c r="BX48" s="1" t="s">
        <v>30939</v>
      </c>
      <c r="BZ48" s="1" t="s">
        <v>23365</v>
      </c>
      <c r="CA48" s="1" t="s">
        <v>23365</v>
      </c>
      <c r="CB48" s="1" t="s">
        <v>23365</v>
      </c>
      <c r="CC48" s="1" t="s">
        <v>30939</v>
      </c>
      <c r="CD48" s="1" t="s">
        <v>23365</v>
      </c>
      <c r="CE48" s="1" t="s">
        <v>23365</v>
      </c>
      <c r="CF48" s="1" t="s">
        <v>23365</v>
      </c>
      <c r="CG48" s="1" t="s">
        <v>30939</v>
      </c>
      <c r="CH48" s="1" t="s">
        <v>23365</v>
      </c>
      <c r="CI48" s="1" t="s">
        <v>30939</v>
      </c>
      <c r="CJ48" s="1" t="s">
        <v>23365</v>
      </c>
      <c r="CK48" s="1" t="s">
        <v>23365</v>
      </c>
      <c r="CL48" s="1" t="s">
        <v>30939</v>
      </c>
      <c r="CM48" s="1" t="s">
        <v>23365</v>
      </c>
      <c r="CN48" s="1" t="s">
        <v>30939</v>
      </c>
      <c r="CO48" s="1" t="s">
        <v>23365</v>
      </c>
      <c r="CP48" s="1" t="s">
        <v>30939</v>
      </c>
      <c r="CQ48" s="1" t="s">
        <v>23365</v>
      </c>
      <c r="CR48" s="1" t="s">
        <v>23365</v>
      </c>
      <c r="CS48" s="1" t="s">
        <v>23232</v>
      </c>
      <c r="CT48" s="1" t="s">
        <v>30938</v>
      </c>
      <c r="CU48" s="1" t="s">
        <v>30938</v>
      </c>
      <c r="CV48" s="1" t="s">
        <v>30938</v>
      </c>
      <c r="CW48" s="1" t="s">
        <v>23327</v>
      </c>
      <c r="CX48" s="1" t="s">
        <v>23365</v>
      </c>
      <c r="CY48" s="1" t="s">
        <v>23210</v>
      </c>
      <c r="CZ48" s="1" t="s">
        <v>14741</v>
      </c>
      <c r="DA48" s="1" t="s">
        <v>24410</v>
      </c>
      <c r="DB48" s="1" t="s">
        <v>12188</v>
      </c>
      <c r="DC48" s="1" t="s">
        <v>22870</v>
      </c>
      <c r="DD48" s="1" t="s">
        <v>20305</v>
      </c>
      <c r="DE48" s="1" t="s">
        <v>23365</v>
      </c>
      <c r="DF48" s="1" t="s">
        <v>12189</v>
      </c>
    </row>
    <row r="49" spans="1:110">
      <c r="A49" s="1">
        <f t="shared" si="6"/>
        <v>1</v>
      </c>
      <c r="B49" s="1" t="s">
        <v>12190</v>
      </c>
      <c r="C49" s="1" t="s">
        <v>12191</v>
      </c>
      <c r="D49" s="1" t="s">
        <v>12360</v>
      </c>
      <c r="E49" s="10">
        <v>354000000000000</v>
      </c>
      <c r="F49" s="1" t="s">
        <v>12192</v>
      </c>
      <c r="G49" s="1" t="s">
        <v>12193</v>
      </c>
      <c r="H49" s="1" t="s">
        <v>17130</v>
      </c>
      <c r="I49" s="1" t="s">
        <v>23319</v>
      </c>
      <c r="J49" s="1" t="s">
        <v>20253</v>
      </c>
      <c r="K49" s="1" t="s">
        <v>30867</v>
      </c>
      <c r="L49" s="1" t="s">
        <v>23365</v>
      </c>
      <c r="M49" s="1" t="s">
        <v>30938</v>
      </c>
      <c r="N49" s="1" t="s">
        <v>30938</v>
      </c>
      <c r="O49" s="1">
        <v>2</v>
      </c>
      <c r="P49" s="1">
        <v>3</v>
      </c>
      <c r="Q49" s="1">
        <v>253250</v>
      </c>
      <c r="R49" s="1" t="s">
        <v>30938</v>
      </c>
      <c r="S49" s="1" t="s">
        <v>23365</v>
      </c>
      <c r="T49" s="1" t="s">
        <v>23365</v>
      </c>
      <c r="U49" s="1" t="s">
        <v>23365</v>
      </c>
      <c r="V49" s="1" t="s">
        <v>23365</v>
      </c>
      <c r="W49" s="1" t="s">
        <v>30939</v>
      </c>
      <c r="X49" s="1" t="s">
        <v>23365</v>
      </c>
      <c r="Y49" s="1">
        <v>250000</v>
      </c>
      <c r="Z49" s="1">
        <v>1</v>
      </c>
      <c r="AA49" s="1">
        <v>15</v>
      </c>
      <c r="AB49" s="1">
        <v>1000</v>
      </c>
      <c r="AC49" s="1" t="s">
        <v>23365</v>
      </c>
      <c r="AD49" s="1" t="s">
        <v>22897</v>
      </c>
      <c r="AE49" s="1" t="s">
        <v>23365</v>
      </c>
      <c r="AF49" s="1">
        <v>30000</v>
      </c>
      <c r="AG49" s="1" t="s">
        <v>23365</v>
      </c>
      <c r="AH49" s="1">
        <f t="shared" si="7"/>
        <v>0</v>
      </c>
      <c r="AI49" s="1" t="s">
        <v>23365</v>
      </c>
      <c r="AJ49" s="1">
        <f t="shared" si="8"/>
        <v>0</v>
      </c>
      <c r="AK49" s="1">
        <v>220000</v>
      </c>
      <c r="AL49" s="1" t="s">
        <v>23365</v>
      </c>
      <c r="AM49" s="1" t="s">
        <v>23365</v>
      </c>
      <c r="AN49" s="1" t="s">
        <v>23365</v>
      </c>
      <c r="AO49" s="1" t="s">
        <v>23365</v>
      </c>
      <c r="AP49" s="1" t="s">
        <v>23365</v>
      </c>
      <c r="AQ49" s="1" t="s">
        <v>23365</v>
      </c>
      <c r="AR49" s="1" t="s">
        <v>23365</v>
      </c>
      <c r="AS49" s="1" t="s">
        <v>23365</v>
      </c>
      <c r="AT49" s="1" t="s">
        <v>23365</v>
      </c>
      <c r="AU49" s="1" t="s">
        <v>23365</v>
      </c>
      <c r="AV49" s="1" t="s">
        <v>23365</v>
      </c>
      <c r="AW49" s="1" t="s">
        <v>23365</v>
      </c>
      <c r="AX49" s="1" t="s">
        <v>23365</v>
      </c>
      <c r="AY49" s="1" t="s">
        <v>23365</v>
      </c>
      <c r="AZ49" s="1" t="s">
        <v>30938</v>
      </c>
      <c r="BA49" s="1" t="s">
        <v>23365</v>
      </c>
      <c r="BB49" s="1" t="s">
        <v>23325</v>
      </c>
      <c r="BC49" s="1" t="s">
        <v>23365</v>
      </c>
      <c r="BD49" s="1" t="s">
        <v>30939</v>
      </c>
      <c r="BE49" s="1" t="s">
        <v>23365</v>
      </c>
      <c r="BF49" s="1" t="s">
        <v>30939</v>
      </c>
      <c r="BG49" s="1" t="s">
        <v>23365</v>
      </c>
      <c r="BH49" s="1" t="s">
        <v>30939</v>
      </c>
      <c r="BI49" s="1" t="s">
        <v>23365</v>
      </c>
      <c r="BK49" s="1" t="s">
        <v>23365</v>
      </c>
      <c r="BM49" s="1" t="s">
        <v>23365</v>
      </c>
      <c r="BO49" s="1" t="s">
        <v>23365</v>
      </c>
      <c r="BP49" s="1" t="s">
        <v>30939</v>
      </c>
      <c r="BQ49" s="1" t="s">
        <v>23365</v>
      </c>
      <c r="BR49" s="1" t="s">
        <v>30939</v>
      </c>
      <c r="BS49" s="1" t="s">
        <v>23365</v>
      </c>
      <c r="BT49" s="1" t="s">
        <v>30939</v>
      </c>
      <c r="BU49" s="1" t="s">
        <v>28980</v>
      </c>
      <c r="BV49" s="1" t="s">
        <v>30939</v>
      </c>
      <c r="BW49" s="1" t="s">
        <v>23365</v>
      </c>
      <c r="BX49" s="1" t="s">
        <v>30939</v>
      </c>
      <c r="BZ49" s="1" t="s">
        <v>23365</v>
      </c>
      <c r="CA49" s="1" t="s">
        <v>23365</v>
      </c>
      <c r="CB49" s="1" t="s">
        <v>23365</v>
      </c>
      <c r="CC49" s="1" t="s">
        <v>30939</v>
      </c>
      <c r="CD49" s="1" t="s">
        <v>23365</v>
      </c>
      <c r="CE49" s="1" t="s">
        <v>23365</v>
      </c>
      <c r="CF49" s="1" t="s">
        <v>23365</v>
      </c>
      <c r="CG49" s="1" t="s">
        <v>30939</v>
      </c>
      <c r="CH49" s="1" t="s">
        <v>23365</v>
      </c>
      <c r="CI49" s="1" t="s">
        <v>30939</v>
      </c>
      <c r="CJ49" s="1" t="s">
        <v>23365</v>
      </c>
      <c r="CK49" s="1" t="s">
        <v>23365</v>
      </c>
      <c r="CL49" s="1" t="s">
        <v>30939</v>
      </c>
      <c r="CM49" s="1" t="s">
        <v>23365</v>
      </c>
      <c r="CN49" s="1" t="s">
        <v>30939</v>
      </c>
      <c r="CO49" s="1" t="s">
        <v>23365</v>
      </c>
      <c r="CP49" s="1" t="s">
        <v>30939</v>
      </c>
      <c r="CQ49" s="1" t="s">
        <v>23365</v>
      </c>
      <c r="CR49" s="1" t="s">
        <v>23365</v>
      </c>
      <c r="CS49" s="1" t="s">
        <v>23232</v>
      </c>
      <c r="CT49" s="1" t="s">
        <v>30938</v>
      </c>
      <c r="CU49" s="1" t="s">
        <v>30938</v>
      </c>
      <c r="CV49" s="1" t="s">
        <v>30938</v>
      </c>
      <c r="CW49" s="1" t="s">
        <v>23327</v>
      </c>
      <c r="CX49" s="1" t="s">
        <v>23365</v>
      </c>
      <c r="CY49" s="1" t="s">
        <v>23210</v>
      </c>
      <c r="CZ49" s="1" t="s">
        <v>12194</v>
      </c>
      <c r="DA49" s="1" t="s">
        <v>24410</v>
      </c>
      <c r="DB49" s="1" t="s">
        <v>12195</v>
      </c>
      <c r="DC49" s="1" t="s">
        <v>22870</v>
      </c>
      <c r="DD49" s="1" t="s">
        <v>14551</v>
      </c>
      <c r="DE49" s="1" t="s">
        <v>23365</v>
      </c>
      <c r="DF49" s="1" t="s">
        <v>12093</v>
      </c>
    </row>
    <row r="50" spans="1:110">
      <c r="A50" s="1">
        <f t="shared" si="6"/>
        <v>1</v>
      </c>
      <c r="B50" s="1" t="s">
        <v>12094</v>
      </c>
      <c r="C50" s="1" t="s">
        <v>12095</v>
      </c>
      <c r="D50" s="1" t="s">
        <v>12360</v>
      </c>
      <c r="E50" s="10">
        <v>354000000000000</v>
      </c>
      <c r="F50" s="1" t="s">
        <v>12096</v>
      </c>
      <c r="G50" s="1" t="s">
        <v>12097</v>
      </c>
      <c r="H50" s="1" t="s">
        <v>17130</v>
      </c>
      <c r="I50" s="1" t="s">
        <v>23319</v>
      </c>
      <c r="J50" s="1" t="s">
        <v>20253</v>
      </c>
      <c r="K50" s="1" t="s">
        <v>30867</v>
      </c>
      <c r="L50" s="1" t="s">
        <v>23365</v>
      </c>
      <c r="M50" s="1" t="s">
        <v>30938</v>
      </c>
      <c r="N50" s="1" t="s">
        <v>30938</v>
      </c>
      <c r="O50" s="1">
        <v>1</v>
      </c>
      <c r="P50" s="1">
        <v>6</v>
      </c>
      <c r="Q50" s="1">
        <v>253250</v>
      </c>
      <c r="R50" s="1" t="s">
        <v>30938</v>
      </c>
      <c r="S50" s="1" t="s">
        <v>23365</v>
      </c>
      <c r="T50" s="1" t="s">
        <v>23365</v>
      </c>
      <c r="U50" s="1" t="s">
        <v>23365</v>
      </c>
      <c r="V50" s="1" t="s">
        <v>23365</v>
      </c>
      <c r="W50" s="1" t="s">
        <v>30939</v>
      </c>
      <c r="X50" s="1" t="s">
        <v>23365</v>
      </c>
      <c r="Y50" s="1">
        <v>250000</v>
      </c>
      <c r="Z50" s="1">
        <v>1</v>
      </c>
      <c r="AA50" s="1">
        <v>16</v>
      </c>
      <c r="AB50" s="1">
        <v>1000</v>
      </c>
      <c r="AC50" s="1" t="s">
        <v>23365</v>
      </c>
      <c r="AD50" s="1" t="s">
        <v>22897</v>
      </c>
      <c r="AE50" s="1" t="s">
        <v>23365</v>
      </c>
      <c r="AF50" s="1">
        <v>20000</v>
      </c>
      <c r="AG50" s="1" t="s">
        <v>23365</v>
      </c>
      <c r="AH50" s="1">
        <f t="shared" si="7"/>
        <v>0</v>
      </c>
      <c r="AI50" s="1" t="s">
        <v>23365</v>
      </c>
      <c r="AJ50" s="1">
        <f t="shared" si="8"/>
        <v>0</v>
      </c>
      <c r="AK50" s="1">
        <v>230000</v>
      </c>
      <c r="AL50" s="1" t="s">
        <v>23365</v>
      </c>
      <c r="AM50" s="1" t="s">
        <v>23365</v>
      </c>
      <c r="AN50" s="1" t="s">
        <v>23365</v>
      </c>
      <c r="AO50" s="1" t="s">
        <v>23365</v>
      </c>
      <c r="AP50" s="1" t="s">
        <v>23365</v>
      </c>
      <c r="AQ50" s="1" t="s">
        <v>23365</v>
      </c>
      <c r="AR50" s="1" t="s">
        <v>23365</v>
      </c>
      <c r="AS50" s="1" t="s">
        <v>23365</v>
      </c>
      <c r="AT50" s="1" t="s">
        <v>23365</v>
      </c>
      <c r="AU50" s="1" t="s">
        <v>23365</v>
      </c>
      <c r="AV50" s="1" t="s">
        <v>23365</v>
      </c>
      <c r="AW50" s="1" t="s">
        <v>23365</v>
      </c>
      <c r="AX50" s="1" t="s">
        <v>23365</v>
      </c>
      <c r="AY50" s="1" t="s">
        <v>23365</v>
      </c>
      <c r="AZ50" s="1" t="s">
        <v>30938</v>
      </c>
      <c r="BA50" s="1" t="s">
        <v>23365</v>
      </c>
      <c r="BB50" s="1" t="s">
        <v>23252</v>
      </c>
      <c r="BC50" s="1" t="s">
        <v>23365</v>
      </c>
      <c r="BD50" s="1" t="s">
        <v>30939</v>
      </c>
      <c r="BE50" s="1" t="s">
        <v>23365</v>
      </c>
      <c r="BF50" s="1" t="s">
        <v>30939</v>
      </c>
      <c r="BG50" s="1" t="s">
        <v>23365</v>
      </c>
      <c r="BH50" s="1" t="s">
        <v>30939</v>
      </c>
      <c r="BI50" s="1" t="s">
        <v>23365</v>
      </c>
      <c r="BK50" s="1" t="s">
        <v>23365</v>
      </c>
      <c r="BM50" s="1" t="s">
        <v>23365</v>
      </c>
      <c r="BO50" s="1" t="s">
        <v>23365</v>
      </c>
      <c r="BP50" s="1" t="s">
        <v>30939</v>
      </c>
      <c r="BQ50" s="1" t="s">
        <v>23365</v>
      </c>
      <c r="BR50" s="1" t="s">
        <v>30939</v>
      </c>
      <c r="BS50" s="1" t="s">
        <v>23365</v>
      </c>
      <c r="BT50" s="1" t="s">
        <v>30939</v>
      </c>
      <c r="BU50" s="1" t="s">
        <v>28980</v>
      </c>
      <c r="BV50" s="1" t="s">
        <v>30939</v>
      </c>
      <c r="BW50" s="1" t="s">
        <v>23365</v>
      </c>
      <c r="BX50" s="1" t="s">
        <v>30939</v>
      </c>
      <c r="BZ50" s="1" t="s">
        <v>23365</v>
      </c>
      <c r="CA50" s="1" t="s">
        <v>23365</v>
      </c>
      <c r="CB50" s="1" t="s">
        <v>23365</v>
      </c>
      <c r="CC50" s="1" t="s">
        <v>30939</v>
      </c>
      <c r="CD50" s="1" t="s">
        <v>23365</v>
      </c>
      <c r="CE50" s="1" t="s">
        <v>23365</v>
      </c>
      <c r="CF50" s="1" t="s">
        <v>23365</v>
      </c>
      <c r="CG50" s="1" t="s">
        <v>30939</v>
      </c>
      <c r="CH50" s="1" t="s">
        <v>23365</v>
      </c>
      <c r="CI50" s="1" t="s">
        <v>30939</v>
      </c>
      <c r="CJ50" s="1" t="s">
        <v>23365</v>
      </c>
      <c r="CK50" s="1" t="s">
        <v>23365</v>
      </c>
      <c r="CL50" s="1" t="s">
        <v>30939</v>
      </c>
      <c r="CM50" s="1" t="s">
        <v>23365</v>
      </c>
      <c r="CN50" s="1" t="s">
        <v>30939</v>
      </c>
      <c r="CO50" s="1" t="s">
        <v>23365</v>
      </c>
      <c r="CP50" s="1" t="s">
        <v>30939</v>
      </c>
      <c r="CQ50" s="1" t="s">
        <v>23365</v>
      </c>
      <c r="CR50" s="1" t="s">
        <v>23365</v>
      </c>
      <c r="CS50" s="1" t="s">
        <v>23232</v>
      </c>
      <c r="CT50" s="1" t="s">
        <v>30938</v>
      </c>
      <c r="CU50" s="1" t="s">
        <v>30938</v>
      </c>
      <c r="CV50" s="1" t="s">
        <v>30938</v>
      </c>
      <c r="CW50" s="1" t="s">
        <v>23327</v>
      </c>
      <c r="CX50" s="1" t="s">
        <v>23365</v>
      </c>
      <c r="CY50" s="1" t="s">
        <v>23210</v>
      </c>
      <c r="CZ50" s="1" t="s">
        <v>12098</v>
      </c>
      <c r="DA50" s="1" t="s">
        <v>24410</v>
      </c>
      <c r="DB50" s="1" t="s">
        <v>12099</v>
      </c>
      <c r="DC50" s="1" t="s">
        <v>22870</v>
      </c>
      <c r="DD50" s="1" t="s">
        <v>20305</v>
      </c>
      <c r="DE50" s="1" t="s">
        <v>23365</v>
      </c>
      <c r="DF50" s="1" t="s">
        <v>12100</v>
      </c>
    </row>
    <row r="51" spans="1:110">
      <c r="A51" s="1">
        <f t="shared" si="6"/>
        <v>1</v>
      </c>
      <c r="B51" s="1" t="s">
        <v>12101</v>
      </c>
      <c r="C51" s="1" t="s">
        <v>12102</v>
      </c>
      <c r="D51" s="1" t="s">
        <v>12360</v>
      </c>
      <c r="E51" s="10">
        <v>354000000000000</v>
      </c>
      <c r="F51" s="1" t="s">
        <v>12103</v>
      </c>
      <c r="G51" s="1" t="s">
        <v>12104</v>
      </c>
      <c r="H51" s="1" t="s">
        <v>17130</v>
      </c>
      <c r="I51" s="1" t="s">
        <v>23319</v>
      </c>
      <c r="J51" s="1" t="s">
        <v>20253</v>
      </c>
      <c r="K51" s="1" t="s">
        <v>30867</v>
      </c>
      <c r="L51" s="1" t="s">
        <v>23365</v>
      </c>
      <c r="M51" s="1" t="s">
        <v>30938</v>
      </c>
      <c r="N51" s="1" t="s">
        <v>30938</v>
      </c>
      <c r="O51" s="1">
        <v>1</v>
      </c>
      <c r="P51" s="1">
        <v>2</v>
      </c>
      <c r="Q51" s="1">
        <v>253250</v>
      </c>
      <c r="R51" s="1" t="s">
        <v>30938</v>
      </c>
      <c r="S51" s="1" t="s">
        <v>23365</v>
      </c>
      <c r="T51" s="1" t="s">
        <v>23365</v>
      </c>
      <c r="U51" s="1" t="s">
        <v>23365</v>
      </c>
      <c r="V51" s="1" t="s">
        <v>23365</v>
      </c>
      <c r="W51" s="1" t="s">
        <v>30939</v>
      </c>
      <c r="X51" s="1" t="s">
        <v>23365</v>
      </c>
      <c r="Y51" s="1">
        <v>250000</v>
      </c>
      <c r="Z51" s="1">
        <v>1</v>
      </c>
      <c r="AA51" s="1">
        <v>15</v>
      </c>
      <c r="AB51" s="1">
        <v>1000</v>
      </c>
      <c r="AC51" s="1" t="s">
        <v>23365</v>
      </c>
      <c r="AD51" s="1" t="s">
        <v>22897</v>
      </c>
      <c r="AE51" s="1" t="s">
        <v>23365</v>
      </c>
      <c r="AF51" s="1">
        <v>30000</v>
      </c>
      <c r="AG51" s="1" t="s">
        <v>23365</v>
      </c>
      <c r="AH51" s="1">
        <f t="shared" si="7"/>
        <v>0</v>
      </c>
      <c r="AI51" s="1" t="s">
        <v>23365</v>
      </c>
      <c r="AJ51" s="1">
        <f t="shared" si="8"/>
        <v>0</v>
      </c>
      <c r="AK51" s="1">
        <v>220000</v>
      </c>
      <c r="AL51" s="1" t="s">
        <v>23365</v>
      </c>
      <c r="AM51" s="1" t="s">
        <v>23365</v>
      </c>
      <c r="AN51" s="1" t="s">
        <v>23365</v>
      </c>
      <c r="AO51" s="1" t="s">
        <v>23365</v>
      </c>
      <c r="AP51" s="1" t="s">
        <v>23365</v>
      </c>
      <c r="AQ51" s="1" t="s">
        <v>23365</v>
      </c>
      <c r="AR51" s="1" t="s">
        <v>23365</v>
      </c>
      <c r="AS51" s="1" t="s">
        <v>23365</v>
      </c>
      <c r="AT51" s="1" t="s">
        <v>23365</v>
      </c>
      <c r="AU51" s="1" t="s">
        <v>23365</v>
      </c>
      <c r="AV51" s="1" t="s">
        <v>23365</v>
      </c>
      <c r="AW51" s="1" t="s">
        <v>23365</v>
      </c>
      <c r="AX51" s="1" t="s">
        <v>23365</v>
      </c>
      <c r="AY51" s="1" t="s">
        <v>23365</v>
      </c>
      <c r="AZ51" s="1" t="s">
        <v>30938</v>
      </c>
      <c r="BA51" s="1" t="s">
        <v>23365</v>
      </c>
      <c r="BB51" s="1" t="s">
        <v>23252</v>
      </c>
      <c r="BC51" s="1" t="s">
        <v>23365</v>
      </c>
      <c r="BD51" s="1" t="s">
        <v>30939</v>
      </c>
      <c r="BE51" s="1" t="s">
        <v>23365</v>
      </c>
      <c r="BF51" s="1" t="s">
        <v>30939</v>
      </c>
      <c r="BG51" s="1" t="s">
        <v>23365</v>
      </c>
      <c r="BH51" s="1" t="s">
        <v>30939</v>
      </c>
      <c r="BI51" s="1" t="s">
        <v>23365</v>
      </c>
      <c r="BK51" s="1" t="s">
        <v>23365</v>
      </c>
      <c r="BM51" s="1" t="s">
        <v>23365</v>
      </c>
      <c r="BO51" s="1" t="s">
        <v>23365</v>
      </c>
      <c r="BP51" s="1" t="s">
        <v>30939</v>
      </c>
      <c r="BQ51" s="1" t="s">
        <v>23365</v>
      </c>
      <c r="BR51" s="1" t="s">
        <v>30939</v>
      </c>
      <c r="BS51" s="1" t="s">
        <v>23365</v>
      </c>
      <c r="BT51" s="1" t="s">
        <v>30939</v>
      </c>
      <c r="BU51" s="1" t="s">
        <v>28980</v>
      </c>
      <c r="BV51" s="1" t="s">
        <v>30939</v>
      </c>
      <c r="BW51" s="1" t="s">
        <v>23365</v>
      </c>
      <c r="BX51" s="1" t="s">
        <v>30939</v>
      </c>
      <c r="BZ51" s="1" t="s">
        <v>23365</v>
      </c>
      <c r="CA51" s="1" t="s">
        <v>23365</v>
      </c>
      <c r="CB51" s="1" t="s">
        <v>23365</v>
      </c>
      <c r="CC51" s="1" t="s">
        <v>30939</v>
      </c>
      <c r="CD51" s="1" t="s">
        <v>23365</v>
      </c>
      <c r="CE51" s="1" t="s">
        <v>23365</v>
      </c>
      <c r="CF51" s="1" t="s">
        <v>23365</v>
      </c>
      <c r="CG51" s="1" t="s">
        <v>30939</v>
      </c>
      <c r="CH51" s="1" t="s">
        <v>23365</v>
      </c>
      <c r="CI51" s="1" t="s">
        <v>30939</v>
      </c>
      <c r="CJ51" s="1" t="s">
        <v>23365</v>
      </c>
      <c r="CK51" s="1" t="s">
        <v>23365</v>
      </c>
      <c r="CL51" s="1" t="s">
        <v>30939</v>
      </c>
      <c r="CM51" s="1" t="s">
        <v>23365</v>
      </c>
      <c r="CN51" s="1" t="s">
        <v>30939</v>
      </c>
      <c r="CO51" s="1" t="s">
        <v>23365</v>
      </c>
      <c r="CP51" s="1" t="s">
        <v>30939</v>
      </c>
      <c r="CQ51" s="1" t="s">
        <v>23365</v>
      </c>
      <c r="CR51" s="1" t="s">
        <v>23365</v>
      </c>
      <c r="CS51" s="1" t="s">
        <v>23232</v>
      </c>
      <c r="CT51" s="1" t="s">
        <v>30938</v>
      </c>
      <c r="CU51" s="1" t="s">
        <v>30938</v>
      </c>
      <c r="CV51" s="1" t="s">
        <v>30938</v>
      </c>
      <c r="CW51" s="1" t="s">
        <v>23327</v>
      </c>
      <c r="CX51" s="1" t="s">
        <v>23365</v>
      </c>
      <c r="CY51" s="1" t="s">
        <v>23210</v>
      </c>
      <c r="CZ51" s="1" t="s">
        <v>12105</v>
      </c>
      <c r="DA51" s="1" t="s">
        <v>24410</v>
      </c>
      <c r="DB51" s="1" t="s">
        <v>12099</v>
      </c>
      <c r="DC51" s="1" t="s">
        <v>22870</v>
      </c>
      <c r="DD51" s="1" t="s">
        <v>20305</v>
      </c>
      <c r="DE51" s="1" t="s">
        <v>23365</v>
      </c>
      <c r="DF51" s="1" t="s">
        <v>12106</v>
      </c>
    </row>
    <row r="52" spans="1:110">
      <c r="A52" s="1">
        <f t="shared" si="6"/>
        <v>1</v>
      </c>
      <c r="B52" s="1" t="s">
        <v>12107</v>
      </c>
      <c r="C52" s="1" t="s">
        <v>12108</v>
      </c>
      <c r="D52" s="1" t="s">
        <v>12360</v>
      </c>
      <c r="E52" s="10">
        <v>354000000000000</v>
      </c>
      <c r="F52" s="1" t="s">
        <v>12109</v>
      </c>
      <c r="G52" s="1" t="s">
        <v>12110</v>
      </c>
      <c r="H52" s="1" t="s">
        <v>17130</v>
      </c>
      <c r="I52" s="1" t="s">
        <v>23319</v>
      </c>
      <c r="J52" s="1" t="s">
        <v>20253</v>
      </c>
      <c r="K52" s="1" t="s">
        <v>30867</v>
      </c>
      <c r="L52" s="1" t="s">
        <v>23365</v>
      </c>
      <c r="M52" s="1" t="s">
        <v>30938</v>
      </c>
      <c r="N52" s="1" t="s">
        <v>30938</v>
      </c>
      <c r="O52" s="1">
        <v>2</v>
      </c>
      <c r="P52" s="1">
        <v>4</v>
      </c>
      <c r="Q52" s="1">
        <v>253250</v>
      </c>
      <c r="R52" s="1" t="s">
        <v>30938</v>
      </c>
      <c r="S52" s="1" t="s">
        <v>23365</v>
      </c>
      <c r="T52" s="1" t="s">
        <v>23365</v>
      </c>
      <c r="U52" s="1" t="s">
        <v>23365</v>
      </c>
      <c r="V52" s="1" t="s">
        <v>23365</v>
      </c>
      <c r="W52" s="1" t="s">
        <v>30939</v>
      </c>
      <c r="X52" s="1" t="s">
        <v>23365</v>
      </c>
      <c r="Y52" s="1">
        <v>250000</v>
      </c>
      <c r="Z52" s="1">
        <v>1</v>
      </c>
      <c r="AA52" s="1">
        <v>16</v>
      </c>
      <c r="AB52" s="1">
        <v>1000</v>
      </c>
      <c r="AC52" s="1" t="s">
        <v>23365</v>
      </c>
      <c r="AD52" s="1" t="s">
        <v>16874</v>
      </c>
      <c r="AE52" s="1" t="s">
        <v>23365</v>
      </c>
      <c r="AF52" s="1">
        <v>50000</v>
      </c>
      <c r="AG52" s="1" t="s">
        <v>23365</v>
      </c>
      <c r="AH52" s="1">
        <f t="shared" si="7"/>
        <v>0</v>
      </c>
      <c r="AI52" s="1" t="s">
        <v>23365</v>
      </c>
      <c r="AJ52" s="1">
        <f t="shared" si="8"/>
        <v>0</v>
      </c>
      <c r="AK52" s="1" t="s">
        <v>23365</v>
      </c>
      <c r="AL52" s="1" t="s">
        <v>23365</v>
      </c>
      <c r="AM52" s="1" t="s">
        <v>23365</v>
      </c>
      <c r="AN52" s="1" t="s">
        <v>23365</v>
      </c>
      <c r="AO52" s="1" t="s">
        <v>23365</v>
      </c>
      <c r="AP52" s="1">
        <v>200000</v>
      </c>
      <c r="AQ52" s="1" t="s">
        <v>23365</v>
      </c>
      <c r="AR52" s="1" t="s">
        <v>23365</v>
      </c>
      <c r="AS52" s="1" t="s">
        <v>23365</v>
      </c>
      <c r="AT52" s="1" t="s">
        <v>23365</v>
      </c>
      <c r="AU52" s="1" t="s">
        <v>23365</v>
      </c>
      <c r="AV52" s="1" t="s">
        <v>23365</v>
      </c>
      <c r="AW52" s="1" t="s">
        <v>23365</v>
      </c>
      <c r="AX52" s="1" t="s">
        <v>23365</v>
      </c>
      <c r="AY52" s="1" t="s">
        <v>23365</v>
      </c>
      <c r="AZ52" s="1" t="s">
        <v>30938</v>
      </c>
      <c r="BA52" s="1" t="s">
        <v>23365</v>
      </c>
      <c r="BB52" s="1" t="s">
        <v>23325</v>
      </c>
      <c r="BC52" s="1" t="s">
        <v>23365</v>
      </c>
      <c r="BD52" s="1" t="s">
        <v>30939</v>
      </c>
      <c r="BE52" s="1" t="s">
        <v>23365</v>
      </c>
      <c r="BF52" s="1" t="s">
        <v>30939</v>
      </c>
      <c r="BG52" s="1" t="s">
        <v>23365</v>
      </c>
      <c r="BH52" s="1" t="s">
        <v>30939</v>
      </c>
      <c r="BI52" s="1" t="s">
        <v>23365</v>
      </c>
      <c r="BK52" s="1" t="s">
        <v>23365</v>
      </c>
      <c r="BM52" s="1" t="s">
        <v>23365</v>
      </c>
      <c r="BO52" s="1" t="s">
        <v>23365</v>
      </c>
      <c r="BP52" s="1" t="s">
        <v>30939</v>
      </c>
      <c r="BQ52" s="1" t="s">
        <v>23365</v>
      </c>
      <c r="BR52" s="1" t="s">
        <v>30939</v>
      </c>
      <c r="BS52" s="1" t="s">
        <v>23365</v>
      </c>
      <c r="BT52" s="1" t="s">
        <v>30939</v>
      </c>
      <c r="BU52" s="1" t="s">
        <v>28980</v>
      </c>
      <c r="BV52" s="1" t="s">
        <v>30939</v>
      </c>
      <c r="BW52" s="1" t="s">
        <v>23365</v>
      </c>
      <c r="BX52" s="1" t="s">
        <v>30939</v>
      </c>
      <c r="BZ52" s="1" t="s">
        <v>23365</v>
      </c>
      <c r="CA52" s="1" t="s">
        <v>23365</v>
      </c>
      <c r="CB52" s="1" t="s">
        <v>23365</v>
      </c>
      <c r="CC52" s="1" t="s">
        <v>30939</v>
      </c>
      <c r="CD52" s="1" t="s">
        <v>23365</v>
      </c>
      <c r="CE52" s="1" t="s">
        <v>23365</v>
      </c>
      <c r="CF52" s="1" t="s">
        <v>23365</v>
      </c>
      <c r="CG52" s="1" t="s">
        <v>30939</v>
      </c>
      <c r="CH52" s="1" t="s">
        <v>23365</v>
      </c>
      <c r="CI52" s="1" t="s">
        <v>30939</v>
      </c>
      <c r="CJ52" s="1" t="s">
        <v>23365</v>
      </c>
      <c r="CK52" s="1" t="s">
        <v>23365</v>
      </c>
      <c r="CL52" s="1" t="s">
        <v>30939</v>
      </c>
      <c r="CM52" s="1" t="s">
        <v>23365</v>
      </c>
      <c r="CN52" s="1" t="s">
        <v>30939</v>
      </c>
      <c r="CO52" s="1" t="s">
        <v>23365</v>
      </c>
      <c r="CP52" s="1" t="s">
        <v>30939</v>
      </c>
      <c r="CQ52" s="1" t="s">
        <v>23365</v>
      </c>
      <c r="CR52" s="1" t="s">
        <v>23365</v>
      </c>
      <c r="CS52" s="1" t="s">
        <v>23232</v>
      </c>
      <c r="CT52" s="1" t="s">
        <v>30938</v>
      </c>
      <c r="CU52" s="1" t="s">
        <v>30938</v>
      </c>
      <c r="CV52" s="1" t="s">
        <v>30938</v>
      </c>
      <c r="CW52" s="1" t="s">
        <v>23327</v>
      </c>
      <c r="CX52" s="1" t="s">
        <v>23365</v>
      </c>
      <c r="CY52" s="1" t="s">
        <v>23210</v>
      </c>
      <c r="CZ52" s="1" t="s">
        <v>12111</v>
      </c>
      <c r="DA52" s="1" t="s">
        <v>24410</v>
      </c>
      <c r="DB52" s="1" t="s">
        <v>12112</v>
      </c>
      <c r="DC52" s="1" t="s">
        <v>14476</v>
      </c>
      <c r="DD52" s="1" t="s">
        <v>20305</v>
      </c>
      <c r="DE52" s="1" t="s">
        <v>23365</v>
      </c>
      <c r="DF52" s="1" t="s">
        <v>12113</v>
      </c>
    </row>
    <row r="53" spans="1:110">
      <c r="A53" s="1">
        <f t="shared" si="6"/>
        <v>1</v>
      </c>
      <c r="B53" s="1" t="s">
        <v>12114</v>
      </c>
      <c r="C53" s="1" t="s">
        <v>12115</v>
      </c>
      <c r="D53" s="1" t="s">
        <v>12360</v>
      </c>
      <c r="E53" s="10">
        <v>354000000000000</v>
      </c>
      <c r="F53" s="1" t="s">
        <v>12116</v>
      </c>
      <c r="G53" s="1" t="s">
        <v>12117</v>
      </c>
      <c r="H53" s="1" t="s">
        <v>17130</v>
      </c>
      <c r="I53" s="1" t="s">
        <v>23319</v>
      </c>
      <c r="J53" s="1" t="s">
        <v>20253</v>
      </c>
      <c r="K53" s="1" t="s">
        <v>30867</v>
      </c>
      <c r="L53" s="1" t="s">
        <v>23365</v>
      </c>
      <c r="M53" s="1" t="s">
        <v>30938</v>
      </c>
      <c r="N53" s="1" t="s">
        <v>30938</v>
      </c>
      <c r="O53" s="1">
        <v>4</v>
      </c>
      <c r="P53" s="1">
        <v>3</v>
      </c>
      <c r="Q53" s="1">
        <v>253250</v>
      </c>
      <c r="R53" s="1" t="s">
        <v>30938</v>
      </c>
      <c r="S53" s="1" t="s">
        <v>23365</v>
      </c>
      <c r="T53" s="1" t="s">
        <v>23365</v>
      </c>
      <c r="U53" s="1" t="s">
        <v>23365</v>
      </c>
      <c r="V53" s="1" t="s">
        <v>23365</v>
      </c>
      <c r="W53" s="1" t="s">
        <v>30939</v>
      </c>
      <c r="X53" s="1" t="s">
        <v>23365</v>
      </c>
      <c r="Y53" s="1">
        <v>250000</v>
      </c>
      <c r="Z53" s="1">
        <v>1</v>
      </c>
      <c r="AA53" s="1">
        <v>19</v>
      </c>
      <c r="AB53" s="1">
        <v>1000</v>
      </c>
      <c r="AC53" s="1" t="s">
        <v>23365</v>
      </c>
      <c r="AD53" s="1" t="s">
        <v>22897</v>
      </c>
      <c r="AE53" s="1" t="s">
        <v>23365</v>
      </c>
      <c r="AF53" s="1">
        <v>50000</v>
      </c>
      <c r="AG53" s="1" t="s">
        <v>23365</v>
      </c>
      <c r="AH53" s="1">
        <f t="shared" si="7"/>
        <v>0</v>
      </c>
      <c r="AI53" s="1" t="s">
        <v>23365</v>
      </c>
      <c r="AJ53" s="1">
        <f t="shared" si="8"/>
        <v>0</v>
      </c>
      <c r="AK53" s="1">
        <v>200000</v>
      </c>
      <c r="AL53" s="1" t="s">
        <v>23365</v>
      </c>
      <c r="AM53" s="1" t="s">
        <v>23365</v>
      </c>
      <c r="AN53" s="1" t="s">
        <v>23365</v>
      </c>
      <c r="AO53" s="1" t="s">
        <v>23365</v>
      </c>
      <c r="AP53" s="1" t="s">
        <v>23365</v>
      </c>
      <c r="AQ53" s="1" t="s">
        <v>23365</v>
      </c>
      <c r="AR53" s="1" t="s">
        <v>23365</v>
      </c>
      <c r="AS53" s="1" t="s">
        <v>23365</v>
      </c>
      <c r="AT53" s="1" t="s">
        <v>23365</v>
      </c>
      <c r="AU53" s="1" t="s">
        <v>23365</v>
      </c>
      <c r="AV53" s="1" t="s">
        <v>23365</v>
      </c>
      <c r="AW53" s="1" t="s">
        <v>23365</v>
      </c>
      <c r="AX53" s="1" t="s">
        <v>23365</v>
      </c>
      <c r="AY53" s="1" t="s">
        <v>23365</v>
      </c>
      <c r="AZ53" s="1" t="s">
        <v>30938</v>
      </c>
      <c r="BA53" s="1" t="s">
        <v>23365</v>
      </c>
      <c r="BB53" s="1" t="s">
        <v>23325</v>
      </c>
      <c r="BC53" s="1" t="s">
        <v>23365</v>
      </c>
      <c r="BD53" s="1" t="s">
        <v>30939</v>
      </c>
      <c r="BE53" s="1" t="s">
        <v>23365</v>
      </c>
      <c r="BF53" s="1" t="s">
        <v>30939</v>
      </c>
      <c r="BG53" s="1" t="s">
        <v>23365</v>
      </c>
      <c r="BH53" s="1" t="s">
        <v>30939</v>
      </c>
      <c r="BI53" s="1" t="s">
        <v>23365</v>
      </c>
      <c r="BK53" s="1" t="s">
        <v>23365</v>
      </c>
      <c r="BM53" s="1" t="s">
        <v>23365</v>
      </c>
      <c r="BO53" s="1" t="s">
        <v>23365</v>
      </c>
      <c r="BP53" s="1" t="s">
        <v>30939</v>
      </c>
      <c r="BQ53" s="1" t="s">
        <v>23365</v>
      </c>
      <c r="BR53" s="1" t="s">
        <v>30939</v>
      </c>
      <c r="BS53" s="1" t="s">
        <v>23365</v>
      </c>
      <c r="BT53" s="1" t="s">
        <v>30939</v>
      </c>
      <c r="BU53" s="1" t="s">
        <v>28980</v>
      </c>
      <c r="BV53" s="1" t="s">
        <v>30939</v>
      </c>
      <c r="BW53" s="1" t="s">
        <v>23365</v>
      </c>
      <c r="BX53" s="1" t="s">
        <v>30939</v>
      </c>
      <c r="BZ53" s="1" t="s">
        <v>23365</v>
      </c>
      <c r="CA53" s="1" t="s">
        <v>23365</v>
      </c>
      <c r="CB53" s="1" t="s">
        <v>23365</v>
      </c>
      <c r="CC53" s="1" t="s">
        <v>30939</v>
      </c>
      <c r="CD53" s="1" t="s">
        <v>23365</v>
      </c>
      <c r="CE53" s="1" t="s">
        <v>23365</v>
      </c>
      <c r="CF53" s="1" t="s">
        <v>23365</v>
      </c>
      <c r="CG53" s="1" t="s">
        <v>30939</v>
      </c>
      <c r="CH53" s="1" t="s">
        <v>23365</v>
      </c>
      <c r="CI53" s="1" t="s">
        <v>30939</v>
      </c>
      <c r="CJ53" s="1" t="s">
        <v>23365</v>
      </c>
      <c r="CK53" s="1" t="s">
        <v>23365</v>
      </c>
      <c r="CL53" s="1" t="s">
        <v>30939</v>
      </c>
      <c r="CM53" s="1" t="s">
        <v>23365</v>
      </c>
      <c r="CN53" s="1" t="s">
        <v>30939</v>
      </c>
      <c r="CO53" s="1" t="s">
        <v>23365</v>
      </c>
      <c r="CP53" s="1" t="s">
        <v>30939</v>
      </c>
      <c r="CQ53" s="1" t="s">
        <v>23365</v>
      </c>
      <c r="CR53" s="1" t="s">
        <v>23365</v>
      </c>
      <c r="CS53" s="1" t="s">
        <v>23232</v>
      </c>
      <c r="CT53" s="1" t="s">
        <v>30938</v>
      </c>
      <c r="CU53" s="1" t="s">
        <v>30938</v>
      </c>
      <c r="CV53" s="1" t="s">
        <v>30938</v>
      </c>
      <c r="CW53" s="1" t="s">
        <v>23327</v>
      </c>
      <c r="CX53" s="1" t="s">
        <v>23365</v>
      </c>
      <c r="CY53" s="1" t="s">
        <v>23210</v>
      </c>
      <c r="CZ53" s="1" t="s">
        <v>12118</v>
      </c>
      <c r="DA53" s="1" t="s">
        <v>24410</v>
      </c>
      <c r="DB53" s="1" t="s">
        <v>12119</v>
      </c>
      <c r="DC53" s="1" t="s">
        <v>22870</v>
      </c>
      <c r="DD53" s="1" t="s">
        <v>20305</v>
      </c>
      <c r="DE53" s="1" t="s">
        <v>23365</v>
      </c>
      <c r="DF53" s="1" t="s">
        <v>12120</v>
      </c>
    </row>
    <row r="54" spans="1:110">
      <c r="A54" s="1">
        <f t="shared" si="6"/>
        <v>1</v>
      </c>
      <c r="B54" s="1" t="s">
        <v>12121</v>
      </c>
      <c r="C54" s="1" t="s">
        <v>12122</v>
      </c>
      <c r="D54" s="1" t="s">
        <v>12360</v>
      </c>
      <c r="E54" s="10">
        <v>354000000000000</v>
      </c>
      <c r="F54" s="1" t="s">
        <v>12123</v>
      </c>
      <c r="G54" s="1" t="s">
        <v>12124</v>
      </c>
      <c r="H54" s="1" t="s">
        <v>17130</v>
      </c>
      <c r="I54" s="1" t="s">
        <v>23319</v>
      </c>
      <c r="J54" s="1" t="s">
        <v>20253</v>
      </c>
      <c r="K54" s="1" t="s">
        <v>30873</v>
      </c>
      <c r="L54" s="11" t="s">
        <v>23319</v>
      </c>
      <c r="M54" s="1" t="s">
        <v>30938</v>
      </c>
      <c r="N54" s="1" t="s">
        <v>30938</v>
      </c>
      <c r="O54" s="1">
        <v>2</v>
      </c>
      <c r="P54" s="1">
        <v>0</v>
      </c>
      <c r="Q54" s="1">
        <v>253250</v>
      </c>
      <c r="R54" s="1" t="s">
        <v>30938</v>
      </c>
      <c r="S54" s="1" t="s">
        <v>23365</v>
      </c>
      <c r="T54" s="1" t="s">
        <v>23365</v>
      </c>
      <c r="U54" s="1" t="s">
        <v>23365</v>
      </c>
      <c r="V54" s="1" t="s">
        <v>23365</v>
      </c>
      <c r="W54" s="1" t="s">
        <v>30939</v>
      </c>
      <c r="X54" s="1" t="s">
        <v>23365</v>
      </c>
      <c r="Y54" s="1">
        <v>250000</v>
      </c>
      <c r="Z54" s="1">
        <v>1</v>
      </c>
      <c r="AA54" s="1">
        <v>20</v>
      </c>
      <c r="AB54" s="1">
        <v>1500</v>
      </c>
      <c r="AC54" s="1" t="s">
        <v>23365</v>
      </c>
      <c r="AD54" s="1" t="s">
        <v>20079</v>
      </c>
      <c r="AE54" s="1" t="s">
        <v>23365</v>
      </c>
      <c r="AF54" s="1" t="s">
        <v>23365</v>
      </c>
      <c r="AG54" s="1" t="s">
        <v>23365</v>
      </c>
      <c r="AH54" s="1">
        <f t="shared" si="7"/>
        <v>0</v>
      </c>
      <c r="AI54" s="1" t="s">
        <v>23365</v>
      </c>
      <c r="AJ54" s="1">
        <f t="shared" si="8"/>
        <v>0</v>
      </c>
      <c r="AK54" s="1" t="s">
        <v>23365</v>
      </c>
      <c r="AL54" s="1" t="s">
        <v>23365</v>
      </c>
      <c r="AM54" s="1" t="s">
        <v>23365</v>
      </c>
      <c r="AN54" s="1" t="s">
        <v>23365</v>
      </c>
      <c r="AO54" s="1" t="s">
        <v>23365</v>
      </c>
      <c r="AP54" s="1">
        <v>180000</v>
      </c>
      <c r="AQ54" s="1">
        <v>70000</v>
      </c>
      <c r="AR54" s="1" t="s">
        <v>23365</v>
      </c>
      <c r="AS54" s="1" t="s">
        <v>23365</v>
      </c>
      <c r="AT54" s="1" t="s">
        <v>23365</v>
      </c>
      <c r="AU54" s="1" t="s">
        <v>23365</v>
      </c>
      <c r="AV54" s="1" t="s">
        <v>23365</v>
      </c>
      <c r="AW54" s="1" t="s">
        <v>23365</v>
      </c>
      <c r="AX54" s="1" t="s">
        <v>23365</v>
      </c>
      <c r="AY54" s="1" t="s">
        <v>23365</v>
      </c>
      <c r="AZ54" s="1" t="s">
        <v>30938</v>
      </c>
      <c r="BA54" s="1" t="s">
        <v>23365</v>
      </c>
      <c r="BB54" s="1" t="s">
        <v>23325</v>
      </c>
      <c r="BC54" s="1" t="s">
        <v>23365</v>
      </c>
      <c r="BD54" s="1" t="s">
        <v>30939</v>
      </c>
      <c r="BE54" s="1" t="s">
        <v>23365</v>
      </c>
      <c r="BF54" s="1" t="s">
        <v>30939</v>
      </c>
      <c r="BG54" s="1" t="s">
        <v>23365</v>
      </c>
      <c r="BH54" s="1" t="s">
        <v>30939</v>
      </c>
      <c r="BI54" s="1" t="s">
        <v>23365</v>
      </c>
      <c r="BK54" s="1" t="s">
        <v>23365</v>
      </c>
      <c r="BM54" s="1" t="s">
        <v>23365</v>
      </c>
      <c r="BO54" s="1" t="s">
        <v>23365</v>
      </c>
      <c r="BP54" s="1" t="s">
        <v>30939</v>
      </c>
      <c r="BQ54" s="1" t="s">
        <v>23365</v>
      </c>
      <c r="BR54" s="1" t="s">
        <v>30939</v>
      </c>
      <c r="BS54" s="1" t="s">
        <v>23365</v>
      </c>
      <c r="BT54" s="1" t="s">
        <v>30939</v>
      </c>
      <c r="BU54" s="1" t="s">
        <v>28980</v>
      </c>
      <c r="BV54" s="1" t="s">
        <v>30939</v>
      </c>
      <c r="BW54" s="1" t="s">
        <v>23365</v>
      </c>
      <c r="BX54" s="1" t="s">
        <v>30939</v>
      </c>
      <c r="BZ54" s="1" t="s">
        <v>23365</v>
      </c>
      <c r="CA54" s="1" t="s">
        <v>23365</v>
      </c>
      <c r="CB54" s="1" t="s">
        <v>23365</v>
      </c>
      <c r="CC54" s="1" t="s">
        <v>30939</v>
      </c>
      <c r="CD54" s="1" t="s">
        <v>23365</v>
      </c>
      <c r="CE54" s="1" t="s">
        <v>23365</v>
      </c>
      <c r="CF54" s="1" t="s">
        <v>23365</v>
      </c>
      <c r="CG54" s="1" t="s">
        <v>30939</v>
      </c>
      <c r="CH54" s="1" t="s">
        <v>23365</v>
      </c>
      <c r="CI54" s="1" t="s">
        <v>30939</v>
      </c>
      <c r="CJ54" s="1" t="s">
        <v>23365</v>
      </c>
      <c r="CK54" s="1" t="s">
        <v>23365</v>
      </c>
      <c r="CL54" s="1" t="s">
        <v>30939</v>
      </c>
      <c r="CM54" s="1" t="s">
        <v>23365</v>
      </c>
      <c r="CN54" s="1" t="s">
        <v>30939</v>
      </c>
      <c r="CO54" s="1" t="s">
        <v>23365</v>
      </c>
      <c r="CP54" s="1" t="s">
        <v>30939</v>
      </c>
      <c r="CQ54" s="1" t="s">
        <v>23365</v>
      </c>
      <c r="CR54" s="1" t="s">
        <v>23365</v>
      </c>
      <c r="CS54" s="1" t="s">
        <v>23232</v>
      </c>
      <c r="CT54" s="1" t="s">
        <v>30938</v>
      </c>
      <c r="CU54" s="1" t="s">
        <v>30938</v>
      </c>
      <c r="CV54" s="1" t="s">
        <v>30938</v>
      </c>
      <c r="CW54" s="1" t="s">
        <v>23327</v>
      </c>
      <c r="CX54" s="1" t="s">
        <v>23365</v>
      </c>
      <c r="CY54" s="1" t="s">
        <v>23210</v>
      </c>
      <c r="CZ54" s="1" t="s">
        <v>12125</v>
      </c>
      <c r="DA54" s="1" t="s">
        <v>24410</v>
      </c>
      <c r="DB54" s="1" t="s">
        <v>12126</v>
      </c>
      <c r="DC54" s="1" t="s">
        <v>22870</v>
      </c>
      <c r="DD54" s="1" t="s">
        <v>14551</v>
      </c>
      <c r="DE54" s="1" t="s">
        <v>23365</v>
      </c>
      <c r="DF54" s="1" t="s">
        <v>12127</v>
      </c>
    </row>
    <row r="55" spans="1:110">
      <c r="A55" s="1">
        <f t="shared" si="6"/>
        <v>1</v>
      </c>
      <c r="B55" s="1" t="s">
        <v>12128</v>
      </c>
      <c r="C55" s="1" t="s">
        <v>12129</v>
      </c>
      <c r="D55" s="1" t="s">
        <v>12360</v>
      </c>
      <c r="E55" s="10">
        <v>354000000000000</v>
      </c>
      <c r="F55" s="1" t="s">
        <v>12130</v>
      </c>
      <c r="G55" s="1" t="s">
        <v>12131</v>
      </c>
      <c r="H55" s="1" t="s">
        <v>17130</v>
      </c>
      <c r="I55" s="1" t="s">
        <v>23319</v>
      </c>
      <c r="J55" s="1" t="s">
        <v>20253</v>
      </c>
      <c r="K55" s="1" t="s">
        <v>30867</v>
      </c>
      <c r="L55" s="1" t="s">
        <v>23365</v>
      </c>
      <c r="M55" s="1" t="s">
        <v>30938</v>
      </c>
      <c r="N55" s="1" t="s">
        <v>30938</v>
      </c>
      <c r="O55" s="1">
        <v>2</v>
      </c>
      <c r="P55" s="1">
        <v>4</v>
      </c>
      <c r="Q55" s="1">
        <v>253250</v>
      </c>
      <c r="R55" s="1" t="s">
        <v>30938</v>
      </c>
      <c r="S55" s="1" t="s">
        <v>23365</v>
      </c>
      <c r="T55" s="1" t="s">
        <v>23365</v>
      </c>
      <c r="U55" s="1" t="s">
        <v>23365</v>
      </c>
      <c r="V55" s="1" t="s">
        <v>23365</v>
      </c>
      <c r="W55" s="1" t="s">
        <v>30939</v>
      </c>
      <c r="X55" s="1" t="s">
        <v>23365</v>
      </c>
      <c r="Y55" s="1">
        <v>250000</v>
      </c>
      <c r="Z55" s="1">
        <v>1</v>
      </c>
      <c r="AA55" s="1">
        <v>20</v>
      </c>
      <c r="AB55" s="1">
        <v>2000</v>
      </c>
      <c r="AC55" s="1" t="s">
        <v>23365</v>
      </c>
      <c r="AD55" s="1" t="s">
        <v>22897</v>
      </c>
      <c r="AE55" s="1" t="s">
        <v>23365</v>
      </c>
      <c r="AF55" s="1">
        <v>30000</v>
      </c>
      <c r="AG55" s="1" t="s">
        <v>23365</v>
      </c>
      <c r="AH55" s="1">
        <f t="shared" si="7"/>
        <v>0</v>
      </c>
      <c r="AI55" s="1" t="s">
        <v>23365</v>
      </c>
      <c r="AJ55" s="1">
        <f t="shared" si="8"/>
        <v>0</v>
      </c>
      <c r="AK55" s="1">
        <v>220000</v>
      </c>
      <c r="AL55" s="1" t="s">
        <v>23365</v>
      </c>
      <c r="AM55" s="1" t="s">
        <v>23365</v>
      </c>
      <c r="AN55" s="1" t="s">
        <v>23365</v>
      </c>
      <c r="AO55" s="1" t="s">
        <v>23365</v>
      </c>
      <c r="AP55" s="1" t="s">
        <v>23365</v>
      </c>
      <c r="AQ55" s="1" t="s">
        <v>23365</v>
      </c>
      <c r="AR55" s="1" t="s">
        <v>23365</v>
      </c>
      <c r="AS55" s="1" t="s">
        <v>23365</v>
      </c>
      <c r="AT55" s="1" t="s">
        <v>23365</v>
      </c>
      <c r="AU55" s="1" t="s">
        <v>23365</v>
      </c>
      <c r="AV55" s="1" t="s">
        <v>23365</v>
      </c>
      <c r="AW55" s="1" t="s">
        <v>23365</v>
      </c>
      <c r="AX55" s="1" t="s">
        <v>23365</v>
      </c>
      <c r="AY55" s="1" t="s">
        <v>23365</v>
      </c>
      <c r="AZ55" s="1" t="s">
        <v>30938</v>
      </c>
      <c r="BA55" s="1" t="s">
        <v>23365</v>
      </c>
      <c r="BB55" s="1" t="s">
        <v>23325</v>
      </c>
      <c r="BC55" s="1" t="s">
        <v>23365</v>
      </c>
      <c r="BD55" s="1" t="s">
        <v>30939</v>
      </c>
      <c r="BE55" s="1" t="s">
        <v>23365</v>
      </c>
      <c r="BF55" s="1" t="s">
        <v>30939</v>
      </c>
      <c r="BG55" s="1" t="s">
        <v>23365</v>
      </c>
      <c r="BH55" s="1" t="s">
        <v>30939</v>
      </c>
      <c r="BI55" s="1" t="s">
        <v>23365</v>
      </c>
      <c r="BK55" s="1" t="s">
        <v>23365</v>
      </c>
      <c r="BM55" s="1" t="s">
        <v>23365</v>
      </c>
      <c r="BO55" s="1" t="s">
        <v>23365</v>
      </c>
      <c r="BP55" s="1" t="s">
        <v>30939</v>
      </c>
      <c r="BQ55" s="1" t="s">
        <v>23365</v>
      </c>
      <c r="BR55" s="1" t="s">
        <v>30939</v>
      </c>
      <c r="BS55" s="1" t="s">
        <v>23365</v>
      </c>
      <c r="BT55" s="1" t="s">
        <v>30939</v>
      </c>
      <c r="BU55" s="1" t="s">
        <v>28980</v>
      </c>
      <c r="BV55" s="1" t="s">
        <v>30939</v>
      </c>
      <c r="BW55" s="1" t="s">
        <v>23365</v>
      </c>
      <c r="BX55" s="1" t="s">
        <v>30939</v>
      </c>
      <c r="BZ55" s="1" t="s">
        <v>23365</v>
      </c>
      <c r="CA55" s="1" t="s">
        <v>23365</v>
      </c>
      <c r="CB55" s="1" t="s">
        <v>23365</v>
      </c>
      <c r="CC55" s="1" t="s">
        <v>30939</v>
      </c>
      <c r="CD55" s="1" t="s">
        <v>23365</v>
      </c>
      <c r="CE55" s="1" t="s">
        <v>23365</v>
      </c>
      <c r="CF55" s="1" t="s">
        <v>23365</v>
      </c>
      <c r="CG55" s="1" t="s">
        <v>30939</v>
      </c>
      <c r="CH55" s="1" t="s">
        <v>23365</v>
      </c>
      <c r="CI55" s="1" t="s">
        <v>30939</v>
      </c>
      <c r="CJ55" s="1" t="s">
        <v>23365</v>
      </c>
      <c r="CK55" s="1" t="s">
        <v>23365</v>
      </c>
      <c r="CL55" s="1" t="s">
        <v>30939</v>
      </c>
      <c r="CM55" s="1" t="s">
        <v>23365</v>
      </c>
      <c r="CN55" s="1" t="s">
        <v>30939</v>
      </c>
      <c r="CO55" s="1" t="s">
        <v>23365</v>
      </c>
      <c r="CP55" s="1" t="s">
        <v>30939</v>
      </c>
      <c r="CQ55" s="1" t="s">
        <v>23365</v>
      </c>
      <c r="CR55" s="1" t="s">
        <v>23365</v>
      </c>
      <c r="CS55" s="1" t="s">
        <v>23232</v>
      </c>
      <c r="CT55" s="1" t="s">
        <v>30938</v>
      </c>
      <c r="CU55" s="1" t="s">
        <v>30938</v>
      </c>
      <c r="CV55" s="1" t="s">
        <v>30938</v>
      </c>
      <c r="CW55" s="1" t="s">
        <v>23327</v>
      </c>
      <c r="CX55" s="1" t="s">
        <v>23365</v>
      </c>
      <c r="CY55" s="1" t="s">
        <v>23210</v>
      </c>
      <c r="CZ55" s="1" t="s">
        <v>12132</v>
      </c>
      <c r="DA55" s="1" t="s">
        <v>24410</v>
      </c>
      <c r="DB55" s="1" t="s">
        <v>12133</v>
      </c>
      <c r="DC55" s="1" t="s">
        <v>22870</v>
      </c>
      <c r="DD55" s="1" t="s">
        <v>14551</v>
      </c>
      <c r="DE55" s="1" t="s">
        <v>23365</v>
      </c>
      <c r="DF55" s="1" t="s">
        <v>12134</v>
      </c>
    </row>
    <row r="56" spans="1:110">
      <c r="A56" s="1">
        <f t="shared" si="6"/>
        <v>1</v>
      </c>
      <c r="B56" s="1" t="s">
        <v>12135</v>
      </c>
      <c r="C56" s="1" t="s">
        <v>12136</v>
      </c>
      <c r="D56" s="1" t="s">
        <v>12360</v>
      </c>
      <c r="E56" s="10">
        <v>354000000000000</v>
      </c>
      <c r="F56" s="1" t="s">
        <v>12137</v>
      </c>
      <c r="G56" s="1" t="s">
        <v>12138</v>
      </c>
      <c r="H56" s="1" t="s">
        <v>17130</v>
      </c>
      <c r="I56" s="1" t="s">
        <v>23319</v>
      </c>
      <c r="J56" s="1" t="s">
        <v>20253</v>
      </c>
      <c r="K56" s="1" t="s">
        <v>30867</v>
      </c>
      <c r="L56" s="1" t="s">
        <v>23365</v>
      </c>
      <c r="M56" s="1" t="s">
        <v>30938</v>
      </c>
      <c r="N56" s="1" t="s">
        <v>30938</v>
      </c>
      <c r="O56" s="1">
        <v>4</v>
      </c>
      <c r="P56" s="1">
        <v>1</v>
      </c>
      <c r="Q56" s="1">
        <v>253000</v>
      </c>
      <c r="R56" s="1" t="s">
        <v>30938</v>
      </c>
      <c r="S56" s="1" t="s">
        <v>23365</v>
      </c>
      <c r="T56" s="1" t="s">
        <v>23365</v>
      </c>
      <c r="U56" s="1" t="s">
        <v>23365</v>
      </c>
      <c r="V56" s="1" t="s">
        <v>23365</v>
      </c>
      <c r="W56" s="1" t="s">
        <v>30939</v>
      </c>
      <c r="X56" s="1" t="s">
        <v>23365</v>
      </c>
      <c r="Y56" s="1">
        <v>250000</v>
      </c>
      <c r="Z56" s="1">
        <v>3000</v>
      </c>
      <c r="AA56" s="1">
        <v>3</v>
      </c>
      <c r="AB56" s="1">
        <v>0</v>
      </c>
      <c r="AC56" s="1" t="s">
        <v>23365</v>
      </c>
      <c r="AD56" s="1" t="s">
        <v>22399</v>
      </c>
      <c r="AE56" s="1" t="s">
        <v>23365</v>
      </c>
      <c r="AF56" s="1" t="s">
        <v>23365</v>
      </c>
      <c r="AG56" s="1">
        <v>50000</v>
      </c>
      <c r="AH56" s="1">
        <f t="shared" si="7"/>
        <v>1</v>
      </c>
      <c r="AI56" s="1" t="s">
        <v>23365</v>
      </c>
      <c r="AJ56" s="1">
        <f t="shared" si="8"/>
        <v>1</v>
      </c>
      <c r="AK56" s="1" t="s">
        <v>23365</v>
      </c>
      <c r="AL56" s="1" t="s">
        <v>23365</v>
      </c>
      <c r="AM56" s="1" t="s">
        <v>23365</v>
      </c>
      <c r="AN56" s="1" t="s">
        <v>23365</v>
      </c>
      <c r="AO56" s="1" t="s">
        <v>23365</v>
      </c>
      <c r="AP56" s="1">
        <v>200000</v>
      </c>
      <c r="AQ56" s="1" t="s">
        <v>23365</v>
      </c>
      <c r="AR56" s="1" t="s">
        <v>23365</v>
      </c>
      <c r="AS56" s="1" t="s">
        <v>23365</v>
      </c>
      <c r="AT56" s="1" t="s">
        <v>23365</v>
      </c>
      <c r="AU56" s="1" t="s">
        <v>23365</v>
      </c>
      <c r="AV56" s="1" t="s">
        <v>23365</v>
      </c>
      <c r="AW56" s="1" t="s">
        <v>23365</v>
      </c>
      <c r="AX56" s="1" t="s">
        <v>23365</v>
      </c>
      <c r="AY56" s="1" t="s">
        <v>23365</v>
      </c>
      <c r="AZ56" s="1" t="s">
        <v>30938</v>
      </c>
      <c r="BA56" s="1" t="s">
        <v>23365</v>
      </c>
      <c r="BB56" s="1" t="s">
        <v>23252</v>
      </c>
      <c r="BC56" s="1" t="s">
        <v>23365</v>
      </c>
      <c r="BD56" s="1" t="s">
        <v>30939</v>
      </c>
      <c r="BE56" s="1" t="s">
        <v>23365</v>
      </c>
      <c r="BF56" s="1" t="s">
        <v>30939</v>
      </c>
      <c r="BG56" s="1" t="s">
        <v>23365</v>
      </c>
      <c r="BH56" s="1" t="s">
        <v>30939</v>
      </c>
      <c r="BI56" s="1" t="s">
        <v>23365</v>
      </c>
      <c r="BK56" s="1" t="s">
        <v>23365</v>
      </c>
      <c r="BM56" s="1" t="s">
        <v>23365</v>
      </c>
      <c r="BO56" s="1" t="s">
        <v>23365</v>
      </c>
      <c r="BP56" s="1" t="s">
        <v>30939</v>
      </c>
      <c r="BQ56" s="1" t="s">
        <v>23365</v>
      </c>
      <c r="BR56" s="1" t="s">
        <v>30939</v>
      </c>
      <c r="BS56" s="1" t="s">
        <v>23365</v>
      </c>
      <c r="BT56" s="1" t="s">
        <v>30939</v>
      </c>
      <c r="BU56" s="1" t="s">
        <v>28980</v>
      </c>
      <c r="BV56" s="1" t="s">
        <v>30939</v>
      </c>
      <c r="BW56" s="1" t="s">
        <v>23365</v>
      </c>
      <c r="BX56" s="1" t="s">
        <v>30939</v>
      </c>
      <c r="BZ56" s="1" t="s">
        <v>23365</v>
      </c>
      <c r="CA56" s="1" t="s">
        <v>23365</v>
      </c>
      <c r="CB56" s="1" t="s">
        <v>23365</v>
      </c>
      <c r="CC56" s="1" t="s">
        <v>30939</v>
      </c>
      <c r="CD56" s="1" t="s">
        <v>23365</v>
      </c>
      <c r="CE56" s="1" t="s">
        <v>23365</v>
      </c>
      <c r="CF56" s="1" t="s">
        <v>23365</v>
      </c>
      <c r="CG56" s="1" t="s">
        <v>30939</v>
      </c>
      <c r="CH56" s="1" t="s">
        <v>23365</v>
      </c>
      <c r="CI56" s="1" t="s">
        <v>30939</v>
      </c>
      <c r="CJ56" s="1" t="s">
        <v>23365</v>
      </c>
      <c r="CK56" s="1" t="s">
        <v>23365</v>
      </c>
      <c r="CL56" s="1" t="s">
        <v>30939</v>
      </c>
      <c r="CM56" s="1" t="s">
        <v>23365</v>
      </c>
      <c r="CN56" s="1" t="s">
        <v>30939</v>
      </c>
      <c r="CO56" s="1" t="s">
        <v>23365</v>
      </c>
      <c r="CP56" s="1" t="s">
        <v>30939</v>
      </c>
      <c r="CQ56" s="1" t="s">
        <v>23365</v>
      </c>
      <c r="CR56" s="1" t="s">
        <v>23365</v>
      </c>
      <c r="CS56" s="1" t="s">
        <v>23232</v>
      </c>
      <c r="CT56" s="1" t="s">
        <v>30938</v>
      </c>
      <c r="CU56" s="1" t="s">
        <v>30938</v>
      </c>
      <c r="CV56" s="1" t="s">
        <v>30938</v>
      </c>
      <c r="CW56" s="1" t="s">
        <v>23327</v>
      </c>
      <c r="CX56" s="1" t="s">
        <v>23365</v>
      </c>
      <c r="CY56" s="1" t="s">
        <v>23210</v>
      </c>
      <c r="CZ56" s="1" t="s">
        <v>12139</v>
      </c>
      <c r="DA56" s="1" t="s">
        <v>24410</v>
      </c>
      <c r="DB56" s="1" t="s">
        <v>12140</v>
      </c>
      <c r="DC56" s="1" t="s">
        <v>12141</v>
      </c>
      <c r="DD56" s="1" t="s">
        <v>14551</v>
      </c>
      <c r="DE56" s="1" t="s">
        <v>23365</v>
      </c>
      <c r="DF56" s="1" t="s">
        <v>12142</v>
      </c>
    </row>
    <row r="57" spans="1:110">
      <c r="A57" s="1">
        <f t="shared" si="6"/>
        <v>1</v>
      </c>
      <c r="B57" s="1" t="s">
        <v>12143</v>
      </c>
      <c r="C57" s="1" t="s">
        <v>12144</v>
      </c>
      <c r="D57" s="1" t="s">
        <v>12360</v>
      </c>
      <c r="E57" s="10">
        <v>354000000000000</v>
      </c>
      <c r="F57" s="1" t="s">
        <v>12145</v>
      </c>
      <c r="G57" s="1" t="s">
        <v>12041</v>
      </c>
      <c r="H57" s="1" t="s">
        <v>17130</v>
      </c>
      <c r="I57" s="1" t="s">
        <v>23319</v>
      </c>
      <c r="J57" s="1" t="s">
        <v>20253</v>
      </c>
      <c r="K57" s="1" t="s">
        <v>30867</v>
      </c>
      <c r="L57" s="1" t="s">
        <v>23365</v>
      </c>
      <c r="M57" s="1" t="s">
        <v>30938</v>
      </c>
      <c r="N57" s="1" t="s">
        <v>30938</v>
      </c>
      <c r="O57" s="1">
        <v>1</v>
      </c>
      <c r="P57" s="1">
        <v>4</v>
      </c>
      <c r="Q57" s="1">
        <v>253250</v>
      </c>
      <c r="R57" s="1" t="s">
        <v>30938</v>
      </c>
      <c r="S57" s="1" t="s">
        <v>23365</v>
      </c>
      <c r="T57" s="1" t="s">
        <v>23365</v>
      </c>
      <c r="U57" s="1" t="s">
        <v>23365</v>
      </c>
      <c r="V57" s="1" t="s">
        <v>23365</v>
      </c>
      <c r="W57" s="1" t="s">
        <v>30939</v>
      </c>
      <c r="X57" s="1" t="s">
        <v>23365</v>
      </c>
      <c r="Y57" s="1">
        <v>250000</v>
      </c>
      <c r="Z57" s="1">
        <v>3000</v>
      </c>
      <c r="AA57" s="1">
        <v>5</v>
      </c>
      <c r="AB57" s="1">
        <v>0</v>
      </c>
      <c r="AC57" s="1" t="s">
        <v>23365</v>
      </c>
      <c r="AD57" s="1" t="s">
        <v>22897</v>
      </c>
      <c r="AE57" s="1" t="s">
        <v>23365</v>
      </c>
      <c r="AF57" s="1">
        <v>30000</v>
      </c>
      <c r="AG57" s="1" t="s">
        <v>23365</v>
      </c>
      <c r="AH57" s="1">
        <f t="shared" si="7"/>
        <v>0</v>
      </c>
      <c r="AI57" s="1" t="s">
        <v>23365</v>
      </c>
      <c r="AJ57" s="1">
        <f t="shared" si="8"/>
        <v>0</v>
      </c>
      <c r="AK57" s="1">
        <v>220000</v>
      </c>
      <c r="AL57" s="1" t="s">
        <v>23365</v>
      </c>
      <c r="AM57" s="1" t="s">
        <v>23365</v>
      </c>
      <c r="AN57" s="1" t="s">
        <v>23365</v>
      </c>
      <c r="AO57" s="1" t="s">
        <v>23365</v>
      </c>
      <c r="AP57" s="1" t="s">
        <v>23365</v>
      </c>
      <c r="AQ57" s="1" t="s">
        <v>23365</v>
      </c>
      <c r="AR57" s="1" t="s">
        <v>23365</v>
      </c>
      <c r="AS57" s="1" t="s">
        <v>23365</v>
      </c>
      <c r="AT57" s="1" t="s">
        <v>23365</v>
      </c>
      <c r="AU57" s="1" t="s">
        <v>23365</v>
      </c>
      <c r="AV57" s="1" t="s">
        <v>23365</v>
      </c>
      <c r="AW57" s="1" t="s">
        <v>23365</v>
      </c>
      <c r="AX57" s="1" t="s">
        <v>23365</v>
      </c>
      <c r="AY57" s="1" t="s">
        <v>23365</v>
      </c>
      <c r="AZ57" s="1" t="s">
        <v>30938</v>
      </c>
      <c r="BA57" s="1" t="s">
        <v>23365</v>
      </c>
      <c r="BB57" s="1" t="s">
        <v>23252</v>
      </c>
      <c r="BC57" s="1" t="s">
        <v>23365</v>
      </c>
      <c r="BD57" s="1" t="s">
        <v>30939</v>
      </c>
      <c r="BE57" s="1" t="s">
        <v>23365</v>
      </c>
      <c r="BF57" s="1" t="s">
        <v>30939</v>
      </c>
      <c r="BG57" s="1" t="s">
        <v>23365</v>
      </c>
      <c r="BH57" s="1" t="s">
        <v>30939</v>
      </c>
      <c r="BI57" s="1" t="s">
        <v>23365</v>
      </c>
      <c r="BK57" s="1" t="s">
        <v>23365</v>
      </c>
      <c r="BM57" s="1" t="s">
        <v>23365</v>
      </c>
      <c r="BO57" s="1" t="s">
        <v>23365</v>
      </c>
      <c r="BP57" s="1" t="s">
        <v>30939</v>
      </c>
      <c r="BQ57" s="1" t="s">
        <v>23365</v>
      </c>
      <c r="BR57" s="1" t="s">
        <v>30939</v>
      </c>
      <c r="BS57" s="1" t="s">
        <v>23365</v>
      </c>
      <c r="BT57" s="1" t="s">
        <v>30939</v>
      </c>
      <c r="BU57" s="1" t="s">
        <v>28980</v>
      </c>
      <c r="BV57" s="1" t="s">
        <v>30939</v>
      </c>
      <c r="BW57" s="1" t="s">
        <v>23365</v>
      </c>
      <c r="BX57" s="1" t="s">
        <v>30939</v>
      </c>
      <c r="BZ57" s="1" t="s">
        <v>23365</v>
      </c>
      <c r="CA57" s="1" t="s">
        <v>23365</v>
      </c>
      <c r="CB57" s="1" t="s">
        <v>23365</v>
      </c>
      <c r="CC57" s="1" t="s">
        <v>30939</v>
      </c>
      <c r="CD57" s="1" t="s">
        <v>23365</v>
      </c>
      <c r="CE57" s="1" t="s">
        <v>23365</v>
      </c>
      <c r="CF57" s="1" t="s">
        <v>23365</v>
      </c>
      <c r="CG57" s="1" t="s">
        <v>30939</v>
      </c>
      <c r="CH57" s="1" t="s">
        <v>23365</v>
      </c>
      <c r="CI57" s="1" t="s">
        <v>30939</v>
      </c>
      <c r="CJ57" s="1" t="s">
        <v>23365</v>
      </c>
      <c r="CK57" s="1" t="s">
        <v>23365</v>
      </c>
      <c r="CL57" s="1" t="s">
        <v>30939</v>
      </c>
      <c r="CM57" s="1" t="s">
        <v>23365</v>
      </c>
      <c r="CN57" s="1" t="s">
        <v>30938</v>
      </c>
      <c r="CO57" s="1">
        <v>3000</v>
      </c>
      <c r="CP57" s="1" t="s">
        <v>30939</v>
      </c>
      <c r="CQ57" s="1" t="s">
        <v>23365</v>
      </c>
      <c r="CR57" s="1" t="s">
        <v>23365</v>
      </c>
      <c r="CS57" s="1" t="s">
        <v>23232</v>
      </c>
      <c r="CT57" s="1" t="s">
        <v>30938</v>
      </c>
      <c r="CU57" s="1" t="s">
        <v>30938</v>
      </c>
      <c r="CV57" s="1" t="s">
        <v>30938</v>
      </c>
      <c r="CW57" s="1" t="s">
        <v>23327</v>
      </c>
      <c r="CX57" s="1" t="s">
        <v>23365</v>
      </c>
      <c r="CY57" s="1" t="s">
        <v>23210</v>
      </c>
      <c r="CZ57" s="1" t="s">
        <v>12042</v>
      </c>
      <c r="DA57" s="1" t="s">
        <v>24410</v>
      </c>
      <c r="DB57" s="1" t="s">
        <v>12099</v>
      </c>
      <c r="DC57" s="1" t="s">
        <v>12043</v>
      </c>
      <c r="DD57" s="1" t="s">
        <v>14551</v>
      </c>
      <c r="DE57" s="1" t="s">
        <v>23365</v>
      </c>
      <c r="DF57" s="1" t="s">
        <v>12044</v>
      </c>
    </row>
    <row r="58" spans="1:110">
      <c r="A58" s="1">
        <f t="shared" si="6"/>
        <v>1</v>
      </c>
      <c r="B58" s="1" t="s">
        <v>12045</v>
      </c>
      <c r="C58" s="1" t="s">
        <v>12046</v>
      </c>
      <c r="D58" s="1" t="s">
        <v>12360</v>
      </c>
      <c r="E58" s="10">
        <v>354000000000000</v>
      </c>
      <c r="F58" s="1" t="s">
        <v>12047</v>
      </c>
      <c r="G58" s="1" t="s">
        <v>12048</v>
      </c>
      <c r="H58" s="1" t="s">
        <v>17130</v>
      </c>
      <c r="I58" s="1" t="s">
        <v>23319</v>
      </c>
      <c r="J58" s="1" t="s">
        <v>20253</v>
      </c>
      <c r="K58" s="1" t="s">
        <v>30867</v>
      </c>
      <c r="L58" s="1" t="s">
        <v>23365</v>
      </c>
      <c r="M58" s="1" t="s">
        <v>30938</v>
      </c>
      <c r="N58" s="1" t="s">
        <v>30938</v>
      </c>
      <c r="O58" s="1">
        <v>2</v>
      </c>
      <c r="P58" s="1">
        <v>7</v>
      </c>
      <c r="Q58" s="1">
        <v>253250</v>
      </c>
      <c r="R58" s="1" t="s">
        <v>30938</v>
      </c>
      <c r="S58" s="1" t="s">
        <v>23365</v>
      </c>
      <c r="T58" s="1" t="s">
        <v>23365</v>
      </c>
      <c r="U58" s="1" t="s">
        <v>23365</v>
      </c>
      <c r="V58" s="1" t="s">
        <v>23365</v>
      </c>
      <c r="W58" s="1" t="s">
        <v>30939</v>
      </c>
      <c r="X58" s="1" t="s">
        <v>23365</v>
      </c>
      <c r="Y58" s="1">
        <v>250000</v>
      </c>
      <c r="Z58" s="1">
        <v>3000</v>
      </c>
      <c r="AA58" s="1">
        <v>5</v>
      </c>
      <c r="AB58" s="1">
        <v>0</v>
      </c>
      <c r="AC58" s="1" t="s">
        <v>23365</v>
      </c>
      <c r="AD58" s="1" t="s">
        <v>16874</v>
      </c>
      <c r="AE58" s="1" t="s">
        <v>23365</v>
      </c>
      <c r="AF58" s="1">
        <v>40000</v>
      </c>
      <c r="AG58" s="1" t="s">
        <v>23365</v>
      </c>
      <c r="AH58" s="1">
        <f t="shared" si="7"/>
        <v>0</v>
      </c>
      <c r="AI58" s="1" t="s">
        <v>23365</v>
      </c>
      <c r="AJ58" s="1">
        <f t="shared" si="8"/>
        <v>0</v>
      </c>
      <c r="AK58" s="1" t="s">
        <v>23365</v>
      </c>
      <c r="AL58" s="1" t="s">
        <v>23365</v>
      </c>
      <c r="AM58" s="1" t="s">
        <v>23365</v>
      </c>
      <c r="AN58" s="1" t="s">
        <v>23365</v>
      </c>
      <c r="AO58" s="1" t="s">
        <v>23365</v>
      </c>
      <c r="AP58" s="1">
        <v>210000</v>
      </c>
      <c r="AQ58" s="1" t="s">
        <v>23365</v>
      </c>
      <c r="AR58" s="1" t="s">
        <v>23365</v>
      </c>
      <c r="AS58" s="1" t="s">
        <v>23365</v>
      </c>
      <c r="AT58" s="1" t="s">
        <v>23365</v>
      </c>
      <c r="AU58" s="1" t="s">
        <v>23365</v>
      </c>
      <c r="AV58" s="1" t="s">
        <v>23365</v>
      </c>
      <c r="AW58" s="1" t="s">
        <v>23365</v>
      </c>
      <c r="AX58" s="1" t="s">
        <v>23365</v>
      </c>
      <c r="AY58" s="1" t="s">
        <v>23365</v>
      </c>
      <c r="AZ58" s="1" t="s">
        <v>30938</v>
      </c>
      <c r="BA58" s="1" t="s">
        <v>23365</v>
      </c>
      <c r="BB58" s="1" t="s">
        <v>23325</v>
      </c>
      <c r="BC58" s="1" t="s">
        <v>23365</v>
      </c>
      <c r="BD58" s="1" t="s">
        <v>30939</v>
      </c>
      <c r="BE58" s="1" t="s">
        <v>23365</v>
      </c>
      <c r="BF58" s="1" t="s">
        <v>30939</v>
      </c>
      <c r="BG58" s="1" t="s">
        <v>23365</v>
      </c>
      <c r="BH58" s="1" t="s">
        <v>30939</v>
      </c>
      <c r="BI58" s="1" t="s">
        <v>23365</v>
      </c>
      <c r="BK58" s="1" t="s">
        <v>23365</v>
      </c>
      <c r="BM58" s="1" t="s">
        <v>23365</v>
      </c>
      <c r="BO58" s="1" t="s">
        <v>23365</v>
      </c>
      <c r="BP58" s="1" t="s">
        <v>30939</v>
      </c>
      <c r="BQ58" s="1" t="s">
        <v>23365</v>
      </c>
      <c r="BR58" s="1" t="s">
        <v>30939</v>
      </c>
      <c r="BS58" s="1" t="s">
        <v>23365</v>
      </c>
      <c r="BT58" s="1" t="s">
        <v>30939</v>
      </c>
      <c r="BU58" s="1" t="s">
        <v>28980</v>
      </c>
      <c r="BV58" s="1" t="s">
        <v>30939</v>
      </c>
      <c r="BW58" s="1" t="s">
        <v>23365</v>
      </c>
      <c r="BX58" s="1" t="s">
        <v>30939</v>
      </c>
      <c r="BZ58" s="1" t="s">
        <v>23365</v>
      </c>
      <c r="CA58" s="1" t="s">
        <v>23365</v>
      </c>
      <c r="CB58" s="1" t="s">
        <v>23365</v>
      </c>
      <c r="CC58" s="1" t="s">
        <v>30939</v>
      </c>
      <c r="CD58" s="1" t="s">
        <v>23365</v>
      </c>
      <c r="CE58" s="1" t="s">
        <v>23365</v>
      </c>
      <c r="CF58" s="1" t="s">
        <v>23365</v>
      </c>
      <c r="CG58" s="1" t="s">
        <v>30939</v>
      </c>
      <c r="CH58" s="1" t="s">
        <v>23365</v>
      </c>
      <c r="CI58" s="1" t="s">
        <v>30939</v>
      </c>
      <c r="CJ58" s="1" t="s">
        <v>23365</v>
      </c>
      <c r="CK58" s="1" t="s">
        <v>23365</v>
      </c>
      <c r="CL58" s="1" t="s">
        <v>30939</v>
      </c>
      <c r="CM58" s="1" t="s">
        <v>23365</v>
      </c>
      <c r="CN58" s="1" t="s">
        <v>30938</v>
      </c>
      <c r="CO58" s="1">
        <v>3000</v>
      </c>
      <c r="CP58" s="1" t="s">
        <v>30939</v>
      </c>
      <c r="CQ58" s="1" t="s">
        <v>23365</v>
      </c>
      <c r="CR58" s="1" t="s">
        <v>23365</v>
      </c>
      <c r="CS58" s="1" t="s">
        <v>23232</v>
      </c>
      <c r="CT58" s="1" t="s">
        <v>30938</v>
      </c>
      <c r="CU58" s="1" t="s">
        <v>30938</v>
      </c>
      <c r="CV58" s="1" t="s">
        <v>30938</v>
      </c>
      <c r="CW58" s="1" t="s">
        <v>23327</v>
      </c>
      <c r="CX58" s="1" t="s">
        <v>23365</v>
      </c>
      <c r="CY58" s="1" t="s">
        <v>23210</v>
      </c>
      <c r="CZ58" s="1" t="s">
        <v>12049</v>
      </c>
      <c r="DA58" s="1" t="s">
        <v>24410</v>
      </c>
      <c r="DB58" s="1" t="s">
        <v>12050</v>
      </c>
      <c r="DC58" s="1" t="s">
        <v>22870</v>
      </c>
      <c r="DD58" s="1" t="s">
        <v>20305</v>
      </c>
      <c r="DE58" s="1" t="s">
        <v>23365</v>
      </c>
      <c r="DF58" s="1" t="s">
        <v>12051</v>
      </c>
    </row>
    <row r="59" spans="1:110">
      <c r="A59" s="1">
        <f t="shared" si="6"/>
        <v>1</v>
      </c>
      <c r="B59" s="1" t="s">
        <v>12052</v>
      </c>
      <c r="C59" s="1" t="s">
        <v>12053</v>
      </c>
      <c r="D59" s="1" t="s">
        <v>12360</v>
      </c>
      <c r="E59" s="10">
        <v>354000000000000</v>
      </c>
      <c r="F59" s="1" t="s">
        <v>12054</v>
      </c>
      <c r="G59" s="1" t="s">
        <v>12055</v>
      </c>
      <c r="H59" s="1" t="s">
        <v>17130</v>
      </c>
      <c r="I59" s="1" t="s">
        <v>23319</v>
      </c>
      <c r="J59" s="1" t="s">
        <v>20253</v>
      </c>
      <c r="K59" s="1" t="s">
        <v>30873</v>
      </c>
      <c r="L59" s="11" t="s">
        <v>23319</v>
      </c>
      <c r="M59" s="1" t="s">
        <v>30938</v>
      </c>
      <c r="N59" s="1" t="s">
        <v>30938</v>
      </c>
      <c r="O59" s="1">
        <v>2</v>
      </c>
      <c r="P59" s="1">
        <v>5</v>
      </c>
      <c r="Q59" s="1">
        <v>253250</v>
      </c>
      <c r="R59" s="1" t="s">
        <v>30938</v>
      </c>
      <c r="S59" s="1" t="s">
        <v>23365</v>
      </c>
      <c r="T59" s="1" t="s">
        <v>23365</v>
      </c>
      <c r="U59" s="1" t="s">
        <v>23365</v>
      </c>
      <c r="V59" s="1" t="s">
        <v>23365</v>
      </c>
      <c r="W59" s="1" t="s">
        <v>30939</v>
      </c>
      <c r="X59" s="1" t="s">
        <v>23365</v>
      </c>
      <c r="Y59" s="1">
        <v>250000</v>
      </c>
      <c r="Z59" s="1">
        <v>1</v>
      </c>
      <c r="AA59" s="1">
        <v>15</v>
      </c>
      <c r="AB59" s="1">
        <v>1000</v>
      </c>
      <c r="AC59" s="1" t="s">
        <v>23365</v>
      </c>
      <c r="AD59" s="1" t="s">
        <v>22897</v>
      </c>
      <c r="AE59" s="1" t="s">
        <v>23365</v>
      </c>
      <c r="AF59" s="1">
        <v>50000</v>
      </c>
      <c r="AG59" s="1" t="s">
        <v>23365</v>
      </c>
      <c r="AH59" s="1">
        <f t="shared" si="7"/>
        <v>0</v>
      </c>
      <c r="AI59" s="1" t="s">
        <v>23365</v>
      </c>
      <c r="AJ59" s="1">
        <f t="shared" si="8"/>
        <v>0</v>
      </c>
      <c r="AK59" s="1">
        <v>200000</v>
      </c>
      <c r="AL59" s="1" t="s">
        <v>23365</v>
      </c>
      <c r="AM59" s="1" t="s">
        <v>23365</v>
      </c>
      <c r="AN59" s="1" t="s">
        <v>23365</v>
      </c>
      <c r="AO59" s="1" t="s">
        <v>23365</v>
      </c>
      <c r="AP59" s="1" t="s">
        <v>23365</v>
      </c>
      <c r="AQ59" s="1" t="s">
        <v>23365</v>
      </c>
      <c r="AR59" s="1" t="s">
        <v>23365</v>
      </c>
      <c r="AS59" s="1" t="s">
        <v>23365</v>
      </c>
      <c r="AT59" s="1" t="s">
        <v>23365</v>
      </c>
      <c r="AU59" s="1" t="s">
        <v>23365</v>
      </c>
      <c r="AV59" s="1" t="s">
        <v>23365</v>
      </c>
      <c r="AW59" s="1" t="s">
        <v>23365</v>
      </c>
      <c r="AX59" s="1" t="s">
        <v>23365</v>
      </c>
      <c r="AY59" s="1" t="s">
        <v>23365</v>
      </c>
      <c r="AZ59" s="1" t="s">
        <v>30938</v>
      </c>
      <c r="BA59" s="1" t="s">
        <v>23365</v>
      </c>
      <c r="BB59" s="1" t="s">
        <v>23325</v>
      </c>
      <c r="BC59" s="1" t="s">
        <v>23365</v>
      </c>
      <c r="BD59" s="1" t="s">
        <v>30939</v>
      </c>
      <c r="BE59" s="1" t="s">
        <v>23365</v>
      </c>
      <c r="BF59" s="1" t="s">
        <v>30939</v>
      </c>
      <c r="BG59" s="1" t="s">
        <v>23365</v>
      </c>
      <c r="BH59" s="1" t="s">
        <v>30939</v>
      </c>
      <c r="BI59" s="1" t="s">
        <v>23365</v>
      </c>
      <c r="BK59" s="1" t="s">
        <v>23365</v>
      </c>
      <c r="BM59" s="1" t="s">
        <v>23365</v>
      </c>
      <c r="BO59" s="1" t="s">
        <v>23365</v>
      </c>
      <c r="BP59" s="1" t="s">
        <v>30939</v>
      </c>
      <c r="BQ59" s="1" t="s">
        <v>23365</v>
      </c>
      <c r="BR59" s="1" t="s">
        <v>30939</v>
      </c>
      <c r="BS59" s="1" t="s">
        <v>23365</v>
      </c>
      <c r="BT59" s="1" t="s">
        <v>30939</v>
      </c>
      <c r="BU59" s="1" t="s">
        <v>28980</v>
      </c>
      <c r="BV59" s="1" t="s">
        <v>30939</v>
      </c>
      <c r="BW59" s="1" t="s">
        <v>23365</v>
      </c>
      <c r="BX59" s="1" t="s">
        <v>30939</v>
      </c>
      <c r="BZ59" s="1" t="s">
        <v>23365</v>
      </c>
      <c r="CA59" s="1" t="s">
        <v>23365</v>
      </c>
      <c r="CB59" s="1" t="s">
        <v>23365</v>
      </c>
      <c r="CC59" s="1" t="s">
        <v>30939</v>
      </c>
      <c r="CD59" s="1" t="s">
        <v>23365</v>
      </c>
      <c r="CE59" s="1" t="s">
        <v>23365</v>
      </c>
      <c r="CF59" s="1" t="s">
        <v>23365</v>
      </c>
      <c r="CG59" s="1" t="s">
        <v>30939</v>
      </c>
      <c r="CH59" s="1" t="s">
        <v>23365</v>
      </c>
      <c r="CI59" s="1" t="s">
        <v>30939</v>
      </c>
      <c r="CJ59" s="1" t="s">
        <v>23365</v>
      </c>
      <c r="CK59" s="1" t="s">
        <v>23365</v>
      </c>
      <c r="CL59" s="1" t="s">
        <v>30939</v>
      </c>
      <c r="CM59" s="1" t="s">
        <v>23365</v>
      </c>
      <c r="CN59" s="1" t="s">
        <v>30939</v>
      </c>
      <c r="CO59" s="1" t="s">
        <v>23365</v>
      </c>
      <c r="CP59" s="1" t="s">
        <v>30939</v>
      </c>
      <c r="CQ59" s="1" t="s">
        <v>23365</v>
      </c>
      <c r="CR59" s="1" t="s">
        <v>23365</v>
      </c>
      <c r="CS59" s="1" t="s">
        <v>23232</v>
      </c>
      <c r="CT59" s="1" t="s">
        <v>30938</v>
      </c>
      <c r="CU59" s="1" t="s">
        <v>30938</v>
      </c>
      <c r="CV59" s="1" t="s">
        <v>30938</v>
      </c>
      <c r="CW59" s="1" t="s">
        <v>23327</v>
      </c>
      <c r="CX59" s="1" t="s">
        <v>23365</v>
      </c>
      <c r="CY59" s="1" t="s">
        <v>23210</v>
      </c>
      <c r="CZ59" s="1" t="s">
        <v>12056</v>
      </c>
      <c r="DA59" s="1" t="s">
        <v>24410</v>
      </c>
      <c r="DB59" s="1" t="s">
        <v>12057</v>
      </c>
      <c r="DC59" s="1" t="s">
        <v>22870</v>
      </c>
      <c r="DD59" s="1" t="s">
        <v>14551</v>
      </c>
      <c r="DE59" s="1" t="s">
        <v>23365</v>
      </c>
      <c r="DF59" s="1" t="s">
        <v>12058</v>
      </c>
    </row>
    <row r="60" spans="1:110">
      <c r="A60" s="1">
        <f t="shared" si="6"/>
        <v>1</v>
      </c>
      <c r="B60" s="1" t="s">
        <v>12059</v>
      </c>
      <c r="C60" s="1" t="s">
        <v>12060</v>
      </c>
      <c r="D60" s="1" t="s">
        <v>12360</v>
      </c>
      <c r="E60" s="10">
        <v>354000000000000</v>
      </c>
      <c r="F60" s="1" t="s">
        <v>12061</v>
      </c>
      <c r="G60" s="1" t="s">
        <v>12062</v>
      </c>
      <c r="H60" s="1" t="s">
        <v>17130</v>
      </c>
      <c r="I60" s="1" t="s">
        <v>23319</v>
      </c>
      <c r="J60" s="1" t="s">
        <v>20253</v>
      </c>
      <c r="K60" s="1" t="s">
        <v>30873</v>
      </c>
      <c r="L60" s="11" t="s">
        <v>23319</v>
      </c>
      <c r="M60" s="1" t="s">
        <v>30938</v>
      </c>
      <c r="N60" s="1" t="s">
        <v>30938</v>
      </c>
      <c r="O60" s="1">
        <v>6</v>
      </c>
      <c r="P60" s="1">
        <v>2</v>
      </c>
      <c r="Q60" s="1">
        <v>253250</v>
      </c>
      <c r="R60" s="1" t="s">
        <v>30938</v>
      </c>
      <c r="S60" s="1" t="s">
        <v>23365</v>
      </c>
      <c r="T60" s="1" t="s">
        <v>23365</v>
      </c>
      <c r="U60" s="1" t="s">
        <v>23365</v>
      </c>
      <c r="V60" s="1" t="s">
        <v>23365</v>
      </c>
      <c r="W60" s="1" t="s">
        <v>30939</v>
      </c>
      <c r="X60" s="1" t="s">
        <v>23365</v>
      </c>
      <c r="Y60" s="1">
        <v>250000</v>
      </c>
      <c r="Z60" s="1">
        <v>1</v>
      </c>
      <c r="AA60" s="1">
        <v>15</v>
      </c>
      <c r="AB60" s="1">
        <v>1000</v>
      </c>
      <c r="AC60" s="1" t="s">
        <v>23365</v>
      </c>
      <c r="AD60" s="1" t="s">
        <v>21282</v>
      </c>
      <c r="AE60" s="1" t="s">
        <v>23365</v>
      </c>
      <c r="AF60" s="1" t="s">
        <v>23365</v>
      </c>
      <c r="AG60" s="1" t="s">
        <v>23365</v>
      </c>
      <c r="AH60" s="1">
        <f t="shared" si="7"/>
        <v>0</v>
      </c>
      <c r="AI60" s="1" t="s">
        <v>23365</v>
      </c>
      <c r="AJ60" s="1">
        <f t="shared" si="8"/>
        <v>0</v>
      </c>
      <c r="AK60" s="1">
        <v>150000</v>
      </c>
      <c r="AL60" s="1">
        <v>100000</v>
      </c>
      <c r="AM60" s="1" t="s">
        <v>23365</v>
      </c>
      <c r="AN60" s="1" t="s">
        <v>23365</v>
      </c>
      <c r="AO60" s="1" t="s">
        <v>23365</v>
      </c>
      <c r="AP60" s="1" t="s">
        <v>23365</v>
      </c>
      <c r="AQ60" s="1" t="s">
        <v>23365</v>
      </c>
      <c r="AR60" s="1" t="s">
        <v>23365</v>
      </c>
      <c r="AS60" s="1" t="s">
        <v>23365</v>
      </c>
      <c r="AT60" s="1" t="s">
        <v>23365</v>
      </c>
      <c r="AU60" s="1" t="s">
        <v>23365</v>
      </c>
      <c r="AV60" s="1" t="s">
        <v>23365</v>
      </c>
      <c r="AW60" s="1" t="s">
        <v>23365</v>
      </c>
      <c r="AX60" s="1" t="s">
        <v>23365</v>
      </c>
      <c r="AY60" s="1" t="s">
        <v>23365</v>
      </c>
      <c r="AZ60" s="1" t="s">
        <v>30938</v>
      </c>
      <c r="BA60" s="1" t="s">
        <v>23365</v>
      </c>
      <c r="BB60" s="1" t="s">
        <v>23325</v>
      </c>
      <c r="BC60" s="1" t="s">
        <v>23365</v>
      </c>
      <c r="BD60" s="1" t="s">
        <v>30939</v>
      </c>
      <c r="BE60" s="1" t="s">
        <v>23365</v>
      </c>
      <c r="BF60" s="1" t="s">
        <v>30939</v>
      </c>
      <c r="BG60" s="1" t="s">
        <v>23365</v>
      </c>
      <c r="BH60" s="1" t="s">
        <v>30939</v>
      </c>
      <c r="BI60" s="1" t="s">
        <v>23365</v>
      </c>
      <c r="BK60" s="1" t="s">
        <v>23365</v>
      </c>
      <c r="BM60" s="1" t="s">
        <v>23365</v>
      </c>
      <c r="BO60" s="1" t="s">
        <v>23365</v>
      </c>
      <c r="BP60" s="1" t="s">
        <v>30939</v>
      </c>
      <c r="BQ60" s="1" t="s">
        <v>23365</v>
      </c>
      <c r="BR60" s="1" t="s">
        <v>30939</v>
      </c>
      <c r="BS60" s="1" t="s">
        <v>23365</v>
      </c>
      <c r="BT60" s="1" t="s">
        <v>30939</v>
      </c>
      <c r="BU60" s="1" t="s">
        <v>28980</v>
      </c>
      <c r="BV60" s="1" t="s">
        <v>30939</v>
      </c>
      <c r="BW60" s="1" t="s">
        <v>23365</v>
      </c>
      <c r="BX60" s="1" t="s">
        <v>30939</v>
      </c>
      <c r="BZ60" s="1" t="s">
        <v>23365</v>
      </c>
      <c r="CA60" s="1" t="s">
        <v>23365</v>
      </c>
      <c r="CB60" s="1" t="s">
        <v>23365</v>
      </c>
      <c r="CC60" s="1" t="s">
        <v>30939</v>
      </c>
      <c r="CD60" s="1" t="s">
        <v>23365</v>
      </c>
      <c r="CE60" s="1" t="s">
        <v>23365</v>
      </c>
      <c r="CF60" s="1" t="s">
        <v>23365</v>
      </c>
      <c r="CG60" s="1" t="s">
        <v>30939</v>
      </c>
      <c r="CH60" s="1" t="s">
        <v>23365</v>
      </c>
      <c r="CI60" s="1" t="s">
        <v>30939</v>
      </c>
      <c r="CJ60" s="1" t="s">
        <v>23365</v>
      </c>
      <c r="CK60" s="1" t="s">
        <v>23365</v>
      </c>
      <c r="CL60" s="1" t="s">
        <v>30939</v>
      </c>
      <c r="CM60" s="1" t="s">
        <v>23365</v>
      </c>
      <c r="CN60" s="1" t="s">
        <v>30939</v>
      </c>
      <c r="CO60" s="1" t="s">
        <v>23365</v>
      </c>
      <c r="CP60" s="1" t="s">
        <v>30939</v>
      </c>
      <c r="CQ60" s="1" t="s">
        <v>23365</v>
      </c>
      <c r="CR60" s="1" t="s">
        <v>23365</v>
      </c>
      <c r="CS60" s="1" t="s">
        <v>23232</v>
      </c>
      <c r="CT60" s="1" t="s">
        <v>30938</v>
      </c>
      <c r="CU60" s="1" t="s">
        <v>30938</v>
      </c>
      <c r="CV60" s="1" t="s">
        <v>30938</v>
      </c>
      <c r="CW60" s="1" t="s">
        <v>23327</v>
      </c>
      <c r="CX60" s="1" t="s">
        <v>23365</v>
      </c>
      <c r="CY60" s="1" t="s">
        <v>23210</v>
      </c>
      <c r="CZ60" s="1" t="s">
        <v>12063</v>
      </c>
      <c r="DA60" s="1" t="s">
        <v>24410</v>
      </c>
      <c r="DB60" s="1" t="s">
        <v>14439</v>
      </c>
      <c r="DC60" s="1" t="s">
        <v>22870</v>
      </c>
      <c r="DD60" s="1" t="s">
        <v>20305</v>
      </c>
      <c r="DE60" s="1" t="s">
        <v>23365</v>
      </c>
      <c r="DF60" s="1" t="s">
        <v>12064</v>
      </c>
    </row>
    <row r="61" spans="1:110">
      <c r="A61" s="1">
        <f t="shared" si="6"/>
        <v>1</v>
      </c>
      <c r="B61" s="1" t="s">
        <v>12065</v>
      </c>
      <c r="C61" s="1" t="s">
        <v>12066</v>
      </c>
      <c r="D61" s="1" t="s">
        <v>12360</v>
      </c>
      <c r="E61" s="10">
        <v>354000000000000</v>
      </c>
      <c r="F61" s="1" t="s">
        <v>12067</v>
      </c>
      <c r="G61" s="1" t="s">
        <v>12068</v>
      </c>
      <c r="H61" s="1" t="s">
        <v>17130</v>
      </c>
      <c r="I61" s="1" t="s">
        <v>23319</v>
      </c>
      <c r="J61" s="1" t="s">
        <v>20253</v>
      </c>
      <c r="K61" s="1" t="s">
        <v>30867</v>
      </c>
      <c r="L61" s="1" t="s">
        <v>23365</v>
      </c>
      <c r="M61" s="1" t="s">
        <v>30938</v>
      </c>
      <c r="N61" s="1" t="s">
        <v>30938</v>
      </c>
      <c r="O61" s="1">
        <v>4</v>
      </c>
      <c r="P61" s="1">
        <v>2</v>
      </c>
      <c r="Q61" s="1">
        <v>253250</v>
      </c>
      <c r="R61" s="1" t="s">
        <v>30938</v>
      </c>
      <c r="S61" s="1" t="s">
        <v>23365</v>
      </c>
      <c r="T61" s="1" t="s">
        <v>23365</v>
      </c>
      <c r="U61" s="1" t="s">
        <v>23365</v>
      </c>
      <c r="V61" s="1" t="s">
        <v>23365</v>
      </c>
      <c r="W61" s="1" t="s">
        <v>30939</v>
      </c>
      <c r="X61" s="1" t="s">
        <v>23365</v>
      </c>
      <c r="Y61" s="1">
        <v>250000</v>
      </c>
      <c r="Z61" s="1">
        <v>1</v>
      </c>
      <c r="AA61" s="1">
        <v>18</v>
      </c>
      <c r="AB61" s="1">
        <v>1000</v>
      </c>
      <c r="AC61" s="1" t="s">
        <v>23365</v>
      </c>
      <c r="AD61" s="1" t="s">
        <v>19880</v>
      </c>
      <c r="AE61" s="1" t="s">
        <v>23365</v>
      </c>
      <c r="AF61" s="1" t="s">
        <v>23365</v>
      </c>
      <c r="AG61" s="1" t="s">
        <v>23365</v>
      </c>
      <c r="AH61" s="1">
        <f t="shared" si="7"/>
        <v>0</v>
      </c>
      <c r="AI61" s="1" t="s">
        <v>23365</v>
      </c>
      <c r="AJ61" s="1">
        <f t="shared" si="8"/>
        <v>0</v>
      </c>
      <c r="AK61" s="1">
        <v>80000</v>
      </c>
      <c r="AL61" s="1" t="s">
        <v>23365</v>
      </c>
      <c r="AM61" s="1" t="s">
        <v>23365</v>
      </c>
      <c r="AN61" s="1" t="s">
        <v>23365</v>
      </c>
      <c r="AO61" s="1" t="s">
        <v>23365</v>
      </c>
      <c r="AP61" s="1">
        <v>120000</v>
      </c>
      <c r="AQ61" s="1">
        <v>50000</v>
      </c>
      <c r="AR61" s="1" t="s">
        <v>23365</v>
      </c>
      <c r="AS61" s="1" t="s">
        <v>23365</v>
      </c>
      <c r="AT61" s="1" t="s">
        <v>23365</v>
      </c>
      <c r="AU61" s="1" t="s">
        <v>23365</v>
      </c>
      <c r="AV61" s="1" t="s">
        <v>23365</v>
      </c>
      <c r="AW61" s="1" t="s">
        <v>23365</v>
      </c>
      <c r="AX61" s="1" t="s">
        <v>23365</v>
      </c>
      <c r="AY61" s="1" t="s">
        <v>23365</v>
      </c>
      <c r="AZ61" s="1" t="s">
        <v>30938</v>
      </c>
      <c r="BA61" s="1" t="s">
        <v>23365</v>
      </c>
      <c r="BB61" s="1" t="s">
        <v>23252</v>
      </c>
      <c r="BC61" s="1" t="s">
        <v>23365</v>
      </c>
      <c r="BD61" s="1" t="s">
        <v>30939</v>
      </c>
      <c r="BE61" s="1" t="s">
        <v>23365</v>
      </c>
      <c r="BF61" s="1" t="s">
        <v>30939</v>
      </c>
      <c r="BG61" s="1" t="s">
        <v>23365</v>
      </c>
      <c r="BH61" s="1" t="s">
        <v>30939</v>
      </c>
      <c r="BI61" s="1" t="s">
        <v>23365</v>
      </c>
      <c r="BK61" s="1" t="s">
        <v>23365</v>
      </c>
      <c r="BM61" s="1" t="s">
        <v>23365</v>
      </c>
      <c r="BO61" s="1" t="s">
        <v>23365</v>
      </c>
      <c r="BP61" s="1" t="s">
        <v>30939</v>
      </c>
      <c r="BQ61" s="1" t="s">
        <v>23365</v>
      </c>
      <c r="BR61" s="1" t="s">
        <v>30939</v>
      </c>
      <c r="BS61" s="1" t="s">
        <v>23365</v>
      </c>
      <c r="BT61" s="1" t="s">
        <v>30939</v>
      </c>
      <c r="BU61" s="1" t="s">
        <v>28980</v>
      </c>
      <c r="BV61" s="1" t="s">
        <v>30939</v>
      </c>
      <c r="BW61" s="1" t="s">
        <v>23365</v>
      </c>
      <c r="BX61" s="1" t="s">
        <v>30939</v>
      </c>
      <c r="BZ61" s="1" t="s">
        <v>23365</v>
      </c>
      <c r="CA61" s="1" t="s">
        <v>23365</v>
      </c>
      <c r="CB61" s="1" t="s">
        <v>23365</v>
      </c>
      <c r="CC61" s="1" t="s">
        <v>30939</v>
      </c>
      <c r="CD61" s="1" t="s">
        <v>23365</v>
      </c>
      <c r="CE61" s="1" t="s">
        <v>23365</v>
      </c>
      <c r="CF61" s="1" t="s">
        <v>23365</v>
      </c>
      <c r="CG61" s="1" t="s">
        <v>30939</v>
      </c>
      <c r="CH61" s="1" t="s">
        <v>23365</v>
      </c>
      <c r="CI61" s="1" t="s">
        <v>30939</v>
      </c>
      <c r="CJ61" s="1" t="s">
        <v>23365</v>
      </c>
      <c r="CK61" s="1" t="s">
        <v>23365</v>
      </c>
      <c r="CL61" s="1" t="s">
        <v>30939</v>
      </c>
      <c r="CM61" s="1" t="s">
        <v>23365</v>
      </c>
      <c r="CN61" s="1" t="s">
        <v>30939</v>
      </c>
      <c r="CO61" s="1" t="s">
        <v>23365</v>
      </c>
      <c r="CP61" s="1" t="s">
        <v>30939</v>
      </c>
      <c r="CQ61" s="1" t="s">
        <v>23365</v>
      </c>
      <c r="CR61" s="1" t="s">
        <v>23365</v>
      </c>
      <c r="CS61" s="1" t="s">
        <v>23232</v>
      </c>
      <c r="CT61" s="1" t="s">
        <v>30938</v>
      </c>
      <c r="CU61" s="1" t="s">
        <v>30938</v>
      </c>
      <c r="CV61" s="1" t="s">
        <v>30938</v>
      </c>
      <c r="CW61" s="1" t="s">
        <v>23327</v>
      </c>
      <c r="CX61" s="1" t="s">
        <v>23365</v>
      </c>
      <c r="CY61" s="1" t="s">
        <v>23210</v>
      </c>
      <c r="CZ61" s="1" t="s">
        <v>12069</v>
      </c>
      <c r="DA61" s="1" t="s">
        <v>24410</v>
      </c>
      <c r="DB61" s="1" t="s">
        <v>12070</v>
      </c>
      <c r="DC61" s="1" t="s">
        <v>22870</v>
      </c>
      <c r="DD61" s="1" t="s">
        <v>20305</v>
      </c>
      <c r="DE61" s="1" t="s">
        <v>23365</v>
      </c>
      <c r="DF61" s="1" t="s">
        <v>12071</v>
      </c>
    </row>
    <row r="62" spans="1:110" ht="28">
      <c r="A62" s="1">
        <f t="shared" si="6"/>
        <v>1</v>
      </c>
      <c r="B62" s="1" t="s">
        <v>12072</v>
      </c>
      <c r="C62" s="1" t="s">
        <v>12073</v>
      </c>
      <c r="D62" s="1" t="s">
        <v>12360</v>
      </c>
      <c r="E62" s="10">
        <v>354000000000000</v>
      </c>
      <c r="F62" s="1" t="s">
        <v>15419</v>
      </c>
      <c r="G62" s="1" t="s">
        <v>12074</v>
      </c>
      <c r="H62" s="1" t="s">
        <v>17130</v>
      </c>
      <c r="I62" s="1" t="s">
        <v>23319</v>
      </c>
      <c r="J62" s="1" t="s">
        <v>23084</v>
      </c>
      <c r="K62" s="1" t="s">
        <v>30867</v>
      </c>
      <c r="L62" s="1" t="s">
        <v>23365</v>
      </c>
      <c r="M62" s="1" t="s">
        <v>30938</v>
      </c>
      <c r="N62" s="1" t="s">
        <v>30938</v>
      </c>
      <c r="O62" s="1">
        <v>4</v>
      </c>
      <c r="P62" s="1">
        <v>0</v>
      </c>
      <c r="Q62" s="1">
        <v>253250</v>
      </c>
      <c r="R62" s="1" t="s">
        <v>30938</v>
      </c>
      <c r="S62" s="1" t="s">
        <v>23365</v>
      </c>
      <c r="T62" s="1" t="s">
        <v>23365</v>
      </c>
      <c r="U62" s="1" t="s">
        <v>23365</v>
      </c>
      <c r="V62" s="1" t="s">
        <v>23365</v>
      </c>
      <c r="W62" s="1" t="s">
        <v>30939</v>
      </c>
      <c r="X62" s="1" t="s">
        <v>23365</v>
      </c>
      <c r="Y62" s="1">
        <v>250000</v>
      </c>
      <c r="Z62" s="1">
        <v>1</v>
      </c>
      <c r="AA62" s="1">
        <v>2</v>
      </c>
      <c r="AB62" s="1">
        <v>0</v>
      </c>
      <c r="AC62" s="1" t="s">
        <v>23365</v>
      </c>
      <c r="AD62" s="1" t="s">
        <v>23231</v>
      </c>
      <c r="AE62" s="1" t="s">
        <v>23365</v>
      </c>
      <c r="AF62" s="1" t="s">
        <v>23365</v>
      </c>
      <c r="AG62" s="1" t="s">
        <v>23365</v>
      </c>
      <c r="AH62" s="1">
        <f t="shared" si="7"/>
        <v>0</v>
      </c>
      <c r="AI62" s="1" t="s">
        <v>23365</v>
      </c>
      <c r="AJ62" s="1">
        <f t="shared" si="8"/>
        <v>0</v>
      </c>
      <c r="AK62" s="1">
        <v>250000</v>
      </c>
      <c r="AL62" s="1" t="s">
        <v>23365</v>
      </c>
      <c r="AM62" s="1" t="s">
        <v>23365</v>
      </c>
      <c r="AN62" s="1" t="s">
        <v>23365</v>
      </c>
      <c r="AO62" s="1" t="s">
        <v>23365</v>
      </c>
      <c r="AP62" s="1" t="s">
        <v>23365</v>
      </c>
      <c r="AQ62" s="1" t="s">
        <v>23365</v>
      </c>
      <c r="AR62" s="1" t="s">
        <v>23365</v>
      </c>
      <c r="AS62" s="1" t="s">
        <v>23365</v>
      </c>
      <c r="AT62" s="1" t="s">
        <v>23365</v>
      </c>
      <c r="AU62" s="1" t="s">
        <v>23365</v>
      </c>
      <c r="AV62" s="1" t="s">
        <v>23365</v>
      </c>
      <c r="AW62" s="1" t="s">
        <v>23365</v>
      </c>
      <c r="AX62" s="1" t="s">
        <v>23365</v>
      </c>
      <c r="AY62" s="1" t="s">
        <v>23365</v>
      </c>
      <c r="AZ62" s="1" t="s">
        <v>30938</v>
      </c>
      <c r="BA62" s="1" t="s">
        <v>23365</v>
      </c>
      <c r="BB62" s="1" t="s">
        <v>23325</v>
      </c>
      <c r="BC62" s="1" t="s">
        <v>23365</v>
      </c>
      <c r="BD62" s="1" t="s">
        <v>30939</v>
      </c>
      <c r="BE62" s="1" t="s">
        <v>23365</v>
      </c>
      <c r="BF62" s="1" t="s">
        <v>30939</v>
      </c>
      <c r="BG62" s="1" t="s">
        <v>23365</v>
      </c>
      <c r="BH62" s="1" t="s">
        <v>30939</v>
      </c>
      <c r="BI62" s="1" t="s">
        <v>23365</v>
      </c>
      <c r="BK62" s="1" t="s">
        <v>23365</v>
      </c>
      <c r="BM62" s="1" t="s">
        <v>23365</v>
      </c>
      <c r="BO62" s="1" t="s">
        <v>23365</v>
      </c>
      <c r="BP62" s="1" t="s">
        <v>30939</v>
      </c>
      <c r="BQ62" s="1" t="s">
        <v>23365</v>
      </c>
      <c r="BR62" s="1" t="s">
        <v>30939</v>
      </c>
      <c r="BS62" s="1" t="s">
        <v>23365</v>
      </c>
      <c r="BT62" s="1" t="s">
        <v>30939</v>
      </c>
      <c r="BU62" s="1" t="s">
        <v>28980</v>
      </c>
      <c r="BV62" s="1" t="s">
        <v>30939</v>
      </c>
      <c r="BW62" s="1" t="s">
        <v>23365</v>
      </c>
      <c r="BX62" s="1" t="s">
        <v>30939</v>
      </c>
      <c r="BZ62" s="1" t="s">
        <v>23365</v>
      </c>
      <c r="CA62" s="1" t="s">
        <v>23365</v>
      </c>
      <c r="CB62" s="1" t="s">
        <v>23365</v>
      </c>
      <c r="CC62" s="1" t="s">
        <v>30939</v>
      </c>
      <c r="CD62" s="1" t="s">
        <v>23365</v>
      </c>
      <c r="CE62" s="1" t="s">
        <v>23365</v>
      </c>
      <c r="CF62" s="1" t="s">
        <v>23365</v>
      </c>
      <c r="CG62" s="1" t="s">
        <v>30939</v>
      </c>
      <c r="CH62" s="1" t="s">
        <v>23365</v>
      </c>
      <c r="CI62" s="1" t="s">
        <v>30939</v>
      </c>
      <c r="CJ62" s="1" t="s">
        <v>23365</v>
      </c>
      <c r="CK62" s="1" t="s">
        <v>23365</v>
      </c>
      <c r="CL62" s="1" t="s">
        <v>30939</v>
      </c>
      <c r="CM62" s="1" t="s">
        <v>23365</v>
      </c>
      <c r="CN62" s="1" t="s">
        <v>30939</v>
      </c>
      <c r="CO62" s="1" t="s">
        <v>23365</v>
      </c>
      <c r="CP62" s="1" t="s">
        <v>30939</v>
      </c>
      <c r="CQ62" s="1" t="s">
        <v>23365</v>
      </c>
      <c r="CR62" s="1" t="s">
        <v>23365</v>
      </c>
      <c r="CS62" s="1" t="s">
        <v>23326</v>
      </c>
      <c r="CT62" s="1" t="s">
        <v>30938</v>
      </c>
      <c r="CU62" s="1" t="s">
        <v>30938</v>
      </c>
      <c r="CV62" s="1" t="s">
        <v>30938</v>
      </c>
      <c r="CW62" s="1" t="s">
        <v>23327</v>
      </c>
      <c r="CX62" s="1" t="s">
        <v>23365</v>
      </c>
      <c r="CY62" s="1" t="s">
        <v>23210</v>
      </c>
      <c r="CZ62" s="1" t="s">
        <v>12075</v>
      </c>
      <c r="DA62" s="1" t="s">
        <v>24410</v>
      </c>
      <c r="DB62" s="3" t="s">
        <v>12076</v>
      </c>
      <c r="DC62" s="1" t="s">
        <v>23101</v>
      </c>
      <c r="DD62" s="1" t="s">
        <v>23116</v>
      </c>
      <c r="DE62" s="1" t="s">
        <v>23365</v>
      </c>
      <c r="DF62" s="1" t="s">
        <v>12077</v>
      </c>
    </row>
    <row r="63" spans="1:110" ht="42">
      <c r="A63" s="1">
        <f t="shared" si="6"/>
        <v>1</v>
      </c>
      <c r="B63" s="1" t="s">
        <v>12078</v>
      </c>
      <c r="C63" s="1" t="s">
        <v>12079</v>
      </c>
      <c r="D63" s="1" t="s">
        <v>12360</v>
      </c>
      <c r="E63" s="10">
        <v>354000000000000</v>
      </c>
      <c r="F63" s="1" t="s">
        <v>12080</v>
      </c>
      <c r="G63" s="1" t="s">
        <v>12081</v>
      </c>
      <c r="H63" s="1" t="s">
        <v>17130</v>
      </c>
      <c r="I63" s="1" t="s">
        <v>23319</v>
      </c>
      <c r="J63" s="1" t="s">
        <v>23084</v>
      </c>
      <c r="K63" s="1" t="s">
        <v>30867</v>
      </c>
      <c r="L63" s="1" t="s">
        <v>23365</v>
      </c>
      <c r="M63" s="1" t="s">
        <v>30938</v>
      </c>
      <c r="N63" s="1" t="s">
        <v>30938</v>
      </c>
      <c r="O63" s="1">
        <v>3</v>
      </c>
      <c r="P63" s="1">
        <v>2</v>
      </c>
      <c r="Q63" s="1">
        <v>253250</v>
      </c>
      <c r="R63" s="1" t="s">
        <v>30938</v>
      </c>
      <c r="S63" s="1" t="s">
        <v>23365</v>
      </c>
      <c r="T63" s="1" t="s">
        <v>23365</v>
      </c>
      <c r="U63" s="1" t="s">
        <v>23365</v>
      </c>
      <c r="V63" s="1" t="s">
        <v>23365</v>
      </c>
      <c r="W63" s="1" t="s">
        <v>30939</v>
      </c>
      <c r="X63" s="1" t="s">
        <v>23365</v>
      </c>
      <c r="Y63" s="1">
        <v>250000</v>
      </c>
      <c r="Z63" s="1">
        <v>1</v>
      </c>
      <c r="AA63" s="1">
        <v>2</v>
      </c>
      <c r="AB63" s="1">
        <v>0</v>
      </c>
      <c r="AC63" s="1" t="s">
        <v>23365</v>
      </c>
      <c r="AD63" s="1" t="s">
        <v>22409</v>
      </c>
      <c r="AE63" s="1" t="s">
        <v>23354</v>
      </c>
      <c r="AF63" s="1" t="s">
        <v>23365</v>
      </c>
      <c r="AG63" s="1" t="s">
        <v>23365</v>
      </c>
      <c r="AH63" s="1">
        <f t="shared" si="7"/>
        <v>0</v>
      </c>
      <c r="AI63" s="1" t="s">
        <v>23365</v>
      </c>
      <c r="AJ63" s="1">
        <f t="shared" si="8"/>
        <v>0</v>
      </c>
      <c r="AK63" s="1">
        <v>200000</v>
      </c>
      <c r="AL63" s="1" t="s">
        <v>23365</v>
      </c>
      <c r="AM63" s="1" t="s">
        <v>23365</v>
      </c>
      <c r="AN63" s="1" t="s">
        <v>23365</v>
      </c>
      <c r="AO63" s="1" t="s">
        <v>23365</v>
      </c>
      <c r="AP63" s="1" t="s">
        <v>23365</v>
      </c>
      <c r="AQ63" s="1" t="s">
        <v>23365</v>
      </c>
      <c r="AR63" s="1" t="s">
        <v>23365</v>
      </c>
      <c r="AS63" s="1" t="s">
        <v>23365</v>
      </c>
      <c r="AT63" s="1" t="s">
        <v>23365</v>
      </c>
      <c r="AU63" s="1" t="s">
        <v>23365</v>
      </c>
      <c r="AV63" s="1" t="s">
        <v>23365</v>
      </c>
      <c r="AW63" s="1" t="s">
        <v>23365</v>
      </c>
      <c r="AX63" s="1" t="s">
        <v>23365</v>
      </c>
      <c r="AY63" s="1">
        <v>50000</v>
      </c>
      <c r="AZ63" s="1" t="s">
        <v>30938</v>
      </c>
      <c r="BA63" s="1" t="s">
        <v>23365</v>
      </c>
      <c r="BB63" s="1" t="s">
        <v>23325</v>
      </c>
      <c r="BC63" s="1" t="s">
        <v>23365</v>
      </c>
      <c r="BD63" s="1" t="s">
        <v>30939</v>
      </c>
      <c r="BE63" s="1" t="s">
        <v>23365</v>
      </c>
      <c r="BF63" s="1" t="s">
        <v>30939</v>
      </c>
      <c r="BG63" s="1" t="s">
        <v>23365</v>
      </c>
      <c r="BH63" s="1" t="s">
        <v>30939</v>
      </c>
      <c r="BI63" s="1" t="s">
        <v>23365</v>
      </c>
      <c r="BK63" s="1" t="s">
        <v>23365</v>
      </c>
      <c r="BM63" s="1" t="s">
        <v>23365</v>
      </c>
      <c r="BO63" s="1" t="s">
        <v>23365</v>
      </c>
      <c r="BP63" s="1" t="s">
        <v>30939</v>
      </c>
      <c r="BQ63" s="1" t="s">
        <v>23365</v>
      </c>
      <c r="BR63" s="1" t="s">
        <v>30939</v>
      </c>
      <c r="BS63" s="1" t="s">
        <v>23365</v>
      </c>
      <c r="BT63" s="1" t="s">
        <v>30939</v>
      </c>
      <c r="BU63" s="1" t="s">
        <v>28980</v>
      </c>
      <c r="BV63" s="1" t="s">
        <v>30939</v>
      </c>
      <c r="BW63" s="1" t="s">
        <v>23365</v>
      </c>
      <c r="BX63" s="1" t="s">
        <v>30939</v>
      </c>
      <c r="BZ63" s="1" t="s">
        <v>23365</v>
      </c>
      <c r="CA63" s="1" t="s">
        <v>23365</v>
      </c>
      <c r="CB63" s="1" t="s">
        <v>23365</v>
      </c>
      <c r="CC63" s="1" t="s">
        <v>30939</v>
      </c>
      <c r="CD63" s="1" t="s">
        <v>23365</v>
      </c>
      <c r="CE63" s="1" t="s">
        <v>23365</v>
      </c>
      <c r="CF63" s="1" t="s">
        <v>23365</v>
      </c>
      <c r="CG63" s="1" t="s">
        <v>30939</v>
      </c>
      <c r="CH63" s="1" t="s">
        <v>23365</v>
      </c>
      <c r="CI63" s="1" t="s">
        <v>30939</v>
      </c>
      <c r="CJ63" s="1" t="s">
        <v>23365</v>
      </c>
      <c r="CK63" s="1" t="s">
        <v>23365</v>
      </c>
      <c r="CL63" s="1" t="s">
        <v>30939</v>
      </c>
      <c r="CM63" s="1" t="s">
        <v>23365</v>
      </c>
      <c r="CN63" s="1" t="s">
        <v>30939</v>
      </c>
      <c r="CO63" s="1" t="s">
        <v>23365</v>
      </c>
      <c r="CP63" s="1" t="s">
        <v>30939</v>
      </c>
      <c r="CQ63" s="1" t="s">
        <v>23365</v>
      </c>
      <c r="CR63" s="1" t="s">
        <v>23365</v>
      </c>
      <c r="CS63" s="1" t="s">
        <v>23232</v>
      </c>
      <c r="CT63" s="1" t="s">
        <v>30938</v>
      </c>
      <c r="CU63" s="1" t="s">
        <v>30939</v>
      </c>
      <c r="CV63" s="1" t="s">
        <v>30938</v>
      </c>
      <c r="CW63" s="1" t="s">
        <v>23327</v>
      </c>
      <c r="CX63" s="1" t="s">
        <v>23365</v>
      </c>
      <c r="CY63" s="1" t="s">
        <v>23210</v>
      </c>
      <c r="CZ63" s="1" t="s">
        <v>12082</v>
      </c>
      <c r="DA63" s="1" t="s">
        <v>24410</v>
      </c>
      <c r="DB63" s="3" t="s">
        <v>12083</v>
      </c>
      <c r="DC63" s="1" t="s">
        <v>23101</v>
      </c>
      <c r="DD63" s="1" t="s">
        <v>23116</v>
      </c>
      <c r="DE63" s="1" t="s">
        <v>23365</v>
      </c>
      <c r="DF63" s="1" t="s">
        <v>12084</v>
      </c>
    </row>
    <row r="64" spans="1:110">
      <c r="A64" s="1">
        <f t="shared" si="6"/>
        <v>1</v>
      </c>
      <c r="B64" s="1" t="s">
        <v>12085</v>
      </c>
      <c r="C64" s="1" t="s">
        <v>12086</v>
      </c>
      <c r="D64" s="1" t="s">
        <v>12360</v>
      </c>
      <c r="E64" s="10">
        <v>354000000000000</v>
      </c>
      <c r="F64" s="1" t="s">
        <v>18298</v>
      </c>
      <c r="G64" s="1" t="s">
        <v>12087</v>
      </c>
      <c r="H64" s="1" t="s">
        <v>17130</v>
      </c>
      <c r="I64" s="1" t="s">
        <v>23319</v>
      </c>
      <c r="J64" s="1" t="s">
        <v>23084</v>
      </c>
      <c r="K64" s="1" t="s">
        <v>30867</v>
      </c>
      <c r="L64" s="1" t="s">
        <v>23365</v>
      </c>
      <c r="M64" s="1" t="s">
        <v>30938</v>
      </c>
      <c r="N64" s="1" t="s">
        <v>30938</v>
      </c>
      <c r="O64" s="1">
        <v>5</v>
      </c>
      <c r="P64" s="1">
        <v>3</v>
      </c>
      <c r="Q64" s="1">
        <v>253250</v>
      </c>
      <c r="R64" s="1" t="s">
        <v>30939</v>
      </c>
      <c r="S64" s="1" t="s">
        <v>30920</v>
      </c>
      <c r="T64" s="1" t="s">
        <v>12088</v>
      </c>
      <c r="U64" s="1" t="s">
        <v>23365</v>
      </c>
      <c r="V64" s="1" t="s">
        <v>23365</v>
      </c>
      <c r="W64" s="1" t="s">
        <v>23365</v>
      </c>
      <c r="X64" s="1" t="s">
        <v>23365</v>
      </c>
      <c r="Y64" s="1" t="s">
        <v>23365</v>
      </c>
      <c r="Z64" s="1" t="s">
        <v>23365</v>
      </c>
      <c r="AA64" s="1" t="s">
        <v>23365</v>
      </c>
      <c r="AB64" s="1" t="s">
        <v>23365</v>
      </c>
      <c r="AC64" s="1" t="s">
        <v>23365</v>
      </c>
      <c r="AE64" s="1" t="s">
        <v>23365</v>
      </c>
      <c r="AF64" s="1" t="s">
        <v>23365</v>
      </c>
      <c r="AG64" s="1" t="s">
        <v>23365</v>
      </c>
      <c r="AH64" s="1">
        <f t="shared" si="7"/>
        <v>0</v>
      </c>
      <c r="AI64" s="1" t="s">
        <v>23365</v>
      </c>
      <c r="AJ64" s="1">
        <f t="shared" si="8"/>
        <v>0</v>
      </c>
      <c r="AK64" s="1" t="s">
        <v>23365</v>
      </c>
      <c r="AL64" s="1" t="s">
        <v>23365</v>
      </c>
      <c r="AM64" s="1" t="s">
        <v>23365</v>
      </c>
      <c r="AN64" s="1" t="s">
        <v>23365</v>
      </c>
      <c r="AO64" s="1" t="s">
        <v>23365</v>
      </c>
      <c r="AP64" s="1" t="s">
        <v>23365</v>
      </c>
      <c r="AQ64" s="1" t="s">
        <v>23365</v>
      </c>
      <c r="AR64" s="1" t="s">
        <v>23365</v>
      </c>
      <c r="AS64" s="1" t="s">
        <v>23365</v>
      </c>
      <c r="AT64" s="1" t="s">
        <v>23365</v>
      </c>
      <c r="AU64" s="1" t="s">
        <v>23365</v>
      </c>
      <c r="AV64" s="1" t="s">
        <v>23365</v>
      </c>
      <c r="AW64" s="1" t="s">
        <v>23365</v>
      </c>
      <c r="AX64" s="1" t="s">
        <v>23365</v>
      </c>
      <c r="AY64" s="1" t="s">
        <v>23365</v>
      </c>
      <c r="AZ64" s="1" t="s">
        <v>23365</v>
      </c>
      <c r="BA64" s="1" t="s">
        <v>23365</v>
      </c>
      <c r="BB64" s="1" t="s">
        <v>23365</v>
      </c>
      <c r="BC64" s="1" t="s">
        <v>23365</v>
      </c>
      <c r="BD64" s="1" t="s">
        <v>23365</v>
      </c>
      <c r="BE64" s="1" t="s">
        <v>23365</v>
      </c>
      <c r="BF64" s="1" t="s">
        <v>23365</v>
      </c>
      <c r="BG64" s="1" t="s">
        <v>23365</v>
      </c>
      <c r="BH64" s="1" t="s">
        <v>23365</v>
      </c>
      <c r="BI64" s="1" t="s">
        <v>23365</v>
      </c>
      <c r="BK64" s="1" t="s">
        <v>23365</v>
      </c>
      <c r="BM64" s="1" t="s">
        <v>23365</v>
      </c>
      <c r="BO64" s="1" t="s">
        <v>23365</v>
      </c>
      <c r="BP64" s="1" t="s">
        <v>23365</v>
      </c>
      <c r="BQ64" s="1" t="s">
        <v>23365</v>
      </c>
      <c r="BR64" s="1" t="s">
        <v>23365</v>
      </c>
      <c r="BS64" s="1" t="s">
        <v>23365</v>
      </c>
      <c r="BT64" s="1" t="s">
        <v>23365</v>
      </c>
      <c r="BU64" s="1" t="s">
        <v>23365</v>
      </c>
      <c r="BV64" s="1" t="s">
        <v>23365</v>
      </c>
      <c r="BW64" s="1" t="s">
        <v>23365</v>
      </c>
      <c r="BX64" s="1" t="s">
        <v>23365</v>
      </c>
      <c r="BZ64" s="1" t="s">
        <v>23365</v>
      </c>
      <c r="CA64" s="1" t="s">
        <v>23365</v>
      </c>
      <c r="CB64" s="1" t="s">
        <v>23365</v>
      </c>
      <c r="CC64" s="1" t="s">
        <v>23365</v>
      </c>
      <c r="CD64" s="1" t="s">
        <v>23365</v>
      </c>
      <c r="CE64" s="1" t="s">
        <v>23365</v>
      </c>
      <c r="CF64" s="1" t="s">
        <v>23365</v>
      </c>
      <c r="CG64" s="1" t="s">
        <v>23365</v>
      </c>
      <c r="CH64" s="1" t="s">
        <v>23365</v>
      </c>
      <c r="CI64" s="1" t="s">
        <v>23365</v>
      </c>
      <c r="CJ64" s="1" t="s">
        <v>23365</v>
      </c>
      <c r="CK64" s="1" t="s">
        <v>23365</v>
      </c>
      <c r="CL64" s="1" t="s">
        <v>23365</v>
      </c>
      <c r="CM64" s="1" t="s">
        <v>23365</v>
      </c>
      <c r="CN64" s="1" t="s">
        <v>23365</v>
      </c>
      <c r="CO64" s="1" t="s">
        <v>23365</v>
      </c>
      <c r="CP64" s="1" t="s">
        <v>23365</v>
      </c>
      <c r="CQ64" s="1" t="s">
        <v>23365</v>
      </c>
      <c r="CR64" s="1" t="s">
        <v>23365</v>
      </c>
      <c r="CS64" s="1" t="s">
        <v>23365</v>
      </c>
      <c r="CT64" s="1" t="s">
        <v>23365</v>
      </c>
      <c r="CU64" s="1" t="s">
        <v>23365</v>
      </c>
      <c r="CV64" s="1" t="s">
        <v>23365</v>
      </c>
      <c r="CX64" s="1" t="s">
        <v>23365</v>
      </c>
      <c r="CY64" s="1" t="s">
        <v>23365</v>
      </c>
      <c r="CZ64" s="1" t="s">
        <v>23365</v>
      </c>
      <c r="DA64" s="1" t="s">
        <v>23365</v>
      </c>
      <c r="DB64" s="1" t="s">
        <v>23365</v>
      </c>
      <c r="DC64" s="1" t="s">
        <v>23365</v>
      </c>
      <c r="DE64" s="1" t="s">
        <v>23365</v>
      </c>
      <c r="DF64" s="1" t="s">
        <v>12089</v>
      </c>
    </row>
    <row r="65" spans="1:110" ht="84">
      <c r="A65" s="1">
        <f t="shared" si="6"/>
        <v>1</v>
      </c>
      <c r="B65" s="1" t="s">
        <v>12090</v>
      </c>
      <c r="C65" s="1" t="s">
        <v>12091</v>
      </c>
      <c r="D65" s="1" t="s">
        <v>12360</v>
      </c>
      <c r="E65" s="10">
        <v>354000000000000</v>
      </c>
      <c r="F65" s="1" t="s">
        <v>15409</v>
      </c>
      <c r="G65" s="1" t="s">
        <v>12092</v>
      </c>
      <c r="H65" s="1" t="s">
        <v>17130</v>
      </c>
      <c r="I65" s="1" t="s">
        <v>23319</v>
      </c>
      <c r="J65" s="1" t="s">
        <v>23084</v>
      </c>
      <c r="K65" s="1" t="s">
        <v>30867</v>
      </c>
      <c r="L65" s="1" t="s">
        <v>23365</v>
      </c>
      <c r="M65" s="1" t="s">
        <v>30938</v>
      </c>
      <c r="N65" s="1" t="s">
        <v>30938</v>
      </c>
      <c r="O65" s="1">
        <v>1</v>
      </c>
      <c r="P65" s="1">
        <v>0</v>
      </c>
      <c r="Q65" s="1">
        <v>253250</v>
      </c>
      <c r="R65" s="1" t="s">
        <v>30938</v>
      </c>
      <c r="S65" s="1" t="s">
        <v>23365</v>
      </c>
      <c r="T65" s="1" t="s">
        <v>23365</v>
      </c>
      <c r="U65" s="1" t="s">
        <v>23365</v>
      </c>
      <c r="V65" s="1" t="s">
        <v>23365</v>
      </c>
      <c r="W65" s="1" t="s">
        <v>30939</v>
      </c>
      <c r="X65" s="1" t="s">
        <v>23365</v>
      </c>
      <c r="Y65" s="1">
        <v>250000</v>
      </c>
      <c r="Z65" s="1">
        <v>3000</v>
      </c>
      <c r="AA65" s="1">
        <v>5</v>
      </c>
      <c r="AB65" s="1">
        <v>0</v>
      </c>
      <c r="AC65" s="1" t="s">
        <v>23365</v>
      </c>
      <c r="AD65" s="1" t="s">
        <v>23231</v>
      </c>
      <c r="AE65" s="1" t="s">
        <v>23365</v>
      </c>
      <c r="AF65" s="1" t="s">
        <v>23365</v>
      </c>
      <c r="AG65" s="1" t="s">
        <v>23365</v>
      </c>
      <c r="AH65" s="1">
        <f t="shared" si="7"/>
        <v>0</v>
      </c>
      <c r="AI65" s="1" t="s">
        <v>23365</v>
      </c>
      <c r="AJ65" s="1">
        <f t="shared" si="8"/>
        <v>0</v>
      </c>
      <c r="AK65" s="1">
        <v>250000</v>
      </c>
      <c r="AL65" s="1" t="s">
        <v>23365</v>
      </c>
      <c r="AM65" s="1" t="s">
        <v>23365</v>
      </c>
      <c r="AN65" s="1" t="s">
        <v>23365</v>
      </c>
      <c r="AO65" s="1" t="s">
        <v>23365</v>
      </c>
      <c r="AP65" s="1" t="s">
        <v>23365</v>
      </c>
      <c r="AQ65" s="1" t="s">
        <v>23365</v>
      </c>
      <c r="AR65" s="1" t="s">
        <v>23365</v>
      </c>
      <c r="AS65" s="1" t="s">
        <v>23365</v>
      </c>
      <c r="AT65" s="1" t="s">
        <v>23365</v>
      </c>
      <c r="AU65" s="1" t="s">
        <v>23365</v>
      </c>
      <c r="AV65" s="1" t="s">
        <v>23365</v>
      </c>
      <c r="AW65" s="1" t="s">
        <v>23365</v>
      </c>
      <c r="AX65" s="1" t="s">
        <v>23365</v>
      </c>
      <c r="AY65" s="1" t="s">
        <v>23365</v>
      </c>
      <c r="AZ65" s="1" t="s">
        <v>30938</v>
      </c>
      <c r="BA65" s="1" t="s">
        <v>23365</v>
      </c>
      <c r="BB65" s="1" t="s">
        <v>23252</v>
      </c>
      <c r="BC65" s="1" t="s">
        <v>23365</v>
      </c>
      <c r="BD65" s="1" t="s">
        <v>30939</v>
      </c>
      <c r="BE65" s="1" t="s">
        <v>23365</v>
      </c>
      <c r="BF65" s="1" t="s">
        <v>30939</v>
      </c>
      <c r="BG65" s="1" t="s">
        <v>23365</v>
      </c>
      <c r="BH65" s="1" t="s">
        <v>30939</v>
      </c>
      <c r="BI65" s="1" t="s">
        <v>23365</v>
      </c>
      <c r="BK65" s="1" t="s">
        <v>23365</v>
      </c>
      <c r="BM65" s="1" t="s">
        <v>23365</v>
      </c>
      <c r="BO65" s="1" t="s">
        <v>23365</v>
      </c>
      <c r="BP65" s="1" t="s">
        <v>30939</v>
      </c>
      <c r="BQ65" s="1" t="s">
        <v>23365</v>
      </c>
      <c r="BR65" s="1" t="s">
        <v>30939</v>
      </c>
      <c r="BS65" s="1" t="s">
        <v>23365</v>
      </c>
      <c r="BT65" s="1" t="s">
        <v>30939</v>
      </c>
      <c r="BU65" s="1" t="s">
        <v>28980</v>
      </c>
      <c r="BV65" s="1" t="s">
        <v>30939</v>
      </c>
      <c r="BW65" s="1" t="s">
        <v>23365</v>
      </c>
      <c r="BX65" s="1" t="s">
        <v>30939</v>
      </c>
      <c r="BZ65" s="1" t="s">
        <v>23365</v>
      </c>
      <c r="CA65" s="1" t="s">
        <v>23365</v>
      </c>
      <c r="CB65" s="1" t="s">
        <v>23365</v>
      </c>
      <c r="CC65" s="1" t="s">
        <v>30939</v>
      </c>
      <c r="CD65" s="1" t="s">
        <v>23365</v>
      </c>
      <c r="CE65" s="1" t="s">
        <v>23365</v>
      </c>
      <c r="CF65" s="1" t="s">
        <v>23365</v>
      </c>
      <c r="CG65" s="1" t="s">
        <v>30939</v>
      </c>
      <c r="CH65" s="1" t="s">
        <v>23365</v>
      </c>
      <c r="CI65" s="1" t="s">
        <v>30939</v>
      </c>
      <c r="CJ65" s="1" t="s">
        <v>23365</v>
      </c>
      <c r="CK65" s="1" t="s">
        <v>23365</v>
      </c>
      <c r="CL65" s="1" t="s">
        <v>30939</v>
      </c>
      <c r="CM65" s="1" t="s">
        <v>23365</v>
      </c>
      <c r="CN65" s="1" t="s">
        <v>30938</v>
      </c>
      <c r="CO65" s="1">
        <v>3000</v>
      </c>
      <c r="CP65" s="1" t="s">
        <v>30939</v>
      </c>
      <c r="CQ65" s="1" t="s">
        <v>23365</v>
      </c>
      <c r="CR65" s="1" t="s">
        <v>23365</v>
      </c>
      <c r="CS65" s="1" t="s">
        <v>23232</v>
      </c>
      <c r="CT65" s="1" t="s">
        <v>30938</v>
      </c>
      <c r="CU65" s="1" t="s">
        <v>30939</v>
      </c>
      <c r="CV65" s="1" t="s">
        <v>30938</v>
      </c>
      <c r="CW65" s="1" t="s">
        <v>23327</v>
      </c>
      <c r="CX65" s="1" t="s">
        <v>23365</v>
      </c>
      <c r="CY65" s="1" t="s">
        <v>19477</v>
      </c>
      <c r="CZ65" s="1" t="s">
        <v>11997</v>
      </c>
      <c r="DA65" s="1" t="s">
        <v>24410</v>
      </c>
      <c r="DB65" s="3" t="s">
        <v>11998</v>
      </c>
      <c r="DC65" s="1" t="s">
        <v>23101</v>
      </c>
      <c r="DD65" s="1" t="s">
        <v>23116</v>
      </c>
      <c r="DE65" s="1" t="s">
        <v>23365</v>
      </c>
      <c r="DF65" s="1" t="s">
        <v>11999</v>
      </c>
    </row>
    <row r="66" spans="1:110">
      <c r="A66" s="1">
        <f t="shared" si="6"/>
        <v>1</v>
      </c>
      <c r="B66" s="1" t="s">
        <v>12000</v>
      </c>
      <c r="C66" s="1" t="s">
        <v>12001</v>
      </c>
      <c r="D66" s="1" t="s">
        <v>12360</v>
      </c>
      <c r="E66" s="10">
        <v>354000000000000</v>
      </c>
      <c r="F66" s="1" t="s">
        <v>16157</v>
      </c>
      <c r="G66" s="1" t="s">
        <v>12002</v>
      </c>
      <c r="H66" s="1" t="s">
        <v>17130</v>
      </c>
      <c r="I66" s="1" t="s">
        <v>23319</v>
      </c>
      <c r="J66" s="1" t="s">
        <v>23084</v>
      </c>
      <c r="K66" s="1" t="s">
        <v>30867</v>
      </c>
      <c r="L66" s="1" t="s">
        <v>23365</v>
      </c>
      <c r="M66" s="1" t="s">
        <v>30938</v>
      </c>
      <c r="N66" s="1" t="s">
        <v>30938</v>
      </c>
      <c r="O66" s="1">
        <v>1</v>
      </c>
      <c r="P66" s="1">
        <v>0</v>
      </c>
      <c r="Q66" s="1">
        <v>253250</v>
      </c>
      <c r="R66" s="1" t="s">
        <v>30938</v>
      </c>
      <c r="S66" s="1" t="s">
        <v>23365</v>
      </c>
      <c r="T66" s="1" t="s">
        <v>23365</v>
      </c>
      <c r="U66" s="1" t="s">
        <v>23365</v>
      </c>
      <c r="V66" s="1" t="s">
        <v>23365</v>
      </c>
      <c r="W66" s="1" t="s">
        <v>30939</v>
      </c>
      <c r="X66" s="1" t="s">
        <v>23365</v>
      </c>
      <c r="Y66" s="1">
        <v>250000</v>
      </c>
      <c r="Z66" s="1">
        <v>3250</v>
      </c>
      <c r="AA66" s="1">
        <v>5</v>
      </c>
      <c r="AB66" s="1">
        <v>0</v>
      </c>
      <c r="AC66" s="1" t="s">
        <v>23365</v>
      </c>
      <c r="AD66" s="1" t="s">
        <v>23087</v>
      </c>
      <c r="AE66" s="1" t="s">
        <v>23365</v>
      </c>
      <c r="AF66" s="1" t="s">
        <v>23365</v>
      </c>
      <c r="AG66" s="1" t="s">
        <v>23365</v>
      </c>
      <c r="AH66" s="1">
        <f t="shared" si="7"/>
        <v>0</v>
      </c>
      <c r="AI66" s="1" t="s">
        <v>23365</v>
      </c>
      <c r="AJ66" s="1">
        <f t="shared" si="8"/>
        <v>0</v>
      </c>
      <c r="AK66" s="1" t="s">
        <v>23365</v>
      </c>
      <c r="AL66" s="1" t="s">
        <v>23365</v>
      </c>
      <c r="AM66" s="1" t="s">
        <v>23365</v>
      </c>
      <c r="AN66" s="1" t="s">
        <v>23365</v>
      </c>
      <c r="AO66" s="1" t="s">
        <v>23365</v>
      </c>
      <c r="AP66" s="1">
        <v>250000</v>
      </c>
      <c r="AQ66" s="1" t="s">
        <v>23365</v>
      </c>
      <c r="AR66" s="1" t="s">
        <v>23365</v>
      </c>
      <c r="AS66" s="1" t="s">
        <v>23365</v>
      </c>
      <c r="AT66" s="1" t="s">
        <v>23365</v>
      </c>
      <c r="AU66" s="1" t="s">
        <v>23365</v>
      </c>
      <c r="AV66" s="1" t="s">
        <v>23365</v>
      </c>
      <c r="AW66" s="1" t="s">
        <v>23365</v>
      </c>
      <c r="AX66" s="1" t="s">
        <v>23365</v>
      </c>
      <c r="AY66" s="1" t="s">
        <v>23365</v>
      </c>
      <c r="AZ66" s="1" t="s">
        <v>30938</v>
      </c>
      <c r="BA66" s="1" t="s">
        <v>23365</v>
      </c>
      <c r="BB66" s="1" t="s">
        <v>23252</v>
      </c>
      <c r="BC66" s="1" t="s">
        <v>23365</v>
      </c>
      <c r="BD66" s="1" t="s">
        <v>30939</v>
      </c>
      <c r="BE66" s="1" t="s">
        <v>23365</v>
      </c>
      <c r="BF66" s="1" t="s">
        <v>30939</v>
      </c>
      <c r="BG66" s="1" t="s">
        <v>23365</v>
      </c>
      <c r="BH66" s="1" t="s">
        <v>30939</v>
      </c>
      <c r="BI66" s="1" t="s">
        <v>23365</v>
      </c>
      <c r="BK66" s="1" t="s">
        <v>23365</v>
      </c>
      <c r="BM66" s="1" t="s">
        <v>23365</v>
      </c>
      <c r="BO66" s="1" t="s">
        <v>23365</v>
      </c>
      <c r="BP66" s="1" t="s">
        <v>30939</v>
      </c>
      <c r="BQ66" s="1" t="s">
        <v>23365</v>
      </c>
      <c r="BR66" s="1" t="s">
        <v>30939</v>
      </c>
      <c r="BS66" s="1" t="s">
        <v>23365</v>
      </c>
      <c r="BT66" s="1" t="s">
        <v>30939</v>
      </c>
      <c r="BU66" s="1" t="s">
        <v>28980</v>
      </c>
      <c r="BV66" s="1" t="s">
        <v>30939</v>
      </c>
      <c r="BW66" s="1" t="s">
        <v>23365</v>
      </c>
      <c r="BX66" s="1" t="s">
        <v>30939</v>
      </c>
      <c r="BZ66" s="1" t="s">
        <v>23365</v>
      </c>
      <c r="CA66" s="1" t="s">
        <v>23365</v>
      </c>
      <c r="CB66" s="1" t="s">
        <v>23365</v>
      </c>
      <c r="CC66" s="1" t="s">
        <v>30939</v>
      </c>
      <c r="CD66" s="1" t="s">
        <v>23365</v>
      </c>
      <c r="CE66" s="1" t="s">
        <v>23365</v>
      </c>
      <c r="CF66" s="1" t="s">
        <v>23365</v>
      </c>
      <c r="CG66" s="1" t="s">
        <v>30939</v>
      </c>
      <c r="CH66" s="1" t="s">
        <v>23365</v>
      </c>
      <c r="CI66" s="1" t="s">
        <v>30939</v>
      </c>
      <c r="CJ66" s="1" t="s">
        <v>23365</v>
      </c>
      <c r="CK66" s="1" t="s">
        <v>23365</v>
      </c>
      <c r="CL66" s="1" t="s">
        <v>30939</v>
      </c>
      <c r="CM66" s="1" t="s">
        <v>23365</v>
      </c>
      <c r="CN66" s="1" t="s">
        <v>30938</v>
      </c>
      <c r="CO66" s="1">
        <v>3250</v>
      </c>
      <c r="CP66" s="1" t="s">
        <v>30939</v>
      </c>
      <c r="CQ66" s="1" t="s">
        <v>23365</v>
      </c>
      <c r="CR66" s="1" t="s">
        <v>23365</v>
      </c>
      <c r="CS66" s="1" t="s">
        <v>23232</v>
      </c>
      <c r="CT66" s="1" t="s">
        <v>30938</v>
      </c>
      <c r="CU66" s="1" t="s">
        <v>30938</v>
      </c>
      <c r="CV66" s="1" t="s">
        <v>30938</v>
      </c>
      <c r="CW66" s="1" t="s">
        <v>23327</v>
      </c>
      <c r="CX66" s="1" t="s">
        <v>23365</v>
      </c>
      <c r="CY66" s="1" t="s">
        <v>23210</v>
      </c>
      <c r="CZ66" s="1" t="s">
        <v>12003</v>
      </c>
      <c r="DA66" s="1" t="s">
        <v>24410</v>
      </c>
      <c r="DB66" s="1" t="s">
        <v>12004</v>
      </c>
      <c r="DC66" s="1" t="s">
        <v>18856</v>
      </c>
      <c r="DD66" s="1" t="s">
        <v>30920</v>
      </c>
      <c r="DE66" s="1" t="s">
        <v>18856</v>
      </c>
      <c r="DF66" s="1" t="s">
        <v>12005</v>
      </c>
    </row>
    <row r="67" spans="1:110">
      <c r="A67" s="1">
        <f t="shared" si="6"/>
        <v>1</v>
      </c>
      <c r="B67" s="1" t="s">
        <v>12006</v>
      </c>
      <c r="C67" s="1" t="s">
        <v>12007</v>
      </c>
      <c r="D67" s="1" t="s">
        <v>12360</v>
      </c>
      <c r="E67" s="10">
        <v>354000000000000</v>
      </c>
      <c r="F67" s="1" t="s">
        <v>16163</v>
      </c>
      <c r="G67" s="1" t="s">
        <v>12008</v>
      </c>
      <c r="H67" s="1" t="s">
        <v>17130</v>
      </c>
      <c r="I67" s="1" t="s">
        <v>23319</v>
      </c>
      <c r="J67" s="1" t="s">
        <v>23084</v>
      </c>
      <c r="K67" s="1" t="s">
        <v>30867</v>
      </c>
      <c r="L67" s="1" t="s">
        <v>23365</v>
      </c>
      <c r="M67" s="1" t="s">
        <v>30938</v>
      </c>
      <c r="N67" s="1" t="s">
        <v>30938</v>
      </c>
      <c r="O67" s="1">
        <v>3</v>
      </c>
      <c r="P67" s="1">
        <v>4</v>
      </c>
      <c r="Q67" s="1">
        <v>253250</v>
      </c>
      <c r="R67" s="1" t="s">
        <v>30938</v>
      </c>
      <c r="S67" s="1" t="s">
        <v>23365</v>
      </c>
      <c r="T67" s="1" t="s">
        <v>23365</v>
      </c>
      <c r="U67" s="1" t="s">
        <v>23365</v>
      </c>
      <c r="V67" s="1" t="s">
        <v>23365</v>
      </c>
      <c r="W67" s="1" t="s">
        <v>30939</v>
      </c>
      <c r="X67" s="1" t="s">
        <v>23365</v>
      </c>
      <c r="Y67" s="1">
        <v>250000</v>
      </c>
      <c r="Z67" s="1">
        <v>3250</v>
      </c>
      <c r="AA67" s="1">
        <v>5</v>
      </c>
      <c r="AB67" s="1">
        <v>0</v>
      </c>
      <c r="AC67" s="1" t="s">
        <v>23365</v>
      </c>
      <c r="AD67" s="1" t="s">
        <v>21639</v>
      </c>
      <c r="AE67" s="1" t="s">
        <v>23365</v>
      </c>
      <c r="AF67" s="1" t="s">
        <v>23365</v>
      </c>
      <c r="AG67" s="1" t="s">
        <v>23365</v>
      </c>
      <c r="AH67" s="1">
        <f t="shared" si="7"/>
        <v>0</v>
      </c>
      <c r="AI67" s="1" t="s">
        <v>23365</v>
      </c>
      <c r="AJ67" s="1">
        <f t="shared" si="8"/>
        <v>0</v>
      </c>
      <c r="AK67" s="1" t="s">
        <v>23365</v>
      </c>
      <c r="AL67" s="1" t="s">
        <v>23365</v>
      </c>
      <c r="AM67" s="1" t="s">
        <v>23365</v>
      </c>
      <c r="AN67" s="1" t="s">
        <v>23365</v>
      </c>
      <c r="AO67" s="1" t="s">
        <v>23365</v>
      </c>
      <c r="AP67" s="1" t="s">
        <v>23365</v>
      </c>
      <c r="AQ67" s="1" t="s">
        <v>23365</v>
      </c>
      <c r="AR67" s="1" t="s">
        <v>23365</v>
      </c>
      <c r="AS67" s="1" t="s">
        <v>23365</v>
      </c>
      <c r="AT67" s="1">
        <v>250000</v>
      </c>
      <c r="AU67" s="1" t="s">
        <v>23365</v>
      </c>
      <c r="AV67" s="1" t="s">
        <v>23365</v>
      </c>
      <c r="AW67" s="1" t="s">
        <v>23365</v>
      </c>
      <c r="AX67" s="1" t="s">
        <v>23365</v>
      </c>
      <c r="AY67" s="1" t="s">
        <v>23365</v>
      </c>
      <c r="AZ67" s="1" t="s">
        <v>30938</v>
      </c>
      <c r="BA67" s="1" t="s">
        <v>23365</v>
      </c>
      <c r="BB67" s="1" t="s">
        <v>23252</v>
      </c>
      <c r="BC67" s="1" t="s">
        <v>23365</v>
      </c>
      <c r="BD67" s="1" t="s">
        <v>30939</v>
      </c>
      <c r="BE67" s="1" t="s">
        <v>23365</v>
      </c>
      <c r="BF67" s="1" t="s">
        <v>30939</v>
      </c>
      <c r="BG67" s="1" t="s">
        <v>23365</v>
      </c>
      <c r="BH67" s="1" t="s">
        <v>30939</v>
      </c>
      <c r="BI67" s="1" t="s">
        <v>23365</v>
      </c>
      <c r="BK67" s="1" t="s">
        <v>23365</v>
      </c>
      <c r="BM67" s="1" t="s">
        <v>23365</v>
      </c>
      <c r="BO67" s="1" t="s">
        <v>23365</v>
      </c>
      <c r="BP67" s="1" t="s">
        <v>30939</v>
      </c>
      <c r="BQ67" s="1" t="s">
        <v>23365</v>
      </c>
      <c r="BR67" s="1" t="s">
        <v>30939</v>
      </c>
      <c r="BS67" s="1" t="s">
        <v>23365</v>
      </c>
      <c r="BT67" s="1" t="s">
        <v>30939</v>
      </c>
      <c r="BU67" s="1" t="s">
        <v>28980</v>
      </c>
      <c r="BV67" s="1" t="s">
        <v>30939</v>
      </c>
      <c r="BW67" s="1" t="s">
        <v>23365</v>
      </c>
      <c r="BX67" s="1" t="s">
        <v>30939</v>
      </c>
      <c r="BZ67" s="1" t="s">
        <v>23365</v>
      </c>
      <c r="CA67" s="1" t="s">
        <v>23365</v>
      </c>
      <c r="CB67" s="1" t="s">
        <v>23365</v>
      </c>
      <c r="CC67" s="1" t="s">
        <v>30939</v>
      </c>
      <c r="CD67" s="1" t="s">
        <v>23365</v>
      </c>
      <c r="CE67" s="1" t="s">
        <v>23365</v>
      </c>
      <c r="CF67" s="1" t="s">
        <v>23365</v>
      </c>
      <c r="CG67" s="1" t="s">
        <v>30939</v>
      </c>
      <c r="CH67" s="1" t="s">
        <v>23365</v>
      </c>
      <c r="CI67" s="1" t="s">
        <v>30939</v>
      </c>
      <c r="CJ67" s="1" t="s">
        <v>23365</v>
      </c>
      <c r="CK67" s="1" t="s">
        <v>23365</v>
      </c>
      <c r="CL67" s="1" t="s">
        <v>30939</v>
      </c>
      <c r="CM67" s="1" t="s">
        <v>23365</v>
      </c>
      <c r="CN67" s="1" t="s">
        <v>30938</v>
      </c>
      <c r="CO67" s="1">
        <v>3250</v>
      </c>
      <c r="CP67" s="1" t="s">
        <v>30939</v>
      </c>
      <c r="CQ67" s="1" t="s">
        <v>23365</v>
      </c>
      <c r="CR67" s="1" t="s">
        <v>23365</v>
      </c>
      <c r="CS67" s="1" t="s">
        <v>23232</v>
      </c>
      <c r="CT67" s="1" t="s">
        <v>30938</v>
      </c>
      <c r="CU67" s="1" t="s">
        <v>30938</v>
      </c>
      <c r="CV67" s="1" t="s">
        <v>30938</v>
      </c>
      <c r="CW67" s="1" t="s">
        <v>23327</v>
      </c>
      <c r="CX67" s="1" t="s">
        <v>23365</v>
      </c>
      <c r="CY67" s="1" t="s">
        <v>23210</v>
      </c>
      <c r="CZ67" s="1" t="s">
        <v>12009</v>
      </c>
      <c r="DA67" s="1" t="s">
        <v>24410</v>
      </c>
      <c r="DB67" s="1" t="s">
        <v>12010</v>
      </c>
      <c r="DC67" s="1" t="s">
        <v>18856</v>
      </c>
      <c r="DD67" s="1" t="s">
        <v>30920</v>
      </c>
      <c r="DE67" s="1" t="s">
        <v>23018</v>
      </c>
      <c r="DF67" s="1" t="s">
        <v>12011</v>
      </c>
    </row>
    <row r="68" spans="1:110" ht="140">
      <c r="A68" s="1">
        <f t="shared" si="6"/>
        <v>1</v>
      </c>
      <c r="B68" s="1" t="s">
        <v>12012</v>
      </c>
      <c r="C68" s="1" t="s">
        <v>12013</v>
      </c>
      <c r="D68" s="1" t="s">
        <v>12360</v>
      </c>
      <c r="E68" s="10">
        <v>354000000000000</v>
      </c>
      <c r="F68" s="1" t="s">
        <v>16071</v>
      </c>
      <c r="G68" s="1" t="s">
        <v>12014</v>
      </c>
      <c r="H68" s="1" t="s">
        <v>17130</v>
      </c>
      <c r="I68" s="1" t="s">
        <v>23319</v>
      </c>
      <c r="J68" s="1" t="s">
        <v>23084</v>
      </c>
      <c r="K68" s="1" t="s">
        <v>30867</v>
      </c>
      <c r="L68" s="1" t="s">
        <v>23365</v>
      </c>
      <c r="M68" s="1" t="s">
        <v>30938</v>
      </c>
      <c r="N68" s="1" t="s">
        <v>30938</v>
      </c>
      <c r="O68" s="1">
        <v>2</v>
      </c>
      <c r="P68" s="1">
        <v>2</v>
      </c>
      <c r="Q68" s="1">
        <v>253250</v>
      </c>
      <c r="R68" s="1" t="s">
        <v>30938</v>
      </c>
      <c r="S68" s="1" t="s">
        <v>23365</v>
      </c>
      <c r="T68" s="1" t="s">
        <v>23365</v>
      </c>
      <c r="U68" s="1" t="s">
        <v>23365</v>
      </c>
      <c r="V68" s="1" t="s">
        <v>23365</v>
      </c>
      <c r="W68" s="1" t="s">
        <v>30939</v>
      </c>
      <c r="X68" s="1" t="s">
        <v>23365</v>
      </c>
      <c r="Y68" s="1">
        <v>250000</v>
      </c>
      <c r="Z68" s="1">
        <v>3250</v>
      </c>
      <c r="AA68" s="1">
        <v>4</v>
      </c>
      <c r="AB68" s="1">
        <v>0</v>
      </c>
      <c r="AC68" s="1" t="s">
        <v>23365</v>
      </c>
      <c r="AD68" s="1" t="s">
        <v>18443</v>
      </c>
      <c r="AE68" s="1" t="s">
        <v>23365</v>
      </c>
      <c r="AF68" s="1">
        <v>50000</v>
      </c>
      <c r="AG68" s="1" t="s">
        <v>23365</v>
      </c>
      <c r="AH68" s="1">
        <f t="shared" si="7"/>
        <v>0</v>
      </c>
      <c r="AI68" s="1" t="s">
        <v>23365</v>
      </c>
      <c r="AJ68" s="1">
        <f t="shared" si="8"/>
        <v>0</v>
      </c>
      <c r="AK68" s="1" t="s">
        <v>23365</v>
      </c>
      <c r="AL68" s="1" t="s">
        <v>23365</v>
      </c>
      <c r="AM68" s="1" t="s">
        <v>23365</v>
      </c>
      <c r="AN68" s="1" t="s">
        <v>23365</v>
      </c>
      <c r="AO68" s="1">
        <v>200000</v>
      </c>
      <c r="AP68" s="1" t="s">
        <v>23365</v>
      </c>
      <c r="AQ68" s="1" t="s">
        <v>23365</v>
      </c>
      <c r="AR68" s="1" t="s">
        <v>23365</v>
      </c>
      <c r="AS68" s="1" t="s">
        <v>23365</v>
      </c>
      <c r="AT68" s="1" t="s">
        <v>23365</v>
      </c>
      <c r="AU68" s="1" t="s">
        <v>23365</v>
      </c>
      <c r="AV68" s="1" t="s">
        <v>23365</v>
      </c>
      <c r="AW68" s="1" t="s">
        <v>23365</v>
      </c>
      <c r="AX68" s="1" t="s">
        <v>23365</v>
      </c>
      <c r="AY68" s="1" t="s">
        <v>23365</v>
      </c>
      <c r="AZ68" s="1" t="s">
        <v>30938</v>
      </c>
      <c r="BA68" s="1" t="s">
        <v>23365</v>
      </c>
      <c r="BB68" s="1" t="s">
        <v>23325</v>
      </c>
      <c r="BC68" s="1" t="s">
        <v>23365</v>
      </c>
      <c r="BD68" s="1" t="s">
        <v>30939</v>
      </c>
      <c r="BE68" s="1" t="s">
        <v>23365</v>
      </c>
      <c r="BF68" s="1" t="s">
        <v>30939</v>
      </c>
      <c r="BG68" s="1" t="s">
        <v>23365</v>
      </c>
      <c r="BH68" s="1" t="s">
        <v>30939</v>
      </c>
      <c r="BI68" s="1" t="s">
        <v>23365</v>
      </c>
      <c r="BK68" s="1" t="s">
        <v>23365</v>
      </c>
      <c r="BM68" s="1" t="s">
        <v>23365</v>
      </c>
      <c r="BO68" s="1" t="s">
        <v>23365</v>
      </c>
      <c r="BP68" s="1" t="s">
        <v>30939</v>
      </c>
      <c r="BQ68" s="1" t="s">
        <v>23365</v>
      </c>
      <c r="BR68" s="1" t="s">
        <v>30939</v>
      </c>
      <c r="BS68" s="1" t="s">
        <v>23365</v>
      </c>
      <c r="BT68" s="1" t="s">
        <v>30939</v>
      </c>
      <c r="BU68" s="1" t="s">
        <v>28980</v>
      </c>
      <c r="BV68" s="1" t="s">
        <v>30939</v>
      </c>
      <c r="BW68" s="1" t="s">
        <v>23365</v>
      </c>
      <c r="BX68" s="1" t="s">
        <v>30939</v>
      </c>
      <c r="BZ68" s="1" t="s">
        <v>23365</v>
      </c>
      <c r="CA68" s="1" t="s">
        <v>23365</v>
      </c>
      <c r="CB68" s="1" t="s">
        <v>23365</v>
      </c>
      <c r="CC68" s="1" t="s">
        <v>30939</v>
      </c>
      <c r="CD68" s="1" t="s">
        <v>23365</v>
      </c>
      <c r="CE68" s="1" t="s">
        <v>23365</v>
      </c>
      <c r="CF68" s="1" t="s">
        <v>23365</v>
      </c>
      <c r="CG68" s="1" t="s">
        <v>30939</v>
      </c>
      <c r="CH68" s="1" t="s">
        <v>23365</v>
      </c>
      <c r="CI68" s="1" t="s">
        <v>30939</v>
      </c>
      <c r="CJ68" s="1" t="s">
        <v>23365</v>
      </c>
      <c r="CK68" s="1" t="s">
        <v>23365</v>
      </c>
      <c r="CL68" s="1" t="s">
        <v>30939</v>
      </c>
      <c r="CM68" s="1" t="s">
        <v>23365</v>
      </c>
      <c r="CN68" s="1" t="s">
        <v>30938</v>
      </c>
      <c r="CO68" s="1">
        <v>3520</v>
      </c>
      <c r="CP68" s="1" t="s">
        <v>30939</v>
      </c>
      <c r="CQ68" s="1" t="s">
        <v>23365</v>
      </c>
      <c r="CR68" s="1" t="s">
        <v>23365</v>
      </c>
      <c r="CS68" s="1" t="s">
        <v>23232</v>
      </c>
      <c r="CT68" s="1" t="s">
        <v>30938</v>
      </c>
      <c r="CU68" s="1" t="s">
        <v>30938</v>
      </c>
      <c r="CV68" s="1" t="s">
        <v>30938</v>
      </c>
      <c r="CW68" s="1" t="s">
        <v>23327</v>
      </c>
      <c r="CX68" s="1" t="s">
        <v>23365</v>
      </c>
      <c r="CY68" s="1" t="s">
        <v>23210</v>
      </c>
      <c r="CZ68" s="1" t="s">
        <v>12015</v>
      </c>
      <c r="DA68" s="1" t="s">
        <v>24410</v>
      </c>
      <c r="DB68" s="3" t="s">
        <v>12016</v>
      </c>
      <c r="DC68" s="1" t="s">
        <v>23101</v>
      </c>
      <c r="DD68" s="1" t="s">
        <v>23116</v>
      </c>
      <c r="DE68" s="1" t="s">
        <v>23365</v>
      </c>
      <c r="DF68" s="1" t="s">
        <v>12017</v>
      </c>
    </row>
    <row r="69" spans="1:110">
      <c r="A69" s="1">
        <f t="shared" si="6"/>
        <v>1</v>
      </c>
      <c r="B69" s="1" t="s">
        <v>12018</v>
      </c>
      <c r="C69" s="1" t="s">
        <v>12019</v>
      </c>
      <c r="D69" s="1" t="s">
        <v>12360</v>
      </c>
      <c r="E69" s="10">
        <v>354000000000000</v>
      </c>
      <c r="F69" s="1" t="s">
        <v>16714</v>
      </c>
      <c r="G69" s="1" t="s">
        <v>12020</v>
      </c>
      <c r="H69" s="1" t="s">
        <v>17130</v>
      </c>
      <c r="I69" s="1" t="s">
        <v>23319</v>
      </c>
      <c r="J69" s="1" t="s">
        <v>23084</v>
      </c>
      <c r="K69" s="1" t="s">
        <v>30867</v>
      </c>
      <c r="L69" s="1" t="s">
        <v>23365</v>
      </c>
      <c r="M69" s="1" t="s">
        <v>30938</v>
      </c>
      <c r="N69" s="1" t="s">
        <v>30938</v>
      </c>
      <c r="O69" s="1">
        <v>1</v>
      </c>
      <c r="P69" s="1">
        <v>2</v>
      </c>
      <c r="Q69" s="1">
        <v>253250</v>
      </c>
      <c r="R69" s="1" t="s">
        <v>30938</v>
      </c>
      <c r="S69" s="1" t="s">
        <v>23365</v>
      </c>
      <c r="T69" s="1" t="s">
        <v>23365</v>
      </c>
      <c r="U69" s="1" t="s">
        <v>23365</v>
      </c>
      <c r="V69" s="1" t="s">
        <v>23365</v>
      </c>
      <c r="W69" s="1" t="s">
        <v>30939</v>
      </c>
      <c r="X69" s="1" t="s">
        <v>23365</v>
      </c>
      <c r="Y69" s="1">
        <v>250000</v>
      </c>
      <c r="Z69" s="1">
        <v>1</v>
      </c>
      <c r="AA69" s="1">
        <v>10</v>
      </c>
      <c r="AB69" s="1">
        <v>0</v>
      </c>
      <c r="AC69" s="1" t="s">
        <v>23365</v>
      </c>
      <c r="AD69" s="1" t="s">
        <v>14956</v>
      </c>
      <c r="AE69" s="1" t="s">
        <v>23365</v>
      </c>
      <c r="AF69" s="1">
        <v>50000</v>
      </c>
      <c r="AG69" s="1" t="s">
        <v>23365</v>
      </c>
      <c r="AH69" s="1">
        <f t="shared" si="7"/>
        <v>0</v>
      </c>
      <c r="AI69" s="1" t="s">
        <v>23365</v>
      </c>
      <c r="AJ69" s="1">
        <f t="shared" si="8"/>
        <v>0</v>
      </c>
      <c r="AK69" s="1" t="s">
        <v>23365</v>
      </c>
      <c r="AL69" s="1" t="s">
        <v>23365</v>
      </c>
      <c r="AM69" s="1" t="s">
        <v>23365</v>
      </c>
      <c r="AN69" s="1" t="s">
        <v>23365</v>
      </c>
      <c r="AO69" s="1" t="s">
        <v>23365</v>
      </c>
      <c r="AP69" s="1" t="s">
        <v>23365</v>
      </c>
      <c r="AQ69" s="1" t="s">
        <v>23365</v>
      </c>
      <c r="AR69" s="1" t="s">
        <v>23365</v>
      </c>
      <c r="AS69" s="1" t="s">
        <v>23365</v>
      </c>
      <c r="AT69" s="1">
        <v>200000</v>
      </c>
      <c r="AU69" s="1" t="s">
        <v>23365</v>
      </c>
      <c r="AV69" s="1" t="s">
        <v>23365</v>
      </c>
      <c r="AW69" s="1" t="s">
        <v>23365</v>
      </c>
      <c r="AX69" s="1" t="s">
        <v>23365</v>
      </c>
      <c r="AY69" s="1" t="s">
        <v>23365</v>
      </c>
      <c r="AZ69" s="1" t="s">
        <v>30938</v>
      </c>
      <c r="BA69" s="1" t="s">
        <v>23365</v>
      </c>
      <c r="BB69" s="1" t="s">
        <v>23252</v>
      </c>
      <c r="BC69" s="1" t="s">
        <v>23365</v>
      </c>
      <c r="BD69" s="1" t="s">
        <v>30939</v>
      </c>
      <c r="BE69" s="1" t="s">
        <v>23365</v>
      </c>
      <c r="BF69" s="1" t="s">
        <v>30939</v>
      </c>
      <c r="BG69" s="1" t="s">
        <v>23365</v>
      </c>
      <c r="BH69" s="1" t="s">
        <v>30939</v>
      </c>
      <c r="BI69" s="1" t="s">
        <v>23365</v>
      </c>
      <c r="BK69" s="1" t="s">
        <v>23365</v>
      </c>
      <c r="BM69" s="1" t="s">
        <v>23365</v>
      </c>
      <c r="BO69" s="1" t="s">
        <v>23365</v>
      </c>
      <c r="BP69" s="1" t="s">
        <v>30939</v>
      </c>
      <c r="BQ69" s="1" t="s">
        <v>23365</v>
      </c>
      <c r="BR69" s="1" t="s">
        <v>30939</v>
      </c>
      <c r="BS69" s="1" t="s">
        <v>23365</v>
      </c>
      <c r="BT69" s="1" t="s">
        <v>30939</v>
      </c>
      <c r="BU69" s="1" t="s">
        <v>28980</v>
      </c>
      <c r="BV69" s="1" t="s">
        <v>30939</v>
      </c>
      <c r="BW69" s="1" t="s">
        <v>23365</v>
      </c>
      <c r="BX69" s="1" t="s">
        <v>30939</v>
      </c>
      <c r="BZ69" s="1" t="s">
        <v>23365</v>
      </c>
      <c r="CA69" s="1" t="s">
        <v>23365</v>
      </c>
      <c r="CB69" s="1" t="s">
        <v>23365</v>
      </c>
      <c r="CC69" s="1" t="s">
        <v>30939</v>
      </c>
      <c r="CD69" s="1" t="s">
        <v>23365</v>
      </c>
      <c r="CE69" s="1" t="s">
        <v>23365</v>
      </c>
      <c r="CF69" s="1" t="s">
        <v>23365</v>
      </c>
      <c r="CG69" s="1" t="s">
        <v>30939</v>
      </c>
      <c r="CH69" s="1" t="s">
        <v>23365</v>
      </c>
      <c r="CI69" s="1" t="s">
        <v>30939</v>
      </c>
      <c r="CJ69" s="1" t="s">
        <v>23365</v>
      </c>
      <c r="CK69" s="1" t="s">
        <v>23365</v>
      </c>
      <c r="CL69" s="1" t="s">
        <v>30939</v>
      </c>
      <c r="CM69" s="1" t="s">
        <v>23365</v>
      </c>
      <c r="CN69" s="1" t="s">
        <v>30939</v>
      </c>
      <c r="CO69" s="1" t="s">
        <v>23365</v>
      </c>
      <c r="CP69" s="1" t="s">
        <v>30939</v>
      </c>
      <c r="CQ69" s="1" t="s">
        <v>23365</v>
      </c>
      <c r="CR69" s="1" t="s">
        <v>23365</v>
      </c>
      <c r="CS69" s="1" t="s">
        <v>23232</v>
      </c>
      <c r="CT69" s="1" t="s">
        <v>30938</v>
      </c>
      <c r="CU69" s="1" t="s">
        <v>30939</v>
      </c>
      <c r="CV69" s="1" t="s">
        <v>30939</v>
      </c>
      <c r="CW69" s="1" t="s">
        <v>23327</v>
      </c>
      <c r="CX69" s="1" t="s">
        <v>23365</v>
      </c>
      <c r="CY69" s="1" t="s">
        <v>23210</v>
      </c>
      <c r="CZ69" s="1" t="s">
        <v>12021</v>
      </c>
      <c r="DA69" s="1" t="s">
        <v>24410</v>
      </c>
      <c r="DB69" s="1" t="s">
        <v>12022</v>
      </c>
      <c r="DC69" s="1" t="s">
        <v>23101</v>
      </c>
      <c r="DD69" s="1" t="s">
        <v>23116</v>
      </c>
      <c r="DE69" s="1" t="s">
        <v>23365</v>
      </c>
      <c r="DF69" s="1" t="s">
        <v>12023</v>
      </c>
    </row>
    <row r="70" spans="1:110" ht="70">
      <c r="A70" s="1">
        <f t="shared" si="6"/>
        <v>1</v>
      </c>
      <c r="B70" s="1" t="s">
        <v>12024</v>
      </c>
      <c r="C70" s="1" t="s">
        <v>12025</v>
      </c>
      <c r="D70" s="1" t="s">
        <v>12360</v>
      </c>
      <c r="E70" s="10">
        <v>354000000000000</v>
      </c>
      <c r="F70" s="1" t="s">
        <v>16048</v>
      </c>
      <c r="G70" s="1" t="s">
        <v>12026</v>
      </c>
      <c r="H70" s="1" t="s">
        <v>17130</v>
      </c>
      <c r="I70" s="1" t="s">
        <v>23319</v>
      </c>
      <c r="J70" s="1" t="s">
        <v>23084</v>
      </c>
      <c r="K70" s="1" t="s">
        <v>30867</v>
      </c>
      <c r="L70" s="1" t="s">
        <v>23365</v>
      </c>
      <c r="M70" s="1" t="s">
        <v>30938</v>
      </c>
      <c r="N70" s="1" t="s">
        <v>30938</v>
      </c>
      <c r="O70" s="1">
        <v>1</v>
      </c>
      <c r="P70" s="1">
        <v>1</v>
      </c>
      <c r="Q70" s="1">
        <v>253250</v>
      </c>
      <c r="R70" s="1" t="s">
        <v>30938</v>
      </c>
      <c r="S70" s="1" t="s">
        <v>23365</v>
      </c>
      <c r="T70" s="1" t="s">
        <v>23365</v>
      </c>
      <c r="U70" s="1" t="s">
        <v>23365</v>
      </c>
      <c r="V70" s="1" t="s">
        <v>23365</v>
      </c>
      <c r="W70" s="1" t="s">
        <v>30939</v>
      </c>
      <c r="X70" s="1" t="s">
        <v>23365</v>
      </c>
      <c r="Y70" s="1">
        <v>250000</v>
      </c>
      <c r="Z70" s="1">
        <v>3250</v>
      </c>
      <c r="AA70" s="1">
        <v>10</v>
      </c>
      <c r="AB70" s="1">
        <v>0</v>
      </c>
      <c r="AC70" s="1" t="s">
        <v>23365</v>
      </c>
      <c r="AD70" s="1" t="s">
        <v>22897</v>
      </c>
      <c r="AE70" s="1" t="s">
        <v>23365</v>
      </c>
      <c r="AF70" s="1">
        <v>50000</v>
      </c>
      <c r="AG70" s="1" t="s">
        <v>23365</v>
      </c>
      <c r="AH70" s="1">
        <f t="shared" si="7"/>
        <v>0</v>
      </c>
      <c r="AI70" s="1" t="s">
        <v>23365</v>
      </c>
      <c r="AJ70" s="1">
        <f t="shared" si="8"/>
        <v>0</v>
      </c>
      <c r="AK70" s="1">
        <v>200000</v>
      </c>
      <c r="AL70" s="1" t="s">
        <v>23365</v>
      </c>
      <c r="AM70" s="1" t="s">
        <v>23365</v>
      </c>
      <c r="AN70" s="1" t="s">
        <v>23365</v>
      </c>
      <c r="AO70" s="1" t="s">
        <v>23365</v>
      </c>
      <c r="AP70" s="1" t="s">
        <v>23365</v>
      </c>
      <c r="AQ70" s="1" t="s">
        <v>23365</v>
      </c>
      <c r="AR70" s="1" t="s">
        <v>23365</v>
      </c>
      <c r="AS70" s="1" t="s">
        <v>23365</v>
      </c>
      <c r="AT70" s="1" t="s">
        <v>23365</v>
      </c>
      <c r="AU70" s="1" t="s">
        <v>23365</v>
      </c>
      <c r="AV70" s="1" t="s">
        <v>23365</v>
      </c>
      <c r="AW70" s="1" t="s">
        <v>23365</v>
      </c>
      <c r="AX70" s="1" t="s">
        <v>23365</v>
      </c>
      <c r="AY70" s="1" t="s">
        <v>23365</v>
      </c>
      <c r="AZ70" s="1" t="s">
        <v>30938</v>
      </c>
      <c r="BA70" s="1" t="s">
        <v>23365</v>
      </c>
      <c r="BB70" s="1" t="s">
        <v>23252</v>
      </c>
      <c r="BC70" s="1" t="s">
        <v>23365</v>
      </c>
      <c r="BD70" s="1" t="s">
        <v>30939</v>
      </c>
      <c r="BE70" s="1" t="s">
        <v>23365</v>
      </c>
      <c r="BF70" s="1" t="s">
        <v>30939</v>
      </c>
      <c r="BG70" s="1" t="s">
        <v>23365</v>
      </c>
      <c r="BH70" s="1" t="s">
        <v>30939</v>
      </c>
      <c r="BI70" s="1" t="s">
        <v>23365</v>
      </c>
      <c r="BK70" s="1" t="s">
        <v>23365</v>
      </c>
      <c r="BM70" s="1" t="s">
        <v>23365</v>
      </c>
      <c r="BO70" s="1" t="s">
        <v>23365</v>
      </c>
      <c r="BP70" s="1" t="s">
        <v>30939</v>
      </c>
      <c r="BQ70" s="1" t="s">
        <v>23365</v>
      </c>
      <c r="BR70" s="1" t="s">
        <v>30939</v>
      </c>
      <c r="BS70" s="1" t="s">
        <v>23365</v>
      </c>
      <c r="BT70" s="1" t="s">
        <v>30939</v>
      </c>
      <c r="BU70" s="1" t="s">
        <v>28980</v>
      </c>
      <c r="BV70" s="1" t="s">
        <v>30939</v>
      </c>
      <c r="BW70" s="1" t="s">
        <v>23365</v>
      </c>
      <c r="BX70" s="1" t="s">
        <v>30939</v>
      </c>
      <c r="BZ70" s="1" t="s">
        <v>23365</v>
      </c>
      <c r="CA70" s="1" t="s">
        <v>23365</v>
      </c>
      <c r="CB70" s="1" t="s">
        <v>23365</v>
      </c>
      <c r="CC70" s="1" t="s">
        <v>30939</v>
      </c>
      <c r="CD70" s="1" t="s">
        <v>23365</v>
      </c>
      <c r="CE70" s="1" t="s">
        <v>23365</v>
      </c>
      <c r="CF70" s="1" t="s">
        <v>23365</v>
      </c>
      <c r="CG70" s="1" t="s">
        <v>30939</v>
      </c>
      <c r="CH70" s="1" t="s">
        <v>23365</v>
      </c>
      <c r="CI70" s="1" t="s">
        <v>30939</v>
      </c>
      <c r="CJ70" s="1" t="s">
        <v>23365</v>
      </c>
      <c r="CK70" s="1" t="s">
        <v>23365</v>
      </c>
      <c r="CL70" s="1" t="s">
        <v>30939</v>
      </c>
      <c r="CM70" s="1" t="s">
        <v>23365</v>
      </c>
      <c r="CN70" s="1" t="s">
        <v>30938</v>
      </c>
      <c r="CO70" s="1">
        <v>3250</v>
      </c>
      <c r="CP70" s="1" t="s">
        <v>30939</v>
      </c>
      <c r="CQ70" s="1" t="s">
        <v>23365</v>
      </c>
      <c r="CR70" s="1" t="s">
        <v>23365</v>
      </c>
      <c r="CS70" s="1" t="s">
        <v>23232</v>
      </c>
      <c r="CT70" s="1" t="s">
        <v>30938</v>
      </c>
      <c r="CU70" s="1" t="s">
        <v>30938</v>
      </c>
      <c r="CV70" s="1" t="s">
        <v>30938</v>
      </c>
      <c r="CW70" s="1" t="s">
        <v>23327</v>
      </c>
      <c r="CX70" s="1" t="s">
        <v>23365</v>
      </c>
      <c r="CY70" s="1" t="s">
        <v>23210</v>
      </c>
      <c r="CZ70" s="1" t="s">
        <v>21302</v>
      </c>
      <c r="DA70" s="1" t="s">
        <v>24410</v>
      </c>
      <c r="DB70" s="3" t="s">
        <v>12027</v>
      </c>
      <c r="DC70" s="1" t="s">
        <v>23101</v>
      </c>
      <c r="DD70" s="1" t="s">
        <v>23116</v>
      </c>
      <c r="DE70" s="1" t="s">
        <v>23365</v>
      </c>
      <c r="DF70" s="1" t="s">
        <v>12028</v>
      </c>
    </row>
    <row r="71" spans="1:110">
      <c r="A71" s="1">
        <f t="shared" si="6"/>
        <v>1</v>
      </c>
      <c r="B71" s="1" t="s">
        <v>12029</v>
      </c>
      <c r="C71" s="1" t="s">
        <v>12030</v>
      </c>
      <c r="D71" s="1" t="s">
        <v>12360</v>
      </c>
      <c r="E71" s="10">
        <v>354000000000000</v>
      </c>
      <c r="F71" s="1" t="s">
        <v>12031</v>
      </c>
      <c r="G71" s="1" t="s">
        <v>12032</v>
      </c>
      <c r="H71" s="1" t="s">
        <v>17130</v>
      </c>
      <c r="I71" s="1" t="s">
        <v>23319</v>
      </c>
      <c r="J71" s="1" t="s">
        <v>23084</v>
      </c>
      <c r="K71" s="1" t="s">
        <v>30873</v>
      </c>
      <c r="L71" s="1" t="s">
        <v>23319</v>
      </c>
      <c r="M71" s="1" t="s">
        <v>30938</v>
      </c>
      <c r="N71" s="1" t="s">
        <v>30938</v>
      </c>
      <c r="O71" s="1">
        <v>2</v>
      </c>
      <c r="P71" s="1">
        <v>5</v>
      </c>
      <c r="Q71" s="1">
        <v>253250</v>
      </c>
      <c r="R71" s="1" t="s">
        <v>30938</v>
      </c>
      <c r="S71" s="1" t="s">
        <v>23365</v>
      </c>
      <c r="T71" s="1" t="s">
        <v>23365</v>
      </c>
      <c r="U71" s="1" t="s">
        <v>23365</v>
      </c>
      <c r="V71" s="1" t="s">
        <v>23365</v>
      </c>
      <c r="W71" s="1" t="s">
        <v>30939</v>
      </c>
      <c r="X71" s="1" t="s">
        <v>23365</v>
      </c>
      <c r="Y71" s="1">
        <v>250000</v>
      </c>
      <c r="Z71" s="1">
        <v>1</v>
      </c>
      <c r="AA71" s="1">
        <v>11</v>
      </c>
      <c r="AB71" s="1">
        <v>0</v>
      </c>
      <c r="AC71" s="1" t="s">
        <v>23365</v>
      </c>
      <c r="AD71" s="1" t="s">
        <v>22090</v>
      </c>
      <c r="AE71" s="1" t="s">
        <v>23365</v>
      </c>
      <c r="AF71" s="1" t="s">
        <v>23365</v>
      </c>
      <c r="AG71" s="1" t="s">
        <v>23365</v>
      </c>
      <c r="AH71" s="1">
        <f t="shared" si="7"/>
        <v>0</v>
      </c>
      <c r="AI71" s="1" t="s">
        <v>23365</v>
      </c>
      <c r="AJ71" s="1">
        <f t="shared" si="8"/>
        <v>0</v>
      </c>
      <c r="AK71" s="1">
        <v>90000</v>
      </c>
      <c r="AL71" s="1" t="s">
        <v>23365</v>
      </c>
      <c r="AM71" s="1">
        <v>180000</v>
      </c>
      <c r="AN71" s="1" t="s">
        <v>23365</v>
      </c>
      <c r="AO71" s="1" t="s">
        <v>23365</v>
      </c>
      <c r="AP71" s="1" t="s">
        <v>23365</v>
      </c>
      <c r="AQ71" s="1" t="s">
        <v>23365</v>
      </c>
      <c r="AR71" s="1" t="s">
        <v>23365</v>
      </c>
      <c r="AS71" s="1" t="s">
        <v>23365</v>
      </c>
      <c r="AT71" s="1" t="s">
        <v>23365</v>
      </c>
      <c r="AU71" s="1" t="s">
        <v>23365</v>
      </c>
      <c r="AV71" s="1" t="s">
        <v>23365</v>
      </c>
      <c r="AW71" s="1" t="s">
        <v>23365</v>
      </c>
      <c r="AX71" s="1" t="s">
        <v>23365</v>
      </c>
      <c r="AY71" s="1" t="s">
        <v>23365</v>
      </c>
      <c r="AZ71" s="1" t="s">
        <v>30938</v>
      </c>
      <c r="BA71" s="1" t="s">
        <v>23365</v>
      </c>
      <c r="BB71" s="1" t="s">
        <v>23325</v>
      </c>
      <c r="BC71" s="1" t="s">
        <v>23365</v>
      </c>
      <c r="BD71" s="1" t="s">
        <v>30939</v>
      </c>
      <c r="BE71" s="1" t="s">
        <v>23365</v>
      </c>
      <c r="BF71" s="1" t="s">
        <v>30939</v>
      </c>
      <c r="BG71" s="1" t="s">
        <v>23365</v>
      </c>
      <c r="BH71" s="1" t="s">
        <v>30939</v>
      </c>
      <c r="BI71" s="1" t="s">
        <v>23365</v>
      </c>
      <c r="BK71" s="1" t="s">
        <v>23365</v>
      </c>
      <c r="BM71" s="1" t="s">
        <v>23365</v>
      </c>
      <c r="BO71" s="1" t="s">
        <v>23365</v>
      </c>
      <c r="BP71" s="1" t="s">
        <v>30939</v>
      </c>
      <c r="BQ71" s="1" t="s">
        <v>23365</v>
      </c>
      <c r="BR71" s="1" t="s">
        <v>30939</v>
      </c>
      <c r="BS71" s="1" t="s">
        <v>23365</v>
      </c>
      <c r="BT71" s="1" t="s">
        <v>30939</v>
      </c>
      <c r="BU71" s="1" t="s">
        <v>28980</v>
      </c>
      <c r="BV71" s="1" t="s">
        <v>30939</v>
      </c>
      <c r="BW71" s="1" t="s">
        <v>23365</v>
      </c>
      <c r="BX71" s="1" t="s">
        <v>30939</v>
      </c>
      <c r="BZ71" s="1" t="s">
        <v>23365</v>
      </c>
      <c r="CA71" s="1" t="s">
        <v>23365</v>
      </c>
      <c r="CB71" s="1" t="s">
        <v>23365</v>
      </c>
      <c r="CC71" s="1" t="s">
        <v>30939</v>
      </c>
      <c r="CD71" s="1" t="s">
        <v>23365</v>
      </c>
      <c r="CE71" s="1" t="s">
        <v>23365</v>
      </c>
      <c r="CF71" s="1" t="s">
        <v>23365</v>
      </c>
      <c r="CG71" s="1" t="s">
        <v>30939</v>
      </c>
      <c r="CH71" s="1" t="s">
        <v>23365</v>
      </c>
      <c r="CI71" s="1" t="s">
        <v>30939</v>
      </c>
      <c r="CJ71" s="1" t="s">
        <v>23365</v>
      </c>
      <c r="CK71" s="1" t="s">
        <v>23365</v>
      </c>
      <c r="CL71" s="1" t="s">
        <v>30939</v>
      </c>
      <c r="CM71" s="1" t="s">
        <v>23365</v>
      </c>
      <c r="CN71" s="1" t="s">
        <v>30939</v>
      </c>
      <c r="CO71" s="1" t="s">
        <v>23365</v>
      </c>
      <c r="CP71" s="1" t="s">
        <v>30939</v>
      </c>
      <c r="CQ71" s="1" t="s">
        <v>23365</v>
      </c>
      <c r="CR71" s="1" t="s">
        <v>23365</v>
      </c>
      <c r="CS71" s="1" t="s">
        <v>23232</v>
      </c>
      <c r="CT71" s="1" t="s">
        <v>30938</v>
      </c>
      <c r="CU71" s="1" t="s">
        <v>30938</v>
      </c>
      <c r="CV71" s="1" t="s">
        <v>30938</v>
      </c>
      <c r="CW71" s="1" t="s">
        <v>23327</v>
      </c>
      <c r="CX71" s="1" t="s">
        <v>23365</v>
      </c>
      <c r="CY71" s="1" t="s">
        <v>23210</v>
      </c>
      <c r="CZ71" s="1" t="s">
        <v>12033</v>
      </c>
      <c r="DA71" s="1" t="s">
        <v>24410</v>
      </c>
      <c r="DB71" s="1" t="s">
        <v>12034</v>
      </c>
      <c r="DC71" s="1" t="s">
        <v>12035</v>
      </c>
      <c r="DD71" s="1" t="s">
        <v>22420</v>
      </c>
      <c r="DE71" s="1" t="s">
        <v>23365</v>
      </c>
      <c r="DF71" s="1" t="s">
        <v>12036</v>
      </c>
    </row>
    <row r="72" spans="1:110" ht="210">
      <c r="A72" s="1">
        <f t="shared" si="6"/>
        <v>2</v>
      </c>
      <c r="B72" s="1" t="s">
        <v>12037</v>
      </c>
      <c r="C72" s="1" t="s">
        <v>12038</v>
      </c>
      <c r="D72" s="1" t="s">
        <v>12360</v>
      </c>
      <c r="E72" s="10">
        <v>354000000000000</v>
      </c>
      <c r="F72" s="1" t="s">
        <v>16594</v>
      </c>
      <c r="G72" s="1" t="s">
        <v>12039</v>
      </c>
      <c r="H72" s="1" t="s">
        <v>17130</v>
      </c>
      <c r="I72" s="1" t="s">
        <v>23319</v>
      </c>
      <c r="J72" s="1" t="s">
        <v>23084</v>
      </c>
      <c r="K72" s="1" t="s">
        <v>30873</v>
      </c>
      <c r="L72" s="1" t="s">
        <v>23319</v>
      </c>
      <c r="M72" s="1" t="s">
        <v>30938</v>
      </c>
      <c r="N72" s="1" t="s">
        <v>30938</v>
      </c>
      <c r="O72" s="1">
        <v>2</v>
      </c>
      <c r="P72" s="1">
        <v>4</v>
      </c>
      <c r="Q72" s="1">
        <v>253250</v>
      </c>
      <c r="R72" s="1" t="s">
        <v>30938</v>
      </c>
      <c r="S72" s="1" t="s">
        <v>23365</v>
      </c>
      <c r="T72" s="1" t="s">
        <v>23365</v>
      </c>
      <c r="U72" s="1" t="s">
        <v>23365</v>
      </c>
      <c r="V72" s="1" t="s">
        <v>23365</v>
      </c>
      <c r="W72" s="1" t="s">
        <v>30939</v>
      </c>
      <c r="X72" s="1" t="s">
        <v>23365</v>
      </c>
      <c r="Y72" s="1">
        <v>250000</v>
      </c>
      <c r="Z72" s="1">
        <v>3250</v>
      </c>
      <c r="AA72" s="1">
        <v>5</v>
      </c>
      <c r="AB72" s="1">
        <v>0</v>
      </c>
      <c r="AC72" s="1" t="s">
        <v>23365</v>
      </c>
      <c r="AD72" s="1" t="s">
        <v>23231</v>
      </c>
      <c r="AE72" s="1" t="s">
        <v>23365</v>
      </c>
      <c r="AF72" s="1" t="s">
        <v>23365</v>
      </c>
      <c r="AG72" s="1" t="s">
        <v>23365</v>
      </c>
      <c r="AH72" s="1">
        <f t="shared" si="7"/>
        <v>0</v>
      </c>
      <c r="AI72" s="1" t="s">
        <v>23365</v>
      </c>
      <c r="AJ72" s="1">
        <f t="shared" si="8"/>
        <v>0</v>
      </c>
      <c r="AK72" s="1">
        <v>250000</v>
      </c>
      <c r="AL72" s="1" t="s">
        <v>23365</v>
      </c>
      <c r="AM72" s="1" t="s">
        <v>23365</v>
      </c>
      <c r="AN72" s="1" t="s">
        <v>23365</v>
      </c>
      <c r="AO72" s="1" t="s">
        <v>23365</v>
      </c>
      <c r="AP72" s="1" t="s">
        <v>23365</v>
      </c>
      <c r="AQ72" s="1" t="s">
        <v>23365</v>
      </c>
      <c r="AR72" s="1" t="s">
        <v>23365</v>
      </c>
      <c r="AS72" s="1" t="s">
        <v>23365</v>
      </c>
      <c r="AT72" s="1" t="s">
        <v>23365</v>
      </c>
      <c r="AU72" s="1" t="s">
        <v>23365</v>
      </c>
      <c r="AV72" s="1" t="s">
        <v>23365</v>
      </c>
      <c r="AW72" s="1" t="s">
        <v>23365</v>
      </c>
      <c r="AX72" s="1" t="s">
        <v>23365</v>
      </c>
      <c r="AY72" s="1" t="s">
        <v>23365</v>
      </c>
      <c r="AZ72" s="1" t="s">
        <v>30938</v>
      </c>
      <c r="BA72" s="1" t="s">
        <v>23365</v>
      </c>
      <c r="BB72" s="1" t="s">
        <v>23325</v>
      </c>
      <c r="BC72" s="1" t="s">
        <v>23365</v>
      </c>
      <c r="BD72" s="1" t="s">
        <v>30939</v>
      </c>
      <c r="BE72" s="1" t="s">
        <v>23365</v>
      </c>
      <c r="BF72" s="1" t="s">
        <v>30939</v>
      </c>
      <c r="BG72" s="1" t="s">
        <v>23365</v>
      </c>
      <c r="BH72" s="1" t="s">
        <v>30939</v>
      </c>
      <c r="BI72" s="1" t="s">
        <v>23365</v>
      </c>
      <c r="BK72" s="1" t="s">
        <v>23365</v>
      </c>
      <c r="BM72" s="1" t="s">
        <v>23365</v>
      </c>
      <c r="BO72" s="1" t="s">
        <v>23365</v>
      </c>
      <c r="BP72" s="1" t="s">
        <v>30939</v>
      </c>
      <c r="BQ72" s="1" t="s">
        <v>23365</v>
      </c>
      <c r="BR72" s="1" t="s">
        <v>30939</v>
      </c>
      <c r="BS72" s="1" t="s">
        <v>23365</v>
      </c>
      <c r="BT72" s="1" t="s">
        <v>30939</v>
      </c>
      <c r="BU72" s="1" t="s">
        <v>28980</v>
      </c>
      <c r="BV72" s="1" t="s">
        <v>30939</v>
      </c>
      <c r="BW72" s="1" t="s">
        <v>23365</v>
      </c>
      <c r="BX72" s="1" t="s">
        <v>30939</v>
      </c>
      <c r="BZ72" s="1" t="s">
        <v>23365</v>
      </c>
      <c r="CA72" s="1" t="s">
        <v>23365</v>
      </c>
      <c r="CB72" s="1" t="s">
        <v>23365</v>
      </c>
      <c r="CC72" s="1" t="s">
        <v>30939</v>
      </c>
      <c r="CD72" s="1" t="s">
        <v>23365</v>
      </c>
      <c r="CE72" s="1" t="s">
        <v>23365</v>
      </c>
      <c r="CF72" s="1" t="s">
        <v>23365</v>
      </c>
      <c r="CG72" s="1" t="s">
        <v>30939</v>
      </c>
      <c r="CH72" s="1" t="s">
        <v>23365</v>
      </c>
      <c r="CI72" s="1" t="s">
        <v>30939</v>
      </c>
      <c r="CJ72" s="1" t="s">
        <v>23365</v>
      </c>
      <c r="CK72" s="1" t="s">
        <v>23365</v>
      </c>
      <c r="CL72" s="1" t="s">
        <v>23365</v>
      </c>
      <c r="CM72" s="1" t="s">
        <v>23365</v>
      </c>
      <c r="CN72" s="1" t="s">
        <v>30938</v>
      </c>
      <c r="CO72" s="1">
        <v>3250</v>
      </c>
      <c r="CP72" s="1" t="s">
        <v>30939</v>
      </c>
      <c r="CQ72" s="1" t="s">
        <v>23365</v>
      </c>
      <c r="CR72" s="1" t="s">
        <v>23365</v>
      </c>
      <c r="CS72" s="1" t="s">
        <v>23232</v>
      </c>
      <c r="CT72" s="1" t="s">
        <v>30938</v>
      </c>
      <c r="CU72" s="1" t="s">
        <v>30939</v>
      </c>
      <c r="CV72" s="1" t="s">
        <v>30938</v>
      </c>
      <c r="CW72" s="1" t="s">
        <v>23327</v>
      </c>
      <c r="CX72" s="1" t="s">
        <v>23365</v>
      </c>
      <c r="CY72" s="1" t="s">
        <v>23210</v>
      </c>
      <c r="CZ72" s="1" t="s">
        <v>12040</v>
      </c>
      <c r="DA72" s="1" t="s">
        <v>24410</v>
      </c>
      <c r="DB72" s="3" t="s">
        <v>11958</v>
      </c>
      <c r="DC72" s="3" t="s">
        <v>11959</v>
      </c>
      <c r="DD72" s="1" t="s">
        <v>23031</v>
      </c>
      <c r="DE72" s="1" t="s">
        <v>11960</v>
      </c>
      <c r="DF72" s="1" t="s">
        <v>11961</v>
      </c>
    </row>
    <row r="73" spans="1:110" ht="56">
      <c r="A73" s="1">
        <f t="shared" si="6"/>
        <v>1</v>
      </c>
      <c r="B73" s="1" t="s">
        <v>11962</v>
      </c>
      <c r="C73" s="1" t="s">
        <v>11963</v>
      </c>
      <c r="D73" s="1" t="s">
        <v>12360</v>
      </c>
      <c r="E73" s="10">
        <v>354000000000000</v>
      </c>
      <c r="F73" s="1" t="s">
        <v>15672</v>
      </c>
      <c r="G73" s="1" t="s">
        <v>12193</v>
      </c>
      <c r="H73" s="1" t="s">
        <v>17130</v>
      </c>
      <c r="I73" s="1" t="s">
        <v>23319</v>
      </c>
      <c r="J73" s="1" t="s">
        <v>23084</v>
      </c>
      <c r="K73" s="1" t="s">
        <v>30867</v>
      </c>
      <c r="L73" s="1" t="s">
        <v>23365</v>
      </c>
      <c r="M73" s="1" t="s">
        <v>30938</v>
      </c>
      <c r="N73" s="1" t="s">
        <v>30938</v>
      </c>
      <c r="O73" s="1">
        <v>1</v>
      </c>
      <c r="P73" s="1">
        <v>0</v>
      </c>
      <c r="Q73" s="1">
        <v>283250</v>
      </c>
      <c r="R73" s="1" t="s">
        <v>30938</v>
      </c>
      <c r="S73" s="1" t="s">
        <v>23365</v>
      </c>
      <c r="T73" s="1" t="s">
        <v>23365</v>
      </c>
      <c r="U73" s="1" t="s">
        <v>23365</v>
      </c>
      <c r="V73" s="1" t="s">
        <v>23365</v>
      </c>
      <c r="W73" s="1" t="s">
        <v>30939</v>
      </c>
      <c r="X73" s="1" t="s">
        <v>23365</v>
      </c>
      <c r="Y73" s="1">
        <v>250000</v>
      </c>
      <c r="Z73" s="1">
        <v>1</v>
      </c>
      <c r="AA73" s="1">
        <v>10</v>
      </c>
      <c r="AB73" s="1">
        <v>0</v>
      </c>
      <c r="AC73" s="1" t="s">
        <v>23365</v>
      </c>
      <c r="AD73" s="1" t="s">
        <v>14956</v>
      </c>
      <c r="AE73" s="1" t="s">
        <v>23365</v>
      </c>
      <c r="AF73" s="1">
        <v>50000</v>
      </c>
      <c r="AG73" s="1" t="s">
        <v>23365</v>
      </c>
      <c r="AH73" s="1">
        <f t="shared" si="7"/>
        <v>0</v>
      </c>
      <c r="AI73" s="1" t="s">
        <v>23365</v>
      </c>
      <c r="AJ73" s="1">
        <f t="shared" si="8"/>
        <v>0</v>
      </c>
      <c r="AK73" s="1" t="s">
        <v>23365</v>
      </c>
      <c r="AL73" s="1" t="s">
        <v>23365</v>
      </c>
      <c r="AM73" s="1" t="s">
        <v>23365</v>
      </c>
      <c r="AN73" s="1" t="s">
        <v>23365</v>
      </c>
      <c r="AO73" s="1" t="s">
        <v>23365</v>
      </c>
      <c r="AP73" s="1" t="s">
        <v>23365</v>
      </c>
      <c r="AQ73" s="1" t="s">
        <v>23365</v>
      </c>
      <c r="AR73" s="1" t="s">
        <v>23365</v>
      </c>
      <c r="AS73" s="1" t="s">
        <v>23365</v>
      </c>
      <c r="AT73" s="1">
        <v>200000</v>
      </c>
      <c r="AU73" s="1" t="s">
        <v>23365</v>
      </c>
      <c r="AV73" s="1" t="s">
        <v>23365</v>
      </c>
      <c r="AW73" s="1" t="s">
        <v>23365</v>
      </c>
      <c r="AX73" s="1" t="s">
        <v>23365</v>
      </c>
      <c r="AY73" s="1" t="s">
        <v>23365</v>
      </c>
      <c r="AZ73" s="1" t="s">
        <v>23365</v>
      </c>
      <c r="BA73" s="1" t="s">
        <v>23365</v>
      </c>
      <c r="BB73" s="1" t="s">
        <v>23365</v>
      </c>
      <c r="BC73" s="1" t="s">
        <v>23365</v>
      </c>
      <c r="BD73" s="1" t="s">
        <v>30939</v>
      </c>
      <c r="BE73" s="1" t="s">
        <v>23365</v>
      </c>
      <c r="BF73" s="1" t="s">
        <v>30939</v>
      </c>
      <c r="BG73" s="1" t="s">
        <v>23365</v>
      </c>
      <c r="BH73" s="1" t="s">
        <v>30939</v>
      </c>
      <c r="BI73" s="1" t="s">
        <v>23365</v>
      </c>
      <c r="BK73" s="1" t="s">
        <v>23365</v>
      </c>
      <c r="BM73" s="1" t="s">
        <v>23365</v>
      </c>
      <c r="BO73" s="1" t="s">
        <v>23365</v>
      </c>
      <c r="BP73" s="1" t="s">
        <v>30939</v>
      </c>
      <c r="BQ73" s="1" t="s">
        <v>23365</v>
      </c>
      <c r="BR73" s="1" t="s">
        <v>30939</v>
      </c>
      <c r="BS73" s="1" t="s">
        <v>23365</v>
      </c>
      <c r="BT73" s="1" t="s">
        <v>30939</v>
      </c>
      <c r="BU73" s="1" t="s">
        <v>28980</v>
      </c>
      <c r="BV73" s="1" t="s">
        <v>30939</v>
      </c>
      <c r="BW73" s="1" t="s">
        <v>23365</v>
      </c>
      <c r="BX73" s="1" t="s">
        <v>30939</v>
      </c>
      <c r="BZ73" s="1" t="s">
        <v>23365</v>
      </c>
      <c r="CA73" s="1" t="s">
        <v>23365</v>
      </c>
      <c r="CB73" s="1" t="s">
        <v>23365</v>
      </c>
      <c r="CC73" s="1" t="s">
        <v>30939</v>
      </c>
      <c r="CD73" s="1" t="s">
        <v>23365</v>
      </c>
      <c r="CE73" s="1" t="s">
        <v>23365</v>
      </c>
      <c r="CF73" s="1" t="s">
        <v>23365</v>
      </c>
      <c r="CG73" s="1" t="s">
        <v>30939</v>
      </c>
      <c r="CH73" s="1" t="s">
        <v>23365</v>
      </c>
      <c r="CI73" s="1" t="s">
        <v>30939</v>
      </c>
      <c r="CJ73" s="1" t="s">
        <v>23365</v>
      </c>
      <c r="CK73" s="1" t="s">
        <v>23365</v>
      </c>
      <c r="CL73" s="1" t="s">
        <v>30939</v>
      </c>
      <c r="CM73" s="1" t="s">
        <v>23365</v>
      </c>
      <c r="CN73" s="1" t="s">
        <v>30939</v>
      </c>
      <c r="CO73" s="1" t="s">
        <v>23365</v>
      </c>
      <c r="CP73" s="1" t="s">
        <v>30939</v>
      </c>
      <c r="CQ73" s="1" t="s">
        <v>23365</v>
      </c>
      <c r="CR73" s="1" t="s">
        <v>23365</v>
      </c>
      <c r="CS73" s="1" t="s">
        <v>23232</v>
      </c>
      <c r="CT73" s="1" t="s">
        <v>30938</v>
      </c>
      <c r="CU73" s="1" t="s">
        <v>30938</v>
      </c>
      <c r="CV73" s="1" t="s">
        <v>30939</v>
      </c>
      <c r="CW73" s="1" t="s">
        <v>23327</v>
      </c>
      <c r="CX73" s="1" t="s">
        <v>23365</v>
      </c>
      <c r="CY73" s="1" t="s">
        <v>23210</v>
      </c>
      <c r="CZ73" s="1" t="s">
        <v>11964</v>
      </c>
      <c r="DA73" s="1" t="s">
        <v>24410</v>
      </c>
      <c r="DB73" s="3" t="s">
        <v>11965</v>
      </c>
      <c r="DC73" s="3" t="s">
        <v>11966</v>
      </c>
      <c r="DD73" s="1" t="s">
        <v>23031</v>
      </c>
      <c r="DE73" s="1" t="s">
        <v>14090</v>
      </c>
      <c r="DF73" s="1" t="s">
        <v>11967</v>
      </c>
    </row>
    <row r="74" spans="1:110">
      <c r="A74" s="1">
        <f t="shared" si="6"/>
        <v>1</v>
      </c>
      <c r="B74" s="1" t="s">
        <v>11968</v>
      </c>
      <c r="C74" s="1" t="s">
        <v>11969</v>
      </c>
      <c r="D74" s="1" t="s">
        <v>12360</v>
      </c>
      <c r="E74" s="10">
        <v>354000000000000</v>
      </c>
      <c r="F74" s="1" t="s">
        <v>15207</v>
      </c>
      <c r="G74" s="1" t="s">
        <v>11970</v>
      </c>
      <c r="H74" s="1" t="s">
        <v>17130</v>
      </c>
      <c r="I74" s="1" t="s">
        <v>23319</v>
      </c>
      <c r="J74" s="1" t="s">
        <v>23084</v>
      </c>
      <c r="K74" s="1" t="s">
        <v>30873</v>
      </c>
      <c r="L74" s="1" t="s">
        <v>23319</v>
      </c>
      <c r="M74" s="1" t="s">
        <v>30938</v>
      </c>
      <c r="N74" s="1" t="s">
        <v>30938</v>
      </c>
      <c r="O74" s="1">
        <v>2</v>
      </c>
      <c r="P74" s="1">
        <v>2</v>
      </c>
      <c r="Q74" s="1">
        <v>253250</v>
      </c>
      <c r="R74" s="1" t="s">
        <v>30938</v>
      </c>
      <c r="S74" s="1" t="s">
        <v>23365</v>
      </c>
      <c r="T74" s="1" t="s">
        <v>23365</v>
      </c>
      <c r="U74" s="1" t="s">
        <v>23365</v>
      </c>
      <c r="V74" s="1" t="s">
        <v>23365</v>
      </c>
      <c r="W74" s="1" t="s">
        <v>30939</v>
      </c>
      <c r="X74" s="1" t="s">
        <v>23365</v>
      </c>
      <c r="Y74" s="1">
        <v>250000</v>
      </c>
      <c r="Z74" s="1">
        <v>1</v>
      </c>
      <c r="AA74" s="1">
        <v>5</v>
      </c>
      <c r="AB74" s="1">
        <v>0</v>
      </c>
      <c r="AC74" s="1" t="s">
        <v>23365</v>
      </c>
      <c r="AD74" s="1" t="s">
        <v>11971</v>
      </c>
      <c r="AE74" s="1" t="s">
        <v>23365</v>
      </c>
      <c r="AF74" s="1" t="s">
        <v>23365</v>
      </c>
      <c r="AG74" s="1">
        <v>50000</v>
      </c>
      <c r="AH74" s="1">
        <f t="shared" si="7"/>
        <v>1</v>
      </c>
      <c r="AI74" s="1" t="s">
        <v>23365</v>
      </c>
      <c r="AJ74" s="1">
        <f t="shared" si="8"/>
        <v>1</v>
      </c>
      <c r="AK74" s="1" t="s">
        <v>23365</v>
      </c>
      <c r="AL74" s="1">
        <v>100000</v>
      </c>
      <c r="AM74" s="1">
        <v>100000</v>
      </c>
      <c r="AN74" s="1" t="s">
        <v>23365</v>
      </c>
      <c r="AO74" s="1" t="s">
        <v>23365</v>
      </c>
      <c r="AP74" s="1" t="s">
        <v>23365</v>
      </c>
      <c r="AQ74" s="1" t="s">
        <v>23365</v>
      </c>
      <c r="AR74" s="1" t="s">
        <v>23365</v>
      </c>
      <c r="AS74" s="1" t="s">
        <v>23365</v>
      </c>
      <c r="AT74" s="1" t="s">
        <v>23365</v>
      </c>
      <c r="AU74" s="1" t="s">
        <v>23365</v>
      </c>
      <c r="AV74" s="1" t="s">
        <v>23365</v>
      </c>
      <c r="AW74" s="1" t="s">
        <v>23365</v>
      </c>
      <c r="AX74" s="1" t="s">
        <v>23365</v>
      </c>
      <c r="AY74" s="1" t="s">
        <v>23365</v>
      </c>
      <c r="AZ74" s="1" t="s">
        <v>30938</v>
      </c>
      <c r="BA74" s="1" t="s">
        <v>23365</v>
      </c>
      <c r="BB74" s="1" t="s">
        <v>23325</v>
      </c>
      <c r="BC74" s="1" t="s">
        <v>23365</v>
      </c>
      <c r="BD74" s="1" t="s">
        <v>30939</v>
      </c>
      <c r="BE74" s="1" t="s">
        <v>23365</v>
      </c>
      <c r="BF74" s="1" t="s">
        <v>30939</v>
      </c>
      <c r="BG74" s="1" t="s">
        <v>23365</v>
      </c>
      <c r="BH74" s="1" t="s">
        <v>30939</v>
      </c>
      <c r="BI74" s="1" t="s">
        <v>23365</v>
      </c>
      <c r="BK74" s="1" t="s">
        <v>23365</v>
      </c>
      <c r="BM74" s="1" t="s">
        <v>23365</v>
      </c>
      <c r="BO74" s="1" t="s">
        <v>23365</v>
      </c>
      <c r="BP74" s="1" t="s">
        <v>30939</v>
      </c>
      <c r="BQ74" s="1" t="s">
        <v>23365</v>
      </c>
      <c r="BR74" s="1" t="s">
        <v>30939</v>
      </c>
      <c r="BS74" s="1" t="s">
        <v>23365</v>
      </c>
      <c r="BT74" s="1" t="s">
        <v>30939</v>
      </c>
      <c r="BU74" s="1" t="s">
        <v>28980</v>
      </c>
      <c r="BV74" s="1" t="s">
        <v>30939</v>
      </c>
      <c r="BW74" s="1" t="s">
        <v>23365</v>
      </c>
      <c r="BX74" s="1" t="s">
        <v>30939</v>
      </c>
      <c r="BZ74" s="1" t="s">
        <v>23365</v>
      </c>
      <c r="CA74" s="1" t="s">
        <v>23365</v>
      </c>
      <c r="CB74" s="1" t="s">
        <v>23365</v>
      </c>
      <c r="CC74" s="1" t="s">
        <v>30939</v>
      </c>
      <c r="CD74" s="1" t="s">
        <v>23365</v>
      </c>
      <c r="CE74" s="1" t="s">
        <v>23365</v>
      </c>
      <c r="CF74" s="1" t="s">
        <v>23365</v>
      </c>
      <c r="CG74" s="1" t="s">
        <v>30939</v>
      </c>
      <c r="CH74" s="1" t="s">
        <v>23365</v>
      </c>
      <c r="CI74" s="1" t="s">
        <v>30939</v>
      </c>
      <c r="CJ74" s="1" t="s">
        <v>23365</v>
      </c>
      <c r="CK74" s="1" t="s">
        <v>23365</v>
      </c>
      <c r="CL74" s="1" t="s">
        <v>30939</v>
      </c>
      <c r="CM74" s="1" t="s">
        <v>23365</v>
      </c>
      <c r="CN74" s="1" t="s">
        <v>30939</v>
      </c>
      <c r="CO74" s="1" t="s">
        <v>23365</v>
      </c>
      <c r="CP74" s="1" t="s">
        <v>30939</v>
      </c>
      <c r="CQ74" s="1" t="s">
        <v>23365</v>
      </c>
      <c r="CR74" s="1" t="s">
        <v>23365</v>
      </c>
      <c r="CS74" s="1" t="s">
        <v>23232</v>
      </c>
      <c r="CT74" s="1" t="s">
        <v>30938</v>
      </c>
      <c r="CU74" s="1" t="s">
        <v>30939</v>
      </c>
      <c r="CV74" s="1" t="s">
        <v>30938</v>
      </c>
      <c r="CW74" s="1" t="s">
        <v>23327</v>
      </c>
      <c r="CX74" s="1" t="s">
        <v>23365</v>
      </c>
      <c r="CY74" s="1" t="s">
        <v>23210</v>
      </c>
      <c r="CZ74" s="1" t="s">
        <v>11972</v>
      </c>
      <c r="DA74" s="1" t="s">
        <v>24410</v>
      </c>
      <c r="DB74" s="1" t="s">
        <v>11973</v>
      </c>
      <c r="DC74" s="1" t="s">
        <v>14090</v>
      </c>
      <c r="DD74" s="1" t="s">
        <v>30920</v>
      </c>
      <c r="DE74" s="1" t="s">
        <v>14090</v>
      </c>
      <c r="DF74" s="1" t="s">
        <v>11974</v>
      </c>
    </row>
    <row r="75" spans="1:110" ht="154">
      <c r="A75" s="1">
        <f t="shared" si="6"/>
        <v>1</v>
      </c>
      <c r="B75" s="1" t="s">
        <v>11975</v>
      </c>
      <c r="C75" s="1" t="s">
        <v>11976</v>
      </c>
      <c r="D75" s="1" t="s">
        <v>12360</v>
      </c>
      <c r="E75" s="10">
        <v>354000000000000</v>
      </c>
      <c r="F75" s="1" t="s">
        <v>11977</v>
      </c>
      <c r="G75" s="1" t="s">
        <v>11978</v>
      </c>
      <c r="H75" s="1" t="s">
        <v>17130</v>
      </c>
      <c r="I75" s="1" t="s">
        <v>23319</v>
      </c>
      <c r="J75" s="1" t="s">
        <v>23084</v>
      </c>
      <c r="K75" s="1" t="s">
        <v>30867</v>
      </c>
      <c r="L75" s="1" t="s">
        <v>23365</v>
      </c>
      <c r="M75" s="1" t="s">
        <v>30938</v>
      </c>
      <c r="N75" s="1" t="s">
        <v>30938</v>
      </c>
      <c r="O75" s="1">
        <v>2</v>
      </c>
      <c r="P75" s="1">
        <v>3</v>
      </c>
      <c r="Q75" s="1">
        <v>253250</v>
      </c>
      <c r="R75" s="1" t="s">
        <v>30938</v>
      </c>
      <c r="S75" s="1" t="s">
        <v>23365</v>
      </c>
      <c r="T75" s="1" t="s">
        <v>23365</v>
      </c>
      <c r="U75" s="1" t="s">
        <v>23365</v>
      </c>
      <c r="V75" s="1" t="s">
        <v>23365</v>
      </c>
      <c r="W75" s="1" t="s">
        <v>30939</v>
      </c>
      <c r="X75" s="1" t="s">
        <v>23365</v>
      </c>
      <c r="Y75" s="1">
        <v>250000</v>
      </c>
      <c r="Z75" s="1">
        <v>3250</v>
      </c>
      <c r="AA75" s="1">
        <v>5</v>
      </c>
      <c r="AB75" s="1">
        <v>0</v>
      </c>
      <c r="AC75" s="1" t="s">
        <v>23365</v>
      </c>
      <c r="AD75" s="1" t="s">
        <v>22409</v>
      </c>
      <c r="AE75" s="1" t="s">
        <v>11979</v>
      </c>
      <c r="AF75" s="1" t="s">
        <v>23365</v>
      </c>
      <c r="AG75" s="1" t="s">
        <v>23365</v>
      </c>
      <c r="AH75" s="1">
        <f t="shared" si="7"/>
        <v>0</v>
      </c>
      <c r="AI75" s="1" t="s">
        <v>23365</v>
      </c>
      <c r="AJ75" s="1">
        <f t="shared" si="8"/>
        <v>0</v>
      </c>
      <c r="AK75" s="1">
        <v>160000</v>
      </c>
      <c r="AL75" s="1" t="s">
        <v>23365</v>
      </c>
      <c r="AM75" s="1" t="s">
        <v>23365</v>
      </c>
      <c r="AN75" s="1" t="s">
        <v>23365</v>
      </c>
      <c r="AO75" s="1" t="s">
        <v>23365</v>
      </c>
      <c r="AP75" s="1" t="s">
        <v>23365</v>
      </c>
      <c r="AQ75" s="1" t="s">
        <v>23365</v>
      </c>
      <c r="AR75" s="1" t="s">
        <v>23365</v>
      </c>
      <c r="AS75" s="1" t="s">
        <v>23365</v>
      </c>
      <c r="AT75" s="1" t="s">
        <v>23365</v>
      </c>
      <c r="AU75" s="1" t="s">
        <v>23365</v>
      </c>
      <c r="AV75" s="1" t="s">
        <v>23365</v>
      </c>
      <c r="AW75" s="1" t="s">
        <v>23365</v>
      </c>
      <c r="AX75" s="1" t="s">
        <v>23365</v>
      </c>
      <c r="AY75" s="1">
        <v>90000</v>
      </c>
      <c r="AZ75" s="1" t="s">
        <v>30938</v>
      </c>
      <c r="BA75" s="1" t="s">
        <v>23365</v>
      </c>
      <c r="BB75" s="1" t="s">
        <v>23325</v>
      </c>
      <c r="BC75" s="1" t="s">
        <v>23365</v>
      </c>
      <c r="BD75" s="1" t="s">
        <v>30939</v>
      </c>
      <c r="BE75" s="1" t="s">
        <v>23365</v>
      </c>
      <c r="BF75" s="1" t="s">
        <v>30939</v>
      </c>
      <c r="BG75" s="1" t="s">
        <v>23365</v>
      </c>
      <c r="BH75" s="1" t="s">
        <v>30939</v>
      </c>
      <c r="BI75" s="1" t="s">
        <v>23365</v>
      </c>
      <c r="BK75" s="1" t="s">
        <v>23365</v>
      </c>
      <c r="BM75" s="1" t="s">
        <v>23365</v>
      </c>
      <c r="BO75" s="1" t="s">
        <v>23365</v>
      </c>
      <c r="BP75" s="1" t="s">
        <v>30939</v>
      </c>
      <c r="BQ75" s="1" t="s">
        <v>23365</v>
      </c>
      <c r="BR75" s="1" t="s">
        <v>30939</v>
      </c>
      <c r="BS75" s="1" t="s">
        <v>23365</v>
      </c>
      <c r="BT75" s="1" t="s">
        <v>30939</v>
      </c>
      <c r="BU75" s="1" t="s">
        <v>23365</v>
      </c>
      <c r="BV75" s="1" t="s">
        <v>30939</v>
      </c>
      <c r="BW75" s="1" t="s">
        <v>23365</v>
      </c>
      <c r="BX75" s="1" t="s">
        <v>30939</v>
      </c>
      <c r="BZ75" s="1" t="s">
        <v>23365</v>
      </c>
      <c r="CA75" s="1" t="s">
        <v>23365</v>
      </c>
      <c r="CB75" s="1" t="s">
        <v>23365</v>
      </c>
      <c r="CC75" s="1" t="s">
        <v>30939</v>
      </c>
      <c r="CD75" s="1" t="s">
        <v>23365</v>
      </c>
      <c r="CE75" s="1" t="s">
        <v>23365</v>
      </c>
      <c r="CF75" s="1" t="s">
        <v>23365</v>
      </c>
      <c r="CG75" s="1" t="s">
        <v>30939</v>
      </c>
      <c r="CH75" s="1" t="s">
        <v>23365</v>
      </c>
      <c r="CI75" s="1" t="s">
        <v>30939</v>
      </c>
      <c r="CJ75" s="1" t="s">
        <v>23365</v>
      </c>
      <c r="CK75" s="1" t="s">
        <v>23365</v>
      </c>
      <c r="CL75" s="1" t="s">
        <v>30939</v>
      </c>
      <c r="CM75" s="1" t="s">
        <v>23365</v>
      </c>
      <c r="CN75" s="1" t="s">
        <v>30938</v>
      </c>
      <c r="CO75" s="1">
        <v>3250</v>
      </c>
      <c r="CP75" s="1" t="s">
        <v>30939</v>
      </c>
      <c r="CQ75" s="1" t="s">
        <v>23365</v>
      </c>
      <c r="CR75" s="1" t="s">
        <v>23365</v>
      </c>
      <c r="CS75" s="1" t="s">
        <v>23232</v>
      </c>
      <c r="CT75" s="1" t="s">
        <v>30938</v>
      </c>
      <c r="CU75" s="1" t="s">
        <v>30938</v>
      </c>
      <c r="CV75" s="1" t="s">
        <v>30938</v>
      </c>
      <c r="CW75" s="1" t="s">
        <v>23327</v>
      </c>
      <c r="CX75" s="1" t="s">
        <v>23365</v>
      </c>
      <c r="CY75" s="1" t="s">
        <v>23210</v>
      </c>
      <c r="CZ75" s="1" t="s">
        <v>11980</v>
      </c>
      <c r="DA75" s="1" t="s">
        <v>24410</v>
      </c>
      <c r="DB75" s="3" t="s">
        <v>11981</v>
      </c>
      <c r="DC75" s="3" t="s">
        <v>11982</v>
      </c>
      <c r="DD75" s="1" t="s">
        <v>19873</v>
      </c>
      <c r="DE75" s="1" t="s">
        <v>23365</v>
      </c>
      <c r="DF75" s="1" t="s">
        <v>11983</v>
      </c>
    </row>
    <row r="76" spans="1:110">
      <c r="A76" s="1">
        <f t="shared" si="6"/>
        <v>2</v>
      </c>
      <c r="B76" s="1" t="s">
        <v>11984</v>
      </c>
      <c r="C76" s="1" t="s">
        <v>11985</v>
      </c>
      <c r="D76" s="1" t="s">
        <v>12360</v>
      </c>
      <c r="E76" s="10">
        <v>354000000000000</v>
      </c>
      <c r="F76" s="1" t="s">
        <v>16018</v>
      </c>
      <c r="G76" s="1" t="s">
        <v>11986</v>
      </c>
      <c r="H76" s="1" t="s">
        <v>17130</v>
      </c>
      <c r="I76" s="1" t="s">
        <v>23319</v>
      </c>
      <c r="J76" s="1" t="s">
        <v>23084</v>
      </c>
      <c r="K76" s="1" t="s">
        <v>30867</v>
      </c>
      <c r="L76" s="1" t="s">
        <v>23365</v>
      </c>
      <c r="M76" s="1" t="s">
        <v>30938</v>
      </c>
      <c r="N76" s="1" t="s">
        <v>30938</v>
      </c>
      <c r="O76" s="1">
        <v>4</v>
      </c>
      <c r="P76" s="1">
        <v>4</v>
      </c>
      <c r="Q76" s="1">
        <v>253250</v>
      </c>
      <c r="R76" s="1" t="s">
        <v>30938</v>
      </c>
      <c r="S76" s="1" t="s">
        <v>23365</v>
      </c>
      <c r="T76" s="1" t="s">
        <v>23365</v>
      </c>
      <c r="U76" s="1" t="s">
        <v>23365</v>
      </c>
      <c r="V76" s="1" t="s">
        <v>23365</v>
      </c>
      <c r="W76" s="1" t="s">
        <v>30939</v>
      </c>
      <c r="X76" s="1" t="s">
        <v>23365</v>
      </c>
      <c r="Y76" s="1">
        <v>250000</v>
      </c>
      <c r="Z76" s="1">
        <v>3250</v>
      </c>
      <c r="AA76" s="1">
        <v>30</v>
      </c>
      <c r="AB76" s="1">
        <v>0</v>
      </c>
      <c r="AC76" s="1" t="s">
        <v>23365</v>
      </c>
      <c r="AD76" s="1" t="s">
        <v>21001</v>
      </c>
      <c r="AE76" s="1" t="s">
        <v>23365</v>
      </c>
      <c r="AF76" s="1" t="s">
        <v>23365</v>
      </c>
      <c r="AG76" s="1">
        <v>50000</v>
      </c>
      <c r="AH76" s="1">
        <f t="shared" si="7"/>
        <v>1</v>
      </c>
      <c r="AI76" s="1" t="s">
        <v>23365</v>
      </c>
      <c r="AJ76" s="1">
        <f t="shared" si="8"/>
        <v>1</v>
      </c>
      <c r="AK76" s="1">
        <v>100000</v>
      </c>
      <c r="AL76" s="1" t="s">
        <v>23365</v>
      </c>
      <c r="AM76" s="1">
        <v>100000</v>
      </c>
      <c r="AN76" s="1" t="s">
        <v>23365</v>
      </c>
      <c r="AO76" s="1" t="s">
        <v>23365</v>
      </c>
      <c r="AP76" s="1" t="s">
        <v>23365</v>
      </c>
      <c r="AQ76" s="1" t="s">
        <v>23365</v>
      </c>
      <c r="AR76" s="1" t="s">
        <v>23365</v>
      </c>
      <c r="AS76" s="1" t="s">
        <v>23365</v>
      </c>
      <c r="AT76" s="1" t="s">
        <v>23365</v>
      </c>
      <c r="AU76" s="1" t="s">
        <v>23365</v>
      </c>
      <c r="AV76" s="1" t="s">
        <v>23365</v>
      </c>
      <c r="AW76" s="1" t="s">
        <v>23365</v>
      </c>
      <c r="AX76" s="1" t="s">
        <v>23365</v>
      </c>
      <c r="AY76" s="1" t="s">
        <v>23365</v>
      </c>
      <c r="AZ76" s="1" t="s">
        <v>30938</v>
      </c>
      <c r="BA76" s="1" t="s">
        <v>23365</v>
      </c>
      <c r="BB76" s="1" t="s">
        <v>23325</v>
      </c>
      <c r="BC76" s="1" t="s">
        <v>23365</v>
      </c>
      <c r="BD76" s="1" t="s">
        <v>30939</v>
      </c>
      <c r="BE76" s="1" t="s">
        <v>23365</v>
      </c>
      <c r="BF76" s="1" t="s">
        <v>30939</v>
      </c>
      <c r="BG76" s="1" t="s">
        <v>23365</v>
      </c>
      <c r="BH76" s="1" t="s">
        <v>30939</v>
      </c>
      <c r="BI76" s="1" t="s">
        <v>23365</v>
      </c>
      <c r="BK76" s="1" t="s">
        <v>23365</v>
      </c>
      <c r="BM76" s="1" t="s">
        <v>23365</v>
      </c>
      <c r="BO76" s="1" t="s">
        <v>23365</v>
      </c>
      <c r="BP76" s="1" t="s">
        <v>30939</v>
      </c>
      <c r="BQ76" s="1" t="s">
        <v>23365</v>
      </c>
      <c r="BR76" s="1" t="s">
        <v>30939</v>
      </c>
      <c r="BS76" s="1" t="s">
        <v>23365</v>
      </c>
      <c r="BT76" s="1" t="s">
        <v>30938</v>
      </c>
      <c r="BU76" s="1" t="s">
        <v>28980</v>
      </c>
      <c r="BV76" s="1" t="s">
        <v>30939</v>
      </c>
      <c r="BW76" s="1" t="s">
        <v>23365</v>
      </c>
      <c r="BX76" s="1" t="s">
        <v>30939</v>
      </c>
      <c r="BZ76" s="1" t="s">
        <v>23365</v>
      </c>
      <c r="CA76" s="1" t="s">
        <v>23365</v>
      </c>
      <c r="CB76" s="1" t="s">
        <v>23365</v>
      </c>
      <c r="CC76" s="1" t="s">
        <v>30939</v>
      </c>
      <c r="CD76" s="1" t="s">
        <v>23365</v>
      </c>
      <c r="CE76" s="1" t="s">
        <v>23365</v>
      </c>
      <c r="CF76" s="1" t="s">
        <v>23365</v>
      </c>
      <c r="CG76" s="1" t="s">
        <v>30939</v>
      </c>
      <c r="CH76" s="1" t="s">
        <v>23365</v>
      </c>
      <c r="CI76" s="1" t="s">
        <v>30939</v>
      </c>
      <c r="CJ76" s="1" t="s">
        <v>23365</v>
      </c>
      <c r="CK76" s="1" t="s">
        <v>23365</v>
      </c>
      <c r="CL76" s="1" t="s">
        <v>30939</v>
      </c>
      <c r="CM76" s="1" t="s">
        <v>23365</v>
      </c>
      <c r="CN76" s="1" t="s">
        <v>30938</v>
      </c>
      <c r="CO76" s="1">
        <v>3250</v>
      </c>
      <c r="CP76" s="1" t="s">
        <v>30939</v>
      </c>
      <c r="CQ76" s="1" t="s">
        <v>23365</v>
      </c>
      <c r="CR76" s="1" t="s">
        <v>23365</v>
      </c>
      <c r="CS76" s="1" t="s">
        <v>23232</v>
      </c>
      <c r="CT76" s="1" t="s">
        <v>30938</v>
      </c>
      <c r="CU76" s="1" t="s">
        <v>30939</v>
      </c>
      <c r="CV76" s="1" t="s">
        <v>30938</v>
      </c>
      <c r="CW76" s="1" t="s">
        <v>23327</v>
      </c>
      <c r="CX76" s="1" t="s">
        <v>23365</v>
      </c>
      <c r="CY76" s="1" t="s">
        <v>23210</v>
      </c>
      <c r="CZ76" s="1" t="s">
        <v>11987</v>
      </c>
      <c r="DA76" s="1" t="s">
        <v>24410</v>
      </c>
      <c r="DB76" s="1" t="s">
        <v>11988</v>
      </c>
      <c r="DC76" s="1" t="s">
        <v>23101</v>
      </c>
      <c r="DD76" s="1" t="s">
        <v>23116</v>
      </c>
      <c r="DE76" s="1" t="s">
        <v>23365</v>
      </c>
      <c r="DF76" s="1" t="s">
        <v>11989</v>
      </c>
    </row>
    <row r="77" spans="1:110" ht="112">
      <c r="A77" s="1">
        <f t="shared" si="6"/>
        <v>1</v>
      </c>
      <c r="B77" s="1" t="s">
        <v>11990</v>
      </c>
      <c r="C77" s="1" t="s">
        <v>11991</v>
      </c>
      <c r="D77" s="1" t="s">
        <v>12360</v>
      </c>
      <c r="E77" s="10">
        <v>354000000000000</v>
      </c>
      <c r="F77" s="1" t="s">
        <v>16526</v>
      </c>
      <c r="G77" s="1" t="s">
        <v>11992</v>
      </c>
      <c r="H77" s="1" t="s">
        <v>17130</v>
      </c>
      <c r="I77" s="1" t="s">
        <v>23319</v>
      </c>
      <c r="J77" s="1" t="s">
        <v>23084</v>
      </c>
      <c r="K77" s="1" t="s">
        <v>30867</v>
      </c>
      <c r="L77" s="1" t="s">
        <v>23365</v>
      </c>
      <c r="M77" s="1" t="s">
        <v>30938</v>
      </c>
      <c r="N77" s="1" t="s">
        <v>30938</v>
      </c>
      <c r="O77" s="1">
        <v>3</v>
      </c>
      <c r="P77" s="1">
        <v>4</v>
      </c>
      <c r="Q77" s="1">
        <v>253250</v>
      </c>
      <c r="R77" s="1" t="s">
        <v>30938</v>
      </c>
      <c r="S77" s="1" t="s">
        <v>23365</v>
      </c>
      <c r="T77" s="1" t="s">
        <v>23365</v>
      </c>
      <c r="U77" s="1" t="s">
        <v>23365</v>
      </c>
      <c r="V77" s="1" t="s">
        <v>23365</v>
      </c>
      <c r="W77" s="1" t="s">
        <v>30939</v>
      </c>
      <c r="X77" s="1" t="s">
        <v>23365</v>
      </c>
      <c r="Y77" s="1">
        <v>250000</v>
      </c>
      <c r="Z77" s="1">
        <v>3250</v>
      </c>
      <c r="AA77" s="1">
        <v>3</v>
      </c>
      <c r="AB77" s="1">
        <v>0</v>
      </c>
      <c r="AC77" s="1" t="s">
        <v>23365</v>
      </c>
      <c r="AD77" s="1" t="s">
        <v>23087</v>
      </c>
      <c r="AE77" s="1" t="s">
        <v>23365</v>
      </c>
      <c r="AF77" s="1" t="s">
        <v>23365</v>
      </c>
      <c r="AG77" s="1" t="s">
        <v>23365</v>
      </c>
      <c r="AH77" s="1">
        <f t="shared" si="7"/>
        <v>0</v>
      </c>
      <c r="AI77" s="1" t="s">
        <v>23365</v>
      </c>
      <c r="AJ77" s="1">
        <f t="shared" si="8"/>
        <v>0</v>
      </c>
      <c r="AK77" s="1" t="s">
        <v>23365</v>
      </c>
      <c r="AL77" s="1" t="s">
        <v>23365</v>
      </c>
      <c r="AM77" s="1" t="s">
        <v>23365</v>
      </c>
      <c r="AN77" s="1" t="s">
        <v>23365</v>
      </c>
      <c r="AO77" s="1" t="s">
        <v>23365</v>
      </c>
      <c r="AP77" s="1">
        <v>250000</v>
      </c>
      <c r="AQ77" s="1" t="s">
        <v>23365</v>
      </c>
      <c r="AR77" s="1" t="s">
        <v>23365</v>
      </c>
      <c r="AS77" s="1" t="s">
        <v>23365</v>
      </c>
      <c r="AT77" s="1" t="s">
        <v>23365</v>
      </c>
      <c r="AU77" s="1" t="s">
        <v>23365</v>
      </c>
      <c r="AV77" s="1" t="s">
        <v>23365</v>
      </c>
      <c r="AW77" s="1" t="s">
        <v>23365</v>
      </c>
      <c r="AX77" s="1" t="s">
        <v>23365</v>
      </c>
      <c r="AY77" s="1" t="s">
        <v>23365</v>
      </c>
      <c r="AZ77" s="1" t="s">
        <v>30938</v>
      </c>
      <c r="BA77" s="1" t="s">
        <v>23365</v>
      </c>
      <c r="BB77" s="1" t="s">
        <v>23325</v>
      </c>
      <c r="BC77" s="1" t="s">
        <v>23365</v>
      </c>
      <c r="BD77" s="1" t="s">
        <v>30939</v>
      </c>
      <c r="BE77" s="1" t="s">
        <v>23365</v>
      </c>
      <c r="BF77" s="1" t="s">
        <v>30939</v>
      </c>
      <c r="BG77" s="1" t="s">
        <v>23365</v>
      </c>
      <c r="BH77" s="1" t="s">
        <v>30939</v>
      </c>
      <c r="BI77" s="1" t="s">
        <v>23365</v>
      </c>
      <c r="BK77" s="1" t="s">
        <v>23365</v>
      </c>
      <c r="BM77" s="1" t="s">
        <v>23365</v>
      </c>
      <c r="BO77" s="1" t="s">
        <v>23365</v>
      </c>
      <c r="BP77" s="1" t="s">
        <v>30939</v>
      </c>
      <c r="BQ77" s="1" t="s">
        <v>23365</v>
      </c>
      <c r="BR77" s="1" t="s">
        <v>30939</v>
      </c>
      <c r="BS77" s="1" t="s">
        <v>23365</v>
      </c>
      <c r="BT77" s="1" t="s">
        <v>30939</v>
      </c>
      <c r="BU77" s="1" t="s">
        <v>28980</v>
      </c>
      <c r="BV77" s="1" t="s">
        <v>30939</v>
      </c>
      <c r="BW77" s="1" t="s">
        <v>23365</v>
      </c>
      <c r="BX77" s="1" t="s">
        <v>30939</v>
      </c>
      <c r="BZ77" s="1" t="s">
        <v>23365</v>
      </c>
      <c r="CA77" s="1" t="s">
        <v>23365</v>
      </c>
      <c r="CB77" s="1" t="s">
        <v>23365</v>
      </c>
      <c r="CC77" s="1" t="s">
        <v>30939</v>
      </c>
      <c r="CD77" s="1" t="s">
        <v>23365</v>
      </c>
      <c r="CE77" s="1" t="s">
        <v>23365</v>
      </c>
      <c r="CF77" s="1" t="s">
        <v>23365</v>
      </c>
      <c r="CG77" s="1" t="s">
        <v>30939</v>
      </c>
      <c r="CH77" s="1" t="s">
        <v>23365</v>
      </c>
      <c r="CI77" s="1" t="s">
        <v>30939</v>
      </c>
      <c r="CJ77" s="1" t="s">
        <v>23365</v>
      </c>
      <c r="CK77" s="1" t="s">
        <v>23365</v>
      </c>
      <c r="CL77" s="1" t="s">
        <v>30939</v>
      </c>
      <c r="CM77" s="1" t="s">
        <v>23365</v>
      </c>
      <c r="CN77" s="1" t="s">
        <v>30938</v>
      </c>
      <c r="CO77" s="1">
        <v>3250</v>
      </c>
      <c r="CP77" s="1" t="s">
        <v>30939</v>
      </c>
      <c r="CQ77" s="1" t="s">
        <v>23365</v>
      </c>
      <c r="CR77" s="1" t="s">
        <v>23365</v>
      </c>
      <c r="CS77" s="1" t="s">
        <v>23232</v>
      </c>
      <c r="CT77" s="1" t="s">
        <v>30938</v>
      </c>
      <c r="CU77" s="1" t="s">
        <v>30939</v>
      </c>
      <c r="CV77" s="1" t="s">
        <v>30938</v>
      </c>
      <c r="CW77" s="1" t="s">
        <v>23327</v>
      </c>
      <c r="CX77" s="1" t="s">
        <v>23365</v>
      </c>
      <c r="CY77" s="1" t="s">
        <v>19477</v>
      </c>
      <c r="CZ77" s="1" t="s">
        <v>11993</v>
      </c>
      <c r="DA77" s="1" t="s">
        <v>24410</v>
      </c>
      <c r="DB77" s="3" t="s">
        <v>11994</v>
      </c>
      <c r="DC77" s="1" t="s">
        <v>23101</v>
      </c>
      <c r="DD77" s="1" t="s">
        <v>23116</v>
      </c>
      <c r="DE77" s="1" t="s">
        <v>23365</v>
      </c>
      <c r="DF77" s="1" t="s">
        <v>11995</v>
      </c>
    </row>
    <row r="78" spans="1:110" ht="56">
      <c r="A78" s="1">
        <f t="shared" si="6"/>
        <v>1</v>
      </c>
      <c r="B78" s="1" t="s">
        <v>11996</v>
      </c>
      <c r="C78" s="1" t="s">
        <v>11907</v>
      </c>
      <c r="D78" s="1" t="s">
        <v>12360</v>
      </c>
      <c r="E78" s="10">
        <v>354000000000000</v>
      </c>
      <c r="F78" s="1" t="s">
        <v>16130</v>
      </c>
      <c r="G78" s="1" t="s">
        <v>11908</v>
      </c>
      <c r="H78" s="1" t="s">
        <v>17130</v>
      </c>
      <c r="I78" s="1" t="s">
        <v>23319</v>
      </c>
      <c r="J78" s="1" t="s">
        <v>23084</v>
      </c>
      <c r="K78" s="1" t="s">
        <v>30867</v>
      </c>
      <c r="L78" s="1" t="s">
        <v>23365</v>
      </c>
      <c r="M78" s="1" t="s">
        <v>30938</v>
      </c>
      <c r="N78" s="1" t="s">
        <v>30938</v>
      </c>
      <c r="O78" s="1">
        <v>4</v>
      </c>
      <c r="P78" s="1">
        <v>4</v>
      </c>
      <c r="Q78" s="1">
        <v>253250</v>
      </c>
      <c r="R78" s="1" t="s">
        <v>30938</v>
      </c>
      <c r="S78" s="1" t="s">
        <v>23365</v>
      </c>
      <c r="T78" s="1" t="s">
        <v>23365</v>
      </c>
      <c r="U78" s="1" t="s">
        <v>23365</v>
      </c>
      <c r="V78" s="1" t="s">
        <v>23365</v>
      </c>
      <c r="W78" s="1" t="s">
        <v>30939</v>
      </c>
      <c r="X78" s="1" t="s">
        <v>23365</v>
      </c>
      <c r="Y78" s="1">
        <v>250000</v>
      </c>
      <c r="Z78" s="1">
        <v>1</v>
      </c>
      <c r="AA78" s="1">
        <v>10</v>
      </c>
      <c r="AB78" s="1">
        <v>0</v>
      </c>
      <c r="AC78" s="1" t="s">
        <v>23365</v>
      </c>
      <c r="AD78" s="1" t="s">
        <v>19423</v>
      </c>
      <c r="AE78" s="1" t="s">
        <v>23365</v>
      </c>
      <c r="AF78" s="1">
        <v>50000</v>
      </c>
      <c r="AG78" s="1" t="s">
        <v>23365</v>
      </c>
      <c r="AH78" s="1">
        <f t="shared" si="7"/>
        <v>0</v>
      </c>
      <c r="AI78" s="1" t="s">
        <v>23365</v>
      </c>
      <c r="AJ78" s="1">
        <f t="shared" si="8"/>
        <v>0</v>
      </c>
      <c r="AK78" s="1" t="s">
        <v>23365</v>
      </c>
      <c r="AL78" s="1" t="s">
        <v>23365</v>
      </c>
      <c r="AM78" s="1">
        <v>50000</v>
      </c>
      <c r="AN78" s="1" t="s">
        <v>23365</v>
      </c>
      <c r="AO78" s="1" t="s">
        <v>23365</v>
      </c>
      <c r="AP78" s="1">
        <v>150000</v>
      </c>
      <c r="AQ78" s="1" t="s">
        <v>23365</v>
      </c>
      <c r="AR78" s="1" t="s">
        <v>23365</v>
      </c>
      <c r="AS78" s="1" t="s">
        <v>23365</v>
      </c>
      <c r="AT78" s="1" t="s">
        <v>23365</v>
      </c>
      <c r="AU78" s="1" t="s">
        <v>23365</v>
      </c>
      <c r="AV78" s="1" t="s">
        <v>23365</v>
      </c>
      <c r="AW78" s="1" t="s">
        <v>23365</v>
      </c>
      <c r="AX78" s="1" t="s">
        <v>23365</v>
      </c>
      <c r="AY78" s="1" t="s">
        <v>23365</v>
      </c>
      <c r="AZ78" s="1" t="s">
        <v>30938</v>
      </c>
      <c r="BA78" s="1" t="s">
        <v>23365</v>
      </c>
      <c r="BB78" s="1" t="s">
        <v>23252</v>
      </c>
      <c r="BC78" s="1" t="s">
        <v>23365</v>
      </c>
      <c r="BD78" s="1" t="s">
        <v>30939</v>
      </c>
      <c r="BE78" s="1" t="s">
        <v>23365</v>
      </c>
      <c r="BF78" s="1" t="s">
        <v>30939</v>
      </c>
      <c r="BG78" s="1" t="s">
        <v>23365</v>
      </c>
      <c r="BH78" s="1" t="s">
        <v>30939</v>
      </c>
      <c r="BI78" s="1" t="s">
        <v>23365</v>
      </c>
      <c r="BK78" s="1" t="s">
        <v>23365</v>
      </c>
      <c r="BM78" s="1" t="s">
        <v>23365</v>
      </c>
      <c r="BO78" s="1" t="s">
        <v>23365</v>
      </c>
      <c r="BP78" s="1" t="s">
        <v>30939</v>
      </c>
      <c r="BQ78" s="1" t="s">
        <v>23365</v>
      </c>
      <c r="BR78" s="1" t="s">
        <v>30939</v>
      </c>
      <c r="BS78" s="1" t="s">
        <v>23365</v>
      </c>
      <c r="BT78" s="1" t="s">
        <v>30939</v>
      </c>
      <c r="BU78" s="1" t="s">
        <v>28980</v>
      </c>
      <c r="BV78" s="1" t="s">
        <v>30939</v>
      </c>
      <c r="BW78" s="1" t="s">
        <v>23365</v>
      </c>
      <c r="BX78" s="1" t="s">
        <v>30939</v>
      </c>
      <c r="BZ78" s="1" t="s">
        <v>23365</v>
      </c>
      <c r="CA78" s="1" t="s">
        <v>23365</v>
      </c>
      <c r="CB78" s="1" t="s">
        <v>23365</v>
      </c>
      <c r="CC78" s="1" t="s">
        <v>30939</v>
      </c>
      <c r="CD78" s="1" t="s">
        <v>23365</v>
      </c>
      <c r="CE78" s="1" t="s">
        <v>23365</v>
      </c>
      <c r="CF78" s="1" t="s">
        <v>23365</v>
      </c>
      <c r="CG78" s="1" t="s">
        <v>30939</v>
      </c>
      <c r="CH78" s="1" t="s">
        <v>23365</v>
      </c>
      <c r="CI78" s="1" t="s">
        <v>30939</v>
      </c>
      <c r="CJ78" s="1" t="s">
        <v>23365</v>
      </c>
      <c r="CK78" s="1" t="s">
        <v>23365</v>
      </c>
      <c r="CL78" s="1" t="s">
        <v>30939</v>
      </c>
      <c r="CM78" s="1" t="s">
        <v>23365</v>
      </c>
      <c r="CN78" s="1" t="s">
        <v>30939</v>
      </c>
      <c r="CO78" s="1" t="s">
        <v>23365</v>
      </c>
      <c r="CP78" s="1" t="s">
        <v>30939</v>
      </c>
      <c r="CQ78" s="1" t="s">
        <v>23365</v>
      </c>
      <c r="CR78" s="1" t="s">
        <v>23365</v>
      </c>
      <c r="CS78" s="1" t="s">
        <v>23232</v>
      </c>
      <c r="CT78" s="1" t="s">
        <v>30938</v>
      </c>
      <c r="CU78" s="1" t="s">
        <v>30939</v>
      </c>
      <c r="CV78" s="1" t="s">
        <v>30938</v>
      </c>
      <c r="CW78" s="1" t="s">
        <v>23327</v>
      </c>
      <c r="CX78" s="1" t="s">
        <v>23365</v>
      </c>
      <c r="CY78" s="1" t="s">
        <v>23210</v>
      </c>
      <c r="CZ78" s="1" t="s">
        <v>11909</v>
      </c>
      <c r="DA78" s="1" t="s">
        <v>24410</v>
      </c>
      <c r="DB78" s="3" t="s">
        <v>11910</v>
      </c>
      <c r="DC78" s="1" t="s">
        <v>23101</v>
      </c>
      <c r="DD78" s="1" t="s">
        <v>23116</v>
      </c>
      <c r="DE78" s="1" t="s">
        <v>23365</v>
      </c>
      <c r="DF78" s="1" t="s">
        <v>11911</v>
      </c>
    </row>
    <row r="79" spans="1:110">
      <c r="A79" s="1">
        <f t="shared" si="6"/>
        <v>2</v>
      </c>
      <c r="B79" s="1" t="s">
        <v>11912</v>
      </c>
      <c r="C79" s="1" t="s">
        <v>11913</v>
      </c>
      <c r="D79" s="1" t="s">
        <v>12360</v>
      </c>
      <c r="E79" s="10">
        <v>354000000000000</v>
      </c>
      <c r="F79" s="1" t="s">
        <v>12717</v>
      </c>
      <c r="G79" s="1" t="s">
        <v>11914</v>
      </c>
      <c r="H79" s="1" t="s">
        <v>17130</v>
      </c>
      <c r="I79" s="1" t="s">
        <v>23319</v>
      </c>
      <c r="J79" s="1" t="s">
        <v>23084</v>
      </c>
      <c r="K79" s="1" t="s">
        <v>30867</v>
      </c>
      <c r="L79" s="1" t="s">
        <v>23365</v>
      </c>
      <c r="M79" s="1" t="s">
        <v>30938</v>
      </c>
      <c r="N79" s="1" t="s">
        <v>30938</v>
      </c>
      <c r="O79" s="1">
        <v>2</v>
      </c>
      <c r="P79" s="1">
        <v>0</v>
      </c>
      <c r="Q79" s="1">
        <v>253250</v>
      </c>
      <c r="R79" s="1" t="s">
        <v>30938</v>
      </c>
      <c r="S79" s="1" t="s">
        <v>23365</v>
      </c>
      <c r="T79" s="1" t="s">
        <v>23365</v>
      </c>
      <c r="U79" s="1" t="s">
        <v>23365</v>
      </c>
      <c r="V79" s="1" t="s">
        <v>23365</v>
      </c>
      <c r="W79" s="1" t="s">
        <v>30939</v>
      </c>
      <c r="X79" s="1" t="s">
        <v>23365</v>
      </c>
      <c r="Y79" s="1">
        <v>250000</v>
      </c>
      <c r="Z79" s="1">
        <v>1</v>
      </c>
      <c r="AA79" s="1">
        <v>5</v>
      </c>
      <c r="AB79" s="1">
        <v>0</v>
      </c>
      <c r="AC79" s="1" t="s">
        <v>23365</v>
      </c>
      <c r="AD79" s="1" t="s">
        <v>14956</v>
      </c>
      <c r="AE79" s="1" t="s">
        <v>23365</v>
      </c>
      <c r="AF79" s="1">
        <v>50000</v>
      </c>
      <c r="AG79" s="1" t="s">
        <v>23365</v>
      </c>
      <c r="AH79" s="1">
        <f t="shared" si="7"/>
        <v>0</v>
      </c>
      <c r="AI79" s="1" t="s">
        <v>23365</v>
      </c>
      <c r="AJ79" s="1">
        <f t="shared" si="8"/>
        <v>0</v>
      </c>
      <c r="AK79" s="1" t="s">
        <v>23365</v>
      </c>
      <c r="AL79" s="1" t="s">
        <v>23365</v>
      </c>
      <c r="AM79" s="1" t="s">
        <v>23365</v>
      </c>
      <c r="AN79" s="1" t="s">
        <v>23365</v>
      </c>
      <c r="AO79" s="1" t="s">
        <v>23365</v>
      </c>
      <c r="AP79" s="1" t="s">
        <v>23365</v>
      </c>
      <c r="AQ79" s="1" t="s">
        <v>23365</v>
      </c>
      <c r="AR79" s="1" t="s">
        <v>23365</v>
      </c>
      <c r="AS79" s="1" t="s">
        <v>23365</v>
      </c>
      <c r="AT79" s="1">
        <v>200000</v>
      </c>
      <c r="AU79" s="1" t="s">
        <v>23365</v>
      </c>
      <c r="AV79" s="1" t="s">
        <v>23365</v>
      </c>
      <c r="AW79" s="1" t="s">
        <v>23365</v>
      </c>
      <c r="AX79" s="1" t="s">
        <v>23365</v>
      </c>
      <c r="AY79" s="1" t="s">
        <v>23365</v>
      </c>
      <c r="AZ79" s="1" t="s">
        <v>30938</v>
      </c>
      <c r="BA79" s="1" t="s">
        <v>23365</v>
      </c>
      <c r="BB79" s="1" t="s">
        <v>23325</v>
      </c>
      <c r="BC79" s="1" t="s">
        <v>23365</v>
      </c>
      <c r="BD79" s="1" t="s">
        <v>30939</v>
      </c>
      <c r="BE79" s="1" t="s">
        <v>23365</v>
      </c>
      <c r="BF79" s="1" t="s">
        <v>30939</v>
      </c>
      <c r="BG79" s="1" t="s">
        <v>23365</v>
      </c>
      <c r="BH79" s="1" t="s">
        <v>30939</v>
      </c>
      <c r="BI79" s="1" t="s">
        <v>23365</v>
      </c>
      <c r="BK79" s="1" t="s">
        <v>23365</v>
      </c>
      <c r="BM79" s="1" t="s">
        <v>23365</v>
      </c>
      <c r="BO79" s="1" t="s">
        <v>23365</v>
      </c>
      <c r="BP79" s="1" t="s">
        <v>30939</v>
      </c>
      <c r="BQ79" s="1" t="s">
        <v>23365</v>
      </c>
      <c r="BR79" s="1" t="s">
        <v>30939</v>
      </c>
      <c r="BS79" s="1" t="s">
        <v>23365</v>
      </c>
      <c r="BT79" s="1" t="s">
        <v>30939</v>
      </c>
      <c r="BU79" s="1" t="s">
        <v>28980</v>
      </c>
      <c r="BV79" s="1" t="s">
        <v>30939</v>
      </c>
      <c r="BW79" s="1" t="s">
        <v>23365</v>
      </c>
      <c r="BX79" s="1" t="s">
        <v>30939</v>
      </c>
      <c r="BZ79" s="1" t="s">
        <v>23365</v>
      </c>
      <c r="CA79" s="1" t="s">
        <v>23365</v>
      </c>
      <c r="CB79" s="1" t="s">
        <v>23365</v>
      </c>
      <c r="CC79" s="1" t="s">
        <v>30939</v>
      </c>
      <c r="CD79" s="1" t="s">
        <v>23365</v>
      </c>
      <c r="CE79" s="1" t="s">
        <v>23365</v>
      </c>
      <c r="CF79" s="1" t="s">
        <v>23365</v>
      </c>
      <c r="CG79" s="1" t="s">
        <v>30939</v>
      </c>
      <c r="CH79" s="1" t="s">
        <v>23365</v>
      </c>
      <c r="CI79" s="1" t="s">
        <v>30939</v>
      </c>
      <c r="CJ79" s="1" t="s">
        <v>23365</v>
      </c>
      <c r="CK79" s="1" t="s">
        <v>23365</v>
      </c>
      <c r="CL79" s="1" t="s">
        <v>30939</v>
      </c>
      <c r="CM79" s="1" t="s">
        <v>23365</v>
      </c>
      <c r="CN79" s="1" t="s">
        <v>30939</v>
      </c>
      <c r="CO79" s="1" t="s">
        <v>23365</v>
      </c>
      <c r="CP79" s="1" t="s">
        <v>30939</v>
      </c>
      <c r="CQ79" s="1" t="s">
        <v>23365</v>
      </c>
      <c r="CR79" s="1" t="s">
        <v>23365</v>
      </c>
      <c r="CS79" s="1" t="s">
        <v>23232</v>
      </c>
      <c r="CT79" s="1" t="s">
        <v>30938</v>
      </c>
      <c r="CU79" s="1" t="s">
        <v>30938</v>
      </c>
      <c r="CV79" s="1" t="s">
        <v>30938</v>
      </c>
      <c r="CW79" s="1" t="s">
        <v>23327</v>
      </c>
      <c r="CX79" s="1" t="s">
        <v>23365</v>
      </c>
      <c r="CY79" s="1" t="s">
        <v>23210</v>
      </c>
      <c r="CZ79" s="1" t="s">
        <v>11915</v>
      </c>
      <c r="DA79" s="1" t="s">
        <v>24410</v>
      </c>
      <c r="DB79" s="1" t="s">
        <v>11916</v>
      </c>
      <c r="DC79" s="1" t="s">
        <v>11917</v>
      </c>
      <c r="DD79" s="1" t="s">
        <v>22420</v>
      </c>
      <c r="DE79" s="1" t="s">
        <v>23365</v>
      </c>
      <c r="DF79" s="1" t="s">
        <v>11918</v>
      </c>
    </row>
    <row r="80" spans="1:110">
      <c r="A80" s="1">
        <f t="shared" si="6"/>
        <v>1</v>
      </c>
      <c r="B80" s="1" t="s">
        <v>11919</v>
      </c>
      <c r="C80" s="1" t="s">
        <v>11920</v>
      </c>
      <c r="D80" s="1" t="s">
        <v>12360</v>
      </c>
      <c r="E80" s="10">
        <v>354000000000000</v>
      </c>
      <c r="F80" s="1" t="s">
        <v>16703</v>
      </c>
      <c r="G80" s="1" t="s">
        <v>11921</v>
      </c>
      <c r="H80" s="1" t="s">
        <v>17130</v>
      </c>
      <c r="I80" s="1" t="s">
        <v>23319</v>
      </c>
      <c r="J80" s="1" t="s">
        <v>23084</v>
      </c>
      <c r="K80" s="1" t="s">
        <v>29390</v>
      </c>
      <c r="L80" s="1" t="s">
        <v>23319</v>
      </c>
      <c r="M80" s="1" t="s">
        <v>30938</v>
      </c>
      <c r="N80" s="1" t="s">
        <v>30938</v>
      </c>
      <c r="O80" s="1">
        <v>2</v>
      </c>
      <c r="P80" s="1">
        <v>0</v>
      </c>
      <c r="Q80" s="1">
        <v>253250</v>
      </c>
      <c r="R80" s="1" t="s">
        <v>30938</v>
      </c>
      <c r="S80" s="1" t="s">
        <v>23365</v>
      </c>
      <c r="T80" s="1" t="s">
        <v>23365</v>
      </c>
      <c r="U80" s="1" t="s">
        <v>23365</v>
      </c>
      <c r="V80" s="1" t="s">
        <v>23365</v>
      </c>
      <c r="W80" s="1" t="s">
        <v>30939</v>
      </c>
      <c r="X80" s="1" t="s">
        <v>23365</v>
      </c>
      <c r="Y80" s="1">
        <v>250000</v>
      </c>
      <c r="Z80" s="1">
        <v>1</v>
      </c>
      <c r="AA80" s="1">
        <v>10</v>
      </c>
      <c r="AB80" s="1">
        <v>0</v>
      </c>
      <c r="AC80" s="1" t="s">
        <v>23365</v>
      </c>
      <c r="AD80" s="1" t="s">
        <v>22090</v>
      </c>
      <c r="AE80" s="1" t="s">
        <v>23365</v>
      </c>
      <c r="AF80" s="1" t="s">
        <v>23365</v>
      </c>
      <c r="AG80" s="1" t="s">
        <v>23365</v>
      </c>
      <c r="AH80" s="1">
        <f t="shared" si="7"/>
        <v>0</v>
      </c>
      <c r="AI80" s="1" t="s">
        <v>23365</v>
      </c>
      <c r="AJ80" s="1">
        <f t="shared" si="8"/>
        <v>0</v>
      </c>
      <c r="AK80" s="1">
        <v>200000</v>
      </c>
      <c r="AL80" s="1" t="s">
        <v>23365</v>
      </c>
      <c r="AM80" s="1">
        <v>50000</v>
      </c>
      <c r="AN80" s="1" t="s">
        <v>23365</v>
      </c>
      <c r="AO80" s="1" t="s">
        <v>23365</v>
      </c>
      <c r="AP80" s="1" t="s">
        <v>23365</v>
      </c>
      <c r="AQ80" s="1" t="s">
        <v>23365</v>
      </c>
      <c r="AR80" s="1" t="s">
        <v>23365</v>
      </c>
      <c r="AS80" s="1" t="s">
        <v>23365</v>
      </c>
      <c r="AT80" s="1" t="s">
        <v>23365</v>
      </c>
      <c r="AU80" s="1" t="s">
        <v>23365</v>
      </c>
      <c r="AV80" s="1" t="s">
        <v>23365</v>
      </c>
      <c r="AW80" s="1" t="s">
        <v>23365</v>
      </c>
      <c r="AX80" s="1" t="s">
        <v>23365</v>
      </c>
      <c r="AY80" s="1" t="s">
        <v>23365</v>
      </c>
      <c r="AZ80" s="1" t="s">
        <v>30938</v>
      </c>
      <c r="BA80" s="1" t="s">
        <v>23365</v>
      </c>
      <c r="BB80" s="1" t="s">
        <v>23325</v>
      </c>
      <c r="BC80" s="1" t="s">
        <v>23365</v>
      </c>
      <c r="BD80" s="1" t="s">
        <v>30939</v>
      </c>
      <c r="BE80" s="1" t="s">
        <v>23365</v>
      </c>
      <c r="BF80" s="1" t="s">
        <v>30939</v>
      </c>
      <c r="BG80" s="1" t="s">
        <v>23365</v>
      </c>
      <c r="BH80" s="1" t="s">
        <v>30939</v>
      </c>
      <c r="BI80" s="1" t="s">
        <v>23365</v>
      </c>
      <c r="BK80" s="1" t="s">
        <v>23365</v>
      </c>
      <c r="BM80" s="1" t="s">
        <v>23365</v>
      </c>
      <c r="BO80" s="1" t="s">
        <v>23365</v>
      </c>
      <c r="BP80" s="1" t="s">
        <v>30939</v>
      </c>
      <c r="BQ80" s="1" t="s">
        <v>23365</v>
      </c>
      <c r="BR80" s="1" t="s">
        <v>30939</v>
      </c>
      <c r="BS80" s="1" t="s">
        <v>23365</v>
      </c>
      <c r="BT80" s="1" t="s">
        <v>30939</v>
      </c>
      <c r="BU80" s="1" t="s">
        <v>28980</v>
      </c>
      <c r="BV80" s="1" t="s">
        <v>30939</v>
      </c>
      <c r="BW80" s="1" t="s">
        <v>23365</v>
      </c>
      <c r="BX80" s="1" t="s">
        <v>30939</v>
      </c>
      <c r="BZ80" s="1" t="s">
        <v>23365</v>
      </c>
      <c r="CA80" s="1" t="s">
        <v>23365</v>
      </c>
      <c r="CB80" s="1" t="s">
        <v>23365</v>
      </c>
      <c r="CC80" s="1" t="s">
        <v>30939</v>
      </c>
      <c r="CD80" s="1" t="s">
        <v>23365</v>
      </c>
      <c r="CE80" s="1" t="s">
        <v>23365</v>
      </c>
      <c r="CF80" s="1" t="s">
        <v>23365</v>
      </c>
      <c r="CG80" s="1" t="s">
        <v>30939</v>
      </c>
      <c r="CH80" s="1" t="s">
        <v>23365</v>
      </c>
      <c r="CI80" s="1" t="s">
        <v>30939</v>
      </c>
      <c r="CJ80" s="1" t="s">
        <v>23365</v>
      </c>
      <c r="CK80" s="1" t="s">
        <v>23365</v>
      </c>
      <c r="CL80" s="1" t="s">
        <v>30939</v>
      </c>
      <c r="CM80" s="1" t="s">
        <v>23365</v>
      </c>
      <c r="CN80" s="1" t="s">
        <v>30939</v>
      </c>
      <c r="CO80" s="1" t="s">
        <v>23365</v>
      </c>
      <c r="CP80" s="1" t="s">
        <v>30939</v>
      </c>
      <c r="CQ80" s="1" t="s">
        <v>23365</v>
      </c>
      <c r="CR80" s="1" t="s">
        <v>23365</v>
      </c>
      <c r="CS80" s="1" t="s">
        <v>23232</v>
      </c>
      <c r="CT80" s="1" t="s">
        <v>30938</v>
      </c>
      <c r="CU80" s="1" t="s">
        <v>30938</v>
      </c>
      <c r="CV80" s="1" t="s">
        <v>30938</v>
      </c>
      <c r="CW80" s="1" t="s">
        <v>23327</v>
      </c>
      <c r="CX80" s="1" t="s">
        <v>23365</v>
      </c>
      <c r="CY80" s="1" t="s">
        <v>19477</v>
      </c>
      <c r="CZ80" s="1" t="s">
        <v>11922</v>
      </c>
      <c r="DA80" s="1" t="s">
        <v>24410</v>
      </c>
      <c r="DB80" s="1" t="s">
        <v>17620</v>
      </c>
      <c r="DC80" s="1" t="s">
        <v>14090</v>
      </c>
      <c r="DD80" s="1" t="s">
        <v>30920</v>
      </c>
      <c r="DE80" s="1" t="s">
        <v>18856</v>
      </c>
      <c r="DF80" s="1" t="s">
        <v>11923</v>
      </c>
    </row>
    <row r="81" spans="1:110">
      <c r="A81" s="1">
        <f t="shared" si="6"/>
        <v>1</v>
      </c>
      <c r="B81" s="1" t="s">
        <v>11924</v>
      </c>
      <c r="C81" s="1" t="s">
        <v>11925</v>
      </c>
      <c r="D81" s="1" t="s">
        <v>12360</v>
      </c>
      <c r="E81" s="10">
        <v>354000000000000</v>
      </c>
      <c r="F81" s="1" t="s">
        <v>11926</v>
      </c>
      <c r="G81" s="1" t="s">
        <v>11927</v>
      </c>
      <c r="H81" s="1" t="s">
        <v>17130</v>
      </c>
      <c r="I81" s="1" t="s">
        <v>23319</v>
      </c>
      <c r="J81" s="1" t="s">
        <v>23084</v>
      </c>
      <c r="K81" s="1" t="s">
        <v>30867</v>
      </c>
      <c r="L81" s="1" t="s">
        <v>23365</v>
      </c>
      <c r="M81" s="1" t="s">
        <v>30938</v>
      </c>
      <c r="N81" s="1" t="s">
        <v>30938</v>
      </c>
      <c r="O81" s="1">
        <v>2</v>
      </c>
      <c r="P81" s="1">
        <v>3</v>
      </c>
      <c r="Q81" s="1">
        <v>253250</v>
      </c>
      <c r="R81" s="1" t="s">
        <v>30938</v>
      </c>
      <c r="S81" s="1" t="s">
        <v>23365</v>
      </c>
      <c r="T81" s="1" t="s">
        <v>23365</v>
      </c>
      <c r="U81" s="1" t="s">
        <v>23365</v>
      </c>
      <c r="V81" s="1" t="s">
        <v>23365</v>
      </c>
      <c r="W81" s="1" t="s">
        <v>30939</v>
      </c>
      <c r="X81" s="1" t="s">
        <v>23365</v>
      </c>
      <c r="Y81" s="1">
        <v>250000</v>
      </c>
      <c r="Z81" s="1">
        <v>1</v>
      </c>
      <c r="AA81" s="1">
        <v>12</v>
      </c>
      <c r="AB81" s="1">
        <v>0</v>
      </c>
      <c r="AC81" s="1" t="s">
        <v>23365</v>
      </c>
      <c r="AD81" s="1" t="s">
        <v>11928</v>
      </c>
      <c r="AE81" s="1" t="s">
        <v>23365</v>
      </c>
      <c r="AF81" s="1">
        <v>50000</v>
      </c>
      <c r="AG81" s="1" t="s">
        <v>23365</v>
      </c>
      <c r="AH81" s="1">
        <f t="shared" si="7"/>
        <v>0</v>
      </c>
      <c r="AI81" s="1" t="s">
        <v>23365</v>
      </c>
      <c r="AJ81" s="1">
        <f t="shared" si="8"/>
        <v>0</v>
      </c>
      <c r="AK81" s="1" t="s">
        <v>23365</v>
      </c>
      <c r="AL81" s="1" t="s">
        <v>23365</v>
      </c>
      <c r="AM81" s="1">
        <v>50000</v>
      </c>
      <c r="AN81" s="1" t="s">
        <v>23365</v>
      </c>
      <c r="AO81" s="1" t="s">
        <v>23365</v>
      </c>
      <c r="AP81" s="1" t="s">
        <v>23365</v>
      </c>
      <c r="AQ81" s="1" t="s">
        <v>23365</v>
      </c>
      <c r="AR81" s="1" t="s">
        <v>23365</v>
      </c>
      <c r="AS81" s="1">
        <v>50000</v>
      </c>
      <c r="AT81" s="1" t="s">
        <v>23365</v>
      </c>
      <c r="AU81" s="1" t="s">
        <v>23365</v>
      </c>
      <c r="AV81" s="1">
        <v>100000</v>
      </c>
      <c r="AW81" s="1" t="s">
        <v>23365</v>
      </c>
      <c r="AX81" s="1" t="s">
        <v>23365</v>
      </c>
      <c r="AY81" s="1" t="s">
        <v>23365</v>
      </c>
      <c r="AZ81" s="1" t="s">
        <v>30938</v>
      </c>
      <c r="BA81" s="1" t="s">
        <v>23365</v>
      </c>
      <c r="BB81" s="1" t="s">
        <v>23252</v>
      </c>
      <c r="BC81" s="1" t="s">
        <v>23365</v>
      </c>
      <c r="BD81" s="1" t="s">
        <v>30939</v>
      </c>
      <c r="BE81" s="1" t="s">
        <v>23365</v>
      </c>
      <c r="BF81" s="1" t="s">
        <v>30939</v>
      </c>
      <c r="BG81" s="1" t="s">
        <v>23365</v>
      </c>
      <c r="BH81" s="1" t="s">
        <v>30939</v>
      </c>
      <c r="BI81" s="1" t="s">
        <v>23365</v>
      </c>
      <c r="BK81" s="1" t="s">
        <v>23365</v>
      </c>
      <c r="BM81" s="1" t="s">
        <v>23365</v>
      </c>
      <c r="BO81" s="1" t="s">
        <v>23365</v>
      </c>
      <c r="BP81" s="1" t="s">
        <v>30939</v>
      </c>
      <c r="BQ81" s="1" t="s">
        <v>23365</v>
      </c>
      <c r="BR81" s="1" t="s">
        <v>30939</v>
      </c>
      <c r="BS81" s="1" t="s">
        <v>23365</v>
      </c>
      <c r="BT81" s="1" t="s">
        <v>30939</v>
      </c>
      <c r="BU81" s="1" t="s">
        <v>28980</v>
      </c>
      <c r="BV81" s="1" t="s">
        <v>30939</v>
      </c>
      <c r="BW81" s="1" t="s">
        <v>23365</v>
      </c>
      <c r="BX81" s="1" t="s">
        <v>30939</v>
      </c>
      <c r="BZ81" s="1" t="s">
        <v>23365</v>
      </c>
      <c r="CA81" s="1" t="s">
        <v>23365</v>
      </c>
      <c r="CB81" s="1" t="s">
        <v>23365</v>
      </c>
      <c r="CC81" s="1" t="s">
        <v>30939</v>
      </c>
      <c r="CD81" s="1" t="s">
        <v>23365</v>
      </c>
      <c r="CE81" s="1" t="s">
        <v>23365</v>
      </c>
      <c r="CF81" s="1" t="s">
        <v>23365</v>
      </c>
      <c r="CG81" s="1" t="s">
        <v>30939</v>
      </c>
      <c r="CH81" s="1" t="s">
        <v>23365</v>
      </c>
      <c r="CI81" s="1" t="s">
        <v>30939</v>
      </c>
      <c r="CJ81" s="1" t="s">
        <v>23365</v>
      </c>
      <c r="CK81" s="1" t="s">
        <v>23365</v>
      </c>
      <c r="CL81" s="1" t="s">
        <v>30939</v>
      </c>
      <c r="CM81" s="1" t="s">
        <v>23365</v>
      </c>
      <c r="CN81" s="1" t="s">
        <v>30939</v>
      </c>
      <c r="CO81" s="1" t="s">
        <v>23365</v>
      </c>
      <c r="CP81" s="1" t="s">
        <v>30939</v>
      </c>
      <c r="CQ81" s="1" t="s">
        <v>23365</v>
      </c>
      <c r="CR81" s="1" t="s">
        <v>23365</v>
      </c>
      <c r="CS81" s="1" t="s">
        <v>23232</v>
      </c>
      <c r="CT81" s="1" t="s">
        <v>30938</v>
      </c>
      <c r="CU81" s="1" t="s">
        <v>30938</v>
      </c>
      <c r="CV81" s="1" t="s">
        <v>30938</v>
      </c>
      <c r="CW81" s="1" t="s">
        <v>23327</v>
      </c>
      <c r="CX81" s="1" t="s">
        <v>23365</v>
      </c>
      <c r="CY81" s="1" t="s">
        <v>23210</v>
      </c>
      <c r="CZ81" s="1" t="s">
        <v>11929</v>
      </c>
      <c r="DA81" s="1" t="s">
        <v>24410</v>
      </c>
      <c r="DB81" s="1" t="s">
        <v>11930</v>
      </c>
      <c r="DC81" s="1" t="s">
        <v>23101</v>
      </c>
      <c r="DD81" s="1" t="s">
        <v>23116</v>
      </c>
      <c r="DE81" s="1" t="s">
        <v>23365</v>
      </c>
      <c r="DF81" s="1" t="s">
        <v>11931</v>
      </c>
    </row>
    <row r="82" spans="1:110">
      <c r="A82" s="1">
        <f t="shared" si="6"/>
        <v>1</v>
      </c>
      <c r="B82" s="1" t="s">
        <v>11932</v>
      </c>
      <c r="C82" s="1" t="s">
        <v>11933</v>
      </c>
      <c r="D82" s="1" t="s">
        <v>12360</v>
      </c>
      <c r="E82" s="10">
        <v>354000000000000</v>
      </c>
      <c r="F82" s="1" t="s">
        <v>16190</v>
      </c>
      <c r="G82" s="1" t="s">
        <v>11934</v>
      </c>
      <c r="H82" s="1" t="s">
        <v>17130</v>
      </c>
      <c r="I82" s="1" t="s">
        <v>23319</v>
      </c>
      <c r="J82" s="1" t="s">
        <v>23084</v>
      </c>
      <c r="K82" s="1" t="s">
        <v>30867</v>
      </c>
      <c r="L82" s="1" t="s">
        <v>23365</v>
      </c>
      <c r="M82" s="1" t="s">
        <v>30938</v>
      </c>
      <c r="N82" s="1" t="s">
        <v>30938</v>
      </c>
      <c r="O82" s="1">
        <v>2</v>
      </c>
      <c r="P82" s="1">
        <v>5</v>
      </c>
      <c r="Q82" s="1">
        <v>253250</v>
      </c>
      <c r="R82" s="1" t="s">
        <v>30938</v>
      </c>
      <c r="S82" s="1" t="s">
        <v>23365</v>
      </c>
      <c r="T82" s="1" t="s">
        <v>23365</v>
      </c>
      <c r="U82" s="1" t="s">
        <v>23365</v>
      </c>
      <c r="V82" s="1" t="s">
        <v>23365</v>
      </c>
      <c r="W82" s="1" t="s">
        <v>30939</v>
      </c>
      <c r="X82" s="1" t="s">
        <v>23365</v>
      </c>
      <c r="Y82" s="1">
        <v>250000</v>
      </c>
      <c r="Z82" s="1">
        <v>3250</v>
      </c>
      <c r="AA82" s="1">
        <v>9</v>
      </c>
      <c r="AB82" s="1">
        <v>0</v>
      </c>
      <c r="AC82" s="1" t="s">
        <v>23365</v>
      </c>
      <c r="AD82" s="1" t="s">
        <v>23231</v>
      </c>
      <c r="AE82" s="1" t="s">
        <v>23365</v>
      </c>
      <c r="AF82" s="1" t="s">
        <v>23365</v>
      </c>
      <c r="AG82" s="1" t="s">
        <v>23365</v>
      </c>
      <c r="AH82" s="1">
        <f t="shared" si="7"/>
        <v>0</v>
      </c>
      <c r="AI82" s="1" t="s">
        <v>23365</v>
      </c>
      <c r="AJ82" s="1">
        <f t="shared" si="8"/>
        <v>0</v>
      </c>
      <c r="AK82" s="1">
        <v>250000</v>
      </c>
      <c r="AL82" s="1" t="s">
        <v>23365</v>
      </c>
      <c r="AM82" s="1" t="s">
        <v>23365</v>
      </c>
      <c r="AN82" s="1" t="s">
        <v>23365</v>
      </c>
      <c r="AO82" s="1" t="s">
        <v>23365</v>
      </c>
      <c r="AP82" s="1" t="s">
        <v>23365</v>
      </c>
      <c r="AQ82" s="1" t="s">
        <v>23365</v>
      </c>
      <c r="AR82" s="1" t="s">
        <v>23365</v>
      </c>
      <c r="AS82" s="1" t="s">
        <v>23365</v>
      </c>
      <c r="AT82" s="1" t="s">
        <v>23365</v>
      </c>
      <c r="AU82" s="1" t="s">
        <v>23365</v>
      </c>
      <c r="AV82" s="1" t="s">
        <v>23365</v>
      </c>
      <c r="AW82" s="1" t="s">
        <v>23365</v>
      </c>
      <c r="AX82" s="1" t="s">
        <v>23365</v>
      </c>
      <c r="AY82" s="1" t="s">
        <v>23365</v>
      </c>
      <c r="AZ82" s="1" t="s">
        <v>30938</v>
      </c>
      <c r="BA82" s="1" t="s">
        <v>23365</v>
      </c>
      <c r="BB82" s="1" t="s">
        <v>23252</v>
      </c>
      <c r="BC82" s="1" t="s">
        <v>23365</v>
      </c>
      <c r="BD82" s="1" t="s">
        <v>30939</v>
      </c>
      <c r="BE82" s="1" t="s">
        <v>23365</v>
      </c>
      <c r="BF82" s="1" t="s">
        <v>30939</v>
      </c>
      <c r="BG82" s="1" t="s">
        <v>23365</v>
      </c>
      <c r="BH82" s="1" t="s">
        <v>30939</v>
      </c>
      <c r="BI82" s="1" t="s">
        <v>23365</v>
      </c>
      <c r="BK82" s="1" t="s">
        <v>23365</v>
      </c>
      <c r="BM82" s="1" t="s">
        <v>23365</v>
      </c>
      <c r="BO82" s="1" t="s">
        <v>23365</v>
      </c>
      <c r="BP82" s="1" t="s">
        <v>30939</v>
      </c>
      <c r="BQ82" s="1" t="s">
        <v>23365</v>
      </c>
      <c r="BR82" s="1" t="s">
        <v>30939</v>
      </c>
      <c r="BS82" s="1" t="s">
        <v>23365</v>
      </c>
      <c r="BT82" s="1" t="s">
        <v>30939</v>
      </c>
      <c r="BU82" s="1" t="s">
        <v>28980</v>
      </c>
      <c r="BV82" s="1" t="s">
        <v>30939</v>
      </c>
      <c r="BW82" s="1" t="s">
        <v>23365</v>
      </c>
      <c r="BX82" s="1" t="s">
        <v>30939</v>
      </c>
      <c r="BZ82" s="1" t="s">
        <v>23365</v>
      </c>
      <c r="CA82" s="1" t="s">
        <v>23365</v>
      </c>
      <c r="CB82" s="1" t="s">
        <v>23365</v>
      </c>
      <c r="CC82" s="1" t="s">
        <v>30939</v>
      </c>
      <c r="CD82" s="1" t="s">
        <v>23365</v>
      </c>
      <c r="CE82" s="1" t="s">
        <v>23365</v>
      </c>
      <c r="CF82" s="1" t="s">
        <v>23365</v>
      </c>
      <c r="CG82" s="1" t="s">
        <v>30939</v>
      </c>
      <c r="CH82" s="1" t="s">
        <v>23365</v>
      </c>
      <c r="CI82" s="1" t="s">
        <v>30939</v>
      </c>
      <c r="CJ82" s="1" t="s">
        <v>23365</v>
      </c>
      <c r="CK82" s="1" t="s">
        <v>23365</v>
      </c>
      <c r="CL82" s="1" t="s">
        <v>30939</v>
      </c>
      <c r="CM82" s="1" t="s">
        <v>23365</v>
      </c>
      <c r="CN82" s="1" t="s">
        <v>30939</v>
      </c>
      <c r="CO82" s="1" t="s">
        <v>23365</v>
      </c>
      <c r="CP82" s="1" t="s">
        <v>30939</v>
      </c>
      <c r="CQ82" s="1" t="s">
        <v>23365</v>
      </c>
      <c r="CR82" s="1" t="s">
        <v>23365</v>
      </c>
      <c r="CS82" s="1" t="s">
        <v>23232</v>
      </c>
      <c r="CT82" s="1" t="s">
        <v>30938</v>
      </c>
      <c r="CU82" s="1" t="s">
        <v>30938</v>
      </c>
      <c r="CV82" s="1" t="s">
        <v>30938</v>
      </c>
      <c r="CW82" s="1" t="s">
        <v>23327</v>
      </c>
      <c r="CX82" s="1" t="s">
        <v>23365</v>
      </c>
      <c r="CY82" s="1" t="s">
        <v>19477</v>
      </c>
      <c r="CZ82" s="1" t="s">
        <v>11935</v>
      </c>
      <c r="DA82" s="1" t="s">
        <v>24410</v>
      </c>
      <c r="DB82" s="1" t="s">
        <v>11936</v>
      </c>
      <c r="DC82" s="1" t="s">
        <v>14090</v>
      </c>
      <c r="DD82" s="1" t="s">
        <v>30920</v>
      </c>
      <c r="DE82" s="1" t="s">
        <v>14090</v>
      </c>
      <c r="DF82" s="1" t="s">
        <v>11937</v>
      </c>
    </row>
    <row r="83" spans="1:110">
      <c r="A83" s="1">
        <f t="shared" ref="A83:A146" si="9">COUNTIF($F$18:$F$645,F83)</f>
        <v>2</v>
      </c>
      <c r="B83" s="1" t="s">
        <v>11938</v>
      </c>
      <c r="C83" s="1" t="s">
        <v>11939</v>
      </c>
      <c r="D83" s="1" t="s">
        <v>12360</v>
      </c>
      <c r="E83" s="10">
        <v>354000000000000</v>
      </c>
      <c r="F83" s="1" t="s">
        <v>16548</v>
      </c>
      <c r="G83" s="1" t="s">
        <v>12193</v>
      </c>
      <c r="H83" s="1" t="s">
        <v>17130</v>
      </c>
      <c r="I83" s="1" t="s">
        <v>23319</v>
      </c>
      <c r="J83" s="1" t="s">
        <v>23084</v>
      </c>
      <c r="K83" s="1" t="s">
        <v>30867</v>
      </c>
      <c r="L83" s="1" t="s">
        <v>23365</v>
      </c>
      <c r="M83" s="1" t="s">
        <v>30938</v>
      </c>
      <c r="N83" s="1" t="s">
        <v>30938</v>
      </c>
      <c r="O83" s="1">
        <v>2</v>
      </c>
      <c r="P83" s="1">
        <v>0</v>
      </c>
      <c r="Q83" s="1">
        <v>253250</v>
      </c>
      <c r="R83" s="1" t="s">
        <v>30938</v>
      </c>
      <c r="S83" s="1" t="s">
        <v>23365</v>
      </c>
      <c r="T83" s="1" t="s">
        <v>23365</v>
      </c>
      <c r="U83" s="1" t="s">
        <v>23365</v>
      </c>
      <c r="V83" s="1" t="s">
        <v>23365</v>
      </c>
      <c r="W83" s="1" t="s">
        <v>30939</v>
      </c>
      <c r="X83" s="1" t="s">
        <v>23365</v>
      </c>
      <c r="Y83" s="1">
        <v>250000</v>
      </c>
      <c r="Z83" s="1">
        <v>3250</v>
      </c>
      <c r="AA83" s="1">
        <v>15</v>
      </c>
      <c r="AB83" s="1">
        <v>0</v>
      </c>
      <c r="AC83" s="1" t="s">
        <v>23365</v>
      </c>
      <c r="AD83" s="1" t="s">
        <v>23231</v>
      </c>
      <c r="AE83" s="1" t="s">
        <v>23365</v>
      </c>
      <c r="AF83" s="1" t="s">
        <v>23365</v>
      </c>
      <c r="AG83" s="1" t="s">
        <v>23365</v>
      </c>
      <c r="AH83" s="1">
        <f t="shared" ref="AH83:AH146" si="10">IF(AG83="null",0,1)</f>
        <v>0</v>
      </c>
      <c r="AI83" s="1" t="s">
        <v>23365</v>
      </c>
      <c r="AJ83" s="1">
        <f t="shared" ref="AJ83:AJ146" si="11">IF(AH83=1,1,IF(AI83="null",0,1))</f>
        <v>0</v>
      </c>
      <c r="AK83" s="1">
        <v>250000</v>
      </c>
      <c r="AL83" s="1" t="s">
        <v>23365</v>
      </c>
      <c r="AM83" s="1" t="s">
        <v>23365</v>
      </c>
      <c r="AN83" s="1" t="s">
        <v>23365</v>
      </c>
      <c r="AO83" s="1" t="s">
        <v>23365</v>
      </c>
      <c r="AP83" s="1" t="s">
        <v>23365</v>
      </c>
      <c r="AQ83" s="1" t="s">
        <v>23365</v>
      </c>
      <c r="AR83" s="1" t="s">
        <v>23365</v>
      </c>
      <c r="AS83" s="1" t="s">
        <v>23365</v>
      </c>
      <c r="AT83" s="1" t="s">
        <v>23365</v>
      </c>
      <c r="AU83" s="1" t="s">
        <v>23365</v>
      </c>
      <c r="AV83" s="1" t="s">
        <v>23365</v>
      </c>
      <c r="AW83" s="1" t="s">
        <v>23365</v>
      </c>
      <c r="AX83" s="1" t="s">
        <v>23365</v>
      </c>
      <c r="AY83" s="1" t="s">
        <v>23365</v>
      </c>
      <c r="AZ83" s="1" t="s">
        <v>30938</v>
      </c>
      <c r="BA83" s="1" t="s">
        <v>23365</v>
      </c>
      <c r="BB83" s="1" t="s">
        <v>23325</v>
      </c>
      <c r="BC83" s="1" t="s">
        <v>23365</v>
      </c>
      <c r="BD83" s="1" t="s">
        <v>30939</v>
      </c>
      <c r="BE83" s="1" t="s">
        <v>23365</v>
      </c>
      <c r="BF83" s="1" t="s">
        <v>30939</v>
      </c>
      <c r="BG83" s="1" t="s">
        <v>23365</v>
      </c>
      <c r="BH83" s="1" t="s">
        <v>30939</v>
      </c>
      <c r="BI83" s="1" t="s">
        <v>23365</v>
      </c>
      <c r="BK83" s="1" t="s">
        <v>23365</v>
      </c>
      <c r="BM83" s="1" t="s">
        <v>23365</v>
      </c>
      <c r="BO83" s="1" t="s">
        <v>23365</v>
      </c>
      <c r="BP83" s="1" t="s">
        <v>30939</v>
      </c>
      <c r="BQ83" s="1" t="s">
        <v>23365</v>
      </c>
      <c r="BR83" s="1" t="s">
        <v>30939</v>
      </c>
      <c r="BS83" s="1" t="s">
        <v>23365</v>
      </c>
      <c r="BT83" s="1" t="s">
        <v>30939</v>
      </c>
      <c r="BU83" s="1" t="s">
        <v>28980</v>
      </c>
      <c r="BV83" s="1" t="s">
        <v>30939</v>
      </c>
      <c r="BW83" s="1" t="s">
        <v>23365</v>
      </c>
      <c r="BX83" s="1" t="s">
        <v>30939</v>
      </c>
      <c r="BZ83" s="1" t="s">
        <v>23365</v>
      </c>
      <c r="CA83" s="1" t="s">
        <v>23365</v>
      </c>
      <c r="CB83" s="1" t="s">
        <v>23365</v>
      </c>
      <c r="CC83" s="1" t="s">
        <v>30939</v>
      </c>
      <c r="CD83" s="1" t="s">
        <v>23365</v>
      </c>
      <c r="CE83" s="1" t="s">
        <v>23365</v>
      </c>
      <c r="CF83" s="1" t="s">
        <v>23365</v>
      </c>
      <c r="CG83" s="1" t="s">
        <v>30939</v>
      </c>
      <c r="CH83" s="1" t="s">
        <v>23365</v>
      </c>
      <c r="CI83" s="1" t="s">
        <v>30939</v>
      </c>
      <c r="CJ83" s="1" t="s">
        <v>23365</v>
      </c>
      <c r="CK83" s="1" t="s">
        <v>23365</v>
      </c>
      <c r="CL83" s="1" t="s">
        <v>30939</v>
      </c>
      <c r="CM83" s="1" t="s">
        <v>23365</v>
      </c>
      <c r="CN83" s="1" t="s">
        <v>30939</v>
      </c>
      <c r="CO83" s="1" t="s">
        <v>23365</v>
      </c>
      <c r="CP83" s="1" t="s">
        <v>30939</v>
      </c>
      <c r="CQ83" s="1" t="s">
        <v>23365</v>
      </c>
      <c r="CR83" s="1" t="s">
        <v>23365</v>
      </c>
      <c r="CS83" s="1" t="s">
        <v>23232</v>
      </c>
      <c r="CT83" s="1" t="s">
        <v>30938</v>
      </c>
      <c r="CU83" s="1" t="s">
        <v>30901</v>
      </c>
      <c r="CV83" s="1" t="s">
        <v>30938</v>
      </c>
      <c r="CW83" s="1" t="s">
        <v>23327</v>
      </c>
      <c r="CX83" s="1" t="s">
        <v>23365</v>
      </c>
      <c r="CY83" s="1" t="s">
        <v>23210</v>
      </c>
      <c r="CZ83" s="1" t="s">
        <v>11940</v>
      </c>
      <c r="DA83" s="1" t="s">
        <v>24410</v>
      </c>
      <c r="DB83" s="1" t="s">
        <v>11941</v>
      </c>
      <c r="DC83" s="1" t="s">
        <v>23101</v>
      </c>
      <c r="DD83" s="1" t="s">
        <v>23116</v>
      </c>
      <c r="DE83" s="1" t="s">
        <v>23365</v>
      </c>
      <c r="DF83" s="1" t="s">
        <v>11942</v>
      </c>
    </row>
    <row r="84" spans="1:110">
      <c r="A84" s="1">
        <f t="shared" si="9"/>
        <v>1</v>
      </c>
      <c r="B84" s="1" t="s">
        <v>11943</v>
      </c>
      <c r="C84" s="1" t="s">
        <v>11944</v>
      </c>
      <c r="D84" s="1" t="s">
        <v>12360</v>
      </c>
      <c r="E84" s="10">
        <v>354000000000000</v>
      </c>
      <c r="F84" s="1" t="s">
        <v>16650</v>
      </c>
      <c r="G84" s="1" t="s">
        <v>11945</v>
      </c>
      <c r="H84" s="1" t="s">
        <v>17130</v>
      </c>
      <c r="I84" s="1" t="s">
        <v>23319</v>
      </c>
      <c r="J84" s="1" t="s">
        <v>23084</v>
      </c>
      <c r="K84" s="1" t="s">
        <v>30873</v>
      </c>
      <c r="L84" s="1" t="s">
        <v>23319</v>
      </c>
      <c r="M84" s="1" t="s">
        <v>30938</v>
      </c>
      <c r="N84" s="1" t="s">
        <v>30938</v>
      </c>
      <c r="O84" s="1">
        <v>2</v>
      </c>
      <c r="P84" s="1">
        <v>0</v>
      </c>
      <c r="Q84" s="1">
        <v>253250</v>
      </c>
      <c r="R84" s="1" t="s">
        <v>30938</v>
      </c>
      <c r="S84" s="1" t="s">
        <v>23365</v>
      </c>
      <c r="T84" s="1" t="s">
        <v>23365</v>
      </c>
      <c r="U84" s="1" t="s">
        <v>23365</v>
      </c>
      <c r="V84" s="1" t="s">
        <v>23365</v>
      </c>
      <c r="W84" s="1" t="s">
        <v>30939</v>
      </c>
      <c r="X84" s="1" t="s">
        <v>23365</v>
      </c>
      <c r="Y84" s="1">
        <v>250000</v>
      </c>
      <c r="Z84" s="1">
        <v>3250</v>
      </c>
      <c r="AA84" s="1">
        <v>5</v>
      </c>
      <c r="AB84" s="1">
        <v>253250</v>
      </c>
      <c r="AC84" s="1" t="s">
        <v>23365</v>
      </c>
      <c r="AD84" s="1" t="s">
        <v>21908</v>
      </c>
      <c r="AE84" s="1" t="s">
        <v>23365</v>
      </c>
      <c r="AF84" s="1" t="s">
        <v>23365</v>
      </c>
      <c r="AG84" s="1">
        <v>100000</v>
      </c>
      <c r="AH84" s="1">
        <f t="shared" si="10"/>
        <v>1</v>
      </c>
      <c r="AI84" s="1" t="s">
        <v>23365</v>
      </c>
      <c r="AJ84" s="1">
        <f t="shared" si="11"/>
        <v>1</v>
      </c>
      <c r="AK84" s="1" t="s">
        <v>23365</v>
      </c>
      <c r="AL84" s="1" t="s">
        <v>23365</v>
      </c>
      <c r="AM84" s="1">
        <v>150000</v>
      </c>
      <c r="AN84" s="1" t="s">
        <v>23365</v>
      </c>
      <c r="AO84" s="1" t="s">
        <v>23365</v>
      </c>
      <c r="AP84" s="1" t="s">
        <v>23365</v>
      </c>
      <c r="AQ84" s="1" t="s">
        <v>23365</v>
      </c>
      <c r="AR84" s="1" t="s">
        <v>23365</v>
      </c>
      <c r="AS84" s="1" t="s">
        <v>23365</v>
      </c>
      <c r="AT84" s="1" t="s">
        <v>23365</v>
      </c>
      <c r="AU84" s="1" t="s">
        <v>23365</v>
      </c>
      <c r="AV84" s="1" t="s">
        <v>23365</v>
      </c>
      <c r="AW84" s="1" t="s">
        <v>23365</v>
      </c>
      <c r="AX84" s="1" t="s">
        <v>23365</v>
      </c>
      <c r="AY84" s="1" t="s">
        <v>23365</v>
      </c>
      <c r="AZ84" s="1" t="s">
        <v>30938</v>
      </c>
      <c r="BA84" s="1" t="s">
        <v>23365</v>
      </c>
      <c r="BB84" s="1" t="s">
        <v>23325</v>
      </c>
      <c r="BC84" s="1" t="s">
        <v>23365</v>
      </c>
      <c r="BD84" s="1" t="s">
        <v>30939</v>
      </c>
      <c r="BE84" s="1" t="s">
        <v>23365</v>
      </c>
      <c r="BF84" s="1" t="s">
        <v>30939</v>
      </c>
      <c r="BG84" s="1" t="s">
        <v>23365</v>
      </c>
      <c r="BH84" s="1" t="s">
        <v>30939</v>
      </c>
      <c r="BI84" s="1" t="s">
        <v>23365</v>
      </c>
      <c r="BK84" s="1" t="s">
        <v>23365</v>
      </c>
      <c r="BM84" s="1" t="s">
        <v>23365</v>
      </c>
      <c r="BO84" s="1" t="s">
        <v>23365</v>
      </c>
      <c r="BP84" s="1" t="s">
        <v>30939</v>
      </c>
      <c r="BQ84" s="1" t="s">
        <v>23365</v>
      </c>
      <c r="BR84" s="1" t="s">
        <v>30939</v>
      </c>
      <c r="BS84" s="1" t="s">
        <v>23365</v>
      </c>
      <c r="BT84" s="1" t="s">
        <v>30939</v>
      </c>
      <c r="BU84" s="1" t="s">
        <v>28980</v>
      </c>
      <c r="BV84" s="1" t="s">
        <v>30939</v>
      </c>
      <c r="BW84" s="1" t="s">
        <v>23365</v>
      </c>
      <c r="BX84" s="1" t="s">
        <v>30939</v>
      </c>
      <c r="BZ84" s="1" t="s">
        <v>23365</v>
      </c>
      <c r="CA84" s="1" t="s">
        <v>23365</v>
      </c>
      <c r="CB84" s="1" t="s">
        <v>23365</v>
      </c>
      <c r="CC84" s="1" t="s">
        <v>30939</v>
      </c>
      <c r="CD84" s="1" t="s">
        <v>23365</v>
      </c>
      <c r="CE84" s="1" t="s">
        <v>23365</v>
      </c>
      <c r="CF84" s="1" t="s">
        <v>23365</v>
      </c>
      <c r="CG84" s="1" t="s">
        <v>30939</v>
      </c>
      <c r="CH84" s="1" t="s">
        <v>23365</v>
      </c>
      <c r="CI84" s="1" t="s">
        <v>30939</v>
      </c>
      <c r="CJ84" s="1" t="s">
        <v>23365</v>
      </c>
      <c r="CK84" s="1" t="s">
        <v>23365</v>
      </c>
      <c r="CL84" s="1" t="s">
        <v>30939</v>
      </c>
      <c r="CM84" s="1" t="s">
        <v>23365</v>
      </c>
      <c r="CN84" s="1" t="s">
        <v>30939</v>
      </c>
      <c r="CO84" s="1" t="s">
        <v>23365</v>
      </c>
      <c r="CP84" s="1" t="s">
        <v>30939</v>
      </c>
      <c r="CQ84" s="1" t="s">
        <v>23365</v>
      </c>
      <c r="CR84" s="1" t="s">
        <v>23365</v>
      </c>
      <c r="CS84" s="1" t="s">
        <v>23232</v>
      </c>
      <c r="CT84" s="1" t="s">
        <v>30938</v>
      </c>
      <c r="CU84" s="1" t="s">
        <v>30901</v>
      </c>
      <c r="CV84" s="1" t="s">
        <v>30938</v>
      </c>
      <c r="CW84" s="1" t="s">
        <v>23327</v>
      </c>
      <c r="CX84" s="1" t="s">
        <v>23365</v>
      </c>
      <c r="CY84" s="1" t="s">
        <v>23210</v>
      </c>
      <c r="CZ84" s="1" t="s">
        <v>11946</v>
      </c>
      <c r="DA84" s="1" t="s">
        <v>24410</v>
      </c>
      <c r="DB84" s="1" t="s">
        <v>11947</v>
      </c>
      <c r="DC84" s="1" t="s">
        <v>23101</v>
      </c>
      <c r="DD84" s="1" t="s">
        <v>23116</v>
      </c>
      <c r="DE84" s="1" t="s">
        <v>23365</v>
      </c>
      <c r="DF84" s="1" t="s">
        <v>11948</v>
      </c>
    </row>
    <row r="85" spans="1:110" ht="56">
      <c r="A85" s="1">
        <f t="shared" si="9"/>
        <v>1</v>
      </c>
      <c r="B85" s="1" t="s">
        <v>11949</v>
      </c>
      <c r="C85" s="1" t="s">
        <v>11950</v>
      </c>
      <c r="D85" s="1" t="s">
        <v>12360</v>
      </c>
      <c r="E85" s="10">
        <v>354000000000000</v>
      </c>
      <c r="F85" s="1" t="s">
        <v>11951</v>
      </c>
      <c r="G85" s="1" t="s">
        <v>11952</v>
      </c>
      <c r="H85" s="1" t="s">
        <v>17130</v>
      </c>
      <c r="I85" s="1" t="s">
        <v>23319</v>
      </c>
      <c r="J85" s="1" t="s">
        <v>23084</v>
      </c>
      <c r="K85" s="1" t="s">
        <v>30867</v>
      </c>
      <c r="L85" s="1" t="s">
        <v>23365</v>
      </c>
      <c r="M85" s="1" t="s">
        <v>30938</v>
      </c>
      <c r="N85" s="1" t="s">
        <v>30938</v>
      </c>
      <c r="O85" s="1">
        <v>5</v>
      </c>
      <c r="P85" s="1">
        <v>6</v>
      </c>
      <c r="Q85" s="1">
        <v>253250</v>
      </c>
      <c r="R85" s="1" t="s">
        <v>30938</v>
      </c>
      <c r="S85" s="1" t="s">
        <v>23365</v>
      </c>
      <c r="T85" s="1" t="s">
        <v>23365</v>
      </c>
      <c r="U85" s="1" t="s">
        <v>23365</v>
      </c>
      <c r="V85" s="1" t="s">
        <v>23365</v>
      </c>
      <c r="W85" s="1" t="s">
        <v>30939</v>
      </c>
      <c r="X85" s="1" t="s">
        <v>23365</v>
      </c>
      <c r="Y85" s="1">
        <v>250000</v>
      </c>
      <c r="Z85" s="1">
        <v>1</v>
      </c>
      <c r="AA85" s="1">
        <v>13</v>
      </c>
      <c r="AB85" s="1">
        <v>0</v>
      </c>
      <c r="AC85" s="1" t="s">
        <v>23365</v>
      </c>
      <c r="AD85" s="1" t="s">
        <v>23231</v>
      </c>
      <c r="AE85" s="1" t="s">
        <v>23365</v>
      </c>
      <c r="AF85" s="1" t="s">
        <v>23365</v>
      </c>
      <c r="AG85" s="1" t="s">
        <v>23365</v>
      </c>
      <c r="AH85" s="1">
        <f t="shared" si="10"/>
        <v>0</v>
      </c>
      <c r="AI85" s="1" t="s">
        <v>23365</v>
      </c>
      <c r="AJ85" s="1">
        <f t="shared" si="11"/>
        <v>0</v>
      </c>
      <c r="AK85" s="1">
        <v>250000</v>
      </c>
      <c r="AL85" s="1" t="s">
        <v>23365</v>
      </c>
      <c r="AM85" s="1" t="s">
        <v>23365</v>
      </c>
      <c r="AN85" s="1" t="s">
        <v>23365</v>
      </c>
      <c r="AO85" s="1" t="s">
        <v>23365</v>
      </c>
      <c r="AP85" s="1" t="s">
        <v>23365</v>
      </c>
      <c r="AQ85" s="1" t="s">
        <v>23365</v>
      </c>
      <c r="AR85" s="1" t="s">
        <v>23365</v>
      </c>
      <c r="AS85" s="1" t="s">
        <v>23365</v>
      </c>
      <c r="AT85" s="1" t="s">
        <v>23365</v>
      </c>
      <c r="AU85" s="1" t="s">
        <v>23365</v>
      </c>
      <c r="AV85" s="1" t="s">
        <v>23365</v>
      </c>
      <c r="AW85" s="1" t="s">
        <v>23365</v>
      </c>
      <c r="AX85" s="1" t="s">
        <v>23365</v>
      </c>
      <c r="AY85" s="1" t="s">
        <v>23365</v>
      </c>
      <c r="AZ85" s="1" t="s">
        <v>30938</v>
      </c>
      <c r="BA85" s="1" t="s">
        <v>23365</v>
      </c>
      <c r="BB85" s="1" t="s">
        <v>23325</v>
      </c>
      <c r="BC85" s="1" t="s">
        <v>23365</v>
      </c>
      <c r="BD85" s="1" t="s">
        <v>30939</v>
      </c>
      <c r="BE85" s="1" t="s">
        <v>23365</v>
      </c>
      <c r="BF85" s="1" t="s">
        <v>30939</v>
      </c>
      <c r="BG85" s="1" t="s">
        <v>23365</v>
      </c>
      <c r="BH85" s="1" t="s">
        <v>30939</v>
      </c>
      <c r="BI85" s="1" t="s">
        <v>23365</v>
      </c>
      <c r="BK85" s="1" t="s">
        <v>23365</v>
      </c>
      <c r="BM85" s="1" t="s">
        <v>23365</v>
      </c>
      <c r="BO85" s="1" t="s">
        <v>23365</v>
      </c>
      <c r="BP85" s="1" t="s">
        <v>30939</v>
      </c>
      <c r="BQ85" s="1" t="s">
        <v>23365</v>
      </c>
      <c r="BR85" s="1" t="s">
        <v>30939</v>
      </c>
      <c r="BS85" s="1" t="s">
        <v>23365</v>
      </c>
      <c r="BT85" s="1" t="s">
        <v>30939</v>
      </c>
      <c r="BU85" s="1" t="s">
        <v>28980</v>
      </c>
      <c r="BV85" s="1" t="s">
        <v>30939</v>
      </c>
      <c r="BW85" s="1" t="s">
        <v>23365</v>
      </c>
      <c r="BX85" s="1" t="s">
        <v>30939</v>
      </c>
      <c r="BZ85" s="1" t="s">
        <v>23365</v>
      </c>
      <c r="CA85" s="1" t="s">
        <v>23365</v>
      </c>
      <c r="CB85" s="1" t="s">
        <v>23365</v>
      </c>
      <c r="CC85" s="1" t="s">
        <v>30939</v>
      </c>
      <c r="CD85" s="1" t="s">
        <v>23365</v>
      </c>
      <c r="CE85" s="1" t="s">
        <v>23365</v>
      </c>
      <c r="CF85" s="1" t="s">
        <v>23365</v>
      </c>
      <c r="CG85" s="1" t="s">
        <v>30939</v>
      </c>
      <c r="CH85" s="1" t="s">
        <v>23365</v>
      </c>
      <c r="CI85" s="1" t="s">
        <v>30939</v>
      </c>
      <c r="CJ85" s="1" t="s">
        <v>23365</v>
      </c>
      <c r="CK85" s="1" t="s">
        <v>23365</v>
      </c>
      <c r="CL85" s="1" t="s">
        <v>30939</v>
      </c>
      <c r="CM85" s="1" t="s">
        <v>23365</v>
      </c>
      <c r="CN85" s="1" t="s">
        <v>30939</v>
      </c>
      <c r="CO85" s="1" t="s">
        <v>23365</v>
      </c>
      <c r="CP85" s="1" t="s">
        <v>30939</v>
      </c>
      <c r="CQ85" s="1" t="s">
        <v>23365</v>
      </c>
      <c r="CR85" s="1" t="s">
        <v>23365</v>
      </c>
      <c r="CS85" s="1" t="s">
        <v>23232</v>
      </c>
      <c r="CT85" s="1" t="s">
        <v>30938</v>
      </c>
      <c r="CU85" s="1" t="s">
        <v>30901</v>
      </c>
      <c r="CV85" s="1" t="s">
        <v>30938</v>
      </c>
      <c r="CW85" s="1" t="s">
        <v>23327</v>
      </c>
      <c r="CX85" s="1" t="s">
        <v>23365</v>
      </c>
      <c r="CY85" s="1" t="s">
        <v>23210</v>
      </c>
      <c r="CZ85" s="1" t="s">
        <v>11953</v>
      </c>
      <c r="DA85" s="1" t="s">
        <v>24410</v>
      </c>
      <c r="DB85" s="1" t="s">
        <v>11954</v>
      </c>
      <c r="DC85" s="3" t="s">
        <v>11955</v>
      </c>
      <c r="DD85" s="1" t="s">
        <v>22915</v>
      </c>
      <c r="DE85" s="1" t="s">
        <v>23365</v>
      </c>
      <c r="DF85" s="1" t="s">
        <v>11956</v>
      </c>
    </row>
    <row r="86" spans="1:110">
      <c r="A86" s="1">
        <f t="shared" si="9"/>
        <v>1</v>
      </c>
      <c r="B86" s="1" t="s">
        <v>11957</v>
      </c>
      <c r="C86" s="1" t="s">
        <v>11860</v>
      </c>
      <c r="D86" s="1" t="s">
        <v>12360</v>
      </c>
      <c r="E86" s="10">
        <v>354000000000000</v>
      </c>
      <c r="F86" s="1" t="s">
        <v>15464</v>
      </c>
      <c r="G86" s="1" t="s">
        <v>11861</v>
      </c>
      <c r="H86" s="1" t="s">
        <v>17130</v>
      </c>
      <c r="I86" s="1" t="s">
        <v>23319</v>
      </c>
      <c r="J86" s="1" t="s">
        <v>23084</v>
      </c>
      <c r="K86" s="1" t="s">
        <v>30867</v>
      </c>
      <c r="L86" s="1" t="s">
        <v>23365</v>
      </c>
      <c r="M86" s="1" t="s">
        <v>30938</v>
      </c>
      <c r="N86" s="1" t="s">
        <v>30938</v>
      </c>
      <c r="O86" s="1">
        <v>1</v>
      </c>
      <c r="P86" s="1">
        <v>1</v>
      </c>
      <c r="Q86" s="1">
        <v>253250</v>
      </c>
      <c r="R86" s="1" t="s">
        <v>30938</v>
      </c>
      <c r="S86" s="1" t="s">
        <v>23365</v>
      </c>
      <c r="T86" s="1" t="s">
        <v>23365</v>
      </c>
      <c r="U86" s="1" t="s">
        <v>23365</v>
      </c>
      <c r="V86" s="1" t="s">
        <v>23365</v>
      </c>
      <c r="W86" s="1" t="s">
        <v>30939</v>
      </c>
      <c r="X86" s="1" t="s">
        <v>23365</v>
      </c>
      <c r="Y86" s="1">
        <v>250000</v>
      </c>
      <c r="Z86" s="1">
        <v>3250</v>
      </c>
      <c r="AA86" s="1">
        <v>15</v>
      </c>
      <c r="AB86" s="1">
        <v>0</v>
      </c>
      <c r="AC86" s="1" t="s">
        <v>23365</v>
      </c>
      <c r="AD86" s="1" t="s">
        <v>23231</v>
      </c>
      <c r="AE86" s="1" t="s">
        <v>23365</v>
      </c>
      <c r="AF86" s="1" t="s">
        <v>23365</v>
      </c>
      <c r="AG86" s="1" t="s">
        <v>23365</v>
      </c>
      <c r="AH86" s="1">
        <f t="shared" si="10"/>
        <v>0</v>
      </c>
      <c r="AI86" s="1" t="s">
        <v>23365</v>
      </c>
      <c r="AJ86" s="1">
        <f t="shared" si="11"/>
        <v>0</v>
      </c>
      <c r="AK86" s="1">
        <v>250000</v>
      </c>
      <c r="AL86" s="1" t="s">
        <v>23365</v>
      </c>
      <c r="AM86" s="1" t="s">
        <v>23365</v>
      </c>
      <c r="AN86" s="1" t="s">
        <v>23365</v>
      </c>
      <c r="AO86" s="1" t="s">
        <v>23365</v>
      </c>
      <c r="AP86" s="1" t="s">
        <v>23365</v>
      </c>
      <c r="AQ86" s="1" t="s">
        <v>23365</v>
      </c>
      <c r="AR86" s="1" t="s">
        <v>23365</v>
      </c>
      <c r="AS86" s="1" t="s">
        <v>23365</v>
      </c>
      <c r="AT86" s="1" t="s">
        <v>23365</v>
      </c>
      <c r="AU86" s="1" t="s">
        <v>23365</v>
      </c>
      <c r="AV86" s="1" t="s">
        <v>23365</v>
      </c>
      <c r="AW86" s="1" t="s">
        <v>23365</v>
      </c>
      <c r="AX86" s="1" t="s">
        <v>23365</v>
      </c>
      <c r="AY86" s="1" t="s">
        <v>23365</v>
      </c>
      <c r="AZ86" s="1" t="s">
        <v>30938</v>
      </c>
      <c r="BA86" s="1" t="s">
        <v>23365</v>
      </c>
      <c r="BB86" s="1" t="s">
        <v>23252</v>
      </c>
      <c r="BC86" s="1" t="s">
        <v>23365</v>
      </c>
      <c r="BD86" s="1" t="s">
        <v>30939</v>
      </c>
      <c r="BE86" s="1" t="s">
        <v>23365</v>
      </c>
      <c r="BF86" s="1" t="s">
        <v>30939</v>
      </c>
      <c r="BG86" s="1" t="s">
        <v>23365</v>
      </c>
      <c r="BH86" s="1" t="s">
        <v>30939</v>
      </c>
      <c r="BI86" s="1" t="s">
        <v>23365</v>
      </c>
      <c r="BK86" s="1" t="s">
        <v>23365</v>
      </c>
      <c r="BM86" s="1" t="s">
        <v>23365</v>
      </c>
      <c r="BO86" s="1" t="s">
        <v>23365</v>
      </c>
      <c r="BP86" s="1" t="s">
        <v>30939</v>
      </c>
      <c r="BQ86" s="1" t="s">
        <v>23365</v>
      </c>
      <c r="BR86" s="1" t="s">
        <v>30939</v>
      </c>
      <c r="BS86" s="1" t="s">
        <v>23365</v>
      </c>
      <c r="BT86" s="1" t="s">
        <v>30939</v>
      </c>
      <c r="BU86" s="1" t="s">
        <v>28980</v>
      </c>
      <c r="BV86" s="1" t="s">
        <v>30939</v>
      </c>
      <c r="BW86" s="1" t="s">
        <v>23365</v>
      </c>
      <c r="BX86" s="1" t="s">
        <v>30939</v>
      </c>
      <c r="BZ86" s="1" t="s">
        <v>23365</v>
      </c>
      <c r="CA86" s="1" t="s">
        <v>23365</v>
      </c>
      <c r="CB86" s="1" t="s">
        <v>23365</v>
      </c>
      <c r="CC86" s="1" t="s">
        <v>30939</v>
      </c>
      <c r="CD86" s="1" t="s">
        <v>23365</v>
      </c>
      <c r="CE86" s="1" t="s">
        <v>23365</v>
      </c>
      <c r="CF86" s="1" t="s">
        <v>23365</v>
      </c>
      <c r="CG86" s="1" t="s">
        <v>30939</v>
      </c>
      <c r="CH86" s="1" t="s">
        <v>23365</v>
      </c>
      <c r="CI86" s="1" t="s">
        <v>30939</v>
      </c>
      <c r="CJ86" s="1" t="s">
        <v>23365</v>
      </c>
      <c r="CK86" s="1" t="s">
        <v>23365</v>
      </c>
      <c r="CL86" s="1" t="s">
        <v>30939</v>
      </c>
      <c r="CM86" s="1" t="s">
        <v>23365</v>
      </c>
      <c r="CN86" s="1" t="s">
        <v>30939</v>
      </c>
      <c r="CO86" s="1" t="s">
        <v>23365</v>
      </c>
      <c r="CP86" s="1" t="s">
        <v>30939</v>
      </c>
      <c r="CQ86" s="1" t="s">
        <v>23365</v>
      </c>
      <c r="CR86" s="1" t="s">
        <v>23365</v>
      </c>
      <c r="CS86" s="1" t="s">
        <v>23232</v>
      </c>
      <c r="CT86" s="1" t="s">
        <v>30938</v>
      </c>
      <c r="CU86" s="1" t="s">
        <v>30938</v>
      </c>
      <c r="CV86" s="1" t="s">
        <v>30938</v>
      </c>
      <c r="CW86" s="1" t="s">
        <v>23327</v>
      </c>
      <c r="CX86" s="1" t="s">
        <v>23365</v>
      </c>
      <c r="CY86" s="1" t="s">
        <v>23210</v>
      </c>
      <c r="CZ86" s="1" t="s">
        <v>11862</v>
      </c>
      <c r="DA86" s="1" t="s">
        <v>24410</v>
      </c>
      <c r="DB86" s="1" t="s">
        <v>11863</v>
      </c>
      <c r="DC86" s="1" t="s">
        <v>11864</v>
      </c>
      <c r="DD86" s="1" t="s">
        <v>22420</v>
      </c>
      <c r="DE86" s="1" t="s">
        <v>23365</v>
      </c>
      <c r="DF86" s="1" t="s">
        <v>11865</v>
      </c>
    </row>
    <row r="87" spans="1:110">
      <c r="A87" s="1">
        <f t="shared" si="9"/>
        <v>2</v>
      </c>
      <c r="B87" s="1" t="s">
        <v>11938</v>
      </c>
      <c r="C87" s="1" t="s">
        <v>11866</v>
      </c>
      <c r="D87" s="1" t="s">
        <v>12360</v>
      </c>
      <c r="E87" s="10">
        <v>354000000000000</v>
      </c>
      <c r="F87" s="1" t="s">
        <v>16548</v>
      </c>
      <c r="G87" s="1" t="s">
        <v>11867</v>
      </c>
      <c r="H87" s="1" t="s">
        <v>17130</v>
      </c>
      <c r="I87" s="1" t="s">
        <v>23319</v>
      </c>
      <c r="J87" s="1" t="s">
        <v>23084</v>
      </c>
      <c r="K87" s="1" t="s">
        <v>30867</v>
      </c>
      <c r="L87" s="1" t="s">
        <v>23365</v>
      </c>
      <c r="M87" s="1" t="s">
        <v>30938</v>
      </c>
      <c r="N87" s="1" t="s">
        <v>30938</v>
      </c>
      <c r="O87" s="1">
        <v>2</v>
      </c>
      <c r="P87" s="1">
        <v>0</v>
      </c>
      <c r="Q87" s="1">
        <v>253250</v>
      </c>
      <c r="R87" s="1" t="s">
        <v>30938</v>
      </c>
      <c r="S87" s="1" t="s">
        <v>23365</v>
      </c>
      <c r="T87" s="1" t="s">
        <v>23365</v>
      </c>
      <c r="U87" s="1" t="s">
        <v>23365</v>
      </c>
      <c r="V87" s="1" t="s">
        <v>23365</v>
      </c>
      <c r="W87" s="1" t="s">
        <v>30939</v>
      </c>
      <c r="X87" s="1" t="s">
        <v>23365</v>
      </c>
      <c r="Y87" s="1">
        <v>250000</v>
      </c>
      <c r="Z87" s="1">
        <v>3250</v>
      </c>
      <c r="AA87" s="1">
        <v>15</v>
      </c>
      <c r="AB87" s="1">
        <v>0</v>
      </c>
      <c r="AC87" s="1" t="s">
        <v>23365</v>
      </c>
      <c r="AD87" s="1" t="s">
        <v>23231</v>
      </c>
      <c r="AE87" s="1" t="s">
        <v>23365</v>
      </c>
      <c r="AF87" s="1" t="s">
        <v>23365</v>
      </c>
      <c r="AG87" s="1" t="s">
        <v>23365</v>
      </c>
      <c r="AH87" s="1">
        <f t="shared" si="10"/>
        <v>0</v>
      </c>
      <c r="AI87" s="1" t="s">
        <v>23365</v>
      </c>
      <c r="AJ87" s="1">
        <f t="shared" si="11"/>
        <v>0</v>
      </c>
      <c r="AK87" s="1">
        <v>250000</v>
      </c>
      <c r="AL87" s="1" t="s">
        <v>23365</v>
      </c>
      <c r="AM87" s="1" t="s">
        <v>23365</v>
      </c>
      <c r="AN87" s="1" t="s">
        <v>23365</v>
      </c>
      <c r="AO87" s="1" t="s">
        <v>23365</v>
      </c>
      <c r="AP87" s="1" t="s">
        <v>23365</v>
      </c>
      <c r="AQ87" s="1" t="s">
        <v>23365</v>
      </c>
      <c r="AR87" s="1" t="s">
        <v>23365</v>
      </c>
      <c r="AS87" s="1" t="s">
        <v>23365</v>
      </c>
      <c r="AT87" s="1" t="s">
        <v>23365</v>
      </c>
      <c r="AU87" s="1" t="s">
        <v>23365</v>
      </c>
      <c r="AV87" s="1" t="s">
        <v>23365</v>
      </c>
      <c r="AW87" s="1" t="s">
        <v>23365</v>
      </c>
      <c r="AX87" s="1" t="s">
        <v>23365</v>
      </c>
      <c r="AY87" s="1" t="s">
        <v>23365</v>
      </c>
      <c r="AZ87" s="1" t="s">
        <v>30938</v>
      </c>
      <c r="BA87" s="1" t="s">
        <v>23365</v>
      </c>
      <c r="BB87" s="1" t="s">
        <v>23325</v>
      </c>
      <c r="BC87" s="1" t="s">
        <v>23365</v>
      </c>
      <c r="BD87" s="1" t="s">
        <v>30939</v>
      </c>
      <c r="BE87" s="1" t="s">
        <v>23365</v>
      </c>
      <c r="BF87" s="1" t="s">
        <v>30939</v>
      </c>
      <c r="BG87" s="1" t="s">
        <v>23365</v>
      </c>
      <c r="BH87" s="1" t="s">
        <v>30939</v>
      </c>
      <c r="BI87" s="1" t="s">
        <v>23365</v>
      </c>
      <c r="BK87" s="1" t="s">
        <v>23365</v>
      </c>
      <c r="BM87" s="1" t="s">
        <v>23365</v>
      </c>
      <c r="BO87" s="1" t="s">
        <v>23365</v>
      </c>
      <c r="BP87" s="1" t="s">
        <v>30939</v>
      </c>
      <c r="BQ87" s="1" t="s">
        <v>23365</v>
      </c>
      <c r="BR87" s="1" t="s">
        <v>30939</v>
      </c>
      <c r="BS87" s="1" t="s">
        <v>23365</v>
      </c>
      <c r="BT87" s="1" t="s">
        <v>30939</v>
      </c>
      <c r="BU87" s="1" t="s">
        <v>28980</v>
      </c>
      <c r="BV87" s="1" t="s">
        <v>30939</v>
      </c>
      <c r="BW87" s="1" t="s">
        <v>23365</v>
      </c>
      <c r="BX87" s="1" t="s">
        <v>30939</v>
      </c>
      <c r="BZ87" s="1" t="s">
        <v>23365</v>
      </c>
      <c r="CA87" s="1" t="s">
        <v>23365</v>
      </c>
      <c r="CB87" s="1" t="s">
        <v>23365</v>
      </c>
      <c r="CC87" s="1" t="s">
        <v>30939</v>
      </c>
      <c r="CD87" s="1" t="s">
        <v>23365</v>
      </c>
      <c r="CE87" s="1" t="s">
        <v>23365</v>
      </c>
      <c r="CF87" s="1" t="s">
        <v>23365</v>
      </c>
      <c r="CG87" s="1" t="s">
        <v>30939</v>
      </c>
      <c r="CH87" s="1" t="s">
        <v>23365</v>
      </c>
      <c r="CI87" s="1" t="s">
        <v>30939</v>
      </c>
      <c r="CJ87" s="1" t="s">
        <v>23365</v>
      </c>
      <c r="CK87" s="1" t="s">
        <v>23365</v>
      </c>
      <c r="CL87" s="1" t="s">
        <v>30939</v>
      </c>
      <c r="CM87" s="1" t="s">
        <v>23365</v>
      </c>
      <c r="CN87" s="1" t="s">
        <v>30939</v>
      </c>
      <c r="CO87" s="1" t="s">
        <v>23365</v>
      </c>
      <c r="CP87" s="1" t="s">
        <v>30939</v>
      </c>
      <c r="CQ87" s="1" t="s">
        <v>23365</v>
      </c>
      <c r="CR87" s="1" t="s">
        <v>23365</v>
      </c>
      <c r="CS87" s="1" t="s">
        <v>23232</v>
      </c>
      <c r="CT87" s="1" t="s">
        <v>30938</v>
      </c>
      <c r="CU87" s="1" t="s">
        <v>30901</v>
      </c>
      <c r="CV87" s="1" t="s">
        <v>30938</v>
      </c>
      <c r="CW87" s="1" t="s">
        <v>23327</v>
      </c>
      <c r="CX87" s="1" t="s">
        <v>23365</v>
      </c>
      <c r="CY87" s="1" t="s">
        <v>23210</v>
      </c>
      <c r="CZ87" s="1" t="s">
        <v>11940</v>
      </c>
      <c r="DA87" s="1" t="s">
        <v>24410</v>
      </c>
      <c r="DB87" s="1" t="s">
        <v>11941</v>
      </c>
      <c r="DC87" s="1" t="s">
        <v>23101</v>
      </c>
      <c r="DD87" s="1" t="s">
        <v>23116</v>
      </c>
      <c r="DE87" s="1" t="s">
        <v>23365</v>
      </c>
      <c r="DF87" s="1" t="s">
        <v>11868</v>
      </c>
    </row>
    <row r="88" spans="1:110">
      <c r="A88" s="1">
        <f t="shared" si="9"/>
        <v>1</v>
      </c>
      <c r="B88" s="1" t="s">
        <v>11869</v>
      </c>
      <c r="C88" s="1" t="s">
        <v>11870</v>
      </c>
      <c r="D88" s="1" t="s">
        <v>11871</v>
      </c>
      <c r="E88" s="10">
        <v>354000000000000</v>
      </c>
      <c r="F88" s="1" t="s">
        <v>15133</v>
      </c>
      <c r="G88" s="1" t="s">
        <v>11872</v>
      </c>
      <c r="H88" s="1" t="s">
        <v>17130</v>
      </c>
      <c r="I88" s="1" t="s">
        <v>23319</v>
      </c>
      <c r="J88" s="1" t="s">
        <v>23084</v>
      </c>
      <c r="K88" s="1" t="s">
        <v>30867</v>
      </c>
      <c r="L88" s="1" t="s">
        <v>23365</v>
      </c>
      <c r="M88" s="1" t="s">
        <v>30938</v>
      </c>
      <c r="N88" s="1" t="s">
        <v>30938</v>
      </c>
      <c r="O88" s="1">
        <v>1</v>
      </c>
      <c r="P88" s="1">
        <v>1</v>
      </c>
      <c r="Q88" s="1">
        <v>253250</v>
      </c>
      <c r="R88" s="1" t="s">
        <v>30938</v>
      </c>
      <c r="S88" s="1" t="s">
        <v>23365</v>
      </c>
      <c r="T88" s="1" t="s">
        <v>23365</v>
      </c>
      <c r="U88" s="1" t="s">
        <v>23365</v>
      </c>
      <c r="V88" s="1" t="s">
        <v>23365</v>
      </c>
      <c r="W88" s="1" t="s">
        <v>30939</v>
      </c>
      <c r="X88" s="1" t="s">
        <v>23365</v>
      </c>
      <c r="Y88" s="1">
        <v>250000</v>
      </c>
      <c r="Z88" s="1">
        <v>1</v>
      </c>
      <c r="AA88" s="1">
        <v>30</v>
      </c>
      <c r="AB88" s="1">
        <v>1000</v>
      </c>
      <c r="AC88" s="1" t="s">
        <v>23365</v>
      </c>
      <c r="AD88" s="1" t="s">
        <v>22399</v>
      </c>
      <c r="AE88" s="1" t="s">
        <v>23365</v>
      </c>
      <c r="AF88" s="1" t="s">
        <v>23365</v>
      </c>
      <c r="AG88" s="1">
        <v>10000</v>
      </c>
      <c r="AH88" s="1">
        <f t="shared" si="10"/>
        <v>1</v>
      </c>
      <c r="AI88" s="1" t="s">
        <v>23365</v>
      </c>
      <c r="AJ88" s="1">
        <f t="shared" si="11"/>
        <v>1</v>
      </c>
      <c r="AK88" s="1" t="s">
        <v>23365</v>
      </c>
      <c r="AL88" s="1" t="s">
        <v>23365</v>
      </c>
      <c r="AM88" s="1" t="s">
        <v>23365</v>
      </c>
      <c r="AN88" s="1" t="s">
        <v>23365</v>
      </c>
      <c r="AO88" s="1" t="s">
        <v>23365</v>
      </c>
      <c r="AP88" s="1">
        <v>150000</v>
      </c>
      <c r="AQ88" s="1" t="s">
        <v>23365</v>
      </c>
      <c r="AR88" s="1" t="s">
        <v>23365</v>
      </c>
      <c r="AS88" s="1" t="s">
        <v>23365</v>
      </c>
      <c r="AT88" s="1" t="s">
        <v>23365</v>
      </c>
      <c r="AU88" s="1" t="s">
        <v>23365</v>
      </c>
      <c r="AV88" s="1" t="s">
        <v>23365</v>
      </c>
      <c r="AW88" s="1" t="s">
        <v>23365</v>
      </c>
      <c r="AX88" s="1" t="s">
        <v>23365</v>
      </c>
      <c r="AY88" s="1" t="s">
        <v>23365</v>
      </c>
      <c r="AZ88" s="1" t="s">
        <v>30938</v>
      </c>
      <c r="BA88" s="1" t="s">
        <v>23365</v>
      </c>
      <c r="BB88" s="1" t="s">
        <v>23252</v>
      </c>
      <c r="BC88" s="1" t="s">
        <v>23365</v>
      </c>
      <c r="BD88" s="1" t="s">
        <v>30939</v>
      </c>
      <c r="BE88" s="1" t="s">
        <v>23365</v>
      </c>
      <c r="BF88" s="1" t="s">
        <v>30939</v>
      </c>
      <c r="BG88" s="1" t="s">
        <v>23365</v>
      </c>
      <c r="BH88" s="1" t="s">
        <v>30939</v>
      </c>
      <c r="BI88" s="1" t="s">
        <v>23365</v>
      </c>
      <c r="BK88" s="1" t="s">
        <v>23365</v>
      </c>
      <c r="BM88" s="1" t="s">
        <v>23365</v>
      </c>
      <c r="BO88" s="1" t="s">
        <v>23365</v>
      </c>
      <c r="BP88" s="1" t="s">
        <v>30939</v>
      </c>
      <c r="BQ88" s="1" t="s">
        <v>23365</v>
      </c>
      <c r="BR88" s="1" t="s">
        <v>30939</v>
      </c>
      <c r="BS88" s="1" t="s">
        <v>23365</v>
      </c>
      <c r="BT88" s="1" t="s">
        <v>30939</v>
      </c>
      <c r="BU88" s="1" t="s">
        <v>28980</v>
      </c>
      <c r="BV88" s="1" t="s">
        <v>30939</v>
      </c>
      <c r="BW88" s="1" t="s">
        <v>23365</v>
      </c>
      <c r="BX88" s="1" t="s">
        <v>30939</v>
      </c>
      <c r="BZ88" s="1" t="s">
        <v>23365</v>
      </c>
      <c r="CA88" s="1" t="s">
        <v>23365</v>
      </c>
      <c r="CB88" s="1" t="s">
        <v>23365</v>
      </c>
      <c r="CC88" s="1" t="s">
        <v>30939</v>
      </c>
      <c r="CD88" s="1" t="s">
        <v>23365</v>
      </c>
      <c r="CE88" s="1" t="s">
        <v>23365</v>
      </c>
      <c r="CF88" s="1" t="s">
        <v>23365</v>
      </c>
      <c r="CG88" s="1" t="s">
        <v>30939</v>
      </c>
      <c r="CH88" s="1" t="s">
        <v>23365</v>
      </c>
      <c r="CI88" s="1" t="s">
        <v>30939</v>
      </c>
      <c r="CJ88" s="1" t="s">
        <v>23365</v>
      </c>
      <c r="CK88" s="1" t="s">
        <v>23365</v>
      </c>
      <c r="CL88" s="1" t="s">
        <v>30939</v>
      </c>
      <c r="CM88" s="1" t="s">
        <v>23365</v>
      </c>
      <c r="CN88" s="1" t="s">
        <v>30939</v>
      </c>
      <c r="CO88" s="1" t="s">
        <v>23365</v>
      </c>
      <c r="CP88" s="1" t="s">
        <v>30939</v>
      </c>
      <c r="CQ88" s="1" t="s">
        <v>23365</v>
      </c>
      <c r="CR88" s="1" t="s">
        <v>23365</v>
      </c>
      <c r="CS88" s="1" t="s">
        <v>23232</v>
      </c>
      <c r="CT88" s="1" t="s">
        <v>30938</v>
      </c>
      <c r="CU88" s="1" t="s">
        <v>30901</v>
      </c>
      <c r="CV88" s="1" t="s">
        <v>30938</v>
      </c>
      <c r="CW88" s="1" t="s">
        <v>23327</v>
      </c>
      <c r="CX88" s="1" t="s">
        <v>23365</v>
      </c>
      <c r="CY88" s="1" t="s">
        <v>23210</v>
      </c>
      <c r="CZ88" s="1" t="s">
        <v>11873</v>
      </c>
      <c r="DA88" s="1" t="s">
        <v>24410</v>
      </c>
      <c r="DB88" s="1" t="s">
        <v>17620</v>
      </c>
      <c r="DC88" s="1" t="s">
        <v>23365</v>
      </c>
      <c r="DD88" s="1" t="s">
        <v>22420</v>
      </c>
      <c r="DE88" s="1" t="s">
        <v>23365</v>
      </c>
      <c r="DF88" s="1" t="s">
        <v>11874</v>
      </c>
    </row>
    <row r="89" spans="1:110">
      <c r="A89" s="1">
        <f t="shared" si="9"/>
        <v>1</v>
      </c>
      <c r="B89" s="1" t="s">
        <v>11875</v>
      </c>
      <c r="C89" s="1" t="s">
        <v>11876</v>
      </c>
      <c r="D89" s="1" t="s">
        <v>11871</v>
      </c>
      <c r="E89" s="10">
        <v>354000000000000</v>
      </c>
      <c r="F89" s="1" t="s">
        <v>15972</v>
      </c>
      <c r="G89" s="1" t="s">
        <v>11877</v>
      </c>
      <c r="H89" s="1" t="s">
        <v>17130</v>
      </c>
      <c r="I89" s="1" t="s">
        <v>23319</v>
      </c>
      <c r="J89" s="1" t="s">
        <v>23084</v>
      </c>
      <c r="K89" s="1" t="s">
        <v>30867</v>
      </c>
      <c r="L89" s="1" t="s">
        <v>23365</v>
      </c>
      <c r="M89" s="1" t="s">
        <v>30938</v>
      </c>
      <c r="N89" s="1" t="s">
        <v>30938</v>
      </c>
      <c r="O89" s="1">
        <v>2</v>
      </c>
      <c r="P89" s="1">
        <v>1</v>
      </c>
      <c r="Q89" s="1">
        <v>253250</v>
      </c>
      <c r="R89" s="1" t="s">
        <v>30938</v>
      </c>
      <c r="S89" s="1" t="s">
        <v>23365</v>
      </c>
      <c r="T89" s="1" t="s">
        <v>23365</v>
      </c>
      <c r="U89" s="1" t="s">
        <v>23365</v>
      </c>
      <c r="V89" s="1" t="s">
        <v>23365</v>
      </c>
      <c r="W89" s="1" t="s">
        <v>30939</v>
      </c>
      <c r="X89" s="1" t="s">
        <v>23365</v>
      </c>
      <c r="Y89" s="1">
        <v>250000</v>
      </c>
      <c r="Z89" s="1">
        <v>1</v>
      </c>
      <c r="AA89" s="1">
        <v>30</v>
      </c>
      <c r="AB89" s="1">
        <v>2000</v>
      </c>
      <c r="AC89" s="1" t="s">
        <v>23365</v>
      </c>
      <c r="AD89" s="1" t="s">
        <v>16020</v>
      </c>
      <c r="AE89" s="1" t="s">
        <v>23365</v>
      </c>
      <c r="AF89" s="1" t="s">
        <v>23365</v>
      </c>
      <c r="AG89" s="1" t="s">
        <v>23365</v>
      </c>
      <c r="AH89" s="1">
        <f t="shared" si="10"/>
        <v>0</v>
      </c>
      <c r="AI89" s="1" t="s">
        <v>23365</v>
      </c>
      <c r="AJ89" s="1">
        <f t="shared" si="11"/>
        <v>0</v>
      </c>
      <c r="AK89" s="1" t="s">
        <v>23365</v>
      </c>
      <c r="AL89" s="1">
        <v>40000</v>
      </c>
      <c r="AM89" s="1" t="s">
        <v>23365</v>
      </c>
      <c r="AN89" s="1" t="s">
        <v>23365</v>
      </c>
      <c r="AO89" s="1" t="s">
        <v>23365</v>
      </c>
      <c r="AP89" s="1">
        <v>110000</v>
      </c>
      <c r="AQ89" s="1" t="s">
        <v>23365</v>
      </c>
      <c r="AR89" s="1" t="s">
        <v>23365</v>
      </c>
      <c r="AS89" s="1" t="s">
        <v>23365</v>
      </c>
      <c r="AT89" s="1">
        <v>100000</v>
      </c>
      <c r="AU89" s="1" t="s">
        <v>23365</v>
      </c>
      <c r="AV89" s="1" t="s">
        <v>23365</v>
      </c>
      <c r="AW89" s="1" t="s">
        <v>23365</v>
      </c>
      <c r="AX89" s="1" t="s">
        <v>23365</v>
      </c>
      <c r="AY89" s="1" t="s">
        <v>23365</v>
      </c>
      <c r="AZ89" s="1" t="s">
        <v>30938</v>
      </c>
      <c r="BA89" s="1" t="s">
        <v>23365</v>
      </c>
      <c r="BB89" s="1" t="s">
        <v>23325</v>
      </c>
      <c r="BC89" s="1" t="s">
        <v>23365</v>
      </c>
      <c r="BD89" s="1" t="s">
        <v>30939</v>
      </c>
      <c r="BE89" s="1" t="s">
        <v>23365</v>
      </c>
      <c r="BF89" s="1" t="s">
        <v>30939</v>
      </c>
      <c r="BG89" s="1" t="s">
        <v>23365</v>
      </c>
      <c r="BH89" s="1" t="s">
        <v>30939</v>
      </c>
      <c r="BI89" s="1" t="s">
        <v>23365</v>
      </c>
      <c r="BK89" s="1" t="s">
        <v>23365</v>
      </c>
      <c r="BM89" s="1" t="s">
        <v>23365</v>
      </c>
      <c r="BO89" s="1" t="s">
        <v>23365</v>
      </c>
      <c r="BP89" s="1" t="s">
        <v>30939</v>
      </c>
      <c r="BQ89" s="1" t="s">
        <v>23365</v>
      </c>
      <c r="BR89" s="1" t="s">
        <v>30939</v>
      </c>
      <c r="BS89" s="1" t="s">
        <v>23365</v>
      </c>
      <c r="BT89" s="1" t="s">
        <v>30939</v>
      </c>
      <c r="BU89" s="1" t="s">
        <v>28980</v>
      </c>
      <c r="BV89" s="1" t="s">
        <v>30939</v>
      </c>
      <c r="BW89" s="1" t="s">
        <v>23365</v>
      </c>
      <c r="BX89" s="1" t="s">
        <v>30939</v>
      </c>
      <c r="BZ89" s="1" t="s">
        <v>23365</v>
      </c>
      <c r="CA89" s="1" t="s">
        <v>23365</v>
      </c>
      <c r="CB89" s="1" t="s">
        <v>23365</v>
      </c>
      <c r="CC89" s="1" t="s">
        <v>30939</v>
      </c>
      <c r="CD89" s="1" t="s">
        <v>23365</v>
      </c>
      <c r="CE89" s="1" t="s">
        <v>23365</v>
      </c>
      <c r="CF89" s="1" t="s">
        <v>23365</v>
      </c>
      <c r="CG89" s="1" t="s">
        <v>30939</v>
      </c>
      <c r="CH89" s="1" t="s">
        <v>23365</v>
      </c>
      <c r="CI89" s="1" t="s">
        <v>30939</v>
      </c>
      <c r="CJ89" s="1" t="s">
        <v>23365</v>
      </c>
      <c r="CK89" s="1" t="s">
        <v>23365</v>
      </c>
      <c r="CL89" s="1" t="s">
        <v>30939</v>
      </c>
      <c r="CM89" s="1" t="s">
        <v>23365</v>
      </c>
      <c r="CN89" s="1" t="s">
        <v>30939</v>
      </c>
      <c r="CO89" s="1" t="s">
        <v>23365</v>
      </c>
      <c r="CP89" s="1" t="s">
        <v>30939</v>
      </c>
      <c r="CQ89" s="1" t="s">
        <v>23365</v>
      </c>
      <c r="CR89" s="1" t="s">
        <v>23365</v>
      </c>
      <c r="CS89" s="1" t="s">
        <v>23232</v>
      </c>
      <c r="CT89" s="1" t="s">
        <v>30938</v>
      </c>
      <c r="CU89" s="1" t="s">
        <v>30939</v>
      </c>
      <c r="CV89" s="1" t="s">
        <v>30938</v>
      </c>
      <c r="CW89" s="1" t="s">
        <v>23327</v>
      </c>
      <c r="CX89" s="1" t="s">
        <v>23365</v>
      </c>
      <c r="CY89" s="1" t="s">
        <v>19477</v>
      </c>
      <c r="CZ89" s="1" t="s">
        <v>11878</v>
      </c>
      <c r="DA89" s="1" t="s">
        <v>24410</v>
      </c>
      <c r="DB89" s="1" t="s">
        <v>11879</v>
      </c>
      <c r="DC89" s="1" t="s">
        <v>11880</v>
      </c>
      <c r="DD89" s="1" t="s">
        <v>30920</v>
      </c>
      <c r="DE89" s="1" t="s">
        <v>11881</v>
      </c>
      <c r="DF89" s="1" t="s">
        <v>11882</v>
      </c>
    </row>
    <row r="90" spans="1:110" ht="112">
      <c r="A90" s="1">
        <f t="shared" si="9"/>
        <v>1</v>
      </c>
      <c r="B90" s="1" t="s">
        <v>11883</v>
      </c>
      <c r="C90" s="1" t="s">
        <v>11884</v>
      </c>
      <c r="D90" s="1" t="s">
        <v>11871</v>
      </c>
      <c r="E90" s="10">
        <v>354000000000000</v>
      </c>
      <c r="F90" s="1" t="s">
        <v>16623</v>
      </c>
      <c r="G90" s="1" t="s">
        <v>11885</v>
      </c>
      <c r="H90" s="1" t="s">
        <v>17130</v>
      </c>
      <c r="I90" s="1" t="s">
        <v>23319</v>
      </c>
      <c r="J90" s="1" t="s">
        <v>23084</v>
      </c>
      <c r="K90" s="1" t="s">
        <v>30867</v>
      </c>
      <c r="L90" s="1" t="s">
        <v>23365</v>
      </c>
      <c r="M90" s="1" t="s">
        <v>30938</v>
      </c>
      <c r="N90" s="1" t="s">
        <v>30938</v>
      </c>
      <c r="O90" s="1">
        <v>1</v>
      </c>
      <c r="P90" s="1">
        <v>1</v>
      </c>
      <c r="Q90" s="1">
        <v>253250</v>
      </c>
      <c r="R90" s="1" t="s">
        <v>30938</v>
      </c>
      <c r="S90" s="1" t="s">
        <v>23365</v>
      </c>
      <c r="T90" s="1" t="s">
        <v>23365</v>
      </c>
      <c r="U90" s="1" t="s">
        <v>23365</v>
      </c>
      <c r="V90" s="1" t="s">
        <v>23365</v>
      </c>
      <c r="W90" s="1" t="s">
        <v>30939</v>
      </c>
      <c r="X90" s="1" t="s">
        <v>23365</v>
      </c>
      <c r="Y90" s="1">
        <v>250000</v>
      </c>
      <c r="Z90" s="1">
        <v>1</v>
      </c>
      <c r="AA90" s="1">
        <v>35</v>
      </c>
      <c r="AB90" s="1">
        <v>1000</v>
      </c>
      <c r="AC90" s="1" t="s">
        <v>23365</v>
      </c>
      <c r="AD90" s="1" t="s">
        <v>23231</v>
      </c>
      <c r="AE90" s="1" t="s">
        <v>23365</v>
      </c>
      <c r="AF90" s="1" t="s">
        <v>23365</v>
      </c>
      <c r="AG90" s="1" t="s">
        <v>23365</v>
      </c>
      <c r="AH90" s="1">
        <f t="shared" si="10"/>
        <v>0</v>
      </c>
      <c r="AI90" s="1" t="s">
        <v>23365</v>
      </c>
      <c r="AJ90" s="1">
        <f t="shared" si="11"/>
        <v>0</v>
      </c>
      <c r="AK90" s="1">
        <v>250000</v>
      </c>
      <c r="AL90" s="1" t="s">
        <v>23365</v>
      </c>
      <c r="AM90" s="1" t="s">
        <v>23365</v>
      </c>
      <c r="AN90" s="1" t="s">
        <v>23365</v>
      </c>
      <c r="AO90" s="1" t="s">
        <v>23365</v>
      </c>
      <c r="AP90" s="1" t="s">
        <v>23365</v>
      </c>
      <c r="AQ90" s="1" t="s">
        <v>23365</v>
      </c>
      <c r="AR90" s="1" t="s">
        <v>23365</v>
      </c>
      <c r="AS90" s="1" t="s">
        <v>23365</v>
      </c>
      <c r="AT90" s="1" t="s">
        <v>23365</v>
      </c>
      <c r="AU90" s="1" t="s">
        <v>23365</v>
      </c>
      <c r="AV90" s="1" t="s">
        <v>23365</v>
      </c>
      <c r="AW90" s="1" t="s">
        <v>23365</v>
      </c>
      <c r="AX90" s="1" t="s">
        <v>23365</v>
      </c>
      <c r="AY90" s="1" t="s">
        <v>23365</v>
      </c>
      <c r="AZ90" s="1" t="s">
        <v>30938</v>
      </c>
      <c r="BA90" s="1" t="s">
        <v>23365</v>
      </c>
      <c r="BB90" s="1" t="s">
        <v>23252</v>
      </c>
      <c r="BC90" s="1" t="s">
        <v>23365</v>
      </c>
      <c r="BD90" s="1" t="s">
        <v>30939</v>
      </c>
      <c r="BE90" s="1" t="s">
        <v>23365</v>
      </c>
      <c r="BF90" s="1" t="s">
        <v>30939</v>
      </c>
      <c r="BG90" s="1" t="s">
        <v>23365</v>
      </c>
      <c r="BH90" s="1" t="s">
        <v>30939</v>
      </c>
      <c r="BI90" s="1" t="s">
        <v>23365</v>
      </c>
      <c r="BK90" s="1" t="s">
        <v>23365</v>
      </c>
      <c r="BM90" s="1" t="s">
        <v>23365</v>
      </c>
      <c r="BO90" s="1" t="s">
        <v>23365</v>
      </c>
      <c r="BP90" s="1" t="s">
        <v>30939</v>
      </c>
      <c r="BQ90" s="1" t="s">
        <v>23365</v>
      </c>
      <c r="BR90" s="1" t="s">
        <v>30939</v>
      </c>
      <c r="BS90" s="1" t="s">
        <v>23365</v>
      </c>
      <c r="BT90" s="1" t="s">
        <v>30939</v>
      </c>
      <c r="BU90" s="1" t="s">
        <v>28980</v>
      </c>
      <c r="BV90" s="1" t="s">
        <v>30939</v>
      </c>
      <c r="BW90" s="1" t="s">
        <v>23365</v>
      </c>
      <c r="BX90" s="1" t="s">
        <v>30939</v>
      </c>
      <c r="BZ90" s="1" t="s">
        <v>23365</v>
      </c>
      <c r="CA90" s="1" t="s">
        <v>23365</v>
      </c>
      <c r="CB90" s="1" t="s">
        <v>23365</v>
      </c>
      <c r="CC90" s="1" t="s">
        <v>30939</v>
      </c>
      <c r="CD90" s="1" t="s">
        <v>23365</v>
      </c>
      <c r="CE90" s="1" t="s">
        <v>23365</v>
      </c>
      <c r="CF90" s="1" t="s">
        <v>23365</v>
      </c>
      <c r="CG90" s="1" t="s">
        <v>30939</v>
      </c>
      <c r="CH90" s="1" t="s">
        <v>23365</v>
      </c>
      <c r="CI90" s="1" t="s">
        <v>30939</v>
      </c>
      <c r="CJ90" s="1" t="s">
        <v>23365</v>
      </c>
      <c r="CK90" s="1" t="s">
        <v>23365</v>
      </c>
      <c r="CL90" s="1" t="s">
        <v>30939</v>
      </c>
      <c r="CM90" s="1" t="s">
        <v>23365</v>
      </c>
      <c r="CN90" s="1" t="s">
        <v>30939</v>
      </c>
      <c r="CO90" s="1" t="s">
        <v>23365</v>
      </c>
      <c r="CP90" s="1" t="s">
        <v>30939</v>
      </c>
      <c r="CQ90" s="1" t="s">
        <v>23365</v>
      </c>
      <c r="CR90" s="1" t="s">
        <v>23365</v>
      </c>
      <c r="CS90" s="1" t="s">
        <v>23232</v>
      </c>
      <c r="CT90" s="1" t="s">
        <v>30938</v>
      </c>
      <c r="CU90" s="1" t="s">
        <v>30901</v>
      </c>
      <c r="CV90" s="1" t="s">
        <v>30938</v>
      </c>
      <c r="CW90" s="1" t="s">
        <v>23327</v>
      </c>
      <c r="CX90" s="1" t="s">
        <v>23365</v>
      </c>
      <c r="CY90" s="1" t="s">
        <v>23210</v>
      </c>
      <c r="CZ90" s="1" t="s">
        <v>11886</v>
      </c>
      <c r="DA90" s="1" t="s">
        <v>24410</v>
      </c>
      <c r="DB90" s="3" t="s">
        <v>11887</v>
      </c>
      <c r="DC90" s="1" t="s">
        <v>11888</v>
      </c>
      <c r="DD90" s="1" t="s">
        <v>30920</v>
      </c>
      <c r="DE90" s="1" t="s">
        <v>11889</v>
      </c>
      <c r="DF90" s="1" t="s">
        <v>11890</v>
      </c>
    </row>
    <row r="91" spans="1:110">
      <c r="A91" s="1">
        <f t="shared" si="9"/>
        <v>1</v>
      </c>
      <c r="B91" s="1" t="s">
        <v>11891</v>
      </c>
      <c r="C91" s="1" t="s">
        <v>11892</v>
      </c>
      <c r="D91" s="1" t="s">
        <v>11871</v>
      </c>
      <c r="E91" s="10">
        <v>354000000000000</v>
      </c>
      <c r="F91" s="1" t="s">
        <v>15525</v>
      </c>
      <c r="G91" s="1" t="s">
        <v>11893</v>
      </c>
      <c r="H91" s="1" t="s">
        <v>17130</v>
      </c>
      <c r="I91" s="1" t="s">
        <v>23319</v>
      </c>
      <c r="J91" s="1" t="s">
        <v>23084</v>
      </c>
      <c r="K91" s="1" t="s">
        <v>30867</v>
      </c>
      <c r="L91" s="1" t="s">
        <v>23365</v>
      </c>
      <c r="M91" s="1" t="s">
        <v>30938</v>
      </c>
      <c r="N91" s="1" t="s">
        <v>30938</v>
      </c>
      <c r="O91" s="1">
        <v>2</v>
      </c>
      <c r="P91" s="1">
        <v>2</v>
      </c>
      <c r="Q91" s="1">
        <v>253250</v>
      </c>
      <c r="R91" s="1" t="s">
        <v>30938</v>
      </c>
      <c r="S91" s="1" t="s">
        <v>23365</v>
      </c>
      <c r="T91" s="1" t="s">
        <v>23365</v>
      </c>
      <c r="U91" s="1" t="s">
        <v>23365</v>
      </c>
      <c r="V91" s="1" t="s">
        <v>23365</v>
      </c>
      <c r="W91" s="1" t="s">
        <v>30939</v>
      </c>
      <c r="X91" s="1" t="s">
        <v>23365</v>
      </c>
      <c r="Y91" s="1">
        <v>250000</v>
      </c>
      <c r="Z91" s="1">
        <v>3250</v>
      </c>
      <c r="AA91" s="1">
        <v>15</v>
      </c>
      <c r="AB91" s="1">
        <v>0</v>
      </c>
      <c r="AC91" s="1" t="s">
        <v>23365</v>
      </c>
      <c r="AD91" s="1" t="s">
        <v>21837</v>
      </c>
      <c r="AE91" s="1" t="s">
        <v>23365</v>
      </c>
      <c r="AF91" s="1" t="s">
        <v>23365</v>
      </c>
      <c r="AG91" s="1">
        <v>10000</v>
      </c>
      <c r="AH91" s="1">
        <f t="shared" si="10"/>
        <v>1</v>
      </c>
      <c r="AI91" s="1" t="s">
        <v>23365</v>
      </c>
      <c r="AJ91" s="1">
        <f t="shared" si="11"/>
        <v>1</v>
      </c>
      <c r="AK91" s="1" t="s">
        <v>23365</v>
      </c>
      <c r="AL91" s="1" t="s">
        <v>23365</v>
      </c>
      <c r="AM91" s="1" t="s">
        <v>23365</v>
      </c>
      <c r="AN91" s="1" t="s">
        <v>23365</v>
      </c>
      <c r="AO91" s="1" t="s">
        <v>23365</v>
      </c>
      <c r="AP91" s="1" t="s">
        <v>23365</v>
      </c>
      <c r="AQ91" s="1">
        <v>150000</v>
      </c>
      <c r="AR91" s="1" t="s">
        <v>23365</v>
      </c>
      <c r="AS91" s="1" t="s">
        <v>23365</v>
      </c>
      <c r="AT91" s="1" t="s">
        <v>23365</v>
      </c>
      <c r="AU91" s="1" t="s">
        <v>23365</v>
      </c>
      <c r="AV91" s="1" t="s">
        <v>23365</v>
      </c>
      <c r="AW91" s="1" t="s">
        <v>23365</v>
      </c>
      <c r="AX91" s="1" t="s">
        <v>23365</v>
      </c>
      <c r="AY91" s="1" t="s">
        <v>23365</v>
      </c>
      <c r="AZ91" s="1" t="s">
        <v>30938</v>
      </c>
      <c r="BA91" s="1" t="s">
        <v>23365</v>
      </c>
      <c r="BB91" s="1" t="s">
        <v>23325</v>
      </c>
      <c r="BC91" s="1" t="s">
        <v>23365</v>
      </c>
      <c r="BD91" s="1" t="s">
        <v>30939</v>
      </c>
      <c r="BE91" s="1" t="s">
        <v>23365</v>
      </c>
      <c r="BF91" s="1" t="s">
        <v>30939</v>
      </c>
      <c r="BG91" s="1" t="s">
        <v>23365</v>
      </c>
      <c r="BH91" s="1" t="s">
        <v>30939</v>
      </c>
      <c r="BI91" s="1" t="s">
        <v>23365</v>
      </c>
      <c r="BK91" s="1" t="s">
        <v>23365</v>
      </c>
      <c r="BM91" s="1" t="s">
        <v>23365</v>
      </c>
      <c r="BO91" s="1" t="s">
        <v>23365</v>
      </c>
      <c r="BP91" s="1" t="s">
        <v>30939</v>
      </c>
      <c r="BQ91" s="1" t="s">
        <v>23365</v>
      </c>
      <c r="BR91" s="1" t="s">
        <v>30939</v>
      </c>
      <c r="BS91" s="1" t="s">
        <v>23365</v>
      </c>
      <c r="BT91" s="1" t="s">
        <v>30939</v>
      </c>
      <c r="BU91" s="1" t="s">
        <v>28980</v>
      </c>
      <c r="BV91" s="1" t="s">
        <v>30939</v>
      </c>
      <c r="BW91" s="1" t="s">
        <v>23365</v>
      </c>
      <c r="BX91" s="1" t="s">
        <v>30939</v>
      </c>
      <c r="BZ91" s="1" t="s">
        <v>23365</v>
      </c>
      <c r="CA91" s="1" t="s">
        <v>23365</v>
      </c>
      <c r="CB91" s="1" t="s">
        <v>23365</v>
      </c>
      <c r="CC91" s="1" t="s">
        <v>30939</v>
      </c>
      <c r="CD91" s="1" t="s">
        <v>23365</v>
      </c>
      <c r="CE91" s="1" t="s">
        <v>23365</v>
      </c>
      <c r="CF91" s="1" t="s">
        <v>23365</v>
      </c>
      <c r="CG91" s="1" t="s">
        <v>30939</v>
      </c>
      <c r="CH91" s="1" t="s">
        <v>23365</v>
      </c>
      <c r="CI91" s="1" t="s">
        <v>30939</v>
      </c>
      <c r="CJ91" s="1" t="s">
        <v>23365</v>
      </c>
      <c r="CK91" s="1" t="s">
        <v>23365</v>
      </c>
      <c r="CL91" s="1" t="s">
        <v>30939</v>
      </c>
      <c r="CM91" s="1" t="s">
        <v>23365</v>
      </c>
      <c r="CN91" s="1" t="s">
        <v>30939</v>
      </c>
      <c r="CO91" s="1" t="s">
        <v>23365</v>
      </c>
      <c r="CP91" s="1" t="s">
        <v>30939</v>
      </c>
      <c r="CQ91" s="1" t="s">
        <v>23365</v>
      </c>
      <c r="CR91" s="1" t="s">
        <v>23365</v>
      </c>
      <c r="CS91" s="1" t="s">
        <v>23232</v>
      </c>
      <c r="CT91" s="1" t="s">
        <v>30938</v>
      </c>
      <c r="CU91" s="1" t="s">
        <v>30938</v>
      </c>
      <c r="CV91" s="1" t="s">
        <v>30938</v>
      </c>
      <c r="CW91" s="1" t="s">
        <v>23327</v>
      </c>
      <c r="CX91" s="1" t="s">
        <v>23365</v>
      </c>
      <c r="CY91" s="1" t="s">
        <v>23210</v>
      </c>
      <c r="CZ91" s="1" t="s">
        <v>11894</v>
      </c>
      <c r="DA91" s="1" t="s">
        <v>24410</v>
      </c>
      <c r="DB91" s="1" t="s">
        <v>11895</v>
      </c>
      <c r="DC91" s="1" t="s">
        <v>23101</v>
      </c>
      <c r="DD91" s="1" t="s">
        <v>23116</v>
      </c>
      <c r="DE91" s="1" t="s">
        <v>23365</v>
      </c>
      <c r="DF91" s="1" t="s">
        <v>11896</v>
      </c>
    </row>
    <row r="92" spans="1:110">
      <c r="A92" s="1">
        <f t="shared" si="9"/>
        <v>1</v>
      </c>
      <c r="B92" s="1" t="s">
        <v>11897</v>
      </c>
      <c r="C92" s="1" t="s">
        <v>11898</v>
      </c>
      <c r="D92" s="1" t="s">
        <v>11871</v>
      </c>
      <c r="E92" s="10">
        <v>354000000000000</v>
      </c>
      <c r="F92" s="1" t="s">
        <v>15635</v>
      </c>
      <c r="G92" s="1" t="s">
        <v>11899</v>
      </c>
      <c r="H92" s="1" t="s">
        <v>17130</v>
      </c>
      <c r="I92" s="1" t="s">
        <v>23319</v>
      </c>
      <c r="J92" s="1" t="s">
        <v>23084</v>
      </c>
      <c r="K92" s="1" t="s">
        <v>30867</v>
      </c>
      <c r="L92" s="1" t="s">
        <v>23365</v>
      </c>
      <c r="M92" s="1" t="s">
        <v>30938</v>
      </c>
      <c r="N92" s="1" t="s">
        <v>30938</v>
      </c>
      <c r="O92" s="1">
        <v>4</v>
      </c>
      <c r="P92" s="1">
        <v>4</v>
      </c>
      <c r="Q92" s="1">
        <v>253250</v>
      </c>
      <c r="R92" s="1" t="s">
        <v>30938</v>
      </c>
      <c r="S92" s="1" t="s">
        <v>23365</v>
      </c>
      <c r="T92" s="1" t="s">
        <v>23365</v>
      </c>
      <c r="U92" s="1" t="s">
        <v>23365</v>
      </c>
      <c r="V92" s="1" t="s">
        <v>23365</v>
      </c>
      <c r="W92" s="1" t="s">
        <v>30939</v>
      </c>
      <c r="X92" s="1" t="s">
        <v>23365</v>
      </c>
      <c r="Y92" s="1">
        <v>250000</v>
      </c>
      <c r="Z92" s="1">
        <v>3250</v>
      </c>
      <c r="AA92" s="1">
        <v>30</v>
      </c>
      <c r="AB92" s="1">
        <v>0</v>
      </c>
      <c r="AC92" s="1" t="s">
        <v>23365</v>
      </c>
      <c r="AD92" s="1" t="s">
        <v>22655</v>
      </c>
      <c r="AE92" s="1" t="s">
        <v>23365</v>
      </c>
      <c r="AF92" s="1">
        <v>20000</v>
      </c>
      <c r="AG92" s="1">
        <v>30000</v>
      </c>
      <c r="AH92" s="1">
        <f t="shared" si="10"/>
        <v>1</v>
      </c>
      <c r="AI92" s="1" t="s">
        <v>23365</v>
      </c>
      <c r="AJ92" s="1">
        <f t="shared" si="11"/>
        <v>1</v>
      </c>
      <c r="AK92" s="1" t="s">
        <v>23365</v>
      </c>
      <c r="AL92" s="1" t="s">
        <v>23365</v>
      </c>
      <c r="AM92" s="1" t="s">
        <v>23365</v>
      </c>
      <c r="AN92" s="1" t="s">
        <v>23365</v>
      </c>
      <c r="AO92" s="1" t="s">
        <v>23365</v>
      </c>
      <c r="AP92" s="1">
        <v>200000</v>
      </c>
      <c r="AQ92" s="1" t="s">
        <v>23365</v>
      </c>
      <c r="AR92" s="1" t="s">
        <v>23365</v>
      </c>
      <c r="AS92" s="1" t="s">
        <v>23365</v>
      </c>
      <c r="AT92" s="1" t="s">
        <v>23365</v>
      </c>
      <c r="AU92" s="1" t="s">
        <v>23365</v>
      </c>
      <c r="AV92" s="1" t="s">
        <v>23365</v>
      </c>
      <c r="AW92" s="1" t="s">
        <v>23365</v>
      </c>
      <c r="AX92" s="1" t="s">
        <v>23365</v>
      </c>
      <c r="AY92" s="1" t="s">
        <v>23365</v>
      </c>
      <c r="AZ92" s="1" t="s">
        <v>30938</v>
      </c>
      <c r="BA92" s="1" t="s">
        <v>23365</v>
      </c>
      <c r="BB92" s="1" t="s">
        <v>23325</v>
      </c>
      <c r="BC92" s="1" t="s">
        <v>23365</v>
      </c>
      <c r="BD92" s="1" t="s">
        <v>30939</v>
      </c>
      <c r="BE92" s="1" t="s">
        <v>23365</v>
      </c>
      <c r="BF92" s="1" t="s">
        <v>30939</v>
      </c>
      <c r="BG92" s="1" t="s">
        <v>23365</v>
      </c>
      <c r="BH92" s="1" t="s">
        <v>30939</v>
      </c>
      <c r="BI92" s="1" t="s">
        <v>23365</v>
      </c>
      <c r="BK92" s="1" t="s">
        <v>23365</v>
      </c>
      <c r="BM92" s="1" t="s">
        <v>23365</v>
      </c>
      <c r="BO92" s="1" t="s">
        <v>23365</v>
      </c>
      <c r="BP92" s="1" t="s">
        <v>30939</v>
      </c>
      <c r="BQ92" s="1" t="s">
        <v>23365</v>
      </c>
      <c r="BR92" s="1" t="s">
        <v>30939</v>
      </c>
      <c r="BS92" s="1" t="s">
        <v>23365</v>
      </c>
      <c r="BT92" s="1" t="s">
        <v>30939</v>
      </c>
      <c r="BU92" s="1" t="s">
        <v>28980</v>
      </c>
      <c r="BV92" s="1" t="s">
        <v>30939</v>
      </c>
      <c r="BW92" s="1" t="s">
        <v>23365</v>
      </c>
      <c r="BX92" s="1" t="s">
        <v>30939</v>
      </c>
      <c r="BZ92" s="1" t="s">
        <v>23365</v>
      </c>
      <c r="CA92" s="1" t="s">
        <v>23365</v>
      </c>
      <c r="CB92" s="1" t="s">
        <v>23365</v>
      </c>
      <c r="CC92" s="1" t="s">
        <v>30939</v>
      </c>
      <c r="CD92" s="1" t="s">
        <v>23365</v>
      </c>
      <c r="CE92" s="1" t="s">
        <v>23365</v>
      </c>
      <c r="CF92" s="1" t="s">
        <v>23365</v>
      </c>
      <c r="CG92" s="1" t="s">
        <v>30939</v>
      </c>
      <c r="CH92" s="1" t="s">
        <v>23365</v>
      </c>
      <c r="CI92" s="1" t="s">
        <v>30939</v>
      </c>
      <c r="CJ92" s="1" t="s">
        <v>23365</v>
      </c>
      <c r="CK92" s="1" t="s">
        <v>23365</v>
      </c>
      <c r="CL92" s="1" t="s">
        <v>30939</v>
      </c>
      <c r="CM92" s="1" t="s">
        <v>23365</v>
      </c>
      <c r="CN92" s="1" t="s">
        <v>30938</v>
      </c>
      <c r="CO92" s="1">
        <v>3250</v>
      </c>
      <c r="CP92" s="1" t="s">
        <v>30939</v>
      </c>
      <c r="CQ92" s="1" t="s">
        <v>23365</v>
      </c>
      <c r="CR92" s="1" t="s">
        <v>23365</v>
      </c>
      <c r="CS92" s="1" t="s">
        <v>23232</v>
      </c>
      <c r="CT92" s="1" t="s">
        <v>30901</v>
      </c>
      <c r="CU92" s="1" t="s">
        <v>30938</v>
      </c>
      <c r="CV92" s="1" t="s">
        <v>30938</v>
      </c>
      <c r="CW92" s="1" t="s">
        <v>23327</v>
      </c>
      <c r="CX92" s="1" t="s">
        <v>23365</v>
      </c>
      <c r="CY92" s="1" t="s">
        <v>23210</v>
      </c>
      <c r="CZ92" s="1" t="s">
        <v>11900</v>
      </c>
      <c r="DA92" s="1" t="s">
        <v>24410</v>
      </c>
      <c r="DB92" s="1" t="s">
        <v>11901</v>
      </c>
      <c r="DC92" s="1" t="s">
        <v>23365</v>
      </c>
      <c r="DD92" s="1" t="s">
        <v>22420</v>
      </c>
      <c r="DE92" s="1" t="s">
        <v>23365</v>
      </c>
      <c r="DF92" s="1" t="s">
        <v>11902</v>
      </c>
    </row>
    <row r="93" spans="1:110" ht="112">
      <c r="A93" s="1">
        <f t="shared" si="9"/>
        <v>1</v>
      </c>
      <c r="B93" s="1" t="s">
        <v>11903</v>
      </c>
      <c r="C93" s="1" t="s">
        <v>11904</v>
      </c>
      <c r="D93" s="1" t="s">
        <v>11871</v>
      </c>
      <c r="E93" s="10">
        <v>354000000000000</v>
      </c>
      <c r="F93" s="1" t="s">
        <v>17027</v>
      </c>
      <c r="G93" s="1" t="s">
        <v>11905</v>
      </c>
      <c r="H93" s="1" t="s">
        <v>17130</v>
      </c>
      <c r="I93" s="1" t="s">
        <v>23319</v>
      </c>
      <c r="J93" s="1" t="s">
        <v>23084</v>
      </c>
      <c r="K93" s="1" t="s">
        <v>30867</v>
      </c>
      <c r="L93" s="1" t="s">
        <v>23365</v>
      </c>
      <c r="M93" s="1" t="s">
        <v>30938</v>
      </c>
      <c r="N93" s="1" t="s">
        <v>30938</v>
      </c>
      <c r="O93" s="1">
        <v>2</v>
      </c>
      <c r="P93" s="1">
        <v>7</v>
      </c>
      <c r="Q93" s="1">
        <v>253250</v>
      </c>
      <c r="R93" s="1" t="s">
        <v>30938</v>
      </c>
      <c r="S93" s="1" t="s">
        <v>23365</v>
      </c>
      <c r="T93" s="1" t="s">
        <v>23365</v>
      </c>
      <c r="U93" s="1" t="s">
        <v>23365</v>
      </c>
      <c r="V93" s="1" t="s">
        <v>23365</v>
      </c>
      <c r="W93" s="1" t="s">
        <v>30939</v>
      </c>
      <c r="X93" s="1" t="s">
        <v>23365</v>
      </c>
      <c r="Y93" s="1">
        <v>250000</v>
      </c>
      <c r="Z93" s="1">
        <v>1</v>
      </c>
      <c r="AA93" s="1">
        <v>20</v>
      </c>
      <c r="AB93" s="1">
        <v>0</v>
      </c>
      <c r="AC93" s="1" t="s">
        <v>23365</v>
      </c>
      <c r="AD93" s="1" t="s">
        <v>22119</v>
      </c>
      <c r="AE93" s="1" t="s">
        <v>23365</v>
      </c>
      <c r="AF93" s="1" t="s">
        <v>23365</v>
      </c>
      <c r="AG93" s="1" t="s">
        <v>23365</v>
      </c>
      <c r="AH93" s="1">
        <f t="shared" si="10"/>
        <v>0</v>
      </c>
      <c r="AI93" s="1" t="s">
        <v>23365</v>
      </c>
      <c r="AJ93" s="1">
        <f t="shared" si="11"/>
        <v>0</v>
      </c>
      <c r="AK93" s="1" t="s">
        <v>23365</v>
      </c>
      <c r="AL93" s="1">
        <v>250000</v>
      </c>
      <c r="AM93" s="1" t="s">
        <v>23365</v>
      </c>
      <c r="AN93" s="1" t="s">
        <v>23365</v>
      </c>
      <c r="AO93" s="1" t="s">
        <v>23365</v>
      </c>
      <c r="AP93" s="1" t="s">
        <v>23365</v>
      </c>
      <c r="AQ93" s="1" t="s">
        <v>23365</v>
      </c>
      <c r="AR93" s="1" t="s">
        <v>23365</v>
      </c>
      <c r="AS93" s="1" t="s">
        <v>23365</v>
      </c>
      <c r="AT93" s="1" t="s">
        <v>23365</v>
      </c>
      <c r="AU93" s="1" t="s">
        <v>23365</v>
      </c>
      <c r="AV93" s="1" t="s">
        <v>23365</v>
      </c>
      <c r="AW93" s="1" t="s">
        <v>23365</v>
      </c>
      <c r="AX93" s="1" t="s">
        <v>23365</v>
      </c>
      <c r="AY93" s="1" t="s">
        <v>23365</v>
      </c>
      <c r="AZ93" s="1" t="s">
        <v>30938</v>
      </c>
      <c r="BA93" s="1" t="s">
        <v>23365</v>
      </c>
      <c r="BB93" s="1" t="s">
        <v>23325</v>
      </c>
      <c r="BC93" s="1" t="s">
        <v>23365</v>
      </c>
      <c r="BD93" s="1" t="s">
        <v>30939</v>
      </c>
      <c r="BE93" s="1" t="s">
        <v>23365</v>
      </c>
      <c r="BF93" s="1" t="s">
        <v>30939</v>
      </c>
      <c r="BG93" s="1" t="s">
        <v>23365</v>
      </c>
      <c r="BH93" s="1" t="s">
        <v>30939</v>
      </c>
      <c r="BI93" s="1" t="s">
        <v>23365</v>
      </c>
      <c r="BK93" s="1" t="s">
        <v>23365</v>
      </c>
      <c r="BM93" s="1" t="s">
        <v>23365</v>
      </c>
      <c r="BO93" s="1" t="s">
        <v>23365</v>
      </c>
      <c r="BP93" s="1" t="s">
        <v>30939</v>
      </c>
      <c r="BQ93" s="1" t="s">
        <v>23365</v>
      </c>
      <c r="BR93" s="1" t="s">
        <v>30939</v>
      </c>
      <c r="BS93" s="1" t="s">
        <v>23365</v>
      </c>
      <c r="BT93" s="1" t="s">
        <v>30939</v>
      </c>
      <c r="BU93" s="1" t="s">
        <v>28980</v>
      </c>
      <c r="BV93" s="1" t="s">
        <v>30939</v>
      </c>
      <c r="BW93" s="1" t="s">
        <v>23365</v>
      </c>
      <c r="BX93" s="1" t="s">
        <v>30939</v>
      </c>
      <c r="BZ93" s="1" t="s">
        <v>23365</v>
      </c>
      <c r="CA93" s="1" t="s">
        <v>23365</v>
      </c>
      <c r="CB93" s="1" t="s">
        <v>23365</v>
      </c>
      <c r="CC93" s="1" t="s">
        <v>30939</v>
      </c>
      <c r="CD93" s="1" t="s">
        <v>23365</v>
      </c>
      <c r="CE93" s="1" t="s">
        <v>23365</v>
      </c>
      <c r="CF93" s="1" t="s">
        <v>23365</v>
      </c>
      <c r="CG93" s="1" t="s">
        <v>30939</v>
      </c>
      <c r="CH93" s="1" t="s">
        <v>23365</v>
      </c>
      <c r="CI93" s="1" t="s">
        <v>30939</v>
      </c>
      <c r="CJ93" s="1" t="s">
        <v>23365</v>
      </c>
      <c r="CK93" s="1" t="s">
        <v>23365</v>
      </c>
      <c r="CL93" s="1" t="s">
        <v>30939</v>
      </c>
      <c r="CM93" s="1" t="s">
        <v>23365</v>
      </c>
      <c r="CN93" s="1" t="s">
        <v>30939</v>
      </c>
      <c r="CO93" s="1" t="s">
        <v>23365</v>
      </c>
      <c r="CP93" s="1" t="s">
        <v>30939</v>
      </c>
      <c r="CQ93" s="1" t="s">
        <v>23365</v>
      </c>
      <c r="CR93" s="1" t="s">
        <v>23365</v>
      </c>
      <c r="CS93" s="1" t="s">
        <v>23232</v>
      </c>
      <c r="CT93" s="1" t="s">
        <v>30938</v>
      </c>
      <c r="CU93" s="1" t="s">
        <v>30901</v>
      </c>
      <c r="CV93" s="1" t="s">
        <v>30938</v>
      </c>
      <c r="CW93" s="1" t="s">
        <v>23327</v>
      </c>
      <c r="CX93" s="1" t="s">
        <v>23365</v>
      </c>
      <c r="CY93" s="1" t="s">
        <v>19477</v>
      </c>
      <c r="CZ93" s="1" t="s">
        <v>11906</v>
      </c>
      <c r="DA93" s="1" t="s">
        <v>24410</v>
      </c>
      <c r="DB93" s="3" t="s">
        <v>11811</v>
      </c>
      <c r="DC93" s="1" t="s">
        <v>11812</v>
      </c>
      <c r="DD93" s="1" t="s">
        <v>30920</v>
      </c>
      <c r="DE93" s="1" t="s">
        <v>11812</v>
      </c>
      <c r="DF93" s="1" t="s">
        <v>11813</v>
      </c>
    </row>
    <row r="94" spans="1:110" ht="112">
      <c r="A94" s="1">
        <f t="shared" si="9"/>
        <v>1</v>
      </c>
      <c r="B94" s="1" t="s">
        <v>11814</v>
      </c>
      <c r="C94" s="1" t="s">
        <v>11815</v>
      </c>
      <c r="D94" s="1" t="s">
        <v>11871</v>
      </c>
      <c r="E94" s="10">
        <v>354000000000000</v>
      </c>
      <c r="F94" s="1" t="s">
        <v>15838</v>
      </c>
      <c r="G94" s="1" t="s">
        <v>11816</v>
      </c>
      <c r="H94" s="1" t="s">
        <v>17130</v>
      </c>
      <c r="I94" s="1" t="s">
        <v>23319</v>
      </c>
      <c r="J94" s="1" t="s">
        <v>23084</v>
      </c>
      <c r="K94" s="1" t="s">
        <v>30867</v>
      </c>
      <c r="L94" s="1" t="s">
        <v>23365</v>
      </c>
      <c r="M94" s="1" t="s">
        <v>30938</v>
      </c>
      <c r="N94" s="1" t="s">
        <v>30938</v>
      </c>
      <c r="O94" s="1">
        <v>4</v>
      </c>
      <c r="P94" s="1">
        <v>9</v>
      </c>
      <c r="Q94" s="1">
        <v>253250</v>
      </c>
      <c r="R94" s="1" t="s">
        <v>30938</v>
      </c>
      <c r="S94" s="1" t="s">
        <v>23365</v>
      </c>
      <c r="T94" s="1" t="s">
        <v>23365</v>
      </c>
      <c r="U94" s="1" t="s">
        <v>23365</v>
      </c>
      <c r="V94" s="1" t="s">
        <v>23365</v>
      </c>
      <c r="W94" s="1" t="s">
        <v>30939</v>
      </c>
      <c r="X94" s="1" t="s">
        <v>23365</v>
      </c>
      <c r="Y94" s="1">
        <v>250000</v>
      </c>
      <c r="Z94" s="1">
        <v>1</v>
      </c>
      <c r="AA94" s="1">
        <v>20</v>
      </c>
      <c r="AB94" s="1">
        <v>0</v>
      </c>
      <c r="AC94" s="1" t="s">
        <v>23365</v>
      </c>
      <c r="AD94" s="1" t="s">
        <v>23087</v>
      </c>
      <c r="AE94" s="1" t="s">
        <v>23365</v>
      </c>
      <c r="AF94" s="1" t="s">
        <v>23365</v>
      </c>
      <c r="AG94" s="1" t="s">
        <v>23365</v>
      </c>
      <c r="AH94" s="1">
        <f t="shared" si="10"/>
        <v>0</v>
      </c>
      <c r="AI94" s="1" t="s">
        <v>23365</v>
      </c>
      <c r="AJ94" s="1">
        <f t="shared" si="11"/>
        <v>0</v>
      </c>
      <c r="AK94" s="1" t="s">
        <v>23365</v>
      </c>
      <c r="AL94" s="1" t="s">
        <v>23365</v>
      </c>
      <c r="AM94" s="1" t="s">
        <v>23365</v>
      </c>
      <c r="AN94" s="1" t="s">
        <v>23365</v>
      </c>
      <c r="AO94" s="1" t="s">
        <v>23365</v>
      </c>
      <c r="AP94" s="1">
        <v>250000</v>
      </c>
      <c r="AQ94" s="1" t="s">
        <v>23365</v>
      </c>
      <c r="AR94" s="1" t="s">
        <v>23365</v>
      </c>
      <c r="AS94" s="1" t="s">
        <v>23365</v>
      </c>
      <c r="AT94" s="1" t="s">
        <v>23365</v>
      </c>
      <c r="AU94" s="1" t="s">
        <v>23365</v>
      </c>
      <c r="AV94" s="1" t="s">
        <v>23365</v>
      </c>
      <c r="AW94" s="1" t="s">
        <v>23365</v>
      </c>
      <c r="AX94" s="1" t="s">
        <v>23365</v>
      </c>
      <c r="AY94" s="1" t="s">
        <v>23365</v>
      </c>
      <c r="AZ94" s="1" t="s">
        <v>30938</v>
      </c>
      <c r="BA94" s="1" t="s">
        <v>23365</v>
      </c>
      <c r="BB94" s="1" t="s">
        <v>23325</v>
      </c>
      <c r="BC94" s="1" t="s">
        <v>23365</v>
      </c>
      <c r="BD94" s="1" t="s">
        <v>30939</v>
      </c>
      <c r="BE94" s="1" t="s">
        <v>23365</v>
      </c>
      <c r="BF94" s="1" t="s">
        <v>30939</v>
      </c>
      <c r="BG94" s="1" t="s">
        <v>23365</v>
      </c>
      <c r="BH94" s="1" t="s">
        <v>30939</v>
      </c>
      <c r="BI94" s="1" t="s">
        <v>23365</v>
      </c>
      <c r="BK94" s="1" t="s">
        <v>23365</v>
      </c>
      <c r="BM94" s="1" t="s">
        <v>23365</v>
      </c>
      <c r="BO94" s="1" t="s">
        <v>23365</v>
      </c>
      <c r="BP94" s="1" t="s">
        <v>30939</v>
      </c>
      <c r="BQ94" s="1" t="s">
        <v>23365</v>
      </c>
      <c r="BR94" s="1" t="s">
        <v>30939</v>
      </c>
      <c r="BS94" s="1" t="s">
        <v>23365</v>
      </c>
      <c r="BT94" s="1" t="s">
        <v>30939</v>
      </c>
      <c r="BU94" s="1" t="s">
        <v>28980</v>
      </c>
      <c r="BV94" s="1" t="s">
        <v>30939</v>
      </c>
      <c r="BW94" s="1" t="s">
        <v>23365</v>
      </c>
      <c r="BX94" s="1" t="s">
        <v>30939</v>
      </c>
      <c r="BZ94" s="1" t="s">
        <v>23365</v>
      </c>
      <c r="CA94" s="1" t="s">
        <v>23365</v>
      </c>
      <c r="CB94" s="1" t="s">
        <v>23365</v>
      </c>
      <c r="CC94" s="1" t="s">
        <v>30939</v>
      </c>
      <c r="CD94" s="1" t="s">
        <v>23365</v>
      </c>
      <c r="CE94" s="1" t="s">
        <v>23365</v>
      </c>
      <c r="CF94" s="1" t="s">
        <v>23365</v>
      </c>
      <c r="CG94" s="1" t="s">
        <v>30939</v>
      </c>
      <c r="CH94" s="1" t="s">
        <v>23365</v>
      </c>
      <c r="CI94" s="1" t="s">
        <v>30939</v>
      </c>
      <c r="CJ94" s="1" t="s">
        <v>23365</v>
      </c>
      <c r="CK94" s="1" t="s">
        <v>23365</v>
      </c>
      <c r="CL94" s="1" t="s">
        <v>30939</v>
      </c>
      <c r="CM94" s="1" t="s">
        <v>23365</v>
      </c>
      <c r="CN94" s="1" t="s">
        <v>30939</v>
      </c>
      <c r="CO94" s="1" t="s">
        <v>23365</v>
      </c>
      <c r="CP94" s="1" t="s">
        <v>30939</v>
      </c>
      <c r="CQ94" s="1" t="s">
        <v>23365</v>
      </c>
      <c r="CR94" s="1" t="s">
        <v>23365</v>
      </c>
      <c r="CS94" s="1" t="s">
        <v>23232</v>
      </c>
      <c r="CT94" s="1" t="s">
        <v>30938</v>
      </c>
      <c r="CU94" s="1" t="s">
        <v>30938</v>
      </c>
      <c r="CV94" s="1" t="s">
        <v>30938</v>
      </c>
      <c r="CW94" s="1" t="s">
        <v>23327</v>
      </c>
      <c r="CX94" s="1" t="s">
        <v>23365</v>
      </c>
      <c r="CY94" s="1" t="s">
        <v>19477</v>
      </c>
      <c r="CZ94" s="1" t="s">
        <v>11817</v>
      </c>
      <c r="DA94" s="1" t="s">
        <v>24410</v>
      </c>
      <c r="DB94" s="3" t="s">
        <v>11818</v>
      </c>
      <c r="DC94" s="1" t="s">
        <v>11819</v>
      </c>
      <c r="DD94" s="1" t="s">
        <v>21830</v>
      </c>
      <c r="DE94" s="1" t="s">
        <v>23365</v>
      </c>
      <c r="DF94" s="1" t="s">
        <v>11820</v>
      </c>
    </row>
    <row r="95" spans="1:110">
      <c r="A95" s="1">
        <f t="shared" si="9"/>
        <v>1</v>
      </c>
      <c r="B95" s="1" t="s">
        <v>11821</v>
      </c>
      <c r="C95" s="1" t="s">
        <v>11822</v>
      </c>
      <c r="D95" s="1" t="s">
        <v>11871</v>
      </c>
      <c r="E95" s="10">
        <v>354000000000000</v>
      </c>
      <c r="F95" s="1" t="s">
        <v>11823</v>
      </c>
      <c r="G95" s="1" t="s">
        <v>11824</v>
      </c>
      <c r="H95" s="1" t="s">
        <v>17130</v>
      </c>
      <c r="I95" s="1" t="s">
        <v>23319</v>
      </c>
      <c r="J95" s="1" t="s">
        <v>23084</v>
      </c>
      <c r="K95" s="1" t="s">
        <v>30867</v>
      </c>
      <c r="L95" s="1" t="s">
        <v>23365</v>
      </c>
      <c r="M95" s="1" t="s">
        <v>30938</v>
      </c>
      <c r="N95" s="1" t="s">
        <v>30938</v>
      </c>
      <c r="O95" s="1">
        <v>1</v>
      </c>
      <c r="P95" s="1">
        <v>1</v>
      </c>
      <c r="Q95" s="1">
        <v>253250</v>
      </c>
      <c r="R95" s="1" t="s">
        <v>30938</v>
      </c>
      <c r="S95" s="1" t="s">
        <v>23365</v>
      </c>
      <c r="T95" s="1" t="s">
        <v>23365</v>
      </c>
      <c r="U95" s="1" t="s">
        <v>23365</v>
      </c>
      <c r="V95" s="1" t="s">
        <v>23365</v>
      </c>
      <c r="W95" s="1" t="s">
        <v>30939</v>
      </c>
      <c r="X95" s="1" t="s">
        <v>23365</v>
      </c>
      <c r="Y95" s="1">
        <v>250000</v>
      </c>
      <c r="Z95" s="1">
        <v>3250</v>
      </c>
      <c r="AA95" s="1">
        <v>15</v>
      </c>
      <c r="AB95" s="1">
        <v>0</v>
      </c>
      <c r="AC95" s="1" t="s">
        <v>23365</v>
      </c>
      <c r="AD95" s="1" t="s">
        <v>23137</v>
      </c>
      <c r="AE95" s="1" t="s">
        <v>23365</v>
      </c>
      <c r="AF95" s="1" t="s">
        <v>23365</v>
      </c>
      <c r="AG95" s="1" t="s">
        <v>23365</v>
      </c>
      <c r="AH95" s="1">
        <f t="shared" si="10"/>
        <v>0</v>
      </c>
      <c r="AI95" s="1" t="s">
        <v>23365</v>
      </c>
      <c r="AJ95" s="1">
        <f t="shared" si="11"/>
        <v>0</v>
      </c>
      <c r="AK95" s="1" t="s">
        <v>23365</v>
      </c>
      <c r="AL95" s="1" t="s">
        <v>23365</v>
      </c>
      <c r="AM95" s="1">
        <v>250000</v>
      </c>
      <c r="AN95" s="1" t="s">
        <v>23365</v>
      </c>
      <c r="AO95" s="1" t="s">
        <v>23365</v>
      </c>
      <c r="AP95" s="1" t="s">
        <v>23365</v>
      </c>
      <c r="AQ95" s="1" t="s">
        <v>23365</v>
      </c>
      <c r="AR95" s="1" t="s">
        <v>23365</v>
      </c>
      <c r="AS95" s="1" t="s">
        <v>23365</v>
      </c>
      <c r="AT95" s="1" t="s">
        <v>23365</v>
      </c>
      <c r="AU95" s="1" t="s">
        <v>23365</v>
      </c>
      <c r="AV95" s="1" t="s">
        <v>23365</v>
      </c>
      <c r="AW95" s="1" t="s">
        <v>23365</v>
      </c>
      <c r="AX95" s="1" t="s">
        <v>23365</v>
      </c>
      <c r="AY95" s="1" t="s">
        <v>23365</v>
      </c>
      <c r="AZ95" s="1" t="s">
        <v>30938</v>
      </c>
      <c r="BA95" s="1" t="s">
        <v>23365</v>
      </c>
      <c r="BB95" s="1" t="s">
        <v>23252</v>
      </c>
      <c r="BC95" s="1" t="s">
        <v>23365</v>
      </c>
      <c r="BD95" s="1" t="s">
        <v>30939</v>
      </c>
      <c r="BE95" s="1" t="s">
        <v>23365</v>
      </c>
      <c r="BF95" s="1" t="s">
        <v>30939</v>
      </c>
      <c r="BG95" s="1" t="s">
        <v>23365</v>
      </c>
      <c r="BH95" s="1" t="s">
        <v>30939</v>
      </c>
      <c r="BI95" s="1" t="s">
        <v>23365</v>
      </c>
      <c r="BK95" s="1" t="s">
        <v>23365</v>
      </c>
      <c r="BM95" s="1" t="s">
        <v>23365</v>
      </c>
      <c r="BO95" s="1" t="s">
        <v>23365</v>
      </c>
      <c r="BP95" s="1" t="s">
        <v>30939</v>
      </c>
      <c r="BQ95" s="1" t="s">
        <v>23365</v>
      </c>
      <c r="BR95" s="1" t="s">
        <v>30939</v>
      </c>
      <c r="BS95" s="1" t="s">
        <v>23365</v>
      </c>
      <c r="BT95" s="1" t="s">
        <v>30939</v>
      </c>
      <c r="BU95" s="1" t="s">
        <v>28980</v>
      </c>
      <c r="BV95" s="1" t="s">
        <v>30939</v>
      </c>
      <c r="BW95" s="1" t="s">
        <v>23365</v>
      </c>
      <c r="BX95" s="1" t="s">
        <v>30939</v>
      </c>
      <c r="BZ95" s="1" t="s">
        <v>23365</v>
      </c>
      <c r="CA95" s="1" t="s">
        <v>23365</v>
      </c>
      <c r="CB95" s="1" t="s">
        <v>23365</v>
      </c>
      <c r="CC95" s="1" t="s">
        <v>30939</v>
      </c>
      <c r="CD95" s="1" t="s">
        <v>23365</v>
      </c>
      <c r="CE95" s="1" t="s">
        <v>23365</v>
      </c>
      <c r="CF95" s="1" t="s">
        <v>23365</v>
      </c>
      <c r="CG95" s="1" t="s">
        <v>30939</v>
      </c>
      <c r="CH95" s="1" t="s">
        <v>23365</v>
      </c>
      <c r="CI95" s="1" t="s">
        <v>30939</v>
      </c>
      <c r="CJ95" s="1" t="s">
        <v>23365</v>
      </c>
      <c r="CK95" s="1" t="s">
        <v>23365</v>
      </c>
      <c r="CL95" s="1" t="s">
        <v>30939</v>
      </c>
      <c r="CM95" s="1" t="s">
        <v>23365</v>
      </c>
      <c r="CN95" s="1" t="s">
        <v>30938</v>
      </c>
      <c r="CO95" s="1">
        <v>3250</v>
      </c>
      <c r="CP95" s="1" t="s">
        <v>30939</v>
      </c>
      <c r="CQ95" s="1" t="s">
        <v>23365</v>
      </c>
      <c r="CR95" s="1" t="s">
        <v>23365</v>
      </c>
      <c r="CS95" s="1" t="s">
        <v>23232</v>
      </c>
      <c r="CT95" s="1" t="s">
        <v>30938</v>
      </c>
      <c r="CU95" s="1" t="s">
        <v>30938</v>
      </c>
      <c r="CV95" s="1" t="s">
        <v>30938</v>
      </c>
      <c r="CW95" s="1" t="s">
        <v>23327</v>
      </c>
      <c r="CX95" s="1" t="s">
        <v>23365</v>
      </c>
      <c r="CY95" s="1" t="s">
        <v>23210</v>
      </c>
      <c r="CZ95" s="1" t="s">
        <v>11825</v>
      </c>
      <c r="DA95" s="1" t="s">
        <v>24410</v>
      </c>
      <c r="DB95" s="1" t="s">
        <v>11826</v>
      </c>
      <c r="DC95" s="1" t="s">
        <v>23365</v>
      </c>
      <c r="DD95" s="1" t="s">
        <v>22420</v>
      </c>
      <c r="DE95" s="1" t="s">
        <v>23365</v>
      </c>
      <c r="DF95" s="1" t="s">
        <v>11827</v>
      </c>
    </row>
    <row r="96" spans="1:110">
      <c r="A96" s="1">
        <f t="shared" si="9"/>
        <v>1</v>
      </c>
      <c r="B96" s="1" t="s">
        <v>11828</v>
      </c>
      <c r="C96" s="1" t="s">
        <v>11829</v>
      </c>
      <c r="D96" s="1" t="s">
        <v>11871</v>
      </c>
      <c r="E96" s="10">
        <v>354000000000000</v>
      </c>
      <c r="F96" s="1" t="s">
        <v>11830</v>
      </c>
      <c r="G96" s="1" t="s">
        <v>11831</v>
      </c>
      <c r="H96" s="1" t="s">
        <v>17130</v>
      </c>
      <c r="I96" s="1" t="s">
        <v>23319</v>
      </c>
      <c r="J96" s="1" t="s">
        <v>23084</v>
      </c>
      <c r="K96" s="1" t="s">
        <v>30867</v>
      </c>
      <c r="L96" s="1" t="s">
        <v>23365</v>
      </c>
      <c r="M96" s="1" t="s">
        <v>30938</v>
      </c>
      <c r="N96" s="1" t="s">
        <v>30938</v>
      </c>
      <c r="O96" s="1">
        <v>2</v>
      </c>
      <c r="P96" s="1">
        <v>2</v>
      </c>
      <c r="Q96" s="1">
        <v>283250</v>
      </c>
      <c r="R96" s="1" t="s">
        <v>30938</v>
      </c>
      <c r="S96" s="1" t="s">
        <v>23365</v>
      </c>
      <c r="T96" s="1" t="s">
        <v>23365</v>
      </c>
      <c r="U96" s="1" t="s">
        <v>23365</v>
      </c>
      <c r="V96" s="1" t="s">
        <v>23365</v>
      </c>
      <c r="W96" s="1" t="s">
        <v>30939</v>
      </c>
      <c r="X96" s="1" t="s">
        <v>23365</v>
      </c>
      <c r="Y96" s="1">
        <v>250000</v>
      </c>
      <c r="Z96" s="1">
        <v>3250</v>
      </c>
      <c r="AA96" s="1">
        <v>10</v>
      </c>
      <c r="AB96" s="1">
        <v>0</v>
      </c>
      <c r="AC96" s="1" t="s">
        <v>23365</v>
      </c>
      <c r="AD96" s="1" t="s">
        <v>22453</v>
      </c>
      <c r="AE96" s="1" t="s">
        <v>23365</v>
      </c>
      <c r="AF96" s="1" t="s">
        <v>23365</v>
      </c>
      <c r="AG96" s="1" t="s">
        <v>23365</v>
      </c>
      <c r="AH96" s="1">
        <f t="shared" si="10"/>
        <v>0</v>
      </c>
      <c r="AI96" s="1" t="s">
        <v>23365</v>
      </c>
      <c r="AJ96" s="1">
        <f t="shared" si="11"/>
        <v>0</v>
      </c>
      <c r="AK96" s="1">
        <v>238000</v>
      </c>
      <c r="AL96" s="1" t="s">
        <v>23365</v>
      </c>
      <c r="AM96" s="1" t="s">
        <v>23365</v>
      </c>
      <c r="AN96" s="1" t="s">
        <v>23365</v>
      </c>
      <c r="AO96" s="1" t="s">
        <v>23365</v>
      </c>
      <c r="AP96" s="1" t="s">
        <v>23365</v>
      </c>
      <c r="AQ96" s="1">
        <v>12000</v>
      </c>
      <c r="AR96" s="1" t="s">
        <v>23365</v>
      </c>
      <c r="AS96" s="1" t="s">
        <v>23365</v>
      </c>
      <c r="AT96" s="1" t="s">
        <v>23365</v>
      </c>
      <c r="AU96" s="1" t="s">
        <v>23365</v>
      </c>
      <c r="AV96" s="1" t="s">
        <v>23365</v>
      </c>
      <c r="AW96" s="1" t="s">
        <v>23365</v>
      </c>
      <c r="AX96" s="1" t="s">
        <v>23365</v>
      </c>
      <c r="AY96" s="1" t="s">
        <v>23365</v>
      </c>
      <c r="AZ96" s="1" t="s">
        <v>30938</v>
      </c>
      <c r="BA96" s="1" t="s">
        <v>23365</v>
      </c>
      <c r="BB96" s="1" t="s">
        <v>23325</v>
      </c>
      <c r="BC96" s="1" t="s">
        <v>23365</v>
      </c>
      <c r="BD96" s="1" t="s">
        <v>30939</v>
      </c>
      <c r="BE96" s="1" t="s">
        <v>23365</v>
      </c>
      <c r="BF96" s="1" t="s">
        <v>30939</v>
      </c>
      <c r="BG96" s="1" t="s">
        <v>23365</v>
      </c>
      <c r="BH96" s="1" t="s">
        <v>30939</v>
      </c>
      <c r="BI96" s="1" t="s">
        <v>23365</v>
      </c>
      <c r="BK96" s="1" t="s">
        <v>23365</v>
      </c>
      <c r="BM96" s="1" t="s">
        <v>23365</v>
      </c>
      <c r="BO96" s="1" t="s">
        <v>23365</v>
      </c>
      <c r="BP96" s="1" t="s">
        <v>30939</v>
      </c>
      <c r="BQ96" s="1" t="s">
        <v>23365</v>
      </c>
      <c r="BR96" s="1" t="s">
        <v>30939</v>
      </c>
      <c r="BS96" s="1" t="s">
        <v>23365</v>
      </c>
      <c r="BT96" s="1" t="s">
        <v>30939</v>
      </c>
      <c r="BU96" s="1" t="s">
        <v>28980</v>
      </c>
      <c r="BV96" s="1" t="s">
        <v>30939</v>
      </c>
      <c r="BW96" s="1" t="s">
        <v>23365</v>
      </c>
      <c r="BX96" s="1" t="s">
        <v>30939</v>
      </c>
      <c r="BZ96" s="1" t="s">
        <v>23365</v>
      </c>
      <c r="CA96" s="1" t="s">
        <v>23365</v>
      </c>
      <c r="CB96" s="1" t="s">
        <v>23365</v>
      </c>
      <c r="CC96" s="1" t="s">
        <v>30939</v>
      </c>
      <c r="CD96" s="1" t="s">
        <v>23365</v>
      </c>
      <c r="CE96" s="1" t="s">
        <v>23365</v>
      </c>
      <c r="CF96" s="1" t="s">
        <v>23365</v>
      </c>
      <c r="CG96" s="1" t="s">
        <v>30939</v>
      </c>
      <c r="CH96" s="1" t="s">
        <v>23365</v>
      </c>
      <c r="CI96" s="1" t="s">
        <v>30939</v>
      </c>
      <c r="CJ96" s="1" t="s">
        <v>23365</v>
      </c>
      <c r="CK96" s="1" t="s">
        <v>23365</v>
      </c>
      <c r="CL96" s="1" t="s">
        <v>30939</v>
      </c>
      <c r="CM96" s="1" t="s">
        <v>23365</v>
      </c>
      <c r="CN96" s="1" t="s">
        <v>30938</v>
      </c>
      <c r="CO96" s="1">
        <v>3250</v>
      </c>
      <c r="CP96" s="1" t="s">
        <v>30939</v>
      </c>
      <c r="CQ96" s="1" t="s">
        <v>23365</v>
      </c>
      <c r="CR96" s="1" t="s">
        <v>23365</v>
      </c>
      <c r="CS96" s="1" t="s">
        <v>23326</v>
      </c>
      <c r="CT96" s="1" t="s">
        <v>30901</v>
      </c>
      <c r="CU96" s="1" t="s">
        <v>30938</v>
      </c>
      <c r="CV96" s="1" t="s">
        <v>30939</v>
      </c>
      <c r="CW96" s="1" t="s">
        <v>23327</v>
      </c>
      <c r="CX96" s="1" t="s">
        <v>23365</v>
      </c>
      <c r="CY96" s="1" t="s">
        <v>23210</v>
      </c>
      <c r="CZ96" s="1" t="s">
        <v>11832</v>
      </c>
      <c r="DA96" s="1" t="s">
        <v>24410</v>
      </c>
      <c r="DB96" s="1" t="s">
        <v>11833</v>
      </c>
      <c r="DC96" s="1" t="s">
        <v>23101</v>
      </c>
      <c r="DD96" s="1" t="s">
        <v>23116</v>
      </c>
      <c r="DE96" s="1" t="s">
        <v>23365</v>
      </c>
      <c r="DF96" s="1" t="s">
        <v>11834</v>
      </c>
    </row>
    <row r="97" spans="1:110">
      <c r="A97" s="1">
        <f t="shared" si="9"/>
        <v>1</v>
      </c>
      <c r="B97" s="1" t="s">
        <v>11835</v>
      </c>
      <c r="C97" s="1" t="s">
        <v>11836</v>
      </c>
      <c r="D97" s="1" t="s">
        <v>11871</v>
      </c>
      <c r="E97" s="10">
        <v>354000000000000</v>
      </c>
      <c r="F97" s="1" t="s">
        <v>15988</v>
      </c>
      <c r="G97" s="1" t="s">
        <v>11837</v>
      </c>
      <c r="H97" s="1" t="s">
        <v>17130</v>
      </c>
      <c r="I97" s="1" t="s">
        <v>23319</v>
      </c>
      <c r="J97" s="1" t="s">
        <v>23084</v>
      </c>
      <c r="K97" s="1" t="s">
        <v>30867</v>
      </c>
      <c r="L97" s="1" t="s">
        <v>23365</v>
      </c>
      <c r="M97" s="1" t="s">
        <v>30938</v>
      </c>
      <c r="N97" s="1" t="s">
        <v>30938</v>
      </c>
      <c r="O97" s="1">
        <v>4</v>
      </c>
      <c r="P97" s="1">
        <v>6</v>
      </c>
      <c r="Q97" s="1">
        <v>253250</v>
      </c>
      <c r="R97" s="1" t="s">
        <v>30938</v>
      </c>
      <c r="S97" s="1" t="s">
        <v>23365</v>
      </c>
      <c r="T97" s="1" t="s">
        <v>23365</v>
      </c>
      <c r="U97" s="1" t="s">
        <v>23365</v>
      </c>
      <c r="V97" s="1" t="s">
        <v>23365</v>
      </c>
      <c r="W97" s="1" t="s">
        <v>30939</v>
      </c>
      <c r="X97" s="1" t="s">
        <v>23365</v>
      </c>
      <c r="Y97" s="1">
        <v>250000</v>
      </c>
      <c r="Z97" s="1">
        <v>3250</v>
      </c>
      <c r="AA97" s="1">
        <v>15</v>
      </c>
      <c r="AB97" s="1">
        <v>0</v>
      </c>
      <c r="AC97" s="1" t="s">
        <v>23365</v>
      </c>
      <c r="AD97" s="1" t="s">
        <v>23231</v>
      </c>
      <c r="AE97" s="1" t="s">
        <v>23365</v>
      </c>
      <c r="AF97" s="1" t="s">
        <v>23365</v>
      </c>
      <c r="AG97" s="1" t="s">
        <v>23365</v>
      </c>
      <c r="AH97" s="1">
        <f t="shared" si="10"/>
        <v>0</v>
      </c>
      <c r="AI97" s="1" t="s">
        <v>23365</v>
      </c>
      <c r="AJ97" s="1">
        <f t="shared" si="11"/>
        <v>0</v>
      </c>
      <c r="AK97" s="1">
        <v>250000</v>
      </c>
      <c r="AL97" s="1" t="s">
        <v>23365</v>
      </c>
      <c r="AM97" s="1" t="s">
        <v>23365</v>
      </c>
      <c r="AN97" s="1" t="s">
        <v>23365</v>
      </c>
      <c r="AO97" s="1" t="s">
        <v>23365</v>
      </c>
      <c r="AP97" s="1" t="s">
        <v>23365</v>
      </c>
      <c r="AQ97" s="1" t="s">
        <v>23365</v>
      </c>
      <c r="AR97" s="1" t="s">
        <v>23365</v>
      </c>
      <c r="AS97" s="1" t="s">
        <v>23365</v>
      </c>
      <c r="AT97" s="1" t="s">
        <v>23365</v>
      </c>
      <c r="AU97" s="1" t="s">
        <v>23365</v>
      </c>
      <c r="AV97" s="1" t="s">
        <v>23365</v>
      </c>
      <c r="AW97" s="1" t="s">
        <v>23365</v>
      </c>
      <c r="AX97" s="1" t="s">
        <v>23365</v>
      </c>
      <c r="AY97" s="1" t="s">
        <v>23365</v>
      </c>
      <c r="AZ97" s="1" t="s">
        <v>30938</v>
      </c>
      <c r="BA97" s="1" t="s">
        <v>23365</v>
      </c>
      <c r="BB97" s="1" t="s">
        <v>23252</v>
      </c>
      <c r="BC97" s="1" t="s">
        <v>23365</v>
      </c>
      <c r="BD97" s="1" t="s">
        <v>30939</v>
      </c>
      <c r="BE97" s="1" t="s">
        <v>23365</v>
      </c>
      <c r="BF97" s="1" t="s">
        <v>30939</v>
      </c>
      <c r="BG97" s="1" t="s">
        <v>23365</v>
      </c>
      <c r="BH97" s="1" t="s">
        <v>30939</v>
      </c>
      <c r="BI97" s="1" t="s">
        <v>23365</v>
      </c>
      <c r="BK97" s="1" t="s">
        <v>23365</v>
      </c>
      <c r="BM97" s="1" t="s">
        <v>23365</v>
      </c>
      <c r="BO97" s="1" t="s">
        <v>23365</v>
      </c>
      <c r="BP97" s="1" t="s">
        <v>30939</v>
      </c>
      <c r="BQ97" s="1" t="s">
        <v>23365</v>
      </c>
      <c r="BR97" s="1" t="s">
        <v>30939</v>
      </c>
      <c r="BS97" s="1" t="s">
        <v>23365</v>
      </c>
      <c r="BT97" s="1" t="s">
        <v>30939</v>
      </c>
      <c r="BU97" s="1" t="s">
        <v>28980</v>
      </c>
      <c r="BV97" s="1" t="s">
        <v>30939</v>
      </c>
      <c r="BW97" s="1" t="s">
        <v>23365</v>
      </c>
      <c r="BX97" s="1" t="s">
        <v>30939</v>
      </c>
      <c r="BZ97" s="1" t="s">
        <v>23365</v>
      </c>
      <c r="CA97" s="1" t="s">
        <v>23365</v>
      </c>
      <c r="CB97" s="1" t="s">
        <v>23365</v>
      </c>
      <c r="CC97" s="1" t="s">
        <v>30939</v>
      </c>
      <c r="CD97" s="1" t="s">
        <v>23365</v>
      </c>
      <c r="CE97" s="1" t="s">
        <v>23365</v>
      </c>
      <c r="CF97" s="1" t="s">
        <v>23365</v>
      </c>
      <c r="CG97" s="1" t="s">
        <v>30939</v>
      </c>
      <c r="CH97" s="1" t="s">
        <v>23365</v>
      </c>
      <c r="CI97" s="1" t="s">
        <v>30939</v>
      </c>
      <c r="CJ97" s="1" t="s">
        <v>23365</v>
      </c>
      <c r="CK97" s="1" t="s">
        <v>23365</v>
      </c>
      <c r="CL97" s="1" t="s">
        <v>30939</v>
      </c>
      <c r="CM97" s="1" t="s">
        <v>23365</v>
      </c>
      <c r="CN97" s="1" t="s">
        <v>30938</v>
      </c>
      <c r="CO97" s="1">
        <v>3250</v>
      </c>
      <c r="CP97" s="1" t="s">
        <v>30939</v>
      </c>
      <c r="CQ97" s="1" t="s">
        <v>23365</v>
      </c>
      <c r="CR97" s="1" t="s">
        <v>23365</v>
      </c>
      <c r="CS97" s="1" t="s">
        <v>23232</v>
      </c>
      <c r="CT97" s="1" t="s">
        <v>30938</v>
      </c>
      <c r="CU97" s="1" t="s">
        <v>30938</v>
      </c>
      <c r="CV97" s="1" t="s">
        <v>30938</v>
      </c>
      <c r="CW97" s="1" t="s">
        <v>23327</v>
      </c>
      <c r="CX97" s="1" t="s">
        <v>23365</v>
      </c>
      <c r="CY97" s="1" t="s">
        <v>23210</v>
      </c>
      <c r="CZ97" s="1" t="s">
        <v>11838</v>
      </c>
      <c r="DA97" s="1" t="s">
        <v>20284</v>
      </c>
      <c r="DB97" s="1" t="s">
        <v>11839</v>
      </c>
      <c r="DC97" s="1" t="s">
        <v>23365</v>
      </c>
      <c r="DD97" s="1" t="s">
        <v>22420</v>
      </c>
      <c r="DE97" s="1" t="s">
        <v>23365</v>
      </c>
      <c r="DF97" s="1" t="s">
        <v>11840</v>
      </c>
    </row>
    <row r="98" spans="1:110">
      <c r="A98" s="1">
        <f t="shared" si="9"/>
        <v>1</v>
      </c>
      <c r="B98" s="1" t="s">
        <v>11841</v>
      </c>
      <c r="C98" s="1" t="s">
        <v>11842</v>
      </c>
      <c r="D98" s="1" t="s">
        <v>11871</v>
      </c>
      <c r="E98" s="10">
        <v>354000000000000</v>
      </c>
      <c r="F98" s="1" t="s">
        <v>11843</v>
      </c>
      <c r="G98" s="1" t="s">
        <v>11844</v>
      </c>
      <c r="H98" s="1" t="s">
        <v>17130</v>
      </c>
      <c r="I98" s="1" t="s">
        <v>23319</v>
      </c>
      <c r="J98" s="1" t="s">
        <v>23084</v>
      </c>
      <c r="K98" s="1" t="s">
        <v>30867</v>
      </c>
      <c r="L98" s="1" t="s">
        <v>23365</v>
      </c>
      <c r="M98" s="1" t="s">
        <v>30938</v>
      </c>
      <c r="N98" s="1" t="s">
        <v>30938</v>
      </c>
      <c r="O98" s="1">
        <v>4</v>
      </c>
      <c r="P98" s="1">
        <v>1</v>
      </c>
      <c r="Q98" s="1">
        <v>253250</v>
      </c>
      <c r="R98" s="1" t="s">
        <v>30938</v>
      </c>
      <c r="S98" s="1" t="s">
        <v>23365</v>
      </c>
      <c r="T98" s="1" t="s">
        <v>23365</v>
      </c>
      <c r="U98" s="1" t="s">
        <v>23365</v>
      </c>
      <c r="V98" s="1" t="s">
        <v>23365</v>
      </c>
      <c r="W98" s="1" t="s">
        <v>30939</v>
      </c>
      <c r="X98" s="1" t="s">
        <v>23365</v>
      </c>
      <c r="Y98" s="1">
        <v>250000</v>
      </c>
      <c r="Z98" s="1">
        <v>3250</v>
      </c>
      <c r="AA98" s="1">
        <v>15</v>
      </c>
      <c r="AB98" s="1">
        <v>0</v>
      </c>
      <c r="AC98" s="1" t="s">
        <v>23365</v>
      </c>
      <c r="AD98" s="1" t="s">
        <v>11845</v>
      </c>
      <c r="AE98" s="1" t="s">
        <v>23365</v>
      </c>
      <c r="AF98" s="1">
        <v>50000</v>
      </c>
      <c r="AG98" s="1" t="s">
        <v>23365</v>
      </c>
      <c r="AH98" s="1">
        <f t="shared" si="10"/>
        <v>0</v>
      </c>
      <c r="AI98" s="1" t="s">
        <v>23365</v>
      </c>
      <c r="AJ98" s="1">
        <f t="shared" si="11"/>
        <v>0</v>
      </c>
      <c r="AK98" s="1" t="s">
        <v>23365</v>
      </c>
      <c r="AL98" s="1" t="s">
        <v>23365</v>
      </c>
      <c r="AM98" s="1" t="s">
        <v>23365</v>
      </c>
      <c r="AN98" s="1" t="s">
        <v>23365</v>
      </c>
      <c r="AO98" s="1" t="s">
        <v>23365</v>
      </c>
      <c r="AP98" s="1">
        <v>100000</v>
      </c>
      <c r="AQ98" s="1" t="s">
        <v>23365</v>
      </c>
      <c r="AR98" s="1" t="s">
        <v>23365</v>
      </c>
      <c r="AS98" s="1">
        <v>100000</v>
      </c>
      <c r="AT98" s="1" t="s">
        <v>23365</v>
      </c>
      <c r="AU98" s="1" t="s">
        <v>23365</v>
      </c>
      <c r="AV98" s="1" t="s">
        <v>23365</v>
      </c>
      <c r="AW98" s="1" t="s">
        <v>23365</v>
      </c>
      <c r="AX98" s="1" t="s">
        <v>23365</v>
      </c>
      <c r="AY98" s="1" t="s">
        <v>23365</v>
      </c>
      <c r="AZ98" s="1" t="s">
        <v>30938</v>
      </c>
      <c r="BA98" s="1" t="s">
        <v>23365</v>
      </c>
      <c r="BB98" s="1" t="s">
        <v>23252</v>
      </c>
      <c r="BC98" s="1" t="s">
        <v>23365</v>
      </c>
      <c r="BD98" s="1" t="s">
        <v>30939</v>
      </c>
      <c r="BE98" s="1" t="s">
        <v>23365</v>
      </c>
      <c r="BF98" s="1" t="s">
        <v>30939</v>
      </c>
      <c r="BG98" s="1" t="s">
        <v>23365</v>
      </c>
      <c r="BH98" s="1" t="s">
        <v>30939</v>
      </c>
      <c r="BI98" s="1" t="s">
        <v>23365</v>
      </c>
      <c r="BK98" s="1" t="s">
        <v>23365</v>
      </c>
      <c r="BM98" s="1" t="s">
        <v>23365</v>
      </c>
      <c r="BO98" s="1" t="s">
        <v>23365</v>
      </c>
      <c r="BP98" s="1" t="s">
        <v>30939</v>
      </c>
      <c r="BQ98" s="1" t="s">
        <v>23365</v>
      </c>
      <c r="BR98" s="1" t="s">
        <v>30939</v>
      </c>
      <c r="BS98" s="1" t="s">
        <v>23365</v>
      </c>
      <c r="BT98" s="1" t="s">
        <v>30939</v>
      </c>
      <c r="BU98" s="1" t="s">
        <v>28980</v>
      </c>
      <c r="BV98" s="1" t="s">
        <v>30939</v>
      </c>
      <c r="BW98" s="1" t="s">
        <v>23365</v>
      </c>
      <c r="BX98" s="1" t="s">
        <v>30939</v>
      </c>
      <c r="BZ98" s="1" t="s">
        <v>23365</v>
      </c>
      <c r="CA98" s="1" t="s">
        <v>23365</v>
      </c>
      <c r="CB98" s="1" t="s">
        <v>23365</v>
      </c>
      <c r="CC98" s="1" t="s">
        <v>30939</v>
      </c>
      <c r="CD98" s="1" t="s">
        <v>23365</v>
      </c>
      <c r="CE98" s="1" t="s">
        <v>23365</v>
      </c>
      <c r="CF98" s="1" t="s">
        <v>23365</v>
      </c>
      <c r="CG98" s="1" t="s">
        <v>30939</v>
      </c>
      <c r="CH98" s="1" t="s">
        <v>23365</v>
      </c>
      <c r="CI98" s="1" t="s">
        <v>30939</v>
      </c>
      <c r="CJ98" s="1" t="s">
        <v>23365</v>
      </c>
      <c r="CK98" s="1" t="s">
        <v>23365</v>
      </c>
      <c r="CL98" s="1" t="s">
        <v>30939</v>
      </c>
      <c r="CM98" s="1" t="s">
        <v>23365</v>
      </c>
      <c r="CN98" s="1" t="s">
        <v>30939</v>
      </c>
      <c r="CO98" s="1" t="s">
        <v>23365</v>
      </c>
      <c r="CP98" s="1" t="s">
        <v>30939</v>
      </c>
      <c r="CQ98" s="1" t="s">
        <v>23365</v>
      </c>
      <c r="CR98" s="1" t="s">
        <v>23365</v>
      </c>
      <c r="CS98" s="1" t="s">
        <v>23232</v>
      </c>
      <c r="CT98" s="1" t="s">
        <v>30938</v>
      </c>
      <c r="CU98" s="1" t="s">
        <v>30938</v>
      </c>
      <c r="CV98" s="1" t="s">
        <v>30938</v>
      </c>
      <c r="CW98" s="1" t="s">
        <v>23327</v>
      </c>
      <c r="CX98" s="1" t="s">
        <v>23365</v>
      </c>
      <c r="CY98" s="1" t="s">
        <v>23210</v>
      </c>
      <c r="CZ98" s="1" t="s">
        <v>11846</v>
      </c>
      <c r="DA98" s="1" t="s">
        <v>24410</v>
      </c>
      <c r="DB98" s="1" t="s">
        <v>11847</v>
      </c>
      <c r="DC98" s="1" t="s">
        <v>11848</v>
      </c>
      <c r="DD98" s="1" t="s">
        <v>21830</v>
      </c>
      <c r="DE98" s="1" t="s">
        <v>23365</v>
      </c>
      <c r="DF98" s="1" t="s">
        <v>11849</v>
      </c>
    </row>
    <row r="99" spans="1:110">
      <c r="A99" s="1">
        <f t="shared" si="9"/>
        <v>1</v>
      </c>
      <c r="B99" s="1" t="s">
        <v>11850</v>
      </c>
      <c r="C99" s="1" t="s">
        <v>11851</v>
      </c>
      <c r="D99" s="1" t="s">
        <v>11871</v>
      </c>
      <c r="E99" s="10">
        <v>354000000000000</v>
      </c>
      <c r="F99" s="1" t="s">
        <v>16227</v>
      </c>
      <c r="G99" s="1" t="s">
        <v>11852</v>
      </c>
      <c r="H99" s="1" t="s">
        <v>17130</v>
      </c>
      <c r="I99" s="1" t="s">
        <v>23319</v>
      </c>
      <c r="J99" s="1" t="s">
        <v>23084</v>
      </c>
      <c r="K99" s="1" t="s">
        <v>30867</v>
      </c>
      <c r="L99" s="1" t="s">
        <v>23365</v>
      </c>
      <c r="M99" s="1" t="s">
        <v>30938</v>
      </c>
      <c r="N99" s="1" t="s">
        <v>30938</v>
      </c>
      <c r="O99" s="1">
        <v>2</v>
      </c>
      <c r="P99" s="1">
        <v>4</v>
      </c>
      <c r="Q99" s="1">
        <v>253250</v>
      </c>
      <c r="R99" s="1" t="s">
        <v>30938</v>
      </c>
      <c r="S99" s="1" t="s">
        <v>23365</v>
      </c>
      <c r="T99" s="1" t="s">
        <v>23365</v>
      </c>
      <c r="U99" s="1" t="s">
        <v>23365</v>
      </c>
      <c r="V99" s="1" t="s">
        <v>23365</v>
      </c>
      <c r="W99" s="1" t="s">
        <v>30939</v>
      </c>
      <c r="X99" s="1" t="s">
        <v>23365</v>
      </c>
      <c r="Y99" s="1">
        <v>250000</v>
      </c>
      <c r="Z99" s="1" t="s">
        <v>23365</v>
      </c>
      <c r="AA99" s="1">
        <v>30</v>
      </c>
      <c r="AB99" s="1">
        <v>0</v>
      </c>
      <c r="AC99" s="1" t="s">
        <v>23365</v>
      </c>
      <c r="AD99" s="1" t="s">
        <v>21688</v>
      </c>
      <c r="AE99" s="1" t="s">
        <v>23365</v>
      </c>
      <c r="AF99" s="1" t="s">
        <v>23365</v>
      </c>
      <c r="AG99" s="1" t="s">
        <v>23365</v>
      </c>
      <c r="AH99" s="1">
        <f t="shared" si="10"/>
        <v>0</v>
      </c>
      <c r="AI99" s="1" t="s">
        <v>23365</v>
      </c>
      <c r="AJ99" s="1">
        <f t="shared" si="11"/>
        <v>0</v>
      </c>
      <c r="AK99" s="1" t="s">
        <v>23365</v>
      </c>
      <c r="AL99" s="1" t="s">
        <v>23365</v>
      </c>
      <c r="AM99" s="1">
        <v>50000</v>
      </c>
      <c r="AN99" s="1" t="s">
        <v>23365</v>
      </c>
      <c r="AO99" s="1" t="s">
        <v>23365</v>
      </c>
      <c r="AP99" s="1">
        <v>200000</v>
      </c>
      <c r="AQ99" s="1" t="s">
        <v>23365</v>
      </c>
      <c r="AR99" s="1" t="s">
        <v>23365</v>
      </c>
      <c r="AS99" s="1" t="s">
        <v>23365</v>
      </c>
      <c r="AT99" s="1" t="s">
        <v>23365</v>
      </c>
      <c r="AU99" s="1" t="s">
        <v>23365</v>
      </c>
      <c r="AV99" s="1" t="s">
        <v>23365</v>
      </c>
      <c r="AW99" s="1" t="s">
        <v>23365</v>
      </c>
      <c r="AX99" s="1" t="s">
        <v>23365</v>
      </c>
      <c r="AY99" s="1" t="s">
        <v>23365</v>
      </c>
      <c r="AZ99" s="1" t="s">
        <v>30938</v>
      </c>
      <c r="BA99" s="1" t="s">
        <v>23365</v>
      </c>
      <c r="BB99" s="1" t="s">
        <v>23252</v>
      </c>
      <c r="BC99" s="1" t="s">
        <v>23365</v>
      </c>
      <c r="BD99" s="1" t="s">
        <v>30939</v>
      </c>
      <c r="BE99" s="1" t="s">
        <v>23365</v>
      </c>
      <c r="BF99" s="1" t="s">
        <v>30939</v>
      </c>
      <c r="BG99" s="1" t="s">
        <v>23365</v>
      </c>
      <c r="BH99" s="1" t="s">
        <v>30939</v>
      </c>
      <c r="BI99" s="1" t="s">
        <v>23365</v>
      </c>
      <c r="BK99" s="1" t="s">
        <v>23365</v>
      </c>
      <c r="BM99" s="1" t="s">
        <v>23365</v>
      </c>
      <c r="BO99" s="1" t="s">
        <v>23365</v>
      </c>
      <c r="BP99" s="1" t="s">
        <v>30939</v>
      </c>
      <c r="BQ99" s="1" t="s">
        <v>23365</v>
      </c>
      <c r="BR99" s="1" t="s">
        <v>30939</v>
      </c>
      <c r="BS99" s="1" t="s">
        <v>23365</v>
      </c>
      <c r="BT99" s="1" t="s">
        <v>30939</v>
      </c>
      <c r="BU99" s="1" t="s">
        <v>28980</v>
      </c>
      <c r="BV99" s="1" t="s">
        <v>30939</v>
      </c>
      <c r="BW99" s="1" t="s">
        <v>23365</v>
      </c>
      <c r="BX99" s="1" t="s">
        <v>30939</v>
      </c>
      <c r="BZ99" s="1" t="s">
        <v>23365</v>
      </c>
      <c r="CA99" s="1" t="s">
        <v>23365</v>
      </c>
      <c r="CB99" s="1" t="s">
        <v>23365</v>
      </c>
      <c r="CC99" s="1" t="s">
        <v>30939</v>
      </c>
      <c r="CD99" s="1" t="s">
        <v>23365</v>
      </c>
      <c r="CE99" s="1" t="s">
        <v>23365</v>
      </c>
      <c r="CF99" s="1" t="s">
        <v>23365</v>
      </c>
      <c r="CG99" s="1" t="s">
        <v>30939</v>
      </c>
      <c r="CH99" s="1" t="s">
        <v>23365</v>
      </c>
      <c r="CI99" s="1" t="s">
        <v>30939</v>
      </c>
      <c r="CJ99" s="1" t="s">
        <v>23365</v>
      </c>
      <c r="CK99" s="1" t="s">
        <v>23365</v>
      </c>
      <c r="CL99" s="1" t="s">
        <v>30939</v>
      </c>
      <c r="CM99" s="1" t="s">
        <v>23365</v>
      </c>
      <c r="CN99" s="1" t="s">
        <v>30939</v>
      </c>
      <c r="CO99" s="1" t="s">
        <v>23365</v>
      </c>
      <c r="CP99" s="1" t="s">
        <v>30939</v>
      </c>
      <c r="CQ99" s="1" t="s">
        <v>23365</v>
      </c>
      <c r="CR99" s="1" t="s">
        <v>23365</v>
      </c>
      <c r="CS99" s="1" t="s">
        <v>23232</v>
      </c>
      <c r="CT99" s="1" t="s">
        <v>30938</v>
      </c>
      <c r="CU99" s="1" t="s">
        <v>30901</v>
      </c>
      <c r="CV99" s="1" t="s">
        <v>30938</v>
      </c>
      <c r="CW99" s="1" t="s">
        <v>23327</v>
      </c>
      <c r="CX99" s="1" t="s">
        <v>23365</v>
      </c>
      <c r="CY99" s="1" t="s">
        <v>19477</v>
      </c>
      <c r="CZ99" s="1" t="s">
        <v>11853</v>
      </c>
      <c r="DA99" s="1" t="s">
        <v>24410</v>
      </c>
      <c r="DB99" s="1" t="s">
        <v>11854</v>
      </c>
      <c r="DC99" s="1" t="s">
        <v>16933</v>
      </c>
      <c r="DD99" s="1" t="s">
        <v>30920</v>
      </c>
      <c r="DE99" s="1" t="s">
        <v>16933</v>
      </c>
      <c r="DF99" s="1" t="s">
        <v>11855</v>
      </c>
    </row>
    <row r="100" spans="1:110">
      <c r="A100" s="1">
        <f t="shared" si="9"/>
        <v>1</v>
      </c>
      <c r="B100" s="1" t="s">
        <v>11856</v>
      </c>
      <c r="C100" s="1" t="s">
        <v>11857</v>
      </c>
      <c r="D100" s="1" t="s">
        <v>11871</v>
      </c>
      <c r="E100" s="10">
        <v>354000000000000</v>
      </c>
      <c r="F100" s="1" t="s">
        <v>15348</v>
      </c>
      <c r="G100" s="1" t="s">
        <v>11858</v>
      </c>
      <c r="H100" s="1" t="s">
        <v>17130</v>
      </c>
      <c r="I100" s="1" t="s">
        <v>23319</v>
      </c>
      <c r="J100" s="1" t="s">
        <v>23084</v>
      </c>
      <c r="K100" s="1" t="s">
        <v>30867</v>
      </c>
      <c r="L100" s="1" t="s">
        <v>23365</v>
      </c>
      <c r="M100" s="1" t="s">
        <v>30938</v>
      </c>
      <c r="N100" s="1" t="s">
        <v>30938</v>
      </c>
      <c r="O100" s="1">
        <v>5</v>
      </c>
      <c r="P100" s="1">
        <v>9</v>
      </c>
      <c r="Q100" s="1">
        <v>253250</v>
      </c>
      <c r="R100" s="1" t="s">
        <v>30938</v>
      </c>
      <c r="S100" s="1" t="s">
        <v>23365</v>
      </c>
      <c r="T100" s="1" t="s">
        <v>23365</v>
      </c>
      <c r="U100" s="1" t="s">
        <v>23365</v>
      </c>
      <c r="V100" s="1" t="s">
        <v>23365</v>
      </c>
      <c r="W100" s="1" t="s">
        <v>30939</v>
      </c>
      <c r="X100" s="1" t="s">
        <v>23365</v>
      </c>
      <c r="Y100" s="1">
        <v>250000</v>
      </c>
      <c r="Z100" s="1">
        <v>3250</v>
      </c>
      <c r="AA100" s="1">
        <v>5</v>
      </c>
      <c r="AB100" s="1">
        <v>1000</v>
      </c>
      <c r="AC100" s="1" t="s">
        <v>23365</v>
      </c>
      <c r="AD100" s="1" t="s">
        <v>23087</v>
      </c>
      <c r="AE100" s="1" t="s">
        <v>23365</v>
      </c>
      <c r="AF100" s="1" t="s">
        <v>23365</v>
      </c>
      <c r="AG100" s="1" t="s">
        <v>23365</v>
      </c>
      <c r="AH100" s="1">
        <f t="shared" si="10"/>
        <v>0</v>
      </c>
      <c r="AI100" s="1" t="s">
        <v>23365</v>
      </c>
      <c r="AJ100" s="1">
        <f t="shared" si="11"/>
        <v>0</v>
      </c>
      <c r="AK100" s="1" t="s">
        <v>23365</v>
      </c>
      <c r="AL100" s="1" t="s">
        <v>23365</v>
      </c>
      <c r="AM100" s="1" t="s">
        <v>23365</v>
      </c>
      <c r="AN100" s="1" t="s">
        <v>23365</v>
      </c>
      <c r="AO100" s="1" t="s">
        <v>23365</v>
      </c>
      <c r="AP100" s="1">
        <v>250000</v>
      </c>
      <c r="AQ100" s="1" t="s">
        <v>23365</v>
      </c>
      <c r="AR100" s="1" t="s">
        <v>23365</v>
      </c>
      <c r="AS100" s="1" t="s">
        <v>23365</v>
      </c>
      <c r="AT100" s="1" t="s">
        <v>23365</v>
      </c>
      <c r="AU100" s="1" t="s">
        <v>23365</v>
      </c>
      <c r="AV100" s="1" t="s">
        <v>23365</v>
      </c>
      <c r="AW100" s="1" t="s">
        <v>23365</v>
      </c>
      <c r="AX100" s="1" t="s">
        <v>23365</v>
      </c>
      <c r="AY100" s="1" t="s">
        <v>23365</v>
      </c>
      <c r="AZ100" s="1" t="s">
        <v>30938</v>
      </c>
      <c r="BA100" s="1" t="s">
        <v>23365</v>
      </c>
      <c r="BB100" s="1" t="s">
        <v>23252</v>
      </c>
      <c r="BC100" s="1" t="s">
        <v>23365</v>
      </c>
      <c r="BD100" s="1" t="s">
        <v>30939</v>
      </c>
      <c r="BE100" s="1" t="s">
        <v>23365</v>
      </c>
      <c r="BF100" s="1" t="s">
        <v>30939</v>
      </c>
      <c r="BG100" s="1" t="s">
        <v>23365</v>
      </c>
      <c r="BH100" s="1" t="s">
        <v>30939</v>
      </c>
      <c r="BI100" s="1" t="s">
        <v>23365</v>
      </c>
      <c r="BK100" s="1" t="s">
        <v>23365</v>
      </c>
      <c r="BM100" s="1" t="s">
        <v>23365</v>
      </c>
      <c r="BO100" s="1" t="s">
        <v>23365</v>
      </c>
      <c r="BP100" s="1" t="s">
        <v>30939</v>
      </c>
      <c r="BQ100" s="1" t="s">
        <v>23365</v>
      </c>
      <c r="BR100" s="1" t="s">
        <v>30939</v>
      </c>
      <c r="BS100" s="1" t="s">
        <v>23365</v>
      </c>
      <c r="BT100" s="1" t="s">
        <v>30939</v>
      </c>
      <c r="BU100" s="1" t="s">
        <v>28980</v>
      </c>
      <c r="BV100" s="1" t="s">
        <v>30939</v>
      </c>
      <c r="BW100" s="1" t="s">
        <v>23365</v>
      </c>
      <c r="BX100" s="1" t="s">
        <v>30939</v>
      </c>
      <c r="BZ100" s="1" t="s">
        <v>23365</v>
      </c>
      <c r="CA100" s="1" t="s">
        <v>23365</v>
      </c>
      <c r="CB100" s="1" t="s">
        <v>23365</v>
      </c>
      <c r="CC100" s="1" t="s">
        <v>30939</v>
      </c>
      <c r="CD100" s="1" t="s">
        <v>23365</v>
      </c>
      <c r="CE100" s="1" t="s">
        <v>23365</v>
      </c>
      <c r="CF100" s="1" t="s">
        <v>23365</v>
      </c>
      <c r="CG100" s="1" t="s">
        <v>30939</v>
      </c>
      <c r="CH100" s="1" t="s">
        <v>23365</v>
      </c>
      <c r="CI100" s="1" t="s">
        <v>30939</v>
      </c>
      <c r="CJ100" s="1" t="s">
        <v>23365</v>
      </c>
      <c r="CK100" s="1" t="s">
        <v>23365</v>
      </c>
      <c r="CL100" s="1" t="s">
        <v>30939</v>
      </c>
      <c r="CM100" s="1" t="s">
        <v>23365</v>
      </c>
      <c r="CN100" s="1" t="s">
        <v>30938</v>
      </c>
      <c r="CO100" s="1">
        <v>3250</v>
      </c>
      <c r="CP100" s="1" t="s">
        <v>30939</v>
      </c>
      <c r="CQ100" s="1" t="s">
        <v>23365</v>
      </c>
      <c r="CR100" s="1" t="s">
        <v>23365</v>
      </c>
      <c r="CS100" s="1" t="s">
        <v>23232</v>
      </c>
      <c r="CT100" s="1" t="s">
        <v>30938</v>
      </c>
      <c r="CU100" s="1" t="s">
        <v>30938</v>
      </c>
      <c r="CV100" s="1" t="s">
        <v>30938</v>
      </c>
      <c r="CW100" s="1" t="s">
        <v>23327</v>
      </c>
      <c r="CX100" s="1" t="s">
        <v>23365</v>
      </c>
      <c r="CY100" s="1" t="s">
        <v>23210</v>
      </c>
      <c r="CZ100" s="1" t="s">
        <v>11859</v>
      </c>
      <c r="DA100" s="1" t="s">
        <v>24410</v>
      </c>
      <c r="DB100" s="1" t="s">
        <v>11762</v>
      </c>
      <c r="DC100" s="1" t="s">
        <v>11763</v>
      </c>
      <c r="DD100" s="1" t="s">
        <v>11764</v>
      </c>
      <c r="DE100" s="1" t="s">
        <v>22344</v>
      </c>
      <c r="DF100" s="1" t="s">
        <v>11765</v>
      </c>
    </row>
    <row r="101" spans="1:110">
      <c r="A101" s="1">
        <f t="shared" si="9"/>
        <v>1</v>
      </c>
      <c r="B101" s="1" t="s">
        <v>11766</v>
      </c>
      <c r="C101" s="1" t="s">
        <v>11767</v>
      </c>
      <c r="D101" s="1" t="s">
        <v>11871</v>
      </c>
      <c r="E101" s="10">
        <v>354000000000000</v>
      </c>
      <c r="F101" s="1" t="s">
        <v>16708</v>
      </c>
      <c r="G101" s="1" t="s">
        <v>11768</v>
      </c>
      <c r="H101" s="1" t="s">
        <v>17130</v>
      </c>
      <c r="I101" s="1" t="s">
        <v>23319</v>
      </c>
      <c r="J101" s="1" t="s">
        <v>23084</v>
      </c>
      <c r="K101" s="1" t="s">
        <v>30867</v>
      </c>
      <c r="L101" s="1" t="s">
        <v>23365</v>
      </c>
      <c r="M101" s="1" t="s">
        <v>30938</v>
      </c>
      <c r="N101" s="1" t="s">
        <v>30938</v>
      </c>
      <c r="O101" s="1">
        <v>2</v>
      </c>
      <c r="P101" s="1">
        <v>7</v>
      </c>
      <c r="Q101" s="1">
        <v>253250</v>
      </c>
      <c r="R101" s="1" t="s">
        <v>30938</v>
      </c>
      <c r="S101" s="1" t="s">
        <v>23365</v>
      </c>
      <c r="T101" s="1" t="s">
        <v>23365</v>
      </c>
      <c r="U101" s="1" t="s">
        <v>23365</v>
      </c>
      <c r="V101" s="1" t="s">
        <v>23365</v>
      </c>
      <c r="W101" s="1" t="s">
        <v>30939</v>
      </c>
      <c r="X101" s="1" t="s">
        <v>23365</v>
      </c>
      <c r="Y101" s="1">
        <v>250000</v>
      </c>
      <c r="Z101" s="1">
        <v>3250</v>
      </c>
      <c r="AA101" s="1">
        <v>30</v>
      </c>
      <c r="AB101" s="1">
        <v>0</v>
      </c>
      <c r="AC101" s="1" t="s">
        <v>23365</v>
      </c>
      <c r="AD101" s="1" t="s">
        <v>23178</v>
      </c>
      <c r="AE101" s="1" t="s">
        <v>23365</v>
      </c>
      <c r="AF101" s="1" t="s">
        <v>23365</v>
      </c>
      <c r="AG101" s="1">
        <v>50000</v>
      </c>
      <c r="AH101" s="1">
        <f t="shared" si="10"/>
        <v>1</v>
      </c>
      <c r="AI101" s="1" t="s">
        <v>23365</v>
      </c>
      <c r="AJ101" s="1">
        <f t="shared" si="11"/>
        <v>1</v>
      </c>
      <c r="AK101" s="1">
        <v>200000</v>
      </c>
      <c r="AL101" s="1" t="s">
        <v>23365</v>
      </c>
      <c r="AM101" s="1" t="s">
        <v>23365</v>
      </c>
      <c r="AN101" s="1" t="s">
        <v>23365</v>
      </c>
      <c r="AO101" s="1" t="s">
        <v>23365</v>
      </c>
      <c r="AP101" s="1" t="s">
        <v>23365</v>
      </c>
      <c r="AQ101" s="1" t="s">
        <v>23365</v>
      </c>
      <c r="AR101" s="1" t="s">
        <v>23365</v>
      </c>
      <c r="AS101" s="1" t="s">
        <v>23365</v>
      </c>
      <c r="AT101" s="1" t="s">
        <v>23365</v>
      </c>
      <c r="AU101" s="1" t="s">
        <v>23365</v>
      </c>
      <c r="AV101" s="1" t="s">
        <v>23365</v>
      </c>
      <c r="AW101" s="1" t="s">
        <v>23365</v>
      </c>
      <c r="AX101" s="1" t="s">
        <v>23365</v>
      </c>
      <c r="AY101" s="1" t="s">
        <v>23365</v>
      </c>
      <c r="AZ101" s="1" t="s">
        <v>30938</v>
      </c>
      <c r="BA101" s="1" t="s">
        <v>23365</v>
      </c>
      <c r="BB101" s="1" t="s">
        <v>23325</v>
      </c>
      <c r="BC101" s="1" t="s">
        <v>23365</v>
      </c>
      <c r="BD101" s="1" t="s">
        <v>30939</v>
      </c>
      <c r="BE101" s="1" t="s">
        <v>23365</v>
      </c>
      <c r="BF101" s="1" t="s">
        <v>30939</v>
      </c>
      <c r="BG101" s="1" t="s">
        <v>23365</v>
      </c>
      <c r="BH101" s="1" t="s">
        <v>30939</v>
      </c>
      <c r="BI101" s="1" t="s">
        <v>23365</v>
      </c>
      <c r="BK101" s="1" t="s">
        <v>23365</v>
      </c>
      <c r="BM101" s="1" t="s">
        <v>23365</v>
      </c>
      <c r="BO101" s="1" t="s">
        <v>23365</v>
      </c>
      <c r="BP101" s="1" t="s">
        <v>30939</v>
      </c>
      <c r="BQ101" s="1" t="s">
        <v>23365</v>
      </c>
      <c r="BR101" s="1" t="s">
        <v>30939</v>
      </c>
      <c r="BS101" s="1" t="s">
        <v>23365</v>
      </c>
      <c r="BT101" s="1" t="s">
        <v>30939</v>
      </c>
      <c r="BU101" s="1" t="s">
        <v>28980</v>
      </c>
      <c r="BV101" s="1" t="s">
        <v>30939</v>
      </c>
      <c r="BW101" s="1" t="s">
        <v>23365</v>
      </c>
      <c r="BX101" s="1" t="s">
        <v>30939</v>
      </c>
      <c r="BZ101" s="1" t="s">
        <v>23365</v>
      </c>
      <c r="CA101" s="1" t="s">
        <v>23365</v>
      </c>
      <c r="CB101" s="1" t="s">
        <v>23365</v>
      </c>
      <c r="CC101" s="1" t="s">
        <v>30939</v>
      </c>
      <c r="CD101" s="1" t="s">
        <v>23365</v>
      </c>
      <c r="CE101" s="1" t="s">
        <v>23365</v>
      </c>
      <c r="CF101" s="1" t="s">
        <v>23365</v>
      </c>
      <c r="CG101" s="1" t="s">
        <v>30939</v>
      </c>
      <c r="CH101" s="1" t="s">
        <v>23365</v>
      </c>
      <c r="CI101" s="1" t="s">
        <v>30939</v>
      </c>
      <c r="CJ101" s="1" t="s">
        <v>23365</v>
      </c>
      <c r="CK101" s="1" t="s">
        <v>23365</v>
      </c>
      <c r="CL101" s="1" t="s">
        <v>30939</v>
      </c>
      <c r="CM101" s="1" t="s">
        <v>23365</v>
      </c>
      <c r="CN101" s="1" t="s">
        <v>30939</v>
      </c>
      <c r="CO101" s="1" t="s">
        <v>23365</v>
      </c>
      <c r="CP101" s="1" t="s">
        <v>30939</v>
      </c>
      <c r="CQ101" s="1" t="s">
        <v>23365</v>
      </c>
      <c r="CR101" s="1" t="s">
        <v>23365</v>
      </c>
      <c r="CS101" s="1" t="s">
        <v>23232</v>
      </c>
      <c r="CT101" s="1" t="s">
        <v>30938</v>
      </c>
      <c r="CU101" s="1" t="s">
        <v>30938</v>
      </c>
      <c r="CV101" s="1" t="s">
        <v>30938</v>
      </c>
      <c r="CW101" s="1" t="s">
        <v>23327</v>
      </c>
      <c r="CX101" s="1" t="s">
        <v>23365</v>
      </c>
      <c r="CY101" s="1" t="s">
        <v>19477</v>
      </c>
      <c r="CZ101" s="1" t="s">
        <v>11769</v>
      </c>
      <c r="DA101" s="1" t="s">
        <v>20284</v>
      </c>
      <c r="DB101" s="1" t="s">
        <v>11770</v>
      </c>
      <c r="DC101" s="1" t="s">
        <v>22402</v>
      </c>
      <c r="DD101" s="1" t="s">
        <v>30920</v>
      </c>
      <c r="DE101" s="1" t="s">
        <v>18856</v>
      </c>
      <c r="DF101" s="1" t="s">
        <v>11771</v>
      </c>
    </row>
    <row r="102" spans="1:110">
      <c r="A102" s="1">
        <f t="shared" si="9"/>
        <v>1</v>
      </c>
      <c r="B102" s="1" t="s">
        <v>11772</v>
      </c>
      <c r="C102" s="1" t="s">
        <v>11773</v>
      </c>
      <c r="D102" s="1" t="s">
        <v>11871</v>
      </c>
      <c r="E102" s="10">
        <v>354000000000000</v>
      </c>
      <c r="F102" s="1" t="s">
        <v>16185</v>
      </c>
      <c r="G102" s="1" t="s">
        <v>11774</v>
      </c>
      <c r="H102" s="1" t="s">
        <v>17130</v>
      </c>
      <c r="I102" s="1" t="s">
        <v>23319</v>
      </c>
      <c r="J102" s="1" t="s">
        <v>23084</v>
      </c>
      <c r="K102" s="1" t="s">
        <v>30867</v>
      </c>
      <c r="L102" s="1" t="s">
        <v>23365</v>
      </c>
      <c r="M102" s="1" t="s">
        <v>30938</v>
      </c>
      <c r="N102" s="1" t="s">
        <v>30938</v>
      </c>
      <c r="O102" s="1">
        <v>1</v>
      </c>
      <c r="P102" s="1">
        <v>4</v>
      </c>
      <c r="Q102" s="1">
        <v>253250</v>
      </c>
      <c r="R102" s="1" t="s">
        <v>30938</v>
      </c>
      <c r="S102" s="1" t="s">
        <v>23365</v>
      </c>
      <c r="T102" s="1" t="s">
        <v>23365</v>
      </c>
      <c r="U102" s="1" t="s">
        <v>23365</v>
      </c>
      <c r="V102" s="1" t="s">
        <v>23365</v>
      </c>
      <c r="W102" s="1" t="s">
        <v>30939</v>
      </c>
      <c r="X102" s="1" t="s">
        <v>23365</v>
      </c>
      <c r="Y102" s="1">
        <v>250000</v>
      </c>
      <c r="Z102" s="1">
        <v>3250</v>
      </c>
      <c r="AA102" s="1">
        <v>10</v>
      </c>
      <c r="AB102" s="1">
        <v>0</v>
      </c>
      <c r="AC102" s="1" t="s">
        <v>23365</v>
      </c>
      <c r="AD102" s="1" t="s">
        <v>22399</v>
      </c>
      <c r="AE102" s="1" t="s">
        <v>23365</v>
      </c>
      <c r="AF102" s="1" t="s">
        <v>23365</v>
      </c>
      <c r="AG102" s="1">
        <v>200000</v>
      </c>
      <c r="AH102" s="1">
        <f t="shared" si="10"/>
        <v>1</v>
      </c>
      <c r="AI102" s="1" t="s">
        <v>23365</v>
      </c>
      <c r="AJ102" s="1">
        <f t="shared" si="11"/>
        <v>1</v>
      </c>
      <c r="AK102" s="1" t="s">
        <v>23365</v>
      </c>
      <c r="AL102" s="1" t="s">
        <v>23365</v>
      </c>
      <c r="AM102" s="1" t="s">
        <v>23365</v>
      </c>
      <c r="AN102" s="1" t="s">
        <v>23365</v>
      </c>
      <c r="AO102" s="1" t="s">
        <v>23365</v>
      </c>
      <c r="AP102" s="1">
        <v>50000</v>
      </c>
      <c r="AQ102" s="1" t="s">
        <v>23365</v>
      </c>
      <c r="AR102" s="1" t="s">
        <v>23365</v>
      </c>
      <c r="AS102" s="1" t="s">
        <v>23365</v>
      </c>
      <c r="AT102" s="1" t="s">
        <v>23365</v>
      </c>
      <c r="AU102" s="1" t="s">
        <v>23365</v>
      </c>
      <c r="AV102" s="1" t="s">
        <v>23365</v>
      </c>
      <c r="AW102" s="1" t="s">
        <v>23365</v>
      </c>
      <c r="AX102" s="1" t="s">
        <v>23365</v>
      </c>
      <c r="AY102" s="1" t="s">
        <v>23365</v>
      </c>
      <c r="AZ102" s="1" t="s">
        <v>30938</v>
      </c>
      <c r="BA102" s="1" t="s">
        <v>23365</v>
      </c>
      <c r="BB102" s="1" t="s">
        <v>23252</v>
      </c>
      <c r="BC102" s="1" t="s">
        <v>23365</v>
      </c>
      <c r="BD102" s="1" t="s">
        <v>30939</v>
      </c>
      <c r="BE102" s="1" t="s">
        <v>23365</v>
      </c>
      <c r="BF102" s="1" t="s">
        <v>30939</v>
      </c>
      <c r="BG102" s="1" t="s">
        <v>23365</v>
      </c>
      <c r="BH102" s="1" t="s">
        <v>30939</v>
      </c>
      <c r="BI102" s="1" t="s">
        <v>23365</v>
      </c>
      <c r="BK102" s="1" t="s">
        <v>23365</v>
      </c>
      <c r="BM102" s="1" t="s">
        <v>23365</v>
      </c>
      <c r="BO102" s="1" t="s">
        <v>23365</v>
      </c>
      <c r="BP102" s="1" t="s">
        <v>30939</v>
      </c>
      <c r="BQ102" s="1" t="s">
        <v>23365</v>
      </c>
      <c r="BR102" s="1" t="s">
        <v>30939</v>
      </c>
      <c r="BS102" s="1" t="s">
        <v>23365</v>
      </c>
      <c r="BT102" s="1" t="s">
        <v>30939</v>
      </c>
      <c r="BU102" s="1" t="s">
        <v>28980</v>
      </c>
      <c r="BV102" s="1" t="s">
        <v>30939</v>
      </c>
      <c r="BW102" s="1" t="s">
        <v>23365</v>
      </c>
      <c r="BX102" s="1" t="s">
        <v>30939</v>
      </c>
      <c r="BZ102" s="1" t="s">
        <v>23365</v>
      </c>
      <c r="CA102" s="1" t="s">
        <v>23365</v>
      </c>
      <c r="CB102" s="1" t="s">
        <v>23365</v>
      </c>
      <c r="CC102" s="1" t="s">
        <v>30939</v>
      </c>
      <c r="CD102" s="1" t="s">
        <v>23365</v>
      </c>
      <c r="CE102" s="1" t="s">
        <v>23365</v>
      </c>
      <c r="CF102" s="1" t="s">
        <v>23365</v>
      </c>
      <c r="CG102" s="1" t="s">
        <v>30939</v>
      </c>
      <c r="CH102" s="1" t="s">
        <v>23365</v>
      </c>
      <c r="CI102" s="1" t="s">
        <v>30939</v>
      </c>
      <c r="CJ102" s="1" t="s">
        <v>23365</v>
      </c>
      <c r="CK102" s="1" t="s">
        <v>23365</v>
      </c>
      <c r="CL102" s="1" t="s">
        <v>30939</v>
      </c>
      <c r="CM102" s="1" t="s">
        <v>23365</v>
      </c>
      <c r="CN102" s="1" t="s">
        <v>30939</v>
      </c>
      <c r="CO102" s="1" t="s">
        <v>23365</v>
      </c>
      <c r="CP102" s="1" t="s">
        <v>30939</v>
      </c>
      <c r="CQ102" s="1" t="s">
        <v>23365</v>
      </c>
      <c r="CR102" s="1" t="s">
        <v>23365</v>
      </c>
      <c r="CS102" s="1" t="s">
        <v>23232</v>
      </c>
      <c r="CT102" s="1" t="s">
        <v>30938</v>
      </c>
      <c r="CU102" s="1" t="s">
        <v>30939</v>
      </c>
      <c r="CV102" s="1" t="s">
        <v>30938</v>
      </c>
      <c r="CW102" s="1" t="s">
        <v>23327</v>
      </c>
      <c r="CX102" s="1" t="s">
        <v>23365</v>
      </c>
      <c r="CY102" s="1" t="s">
        <v>23210</v>
      </c>
      <c r="CZ102" s="1" t="s">
        <v>11775</v>
      </c>
      <c r="DA102" s="1" t="s">
        <v>24410</v>
      </c>
      <c r="DB102" s="1" t="s">
        <v>11776</v>
      </c>
      <c r="DC102" s="1" t="s">
        <v>23365</v>
      </c>
      <c r="DD102" s="1" t="s">
        <v>22420</v>
      </c>
      <c r="DE102" s="1" t="s">
        <v>23365</v>
      </c>
      <c r="DF102" s="1" t="s">
        <v>11777</v>
      </c>
    </row>
    <row r="103" spans="1:110" ht="70">
      <c r="A103" s="1">
        <f t="shared" si="9"/>
        <v>1</v>
      </c>
      <c r="B103" s="1" t="s">
        <v>11778</v>
      </c>
      <c r="C103" s="1" t="s">
        <v>11779</v>
      </c>
      <c r="D103" s="1" t="s">
        <v>11871</v>
      </c>
      <c r="E103" s="10">
        <v>354000000000000</v>
      </c>
      <c r="F103" s="1" t="s">
        <v>16437</v>
      </c>
      <c r="G103" s="1" t="s">
        <v>11780</v>
      </c>
      <c r="H103" s="1" t="s">
        <v>17130</v>
      </c>
      <c r="I103" s="1" t="s">
        <v>23319</v>
      </c>
      <c r="J103" s="1" t="s">
        <v>23084</v>
      </c>
      <c r="K103" s="1" t="s">
        <v>30867</v>
      </c>
      <c r="L103" s="1" t="s">
        <v>23365</v>
      </c>
      <c r="M103" s="1" t="s">
        <v>30938</v>
      </c>
      <c r="N103" s="1" t="s">
        <v>30938</v>
      </c>
      <c r="O103" s="1">
        <v>1</v>
      </c>
      <c r="P103" s="1">
        <v>4</v>
      </c>
      <c r="Q103" s="1">
        <v>253250</v>
      </c>
      <c r="R103" s="1" t="s">
        <v>30938</v>
      </c>
      <c r="S103" s="1" t="s">
        <v>23365</v>
      </c>
      <c r="T103" s="1" t="s">
        <v>23365</v>
      </c>
      <c r="U103" s="1" t="s">
        <v>23365</v>
      </c>
      <c r="V103" s="1" t="s">
        <v>23365</v>
      </c>
      <c r="W103" s="1" t="s">
        <v>30939</v>
      </c>
      <c r="X103" s="1" t="s">
        <v>23365</v>
      </c>
      <c r="Y103" s="1">
        <v>250000</v>
      </c>
      <c r="Z103" s="1">
        <v>1</v>
      </c>
      <c r="AA103" s="1">
        <v>30</v>
      </c>
      <c r="AB103" s="1">
        <v>0</v>
      </c>
      <c r="AC103" s="1" t="s">
        <v>23365</v>
      </c>
      <c r="AD103" s="1" t="s">
        <v>19817</v>
      </c>
      <c r="AE103" s="1" t="s">
        <v>23365</v>
      </c>
      <c r="AF103" s="1">
        <v>25000</v>
      </c>
      <c r="AG103" s="1">
        <v>40000</v>
      </c>
      <c r="AH103" s="1">
        <f t="shared" si="10"/>
        <v>1</v>
      </c>
      <c r="AI103" s="1" t="s">
        <v>23365</v>
      </c>
      <c r="AJ103" s="1">
        <f t="shared" si="11"/>
        <v>1</v>
      </c>
      <c r="AK103" s="1">
        <v>10000</v>
      </c>
      <c r="AL103" s="1" t="s">
        <v>23365</v>
      </c>
      <c r="AM103" s="1">
        <v>85000</v>
      </c>
      <c r="AN103" s="1" t="s">
        <v>23365</v>
      </c>
      <c r="AO103" s="1" t="s">
        <v>23365</v>
      </c>
      <c r="AP103" s="1" t="s">
        <v>23365</v>
      </c>
      <c r="AQ103" s="1" t="s">
        <v>23365</v>
      </c>
      <c r="AR103" s="1" t="s">
        <v>23365</v>
      </c>
      <c r="AS103" s="1" t="s">
        <v>23365</v>
      </c>
      <c r="AT103" s="1" t="s">
        <v>23365</v>
      </c>
      <c r="AU103" s="1" t="s">
        <v>23365</v>
      </c>
      <c r="AV103" s="1" t="s">
        <v>23365</v>
      </c>
      <c r="AW103" s="1" t="s">
        <v>23365</v>
      </c>
      <c r="AX103" s="1" t="s">
        <v>23365</v>
      </c>
      <c r="AY103" s="1" t="s">
        <v>23365</v>
      </c>
      <c r="AZ103" s="1" t="s">
        <v>30938</v>
      </c>
      <c r="BA103" s="1" t="s">
        <v>23365</v>
      </c>
      <c r="BB103" s="1" t="s">
        <v>23252</v>
      </c>
      <c r="BC103" s="1" t="s">
        <v>23365</v>
      </c>
      <c r="BD103" s="1" t="s">
        <v>30939</v>
      </c>
      <c r="BE103" s="1" t="s">
        <v>23365</v>
      </c>
      <c r="BF103" s="1" t="s">
        <v>30939</v>
      </c>
      <c r="BG103" s="1" t="s">
        <v>23365</v>
      </c>
      <c r="BH103" s="1" t="s">
        <v>30939</v>
      </c>
      <c r="BI103" s="1" t="s">
        <v>23365</v>
      </c>
      <c r="BK103" s="1" t="s">
        <v>23365</v>
      </c>
      <c r="BM103" s="1" t="s">
        <v>23365</v>
      </c>
      <c r="BO103" s="1" t="s">
        <v>23365</v>
      </c>
      <c r="BP103" s="1" t="s">
        <v>30939</v>
      </c>
      <c r="BQ103" s="1" t="s">
        <v>23365</v>
      </c>
      <c r="BR103" s="1" t="s">
        <v>30939</v>
      </c>
      <c r="BS103" s="1" t="s">
        <v>23365</v>
      </c>
      <c r="BT103" s="1" t="s">
        <v>30939</v>
      </c>
      <c r="BU103" s="1" t="s">
        <v>28980</v>
      </c>
      <c r="BV103" s="1" t="s">
        <v>30939</v>
      </c>
      <c r="BW103" s="1" t="s">
        <v>23365</v>
      </c>
      <c r="BX103" s="1" t="s">
        <v>30939</v>
      </c>
      <c r="BZ103" s="1" t="s">
        <v>23365</v>
      </c>
      <c r="CA103" s="1" t="s">
        <v>23365</v>
      </c>
      <c r="CB103" s="1" t="s">
        <v>23365</v>
      </c>
      <c r="CC103" s="1" t="s">
        <v>30939</v>
      </c>
      <c r="CD103" s="1" t="s">
        <v>23365</v>
      </c>
      <c r="CE103" s="1" t="s">
        <v>23365</v>
      </c>
      <c r="CF103" s="1" t="s">
        <v>23365</v>
      </c>
      <c r="CG103" s="1" t="s">
        <v>30939</v>
      </c>
      <c r="CH103" s="1" t="s">
        <v>23365</v>
      </c>
      <c r="CI103" s="1" t="s">
        <v>30939</v>
      </c>
      <c r="CJ103" s="1" t="s">
        <v>23365</v>
      </c>
      <c r="CK103" s="1" t="s">
        <v>23365</v>
      </c>
      <c r="CL103" s="1" t="s">
        <v>30939</v>
      </c>
      <c r="CM103" s="1" t="s">
        <v>23365</v>
      </c>
      <c r="CN103" s="1" t="s">
        <v>30939</v>
      </c>
      <c r="CO103" s="1" t="s">
        <v>23365</v>
      </c>
      <c r="CP103" s="1" t="s">
        <v>30939</v>
      </c>
      <c r="CQ103" s="1" t="s">
        <v>23365</v>
      </c>
      <c r="CR103" s="1" t="s">
        <v>23365</v>
      </c>
      <c r="CS103" s="1" t="s">
        <v>23232</v>
      </c>
      <c r="CT103" s="1" t="s">
        <v>30938</v>
      </c>
      <c r="CU103" s="1" t="s">
        <v>30939</v>
      </c>
      <c r="CV103" s="1" t="s">
        <v>30938</v>
      </c>
      <c r="CW103" s="1" t="s">
        <v>23327</v>
      </c>
      <c r="CX103" s="1" t="s">
        <v>23365</v>
      </c>
      <c r="CY103" s="1" t="s">
        <v>23210</v>
      </c>
      <c r="CZ103" s="1" t="s">
        <v>11781</v>
      </c>
      <c r="DA103" s="1" t="s">
        <v>24410</v>
      </c>
      <c r="DB103" s="3" t="s">
        <v>11782</v>
      </c>
      <c r="DC103" s="1" t="s">
        <v>23101</v>
      </c>
      <c r="DD103" s="1" t="s">
        <v>23116</v>
      </c>
      <c r="DE103" s="1" t="s">
        <v>23365</v>
      </c>
      <c r="DF103" s="1" t="s">
        <v>11783</v>
      </c>
    </row>
    <row r="104" spans="1:110" ht="84">
      <c r="A104" s="1">
        <f t="shared" si="9"/>
        <v>2</v>
      </c>
      <c r="B104" s="1" t="s">
        <v>11784</v>
      </c>
      <c r="C104" s="1" t="s">
        <v>11785</v>
      </c>
      <c r="D104" s="1" t="s">
        <v>11871</v>
      </c>
      <c r="E104" s="10">
        <v>354000000000000</v>
      </c>
      <c r="F104" s="1" t="s">
        <v>16233</v>
      </c>
      <c r="G104" s="1" t="s">
        <v>11786</v>
      </c>
      <c r="H104" s="1" t="s">
        <v>17130</v>
      </c>
      <c r="I104" s="1" t="s">
        <v>23319</v>
      </c>
      <c r="J104" s="1" t="s">
        <v>23084</v>
      </c>
      <c r="K104" s="1" t="s">
        <v>30867</v>
      </c>
      <c r="L104" s="1" t="s">
        <v>23365</v>
      </c>
      <c r="M104" s="1" t="s">
        <v>30938</v>
      </c>
      <c r="N104" s="1" t="s">
        <v>30938</v>
      </c>
      <c r="O104" s="1">
        <v>2</v>
      </c>
      <c r="P104" s="1">
        <v>1</v>
      </c>
      <c r="Q104" s="1">
        <v>253250</v>
      </c>
      <c r="R104" s="1" t="s">
        <v>30938</v>
      </c>
      <c r="S104" s="1" t="s">
        <v>23365</v>
      </c>
      <c r="T104" s="1" t="s">
        <v>23365</v>
      </c>
      <c r="U104" s="1" t="s">
        <v>23365</v>
      </c>
      <c r="V104" s="1" t="s">
        <v>23365</v>
      </c>
      <c r="W104" s="1" t="s">
        <v>30939</v>
      </c>
      <c r="X104" s="1" t="s">
        <v>23365</v>
      </c>
      <c r="Y104" s="1">
        <v>250000</v>
      </c>
      <c r="Z104" s="1">
        <v>3250</v>
      </c>
      <c r="AA104" s="1">
        <v>3</v>
      </c>
      <c r="AB104" s="1">
        <v>0</v>
      </c>
      <c r="AC104" s="1" t="s">
        <v>23365</v>
      </c>
      <c r="AD104" s="1" t="s">
        <v>14956</v>
      </c>
      <c r="AE104" s="1" t="s">
        <v>23365</v>
      </c>
      <c r="AF104" s="1">
        <v>50000</v>
      </c>
      <c r="AG104" s="1" t="s">
        <v>23365</v>
      </c>
      <c r="AH104" s="1">
        <f t="shared" si="10"/>
        <v>0</v>
      </c>
      <c r="AI104" s="1" t="s">
        <v>23365</v>
      </c>
      <c r="AJ104" s="1">
        <f t="shared" si="11"/>
        <v>0</v>
      </c>
      <c r="AK104" s="1" t="s">
        <v>23365</v>
      </c>
      <c r="AL104" s="1" t="s">
        <v>23365</v>
      </c>
      <c r="AM104" s="1" t="s">
        <v>23365</v>
      </c>
      <c r="AN104" s="1" t="s">
        <v>23365</v>
      </c>
      <c r="AO104" s="1" t="s">
        <v>23365</v>
      </c>
      <c r="AP104" s="1" t="s">
        <v>23365</v>
      </c>
      <c r="AQ104" s="1" t="s">
        <v>23365</v>
      </c>
      <c r="AR104" s="1" t="s">
        <v>23365</v>
      </c>
      <c r="AS104" s="1" t="s">
        <v>23365</v>
      </c>
      <c r="AT104" s="1">
        <v>200000</v>
      </c>
      <c r="AU104" s="1" t="s">
        <v>23365</v>
      </c>
      <c r="AV104" s="1" t="s">
        <v>23365</v>
      </c>
      <c r="AW104" s="1" t="s">
        <v>23365</v>
      </c>
      <c r="AX104" s="1" t="s">
        <v>23365</v>
      </c>
      <c r="AY104" s="1" t="s">
        <v>23365</v>
      </c>
      <c r="AZ104" s="1" t="s">
        <v>30938</v>
      </c>
      <c r="BA104" s="1" t="s">
        <v>23365</v>
      </c>
      <c r="BB104" s="1" t="s">
        <v>23252</v>
      </c>
      <c r="BC104" s="1" t="s">
        <v>23365</v>
      </c>
      <c r="BD104" s="1" t="s">
        <v>30939</v>
      </c>
      <c r="BE104" s="1" t="s">
        <v>23365</v>
      </c>
      <c r="BF104" s="1" t="s">
        <v>30939</v>
      </c>
      <c r="BG104" s="1" t="s">
        <v>23365</v>
      </c>
      <c r="BH104" s="1" t="s">
        <v>30939</v>
      </c>
      <c r="BI104" s="1" t="s">
        <v>23365</v>
      </c>
      <c r="BK104" s="1" t="s">
        <v>23365</v>
      </c>
      <c r="BM104" s="1" t="s">
        <v>23365</v>
      </c>
      <c r="BO104" s="1" t="s">
        <v>23365</v>
      </c>
      <c r="BP104" s="1" t="s">
        <v>30939</v>
      </c>
      <c r="BQ104" s="1" t="s">
        <v>23365</v>
      </c>
      <c r="BR104" s="1" t="s">
        <v>30939</v>
      </c>
      <c r="BS104" s="1" t="s">
        <v>23365</v>
      </c>
      <c r="BT104" s="1" t="s">
        <v>30939</v>
      </c>
      <c r="BU104" s="1" t="s">
        <v>28980</v>
      </c>
      <c r="BV104" s="1" t="s">
        <v>30939</v>
      </c>
      <c r="BW104" s="1" t="s">
        <v>23365</v>
      </c>
      <c r="BX104" s="1" t="s">
        <v>30939</v>
      </c>
      <c r="BZ104" s="1" t="s">
        <v>23365</v>
      </c>
      <c r="CA104" s="1" t="s">
        <v>23365</v>
      </c>
      <c r="CB104" s="1" t="s">
        <v>23365</v>
      </c>
      <c r="CC104" s="1" t="s">
        <v>30939</v>
      </c>
      <c r="CD104" s="1" t="s">
        <v>23365</v>
      </c>
      <c r="CE104" s="1" t="s">
        <v>23365</v>
      </c>
      <c r="CF104" s="1" t="s">
        <v>23365</v>
      </c>
      <c r="CG104" s="1" t="s">
        <v>30939</v>
      </c>
      <c r="CH104" s="1" t="s">
        <v>23365</v>
      </c>
      <c r="CI104" s="1" t="s">
        <v>30939</v>
      </c>
      <c r="CJ104" s="1" t="s">
        <v>23365</v>
      </c>
      <c r="CK104" s="1" t="s">
        <v>23365</v>
      </c>
      <c r="CL104" s="1" t="s">
        <v>30939</v>
      </c>
      <c r="CM104" s="1" t="s">
        <v>23365</v>
      </c>
      <c r="CN104" s="1" t="s">
        <v>30938</v>
      </c>
      <c r="CO104" s="1">
        <v>3250</v>
      </c>
      <c r="CP104" s="1" t="s">
        <v>23365</v>
      </c>
      <c r="CQ104" s="1" t="s">
        <v>23365</v>
      </c>
      <c r="CR104" s="1" t="s">
        <v>23365</v>
      </c>
      <c r="CS104" s="1" t="s">
        <v>23232</v>
      </c>
      <c r="CT104" s="1" t="s">
        <v>30938</v>
      </c>
      <c r="CU104" s="1" t="s">
        <v>30938</v>
      </c>
      <c r="CV104" s="1" t="s">
        <v>30938</v>
      </c>
      <c r="CW104" s="1" t="s">
        <v>23327</v>
      </c>
      <c r="CX104" s="1" t="s">
        <v>23365</v>
      </c>
      <c r="CY104" s="1" t="s">
        <v>23210</v>
      </c>
      <c r="CZ104" s="1" t="s">
        <v>11787</v>
      </c>
      <c r="DA104" s="1" t="s">
        <v>24410</v>
      </c>
      <c r="DB104" s="3" t="s">
        <v>11788</v>
      </c>
      <c r="DC104" s="1" t="s">
        <v>18856</v>
      </c>
      <c r="DD104" s="1" t="s">
        <v>30920</v>
      </c>
      <c r="DE104" s="1" t="s">
        <v>18856</v>
      </c>
      <c r="DF104" s="1" t="s">
        <v>11789</v>
      </c>
    </row>
    <row r="105" spans="1:110" ht="56">
      <c r="A105" s="1">
        <f t="shared" si="9"/>
        <v>1</v>
      </c>
      <c r="B105" s="1" t="s">
        <v>11790</v>
      </c>
      <c r="C105" s="1" t="s">
        <v>11791</v>
      </c>
      <c r="D105" s="1" t="s">
        <v>11871</v>
      </c>
      <c r="E105" s="10">
        <v>354000000000000</v>
      </c>
      <c r="F105" s="1" t="s">
        <v>15384</v>
      </c>
      <c r="G105" s="1" t="s">
        <v>11792</v>
      </c>
      <c r="H105" s="1" t="s">
        <v>17130</v>
      </c>
      <c r="I105" s="1" t="s">
        <v>23319</v>
      </c>
      <c r="J105" s="1" t="s">
        <v>23084</v>
      </c>
      <c r="K105" s="1" t="s">
        <v>30867</v>
      </c>
      <c r="L105" s="1" t="s">
        <v>23365</v>
      </c>
      <c r="M105" s="1" t="s">
        <v>30938</v>
      </c>
      <c r="N105" s="1" t="s">
        <v>30938</v>
      </c>
      <c r="O105" s="1">
        <v>2</v>
      </c>
      <c r="P105" s="1">
        <v>4</v>
      </c>
      <c r="Q105" s="1">
        <v>253250</v>
      </c>
      <c r="R105" s="1" t="s">
        <v>30938</v>
      </c>
      <c r="S105" s="1" t="s">
        <v>23365</v>
      </c>
      <c r="T105" s="1" t="s">
        <v>23365</v>
      </c>
      <c r="U105" s="1" t="s">
        <v>23365</v>
      </c>
      <c r="V105" s="1" t="s">
        <v>23365</v>
      </c>
      <c r="W105" s="1" t="s">
        <v>30939</v>
      </c>
      <c r="X105" s="1" t="s">
        <v>23365</v>
      </c>
      <c r="Y105" s="1">
        <v>250000</v>
      </c>
      <c r="Z105" s="1">
        <v>3250</v>
      </c>
      <c r="AA105" s="1">
        <v>16</v>
      </c>
      <c r="AB105" s="1">
        <v>0</v>
      </c>
      <c r="AC105" s="1" t="s">
        <v>23365</v>
      </c>
      <c r="AD105" s="1" t="s">
        <v>23231</v>
      </c>
      <c r="AE105" s="1" t="s">
        <v>23365</v>
      </c>
      <c r="AF105" s="1" t="s">
        <v>23365</v>
      </c>
      <c r="AG105" s="1" t="s">
        <v>23365</v>
      </c>
      <c r="AH105" s="1">
        <f t="shared" si="10"/>
        <v>0</v>
      </c>
      <c r="AI105" s="1" t="s">
        <v>23365</v>
      </c>
      <c r="AJ105" s="1">
        <f t="shared" si="11"/>
        <v>0</v>
      </c>
      <c r="AK105" s="1">
        <v>250000</v>
      </c>
      <c r="AL105" s="1" t="s">
        <v>23365</v>
      </c>
      <c r="AM105" s="1" t="s">
        <v>23365</v>
      </c>
      <c r="AN105" s="1" t="s">
        <v>23365</v>
      </c>
      <c r="AO105" s="1" t="s">
        <v>23365</v>
      </c>
      <c r="AP105" s="1" t="s">
        <v>23365</v>
      </c>
      <c r="AQ105" s="1" t="s">
        <v>23365</v>
      </c>
      <c r="AR105" s="1" t="s">
        <v>23365</v>
      </c>
      <c r="AS105" s="1" t="s">
        <v>23365</v>
      </c>
      <c r="AT105" s="1" t="s">
        <v>23365</v>
      </c>
      <c r="AU105" s="1" t="s">
        <v>23365</v>
      </c>
      <c r="AV105" s="1" t="s">
        <v>23365</v>
      </c>
      <c r="AW105" s="1" t="s">
        <v>23365</v>
      </c>
      <c r="AX105" s="1" t="s">
        <v>23365</v>
      </c>
      <c r="AY105" s="1" t="s">
        <v>23365</v>
      </c>
      <c r="AZ105" s="1" t="s">
        <v>30938</v>
      </c>
      <c r="BA105" s="1" t="s">
        <v>23365</v>
      </c>
      <c r="BB105" s="1" t="s">
        <v>23325</v>
      </c>
      <c r="BC105" s="1" t="s">
        <v>23365</v>
      </c>
      <c r="BD105" s="1" t="s">
        <v>30939</v>
      </c>
      <c r="BE105" s="1" t="s">
        <v>23365</v>
      </c>
      <c r="BF105" s="1" t="s">
        <v>30939</v>
      </c>
      <c r="BG105" s="1" t="s">
        <v>23365</v>
      </c>
      <c r="BH105" s="1" t="s">
        <v>30938</v>
      </c>
      <c r="BI105" s="1" t="s">
        <v>21308</v>
      </c>
      <c r="BJ105" s="1" t="s">
        <v>19726</v>
      </c>
      <c r="BK105" s="1" t="s">
        <v>23365</v>
      </c>
      <c r="BL105" s="1" t="s">
        <v>22660</v>
      </c>
      <c r="BM105" s="1" t="s">
        <v>11793</v>
      </c>
      <c r="BN105" s="1" t="s">
        <v>20219</v>
      </c>
      <c r="BO105" s="1" t="s">
        <v>23365</v>
      </c>
      <c r="BP105" s="1" t="s">
        <v>30939</v>
      </c>
      <c r="BQ105" s="1" t="s">
        <v>23365</v>
      </c>
      <c r="BR105" s="1" t="s">
        <v>30939</v>
      </c>
      <c r="BS105" s="1" t="s">
        <v>23365</v>
      </c>
      <c r="BT105" s="1" t="s">
        <v>30939</v>
      </c>
      <c r="BU105" s="1" t="s">
        <v>28980</v>
      </c>
      <c r="BV105" s="1" t="s">
        <v>30939</v>
      </c>
      <c r="BW105" s="1" t="s">
        <v>23365</v>
      </c>
      <c r="BX105" s="1" t="s">
        <v>30939</v>
      </c>
      <c r="BZ105" s="1" t="s">
        <v>23365</v>
      </c>
      <c r="CA105" s="1" t="s">
        <v>23365</v>
      </c>
      <c r="CB105" s="1" t="s">
        <v>23365</v>
      </c>
      <c r="CC105" s="1" t="s">
        <v>30939</v>
      </c>
      <c r="CD105" s="1" t="s">
        <v>23365</v>
      </c>
      <c r="CE105" s="1" t="s">
        <v>23365</v>
      </c>
      <c r="CF105" s="1" t="s">
        <v>23365</v>
      </c>
      <c r="CG105" s="1" t="s">
        <v>30939</v>
      </c>
      <c r="CH105" s="1" t="s">
        <v>23365</v>
      </c>
      <c r="CI105" s="1" t="s">
        <v>30939</v>
      </c>
      <c r="CJ105" s="1" t="s">
        <v>23365</v>
      </c>
      <c r="CK105" s="1" t="s">
        <v>23365</v>
      </c>
      <c r="CL105" s="1" t="s">
        <v>30939</v>
      </c>
      <c r="CM105" s="1" t="s">
        <v>23365</v>
      </c>
      <c r="CN105" s="1" t="s">
        <v>30938</v>
      </c>
      <c r="CO105" s="1">
        <v>3250</v>
      </c>
      <c r="CP105" s="1" t="s">
        <v>30939</v>
      </c>
      <c r="CQ105" s="1" t="s">
        <v>23365</v>
      </c>
      <c r="CR105" s="1" t="s">
        <v>23365</v>
      </c>
      <c r="CS105" s="1" t="s">
        <v>23232</v>
      </c>
      <c r="CT105" s="1" t="s">
        <v>30938</v>
      </c>
      <c r="CU105" s="1" t="s">
        <v>30938</v>
      </c>
      <c r="CV105" s="1" t="s">
        <v>30938</v>
      </c>
      <c r="CW105" s="1" t="s">
        <v>23327</v>
      </c>
      <c r="CX105" s="1" t="s">
        <v>23365</v>
      </c>
      <c r="CY105" s="1" t="s">
        <v>23210</v>
      </c>
      <c r="CZ105" s="1" t="s">
        <v>11794</v>
      </c>
      <c r="DA105" s="1" t="s">
        <v>24410</v>
      </c>
      <c r="DB105" s="3" t="s">
        <v>11795</v>
      </c>
      <c r="DC105" s="1" t="s">
        <v>11796</v>
      </c>
      <c r="DD105" s="1" t="s">
        <v>30920</v>
      </c>
      <c r="DE105" s="1" t="s">
        <v>11797</v>
      </c>
      <c r="DF105" s="1" t="s">
        <v>11798</v>
      </c>
    </row>
    <row r="106" spans="1:110">
      <c r="A106" s="1">
        <f t="shared" si="9"/>
        <v>1</v>
      </c>
      <c r="B106" s="1" t="s">
        <v>11799</v>
      </c>
      <c r="C106" s="1" t="s">
        <v>11800</v>
      </c>
      <c r="D106" s="1" t="s">
        <v>11871</v>
      </c>
      <c r="E106" s="10">
        <v>354000000000000</v>
      </c>
      <c r="F106" s="1" t="s">
        <v>11801</v>
      </c>
      <c r="G106" s="1" t="s">
        <v>11802</v>
      </c>
      <c r="H106" s="1" t="s">
        <v>17130</v>
      </c>
      <c r="I106" s="1" t="s">
        <v>23319</v>
      </c>
      <c r="J106" s="1" t="s">
        <v>20253</v>
      </c>
      <c r="K106" s="1" t="s">
        <v>30867</v>
      </c>
      <c r="L106" s="1" t="s">
        <v>23365</v>
      </c>
      <c r="M106" s="1" t="s">
        <v>30938</v>
      </c>
      <c r="N106" s="1" t="s">
        <v>30938</v>
      </c>
      <c r="O106" s="1">
        <v>1</v>
      </c>
      <c r="P106" s="1">
        <v>1</v>
      </c>
      <c r="Q106" s="1">
        <v>253250</v>
      </c>
      <c r="R106" s="1" t="s">
        <v>30938</v>
      </c>
      <c r="S106" s="1" t="s">
        <v>23365</v>
      </c>
      <c r="T106" s="1" t="s">
        <v>23365</v>
      </c>
      <c r="U106" s="1" t="s">
        <v>23365</v>
      </c>
      <c r="V106" s="1" t="s">
        <v>23365</v>
      </c>
      <c r="W106" s="1" t="s">
        <v>30939</v>
      </c>
      <c r="X106" s="1" t="s">
        <v>23365</v>
      </c>
      <c r="Y106" s="1">
        <v>250000</v>
      </c>
      <c r="Z106" s="1">
        <v>1</v>
      </c>
      <c r="AA106" s="1">
        <v>25</v>
      </c>
      <c r="AB106" s="1">
        <v>2000</v>
      </c>
      <c r="AC106" s="1" t="s">
        <v>23365</v>
      </c>
      <c r="AD106" s="1" t="s">
        <v>15780</v>
      </c>
      <c r="AE106" s="1" t="s">
        <v>23365</v>
      </c>
      <c r="AF106" s="1">
        <v>50000</v>
      </c>
      <c r="AG106" s="1" t="s">
        <v>23365</v>
      </c>
      <c r="AH106" s="1">
        <f t="shared" si="10"/>
        <v>0</v>
      </c>
      <c r="AI106" s="1" t="s">
        <v>23365</v>
      </c>
      <c r="AJ106" s="1">
        <f t="shared" si="11"/>
        <v>0</v>
      </c>
      <c r="AK106" s="1" t="s">
        <v>23365</v>
      </c>
      <c r="AL106" s="1">
        <v>200000</v>
      </c>
      <c r="AM106" s="1" t="s">
        <v>23365</v>
      </c>
      <c r="AN106" s="1" t="s">
        <v>23365</v>
      </c>
      <c r="AO106" s="1" t="s">
        <v>23365</v>
      </c>
      <c r="AP106" s="1" t="s">
        <v>23365</v>
      </c>
      <c r="AQ106" s="1" t="s">
        <v>23365</v>
      </c>
      <c r="AR106" s="1" t="s">
        <v>23365</v>
      </c>
      <c r="AS106" s="1" t="s">
        <v>23365</v>
      </c>
      <c r="AT106" s="1" t="s">
        <v>23365</v>
      </c>
      <c r="AU106" s="1" t="s">
        <v>23365</v>
      </c>
      <c r="AV106" s="1" t="s">
        <v>23365</v>
      </c>
      <c r="AW106" s="1" t="s">
        <v>23365</v>
      </c>
      <c r="AX106" s="1" t="s">
        <v>23365</v>
      </c>
      <c r="AY106" s="1" t="s">
        <v>23365</v>
      </c>
      <c r="AZ106" s="1" t="s">
        <v>30938</v>
      </c>
      <c r="BA106" s="1" t="s">
        <v>23365</v>
      </c>
      <c r="BB106" s="1" t="s">
        <v>23252</v>
      </c>
      <c r="BC106" s="1" t="s">
        <v>23365</v>
      </c>
      <c r="BD106" s="1" t="s">
        <v>30939</v>
      </c>
      <c r="BE106" s="1" t="s">
        <v>23365</v>
      </c>
      <c r="BF106" s="1" t="s">
        <v>30939</v>
      </c>
      <c r="BG106" s="1" t="s">
        <v>23365</v>
      </c>
      <c r="BH106" s="1" t="s">
        <v>30939</v>
      </c>
      <c r="BI106" s="1" t="s">
        <v>23365</v>
      </c>
      <c r="BK106" s="1" t="s">
        <v>23365</v>
      </c>
      <c r="BM106" s="1" t="s">
        <v>23365</v>
      </c>
      <c r="BO106" s="1" t="s">
        <v>23365</v>
      </c>
      <c r="BP106" s="1" t="s">
        <v>30939</v>
      </c>
      <c r="BQ106" s="1" t="s">
        <v>23365</v>
      </c>
      <c r="BR106" s="1" t="s">
        <v>30939</v>
      </c>
      <c r="BS106" s="1" t="s">
        <v>23365</v>
      </c>
      <c r="BT106" s="1" t="s">
        <v>30939</v>
      </c>
      <c r="BU106" s="1" t="s">
        <v>28980</v>
      </c>
      <c r="BV106" s="1" t="s">
        <v>30939</v>
      </c>
      <c r="BW106" s="1" t="s">
        <v>23365</v>
      </c>
      <c r="BX106" s="1" t="s">
        <v>30939</v>
      </c>
      <c r="BZ106" s="1" t="s">
        <v>23365</v>
      </c>
      <c r="CA106" s="1" t="s">
        <v>23365</v>
      </c>
      <c r="CB106" s="1" t="s">
        <v>23365</v>
      </c>
      <c r="CC106" s="1" t="s">
        <v>30939</v>
      </c>
      <c r="CD106" s="1" t="s">
        <v>23365</v>
      </c>
      <c r="CE106" s="1" t="s">
        <v>23365</v>
      </c>
      <c r="CF106" s="1" t="s">
        <v>23365</v>
      </c>
      <c r="CG106" s="1" t="s">
        <v>30939</v>
      </c>
      <c r="CH106" s="1" t="s">
        <v>23365</v>
      </c>
      <c r="CI106" s="1" t="s">
        <v>30939</v>
      </c>
      <c r="CJ106" s="1" t="s">
        <v>23365</v>
      </c>
      <c r="CK106" s="1" t="s">
        <v>23365</v>
      </c>
      <c r="CL106" s="1" t="s">
        <v>30939</v>
      </c>
      <c r="CM106" s="1" t="s">
        <v>23365</v>
      </c>
      <c r="CN106" s="1" t="s">
        <v>30939</v>
      </c>
      <c r="CO106" s="1" t="s">
        <v>23365</v>
      </c>
      <c r="CP106" s="1" t="s">
        <v>30939</v>
      </c>
      <c r="CQ106" s="1" t="s">
        <v>23365</v>
      </c>
      <c r="CR106" s="1" t="s">
        <v>23365</v>
      </c>
      <c r="CS106" s="1" t="s">
        <v>23232</v>
      </c>
      <c r="CT106" s="1" t="s">
        <v>30938</v>
      </c>
      <c r="CU106" s="1" t="s">
        <v>30938</v>
      </c>
      <c r="CV106" s="1" t="s">
        <v>30938</v>
      </c>
      <c r="CW106" s="1" t="s">
        <v>23327</v>
      </c>
      <c r="CX106" s="1" t="s">
        <v>23365</v>
      </c>
      <c r="CY106" s="1" t="s">
        <v>23210</v>
      </c>
      <c r="CZ106" s="1" t="s">
        <v>11803</v>
      </c>
      <c r="DA106" s="1" t="s">
        <v>24410</v>
      </c>
      <c r="DB106" s="1" t="s">
        <v>11804</v>
      </c>
      <c r="DC106" s="1" t="s">
        <v>22870</v>
      </c>
      <c r="DD106" s="1" t="s">
        <v>14551</v>
      </c>
      <c r="DE106" s="1" t="s">
        <v>23365</v>
      </c>
      <c r="DF106" s="1" t="s">
        <v>11805</v>
      </c>
    </row>
    <row r="107" spans="1:110">
      <c r="A107" s="1">
        <f t="shared" si="9"/>
        <v>1</v>
      </c>
      <c r="B107" s="1" t="s">
        <v>11806</v>
      </c>
      <c r="C107" s="1" t="s">
        <v>11807</v>
      </c>
      <c r="D107" s="1" t="s">
        <v>11871</v>
      </c>
      <c r="E107" s="10">
        <v>354000000000000</v>
      </c>
      <c r="F107" s="1" t="s">
        <v>11808</v>
      </c>
      <c r="G107" s="1" t="s">
        <v>11809</v>
      </c>
      <c r="H107" s="1" t="s">
        <v>17130</v>
      </c>
      <c r="I107" s="1" t="s">
        <v>23319</v>
      </c>
      <c r="J107" s="1" t="s">
        <v>20253</v>
      </c>
      <c r="K107" s="1" t="s">
        <v>30867</v>
      </c>
      <c r="L107" s="1" t="s">
        <v>23365</v>
      </c>
      <c r="M107" s="1" t="s">
        <v>30938</v>
      </c>
      <c r="N107" s="1" t="s">
        <v>30938</v>
      </c>
      <c r="O107" s="1">
        <v>1</v>
      </c>
      <c r="P107" s="1">
        <v>0</v>
      </c>
      <c r="Q107" s="1">
        <v>253250</v>
      </c>
      <c r="R107" s="1" t="s">
        <v>30938</v>
      </c>
      <c r="S107" s="1" t="s">
        <v>23365</v>
      </c>
      <c r="T107" s="1" t="s">
        <v>23365</v>
      </c>
      <c r="U107" s="1" t="s">
        <v>23365</v>
      </c>
      <c r="V107" s="1" t="s">
        <v>23365</v>
      </c>
      <c r="W107" s="1" t="s">
        <v>30939</v>
      </c>
      <c r="X107" s="1" t="s">
        <v>23365</v>
      </c>
      <c r="Y107" s="1">
        <v>250000</v>
      </c>
      <c r="Z107" s="1">
        <v>1</v>
      </c>
      <c r="AA107" s="1">
        <v>25</v>
      </c>
      <c r="AB107" s="1">
        <v>2000</v>
      </c>
      <c r="AC107" s="1" t="s">
        <v>23365</v>
      </c>
      <c r="AD107" s="1" t="s">
        <v>22273</v>
      </c>
      <c r="AE107" s="1" t="s">
        <v>23365</v>
      </c>
      <c r="AF107" s="1" t="s">
        <v>23365</v>
      </c>
      <c r="AG107" s="1" t="s">
        <v>23365</v>
      </c>
      <c r="AH107" s="1">
        <f t="shared" si="10"/>
        <v>0</v>
      </c>
      <c r="AI107" s="1" t="s">
        <v>23365</v>
      </c>
      <c r="AJ107" s="1">
        <f t="shared" si="11"/>
        <v>0</v>
      </c>
      <c r="AK107" s="1" t="s">
        <v>23365</v>
      </c>
      <c r="AL107" s="1">
        <v>150000</v>
      </c>
      <c r="AM107" s="1" t="s">
        <v>23365</v>
      </c>
      <c r="AN107" s="1" t="s">
        <v>23365</v>
      </c>
      <c r="AO107" s="1" t="s">
        <v>23365</v>
      </c>
      <c r="AP107" s="1" t="s">
        <v>23365</v>
      </c>
      <c r="AQ107" s="1" t="s">
        <v>23365</v>
      </c>
      <c r="AR107" s="1" t="s">
        <v>23365</v>
      </c>
      <c r="AS107" s="1" t="s">
        <v>23365</v>
      </c>
      <c r="AT107" s="1">
        <v>100000</v>
      </c>
      <c r="AU107" s="1" t="s">
        <v>23365</v>
      </c>
      <c r="AV107" s="1" t="s">
        <v>23365</v>
      </c>
      <c r="AW107" s="1" t="s">
        <v>23365</v>
      </c>
      <c r="AX107" s="1" t="s">
        <v>23365</v>
      </c>
      <c r="AY107" s="1" t="s">
        <v>23365</v>
      </c>
      <c r="AZ107" s="1" t="s">
        <v>30938</v>
      </c>
      <c r="BA107" s="1" t="s">
        <v>23365</v>
      </c>
      <c r="BB107" s="1" t="s">
        <v>23252</v>
      </c>
      <c r="BC107" s="1" t="s">
        <v>23365</v>
      </c>
      <c r="BD107" s="1" t="s">
        <v>30939</v>
      </c>
      <c r="BE107" s="1" t="s">
        <v>23365</v>
      </c>
      <c r="BF107" s="1" t="s">
        <v>30939</v>
      </c>
      <c r="BG107" s="1" t="s">
        <v>23365</v>
      </c>
      <c r="BH107" s="1" t="s">
        <v>30939</v>
      </c>
      <c r="BI107" s="1" t="s">
        <v>23365</v>
      </c>
      <c r="BK107" s="1" t="s">
        <v>23365</v>
      </c>
      <c r="BM107" s="1" t="s">
        <v>23365</v>
      </c>
      <c r="BO107" s="1" t="s">
        <v>23365</v>
      </c>
      <c r="BP107" s="1" t="s">
        <v>30939</v>
      </c>
      <c r="BQ107" s="1" t="s">
        <v>23365</v>
      </c>
      <c r="BR107" s="1" t="s">
        <v>30939</v>
      </c>
      <c r="BS107" s="1" t="s">
        <v>23365</v>
      </c>
      <c r="BT107" s="1" t="s">
        <v>30939</v>
      </c>
      <c r="BU107" s="1" t="s">
        <v>28980</v>
      </c>
      <c r="BV107" s="1" t="s">
        <v>30939</v>
      </c>
      <c r="BW107" s="1" t="s">
        <v>23365</v>
      </c>
      <c r="BX107" s="1" t="s">
        <v>30939</v>
      </c>
      <c r="BZ107" s="1" t="s">
        <v>23365</v>
      </c>
      <c r="CA107" s="1" t="s">
        <v>23365</v>
      </c>
      <c r="CB107" s="1" t="s">
        <v>23365</v>
      </c>
      <c r="CC107" s="1" t="s">
        <v>30939</v>
      </c>
      <c r="CD107" s="1" t="s">
        <v>23365</v>
      </c>
      <c r="CE107" s="1" t="s">
        <v>23365</v>
      </c>
      <c r="CF107" s="1" t="s">
        <v>23365</v>
      </c>
      <c r="CG107" s="1" t="s">
        <v>30939</v>
      </c>
      <c r="CH107" s="1" t="s">
        <v>23365</v>
      </c>
      <c r="CI107" s="1" t="s">
        <v>30939</v>
      </c>
      <c r="CJ107" s="1" t="s">
        <v>23365</v>
      </c>
      <c r="CK107" s="1" t="s">
        <v>23365</v>
      </c>
      <c r="CL107" s="1" t="s">
        <v>30939</v>
      </c>
      <c r="CM107" s="1" t="s">
        <v>23365</v>
      </c>
      <c r="CN107" s="1" t="s">
        <v>30939</v>
      </c>
      <c r="CO107" s="1" t="s">
        <v>23365</v>
      </c>
      <c r="CP107" s="1" t="s">
        <v>30939</v>
      </c>
      <c r="CQ107" s="1" t="s">
        <v>23365</v>
      </c>
      <c r="CR107" s="1" t="s">
        <v>23365</v>
      </c>
      <c r="CS107" s="1" t="s">
        <v>23232</v>
      </c>
      <c r="CT107" s="1" t="s">
        <v>30938</v>
      </c>
      <c r="CU107" s="1" t="s">
        <v>30938</v>
      </c>
      <c r="CV107" s="1" t="s">
        <v>30938</v>
      </c>
      <c r="CW107" s="1" t="s">
        <v>23327</v>
      </c>
      <c r="CX107" s="1" t="s">
        <v>23365</v>
      </c>
      <c r="CY107" s="1" t="s">
        <v>23210</v>
      </c>
      <c r="CZ107" s="1" t="s">
        <v>11810</v>
      </c>
      <c r="DA107" s="1" t="s">
        <v>24410</v>
      </c>
      <c r="DB107" s="1" t="s">
        <v>11708</v>
      </c>
      <c r="DC107" s="1" t="s">
        <v>22870</v>
      </c>
      <c r="DD107" s="1" t="s">
        <v>14551</v>
      </c>
      <c r="DE107" s="1" t="s">
        <v>23365</v>
      </c>
      <c r="DF107" s="1" t="s">
        <v>11709</v>
      </c>
    </row>
    <row r="108" spans="1:110">
      <c r="A108" s="1">
        <f t="shared" si="9"/>
        <v>1</v>
      </c>
      <c r="B108" s="1" t="s">
        <v>11710</v>
      </c>
      <c r="C108" s="1" t="s">
        <v>11711</v>
      </c>
      <c r="D108" s="1" t="s">
        <v>11871</v>
      </c>
      <c r="E108" s="10">
        <v>354000000000000</v>
      </c>
      <c r="F108" s="1" t="s">
        <v>11712</v>
      </c>
      <c r="G108" s="1" t="s">
        <v>11713</v>
      </c>
      <c r="H108" s="1" t="s">
        <v>17130</v>
      </c>
      <c r="I108" s="1" t="s">
        <v>23319</v>
      </c>
      <c r="J108" s="1" t="s">
        <v>20253</v>
      </c>
      <c r="K108" s="1" t="s">
        <v>30867</v>
      </c>
      <c r="L108" s="1" t="s">
        <v>23365</v>
      </c>
      <c r="M108" s="1" t="s">
        <v>30938</v>
      </c>
      <c r="N108" s="1" t="s">
        <v>30938</v>
      </c>
      <c r="O108" s="1">
        <v>2</v>
      </c>
      <c r="P108" s="1">
        <v>9</v>
      </c>
      <c r="Q108" s="1">
        <v>253250</v>
      </c>
      <c r="R108" s="1" t="s">
        <v>30938</v>
      </c>
      <c r="S108" s="1" t="s">
        <v>23365</v>
      </c>
      <c r="T108" s="1" t="s">
        <v>23365</v>
      </c>
      <c r="U108" s="1" t="s">
        <v>23365</v>
      </c>
      <c r="V108" s="1" t="s">
        <v>23365</v>
      </c>
      <c r="W108" s="1" t="s">
        <v>30939</v>
      </c>
      <c r="X108" s="1" t="s">
        <v>23365</v>
      </c>
      <c r="Y108" s="1">
        <v>250000</v>
      </c>
      <c r="Z108" s="1">
        <v>1</v>
      </c>
      <c r="AA108" s="1">
        <v>26</v>
      </c>
      <c r="AB108" s="1">
        <v>2000</v>
      </c>
      <c r="AC108" s="1" t="s">
        <v>23365</v>
      </c>
      <c r="AD108" s="1" t="s">
        <v>12831</v>
      </c>
      <c r="AE108" s="1" t="s">
        <v>23365</v>
      </c>
      <c r="AF108" s="1" t="s">
        <v>23365</v>
      </c>
      <c r="AG108" s="1" t="s">
        <v>23365</v>
      </c>
      <c r="AH108" s="1">
        <f t="shared" si="10"/>
        <v>0</v>
      </c>
      <c r="AI108" s="1" t="s">
        <v>23365</v>
      </c>
      <c r="AJ108" s="1">
        <f t="shared" si="11"/>
        <v>0</v>
      </c>
      <c r="AK108" s="1" t="s">
        <v>23365</v>
      </c>
      <c r="AL108" s="1" t="s">
        <v>23365</v>
      </c>
      <c r="AM108" s="1" t="s">
        <v>23365</v>
      </c>
      <c r="AN108" s="1" t="s">
        <v>23365</v>
      </c>
      <c r="AO108" s="1" t="s">
        <v>23365</v>
      </c>
      <c r="AP108" s="1" t="s">
        <v>23365</v>
      </c>
      <c r="AQ108" s="1" t="s">
        <v>23365</v>
      </c>
      <c r="AR108" s="1" t="s">
        <v>23365</v>
      </c>
      <c r="AS108" s="1">
        <v>250000</v>
      </c>
      <c r="AT108" s="1" t="s">
        <v>23365</v>
      </c>
      <c r="AU108" s="1" t="s">
        <v>23365</v>
      </c>
      <c r="AV108" s="1" t="s">
        <v>23365</v>
      </c>
      <c r="AW108" s="1" t="s">
        <v>23365</v>
      </c>
      <c r="AX108" s="1" t="s">
        <v>23365</v>
      </c>
      <c r="AY108" s="1" t="s">
        <v>23365</v>
      </c>
      <c r="AZ108" s="1" t="s">
        <v>30938</v>
      </c>
      <c r="BA108" s="1" t="s">
        <v>23365</v>
      </c>
      <c r="BB108" s="1" t="s">
        <v>23325</v>
      </c>
      <c r="BC108" s="1" t="s">
        <v>23365</v>
      </c>
      <c r="BD108" s="1" t="s">
        <v>30939</v>
      </c>
      <c r="BE108" s="1" t="s">
        <v>23365</v>
      </c>
      <c r="BF108" s="1" t="s">
        <v>30939</v>
      </c>
      <c r="BG108" s="1" t="s">
        <v>23365</v>
      </c>
      <c r="BH108" s="1" t="s">
        <v>30939</v>
      </c>
      <c r="BI108" s="1" t="s">
        <v>23365</v>
      </c>
      <c r="BK108" s="1" t="s">
        <v>23365</v>
      </c>
      <c r="BM108" s="1" t="s">
        <v>23365</v>
      </c>
      <c r="BO108" s="1" t="s">
        <v>23365</v>
      </c>
      <c r="BP108" s="1" t="s">
        <v>30939</v>
      </c>
      <c r="BQ108" s="1" t="s">
        <v>23365</v>
      </c>
      <c r="BR108" s="1" t="s">
        <v>30939</v>
      </c>
      <c r="BS108" s="1" t="s">
        <v>23365</v>
      </c>
      <c r="BT108" s="1" t="s">
        <v>30939</v>
      </c>
      <c r="BU108" s="1" t="s">
        <v>28980</v>
      </c>
      <c r="BV108" s="1" t="s">
        <v>30939</v>
      </c>
      <c r="BW108" s="1" t="s">
        <v>23365</v>
      </c>
      <c r="BX108" s="1" t="s">
        <v>30939</v>
      </c>
      <c r="BZ108" s="1" t="s">
        <v>23365</v>
      </c>
      <c r="CA108" s="1" t="s">
        <v>23365</v>
      </c>
      <c r="CB108" s="1" t="s">
        <v>23365</v>
      </c>
      <c r="CC108" s="1" t="s">
        <v>30939</v>
      </c>
      <c r="CD108" s="1" t="s">
        <v>23365</v>
      </c>
      <c r="CE108" s="1" t="s">
        <v>23365</v>
      </c>
      <c r="CF108" s="1" t="s">
        <v>23365</v>
      </c>
      <c r="CG108" s="1" t="s">
        <v>30939</v>
      </c>
      <c r="CH108" s="1" t="s">
        <v>23365</v>
      </c>
      <c r="CI108" s="1" t="s">
        <v>30939</v>
      </c>
      <c r="CJ108" s="1" t="s">
        <v>23365</v>
      </c>
      <c r="CK108" s="1" t="s">
        <v>23365</v>
      </c>
      <c r="CL108" s="1" t="s">
        <v>30939</v>
      </c>
      <c r="CM108" s="1" t="s">
        <v>23365</v>
      </c>
      <c r="CN108" s="1" t="s">
        <v>30939</v>
      </c>
      <c r="CO108" s="1" t="s">
        <v>23365</v>
      </c>
      <c r="CP108" s="1" t="s">
        <v>30939</v>
      </c>
      <c r="CQ108" s="1" t="s">
        <v>23365</v>
      </c>
      <c r="CR108" s="1" t="s">
        <v>23365</v>
      </c>
      <c r="CS108" s="1" t="s">
        <v>23232</v>
      </c>
      <c r="CT108" s="1" t="s">
        <v>30938</v>
      </c>
      <c r="CU108" s="1" t="s">
        <v>30938</v>
      </c>
      <c r="CV108" s="1" t="s">
        <v>30938</v>
      </c>
      <c r="CW108" s="1" t="s">
        <v>23327</v>
      </c>
      <c r="CX108" s="1" t="s">
        <v>23365</v>
      </c>
      <c r="CY108" s="1" t="s">
        <v>23210</v>
      </c>
      <c r="CZ108" s="1" t="s">
        <v>11714</v>
      </c>
      <c r="DA108" s="1" t="s">
        <v>24410</v>
      </c>
      <c r="DB108" s="1" t="s">
        <v>11715</v>
      </c>
      <c r="DC108" s="1" t="s">
        <v>22870</v>
      </c>
      <c r="DD108" s="1" t="s">
        <v>14551</v>
      </c>
      <c r="DE108" s="1" t="s">
        <v>23365</v>
      </c>
      <c r="DF108" s="1" t="s">
        <v>11716</v>
      </c>
    </row>
    <row r="109" spans="1:110">
      <c r="A109" s="1">
        <f t="shared" si="9"/>
        <v>1</v>
      </c>
      <c r="B109" s="1" t="s">
        <v>11717</v>
      </c>
      <c r="C109" s="1" t="s">
        <v>11718</v>
      </c>
      <c r="D109" s="1" t="s">
        <v>11871</v>
      </c>
      <c r="E109" s="10">
        <v>354000000000000</v>
      </c>
      <c r="F109" s="1" t="s">
        <v>11719</v>
      </c>
      <c r="G109" s="1" t="s">
        <v>11720</v>
      </c>
      <c r="H109" s="1" t="s">
        <v>17130</v>
      </c>
      <c r="I109" s="1" t="s">
        <v>23319</v>
      </c>
      <c r="J109" s="1" t="s">
        <v>20253</v>
      </c>
      <c r="K109" s="1" t="s">
        <v>30867</v>
      </c>
      <c r="L109" s="1" t="s">
        <v>23365</v>
      </c>
      <c r="M109" s="1" t="s">
        <v>30938</v>
      </c>
      <c r="N109" s="1" t="s">
        <v>30938</v>
      </c>
      <c r="O109" s="1">
        <v>2</v>
      </c>
      <c r="P109" s="1">
        <v>6</v>
      </c>
      <c r="Q109" s="1">
        <v>253250</v>
      </c>
      <c r="R109" s="1" t="s">
        <v>30938</v>
      </c>
      <c r="S109" s="1" t="s">
        <v>23365</v>
      </c>
      <c r="T109" s="1" t="s">
        <v>23365</v>
      </c>
      <c r="U109" s="1" t="s">
        <v>23365</v>
      </c>
      <c r="V109" s="1" t="s">
        <v>23365</v>
      </c>
      <c r="W109" s="1" t="s">
        <v>30939</v>
      </c>
      <c r="X109" s="1" t="s">
        <v>23365</v>
      </c>
      <c r="Y109" s="1">
        <v>250000</v>
      </c>
      <c r="Z109" s="1">
        <v>1</v>
      </c>
      <c r="AA109" s="1">
        <v>27</v>
      </c>
      <c r="AB109" s="1">
        <v>2000</v>
      </c>
      <c r="AC109" s="1" t="s">
        <v>23365</v>
      </c>
      <c r="AD109" s="1" t="s">
        <v>23231</v>
      </c>
      <c r="AE109" s="1" t="s">
        <v>23365</v>
      </c>
      <c r="AF109" s="1" t="s">
        <v>23365</v>
      </c>
      <c r="AG109" s="1" t="s">
        <v>23365</v>
      </c>
      <c r="AH109" s="1">
        <f t="shared" si="10"/>
        <v>0</v>
      </c>
      <c r="AI109" s="1" t="s">
        <v>23365</v>
      </c>
      <c r="AJ109" s="1">
        <f t="shared" si="11"/>
        <v>0</v>
      </c>
      <c r="AK109" s="1">
        <v>250000</v>
      </c>
      <c r="AL109" s="1" t="s">
        <v>23365</v>
      </c>
      <c r="AM109" s="1" t="s">
        <v>23365</v>
      </c>
      <c r="AN109" s="1" t="s">
        <v>23365</v>
      </c>
      <c r="AO109" s="1" t="s">
        <v>23365</v>
      </c>
      <c r="AP109" s="1" t="s">
        <v>23365</v>
      </c>
      <c r="AQ109" s="1" t="s">
        <v>23365</v>
      </c>
      <c r="AR109" s="1" t="s">
        <v>23365</v>
      </c>
      <c r="AS109" s="1" t="s">
        <v>23365</v>
      </c>
      <c r="AT109" s="1" t="s">
        <v>23365</v>
      </c>
      <c r="AU109" s="1" t="s">
        <v>23365</v>
      </c>
      <c r="AV109" s="1" t="s">
        <v>23365</v>
      </c>
      <c r="AW109" s="1" t="s">
        <v>23365</v>
      </c>
      <c r="AX109" s="1" t="s">
        <v>23365</v>
      </c>
      <c r="AY109" s="1" t="s">
        <v>23365</v>
      </c>
      <c r="AZ109" s="1" t="s">
        <v>30938</v>
      </c>
      <c r="BA109" s="1" t="s">
        <v>23365</v>
      </c>
      <c r="BB109" s="1" t="s">
        <v>23325</v>
      </c>
      <c r="BC109" s="1" t="s">
        <v>23365</v>
      </c>
      <c r="BD109" s="1" t="s">
        <v>30939</v>
      </c>
      <c r="BE109" s="1" t="s">
        <v>23365</v>
      </c>
      <c r="BF109" s="1" t="s">
        <v>30939</v>
      </c>
      <c r="BG109" s="1" t="s">
        <v>23365</v>
      </c>
      <c r="BH109" s="1" t="s">
        <v>30939</v>
      </c>
      <c r="BI109" s="1" t="s">
        <v>23365</v>
      </c>
      <c r="BK109" s="1" t="s">
        <v>23365</v>
      </c>
      <c r="BM109" s="1" t="s">
        <v>23365</v>
      </c>
      <c r="BO109" s="1" t="s">
        <v>23365</v>
      </c>
      <c r="BP109" s="1" t="s">
        <v>30939</v>
      </c>
      <c r="BQ109" s="1" t="s">
        <v>23365</v>
      </c>
      <c r="BR109" s="1" t="s">
        <v>30939</v>
      </c>
      <c r="BS109" s="1" t="s">
        <v>23365</v>
      </c>
      <c r="BT109" s="1" t="s">
        <v>30939</v>
      </c>
      <c r="BU109" s="1" t="s">
        <v>28980</v>
      </c>
      <c r="BV109" s="1" t="s">
        <v>30939</v>
      </c>
      <c r="BW109" s="1" t="s">
        <v>23365</v>
      </c>
      <c r="BX109" s="1" t="s">
        <v>30939</v>
      </c>
      <c r="BZ109" s="1" t="s">
        <v>23365</v>
      </c>
      <c r="CA109" s="1" t="s">
        <v>23365</v>
      </c>
      <c r="CB109" s="1" t="s">
        <v>23365</v>
      </c>
      <c r="CC109" s="1" t="s">
        <v>30939</v>
      </c>
      <c r="CD109" s="1" t="s">
        <v>23365</v>
      </c>
      <c r="CE109" s="1" t="s">
        <v>23365</v>
      </c>
      <c r="CF109" s="1" t="s">
        <v>23365</v>
      </c>
      <c r="CG109" s="1" t="s">
        <v>30939</v>
      </c>
      <c r="CH109" s="1" t="s">
        <v>23365</v>
      </c>
      <c r="CI109" s="1" t="s">
        <v>30939</v>
      </c>
      <c r="CJ109" s="1" t="s">
        <v>23365</v>
      </c>
      <c r="CK109" s="1" t="s">
        <v>23365</v>
      </c>
      <c r="CL109" s="1" t="s">
        <v>30939</v>
      </c>
      <c r="CM109" s="1" t="s">
        <v>23365</v>
      </c>
      <c r="CN109" s="1" t="s">
        <v>30939</v>
      </c>
      <c r="CO109" s="1" t="s">
        <v>23365</v>
      </c>
      <c r="CP109" s="1" t="s">
        <v>30939</v>
      </c>
      <c r="CQ109" s="1" t="s">
        <v>23365</v>
      </c>
      <c r="CR109" s="1" t="s">
        <v>23365</v>
      </c>
      <c r="CS109" s="1" t="s">
        <v>23232</v>
      </c>
      <c r="CT109" s="1" t="s">
        <v>30938</v>
      </c>
      <c r="CU109" s="1" t="s">
        <v>30938</v>
      </c>
      <c r="CV109" s="1" t="s">
        <v>30938</v>
      </c>
      <c r="CW109" s="1" t="s">
        <v>23327</v>
      </c>
      <c r="CX109" s="1" t="s">
        <v>23365</v>
      </c>
      <c r="CY109" s="1" t="s">
        <v>23210</v>
      </c>
      <c r="CZ109" s="1" t="s">
        <v>11721</v>
      </c>
      <c r="DA109" s="1" t="s">
        <v>24410</v>
      </c>
      <c r="DB109" s="1" t="s">
        <v>11722</v>
      </c>
      <c r="DC109" s="1" t="s">
        <v>22870</v>
      </c>
      <c r="DD109" s="1" t="s">
        <v>14551</v>
      </c>
      <c r="DE109" s="1" t="s">
        <v>23365</v>
      </c>
      <c r="DF109" s="1" t="s">
        <v>11723</v>
      </c>
    </row>
    <row r="110" spans="1:110">
      <c r="A110" s="1">
        <f t="shared" si="9"/>
        <v>1</v>
      </c>
      <c r="B110" s="1" t="s">
        <v>11724</v>
      </c>
      <c r="C110" s="1" t="s">
        <v>11725</v>
      </c>
      <c r="D110" s="1" t="s">
        <v>11871</v>
      </c>
      <c r="E110" s="10">
        <v>354000000000000</v>
      </c>
      <c r="F110" s="1" t="s">
        <v>11726</v>
      </c>
      <c r="G110" s="1" t="s">
        <v>11727</v>
      </c>
      <c r="H110" s="1" t="s">
        <v>17130</v>
      </c>
      <c r="I110" s="1" t="s">
        <v>23319</v>
      </c>
      <c r="J110" s="1" t="s">
        <v>20253</v>
      </c>
      <c r="K110" s="1" t="s">
        <v>30867</v>
      </c>
      <c r="L110" s="1" t="s">
        <v>23365</v>
      </c>
      <c r="M110" s="1" t="s">
        <v>30938</v>
      </c>
      <c r="N110" s="1" t="s">
        <v>30938</v>
      </c>
      <c r="O110" s="1">
        <v>2</v>
      </c>
      <c r="P110" s="1">
        <v>5</v>
      </c>
      <c r="Q110" s="1">
        <v>253250</v>
      </c>
      <c r="R110" s="1" t="s">
        <v>30938</v>
      </c>
      <c r="S110" s="1" t="s">
        <v>23365</v>
      </c>
      <c r="T110" s="1" t="s">
        <v>23365</v>
      </c>
      <c r="U110" s="1" t="s">
        <v>23365</v>
      </c>
      <c r="V110" s="1" t="s">
        <v>23365</v>
      </c>
      <c r="W110" s="1" t="s">
        <v>30939</v>
      </c>
      <c r="X110" s="1" t="s">
        <v>23365</v>
      </c>
      <c r="Y110" s="1">
        <v>250000</v>
      </c>
      <c r="Z110" s="1">
        <v>1</v>
      </c>
      <c r="AA110" s="1">
        <v>28</v>
      </c>
      <c r="AB110" s="1">
        <v>2000</v>
      </c>
      <c r="AC110" s="1" t="s">
        <v>23365</v>
      </c>
      <c r="AD110" s="1" t="s">
        <v>22897</v>
      </c>
      <c r="AE110" s="1" t="s">
        <v>23365</v>
      </c>
      <c r="AF110" s="1">
        <v>60000</v>
      </c>
      <c r="AG110" s="1" t="s">
        <v>23365</v>
      </c>
      <c r="AH110" s="1">
        <f t="shared" si="10"/>
        <v>0</v>
      </c>
      <c r="AI110" s="1" t="s">
        <v>23365</v>
      </c>
      <c r="AJ110" s="1">
        <f t="shared" si="11"/>
        <v>0</v>
      </c>
      <c r="AK110" s="1">
        <v>190000</v>
      </c>
      <c r="AL110" s="1" t="s">
        <v>23365</v>
      </c>
      <c r="AM110" s="1" t="s">
        <v>23365</v>
      </c>
      <c r="AN110" s="1" t="s">
        <v>23365</v>
      </c>
      <c r="AO110" s="1" t="s">
        <v>23365</v>
      </c>
      <c r="AP110" s="1" t="s">
        <v>23365</v>
      </c>
      <c r="AQ110" s="1" t="s">
        <v>23365</v>
      </c>
      <c r="AR110" s="1" t="s">
        <v>23365</v>
      </c>
      <c r="AS110" s="1" t="s">
        <v>23365</v>
      </c>
      <c r="AT110" s="1" t="s">
        <v>23365</v>
      </c>
      <c r="AU110" s="1" t="s">
        <v>23365</v>
      </c>
      <c r="AV110" s="1" t="s">
        <v>23365</v>
      </c>
      <c r="AW110" s="1" t="s">
        <v>23365</v>
      </c>
      <c r="AX110" s="1" t="s">
        <v>23365</v>
      </c>
      <c r="AY110" s="1" t="s">
        <v>23365</v>
      </c>
      <c r="AZ110" s="1" t="s">
        <v>30938</v>
      </c>
      <c r="BA110" s="1" t="s">
        <v>23365</v>
      </c>
      <c r="BB110" s="1" t="s">
        <v>23325</v>
      </c>
      <c r="BC110" s="1" t="s">
        <v>23365</v>
      </c>
      <c r="BD110" s="1" t="s">
        <v>30939</v>
      </c>
      <c r="BE110" s="1" t="s">
        <v>23365</v>
      </c>
      <c r="BF110" s="1" t="s">
        <v>30939</v>
      </c>
      <c r="BG110" s="1" t="s">
        <v>23365</v>
      </c>
      <c r="BH110" s="1" t="s">
        <v>30939</v>
      </c>
      <c r="BI110" s="1" t="s">
        <v>23365</v>
      </c>
      <c r="BK110" s="1" t="s">
        <v>23365</v>
      </c>
      <c r="BM110" s="1" t="s">
        <v>23365</v>
      </c>
      <c r="BO110" s="1" t="s">
        <v>23365</v>
      </c>
      <c r="BP110" s="1" t="s">
        <v>30939</v>
      </c>
      <c r="BQ110" s="1" t="s">
        <v>23365</v>
      </c>
      <c r="BR110" s="1" t="s">
        <v>30939</v>
      </c>
      <c r="BS110" s="1" t="s">
        <v>23365</v>
      </c>
      <c r="BT110" s="1" t="s">
        <v>30939</v>
      </c>
      <c r="BU110" s="1" t="s">
        <v>28980</v>
      </c>
      <c r="BV110" s="1" t="s">
        <v>30939</v>
      </c>
      <c r="BW110" s="1" t="s">
        <v>23365</v>
      </c>
      <c r="BX110" s="1" t="s">
        <v>30939</v>
      </c>
      <c r="BZ110" s="1" t="s">
        <v>23365</v>
      </c>
      <c r="CA110" s="1" t="s">
        <v>23365</v>
      </c>
      <c r="CB110" s="1" t="s">
        <v>23365</v>
      </c>
      <c r="CC110" s="1" t="s">
        <v>30939</v>
      </c>
      <c r="CD110" s="1" t="s">
        <v>23365</v>
      </c>
      <c r="CE110" s="1" t="s">
        <v>23365</v>
      </c>
      <c r="CF110" s="1" t="s">
        <v>23365</v>
      </c>
      <c r="CG110" s="1" t="s">
        <v>30939</v>
      </c>
      <c r="CH110" s="1" t="s">
        <v>23365</v>
      </c>
      <c r="CI110" s="1" t="s">
        <v>30939</v>
      </c>
      <c r="CJ110" s="1" t="s">
        <v>23365</v>
      </c>
      <c r="CK110" s="1" t="s">
        <v>23365</v>
      </c>
      <c r="CL110" s="1" t="s">
        <v>30939</v>
      </c>
      <c r="CM110" s="1" t="s">
        <v>23365</v>
      </c>
      <c r="CN110" s="1" t="s">
        <v>30939</v>
      </c>
      <c r="CO110" s="1" t="s">
        <v>23365</v>
      </c>
      <c r="CP110" s="1" t="s">
        <v>30939</v>
      </c>
      <c r="CQ110" s="1" t="s">
        <v>23365</v>
      </c>
      <c r="CR110" s="1" t="s">
        <v>23365</v>
      </c>
      <c r="CS110" s="1" t="s">
        <v>23232</v>
      </c>
      <c r="CT110" s="1" t="s">
        <v>30938</v>
      </c>
      <c r="CU110" s="1" t="s">
        <v>30938</v>
      </c>
      <c r="CV110" s="1" t="s">
        <v>30938</v>
      </c>
      <c r="CW110" s="1" t="s">
        <v>23327</v>
      </c>
      <c r="CX110" s="1" t="s">
        <v>23365</v>
      </c>
      <c r="CY110" s="1" t="s">
        <v>23210</v>
      </c>
      <c r="CZ110" s="1" t="s">
        <v>11728</v>
      </c>
      <c r="DA110" s="1" t="s">
        <v>24410</v>
      </c>
      <c r="DB110" s="1" t="s">
        <v>11729</v>
      </c>
      <c r="DC110" s="1" t="s">
        <v>22870</v>
      </c>
      <c r="DD110" s="1" t="s">
        <v>14551</v>
      </c>
      <c r="DE110" s="1" t="s">
        <v>23365</v>
      </c>
      <c r="DF110" s="1" t="s">
        <v>11730</v>
      </c>
    </row>
    <row r="111" spans="1:110">
      <c r="A111" s="1">
        <f t="shared" si="9"/>
        <v>1</v>
      </c>
      <c r="B111" s="1" t="s">
        <v>11731</v>
      </c>
      <c r="C111" s="1" t="s">
        <v>11732</v>
      </c>
      <c r="D111" s="1" t="s">
        <v>11871</v>
      </c>
      <c r="E111" s="10">
        <v>354000000000000</v>
      </c>
      <c r="F111" s="1" t="s">
        <v>11733</v>
      </c>
      <c r="G111" s="1" t="s">
        <v>11734</v>
      </c>
      <c r="H111" s="1" t="s">
        <v>17130</v>
      </c>
      <c r="I111" s="1" t="s">
        <v>23319</v>
      </c>
      <c r="J111" s="1" t="s">
        <v>20253</v>
      </c>
      <c r="K111" s="1" t="s">
        <v>30867</v>
      </c>
      <c r="L111" s="1" t="s">
        <v>23365</v>
      </c>
      <c r="M111" s="1" t="s">
        <v>30938</v>
      </c>
      <c r="N111" s="1" t="s">
        <v>30938</v>
      </c>
      <c r="O111" s="1">
        <v>1</v>
      </c>
      <c r="P111" s="1">
        <v>4</v>
      </c>
      <c r="Q111" s="1">
        <v>253250</v>
      </c>
      <c r="R111" s="1" t="s">
        <v>30938</v>
      </c>
      <c r="S111" s="1" t="s">
        <v>23365</v>
      </c>
      <c r="T111" s="1" t="s">
        <v>23365</v>
      </c>
      <c r="U111" s="1" t="s">
        <v>23365</v>
      </c>
      <c r="V111" s="1" t="s">
        <v>23365</v>
      </c>
      <c r="W111" s="1" t="s">
        <v>30939</v>
      </c>
      <c r="X111" s="1" t="s">
        <v>23365</v>
      </c>
      <c r="Y111" s="1">
        <v>250000</v>
      </c>
      <c r="Z111" s="1">
        <v>1</v>
      </c>
      <c r="AA111" s="1">
        <v>29</v>
      </c>
      <c r="AB111" s="1">
        <v>2000</v>
      </c>
      <c r="AC111" s="1" t="s">
        <v>23365</v>
      </c>
      <c r="AD111" s="1" t="s">
        <v>22090</v>
      </c>
      <c r="AE111" s="1" t="s">
        <v>23365</v>
      </c>
      <c r="AF111" s="1" t="s">
        <v>23365</v>
      </c>
      <c r="AG111" s="1" t="s">
        <v>23365</v>
      </c>
      <c r="AH111" s="1">
        <f t="shared" si="10"/>
        <v>0</v>
      </c>
      <c r="AI111" s="1" t="s">
        <v>23365</v>
      </c>
      <c r="AJ111" s="1">
        <f t="shared" si="11"/>
        <v>0</v>
      </c>
      <c r="AK111" s="1">
        <v>100000</v>
      </c>
      <c r="AL111" s="1" t="s">
        <v>23365</v>
      </c>
      <c r="AM111" s="1">
        <v>150000</v>
      </c>
      <c r="AN111" s="1" t="s">
        <v>23365</v>
      </c>
      <c r="AO111" s="1" t="s">
        <v>23365</v>
      </c>
      <c r="AP111" s="1" t="s">
        <v>23365</v>
      </c>
      <c r="AQ111" s="1" t="s">
        <v>23365</v>
      </c>
      <c r="AR111" s="1" t="s">
        <v>23365</v>
      </c>
      <c r="AS111" s="1" t="s">
        <v>23365</v>
      </c>
      <c r="AT111" s="1" t="s">
        <v>23365</v>
      </c>
      <c r="AU111" s="1" t="s">
        <v>23365</v>
      </c>
      <c r="AV111" s="1" t="s">
        <v>23365</v>
      </c>
      <c r="AW111" s="1" t="s">
        <v>23365</v>
      </c>
      <c r="AX111" s="1" t="s">
        <v>23365</v>
      </c>
      <c r="AY111" s="1" t="s">
        <v>23365</v>
      </c>
      <c r="AZ111" s="1" t="s">
        <v>30938</v>
      </c>
      <c r="BA111" s="1" t="s">
        <v>23365</v>
      </c>
      <c r="BB111" s="1" t="s">
        <v>23252</v>
      </c>
      <c r="BC111" s="1" t="s">
        <v>23365</v>
      </c>
      <c r="BD111" s="1" t="s">
        <v>30939</v>
      </c>
      <c r="BE111" s="1" t="s">
        <v>23365</v>
      </c>
      <c r="BF111" s="1" t="s">
        <v>30939</v>
      </c>
      <c r="BG111" s="1" t="s">
        <v>23365</v>
      </c>
      <c r="BH111" s="1" t="s">
        <v>30939</v>
      </c>
      <c r="BI111" s="1" t="s">
        <v>23365</v>
      </c>
      <c r="BK111" s="1" t="s">
        <v>23365</v>
      </c>
      <c r="BM111" s="1" t="s">
        <v>23365</v>
      </c>
      <c r="BO111" s="1" t="s">
        <v>23365</v>
      </c>
      <c r="BP111" s="1" t="s">
        <v>30939</v>
      </c>
      <c r="BQ111" s="1" t="s">
        <v>23365</v>
      </c>
      <c r="BR111" s="1" t="s">
        <v>30939</v>
      </c>
      <c r="BS111" s="1" t="s">
        <v>23365</v>
      </c>
      <c r="BT111" s="1" t="s">
        <v>30939</v>
      </c>
      <c r="BU111" s="1" t="s">
        <v>28980</v>
      </c>
      <c r="BV111" s="1" t="s">
        <v>30939</v>
      </c>
      <c r="BW111" s="1" t="s">
        <v>23365</v>
      </c>
      <c r="BX111" s="1" t="s">
        <v>30939</v>
      </c>
      <c r="BZ111" s="1" t="s">
        <v>23365</v>
      </c>
      <c r="CA111" s="1" t="s">
        <v>23365</v>
      </c>
      <c r="CB111" s="1" t="s">
        <v>23365</v>
      </c>
      <c r="CC111" s="1" t="s">
        <v>30939</v>
      </c>
      <c r="CD111" s="1" t="s">
        <v>23365</v>
      </c>
      <c r="CE111" s="1" t="s">
        <v>23365</v>
      </c>
      <c r="CF111" s="1" t="s">
        <v>23365</v>
      </c>
      <c r="CG111" s="1" t="s">
        <v>30939</v>
      </c>
      <c r="CH111" s="1" t="s">
        <v>23365</v>
      </c>
      <c r="CI111" s="1" t="s">
        <v>30939</v>
      </c>
      <c r="CJ111" s="1" t="s">
        <v>23365</v>
      </c>
      <c r="CK111" s="1" t="s">
        <v>23365</v>
      </c>
      <c r="CL111" s="1" t="s">
        <v>30939</v>
      </c>
      <c r="CM111" s="1" t="s">
        <v>23365</v>
      </c>
      <c r="CN111" s="1" t="s">
        <v>30939</v>
      </c>
      <c r="CO111" s="1" t="s">
        <v>23365</v>
      </c>
      <c r="CP111" s="1" t="s">
        <v>30939</v>
      </c>
      <c r="CQ111" s="1" t="s">
        <v>23365</v>
      </c>
      <c r="CR111" s="1" t="s">
        <v>23365</v>
      </c>
      <c r="CS111" s="1" t="s">
        <v>23232</v>
      </c>
      <c r="CT111" s="1" t="s">
        <v>30938</v>
      </c>
      <c r="CU111" s="1" t="s">
        <v>30938</v>
      </c>
      <c r="CV111" s="1" t="s">
        <v>30938</v>
      </c>
      <c r="CW111" s="1" t="s">
        <v>23327</v>
      </c>
      <c r="CX111" s="1" t="s">
        <v>23365</v>
      </c>
      <c r="CY111" s="1" t="s">
        <v>23210</v>
      </c>
      <c r="CZ111" s="1" t="s">
        <v>11735</v>
      </c>
      <c r="DA111" s="1" t="s">
        <v>24410</v>
      </c>
      <c r="DB111" s="1" t="s">
        <v>13267</v>
      </c>
      <c r="DC111" s="1" t="s">
        <v>22870</v>
      </c>
      <c r="DD111" s="1" t="s">
        <v>14551</v>
      </c>
      <c r="DE111" s="1" t="s">
        <v>23365</v>
      </c>
      <c r="DF111" s="1" t="s">
        <v>11736</v>
      </c>
    </row>
    <row r="112" spans="1:110">
      <c r="A112" s="1">
        <f t="shared" si="9"/>
        <v>1</v>
      </c>
      <c r="B112" s="1" t="s">
        <v>11737</v>
      </c>
      <c r="C112" s="1" t="s">
        <v>11738</v>
      </c>
      <c r="D112" s="1" t="s">
        <v>11871</v>
      </c>
      <c r="E112" s="10">
        <v>354000000000000</v>
      </c>
      <c r="F112" s="1" t="s">
        <v>11739</v>
      </c>
      <c r="G112" s="1" t="s">
        <v>11740</v>
      </c>
      <c r="H112" s="1" t="s">
        <v>17130</v>
      </c>
      <c r="I112" s="1" t="s">
        <v>23319</v>
      </c>
      <c r="J112" s="1" t="s">
        <v>20253</v>
      </c>
      <c r="K112" s="1" t="s">
        <v>30867</v>
      </c>
      <c r="L112" s="1" t="s">
        <v>23365</v>
      </c>
      <c r="M112" s="1" t="s">
        <v>30938</v>
      </c>
      <c r="N112" s="1" t="s">
        <v>30938</v>
      </c>
      <c r="O112" s="1">
        <v>1</v>
      </c>
      <c r="P112" s="1">
        <v>0</v>
      </c>
      <c r="Q112" s="1">
        <v>253250</v>
      </c>
      <c r="R112" s="1" t="s">
        <v>30938</v>
      </c>
      <c r="S112" s="1" t="s">
        <v>23365</v>
      </c>
      <c r="T112" s="1" t="s">
        <v>23365</v>
      </c>
      <c r="U112" s="1" t="s">
        <v>23365</v>
      </c>
      <c r="V112" s="1" t="s">
        <v>23365</v>
      </c>
      <c r="W112" s="1" t="s">
        <v>30939</v>
      </c>
      <c r="X112" s="1" t="s">
        <v>23365</v>
      </c>
      <c r="Y112" s="1">
        <v>250000</v>
      </c>
      <c r="Z112" s="1">
        <v>1</v>
      </c>
      <c r="AA112" s="1">
        <v>28</v>
      </c>
      <c r="AB112" s="1">
        <v>2000</v>
      </c>
      <c r="AC112" s="1" t="s">
        <v>23365</v>
      </c>
      <c r="AD112" s="1" t="s">
        <v>22399</v>
      </c>
      <c r="AE112" s="1" t="s">
        <v>23365</v>
      </c>
      <c r="AF112" s="1" t="s">
        <v>23365</v>
      </c>
      <c r="AG112" s="1">
        <v>50000</v>
      </c>
      <c r="AH112" s="1">
        <f t="shared" si="10"/>
        <v>1</v>
      </c>
      <c r="AI112" s="1" t="s">
        <v>23365</v>
      </c>
      <c r="AJ112" s="1">
        <f t="shared" si="11"/>
        <v>1</v>
      </c>
      <c r="AK112" s="1" t="s">
        <v>23365</v>
      </c>
      <c r="AL112" s="1" t="s">
        <v>23365</v>
      </c>
      <c r="AM112" s="1" t="s">
        <v>23365</v>
      </c>
      <c r="AN112" s="1" t="s">
        <v>23365</v>
      </c>
      <c r="AO112" s="1" t="s">
        <v>23365</v>
      </c>
      <c r="AP112" s="1">
        <v>200000</v>
      </c>
      <c r="AQ112" s="1" t="s">
        <v>23365</v>
      </c>
      <c r="AR112" s="1" t="s">
        <v>23365</v>
      </c>
      <c r="AS112" s="1" t="s">
        <v>23365</v>
      </c>
      <c r="AT112" s="1" t="s">
        <v>23365</v>
      </c>
      <c r="AU112" s="1" t="s">
        <v>23365</v>
      </c>
      <c r="AV112" s="1" t="s">
        <v>23365</v>
      </c>
      <c r="AW112" s="1" t="s">
        <v>23365</v>
      </c>
      <c r="AX112" s="1" t="s">
        <v>23365</v>
      </c>
      <c r="AY112" s="1" t="s">
        <v>23365</v>
      </c>
      <c r="AZ112" s="1" t="s">
        <v>30938</v>
      </c>
      <c r="BA112" s="1" t="s">
        <v>23365</v>
      </c>
      <c r="BB112" s="1" t="s">
        <v>29390</v>
      </c>
      <c r="BC112" s="1" t="s">
        <v>23365</v>
      </c>
      <c r="BD112" s="1" t="s">
        <v>30939</v>
      </c>
      <c r="BE112" s="1" t="s">
        <v>23365</v>
      </c>
      <c r="BF112" s="1" t="s">
        <v>30939</v>
      </c>
      <c r="BG112" s="1" t="s">
        <v>23365</v>
      </c>
      <c r="BH112" s="1" t="s">
        <v>30939</v>
      </c>
      <c r="BI112" s="1" t="s">
        <v>23365</v>
      </c>
      <c r="BK112" s="1" t="s">
        <v>23365</v>
      </c>
      <c r="BM112" s="1" t="s">
        <v>23365</v>
      </c>
      <c r="BO112" s="1" t="s">
        <v>23365</v>
      </c>
      <c r="BP112" s="1" t="s">
        <v>30939</v>
      </c>
      <c r="BQ112" s="1" t="s">
        <v>23365</v>
      </c>
      <c r="BR112" s="1" t="s">
        <v>30939</v>
      </c>
      <c r="BS112" s="1" t="s">
        <v>23365</v>
      </c>
      <c r="BT112" s="1" t="s">
        <v>30939</v>
      </c>
      <c r="BU112" s="1" t="s">
        <v>28980</v>
      </c>
      <c r="BV112" s="1" t="s">
        <v>30939</v>
      </c>
      <c r="BW112" s="1" t="s">
        <v>23365</v>
      </c>
      <c r="BX112" s="1" t="s">
        <v>30939</v>
      </c>
      <c r="BZ112" s="1" t="s">
        <v>23365</v>
      </c>
      <c r="CA112" s="1" t="s">
        <v>23365</v>
      </c>
      <c r="CB112" s="1" t="s">
        <v>23365</v>
      </c>
      <c r="CC112" s="1" t="s">
        <v>30939</v>
      </c>
      <c r="CD112" s="1" t="s">
        <v>23365</v>
      </c>
      <c r="CE112" s="1" t="s">
        <v>23365</v>
      </c>
      <c r="CF112" s="1" t="s">
        <v>23365</v>
      </c>
      <c r="CG112" s="1" t="s">
        <v>30939</v>
      </c>
      <c r="CH112" s="1" t="s">
        <v>23365</v>
      </c>
      <c r="CI112" s="1" t="s">
        <v>30939</v>
      </c>
      <c r="CJ112" s="1" t="s">
        <v>23365</v>
      </c>
      <c r="CK112" s="1" t="s">
        <v>23365</v>
      </c>
      <c r="CL112" s="1" t="s">
        <v>30939</v>
      </c>
      <c r="CM112" s="1" t="s">
        <v>23365</v>
      </c>
      <c r="CN112" s="1" t="s">
        <v>30939</v>
      </c>
      <c r="CO112" s="1" t="s">
        <v>23365</v>
      </c>
      <c r="CP112" s="1" t="s">
        <v>30939</v>
      </c>
      <c r="CQ112" s="1" t="s">
        <v>23365</v>
      </c>
      <c r="CR112" s="1" t="s">
        <v>23365</v>
      </c>
      <c r="CS112" s="1" t="s">
        <v>23232</v>
      </c>
      <c r="CT112" s="1" t="s">
        <v>30938</v>
      </c>
      <c r="CU112" s="1" t="s">
        <v>30938</v>
      </c>
      <c r="CV112" s="1" t="s">
        <v>30938</v>
      </c>
      <c r="CW112" s="1" t="s">
        <v>23327</v>
      </c>
      <c r="CX112" s="1" t="s">
        <v>23365</v>
      </c>
      <c r="CY112" s="1" t="s">
        <v>23210</v>
      </c>
      <c r="CZ112" s="1" t="s">
        <v>11741</v>
      </c>
      <c r="DA112" s="1" t="s">
        <v>24410</v>
      </c>
      <c r="DB112" s="1" t="s">
        <v>11742</v>
      </c>
      <c r="DC112" s="1" t="s">
        <v>22870</v>
      </c>
      <c r="DD112" s="1" t="s">
        <v>20305</v>
      </c>
      <c r="DE112" s="1" t="s">
        <v>23365</v>
      </c>
      <c r="DF112" s="1" t="s">
        <v>11743</v>
      </c>
    </row>
    <row r="113" spans="1:110">
      <c r="A113" s="1">
        <f t="shared" si="9"/>
        <v>2</v>
      </c>
      <c r="B113" s="1" t="s">
        <v>11744</v>
      </c>
      <c r="C113" s="1" t="s">
        <v>11745</v>
      </c>
      <c r="D113" s="1" t="s">
        <v>11871</v>
      </c>
      <c r="E113" s="10">
        <v>354000000000000</v>
      </c>
      <c r="F113" s="1" t="s">
        <v>11746</v>
      </c>
      <c r="G113" s="1" t="s">
        <v>11747</v>
      </c>
      <c r="H113" s="1" t="s">
        <v>17130</v>
      </c>
      <c r="I113" s="1" t="s">
        <v>23319</v>
      </c>
      <c r="J113" s="1" t="s">
        <v>20253</v>
      </c>
      <c r="K113" s="1" t="s">
        <v>30867</v>
      </c>
      <c r="L113" s="1" t="s">
        <v>23365</v>
      </c>
      <c r="M113" s="1" t="s">
        <v>30938</v>
      </c>
      <c r="N113" s="1" t="s">
        <v>30938</v>
      </c>
      <c r="O113" s="1">
        <v>1</v>
      </c>
      <c r="P113" s="1">
        <v>0</v>
      </c>
      <c r="Q113" s="1">
        <v>253250</v>
      </c>
      <c r="R113" s="1" t="s">
        <v>30938</v>
      </c>
      <c r="S113" s="1" t="s">
        <v>23365</v>
      </c>
      <c r="T113" s="1" t="s">
        <v>23365</v>
      </c>
      <c r="U113" s="1" t="s">
        <v>23365</v>
      </c>
      <c r="V113" s="1" t="s">
        <v>23365</v>
      </c>
      <c r="W113" s="1" t="s">
        <v>30939</v>
      </c>
      <c r="X113" s="1" t="s">
        <v>23365</v>
      </c>
      <c r="Y113" s="1">
        <v>250000</v>
      </c>
      <c r="Z113" s="1">
        <v>1</v>
      </c>
      <c r="AA113" s="1">
        <v>28</v>
      </c>
      <c r="AB113" s="1">
        <v>2000</v>
      </c>
      <c r="AC113" s="1" t="s">
        <v>23365</v>
      </c>
      <c r="AD113" s="1" t="s">
        <v>21639</v>
      </c>
      <c r="AE113" s="1" t="s">
        <v>23365</v>
      </c>
      <c r="AF113" s="1" t="s">
        <v>23365</v>
      </c>
      <c r="AG113" s="1" t="s">
        <v>23365</v>
      </c>
      <c r="AH113" s="1">
        <f t="shared" si="10"/>
        <v>0</v>
      </c>
      <c r="AI113" s="1" t="s">
        <v>23365</v>
      </c>
      <c r="AJ113" s="1">
        <f t="shared" si="11"/>
        <v>0</v>
      </c>
      <c r="AK113" s="1" t="s">
        <v>23365</v>
      </c>
      <c r="AL113" s="1" t="s">
        <v>23365</v>
      </c>
      <c r="AM113" s="1" t="s">
        <v>23365</v>
      </c>
      <c r="AN113" s="1" t="s">
        <v>23365</v>
      </c>
      <c r="AO113" s="1" t="s">
        <v>23365</v>
      </c>
      <c r="AP113" s="1" t="s">
        <v>23365</v>
      </c>
      <c r="AQ113" s="1" t="s">
        <v>23365</v>
      </c>
      <c r="AR113" s="1" t="s">
        <v>23365</v>
      </c>
      <c r="AS113" s="1" t="s">
        <v>23365</v>
      </c>
      <c r="AT113" s="1">
        <v>250000</v>
      </c>
      <c r="AU113" s="1" t="s">
        <v>23365</v>
      </c>
      <c r="AV113" s="1" t="s">
        <v>23365</v>
      </c>
      <c r="AW113" s="1" t="s">
        <v>23365</v>
      </c>
      <c r="AX113" s="1" t="s">
        <v>23365</v>
      </c>
      <c r="AY113" s="1" t="s">
        <v>23365</v>
      </c>
      <c r="AZ113" s="1" t="s">
        <v>30938</v>
      </c>
      <c r="BA113" s="1" t="s">
        <v>23365</v>
      </c>
      <c r="BB113" s="1" t="s">
        <v>23252</v>
      </c>
      <c r="BC113" s="1" t="s">
        <v>23365</v>
      </c>
      <c r="BD113" s="1" t="s">
        <v>30939</v>
      </c>
      <c r="BE113" s="1" t="s">
        <v>23365</v>
      </c>
      <c r="BF113" s="1" t="s">
        <v>30939</v>
      </c>
      <c r="BG113" s="1" t="s">
        <v>23365</v>
      </c>
      <c r="BH113" s="1" t="s">
        <v>30939</v>
      </c>
      <c r="BI113" s="1" t="s">
        <v>23365</v>
      </c>
      <c r="BK113" s="1" t="s">
        <v>23365</v>
      </c>
      <c r="BM113" s="1" t="s">
        <v>23365</v>
      </c>
      <c r="BO113" s="1" t="s">
        <v>23365</v>
      </c>
      <c r="BP113" s="1" t="s">
        <v>30939</v>
      </c>
      <c r="BQ113" s="1" t="s">
        <v>23365</v>
      </c>
      <c r="BR113" s="1" t="s">
        <v>30939</v>
      </c>
      <c r="BS113" s="1" t="s">
        <v>23365</v>
      </c>
      <c r="BT113" s="1" t="s">
        <v>30939</v>
      </c>
      <c r="BU113" s="1" t="s">
        <v>28980</v>
      </c>
      <c r="BV113" s="1" t="s">
        <v>30939</v>
      </c>
      <c r="BW113" s="1" t="s">
        <v>23365</v>
      </c>
      <c r="BX113" s="1" t="s">
        <v>30939</v>
      </c>
      <c r="BZ113" s="1" t="s">
        <v>23365</v>
      </c>
      <c r="CA113" s="1" t="s">
        <v>23365</v>
      </c>
      <c r="CB113" s="1" t="s">
        <v>23365</v>
      </c>
      <c r="CC113" s="1" t="s">
        <v>30939</v>
      </c>
      <c r="CD113" s="1" t="s">
        <v>23365</v>
      </c>
      <c r="CE113" s="1" t="s">
        <v>23365</v>
      </c>
      <c r="CF113" s="1" t="s">
        <v>23365</v>
      </c>
      <c r="CG113" s="1" t="s">
        <v>30939</v>
      </c>
      <c r="CH113" s="1" t="s">
        <v>23365</v>
      </c>
      <c r="CI113" s="1" t="s">
        <v>30939</v>
      </c>
      <c r="CJ113" s="1" t="s">
        <v>23365</v>
      </c>
      <c r="CK113" s="1" t="s">
        <v>23365</v>
      </c>
      <c r="CL113" s="1" t="s">
        <v>30939</v>
      </c>
      <c r="CM113" s="1" t="s">
        <v>23365</v>
      </c>
      <c r="CN113" s="1" t="s">
        <v>30939</v>
      </c>
      <c r="CO113" s="1" t="s">
        <v>23365</v>
      </c>
      <c r="CP113" s="1" t="s">
        <v>30939</v>
      </c>
      <c r="CQ113" s="1" t="s">
        <v>23365</v>
      </c>
      <c r="CR113" s="1" t="s">
        <v>23365</v>
      </c>
      <c r="CS113" s="1" t="s">
        <v>23232</v>
      </c>
      <c r="CT113" s="1" t="s">
        <v>30938</v>
      </c>
      <c r="CU113" s="1" t="s">
        <v>30938</v>
      </c>
      <c r="CV113" s="1" t="s">
        <v>30938</v>
      </c>
      <c r="CW113" s="1" t="s">
        <v>23327</v>
      </c>
      <c r="CX113" s="1" t="s">
        <v>23365</v>
      </c>
      <c r="CY113" s="1" t="s">
        <v>23210</v>
      </c>
      <c r="CZ113" s="1" t="s">
        <v>11748</v>
      </c>
      <c r="DA113" s="1" t="s">
        <v>24410</v>
      </c>
      <c r="DB113" s="1" t="s">
        <v>11749</v>
      </c>
      <c r="DC113" s="1" t="s">
        <v>22870</v>
      </c>
      <c r="DD113" s="1" t="s">
        <v>20305</v>
      </c>
      <c r="DE113" s="1" t="s">
        <v>23365</v>
      </c>
      <c r="DF113" s="1" t="s">
        <v>11750</v>
      </c>
    </row>
    <row r="114" spans="1:110">
      <c r="A114" s="1">
        <f t="shared" si="9"/>
        <v>1</v>
      </c>
      <c r="B114" s="1" t="s">
        <v>11751</v>
      </c>
      <c r="C114" s="1" t="s">
        <v>11752</v>
      </c>
      <c r="D114" s="1" t="s">
        <v>11871</v>
      </c>
      <c r="E114" s="10">
        <v>354000000000000</v>
      </c>
      <c r="F114" s="1" t="s">
        <v>11753</v>
      </c>
      <c r="G114" s="1" t="s">
        <v>11754</v>
      </c>
      <c r="H114" s="1" t="s">
        <v>17130</v>
      </c>
      <c r="I114" s="1" t="s">
        <v>23319</v>
      </c>
      <c r="J114" s="1" t="s">
        <v>20253</v>
      </c>
      <c r="K114" s="1" t="s">
        <v>30867</v>
      </c>
      <c r="L114" s="1" t="s">
        <v>23365</v>
      </c>
      <c r="M114" s="1" t="s">
        <v>30938</v>
      </c>
      <c r="N114" s="1" t="s">
        <v>30938</v>
      </c>
      <c r="O114" s="1">
        <v>2</v>
      </c>
      <c r="P114" s="1">
        <v>6</v>
      </c>
      <c r="Q114" s="1">
        <v>253250</v>
      </c>
      <c r="R114" s="1" t="s">
        <v>30938</v>
      </c>
      <c r="S114" s="1" t="s">
        <v>23365</v>
      </c>
      <c r="T114" s="1" t="s">
        <v>23365</v>
      </c>
      <c r="U114" s="1" t="s">
        <v>23365</v>
      </c>
      <c r="V114" s="1" t="s">
        <v>23365</v>
      </c>
      <c r="W114" s="1" t="s">
        <v>30939</v>
      </c>
      <c r="X114" s="1" t="s">
        <v>23365</v>
      </c>
      <c r="Y114" s="1">
        <v>250000</v>
      </c>
      <c r="Z114" s="1">
        <v>1</v>
      </c>
      <c r="AA114" s="1">
        <v>26</v>
      </c>
      <c r="AB114" s="1">
        <v>2000</v>
      </c>
      <c r="AC114" s="1" t="s">
        <v>23365</v>
      </c>
      <c r="AD114" s="1" t="s">
        <v>23231</v>
      </c>
      <c r="AE114" s="1" t="s">
        <v>23365</v>
      </c>
      <c r="AF114" s="1" t="s">
        <v>23365</v>
      </c>
      <c r="AG114" s="1" t="s">
        <v>23365</v>
      </c>
      <c r="AH114" s="1">
        <f t="shared" si="10"/>
        <v>0</v>
      </c>
      <c r="AI114" s="1" t="s">
        <v>23365</v>
      </c>
      <c r="AJ114" s="1">
        <f t="shared" si="11"/>
        <v>0</v>
      </c>
      <c r="AK114" s="1">
        <v>250000</v>
      </c>
      <c r="AL114" s="1" t="s">
        <v>23365</v>
      </c>
      <c r="AM114" s="1" t="s">
        <v>23365</v>
      </c>
      <c r="AN114" s="1" t="s">
        <v>23365</v>
      </c>
      <c r="AO114" s="1" t="s">
        <v>23365</v>
      </c>
      <c r="AP114" s="1" t="s">
        <v>23365</v>
      </c>
      <c r="AQ114" s="1" t="s">
        <v>23365</v>
      </c>
      <c r="AR114" s="1" t="s">
        <v>23365</v>
      </c>
      <c r="AS114" s="1" t="s">
        <v>23365</v>
      </c>
      <c r="AT114" s="1" t="s">
        <v>23365</v>
      </c>
      <c r="AU114" s="1" t="s">
        <v>23365</v>
      </c>
      <c r="AV114" s="1" t="s">
        <v>23365</v>
      </c>
      <c r="AW114" s="1" t="s">
        <v>23365</v>
      </c>
      <c r="AX114" s="1" t="s">
        <v>23365</v>
      </c>
      <c r="AY114" s="1" t="s">
        <v>23365</v>
      </c>
      <c r="AZ114" s="1" t="s">
        <v>30938</v>
      </c>
      <c r="BA114" s="1" t="s">
        <v>23365</v>
      </c>
      <c r="BB114" s="1" t="s">
        <v>23325</v>
      </c>
      <c r="BC114" s="1" t="s">
        <v>23365</v>
      </c>
      <c r="BD114" s="1" t="s">
        <v>30939</v>
      </c>
      <c r="BE114" s="1" t="s">
        <v>23365</v>
      </c>
      <c r="BF114" s="1" t="s">
        <v>30939</v>
      </c>
      <c r="BG114" s="1" t="s">
        <v>23365</v>
      </c>
      <c r="BH114" s="1" t="s">
        <v>30939</v>
      </c>
      <c r="BI114" s="1" t="s">
        <v>23365</v>
      </c>
      <c r="BK114" s="1" t="s">
        <v>23365</v>
      </c>
      <c r="BM114" s="1" t="s">
        <v>23365</v>
      </c>
      <c r="BO114" s="1" t="s">
        <v>23365</v>
      </c>
      <c r="BP114" s="1" t="s">
        <v>30939</v>
      </c>
      <c r="BQ114" s="1" t="s">
        <v>23365</v>
      </c>
      <c r="BR114" s="1" t="s">
        <v>30939</v>
      </c>
      <c r="BS114" s="1" t="s">
        <v>23365</v>
      </c>
      <c r="BT114" s="1" t="s">
        <v>30939</v>
      </c>
      <c r="BU114" s="1" t="s">
        <v>28980</v>
      </c>
      <c r="BV114" s="1" t="s">
        <v>30939</v>
      </c>
      <c r="BW114" s="1" t="s">
        <v>23365</v>
      </c>
      <c r="BX114" s="1" t="s">
        <v>30939</v>
      </c>
      <c r="BZ114" s="1" t="s">
        <v>23365</v>
      </c>
      <c r="CA114" s="1" t="s">
        <v>23365</v>
      </c>
      <c r="CB114" s="1" t="s">
        <v>23365</v>
      </c>
      <c r="CC114" s="1" t="s">
        <v>30939</v>
      </c>
      <c r="CD114" s="1" t="s">
        <v>23365</v>
      </c>
      <c r="CE114" s="1" t="s">
        <v>23365</v>
      </c>
      <c r="CF114" s="1" t="s">
        <v>23365</v>
      </c>
      <c r="CG114" s="1" t="s">
        <v>30939</v>
      </c>
      <c r="CH114" s="1" t="s">
        <v>23365</v>
      </c>
      <c r="CI114" s="1" t="s">
        <v>30939</v>
      </c>
      <c r="CJ114" s="1" t="s">
        <v>23365</v>
      </c>
      <c r="CK114" s="1" t="s">
        <v>23365</v>
      </c>
      <c r="CL114" s="1" t="s">
        <v>30939</v>
      </c>
      <c r="CM114" s="1" t="s">
        <v>23365</v>
      </c>
      <c r="CN114" s="1" t="s">
        <v>30939</v>
      </c>
      <c r="CO114" s="1" t="s">
        <v>23365</v>
      </c>
      <c r="CP114" s="1" t="s">
        <v>30939</v>
      </c>
      <c r="CQ114" s="1" t="s">
        <v>23365</v>
      </c>
      <c r="CR114" s="1" t="s">
        <v>23365</v>
      </c>
      <c r="CS114" s="1" t="s">
        <v>23232</v>
      </c>
      <c r="CT114" s="1" t="s">
        <v>30938</v>
      </c>
      <c r="CU114" s="1" t="s">
        <v>30938</v>
      </c>
      <c r="CV114" s="1" t="s">
        <v>30938</v>
      </c>
      <c r="CW114" s="1" t="s">
        <v>23327</v>
      </c>
      <c r="CX114" s="1" t="s">
        <v>23365</v>
      </c>
      <c r="CY114" s="1" t="s">
        <v>23210</v>
      </c>
      <c r="CZ114" s="1" t="s">
        <v>11755</v>
      </c>
      <c r="DA114" s="1" t="s">
        <v>24410</v>
      </c>
      <c r="DB114" s="1" t="s">
        <v>12133</v>
      </c>
      <c r="DC114" s="1" t="s">
        <v>22870</v>
      </c>
      <c r="DD114" s="1" t="s">
        <v>20305</v>
      </c>
      <c r="DE114" s="1" t="s">
        <v>23365</v>
      </c>
      <c r="DF114" s="1" t="s">
        <v>11756</v>
      </c>
    </row>
    <row r="115" spans="1:110">
      <c r="A115" s="1">
        <f t="shared" si="9"/>
        <v>1</v>
      </c>
      <c r="B115" s="1" t="s">
        <v>11757</v>
      </c>
      <c r="C115" s="1" t="s">
        <v>11758</v>
      </c>
      <c r="D115" s="1" t="s">
        <v>11871</v>
      </c>
      <c r="E115" s="10">
        <v>354000000000000</v>
      </c>
      <c r="F115" s="1" t="s">
        <v>11759</v>
      </c>
      <c r="G115" s="1" t="s">
        <v>11760</v>
      </c>
      <c r="H115" s="1" t="s">
        <v>17130</v>
      </c>
      <c r="I115" s="1" t="s">
        <v>23319</v>
      </c>
      <c r="J115" s="1" t="s">
        <v>20253</v>
      </c>
      <c r="K115" s="1" t="s">
        <v>30867</v>
      </c>
      <c r="L115" s="1" t="s">
        <v>23365</v>
      </c>
      <c r="M115" s="1" t="s">
        <v>30938</v>
      </c>
      <c r="N115" s="1" t="s">
        <v>30938</v>
      </c>
      <c r="O115" s="1">
        <v>1</v>
      </c>
      <c r="P115" s="1">
        <v>7</v>
      </c>
      <c r="Q115" s="1">
        <v>253250</v>
      </c>
      <c r="R115" s="1" t="s">
        <v>30938</v>
      </c>
      <c r="S115" s="1" t="s">
        <v>23365</v>
      </c>
      <c r="T115" s="1" t="s">
        <v>23365</v>
      </c>
      <c r="U115" s="1" t="s">
        <v>23365</v>
      </c>
      <c r="V115" s="1" t="s">
        <v>23365</v>
      </c>
      <c r="W115" s="1" t="s">
        <v>30939</v>
      </c>
      <c r="X115" s="1" t="s">
        <v>23365</v>
      </c>
      <c r="Y115" s="1">
        <v>250000</v>
      </c>
      <c r="Z115" s="1">
        <v>1</v>
      </c>
      <c r="AA115" s="1">
        <v>26</v>
      </c>
      <c r="AB115" s="1">
        <v>2000</v>
      </c>
      <c r="AC115" s="1" t="s">
        <v>23365</v>
      </c>
      <c r="AD115" s="1" t="s">
        <v>22897</v>
      </c>
      <c r="AE115" s="1" t="s">
        <v>23365</v>
      </c>
      <c r="AF115" s="1">
        <v>50000</v>
      </c>
      <c r="AG115" s="1" t="s">
        <v>23365</v>
      </c>
      <c r="AH115" s="1">
        <f t="shared" si="10"/>
        <v>0</v>
      </c>
      <c r="AI115" s="1" t="s">
        <v>23365</v>
      </c>
      <c r="AJ115" s="1">
        <f t="shared" si="11"/>
        <v>0</v>
      </c>
      <c r="AK115" s="1">
        <v>200000</v>
      </c>
      <c r="AL115" s="1" t="s">
        <v>23365</v>
      </c>
      <c r="AM115" s="1" t="s">
        <v>23365</v>
      </c>
      <c r="AN115" s="1" t="s">
        <v>23365</v>
      </c>
      <c r="AO115" s="1" t="s">
        <v>23365</v>
      </c>
      <c r="AP115" s="1" t="s">
        <v>23365</v>
      </c>
      <c r="AQ115" s="1" t="s">
        <v>23365</v>
      </c>
      <c r="AR115" s="1" t="s">
        <v>23365</v>
      </c>
      <c r="AS115" s="1" t="s">
        <v>23365</v>
      </c>
      <c r="AT115" s="1" t="s">
        <v>23365</v>
      </c>
      <c r="AU115" s="1" t="s">
        <v>23365</v>
      </c>
      <c r="AV115" s="1" t="s">
        <v>23365</v>
      </c>
      <c r="AW115" s="1" t="s">
        <v>23365</v>
      </c>
      <c r="AX115" s="1" t="s">
        <v>23365</v>
      </c>
      <c r="AY115" s="1" t="s">
        <v>23365</v>
      </c>
      <c r="AZ115" s="1" t="s">
        <v>30938</v>
      </c>
      <c r="BA115" s="1" t="s">
        <v>23365</v>
      </c>
      <c r="BB115" s="1" t="s">
        <v>23252</v>
      </c>
      <c r="BC115" s="1" t="s">
        <v>23365</v>
      </c>
      <c r="BD115" s="1" t="s">
        <v>30939</v>
      </c>
      <c r="BE115" s="1" t="s">
        <v>23365</v>
      </c>
      <c r="BF115" s="1" t="s">
        <v>30939</v>
      </c>
      <c r="BG115" s="1" t="s">
        <v>23365</v>
      </c>
      <c r="BH115" s="1" t="s">
        <v>30939</v>
      </c>
      <c r="BI115" s="1" t="s">
        <v>23365</v>
      </c>
      <c r="BK115" s="1" t="s">
        <v>23365</v>
      </c>
      <c r="BM115" s="1" t="s">
        <v>23365</v>
      </c>
      <c r="BO115" s="1" t="s">
        <v>23365</v>
      </c>
      <c r="BP115" s="1" t="s">
        <v>30939</v>
      </c>
      <c r="BQ115" s="1" t="s">
        <v>23365</v>
      </c>
      <c r="BR115" s="1" t="s">
        <v>30939</v>
      </c>
      <c r="BS115" s="1" t="s">
        <v>23365</v>
      </c>
      <c r="BT115" s="1" t="s">
        <v>30939</v>
      </c>
      <c r="BU115" s="1" t="s">
        <v>28980</v>
      </c>
      <c r="BV115" s="1" t="s">
        <v>30939</v>
      </c>
      <c r="BW115" s="1" t="s">
        <v>23365</v>
      </c>
      <c r="BX115" s="1" t="s">
        <v>30939</v>
      </c>
      <c r="BZ115" s="1" t="s">
        <v>23365</v>
      </c>
      <c r="CA115" s="1" t="s">
        <v>23365</v>
      </c>
      <c r="CB115" s="1" t="s">
        <v>23365</v>
      </c>
      <c r="CC115" s="1" t="s">
        <v>30939</v>
      </c>
      <c r="CD115" s="1" t="s">
        <v>23365</v>
      </c>
      <c r="CE115" s="1" t="s">
        <v>23365</v>
      </c>
      <c r="CF115" s="1" t="s">
        <v>23365</v>
      </c>
      <c r="CG115" s="1" t="s">
        <v>30939</v>
      </c>
      <c r="CH115" s="1" t="s">
        <v>23365</v>
      </c>
      <c r="CI115" s="1" t="s">
        <v>30939</v>
      </c>
      <c r="CJ115" s="1" t="s">
        <v>23365</v>
      </c>
      <c r="CK115" s="1" t="s">
        <v>23365</v>
      </c>
      <c r="CL115" s="1" t="s">
        <v>30939</v>
      </c>
      <c r="CM115" s="1" t="s">
        <v>23365</v>
      </c>
      <c r="CN115" s="1" t="s">
        <v>30939</v>
      </c>
      <c r="CO115" s="1" t="s">
        <v>23365</v>
      </c>
      <c r="CP115" s="1" t="s">
        <v>30939</v>
      </c>
      <c r="CQ115" s="1" t="s">
        <v>23365</v>
      </c>
      <c r="CR115" s="1" t="s">
        <v>23365</v>
      </c>
      <c r="CS115" s="1" t="s">
        <v>23232</v>
      </c>
      <c r="CT115" s="1" t="s">
        <v>30938</v>
      </c>
      <c r="CU115" s="1" t="s">
        <v>30938</v>
      </c>
      <c r="CV115" s="1" t="s">
        <v>30938</v>
      </c>
      <c r="CW115" s="1" t="s">
        <v>23327</v>
      </c>
      <c r="CX115" s="1" t="s">
        <v>23365</v>
      </c>
      <c r="CY115" s="1" t="s">
        <v>23210</v>
      </c>
      <c r="CZ115" s="1" t="s">
        <v>11761</v>
      </c>
      <c r="DA115" s="1" t="s">
        <v>24410</v>
      </c>
      <c r="DB115" s="1" t="s">
        <v>11655</v>
      </c>
      <c r="DC115" s="1" t="s">
        <v>22870</v>
      </c>
      <c r="DD115" s="1" t="s">
        <v>14551</v>
      </c>
      <c r="DE115" s="1" t="s">
        <v>23365</v>
      </c>
      <c r="DF115" s="1" t="s">
        <v>11656</v>
      </c>
    </row>
    <row r="116" spans="1:110">
      <c r="A116" s="1">
        <f t="shared" si="9"/>
        <v>1</v>
      </c>
      <c r="B116" s="1" t="s">
        <v>11657</v>
      </c>
      <c r="C116" s="1" t="s">
        <v>11658</v>
      </c>
      <c r="D116" s="1" t="s">
        <v>11871</v>
      </c>
      <c r="E116" s="10">
        <v>354000000000000</v>
      </c>
      <c r="F116" s="1" t="s">
        <v>11659</v>
      </c>
      <c r="G116" s="1" t="s">
        <v>11660</v>
      </c>
      <c r="H116" s="1" t="s">
        <v>17130</v>
      </c>
      <c r="I116" s="1" t="s">
        <v>23319</v>
      </c>
      <c r="J116" s="1" t="s">
        <v>20253</v>
      </c>
      <c r="K116" s="1" t="s">
        <v>30867</v>
      </c>
      <c r="L116" s="1" t="s">
        <v>23365</v>
      </c>
      <c r="M116" s="1" t="s">
        <v>30938</v>
      </c>
      <c r="N116" s="1" t="s">
        <v>30938</v>
      </c>
      <c r="O116" s="1">
        <v>1</v>
      </c>
      <c r="P116" s="1">
        <v>0</v>
      </c>
      <c r="Q116" s="1">
        <v>253250</v>
      </c>
      <c r="R116" s="1" t="s">
        <v>30938</v>
      </c>
      <c r="S116" s="1" t="s">
        <v>23365</v>
      </c>
      <c r="T116" s="1" t="s">
        <v>23365</v>
      </c>
      <c r="U116" s="1" t="s">
        <v>23365</v>
      </c>
      <c r="V116" s="1" t="s">
        <v>23365</v>
      </c>
      <c r="W116" s="1" t="s">
        <v>30939</v>
      </c>
      <c r="X116" s="1" t="s">
        <v>23365</v>
      </c>
      <c r="Y116" s="1">
        <v>250000</v>
      </c>
      <c r="Z116" s="1">
        <v>1</v>
      </c>
      <c r="AA116" s="1">
        <v>26</v>
      </c>
      <c r="AB116" s="1">
        <v>2000</v>
      </c>
      <c r="AC116" s="1" t="s">
        <v>23365</v>
      </c>
      <c r="AD116" s="1" t="s">
        <v>23087</v>
      </c>
      <c r="AE116" s="1" t="s">
        <v>23365</v>
      </c>
      <c r="AF116" s="1" t="s">
        <v>23365</v>
      </c>
      <c r="AG116" s="1" t="s">
        <v>23365</v>
      </c>
      <c r="AH116" s="1">
        <f t="shared" si="10"/>
        <v>0</v>
      </c>
      <c r="AI116" s="1" t="s">
        <v>23365</v>
      </c>
      <c r="AJ116" s="1">
        <f t="shared" si="11"/>
        <v>0</v>
      </c>
      <c r="AK116" s="1" t="s">
        <v>23365</v>
      </c>
      <c r="AL116" s="1" t="s">
        <v>23365</v>
      </c>
      <c r="AM116" s="1" t="s">
        <v>23365</v>
      </c>
      <c r="AN116" s="1" t="s">
        <v>23365</v>
      </c>
      <c r="AO116" s="1" t="s">
        <v>23365</v>
      </c>
      <c r="AP116" s="1">
        <v>250000</v>
      </c>
      <c r="AQ116" s="1" t="s">
        <v>23365</v>
      </c>
      <c r="AR116" s="1" t="s">
        <v>23365</v>
      </c>
      <c r="AS116" s="1" t="s">
        <v>23365</v>
      </c>
      <c r="AT116" s="1" t="s">
        <v>23365</v>
      </c>
      <c r="AU116" s="1" t="s">
        <v>23365</v>
      </c>
      <c r="AV116" s="1" t="s">
        <v>23365</v>
      </c>
      <c r="AW116" s="1" t="s">
        <v>23365</v>
      </c>
      <c r="AX116" s="1" t="s">
        <v>23365</v>
      </c>
      <c r="AY116" s="1" t="s">
        <v>23365</v>
      </c>
      <c r="AZ116" s="1" t="s">
        <v>30938</v>
      </c>
      <c r="BA116" s="1" t="s">
        <v>23365</v>
      </c>
      <c r="BB116" s="1" t="s">
        <v>29390</v>
      </c>
      <c r="BC116" s="1" t="s">
        <v>23365</v>
      </c>
      <c r="BD116" s="1" t="s">
        <v>30939</v>
      </c>
      <c r="BE116" s="1" t="s">
        <v>23365</v>
      </c>
      <c r="BF116" s="1" t="s">
        <v>30939</v>
      </c>
      <c r="BG116" s="1" t="s">
        <v>23365</v>
      </c>
      <c r="BH116" s="1" t="s">
        <v>30939</v>
      </c>
      <c r="BI116" s="1" t="s">
        <v>23365</v>
      </c>
      <c r="BK116" s="1" t="s">
        <v>23365</v>
      </c>
      <c r="BM116" s="1" t="s">
        <v>23365</v>
      </c>
      <c r="BO116" s="1" t="s">
        <v>23365</v>
      </c>
      <c r="BP116" s="1" t="s">
        <v>30939</v>
      </c>
      <c r="BQ116" s="1" t="s">
        <v>23365</v>
      </c>
      <c r="BR116" s="1" t="s">
        <v>30939</v>
      </c>
      <c r="BS116" s="1" t="s">
        <v>23365</v>
      </c>
      <c r="BT116" s="1" t="s">
        <v>30939</v>
      </c>
      <c r="BU116" s="1" t="s">
        <v>28980</v>
      </c>
      <c r="BV116" s="1" t="s">
        <v>30939</v>
      </c>
      <c r="BW116" s="1" t="s">
        <v>23365</v>
      </c>
      <c r="BX116" s="1" t="s">
        <v>30939</v>
      </c>
      <c r="BZ116" s="1" t="s">
        <v>23365</v>
      </c>
      <c r="CA116" s="1" t="s">
        <v>23365</v>
      </c>
      <c r="CB116" s="1" t="s">
        <v>23365</v>
      </c>
      <c r="CC116" s="1" t="s">
        <v>30939</v>
      </c>
      <c r="CD116" s="1" t="s">
        <v>23365</v>
      </c>
      <c r="CE116" s="1" t="s">
        <v>23365</v>
      </c>
      <c r="CF116" s="1" t="s">
        <v>23365</v>
      </c>
      <c r="CG116" s="1" t="s">
        <v>30939</v>
      </c>
      <c r="CH116" s="1" t="s">
        <v>23365</v>
      </c>
      <c r="CI116" s="1" t="s">
        <v>30939</v>
      </c>
      <c r="CJ116" s="1" t="s">
        <v>23365</v>
      </c>
      <c r="CK116" s="1" t="s">
        <v>23365</v>
      </c>
      <c r="CL116" s="1" t="s">
        <v>30939</v>
      </c>
      <c r="CM116" s="1" t="s">
        <v>23365</v>
      </c>
      <c r="CN116" s="1" t="s">
        <v>30939</v>
      </c>
      <c r="CO116" s="1" t="s">
        <v>23365</v>
      </c>
      <c r="CP116" s="1" t="s">
        <v>30939</v>
      </c>
      <c r="CQ116" s="1" t="s">
        <v>23365</v>
      </c>
      <c r="CR116" s="1" t="s">
        <v>23365</v>
      </c>
      <c r="CS116" s="1" t="s">
        <v>23232</v>
      </c>
      <c r="CT116" s="1" t="s">
        <v>30938</v>
      </c>
      <c r="CU116" s="1" t="s">
        <v>30938</v>
      </c>
      <c r="CV116" s="1" t="s">
        <v>30938</v>
      </c>
      <c r="CW116" s="1" t="s">
        <v>23327</v>
      </c>
      <c r="CX116" s="1" t="s">
        <v>23365</v>
      </c>
      <c r="CY116" s="1" t="s">
        <v>23210</v>
      </c>
      <c r="CZ116" s="1" t="s">
        <v>11661</v>
      </c>
      <c r="DA116" s="1" t="s">
        <v>24410</v>
      </c>
      <c r="DB116" s="1" t="s">
        <v>14698</v>
      </c>
      <c r="DC116" s="1" t="s">
        <v>22870</v>
      </c>
      <c r="DD116" s="1" t="s">
        <v>14551</v>
      </c>
      <c r="DE116" s="1" t="s">
        <v>23365</v>
      </c>
      <c r="DF116" s="1" t="s">
        <v>11662</v>
      </c>
    </row>
    <row r="117" spans="1:110">
      <c r="A117" s="1">
        <f t="shared" si="9"/>
        <v>1</v>
      </c>
      <c r="B117" s="1" t="s">
        <v>11663</v>
      </c>
      <c r="C117" s="1" t="s">
        <v>11664</v>
      </c>
      <c r="D117" s="1" t="s">
        <v>11871</v>
      </c>
      <c r="E117" s="10">
        <v>354000000000000</v>
      </c>
      <c r="F117" s="1" t="s">
        <v>11665</v>
      </c>
      <c r="G117" s="1" t="s">
        <v>11666</v>
      </c>
      <c r="H117" s="1" t="s">
        <v>17130</v>
      </c>
      <c r="I117" s="1" t="s">
        <v>23319</v>
      </c>
      <c r="J117" s="1" t="s">
        <v>20253</v>
      </c>
      <c r="K117" s="1" t="s">
        <v>30867</v>
      </c>
      <c r="L117" s="1" t="s">
        <v>23365</v>
      </c>
      <c r="M117" s="1" t="s">
        <v>30938</v>
      </c>
      <c r="N117" s="1" t="s">
        <v>30938</v>
      </c>
      <c r="O117" s="1">
        <v>1</v>
      </c>
      <c r="P117" s="1">
        <v>0</v>
      </c>
      <c r="Q117" s="1">
        <v>253250</v>
      </c>
      <c r="R117" s="1" t="s">
        <v>30938</v>
      </c>
      <c r="S117" s="1" t="s">
        <v>23365</v>
      </c>
      <c r="T117" s="1" t="s">
        <v>23365</v>
      </c>
      <c r="U117" s="1" t="s">
        <v>23365</v>
      </c>
      <c r="V117" s="1" t="s">
        <v>23365</v>
      </c>
      <c r="W117" s="1" t="s">
        <v>30939</v>
      </c>
      <c r="X117" s="1" t="s">
        <v>23365</v>
      </c>
      <c r="Y117" s="1">
        <v>250000</v>
      </c>
      <c r="Z117" s="1">
        <v>1</v>
      </c>
      <c r="AA117" s="1">
        <v>28</v>
      </c>
      <c r="AB117" s="1">
        <v>2000</v>
      </c>
      <c r="AC117" s="1" t="s">
        <v>23365</v>
      </c>
      <c r="AD117" s="1" t="s">
        <v>23087</v>
      </c>
      <c r="AE117" s="1" t="s">
        <v>23365</v>
      </c>
      <c r="AF117" s="1" t="s">
        <v>23365</v>
      </c>
      <c r="AG117" s="1" t="s">
        <v>23365</v>
      </c>
      <c r="AH117" s="1">
        <f t="shared" si="10"/>
        <v>0</v>
      </c>
      <c r="AI117" s="1" t="s">
        <v>23365</v>
      </c>
      <c r="AJ117" s="1">
        <f t="shared" si="11"/>
        <v>0</v>
      </c>
      <c r="AK117" s="1" t="s">
        <v>23365</v>
      </c>
      <c r="AL117" s="1" t="s">
        <v>23365</v>
      </c>
      <c r="AM117" s="1" t="s">
        <v>23365</v>
      </c>
      <c r="AN117" s="1" t="s">
        <v>23365</v>
      </c>
      <c r="AO117" s="1" t="s">
        <v>23365</v>
      </c>
      <c r="AP117" s="1">
        <v>250000</v>
      </c>
      <c r="AQ117" s="1" t="s">
        <v>23365</v>
      </c>
      <c r="AR117" s="1" t="s">
        <v>23365</v>
      </c>
      <c r="AS117" s="1" t="s">
        <v>23365</v>
      </c>
      <c r="AT117" s="1" t="s">
        <v>23365</v>
      </c>
      <c r="AU117" s="1" t="s">
        <v>23365</v>
      </c>
      <c r="AV117" s="1" t="s">
        <v>23365</v>
      </c>
      <c r="AW117" s="1" t="s">
        <v>23365</v>
      </c>
      <c r="AX117" s="1" t="s">
        <v>23365</v>
      </c>
      <c r="AY117" s="1" t="s">
        <v>23365</v>
      </c>
      <c r="AZ117" s="1" t="s">
        <v>30938</v>
      </c>
      <c r="BA117" s="1" t="s">
        <v>23365</v>
      </c>
      <c r="BB117" s="1" t="s">
        <v>29390</v>
      </c>
      <c r="BC117" s="1" t="s">
        <v>23365</v>
      </c>
      <c r="BD117" s="1" t="s">
        <v>30939</v>
      </c>
      <c r="BE117" s="1" t="s">
        <v>23365</v>
      </c>
      <c r="BF117" s="1" t="s">
        <v>30939</v>
      </c>
      <c r="BG117" s="1" t="s">
        <v>23365</v>
      </c>
      <c r="BH117" s="1" t="s">
        <v>30939</v>
      </c>
      <c r="BI117" s="1" t="s">
        <v>23365</v>
      </c>
      <c r="BK117" s="1" t="s">
        <v>23365</v>
      </c>
      <c r="BM117" s="1" t="s">
        <v>23365</v>
      </c>
      <c r="BO117" s="1" t="s">
        <v>23365</v>
      </c>
      <c r="BP117" s="1" t="s">
        <v>30939</v>
      </c>
      <c r="BQ117" s="1" t="s">
        <v>23365</v>
      </c>
      <c r="BR117" s="1" t="s">
        <v>30939</v>
      </c>
      <c r="BS117" s="1" t="s">
        <v>23365</v>
      </c>
      <c r="BT117" s="1" t="s">
        <v>30939</v>
      </c>
      <c r="BU117" s="1" t="s">
        <v>28980</v>
      </c>
      <c r="BV117" s="1" t="s">
        <v>30939</v>
      </c>
      <c r="BW117" s="1" t="s">
        <v>23365</v>
      </c>
      <c r="BX117" s="1" t="s">
        <v>30939</v>
      </c>
      <c r="BZ117" s="1" t="s">
        <v>23365</v>
      </c>
      <c r="CA117" s="1" t="s">
        <v>23365</v>
      </c>
      <c r="CB117" s="1" t="s">
        <v>23365</v>
      </c>
      <c r="CC117" s="1" t="s">
        <v>30939</v>
      </c>
      <c r="CD117" s="1" t="s">
        <v>23365</v>
      </c>
      <c r="CE117" s="1" t="s">
        <v>23365</v>
      </c>
      <c r="CF117" s="1" t="s">
        <v>23365</v>
      </c>
      <c r="CG117" s="1" t="s">
        <v>30939</v>
      </c>
      <c r="CH117" s="1" t="s">
        <v>23365</v>
      </c>
      <c r="CI117" s="1" t="s">
        <v>30939</v>
      </c>
      <c r="CJ117" s="1" t="s">
        <v>23365</v>
      </c>
      <c r="CK117" s="1" t="s">
        <v>23365</v>
      </c>
      <c r="CL117" s="1" t="s">
        <v>30939</v>
      </c>
      <c r="CM117" s="1" t="s">
        <v>23365</v>
      </c>
      <c r="CN117" s="1" t="s">
        <v>30939</v>
      </c>
      <c r="CO117" s="1" t="s">
        <v>23365</v>
      </c>
      <c r="CP117" s="1" t="s">
        <v>30939</v>
      </c>
      <c r="CQ117" s="1" t="s">
        <v>23365</v>
      </c>
      <c r="CR117" s="1" t="s">
        <v>23365</v>
      </c>
      <c r="CS117" s="1" t="s">
        <v>23232</v>
      </c>
      <c r="CT117" s="1" t="s">
        <v>30938</v>
      </c>
      <c r="CU117" s="1" t="s">
        <v>30938</v>
      </c>
      <c r="CV117" s="1" t="s">
        <v>30938</v>
      </c>
      <c r="CW117" s="1" t="s">
        <v>23327</v>
      </c>
      <c r="CX117" s="1" t="s">
        <v>23365</v>
      </c>
      <c r="CY117" s="1" t="s">
        <v>23210</v>
      </c>
      <c r="CZ117" s="1" t="s">
        <v>15485</v>
      </c>
      <c r="DA117" s="1" t="s">
        <v>24410</v>
      </c>
      <c r="DB117" s="1" t="s">
        <v>11667</v>
      </c>
      <c r="DC117" s="1" t="s">
        <v>22870</v>
      </c>
      <c r="DD117" s="1" t="s">
        <v>20305</v>
      </c>
      <c r="DE117" s="1" t="s">
        <v>23365</v>
      </c>
      <c r="DF117" s="1" t="s">
        <v>11668</v>
      </c>
    </row>
    <row r="118" spans="1:110">
      <c r="A118" s="1">
        <f t="shared" si="9"/>
        <v>1</v>
      </c>
      <c r="B118" s="1" t="s">
        <v>11669</v>
      </c>
      <c r="C118" s="1" t="s">
        <v>11670</v>
      </c>
      <c r="D118" s="1" t="s">
        <v>11871</v>
      </c>
      <c r="E118" s="10">
        <v>354000000000000</v>
      </c>
      <c r="F118" s="1" t="s">
        <v>11671</v>
      </c>
      <c r="G118" s="1" t="s">
        <v>11672</v>
      </c>
      <c r="H118" s="1" t="s">
        <v>17130</v>
      </c>
      <c r="I118" s="1" t="s">
        <v>23319</v>
      </c>
      <c r="J118" s="1" t="s">
        <v>20253</v>
      </c>
      <c r="K118" s="1" t="s">
        <v>30867</v>
      </c>
      <c r="L118" s="1" t="s">
        <v>23365</v>
      </c>
      <c r="M118" s="1" t="s">
        <v>30938</v>
      </c>
      <c r="N118" s="1" t="s">
        <v>30938</v>
      </c>
      <c r="O118" s="1">
        <v>7</v>
      </c>
      <c r="P118" s="1">
        <v>3</v>
      </c>
      <c r="Q118" s="1">
        <v>253250</v>
      </c>
      <c r="R118" s="1" t="s">
        <v>30938</v>
      </c>
      <c r="S118" s="1" t="s">
        <v>23365</v>
      </c>
      <c r="T118" s="1" t="s">
        <v>23365</v>
      </c>
      <c r="U118" s="1" t="s">
        <v>23365</v>
      </c>
      <c r="V118" s="1" t="s">
        <v>23365</v>
      </c>
      <c r="W118" s="1" t="s">
        <v>30939</v>
      </c>
      <c r="X118" s="1" t="s">
        <v>23365</v>
      </c>
      <c r="Y118" s="1">
        <v>250000</v>
      </c>
      <c r="Z118" s="1">
        <v>1</v>
      </c>
      <c r="AA118" s="1">
        <v>23</v>
      </c>
      <c r="AB118" s="1">
        <v>2000</v>
      </c>
      <c r="AC118" s="1" t="s">
        <v>23365</v>
      </c>
      <c r="AD118" s="1" t="s">
        <v>16874</v>
      </c>
      <c r="AE118" s="1" t="s">
        <v>23365</v>
      </c>
      <c r="AF118" s="1">
        <v>20000</v>
      </c>
      <c r="AG118" s="1" t="s">
        <v>23365</v>
      </c>
      <c r="AH118" s="1">
        <f t="shared" si="10"/>
        <v>0</v>
      </c>
      <c r="AI118" s="1" t="s">
        <v>23365</v>
      </c>
      <c r="AJ118" s="1">
        <f t="shared" si="11"/>
        <v>0</v>
      </c>
      <c r="AK118" s="1" t="s">
        <v>23365</v>
      </c>
      <c r="AL118" s="1" t="s">
        <v>23365</v>
      </c>
      <c r="AM118" s="1" t="s">
        <v>23365</v>
      </c>
      <c r="AN118" s="1" t="s">
        <v>23365</v>
      </c>
      <c r="AO118" s="1" t="s">
        <v>23365</v>
      </c>
      <c r="AP118" s="1">
        <v>230000</v>
      </c>
      <c r="AQ118" s="1" t="s">
        <v>23365</v>
      </c>
      <c r="AR118" s="1" t="s">
        <v>23365</v>
      </c>
      <c r="AS118" s="1" t="s">
        <v>23365</v>
      </c>
      <c r="AT118" s="1" t="s">
        <v>23365</v>
      </c>
      <c r="AU118" s="1" t="s">
        <v>23365</v>
      </c>
      <c r="AV118" s="1" t="s">
        <v>23365</v>
      </c>
      <c r="AW118" s="1" t="s">
        <v>23365</v>
      </c>
      <c r="AX118" s="1" t="s">
        <v>23365</v>
      </c>
      <c r="AY118" s="1" t="s">
        <v>23365</v>
      </c>
      <c r="AZ118" s="1" t="s">
        <v>30938</v>
      </c>
      <c r="BA118" s="1" t="s">
        <v>23365</v>
      </c>
      <c r="BB118" s="1" t="s">
        <v>23325</v>
      </c>
      <c r="BC118" s="1" t="s">
        <v>23365</v>
      </c>
      <c r="BD118" s="1" t="s">
        <v>30939</v>
      </c>
      <c r="BE118" s="1" t="s">
        <v>23365</v>
      </c>
      <c r="BF118" s="1" t="s">
        <v>30939</v>
      </c>
      <c r="BG118" s="1" t="s">
        <v>23365</v>
      </c>
      <c r="BH118" s="1" t="s">
        <v>30939</v>
      </c>
      <c r="BI118" s="1" t="s">
        <v>23365</v>
      </c>
      <c r="BK118" s="1" t="s">
        <v>23365</v>
      </c>
      <c r="BM118" s="1" t="s">
        <v>23365</v>
      </c>
      <c r="BO118" s="1" t="s">
        <v>23365</v>
      </c>
      <c r="BP118" s="1" t="s">
        <v>30939</v>
      </c>
      <c r="BQ118" s="1" t="s">
        <v>23365</v>
      </c>
      <c r="BR118" s="1" t="s">
        <v>30939</v>
      </c>
      <c r="BS118" s="1" t="s">
        <v>23365</v>
      </c>
      <c r="BT118" s="1" t="s">
        <v>30939</v>
      </c>
      <c r="BU118" s="1" t="s">
        <v>28980</v>
      </c>
      <c r="BV118" s="1" t="s">
        <v>30939</v>
      </c>
      <c r="BW118" s="1" t="s">
        <v>23365</v>
      </c>
      <c r="BX118" s="1" t="s">
        <v>30939</v>
      </c>
      <c r="BZ118" s="1" t="s">
        <v>23365</v>
      </c>
      <c r="CA118" s="1" t="s">
        <v>23365</v>
      </c>
      <c r="CB118" s="1" t="s">
        <v>23365</v>
      </c>
      <c r="CC118" s="1" t="s">
        <v>30939</v>
      </c>
      <c r="CD118" s="1" t="s">
        <v>23365</v>
      </c>
      <c r="CE118" s="1" t="s">
        <v>23365</v>
      </c>
      <c r="CF118" s="1" t="s">
        <v>23365</v>
      </c>
      <c r="CG118" s="1" t="s">
        <v>30939</v>
      </c>
      <c r="CH118" s="1" t="s">
        <v>23365</v>
      </c>
      <c r="CI118" s="1" t="s">
        <v>30939</v>
      </c>
      <c r="CJ118" s="1" t="s">
        <v>23365</v>
      </c>
      <c r="CK118" s="1" t="s">
        <v>23365</v>
      </c>
      <c r="CL118" s="1" t="s">
        <v>30939</v>
      </c>
      <c r="CM118" s="1" t="s">
        <v>23365</v>
      </c>
      <c r="CN118" s="1" t="s">
        <v>30939</v>
      </c>
      <c r="CO118" s="1" t="s">
        <v>23365</v>
      </c>
      <c r="CP118" s="1" t="s">
        <v>30939</v>
      </c>
      <c r="CQ118" s="1" t="s">
        <v>23365</v>
      </c>
      <c r="CR118" s="1" t="s">
        <v>23365</v>
      </c>
      <c r="CS118" s="1" t="s">
        <v>23232</v>
      </c>
      <c r="CT118" s="1" t="s">
        <v>30938</v>
      </c>
      <c r="CU118" s="1" t="s">
        <v>30938</v>
      </c>
      <c r="CV118" s="1" t="s">
        <v>30938</v>
      </c>
      <c r="CW118" s="1" t="s">
        <v>23327</v>
      </c>
      <c r="CX118" s="1" t="s">
        <v>23365</v>
      </c>
      <c r="CY118" s="1" t="s">
        <v>23210</v>
      </c>
      <c r="CZ118" s="1" t="s">
        <v>11673</v>
      </c>
      <c r="DA118" s="1" t="s">
        <v>24410</v>
      </c>
      <c r="DB118" s="1" t="s">
        <v>11674</v>
      </c>
      <c r="DC118" s="1" t="s">
        <v>22870</v>
      </c>
      <c r="DD118" s="1" t="s">
        <v>20305</v>
      </c>
      <c r="DE118" s="1" t="s">
        <v>23365</v>
      </c>
      <c r="DF118" s="1" t="s">
        <v>11675</v>
      </c>
    </row>
    <row r="119" spans="1:110">
      <c r="A119" s="1">
        <f t="shared" si="9"/>
        <v>1</v>
      </c>
      <c r="B119" s="1" t="s">
        <v>11676</v>
      </c>
      <c r="C119" s="1" t="s">
        <v>11677</v>
      </c>
      <c r="D119" s="1" t="s">
        <v>11871</v>
      </c>
      <c r="E119" s="10">
        <v>354000000000000</v>
      </c>
      <c r="F119" s="1" t="s">
        <v>11678</v>
      </c>
      <c r="G119" s="1" t="s">
        <v>11858</v>
      </c>
      <c r="H119" s="1" t="s">
        <v>17130</v>
      </c>
      <c r="I119" s="1" t="s">
        <v>23319</v>
      </c>
      <c r="J119" s="1" t="s">
        <v>20253</v>
      </c>
      <c r="K119" s="1" t="s">
        <v>30867</v>
      </c>
      <c r="L119" s="1" t="s">
        <v>23365</v>
      </c>
      <c r="M119" s="1" t="s">
        <v>30938</v>
      </c>
      <c r="N119" s="1" t="s">
        <v>30938</v>
      </c>
      <c r="O119" s="1">
        <v>5</v>
      </c>
      <c r="P119" s="1">
        <v>5</v>
      </c>
      <c r="Q119" s="1">
        <v>253250</v>
      </c>
      <c r="R119" s="1" t="s">
        <v>30938</v>
      </c>
      <c r="S119" s="1" t="s">
        <v>23365</v>
      </c>
      <c r="T119" s="1" t="s">
        <v>23365</v>
      </c>
      <c r="U119" s="1" t="s">
        <v>23365</v>
      </c>
      <c r="V119" s="1" t="s">
        <v>23365</v>
      </c>
      <c r="W119" s="1" t="s">
        <v>30939</v>
      </c>
      <c r="X119" s="1" t="s">
        <v>23365</v>
      </c>
      <c r="Y119" s="1">
        <v>250000</v>
      </c>
      <c r="Z119" s="1">
        <v>1</v>
      </c>
      <c r="AA119" s="1">
        <v>30</v>
      </c>
      <c r="AB119" s="1">
        <v>2000</v>
      </c>
      <c r="AC119" s="1" t="s">
        <v>23365</v>
      </c>
      <c r="AD119" s="1" t="s">
        <v>22832</v>
      </c>
      <c r="AE119" s="1" t="s">
        <v>23365</v>
      </c>
      <c r="AF119" s="1">
        <v>20000</v>
      </c>
      <c r="AG119" s="1" t="s">
        <v>23365</v>
      </c>
      <c r="AH119" s="1">
        <f t="shared" si="10"/>
        <v>0</v>
      </c>
      <c r="AI119" s="1" t="s">
        <v>23365</v>
      </c>
      <c r="AJ119" s="1">
        <f t="shared" si="11"/>
        <v>0</v>
      </c>
      <c r="AK119" s="1" t="s">
        <v>23365</v>
      </c>
      <c r="AL119" s="1" t="s">
        <v>23365</v>
      </c>
      <c r="AM119" s="1">
        <v>230000</v>
      </c>
      <c r="AN119" s="1" t="s">
        <v>23365</v>
      </c>
      <c r="AO119" s="1" t="s">
        <v>23365</v>
      </c>
      <c r="AP119" s="1" t="s">
        <v>23365</v>
      </c>
      <c r="AQ119" s="1" t="s">
        <v>23365</v>
      </c>
      <c r="AR119" s="1" t="s">
        <v>23365</v>
      </c>
      <c r="AS119" s="1" t="s">
        <v>23365</v>
      </c>
      <c r="AT119" s="1" t="s">
        <v>23365</v>
      </c>
      <c r="AU119" s="1" t="s">
        <v>23365</v>
      </c>
      <c r="AV119" s="1" t="s">
        <v>23365</v>
      </c>
      <c r="AW119" s="1" t="s">
        <v>23365</v>
      </c>
      <c r="AX119" s="1" t="s">
        <v>23365</v>
      </c>
      <c r="AY119" s="1" t="s">
        <v>23365</v>
      </c>
      <c r="AZ119" s="1" t="s">
        <v>30938</v>
      </c>
      <c r="BA119" s="1" t="s">
        <v>23365</v>
      </c>
      <c r="BB119" s="1" t="s">
        <v>23325</v>
      </c>
      <c r="BC119" s="1" t="s">
        <v>23365</v>
      </c>
      <c r="BD119" s="1" t="s">
        <v>30939</v>
      </c>
      <c r="BE119" s="1" t="s">
        <v>23365</v>
      </c>
      <c r="BF119" s="1" t="s">
        <v>30939</v>
      </c>
      <c r="BG119" s="1" t="s">
        <v>23365</v>
      </c>
      <c r="BH119" s="1" t="s">
        <v>30939</v>
      </c>
      <c r="BI119" s="1" t="s">
        <v>23365</v>
      </c>
      <c r="BK119" s="1" t="s">
        <v>23365</v>
      </c>
      <c r="BM119" s="1" t="s">
        <v>23365</v>
      </c>
      <c r="BO119" s="1" t="s">
        <v>23365</v>
      </c>
      <c r="BP119" s="1" t="s">
        <v>30939</v>
      </c>
      <c r="BQ119" s="1" t="s">
        <v>23365</v>
      </c>
      <c r="BR119" s="1" t="s">
        <v>30939</v>
      </c>
      <c r="BS119" s="1" t="s">
        <v>23365</v>
      </c>
      <c r="BT119" s="1" t="s">
        <v>30939</v>
      </c>
      <c r="BU119" s="1" t="s">
        <v>28980</v>
      </c>
      <c r="BV119" s="1" t="s">
        <v>30939</v>
      </c>
      <c r="BW119" s="1" t="s">
        <v>23365</v>
      </c>
      <c r="BX119" s="1" t="s">
        <v>30939</v>
      </c>
      <c r="BZ119" s="1" t="s">
        <v>23365</v>
      </c>
      <c r="CA119" s="1" t="s">
        <v>23365</v>
      </c>
      <c r="CB119" s="1" t="s">
        <v>23365</v>
      </c>
      <c r="CC119" s="1" t="s">
        <v>30939</v>
      </c>
      <c r="CD119" s="1" t="s">
        <v>23365</v>
      </c>
      <c r="CE119" s="1" t="s">
        <v>23365</v>
      </c>
      <c r="CF119" s="1" t="s">
        <v>23365</v>
      </c>
      <c r="CG119" s="1" t="s">
        <v>30939</v>
      </c>
      <c r="CH119" s="1" t="s">
        <v>23365</v>
      </c>
      <c r="CI119" s="1" t="s">
        <v>30939</v>
      </c>
      <c r="CJ119" s="1" t="s">
        <v>23365</v>
      </c>
      <c r="CK119" s="1" t="s">
        <v>23365</v>
      </c>
      <c r="CL119" s="1" t="s">
        <v>30939</v>
      </c>
      <c r="CM119" s="1" t="s">
        <v>23365</v>
      </c>
      <c r="CN119" s="1" t="s">
        <v>30939</v>
      </c>
      <c r="CO119" s="1" t="s">
        <v>23365</v>
      </c>
      <c r="CP119" s="1" t="s">
        <v>30939</v>
      </c>
      <c r="CQ119" s="1" t="s">
        <v>23365</v>
      </c>
      <c r="CR119" s="1" t="s">
        <v>23365</v>
      </c>
      <c r="CS119" s="1" t="s">
        <v>23232</v>
      </c>
      <c r="CT119" s="1" t="s">
        <v>30938</v>
      </c>
      <c r="CU119" s="1" t="s">
        <v>30938</v>
      </c>
      <c r="CV119" s="1" t="s">
        <v>30938</v>
      </c>
      <c r="CW119" s="1" t="s">
        <v>23327</v>
      </c>
      <c r="CX119" s="1" t="s">
        <v>23365</v>
      </c>
      <c r="CY119" s="1" t="s">
        <v>23210</v>
      </c>
      <c r="CZ119" s="1" t="s">
        <v>11679</v>
      </c>
      <c r="DA119" s="1" t="s">
        <v>24410</v>
      </c>
      <c r="DB119" s="1" t="s">
        <v>11680</v>
      </c>
      <c r="DC119" s="1" t="s">
        <v>22870</v>
      </c>
      <c r="DD119" s="1" t="s">
        <v>14551</v>
      </c>
      <c r="DE119" s="1" t="s">
        <v>23365</v>
      </c>
      <c r="DF119" s="1" t="s">
        <v>11681</v>
      </c>
    </row>
    <row r="120" spans="1:110">
      <c r="A120" s="1">
        <f t="shared" si="9"/>
        <v>1</v>
      </c>
      <c r="B120" s="1" t="s">
        <v>11682</v>
      </c>
      <c r="C120" s="1" t="s">
        <v>11683</v>
      </c>
      <c r="D120" s="1" t="s">
        <v>11871</v>
      </c>
      <c r="E120" s="10">
        <v>354000000000000</v>
      </c>
      <c r="F120" s="1" t="s">
        <v>11684</v>
      </c>
      <c r="G120" s="1" t="s">
        <v>11685</v>
      </c>
      <c r="H120" s="1" t="s">
        <v>17130</v>
      </c>
      <c r="I120" s="1" t="s">
        <v>23319</v>
      </c>
      <c r="J120" s="1" t="s">
        <v>20253</v>
      </c>
      <c r="K120" s="1" t="s">
        <v>30867</v>
      </c>
      <c r="L120" s="1" t="s">
        <v>23365</v>
      </c>
      <c r="M120" s="1" t="s">
        <v>30938</v>
      </c>
      <c r="N120" s="1" t="s">
        <v>30938</v>
      </c>
      <c r="O120" s="1">
        <v>8</v>
      </c>
      <c r="P120" s="1">
        <v>4</v>
      </c>
      <c r="Q120" s="1">
        <v>253250</v>
      </c>
      <c r="R120" s="1" t="s">
        <v>30938</v>
      </c>
      <c r="S120" s="1" t="s">
        <v>23365</v>
      </c>
      <c r="T120" s="1" t="s">
        <v>23365</v>
      </c>
      <c r="U120" s="1" t="s">
        <v>23365</v>
      </c>
      <c r="V120" s="1" t="s">
        <v>23365</v>
      </c>
      <c r="W120" s="1" t="s">
        <v>30939</v>
      </c>
      <c r="X120" s="1" t="s">
        <v>23365</v>
      </c>
      <c r="Y120" s="1">
        <v>250000</v>
      </c>
      <c r="Z120" s="1">
        <v>1</v>
      </c>
      <c r="AA120" s="1">
        <v>29</v>
      </c>
      <c r="AB120" s="1">
        <v>2000</v>
      </c>
      <c r="AC120" s="1" t="s">
        <v>23365</v>
      </c>
      <c r="AD120" s="1" t="s">
        <v>22897</v>
      </c>
      <c r="AE120" s="1" t="s">
        <v>23365</v>
      </c>
      <c r="AF120" s="1">
        <v>50000</v>
      </c>
      <c r="AG120" s="1" t="s">
        <v>23365</v>
      </c>
      <c r="AH120" s="1">
        <f t="shared" si="10"/>
        <v>0</v>
      </c>
      <c r="AI120" s="1" t="s">
        <v>23365</v>
      </c>
      <c r="AJ120" s="1">
        <f t="shared" si="11"/>
        <v>0</v>
      </c>
      <c r="AK120" s="1">
        <v>200000</v>
      </c>
      <c r="AL120" s="1" t="s">
        <v>23365</v>
      </c>
      <c r="AM120" s="1" t="s">
        <v>23365</v>
      </c>
      <c r="AN120" s="1" t="s">
        <v>23365</v>
      </c>
      <c r="AO120" s="1" t="s">
        <v>23365</v>
      </c>
      <c r="AP120" s="1" t="s">
        <v>23365</v>
      </c>
      <c r="AQ120" s="1" t="s">
        <v>23365</v>
      </c>
      <c r="AR120" s="1" t="s">
        <v>23365</v>
      </c>
      <c r="AS120" s="1" t="s">
        <v>23365</v>
      </c>
      <c r="AT120" s="1" t="s">
        <v>23365</v>
      </c>
      <c r="AU120" s="1" t="s">
        <v>23365</v>
      </c>
      <c r="AV120" s="1" t="s">
        <v>23365</v>
      </c>
      <c r="AW120" s="1" t="s">
        <v>23365</v>
      </c>
      <c r="AX120" s="1" t="s">
        <v>23365</v>
      </c>
      <c r="AY120" s="1" t="s">
        <v>23365</v>
      </c>
      <c r="AZ120" s="1" t="s">
        <v>30938</v>
      </c>
      <c r="BA120" s="1" t="s">
        <v>23365</v>
      </c>
      <c r="BB120" s="1" t="s">
        <v>23325</v>
      </c>
      <c r="BC120" s="1" t="s">
        <v>23365</v>
      </c>
      <c r="BD120" s="1" t="s">
        <v>30939</v>
      </c>
      <c r="BE120" s="1" t="s">
        <v>23365</v>
      </c>
      <c r="BF120" s="1" t="s">
        <v>30939</v>
      </c>
      <c r="BG120" s="1" t="s">
        <v>23365</v>
      </c>
      <c r="BH120" s="1" t="s">
        <v>30939</v>
      </c>
      <c r="BI120" s="1" t="s">
        <v>23365</v>
      </c>
      <c r="BK120" s="1" t="s">
        <v>23365</v>
      </c>
      <c r="BM120" s="1" t="s">
        <v>23365</v>
      </c>
      <c r="BO120" s="1" t="s">
        <v>23365</v>
      </c>
      <c r="BP120" s="1" t="s">
        <v>30939</v>
      </c>
      <c r="BQ120" s="1" t="s">
        <v>23365</v>
      </c>
      <c r="BR120" s="1" t="s">
        <v>30939</v>
      </c>
      <c r="BS120" s="1" t="s">
        <v>23365</v>
      </c>
      <c r="BT120" s="1" t="s">
        <v>30939</v>
      </c>
      <c r="BU120" s="1" t="s">
        <v>28980</v>
      </c>
      <c r="BV120" s="1" t="s">
        <v>30939</v>
      </c>
      <c r="BW120" s="1" t="s">
        <v>23365</v>
      </c>
      <c r="BX120" s="1" t="s">
        <v>30939</v>
      </c>
      <c r="BZ120" s="1" t="s">
        <v>23365</v>
      </c>
      <c r="CA120" s="1" t="s">
        <v>23365</v>
      </c>
      <c r="CB120" s="1" t="s">
        <v>23365</v>
      </c>
      <c r="CC120" s="1" t="s">
        <v>30939</v>
      </c>
      <c r="CD120" s="1" t="s">
        <v>23365</v>
      </c>
      <c r="CE120" s="1" t="s">
        <v>23365</v>
      </c>
      <c r="CF120" s="1" t="s">
        <v>23365</v>
      </c>
      <c r="CG120" s="1" t="s">
        <v>30939</v>
      </c>
      <c r="CH120" s="1" t="s">
        <v>23365</v>
      </c>
      <c r="CI120" s="1" t="s">
        <v>30939</v>
      </c>
      <c r="CJ120" s="1" t="s">
        <v>23365</v>
      </c>
      <c r="CK120" s="1" t="s">
        <v>23365</v>
      </c>
      <c r="CL120" s="1" t="s">
        <v>30939</v>
      </c>
      <c r="CM120" s="1" t="s">
        <v>23365</v>
      </c>
      <c r="CN120" s="1" t="s">
        <v>30939</v>
      </c>
      <c r="CO120" s="1" t="s">
        <v>23365</v>
      </c>
      <c r="CP120" s="1" t="s">
        <v>30939</v>
      </c>
      <c r="CQ120" s="1" t="s">
        <v>23365</v>
      </c>
      <c r="CR120" s="1" t="s">
        <v>23365</v>
      </c>
      <c r="CS120" s="1" t="s">
        <v>23232</v>
      </c>
      <c r="CT120" s="1" t="s">
        <v>30938</v>
      </c>
      <c r="CU120" s="1" t="s">
        <v>30938</v>
      </c>
      <c r="CV120" s="1" t="s">
        <v>30938</v>
      </c>
      <c r="CW120" s="1" t="s">
        <v>23327</v>
      </c>
      <c r="CX120" s="1" t="s">
        <v>23365</v>
      </c>
      <c r="CY120" s="1" t="s">
        <v>23210</v>
      </c>
      <c r="CZ120" s="1" t="s">
        <v>11686</v>
      </c>
      <c r="DA120" s="1" t="s">
        <v>24410</v>
      </c>
      <c r="DB120" s="1" t="s">
        <v>12099</v>
      </c>
      <c r="DC120" s="1" t="s">
        <v>22870</v>
      </c>
      <c r="DD120" s="1" t="s">
        <v>14551</v>
      </c>
      <c r="DE120" s="1" t="s">
        <v>23365</v>
      </c>
      <c r="DF120" s="1" t="s">
        <v>11687</v>
      </c>
    </row>
    <row r="121" spans="1:110">
      <c r="A121" s="1">
        <f t="shared" si="9"/>
        <v>1</v>
      </c>
      <c r="B121" s="1" t="s">
        <v>11688</v>
      </c>
      <c r="C121" s="1" t="s">
        <v>11689</v>
      </c>
      <c r="D121" s="1" t="s">
        <v>11871</v>
      </c>
      <c r="E121" s="10">
        <v>354000000000000</v>
      </c>
      <c r="F121" s="1" t="s">
        <v>11690</v>
      </c>
      <c r="G121" s="1" t="s">
        <v>11691</v>
      </c>
      <c r="H121" s="1" t="s">
        <v>17130</v>
      </c>
      <c r="I121" s="1" t="s">
        <v>23319</v>
      </c>
      <c r="J121" s="1" t="s">
        <v>20253</v>
      </c>
      <c r="K121" s="1" t="s">
        <v>30867</v>
      </c>
      <c r="L121" s="1" t="s">
        <v>23365</v>
      </c>
      <c r="M121" s="1" t="s">
        <v>30938</v>
      </c>
      <c r="N121" s="1" t="s">
        <v>30938</v>
      </c>
      <c r="O121" s="1">
        <v>2</v>
      </c>
      <c r="P121" s="1">
        <v>4</v>
      </c>
      <c r="Q121" s="1">
        <v>253250</v>
      </c>
      <c r="R121" s="1" t="s">
        <v>30938</v>
      </c>
      <c r="S121" s="1" t="s">
        <v>23365</v>
      </c>
      <c r="T121" s="1" t="s">
        <v>23365</v>
      </c>
      <c r="U121" s="1" t="s">
        <v>23365</v>
      </c>
      <c r="V121" s="1" t="s">
        <v>23365</v>
      </c>
      <c r="W121" s="1" t="s">
        <v>30939</v>
      </c>
      <c r="X121" s="1" t="s">
        <v>23365</v>
      </c>
      <c r="Y121" s="1">
        <v>250000</v>
      </c>
      <c r="Z121" s="1">
        <v>1</v>
      </c>
      <c r="AA121" s="1">
        <v>28</v>
      </c>
      <c r="AB121" s="1">
        <v>2000</v>
      </c>
      <c r="AC121" s="1" t="s">
        <v>23365</v>
      </c>
      <c r="AD121" s="1" t="s">
        <v>11692</v>
      </c>
      <c r="AE121" s="1" t="s">
        <v>23365</v>
      </c>
      <c r="AF121" s="1">
        <v>5000</v>
      </c>
      <c r="AG121" s="1" t="s">
        <v>23365</v>
      </c>
      <c r="AH121" s="1">
        <f t="shared" si="10"/>
        <v>0</v>
      </c>
      <c r="AI121" s="1" t="s">
        <v>23365</v>
      </c>
      <c r="AJ121" s="1">
        <f t="shared" si="11"/>
        <v>0</v>
      </c>
      <c r="AK121" s="1" t="s">
        <v>23365</v>
      </c>
      <c r="AL121" s="1" t="s">
        <v>23365</v>
      </c>
      <c r="AM121" s="1">
        <v>240000</v>
      </c>
      <c r="AN121" s="1" t="s">
        <v>23365</v>
      </c>
      <c r="AO121" s="1" t="s">
        <v>23365</v>
      </c>
      <c r="AP121" s="1" t="s">
        <v>23365</v>
      </c>
      <c r="AQ121" s="1" t="s">
        <v>23365</v>
      </c>
      <c r="AR121" s="1" t="s">
        <v>23365</v>
      </c>
      <c r="AS121" s="1" t="s">
        <v>23365</v>
      </c>
      <c r="AT121" s="1">
        <v>5000</v>
      </c>
      <c r="AU121" s="1" t="s">
        <v>23365</v>
      </c>
      <c r="AV121" s="1" t="s">
        <v>23365</v>
      </c>
      <c r="AW121" s="1" t="s">
        <v>23365</v>
      </c>
      <c r="AX121" s="1" t="s">
        <v>23365</v>
      </c>
      <c r="AY121" s="1" t="s">
        <v>23365</v>
      </c>
      <c r="AZ121" s="1" t="s">
        <v>30938</v>
      </c>
      <c r="BA121" s="1" t="s">
        <v>23365</v>
      </c>
      <c r="BB121" s="1" t="s">
        <v>23325</v>
      </c>
      <c r="BC121" s="1" t="s">
        <v>23365</v>
      </c>
      <c r="BD121" s="1" t="s">
        <v>30939</v>
      </c>
      <c r="BE121" s="1" t="s">
        <v>23365</v>
      </c>
      <c r="BF121" s="1" t="s">
        <v>30939</v>
      </c>
      <c r="BG121" s="1" t="s">
        <v>23365</v>
      </c>
      <c r="BH121" s="1" t="s">
        <v>30939</v>
      </c>
      <c r="BI121" s="1" t="s">
        <v>23365</v>
      </c>
      <c r="BK121" s="1" t="s">
        <v>23365</v>
      </c>
      <c r="BM121" s="1" t="s">
        <v>23365</v>
      </c>
      <c r="BO121" s="1" t="s">
        <v>23365</v>
      </c>
      <c r="BP121" s="1" t="s">
        <v>30939</v>
      </c>
      <c r="BQ121" s="1" t="s">
        <v>23365</v>
      </c>
      <c r="BR121" s="1" t="s">
        <v>30939</v>
      </c>
      <c r="BS121" s="1" t="s">
        <v>23365</v>
      </c>
      <c r="BT121" s="1" t="s">
        <v>30939</v>
      </c>
      <c r="BU121" s="1" t="s">
        <v>28980</v>
      </c>
      <c r="BV121" s="1" t="s">
        <v>30939</v>
      </c>
      <c r="BW121" s="1" t="s">
        <v>23365</v>
      </c>
      <c r="BX121" s="1" t="s">
        <v>30939</v>
      </c>
      <c r="BZ121" s="1" t="s">
        <v>23365</v>
      </c>
      <c r="CA121" s="1" t="s">
        <v>23365</v>
      </c>
      <c r="CB121" s="1" t="s">
        <v>23365</v>
      </c>
      <c r="CC121" s="1" t="s">
        <v>30939</v>
      </c>
      <c r="CD121" s="1" t="s">
        <v>23365</v>
      </c>
      <c r="CE121" s="1" t="s">
        <v>23365</v>
      </c>
      <c r="CF121" s="1" t="s">
        <v>23365</v>
      </c>
      <c r="CG121" s="1" t="s">
        <v>30939</v>
      </c>
      <c r="CH121" s="1" t="s">
        <v>23365</v>
      </c>
      <c r="CI121" s="1" t="s">
        <v>30939</v>
      </c>
      <c r="CJ121" s="1" t="s">
        <v>23365</v>
      </c>
      <c r="CK121" s="1" t="s">
        <v>23365</v>
      </c>
      <c r="CL121" s="1" t="s">
        <v>30939</v>
      </c>
      <c r="CM121" s="1" t="s">
        <v>23365</v>
      </c>
      <c r="CN121" s="1" t="s">
        <v>30939</v>
      </c>
      <c r="CO121" s="1" t="s">
        <v>23365</v>
      </c>
      <c r="CP121" s="1" t="s">
        <v>30939</v>
      </c>
      <c r="CQ121" s="1" t="s">
        <v>23365</v>
      </c>
      <c r="CR121" s="1" t="s">
        <v>23365</v>
      </c>
      <c r="CS121" s="1" t="s">
        <v>23232</v>
      </c>
      <c r="CT121" s="1" t="s">
        <v>30938</v>
      </c>
      <c r="CU121" s="1" t="s">
        <v>30938</v>
      </c>
      <c r="CV121" s="1" t="s">
        <v>30938</v>
      </c>
      <c r="CW121" s="1" t="s">
        <v>23327</v>
      </c>
      <c r="CX121" s="1" t="s">
        <v>23365</v>
      </c>
      <c r="CY121" s="1" t="s">
        <v>23210</v>
      </c>
      <c r="CZ121" s="1" t="s">
        <v>11693</v>
      </c>
      <c r="DA121" s="1" t="s">
        <v>24410</v>
      </c>
      <c r="DB121" s="1" t="s">
        <v>11694</v>
      </c>
      <c r="DC121" s="1" t="s">
        <v>22870</v>
      </c>
      <c r="DD121" s="1" t="s">
        <v>11695</v>
      </c>
      <c r="DE121" s="1" t="s">
        <v>23365</v>
      </c>
      <c r="DF121" s="1" t="s">
        <v>11696</v>
      </c>
    </row>
    <row r="122" spans="1:110">
      <c r="A122" s="1">
        <f t="shared" si="9"/>
        <v>1</v>
      </c>
      <c r="B122" s="1" t="s">
        <v>11697</v>
      </c>
      <c r="C122" s="1" t="s">
        <v>11698</v>
      </c>
      <c r="D122" s="1" t="s">
        <v>11871</v>
      </c>
      <c r="E122" s="10">
        <v>354000000000000</v>
      </c>
      <c r="F122" s="1" t="s">
        <v>11699</v>
      </c>
      <c r="G122" s="1" t="s">
        <v>11700</v>
      </c>
      <c r="H122" s="1" t="s">
        <v>17130</v>
      </c>
      <c r="I122" s="1" t="s">
        <v>23319</v>
      </c>
      <c r="J122" s="1" t="s">
        <v>20253</v>
      </c>
      <c r="K122" s="1" t="s">
        <v>30867</v>
      </c>
      <c r="L122" s="1" t="s">
        <v>23365</v>
      </c>
      <c r="M122" s="1" t="s">
        <v>30938</v>
      </c>
      <c r="N122" s="1" t="s">
        <v>30938</v>
      </c>
      <c r="O122" s="1">
        <v>2</v>
      </c>
      <c r="P122" s="1">
        <v>4</v>
      </c>
      <c r="Q122" s="1">
        <v>253250</v>
      </c>
      <c r="R122" s="1" t="s">
        <v>30938</v>
      </c>
      <c r="S122" s="1" t="s">
        <v>23365</v>
      </c>
      <c r="T122" s="1" t="s">
        <v>23365</v>
      </c>
      <c r="U122" s="1" t="s">
        <v>23365</v>
      </c>
      <c r="V122" s="1" t="s">
        <v>23365</v>
      </c>
      <c r="W122" s="1" t="s">
        <v>30939</v>
      </c>
      <c r="X122" s="1" t="s">
        <v>23365</v>
      </c>
      <c r="Y122" s="1">
        <v>250000</v>
      </c>
      <c r="Z122" s="1">
        <v>1</v>
      </c>
      <c r="AA122" s="1">
        <v>28</v>
      </c>
      <c r="AB122" s="1">
        <v>2000</v>
      </c>
      <c r="AC122" s="1" t="s">
        <v>23365</v>
      </c>
      <c r="AD122" s="1" t="s">
        <v>21615</v>
      </c>
      <c r="AE122" s="1" t="s">
        <v>23365</v>
      </c>
      <c r="AF122" s="1" t="s">
        <v>23365</v>
      </c>
      <c r="AG122" s="1" t="s">
        <v>23365</v>
      </c>
      <c r="AH122" s="1">
        <f t="shared" si="10"/>
        <v>0</v>
      </c>
      <c r="AI122" s="1" t="s">
        <v>23365</v>
      </c>
      <c r="AJ122" s="1">
        <f t="shared" si="11"/>
        <v>0</v>
      </c>
      <c r="AK122" s="1">
        <v>60000</v>
      </c>
      <c r="AL122" s="1" t="s">
        <v>23365</v>
      </c>
      <c r="AM122" s="1" t="s">
        <v>23365</v>
      </c>
      <c r="AN122" s="1" t="s">
        <v>23365</v>
      </c>
      <c r="AO122" s="1" t="s">
        <v>23365</v>
      </c>
      <c r="AP122" s="1" t="s">
        <v>23365</v>
      </c>
      <c r="AQ122" s="1" t="s">
        <v>23365</v>
      </c>
      <c r="AR122" s="1" t="s">
        <v>23365</v>
      </c>
      <c r="AS122" s="1" t="s">
        <v>23365</v>
      </c>
      <c r="AT122" s="1">
        <v>190000</v>
      </c>
      <c r="AU122" s="1" t="s">
        <v>23365</v>
      </c>
      <c r="AV122" s="1" t="s">
        <v>23365</v>
      </c>
      <c r="AW122" s="1" t="s">
        <v>23365</v>
      </c>
      <c r="AX122" s="1" t="s">
        <v>23365</v>
      </c>
      <c r="AY122" s="1" t="s">
        <v>23365</v>
      </c>
      <c r="AZ122" s="1" t="s">
        <v>30938</v>
      </c>
      <c r="BA122" s="1" t="s">
        <v>23365</v>
      </c>
      <c r="BB122" s="1" t="s">
        <v>23325</v>
      </c>
      <c r="BC122" s="1" t="s">
        <v>23365</v>
      </c>
      <c r="BD122" s="1" t="s">
        <v>30939</v>
      </c>
      <c r="BE122" s="1" t="s">
        <v>23365</v>
      </c>
      <c r="BF122" s="1" t="s">
        <v>30939</v>
      </c>
      <c r="BG122" s="1" t="s">
        <v>23365</v>
      </c>
      <c r="BH122" s="1" t="s">
        <v>30939</v>
      </c>
      <c r="BI122" s="1" t="s">
        <v>23365</v>
      </c>
      <c r="BK122" s="1" t="s">
        <v>23365</v>
      </c>
      <c r="BM122" s="1" t="s">
        <v>23365</v>
      </c>
      <c r="BO122" s="1" t="s">
        <v>23365</v>
      </c>
      <c r="BP122" s="1" t="s">
        <v>30939</v>
      </c>
      <c r="BQ122" s="1" t="s">
        <v>23365</v>
      </c>
      <c r="BR122" s="1" t="s">
        <v>30939</v>
      </c>
      <c r="BS122" s="1" t="s">
        <v>23365</v>
      </c>
      <c r="BT122" s="1" t="s">
        <v>30939</v>
      </c>
      <c r="BU122" s="1" t="s">
        <v>28980</v>
      </c>
      <c r="BV122" s="1" t="s">
        <v>30939</v>
      </c>
      <c r="BW122" s="1" t="s">
        <v>23365</v>
      </c>
      <c r="BX122" s="1" t="s">
        <v>30939</v>
      </c>
      <c r="BZ122" s="1" t="s">
        <v>23365</v>
      </c>
      <c r="CA122" s="1" t="s">
        <v>23365</v>
      </c>
      <c r="CB122" s="1" t="s">
        <v>23365</v>
      </c>
      <c r="CC122" s="1" t="s">
        <v>30939</v>
      </c>
      <c r="CD122" s="1" t="s">
        <v>23365</v>
      </c>
      <c r="CE122" s="1" t="s">
        <v>23365</v>
      </c>
      <c r="CF122" s="1" t="s">
        <v>23365</v>
      </c>
      <c r="CG122" s="1" t="s">
        <v>30939</v>
      </c>
      <c r="CH122" s="1" t="s">
        <v>23365</v>
      </c>
      <c r="CI122" s="1" t="s">
        <v>30939</v>
      </c>
      <c r="CJ122" s="1" t="s">
        <v>23365</v>
      </c>
      <c r="CK122" s="1" t="s">
        <v>23365</v>
      </c>
      <c r="CL122" s="1" t="s">
        <v>30939</v>
      </c>
      <c r="CM122" s="1" t="s">
        <v>23365</v>
      </c>
      <c r="CN122" s="1" t="s">
        <v>30939</v>
      </c>
      <c r="CO122" s="1" t="s">
        <v>23365</v>
      </c>
      <c r="CP122" s="1" t="s">
        <v>30939</v>
      </c>
      <c r="CQ122" s="1" t="s">
        <v>23365</v>
      </c>
      <c r="CR122" s="1" t="s">
        <v>23365</v>
      </c>
      <c r="CS122" s="1" t="s">
        <v>23232</v>
      </c>
      <c r="CT122" s="1" t="s">
        <v>30938</v>
      </c>
      <c r="CU122" s="1" t="s">
        <v>30938</v>
      </c>
      <c r="CV122" s="1" t="s">
        <v>30938</v>
      </c>
      <c r="CW122" s="1" t="s">
        <v>23327</v>
      </c>
      <c r="CX122" s="1" t="s">
        <v>23365</v>
      </c>
      <c r="CY122" s="1" t="s">
        <v>23210</v>
      </c>
      <c r="CZ122" s="1" t="s">
        <v>11701</v>
      </c>
      <c r="DA122" s="1" t="s">
        <v>24410</v>
      </c>
      <c r="DB122" s="1" t="s">
        <v>11702</v>
      </c>
      <c r="DC122" s="1" t="s">
        <v>22870</v>
      </c>
      <c r="DD122" s="1" t="s">
        <v>14551</v>
      </c>
      <c r="DE122" s="1" t="s">
        <v>23365</v>
      </c>
      <c r="DF122" s="1" t="s">
        <v>11703</v>
      </c>
    </row>
    <row r="123" spans="1:110">
      <c r="A123" s="1">
        <f t="shared" si="9"/>
        <v>1</v>
      </c>
      <c r="B123" s="1" t="s">
        <v>11704</v>
      </c>
      <c r="C123" s="1" t="s">
        <v>11705</v>
      </c>
      <c r="D123" s="1" t="s">
        <v>11871</v>
      </c>
      <c r="E123" s="10">
        <v>354000000000000</v>
      </c>
      <c r="F123" s="1" t="s">
        <v>11706</v>
      </c>
      <c r="G123" s="1" t="s">
        <v>11707</v>
      </c>
      <c r="H123" s="1" t="s">
        <v>17130</v>
      </c>
      <c r="I123" s="1" t="s">
        <v>23319</v>
      </c>
      <c r="J123" s="1" t="s">
        <v>20253</v>
      </c>
      <c r="K123" s="1" t="s">
        <v>30867</v>
      </c>
      <c r="L123" s="1" t="s">
        <v>23365</v>
      </c>
      <c r="M123" s="1" t="s">
        <v>30938</v>
      </c>
      <c r="N123" s="1" t="s">
        <v>30938</v>
      </c>
      <c r="O123" s="1">
        <v>1</v>
      </c>
      <c r="P123" s="1">
        <v>0</v>
      </c>
      <c r="Q123" s="1">
        <v>253250</v>
      </c>
      <c r="R123" s="1" t="s">
        <v>30938</v>
      </c>
      <c r="S123" s="1" t="s">
        <v>23365</v>
      </c>
      <c r="T123" s="1" t="s">
        <v>23365</v>
      </c>
      <c r="U123" s="1" t="s">
        <v>23365</v>
      </c>
      <c r="V123" s="1" t="s">
        <v>23365</v>
      </c>
      <c r="W123" s="1" t="s">
        <v>30939</v>
      </c>
      <c r="X123" s="1" t="s">
        <v>23365</v>
      </c>
      <c r="Y123" s="1">
        <v>250000</v>
      </c>
      <c r="Z123" s="1">
        <v>1</v>
      </c>
      <c r="AA123" s="1">
        <v>25</v>
      </c>
      <c r="AB123" s="1">
        <v>2000</v>
      </c>
      <c r="AC123" s="1" t="s">
        <v>23365</v>
      </c>
      <c r="AD123" s="1" t="s">
        <v>16874</v>
      </c>
      <c r="AE123" s="1" t="s">
        <v>23365</v>
      </c>
      <c r="AF123" s="1">
        <v>50000</v>
      </c>
      <c r="AG123" s="1" t="s">
        <v>23365</v>
      </c>
      <c r="AH123" s="1">
        <f t="shared" si="10"/>
        <v>0</v>
      </c>
      <c r="AI123" s="1" t="s">
        <v>23365</v>
      </c>
      <c r="AJ123" s="1">
        <f t="shared" si="11"/>
        <v>0</v>
      </c>
      <c r="AK123" s="1" t="s">
        <v>23365</v>
      </c>
      <c r="AL123" s="1" t="s">
        <v>23365</v>
      </c>
      <c r="AM123" s="1" t="s">
        <v>23365</v>
      </c>
      <c r="AN123" s="1" t="s">
        <v>23365</v>
      </c>
      <c r="AO123" s="1" t="s">
        <v>23365</v>
      </c>
      <c r="AP123" s="1">
        <v>200000</v>
      </c>
      <c r="AQ123" s="1" t="s">
        <v>23365</v>
      </c>
      <c r="AR123" s="1" t="s">
        <v>23365</v>
      </c>
      <c r="AS123" s="1" t="s">
        <v>23365</v>
      </c>
      <c r="AT123" s="1" t="s">
        <v>23365</v>
      </c>
      <c r="AU123" s="1" t="s">
        <v>23365</v>
      </c>
      <c r="AV123" s="1" t="s">
        <v>23365</v>
      </c>
      <c r="AW123" s="1" t="s">
        <v>23365</v>
      </c>
      <c r="AX123" s="1" t="s">
        <v>23365</v>
      </c>
      <c r="AY123" s="1" t="s">
        <v>23365</v>
      </c>
      <c r="AZ123" s="1" t="s">
        <v>30938</v>
      </c>
      <c r="BA123" s="1" t="s">
        <v>23365</v>
      </c>
      <c r="BB123" s="1" t="s">
        <v>23252</v>
      </c>
      <c r="BC123" s="1" t="s">
        <v>23365</v>
      </c>
      <c r="BD123" s="1" t="s">
        <v>30939</v>
      </c>
      <c r="BE123" s="1" t="s">
        <v>23365</v>
      </c>
      <c r="BF123" s="1" t="s">
        <v>30939</v>
      </c>
      <c r="BG123" s="1" t="s">
        <v>23365</v>
      </c>
      <c r="BH123" s="1" t="s">
        <v>30939</v>
      </c>
      <c r="BI123" s="1" t="s">
        <v>23365</v>
      </c>
      <c r="BK123" s="1" t="s">
        <v>23365</v>
      </c>
      <c r="BM123" s="1" t="s">
        <v>23365</v>
      </c>
      <c r="BO123" s="1" t="s">
        <v>23365</v>
      </c>
      <c r="BP123" s="1" t="s">
        <v>30939</v>
      </c>
      <c r="BQ123" s="1" t="s">
        <v>23365</v>
      </c>
      <c r="BR123" s="1" t="s">
        <v>30939</v>
      </c>
      <c r="BS123" s="1" t="s">
        <v>23365</v>
      </c>
      <c r="BT123" s="1" t="s">
        <v>30939</v>
      </c>
      <c r="BU123" s="1" t="s">
        <v>28980</v>
      </c>
      <c r="BV123" s="1" t="s">
        <v>30939</v>
      </c>
      <c r="BW123" s="1" t="s">
        <v>23365</v>
      </c>
      <c r="BX123" s="1" t="s">
        <v>30939</v>
      </c>
      <c r="BZ123" s="1" t="s">
        <v>23365</v>
      </c>
      <c r="CA123" s="1" t="s">
        <v>23365</v>
      </c>
      <c r="CB123" s="1" t="s">
        <v>23365</v>
      </c>
      <c r="CC123" s="1" t="s">
        <v>30939</v>
      </c>
      <c r="CD123" s="1" t="s">
        <v>23365</v>
      </c>
      <c r="CE123" s="1" t="s">
        <v>23365</v>
      </c>
      <c r="CF123" s="1" t="s">
        <v>23365</v>
      </c>
      <c r="CG123" s="1" t="s">
        <v>30939</v>
      </c>
      <c r="CH123" s="1" t="s">
        <v>23365</v>
      </c>
      <c r="CI123" s="1" t="s">
        <v>30939</v>
      </c>
      <c r="CJ123" s="1" t="s">
        <v>23365</v>
      </c>
      <c r="CK123" s="1" t="s">
        <v>23365</v>
      </c>
      <c r="CL123" s="1" t="s">
        <v>30939</v>
      </c>
      <c r="CM123" s="1" t="s">
        <v>23365</v>
      </c>
      <c r="CN123" s="1" t="s">
        <v>30939</v>
      </c>
      <c r="CO123" s="1" t="s">
        <v>23365</v>
      </c>
      <c r="CP123" s="1" t="s">
        <v>30939</v>
      </c>
      <c r="CQ123" s="1" t="s">
        <v>23365</v>
      </c>
      <c r="CR123" s="1" t="s">
        <v>23365</v>
      </c>
      <c r="CS123" s="1" t="s">
        <v>23232</v>
      </c>
      <c r="CT123" s="1" t="s">
        <v>30938</v>
      </c>
      <c r="CU123" s="1" t="s">
        <v>30938</v>
      </c>
      <c r="CV123" s="1" t="s">
        <v>30938</v>
      </c>
      <c r="CW123" s="1" t="s">
        <v>23327</v>
      </c>
      <c r="CX123" s="1" t="s">
        <v>23365</v>
      </c>
      <c r="CY123" s="1" t="s">
        <v>23210</v>
      </c>
      <c r="CZ123" s="1" t="s">
        <v>11605</v>
      </c>
      <c r="DA123" s="1" t="s">
        <v>24410</v>
      </c>
      <c r="DB123" s="1" t="s">
        <v>11606</v>
      </c>
      <c r="DC123" s="1" t="s">
        <v>22870</v>
      </c>
      <c r="DD123" s="1" t="s">
        <v>14551</v>
      </c>
      <c r="DE123" s="1" t="s">
        <v>23365</v>
      </c>
      <c r="DF123" s="1" t="s">
        <v>11607</v>
      </c>
    </row>
    <row r="124" spans="1:110">
      <c r="A124" s="1">
        <f t="shared" si="9"/>
        <v>2</v>
      </c>
      <c r="B124" s="1" t="s">
        <v>11608</v>
      </c>
      <c r="C124" s="1" t="s">
        <v>11609</v>
      </c>
      <c r="D124" s="1" t="s">
        <v>11871</v>
      </c>
      <c r="E124" s="10">
        <v>354000000000000</v>
      </c>
      <c r="F124" s="1" t="s">
        <v>11610</v>
      </c>
      <c r="G124" s="1" t="s">
        <v>11611</v>
      </c>
      <c r="H124" s="1" t="s">
        <v>17130</v>
      </c>
      <c r="I124" s="1" t="s">
        <v>23319</v>
      </c>
      <c r="J124" s="1" t="s">
        <v>20253</v>
      </c>
      <c r="K124" s="1" t="s">
        <v>30867</v>
      </c>
      <c r="L124" s="1" t="s">
        <v>23365</v>
      </c>
      <c r="M124" s="1" t="s">
        <v>30938</v>
      </c>
      <c r="N124" s="1" t="s">
        <v>30938</v>
      </c>
      <c r="O124" s="1">
        <v>2</v>
      </c>
      <c r="P124" s="1">
        <v>3</v>
      </c>
      <c r="Q124" s="1">
        <v>253250</v>
      </c>
      <c r="R124" s="1" t="s">
        <v>30938</v>
      </c>
      <c r="S124" s="1" t="s">
        <v>23365</v>
      </c>
      <c r="T124" s="1" t="s">
        <v>23365</v>
      </c>
      <c r="U124" s="1" t="s">
        <v>23365</v>
      </c>
      <c r="V124" s="1" t="s">
        <v>23365</v>
      </c>
      <c r="W124" s="1" t="s">
        <v>30939</v>
      </c>
      <c r="X124" s="1" t="s">
        <v>23365</v>
      </c>
      <c r="Y124" s="1">
        <v>250000</v>
      </c>
      <c r="Z124" s="1">
        <v>1</v>
      </c>
      <c r="AA124" s="1">
        <v>25</v>
      </c>
      <c r="AB124" s="1">
        <v>2000</v>
      </c>
      <c r="AC124" s="1" t="s">
        <v>23365</v>
      </c>
      <c r="AD124" s="1" t="s">
        <v>22897</v>
      </c>
      <c r="AE124" s="1" t="s">
        <v>23365</v>
      </c>
      <c r="AF124" s="1">
        <v>40000</v>
      </c>
      <c r="AG124" s="1" t="s">
        <v>23365</v>
      </c>
      <c r="AH124" s="1">
        <f t="shared" si="10"/>
        <v>0</v>
      </c>
      <c r="AI124" s="1" t="s">
        <v>23365</v>
      </c>
      <c r="AJ124" s="1">
        <f t="shared" si="11"/>
        <v>0</v>
      </c>
      <c r="AK124" s="1">
        <v>210000</v>
      </c>
      <c r="AL124" s="1" t="s">
        <v>23365</v>
      </c>
      <c r="AM124" s="1" t="s">
        <v>23365</v>
      </c>
      <c r="AN124" s="1" t="s">
        <v>23365</v>
      </c>
      <c r="AO124" s="1" t="s">
        <v>23365</v>
      </c>
      <c r="AP124" s="1" t="s">
        <v>23365</v>
      </c>
      <c r="AQ124" s="1" t="s">
        <v>23365</v>
      </c>
      <c r="AR124" s="1" t="s">
        <v>23365</v>
      </c>
      <c r="AS124" s="1" t="s">
        <v>23365</v>
      </c>
      <c r="AT124" s="1" t="s">
        <v>23365</v>
      </c>
      <c r="AU124" s="1" t="s">
        <v>23365</v>
      </c>
      <c r="AV124" s="1" t="s">
        <v>23365</v>
      </c>
      <c r="AW124" s="1" t="s">
        <v>23365</v>
      </c>
      <c r="AX124" s="1" t="s">
        <v>23365</v>
      </c>
      <c r="AY124" s="1" t="s">
        <v>23365</v>
      </c>
      <c r="AZ124" s="1" t="s">
        <v>30938</v>
      </c>
      <c r="BA124" s="1" t="s">
        <v>23365</v>
      </c>
      <c r="BB124" s="1" t="s">
        <v>23325</v>
      </c>
      <c r="BC124" s="1" t="s">
        <v>23365</v>
      </c>
      <c r="BD124" s="1" t="s">
        <v>30939</v>
      </c>
      <c r="BE124" s="1" t="s">
        <v>23365</v>
      </c>
      <c r="BF124" s="1" t="s">
        <v>30939</v>
      </c>
      <c r="BG124" s="1" t="s">
        <v>23365</v>
      </c>
      <c r="BH124" s="1" t="s">
        <v>30939</v>
      </c>
      <c r="BI124" s="1" t="s">
        <v>23365</v>
      </c>
      <c r="BK124" s="1" t="s">
        <v>23365</v>
      </c>
      <c r="BM124" s="1" t="s">
        <v>23365</v>
      </c>
      <c r="BO124" s="1" t="s">
        <v>23365</v>
      </c>
      <c r="BP124" s="1" t="s">
        <v>30939</v>
      </c>
      <c r="BQ124" s="1" t="s">
        <v>23365</v>
      </c>
      <c r="BR124" s="1" t="s">
        <v>30939</v>
      </c>
      <c r="BS124" s="1" t="s">
        <v>23365</v>
      </c>
      <c r="BT124" s="1" t="s">
        <v>30939</v>
      </c>
      <c r="BU124" s="1" t="s">
        <v>28980</v>
      </c>
      <c r="BV124" s="1" t="s">
        <v>30939</v>
      </c>
      <c r="BW124" s="1" t="s">
        <v>23365</v>
      </c>
      <c r="BX124" s="1" t="s">
        <v>30939</v>
      </c>
      <c r="BZ124" s="1" t="s">
        <v>23365</v>
      </c>
      <c r="CA124" s="1" t="s">
        <v>23365</v>
      </c>
      <c r="CB124" s="1" t="s">
        <v>23365</v>
      </c>
      <c r="CC124" s="1" t="s">
        <v>30939</v>
      </c>
      <c r="CD124" s="1" t="s">
        <v>23365</v>
      </c>
      <c r="CE124" s="1" t="s">
        <v>23365</v>
      </c>
      <c r="CF124" s="1" t="s">
        <v>23365</v>
      </c>
      <c r="CG124" s="1" t="s">
        <v>30939</v>
      </c>
      <c r="CH124" s="1" t="s">
        <v>23365</v>
      </c>
      <c r="CI124" s="1" t="s">
        <v>30939</v>
      </c>
      <c r="CJ124" s="1" t="s">
        <v>23365</v>
      </c>
      <c r="CK124" s="1" t="s">
        <v>23365</v>
      </c>
      <c r="CL124" s="1" t="s">
        <v>30939</v>
      </c>
      <c r="CM124" s="1" t="s">
        <v>23365</v>
      </c>
      <c r="CN124" s="1" t="s">
        <v>30939</v>
      </c>
      <c r="CO124" s="1" t="s">
        <v>23365</v>
      </c>
      <c r="CP124" s="1" t="s">
        <v>30939</v>
      </c>
      <c r="CQ124" s="1" t="s">
        <v>23365</v>
      </c>
      <c r="CR124" s="1" t="s">
        <v>23365</v>
      </c>
      <c r="CS124" s="1" t="s">
        <v>23232</v>
      </c>
      <c r="CT124" s="1" t="s">
        <v>30938</v>
      </c>
      <c r="CU124" s="1" t="s">
        <v>30938</v>
      </c>
      <c r="CV124" s="1" t="s">
        <v>30938</v>
      </c>
      <c r="CW124" s="1" t="s">
        <v>23327</v>
      </c>
      <c r="CX124" s="1" t="s">
        <v>23365</v>
      </c>
      <c r="CY124" s="1" t="s">
        <v>23210</v>
      </c>
      <c r="CZ124" s="1" t="s">
        <v>11612</v>
      </c>
      <c r="DA124" s="1" t="s">
        <v>24410</v>
      </c>
      <c r="DB124" s="1" t="s">
        <v>12133</v>
      </c>
      <c r="DC124" s="1" t="s">
        <v>22870</v>
      </c>
      <c r="DD124" s="1" t="s">
        <v>14551</v>
      </c>
      <c r="DE124" s="1" t="s">
        <v>23365</v>
      </c>
      <c r="DF124" s="1" t="s">
        <v>11613</v>
      </c>
    </row>
    <row r="125" spans="1:110">
      <c r="A125" s="1">
        <f t="shared" si="9"/>
        <v>1</v>
      </c>
      <c r="B125" s="1" t="s">
        <v>11614</v>
      </c>
      <c r="C125" s="1" t="s">
        <v>11615</v>
      </c>
      <c r="D125" s="1" t="s">
        <v>11871</v>
      </c>
      <c r="E125" s="10">
        <v>354000000000000</v>
      </c>
      <c r="F125" s="1" t="s">
        <v>11616</v>
      </c>
      <c r="G125" s="1" t="s">
        <v>11617</v>
      </c>
      <c r="H125" s="1" t="s">
        <v>17130</v>
      </c>
      <c r="I125" s="1" t="s">
        <v>23319</v>
      </c>
      <c r="J125" s="1" t="s">
        <v>20253</v>
      </c>
      <c r="K125" s="1" t="s">
        <v>30867</v>
      </c>
      <c r="L125" s="1" t="s">
        <v>23365</v>
      </c>
      <c r="M125" s="1" t="s">
        <v>30938</v>
      </c>
      <c r="N125" s="1" t="s">
        <v>30938</v>
      </c>
      <c r="O125" s="1">
        <v>2</v>
      </c>
      <c r="P125" s="1">
        <v>7</v>
      </c>
      <c r="Q125" s="1">
        <v>253250</v>
      </c>
      <c r="R125" s="1" t="s">
        <v>30938</v>
      </c>
      <c r="S125" s="1" t="s">
        <v>23365</v>
      </c>
      <c r="T125" s="1" t="s">
        <v>23365</v>
      </c>
      <c r="U125" s="1" t="s">
        <v>23365</v>
      </c>
      <c r="V125" s="1" t="s">
        <v>23365</v>
      </c>
      <c r="W125" s="1" t="s">
        <v>30939</v>
      </c>
      <c r="X125" s="1" t="s">
        <v>23365</v>
      </c>
      <c r="Y125" s="1">
        <v>250000</v>
      </c>
      <c r="Z125" s="1">
        <v>1</v>
      </c>
      <c r="AA125" s="1">
        <v>15</v>
      </c>
      <c r="AB125" s="1">
        <v>1000</v>
      </c>
      <c r="AC125" s="1" t="s">
        <v>23365</v>
      </c>
      <c r="AD125" s="1" t="s">
        <v>22897</v>
      </c>
      <c r="AE125" s="1" t="s">
        <v>23365</v>
      </c>
      <c r="AF125" s="1">
        <v>40000</v>
      </c>
      <c r="AG125" s="1" t="s">
        <v>23365</v>
      </c>
      <c r="AH125" s="1">
        <f t="shared" si="10"/>
        <v>0</v>
      </c>
      <c r="AI125" s="1" t="s">
        <v>23365</v>
      </c>
      <c r="AJ125" s="1">
        <f t="shared" si="11"/>
        <v>0</v>
      </c>
      <c r="AK125" s="1">
        <v>210000</v>
      </c>
      <c r="AL125" s="1" t="s">
        <v>23365</v>
      </c>
      <c r="AM125" s="1" t="s">
        <v>23365</v>
      </c>
      <c r="AN125" s="1" t="s">
        <v>23365</v>
      </c>
      <c r="AO125" s="1" t="s">
        <v>23365</v>
      </c>
      <c r="AP125" s="1" t="s">
        <v>23365</v>
      </c>
      <c r="AQ125" s="1" t="s">
        <v>23365</v>
      </c>
      <c r="AR125" s="1" t="s">
        <v>23365</v>
      </c>
      <c r="AS125" s="1" t="s">
        <v>23365</v>
      </c>
      <c r="AT125" s="1" t="s">
        <v>23365</v>
      </c>
      <c r="AU125" s="1" t="s">
        <v>23365</v>
      </c>
      <c r="AV125" s="1" t="s">
        <v>23365</v>
      </c>
      <c r="AW125" s="1" t="s">
        <v>23365</v>
      </c>
      <c r="AX125" s="1" t="s">
        <v>23365</v>
      </c>
      <c r="AY125" s="1" t="s">
        <v>23365</v>
      </c>
      <c r="AZ125" s="1" t="s">
        <v>30938</v>
      </c>
      <c r="BA125" s="1" t="s">
        <v>23365</v>
      </c>
      <c r="BB125" s="1" t="s">
        <v>23325</v>
      </c>
      <c r="BC125" s="1" t="s">
        <v>23365</v>
      </c>
      <c r="BD125" s="1" t="s">
        <v>30939</v>
      </c>
      <c r="BE125" s="1" t="s">
        <v>23365</v>
      </c>
      <c r="BF125" s="1" t="s">
        <v>30939</v>
      </c>
      <c r="BG125" s="1" t="s">
        <v>23365</v>
      </c>
      <c r="BH125" s="1" t="s">
        <v>30939</v>
      </c>
      <c r="BI125" s="1" t="s">
        <v>23365</v>
      </c>
      <c r="BK125" s="1" t="s">
        <v>23365</v>
      </c>
      <c r="BM125" s="1" t="s">
        <v>23365</v>
      </c>
      <c r="BO125" s="1" t="s">
        <v>23365</v>
      </c>
      <c r="BP125" s="1" t="s">
        <v>30939</v>
      </c>
      <c r="BQ125" s="1" t="s">
        <v>23365</v>
      </c>
      <c r="BR125" s="1" t="s">
        <v>30939</v>
      </c>
      <c r="BS125" s="1" t="s">
        <v>23365</v>
      </c>
      <c r="BT125" s="1" t="s">
        <v>30939</v>
      </c>
      <c r="BU125" s="1" t="s">
        <v>28980</v>
      </c>
      <c r="BV125" s="1" t="s">
        <v>30939</v>
      </c>
      <c r="BW125" s="1" t="s">
        <v>23365</v>
      </c>
      <c r="BX125" s="1" t="s">
        <v>30939</v>
      </c>
      <c r="BZ125" s="1" t="s">
        <v>23365</v>
      </c>
      <c r="CA125" s="1" t="s">
        <v>23365</v>
      </c>
      <c r="CB125" s="1" t="s">
        <v>23365</v>
      </c>
      <c r="CC125" s="1" t="s">
        <v>30939</v>
      </c>
      <c r="CD125" s="1" t="s">
        <v>23365</v>
      </c>
      <c r="CE125" s="1" t="s">
        <v>23365</v>
      </c>
      <c r="CF125" s="1" t="s">
        <v>23365</v>
      </c>
      <c r="CG125" s="1" t="s">
        <v>30939</v>
      </c>
      <c r="CH125" s="1" t="s">
        <v>23365</v>
      </c>
      <c r="CI125" s="1" t="s">
        <v>30939</v>
      </c>
      <c r="CJ125" s="1" t="s">
        <v>23365</v>
      </c>
      <c r="CK125" s="1" t="s">
        <v>23365</v>
      </c>
      <c r="CL125" s="1" t="s">
        <v>30939</v>
      </c>
      <c r="CM125" s="1" t="s">
        <v>23365</v>
      </c>
      <c r="CN125" s="1" t="s">
        <v>30939</v>
      </c>
      <c r="CO125" s="1" t="s">
        <v>23365</v>
      </c>
      <c r="CP125" s="1" t="s">
        <v>30939</v>
      </c>
      <c r="CQ125" s="1" t="s">
        <v>23365</v>
      </c>
      <c r="CR125" s="1" t="s">
        <v>23365</v>
      </c>
      <c r="CS125" s="1" t="s">
        <v>23232</v>
      </c>
      <c r="CT125" s="1" t="s">
        <v>30938</v>
      </c>
      <c r="CU125" s="1" t="s">
        <v>30938</v>
      </c>
      <c r="CV125" s="1" t="s">
        <v>30938</v>
      </c>
      <c r="CW125" s="1" t="s">
        <v>23327</v>
      </c>
      <c r="CX125" s="1" t="s">
        <v>23365</v>
      </c>
      <c r="CY125" s="1" t="s">
        <v>23210</v>
      </c>
      <c r="CZ125" s="1" t="s">
        <v>11618</v>
      </c>
      <c r="DA125" s="1" t="s">
        <v>24410</v>
      </c>
      <c r="DB125" s="1" t="s">
        <v>11619</v>
      </c>
      <c r="DC125" s="1" t="s">
        <v>22870</v>
      </c>
      <c r="DD125" s="1" t="s">
        <v>11620</v>
      </c>
      <c r="DE125" s="1" t="s">
        <v>23365</v>
      </c>
      <c r="DF125" s="1" t="s">
        <v>11621</v>
      </c>
    </row>
    <row r="126" spans="1:110">
      <c r="A126" s="1">
        <f t="shared" si="9"/>
        <v>1</v>
      </c>
      <c r="B126" s="1" t="s">
        <v>11622</v>
      </c>
      <c r="C126" s="1" t="s">
        <v>11623</v>
      </c>
      <c r="D126" s="1" t="s">
        <v>11871</v>
      </c>
      <c r="E126" s="10">
        <v>352000000000000</v>
      </c>
      <c r="F126" s="1" t="s">
        <v>11624</v>
      </c>
      <c r="G126" s="1" t="s">
        <v>11625</v>
      </c>
      <c r="H126" s="1" t="s">
        <v>17130</v>
      </c>
      <c r="I126" s="1" t="s">
        <v>23319</v>
      </c>
      <c r="J126" s="1" t="s">
        <v>22027</v>
      </c>
      <c r="K126" s="1" t="s">
        <v>30867</v>
      </c>
      <c r="L126" s="1" t="s">
        <v>23365</v>
      </c>
      <c r="M126" s="1" t="s">
        <v>30938</v>
      </c>
      <c r="N126" s="1" t="s">
        <v>30938</v>
      </c>
      <c r="O126" s="1">
        <v>2</v>
      </c>
      <c r="P126" s="1">
        <v>4</v>
      </c>
      <c r="Q126" s="1">
        <v>253000</v>
      </c>
      <c r="R126" s="1" t="s">
        <v>30938</v>
      </c>
      <c r="S126" s="1" t="s">
        <v>23365</v>
      </c>
      <c r="T126" s="1" t="s">
        <v>23365</v>
      </c>
      <c r="U126" s="1" t="s">
        <v>23365</v>
      </c>
      <c r="V126" s="1" t="s">
        <v>23365</v>
      </c>
      <c r="W126" s="1" t="s">
        <v>30939</v>
      </c>
      <c r="X126" s="1" t="s">
        <v>23365</v>
      </c>
      <c r="Y126" s="1">
        <v>250000</v>
      </c>
      <c r="Z126" s="1">
        <v>1</v>
      </c>
      <c r="AA126" s="1">
        <v>20</v>
      </c>
      <c r="AB126" s="1">
        <v>0</v>
      </c>
      <c r="AC126" s="1" t="s">
        <v>23365</v>
      </c>
      <c r="AD126" s="1" t="s">
        <v>22119</v>
      </c>
      <c r="AE126" s="1" t="s">
        <v>23365</v>
      </c>
      <c r="AF126" s="1" t="s">
        <v>23365</v>
      </c>
      <c r="AG126" s="1" t="s">
        <v>23365</v>
      </c>
      <c r="AH126" s="1">
        <f t="shared" si="10"/>
        <v>0</v>
      </c>
      <c r="AI126" s="1" t="s">
        <v>23365</v>
      </c>
      <c r="AJ126" s="1">
        <f t="shared" si="11"/>
        <v>0</v>
      </c>
      <c r="AK126" s="1" t="s">
        <v>23365</v>
      </c>
      <c r="AL126" s="1">
        <v>250000</v>
      </c>
      <c r="AM126" s="1" t="s">
        <v>23365</v>
      </c>
      <c r="AN126" s="1" t="s">
        <v>23365</v>
      </c>
      <c r="AO126" s="1" t="s">
        <v>23365</v>
      </c>
      <c r="AP126" s="1" t="s">
        <v>23365</v>
      </c>
      <c r="AQ126" s="1" t="s">
        <v>23365</v>
      </c>
      <c r="AR126" s="1" t="s">
        <v>23365</v>
      </c>
      <c r="AS126" s="1" t="s">
        <v>23365</v>
      </c>
      <c r="AT126" s="1" t="s">
        <v>23365</v>
      </c>
      <c r="AU126" s="1" t="s">
        <v>23365</v>
      </c>
      <c r="AV126" s="1" t="s">
        <v>23365</v>
      </c>
      <c r="AW126" s="1" t="s">
        <v>23365</v>
      </c>
      <c r="AX126" s="1" t="s">
        <v>23365</v>
      </c>
      <c r="AY126" s="1" t="s">
        <v>23365</v>
      </c>
      <c r="AZ126" s="1" t="s">
        <v>30938</v>
      </c>
      <c r="BA126" s="1" t="s">
        <v>23365</v>
      </c>
      <c r="BB126" s="1" t="s">
        <v>23252</v>
      </c>
      <c r="BC126" s="1" t="s">
        <v>23365</v>
      </c>
      <c r="BD126" s="1" t="s">
        <v>30939</v>
      </c>
      <c r="BE126" s="1" t="s">
        <v>23365</v>
      </c>
      <c r="BF126" s="1" t="s">
        <v>30939</v>
      </c>
      <c r="BG126" s="1" t="s">
        <v>23365</v>
      </c>
      <c r="BH126" s="1" t="s">
        <v>30939</v>
      </c>
      <c r="BI126" s="1" t="s">
        <v>23365</v>
      </c>
      <c r="BK126" s="1" t="s">
        <v>23365</v>
      </c>
      <c r="BM126" s="1" t="s">
        <v>23365</v>
      </c>
      <c r="BO126" s="1" t="s">
        <v>23365</v>
      </c>
      <c r="BP126" s="1" t="s">
        <v>30939</v>
      </c>
      <c r="BQ126" s="1" t="s">
        <v>23365</v>
      </c>
      <c r="BR126" s="1" t="s">
        <v>30939</v>
      </c>
      <c r="BS126" s="1" t="s">
        <v>23365</v>
      </c>
      <c r="BT126" s="1" t="s">
        <v>30939</v>
      </c>
      <c r="BU126" s="1" t="s">
        <v>23365</v>
      </c>
      <c r="BV126" s="1" t="s">
        <v>30939</v>
      </c>
      <c r="BW126" s="1" t="s">
        <v>23365</v>
      </c>
      <c r="BX126" s="1" t="s">
        <v>30939</v>
      </c>
      <c r="BZ126" s="1" t="s">
        <v>23365</v>
      </c>
      <c r="CA126" s="1" t="s">
        <v>23365</v>
      </c>
      <c r="CB126" s="1" t="s">
        <v>23365</v>
      </c>
      <c r="CC126" s="1" t="s">
        <v>30939</v>
      </c>
      <c r="CD126" s="1" t="s">
        <v>23365</v>
      </c>
      <c r="CE126" s="1" t="s">
        <v>23365</v>
      </c>
      <c r="CF126" s="1" t="s">
        <v>23365</v>
      </c>
      <c r="CG126" s="1" t="s">
        <v>30939</v>
      </c>
      <c r="CH126" s="1" t="s">
        <v>23365</v>
      </c>
      <c r="CI126" s="1" t="s">
        <v>30939</v>
      </c>
      <c r="CJ126" s="1" t="s">
        <v>23365</v>
      </c>
      <c r="CK126" s="1" t="s">
        <v>23365</v>
      </c>
      <c r="CL126" s="1" t="s">
        <v>30939</v>
      </c>
      <c r="CM126" s="1" t="s">
        <v>23365</v>
      </c>
      <c r="CN126" s="1" t="s">
        <v>30939</v>
      </c>
      <c r="CO126" s="1" t="s">
        <v>23365</v>
      </c>
      <c r="CP126" s="1" t="s">
        <v>30939</v>
      </c>
      <c r="CQ126" s="1" t="s">
        <v>23365</v>
      </c>
      <c r="CR126" s="1" t="s">
        <v>23365</v>
      </c>
      <c r="CS126" s="1" t="s">
        <v>23326</v>
      </c>
      <c r="CT126" s="1" t="s">
        <v>30938</v>
      </c>
      <c r="CU126" s="1" t="s">
        <v>30938</v>
      </c>
      <c r="CV126" s="1" t="s">
        <v>30938</v>
      </c>
      <c r="CW126" s="1" t="s">
        <v>23327</v>
      </c>
      <c r="CX126" s="1" t="s">
        <v>23365</v>
      </c>
      <c r="CY126" s="1" t="s">
        <v>23210</v>
      </c>
      <c r="CZ126" s="1" t="s">
        <v>11626</v>
      </c>
      <c r="DA126" s="1" t="s">
        <v>24410</v>
      </c>
      <c r="DB126" s="1" t="s">
        <v>11627</v>
      </c>
      <c r="DC126" s="1" t="s">
        <v>23365</v>
      </c>
      <c r="DD126" s="1" t="s">
        <v>15154</v>
      </c>
      <c r="DE126" s="1" t="s">
        <v>23365</v>
      </c>
      <c r="DF126" s="1" t="s">
        <v>11628</v>
      </c>
    </row>
    <row r="127" spans="1:110">
      <c r="A127" s="1">
        <f t="shared" si="9"/>
        <v>1</v>
      </c>
      <c r="B127" s="1" t="s">
        <v>11629</v>
      </c>
      <c r="C127" s="1" t="s">
        <v>11630</v>
      </c>
      <c r="D127" s="1" t="s">
        <v>11871</v>
      </c>
      <c r="E127" s="10">
        <v>352000000000000</v>
      </c>
      <c r="F127" s="1" t="s">
        <v>11631</v>
      </c>
      <c r="G127" s="1" t="s">
        <v>11632</v>
      </c>
      <c r="H127" s="1" t="s">
        <v>17130</v>
      </c>
      <c r="I127" s="1" t="s">
        <v>23319</v>
      </c>
      <c r="J127" s="1" t="s">
        <v>22027</v>
      </c>
      <c r="K127" s="1" t="s">
        <v>30867</v>
      </c>
      <c r="L127" s="1" t="s">
        <v>23365</v>
      </c>
      <c r="M127" s="1" t="s">
        <v>30938</v>
      </c>
      <c r="N127" s="1" t="s">
        <v>30938</v>
      </c>
      <c r="O127" s="1">
        <v>2</v>
      </c>
      <c r="P127" s="1">
        <v>4</v>
      </c>
      <c r="Q127" s="1">
        <v>253000</v>
      </c>
      <c r="R127" s="1" t="s">
        <v>30938</v>
      </c>
      <c r="S127" s="1" t="s">
        <v>23365</v>
      </c>
      <c r="T127" s="1" t="s">
        <v>23365</v>
      </c>
      <c r="U127" s="1" t="s">
        <v>23365</v>
      </c>
      <c r="V127" s="1" t="s">
        <v>23365</v>
      </c>
      <c r="W127" s="1" t="s">
        <v>30939</v>
      </c>
      <c r="X127" s="1" t="s">
        <v>23365</v>
      </c>
      <c r="Y127" s="1">
        <v>250000</v>
      </c>
      <c r="Z127" s="1">
        <v>1</v>
      </c>
      <c r="AA127" s="1">
        <v>24</v>
      </c>
      <c r="AB127" s="1">
        <v>0</v>
      </c>
      <c r="AC127" s="1" t="s">
        <v>23365</v>
      </c>
      <c r="AD127" s="1" t="s">
        <v>23087</v>
      </c>
      <c r="AE127" s="1" t="s">
        <v>23365</v>
      </c>
      <c r="AF127" s="1" t="s">
        <v>23365</v>
      </c>
      <c r="AG127" s="1" t="s">
        <v>23365</v>
      </c>
      <c r="AH127" s="1">
        <f t="shared" si="10"/>
        <v>0</v>
      </c>
      <c r="AI127" s="1" t="s">
        <v>23365</v>
      </c>
      <c r="AJ127" s="1">
        <f t="shared" si="11"/>
        <v>0</v>
      </c>
      <c r="AK127" s="1" t="s">
        <v>23365</v>
      </c>
      <c r="AL127" s="1" t="s">
        <v>23365</v>
      </c>
      <c r="AM127" s="1" t="s">
        <v>23365</v>
      </c>
      <c r="AN127" s="1" t="s">
        <v>23365</v>
      </c>
      <c r="AO127" s="1" t="s">
        <v>23365</v>
      </c>
      <c r="AP127" s="1">
        <v>250000</v>
      </c>
      <c r="AQ127" s="1" t="s">
        <v>23365</v>
      </c>
      <c r="AR127" s="1" t="s">
        <v>23365</v>
      </c>
      <c r="AS127" s="1" t="s">
        <v>23365</v>
      </c>
      <c r="AT127" s="1" t="s">
        <v>23365</v>
      </c>
      <c r="AU127" s="1" t="s">
        <v>23365</v>
      </c>
      <c r="AV127" s="1" t="s">
        <v>23365</v>
      </c>
      <c r="AW127" s="1" t="s">
        <v>23365</v>
      </c>
      <c r="AX127" s="1" t="s">
        <v>23365</v>
      </c>
      <c r="AY127" s="1" t="s">
        <v>23365</v>
      </c>
      <c r="AZ127" s="1" t="s">
        <v>30938</v>
      </c>
      <c r="BA127" s="1" t="s">
        <v>23365</v>
      </c>
      <c r="BB127" s="1" t="s">
        <v>23252</v>
      </c>
      <c r="BC127" s="1" t="s">
        <v>23365</v>
      </c>
      <c r="BD127" s="1" t="s">
        <v>30939</v>
      </c>
      <c r="BE127" s="1" t="s">
        <v>23365</v>
      </c>
      <c r="BF127" s="1" t="s">
        <v>30939</v>
      </c>
      <c r="BG127" s="1" t="s">
        <v>23365</v>
      </c>
      <c r="BH127" s="1" t="s">
        <v>30939</v>
      </c>
      <c r="BI127" s="1" t="s">
        <v>23365</v>
      </c>
      <c r="BK127" s="1" t="s">
        <v>23365</v>
      </c>
      <c r="BM127" s="1" t="s">
        <v>23365</v>
      </c>
      <c r="BO127" s="1" t="s">
        <v>23365</v>
      </c>
      <c r="BP127" s="1" t="s">
        <v>30939</v>
      </c>
      <c r="BQ127" s="1" t="s">
        <v>23365</v>
      </c>
      <c r="BR127" s="1" t="s">
        <v>30939</v>
      </c>
      <c r="BS127" s="1" t="s">
        <v>23365</v>
      </c>
      <c r="BT127" s="1" t="s">
        <v>30939</v>
      </c>
      <c r="BU127" s="1" t="s">
        <v>23365</v>
      </c>
      <c r="BV127" s="1" t="s">
        <v>30939</v>
      </c>
      <c r="BW127" s="1" t="s">
        <v>23365</v>
      </c>
      <c r="BX127" s="1" t="s">
        <v>30939</v>
      </c>
      <c r="BZ127" s="1" t="s">
        <v>23365</v>
      </c>
      <c r="CA127" s="1" t="s">
        <v>23365</v>
      </c>
      <c r="CB127" s="1" t="s">
        <v>23365</v>
      </c>
      <c r="CC127" s="1" t="s">
        <v>30939</v>
      </c>
      <c r="CD127" s="1" t="s">
        <v>23365</v>
      </c>
      <c r="CE127" s="1" t="s">
        <v>23365</v>
      </c>
      <c r="CF127" s="1" t="s">
        <v>23365</v>
      </c>
      <c r="CG127" s="1" t="s">
        <v>30939</v>
      </c>
      <c r="CH127" s="1" t="s">
        <v>23365</v>
      </c>
      <c r="CI127" s="1" t="s">
        <v>30939</v>
      </c>
      <c r="CJ127" s="1" t="s">
        <v>23365</v>
      </c>
      <c r="CK127" s="1" t="s">
        <v>23365</v>
      </c>
      <c r="CL127" s="1" t="s">
        <v>30939</v>
      </c>
      <c r="CM127" s="1" t="s">
        <v>23365</v>
      </c>
      <c r="CN127" s="1" t="s">
        <v>30939</v>
      </c>
      <c r="CO127" s="1" t="s">
        <v>23365</v>
      </c>
      <c r="CP127" s="1" t="s">
        <v>30939</v>
      </c>
      <c r="CQ127" s="1" t="s">
        <v>23365</v>
      </c>
      <c r="CR127" s="1" t="s">
        <v>23365</v>
      </c>
      <c r="CS127" s="1" t="s">
        <v>23326</v>
      </c>
      <c r="CT127" s="1" t="s">
        <v>30938</v>
      </c>
      <c r="CU127" s="1" t="s">
        <v>30938</v>
      </c>
      <c r="CV127" s="1" t="s">
        <v>30938</v>
      </c>
      <c r="CW127" s="1" t="s">
        <v>23327</v>
      </c>
      <c r="CX127" s="1" t="s">
        <v>23365</v>
      </c>
      <c r="CY127" s="1" t="s">
        <v>23210</v>
      </c>
      <c r="CZ127" s="1" t="s">
        <v>11633</v>
      </c>
      <c r="DA127" s="1" t="s">
        <v>24410</v>
      </c>
      <c r="DB127" s="1" t="s">
        <v>11634</v>
      </c>
      <c r="DC127" s="1" t="s">
        <v>23365</v>
      </c>
      <c r="DD127" s="1" t="s">
        <v>15154</v>
      </c>
      <c r="DE127" s="1" t="s">
        <v>23365</v>
      </c>
      <c r="DF127" s="1" t="s">
        <v>11635</v>
      </c>
    </row>
    <row r="128" spans="1:110">
      <c r="A128" s="1">
        <f t="shared" si="9"/>
        <v>1</v>
      </c>
      <c r="B128" s="1" t="s">
        <v>11636</v>
      </c>
      <c r="C128" s="1" t="s">
        <v>11637</v>
      </c>
      <c r="D128" s="1" t="s">
        <v>11871</v>
      </c>
      <c r="E128" s="10">
        <v>352000000000000</v>
      </c>
      <c r="F128" s="1" t="s">
        <v>11638</v>
      </c>
      <c r="G128" s="1" t="s">
        <v>11639</v>
      </c>
      <c r="H128" s="1" t="s">
        <v>17130</v>
      </c>
      <c r="I128" s="1" t="s">
        <v>23319</v>
      </c>
      <c r="J128" s="1" t="s">
        <v>22027</v>
      </c>
      <c r="K128" s="1" t="s">
        <v>30867</v>
      </c>
      <c r="L128" s="1" t="s">
        <v>23365</v>
      </c>
      <c r="M128" s="1" t="s">
        <v>30938</v>
      </c>
      <c r="N128" s="1" t="s">
        <v>30938</v>
      </c>
      <c r="O128" s="1">
        <v>4</v>
      </c>
      <c r="P128" s="1">
        <v>3</v>
      </c>
      <c r="Q128" s="1">
        <v>253000</v>
      </c>
      <c r="R128" s="1" t="s">
        <v>30938</v>
      </c>
      <c r="S128" s="1" t="s">
        <v>23365</v>
      </c>
      <c r="T128" s="1" t="s">
        <v>23365</v>
      </c>
      <c r="U128" s="1" t="s">
        <v>23365</v>
      </c>
      <c r="V128" s="1" t="s">
        <v>23365</v>
      </c>
      <c r="W128" s="1" t="s">
        <v>30939</v>
      </c>
      <c r="X128" s="1" t="s">
        <v>23365</v>
      </c>
      <c r="Y128" s="1">
        <v>250000</v>
      </c>
      <c r="Z128" s="1">
        <v>1</v>
      </c>
      <c r="AA128" s="1">
        <v>15</v>
      </c>
      <c r="AB128" s="1">
        <v>0</v>
      </c>
      <c r="AC128" s="1" t="s">
        <v>23365</v>
      </c>
      <c r="AD128" s="1" t="s">
        <v>22460</v>
      </c>
      <c r="AE128" s="1" t="s">
        <v>23365</v>
      </c>
      <c r="AF128" s="1" t="s">
        <v>23365</v>
      </c>
      <c r="AG128" s="1" t="s">
        <v>23365</v>
      </c>
      <c r="AH128" s="1">
        <f t="shared" si="10"/>
        <v>0</v>
      </c>
      <c r="AI128" s="1" t="s">
        <v>23365</v>
      </c>
      <c r="AJ128" s="1">
        <f t="shared" si="11"/>
        <v>0</v>
      </c>
      <c r="AK128" s="1">
        <v>200000</v>
      </c>
      <c r="AL128" s="1" t="s">
        <v>23365</v>
      </c>
      <c r="AM128" s="1" t="s">
        <v>23365</v>
      </c>
      <c r="AN128" s="1" t="s">
        <v>23365</v>
      </c>
      <c r="AO128" s="1" t="s">
        <v>23365</v>
      </c>
      <c r="AP128" s="1">
        <v>50000</v>
      </c>
      <c r="AQ128" s="1" t="s">
        <v>23365</v>
      </c>
      <c r="AR128" s="1" t="s">
        <v>23365</v>
      </c>
      <c r="AS128" s="1" t="s">
        <v>23365</v>
      </c>
      <c r="AT128" s="1" t="s">
        <v>23365</v>
      </c>
      <c r="AU128" s="1" t="s">
        <v>23365</v>
      </c>
      <c r="AV128" s="1" t="s">
        <v>23365</v>
      </c>
      <c r="AW128" s="1" t="s">
        <v>23365</v>
      </c>
      <c r="AX128" s="1" t="s">
        <v>23365</v>
      </c>
      <c r="AY128" s="1" t="s">
        <v>23365</v>
      </c>
      <c r="AZ128" s="1" t="s">
        <v>30938</v>
      </c>
      <c r="BA128" s="1" t="s">
        <v>23365</v>
      </c>
      <c r="BB128" s="1" t="s">
        <v>23325</v>
      </c>
      <c r="BC128" s="1" t="s">
        <v>23365</v>
      </c>
      <c r="BD128" s="1" t="s">
        <v>30939</v>
      </c>
      <c r="BE128" s="1" t="s">
        <v>23365</v>
      </c>
      <c r="BF128" s="1" t="s">
        <v>30939</v>
      </c>
      <c r="BG128" s="1" t="s">
        <v>23365</v>
      </c>
      <c r="BH128" s="1" t="s">
        <v>30939</v>
      </c>
      <c r="BI128" s="1" t="s">
        <v>23365</v>
      </c>
      <c r="BK128" s="1" t="s">
        <v>23365</v>
      </c>
      <c r="BM128" s="1" t="s">
        <v>23365</v>
      </c>
      <c r="BO128" s="1" t="s">
        <v>23365</v>
      </c>
      <c r="BP128" s="1" t="s">
        <v>30939</v>
      </c>
      <c r="BQ128" s="1" t="s">
        <v>23365</v>
      </c>
      <c r="BR128" s="1" t="s">
        <v>30938</v>
      </c>
      <c r="BS128" s="1" t="s">
        <v>11640</v>
      </c>
      <c r="BT128" s="1" t="s">
        <v>30939</v>
      </c>
      <c r="BU128" s="1" t="s">
        <v>23365</v>
      </c>
      <c r="BV128" s="1" t="s">
        <v>30939</v>
      </c>
      <c r="BW128" s="1" t="s">
        <v>23365</v>
      </c>
      <c r="BX128" s="1" t="s">
        <v>30939</v>
      </c>
      <c r="BZ128" s="1" t="s">
        <v>23365</v>
      </c>
      <c r="CA128" s="1" t="s">
        <v>23365</v>
      </c>
      <c r="CB128" s="1" t="s">
        <v>23365</v>
      </c>
      <c r="CC128" s="1" t="s">
        <v>30939</v>
      </c>
      <c r="CD128" s="1" t="s">
        <v>23365</v>
      </c>
      <c r="CE128" s="1" t="s">
        <v>23365</v>
      </c>
      <c r="CF128" s="1" t="s">
        <v>23365</v>
      </c>
      <c r="CG128" s="1" t="s">
        <v>30939</v>
      </c>
      <c r="CH128" s="1" t="s">
        <v>23365</v>
      </c>
      <c r="CI128" s="1" t="s">
        <v>30939</v>
      </c>
      <c r="CJ128" s="1" t="s">
        <v>23365</v>
      </c>
      <c r="CK128" s="1" t="s">
        <v>23365</v>
      </c>
      <c r="CL128" s="1" t="s">
        <v>30939</v>
      </c>
      <c r="CM128" s="1" t="s">
        <v>23365</v>
      </c>
      <c r="CN128" s="1" t="s">
        <v>30901</v>
      </c>
      <c r="CO128" s="1" t="s">
        <v>23365</v>
      </c>
      <c r="CP128" s="1" t="s">
        <v>30939</v>
      </c>
      <c r="CQ128" s="1" t="s">
        <v>23365</v>
      </c>
      <c r="CR128" s="1" t="s">
        <v>23365</v>
      </c>
      <c r="CS128" s="1" t="s">
        <v>23232</v>
      </c>
      <c r="CT128" s="1" t="s">
        <v>30938</v>
      </c>
      <c r="CU128" s="1" t="s">
        <v>30938</v>
      </c>
      <c r="CV128" s="1" t="s">
        <v>30938</v>
      </c>
      <c r="CW128" s="1" t="s">
        <v>23327</v>
      </c>
      <c r="CX128" s="1" t="s">
        <v>23365</v>
      </c>
      <c r="CY128" s="1" t="s">
        <v>23210</v>
      </c>
      <c r="CZ128" s="1" t="s">
        <v>11641</v>
      </c>
      <c r="DA128" s="1" t="s">
        <v>24410</v>
      </c>
      <c r="DB128" s="1" t="s">
        <v>11642</v>
      </c>
      <c r="DC128" s="1" t="s">
        <v>23365</v>
      </c>
      <c r="DD128" s="1" t="s">
        <v>21992</v>
      </c>
      <c r="DE128" s="1" t="s">
        <v>23365</v>
      </c>
      <c r="DF128" s="1" t="s">
        <v>11643</v>
      </c>
    </row>
    <row r="129" spans="1:110">
      <c r="A129" s="1">
        <f t="shared" si="9"/>
        <v>1</v>
      </c>
      <c r="B129" s="1" t="s">
        <v>11644</v>
      </c>
      <c r="C129" s="1" t="s">
        <v>11645</v>
      </c>
      <c r="D129" s="1" t="s">
        <v>11871</v>
      </c>
      <c r="E129" s="10">
        <v>352000000000000</v>
      </c>
      <c r="F129" s="1" t="s">
        <v>11646</v>
      </c>
      <c r="G129" s="1" t="s">
        <v>11647</v>
      </c>
      <c r="H129" s="1" t="s">
        <v>17130</v>
      </c>
      <c r="I129" s="1" t="s">
        <v>23319</v>
      </c>
      <c r="J129" s="1" t="s">
        <v>22027</v>
      </c>
      <c r="K129" s="1" t="s">
        <v>30873</v>
      </c>
      <c r="L129" s="1" t="s">
        <v>23319</v>
      </c>
      <c r="M129" s="1" t="s">
        <v>30938</v>
      </c>
      <c r="N129" s="1" t="s">
        <v>30938</v>
      </c>
      <c r="O129" s="1">
        <v>2</v>
      </c>
      <c r="P129" s="1">
        <v>4</v>
      </c>
      <c r="Q129" s="1">
        <v>253000</v>
      </c>
      <c r="R129" s="1" t="s">
        <v>30938</v>
      </c>
      <c r="S129" s="1" t="s">
        <v>23365</v>
      </c>
      <c r="T129" s="1" t="s">
        <v>23365</v>
      </c>
      <c r="U129" s="1" t="s">
        <v>23365</v>
      </c>
      <c r="V129" s="1" t="s">
        <v>23365</v>
      </c>
      <c r="W129" s="1" t="s">
        <v>30939</v>
      </c>
      <c r="X129" s="1" t="s">
        <v>23365</v>
      </c>
      <c r="Y129" s="1">
        <v>250000</v>
      </c>
      <c r="Z129" s="1">
        <v>1</v>
      </c>
      <c r="AA129" s="1">
        <v>20</v>
      </c>
      <c r="AB129" s="1">
        <v>0</v>
      </c>
      <c r="AC129" s="1" t="s">
        <v>23365</v>
      </c>
      <c r="AD129" s="1" t="s">
        <v>13190</v>
      </c>
      <c r="AE129" s="1" t="s">
        <v>23365</v>
      </c>
      <c r="AF129" s="1" t="s">
        <v>23365</v>
      </c>
      <c r="AG129" s="1" t="s">
        <v>23365</v>
      </c>
      <c r="AH129" s="1">
        <f t="shared" si="10"/>
        <v>0</v>
      </c>
      <c r="AI129" s="1" t="s">
        <v>23365</v>
      </c>
      <c r="AJ129" s="1">
        <f t="shared" si="11"/>
        <v>0</v>
      </c>
      <c r="AK129" s="1" t="s">
        <v>23365</v>
      </c>
      <c r="AL129" s="1">
        <v>100000</v>
      </c>
      <c r="AM129" s="1">
        <v>50000</v>
      </c>
      <c r="AN129" s="1" t="s">
        <v>23365</v>
      </c>
      <c r="AO129" s="1" t="s">
        <v>23365</v>
      </c>
      <c r="AP129" s="1">
        <v>50000</v>
      </c>
      <c r="AQ129" s="1" t="s">
        <v>23365</v>
      </c>
      <c r="AR129" s="1" t="s">
        <v>23365</v>
      </c>
      <c r="AS129" s="1" t="s">
        <v>23365</v>
      </c>
      <c r="AT129" s="1" t="s">
        <v>23365</v>
      </c>
      <c r="AU129" s="1" t="s">
        <v>23365</v>
      </c>
      <c r="AV129" s="1" t="s">
        <v>23365</v>
      </c>
      <c r="AW129" s="1" t="s">
        <v>23365</v>
      </c>
      <c r="AX129" s="1" t="s">
        <v>23365</v>
      </c>
      <c r="AY129" s="1" t="s">
        <v>23365</v>
      </c>
      <c r="AZ129" s="1" t="s">
        <v>30938</v>
      </c>
      <c r="BA129" s="1" t="s">
        <v>23365</v>
      </c>
      <c r="BB129" s="1" t="s">
        <v>23325</v>
      </c>
      <c r="BC129" s="1" t="s">
        <v>23365</v>
      </c>
      <c r="BD129" s="1" t="s">
        <v>30939</v>
      </c>
      <c r="BE129" s="1" t="s">
        <v>23365</v>
      </c>
      <c r="BF129" s="1" t="s">
        <v>30939</v>
      </c>
      <c r="BG129" s="1" t="s">
        <v>23365</v>
      </c>
      <c r="BH129" s="1" t="s">
        <v>30939</v>
      </c>
      <c r="BI129" s="1" t="s">
        <v>23365</v>
      </c>
      <c r="BK129" s="1" t="s">
        <v>23365</v>
      </c>
      <c r="BM129" s="1" t="s">
        <v>23365</v>
      </c>
      <c r="BO129" s="1" t="s">
        <v>23365</v>
      </c>
      <c r="BP129" s="1" t="s">
        <v>30939</v>
      </c>
      <c r="BQ129" s="1" t="s">
        <v>23365</v>
      </c>
      <c r="BR129" s="1" t="s">
        <v>30939</v>
      </c>
      <c r="BS129" s="1" t="s">
        <v>23365</v>
      </c>
      <c r="BT129" s="1" t="s">
        <v>30939</v>
      </c>
      <c r="BU129" s="1" t="s">
        <v>23365</v>
      </c>
      <c r="BV129" s="1" t="s">
        <v>30939</v>
      </c>
      <c r="BW129" s="1" t="s">
        <v>23365</v>
      </c>
      <c r="BX129" s="1" t="s">
        <v>30939</v>
      </c>
      <c r="BZ129" s="1" t="s">
        <v>23365</v>
      </c>
      <c r="CA129" s="1" t="s">
        <v>23365</v>
      </c>
      <c r="CB129" s="1" t="s">
        <v>23365</v>
      </c>
      <c r="CC129" s="1" t="s">
        <v>30939</v>
      </c>
      <c r="CD129" s="1" t="s">
        <v>23365</v>
      </c>
      <c r="CE129" s="1" t="s">
        <v>23365</v>
      </c>
      <c r="CF129" s="1" t="s">
        <v>23365</v>
      </c>
      <c r="CG129" s="1" t="s">
        <v>30939</v>
      </c>
      <c r="CH129" s="1" t="s">
        <v>23365</v>
      </c>
      <c r="CI129" s="1" t="s">
        <v>30939</v>
      </c>
      <c r="CJ129" s="1" t="s">
        <v>23365</v>
      </c>
      <c r="CK129" s="1" t="s">
        <v>23365</v>
      </c>
      <c r="CL129" s="1" t="s">
        <v>30939</v>
      </c>
      <c r="CM129" s="1" t="s">
        <v>23365</v>
      </c>
      <c r="CN129" s="1" t="s">
        <v>30939</v>
      </c>
      <c r="CO129" s="1" t="s">
        <v>23365</v>
      </c>
      <c r="CP129" s="1" t="s">
        <v>30939</v>
      </c>
      <c r="CQ129" s="1" t="s">
        <v>23365</v>
      </c>
      <c r="CR129" s="1" t="s">
        <v>23365</v>
      </c>
      <c r="CS129" s="1" t="s">
        <v>23326</v>
      </c>
      <c r="CT129" s="1" t="s">
        <v>30938</v>
      </c>
      <c r="CU129" s="1" t="s">
        <v>30938</v>
      </c>
      <c r="CV129" s="1" t="s">
        <v>30938</v>
      </c>
      <c r="CW129" s="1" t="s">
        <v>23327</v>
      </c>
      <c r="CX129" s="1" t="s">
        <v>23365</v>
      </c>
      <c r="CY129" s="1" t="s">
        <v>23210</v>
      </c>
      <c r="CZ129" s="1" t="s">
        <v>11648</v>
      </c>
      <c r="DA129" s="1" t="s">
        <v>24410</v>
      </c>
      <c r="DB129" s="1" t="s">
        <v>11649</v>
      </c>
      <c r="DC129" s="1" t="s">
        <v>23365</v>
      </c>
      <c r="DD129" s="1" t="s">
        <v>11650</v>
      </c>
      <c r="DE129" s="1" t="s">
        <v>23365</v>
      </c>
      <c r="DF129" s="1" t="s">
        <v>11651</v>
      </c>
    </row>
    <row r="130" spans="1:110">
      <c r="A130" s="1">
        <f t="shared" si="9"/>
        <v>1</v>
      </c>
      <c r="B130" s="1" t="s">
        <v>11652</v>
      </c>
      <c r="C130" s="1" t="s">
        <v>11653</v>
      </c>
      <c r="D130" s="1" t="s">
        <v>11871</v>
      </c>
      <c r="E130" s="10">
        <v>352000000000000</v>
      </c>
      <c r="F130" s="1" t="s">
        <v>11654</v>
      </c>
      <c r="G130" s="1" t="s">
        <v>11559</v>
      </c>
      <c r="H130" s="1" t="s">
        <v>17130</v>
      </c>
      <c r="I130" s="1" t="s">
        <v>23319</v>
      </c>
      <c r="J130" s="1" t="s">
        <v>22027</v>
      </c>
      <c r="K130" s="1" t="s">
        <v>30867</v>
      </c>
      <c r="L130" s="1" t="s">
        <v>23365</v>
      </c>
      <c r="M130" s="1" t="s">
        <v>30938</v>
      </c>
      <c r="N130" s="1" t="s">
        <v>30938</v>
      </c>
      <c r="O130" s="1">
        <v>2</v>
      </c>
      <c r="P130" s="1">
        <v>3</v>
      </c>
      <c r="Q130" s="1">
        <v>253250</v>
      </c>
      <c r="R130" s="1" t="s">
        <v>30938</v>
      </c>
      <c r="S130" s="1" t="s">
        <v>23365</v>
      </c>
      <c r="T130" s="1" t="s">
        <v>23365</v>
      </c>
      <c r="U130" s="1" t="s">
        <v>23365</v>
      </c>
      <c r="V130" s="1" t="s">
        <v>23365</v>
      </c>
      <c r="W130" s="1" t="s">
        <v>30939</v>
      </c>
      <c r="X130" s="1" t="s">
        <v>23365</v>
      </c>
      <c r="Y130" s="1">
        <v>250000</v>
      </c>
      <c r="Z130" s="1">
        <v>3250</v>
      </c>
      <c r="AA130" s="1">
        <v>15</v>
      </c>
      <c r="AB130" s="1">
        <v>1000</v>
      </c>
      <c r="AC130" s="1" t="s">
        <v>23365</v>
      </c>
      <c r="AD130" s="1" t="s">
        <v>23231</v>
      </c>
      <c r="AE130" s="1" t="s">
        <v>23365</v>
      </c>
      <c r="AF130" s="1" t="s">
        <v>23365</v>
      </c>
      <c r="AG130" s="1" t="s">
        <v>23365</v>
      </c>
      <c r="AH130" s="1">
        <f t="shared" si="10"/>
        <v>0</v>
      </c>
      <c r="AI130" s="1" t="s">
        <v>23365</v>
      </c>
      <c r="AJ130" s="1">
        <f t="shared" si="11"/>
        <v>0</v>
      </c>
      <c r="AK130" s="1">
        <v>250000</v>
      </c>
      <c r="AL130" s="1" t="s">
        <v>23365</v>
      </c>
      <c r="AM130" s="1" t="s">
        <v>23365</v>
      </c>
      <c r="AN130" s="1" t="s">
        <v>23365</v>
      </c>
      <c r="AO130" s="1" t="s">
        <v>23365</v>
      </c>
      <c r="AP130" s="1" t="s">
        <v>23365</v>
      </c>
      <c r="AQ130" s="1" t="s">
        <v>23365</v>
      </c>
      <c r="AR130" s="1" t="s">
        <v>23365</v>
      </c>
      <c r="AS130" s="1" t="s">
        <v>23365</v>
      </c>
      <c r="AT130" s="1" t="s">
        <v>23365</v>
      </c>
      <c r="AU130" s="1" t="s">
        <v>23365</v>
      </c>
      <c r="AV130" s="1" t="s">
        <v>23365</v>
      </c>
      <c r="AW130" s="1" t="s">
        <v>23365</v>
      </c>
      <c r="AX130" s="1" t="s">
        <v>23365</v>
      </c>
      <c r="AY130" s="1" t="s">
        <v>23365</v>
      </c>
      <c r="AZ130" s="1" t="s">
        <v>30938</v>
      </c>
      <c r="BA130" s="1" t="s">
        <v>23365</v>
      </c>
      <c r="BB130" s="1" t="s">
        <v>23325</v>
      </c>
      <c r="BC130" s="1" t="s">
        <v>23365</v>
      </c>
      <c r="BD130" s="1" t="s">
        <v>30939</v>
      </c>
      <c r="BE130" s="1" t="s">
        <v>23365</v>
      </c>
      <c r="BF130" s="1" t="s">
        <v>30939</v>
      </c>
      <c r="BG130" s="1" t="s">
        <v>23365</v>
      </c>
      <c r="BH130" s="1" t="s">
        <v>30939</v>
      </c>
      <c r="BI130" s="1" t="s">
        <v>23365</v>
      </c>
      <c r="BK130" s="1" t="s">
        <v>23365</v>
      </c>
      <c r="BM130" s="1" t="s">
        <v>23365</v>
      </c>
      <c r="BO130" s="1" t="s">
        <v>23365</v>
      </c>
      <c r="BP130" s="1" t="s">
        <v>30939</v>
      </c>
      <c r="BQ130" s="1" t="s">
        <v>23365</v>
      </c>
      <c r="BR130" s="1" t="s">
        <v>30939</v>
      </c>
      <c r="BS130" s="1" t="s">
        <v>23365</v>
      </c>
      <c r="BT130" s="1" t="s">
        <v>30939</v>
      </c>
      <c r="BU130" s="1" t="s">
        <v>23365</v>
      </c>
      <c r="BV130" s="1" t="s">
        <v>30939</v>
      </c>
      <c r="BW130" s="1" t="s">
        <v>23365</v>
      </c>
      <c r="BX130" s="1" t="s">
        <v>30939</v>
      </c>
      <c r="BZ130" s="1" t="s">
        <v>23365</v>
      </c>
      <c r="CA130" s="1" t="s">
        <v>23365</v>
      </c>
      <c r="CB130" s="1" t="s">
        <v>23365</v>
      </c>
      <c r="CC130" s="1" t="s">
        <v>30939</v>
      </c>
      <c r="CD130" s="1" t="s">
        <v>23365</v>
      </c>
      <c r="CE130" s="1" t="s">
        <v>23365</v>
      </c>
      <c r="CF130" s="1" t="s">
        <v>23365</v>
      </c>
      <c r="CG130" s="1" t="s">
        <v>30939</v>
      </c>
      <c r="CH130" s="1" t="s">
        <v>23365</v>
      </c>
      <c r="CI130" s="1" t="s">
        <v>30939</v>
      </c>
      <c r="CJ130" s="1" t="s">
        <v>23365</v>
      </c>
      <c r="CK130" s="1" t="s">
        <v>23365</v>
      </c>
      <c r="CL130" s="1" t="s">
        <v>30939</v>
      </c>
      <c r="CM130" s="1" t="s">
        <v>23365</v>
      </c>
      <c r="CN130" s="1" t="s">
        <v>30901</v>
      </c>
      <c r="CO130" s="1" t="s">
        <v>23365</v>
      </c>
      <c r="CP130" s="1" t="s">
        <v>30901</v>
      </c>
      <c r="CQ130" s="1" t="s">
        <v>23365</v>
      </c>
      <c r="CR130" s="1" t="s">
        <v>23365</v>
      </c>
      <c r="CS130" s="1" t="s">
        <v>23232</v>
      </c>
      <c r="CT130" s="1" t="s">
        <v>30938</v>
      </c>
      <c r="CU130" s="1" t="s">
        <v>30938</v>
      </c>
      <c r="CV130" s="1" t="s">
        <v>30938</v>
      </c>
      <c r="CW130" s="1" t="s">
        <v>23327</v>
      </c>
      <c r="CX130" s="1" t="s">
        <v>23365</v>
      </c>
      <c r="CY130" s="1" t="s">
        <v>23210</v>
      </c>
      <c r="CZ130" s="1" t="s">
        <v>11560</v>
      </c>
      <c r="DA130" s="1" t="s">
        <v>24410</v>
      </c>
      <c r="DB130" s="1" t="s">
        <v>11561</v>
      </c>
      <c r="DC130" s="1" t="s">
        <v>11562</v>
      </c>
      <c r="DD130" s="1" t="s">
        <v>21544</v>
      </c>
      <c r="DE130" s="1" t="s">
        <v>23365</v>
      </c>
      <c r="DF130" s="1" t="s">
        <v>11563</v>
      </c>
    </row>
    <row r="131" spans="1:110">
      <c r="A131" s="1">
        <f t="shared" si="9"/>
        <v>1</v>
      </c>
      <c r="B131" s="1" t="s">
        <v>11564</v>
      </c>
      <c r="C131" s="1" t="s">
        <v>11565</v>
      </c>
      <c r="D131" s="1" t="s">
        <v>11871</v>
      </c>
      <c r="E131" s="10">
        <v>352000000000000</v>
      </c>
      <c r="F131" s="1" t="s">
        <v>11566</v>
      </c>
      <c r="G131" s="1" t="s">
        <v>11567</v>
      </c>
      <c r="H131" s="1" t="s">
        <v>17130</v>
      </c>
      <c r="I131" s="1" t="s">
        <v>23319</v>
      </c>
      <c r="J131" s="1" t="s">
        <v>22027</v>
      </c>
      <c r="K131" s="1" t="s">
        <v>30867</v>
      </c>
      <c r="L131" s="1" t="s">
        <v>23365</v>
      </c>
      <c r="M131" s="1" t="s">
        <v>30938</v>
      </c>
      <c r="N131" s="1" t="s">
        <v>30938</v>
      </c>
      <c r="O131" s="1">
        <v>2</v>
      </c>
      <c r="P131" s="1">
        <v>6</v>
      </c>
      <c r="Q131" s="1">
        <v>253250</v>
      </c>
      <c r="R131" s="1" t="s">
        <v>30938</v>
      </c>
      <c r="S131" s="1" t="s">
        <v>23365</v>
      </c>
      <c r="T131" s="1" t="s">
        <v>23365</v>
      </c>
      <c r="U131" s="1" t="s">
        <v>23365</v>
      </c>
      <c r="V131" s="1" t="s">
        <v>23365</v>
      </c>
      <c r="W131" s="1" t="s">
        <v>30939</v>
      </c>
      <c r="X131" s="1" t="s">
        <v>23365</v>
      </c>
      <c r="Y131" s="1">
        <v>250000</v>
      </c>
      <c r="Z131" s="1">
        <v>1</v>
      </c>
      <c r="AA131" s="1">
        <v>15</v>
      </c>
      <c r="AB131" s="1">
        <v>0</v>
      </c>
      <c r="AC131" s="1" t="s">
        <v>23365</v>
      </c>
      <c r="AD131" s="1" t="s">
        <v>23087</v>
      </c>
      <c r="AE131" s="1" t="s">
        <v>23365</v>
      </c>
      <c r="AF131" s="1" t="s">
        <v>23365</v>
      </c>
      <c r="AG131" s="1" t="s">
        <v>23365</v>
      </c>
      <c r="AH131" s="1">
        <f t="shared" si="10"/>
        <v>0</v>
      </c>
      <c r="AI131" s="1" t="s">
        <v>23365</v>
      </c>
      <c r="AJ131" s="1">
        <f t="shared" si="11"/>
        <v>0</v>
      </c>
      <c r="AK131" s="1" t="s">
        <v>23365</v>
      </c>
      <c r="AL131" s="1" t="s">
        <v>23365</v>
      </c>
      <c r="AM131" s="1" t="s">
        <v>23365</v>
      </c>
      <c r="AN131" s="1" t="s">
        <v>23365</v>
      </c>
      <c r="AO131" s="1" t="s">
        <v>23365</v>
      </c>
      <c r="AP131" s="1">
        <v>250000</v>
      </c>
      <c r="AQ131" s="1" t="s">
        <v>23365</v>
      </c>
      <c r="AR131" s="1" t="s">
        <v>23365</v>
      </c>
      <c r="AS131" s="1" t="s">
        <v>23365</v>
      </c>
      <c r="AT131" s="1" t="s">
        <v>23365</v>
      </c>
      <c r="AU131" s="1" t="s">
        <v>23365</v>
      </c>
      <c r="AV131" s="1" t="s">
        <v>23365</v>
      </c>
      <c r="AW131" s="1" t="s">
        <v>23365</v>
      </c>
      <c r="AX131" s="1" t="s">
        <v>23365</v>
      </c>
      <c r="AY131" s="1" t="s">
        <v>23365</v>
      </c>
      <c r="AZ131" s="1" t="s">
        <v>30938</v>
      </c>
      <c r="BA131" s="1" t="s">
        <v>23365</v>
      </c>
      <c r="BB131" s="1" t="s">
        <v>23325</v>
      </c>
      <c r="BC131" s="1" t="s">
        <v>23365</v>
      </c>
      <c r="BD131" s="1" t="s">
        <v>30939</v>
      </c>
      <c r="BE131" s="1" t="s">
        <v>23365</v>
      </c>
      <c r="BF131" s="1" t="s">
        <v>30939</v>
      </c>
      <c r="BG131" s="1" t="s">
        <v>23365</v>
      </c>
      <c r="BH131" s="1" t="s">
        <v>30939</v>
      </c>
      <c r="BI131" s="1" t="s">
        <v>23365</v>
      </c>
      <c r="BK131" s="1" t="s">
        <v>23365</v>
      </c>
      <c r="BM131" s="1" t="s">
        <v>23365</v>
      </c>
      <c r="BO131" s="1" t="s">
        <v>23365</v>
      </c>
      <c r="BP131" s="1" t="s">
        <v>30939</v>
      </c>
      <c r="BQ131" s="1" t="s">
        <v>23365</v>
      </c>
      <c r="BR131" s="1" t="s">
        <v>30939</v>
      </c>
      <c r="BS131" s="1" t="s">
        <v>23365</v>
      </c>
      <c r="BT131" s="1" t="s">
        <v>30939</v>
      </c>
      <c r="BU131" s="1" t="s">
        <v>23365</v>
      </c>
      <c r="BV131" s="1" t="s">
        <v>30939</v>
      </c>
      <c r="BW131" s="1" t="s">
        <v>23365</v>
      </c>
      <c r="BX131" s="1" t="s">
        <v>30939</v>
      </c>
      <c r="BZ131" s="1" t="s">
        <v>23365</v>
      </c>
      <c r="CA131" s="1" t="s">
        <v>23365</v>
      </c>
      <c r="CB131" s="1" t="s">
        <v>23365</v>
      </c>
      <c r="CC131" s="1" t="s">
        <v>30939</v>
      </c>
      <c r="CD131" s="1" t="s">
        <v>23365</v>
      </c>
      <c r="CE131" s="1" t="s">
        <v>23365</v>
      </c>
      <c r="CF131" s="1" t="s">
        <v>23365</v>
      </c>
      <c r="CG131" s="1" t="s">
        <v>30939</v>
      </c>
      <c r="CH131" s="1" t="s">
        <v>23365</v>
      </c>
      <c r="CI131" s="1" t="s">
        <v>30939</v>
      </c>
      <c r="CJ131" s="1" t="s">
        <v>23365</v>
      </c>
      <c r="CK131" s="1" t="s">
        <v>23365</v>
      </c>
      <c r="CL131" s="1" t="s">
        <v>30939</v>
      </c>
      <c r="CM131" s="1" t="s">
        <v>23365</v>
      </c>
      <c r="CN131" s="1" t="s">
        <v>30939</v>
      </c>
      <c r="CO131" s="1" t="s">
        <v>23365</v>
      </c>
      <c r="CP131" s="1" t="s">
        <v>30939</v>
      </c>
      <c r="CQ131" s="1" t="s">
        <v>23365</v>
      </c>
      <c r="CR131" s="1" t="s">
        <v>23365</v>
      </c>
      <c r="CS131" s="1" t="s">
        <v>23326</v>
      </c>
      <c r="CT131" s="1" t="s">
        <v>30938</v>
      </c>
      <c r="CU131" s="1" t="s">
        <v>23365</v>
      </c>
      <c r="CV131" s="1" t="s">
        <v>30938</v>
      </c>
      <c r="CW131" s="1" t="s">
        <v>23327</v>
      </c>
      <c r="CX131" s="1" t="s">
        <v>23365</v>
      </c>
      <c r="CY131" s="1" t="s">
        <v>23210</v>
      </c>
      <c r="CZ131" s="1" t="s">
        <v>11568</v>
      </c>
      <c r="DA131" s="1" t="s">
        <v>24410</v>
      </c>
      <c r="DB131" s="1" t="s">
        <v>11569</v>
      </c>
      <c r="DC131" s="1" t="s">
        <v>23365</v>
      </c>
      <c r="DD131" s="1" t="s">
        <v>15154</v>
      </c>
      <c r="DE131" s="1" t="s">
        <v>23365</v>
      </c>
      <c r="DF131" s="1" t="s">
        <v>11570</v>
      </c>
    </row>
    <row r="132" spans="1:110">
      <c r="A132" s="1">
        <f t="shared" si="9"/>
        <v>2</v>
      </c>
      <c r="B132" s="1" t="s">
        <v>11571</v>
      </c>
      <c r="C132" s="1" t="s">
        <v>11572</v>
      </c>
      <c r="D132" s="1" t="s">
        <v>11871</v>
      </c>
      <c r="E132" s="10">
        <v>352000000000000</v>
      </c>
      <c r="F132" s="1" t="s">
        <v>11573</v>
      </c>
      <c r="G132" s="1" t="s">
        <v>11574</v>
      </c>
      <c r="H132" s="1" t="s">
        <v>17130</v>
      </c>
      <c r="I132" s="1" t="s">
        <v>23319</v>
      </c>
      <c r="J132" s="1" t="s">
        <v>22027</v>
      </c>
      <c r="K132" s="1" t="s">
        <v>30867</v>
      </c>
      <c r="L132" s="1" t="s">
        <v>23365</v>
      </c>
      <c r="M132" s="1" t="s">
        <v>30938</v>
      </c>
      <c r="N132" s="1" t="s">
        <v>30938</v>
      </c>
      <c r="O132" s="1">
        <v>1</v>
      </c>
      <c r="P132" s="1">
        <v>2</v>
      </c>
      <c r="Q132" s="1">
        <v>253250</v>
      </c>
      <c r="R132" s="1" t="s">
        <v>30938</v>
      </c>
      <c r="S132" s="1" t="s">
        <v>23365</v>
      </c>
      <c r="T132" s="1" t="s">
        <v>23365</v>
      </c>
      <c r="U132" s="1" t="s">
        <v>23365</v>
      </c>
      <c r="V132" s="1" t="s">
        <v>23365</v>
      </c>
      <c r="W132" s="1" t="s">
        <v>30939</v>
      </c>
      <c r="X132" s="1" t="s">
        <v>23365</v>
      </c>
      <c r="Y132" s="1">
        <v>250000</v>
      </c>
      <c r="Z132" s="1">
        <v>1</v>
      </c>
      <c r="AA132" s="1">
        <v>15</v>
      </c>
      <c r="AB132" s="1">
        <v>0</v>
      </c>
      <c r="AC132" s="1" t="s">
        <v>23365</v>
      </c>
      <c r="AD132" s="1" t="s">
        <v>23231</v>
      </c>
      <c r="AE132" s="1" t="s">
        <v>23365</v>
      </c>
      <c r="AF132" s="1" t="s">
        <v>23365</v>
      </c>
      <c r="AG132" s="1" t="s">
        <v>23365</v>
      </c>
      <c r="AH132" s="1">
        <f t="shared" si="10"/>
        <v>0</v>
      </c>
      <c r="AI132" s="1" t="s">
        <v>23365</v>
      </c>
      <c r="AJ132" s="1">
        <f t="shared" si="11"/>
        <v>0</v>
      </c>
      <c r="AK132" s="1">
        <v>250000</v>
      </c>
      <c r="AL132" s="1" t="s">
        <v>23365</v>
      </c>
      <c r="AM132" s="1" t="s">
        <v>23365</v>
      </c>
      <c r="AN132" s="1" t="s">
        <v>23365</v>
      </c>
      <c r="AO132" s="1" t="s">
        <v>23365</v>
      </c>
      <c r="AP132" s="1" t="s">
        <v>23365</v>
      </c>
      <c r="AQ132" s="1" t="s">
        <v>23365</v>
      </c>
      <c r="AR132" s="1" t="s">
        <v>23365</v>
      </c>
      <c r="AS132" s="1" t="s">
        <v>23365</v>
      </c>
      <c r="AT132" s="1" t="s">
        <v>23365</v>
      </c>
      <c r="AU132" s="1" t="s">
        <v>23365</v>
      </c>
      <c r="AV132" s="1" t="s">
        <v>23365</v>
      </c>
      <c r="AW132" s="1" t="s">
        <v>23365</v>
      </c>
      <c r="AX132" s="1" t="s">
        <v>23365</v>
      </c>
      <c r="AY132" s="1" t="s">
        <v>23365</v>
      </c>
      <c r="AZ132" s="1" t="s">
        <v>30938</v>
      </c>
      <c r="BA132" s="1" t="s">
        <v>23365</v>
      </c>
      <c r="BB132" s="1" t="s">
        <v>23325</v>
      </c>
      <c r="BC132" s="1" t="s">
        <v>23365</v>
      </c>
      <c r="BD132" s="1" t="s">
        <v>30939</v>
      </c>
      <c r="BE132" s="1" t="s">
        <v>23365</v>
      </c>
      <c r="BF132" s="1" t="s">
        <v>30939</v>
      </c>
      <c r="BG132" s="1" t="s">
        <v>23365</v>
      </c>
      <c r="BH132" s="1" t="s">
        <v>30939</v>
      </c>
      <c r="BI132" s="1" t="s">
        <v>23365</v>
      </c>
      <c r="BK132" s="1" t="s">
        <v>23365</v>
      </c>
      <c r="BM132" s="1" t="s">
        <v>23365</v>
      </c>
      <c r="BO132" s="1" t="s">
        <v>23365</v>
      </c>
      <c r="BP132" s="1" t="s">
        <v>30939</v>
      </c>
      <c r="BQ132" s="1" t="s">
        <v>23365</v>
      </c>
      <c r="BR132" s="1" t="s">
        <v>30939</v>
      </c>
      <c r="BS132" s="1" t="s">
        <v>23365</v>
      </c>
      <c r="BT132" s="1" t="s">
        <v>30939</v>
      </c>
      <c r="BU132" s="1" t="s">
        <v>23365</v>
      </c>
      <c r="BV132" s="1" t="s">
        <v>30939</v>
      </c>
      <c r="BW132" s="1" t="s">
        <v>23365</v>
      </c>
      <c r="BX132" s="1" t="s">
        <v>30939</v>
      </c>
      <c r="BZ132" s="1" t="s">
        <v>23365</v>
      </c>
      <c r="CA132" s="1" t="s">
        <v>23365</v>
      </c>
      <c r="CB132" s="1" t="s">
        <v>23365</v>
      </c>
      <c r="CC132" s="1" t="s">
        <v>30939</v>
      </c>
      <c r="CD132" s="1" t="s">
        <v>23365</v>
      </c>
      <c r="CE132" s="1" t="s">
        <v>23365</v>
      </c>
      <c r="CF132" s="1" t="s">
        <v>23365</v>
      </c>
      <c r="CG132" s="1" t="s">
        <v>30939</v>
      </c>
      <c r="CH132" s="1" t="s">
        <v>23365</v>
      </c>
      <c r="CI132" s="1" t="s">
        <v>30939</v>
      </c>
      <c r="CJ132" s="1" t="s">
        <v>23365</v>
      </c>
      <c r="CK132" s="1" t="s">
        <v>23365</v>
      </c>
      <c r="CL132" s="1" t="s">
        <v>30939</v>
      </c>
      <c r="CM132" s="1" t="s">
        <v>23365</v>
      </c>
      <c r="CN132" s="1" t="s">
        <v>30939</v>
      </c>
      <c r="CO132" s="1" t="s">
        <v>23365</v>
      </c>
      <c r="CP132" s="1" t="s">
        <v>30939</v>
      </c>
      <c r="CQ132" s="1" t="s">
        <v>23365</v>
      </c>
      <c r="CR132" s="1" t="s">
        <v>23365</v>
      </c>
      <c r="CS132" s="1" t="s">
        <v>23326</v>
      </c>
      <c r="CT132" s="1" t="s">
        <v>30938</v>
      </c>
      <c r="CU132" s="1" t="s">
        <v>30938</v>
      </c>
      <c r="CV132" s="1" t="s">
        <v>30938</v>
      </c>
      <c r="CW132" s="1" t="s">
        <v>23327</v>
      </c>
      <c r="CX132" s="1" t="s">
        <v>23365</v>
      </c>
      <c r="CY132" s="1" t="s">
        <v>23210</v>
      </c>
      <c r="CZ132" s="1" t="s">
        <v>11575</v>
      </c>
      <c r="DA132" s="1" t="s">
        <v>24410</v>
      </c>
      <c r="DB132" s="1" t="s">
        <v>11576</v>
      </c>
      <c r="DC132" s="1" t="s">
        <v>23365</v>
      </c>
      <c r="DD132" s="1" t="s">
        <v>22990</v>
      </c>
      <c r="DE132" s="1" t="s">
        <v>23365</v>
      </c>
      <c r="DF132" s="1" t="s">
        <v>11577</v>
      </c>
    </row>
    <row r="133" spans="1:110">
      <c r="A133" s="1">
        <f t="shared" si="9"/>
        <v>1</v>
      </c>
      <c r="B133" s="1" t="s">
        <v>11578</v>
      </c>
      <c r="C133" s="1" t="s">
        <v>11579</v>
      </c>
      <c r="D133" s="1" t="s">
        <v>11871</v>
      </c>
      <c r="E133" s="10">
        <v>352000000000000</v>
      </c>
      <c r="F133" s="1" t="s">
        <v>11580</v>
      </c>
      <c r="G133" s="1" t="s">
        <v>11581</v>
      </c>
      <c r="H133" s="1" t="s">
        <v>17130</v>
      </c>
      <c r="I133" s="1" t="s">
        <v>23319</v>
      </c>
      <c r="J133" s="1" t="s">
        <v>22027</v>
      </c>
      <c r="K133" s="1" t="s">
        <v>30867</v>
      </c>
      <c r="L133" s="1" t="s">
        <v>23365</v>
      </c>
      <c r="M133" s="1" t="s">
        <v>30938</v>
      </c>
      <c r="N133" s="1" t="s">
        <v>30938</v>
      </c>
      <c r="O133" s="1">
        <v>2</v>
      </c>
      <c r="P133" s="1">
        <v>0</v>
      </c>
      <c r="Q133" s="1">
        <v>25350</v>
      </c>
      <c r="R133" s="1" t="s">
        <v>30938</v>
      </c>
      <c r="S133" s="1" t="s">
        <v>23365</v>
      </c>
      <c r="T133" s="1" t="s">
        <v>23365</v>
      </c>
      <c r="U133" s="1" t="s">
        <v>23365</v>
      </c>
      <c r="V133" s="1" t="s">
        <v>23365</v>
      </c>
      <c r="W133" s="1" t="s">
        <v>30939</v>
      </c>
      <c r="X133" s="1" t="s">
        <v>23365</v>
      </c>
      <c r="Y133" s="1">
        <v>250000</v>
      </c>
      <c r="Z133" s="1">
        <v>3250</v>
      </c>
      <c r="AA133" s="1">
        <v>12</v>
      </c>
      <c r="AB133" s="1">
        <v>0</v>
      </c>
      <c r="AC133" s="1" t="s">
        <v>23365</v>
      </c>
      <c r="AD133" s="1" t="s">
        <v>23231</v>
      </c>
      <c r="AE133" s="1" t="s">
        <v>23365</v>
      </c>
      <c r="AF133" s="1" t="s">
        <v>23365</v>
      </c>
      <c r="AG133" s="1" t="s">
        <v>23365</v>
      </c>
      <c r="AH133" s="1">
        <f t="shared" si="10"/>
        <v>0</v>
      </c>
      <c r="AI133" s="1" t="s">
        <v>23365</v>
      </c>
      <c r="AJ133" s="1">
        <f t="shared" si="11"/>
        <v>0</v>
      </c>
      <c r="AK133" s="1">
        <v>250000</v>
      </c>
      <c r="AL133" s="1" t="s">
        <v>23365</v>
      </c>
      <c r="AM133" s="1" t="s">
        <v>23365</v>
      </c>
      <c r="AN133" s="1" t="s">
        <v>23365</v>
      </c>
      <c r="AO133" s="1" t="s">
        <v>23365</v>
      </c>
      <c r="AP133" s="1" t="s">
        <v>23365</v>
      </c>
      <c r="AQ133" s="1" t="s">
        <v>23365</v>
      </c>
      <c r="AR133" s="1" t="s">
        <v>23365</v>
      </c>
      <c r="AS133" s="1" t="s">
        <v>23365</v>
      </c>
      <c r="AT133" s="1" t="s">
        <v>23365</v>
      </c>
      <c r="AU133" s="1" t="s">
        <v>23365</v>
      </c>
      <c r="AV133" s="1" t="s">
        <v>23365</v>
      </c>
      <c r="AW133" s="1" t="s">
        <v>23365</v>
      </c>
      <c r="AX133" s="1" t="s">
        <v>23365</v>
      </c>
      <c r="AY133" s="1" t="s">
        <v>23365</v>
      </c>
      <c r="AZ133" s="1" t="s">
        <v>30938</v>
      </c>
      <c r="BA133" s="1" t="s">
        <v>23365</v>
      </c>
      <c r="BB133" s="1" t="s">
        <v>23325</v>
      </c>
      <c r="BC133" s="1" t="s">
        <v>23365</v>
      </c>
      <c r="BD133" s="1" t="s">
        <v>30939</v>
      </c>
      <c r="BE133" s="1" t="s">
        <v>23365</v>
      </c>
      <c r="BF133" s="1" t="s">
        <v>30939</v>
      </c>
      <c r="BG133" s="1" t="s">
        <v>23365</v>
      </c>
      <c r="BH133" s="1" t="s">
        <v>30939</v>
      </c>
      <c r="BI133" s="1" t="s">
        <v>23365</v>
      </c>
      <c r="BK133" s="1" t="s">
        <v>23365</v>
      </c>
      <c r="BM133" s="1" t="s">
        <v>23365</v>
      </c>
      <c r="BO133" s="1" t="s">
        <v>23365</v>
      </c>
      <c r="BP133" s="1" t="s">
        <v>30939</v>
      </c>
      <c r="BQ133" s="1" t="s">
        <v>23365</v>
      </c>
      <c r="BR133" s="1" t="s">
        <v>30939</v>
      </c>
      <c r="BS133" s="1" t="s">
        <v>23365</v>
      </c>
      <c r="BT133" s="1" t="s">
        <v>30939</v>
      </c>
      <c r="BU133" s="1" t="s">
        <v>23365</v>
      </c>
      <c r="BV133" s="1" t="s">
        <v>30939</v>
      </c>
      <c r="BW133" s="1" t="s">
        <v>23365</v>
      </c>
      <c r="BX133" s="1" t="s">
        <v>30939</v>
      </c>
      <c r="BZ133" s="1" t="s">
        <v>23365</v>
      </c>
      <c r="CA133" s="1" t="s">
        <v>23365</v>
      </c>
      <c r="CB133" s="1" t="s">
        <v>23365</v>
      </c>
      <c r="CC133" s="1" t="s">
        <v>30939</v>
      </c>
      <c r="CD133" s="1" t="s">
        <v>23365</v>
      </c>
      <c r="CE133" s="1" t="s">
        <v>23365</v>
      </c>
      <c r="CF133" s="1" t="s">
        <v>23365</v>
      </c>
      <c r="CG133" s="1" t="s">
        <v>30939</v>
      </c>
      <c r="CH133" s="1" t="s">
        <v>23365</v>
      </c>
      <c r="CI133" s="1" t="s">
        <v>30939</v>
      </c>
      <c r="CJ133" s="1" t="s">
        <v>23365</v>
      </c>
      <c r="CK133" s="1" t="s">
        <v>23365</v>
      </c>
      <c r="CL133" s="1" t="s">
        <v>30939</v>
      </c>
      <c r="CM133" s="1" t="s">
        <v>23365</v>
      </c>
      <c r="CN133" s="1" t="s">
        <v>30939</v>
      </c>
      <c r="CO133" s="1" t="s">
        <v>23365</v>
      </c>
      <c r="CP133" s="1" t="s">
        <v>30939</v>
      </c>
      <c r="CQ133" s="1" t="s">
        <v>23365</v>
      </c>
      <c r="CR133" s="1" t="s">
        <v>23365</v>
      </c>
      <c r="CS133" s="1" t="s">
        <v>23232</v>
      </c>
      <c r="CT133" s="1" t="s">
        <v>30938</v>
      </c>
      <c r="CU133" s="1" t="s">
        <v>30938</v>
      </c>
      <c r="CV133" s="1" t="s">
        <v>30938</v>
      </c>
      <c r="CW133" s="1" t="s">
        <v>23327</v>
      </c>
      <c r="CX133" s="1" t="s">
        <v>23365</v>
      </c>
      <c r="CY133" s="1" t="s">
        <v>23210</v>
      </c>
      <c r="CZ133" s="1" t="s">
        <v>11582</v>
      </c>
      <c r="DA133" s="1" t="s">
        <v>24410</v>
      </c>
      <c r="DB133" s="1" t="s">
        <v>11583</v>
      </c>
      <c r="DC133" s="1" t="s">
        <v>23365</v>
      </c>
      <c r="DD133" s="1" t="s">
        <v>15154</v>
      </c>
      <c r="DE133" s="1" t="s">
        <v>23365</v>
      </c>
      <c r="DF133" s="1" t="s">
        <v>11584</v>
      </c>
    </row>
    <row r="134" spans="1:110">
      <c r="A134" s="1">
        <f t="shared" si="9"/>
        <v>1</v>
      </c>
      <c r="B134" s="1" t="s">
        <v>11585</v>
      </c>
      <c r="C134" s="1" t="s">
        <v>11586</v>
      </c>
      <c r="D134" s="1" t="s">
        <v>11871</v>
      </c>
      <c r="E134" s="10">
        <v>352000000000000</v>
      </c>
      <c r="F134" s="1" t="s">
        <v>11587</v>
      </c>
      <c r="G134" s="1" t="s">
        <v>11588</v>
      </c>
      <c r="H134" s="1" t="s">
        <v>17130</v>
      </c>
      <c r="I134" s="1" t="s">
        <v>23319</v>
      </c>
      <c r="J134" s="1" t="s">
        <v>22027</v>
      </c>
      <c r="K134" s="1" t="s">
        <v>30867</v>
      </c>
      <c r="L134" s="1" t="s">
        <v>23365</v>
      </c>
      <c r="M134" s="1" t="s">
        <v>30938</v>
      </c>
      <c r="N134" s="1" t="s">
        <v>30938</v>
      </c>
      <c r="O134" s="1">
        <v>2</v>
      </c>
      <c r="P134" s="1">
        <v>10</v>
      </c>
      <c r="Q134" s="1">
        <v>253250</v>
      </c>
      <c r="R134" s="1" t="s">
        <v>30938</v>
      </c>
      <c r="S134" s="1" t="s">
        <v>23365</v>
      </c>
      <c r="T134" s="1" t="s">
        <v>23365</v>
      </c>
      <c r="U134" s="1" t="s">
        <v>23365</v>
      </c>
      <c r="V134" s="1" t="s">
        <v>23365</v>
      </c>
      <c r="W134" s="1" t="s">
        <v>30939</v>
      </c>
      <c r="X134" s="1" t="s">
        <v>23365</v>
      </c>
      <c r="Y134" s="1">
        <v>250000</v>
      </c>
      <c r="Z134" s="1">
        <v>3250</v>
      </c>
      <c r="AA134" s="1">
        <v>20</v>
      </c>
      <c r="AB134" s="1">
        <v>0</v>
      </c>
      <c r="AC134" s="1" t="s">
        <v>23365</v>
      </c>
      <c r="AE134" s="1" t="s">
        <v>23365</v>
      </c>
      <c r="AF134" s="1" t="s">
        <v>23365</v>
      </c>
      <c r="AG134" s="1" t="s">
        <v>23365</v>
      </c>
      <c r="AH134" s="1">
        <f t="shared" si="10"/>
        <v>0</v>
      </c>
      <c r="AI134" s="1" t="s">
        <v>23365</v>
      </c>
      <c r="AJ134" s="1">
        <f t="shared" si="11"/>
        <v>0</v>
      </c>
      <c r="AK134" s="1" t="s">
        <v>23365</v>
      </c>
      <c r="AL134" s="1" t="s">
        <v>23365</v>
      </c>
      <c r="AM134" s="1" t="s">
        <v>23365</v>
      </c>
      <c r="AN134" s="1" t="s">
        <v>23365</v>
      </c>
      <c r="AO134" s="1" t="s">
        <v>23365</v>
      </c>
      <c r="AP134" s="1" t="s">
        <v>23365</v>
      </c>
      <c r="AQ134" s="1" t="s">
        <v>23365</v>
      </c>
      <c r="AR134" s="1" t="s">
        <v>23365</v>
      </c>
      <c r="AS134" s="1" t="s">
        <v>23365</v>
      </c>
      <c r="AT134" s="1" t="s">
        <v>23365</v>
      </c>
      <c r="AU134" s="1" t="s">
        <v>23365</v>
      </c>
      <c r="AV134" s="1" t="s">
        <v>23365</v>
      </c>
      <c r="AW134" s="1" t="s">
        <v>23365</v>
      </c>
      <c r="AX134" s="1" t="s">
        <v>23365</v>
      </c>
      <c r="AY134" s="1" t="s">
        <v>23365</v>
      </c>
      <c r="AZ134" s="1" t="s">
        <v>18002</v>
      </c>
      <c r="BA134" s="1" t="s">
        <v>23365</v>
      </c>
      <c r="BB134" s="1" t="s">
        <v>23325</v>
      </c>
      <c r="BC134" s="1" t="s">
        <v>23365</v>
      </c>
      <c r="BD134" s="1" t="s">
        <v>30939</v>
      </c>
      <c r="BE134" s="1" t="s">
        <v>23365</v>
      </c>
      <c r="BF134" s="1" t="s">
        <v>30939</v>
      </c>
      <c r="BG134" s="1" t="s">
        <v>23365</v>
      </c>
      <c r="BH134" s="1" t="s">
        <v>30939</v>
      </c>
      <c r="BI134" s="1" t="s">
        <v>23365</v>
      </c>
      <c r="BK134" s="1" t="s">
        <v>23365</v>
      </c>
      <c r="BM134" s="1" t="s">
        <v>23365</v>
      </c>
      <c r="BO134" s="1" t="s">
        <v>23365</v>
      </c>
      <c r="BP134" s="1" t="s">
        <v>30939</v>
      </c>
      <c r="BQ134" s="1" t="s">
        <v>23365</v>
      </c>
      <c r="BR134" s="1" t="s">
        <v>30938</v>
      </c>
      <c r="BS134" s="1" t="s">
        <v>11589</v>
      </c>
      <c r="BT134" s="1" t="s">
        <v>30939</v>
      </c>
      <c r="BU134" s="1" t="s">
        <v>23365</v>
      </c>
      <c r="BV134" s="1" t="s">
        <v>30939</v>
      </c>
      <c r="BW134" s="1" t="s">
        <v>23365</v>
      </c>
      <c r="BX134" s="1" t="s">
        <v>30939</v>
      </c>
      <c r="BZ134" s="1" t="s">
        <v>23365</v>
      </c>
      <c r="CA134" s="1" t="s">
        <v>23365</v>
      </c>
      <c r="CB134" s="1" t="s">
        <v>23365</v>
      </c>
      <c r="CC134" s="1" t="s">
        <v>30939</v>
      </c>
      <c r="CD134" s="1" t="s">
        <v>23365</v>
      </c>
      <c r="CE134" s="1" t="s">
        <v>23365</v>
      </c>
      <c r="CF134" s="1" t="s">
        <v>23365</v>
      </c>
      <c r="CG134" s="1" t="s">
        <v>30939</v>
      </c>
      <c r="CH134" s="1" t="s">
        <v>23365</v>
      </c>
      <c r="CI134" s="1" t="s">
        <v>30939</v>
      </c>
      <c r="CJ134" s="1" t="s">
        <v>23365</v>
      </c>
      <c r="CK134" s="1" t="s">
        <v>23365</v>
      </c>
      <c r="CL134" s="1" t="s">
        <v>30939</v>
      </c>
      <c r="CM134" s="1" t="s">
        <v>23365</v>
      </c>
      <c r="CN134" s="1" t="s">
        <v>30901</v>
      </c>
      <c r="CO134" s="1" t="s">
        <v>23365</v>
      </c>
      <c r="CP134" s="1" t="s">
        <v>30939</v>
      </c>
      <c r="CQ134" s="1" t="s">
        <v>23365</v>
      </c>
      <c r="CR134" s="1" t="s">
        <v>23365</v>
      </c>
      <c r="CS134" s="1" t="s">
        <v>23326</v>
      </c>
      <c r="CT134" s="1" t="s">
        <v>30939</v>
      </c>
      <c r="CU134" s="1" t="s">
        <v>30939</v>
      </c>
      <c r="CV134" s="1" t="s">
        <v>30939</v>
      </c>
      <c r="CW134" s="1" t="s">
        <v>23327</v>
      </c>
      <c r="CX134" s="1" t="s">
        <v>23365</v>
      </c>
      <c r="CY134" s="1" t="s">
        <v>23210</v>
      </c>
      <c r="CZ134" s="1" t="s">
        <v>11590</v>
      </c>
      <c r="DA134" s="1" t="s">
        <v>24410</v>
      </c>
      <c r="DB134" s="1" t="s">
        <v>11591</v>
      </c>
      <c r="DC134" s="1" t="s">
        <v>23365</v>
      </c>
      <c r="DD134" s="1" t="s">
        <v>15154</v>
      </c>
      <c r="DE134" s="1" t="s">
        <v>23365</v>
      </c>
      <c r="DF134" s="1" t="s">
        <v>11592</v>
      </c>
    </row>
    <row r="135" spans="1:110">
      <c r="A135" s="1">
        <f t="shared" si="9"/>
        <v>2</v>
      </c>
      <c r="B135" s="1" t="s">
        <v>11593</v>
      </c>
      <c r="C135" s="1" t="s">
        <v>11594</v>
      </c>
      <c r="D135" s="1" t="s">
        <v>11871</v>
      </c>
      <c r="E135" s="10">
        <v>352000000000000</v>
      </c>
      <c r="F135" s="1" t="s">
        <v>11595</v>
      </c>
      <c r="G135" s="1" t="s">
        <v>11596</v>
      </c>
      <c r="H135" s="1" t="s">
        <v>17130</v>
      </c>
      <c r="I135" s="1" t="s">
        <v>23319</v>
      </c>
      <c r="J135" s="1" t="s">
        <v>22027</v>
      </c>
      <c r="K135" s="1" t="s">
        <v>30867</v>
      </c>
      <c r="L135" s="1" t="s">
        <v>23365</v>
      </c>
      <c r="M135" s="1" t="s">
        <v>30938</v>
      </c>
      <c r="N135" s="1" t="s">
        <v>30938</v>
      </c>
      <c r="O135" s="1">
        <v>1</v>
      </c>
      <c r="P135" s="1">
        <v>6</v>
      </c>
      <c r="Q135" s="1">
        <v>253250</v>
      </c>
      <c r="R135" s="1" t="s">
        <v>30938</v>
      </c>
      <c r="S135" s="1" t="s">
        <v>23365</v>
      </c>
      <c r="T135" s="1" t="s">
        <v>23365</v>
      </c>
      <c r="U135" s="1" t="s">
        <v>23365</v>
      </c>
      <c r="V135" s="1" t="s">
        <v>23365</v>
      </c>
      <c r="W135" s="1" t="s">
        <v>30939</v>
      </c>
      <c r="X135" s="1" t="s">
        <v>23365</v>
      </c>
      <c r="Y135" s="1">
        <v>250000</v>
      </c>
      <c r="Z135" s="1">
        <v>3250</v>
      </c>
      <c r="AA135" s="1">
        <v>45</v>
      </c>
      <c r="AB135" s="1">
        <v>1000</v>
      </c>
      <c r="AC135" s="1" t="s">
        <v>23365</v>
      </c>
      <c r="AD135" s="1" t="s">
        <v>18387</v>
      </c>
      <c r="AE135" s="1" t="s">
        <v>23365</v>
      </c>
      <c r="AF135" s="1" t="s">
        <v>23365</v>
      </c>
      <c r="AG135" s="1" t="s">
        <v>23365</v>
      </c>
      <c r="AH135" s="1">
        <f t="shared" si="10"/>
        <v>0</v>
      </c>
      <c r="AI135" s="1" t="s">
        <v>23365</v>
      </c>
      <c r="AJ135" s="1">
        <f t="shared" si="11"/>
        <v>0</v>
      </c>
      <c r="AK135" s="1">
        <v>150000</v>
      </c>
      <c r="AL135" s="1" t="s">
        <v>23365</v>
      </c>
      <c r="AM135" s="1" t="s">
        <v>23365</v>
      </c>
      <c r="AN135" s="1" t="s">
        <v>23365</v>
      </c>
      <c r="AO135" s="1" t="s">
        <v>23365</v>
      </c>
      <c r="AP135" s="1" t="s">
        <v>23365</v>
      </c>
      <c r="AQ135" s="1" t="s">
        <v>23365</v>
      </c>
      <c r="AR135" s="1" t="s">
        <v>23365</v>
      </c>
      <c r="AS135" s="1">
        <v>100000</v>
      </c>
      <c r="AT135" s="1" t="s">
        <v>23365</v>
      </c>
      <c r="AU135" s="1" t="s">
        <v>23365</v>
      </c>
      <c r="AV135" s="1" t="s">
        <v>23365</v>
      </c>
      <c r="AW135" s="1" t="s">
        <v>23365</v>
      </c>
      <c r="AX135" s="1" t="s">
        <v>23365</v>
      </c>
      <c r="AY135" s="1" t="s">
        <v>23365</v>
      </c>
      <c r="AZ135" s="1" t="s">
        <v>30938</v>
      </c>
      <c r="BA135" s="1" t="s">
        <v>23365</v>
      </c>
      <c r="BB135" s="1" t="s">
        <v>23252</v>
      </c>
      <c r="BC135" s="1" t="s">
        <v>23365</v>
      </c>
      <c r="BD135" s="1" t="s">
        <v>30939</v>
      </c>
      <c r="BE135" s="1" t="s">
        <v>23365</v>
      </c>
      <c r="BF135" s="1" t="s">
        <v>30939</v>
      </c>
      <c r="BG135" s="1" t="s">
        <v>23365</v>
      </c>
      <c r="BH135" s="1" t="s">
        <v>30939</v>
      </c>
      <c r="BI135" s="1" t="s">
        <v>23365</v>
      </c>
      <c r="BK135" s="1" t="s">
        <v>23365</v>
      </c>
      <c r="BM135" s="1" t="s">
        <v>23365</v>
      </c>
      <c r="BO135" s="1" t="s">
        <v>23365</v>
      </c>
      <c r="BP135" s="1" t="s">
        <v>30939</v>
      </c>
      <c r="BQ135" s="1" t="s">
        <v>23365</v>
      </c>
      <c r="BR135" s="1" t="s">
        <v>30939</v>
      </c>
      <c r="BS135" s="1" t="s">
        <v>23365</v>
      </c>
      <c r="BT135" s="1" t="s">
        <v>30939</v>
      </c>
      <c r="BU135" s="1" t="s">
        <v>23365</v>
      </c>
      <c r="BV135" s="1" t="s">
        <v>30939</v>
      </c>
      <c r="BW135" s="1" t="s">
        <v>23365</v>
      </c>
      <c r="BX135" s="1" t="s">
        <v>30939</v>
      </c>
      <c r="BZ135" s="1" t="s">
        <v>23365</v>
      </c>
      <c r="CA135" s="1" t="s">
        <v>23365</v>
      </c>
      <c r="CB135" s="1" t="s">
        <v>23365</v>
      </c>
      <c r="CC135" s="1" t="s">
        <v>30939</v>
      </c>
      <c r="CD135" s="1" t="s">
        <v>23365</v>
      </c>
      <c r="CE135" s="1" t="s">
        <v>23365</v>
      </c>
      <c r="CF135" s="1" t="s">
        <v>23365</v>
      </c>
      <c r="CG135" s="1" t="s">
        <v>30939</v>
      </c>
      <c r="CH135" s="1" t="s">
        <v>23365</v>
      </c>
      <c r="CI135" s="1" t="s">
        <v>30939</v>
      </c>
      <c r="CJ135" s="1" t="s">
        <v>23365</v>
      </c>
      <c r="CK135" s="1" t="s">
        <v>23365</v>
      </c>
      <c r="CL135" s="1" t="s">
        <v>30939</v>
      </c>
      <c r="CM135" s="1" t="s">
        <v>23365</v>
      </c>
      <c r="CN135" s="1" t="s">
        <v>30939</v>
      </c>
      <c r="CO135" s="1" t="s">
        <v>23365</v>
      </c>
      <c r="CP135" s="1" t="s">
        <v>30939</v>
      </c>
      <c r="CQ135" s="1" t="s">
        <v>23365</v>
      </c>
      <c r="CR135" s="1" t="s">
        <v>23365</v>
      </c>
      <c r="CS135" s="1" t="s">
        <v>23326</v>
      </c>
      <c r="CT135" s="1" t="s">
        <v>30938</v>
      </c>
      <c r="CU135" s="1" t="s">
        <v>30938</v>
      </c>
      <c r="CV135" s="1" t="s">
        <v>30938</v>
      </c>
      <c r="CW135" s="1" t="s">
        <v>23327</v>
      </c>
      <c r="CX135" s="1" t="s">
        <v>23365</v>
      </c>
      <c r="CY135" s="1" t="s">
        <v>23210</v>
      </c>
      <c r="CZ135" s="1" t="s">
        <v>11597</v>
      </c>
      <c r="DA135" s="1" t="s">
        <v>24410</v>
      </c>
      <c r="DB135" s="1" t="s">
        <v>11598</v>
      </c>
      <c r="DC135" s="1" t="s">
        <v>23365</v>
      </c>
      <c r="DD135" s="1" t="s">
        <v>21992</v>
      </c>
      <c r="DE135" s="1" t="s">
        <v>23365</v>
      </c>
      <c r="DF135" s="1" t="s">
        <v>11599</v>
      </c>
    </row>
    <row r="136" spans="1:110">
      <c r="A136" s="1">
        <f t="shared" si="9"/>
        <v>1</v>
      </c>
      <c r="B136" s="1" t="s">
        <v>11600</v>
      </c>
      <c r="C136" s="1" t="s">
        <v>11601</v>
      </c>
      <c r="D136" s="1" t="s">
        <v>11871</v>
      </c>
      <c r="E136" s="10">
        <v>352000000000000</v>
      </c>
      <c r="F136" s="1" t="s">
        <v>11602</v>
      </c>
      <c r="G136" s="1" t="s">
        <v>11603</v>
      </c>
      <c r="H136" s="1" t="s">
        <v>17130</v>
      </c>
      <c r="I136" s="1" t="s">
        <v>23319</v>
      </c>
      <c r="J136" s="1" t="s">
        <v>22027</v>
      </c>
      <c r="K136" s="1" t="s">
        <v>30867</v>
      </c>
      <c r="L136" s="1" t="s">
        <v>23365</v>
      </c>
      <c r="M136" s="1" t="s">
        <v>30938</v>
      </c>
      <c r="N136" s="1" t="s">
        <v>30938</v>
      </c>
      <c r="O136" s="1">
        <v>2</v>
      </c>
      <c r="P136" s="1">
        <v>2</v>
      </c>
      <c r="Q136" s="1">
        <v>253250</v>
      </c>
      <c r="R136" s="1" t="s">
        <v>30938</v>
      </c>
      <c r="S136" s="1" t="s">
        <v>23365</v>
      </c>
      <c r="T136" s="1" t="s">
        <v>23365</v>
      </c>
      <c r="U136" s="1" t="s">
        <v>23365</v>
      </c>
      <c r="V136" s="1" t="s">
        <v>23365</v>
      </c>
      <c r="W136" s="1" t="s">
        <v>30939</v>
      </c>
      <c r="X136" s="1" t="s">
        <v>23365</v>
      </c>
      <c r="Y136" s="1">
        <v>250000</v>
      </c>
      <c r="Z136" s="1">
        <v>1</v>
      </c>
      <c r="AA136" s="1">
        <v>30</v>
      </c>
      <c r="AB136" s="1">
        <v>0</v>
      </c>
      <c r="AC136" s="1" t="s">
        <v>23365</v>
      </c>
      <c r="AD136" s="1" t="s">
        <v>23231</v>
      </c>
      <c r="AE136" s="1" t="s">
        <v>23365</v>
      </c>
      <c r="AF136" s="1" t="s">
        <v>23365</v>
      </c>
      <c r="AG136" s="1" t="s">
        <v>23365</v>
      </c>
      <c r="AH136" s="1">
        <f t="shared" si="10"/>
        <v>0</v>
      </c>
      <c r="AI136" s="1" t="s">
        <v>23365</v>
      </c>
      <c r="AJ136" s="1">
        <f t="shared" si="11"/>
        <v>0</v>
      </c>
      <c r="AK136" s="1">
        <v>250000</v>
      </c>
      <c r="AL136" s="1" t="s">
        <v>23365</v>
      </c>
      <c r="AM136" s="1" t="s">
        <v>23365</v>
      </c>
      <c r="AN136" s="1" t="s">
        <v>23365</v>
      </c>
      <c r="AO136" s="1" t="s">
        <v>23365</v>
      </c>
      <c r="AP136" s="1" t="s">
        <v>23365</v>
      </c>
      <c r="AQ136" s="1" t="s">
        <v>23365</v>
      </c>
      <c r="AR136" s="1" t="s">
        <v>23365</v>
      </c>
      <c r="AS136" s="1" t="s">
        <v>23365</v>
      </c>
      <c r="AT136" s="1" t="s">
        <v>23365</v>
      </c>
      <c r="AU136" s="1" t="s">
        <v>23365</v>
      </c>
      <c r="AV136" s="1" t="s">
        <v>23365</v>
      </c>
      <c r="AW136" s="1" t="s">
        <v>23365</v>
      </c>
      <c r="AX136" s="1" t="s">
        <v>23365</v>
      </c>
      <c r="AY136" s="1" t="s">
        <v>23365</v>
      </c>
      <c r="AZ136" s="1" t="s">
        <v>30938</v>
      </c>
      <c r="BA136" s="1" t="s">
        <v>23365</v>
      </c>
      <c r="BB136" s="1" t="s">
        <v>23252</v>
      </c>
      <c r="BC136" s="1" t="s">
        <v>23365</v>
      </c>
      <c r="BD136" s="1" t="s">
        <v>30939</v>
      </c>
      <c r="BE136" s="1" t="s">
        <v>23365</v>
      </c>
      <c r="BF136" s="1" t="s">
        <v>30939</v>
      </c>
      <c r="BG136" s="1" t="s">
        <v>23365</v>
      </c>
      <c r="BH136" s="1" t="s">
        <v>30939</v>
      </c>
      <c r="BI136" s="1" t="s">
        <v>23365</v>
      </c>
      <c r="BK136" s="1" t="s">
        <v>23365</v>
      </c>
      <c r="BM136" s="1" t="s">
        <v>23365</v>
      </c>
      <c r="BO136" s="1" t="s">
        <v>23365</v>
      </c>
      <c r="BP136" s="1" t="s">
        <v>30939</v>
      </c>
      <c r="BQ136" s="1" t="s">
        <v>23365</v>
      </c>
      <c r="BR136" s="1" t="s">
        <v>30939</v>
      </c>
      <c r="BS136" s="1" t="s">
        <v>23365</v>
      </c>
      <c r="BT136" s="1" t="s">
        <v>30939</v>
      </c>
      <c r="BU136" s="1" t="s">
        <v>23365</v>
      </c>
      <c r="BV136" s="1" t="s">
        <v>30939</v>
      </c>
      <c r="BW136" s="1" t="s">
        <v>23365</v>
      </c>
      <c r="BX136" s="1" t="s">
        <v>30939</v>
      </c>
      <c r="BZ136" s="1" t="s">
        <v>23365</v>
      </c>
      <c r="CA136" s="1" t="s">
        <v>23365</v>
      </c>
      <c r="CB136" s="1" t="s">
        <v>23365</v>
      </c>
      <c r="CC136" s="1" t="s">
        <v>30939</v>
      </c>
      <c r="CD136" s="1" t="s">
        <v>23365</v>
      </c>
      <c r="CE136" s="1" t="s">
        <v>23365</v>
      </c>
      <c r="CF136" s="1" t="s">
        <v>23365</v>
      </c>
      <c r="CG136" s="1" t="s">
        <v>30939</v>
      </c>
      <c r="CH136" s="1" t="s">
        <v>23365</v>
      </c>
      <c r="CI136" s="1" t="s">
        <v>30939</v>
      </c>
      <c r="CJ136" s="1" t="s">
        <v>23365</v>
      </c>
      <c r="CK136" s="1" t="s">
        <v>23365</v>
      </c>
      <c r="CL136" s="1" t="s">
        <v>30939</v>
      </c>
      <c r="CM136" s="1" t="s">
        <v>23365</v>
      </c>
      <c r="CN136" s="1" t="s">
        <v>30939</v>
      </c>
      <c r="CO136" s="1" t="s">
        <v>23365</v>
      </c>
      <c r="CP136" s="1" t="s">
        <v>30939</v>
      </c>
      <c r="CQ136" s="1" t="s">
        <v>23365</v>
      </c>
      <c r="CR136" s="1" t="s">
        <v>23365</v>
      </c>
      <c r="CS136" s="1" t="s">
        <v>23326</v>
      </c>
      <c r="CT136" s="1" t="s">
        <v>30938</v>
      </c>
      <c r="CU136" s="1" t="s">
        <v>30938</v>
      </c>
      <c r="CV136" s="1" t="s">
        <v>30938</v>
      </c>
      <c r="CW136" s="1" t="s">
        <v>23327</v>
      </c>
      <c r="CX136" s="1" t="s">
        <v>23365</v>
      </c>
      <c r="CY136" s="1" t="s">
        <v>23210</v>
      </c>
      <c r="CZ136" s="1" t="s">
        <v>11604</v>
      </c>
      <c r="DA136" s="1" t="s">
        <v>24410</v>
      </c>
      <c r="DB136" s="1" t="s">
        <v>11515</v>
      </c>
      <c r="DC136" s="1" t="s">
        <v>23365</v>
      </c>
      <c r="DD136" s="1" t="s">
        <v>21992</v>
      </c>
      <c r="DE136" s="1" t="s">
        <v>23365</v>
      </c>
      <c r="DF136" s="1" t="s">
        <v>11516</v>
      </c>
    </row>
    <row r="137" spans="1:110" ht="182">
      <c r="A137" s="1">
        <f t="shared" si="9"/>
        <v>1</v>
      </c>
      <c r="B137" s="1" t="s">
        <v>11517</v>
      </c>
      <c r="C137" s="1" t="s">
        <v>11518</v>
      </c>
      <c r="D137" s="1" t="s">
        <v>11871</v>
      </c>
      <c r="E137" s="10">
        <v>352000000000000</v>
      </c>
      <c r="F137" s="1" t="s">
        <v>11519</v>
      </c>
      <c r="G137" s="1" t="s">
        <v>11520</v>
      </c>
      <c r="H137" s="1" t="s">
        <v>17130</v>
      </c>
      <c r="I137" s="1" t="s">
        <v>23319</v>
      </c>
      <c r="J137" s="1" t="s">
        <v>22027</v>
      </c>
      <c r="K137" s="1" t="s">
        <v>30873</v>
      </c>
      <c r="L137" s="1" t="s">
        <v>23319</v>
      </c>
      <c r="M137" s="1" t="s">
        <v>30938</v>
      </c>
      <c r="N137" s="1" t="s">
        <v>30938</v>
      </c>
      <c r="O137" s="1">
        <v>2</v>
      </c>
      <c r="P137" s="1">
        <v>6</v>
      </c>
      <c r="Q137" s="1">
        <v>253250</v>
      </c>
      <c r="R137" s="1" t="s">
        <v>30938</v>
      </c>
      <c r="S137" s="1" t="s">
        <v>23365</v>
      </c>
      <c r="T137" s="1" t="s">
        <v>23365</v>
      </c>
      <c r="U137" s="1" t="s">
        <v>23365</v>
      </c>
      <c r="V137" s="1" t="s">
        <v>23365</v>
      </c>
      <c r="W137" s="1" t="s">
        <v>30939</v>
      </c>
      <c r="X137" s="1" t="s">
        <v>23365</v>
      </c>
      <c r="Y137" s="1">
        <v>250000</v>
      </c>
      <c r="Z137" s="1">
        <v>1</v>
      </c>
      <c r="AA137" s="1">
        <v>10</v>
      </c>
      <c r="AB137" s="1">
        <v>0</v>
      </c>
      <c r="AC137" s="1" t="s">
        <v>23365</v>
      </c>
      <c r="AD137" s="1" t="s">
        <v>23087</v>
      </c>
      <c r="AE137" s="1" t="s">
        <v>23365</v>
      </c>
      <c r="AF137" s="1" t="s">
        <v>23365</v>
      </c>
      <c r="AG137" s="1" t="s">
        <v>23365</v>
      </c>
      <c r="AH137" s="1">
        <f t="shared" si="10"/>
        <v>0</v>
      </c>
      <c r="AI137" s="1" t="s">
        <v>23365</v>
      </c>
      <c r="AJ137" s="1">
        <f t="shared" si="11"/>
        <v>0</v>
      </c>
      <c r="AK137" s="1" t="s">
        <v>23365</v>
      </c>
      <c r="AL137" s="1" t="s">
        <v>23365</v>
      </c>
      <c r="AM137" s="1" t="s">
        <v>23365</v>
      </c>
      <c r="AN137" s="1" t="s">
        <v>23365</v>
      </c>
      <c r="AO137" s="1" t="s">
        <v>23365</v>
      </c>
      <c r="AP137" s="1">
        <v>250000</v>
      </c>
      <c r="AQ137" s="1" t="s">
        <v>23365</v>
      </c>
      <c r="AR137" s="1" t="s">
        <v>23365</v>
      </c>
      <c r="AS137" s="1" t="s">
        <v>23365</v>
      </c>
      <c r="AT137" s="1" t="s">
        <v>23365</v>
      </c>
      <c r="AU137" s="1" t="s">
        <v>23365</v>
      </c>
      <c r="AV137" s="1" t="s">
        <v>23365</v>
      </c>
      <c r="AW137" s="1" t="s">
        <v>23365</v>
      </c>
      <c r="AX137" s="1" t="s">
        <v>23365</v>
      </c>
      <c r="AY137" s="1" t="s">
        <v>23365</v>
      </c>
      <c r="AZ137" s="1" t="s">
        <v>30938</v>
      </c>
      <c r="BA137" s="1" t="s">
        <v>23365</v>
      </c>
      <c r="BB137" s="1" t="s">
        <v>23325</v>
      </c>
      <c r="BC137" s="1" t="s">
        <v>23365</v>
      </c>
      <c r="BD137" s="1" t="s">
        <v>30939</v>
      </c>
      <c r="BE137" s="1" t="s">
        <v>23365</v>
      </c>
      <c r="BF137" s="1" t="s">
        <v>30939</v>
      </c>
      <c r="BG137" s="1" t="s">
        <v>23365</v>
      </c>
      <c r="BH137" s="1" t="s">
        <v>30939</v>
      </c>
      <c r="BI137" s="1" t="s">
        <v>23365</v>
      </c>
      <c r="BK137" s="1" t="s">
        <v>23365</v>
      </c>
      <c r="BM137" s="1" t="s">
        <v>23365</v>
      </c>
      <c r="BO137" s="1" t="s">
        <v>23365</v>
      </c>
      <c r="BP137" s="1" t="s">
        <v>30939</v>
      </c>
      <c r="BQ137" s="1" t="s">
        <v>23365</v>
      </c>
      <c r="BR137" s="1" t="s">
        <v>30939</v>
      </c>
      <c r="BS137" s="1" t="s">
        <v>23365</v>
      </c>
      <c r="BT137" s="1" t="s">
        <v>30939</v>
      </c>
      <c r="BU137" s="1" t="s">
        <v>23365</v>
      </c>
      <c r="BV137" s="1" t="s">
        <v>30939</v>
      </c>
      <c r="BW137" s="1" t="s">
        <v>23365</v>
      </c>
      <c r="BX137" s="1" t="s">
        <v>30939</v>
      </c>
      <c r="BZ137" s="1" t="s">
        <v>23365</v>
      </c>
      <c r="CA137" s="1" t="s">
        <v>23365</v>
      </c>
      <c r="CB137" s="1" t="s">
        <v>23365</v>
      </c>
      <c r="CC137" s="1" t="s">
        <v>30939</v>
      </c>
      <c r="CD137" s="1" t="s">
        <v>23365</v>
      </c>
      <c r="CE137" s="1" t="s">
        <v>23365</v>
      </c>
      <c r="CF137" s="1" t="s">
        <v>23365</v>
      </c>
      <c r="CG137" s="1" t="s">
        <v>30939</v>
      </c>
      <c r="CH137" s="1" t="s">
        <v>23365</v>
      </c>
      <c r="CI137" s="1" t="s">
        <v>30939</v>
      </c>
      <c r="CJ137" s="1" t="s">
        <v>23365</v>
      </c>
      <c r="CK137" s="1" t="s">
        <v>23365</v>
      </c>
      <c r="CL137" s="1" t="s">
        <v>30939</v>
      </c>
      <c r="CM137" s="1" t="s">
        <v>23365</v>
      </c>
      <c r="CN137" s="1" t="s">
        <v>30938</v>
      </c>
      <c r="CO137" s="1">
        <v>3250</v>
      </c>
      <c r="CP137" s="1" t="s">
        <v>30939</v>
      </c>
      <c r="CQ137" s="1" t="s">
        <v>23365</v>
      </c>
      <c r="CR137" s="1" t="s">
        <v>23365</v>
      </c>
      <c r="CS137" s="1" t="s">
        <v>23326</v>
      </c>
      <c r="CT137" s="1" t="s">
        <v>30938</v>
      </c>
      <c r="CU137" s="1" t="s">
        <v>30938</v>
      </c>
      <c r="CV137" s="1" t="s">
        <v>30938</v>
      </c>
      <c r="CW137" s="1" t="s">
        <v>23327</v>
      </c>
      <c r="CX137" s="1" t="s">
        <v>23365</v>
      </c>
      <c r="CY137" s="1" t="s">
        <v>23210</v>
      </c>
      <c r="CZ137" s="1" t="s">
        <v>11521</v>
      </c>
      <c r="DA137" s="1" t="s">
        <v>24410</v>
      </c>
      <c r="DB137" s="1" t="s">
        <v>11522</v>
      </c>
      <c r="DC137" s="3" t="s">
        <v>11523</v>
      </c>
      <c r="DD137" s="1" t="s">
        <v>22204</v>
      </c>
      <c r="DE137" s="1" t="s">
        <v>23365</v>
      </c>
      <c r="DF137" s="1" t="s">
        <v>11524</v>
      </c>
    </row>
    <row r="138" spans="1:110">
      <c r="A138" s="1">
        <f t="shared" si="9"/>
        <v>1</v>
      </c>
      <c r="B138" s="1" t="s">
        <v>11525</v>
      </c>
      <c r="C138" s="1" t="s">
        <v>11526</v>
      </c>
      <c r="D138" s="1" t="s">
        <v>11871</v>
      </c>
      <c r="E138" s="10">
        <v>352000000000000</v>
      </c>
      <c r="F138" s="1" t="s">
        <v>11527</v>
      </c>
      <c r="G138" s="1" t="s">
        <v>11528</v>
      </c>
      <c r="H138" s="1" t="s">
        <v>17130</v>
      </c>
      <c r="I138" s="1" t="s">
        <v>23319</v>
      </c>
      <c r="J138" s="1" t="s">
        <v>22027</v>
      </c>
      <c r="K138" s="1" t="s">
        <v>30867</v>
      </c>
      <c r="L138" s="1" t="s">
        <v>23365</v>
      </c>
      <c r="M138" s="1" t="s">
        <v>30938</v>
      </c>
      <c r="N138" s="1" t="s">
        <v>30938</v>
      </c>
      <c r="O138" s="1">
        <v>2</v>
      </c>
      <c r="P138" s="1">
        <v>3</v>
      </c>
      <c r="Q138" s="1">
        <v>25350</v>
      </c>
      <c r="R138" s="1" t="s">
        <v>30938</v>
      </c>
      <c r="S138" s="1" t="s">
        <v>23365</v>
      </c>
      <c r="T138" s="1" t="s">
        <v>23365</v>
      </c>
      <c r="U138" s="1" t="s">
        <v>23365</v>
      </c>
      <c r="V138" s="1" t="s">
        <v>23365</v>
      </c>
      <c r="W138" s="1" t="s">
        <v>30939</v>
      </c>
      <c r="X138" s="1" t="s">
        <v>23365</v>
      </c>
      <c r="Y138" s="1">
        <v>250000</v>
      </c>
      <c r="Z138" s="1">
        <v>1</v>
      </c>
      <c r="AA138" s="1">
        <v>10</v>
      </c>
      <c r="AB138" s="1">
        <v>0</v>
      </c>
      <c r="AC138" s="1" t="s">
        <v>23365</v>
      </c>
      <c r="AD138" s="1" t="s">
        <v>23231</v>
      </c>
      <c r="AE138" s="1" t="s">
        <v>23365</v>
      </c>
      <c r="AF138" s="1" t="s">
        <v>23365</v>
      </c>
      <c r="AG138" s="1" t="s">
        <v>23365</v>
      </c>
      <c r="AH138" s="1">
        <f t="shared" si="10"/>
        <v>0</v>
      </c>
      <c r="AI138" s="1" t="s">
        <v>23365</v>
      </c>
      <c r="AJ138" s="1">
        <f t="shared" si="11"/>
        <v>0</v>
      </c>
      <c r="AK138" s="1">
        <v>250000</v>
      </c>
      <c r="AL138" s="1" t="s">
        <v>23365</v>
      </c>
      <c r="AM138" s="1" t="s">
        <v>23365</v>
      </c>
      <c r="AN138" s="1" t="s">
        <v>23365</v>
      </c>
      <c r="AO138" s="1" t="s">
        <v>23365</v>
      </c>
      <c r="AP138" s="1" t="s">
        <v>23365</v>
      </c>
      <c r="AQ138" s="1" t="s">
        <v>23365</v>
      </c>
      <c r="AR138" s="1" t="s">
        <v>23365</v>
      </c>
      <c r="AS138" s="1" t="s">
        <v>23365</v>
      </c>
      <c r="AT138" s="1" t="s">
        <v>23365</v>
      </c>
      <c r="AU138" s="1" t="s">
        <v>23365</v>
      </c>
      <c r="AV138" s="1" t="s">
        <v>23365</v>
      </c>
      <c r="AW138" s="1" t="s">
        <v>23365</v>
      </c>
      <c r="AX138" s="1" t="s">
        <v>23365</v>
      </c>
      <c r="AY138" s="1" t="s">
        <v>23365</v>
      </c>
      <c r="AZ138" s="1" t="s">
        <v>30938</v>
      </c>
      <c r="BA138" s="1" t="s">
        <v>23365</v>
      </c>
      <c r="BB138" s="1" t="s">
        <v>23325</v>
      </c>
      <c r="BC138" s="1" t="s">
        <v>23365</v>
      </c>
      <c r="BD138" s="1" t="s">
        <v>30939</v>
      </c>
      <c r="BE138" s="1" t="s">
        <v>23365</v>
      </c>
      <c r="BF138" s="1" t="s">
        <v>30939</v>
      </c>
      <c r="BG138" s="1" t="s">
        <v>23365</v>
      </c>
      <c r="BH138" s="1" t="s">
        <v>30939</v>
      </c>
      <c r="BI138" s="1" t="s">
        <v>23365</v>
      </c>
      <c r="BK138" s="1" t="s">
        <v>23365</v>
      </c>
      <c r="BM138" s="1" t="s">
        <v>23365</v>
      </c>
      <c r="BO138" s="1" t="s">
        <v>23365</v>
      </c>
      <c r="BP138" s="1" t="s">
        <v>30938</v>
      </c>
      <c r="BQ138" s="1" t="s">
        <v>23365</v>
      </c>
      <c r="BR138" s="1" t="s">
        <v>30939</v>
      </c>
      <c r="BS138" s="1" t="s">
        <v>23365</v>
      </c>
      <c r="BT138" s="1" t="s">
        <v>30939</v>
      </c>
      <c r="BU138" s="1" t="s">
        <v>23365</v>
      </c>
      <c r="BV138" s="1" t="s">
        <v>30939</v>
      </c>
      <c r="BW138" s="1" t="s">
        <v>23365</v>
      </c>
      <c r="BX138" s="1" t="s">
        <v>30939</v>
      </c>
      <c r="BZ138" s="1" t="s">
        <v>23365</v>
      </c>
      <c r="CA138" s="1" t="s">
        <v>23365</v>
      </c>
      <c r="CB138" s="1" t="s">
        <v>23365</v>
      </c>
      <c r="CC138" s="1" t="s">
        <v>30939</v>
      </c>
      <c r="CD138" s="1" t="s">
        <v>23365</v>
      </c>
      <c r="CE138" s="1" t="s">
        <v>23365</v>
      </c>
      <c r="CF138" s="1" t="s">
        <v>23365</v>
      </c>
      <c r="CG138" s="1" t="s">
        <v>30939</v>
      </c>
      <c r="CH138" s="1" t="s">
        <v>23365</v>
      </c>
      <c r="CI138" s="1" t="s">
        <v>30939</v>
      </c>
      <c r="CJ138" s="1" t="s">
        <v>23365</v>
      </c>
      <c r="CK138" s="1" t="s">
        <v>23365</v>
      </c>
      <c r="CL138" s="1" t="s">
        <v>30939</v>
      </c>
      <c r="CM138" s="1" t="s">
        <v>23365</v>
      </c>
      <c r="CN138" s="1" t="s">
        <v>30939</v>
      </c>
      <c r="CO138" s="1" t="s">
        <v>23365</v>
      </c>
      <c r="CP138" s="1" t="s">
        <v>30939</v>
      </c>
      <c r="CQ138" s="1" t="s">
        <v>23365</v>
      </c>
      <c r="CR138" s="1" t="s">
        <v>23365</v>
      </c>
      <c r="CS138" s="1" t="s">
        <v>23326</v>
      </c>
      <c r="CT138" s="1" t="s">
        <v>30938</v>
      </c>
      <c r="CU138" s="1" t="s">
        <v>30938</v>
      </c>
      <c r="CV138" s="1" t="s">
        <v>30938</v>
      </c>
      <c r="CW138" s="1" t="s">
        <v>23327</v>
      </c>
      <c r="CX138" s="1" t="s">
        <v>23365</v>
      </c>
      <c r="CY138" s="1" t="s">
        <v>23210</v>
      </c>
      <c r="CZ138" s="1" t="s">
        <v>11529</v>
      </c>
      <c r="DA138" s="1" t="s">
        <v>24410</v>
      </c>
      <c r="DB138" s="1" t="s">
        <v>11530</v>
      </c>
      <c r="DC138" s="1" t="s">
        <v>11531</v>
      </c>
      <c r="DD138" s="1" t="s">
        <v>18393</v>
      </c>
      <c r="DE138" s="1" t="s">
        <v>23365</v>
      </c>
      <c r="DF138" s="1" t="s">
        <v>11532</v>
      </c>
    </row>
    <row r="139" spans="1:110">
      <c r="A139" s="1">
        <f t="shared" si="9"/>
        <v>2</v>
      </c>
      <c r="B139" s="1" t="s">
        <v>11533</v>
      </c>
      <c r="C139" s="1" t="s">
        <v>11534</v>
      </c>
      <c r="D139" s="1" t="s">
        <v>11871</v>
      </c>
      <c r="E139" s="10">
        <v>352000000000000</v>
      </c>
      <c r="F139" s="1" t="s">
        <v>11535</v>
      </c>
      <c r="G139" s="1" t="s">
        <v>11536</v>
      </c>
      <c r="H139" s="1" t="s">
        <v>17130</v>
      </c>
      <c r="I139" s="1" t="s">
        <v>23319</v>
      </c>
      <c r="J139" s="1" t="s">
        <v>22027</v>
      </c>
      <c r="K139" s="1" t="s">
        <v>30867</v>
      </c>
      <c r="L139" s="1" t="s">
        <v>23365</v>
      </c>
      <c r="M139" s="1" t="s">
        <v>30938</v>
      </c>
      <c r="N139" s="1" t="s">
        <v>30938</v>
      </c>
      <c r="O139" s="1">
        <v>2</v>
      </c>
      <c r="P139" s="1">
        <v>2</v>
      </c>
      <c r="Q139" s="1">
        <v>252350</v>
      </c>
      <c r="R139" s="1" t="s">
        <v>30938</v>
      </c>
      <c r="S139" s="1" t="s">
        <v>23365</v>
      </c>
      <c r="T139" s="1" t="s">
        <v>23365</v>
      </c>
      <c r="U139" s="1" t="s">
        <v>23365</v>
      </c>
      <c r="V139" s="1" t="s">
        <v>23365</v>
      </c>
      <c r="W139" s="1" t="s">
        <v>30939</v>
      </c>
      <c r="X139" s="1" t="s">
        <v>23365</v>
      </c>
      <c r="Y139" s="1">
        <v>250000</v>
      </c>
      <c r="Z139" s="1">
        <v>3250</v>
      </c>
      <c r="AA139" s="1">
        <v>30</v>
      </c>
      <c r="AB139" s="1">
        <v>0</v>
      </c>
      <c r="AC139" s="1" t="s">
        <v>23365</v>
      </c>
      <c r="AD139" s="1" t="s">
        <v>22090</v>
      </c>
      <c r="AE139" s="1" t="s">
        <v>23365</v>
      </c>
      <c r="AF139" s="1" t="s">
        <v>23365</v>
      </c>
      <c r="AG139" s="1" t="s">
        <v>23365</v>
      </c>
      <c r="AH139" s="1">
        <f t="shared" si="10"/>
        <v>0</v>
      </c>
      <c r="AI139" s="1" t="s">
        <v>23365</v>
      </c>
      <c r="AJ139" s="1">
        <f t="shared" si="11"/>
        <v>0</v>
      </c>
      <c r="AK139" s="1">
        <v>70000</v>
      </c>
      <c r="AL139" s="1" t="s">
        <v>23365</v>
      </c>
      <c r="AM139" s="1">
        <v>165000</v>
      </c>
      <c r="AN139" s="1" t="s">
        <v>23365</v>
      </c>
      <c r="AO139" s="1" t="s">
        <v>23365</v>
      </c>
      <c r="AP139" s="1" t="s">
        <v>23365</v>
      </c>
      <c r="AQ139" s="1" t="s">
        <v>23365</v>
      </c>
      <c r="AR139" s="1" t="s">
        <v>23365</v>
      </c>
      <c r="AS139" s="1" t="s">
        <v>23365</v>
      </c>
      <c r="AT139" s="1" t="s">
        <v>23365</v>
      </c>
      <c r="AU139" s="1" t="s">
        <v>23365</v>
      </c>
      <c r="AV139" s="1" t="s">
        <v>23365</v>
      </c>
      <c r="AW139" s="1" t="s">
        <v>23365</v>
      </c>
      <c r="AX139" s="1" t="s">
        <v>23365</v>
      </c>
      <c r="AY139" s="1" t="s">
        <v>23365</v>
      </c>
      <c r="AZ139" s="1" t="s">
        <v>30938</v>
      </c>
      <c r="BA139" s="1" t="s">
        <v>23365</v>
      </c>
      <c r="BB139" s="1" t="s">
        <v>23252</v>
      </c>
      <c r="BC139" s="1" t="s">
        <v>23365</v>
      </c>
      <c r="BD139" s="1" t="s">
        <v>30939</v>
      </c>
      <c r="BE139" s="1" t="s">
        <v>23365</v>
      </c>
      <c r="BF139" s="1" t="s">
        <v>30939</v>
      </c>
      <c r="BG139" s="1" t="s">
        <v>23365</v>
      </c>
      <c r="BH139" s="1" t="s">
        <v>30939</v>
      </c>
      <c r="BI139" s="1" t="s">
        <v>23365</v>
      </c>
      <c r="BK139" s="1" t="s">
        <v>23365</v>
      </c>
      <c r="BM139" s="1" t="s">
        <v>23365</v>
      </c>
      <c r="BO139" s="1" t="s">
        <v>23365</v>
      </c>
      <c r="BP139" s="1" t="s">
        <v>30939</v>
      </c>
      <c r="BQ139" s="1" t="s">
        <v>23365</v>
      </c>
      <c r="BR139" s="1" t="s">
        <v>30939</v>
      </c>
      <c r="BS139" s="1" t="s">
        <v>23365</v>
      </c>
      <c r="BT139" s="1" t="s">
        <v>30939</v>
      </c>
      <c r="BU139" s="1" t="s">
        <v>23365</v>
      </c>
      <c r="BV139" s="1" t="s">
        <v>30939</v>
      </c>
      <c r="BW139" s="1" t="s">
        <v>23365</v>
      </c>
      <c r="BX139" s="1" t="s">
        <v>30939</v>
      </c>
      <c r="BZ139" s="1" t="s">
        <v>23365</v>
      </c>
      <c r="CA139" s="1" t="s">
        <v>23365</v>
      </c>
      <c r="CB139" s="1" t="s">
        <v>23365</v>
      </c>
      <c r="CC139" s="1" t="s">
        <v>30939</v>
      </c>
      <c r="CD139" s="1" t="s">
        <v>23365</v>
      </c>
      <c r="CE139" s="1" t="s">
        <v>23365</v>
      </c>
      <c r="CF139" s="1" t="s">
        <v>23365</v>
      </c>
      <c r="CG139" s="1" t="s">
        <v>30939</v>
      </c>
      <c r="CH139" s="1" t="s">
        <v>23365</v>
      </c>
      <c r="CI139" s="1" t="s">
        <v>30939</v>
      </c>
      <c r="CJ139" s="1" t="s">
        <v>23365</v>
      </c>
      <c r="CK139" s="1" t="s">
        <v>23365</v>
      </c>
      <c r="CL139" s="1" t="s">
        <v>30939</v>
      </c>
      <c r="CM139" s="1" t="s">
        <v>23365</v>
      </c>
      <c r="CN139" s="1" t="s">
        <v>30939</v>
      </c>
      <c r="CO139" s="1" t="s">
        <v>23365</v>
      </c>
      <c r="CP139" s="1" t="s">
        <v>30939</v>
      </c>
      <c r="CQ139" s="1" t="s">
        <v>23365</v>
      </c>
      <c r="CR139" s="1" t="s">
        <v>23365</v>
      </c>
      <c r="CS139" s="1" t="s">
        <v>23326</v>
      </c>
      <c r="CT139" s="1" t="s">
        <v>30938</v>
      </c>
      <c r="CU139" s="1" t="s">
        <v>30938</v>
      </c>
      <c r="CV139" s="1" t="s">
        <v>30938</v>
      </c>
      <c r="CW139" s="1" t="s">
        <v>23327</v>
      </c>
      <c r="CX139" s="1" t="s">
        <v>23365</v>
      </c>
      <c r="CY139" s="1" t="s">
        <v>21371</v>
      </c>
      <c r="CZ139" s="1" t="s">
        <v>11537</v>
      </c>
      <c r="DA139" s="1" t="s">
        <v>24410</v>
      </c>
      <c r="DB139" s="1" t="s">
        <v>11538</v>
      </c>
      <c r="DC139" s="1" t="s">
        <v>23365</v>
      </c>
      <c r="DD139" s="1" t="s">
        <v>23091</v>
      </c>
      <c r="DE139" s="1" t="s">
        <v>23365</v>
      </c>
      <c r="DF139" s="1" t="s">
        <v>11539</v>
      </c>
    </row>
    <row r="140" spans="1:110">
      <c r="A140" s="1">
        <f t="shared" si="9"/>
        <v>1</v>
      </c>
      <c r="B140" s="1" t="s">
        <v>11540</v>
      </c>
      <c r="C140" s="1" t="s">
        <v>11541</v>
      </c>
      <c r="D140" s="1" t="s">
        <v>11542</v>
      </c>
      <c r="E140" s="10">
        <v>352000000000000</v>
      </c>
      <c r="F140" s="1" t="s">
        <v>11543</v>
      </c>
      <c r="G140" s="1" t="s">
        <v>11544</v>
      </c>
      <c r="H140" s="1" t="s">
        <v>17130</v>
      </c>
      <c r="I140" s="1" t="s">
        <v>23319</v>
      </c>
      <c r="J140" s="1" t="s">
        <v>22027</v>
      </c>
      <c r="K140" s="1" t="s">
        <v>30867</v>
      </c>
      <c r="L140" s="1" t="s">
        <v>23365</v>
      </c>
      <c r="M140" s="1" t="s">
        <v>30938</v>
      </c>
      <c r="N140" s="1" t="s">
        <v>30938</v>
      </c>
      <c r="O140" s="1">
        <v>2</v>
      </c>
      <c r="P140" s="1">
        <v>6</v>
      </c>
      <c r="Q140" s="1">
        <v>253250</v>
      </c>
      <c r="R140" s="1" t="s">
        <v>30938</v>
      </c>
      <c r="S140" s="1" t="s">
        <v>23365</v>
      </c>
      <c r="T140" s="1" t="s">
        <v>23365</v>
      </c>
      <c r="U140" s="1" t="s">
        <v>23365</v>
      </c>
      <c r="V140" s="1" t="s">
        <v>23365</v>
      </c>
      <c r="W140" s="1" t="s">
        <v>30939</v>
      </c>
      <c r="X140" s="1" t="s">
        <v>23365</v>
      </c>
      <c r="Y140" s="1">
        <v>250000</v>
      </c>
      <c r="Z140" s="1">
        <v>3250</v>
      </c>
      <c r="AA140" s="1">
        <v>15</v>
      </c>
      <c r="AB140" s="1">
        <v>0</v>
      </c>
      <c r="AC140" s="1" t="s">
        <v>23365</v>
      </c>
      <c r="AD140" s="1" t="s">
        <v>21639</v>
      </c>
      <c r="AE140" s="1" t="s">
        <v>23365</v>
      </c>
      <c r="AF140" s="1" t="s">
        <v>23365</v>
      </c>
      <c r="AG140" s="1" t="s">
        <v>23365</v>
      </c>
      <c r="AH140" s="1">
        <f t="shared" si="10"/>
        <v>0</v>
      </c>
      <c r="AI140" s="1" t="s">
        <v>23365</v>
      </c>
      <c r="AJ140" s="1">
        <f t="shared" si="11"/>
        <v>0</v>
      </c>
      <c r="AK140" s="1" t="s">
        <v>23365</v>
      </c>
      <c r="AL140" s="1" t="s">
        <v>23365</v>
      </c>
      <c r="AM140" s="1" t="s">
        <v>23365</v>
      </c>
      <c r="AN140" s="1" t="s">
        <v>23365</v>
      </c>
      <c r="AO140" s="1" t="s">
        <v>23365</v>
      </c>
      <c r="AP140" s="1" t="s">
        <v>23365</v>
      </c>
      <c r="AQ140" s="1" t="s">
        <v>23365</v>
      </c>
      <c r="AR140" s="1" t="s">
        <v>23365</v>
      </c>
      <c r="AS140" s="1" t="s">
        <v>23365</v>
      </c>
      <c r="AT140" s="1">
        <v>250000</v>
      </c>
      <c r="AU140" s="1" t="s">
        <v>23365</v>
      </c>
      <c r="AV140" s="1" t="s">
        <v>23365</v>
      </c>
      <c r="AW140" s="1" t="s">
        <v>23365</v>
      </c>
      <c r="AX140" s="1" t="s">
        <v>23365</v>
      </c>
      <c r="AY140" s="1" t="s">
        <v>23365</v>
      </c>
      <c r="AZ140" s="1" t="s">
        <v>30938</v>
      </c>
      <c r="BA140" s="1" t="s">
        <v>23365</v>
      </c>
      <c r="BB140" s="1" t="s">
        <v>23325</v>
      </c>
      <c r="BC140" s="1" t="s">
        <v>23365</v>
      </c>
      <c r="BD140" s="1" t="s">
        <v>30939</v>
      </c>
      <c r="BE140" s="1" t="s">
        <v>23365</v>
      </c>
      <c r="BF140" s="1" t="s">
        <v>30939</v>
      </c>
      <c r="BG140" s="1" t="s">
        <v>23365</v>
      </c>
      <c r="BH140" s="1" t="s">
        <v>30939</v>
      </c>
      <c r="BI140" s="1" t="s">
        <v>23365</v>
      </c>
      <c r="BK140" s="1" t="s">
        <v>23365</v>
      </c>
      <c r="BM140" s="1" t="s">
        <v>23365</v>
      </c>
      <c r="BO140" s="1" t="s">
        <v>23365</v>
      </c>
      <c r="BP140" s="1" t="s">
        <v>30939</v>
      </c>
      <c r="BQ140" s="1" t="s">
        <v>23365</v>
      </c>
      <c r="BR140" s="1" t="s">
        <v>30939</v>
      </c>
      <c r="BS140" s="1" t="s">
        <v>23365</v>
      </c>
      <c r="BT140" s="1" t="s">
        <v>30939</v>
      </c>
      <c r="BU140" s="1" t="s">
        <v>23365</v>
      </c>
      <c r="BV140" s="1" t="s">
        <v>30939</v>
      </c>
      <c r="BW140" s="1" t="s">
        <v>23365</v>
      </c>
      <c r="BX140" s="1" t="s">
        <v>30939</v>
      </c>
      <c r="BZ140" s="1" t="s">
        <v>23365</v>
      </c>
      <c r="CA140" s="1" t="s">
        <v>23365</v>
      </c>
      <c r="CB140" s="1" t="s">
        <v>23365</v>
      </c>
      <c r="CC140" s="1" t="s">
        <v>30939</v>
      </c>
      <c r="CD140" s="1" t="s">
        <v>23365</v>
      </c>
      <c r="CE140" s="1" t="s">
        <v>23365</v>
      </c>
      <c r="CF140" s="1" t="s">
        <v>23365</v>
      </c>
      <c r="CG140" s="1" t="s">
        <v>30939</v>
      </c>
      <c r="CH140" s="1" t="s">
        <v>23365</v>
      </c>
      <c r="CI140" s="1" t="s">
        <v>30939</v>
      </c>
      <c r="CJ140" s="1" t="s">
        <v>23365</v>
      </c>
      <c r="CK140" s="1" t="s">
        <v>23365</v>
      </c>
      <c r="CL140" s="1" t="s">
        <v>30939</v>
      </c>
      <c r="CM140" s="1" t="s">
        <v>23365</v>
      </c>
      <c r="CN140" s="1" t="s">
        <v>30939</v>
      </c>
      <c r="CO140" s="1" t="s">
        <v>23365</v>
      </c>
      <c r="CP140" s="1" t="s">
        <v>30901</v>
      </c>
      <c r="CQ140" s="1" t="s">
        <v>23365</v>
      </c>
      <c r="CR140" s="1" t="s">
        <v>23365</v>
      </c>
      <c r="CS140" s="1" t="s">
        <v>23326</v>
      </c>
      <c r="CT140" s="1" t="s">
        <v>30938</v>
      </c>
      <c r="CU140" s="1" t="s">
        <v>30938</v>
      </c>
      <c r="CV140" s="1" t="s">
        <v>30938</v>
      </c>
      <c r="CW140" s="1" t="s">
        <v>23327</v>
      </c>
      <c r="CX140" s="1" t="s">
        <v>23365</v>
      </c>
      <c r="CY140" s="1" t="s">
        <v>23210</v>
      </c>
      <c r="CZ140" s="1" t="s">
        <v>11545</v>
      </c>
      <c r="DA140" s="1" t="s">
        <v>24410</v>
      </c>
      <c r="DB140" s="1" t="s">
        <v>11546</v>
      </c>
      <c r="DC140" s="1" t="s">
        <v>23365</v>
      </c>
      <c r="DD140" s="1" t="s">
        <v>23091</v>
      </c>
      <c r="DE140" s="1" t="s">
        <v>23365</v>
      </c>
      <c r="DF140" s="1" t="s">
        <v>11547</v>
      </c>
    </row>
    <row r="141" spans="1:110">
      <c r="A141" s="1">
        <f t="shared" si="9"/>
        <v>2</v>
      </c>
      <c r="B141" s="1" t="s">
        <v>11548</v>
      </c>
      <c r="C141" s="1" t="s">
        <v>11549</v>
      </c>
      <c r="D141" s="1" t="s">
        <v>11542</v>
      </c>
      <c r="E141" s="10">
        <v>352000000000000</v>
      </c>
      <c r="F141" s="1" t="s">
        <v>11535</v>
      </c>
      <c r="G141" s="1" t="s">
        <v>11550</v>
      </c>
      <c r="H141" s="1" t="s">
        <v>17130</v>
      </c>
      <c r="I141" s="1" t="s">
        <v>23319</v>
      </c>
      <c r="J141" s="1" t="s">
        <v>22027</v>
      </c>
      <c r="K141" s="1" t="s">
        <v>30867</v>
      </c>
      <c r="L141" s="1" t="s">
        <v>23365</v>
      </c>
      <c r="M141" s="1" t="s">
        <v>30938</v>
      </c>
      <c r="N141" s="1" t="s">
        <v>30938</v>
      </c>
      <c r="O141" s="1">
        <v>2</v>
      </c>
      <c r="P141" s="1">
        <v>2</v>
      </c>
      <c r="Q141" s="1">
        <v>253250</v>
      </c>
      <c r="R141" s="1" t="s">
        <v>30938</v>
      </c>
      <c r="S141" s="1" t="s">
        <v>23365</v>
      </c>
      <c r="T141" s="1" t="s">
        <v>23365</v>
      </c>
      <c r="U141" s="1" t="s">
        <v>23365</v>
      </c>
      <c r="V141" s="1" t="s">
        <v>23365</v>
      </c>
      <c r="W141" s="1" t="s">
        <v>30939</v>
      </c>
      <c r="X141" s="1" t="s">
        <v>23365</v>
      </c>
      <c r="Y141" s="1">
        <v>250000</v>
      </c>
      <c r="Z141" s="1">
        <v>3250</v>
      </c>
      <c r="AA141" s="1">
        <v>15</v>
      </c>
      <c r="AB141" s="1">
        <v>0</v>
      </c>
      <c r="AC141" s="1" t="s">
        <v>23365</v>
      </c>
      <c r="AD141" s="1" t="s">
        <v>23231</v>
      </c>
      <c r="AE141" s="1" t="s">
        <v>23365</v>
      </c>
      <c r="AF141" s="1" t="s">
        <v>23365</v>
      </c>
      <c r="AG141" s="1" t="s">
        <v>23365</v>
      </c>
      <c r="AH141" s="1">
        <f t="shared" si="10"/>
        <v>0</v>
      </c>
      <c r="AI141" s="1" t="s">
        <v>23365</v>
      </c>
      <c r="AJ141" s="1">
        <f t="shared" si="11"/>
        <v>0</v>
      </c>
      <c r="AK141" s="1">
        <v>250000</v>
      </c>
      <c r="AL141" s="1" t="s">
        <v>23365</v>
      </c>
      <c r="AM141" s="1" t="s">
        <v>23365</v>
      </c>
      <c r="AN141" s="1" t="s">
        <v>23365</v>
      </c>
      <c r="AO141" s="1" t="s">
        <v>23365</v>
      </c>
      <c r="AP141" s="1" t="s">
        <v>23365</v>
      </c>
      <c r="AQ141" s="1" t="s">
        <v>23365</v>
      </c>
      <c r="AR141" s="1" t="s">
        <v>23365</v>
      </c>
      <c r="AS141" s="1" t="s">
        <v>23365</v>
      </c>
      <c r="AT141" s="1" t="s">
        <v>23365</v>
      </c>
      <c r="AU141" s="1" t="s">
        <v>23365</v>
      </c>
      <c r="AV141" s="1" t="s">
        <v>23365</v>
      </c>
      <c r="AW141" s="1" t="s">
        <v>23365</v>
      </c>
      <c r="AX141" s="1" t="s">
        <v>23365</v>
      </c>
      <c r="AY141" s="1" t="s">
        <v>23365</v>
      </c>
      <c r="AZ141" s="1" t="s">
        <v>30938</v>
      </c>
      <c r="BA141" s="1" t="s">
        <v>23365</v>
      </c>
      <c r="BB141" s="1" t="s">
        <v>23325</v>
      </c>
      <c r="BC141" s="1" t="s">
        <v>23365</v>
      </c>
      <c r="BD141" s="1" t="s">
        <v>30939</v>
      </c>
      <c r="BE141" s="1" t="s">
        <v>23365</v>
      </c>
      <c r="BF141" s="1" t="s">
        <v>30939</v>
      </c>
      <c r="BG141" s="1" t="s">
        <v>23365</v>
      </c>
      <c r="BH141" s="1" t="s">
        <v>30939</v>
      </c>
      <c r="BI141" s="1" t="s">
        <v>23365</v>
      </c>
      <c r="BK141" s="1" t="s">
        <v>23365</v>
      </c>
      <c r="BM141" s="1" t="s">
        <v>23365</v>
      </c>
      <c r="BO141" s="1" t="s">
        <v>23365</v>
      </c>
      <c r="BP141" s="1" t="s">
        <v>30939</v>
      </c>
      <c r="BQ141" s="1" t="s">
        <v>23365</v>
      </c>
      <c r="BR141" s="1" t="s">
        <v>30939</v>
      </c>
      <c r="BS141" s="1" t="s">
        <v>23365</v>
      </c>
      <c r="BT141" s="1" t="s">
        <v>30939</v>
      </c>
      <c r="BU141" s="1" t="s">
        <v>23365</v>
      </c>
      <c r="BV141" s="1" t="s">
        <v>30939</v>
      </c>
      <c r="BW141" s="1" t="s">
        <v>23365</v>
      </c>
      <c r="BX141" s="1" t="s">
        <v>30939</v>
      </c>
      <c r="BZ141" s="1" t="s">
        <v>23365</v>
      </c>
      <c r="CA141" s="1" t="s">
        <v>23365</v>
      </c>
      <c r="CB141" s="1" t="s">
        <v>23365</v>
      </c>
      <c r="CC141" s="1" t="s">
        <v>30939</v>
      </c>
      <c r="CD141" s="1" t="s">
        <v>23365</v>
      </c>
      <c r="CE141" s="1" t="s">
        <v>23365</v>
      </c>
      <c r="CF141" s="1" t="s">
        <v>23365</v>
      </c>
      <c r="CG141" s="1" t="s">
        <v>30939</v>
      </c>
      <c r="CH141" s="1" t="s">
        <v>23365</v>
      </c>
      <c r="CI141" s="1" t="s">
        <v>30939</v>
      </c>
      <c r="CJ141" s="1" t="s">
        <v>23365</v>
      </c>
      <c r="CK141" s="1" t="s">
        <v>23365</v>
      </c>
      <c r="CL141" s="1" t="s">
        <v>30939</v>
      </c>
      <c r="CM141" s="1" t="s">
        <v>23365</v>
      </c>
      <c r="CN141" s="1" t="s">
        <v>30938</v>
      </c>
      <c r="CO141" s="1">
        <v>3250</v>
      </c>
      <c r="CP141" s="1" t="s">
        <v>30939</v>
      </c>
      <c r="CQ141" s="1" t="s">
        <v>23365</v>
      </c>
      <c r="CR141" s="1" t="s">
        <v>23365</v>
      </c>
      <c r="CS141" s="1" t="s">
        <v>23326</v>
      </c>
      <c r="CT141" s="1" t="s">
        <v>30938</v>
      </c>
      <c r="CU141" s="1" t="s">
        <v>30938</v>
      </c>
      <c r="CV141" s="1" t="s">
        <v>30938</v>
      </c>
      <c r="CW141" s="1" t="s">
        <v>23327</v>
      </c>
      <c r="CX141" s="1" t="s">
        <v>23365</v>
      </c>
      <c r="CY141" s="1" t="s">
        <v>21371</v>
      </c>
      <c r="CZ141" s="1" t="s">
        <v>11551</v>
      </c>
      <c r="DA141" s="1" t="s">
        <v>24410</v>
      </c>
      <c r="DB141" s="1" t="s">
        <v>11552</v>
      </c>
      <c r="DC141" s="1" t="s">
        <v>23365</v>
      </c>
      <c r="DD141" s="1" t="s">
        <v>19522</v>
      </c>
      <c r="DE141" s="1" t="s">
        <v>23365</v>
      </c>
      <c r="DF141" s="1" t="s">
        <v>11553</v>
      </c>
    </row>
    <row r="142" spans="1:110">
      <c r="A142" s="1">
        <f t="shared" si="9"/>
        <v>2</v>
      </c>
      <c r="B142" s="1" t="s">
        <v>11554</v>
      </c>
      <c r="C142" s="1" t="s">
        <v>11555</v>
      </c>
      <c r="D142" s="1" t="s">
        <v>11542</v>
      </c>
      <c r="E142" s="10">
        <v>352000000000000</v>
      </c>
      <c r="F142" s="1" t="s">
        <v>11573</v>
      </c>
      <c r="G142" s="1" t="s">
        <v>11556</v>
      </c>
      <c r="H142" s="1" t="s">
        <v>17130</v>
      </c>
      <c r="I142" s="1" t="s">
        <v>23319</v>
      </c>
      <c r="J142" s="1" t="s">
        <v>22027</v>
      </c>
      <c r="K142" s="1" t="s">
        <v>30867</v>
      </c>
      <c r="L142" s="1" t="s">
        <v>23365</v>
      </c>
      <c r="M142" s="1" t="s">
        <v>30938</v>
      </c>
      <c r="N142" s="1" t="s">
        <v>30938</v>
      </c>
      <c r="O142" s="1">
        <v>1</v>
      </c>
      <c r="P142" s="1">
        <v>0</v>
      </c>
      <c r="Q142" s="1">
        <v>253250</v>
      </c>
      <c r="R142" s="1" t="s">
        <v>30938</v>
      </c>
      <c r="S142" s="1" t="s">
        <v>23365</v>
      </c>
      <c r="T142" s="1" t="s">
        <v>23365</v>
      </c>
      <c r="U142" s="1" t="s">
        <v>23365</v>
      </c>
      <c r="V142" s="1" t="s">
        <v>23365</v>
      </c>
      <c r="W142" s="1" t="s">
        <v>30939</v>
      </c>
      <c r="X142" s="1" t="s">
        <v>23365</v>
      </c>
      <c r="Y142" s="1">
        <v>250000</v>
      </c>
      <c r="Z142" s="1">
        <v>3250</v>
      </c>
      <c r="AA142" s="1">
        <v>25</v>
      </c>
      <c r="AB142" s="1">
        <v>0</v>
      </c>
      <c r="AC142" s="1" t="s">
        <v>23365</v>
      </c>
      <c r="AD142" s="1" t="s">
        <v>23087</v>
      </c>
      <c r="AE142" s="1" t="s">
        <v>23365</v>
      </c>
      <c r="AF142" s="1" t="s">
        <v>23365</v>
      </c>
      <c r="AG142" s="1" t="s">
        <v>23365</v>
      </c>
      <c r="AH142" s="1">
        <f t="shared" si="10"/>
        <v>0</v>
      </c>
      <c r="AI142" s="1" t="s">
        <v>23365</v>
      </c>
      <c r="AJ142" s="1">
        <f t="shared" si="11"/>
        <v>0</v>
      </c>
      <c r="AK142" s="1" t="s">
        <v>23365</v>
      </c>
      <c r="AL142" s="1" t="s">
        <v>23365</v>
      </c>
      <c r="AM142" s="1" t="s">
        <v>23365</v>
      </c>
      <c r="AN142" s="1" t="s">
        <v>23365</v>
      </c>
      <c r="AO142" s="1" t="s">
        <v>23365</v>
      </c>
      <c r="AP142" s="1">
        <v>250000</v>
      </c>
      <c r="AQ142" s="1" t="s">
        <v>23365</v>
      </c>
      <c r="AR142" s="1" t="s">
        <v>23365</v>
      </c>
      <c r="AS142" s="1" t="s">
        <v>23365</v>
      </c>
      <c r="AT142" s="1" t="s">
        <v>23365</v>
      </c>
      <c r="AU142" s="1" t="s">
        <v>23365</v>
      </c>
      <c r="AV142" s="1" t="s">
        <v>23365</v>
      </c>
      <c r="AW142" s="1" t="s">
        <v>23365</v>
      </c>
      <c r="AX142" s="1" t="s">
        <v>23365</v>
      </c>
      <c r="AY142" s="1" t="s">
        <v>23365</v>
      </c>
      <c r="AZ142" s="1" t="s">
        <v>30938</v>
      </c>
      <c r="BA142" s="1" t="s">
        <v>23365</v>
      </c>
      <c r="BB142" s="1" t="s">
        <v>23252</v>
      </c>
      <c r="BC142" s="1" t="s">
        <v>23365</v>
      </c>
      <c r="BD142" s="1" t="s">
        <v>30939</v>
      </c>
      <c r="BE142" s="1" t="s">
        <v>23365</v>
      </c>
      <c r="BF142" s="1" t="s">
        <v>30939</v>
      </c>
      <c r="BG142" s="1" t="s">
        <v>23365</v>
      </c>
      <c r="BH142" s="1" t="s">
        <v>30939</v>
      </c>
      <c r="BI142" s="1" t="s">
        <v>23365</v>
      </c>
      <c r="BK142" s="1" t="s">
        <v>23365</v>
      </c>
      <c r="BM142" s="1" t="s">
        <v>23365</v>
      </c>
      <c r="BO142" s="1" t="s">
        <v>23365</v>
      </c>
      <c r="BP142" s="1" t="s">
        <v>30939</v>
      </c>
      <c r="BQ142" s="1" t="s">
        <v>23365</v>
      </c>
      <c r="BR142" s="1" t="s">
        <v>30939</v>
      </c>
      <c r="BS142" s="1" t="s">
        <v>23365</v>
      </c>
      <c r="BT142" s="1" t="s">
        <v>30939</v>
      </c>
      <c r="BU142" s="1" t="s">
        <v>23365</v>
      </c>
      <c r="BV142" s="1" t="s">
        <v>30939</v>
      </c>
      <c r="BW142" s="1" t="s">
        <v>23365</v>
      </c>
      <c r="BX142" s="1" t="s">
        <v>30901</v>
      </c>
      <c r="BZ142" s="1" t="s">
        <v>23365</v>
      </c>
      <c r="CA142" s="1" t="s">
        <v>23365</v>
      </c>
      <c r="CB142" s="1" t="s">
        <v>23365</v>
      </c>
      <c r="CC142" s="1" t="s">
        <v>30939</v>
      </c>
      <c r="CD142" s="1" t="s">
        <v>23365</v>
      </c>
      <c r="CE142" s="1" t="s">
        <v>23365</v>
      </c>
      <c r="CF142" s="1" t="s">
        <v>23365</v>
      </c>
      <c r="CG142" s="1" t="s">
        <v>30939</v>
      </c>
      <c r="CH142" s="1" t="s">
        <v>23365</v>
      </c>
      <c r="CI142" s="1" t="s">
        <v>30939</v>
      </c>
      <c r="CJ142" s="1" t="s">
        <v>23365</v>
      </c>
      <c r="CK142" s="1" t="s">
        <v>23365</v>
      </c>
      <c r="CL142" s="1" t="s">
        <v>30939</v>
      </c>
      <c r="CM142" s="1" t="s">
        <v>23365</v>
      </c>
      <c r="CN142" s="1" t="s">
        <v>30938</v>
      </c>
      <c r="CO142" s="1">
        <v>3250</v>
      </c>
      <c r="CP142" s="1" t="s">
        <v>30939</v>
      </c>
      <c r="CQ142" s="1" t="s">
        <v>23365</v>
      </c>
      <c r="CR142" s="1" t="s">
        <v>23365</v>
      </c>
      <c r="CS142" s="1" t="s">
        <v>23326</v>
      </c>
      <c r="CT142" s="1" t="s">
        <v>30938</v>
      </c>
      <c r="CU142" s="1" t="s">
        <v>30938</v>
      </c>
      <c r="CV142" s="1" t="s">
        <v>30938</v>
      </c>
      <c r="CW142" s="1" t="s">
        <v>23327</v>
      </c>
      <c r="CX142" s="1" t="s">
        <v>23365</v>
      </c>
      <c r="CY142" s="1" t="s">
        <v>23210</v>
      </c>
      <c r="CZ142" s="1" t="s">
        <v>11557</v>
      </c>
      <c r="DA142" s="1" t="s">
        <v>24410</v>
      </c>
      <c r="DB142" s="1" t="s">
        <v>11558</v>
      </c>
      <c r="DC142" s="1" t="s">
        <v>23365</v>
      </c>
      <c r="DD142" s="1" t="s">
        <v>22204</v>
      </c>
      <c r="DE142" s="1" t="s">
        <v>23365</v>
      </c>
      <c r="DF142" s="1" t="s">
        <v>11471</v>
      </c>
    </row>
    <row r="143" spans="1:110">
      <c r="A143" s="1">
        <f t="shared" si="9"/>
        <v>1</v>
      </c>
      <c r="B143" s="1" t="s">
        <v>11472</v>
      </c>
      <c r="C143" s="1" t="s">
        <v>11473</v>
      </c>
      <c r="D143" s="1" t="s">
        <v>11542</v>
      </c>
      <c r="E143" s="10">
        <v>352000000000000</v>
      </c>
      <c r="F143" s="1" t="s">
        <v>11474</v>
      </c>
      <c r="G143" s="1" t="s">
        <v>11475</v>
      </c>
      <c r="H143" s="1" t="s">
        <v>17130</v>
      </c>
      <c r="I143" s="1" t="s">
        <v>23319</v>
      </c>
      <c r="J143" s="1" t="s">
        <v>22027</v>
      </c>
      <c r="K143" s="1" t="s">
        <v>30867</v>
      </c>
      <c r="L143" s="1" t="s">
        <v>23365</v>
      </c>
      <c r="M143" s="1" t="s">
        <v>30938</v>
      </c>
      <c r="N143" s="1" t="s">
        <v>30938</v>
      </c>
      <c r="O143" s="1">
        <v>1</v>
      </c>
      <c r="P143" s="1" t="s">
        <v>23365</v>
      </c>
      <c r="Q143" s="1">
        <v>253250</v>
      </c>
      <c r="R143" s="1" t="s">
        <v>30938</v>
      </c>
      <c r="S143" s="1" t="s">
        <v>23365</v>
      </c>
      <c r="T143" s="1" t="s">
        <v>23365</v>
      </c>
      <c r="U143" s="1" t="s">
        <v>23365</v>
      </c>
      <c r="V143" s="1" t="s">
        <v>23365</v>
      </c>
      <c r="W143" s="1" t="s">
        <v>30939</v>
      </c>
      <c r="X143" s="1" t="s">
        <v>23365</v>
      </c>
      <c r="Y143" s="1">
        <v>250000</v>
      </c>
      <c r="Z143" s="1">
        <v>3250</v>
      </c>
      <c r="AA143" s="1">
        <v>30</v>
      </c>
      <c r="AB143" s="1">
        <v>0</v>
      </c>
      <c r="AC143" s="1" t="s">
        <v>23365</v>
      </c>
      <c r="AD143" s="1" t="s">
        <v>18387</v>
      </c>
      <c r="AE143" s="1" t="s">
        <v>23365</v>
      </c>
      <c r="AF143" s="1" t="s">
        <v>23365</v>
      </c>
      <c r="AG143" s="1" t="s">
        <v>23365</v>
      </c>
      <c r="AH143" s="1">
        <f t="shared" si="10"/>
        <v>0</v>
      </c>
      <c r="AI143" s="1" t="s">
        <v>23365</v>
      </c>
      <c r="AJ143" s="1">
        <f t="shared" si="11"/>
        <v>0</v>
      </c>
      <c r="AK143" s="1">
        <v>190000</v>
      </c>
      <c r="AL143" s="1" t="s">
        <v>23365</v>
      </c>
      <c r="AM143" s="1" t="s">
        <v>23365</v>
      </c>
      <c r="AN143" s="1" t="s">
        <v>23365</v>
      </c>
      <c r="AO143" s="1" t="s">
        <v>23365</v>
      </c>
      <c r="AP143" s="1" t="s">
        <v>23365</v>
      </c>
      <c r="AQ143" s="1" t="s">
        <v>23365</v>
      </c>
      <c r="AR143" s="1" t="s">
        <v>23365</v>
      </c>
      <c r="AS143" s="1">
        <v>60000</v>
      </c>
      <c r="AT143" s="1" t="s">
        <v>23365</v>
      </c>
      <c r="AU143" s="1" t="s">
        <v>23365</v>
      </c>
      <c r="AV143" s="1" t="s">
        <v>23365</v>
      </c>
      <c r="AW143" s="1" t="s">
        <v>23365</v>
      </c>
      <c r="AX143" s="1" t="s">
        <v>23365</v>
      </c>
      <c r="AY143" s="1" t="s">
        <v>23365</v>
      </c>
      <c r="AZ143" s="1" t="s">
        <v>30938</v>
      </c>
      <c r="BA143" s="1" t="s">
        <v>23365</v>
      </c>
      <c r="BB143" s="1" t="s">
        <v>23252</v>
      </c>
      <c r="BC143" s="1" t="s">
        <v>23365</v>
      </c>
      <c r="BD143" s="1" t="s">
        <v>30939</v>
      </c>
      <c r="BE143" s="1" t="s">
        <v>23365</v>
      </c>
      <c r="BF143" s="1" t="s">
        <v>30939</v>
      </c>
      <c r="BG143" s="1" t="s">
        <v>23365</v>
      </c>
      <c r="BH143" s="1" t="s">
        <v>30939</v>
      </c>
      <c r="BI143" s="1" t="s">
        <v>23365</v>
      </c>
      <c r="BK143" s="1" t="s">
        <v>23365</v>
      </c>
      <c r="BM143" s="1" t="s">
        <v>23365</v>
      </c>
      <c r="BO143" s="1" t="s">
        <v>23365</v>
      </c>
      <c r="BP143" s="1" t="s">
        <v>30939</v>
      </c>
      <c r="BQ143" s="1" t="s">
        <v>23365</v>
      </c>
      <c r="BR143" s="1" t="s">
        <v>30939</v>
      </c>
      <c r="BS143" s="1" t="s">
        <v>23365</v>
      </c>
      <c r="BT143" s="1" t="s">
        <v>30939</v>
      </c>
      <c r="BU143" s="1" t="s">
        <v>23365</v>
      </c>
      <c r="BV143" s="1" t="s">
        <v>30939</v>
      </c>
      <c r="BW143" s="1" t="s">
        <v>23365</v>
      </c>
      <c r="BX143" s="1" t="s">
        <v>30939</v>
      </c>
      <c r="BZ143" s="1" t="s">
        <v>23365</v>
      </c>
      <c r="CA143" s="1" t="s">
        <v>23365</v>
      </c>
      <c r="CB143" s="1" t="s">
        <v>23365</v>
      </c>
      <c r="CC143" s="1" t="s">
        <v>30939</v>
      </c>
      <c r="CD143" s="1" t="s">
        <v>23365</v>
      </c>
      <c r="CE143" s="1" t="s">
        <v>23365</v>
      </c>
      <c r="CF143" s="1" t="s">
        <v>23365</v>
      </c>
      <c r="CG143" s="1" t="s">
        <v>30939</v>
      </c>
      <c r="CH143" s="1" t="s">
        <v>23365</v>
      </c>
      <c r="CI143" s="1" t="s">
        <v>30939</v>
      </c>
      <c r="CJ143" s="1" t="s">
        <v>23365</v>
      </c>
      <c r="CK143" s="1" t="s">
        <v>23365</v>
      </c>
      <c r="CL143" s="1" t="s">
        <v>30939</v>
      </c>
      <c r="CM143" s="1" t="s">
        <v>23365</v>
      </c>
      <c r="CN143" s="1" t="s">
        <v>30938</v>
      </c>
      <c r="CO143" s="1">
        <v>3250</v>
      </c>
      <c r="CP143" s="1" t="s">
        <v>30939</v>
      </c>
      <c r="CQ143" s="1" t="s">
        <v>23365</v>
      </c>
      <c r="CR143" s="1" t="s">
        <v>23365</v>
      </c>
      <c r="CS143" s="1" t="s">
        <v>23326</v>
      </c>
      <c r="CT143" s="1" t="s">
        <v>30938</v>
      </c>
      <c r="CU143" s="1" t="s">
        <v>30938</v>
      </c>
      <c r="CV143" s="1" t="s">
        <v>30938</v>
      </c>
      <c r="CW143" s="1" t="s">
        <v>23327</v>
      </c>
      <c r="CX143" s="1" t="s">
        <v>23365</v>
      </c>
      <c r="CY143" s="1" t="s">
        <v>23210</v>
      </c>
      <c r="CZ143" s="1" t="s">
        <v>11476</v>
      </c>
      <c r="DA143" s="1" t="s">
        <v>24410</v>
      </c>
      <c r="DB143" s="1" t="s">
        <v>11477</v>
      </c>
      <c r="DC143" s="1" t="s">
        <v>23365</v>
      </c>
      <c r="DD143" s="1" t="s">
        <v>23091</v>
      </c>
      <c r="DE143" s="1" t="s">
        <v>23365</v>
      </c>
      <c r="DF143" s="1" t="s">
        <v>11478</v>
      </c>
    </row>
    <row r="144" spans="1:110">
      <c r="A144" s="1">
        <f t="shared" si="9"/>
        <v>1</v>
      </c>
      <c r="B144" s="1" t="s">
        <v>11479</v>
      </c>
      <c r="C144" s="1" t="s">
        <v>11480</v>
      </c>
      <c r="D144" s="1" t="s">
        <v>11542</v>
      </c>
      <c r="E144" s="10">
        <v>352000000000000</v>
      </c>
      <c r="F144" s="1" t="s">
        <v>11481</v>
      </c>
      <c r="G144" s="1" t="s">
        <v>11482</v>
      </c>
      <c r="H144" s="1" t="s">
        <v>17130</v>
      </c>
      <c r="I144" s="1" t="s">
        <v>23319</v>
      </c>
      <c r="J144" s="1" t="s">
        <v>22027</v>
      </c>
      <c r="K144" s="1" t="s">
        <v>30867</v>
      </c>
      <c r="L144" s="1" t="s">
        <v>23365</v>
      </c>
      <c r="M144" s="1" t="s">
        <v>30938</v>
      </c>
      <c r="N144" s="1" t="s">
        <v>30938</v>
      </c>
      <c r="O144" s="1">
        <v>1</v>
      </c>
      <c r="P144" s="1">
        <v>0</v>
      </c>
      <c r="Q144" s="1">
        <v>253250</v>
      </c>
      <c r="R144" s="1" t="s">
        <v>30938</v>
      </c>
      <c r="S144" s="1" t="s">
        <v>23365</v>
      </c>
      <c r="T144" s="1" t="s">
        <v>23365</v>
      </c>
      <c r="U144" s="1" t="s">
        <v>23365</v>
      </c>
      <c r="V144" s="1" t="s">
        <v>23365</v>
      </c>
      <c r="W144" s="1" t="s">
        <v>30939</v>
      </c>
      <c r="X144" s="1" t="s">
        <v>23365</v>
      </c>
      <c r="Y144" s="1">
        <v>250000</v>
      </c>
      <c r="Z144" s="1">
        <v>1</v>
      </c>
      <c r="AA144" s="1">
        <v>25</v>
      </c>
      <c r="AB144" s="1">
        <v>0</v>
      </c>
      <c r="AC144" s="1" t="s">
        <v>23365</v>
      </c>
      <c r="AD144" s="1" t="s">
        <v>23231</v>
      </c>
      <c r="AE144" s="1" t="s">
        <v>23365</v>
      </c>
      <c r="AF144" s="1" t="s">
        <v>23365</v>
      </c>
      <c r="AG144" s="1" t="s">
        <v>23365</v>
      </c>
      <c r="AH144" s="1">
        <f t="shared" si="10"/>
        <v>0</v>
      </c>
      <c r="AI144" s="1" t="s">
        <v>23365</v>
      </c>
      <c r="AJ144" s="1">
        <f t="shared" si="11"/>
        <v>0</v>
      </c>
      <c r="AK144" s="1">
        <v>250000</v>
      </c>
      <c r="AL144" s="1" t="s">
        <v>23365</v>
      </c>
      <c r="AM144" s="1" t="s">
        <v>23365</v>
      </c>
      <c r="AN144" s="1" t="s">
        <v>23365</v>
      </c>
      <c r="AO144" s="1" t="s">
        <v>23365</v>
      </c>
      <c r="AP144" s="1" t="s">
        <v>23365</v>
      </c>
      <c r="AQ144" s="1" t="s">
        <v>23365</v>
      </c>
      <c r="AR144" s="1" t="s">
        <v>23365</v>
      </c>
      <c r="AS144" s="1" t="s">
        <v>23365</v>
      </c>
      <c r="AT144" s="1" t="s">
        <v>23365</v>
      </c>
      <c r="AU144" s="1" t="s">
        <v>23365</v>
      </c>
      <c r="AV144" s="1" t="s">
        <v>23365</v>
      </c>
      <c r="AW144" s="1" t="s">
        <v>23365</v>
      </c>
      <c r="AX144" s="1" t="s">
        <v>23365</v>
      </c>
      <c r="AY144" s="1" t="s">
        <v>23365</v>
      </c>
      <c r="AZ144" s="1" t="s">
        <v>30938</v>
      </c>
      <c r="BA144" s="1" t="s">
        <v>23365</v>
      </c>
      <c r="BB144" s="1" t="s">
        <v>23252</v>
      </c>
      <c r="BC144" s="1" t="s">
        <v>23365</v>
      </c>
      <c r="BD144" s="1" t="s">
        <v>30939</v>
      </c>
      <c r="BE144" s="1" t="s">
        <v>23365</v>
      </c>
      <c r="BF144" s="1" t="s">
        <v>30939</v>
      </c>
      <c r="BG144" s="1" t="s">
        <v>23365</v>
      </c>
      <c r="BH144" s="1" t="s">
        <v>30939</v>
      </c>
      <c r="BI144" s="1" t="s">
        <v>23365</v>
      </c>
      <c r="BK144" s="1" t="s">
        <v>23365</v>
      </c>
      <c r="BM144" s="1" t="s">
        <v>23365</v>
      </c>
      <c r="BO144" s="1" t="s">
        <v>23365</v>
      </c>
      <c r="BP144" s="1" t="s">
        <v>30939</v>
      </c>
      <c r="BQ144" s="1" t="s">
        <v>23365</v>
      </c>
      <c r="BR144" s="1" t="s">
        <v>30939</v>
      </c>
      <c r="BS144" s="1" t="s">
        <v>23365</v>
      </c>
      <c r="BT144" s="1" t="s">
        <v>30939</v>
      </c>
      <c r="BU144" s="1" t="s">
        <v>23365</v>
      </c>
      <c r="BV144" s="1" t="s">
        <v>30939</v>
      </c>
      <c r="BW144" s="1" t="s">
        <v>23365</v>
      </c>
      <c r="BX144" s="1" t="s">
        <v>30939</v>
      </c>
      <c r="BZ144" s="1" t="s">
        <v>23365</v>
      </c>
      <c r="CA144" s="1" t="s">
        <v>23365</v>
      </c>
      <c r="CB144" s="1" t="s">
        <v>23365</v>
      </c>
      <c r="CC144" s="1" t="s">
        <v>30939</v>
      </c>
      <c r="CD144" s="1" t="s">
        <v>23365</v>
      </c>
      <c r="CE144" s="1" t="s">
        <v>23365</v>
      </c>
      <c r="CF144" s="1" t="s">
        <v>23365</v>
      </c>
      <c r="CG144" s="1" t="s">
        <v>30939</v>
      </c>
      <c r="CH144" s="1" t="s">
        <v>23365</v>
      </c>
      <c r="CI144" s="1" t="s">
        <v>30939</v>
      </c>
      <c r="CJ144" s="1" t="s">
        <v>23365</v>
      </c>
      <c r="CK144" s="1" t="s">
        <v>23365</v>
      </c>
      <c r="CL144" s="1" t="s">
        <v>30939</v>
      </c>
      <c r="CM144" s="1" t="s">
        <v>23365</v>
      </c>
      <c r="CN144" s="1" t="s">
        <v>30939</v>
      </c>
      <c r="CO144" s="1" t="s">
        <v>23365</v>
      </c>
      <c r="CP144" s="1" t="s">
        <v>30939</v>
      </c>
      <c r="CQ144" s="1" t="s">
        <v>23365</v>
      </c>
      <c r="CR144" s="1" t="s">
        <v>23365</v>
      </c>
      <c r="CS144" s="1" t="s">
        <v>23326</v>
      </c>
      <c r="CT144" s="1" t="s">
        <v>30938</v>
      </c>
      <c r="CU144" s="1" t="s">
        <v>30938</v>
      </c>
      <c r="CV144" s="1" t="s">
        <v>30938</v>
      </c>
      <c r="CW144" s="1" t="s">
        <v>23327</v>
      </c>
      <c r="CX144" s="1" t="s">
        <v>23365</v>
      </c>
      <c r="CY144" s="1" t="s">
        <v>23210</v>
      </c>
      <c r="CZ144" s="1" t="s">
        <v>11483</v>
      </c>
      <c r="DA144" s="1" t="s">
        <v>24410</v>
      </c>
      <c r="DB144" s="1" t="s">
        <v>11484</v>
      </c>
      <c r="DC144" s="1" t="s">
        <v>23365</v>
      </c>
      <c r="DD144" s="1" t="s">
        <v>23091</v>
      </c>
      <c r="DE144" s="1" t="s">
        <v>23365</v>
      </c>
      <c r="DF144" s="1" t="s">
        <v>11485</v>
      </c>
    </row>
    <row r="145" spans="1:110">
      <c r="A145" s="1">
        <f t="shared" si="9"/>
        <v>1</v>
      </c>
      <c r="B145" s="1" t="s">
        <v>11486</v>
      </c>
      <c r="C145" s="1" t="s">
        <v>11487</v>
      </c>
      <c r="D145" s="1" t="s">
        <v>11542</v>
      </c>
      <c r="E145" s="10">
        <v>352000000000000</v>
      </c>
      <c r="F145" s="1" t="s">
        <v>11488</v>
      </c>
      <c r="G145" s="1" t="s">
        <v>11489</v>
      </c>
      <c r="H145" s="1" t="s">
        <v>18995</v>
      </c>
      <c r="I145" s="1" t="s">
        <v>23319</v>
      </c>
      <c r="J145" s="1" t="s">
        <v>22027</v>
      </c>
      <c r="K145" s="1" t="s">
        <v>30867</v>
      </c>
      <c r="L145" s="1" t="s">
        <v>23365</v>
      </c>
      <c r="M145" s="1" t="s">
        <v>30938</v>
      </c>
      <c r="N145" s="1" t="s">
        <v>30938</v>
      </c>
      <c r="O145" s="1">
        <v>1</v>
      </c>
      <c r="P145" s="1">
        <v>0</v>
      </c>
      <c r="Q145" s="1">
        <v>253250</v>
      </c>
      <c r="R145" s="1" t="s">
        <v>30938</v>
      </c>
      <c r="S145" s="1" t="s">
        <v>23365</v>
      </c>
      <c r="T145" s="1" t="s">
        <v>23365</v>
      </c>
      <c r="U145" s="1" t="s">
        <v>23365</v>
      </c>
      <c r="V145" s="1" t="s">
        <v>23365</v>
      </c>
      <c r="W145" s="1" t="s">
        <v>30939</v>
      </c>
      <c r="X145" s="1" t="s">
        <v>23365</v>
      </c>
      <c r="Y145" s="1">
        <v>250000</v>
      </c>
      <c r="Z145" s="1">
        <v>1</v>
      </c>
      <c r="AA145" s="1">
        <v>30</v>
      </c>
      <c r="AB145" s="1">
        <v>0</v>
      </c>
      <c r="AC145" s="1" t="s">
        <v>23365</v>
      </c>
      <c r="AD145" s="1" t="s">
        <v>22090</v>
      </c>
      <c r="AE145" s="1" t="s">
        <v>23365</v>
      </c>
      <c r="AF145" s="1" t="s">
        <v>23365</v>
      </c>
      <c r="AG145" s="1" t="s">
        <v>23365</v>
      </c>
      <c r="AH145" s="1">
        <f t="shared" si="10"/>
        <v>0</v>
      </c>
      <c r="AI145" s="1" t="s">
        <v>23365</v>
      </c>
      <c r="AJ145" s="1">
        <f t="shared" si="11"/>
        <v>0</v>
      </c>
      <c r="AK145" s="1">
        <v>150000</v>
      </c>
      <c r="AL145" s="1" t="s">
        <v>23365</v>
      </c>
      <c r="AM145" s="1">
        <v>100000</v>
      </c>
      <c r="AN145" s="1" t="s">
        <v>23365</v>
      </c>
      <c r="AO145" s="1" t="s">
        <v>23365</v>
      </c>
      <c r="AP145" s="1" t="s">
        <v>23365</v>
      </c>
      <c r="AQ145" s="1" t="s">
        <v>23365</v>
      </c>
      <c r="AR145" s="1" t="s">
        <v>23365</v>
      </c>
      <c r="AS145" s="1" t="s">
        <v>23365</v>
      </c>
      <c r="AT145" s="1" t="s">
        <v>23365</v>
      </c>
      <c r="AU145" s="1" t="s">
        <v>23365</v>
      </c>
      <c r="AV145" s="1" t="s">
        <v>23365</v>
      </c>
      <c r="AW145" s="1" t="s">
        <v>23365</v>
      </c>
      <c r="AX145" s="1" t="s">
        <v>23365</v>
      </c>
      <c r="AY145" s="1" t="s">
        <v>23365</v>
      </c>
      <c r="AZ145" s="1" t="s">
        <v>30938</v>
      </c>
      <c r="BA145" s="1" t="s">
        <v>23365</v>
      </c>
      <c r="BB145" s="1" t="s">
        <v>23252</v>
      </c>
      <c r="BC145" s="1" t="s">
        <v>23365</v>
      </c>
      <c r="BD145" s="1" t="s">
        <v>30939</v>
      </c>
      <c r="BE145" s="1" t="s">
        <v>23365</v>
      </c>
      <c r="BF145" s="1" t="s">
        <v>30939</v>
      </c>
      <c r="BG145" s="1" t="s">
        <v>23365</v>
      </c>
      <c r="BH145" s="1" t="s">
        <v>30939</v>
      </c>
      <c r="BI145" s="1" t="s">
        <v>23365</v>
      </c>
      <c r="BK145" s="1" t="s">
        <v>23365</v>
      </c>
      <c r="BM145" s="1" t="s">
        <v>23365</v>
      </c>
      <c r="BO145" s="1" t="s">
        <v>23365</v>
      </c>
      <c r="BP145" s="1" t="s">
        <v>30939</v>
      </c>
      <c r="BQ145" s="1" t="s">
        <v>23365</v>
      </c>
      <c r="BR145" s="1" t="s">
        <v>30939</v>
      </c>
      <c r="BS145" s="1" t="s">
        <v>23365</v>
      </c>
      <c r="BT145" s="1" t="s">
        <v>30939</v>
      </c>
      <c r="BU145" s="1" t="s">
        <v>23365</v>
      </c>
      <c r="BV145" s="1" t="s">
        <v>30939</v>
      </c>
      <c r="BW145" s="1" t="s">
        <v>23365</v>
      </c>
      <c r="BX145" s="1" t="s">
        <v>30939</v>
      </c>
      <c r="BZ145" s="1" t="s">
        <v>23365</v>
      </c>
      <c r="CA145" s="1" t="s">
        <v>23365</v>
      </c>
      <c r="CB145" s="1" t="s">
        <v>23365</v>
      </c>
      <c r="CC145" s="1" t="s">
        <v>30939</v>
      </c>
      <c r="CD145" s="1" t="s">
        <v>23365</v>
      </c>
      <c r="CE145" s="1" t="s">
        <v>23365</v>
      </c>
      <c r="CF145" s="1" t="s">
        <v>23365</v>
      </c>
      <c r="CG145" s="1" t="s">
        <v>30939</v>
      </c>
      <c r="CH145" s="1" t="s">
        <v>23365</v>
      </c>
      <c r="CI145" s="1" t="s">
        <v>30939</v>
      </c>
      <c r="CJ145" s="1" t="s">
        <v>23365</v>
      </c>
      <c r="CK145" s="1" t="s">
        <v>23365</v>
      </c>
      <c r="CL145" s="1" t="s">
        <v>30939</v>
      </c>
      <c r="CM145" s="1" t="s">
        <v>23365</v>
      </c>
      <c r="CN145" s="1" t="s">
        <v>30939</v>
      </c>
      <c r="CO145" s="1" t="s">
        <v>23365</v>
      </c>
      <c r="CP145" s="1" t="s">
        <v>30939</v>
      </c>
      <c r="CQ145" s="1" t="s">
        <v>23365</v>
      </c>
      <c r="CR145" s="1" t="s">
        <v>23365</v>
      </c>
      <c r="CS145" s="1" t="s">
        <v>23232</v>
      </c>
      <c r="CT145" s="1" t="s">
        <v>30938</v>
      </c>
      <c r="CU145" s="1" t="s">
        <v>30938</v>
      </c>
      <c r="CV145" s="1" t="s">
        <v>30938</v>
      </c>
      <c r="CW145" s="1" t="s">
        <v>23327</v>
      </c>
      <c r="CX145" s="1" t="s">
        <v>23365</v>
      </c>
      <c r="CY145" s="1" t="s">
        <v>23210</v>
      </c>
      <c r="CZ145" s="1" t="s">
        <v>11568</v>
      </c>
      <c r="DA145" s="1" t="s">
        <v>24410</v>
      </c>
      <c r="DB145" s="1" t="s">
        <v>11490</v>
      </c>
      <c r="DC145" s="1" t="s">
        <v>11491</v>
      </c>
      <c r="DD145" s="1" t="s">
        <v>22204</v>
      </c>
      <c r="DE145" s="1" t="s">
        <v>23365</v>
      </c>
      <c r="DF145" s="1" t="s">
        <v>11492</v>
      </c>
    </row>
    <row r="146" spans="1:110">
      <c r="A146" s="1">
        <f t="shared" si="9"/>
        <v>1</v>
      </c>
      <c r="B146" s="1" t="s">
        <v>11493</v>
      </c>
      <c r="C146" s="1" t="s">
        <v>11494</v>
      </c>
      <c r="D146" s="1" t="s">
        <v>11542</v>
      </c>
      <c r="E146" s="10">
        <v>352000000000000</v>
      </c>
      <c r="F146" s="1" t="s">
        <v>11495</v>
      </c>
      <c r="G146" s="1" t="s">
        <v>11496</v>
      </c>
      <c r="H146" s="1" t="s">
        <v>17130</v>
      </c>
      <c r="I146" s="1" t="s">
        <v>23319</v>
      </c>
      <c r="J146" s="1" t="s">
        <v>22027</v>
      </c>
      <c r="K146" s="1" t="s">
        <v>30867</v>
      </c>
      <c r="L146" s="1" t="s">
        <v>23365</v>
      </c>
      <c r="M146" s="1" t="s">
        <v>30938</v>
      </c>
      <c r="N146" s="1" t="s">
        <v>30938</v>
      </c>
      <c r="O146" s="1">
        <v>1</v>
      </c>
      <c r="P146" s="1">
        <v>0</v>
      </c>
      <c r="Q146" s="1">
        <v>253250</v>
      </c>
      <c r="R146" s="1" t="s">
        <v>30938</v>
      </c>
      <c r="S146" s="1" t="s">
        <v>23365</v>
      </c>
      <c r="T146" s="1" t="s">
        <v>23365</v>
      </c>
      <c r="U146" s="1" t="s">
        <v>23365</v>
      </c>
      <c r="V146" s="1" t="s">
        <v>23365</v>
      </c>
      <c r="W146" s="1" t="s">
        <v>30939</v>
      </c>
      <c r="X146" s="1" t="s">
        <v>23365</v>
      </c>
      <c r="Y146" s="1">
        <v>250000</v>
      </c>
      <c r="Z146" s="1">
        <v>3250</v>
      </c>
      <c r="AA146" s="1">
        <v>12</v>
      </c>
      <c r="AB146" s="1">
        <v>0</v>
      </c>
      <c r="AC146" s="1" t="s">
        <v>23365</v>
      </c>
      <c r="AD146" s="1" t="s">
        <v>23231</v>
      </c>
      <c r="AE146" s="1" t="s">
        <v>23365</v>
      </c>
      <c r="AF146" s="1" t="s">
        <v>23365</v>
      </c>
      <c r="AG146" s="1" t="s">
        <v>23365</v>
      </c>
      <c r="AH146" s="1">
        <f t="shared" si="10"/>
        <v>0</v>
      </c>
      <c r="AI146" s="1" t="s">
        <v>23365</v>
      </c>
      <c r="AJ146" s="1">
        <f t="shared" si="11"/>
        <v>0</v>
      </c>
      <c r="AK146" s="1">
        <v>250000</v>
      </c>
      <c r="AL146" s="1" t="s">
        <v>23365</v>
      </c>
      <c r="AM146" s="1" t="s">
        <v>23365</v>
      </c>
      <c r="AN146" s="1" t="s">
        <v>23365</v>
      </c>
      <c r="AO146" s="1" t="s">
        <v>23365</v>
      </c>
      <c r="AP146" s="1" t="s">
        <v>23365</v>
      </c>
      <c r="AQ146" s="1" t="s">
        <v>23365</v>
      </c>
      <c r="AR146" s="1" t="s">
        <v>23365</v>
      </c>
      <c r="AS146" s="1" t="s">
        <v>23365</v>
      </c>
      <c r="AT146" s="1" t="s">
        <v>23365</v>
      </c>
      <c r="AU146" s="1" t="s">
        <v>23365</v>
      </c>
      <c r="AV146" s="1" t="s">
        <v>23365</v>
      </c>
      <c r="AW146" s="1" t="s">
        <v>23365</v>
      </c>
      <c r="AX146" s="1" t="s">
        <v>23365</v>
      </c>
      <c r="AY146" s="1" t="s">
        <v>23365</v>
      </c>
      <c r="AZ146" s="1" t="s">
        <v>30938</v>
      </c>
      <c r="BA146" s="1" t="s">
        <v>23365</v>
      </c>
      <c r="BB146" s="1" t="s">
        <v>23252</v>
      </c>
      <c r="BC146" s="1" t="s">
        <v>23365</v>
      </c>
      <c r="BD146" s="1" t="s">
        <v>30939</v>
      </c>
      <c r="BE146" s="1" t="s">
        <v>23365</v>
      </c>
      <c r="BF146" s="1" t="s">
        <v>30939</v>
      </c>
      <c r="BG146" s="1" t="s">
        <v>23365</v>
      </c>
      <c r="BH146" s="1" t="s">
        <v>30939</v>
      </c>
      <c r="BI146" s="1" t="s">
        <v>23365</v>
      </c>
      <c r="BK146" s="1" t="s">
        <v>23365</v>
      </c>
      <c r="BM146" s="1" t="s">
        <v>23365</v>
      </c>
      <c r="BO146" s="1" t="s">
        <v>23365</v>
      </c>
      <c r="BP146" s="1" t="s">
        <v>30939</v>
      </c>
      <c r="BQ146" s="1" t="s">
        <v>23365</v>
      </c>
      <c r="BR146" s="1" t="s">
        <v>30939</v>
      </c>
      <c r="BS146" s="1" t="s">
        <v>23365</v>
      </c>
      <c r="BT146" s="1" t="s">
        <v>30939</v>
      </c>
      <c r="BU146" s="1" t="s">
        <v>23365</v>
      </c>
      <c r="BV146" s="1" t="s">
        <v>30939</v>
      </c>
      <c r="BW146" s="1" t="s">
        <v>23365</v>
      </c>
      <c r="BX146" s="1" t="s">
        <v>30939</v>
      </c>
      <c r="BZ146" s="1" t="s">
        <v>23365</v>
      </c>
      <c r="CA146" s="1" t="s">
        <v>23365</v>
      </c>
      <c r="CB146" s="1" t="s">
        <v>23365</v>
      </c>
      <c r="CC146" s="1" t="s">
        <v>30939</v>
      </c>
      <c r="CD146" s="1" t="s">
        <v>23365</v>
      </c>
      <c r="CE146" s="1" t="s">
        <v>23365</v>
      </c>
      <c r="CF146" s="1" t="s">
        <v>23365</v>
      </c>
      <c r="CG146" s="1" t="s">
        <v>30939</v>
      </c>
      <c r="CH146" s="1" t="s">
        <v>23365</v>
      </c>
      <c r="CI146" s="1" t="s">
        <v>30939</v>
      </c>
      <c r="CJ146" s="1" t="s">
        <v>23365</v>
      </c>
      <c r="CK146" s="1" t="s">
        <v>23365</v>
      </c>
      <c r="CL146" s="1" t="s">
        <v>30939</v>
      </c>
      <c r="CM146" s="1" t="s">
        <v>23365</v>
      </c>
      <c r="CN146" s="1" t="s">
        <v>30938</v>
      </c>
      <c r="CO146" s="1">
        <v>3250</v>
      </c>
      <c r="CP146" s="1" t="s">
        <v>30939</v>
      </c>
      <c r="CQ146" s="1" t="s">
        <v>23365</v>
      </c>
      <c r="CR146" s="1" t="s">
        <v>23365</v>
      </c>
      <c r="CS146" s="1" t="s">
        <v>23326</v>
      </c>
      <c r="CT146" s="1" t="s">
        <v>30938</v>
      </c>
      <c r="CU146" s="1" t="s">
        <v>30938</v>
      </c>
      <c r="CV146" s="1" t="s">
        <v>30938</v>
      </c>
      <c r="CW146" s="1" t="s">
        <v>23327</v>
      </c>
      <c r="CX146" s="1" t="s">
        <v>23365</v>
      </c>
      <c r="CY146" s="1" t="s">
        <v>23210</v>
      </c>
      <c r="CZ146" s="1" t="s">
        <v>11497</v>
      </c>
      <c r="DA146" s="1" t="s">
        <v>24410</v>
      </c>
      <c r="DB146" s="1" t="s">
        <v>11498</v>
      </c>
      <c r="DC146" s="1" t="s">
        <v>23365</v>
      </c>
      <c r="DD146" s="1" t="s">
        <v>22960</v>
      </c>
      <c r="DE146" s="1" t="s">
        <v>23365</v>
      </c>
      <c r="DF146" s="1" t="s">
        <v>11499</v>
      </c>
    </row>
    <row r="147" spans="1:110" ht="182">
      <c r="A147" s="1">
        <f t="shared" ref="A147:A210" si="12">COUNTIF($F$18:$F$645,F147)</f>
        <v>1</v>
      </c>
      <c r="B147" s="1" t="s">
        <v>11500</v>
      </c>
      <c r="C147" s="1" t="s">
        <v>11501</v>
      </c>
      <c r="D147" s="1" t="s">
        <v>11542</v>
      </c>
      <c r="E147" s="10">
        <v>354000000000000</v>
      </c>
      <c r="F147" s="1" t="s">
        <v>16842</v>
      </c>
      <c r="G147" s="1" t="s">
        <v>11502</v>
      </c>
      <c r="H147" s="1" t="s">
        <v>17130</v>
      </c>
      <c r="I147" s="1" t="s">
        <v>23319</v>
      </c>
      <c r="J147" s="1" t="s">
        <v>23084</v>
      </c>
      <c r="K147" s="1" t="s">
        <v>30867</v>
      </c>
      <c r="L147" s="1" t="s">
        <v>23365</v>
      </c>
      <c r="M147" s="1" t="s">
        <v>30938</v>
      </c>
      <c r="N147" s="1" t="s">
        <v>30938</v>
      </c>
      <c r="O147" s="1">
        <v>8</v>
      </c>
      <c r="P147" s="1">
        <v>8</v>
      </c>
      <c r="Q147" s="1">
        <v>253250</v>
      </c>
      <c r="R147" s="1" t="s">
        <v>30938</v>
      </c>
      <c r="S147" s="1" t="s">
        <v>23365</v>
      </c>
      <c r="T147" s="1" t="s">
        <v>23365</v>
      </c>
      <c r="U147" s="1" t="s">
        <v>23365</v>
      </c>
      <c r="V147" s="1" t="s">
        <v>23365</v>
      </c>
      <c r="W147" s="1" t="s">
        <v>30939</v>
      </c>
      <c r="X147" s="1" t="s">
        <v>23365</v>
      </c>
      <c r="Y147" s="1">
        <v>250000</v>
      </c>
      <c r="Z147" s="1">
        <v>3250</v>
      </c>
      <c r="AA147" s="1">
        <v>5</v>
      </c>
      <c r="AB147" s="1">
        <v>0</v>
      </c>
      <c r="AC147" s="1" t="s">
        <v>23365</v>
      </c>
      <c r="AD147" s="1" t="s">
        <v>22460</v>
      </c>
      <c r="AE147" s="1" t="s">
        <v>23365</v>
      </c>
      <c r="AF147" s="1" t="s">
        <v>23365</v>
      </c>
      <c r="AG147" s="1" t="s">
        <v>23365</v>
      </c>
      <c r="AH147" s="1">
        <f t="shared" ref="AH147:AH210" si="13">IF(AG147="null",0,1)</f>
        <v>0</v>
      </c>
      <c r="AI147" s="1" t="s">
        <v>23365</v>
      </c>
      <c r="AJ147" s="1">
        <f t="shared" ref="AJ147:AJ210" si="14">IF(AH147=1,1,IF(AI147="null",0,1))</f>
        <v>0</v>
      </c>
      <c r="AK147" s="1">
        <v>70000</v>
      </c>
      <c r="AL147" s="1" t="s">
        <v>23365</v>
      </c>
      <c r="AM147" s="1" t="s">
        <v>23365</v>
      </c>
      <c r="AN147" s="1" t="s">
        <v>23365</v>
      </c>
      <c r="AO147" s="1" t="s">
        <v>23365</v>
      </c>
      <c r="AP147" s="1">
        <v>180000</v>
      </c>
      <c r="AQ147" s="1" t="s">
        <v>23365</v>
      </c>
      <c r="AR147" s="1" t="s">
        <v>23365</v>
      </c>
      <c r="AS147" s="1" t="s">
        <v>23365</v>
      </c>
      <c r="AT147" s="1" t="s">
        <v>23365</v>
      </c>
      <c r="AU147" s="1" t="s">
        <v>23365</v>
      </c>
      <c r="AV147" s="1" t="s">
        <v>23365</v>
      </c>
      <c r="AW147" s="1" t="s">
        <v>23365</v>
      </c>
      <c r="AX147" s="1" t="s">
        <v>23365</v>
      </c>
      <c r="AY147" s="1" t="s">
        <v>23365</v>
      </c>
      <c r="AZ147" s="1" t="s">
        <v>30938</v>
      </c>
      <c r="BA147" s="1" t="s">
        <v>23365</v>
      </c>
      <c r="BB147" s="1" t="s">
        <v>23325</v>
      </c>
      <c r="BC147" s="1" t="s">
        <v>23365</v>
      </c>
      <c r="BD147" s="1" t="s">
        <v>30939</v>
      </c>
      <c r="BE147" s="1" t="s">
        <v>23365</v>
      </c>
      <c r="BF147" s="1" t="s">
        <v>30939</v>
      </c>
      <c r="BG147" s="1" t="s">
        <v>23365</v>
      </c>
      <c r="BH147" s="1" t="s">
        <v>30938</v>
      </c>
      <c r="BI147" s="3" t="s">
        <v>11503</v>
      </c>
      <c r="BJ147" s="1" t="s">
        <v>11504</v>
      </c>
      <c r="BK147" s="1" t="s">
        <v>11505</v>
      </c>
      <c r="BL147" s="1" t="s">
        <v>22660</v>
      </c>
      <c r="BM147" s="1" t="s">
        <v>11506</v>
      </c>
      <c r="BN147" s="1" t="s">
        <v>29702</v>
      </c>
      <c r="BO147" s="1" t="s">
        <v>23365</v>
      </c>
      <c r="BP147" s="1" t="s">
        <v>30939</v>
      </c>
      <c r="BQ147" s="1" t="s">
        <v>23365</v>
      </c>
      <c r="BR147" s="1" t="s">
        <v>30939</v>
      </c>
      <c r="BS147" s="1" t="s">
        <v>23365</v>
      </c>
      <c r="BT147" s="1" t="s">
        <v>30939</v>
      </c>
      <c r="BU147" s="1" t="s">
        <v>28980</v>
      </c>
      <c r="BV147" s="1" t="s">
        <v>30938</v>
      </c>
      <c r="BW147" s="1" t="s">
        <v>11507</v>
      </c>
      <c r="BX147" s="1" t="s">
        <v>30939</v>
      </c>
      <c r="BZ147" s="1" t="s">
        <v>23365</v>
      </c>
      <c r="CA147" s="1" t="s">
        <v>23365</v>
      </c>
      <c r="CB147" s="1" t="s">
        <v>23365</v>
      </c>
      <c r="CC147" s="1" t="s">
        <v>30939</v>
      </c>
      <c r="CD147" s="1" t="s">
        <v>23365</v>
      </c>
      <c r="CE147" s="1" t="s">
        <v>23365</v>
      </c>
      <c r="CF147" s="1" t="s">
        <v>23365</v>
      </c>
      <c r="CG147" s="1" t="s">
        <v>30939</v>
      </c>
      <c r="CH147" s="1" t="s">
        <v>23365</v>
      </c>
      <c r="CI147" s="1" t="s">
        <v>30939</v>
      </c>
      <c r="CJ147" s="1" t="s">
        <v>23365</v>
      </c>
      <c r="CK147" s="1" t="s">
        <v>23365</v>
      </c>
      <c r="CL147" s="1" t="s">
        <v>30939</v>
      </c>
      <c r="CM147" s="1" t="s">
        <v>23365</v>
      </c>
      <c r="CN147" s="1" t="s">
        <v>30938</v>
      </c>
      <c r="CO147" s="1">
        <v>3250</v>
      </c>
      <c r="CP147" s="1" t="s">
        <v>30939</v>
      </c>
      <c r="CQ147" s="1" t="s">
        <v>23365</v>
      </c>
      <c r="CR147" s="1" t="s">
        <v>23365</v>
      </c>
      <c r="CS147" s="1" t="s">
        <v>23326</v>
      </c>
      <c r="CT147" s="1" t="s">
        <v>30938</v>
      </c>
      <c r="CU147" s="1" t="s">
        <v>30938</v>
      </c>
      <c r="CV147" s="1" t="s">
        <v>30938</v>
      </c>
      <c r="CW147" s="1" t="s">
        <v>23327</v>
      </c>
      <c r="CX147" s="1" t="s">
        <v>23365</v>
      </c>
      <c r="CY147" s="1" t="s">
        <v>23210</v>
      </c>
      <c r="CZ147" s="1" t="s">
        <v>11508</v>
      </c>
      <c r="DA147" s="1" t="s">
        <v>24410</v>
      </c>
      <c r="DB147" s="1" t="s">
        <v>11509</v>
      </c>
      <c r="DC147" s="3" t="s">
        <v>11510</v>
      </c>
      <c r="DD147" s="1" t="s">
        <v>11511</v>
      </c>
      <c r="DE147" s="1" t="s">
        <v>11512</v>
      </c>
      <c r="DF147" s="1" t="s">
        <v>11513</v>
      </c>
    </row>
    <row r="148" spans="1:110" ht="56">
      <c r="A148" s="1">
        <f t="shared" si="12"/>
        <v>1</v>
      </c>
      <c r="B148" s="1" t="s">
        <v>11514</v>
      </c>
      <c r="C148" s="1" t="s">
        <v>11418</v>
      </c>
      <c r="D148" s="1" t="s">
        <v>11542</v>
      </c>
      <c r="E148" s="10">
        <v>354000000000000</v>
      </c>
      <c r="F148" s="1" t="s">
        <v>15944</v>
      </c>
      <c r="G148" s="1" t="s">
        <v>11419</v>
      </c>
      <c r="H148" s="1" t="s">
        <v>17130</v>
      </c>
      <c r="I148" s="1" t="s">
        <v>23319</v>
      </c>
      <c r="J148" s="1" t="s">
        <v>23084</v>
      </c>
      <c r="K148" s="1" t="s">
        <v>30867</v>
      </c>
      <c r="L148" s="1" t="s">
        <v>23365</v>
      </c>
      <c r="M148" s="1" t="s">
        <v>30938</v>
      </c>
      <c r="N148" s="1" t="s">
        <v>30938</v>
      </c>
      <c r="O148" s="1">
        <v>1</v>
      </c>
      <c r="P148" s="1">
        <v>3</v>
      </c>
      <c r="Q148" s="1">
        <v>253250</v>
      </c>
      <c r="R148" s="1" t="s">
        <v>30938</v>
      </c>
      <c r="S148" s="1" t="s">
        <v>23365</v>
      </c>
      <c r="T148" s="1" t="s">
        <v>23365</v>
      </c>
      <c r="U148" s="1" t="s">
        <v>23365</v>
      </c>
      <c r="V148" s="1" t="s">
        <v>23365</v>
      </c>
      <c r="W148" s="1" t="s">
        <v>30939</v>
      </c>
      <c r="X148" s="1" t="s">
        <v>23365</v>
      </c>
      <c r="Y148" s="1">
        <v>250000</v>
      </c>
      <c r="Z148" s="1">
        <v>3250</v>
      </c>
      <c r="AA148" s="1">
        <v>4</v>
      </c>
      <c r="AB148" s="1">
        <v>0</v>
      </c>
      <c r="AC148" s="1" t="s">
        <v>23365</v>
      </c>
      <c r="AD148" s="1" t="s">
        <v>22460</v>
      </c>
      <c r="AE148" s="1" t="s">
        <v>23365</v>
      </c>
      <c r="AF148" s="1" t="s">
        <v>23365</v>
      </c>
      <c r="AG148" s="1" t="s">
        <v>23365</v>
      </c>
      <c r="AH148" s="1">
        <f t="shared" si="13"/>
        <v>0</v>
      </c>
      <c r="AI148" s="1" t="s">
        <v>23365</v>
      </c>
      <c r="AJ148" s="1">
        <f t="shared" si="14"/>
        <v>0</v>
      </c>
      <c r="AK148" s="1">
        <v>40000</v>
      </c>
      <c r="AL148" s="1" t="s">
        <v>23365</v>
      </c>
      <c r="AM148" s="1" t="s">
        <v>23365</v>
      </c>
      <c r="AN148" s="1" t="s">
        <v>23365</v>
      </c>
      <c r="AO148" s="1" t="s">
        <v>23365</v>
      </c>
      <c r="AP148" s="1">
        <v>210000</v>
      </c>
      <c r="AQ148" s="1" t="s">
        <v>23365</v>
      </c>
      <c r="AR148" s="1" t="s">
        <v>23365</v>
      </c>
      <c r="AS148" s="1" t="s">
        <v>23365</v>
      </c>
      <c r="AT148" s="1" t="s">
        <v>23365</v>
      </c>
      <c r="AU148" s="1" t="s">
        <v>23365</v>
      </c>
      <c r="AV148" s="1" t="s">
        <v>23365</v>
      </c>
      <c r="AW148" s="1" t="s">
        <v>23365</v>
      </c>
      <c r="AX148" s="1" t="s">
        <v>23365</v>
      </c>
      <c r="AY148" s="1" t="s">
        <v>23365</v>
      </c>
      <c r="AZ148" s="1" t="s">
        <v>30938</v>
      </c>
      <c r="BA148" s="1" t="s">
        <v>23365</v>
      </c>
      <c r="BB148" s="1" t="s">
        <v>23252</v>
      </c>
      <c r="BC148" s="1" t="s">
        <v>23365</v>
      </c>
      <c r="BD148" s="1" t="s">
        <v>30939</v>
      </c>
      <c r="BE148" s="1" t="s">
        <v>23365</v>
      </c>
      <c r="BF148" s="1" t="s">
        <v>30939</v>
      </c>
      <c r="BG148" s="1" t="s">
        <v>23365</v>
      </c>
      <c r="BH148" s="1" t="s">
        <v>30939</v>
      </c>
      <c r="BI148" s="1" t="s">
        <v>23365</v>
      </c>
      <c r="BK148" s="1" t="s">
        <v>23365</v>
      </c>
      <c r="BM148" s="1" t="s">
        <v>23365</v>
      </c>
      <c r="BO148" s="1" t="s">
        <v>23365</v>
      </c>
      <c r="BP148" s="1" t="s">
        <v>30939</v>
      </c>
      <c r="BQ148" s="1" t="s">
        <v>23365</v>
      </c>
      <c r="BR148" s="1" t="s">
        <v>30939</v>
      </c>
      <c r="BS148" s="1" t="s">
        <v>23365</v>
      </c>
      <c r="BT148" s="1" t="s">
        <v>30939</v>
      </c>
      <c r="BU148" s="1" t="s">
        <v>28980</v>
      </c>
      <c r="BV148" s="1" t="s">
        <v>30939</v>
      </c>
      <c r="BW148" s="1" t="s">
        <v>23365</v>
      </c>
      <c r="BX148" s="1" t="s">
        <v>30939</v>
      </c>
      <c r="BZ148" s="1" t="s">
        <v>23365</v>
      </c>
      <c r="CA148" s="1" t="s">
        <v>23365</v>
      </c>
      <c r="CB148" s="1" t="s">
        <v>23365</v>
      </c>
      <c r="CC148" s="1" t="s">
        <v>30939</v>
      </c>
      <c r="CD148" s="1" t="s">
        <v>23365</v>
      </c>
      <c r="CE148" s="1" t="s">
        <v>23365</v>
      </c>
      <c r="CF148" s="1" t="s">
        <v>23365</v>
      </c>
      <c r="CG148" s="1" t="s">
        <v>30939</v>
      </c>
      <c r="CH148" s="1" t="s">
        <v>23365</v>
      </c>
      <c r="CI148" s="1" t="s">
        <v>30939</v>
      </c>
      <c r="CJ148" s="1" t="s">
        <v>23365</v>
      </c>
      <c r="CK148" s="1" t="s">
        <v>23365</v>
      </c>
      <c r="CL148" s="1" t="s">
        <v>30939</v>
      </c>
      <c r="CM148" s="1" t="s">
        <v>23365</v>
      </c>
      <c r="CN148" s="1" t="s">
        <v>30938</v>
      </c>
      <c r="CO148" s="1">
        <v>3250</v>
      </c>
      <c r="CP148" s="1" t="s">
        <v>30939</v>
      </c>
      <c r="CQ148" s="1" t="s">
        <v>23365</v>
      </c>
      <c r="CR148" s="1" t="s">
        <v>23365</v>
      </c>
      <c r="CS148" s="1" t="s">
        <v>23326</v>
      </c>
      <c r="CT148" s="1" t="s">
        <v>30938</v>
      </c>
      <c r="CU148" s="1" t="s">
        <v>30939</v>
      </c>
      <c r="CV148" s="1" t="s">
        <v>30938</v>
      </c>
      <c r="CW148" s="1" t="s">
        <v>23327</v>
      </c>
      <c r="CX148" s="1" t="s">
        <v>23365</v>
      </c>
      <c r="CY148" s="1" t="s">
        <v>23210</v>
      </c>
      <c r="CZ148" s="1" t="s">
        <v>11420</v>
      </c>
      <c r="DA148" s="1" t="s">
        <v>24410</v>
      </c>
      <c r="DB148" s="3" t="s">
        <v>11421</v>
      </c>
      <c r="DC148" s="1" t="s">
        <v>11422</v>
      </c>
      <c r="DD148" s="1" t="s">
        <v>23116</v>
      </c>
      <c r="DE148" s="1" t="s">
        <v>23365</v>
      </c>
      <c r="DF148" s="1" t="s">
        <v>11423</v>
      </c>
    </row>
    <row r="149" spans="1:110">
      <c r="A149" s="1">
        <f t="shared" si="12"/>
        <v>1</v>
      </c>
      <c r="B149" s="1" t="s">
        <v>11424</v>
      </c>
      <c r="C149" s="1" t="s">
        <v>11425</v>
      </c>
      <c r="D149" s="1" t="s">
        <v>11542</v>
      </c>
      <c r="E149" s="10">
        <v>354000000000000</v>
      </c>
      <c r="F149" s="1" t="s">
        <v>16578</v>
      </c>
      <c r="G149" s="1" t="s">
        <v>11426</v>
      </c>
      <c r="H149" s="1" t="s">
        <v>17130</v>
      </c>
      <c r="I149" s="1" t="s">
        <v>23319</v>
      </c>
      <c r="J149" s="1" t="s">
        <v>23084</v>
      </c>
      <c r="K149" s="1" t="s">
        <v>30867</v>
      </c>
      <c r="L149" s="1" t="s">
        <v>23365</v>
      </c>
      <c r="M149" s="1" t="s">
        <v>30938</v>
      </c>
      <c r="N149" s="1" t="s">
        <v>30938</v>
      </c>
      <c r="O149" s="1">
        <v>5</v>
      </c>
      <c r="P149" s="1">
        <v>7</v>
      </c>
      <c r="Q149" s="1">
        <v>253250</v>
      </c>
      <c r="R149" s="1" t="s">
        <v>30938</v>
      </c>
      <c r="S149" s="1" t="s">
        <v>23365</v>
      </c>
      <c r="T149" s="1" t="s">
        <v>23365</v>
      </c>
      <c r="U149" s="1" t="s">
        <v>23365</v>
      </c>
      <c r="V149" s="1" t="s">
        <v>23365</v>
      </c>
      <c r="W149" s="1" t="s">
        <v>30939</v>
      </c>
      <c r="X149" s="1" t="s">
        <v>23365</v>
      </c>
      <c r="Y149" s="1">
        <v>250000</v>
      </c>
      <c r="Z149" s="1">
        <v>3250</v>
      </c>
      <c r="AA149" s="1">
        <v>4</v>
      </c>
      <c r="AB149" s="1">
        <v>0</v>
      </c>
      <c r="AC149" s="1" t="s">
        <v>23365</v>
      </c>
      <c r="AD149" s="1" t="s">
        <v>21688</v>
      </c>
      <c r="AE149" s="1" t="s">
        <v>23365</v>
      </c>
      <c r="AF149" s="1" t="s">
        <v>23365</v>
      </c>
      <c r="AG149" s="1" t="s">
        <v>23365</v>
      </c>
      <c r="AH149" s="1">
        <f t="shared" si="13"/>
        <v>0</v>
      </c>
      <c r="AI149" s="1" t="s">
        <v>23365</v>
      </c>
      <c r="AJ149" s="1">
        <f t="shared" si="14"/>
        <v>0</v>
      </c>
      <c r="AK149" s="1" t="s">
        <v>23365</v>
      </c>
      <c r="AL149" s="1" t="s">
        <v>23365</v>
      </c>
      <c r="AM149" s="1">
        <v>25000</v>
      </c>
      <c r="AN149" s="1" t="s">
        <v>23365</v>
      </c>
      <c r="AO149" s="1" t="s">
        <v>23365</v>
      </c>
      <c r="AP149" s="1">
        <v>225000</v>
      </c>
      <c r="AQ149" s="1" t="s">
        <v>23365</v>
      </c>
      <c r="AR149" s="1" t="s">
        <v>23365</v>
      </c>
      <c r="AS149" s="1" t="s">
        <v>23365</v>
      </c>
      <c r="AT149" s="1" t="s">
        <v>23365</v>
      </c>
      <c r="AU149" s="1" t="s">
        <v>23365</v>
      </c>
      <c r="AV149" s="1" t="s">
        <v>23365</v>
      </c>
      <c r="AW149" s="1" t="s">
        <v>23365</v>
      </c>
      <c r="AX149" s="1" t="s">
        <v>23365</v>
      </c>
      <c r="AY149" s="1" t="s">
        <v>23365</v>
      </c>
      <c r="AZ149" s="1" t="s">
        <v>30938</v>
      </c>
      <c r="BA149" s="1" t="s">
        <v>23365</v>
      </c>
      <c r="BB149" s="1" t="s">
        <v>23325</v>
      </c>
      <c r="BC149" s="1" t="s">
        <v>23365</v>
      </c>
      <c r="BD149" s="1" t="s">
        <v>30939</v>
      </c>
      <c r="BE149" s="1" t="s">
        <v>23365</v>
      </c>
      <c r="BF149" s="1" t="s">
        <v>30939</v>
      </c>
      <c r="BG149" s="1" t="s">
        <v>23365</v>
      </c>
      <c r="BH149" s="1" t="s">
        <v>30938</v>
      </c>
      <c r="BI149" s="1" t="s">
        <v>11427</v>
      </c>
      <c r="BJ149" s="1" t="s">
        <v>11428</v>
      </c>
      <c r="BK149" s="1" t="s">
        <v>11429</v>
      </c>
      <c r="BL149" s="1" t="s">
        <v>21369</v>
      </c>
      <c r="BM149" s="1" t="s">
        <v>21395</v>
      </c>
      <c r="BN149" s="1" t="s">
        <v>29702</v>
      </c>
      <c r="BO149" s="1" t="s">
        <v>23365</v>
      </c>
      <c r="BP149" s="1" t="s">
        <v>30939</v>
      </c>
      <c r="BQ149" s="1" t="s">
        <v>23365</v>
      </c>
      <c r="BR149" s="1" t="s">
        <v>30939</v>
      </c>
      <c r="BS149" s="1" t="s">
        <v>23365</v>
      </c>
      <c r="BT149" s="1" t="s">
        <v>30939</v>
      </c>
      <c r="BU149" s="1" t="s">
        <v>28980</v>
      </c>
      <c r="BV149" s="1" t="s">
        <v>30939</v>
      </c>
      <c r="BW149" s="1" t="s">
        <v>23365</v>
      </c>
      <c r="BX149" s="1" t="s">
        <v>30939</v>
      </c>
      <c r="BZ149" s="1" t="s">
        <v>23365</v>
      </c>
      <c r="CA149" s="1" t="s">
        <v>23365</v>
      </c>
      <c r="CB149" s="1" t="s">
        <v>23365</v>
      </c>
      <c r="CC149" s="1" t="s">
        <v>30939</v>
      </c>
      <c r="CD149" s="1" t="s">
        <v>23365</v>
      </c>
      <c r="CE149" s="1" t="s">
        <v>23365</v>
      </c>
      <c r="CF149" s="1" t="s">
        <v>23365</v>
      </c>
      <c r="CG149" s="1" t="s">
        <v>30939</v>
      </c>
      <c r="CH149" s="1" t="s">
        <v>23365</v>
      </c>
      <c r="CI149" s="1" t="s">
        <v>30939</v>
      </c>
      <c r="CJ149" s="1" t="s">
        <v>23365</v>
      </c>
      <c r="CK149" s="1" t="s">
        <v>23365</v>
      </c>
      <c r="CL149" s="1" t="s">
        <v>30939</v>
      </c>
      <c r="CM149" s="1" t="s">
        <v>23365</v>
      </c>
      <c r="CN149" s="1" t="s">
        <v>30938</v>
      </c>
      <c r="CO149" s="1">
        <v>3250</v>
      </c>
      <c r="CP149" s="1" t="s">
        <v>30939</v>
      </c>
      <c r="CQ149" s="1" t="s">
        <v>23365</v>
      </c>
      <c r="CR149" s="1" t="s">
        <v>23365</v>
      </c>
      <c r="CS149" s="1" t="s">
        <v>23232</v>
      </c>
      <c r="CT149" s="1" t="s">
        <v>30938</v>
      </c>
      <c r="CU149" s="1" t="s">
        <v>30939</v>
      </c>
      <c r="CV149" s="1" t="s">
        <v>30939</v>
      </c>
      <c r="CW149" s="1" t="s">
        <v>23327</v>
      </c>
      <c r="CX149" s="1" t="s">
        <v>23365</v>
      </c>
      <c r="CY149" s="1" t="s">
        <v>23210</v>
      </c>
      <c r="CZ149" s="1" t="s">
        <v>11430</v>
      </c>
      <c r="DA149" s="1" t="s">
        <v>24410</v>
      </c>
      <c r="DB149" s="1" t="s">
        <v>11431</v>
      </c>
      <c r="DC149" s="1" t="s">
        <v>11432</v>
      </c>
      <c r="DD149" s="1" t="s">
        <v>30920</v>
      </c>
      <c r="DE149" s="1" t="s">
        <v>11432</v>
      </c>
      <c r="DF149" s="1" t="s">
        <v>11433</v>
      </c>
    </row>
    <row r="150" spans="1:110" ht="98">
      <c r="A150" s="1">
        <f t="shared" si="12"/>
        <v>2</v>
      </c>
      <c r="B150" s="1" t="s">
        <v>11434</v>
      </c>
      <c r="C150" s="1" t="s">
        <v>11435</v>
      </c>
      <c r="D150" s="1" t="s">
        <v>11542</v>
      </c>
      <c r="E150" s="10">
        <v>354000000000000</v>
      </c>
      <c r="F150" s="1" t="s">
        <v>16404</v>
      </c>
      <c r="G150" s="1" t="s">
        <v>11436</v>
      </c>
      <c r="H150" s="1" t="s">
        <v>17130</v>
      </c>
      <c r="I150" s="1" t="s">
        <v>23319</v>
      </c>
      <c r="J150" s="1" t="s">
        <v>23084</v>
      </c>
      <c r="K150" s="1" t="s">
        <v>30867</v>
      </c>
      <c r="L150" s="1" t="s">
        <v>23365</v>
      </c>
      <c r="M150" s="1" t="s">
        <v>30938</v>
      </c>
      <c r="N150" s="1" t="s">
        <v>30938</v>
      </c>
      <c r="O150" s="1">
        <v>3</v>
      </c>
      <c r="P150" s="1">
        <v>2</v>
      </c>
      <c r="Q150" s="1">
        <v>253250</v>
      </c>
      <c r="R150" s="1" t="s">
        <v>30938</v>
      </c>
      <c r="S150" s="1" t="s">
        <v>23365</v>
      </c>
      <c r="T150" s="1" t="s">
        <v>23365</v>
      </c>
      <c r="U150" s="1" t="s">
        <v>23365</v>
      </c>
      <c r="V150" s="1" t="s">
        <v>23365</v>
      </c>
      <c r="W150" s="1" t="s">
        <v>30939</v>
      </c>
      <c r="X150" s="1" t="s">
        <v>23365</v>
      </c>
      <c r="Y150" s="1">
        <v>250000</v>
      </c>
      <c r="Z150" s="1">
        <v>3250</v>
      </c>
      <c r="AA150" s="1">
        <v>3</v>
      </c>
      <c r="AB150" s="1">
        <v>0</v>
      </c>
      <c r="AC150" s="1" t="s">
        <v>23365</v>
      </c>
      <c r="AD150" s="1" t="s">
        <v>22337</v>
      </c>
      <c r="AE150" s="1" t="s">
        <v>23365</v>
      </c>
      <c r="AF150" s="1">
        <v>10000</v>
      </c>
      <c r="AG150" s="1">
        <v>40000</v>
      </c>
      <c r="AH150" s="1">
        <f t="shared" si="13"/>
        <v>1</v>
      </c>
      <c r="AI150" s="1" t="s">
        <v>23365</v>
      </c>
      <c r="AJ150" s="1">
        <f t="shared" si="14"/>
        <v>1</v>
      </c>
      <c r="AK150" s="1" t="s">
        <v>23365</v>
      </c>
      <c r="AL150" s="1">
        <v>200000</v>
      </c>
      <c r="AM150" s="1" t="s">
        <v>23365</v>
      </c>
      <c r="AN150" s="1" t="s">
        <v>23365</v>
      </c>
      <c r="AO150" s="1" t="s">
        <v>23365</v>
      </c>
      <c r="AP150" s="1" t="s">
        <v>23365</v>
      </c>
      <c r="AQ150" s="1" t="s">
        <v>23365</v>
      </c>
      <c r="AR150" s="1" t="s">
        <v>23365</v>
      </c>
      <c r="AS150" s="1" t="s">
        <v>23365</v>
      </c>
      <c r="AT150" s="1" t="s">
        <v>23365</v>
      </c>
      <c r="AU150" s="1" t="s">
        <v>23365</v>
      </c>
      <c r="AV150" s="1" t="s">
        <v>23365</v>
      </c>
      <c r="AW150" s="1" t="s">
        <v>23365</v>
      </c>
      <c r="AX150" s="1" t="s">
        <v>23365</v>
      </c>
      <c r="AY150" s="1" t="s">
        <v>23365</v>
      </c>
      <c r="AZ150" s="1" t="s">
        <v>30938</v>
      </c>
      <c r="BA150" s="1" t="s">
        <v>23365</v>
      </c>
      <c r="BB150" s="1" t="s">
        <v>23252</v>
      </c>
      <c r="BC150" s="1" t="s">
        <v>23365</v>
      </c>
      <c r="BD150" s="1" t="s">
        <v>30939</v>
      </c>
      <c r="BE150" s="1" t="s">
        <v>23365</v>
      </c>
      <c r="BF150" s="1" t="s">
        <v>30939</v>
      </c>
      <c r="BG150" s="1" t="s">
        <v>23365</v>
      </c>
      <c r="BH150" s="1" t="s">
        <v>30938</v>
      </c>
      <c r="BI150" s="1" t="s">
        <v>11437</v>
      </c>
      <c r="BJ150" s="1" t="s">
        <v>30920</v>
      </c>
      <c r="BK150" s="1" t="s">
        <v>21370</v>
      </c>
      <c r="BL150" s="1" t="s">
        <v>21369</v>
      </c>
      <c r="BM150" s="1" t="s">
        <v>21370</v>
      </c>
      <c r="BN150" s="1" t="s">
        <v>29702</v>
      </c>
      <c r="BO150" s="1" t="s">
        <v>23365</v>
      </c>
      <c r="BP150" s="1" t="s">
        <v>30939</v>
      </c>
      <c r="BQ150" s="1" t="s">
        <v>23365</v>
      </c>
      <c r="BR150" s="1" t="s">
        <v>30939</v>
      </c>
      <c r="BS150" s="1" t="s">
        <v>23365</v>
      </c>
      <c r="BT150" s="1" t="s">
        <v>30939</v>
      </c>
      <c r="BU150" s="1" t="s">
        <v>28980</v>
      </c>
      <c r="BV150" s="1" t="s">
        <v>30939</v>
      </c>
      <c r="BW150" s="1" t="s">
        <v>23365</v>
      </c>
      <c r="BX150" s="1" t="s">
        <v>30939</v>
      </c>
      <c r="BZ150" s="1" t="s">
        <v>23365</v>
      </c>
      <c r="CA150" s="1" t="s">
        <v>23365</v>
      </c>
      <c r="CB150" s="1" t="s">
        <v>23365</v>
      </c>
      <c r="CC150" s="1" t="s">
        <v>30939</v>
      </c>
      <c r="CD150" s="1" t="s">
        <v>23365</v>
      </c>
      <c r="CE150" s="1" t="s">
        <v>23365</v>
      </c>
      <c r="CF150" s="1" t="s">
        <v>23365</v>
      </c>
      <c r="CG150" s="1" t="s">
        <v>30939</v>
      </c>
      <c r="CH150" s="1" t="s">
        <v>23365</v>
      </c>
      <c r="CI150" s="1" t="s">
        <v>30939</v>
      </c>
      <c r="CJ150" s="1" t="s">
        <v>23365</v>
      </c>
      <c r="CK150" s="1" t="s">
        <v>23365</v>
      </c>
      <c r="CL150" s="1" t="s">
        <v>30939</v>
      </c>
      <c r="CM150" s="1" t="s">
        <v>23365</v>
      </c>
      <c r="CN150" s="1" t="s">
        <v>30938</v>
      </c>
      <c r="CO150" s="1">
        <v>3250</v>
      </c>
      <c r="CP150" s="1" t="s">
        <v>30939</v>
      </c>
      <c r="CQ150" s="1" t="s">
        <v>23365</v>
      </c>
      <c r="CR150" s="1" t="s">
        <v>23365</v>
      </c>
      <c r="CS150" s="1" t="s">
        <v>23232</v>
      </c>
      <c r="CT150" s="1" t="s">
        <v>30938</v>
      </c>
      <c r="CU150" s="1" t="s">
        <v>30939</v>
      </c>
      <c r="CV150" s="1" t="s">
        <v>30938</v>
      </c>
      <c r="CW150" s="1" t="s">
        <v>23327</v>
      </c>
      <c r="CX150" s="1" t="s">
        <v>23365</v>
      </c>
      <c r="CY150" s="1" t="s">
        <v>23210</v>
      </c>
      <c r="CZ150" s="1" t="s">
        <v>11438</v>
      </c>
      <c r="DA150" s="1" t="s">
        <v>24410</v>
      </c>
      <c r="DB150" s="3" t="s">
        <v>11439</v>
      </c>
      <c r="DC150" s="1" t="s">
        <v>23365</v>
      </c>
      <c r="DD150" s="1" t="s">
        <v>22420</v>
      </c>
      <c r="DE150" s="1" t="s">
        <v>23365</v>
      </c>
      <c r="DF150" s="1" t="s">
        <v>11440</v>
      </c>
    </row>
    <row r="151" spans="1:110" ht="56">
      <c r="A151" s="1">
        <f t="shared" si="12"/>
        <v>1</v>
      </c>
      <c r="B151" s="1" t="s">
        <v>11441</v>
      </c>
      <c r="C151" s="1" t="s">
        <v>11442</v>
      </c>
      <c r="D151" s="1" t="s">
        <v>11542</v>
      </c>
      <c r="E151" s="10">
        <v>354000000000000</v>
      </c>
      <c r="F151" s="1" t="s">
        <v>11443</v>
      </c>
      <c r="G151" s="1" t="s">
        <v>11444</v>
      </c>
      <c r="H151" s="1" t="s">
        <v>17130</v>
      </c>
      <c r="I151" s="1" t="s">
        <v>23319</v>
      </c>
      <c r="J151" s="1" t="s">
        <v>23084</v>
      </c>
      <c r="K151" s="1" t="s">
        <v>30867</v>
      </c>
      <c r="L151" s="1" t="s">
        <v>23365</v>
      </c>
      <c r="M151" s="1" t="s">
        <v>30938</v>
      </c>
      <c r="N151" s="1" t="s">
        <v>30938</v>
      </c>
      <c r="O151" s="1">
        <v>2</v>
      </c>
      <c r="P151" s="1">
        <v>2</v>
      </c>
      <c r="Q151" s="1">
        <v>253250</v>
      </c>
      <c r="R151" s="1" t="s">
        <v>30938</v>
      </c>
      <c r="S151" s="1" t="s">
        <v>23365</v>
      </c>
      <c r="T151" s="1" t="s">
        <v>23365</v>
      </c>
      <c r="U151" s="1" t="s">
        <v>23365</v>
      </c>
      <c r="V151" s="1" t="s">
        <v>23365</v>
      </c>
      <c r="W151" s="1" t="s">
        <v>30939</v>
      </c>
      <c r="X151" s="1" t="s">
        <v>23365</v>
      </c>
      <c r="Y151" s="1">
        <v>250000</v>
      </c>
      <c r="Z151" s="1">
        <v>3250</v>
      </c>
      <c r="AA151" s="1">
        <v>10</v>
      </c>
      <c r="AB151" s="1">
        <v>0</v>
      </c>
      <c r="AC151" s="1" t="s">
        <v>23365</v>
      </c>
      <c r="AD151" s="1" t="s">
        <v>23231</v>
      </c>
      <c r="AE151" s="1" t="s">
        <v>23365</v>
      </c>
      <c r="AF151" s="1" t="s">
        <v>23365</v>
      </c>
      <c r="AG151" s="1" t="s">
        <v>23365</v>
      </c>
      <c r="AH151" s="1">
        <f t="shared" si="13"/>
        <v>0</v>
      </c>
      <c r="AI151" s="1" t="s">
        <v>23365</v>
      </c>
      <c r="AJ151" s="1">
        <f t="shared" si="14"/>
        <v>0</v>
      </c>
      <c r="AK151" s="1">
        <v>250000</v>
      </c>
      <c r="AL151" s="1" t="s">
        <v>23365</v>
      </c>
      <c r="AM151" s="1" t="s">
        <v>23365</v>
      </c>
      <c r="AN151" s="1" t="s">
        <v>23365</v>
      </c>
      <c r="AO151" s="1" t="s">
        <v>23365</v>
      </c>
      <c r="AP151" s="1" t="s">
        <v>23365</v>
      </c>
      <c r="AQ151" s="1" t="s">
        <v>23365</v>
      </c>
      <c r="AR151" s="1" t="s">
        <v>23365</v>
      </c>
      <c r="AS151" s="1" t="s">
        <v>23365</v>
      </c>
      <c r="AT151" s="1" t="s">
        <v>23365</v>
      </c>
      <c r="AU151" s="1" t="s">
        <v>23365</v>
      </c>
      <c r="AV151" s="1" t="s">
        <v>23365</v>
      </c>
      <c r="AW151" s="1" t="s">
        <v>23365</v>
      </c>
      <c r="AX151" s="1" t="s">
        <v>23365</v>
      </c>
      <c r="AY151" s="1" t="s">
        <v>23365</v>
      </c>
      <c r="AZ151" s="1" t="s">
        <v>30938</v>
      </c>
      <c r="BA151" s="1" t="s">
        <v>23365</v>
      </c>
      <c r="BB151" s="1" t="s">
        <v>23325</v>
      </c>
      <c r="BC151" s="1" t="s">
        <v>23365</v>
      </c>
      <c r="BD151" s="1" t="s">
        <v>30939</v>
      </c>
      <c r="BE151" s="1" t="s">
        <v>23365</v>
      </c>
      <c r="BF151" s="1" t="s">
        <v>30939</v>
      </c>
      <c r="BG151" s="1" t="s">
        <v>23365</v>
      </c>
      <c r="BH151" s="1" t="s">
        <v>30938</v>
      </c>
      <c r="BI151" s="1" t="s">
        <v>11445</v>
      </c>
      <c r="BJ151" s="1" t="s">
        <v>11446</v>
      </c>
      <c r="BK151" s="1" t="s">
        <v>23365</v>
      </c>
      <c r="BL151" s="1" t="s">
        <v>29638</v>
      </c>
      <c r="BM151" s="1" t="s">
        <v>23365</v>
      </c>
      <c r="BN151" s="1" t="s">
        <v>29702</v>
      </c>
      <c r="BO151" s="1" t="s">
        <v>23365</v>
      </c>
      <c r="BP151" s="1" t="s">
        <v>30939</v>
      </c>
      <c r="BQ151" s="1" t="s">
        <v>23365</v>
      </c>
      <c r="BR151" s="1" t="s">
        <v>30939</v>
      </c>
      <c r="BS151" s="1" t="s">
        <v>23365</v>
      </c>
      <c r="BT151" s="1" t="s">
        <v>30939</v>
      </c>
      <c r="BU151" s="1" t="s">
        <v>28980</v>
      </c>
      <c r="BV151" s="1" t="s">
        <v>30939</v>
      </c>
      <c r="BW151" s="1" t="s">
        <v>23365</v>
      </c>
      <c r="BX151" s="1" t="s">
        <v>30939</v>
      </c>
      <c r="BZ151" s="1" t="s">
        <v>23365</v>
      </c>
      <c r="CA151" s="1" t="s">
        <v>23365</v>
      </c>
      <c r="CB151" s="1" t="s">
        <v>23365</v>
      </c>
      <c r="CC151" s="1" t="s">
        <v>30939</v>
      </c>
      <c r="CD151" s="1" t="s">
        <v>23365</v>
      </c>
      <c r="CE151" s="1" t="s">
        <v>23365</v>
      </c>
      <c r="CF151" s="1" t="s">
        <v>23365</v>
      </c>
      <c r="CG151" s="1" t="s">
        <v>30939</v>
      </c>
      <c r="CH151" s="1" t="s">
        <v>23365</v>
      </c>
      <c r="CI151" s="1" t="s">
        <v>30939</v>
      </c>
      <c r="CJ151" s="1" t="s">
        <v>23365</v>
      </c>
      <c r="CK151" s="1" t="s">
        <v>23365</v>
      </c>
      <c r="CL151" s="1" t="s">
        <v>30939</v>
      </c>
      <c r="CM151" s="1" t="s">
        <v>23365</v>
      </c>
      <c r="CN151" s="1" t="s">
        <v>30938</v>
      </c>
      <c r="CO151" s="1">
        <v>3250</v>
      </c>
      <c r="CP151" s="1" t="s">
        <v>30939</v>
      </c>
      <c r="CQ151" s="1" t="s">
        <v>23365</v>
      </c>
      <c r="CR151" s="1" t="s">
        <v>23365</v>
      </c>
      <c r="CS151" s="1" t="s">
        <v>23232</v>
      </c>
      <c r="CT151" s="1" t="s">
        <v>30938</v>
      </c>
      <c r="CU151" s="1" t="s">
        <v>30938</v>
      </c>
      <c r="CV151" s="1" t="s">
        <v>30938</v>
      </c>
      <c r="CW151" s="1" t="s">
        <v>23327</v>
      </c>
      <c r="CX151" s="1" t="s">
        <v>23365</v>
      </c>
      <c r="CY151" s="1" t="s">
        <v>23210</v>
      </c>
      <c r="CZ151" s="1" t="s">
        <v>11447</v>
      </c>
      <c r="DA151" s="1" t="s">
        <v>24410</v>
      </c>
      <c r="DB151" s="3" t="s">
        <v>11448</v>
      </c>
      <c r="DC151" s="1" t="s">
        <v>23101</v>
      </c>
      <c r="DD151" s="1" t="s">
        <v>23116</v>
      </c>
      <c r="DE151" s="1" t="s">
        <v>23365</v>
      </c>
      <c r="DF151" s="1" t="s">
        <v>11449</v>
      </c>
    </row>
    <row r="152" spans="1:110">
      <c r="A152" s="1">
        <f t="shared" si="12"/>
        <v>1</v>
      </c>
      <c r="B152" s="1" t="s">
        <v>11450</v>
      </c>
      <c r="C152" s="1" t="s">
        <v>11451</v>
      </c>
      <c r="D152" s="1" t="s">
        <v>11542</v>
      </c>
      <c r="E152" s="10">
        <v>354000000000000</v>
      </c>
      <c r="F152" s="1" t="s">
        <v>11452</v>
      </c>
      <c r="G152" s="1" t="s">
        <v>11453</v>
      </c>
      <c r="H152" s="1" t="s">
        <v>17130</v>
      </c>
      <c r="I152" s="1" t="s">
        <v>23319</v>
      </c>
      <c r="J152" s="1" t="s">
        <v>23084</v>
      </c>
      <c r="K152" s="1" t="s">
        <v>30867</v>
      </c>
      <c r="L152" s="1" t="s">
        <v>23365</v>
      </c>
      <c r="M152" s="1" t="s">
        <v>30938</v>
      </c>
      <c r="N152" s="1" t="s">
        <v>30938</v>
      </c>
      <c r="O152" s="1">
        <v>2</v>
      </c>
      <c r="P152" s="1">
        <v>1</v>
      </c>
      <c r="Q152" s="1">
        <v>253250</v>
      </c>
      <c r="R152" s="1" t="s">
        <v>30938</v>
      </c>
      <c r="S152" s="1" t="s">
        <v>23365</v>
      </c>
      <c r="T152" s="1" t="s">
        <v>23365</v>
      </c>
      <c r="U152" s="1" t="s">
        <v>23365</v>
      </c>
      <c r="V152" s="1" t="s">
        <v>23365</v>
      </c>
      <c r="W152" s="1" t="s">
        <v>30939</v>
      </c>
      <c r="X152" s="1" t="s">
        <v>23365</v>
      </c>
      <c r="Y152" s="1">
        <v>250000</v>
      </c>
      <c r="Z152" s="1">
        <v>3250</v>
      </c>
      <c r="AA152" s="1">
        <v>10</v>
      </c>
      <c r="AB152" s="1">
        <v>0</v>
      </c>
      <c r="AC152" s="1" t="s">
        <v>23365</v>
      </c>
      <c r="AD152" s="1" t="s">
        <v>23231</v>
      </c>
      <c r="AE152" s="1" t="s">
        <v>23365</v>
      </c>
      <c r="AF152" s="1" t="s">
        <v>23365</v>
      </c>
      <c r="AG152" s="1" t="s">
        <v>23365</v>
      </c>
      <c r="AH152" s="1">
        <f t="shared" si="13"/>
        <v>0</v>
      </c>
      <c r="AI152" s="1" t="s">
        <v>23365</v>
      </c>
      <c r="AJ152" s="1">
        <f t="shared" si="14"/>
        <v>0</v>
      </c>
      <c r="AK152" s="1">
        <v>250000</v>
      </c>
      <c r="AL152" s="1" t="s">
        <v>23365</v>
      </c>
      <c r="AM152" s="1" t="s">
        <v>23365</v>
      </c>
      <c r="AN152" s="1" t="s">
        <v>23365</v>
      </c>
      <c r="AO152" s="1" t="s">
        <v>23365</v>
      </c>
      <c r="AP152" s="1" t="s">
        <v>23365</v>
      </c>
      <c r="AQ152" s="1" t="s">
        <v>23365</v>
      </c>
      <c r="AR152" s="1" t="s">
        <v>23365</v>
      </c>
      <c r="AS152" s="1" t="s">
        <v>23365</v>
      </c>
      <c r="AT152" s="1" t="s">
        <v>23365</v>
      </c>
      <c r="AU152" s="1" t="s">
        <v>23365</v>
      </c>
      <c r="AV152" s="1" t="s">
        <v>23365</v>
      </c>
      <c r="AW152" s="1" t="s">
        <v>23365</v>
      </c>
      <c r="AX152" s="1" t="s">
        <v>23365</v>
      </c>
      <c r="AY152" s="1" t="s">
        <v>23365</v>
      </c>
      <c r="AZ152" s="1" t="s">
        <v>30938</v>
      </c>
      <c r="BA152" s="1" t="s">
        <v>23365</v>
      </c>
      <c r="BB152" s="1" t="s">
        <v>23325</v>
      </c>
      <c r="BC152" s="1" t="s">
        <v>23365</v>
      </c>
      <c r="BD152" s="1" t="s">
        <v>30939</v>
      </c>
      <c r="BE152" s="1" t="s">
        <v>23365</v>
      </c>
      <c r="BF152" s="1" t="s">
        <v>30939</v>
      </c>
      <c r="BG152" s="1" t="s">
        <v>23365</v>
      </c>
      <c r="BH152" s="1" t="s">
        <v>30938</v>
      </c>
      <c r="BI152" s="1" t="s">
        <v>11454</v>
      </c>
      <c r="BJ152" s="1" t="s">
        <v>20234</v>
      </c>
      <c r="BK152" s="1" t="s">
        <v>21395</v>
      </c>
      <c r="BL152" s="1" t="s">
        <v>30920</v>
      </c>
      <c r="BM152" s="1" t="s">
        <v>21395</v>
      </c>
      <c r="BN152" s="1" t="s">
        <v>29702</v>
      </c>
      <c r="BO152" s="1" t="s">
        <v>23365</v>
      </c>
      <c r="BP152" s="1" t="s">
        <v>30939</v>
      </c>
      <c r="BQ152" s="1" t="s">
        <v>23365</v>
      </c>
      <c r="BR152" s="1" t="s">
        <v>30939</v>
      </c>
      <c r="BS152" s="1" t="s">
        <v>23365</v>
      </c>
      <c r="BT152" s="1" t="s">
        <v>30939</v>
      </c>
      <c r="BU152" s="1" t="s">
        <v>28980</v>
      </c>
      <c r="BV152" s="1" t="s">
        <v>30939</v>
      </c>
      <c r="BW152" s="1" t="s">
        <v>23365</v>
      </c>
      <c r="BX152" s="1" t="s">
        <v>30939</v>
      </c>
      <c r="BZ152" s="1" t="s">
        <v>23365</v>
      </c>
      <c r="CA152" s="1" t="s">
        <v>23365</v>
      </c>
      <c r="CB152" s="1" t="s">
        <v>23365</v>
      </c>
      <c r="CC152" s="1" t="s">
        <v>30939</v>
      </c>
      <c r="CD152" s="1" t="s">
        <v>23365</v>
      </c>
      <c r="CE152" s="1" t="s">
        <v>23365</v>
      </c>
      <c r="CF152" s="1" t="s">
        <v>23365</v>
      </c>
      <c r="CG152" s="1" t="s">
        <v>30939</v>
      </c>
      <c r="CH152" s="1" t="s">
        <v>23365</v>
      </c>
      <c r="CI152" s="1" t="s">
        <v>30939</v>
      </c>
      <c r="CJ152" s="1" t="s">
        <v>23365</v>
      </c>
      <c r="CK152" s="1" t="s">
        <v>23365</v>
      </c>
      <c r="CL152" s="1" t="s">
        <v>30939</v>
      </c>
      <c r="CM152" s="1" t="s">
        <v>23365</v>
      </c>
      <c r="CN152" s="1" t="s">
        <v>30938</v>
      </c>
      <c r="CO152" s="1">
        <v>3250</v>
      </c>
      <c r="CP152" s="1" t="s">
        <v>30939</v>
      </c>
      <c r="CQ152" s="1" t="s">
        <v>23365</v>
      </c>
      <c r="CR152" s="1" t="s">
        <v>23365</v>
      </c>
      <c r="CS152" s="1" t="s">
        <v>23232</v>
      </c>
      <c r="CT152" s="1" t="s">
        <v>30938</v>
      </c>
      <c r="CU152" s="1" t="s">
        <v>30938</v>
      </c>
      <c r="CV152" s="1" t="s">
        <v>30938</v>
      </c>
      <c r="CW152" s="1" t="s">
        <v>23327</v>
      </c>
      <c r="CX152" s="1" t="s">
        <v>23365</v>
      </c>
      <c r="CY152" s="1" t="s">
        <v>23210</v>
      </c>
      <c r="CZ152" s="1" t="s">
        <v>11455</v>
      </c>
      <c r="DA152" s="1" t="s">
        <v>24410</v>
      </c>
      <c r="DB152" s="1" t="s">
        <v>11456</v>
      </c>
      <c r="DC152" s="1" t="s">
        <v>16933</v>
      </c>
      <c r="DD152" s="1" t="s">
        <v>30920</v>
      </c>
      <c r="DE152" s="1" t="s">
        <v>16933</v>
      </c>
      <c r="DF152" s="1" t="s">
        <v>11457</v>
      </c>
    </row>
    <row r="153" spans="1:110" ht="112">
      <c r="A153" s="1">
        <f t="shared" si="12"/>
        <v>1</v>
      </c>
      <c r="B153" s="1" t="s">
        <v>11458</v>
      </c>
      <c r="C153" s="1" t="s">
        <v>11459</v>
      </c>
      <c r="D153" s="1" t="s">
        <v>11542</v>
      </c>
      <c r="E153" s="10">
        <v>354000000000000</v>
      </c>
      <c r="F153" s="1" t="s">
        <v>17044</v>
      </c>
      <c r="G153" s="1" t="s">
        <v>11460</v>
      </c>
      <c r="H153" s="1" t="s">
        <v>17130</v>
      </c>
      <c r="I153" s="1" t="s">
        <v>23319</v>
      </c>
      <c r="J153" s="1" t="s">
        <v>23084</v>
      </c>
      <c r="K153" s="1" t="s">
        <v>30867</v>
      </c>
      <c r="L153" s="1" t="s">
        <v>23365</v>
      </c>
      <c r="M153" s="1" t="s">
        <v>30938</v>
      </c>
      <c r="N153" s="1" t="s">
        <v>30938</v>
      </c>
      <c r="O153" s="1">
        <v>1</v>
      </c>
      <c r="P153" s="1">
        <v>0</v>
      </c>
      <c r="Q153" s="1">
        <v>253250</v>
      </c>
      <c r="R153" s="1" t="s">
        <v>30938</v>
      </c>
      <c r="S153" s="1" t="s">
        <v>23365</v>
      </c>
      <c r="T153" s="1" t="s">
        <v>23365</v>
      </c>
      <c r="U153" s="1" t="s">
        <v>23365</v>
      </c>
      <c r="V153" s="1" t="s">
        <v>23365</v>
      </c>
      <c r="W153" s="1" t="s">
        <v>30939</v>
      </c>
      <c r="X153" s="1" t="s">
        <v>23365</v>
      </c>
      <c r="Y153" s="1">
        <v>250000</v>
      </c>
      <c r="Z153" s="1">
        <v>3250</v>
      </c>
      <c r="AA153" s="1">
        <v>2</v>
      </c>
      <c r="AB153" s="1">
        <v>0</v>
      </c>
      <c r="AC153" s="1" t="s">
        <v>23365</v>
      </c>
      <c r="AD153" s="1" t="s">
        <v>21639</v>
      </c>
      <c r="AE153" s="1" t="s">
        <v>23365</v>
      </c>
      <c r="AF153" s="1" t="s">
        <v>23365</v>
      </c>
      <c r="AG153" s="1" t="s">
        <v>23365</v>
      </c>
      <c r="AH153" s="1">
        <f t="shared" si="13"/>
        <v>0</v>
      </c>
      <c r="AI153" s="1" t="s">
        <v>23365</v>
      </c>
      <c r="AJ153" s="1">
        <f t="shared" si="14"/>
        <v>0</v>
      </c>
      <c r="AK153" s="1" t="s">
        <v>23365</v>
      </c>
      <c r="AL153" s="1" t="s">
        <v>23365</v>
      </c>
      <c r="AM153" s="1" t="s">
        <v>23365</v>
      </c>
      <c r="AN153" s="1" t="s">
        <v>23365</v>
      </c>
      <c r="AO153" s="1" t="s">
        <v>23365</v>
      </c>
      <c r="AP153" s="1" t="s">
        <v>23365</v>
      </c>
      <c r="AQ153" s="1" t="s">
        <v>23365</v>
      </c>
      <c r="AR153" s="1" t="s">
        <v>23365</v>
      </c>
      <c r="AS153" s="1" t="s">
        <v>23365</v>
      </c>
      <c r="AT153" s="1">
        <v>250000</v>
      </c>
      <c r="AU153" s="1" t="s">
        <v>23365</v>
      </c>
      <c r="AV153" s="1" t="s">
        <v>23365</v>
      </c>
      <c r="AW153" s="1" t="s">
        <v>23365</v>
      </c>
      <c r="AX153" s="1" t="s">
        <v>23365</v>
      </c>
      <c r="AY153" s="1" t="s">
        <v>23365</v>
      </c>
      <c r="AZ153" s="1" t="s">
        <v>30938</v>
      </c>
      <c r="BA153" s="1" t="s">
        <v>23365</v>
      </c>
      <c r="BB153" s="1" t="s">
        <v>23252</v>
      </c>
      <c r="BC153" s="1" t="s">
        <v>23365</v>
      </c>
      <c r="BD153" s="1" t="s">
        <v>30939</v>
      </c>
      <c r="BE153" s="1" t="s">
        <v>23365</v>
      </c>
      <c r="BF153" s="1" t="s">
        <v>30939</v>
      </c>
      <c r="BG153" s="1" t="s">
        <v>23365</v>
      </c>
      <c r="BH153" s="1" t="s">
        <v>30939</v>
      </c>
      <c r="BI153" s="1" t="s">
        <v>23365</v>
      </c>
      <c r="BK153" s="1" t="s">
        <v>23365</v>
      </c>
      <c r="BM153" s="1" t="s">
        <v>23365</v>
      </c>
      <c r="BO153" s="1" t="s">
        <v>23365</v>
      </c>
      <c r="BP153" s="1" t="s">
        <v>30938</v>
      </c>
      <c r="BQ153" s="1" t="s">
        <v>11461</v>
      </c>
      <c r="BR153" s="1" t="s">
        <v>30939</v>
      </c>
      <c r="BS153" s="1" t="s">
        <v>23365</v>
      </c>
      <c r="BT153" s="1" t="s">
        <v>30939</v>
      </c>
      <c r="BU153" s="1" t="s">
        <v>28980</v>
      </c>
      <c r="BV153" s="1" t="s">
        <v>30939</v>
      </c>
      <c r="BW153" s="1" t="s">
        <v>23365</v>
      </c>
      <c r="BX153" s="1" t="s">
        <v>30939</v>
      </c>
      <c r="BZ153" s="1" t="s">
        <v>23365</v>
      </c>
      <c r="CA153" s="1" t="s">
        <v>23365</v>
      </c>
      <c r="CB153" s="1" t="s">
        <v>23365</v>
      </c>
      <c r="CC153" s="1" t="s">
        <v>30939</v>
      </c>
      <c r="CD153" s="1" t="s">
        <v>23365</v>
      </c>
      <c r="CE153" s="1" t="s">
        <v>23365</v>
      </c>
      <c r="CF153" s="1" t="s">
        <v>23365</v>
      </c>
      <c r="CG153" s="1" t="s">
        <v>30939</v>
      </c>
      <c r="CH153" s="1" t="s">
        <v>23365</v>
      </c>
      <c r="CI153" s="1" t="s">
        <v>30939</v>
      </c>
      <c r="CJ153" s="1" t="s">
        <v>23365</v>
      </c>
      <c r="CK153" s="1" t="s">
        <v>23365</v>
      </c>
      <c r="CL153" s="1" t="s">
        <v>30939</v>
      </c>
      <c r="CM153" s="1" t="s">
        <v>23365</v>
      </c>
      <c r="CN153" s="1" t="s">
        <v>30938</v>
      </c>
      <c r="CO153" s="1">
        <v>3250</v>
      </c>
      <c r="CP153" s="1" t="s">
        <v>30939</v>
      </c>
      <c r="CQ153" s="1" t="s">
        <v>23365</v>
      </c>
      <c r="CR153" s="1" t="s">
        <v>23365</v>
      </c>
      <c r="CS153" s="1" t="s">
        <v>23232</v>
      </c>
      <c r="CT153" s="1" t="s">
        <v>30938</v>
      </c>
      <c r="CU153" s="1" t="s">
        <v>30939</v>
      </c>
      <c r="CV153" s="1" t="s">
        <v>30938</v>
      </c>
      <c r="CW153" s="1" t="s">
        <v>21415</v>
      </c>
      <c r="CX153" s="1" t="s">
        <v>23365</v>
      </c>
      <c r="CY153" s="1" t="s">
        <v>23210</v>
      </c>
      <c r="CZ153" s="1" t="s">
        <v>11462</v>
      </c>
      <c r="DA153" s="1" t="s">
        <v>24410</v>
      </c>
      <c r="DB153" s="3" t="s">
        <v>11463</v>
      </c>
      <c r="DC153" s="1" t="s">
        <v>11464</v>
      </c>
      <c r="DD153" s="1" t="s">
        <v>14372</v>
      </c>
      <c r="DE153" s="1" t="s">
        <v>23365</v>
      </c>
      <c r="DF153" s="1" t="s">
        <v>11465</v>
      </c>
    </row>
    <row r="154" spans="1:110" ht="70">
      <c r="A154" s="1">
        <f t="shared" si="12"/>
        <v>1</v>
      </c>
      <c r="B154" s="1" t="s">
        <v>11466</v>
      </c>
      <c r="C154" s="1" t="s">
        <v>11467</v>
      </c>
      <c r="D154" s="1" t="s">
        <v>11542</v>
      </c>
      <c r="E154" s="10">
        <v>354000000000000</v>
      </c>
      <c r="F154" s="1" t="s">
        <v>11468</v>
      </c>
      <c r="G154" s="1" t="s">
        <v>11469</v>
      </c>
      <c r="H154" s="1" t="s">
        <v>17130</v>
      </c>
      <c r="I154" s="1" t="s">
        <v>23319</v>
      </c>
      <c r="J154" s="1" t="s">
        <v>23084</v>
      </c>
      <c r="K154" s="1" t="s">
        <v>30867</v>
      </c>
      <c r="L154" s="1" t="s">
        <v>23365</v>
      </c>
      <c r="M154" s="1" t="s">
        <v>30938</v>
      </c>
      <c r="N154" s="1" t="s">
        <v>30938</v>
      </c>
      <c r="O154" s="1">
        <v>3</v>
      </c>
      <c r="P154" s="1">
        <v>6</v>
      </c>
      <c r="Q154" s="1">
        <v>253250</v>
      </c>
      <c r="R154" s="1" t="s">
        <v>30938</v>
      </c>
      <c r="S154" s="1" t="s">
        <v>23365</v>
      </c>
      <c r="T154" s="1" t="s">
        <v>23365</v>
      </c>
      <c r="U154" s="1" t="s">
        <v>23365</v>
      </c>
      <c r="V154" s="1" t="s">
        <v>23365</v>
      </c>
      <c r="W154" s="1" t="s">
        <v>30939</v>
      </c>
      <c r="X154" s="1" t="s">
        <v>23365</v>
      </c>
      <c r="Y154" s="1">
        <v>250000</v>
      </c>
      <c r="Z154" s="1">
        <v>3250</v>
      </c>
      <c r="AA154" s="1">
        <v>5</v>
      </c>
      <c r="AB154" s="1">
        <v>1000</v>
      </c>
      <c r="AC154" s="1" t="s">
        <v>23365</v>
      </c>
      <c r="AD154" s="1" t="s">
        <v>23231</v>
      </c>
      <c r="AE154" s="1" t="s">
        <v>23365</v>
      </c>
      <c r="AF154" s="1" t="s">
        <v>23365</v>
      </c>
      <c r="AG154" s="1" t="s">
        <v>23365</v>
      </c>
      <c r="AH154" s="1">
        <f t="shared" si="13"/>
        <v>0</v>
      </c>
      <c r="AI154" s="1" t="s">
        <v>23365</v>
      </c>
      <c r="AJ154" s="1">
        <f t="shared" si="14"/>
        <v>0</v>
      </c>
      <c r="AK154" s="1">
        <v>250000</v>
      </c>
      <c r="AL154" s="1" t="s">
        <v>23365</v>
      </c>
      <c r="AM154" s="1" t="s">
        <v>23365</v>
      </c>
      <c r="AN154" s="1" t="s">
        <v>23365</v>
      </c>
      <c r="AO154" s="1" t="s">
        <v>23365</v>
      </c>
      <c r="AP154" s="1" t="s">
        <v>23365</v>
      </c>
      <c r="AQ154" s="1" t="s">
        <v>23365</v>
      </c>
      <c r="AR154" s="1" t="s">
        <v>23365</v>
      </c>
      <c r="AS154" s="1" t="s">
        <v>23365</v>
      </c>
      <c r="AT154" s="1" t="s">
        <v>23365</v>
      </c>
      <c r="AU154" s="1" t="s">
        <v>23365</v>
      </c>
      <c r="AV154" s="1" t="s">
        <v>23365</v>
      </c>
      <c r="AW154" s="1" t="s">
        <v>23365</v>
      </c>
      <c r="AX154" s="1" t="s">
        <v>23365</v>
      </c>
      <c r="AY154" s="1" t="s">
        <v>23365</v>
      </c>
      <c r="AZ154" s="1" t="s">
        <v>30938</v>
      </c>
      <c r="BA154" s="1" t="s">
        <v>23365</v>
      </c>
      <c r="BB154" s="1" t="s">
        <v>23325</v>
      </c>
      <c r="BC154" s="1" t="s">
        <v>23365</v>
      </c>
      <c r="BD154" s="1" t="s">
        <v>30939</v>
      </c>
      <c r="BE154" s="1" t="s">
        <v>23365</v>
      </c>
      <c r="BF154" s="1" t="s">
        <v>30939</v>
      </c>
      <c r="BG154" s="1" t="s">
        <v>23365</v>
      </c>
      <c r="BH154" s="1" t="s">
        <v>30938</v>
      </c>
      <c r="BI154" s="1" t="s">
        <v>11470</v>
      </c>
      <c r="BJ154" s="1" t="s">
        <v>11372</v>
      </c>
      <c r="BK154" s="1" t="s">
        <v>23365</v>
      </c>
      <c r="BL154" s="1" t="s">
        <v>29638</v>
      </c>
      <c r="BM154" s="1" t="s">
        <v>23365</v>
      </c>
      <c r="BN154" s="1" t="s">
        <v>29702</v>
      </c>
      <c r="BO154" s="1" t="s">
        <v>23365</v>
      </c>
      <c r="BP154" s="1" t="s">
        <v>30938</v>
      </c>
      <c r="BQ154" s="1" t="s">
        <v>11373</v>
      </c>
      <c r="BR154" s="1" t="s">
        <v>30939</v>
      </c>
      <c r="BS154" s="1" t="s">
        <v>23365</v>
      </c>
      <c r="BT154" s="1" t="s">
        <v>30939</v>
      </c>
      <c r="BU154" s="1" t="s">
        <v>28980</v>
      </c>
      <c r="BV154" s="1" t="s">
        <v>30939</v>
      </c>
      <c r="BW154" s="1" t="s">
        <v>23365</v>
      </c>
      <c r="BX154" s="1" t="s">
        <v>30939</v>
      </c>
      <c r="BZ154" s="1" t="s">
        <v>23365</v>
      </c>
      <c r="CA154" s="1" t="s">
        <v>23365</v>
      </c>
      <c r="CB154" s="1" t="s">
        <v>23365</v>
      </c>
      <c r="CC154" s="1" t="s">
        <v>30939</v>
      </c>
      <c r="CD154" s="1" t="s">
        <v>23365</v>
      </c>
      <c r="CE154" s="1" t="s">
        <v>23365</v>
      </c>
      <c r="CF154" s="1" t="s">
        <v>23365</v>
      </c>
      <c r="CG154" s="1" t="s">
        <v>30939</v>
      </c>
      <c r="CH154" s="1" t="s">
        <v>23365</v>
      </c>
      <c r="CI154" s="1" t="s">
        <v>30939</v>
      </c>
      <c r="CJ154" s="1" t="s">
        <v>23365</v>
      </c>
      <c r="CK154" s="1" t="s">
        <v>23365</v>
      </c>
      <c r="CL154" s="1" t="s">
        <v>30939</v>
      </c>
      <c r="CM154" s="1" t="s">
        <v>23365</v>
      </c>
      <c r="CN154" s="1" t="s">
        <v>30938</v>
      </c>
      <c r="CO154" s="1">
        <v>3250</v>
      </c>
      <c r="CP154" s="1" t="s">
        <v>30939</v>
      </c>
      <c r="CQ154" s="1" t="s">
        <v>23365</v>
      </c>
      <c r="CR154" s="1" t="s">
        <v>23365</v>
      </c>
      <c r="CS154" s="1" t="s">
        <v>23232</v>
      </c>
      <c r="CT154" s="1" t="s">
        <v>30938</v>
      </c>
      <c r="CU154" s="1" t="s">
        <v>30939</v>
      </c>
      <c r="CV154" s="1" t="s">
        <v>30938</v>
      </c>
      <c r="CW154" s="1" t="s">
        <v>23327</v>
      </c>
      <c r="CX154" s="1" t="s">
        <v>23365</v>
      </c>
      <c r="CY154" s="1" t="s">
        <v>23210</v>
      </c>
      <c r="CZ154" s="1" t="s">
        <v>20821</v>
      </c>
      <c r="DA154" s="1" t="s">
        <v>24410</v>
      </c>
      <c r="DB154" s="3" t="s">
        <v>11374</v>
      </c>
      <c r="DC154" s="1" t="s">
        <v>20691</v>
      </c>
      <c r="DD154" s="1" t="s">
        <v>14372</v>
      </c>
      <c r="DE154" s="1" t="s">
        <v>23365</v>
      </c>
      <c r="DF154" s="1" t="s">
        <v>11375</v>
      </c>
    </row>
    <row r="155" spans="1:110" ht="112">
      <c r="A155" s="1">
        <f t="shared" si="12"/>
        <v>1</v>
      </c>
      <c r="B155" s="1" t="s">
        <v>11376</v>
      </c>
      <c r="C155" s="1" t="s">
        <v>11377</v>
      </c>
      <c r="D155" s="1" t="s">
        <v>11542</v>
      </c>
      <c r="E155" s="10">
        <v>354000000000000</v>
      </c>
      <c r="F155" s="1" t="s">
        <v>11378</v>
      </c>
      <c r="G155" s="1" t="s">
        <v>11379</v>
      </c>
      <c r="H155" s="1" t="s">
        <v>17130</v>
      </c>
      <c r="I155" s="1" t="s">
        <v>23319</v>
      </c>
      <c r="J155" s="1" t="s">
        <v>23084</v>
      </c>
      <c r="K155" s="1" t="s">
        <v>30867</v>
      </c>
      <c r="L155" s="1" t="s">
        <v>23365</v>
      </c>
      <c r="M155" s="1" t="s">
        <v>30938</v>
      </c>
      <c r="N155" s="1" t="s">
        <v>30938</v>
      </c>
      <c r="O155" s="1">
        <v>2</v>
      </c>
      <c r="P155" s="1">
        <v>1</v>
      </c>
      <c r="Q155" s="1">
        <v>253250</v>
      </c>
      <c r="R155" s="1" t="s">
        <v>30938</v>
      </c>
      <c r="S155" s="1" t="s">
        <v>23365</v>
      </c>
      <c r="T155" s="1" t="s">
        <v>23365</v>
      </c>
      <c r="U155" s="1" t="s">
        <v>23365</v>
      </c>
      <c r="V155" s="1" t="s">
        <v>23365</v>
      </c>
      <c r="W155" s="1" t="s">
        <v>30939</v>
      </c>
      <c r="X155" s="1" t="s">
        <v>23365</v>
      </c>
      <c r="Y155" s="1">
        <v>250000</v>
      </c>
      <c r="Z155" s="1">
        <v>3250</v>
      </c>
      <c r="AA155" s="1">
        <v>20</v>
      </c>
      <c r="AB155" s="1">
        <v>0</v>
      </c>
      <c r="AC155" s="1" t="s">
        <v>23365</v>
      </c>
      <c r="AD155" s="1" t="s">
        <v>23087</v>
      </c>
      <c r="AE155" s="1" t="s">
        <v>23365</v>
      </c>
      <c r="AF155" s="1" t="s">
        <v>23365</v>
      </c>
      <c r="AG155" s="1" t="s">
        <v>23365</v>
      </c>
      <c r="AH155" s="1">
        <f t="shared" si="13"/>
        <v>0</v>
      </c>
      <c r="AI155" s="1" t="s">
        <v>23365</v>
      </c>
      <c r="AJ155" s="1">
        <f t="shared" si="14"/>
        <v>0</v>
      </c>
      <c r="AK155" s="1" t="s">
        <v>23365</v>
      </c>
      <c r="AL155" s="1" t="s">
        <v>23365</v>
      </c>
      <c r="AM155" s="1" t="s">
        <v>23365</v>
      </c>
      <c r="AN155" s="1" t="s">
        <v>23365</v>
      </c>
      <c r="AO155" s="1" t="s">
        <v>23365</v>
      </c>
      <c r="AP155" s="1">
        <v>250000</v>
      </c>
      <c r="AQ155" s="1" t="s">
        <v>23365</v>
      </c>
      <c r="AR155" s="1" t="s">
        <v>23365</v>
      </c>
      <c r="AS155" s="1" t="s">
        <v>23365</v>
      </c>
      <c r="AT155" s="1" t="s">
        <v>23365</v>
      </c>
      <c r="AU155" s="1" t="s">
        <v>23365</v>
      </c>
      <c r="AV155" s="1" t="s">
        <v>23365</v>
      </c>
      <c r="AW155" s="1" t="s">
        <v>23365</v>
      </c>
      <c r="AX155" s="1" t="s">
        <v>23365</v>
      </c>
      <c r="AY155" s="1" t="s">
        <v>23365</v>
      </c>
      <c r="AZ155" s="1" t="s">
        <v>30938</v>
      </c>
      <c r="BA155" s="1" t="s">
        <v>23365</v>
      </c>
      <c r="BB155" s="1" t="s">
        <v>23252</v>
      </c>
      <c r="BC155" s="1" t="s">
        <v>23365</v>
      </c>
      <c r="BD155" s="1" t="s">
        <v>30939</v>
      </c>
      <c r="BE155" s="1" t="s">
        <v>23365</v>
      </c>
      <c r="BF155" s="1" t="s">
        <v>30939</v>
      </c>
      <c r="BG155" s="1" t="s">
        <v>23365</v>
      </c>
      <c r="BH155" s="1" t="s">
        <v>30939</v>
      </c>
      <c r="BI155" s="1" t="s">
        <v>23365</v>
      </c>
      <c r="BK155" s="1" t="s">
        <v>23365</v>
      </c>
      <c r="BM155" s="1" t="s">
        <v>23365</v>
      </c>
      <c r="BO155" s="1" t="s">
        <v>23365</v>
      </c>
      <c r="BP155" s="1" t="s">
        <v>30939</v>
      </c>
      <c r="BQ155" s="1" t="s">
        <v>23365</v>
      </c>
      <c r="BR155" s="1" t="s">
        <v>30939</v>
      </c>
      <c r="BS155" s="1" t="s">
        <v>23365</v>
      </c>
      <c r="BT155" s="1" t="s">
        <v>30939</v>
      </c>
      <c r="BU155" s="1" t="s">
        <v>28980</v>
      </c>
      <c r="BV155" s="1" t="s">
        <v>30939</v>
      </c>
      <c r="BW155" s="1" t="s">
        <v>23365</v>
      </c>
      <c r="BX155" s="1" t="s">
        <v>30939</v>
      </c>
      <c r="BZ155" s="1" t="s">
        <v>23365</v>
      </c>
      <c r="CA155" s="1" t="s">
        <v>23365</v>
      </c>
      <c r="CB155" s="1" t="s">
        <v>23365</v>
      </c>
      <c r="CC155" s="1" t="s">
        <v>30939</v>
      </c>
      <c r="CD155" s="1" t="s">
        <v>23365</v>
      </c>
      <c r="CE155" s="1" t="s">
        <v>23365</v>
      </c>
      <c r="CF155" s="1" t="s">
        <v>23365</v>
      </c>
      <c r="CG155" s="1" t="s">
        <v>30939</v>
      </c>
      <c r="CH155" s="1" t="s">
        <v>23365</v>
      </c>
      <c r="CI155" s="1" t="s">
        <v>30939</v>
      </c>
      <c r="CJ155" s="1" t="s">
        <v>23365</v>
      </c>
      <c r="CK155" s="1" t="s">
        <v>23365</v>
      </c>
      <c r="CL155" s="1" t="s">
        <v>30939</v>
      </c>
      <c r="CM155" s="1" t="s">
        <v>23365</v>
      </c>
      <c r="CN155" s="1" t="s">
        <v>30938</v>
      </c>
      <c r="CO155" s="1">
        <v>3250</v>
      </c>
      <c r="CP155" s="1" t="s">
        <v>30939</v>
      </c>
      <c r="CQ155" s="1" t="s">
        <v>23365</v>
      </c>
      <c r="CR155" s="1" t="s">
        <v>23365</v>
      </c>
      <c r="CS155" s="1" t="s">
        <v>23232</v>
      </c>
      <c r="CT155" s="1" t="s">
        <v>30938</v>
      </c>
      <c r="CU155" s="1" t="s">
        <v>30938</v>
      </c>
      <c r="CV155" s="1" t="s">
        <v>30938</v>
      </c>
      <c r="CW155" s="1" t="s">
        <v>23327</v>
      </c>
      <c r="CX155" s="1" t="s">
        <v>23365</v>
      </c>
      <c r="CY155" s="1" t="s">
        <v>23210</v>
      </c>
      <c r="CZ155" s="1" t="s">
        <v>11380</v>
      </c>
      <c r="DA155" s="1" t="s">
        <v>24410</v>
      </c>
      <c r="DB155" s="3" t="s">
        <v>11381</v>
      </c>
      <c r="DC155" s="1" t="s">
        <v>23365</v>
      </c>
      <c r="DD155" s="1" t="s">
        <v>22420</v>
      </c>
      <c r="DE155" s="1" t="s">
        <v>23365</v>
      </c>
      <c r="DF155" s="1" t="s">
        <v>11382</v>
      </c>
    </row>
    <row r="156" spans="1:110">
      <c r="A156" s="1">
        <f t="shared" si="12"/>
        <v>1</v>
      </c>
      <c r="B156" s="1" t="s">
        <v>11383</v>
      </c>
      <c r="C156" s="1" t="s">
        <v>11384</v>
      </c>
      <c r="D156" s="1" t="s">
        <v>11542</v>
      </c>
      <c r="E156" s="10">
        <v>354000000000000</v>
      </c>
      <c r="F156" s="1" t="s">
        <v>16976</v>
      </c>
      <c r="G156" s="1" t="s">
        <v>11385</v>
      </c>
      <c r="H156" s="1" t="s">
        <v>17130</v>
      </c>
      <c r="I156" s="1" t="s">
        <v>23319</v>
      </c>
      <c r="J156" s="1" t="s">
        <v>23084</v>
      </c>
      <c r="K156" s="1" t="s">
        <v>29390</v>
      </c>
      <c r="L156" s="1" t="s">
        <v>23319</v>
      </c>
      <c r="M156" s="1" t="s">
        <v>30938</v>
      </c>
      <c r="N156" s="1" t="s">
        <v>30938</v>
      </c>
      <c r="O156" s="1">
        <v>1</v>
      </c>
      <c r="P156" s="1">
        <v>0</v>
      </c>
      <c r="Q156" s="1">
        <v>253250</v>
      </c>
      <c r="R156" s="1" t="s">
        <v>30938</v>
      </c>
      <c r="S156" s="1" t="s">
        <v>23365</v>
      </c>
      <c r="T156" s="1" t="s">
        <v>23365</v>
      </c>
      <c r="U156" s="1" t="s">
        <v>23365</v>
      </c>
      <c r="V156" s="1" t="s">
        <v>23365</v>
      </c>
      <c r="W156" s="1" t="s">
        <v>30939</v>
      </c>
      <c r="X156" s="1" t="s">
        <v>23365</v>
      </c>
      <c r="Y156" s="1">
        <v>250000</v>
      </c>
      <c r="Z156" s="1">
        <v>3250</v>
      </c>
      <c r="AA156" s="1">
        <v>10</v>
      </c>
      <c r="AB156" s="1">
        <v>0</v>
      </c>
      <c r="AC156" s="1" t="s">
        <v>23365</v>
      </c>
      <c r="AD156" s="1" t="s">
        <v>23087</v>
      </c>
      <c r="AE156" s="1" t="s">
        <v>23365</v>
      </c>
      <c r="AF156" s="1" t="s">
        <v>23365</v>
      </c>
      <c r="AG156" s="1" t="s">
        <v>23365</v>
      </c>
      <c r="AH156" s="1">
        <f t="shared" si="13"/>
        <v>0</v>
      </c>
      <c r="AI156" s="1" t="s">
        <v>23365</v>
      </c>
      <c r="AJ156" s="1">
        <f t="shared" si="14"/>
        <v>0</v>
      </c>
      <c r="AK156" s="1" t="s">
        <v>23365</v>
      </c>
      <c r="AL156" s="1" t="s">
        <v>23365</v>
      </c>
      <c r="AM156" s="1" t="s">
        <v>23365</v>
      </c>
      <c r="AN156" s="1" t="s">
        <v>23365</v>
      </c>
      <c r="AO156" s="1" t="s">
        <v>23365</v>
      </c>
      <c r="AP156" s="1">
        <v>250000</v>
      </c>
      <c r="AQ156" s="1" t="s">
        <v>23365</v>
      </c>
      <c r="AR156" s="1" t="s">
        <v>23365</v>
      </c>
      <c r="AS156" s="1" t="s">
        <v>23365</v>
      </c>
      <c r="AT156" s="1" t="s">
        <v>23365</v>
      </c>
      <c r="AU156" s="1" t="s">
        <v>23365</v>
      </c>
      <c r="AV156" s="1" t="s">
        <v>23365</v>
      </c>
      <c r="AW156" s="1" t="s">
        <v>23365</v>
      </c>
      <c r="AX156" s="1" t="s">
        <v>23365</v>
      </c>
      <c r="AY156" s="1" t="s">
        <v>23365</v>
      </c>
      <c r="AZ156" s="1" t="s">
        <v>30938</v>
      </c>
      <c r="BA156" s="1" t="s">
        <v>23365</v>
      </c>
      <c r="BB156" s="1" t="s">
        <v>23252</v>
      </c>
      <c r="BC156" s="1" t="s">
        <v>23365</v>
      </c>
      <c r="BD156" s="1" t="s">
        <v>30939</v>
      </c>
      <c r="BE156" s="1" t="s">
        <v>23365</v>
      </c>
      <c r="BF156" s="1" t="s">
        <v>30939</v>
      </c>
      <c r="BG156" s="1" t="s">
        <v>23365</v>
      </c>
      <c r="BH156" s="1" t="s">
        <v>30939</v>
      </c>
      <c r="BI156" s="1" t="s">
        <v>23365</v>
      </c>
      <c r="BK156" s="1" t="s">
        <v>23365</v>
      </c>
      <c r="BM156" s="1" t="s">
        <v>23365</v>
      </c>
      <c r="BO156" s="1" t="s">
        <v>23365</v>
      </c>
      <c r="BP156" s="1" t="s">
        <v>30939</v>
      </c>
      <c r="BQ156" s="1" t="s">
        <v>23365</v>
      </c>
      <c r="BR156" s="1" t="s">
        <v>30939</v>
      </c>
      <c r="BS156" s="1" t="s">
        <v>23365</v>
      </c>
      <c r="BT156" s="1" t="s">
        <v>30939</v>
      </c>
      <c r="BU156" s="1" t="s">
        <v>28980</v>
      </c>
      <c r="BV156" s="1" t="s">
        <v>30939</v>
      </c>
      <c r="BW156" s="1" t="s">
        <v>23365</v>
      </c>
      <c r="BX156" s="1" t="s">
        <v>30939</v>
      </c>
      <c r="BZ156" s="1" t="s">
        <v>23365</v>
      </c>
      <c r="CA156" s="1" t="s">
        <v>23365</v>
      </c>
      <c r="CB156" s="1" t="s">
        <v>23365</v>
      </c>
      <c r="CC156" s="1" t="s">
        <v>30939</v>
      </c>
      <c r="CD156" s="1" t="s">
        <v>23365</v>
      </c>
      <c r="CE156" s="1" t="s">
        <v>23365</v>
      </c>
      <c r="CF156" s="1" t="s">
        <v>23365</v>
      </c>
      <c r="CG156" s="1" t="s">
        <v>30939</v>
      </c>
      <c r="CH156" s="1" t="s">
        <v>23365</v>
      </c>
      <c r="CI156" s="1" t="s">
        <v>30939</v>
      </c>
      <c r="CJ156" s="1" t="s">
        <v>23365</v>
      </c>
      <c r="CK156" s="1" t="s">
        <v>23365</v>
      </c>
      <c r="CL156" s="1" t="s">
        <v>30939</v>
      </c>
      <c r="CM156" s="1" t="s">
        <v>23365</v>
      </c>
      <c r="CN156" s="1" t="s">
        <v>30939</v>
      </c>
      <c r="CO156" s="1" t="s">
        <v>23365</v>
      </c>
      <c r="CP156" s="1" t="s">
        <v>30939</v>
      </c>
      <c r="CQ156" s="1" t="s">
        <v>23365</v>
      </c>
      <c r="CR156" s="1" t="s">
        <v>23365</v>
      </c>
      <c r="CS156" s="1" t="s">
        <v>23326</v>
      </c>
      <c r="CT156" s="1" t="s">
        <v>30938</v>
      </c>
      <c r="CU156" s="1" t="s">
        <v>30939</v>
      </c>
      <c r="CV156" s="1" t="s">
        <v>30938</v>
      </c>
      <c r="CW156" s="1" t="s">
        <v>23327</v>
      </c>
      <c r="CX156" s="1" t="s">
        <v>23365</v>
      </c>
      <c r="CY156" s="1" t="s">
        <v>23210</v>
      </c>
      <c r="CZ156" s="1" t="s">
        <v>11386</v>
      </c>
      <c r="DA156" s="1" t="s">
        <v>24410</v>
      </c>
      <c r="DB156" s="1" t="s">
        <v>11387</v>
      </c>
      <c r="DC156" s="1" t="s">
        <v>23101</v>
      </c>
      <c r="DD156" s="1" t="s">
        <v>23116</v>
      </c>
      <c r="DE156" s="1" t="s">
        <v>23365</v>
      </c>
      <c r="DF156" s="1" t="s">
        <v>11388</v>
      </c>
    </row>
    <row r="157" spans="1:110" ht="84">
      <c r="A157" s="1">
        <f t="shared" si="12"/>
        <v>2</v>
      </c>
      <c r="B157" s="1" t="s">
        <v>11389</v>
      </c>
      <c r="C157" s="1" t="s">
        <v>11390</v>
      </c>
      <c r="D157" s="1" t="s">
        <v>11542</v>
      </c>
      <c r="E157" s="10">
        <v>354000000000000</v>
      </c>
      <c r="F157" s="1" t="s">
        <v>15878</v>
      </c>
      <c r="G157" s="1" t="s">
        <v>11391</v>
      </c>
      <c r="H157" s="1" t="s">
        <v>17130</v>
      </c>
      <c r="I157" s="1" t="s">
        <v>23319</v>
      </c>
      <c r="J157" s="1" t="s">
        <v>23084</v>
      </c>
      <c r="K157" s="1" t="s">
        <v>30867</v>
      </c>
      <c r="L157" s="1" t="s">
        <v>23365</v>
      </c>
      <c r="M157" s="1" t="s">
        <v>30938</v>
      </c>
      <c r="N157" s="1" t="s">
        <v>30938</v>
      </c>
      <c r="O157" s="1">
        <v>2</v>
      </c>
      <c r="P157" s="1">
        <v>5</v>
      </c>
      <c r="Q157" s="1">
        <v>253250</v>
      </c>
      <c r="R157" s="1" t="s">
        <v>30938</v>
      </c>
      <c r="S157" s="1" t="s">
        <v>23365</v>
      </c>
      <c r="T157" s="1" t="s">
        <v>23365</v>
      </c>
      <c r="U157" s="1" t="s">
        <v>23365</v>
      </c>
      <c r="V157" s="1" t="s">
        <v>23365</v>
      </c>
      <c r="W157" s="1" t="s">
        <v>30939</v>
      </c>
      <c r="X157" s="1" t="s">
        <v>23365</v>
      </c>
      <c r="Y157" s="1">
        <v>250000</v>
      </c>
      <c r="Z157" s="1">
        <v>3250</v>
      </c>
      <c r="AA157" s="1">
        <v>30</v>
      </c>
      <c r="AB157" s="1">
        <v>0</v>
      </c>
      <c r="AC157" s="1" t="s">
        <v>23365</v>
      </c>
      <c r="AD157" s="1" t="s">
        <v>23231</v>
      </c>
      <c r="AE157" s="1" t="s">
        <v>23365</v>
      </c>
      <c r="AF157" s="1" t="s">
        <v>23365</v>
      </c>
      <c r="AG157" s="1" t="s">
        <v>23365</v>
      </c>
      <c r="AH157" s="1">
        <f t="shared" si="13"/>
        <v>0</v>
      </c>
      <c r="AI157" s="1" t="s">
        <v>23365</v>
      </c>
      <c r="AJ157" s="1">
        <f t="shared" si="14"/>
        <v>0</v>
      </c>
      <c r="AK157" s="1">
        <v>250000</v>
      </c>
      <c r="AL157" s="1" t="s">
        <v>23365</v>
      </c>
      <c r="AM157" s="1" t="s">
        <v>23365</v>
      </c>
      <c r="AN157" s="1" t="s">
        <v>23365</v>
      </c>
      <c r="AO157" s="1" t="s">
        <v>23365</v>
      </c>
      <c r="AP157" s="1" t="s">
        <v>23365</v>
      </c>
      <c r="AQ157" s="1" t="s">
        <v>23365</v>
      </c>
      <c r="AR157" s="1" t="s">
        <v>23365</v>
      </c>
      <c r="AS157" s="1" t="s">
        <v>23365</v>
      </c>
      <c r="AT157" s="1" t="s">
        <v>23365</v>
      </c>
      <c r="AU157" s="1" t="s">
        <v>23365</v>
      </c>
      <c r="AV157" s="1" t="s">
        <v>23365</v>
      </c>
      <c r="AW157" s="1" t="s">
        <v>23365</v>
      </c>
      <c r="AX157" s="1" t="s">
        <v>23365</v>
      </c>
      <c r="AY157" s="1" t="s">
        <v>23365</v>
      </c>
      <c r="AZ157" s="1" t="s">
        <v>30938</v>
      </c>
      <c r="BA157" s="1" t="s">
        <v>23365</v>
      </c>
      <c r="BB157" s="1" t="s">
        <v>23325</v>
      </c>
      <c r="BC157" s="1" t="s">
        <v>23365</v>
      </c>
      <c r="BD157" s="1" t="s">
        <v>30939</v>
      </c>
      <c r="BE157" s="1" t="s">
        <v>23365</v>
      </c>
      <c r="BF157" s="1" t="s">
        <v>30939</v>
      </c>
      <c r="BG157" s="1" t="s">
        <v>23365</v>
      </c>
      <c r="BH157" s="1" t="s">
        <v>30939</v>
      </c>
      <c r="BI157" s="1" t="s">
        <v>23365</v>
      </c>
      <c r="BK157" s="1" t="s">
        <v>23365</v>
      </c>
      <c r="BM157" s="1" t="s">
        <v>23365</v>
      </c>
      <c r="BO157" s="1" t="s">
        <v>23365</v>
      </c>
      <c r="BP157" s="1" t="s">
        <v>30939</v>
      </c>
      <c r="BQ157" s="1" t="s">
        <v>23365</v>
      </c>
      <c r="BR157" s="1" t="s">
        <v>30939</v>
      </c>
      <c r="BS157" s="1" t="s">
        <v>23365</v>
      </c>
      <c r="BT157" s="1" t="s">
        <v>30939</v>
      </c>
      <c r="BU157" s="1" t="s">
        <v>28980</v>
      </c>
      <c r="BV157" s="1" t="s">
        <v>30939</v>
      </c>
      <c r="BW157" s="1" t="s">
        <v>23365</v>
      </c>
      <c r="BX157" s="1" t="s">
        <v>30939</v>
      </c>
      <c r="BZ157" s="1" t="s">
        <v>23365</v>
      </c>
      <c r="CA157" s="1" t="s">
        <v>23365</v>
      </c>
      <c r="CB157" s="1" t="s">
        <v>23365</v>
      </c>
      <c r="CC157" s="1" t="s">
        <v>30939</v>
      </c>
      <c r="CD157" s="1" t="s">
        <v>23365</v>
      </c>
      <c r="CE157" s="1" t="s">
        <v>23365</v>
      </c>
      <c r="CF157" s="1" t="s">
        <v>23365</v>
      </c>
      <c r="CG157" s="1" t="s">
        <v>30939</v>
      </c>
      <c r="CH157" s="1" t="s">
        <v>23365</v>
      </c>
      <c r="CI157" s="1" t="s">
        <v>30939</v>
      </c>
      <c r="CJ157" s="1" t="s">
        <v>23365</v>
      </c>
      <c r="CK157" s="1" t="s">
        <v>23365</v>
      </c>
      <c r="CL157" s="1" t="s">
        <v>30939</v>
      </c>
      <c r="CM157" s="1" t="s">
        <v>23365</v>
      </c>
      <c r="CN157" s="1" t="s">
        <v>30938</v>
      </c>
      <c r="CO157" s="1">
        <v>3250</v>
      </c>
      <c r="CP157" s="1" t="s">
        <v>30939</v>
      </c>
      <c r="CQ157" s="1" t="s">
        <v>23365</v>
      </c>
      <c r="CR157" s="1" t="s">
        <v>23365</v>
      </c>
      <c r="CS157" s="1" t="s">
        <v>23232</v>
      </c>
      <c r="CT157" s="1" t="s">
        <v>30938</v>
      </c>
      <c r="CU157" s="1" t="s">
        <v>30939</v>
      </c>
      <c r="CV157" s="1" t="s">
        <v>30938</v>
      </c>
      <c r="CW157" s="1" t="s">
        <v>23327</v>
      </c>
      <c r="CX157" s="1" t="s">
        <v>23365</v>
      </c>
      <c r="CY157" s="1" t="s">
        <v>23210</v>
      </c>
      <c r="CZ157" s="1" t="s">
        <v>11392</v>
      </c>
      <c r="DA157" s="1" t="s">
        <v>24410</v>
      </c>
      <c r="DB157" s="3" t="s">
        <v>11393</v>
      </c>
      <c r="DC157" s="1" t="s">
        <v>23101</v>
      </c>
      <c r="DD157" s="1" t="s">
        <v>23116</v>
      </c>
      <c r="DE157" s="1" t="s">
        <v>23365</v>
      </c>
      <c r="DF157" s="1" t="s">
        <v>11394</v>
      </c>
    </row>
    <row r="158" spans="1:110">
      <c r="A158" s="1">
        <f t="shared" si="12"/>
        <v>1</v>
      </c>
      <c r="B158" s="1" t="s">
        <v>11395</v>
      </c>
      <c r="C158" s="1" t="s">
        <v>11396</v>
      </c>
      <c r="D158" s="1" t="s">
        <v>11542</v>
      </c>
      <c r="E158" s="10">
        <v>353000000000000</v>
      </c>
      <c r="F158" s="1" t="s">
        <v>11397</v>
      </c>
      <c r="G158" s="1" t="s">
        <v>11398</v>
      </c>
      <c r="H158" s="1" t="s">
        <v>17130</v>
      </c>
      <c r="I158" s="1" t="s">
        <v>23319</v>
      </c>
      <c r="J158" s="1" t="s">
        <v>22027</v>
      </c>
      <c r="K158" s="1" t="s">
        <v>30867</v>
      </c>
      <c r="L158" s="1" t="s">
        <v>23365</v>
      </c>
      <c r="M158" s="1" t="s">
        <v>30938</v>
      </c>
      <c r="N158" s="1" t="s">
        <v>30938</v>
      </c>
      <c r="O158" s="1">
        <v>1</v>
      </c>
      <c r="P158" s="1">
        <v>4</v>
      </c>
      <c r="Q158" s="1">
        <v>253250</v>
      </c>
      <c r="R158" s="1" t="s">
        <v>30938</v>
      </c>
      <c r="S158" s="1" t="s">
        <v>23365</v>
      </c>
      <c r="T158" s="1" t="s">
        <v>23365</v>
      </c>
      <c r="U158" s="1" t="s">
        <v>23365</v>
      </c>
      <c r="V158" s="1" t="s">
        <v>23365</v>
      </c>
      <c r="W158" s="1" t="s">
        <v>30939</v>
      </c>
      <c r="X158" s="1" t="s">
        <v>23365</v>
      </c>
      <c r="Y158" s="1">
        <v>250000</v>
      </c>
      <c r="Z158" s="1">
        <v>1</v>
      </c>
      <c r="AA158" s="1">
        <v>20</v>
      </c>
      <c r="AB158" s="1">
        <v>0</v>
      </c>
      <c r="AC158" s="1" t="s">
        <v>23365</v>
      </c>
      <c r="AD158" s="1" t="s">
        <v>23231</v>
      </c>
      <c r="AE158" s="1" t="s">
        <v>23365</v>
      </c>
      <c r="AF158" s="1" t="s">
        <v>23365</v>
      </c>
      <c r="AG158" s="1" t="s">
        <v>23365</v>
      </c>
      <c r="AH158" s="1">
        <f t="shared" si="13"/>
        <v>0</v>
      </c>
      <c r="AI158" s="1" t="s">
        <v>23365</v>
      </c>
      <c r="AJ158" s="1">
        <f t="shared" si="14"/>
        <v>0</v>
      </c>
      <c r="AK158" s="1">
        <v>250000</v>
      </c>
      <c r="AL158" s="1" t="s">
        <v>23365</v>
      </c>
      <c r="AM158" s="1" t="s">
        <v>23365</v>
      </c>
      <c r="AN158" s="1" t="s">
        <v>23365</v>
      </c>
      <c r="AO158" s="1" t="s">
        <v>23365</v>
      </c>
      <c r="AP158" s="1" t="s">
        <v>23365</v>
      </c>
      <c r="AQ158" s="1" t="s">
        <v>23365</v>
      </c>
      <c r="AR158" s="1" t="s">
        <v>23365</v>
      </c>
      <c r="AS158" s="1" t="s">
        <v>23365</v>
      </c>
      <c r="AT158" s="1" t="s">
        <v>23365</v>
      </c>
      <c r="AU158" s="1" t="s">
        <v>23365</v>
      </c>
      <c r="AV158" s="1" t="s">
        <v>23365</v>
      </c>
      <c r="AW158" s="1" t="s">
        <v>23365</v>
      </c>
      <c r="AX158" s="1" t="s">
        <v>23365</v>
      </c>
      <c r="AY158" s="1" t="s">
        <v>23365</v>
      </c>
      <c r="AZ158" s="1" t="s">
        <v>30938</v>
      </c>
      <c r="BA158" s="1" t="s">
        <v>23365</v>
      </c>
      <c r="BB158" s="1" t="s">
        <v>23252</v>
      </c>
      <c r="BC158" s="1" t="s">
        <v>23365</v>
      </c>
      <c r="BD158" s="1" t="s">
        <v>30939</v>
      </c>
      <c r="BE158" s="1" t="s">
        <v>23365</v>
      </c>
      <c r="BF158" s="1" t="s">
        <v>30939</v>
      </c>
      <c r="BG158" s="1" t="s">
        <v>23365</v>
      </c>
      <c r="BH158" s="1" t="s">
        <v>30939</v>
      </c>
      <c r="BI158" s="1" t="s">
        <v>23365</v>
      </c>
      <c r="BK158" s="1" t="s">
        <v>23365</v>
      </c>
      <c r="BM158" s="1" t="s">
        <v>23365</v>
      </c>
      <c r="BO158" s="1" t="s">
        <v>23365</v>
      </c>
      <c r="BP158" s="1" t="s">
        <v>30939</v>
      </c>
      <c r="BQ158" s="1" t="s">
        <v>23365</v>
      </c>
      <c r="BR158" s="1" t="s">
        <v>30939</v>
      </c>
      <c r="BS158" s="1" t="s">
        <v>23365</v>
      </c>
      <c r="BT158" s="1" t="s">
        <v>30939</v>
      </c>
      <c r="BU158" s="1" t="s">
        <v>23365</v>
      </c>
      <c r="BV158" s="1" t="s">
        <v>30939</v>
      </c>
      <c r="BW158" s="1" t="s">
        <v>23365</v>
      </c>
      <c r="BX158" s="1" t="s">
        <v>30939</v>
      </c>
      <c r="BZ158" s="1" t="s">
        <v>23365</v>
      </c>
      <c r="CA158" s="1" t="s">
        <v>23365</v>
      </c>
      <c r="CB158" s="1" t="s">
        <v>23365</v>
      </c>
      <c r="CC158" s="1" t="s">
        <v>30939</v>
      </c>
      <c r="CD158" s="1" t="s">
        <v>23365</v>
      </c>
      <c r="CE158" s="1" t="s">
        <v>23365</v>
      </c>
      <c r="CF158" s="1" t="s">
        <v>23365</v>
      </c>
      <c r="CG158" s="1" t="s">
        <v>30939</v>
      </c>
      <c r="CH158" s="1" t="s">
        <v>23365</v>
      </c>
      <c r="CI158" s="1" t="s">
        <v>30939</v>
      </c>
      <c r="CJ158" s="1" t="s">
        <v>23365</v>
      </c>
      <c r="CK158" s="1" t="s">
        <v>23365</v>
      </c>
      <c r="CL158" s="1" t="s">
        <v>30939</v>
      </c>
      <c r="CM158" s="1" t="s">
        <v>23365</v>
      </c>
      <c r="CN158" s="1" t="s">
        <v>30938</v>
      </c>
      <c r="CO158" s="1">
        <v>3250</v>
      </c>
      <c r="CP158" s="1" t="s">
        <v>30939</v>
      </c>
      <c r="CQ158" s="1" t="s">
        <v>23365</v>
      </c>
      <c r="CR158" s="1" t="s">
        <v>23365</v>
      </c>
      <c r="CS158" s="1" t="s">
        <v>23232</v>
      </c>
      <c r="CT158" s="1" t="s">
        <v>30938</v>
      </c>
      <c r="CU158" s="1" t="s">
        <v>30938</v>
      </c>
      <c r="CV158" s="1" t="s">
        <v>30938</v>
      </c>
      <c r="CW158" s="1" t="s">
        <v>23327</v>
      </c>
      <c r="CX158" s="1" t="s">
        <v>23365</v>
      </c>
      <c r="CY158" s="1" t="s">
        <v>23210</v>
      </c>
      <c r="CZ158" s="1" t="s">
        <v>11399</v>
      </c>
      <c r="DA158" s="1" t="s">
        <v>24410</v>
      </c>
      <c r="DB158" s="1" t="s">
        <v>11400</v>
      </c>
      <c r="DC158" s="1" t="s">
        <v>23365</v>
      </c>
      <c r="DD158" s="1" t="s">
        <v>20319</v>
      </c>
      <c r="DE158" s="1" t="s">
        <v>23365</v>
      </c>
      <c r="DF158" s="1" t="s">
        <v>11401</v>
      </c>
    </row>
    <row r="159" spans="1:110">
      <c r="A159" s="1">
        <f t="shared" si="12"/>
        <v>1</v>
      </c>
      <c r="B159" s="1" t="s">
        <v>11402</v>
      </c>
      <c r="C159" s="1" t="s">
        <v>11403</v>
      </c>
      <c r="D159" s="1" t="s">
        <v>11542</v>
      </c>
      <c r="E159" s="10">
        <v>353000000000000</v>
      </c>
      <c r="F159" s="1" t="s">
        <v>11404</v>
      </c>
      <c r="G159" s="1" t="s">
        <v>11405</v>
      </c>
      <c r="H159" s="1" t="s">
        <v>17130</v>
      </c>
      <c r="I159" s="1" t="s">
        <v>23319</v>
      </c>
      <c r="J159" s="1" t="s">
        <v>22027</v>
      </c>
      <c r="K159" s="1" t="s">
        <v>30867</v>
      </c>
      <c r="L159" s="1" t="s">
        <v>23365</v>
      </c>
      <c r="M159" s="1" t="s">
        <v>30938</v>
      </c>
      <c r="N159" s="1" t="s">
        <v>30938</v>
      </c>
      <c r="O159" s="1">
        <v>2</v>
      </c>
      <c r="P159" s="1">
        <v>1</v>
      </c>
      <c r="Q159" s="1">
        <v>253250</v>
      </c>
      <c r="R159" s="1" t="s">
        <v>30938</v>
      </c>
      <c r="S159" s="1" t="s">
        <v>23365</v>
      </c>
      <c r="T159" s="1" t="s">
        <v>23365</v>
      </c>
      <c r="U159" s="1" t="s">
        <v>23365</v>
      </c>
      <c r="V159" s="1" t="s">
        <v>23365</v>
      </c>
      <c r="W159" s="1" t="s">
        <v>30939</v>
      </c>
      <c r="X159" s="1" t="s">
        <v>23365</v>
      </c>
      <c r="Y159" s="1">
        <v>250000</v>
      </c>
      <c r="Z159" s="1">
        <v>3250</v>
      </c>
      <c r="AA159" s="1">
        <v>25</v>
      </c>
      <c r="AB159" s="1">
        <v>0</v>
      </c>
      <c r="AC159" s="1" t="s">
        <v>23365</v>
      </c>
      <c r="AD159" s="1" t="s">
        <v>23137</v>
      </c>
      <c r="AE159" s="1" t="s">
        <v>23365</v>
      </c>
      <c r="AF159" s="1" t="s">
        <v>23365</v>
      </c>
      <c r="AG159" s="1" t="s">
        <v>23365</v>
      </c>
      <c r="AH159" s="1">
        <f t="shared" si="13"/>
        <v>0</v>
      </c>
      <c r="AI159" s="1" t="s">
        <v>23365</v>
      </c>
      <c r="AJ159" s="1">
        <f t="shared" si="14"/>
        <v>0</v>
      </c>
      <c r="AK159" s="1" t="s">
        <v>23365</v>
      </c>
      <c r="AL159" s="1" t="s">
        <v>23365</v>
      </c>
      <c r="AM159" s="1">
        <v>250000</v>
      </c>
      <c r="AN159" s="1" t="s">
        <v>23365</v>
      </c>
      <c r="AO159" s="1" t="s">
        <v>23365</v>
      </c>
      <c r="AP159" s="1" t="s">
        <v>23365</v>
      </c>
      <c r="AQ159" s="1" t="s">
        <v>23365</v>
      </c>
      <c r="AR159" s="1" t="s">
        <v>23365</v>
      </c>
      <c r="AS159" s="1" t="s">
        <v>23365</v>
      </c>
      <c r="AT159" s="1" t="s">
        <v>23365</v>
      </c>
      <c r="AU159" s="1" t="s">
        <v>23365</v>
      </c>
      <c r="AV159" s="1" t="s">
        <v>23365</v>
      </c>
      <c r="AW159" s="1" t="s">
        <v>23365</v>
      </c>
      <c r="AX159" s="1" t="s">
        <v>23365</v>
      </c>
      <c r="AY159" s="1" t="s">
        <v>23365</v>
      </c>
      <c r="AZ159" s="1" t="s">
        <v>30938</v>
      </c>
      <c r="BA159" s="1" t="s">
        <v>23365</v>
      </c>
      <c r="BB159" s="1" t="s">
        <v>23252</v>
      </c>
      <c r="BC159" s="1" t="s">
        <v>23365</v>
      </c>
      <c r="BD159" s="1" t="s">
        <v>30939</v>
      </c>
      <c r="BE159" s="1" t="s">
        <v>23365</v>
      </c>
      <c r="BF159" s="1" t="s">
        <v>30939</v>
      </c>
      <c r="BG159" s="1" t="s">
        <v>23365</v>
      </c>
      <c r="BH159" s="1" t="s">
        <v>30939</v>
      </c>
      <c r="BI159" s="1" t="s">
        <v>23365</v>
      </c>
      <c r="BK159" s="1" t="s">
        <v>23365</v>
      </c>
      <c r="BM159" s="1" t="s">
        <v>23365</v>
      </c>
      <c r="BO159" s="1" t="s">
        <v>23365</v>
      </c>
      <c r="BP159" s="1" t="s">
        <v>30939</v>
      </c>
      <c r="BQ159" s="1" t="s">
        <v>23365</v>
      </c>
      <c r="BR159" s="1" t="s">
        <v>30938</v>
      </c>
      <c r="BS159" s="1" t="s">
        <v>11406</v>
      </c>
      <c r="BT159" s="1" t="s">
        <v>30939</v>
      </c>
      <c r="BU159" s="1" t="s">
        <v>23365</v>
      </c>
      <c r="BV159" s="1" t="s">
        <v>30939</v>
      </c>
      <c r="BW159" s="1" t="s">
        <v>23365</v>
      </c>
      <c r="BX159" s="1" t="s">
        <v>30939</v>
      </c>
      <c r="BZ159" s="1" t="s">
        <v>23365</v>
      </c>
      <c r="CA159" s="1" t="s">
        <v>23365</v>
      </c>
      <c r="CB159" s="1" t="s">
        <v>23365</v>
      </c>
      <c r="CC159" s="1" t="s">
        <v>30939</v>
      </c>
      <c r="CD159" s="1" t="s">
        <v>23365</v>
      </c>
      <c r="CE159" s="1" t="s">
        <v>23365</v>
      </c>
      <c r="CF159" s="1" t="s">
        <v>23365</v>
      </c>
      <c r="CG159" s="1" t="s">
        <v>30939</v>
      </c>
      <c r="CH159" s="1" t="s">
        <v>23365</v>
      </c>
      <c r="CI159" s="1" t="s">
        <v>30939</v>
      </c>
      <c r="CJ159" s="1" t="s">
        <v>23365</v>
      </c>
      <c r="CK159" s="1" t="s">
        <v>23365</v>
      </c>
      <c r="CL159" s="1" t="s">
        <v>30939</v>
      </c>
      <c r="CM159" s="1" t="s">
        <v>23365</v>
      </c>
      <c r="CN159" s="1" t="s">
        <v>30938</v>
      </c>
      <c r="CO159" s="1">
        <v>3250</v>
      </c>
      <c r="CP159" s="1" t="s">
        <v>30939</v>
      </c>
      <c r="CQ159" s="1" t="s">
        <v>23365</v>
      </c>
      <c r="CR159" s="1" t="s">
        <v>23365</v>
      </c>
      <c r="CS159" s="1" t="s">
        <v>23232</v>
      </c>
      <c r="CT159" s="1" t="s">
        <v>30939</v>
      </c>
      <c r="CU159" s="1" t="s">
        <v>30939</v>
      </c>
      <c r="CV159" s="1" t="s">
        <v>30938</v>
      </c>
      <c r="CW159" s="1" t="s">
        <v>23327</v>
      </c>
      <c r="CX159" s="1" t="s">
        <v>23365</v>
      </c>
      <c r="CY159" s="1" t="s">
        <v>23210</v>
      </c>
      <c r="CZ159" s="1" t="s">
        <v>11407</v>
      </c>
      <c r="DA159" s="1" t="s">
        <v>24410</v>
      </c>
      <c r="DB159" s="1" t="s">
        <v>11408</v>
      </c>
      <c r="DC159" s="1" t="s">
        <v>23365</v>
      </c>
      <c r="DD159" s="1" t="s">
        <v>22972</v>
      </c>
      <c r="DE159" s="1" t="s">
        <v>23365</v>
      </c>
      <c r="DF159" s="1" t="s">
        <v>11409</v>
      </c>
    </row>
    <row r="160" spans="1:110">
      <c r="A160" s="1">
        <f t="shared" si="12"/>
        <v>1</v>
      </c>
      <c r="B160" s="1" t="s">
        <v>11410</v>
      </c>
      <c r="C160" s="1" t="s">
        <v>11411</v>
      </c>
      <c r="D160" s="1" t="s">
        <v>11542</v>
      </c>
      <c r="E160" s="10">
        <v>353000000000000</v>
      </c>
      <c r="F160" s="1" t="s">
        <v>11412</v>
      </c>
      <c r="G160" s="1" t="s">
        <v>11413</v>
      </c>
      <c r="H160" s="1" t="s">
        <v>17130</v>
      </c>
      <c r="I160" s="1" t="s">
        <v>23319</v>
      </c>
      <c r="J160" s="1" t="s">
        <v>22027</v>
      </c>
      <c r="K160" s="1" t="s">
        <v>30867</v>
      </c>
      <c r="L160" s="1" t="s">
        <v>23365</v>
      </c>
      <c r="M160" s="1" t="s">
        <v>30938</v>
      </c>
      <c r="N160" s="1" t="s">
        <v>30938</v>
      </c>
      <c r="O160" s="1">
        <v>2</v>
      </c>
      <c r="P160" s="1">
        <v>5</v>
      </c>
      <c r="Q160" s="1">
        <v>253250</v>
      </c>
      <c r="R160" s="1" t="s">
        <v>30938</v>
      </c>
      <c r="S160" s="1" t="s">
        <v>23365</v>
      </c>
      <c r="T160" s="1" t="s">
        <v>23365</v>
      </c>
      <c r="U160" s="1" t="s">
        <v>23365</v>
      </c>
      <c r="V160" s="1" t="s">
        <v>23365</v>
      </c>
      <c r="W160" s="1" t="s">
        <v>30939</v>
      </c>
      <c r="X160" s="1" t="s">
        <v>23365</v>
      </c>
      <c r="Y160" s="1">
        <v>250000</v>
      </c>
      <c r="Z160" s="1">
        <v>1</v>
      </c>
      <c r="AA160" s="1">
        <v>18</v>
      </c>
      <c r="AB160" s="1">
        <v>0</v>
      </c>
      <c r="AC160" s="1" t="s">
        <v>23365</v>
      </c>
      <c r="AD160" s="1" t="s">
        <v>22460</v>
      </c>
      <c r="AE160" s="1" t="s">
        <v>23365</v>
      </c>
      <c r="AF160" s="1" t="s">
        <v>23365</v>
      </c>
      <c r="AG160" s="1" t="s">
        <v>23365</v>
      </c>
      <c r="AH160" s="1">
        <f t="shared" si="13"/>
        <v>0</v>
      </c>
      <c r="AI160" s="1" t="s">
        <v>23365</v>
      </c>
      <c r="AJ160" s="1">
        <f t="shared" si="14"/>
        <v>0</v>
      </c>
      <c r="AK160" s="1">
        <v>150000</v>
      </c>
      <c r="AL160" s="1" t="s">
        <v>23365</v>
      </c>
      <c r="AM160" s="1" t="s">
        <v>23365</v>
      </c>
      <c r="AN160" s="1" t="s">
        <v>23365</v>
      </c>
      <c r="AO160" s="1" t="s">
        <v>23365</v>
      </c>
      <c r="AP160" s="1">
        <v>100000</v>
      </c>
      <c r="AQ160" s="1" t="s">
        <v>23365</v>
      </c>
      <c r="AR160" s="1" t="s">
        <v>23365</v>
      </c>
      <c r="AS160" s="1" t="s">
        <v>23365</v>
      </c>
      <c r="AT160" s="1" t="s">
        <v>23365</v>
      </c>
      <c r="AU160" s="1" t="s">
        <v>23365</v>
      </c>
      <c r="AV160" s="1" t="s">
        <v>23365</v>
      </c>
      <c r="AW160" s="1" t="s">
        <v>23365</v>
      </c>
      <c r="AX160" s="1" t="s">
        <v>23365</v>
      </c>
      <c r="AY160" s="1" t="s">
        <v>23365</v>
      </c>
      <c r="AZ160" s="1" t="s">
        <v>30938</v>
      </c>
      <c r="BA160" s="1" t="s">
        <v>23365</v>
      </c>
      <c r="BB160" s="1" t="s">
        <v>23325</v>
      </c>
      <c r="BC160" s="1" t="s">
        <v>23365</v>
      </c>
      <c r="BD160" s="1" t="s">
        <v>30939</v>
      </c>
      <c r="BE160" s="1" t="s">
        <v>23365</v>
      </c>
      <c r="BF160" s="1" t="s">
        <v>30939</v>
      </c>
      <c r="BG160" s="1" t="s">
        <v>23365</v>
      </c>
      <c r="BH160" s="1" t="s">
        <v>30939</v>
      </c>
      <c r="BI160" s="1" t="s">
        <v>23365</v>
      </c>
      <c r="BK160" s="1" t="s">
        <v>23365</v>
      </c>
      <c r="BM160" s="1" t="s">
        <v>23365</v>
      </c>
      <c r="BO160" s="1" t="s">
        <v>23365</v>
      </c>
      <c r="BP160" s="1" t="s">
        <v>30939</v>
      </c>
      <c r="BQ160" s="1" t="s">
        <v>23365</v>
      </c>
      <c r="BR160" s="1" t="s">
        <v>30939</v>
      </c>
      <c r="BS160" s="1" t="s">
        <v>23365</v>
      </c>
      <c r="BT160" s="1" t="s">
        <v>30939</v>
      </c>
      <c r="BU160" s="1" t="s">
        <v>23365</v>
      </c>
      <c r="BV160" s="1" t="s">
        <v>30939</v>
      </c>
      <c r="BW160" s="1" t="s">
        <v>23365</v>
      </c>
      <c r="BX160" s="1" t="s">
        <v>30939</v>
      </c>
      <c r="BZ160" s="1" t="s">
        <v>23365</v>
      </c>
      <c r="CA160" s="1" t="s">
        <v>23365</v>
      </c>
      <c r="CB160" s="1" t="s">
        <v>23365</v>
      </c>
      <c r="CC160" s="1" t="s">
        <v>30939</v>
      </c>
      <c r="CD160" s="1" t="s">
        <v>23365</v>
      </c>
      <c r="CE160" s="1" t="s">
        <v>23365</v>
      </c>
      <c r="CF160" s="1" t="s">
        <v>23365</v>
      </c>
      <c r="CG160" s="1" t="s">
        <v>30939</v>
      </c>
      <c r="CH160" s="1" t="s">
        <v>23365</v>
      </c>
      <c r="CI160" s="1" t="s">
        <v>30939</v>
      </c>
      <c r="CJ160" s="1" t="s">
        <v>23365</v>
      </c>
      <c r="CK160" s="1" t="s">
        <v>23365</v>
      </c>
      <c r="CL160" s="1" t="s">
        <v>30939</v>
      </c>
      <c r="CM160" s="1" t="s">
        <v>23365</v>
      </c>
      <c r="CN160" s="1" t="s">
        <v>30939</v>
      </c>
      <c r="CO160" s="1" t="s">
        <v>23365</v>
      </c>
      <c r="CP160" s="1" t="s">
        <v>30939</v>
      </c>
      <c r="CQ160" s="1" t="s">
        <v>23365</v>
      </c>
      <c r="CR160" s="1" t="s">
        <v>23365</v>
      </c>
      <c r="CS160" s="1" t="s">
        <v>23232</v>
      </c>
      <c r="CT160" s="1" t="s">
        <v>30938</v>
      </c>
      <c r="CU160" s="1" t="s">
        <v>30938</v>
      </c>
      <c r="CV160" s="1" t="s">
        <v>30938</v>
      </c>
      <c r="CW160" s="1" t="s">
        <v>23327</v>
      </c>
      <c r="CX160" s="1" t="s">
        <v>23365</v>
      </c>
      <c r="CY160" s="1" t="s">
        <v>23210</v>
      </c>
      <c r="CZ160" s="1" t="s">
        <v>11414</v>
      </c>
      <c r="DA160" s="1" t="s">
        <v>24410</v>
      </c>
      <c r="DB160" s="1" t="s">
        <v>11415</v>
      </c>
      <c r="DC160" s="1" t="s">
        <v>23365</v>
      </c>
      <c r="DD160" s="1" t="s">
        <v>21992</v>
      </c>
      <c r="DE160" s="1" t="s">
        <v>23365</v>
      </c>
      <c r="DF160" s="1" t="s">
        <v>11416</v>
      </c>
    </row>
    <row r="161" spans="1:110">
      <c r="A161" s="1">
        <f t="shared" si="12"/>
        <v>1</v>
      </c>
      <c r="B161" s="1" t="s">
        <v>11417</v>
      </c>
      <c r="C161" s="1" t="s">
        <v>11323</v>
      </c>
      <c r="D161" s="1" t="s">
        <v>11542</v>
      </c>
      <c r="E161" s="10">
        <v>353000000000000</v>
      </c>
      <c r="F161" s="1" t="s">
        <v>11324</v>
      </c>
      <c r="G161" s="1" t="s">
        <v>11325</v>
      </c>
      <c r="H161" s="1" t="s">
        <v>17130</v>
      </c>
      <c r="I161" s="1" t="s">
        <v>23319</v>
      </c>
      <c r="J161" s="1" t="s">
        <v>22027</v>
      </c>
      <c r="K161" s="1" t="s">
        <v>30867</v>
      </c>
      <c r="L161" s="1" t="s">
        <v>23365</v>
      </c>
      <c r="M161" s="1" t="s">
        <v>30938</v>
      </c>
      <c r="N161" s="1" t="s">
        <v>30938</v>
      </c>
      <c r="O161" s="1">
        <v>2</v>
      </c>
      <c r="P161" s="1">
        <v>3</v>
      </c>
      <c r="Q161" s="1">
        <v>253250</v>
      </c>
      <c r="R161" s="1" t="s">
        <v>30938</v>
      </c>
      <c r="S161" s="1" t="s">
        <v>23365</v>
      </c>
      <c r="T161" s="1" t="s">
        <v>23365</v>
      </c>
      <c r="U161" s="1" t="s">
        <v>23365</v>
      </c>
      <c r="V161" s="1" t="s">
        <v>23365</v>
      </c>
      <c r="W161" s="1" t="s">
        <v>30939</v>
      </c>
      <c r="X161" s="1" t="s">
        <v>23365</v>
      </c>
      <c r="Y161" s="1">
        <v>250000</v>
      </c>
      <c r="Z161" s="1" t="s">
        <v>23365</v>
      </c>
      <c r="AA161" s="1">
        <v>19</v>
      </c>
      <c r="AB161" s="1">
        <v>0</v>
      </c>
      <c r="AC161" s="1" t="s">
        <v>23365</v>
      </c>
      <c r="AD161" s="1" t="s">
        <v>23231</v>
      </c>
      <c r="AE161" s="1" t="s">
        <v>23365</v>
      </c>
      <c r="AF161" s="1" t="s">
        <v>23365</v>
      </c>
      <c r="AG161" s="1" t="s">
        <v>23365</v>
      </c>
      <c r="AH161" s="1">
        <f t="shared" si="13"/>
        <v>0</v>
      </c>
      <c r="AI161" s="1" t="s">
        <v>23365</v>
      </c>
      <c r="AJ161" s="1">
        <f t="shared" si="14"/>
        <v>0</v>
      </c>
      <c r="AK161" s="1">
        <v>250000</v>
      </c>
      <c r="AL161" s="1" t="s">
        <v>23365</v>
      </c>
      <c r="AM161" s="1" t="s">
        <v>23365</v>
      </c>
      <c r="AN161" s="1" t="s">
        <v>23365</v>
      </c>
      <c r="AO161" s="1" t="s">
        <v>23365</v>
      </c>
      <c r="AP161" s="1" t="s">
        <v>23365</v>
      </c>
      <c r="AQ161" s="1" t="s">
        <v>23365</v>
      </c>
      <c r="AR161" s="1" t="s">
        <v>23365</v>
      </c>
      <c r="AS161" s="1" t="s">
        <v>23365</v>
      </c>
      <c r="AT161" s="1" t="s">
        <v>23365</v>
      </c>
      <c r="AU161" s="1" t="s">
        <v>23365</v>
      </c>
      <c r="AV161" s="1" t="s">
        <v>23365</v>
      </c>
      <c r="AW161" s="1" t="s">
        <v>23365</v>
      </c>
      <c r="AX161" s="1" t="s">
        <v>23365</v>
      </c>
      <c r="AY161" s="1" t="s">
        <v>23365</v>
      </c>
      <c r="AZ161" s="1" t="s">
        <v>30938</v>
      </c>
      <c r="BA161" s="1" t="s">
        <v>23365</v>
      </c>
      <c r="BB161" s="1" t="s">
        <v>23252</v>
      </c>
      <c r="BC161" s="1" t="s">
        <v>23365</v>
      </c>
      <c r="BD161" s="1" t="s">
        <v>30939</v>
      </c>
      <c r="BE161" s="1" t="s">
        <v>23365</v>
      </c>
      <c r="BF161" s="1" t="s">
        <v>30939</v>
      </c>
      <c r="BG161" s="1" t="s">
        <v>23365</v>
      </c>
      <c r="BH161" s="1" t="s">
        <v>30939</v>
      </c>
      <c r="BI161" s="1" t="s">
        <v>23365</v>
      </c>
      <c r="BK161" s="1" t="s">
        <v>23365</v>
      </c>
      <c r="BM161" s="1" t="s">
        <v>23365</v>
      </c>
      <c r="BO161" s="1" t="s">
        <v>23365</v>
      </c>
      <c r="BP161" s="1" t="s">
        <v>30939</v>
      </c>
      <c r="BQ161" s="1" t="s">
        <v>23365</v>
      </c>
      <c r="BR161" s="1" t="s">
        <v>30939</v>
      </c>
      <c r="BS161" s="1" t="s">
        <v>23365</v>
      </c>
      <c r="BT161" s="1" t="s">
        <v>30939</v>
      </c>
      <c r="BU161" s="1" t="s">
        <v>23365</v>
      </c>
      <c r="BV161" s="1" t="s">
        <v>30939</v>
      </c>
      <c r="BW161" s="1" t="s">
        <v>23365</v>
      </c>
      <c r="BX161" s="1" t="s">
        <v>30939</v>
      </c>
      <c r="BZ161" s="1" t="s">
        <v>23365</v>
      </c>
      <c r="CA161" s="1" t="s">
        <v>23365</v>
      </c>
      <c r="CB161" s="1" t="s">
        <v>23365</v>
      </c>
      <c r="CC161" s="1" t="s">
        <v>30939</v>
      </c>
      <c r="CD161" s="1" t="s">
        <v>23365</v>
      </c>
      <c r="CE161" s="1" t="s">
        <v>23365</v>
      </c>
      <c r="CF161" s="1" t="s">
        <v>23365</v>
      </c>
      <c r="CG161" s="1" t="s">
        <v>30939</v>
      </c>
      <c r="CH161" s="1" t="s">
        <v>23365</v>
      </c>
      <c r="CI161" s="1" t="s">
        <v>30939</v>
      </c>
      <c r="CJ161" s="1" t="s">
        <v>23365</v>
      </c>
      <c r="CK161" s="1" t="s">
        <v>23365</v>
      </c>
      <c r="CL161" s="1" t="s">
        <v>30939</v>
      </c>
      <c r="CM161" s="1" t="s">
        <v>23365</v>
      </c>
      <c r="CN161" s="1" t="s">
        <v>30938</v>
      </c>
      <c r="CO161" s="1">
        <v>3250</v>
      </c>
      <c r="CP161" s="1" t="s">
        <v>30939</v>
      </c>
      <c r="CQ161" s="1" t="s">
        <v>23365</v>
      </c>
      <c r="CR161" s="1" t="s">
        <v>23365</v>
      </c>
      <c r="CS161" s="1" t="s">
        <v>23326</v>
      </c>
      <c r="CT161" s="1" t="s">
        <v>30939</v>
      </c>
      <c r="CU161" s="1" t="s">
        <v>30939</v>
      </c>
      <c r="CV161" s="1" t="s">
        <v>30938</v>
      </c>
      <c r="CW161" s="1" t="s">
        <v>11326</v>
      </c>
      <c r="CX161" s="1" t="s">
        <v>11327</v>
      </c>
      <c r="CY161" s="1" t="s">
        <v>23210</v>
      </c>
      <c r="CZ161" s="1" t="s">
        <v>11328</v>
      </c>
      <c r="DA161" s="1" t="s">
        <v>24410</v>
      </c>
      <c r="DB161" s="1" t="s">
        <v>11329</v>
      </c>
      <c r="DC161" s="1" t="s">
        <v>23365</v>
      </c>
      <c r="DD161" s="1" t="s">
        <v>23091</v>
      </c>
      <c r="DE161" s="1" t="s">
        <v>23365</v>
      </c>
      <c r="DF161" s="1" t="s">
        <v>11330</v>
      </c>
    </row>
    <row r="162" spans="1:110">
      <c r="A162" s="1">
        <f t="shared" si="12"/>
        <v>1</v>
      </c>
      <c r="B162" s="1" t="s">
        <v>11331</v>
      </c>
      <c r="C162" s="1" t="s">
        <v>11332</v>
      </c>
      <c r="D162" s="1" t="s">
        <v>11542</v>
      </c>
      <c r="E162" s="10">
        <v>353000000000000</v>
      </c>
      <c r="F162" s="1" t="s">
        <v>11333</v>
      </c>
      <c r="G162" s="1" t="s">
        <v>11460</v>
      </c>
      <c r="H162" s="1" t="s">
        <v>17130</v>
      </c>
      <c r="I162" s="1" t="s">
        <v>23319</v>
      </c>
      <c r="J162" s="1" t="s">
        <v>22027</v>
      </c>
      <c r="K162" s="1" t="s">
        <v>30867</v>
      </c>
      <c r="L162" s="1" t="s">
        <v>23365</v>
      </c>
      <c r="M162" s="1" t="s">
        <v>30938</v>
      </c>
      <c r="N162" s="1" t="s">
        <v>30938</v>
      </c>
      <c r="O162" s="1">
        <v>1</v>
      </c>
      <c r="P162" s="1">
        <v>2</v>
      </c>
      <c r="Q162" s="1">
        <v>253250</v>
      </c>
      <c r="R162" s="1" t="s">
        <v>30938</v>
      </c>
      <c r="S162" s="1" t="s">
        <v>23365</v>
      </c>
      <c r="T162" s="1" t="s">
        <v>23365</v>
      </c>
      <c r="U162" s="1" t="s">
        <v>23365</v>
      </c>
      <c r="V162" s="1" t="s">
        <v>23365</v>
      </c>
      <c r="W162" s="1" t="s">
        <v>30939</v>
      </c>
      <c r="X162" s="1" t="s">
        <v>23365</v>
      </c>
      <c r="Y162" s="1">
        <v>250000</v>
      </c>
      <c r="Z162" s="1">
        <v>3250</v>
      </c>
      <c r="AA162" s="1">
        <v>15</v>
      </c>
      <c r="AB162" s="1">
        <v>0</v>
      </c>
      <c r="AC162" s="1" t="s">
        <v>23365</v>
      </c>
      <c r="AD162" s="1" t="s">
        <v>22180</v>
      </c>
      <c r="AE162" s="1" t="s">
        <v>23365</v>
      </c>
      <c r="AF162" s="1" t="s">
        <v>23365</v>
      </c>
      <c r="AG162" s="1" t="s">
        <v>23365</v>
      </c>
      <c r="AH162" s="1">
        <f t="shared" si="13"/>
        <v>0</v>
      </c>
      <c r="AI162" s="1" t="s">
        <v>23365</v>
      </c>
      <c r="AJ162" s="1">
        <f t="shared" si="14"/>
        <v>0</v>
      </c>
      <c r="AK162" s="1">
        <v>150000</v>
      </c>
      <c r="AL162" s="1" t="s">
        <v>23365</v>
      </c>
      <c r="AM162" s="1" t="s">
        <v>23365</v>
      </c>
      <c r="AN162" s="1">
        <v>100000</v>
      </c>
      <c r="AO162" s="1" t="s">
        <v>23365</v>
      </c>
      <c r="AP162" s="1" t="s">
        <v>23365</v>
      </c>
      <c r="AQ162" s="1" t="s">
        <v>23365</v>
      </c>
      <c r="AR162" s="1" t="s">
        <v>23365</v>
      </c>
      <c r="AS162" s="1" t="s">
        <v>23365</v>
      </c>
      <c r="AT162" s="1" t="s">
        <v>23365</v>
      </c>
      <c r="AU162" s="1" t="s">
        <v>23365</v>
      </c>
      <c r="AV162" s="1" t="s">
        <v>23365</v>
      </c>
      <c r="AW162" s="1" t="s">
        <v>23365</v>
      </c>
      <c r="AX162" s="1" t="s">
        <v>23365</v>
      </c>
      <c r="AY162" s="1" t="s">
        <v>23365</v>
      </c>
      <c r="AZ162" s="1" t="s">
        <v>30938</v>
      </c>
      <c r="BA162" s="1" t="s">
        <v>23365</v>
      </c>
      <c r="BB162" s="1" t="s">
        <v>23252</v>
      </c>
      <c r="BC162" s="1" t="s">
        <v>23365</v>
      </c>
      <c r="BD162" s="1" t="s">
        <v>30939</v>
      </c>
      <c r="BE162" s="1" t="s">
        <v>23365</v>
      </c>
      <c r="BF162" s="1" t="s">
        <v>30939</v>
      </c>
      <c r="BG162" s="1" t="s">
        <v>23365</v>
      </c>
      <c r="BH162" s="1" t="s">
        <v>30939</v>
      </c>
      <c r="BI162" s="1" t="s">
        <v>23365</v>
      </c>
      <c r="BK162" s="1" t="s">
        <v>23365</v>
      </c>
      <c r="BM162" s="1" t="s">
        <v>23365</v>
      </c>
      <c r="BO162" s="1" t="s">
        <v>23365</v>
      </c>
      <c r="BP162" s="1" t="s">
        <v>30939</v>
      </c>
      <c r="BQ162" s="1" t="s">
        <v>23365</v>
      </c>
      <c r="BR162" s="1" t="s">
        <v>30939</v>
      </c>
      <c r="BS162" s="1" t="s">
        <v>23365</v>
      </c>
      <c r="BT162" s="1" t="s">
        <v>30939</v>
      </c>
      <c r="BU162" s="1" t="s">
        <v>23365</v>
      </c>
      <c r="BV162" s="1" t="s">
        <v>30939</v>
      </c>
      <c r="BW162" s="1" t="s">
        <v>23365</v>
      </c>
      <c r="BX162" s="1" t="s">
        <v>30939</v>
      </c>
      <c r="BZ162" s="1" t="s">
        <v>23365</v>
      </c>
      <c r="CA162" s="1" t="s">
        <v>23365</v>
      </c>
      <c r="CB162" s="1" t="s">
        <v>23365</v>
      </c>
      <c r="CC162" s="1" t="s">
        <v>30939</v>
      </c>
      <c r="CD162" s="1" t="s">
        <v>23365</v>
      </c>
      <c r="CE162" s="1" t="s">
        <v>23365</v>
      </c>
      <c r="CF162" s="1" t="s">
        <v>23365</v>
      </c>
      <c r="CG162" s="1" t="s">
        <v>30939</v>
      </c>
      <c r="CH162" s="1" t="s">
        <v>23365</v>
      </c>
      <c r="CI162" s="1" t="s">
        <v>30939</v>
      </c>
      <c r="CJ162" s="1" t="s">
        <v>23365</v>
      </c>
      <c r="CK162" s="1" t="s">
        <v>23365</v>
      </c>
      <c r="CL162" s="1" t="s">
        <v>30939</v>
      </c>
      <c r="CM162" s="1" t="s">
        <v>23365</v>
      </c>
      <c r="CN162" s="1" t="s">
        <v>30938</v>
      </c>
      <c r="CO162" s="1">
        <v>3250</v>
      </c>
      <c r="CP162" s="1" t="s">
        <v>30939</v>
      </c>
      <c r="CQ162" s="1" t="s">
        <v>23365</v>
      </c>
      <c r="CR162" s="1" t="s">
        <v>23365</v>
      </c>
      <c r="CS162" s="1" t="s">
        <v>23232</v>
      </c>
      <c r="CT162" s="1" t="s">
        <v>30938</v>
      </c>
      <c r="CU162" s="1" t="s">
        <v>30938</v>
      </c>
      <c r="CV162" s="1" t="s">
        <v>30938</v>
      </c>
      <c r="CW162" s="1" t="s">
        <v>23327</v>
      </c>
      <c r="CX162" s="1" t="s">
        <v>23365</v>
      </c>
      <c r="CY162" s="1" t="s">
        <v>23210</v>
      </c>
      <c r="CZ162" s="1" t="s">
        <v>11334</v>
      </c>
      <c r="DA162" s="1" t="s">
        <v>24410</v>
      </c>
      <c r="DB162" s="1" t="s">
        <v>11335</v>
      </c>
      <c r="DC162" s="1" t="s">
        <v>23365</v>
      </c>
      <c r="DD162" s="1" t="s">
        <v>22204</v>
      </c>
      <c r="DE162" s="1" t="s">
        <v>23365</v>
      </c>
      <c r="DF162" s="1" t="s">
        <v>11336</v>
      </c>
    </row>
    <row r="163" spans="1:110">
      <c r="A163" s="1">
        <f t="shared" si="12"/>
        <v>1</v>
      </c>
      <c r="B163" s="1" t="s">
        <v>11337</v>
      </c>
      <c r="C163" s="1" t="s">
        <v>11338</v>
      </c>
      <c r="D163" s="1" t="s">
        <v>11542</v>
      </c>
      <c r="E163" s="10">
        <v>353000000000000</v>
      </c>
      <c r="F163" s="1" t="s">
        <v>11339</v>
      </c>
      <c r="G163" s="1" t="s">
        <v>11469</v>
      </c>
      <c r="H163" s="1" t="s">
        <v>17130</v>
      </c>
      <c r="I163" s="1" t="s">
        <v>23319</v>
      </c>
      <c r="J163" s="1" t="s">
        <v>22027</v>
      </c>
      <c r="K163" s="1" t="s">
        <v>30867</v>
      </c>
      <c r="L163" s="1" t="s">
        <v>23365</v>
      </c>
      <c r="M163" s="1" t="s">
        <v>30938</v>
      </c>
      <c r="N163" s="1" t="s">
        <v>30938</v>
      </c>
      <c r="O163" s="1">
        <v>2</v>
      </c>
      <c r="P163" s="1">
        <v>2</v>
      </c>
      <c r="Q163" s="1">
        <v>253250</v>
      </c>
      <c r="R163" s="1" t="s">
        <v>30938</v>
      </c>
      <c r="S163" s="1" t="s">
        <v>23365</v>
      </c>
      <c r="T163" s="1" t="s">
        <v>23365</v>
      </c>
      <c r="U163" s="1" t="s">
        <v>23365</v>
      </c>
      <c r="V163" s="1" t="s">
        <v>23365</v>
      </c>
      <c r="W163" s="1" t="s">
        <v>30939</v>
      </c>
      <c r="X163" s="1" t="s">
        <v>23365</v>
      </c>
      <c r="Y163" s="1">
        <v>250000</v>
      </c>
      <c r="Z163" s="1">
        <v>3250</v>
      </c>
      <c r="AA163" s="1">
        <v>8</v>
      </c>
      <c r="AB163" s="1">
        <v>1000</v>
      </c>
      <c r="AC163" s="1" t="s">
        <v>23365</v>
      </c>
      <c r="AD163" s="1" t="s">
        <v>23231</v>
      </c>
      <c r="AE163" s="1" t="s">
        <v>23365</v>
      </c>
      <c r="AF163" s="1" t="s">
        <v>23365</v>
      </c>
      <c r="AG163" s="1" t="s">
        <v>23365</v>
      </c>
      <c r="AH163" s="1">
        <f t="shared" si="13"/>
        <v>0</v>
      </c>
      <c r="AI163" s="1" t="s">
        <v>23365</v>
      </c>
      <c r="AJ163" s="1">
        <f t="shared" si="14"/>
        <v>0</v>
      </c>
      <c r="AK163" s="1">
        <v>250000</v>
      </c>
      <c r="AL163" s="1" t="s">
        <v>23365</v>
      </c>
      <c r="AM163" s="1" t="s">
        <v>23365</v>
      </c>
      <c r="AN163" s="1" t="s">
        <v>23365</v>
      </c>
      <c r="AO163" s="1" t="s">
        <v>23365</v>
      </c>
      <c r="AP163" s="1" t="s">
        <v>23365</v>
      </c>
      <c r="AQ163" s="1" t="s">
        <v>23365</v>
      </c>
      <c r="AR163" s="1" t="s">
        <v>23365</v>
      </c>
      <c r="AS163" s="1" t="s">
        <v>23365</v>
      </c>
      <c r="AT163" s="1" t="s">
        <v>23365</v>
      </c>
      <c r="AU163" s="1" t="s">
        <v>23365</v>
      </c>
      <c r="AV163" s="1" t="s">
        <v>23365</v>
      </c>
      <c r="AW163" s="1" t="s">
        <v>23365</v>
      </c>
      <c r="AX163" s="1" t="s">
        <v>23365</v>
      </c>
      <c r="AY163" s="1" t="s">
        <v>23365</v>
      </c>
      <c r="AZ163" s="1" t="s">
        <v>30938</v>
      </c>
      <c r="BA163" s="1" t="s">
        <v>23365</v>
      </c>
      <c r="BB163" s="1" t="s">
        <v>23325</v>
      </c>
      <c r="BC163" s="1" t="s">
        <v>23365</v>
      </c>
      <c r="BD163" s="1" t="s">
        <v>30939</v>
      </c>
      <c r="BE163" s="1" t="s">
        <v>23365</v>
      </c>
      <c r="BF163" s="1" t="s">
        <v>30939</v>
      </c>
      <c r="BG163" s="1" t="s">
        <v>23365</v>
      </c>
      <c r="BH163" s="1" t="s">
        <v>30939</v>
      </c>
      <c r="BI163" s="1" t="s">
        <v>23365</v>
      </c>
      <c r="BK163" s="1" t="s">
        <v>23365</v>
      </c>
      <c r="BM163" s="1" t="s">
        <v>23365</v>
      </c>
      <c r="BO163" s="1" t="s">
        <v>23365</v>
      </c>
      <c r="BP163" s="1" t="s">
        <v>30939</v>
      </c>
      <c r="BQ163" s="1" t="s">
        <v>23365</v>
      </c>
      <c r="BR163" s="1" t="s">
        <v>30939</v>
      </c>
      <c r="BS163" s="1" t="s">
        <v>23365</v>
      </c>
      <c r="BT163" s="1" t="s">
        <v>30939</v>
      </c>
      <c r="BU163" s="1" t="s">
        <v>23365</v>
      </c>
      <c r="BV163" s="1" t="s">
        <v>30901</v>
      </c>
      <c r="BW163" s="1" t="s">
        <v>23365</v>
      </c>
      <c r="BX163" s="1" t="s">
        <v>30939</v>
      </c>
      <c r="BZ163" s="1" t="s">
        <v>23365</v>
      </c>
      <c r="CA163" s="1" t="s">
        <v>23365</v>
      </c>
      <c r="CB163" s="1" t="s">
        <v>23365</v>
      </c>
      <c r="CC163" s="1" t="s">
        <v>30939</v>
      </c>
      <c r="CD163" s="1" t="s">
        <v>23365</v>
      </c>
      <c r="CE163" s="1" t="s">
        <v>23365</v>
      </c>
      <c r="CF163" s="1" t="s">
        <v>23365</v>
      </c>
      <c r="CG163" s="1" t="s">
        <v>30939</v>
      </c>
      <c r="CH163" s="1" t="s">
        <v>23365</v>
      </c>
      <c r="CI163" s="1" t="s">
        <v>30939</v>
      </c>
      <c r="CJ163" s="1" t="s">
        <v>23365</v>
      </c>
      <c r="CK163" s="1" t="s">
        <v>23365</v>
      </c>
      <c r="CL163" s="1" t="s">
        <v>30939</v>
      </c>
      <c r="CM163" s="1" t="s">
        <v>23365</v>
      </c>
      <c r="CN163" s="1" t="s">
        <v>30938</v>
      </c>
      <c r="CO163" s="1">
        <v>3250</v>
      </c>
      <c r="CP163" s="1" t="s">
        <v>30939</v>
      </c>
      <c r="CQ163" s="1" t="s">
        <v>23365</v>
      </c>
      <c r="CR163" s="1" t="s">
        <v>23365</v>
      </c>
      <c r="CS163" s="1" t="s">
        <v>23232</v>
      </c>
      <c r="CT163" s="1" t="s">
        <v>30938</v>
      </c>
      <c r="CU163" s="1" t="s">
        <v>30938</v>
      </c>
      <c r="CV163" s="1" t="s">
        <v>30938</v>
      </c>
      <c r="CW163" s="1" t="s">
        <v>23327</v>
      </c>
      <c r="CX163" s="1" t="s">
        <v>23365</v>
      </c>
      <c r="CY163" s="1" t="s">
        <v>23210</v>
      </c>
      <c r="CZ163" s="1" t="s">
        <v>11340</v>
      </c>
      <c r="DA163" s="1" t="s">
        <v>24410</v>
      </c>
      <c r="DB163" s="1" t="s">
        <v>11341</v>
      </c>
      <c r="DC163" s="1" t="s">
        <v>11342</v>
      </c>
      <c r="DD163" s="1" t="s">
        <v>23091</v>
      </c>
      <c r="DE163" s="1" t="s">
        <v>23365</v>
      </c>
      <c r="DF163" s="1" t="s">
        <v>11343</v>
      </c>
    </row>
    <row r="164" spans="1:110">
      <c r="A164" s="1">
        <f t="shared" si="12"/>
        <v>1</v>
      </c>
      <c r="B164" s="1" t="s">
        <v>11344</v>
      </c>
      <c r="C164" s="1" t="s">
        <v>11345</v>
      </c>
      <c r="D164" s="1" t="s">
        <v>11542</v>
      </c>
      <c r="E164" s="10">
        <v>353000000000000</v>
      </c>
      <c r="F164" s="1" t="s">
        <v>11346</v>
      </c>
      <c r="G164" s="1" t="s">
        <v>11347</v>
      </c>
      <c r="H164" s="1" t="s">
        <v>17130</v>
      </c>
      <c r="I164" s="1" t="s">
        <v>23319</v>
      </c>
      <c r="J164" s="1" t="s">
        <v>22027</v>
      </c>
      <c r="K164" s="1" t="s">
        <v>30867</v>
      </c>
      <c r="L164" s="1" t="s">
        <v>23365</v>
      </c>
      <c r="M164" s="1" t="s">
        <v>30938</v>
      </c>
      <c r="N164" s="1" t="s">
        <v>30938</v>
      </c>
      <c r="O164" s="1">
        <v>4</v>
      </c>
      <c r="P164" s="1">
        <v>5</v>
      </c>
      <c r="Q164" s="1">
        <v>253250</v>
      </c>
      <c r="R164" s="1" t="s">
        <v>30938</v>
      </c>
      <c r="S164" s="1" t="s">
        <v>23365</v>
      </c>
      <c r="T164" s="1" t="s">
        <v>23365</v>
      </c>
      <c r="U164" s="1" t="s">
        <v>23365</v>
      </c>
      <c r="V164" s="1" t="s">
        <v>23365</v>
      </c>
      <c r="W164" s="1" t="s">
        <v>30939</v>
      </c>
      <c r="X164" s="1" t="s">
        <v>23365</v>
      </c>
      <c r="Y164" s="1">
        <v>250000</v>
      </c>
      <c r="Z164" s="1">
        <v>3250</v>
      </c>
      <c r="AA164" s="1">
        <v>30</v>
      </c>
      <c r="AB164" s="1">
        <v>0</v>
      </c>
      <c r="AC164" s="1" t="s">
        <v>23365</v>
      </c>
      <c r="AD164" s="1" t="s">
        <v>15902</v>
      </c>
      <c r="AE164" s="1" t="s">
        <v>23365</v>
      </c>
      <c r="AF164" s="1" t="s">
        <v>23365</v>
      </c>
      <c r="AG164" s="1">
        <v>50000</v>
      </c>
      <c r="AH164" s="1">
        <f t="shared" si="13"/>
        <v>1</v>
      </c>
      <c r="AI164" s="1" t="s">
        <v>23365</v>
      </c>
      <c r="AJ164" s="1">
        <f t="shared" si="14"/>
        <v>1</v>
      </c>
      <c r="AK164" s="1">
        <v>150000</v>
      </c>
      <c r="AL164" s="1" t="s">
        <v>23365</v>
      </c>
      <c r="AM164" s="1" t="s">
        <v>23365</v>
      </c>
      <c r="AN164" s="1" t="s">
        <v>23365</v>
      </c>
      <c r="AO164" s="1" t="s">
        <v>23365</v>
      </c>
      <c r="AP164" s="1" t="s">
        <v>23365</v>
      </c>
      <c r="AQ164" s="1">
        <v>50000</v>
      </c>
      <c r="AR164" s="1" t="s">
        <v>23365</v>
      </c>
      <c r="AS164" s="1" t="s">
        <v>23365</v>
      </c>
      <c r="AT164" s="1" t="s">
        <v>23365</v>
      </c>
      <c r="AU164" s="1" t="s">
        <v>23365</v>
      </c>
      <c r="AV164" s="1" t="s">
        <v>23365</v>
      </c>
      <c r="AW164" s="1" t="s">
        <v>23365</v>
      </c>
      <c r="AX164" s="1" t="s">
        <v>23365</v>
      </c>
      <c r="AY164" s="1" t="s">
        <v>23365</v>
      </c>
      <c r="AZ164" s="1" t="s">
        <v>30938</v>
      </c>
      <c r="BA164" s="1" t="s">
        <v>23365</v>
      </c>
      <c r="BB164" s="1" t="s">
        <v>23325</v>
      </c>
      <c r="BC164" s="1" t="s">
        <v>23365</v>
      </c>
      <c r="BD164" s="1" t="s">
        <v>30939</v>
      </c>
      <c r="BE164" s="1" t="s">
        <v>23365</v>
      </c>
      <c r="BF164" s="1" t="s">
        <v>30939</v>
      </c>
      <c r="BG164" s="1" t="s">
        <v>23365</v>
      </c>
      <c r="BH164" s="1" t="s">
        <v>30939</v>
      </c>
      <c r="BI164" s="1" t="s">
        <v>23365</v>
      </c>
      <c r="BK164" s="1" t="s">
        <v>23365</v>
      </c>
      <c r="BM164" s="1" t="s">
        <v>23365</v>
      </c>
      <c r="BO164" s="1" t="s">
        <v>23365</v>
      </c>
      <c r="BP164" s="1" t="s">
        <v>30939</v>
      </c>
      <c r="BQ164" s="1" t="s">
        <v>23365</v>
      </c>
      <c r="BR164" s="1" t="s">
        <v>30939</v>
      </c>
      <c r="BS164" s="1" t="s">
        <v>23365</v>
      </c>
      <c r="BT164" s="1" t="s">
        <v>30939</v>
      </c>
      <c r="BU164" s="1" t="s">
        <v>23365</v>
      </c>
      <c r="BV164" s="1" t="s">
        <v>30939</v>
      </c>
      <c r="BW164" s="1" t="s">
        <v>23365</v>
      </c>
      <c r="BX164" s="1" t="s">
        <v>30939</v>
      </c>
      <c r="BZ164" s="1" t="s">
        <v>23365</v>
      </c>
      <c r="CA164" s="1" t="s">
        <v>23365</v>
      </c>
      <c r="CB164" s="1" t="s">
        <v>23365</v>
      </c>
      <c r="CC164" s="1" t="s">
        <v>30939</v>
      </c>
      <c r="CD164" s="1" t="s">
        <v>23365</v>
      </c>
      <c r="CE164" s="1" t="s">
        <v>23365</v>
      </c>
      <c r="CF164" s="1" t="s">
        <v>23365</v>
      </c>
      <c r="CG164" s="1" t="s">
        <v>30939</v>
      </c>
      <c r="CH164" s="1" t="s">
        <v>23365</v>
      </c>
      <c r="CI164" s="1" t="s">
        <v>30939</v>
      </c>
      <c r="CJ164" s="1" t="s">
        <v>23365</v>
      </c>
      <c r="CK164" s="1" t="s">
        <v>23365</v>
      </c>
      <c r="CL164" s="1" t="s">
        <v>30939</v>
      </c>
      <c r="CM164" s="1" t="s">
        <v>23365</v>
      </c>
      <c r="CN164" s="1" t="s">
        <v>30938</v>
      </c>
      <c r="CO164" s="1">
        <v>3250</v>
      </c>
      <c r="CP164" s="1" t="s">
        <v>30939</v>
      </c>
      <c r="CQ164" s="1" t="s">
        <v>23365</v>
      </c>
      <c r="CR164" s="1" t="s">
        <v>23365</v>
      </c>
      <c r="CS164" s="1" t="s">
        <v>23232</v>
      </c>
      <c r="CT164" s="1" t="s">
        <v>30938</v>
      </c>
      <c r="CU164" s="1" t="s">
        <v>30938</v>
      </c>
      <c r="CV164" s="1" t="s">
        <v>30938</v>
      </c>
      <c r="CW164" s="1" t="s">
        <v>23327</v>
      </c>
      <c r="CX164" s="1" t="s">
        <v>23365</v>
      </c>
      <c r="CY164" s="1" t="s">
        <v>23210</v>
      </c>
      <c r="CZ164" s="1" t="s">
        <v>11348</v>
      </c>
      <c r="DA164" s="1" t="s">
        <v>24410</v>
      </c>
      <c r="DB164" s="1" t="s">
        <v>11349</v>
      </c>
      <c r="DC164" s="1" t="s">
        <v>23365</v>
      </c>
      <c r="DD164" s="1" t="s">
        <v>11350</v>
      </c>
      <c r="DE164" s="1" t="s">
        <v>23365</v>
      </c>
      <c r="DF164" s="1" t="s">
        <v>11351</v>
      </c>
    </row>
    <row r="165" spans="1:110">
      <c r="A165" s="1">
        <f t="shared" si="12"/>
        <v>1</v>
      </c>
      <c r="B165" s="1" t="s">
        <v>11352</v>
      </c>
      <c r="C165" s="1" t="s">
        <v>11353</v>
      </c>
      <c r="D165" s="1" t="s">
        <v>11542</v>
      </c>
      <c r="E165" s="10">
        <v>353000000000000</v>
      </c>
      <c r="F165" s="1" t="s">
        <v>11354</v>
      </c>
      <c r="G165" s="1" t="s">
        <v>11355</v>
      </c>
      <c r="H165" s="1" t="s">
        <v>17130</v>
      </c>
      <c r="I165" s="1" t="s">
        <v>23319</v>
      </c>
      <c r="J165" s="1" t="s">
        <v>22027</v>
      </c>
      <c r="K165" s="1" t="s">
        <v>30867</v>
      </c>
      <c r="L165" s="1" t="s">
        <v>23365</v>
      </c>
      <c r="M165" s="1" t="s">
        <v>30938</v>
      </c>
      <c r="N165" s="1" t="s">
        <v>30938</v>
      </c>
      <c r="O165" s="1">
        <v>3</v>
      </c>
      <c r="P165" s="1">
        <v>7</v>
      </c>
      <c r="Q165" s="1">
        <v>253250</v>
      </c>
      <c r="R165" s="1" t="s">
        <v>30938</v>
      </c>
      <c r="S165" s="1" t="s">
        <v>23365</v>
      </c>
      <c r="T165" s="1" t="s">
        <v>23365</v>
      </c>
      <c r="U165" s="1" t="s">
        <v>23365</v>
      </c>
      <c r="V165" s="1" t="s">
        <v>23365</v>
      </c>
      <c r="W165" s="1" t="s">
        <v>30939</v>
      </c>
      <c r="X165" s="1" t="s">
        <v>23365</v>
      </c>
      <c r="Y165" s="1">
        <v>250000</v>
      </c>
      <c r="Z165" s="1">
        <v>3250</v>
      </c>
      <c r="AA165" s="1">
        <v>30</v>
      </c>
      <c r="AB165" s="1">
        <v>3250</v>
      </c>
      <c r="AC165" s="1" t="s">
        <v>23365</v>
      </c>
      <c r="AD165" s="1" t="s">
        <v>23231</v>
      </c>
      <c r="AE165" s="1" t="s">
        <v>23365</v>
      </c>
      <c r="AF165" s="1" t="s">
        <v>23365</v>
      </c>
      <c r="AG165" s="1" t="s">
        <v>23365</v>
      </c>
      <c r="AH165" s="1">
        <f t="shared" si="13"/>
        <v>0</v>
      </c>
      <c r="AI165" s="1" t="s">
        <v>23365</v>
      </c>
      <c r="AJ165" s="1">
        <f t="shared" si="14"/>
        <v>0</v>
      </c>
      <c r="AK165" s="1">
        <v>250000</v>
      </c>
      <c r="AL165" s="1" t="s">
        <v>23365</v>
      </c>
      <c r="AM165" s="1" t="s">
        <v>23365</v>
      </c>
      <c r="AN165" s="1" t="s">
        <v>23365</v>
      </c>
      <c r="AO165" s="1" t="s">
        <v>23365</v>
      </c>
      <c r="AP165" s="1" t="s">
        <v>23365</v>
      </c>
      <c r="AQ165" s="1" t="s">
        <v>23365</v>
      </c>
      <c r="AR165" s="1" t="s">
        <v>23365</v>
      </c>
      <c r="AS165" s="1" t="s">
        <v>23365</v>
      </c>
      <c r="AT165" s="1" t="s">
        <v>23365</v>
      </c>
      <c r="AU165" s="1" t="s">
        <v>23365</v>
      </c>
      <c r="AV165" s="1" t="s">
        <v>23365</v>
      </c>
      <c r="AW165" s="1" t="s">
        <v>23365</v>
      </c>
      <c r="AX165" s="1" t="s">
        <v>23365</v>
      </c>
      <c r="AY165" s="1" t="s">
        <v>23365</v>
      </c>
      <c r="AZ165" s="1" t="s">
        <v>30938</v>
      </c>
      <c r="BA165" s="1" t="s">
        <v>23365</v>
      </c>
      <c r="BB165" s="1" t="s">
        <v>23325</v>
      </c>
      <c r="BC165" s="1" t="s">
        <v>23365</v>
      </c>
      <c r="BD165" s="1" t="s">
        <v>30939</v>
      </c>
      <c r="BE165" s="1" t="s">
        <v>23365</v>
      </c>
      <c r="BF165" s="1" t="s">
        <v>30939</v>
      </c>
      <c r="BG165" s="1" t="s">
        <v>23365</v>
      </c>
      <c r="BH165" s="1" t="s">
        <v>30939</v>
      </c>
      <c r="BI165" s="1" t="s">
        <v>23365</v>
      </c>
      <c r="BK165" s="1" t="s">
        <v>23365</v>
      </c>
      <c r="BM165" s="1" t="s">
        <v>23365</v>
      </c>
      <c r="BO165" s="1" t="s">
        <v>23365</v>
      </c>
      <c r="BP165" s="1" t="s">
        <v>30939</v>
      </c>
      <c r="BQ165" s="1" t="s">
        <v>23365</v>
      </c>
      <c r="BR165" s="1" t="s">
        <v>30939</v>
      </c>
      <c r="BS165" s="1" t="s">
        <v>23365</v>
      </c>
      <c r="BT165" s="1" t="s">
        <v>30939</v>
      </c>
      <c r="BU165" s="1" t="s">
        <v>23365</v>
      </c>
      <c r="BV165" s="1" t="s">
        <v>23365</v>
      </c>
      <c r="BW165" s="1" t="s">
        <v>23365</v>
      </c>
      <c r="BX165" s="1" t="s">
        <v>30939</v>
      </c>
      <c r="BZ165" s="1" t="s">
        <v>23365</v>
      </c>
      <c r="CA165" s="1" t="s">
        <v>23365</v>
      </c>
      <c r="CB165" s="1" t="s">
        <v>23365</v>
      </c>
      <c r="CC165" s="1" t="s">
        <v>30939</v>
      </c>
      <c r="CD165" s="1" t="s">
        <v>23365</v>
      </c>
      <c r="CE165" s="1" t="s">
        <v>23365</v>
      </c>
      <c r="CF165" s="1" t="s">
        <v>23365</v>
      </c>
      <c r="CG165" s="1" t="s">
        <v>30939</v>
      </c>
      <c r="CH165" s="1" t="s">
        <v>23365</v>
      </c>
      <c r="CI165" s="1" t="s">
        <v>30939</v>
      </c>
      <c r="CJ165" s="1" t="s">
        <v>23365</v>
      </c>
      <c r="CK165" s="1" t="s">
        <v>23365</v>
      </c>
      <c r="CL165" s="1" t="s">
        <v>30939</v>
      </c>
      <c r="CM165" s="1" t="s">
        <v>23365</v>
      </c>
      <c r="CN165" s="1" t="s">
        <v>30938</v>
      </c>
      <c r="CO165" s="1">
        <v>3250</v>
      </c>
      <c r="CP165" s="1" t="s">
        <v>30939</v>
      </c>
      <c r="CQ165" s="1" t="s">
        <v>23365</v>
      </c>
      <c r="CR165" s="1" t="s">
        <v>23365</v>
      </c>
      <c r="CS165" s="1" t="s">
        <v>23232</v>
      </c>
      <c r="CT165" s="1" t="s">
        <v>30938</v>
      </c>
      <c r="CU165" s="1" t="s">
        <v>30938</v>
      </c>
      <c r="CV165" s="1" t="s">
        <v>30938</v>
      </c>
      <c r="CW165" s="1" t="s">
        <v>23327</v>
      </c>
      <c r="CX165" s="1" t="s">
        <v>23365</v>
      </c>
      <c r="CY165" s="1" t="s">
        <v>23210</v>
      </c>
      <c r="CZ165" s="1" t="s">
        <v>11356</v>
      </c>
      <c r="DA165" s="1" t="s">
        <v>24410</v>
      </c>
      <c r="DB165" s="1" t="s">
        <v>11357</v>
      </c>
      <c r="DC165" s="1" t="s">
        <v>23365</v>
      </c>
      <c r="DD165" s="1" t="s">
        <v>21992</v>
      </c>
      <c r="DE165" s="1" t="s">
        <v>23365</v>
      </c>
      <c r="DF165" s="1" t="s">
        <v>11358</v>
      </c>
    </row>
    <row r="166" spans="1:110">
      <c r="A166" s="1">
        <f t="shared" si="12"/>
        <v>1</v>
      </c>
      <c r="B166" s="1" t="s">
        <v>11359</v>
      </c>
      <c r="C166" s="1" t="s">
        <v>11360</v>
      </c>
      <c r="D166" s="1" t="s">
        <v>11542</v>
      </c>
      <c r="E166" s="10">
        <v>353000000000000</v>
      </c>
      <c r="F166" s="1" t="s">
        <v>11361</v>
      </c>
      <c r="G166" s="1" t="s">
        <v>11362</v>
      </c>
      <c r="H166" s="1" t="s">
        <v>17130</v>
      </c>
      <c r="I166" s="1" t="s">
        <v>23319</v>
      </c>
      <c r="J166" s="1" t="s">
        <v>22027</v>
      </c>
      <c r="K166" s="1" t="s">
        <v>30867</v>
      </c>
      <c r="L166" s="1" t="s">
        <v>23365</v>
      </c>
      <c r="M166" s="1" t="s">
        <v>30938</v>
      </c>
      <c r="N166" s="1" t="s">
        <v>30938</v>
      </c>
      <c r="O166" s="1">
        <v>1</v>
      </c>
      <c r="P166" s="1">
        <v>3</v>
      </c>
      <c r="Q166" s="1">
        <v>253250</v>
      </c>
      <c r="R166" s="1" t="s">
        <v>30938</v>
      </c>
      <c r="S166" s="1" t="s">
        <v>23365</v>
      </c>
      <c r="T166" s="1" t="s">
        <v>23365</v>
      </c>
      <c r="U166" s="1" t="s">
        <v>23365</v>
      </c>
      <c r="V166" s="1" t="s">
        <v>23365</v>
      </c>
      <c r="W166" s="1" t="s">
        <v>30939</v>
      </c>
      <c r="X166" s="1" t="s">
        <v>23365</v>
      </c>
      <c r="Y166" s="1">
        <v>250000</v>
      </c>
      <c r="Z166" s="1">
        <v>3250</v>
      </c>
      <c r="AA166" s="1">
        <v>30</v>
      </c>
      <c r="AB166" s="1">
        <v>0</v>
      </c>
      <c r="AC166" s="1" t="s">
        <v>23365</v>
      </c>
      <c r="AD166" s="1" t="s">
        <v>23087</v>
      </c>
      <c r="AE166" s="1" t="s">
        <v>23365</v>
      </c>
      <c r="AF166" s="1" t="s">
        <v>23365</v>
      </c>
      <c r="AG166" s="1" t="s">
        <v>23365</v>
      </c>
      <c r="AH166" s="1">
        <f t="shared" si="13"/>
        <v>0</v>
      </c>
      <c r="AI166" s="1" t="s">
        <v>23365</v>
      </c>
      <c r="AJ166" s="1">
        <f t="shared" si="14"/>
        <v>0</v>
      </c>
      <c r="AK166" s="1" t="s">
        <v>23365</v>
      </c>
      <c r="AL166" s="1" t="s">
        <v>23365</v>
      </c>
      <c r="AM166" s="1" t="s">
        <v>23365</v>
      </c>
      <c r="AN166" s="1" t="s">
        <v>23365</v>
      </c>
      <c r="AO166" s="1" t="s">
        <v>23365</v>
      </c>
      <c r="AP166" s="1">
        <v>250000</v>
      </c>
      <c r="AQ166" s="1" t="s">
        <v>23365</v>
      </c>
      <c r="AR166" s="1" t="s">
        <v>23365</v>
      </c>
      <c r="AS166" s="1" t="s">
        <v>23365</v>
      </c>
      <c r="AT166" s="1" t="s">
        <v>23365</v>
      </c>
      <c r="AU166" s="1" t="s">
        <v>23365</v>
      </c>
      <c r="AV166" s="1" t="s">
        <v>23365</v>
      </c>
      <c r="AW166" s="1" t="s">
        <v>23365</v>
      </c>
      <c r="AX166" s="1" t="s">
        <v>23365</v>
      </c>
      <c r="AY166" s="1" t="s">
        <v>23365</v>
      </c>
      <c r="AZ166" s="1" t="s">
        <v>30938</v>
      </c>
      <c r="BA166" s="1" t="s">
        <v>23365</v>
      </c>
      <c r="BB166" s="1" t="s">
        <v>29390</v>
      </c>
      <c r="BC166" s="1" t="s">
        <v>23365</v>
      </c>
      <c r="BD166" s="1" t="s">
        <v>30939</v>
      </c>
      <c r="BE166" s="1" t="s">
        <v>23365</v>
      </c>
      <c r="BF166" s="1" t="s">
        <v>30939</v>
      </c>
      <c r="BG166" s="1" t="s">
        <v>23365</v>
      </c>
      <c r="BH166" s="1" t="s">
        <v>30939</v>
      </c>
      <c r="BI166" s="1" t="s">
        <v>23365</v>
      </c>
      <c r="BK166" s="1" t="s">
        <v>23365</v>
      </c>
      <c r="BM166" s="1" t="s">
        <v>23365</v>
      </c>
      <c r="BO166" s="1" t="s">
        <v>23365</v>
      </c>
      <c r="BP166" s="1" t="s">
        <v>30939</v>
      </c>
      <c r="BQ166" s="1" t="s">
        <v>23365</v>
      </c>
      <c r="BR166" s="1" t="s">
        <v>30939</v>
      </c>
      <c r="BS166" s="1" t="s">
        <v>23365</v>
      </c>
      <c r="BT166" s="1" t="s">
        <v>30939</v>
      </c>
      <c r="BU166" s="1" t="s">
        <v>23365</v>
      </c>
      <c r="BV166" s="1" t="s">
        <v>30939</v>
      </c>
      <c r="BW166" s="1" t="s">
        <v>23365</v>
      </c>
      <c r="BX166" s="1" t="s">
        <v>30939</v>
      </c>
      <c r="BZ166" s="1" t="s">
        <v>23365</v>
      </c>
      <c r="CA166" s="1" t="s">
        <v>23365</v>
      </c>
      <c r="CB166" s="1" t="s">
        <v>23365</v>
      </c>
      <c r="CC166" s="1" t="s">
        <v>30939</v>
      </c>
      <c r="CD166" s="1" t="s">
        <v>23365</v>
      </c>
      <c r="CE166" s="1" t="s">
        <v>23365</v>
      </c>
      <c r="CF166" s="1" t="s">
        <v>23365</v>
      </c>
      <c r="CG166" s="1" t="s">
        <v>30939</v>
      </c>
      <c r="CH166" s="1" t="s">
        <v>23365</v>
      </c>
      <c r="CI166" s="1" t="s">
        <v>30939</v>
      </c>
      <c r="CJ166" s="1" t="s">
        <v>23365</v>
      </c>
      <c r="CK166" s="1" t="s">
        <v>23365</v>
      </c>
      <c r="CL166" s="1" t="s">
        <v>30939</v>
      </c>
      <c r="CM166" s="1" t="s">
        <v>23365</v>
      </c>
      <c r="CN166" s="1" t="s">
        <v>30938</v>
      </c>
      <c r="CO166" s="1">
        <v>3250</v>
      </c>
      <c r="CP166" s="1" t="s">
        <v>30939</v>
      </c>
      <c r="CQ166" s="1" t="s">
        <v>23365</v>
      </c>
      <c r="CR166" s="1" t="s">
        <v>23365</v>
      </c>
      <c r="CS166" s="1" t="s">
        <v>23232</v>
      </c>
      <c r="CT166" s="1" t="s">
        <v>30938</v>
      </c>
      <c r="CU166" s="1" t="s">
        <v>30938</v>
      </c>
      <c r="CV166" s="1" t="s">
        <v>30938</v>
      </c>
      <c r="CW166" s="1" t="s">
        <v>23327</v>
      </c>
      <c r="CX166" s="1" t="s">
        <v>23365</v>
      </c>
      <c r="CY166" s="1" t="s">
        <v>21371</v>
      </c>
      <c r="CZ166" s="1" t="s">
        <v>11363</v>
      </c>
      <c r="DA166" s="1" t="s">
        <v>24410</v>
      </c>
      <c r="DB166" s="1" t="s">
        <v>11364</v>
      </c>
      <c r="DC166" s="1" t="s">
        <v>23365</v>
      </c>
      <c r="DD166" s="1" t="s">
        <v>23091</v>
      </c>
      <c r="DE166" s="1" t="s">
        <v>23365</v>
      </c>
      <c r="DF166" s="1" t="s">
        <v>11365</v>
      </c>
    </row>
    <row r="167" spans="1:110">
      <c r="A167" s="1">
        <f t="shared" si="12"/>
        <v>2</v>
      </c>
      <c r="B167" s="1" t="s">
        <v>11366</v>
      </c>
      <c r="C167" s="1" t="s">
        <v>11367</v>
      </c>
      <c r="D167" s="1" t="s">
        <v>11871</v>
      </c>
      <c r="E167" s="10">
        <v>354000000000000</v>
      </c>
      <c r="F167" s="1" t="s">
        <v>11368</v>
      </c>
      <c r="G167" s="1" t="s">
        <v>11369</v>
      </c>
      <c r="H167" s="1" t="s">
        <v>17130</v>
      </c>
      <c r="I167" s="1" t="s">
        <v>23319</v>
      </c>
      <c r="J167" s="1" t="s">
        <v>20253</v>
      </c>
      <c r="K167" s="1" t="s">
        <v>30867</v>
      </c>
      <c r="L167" s="1" t="s">
        <v>23365</v>
      </c>
      <c r="M167" s="1" t="s">
        <v>30938</v>
      </c>
      <c r="N167" s="1" t="s">
        <v>30938</v>
      </c>
      <c r="O167" s="1">
        <v>2</v>
      </c>
      <c r="P167" s="1">
        <v>3</v>
      </c>
      <c r="Q167" s="1">
        <v>253250</v>
      </c>
      <c r="R167" s="1" t="s">
        <v>30938</v>
      </c>
      <c r="S167" s="1" t="s">
        <v>23365</v>
      </c>
      <c r="T167" s="1" t="s">
        <v>23365</v>
      </c>
      <c r="U167" s="1" t="s">
        <v>23365</v>
      </c>
      <c r="V167" s="1" t="s">
        <v>23365</v>
      </c>
      <c r="W167" s="1" t="s">
        <v>30939</v>
      </c>
      <c r="X167" s="1" t="s">
        <v>23365</v>
      </c>
      <c r="Y167" s="1">
        <v>250000</v>
      </c>
      <c r="Z167" s="1">
        <v>1</v>
      </c>
      <c r="AA167" s="1">
        <v>27</v>
      </c>
      <c r="AB167" s="1">
        <v>2000</v>
      </c>
      <c r="AC167" s="1" t="s">
        <v>23365</v>
      </c>
      <c r="AD167" s="1" t="s">
        <v>23087</v>
      </c>
      <c r="AE167" s="1" t="s">
        <v>23365</v>
      </c>
      <c r="AF167" s="1" t="s">
        <v>23365</v>
      </c>
      <c r="AG167" s="1" t="s">
        <v>23365</v>
      </c>
      <c r="AH167" s="1">
        <f t="shared" si="13"/>
        <v>0</v>
      </c>
      <c r="AI167" s="1" t="s">
        <v>23365</v>
      </c>
      <c r="AJ167" s="1">
        <f t="shared" si="14"/>
        <v>0</v>
      </c>
      <c r="AK167" s="1" t="s">
        <v>23365</v>
      </c>
      <c r="AL167" s="1" t="s">
        <v>23365</v>
      </c>
      <c r="AM167" s="1" t="s">
        <v>23365</v>
      </c>
      <c r="AN167" s="1" t="s">
        <v>23365</v>
      </c>
      <c r="AO167" s="1" t="s">
        <v>23365</v>
      </c>
      <c r="AP167" s="1">
        <v>250000</v>
      </c>
      <c r="AQ167" s="1" t="s">
        <v>23365</v>
      </c>
      <c r="AR167" s="1" t="s">
        <v>23365</v>
      </c>
      <c r="AS167" s="1" t="s">
        <v>23365</v>
      </c>
      <c r="AT167" s="1" t="s">
        <v>23365</v>
      </c>
      <c r="AU167" s="1" t="s">
        <v>23365</v>
      </c>
      <c r="AV167" s="1" t="s">
        <v>23365</v>
      </c>
      <c r="AW167" s="1" t="s">
        <v>23365</v>
      </c>
      <c r="AX167" s="1" t="s">
        <v>23365</v>
      </c>
      <c r="AY167" s="1" t="s">
        <v>23365</v>
      </c>
      <c r="AZ167" s="1" t="s">
        <v>30938</v>
      </c>
      <c r="BA167" s="1" t="s">
        <v>23365</v>
      </c>
      <c r="BB167" s="1" t="s">
        <v>23325</v>
      </c>
      <c r="BC167" s="1" t="s">
        <v>23365</v>
      </c>
      <c r="BD167" s="1" t="s">
        <v>30939</v>
      </c>
      <c r="BE167" s="1" t="s">
        <v>23365</v>
      </c>
      <c r="BF167" s="1" t="s">
        <v>30939</v>
      </c>
      <c r="BG167" s="1" t="s">
        <v>23365</v>
      </c>
      <c r="BH167" s="1" t="s">
        <v>30939</v>
      </c>
      <c r="BI167" s="1" t="s">
        <v>23365</v>
      </c>
      <c r="BK167" s="1" t="s">
        <v>23365</v>
      </c>
      <c r="BM167" s="1" t="s">
        <v>23365</v>
      </c>
      <c r="BO167" s="1" t="s">
        <v>23365</v>
      </c>
      <c r="BP167" s="1" t="s">
        <v>30939</v>
      </c>
      <c r="BQ167" s="1" t="s">
        <v>23365</v>
      </c>
      <c r="BR167" s="1" t="s">
        <v>30939</v>
      </c>
      <c r="BS167" s="1" t="s">
        <v>23365</v>
      </c>
      <c r="BT167" s="1" t="s">
        <v>30939</v>
      </c>
      <c r="BU167" s="1" t="s">
        <v>28980</v>
      </c>
      <c r="BV167" s="1" t="s">
        <v>30939</v>
      </c>
      <c r="BW167" s="1" t="s">
        <v>23365</v>
      </c>
      <c r="BX167" s="1" t="s">
        <v>30939</v>
      </c>
      <c r="BZ167" s="1" t="s">
        <v>23365</v>
      </c>
      <c r="CA167" s="1" t="s">
        <v>23365</v>
      </c>
      <c r="CB167" s="1" t="s">
        <v>23365</v>
      </c>
      <c r="CC167" s="1" t="s">
        <v>30939</v>
      </c>
      <c r="CD167" s="1" t="s">
        <v>23365</v>
      </c>
      <c r="CE167" s="1" t="s">
        <v>23365</v>
      </c>
      <c r="CF167" s="1" t="s">
        <v>23365</v>
      </c>
      <c r="CG167" s="1" t="s">
        <v>30939</v>
      </c>
      <c r="CH167" s="1" t="s">
        <v>23365</v>
      </c>
      <c r="CI167" s="1" t="s">
        <v>30939</v>
      </c>
      <c r="CJ167" s="1" t="s">
        <v>23365</v>
      </c>
      <c r="CK167" s="1" t="s">
        <v>23365</v>
      </c>
      <c r="CL167" s="1" t="s">
        <v>30939</v>
      </c>
      <c r="CM167" s="1" t="s">
        <v>23365</v>
      </c>
      <c r="CN167" s="1" t="s">
        <v>30939</v>
      </c>
      <c r="CO167" s="1" t="s">
        <v>23365</v>
      </c>
      <c r="CP167" s="1" t="s">
        <v>30939</v>
      </c>
      <c r="CQ167" s="1" t="s">
        <v>23365</v>
      </c>
      <c r="CR167" s="1" t="s">
        <v>23365</v>
      </c>
      <c r="CS167" s="1" t="s">
        <v>23232</v>
      </c>
      <c r="CT167" s="1" t="s">
        <v>30938</v>
      </c>
      <c r="CU167" s="1" t="s">
        <v>30938</v>
      </c>
      <c r="CV167" s="1" t="s">
        <v>30938</v>
      </c>
      <c r="CW167" s="1" t="s">
        <v>23327</v>
      </c>
      <c r="CX167" s="1" t="s">
        <v>23365</v>
      </c>
      <c r="CY167" s="1" t="s">
        <v>23210</v>
      </c>
      <c r="CZ167" s="1" t="s">
        <v>15485</v>
      </c>
      <c r="DA167" s="1" t="s">
        <v>24410</v>
      </c>
      <c r="DB167" s="1" t="s">
        <v>11370</v>
      </c>
      <c r="DC167" s="1" t="s">
        <v>22870</v>
      </c>
      <c r="DD167" s="1" t="s">
        <v>20305</v>
      </c>
      <c r="DE167" s="1" t="s">
        <v>23365</v>
      </c>
      <c r="DF167" s="1" t="s">
        <v>11371</v>
      </c>
    </row>
    <row r="168" spans="1:110">
      <c r="A168" s="1">
        <f t="shared" si="12"/>
        <v>1</v>
      </c>
      <c r="B168" s="1" t="s">
        <v>11271</v>
      </c>
      <c r="C168" s="1" t="s">
        <v>11272</v>
      </c>
      <c r="D168" s="1" t="s">
        <v>11871</v>
      </c>
      <c r="E168" s="10">
        <v>354000000000000</v>
      </c>
      <c r="F168" s="1" t="s">
        <v>11273</v>
      </c>
      <c r="G168" s="1" t="s">
        <v>11274</v>
      </c>
      <c r="H168" s="1" t="s">
        <v>17130</v>
      </c>
      <c r="I168" s="1" t="s">
        <v>23319</v>
      </c>
      <c r="J168" s="1" t="s">
        <v>20253</v>
      </c>
      <c r="K168" s="1" t="s">
        <v>30867</v>
      </c>
      <c r="L168" s="1" t="s">
        <v>23365</v>
      </c>
      <c r="M168" s="1" t="s">
        <v>30938</v>
      </c>
      <c r="N168" s="1" t="s">
        <v>30938</v>
      </c>
      <c r="O168" s="1">
        <v>3</v>
      </c>
      <c r="P168" s="1">
        <v>13</v>
      </c>
      <c r="Q168" s="1">
        <v>253250</v>
      </c>
      <c r="R168" s="1" t="s">
        <v>30938</v>
      </c>
      <c r="S168" s="1" t="s">
        <v>23365</v>
      </c>
      <c r="T168" s="1" t="s">
        <v>23365</v>
      </c>
      <c r="U168" s="1" t="s">
        <v>23365</v>
      </c>
      <c r="V168" s="1" t="s">
        <v>23365</v>
      </c>
      <c r="W168" s="1" t="s">
        <v>30939</v>
      </c>
      <c r="X168" s="1" t="s">
        <v>23365</v>
      </c>
      <c r="Y168" s="1">
        <v>250000</v>
      </c>
      <c r="Z168" s="1">
        <v>1</v>
      </c>
      <c r="AA168" s="1">
        <v>29</v>
      </c>
      <c r="AB168" s="1">
        <v>2000</v>
      </c>
      <c r="AC168" s="1" t="s">
        <v>23365</v>
      </c>
      <c r="AD168" s="1" t="s">
        <v>21639</v>
      </c>
      <c r="AE168" s="1" t="s">
        <v>23365</v>
      </c>
      <c r="AF168" s="1" t="s">
        <v>23365</v>
      </c>
      <c r="AG168" s="1" t="s">
        <v>23365</v>
      </c>
      <c r="AH168" s="1">
        <f t="shared" si="13"/>
        <v>0</v>
      </c>
      <c r="AI168" s="1" t="s">
        <v>23365</v>
      </c>
      <c r="AJ168" s="1">
        <f t="shared" si="14"/>
        <v>0</v>
      </c>
      <c r="AK168" s="1" t="s">
        <v>23365</v>
      </c>
      <c r="AL168" s="1" t="s">
        <v>23365</v>
      </c>
      <c r="AM168" s="1" t="s">
        <v>23365</v>
      </c>
      <c r="AN168" s="1" t="s">
        <v>23365</v>
      </c>
      <c r="AO168" s="1" t="s">
        <v>23365</v>
      </c>
      <c r="AP168" s="1" t="s">
        <v>23365</v>
      </c>
      <c r="AQ168" s="1" t="s">
        <v>23365</v>
      </c>
      <c r="AR168" s="1" t="s">
        <v>23365</v>
      </c>
      <c r="AS168" s="1" t="s">
        <v>23365</v>
      </c>
      <c r="AT168" s="1">
        <v>250000</v>
      </c>
      <c r="AU168" s="1" t="s">
        <v>23365</v>
      </c>
      <c r="AV168" s="1" t="s">
        <v>23365</v>
      </c>
      <c r="AW168" s="1" t="s">
        <v>23365</v>
      </c>
      <c r="AX168" s="1" t="s">
        <v>23365</v>
      </c>
      <c r="AY168" s="1" t="s">
        <v>23365</v>
      </c>
      <c r="AZ168" s="1" t="s">
        <v>30938</v>
      </c>
      <c r="BA168" s="1" t="s">
        <v>23365</v>
      </c>
      <c r="BB168" s="1" t="s">
        <v>23325</v>
      </c>
      <c r="BC168" s="1" t="s">
        <v>23365</v>
      </c>
      <c r="BD168" s="1" t="s">
        <v>30939</v>
      </c>
      <c r="BE168" s="1" t="s">
        <v>23365</v>
      </c>
      <c r="BF168" s="1" t="s">
        <v>30939</v>
      </c>
      <c r="BG168" s="1" t="s">
        <v>23365</v>
      </c>
      <c r="BH168" s="1" t="s">
        <v>30939</v>
      </c>
      <c r="BI168" s="1" t="s">
        <v>23365</v>
      </c>
      <c r="BK168" s="1" t="s">
        <v>23365</v>
      </c>
      <c r="BM168" s="1" t="s">
        <v>23365</v>
      </c>
      <c r="BO168" s="1" t="s">
        <v>23365</v>
      </c>
      <c r="BP168" s="1" t="s">
        <v>30939</v>
      </c>
      <c r="BQ168" s="1" t="s">
        <v>23365</v>
      </c>
      <c r="BR168" s="1" t="s">
        <v>30939</v>
      </c>
      <c r="BS168" s="1" t="s">
        <v>23365</v>
      </c>
      <c r="BT168" s="1" t="s">
        <v>30939</v>
      </c>
      <c r="BU168" s="1" t="s">
        <v>28980</v>
      </c>
      <c r="BV168" s="1" t="s">
        <v>30939</v>
      </c>
      <c r="BW168" s="1" t="s">
        <v>23365</v>
      </c>
      <c r="BX168" s="1" t="s">
        <v>30939</v>
      </c>
      <c r="BZ168" s="1" t="s">
        <v>23365</v>
      </c>
      <c r="CA168" s="1" t="s">
        <v>23365</v>
      </c>
      <c r="CB168" s="1" t="s">
        <v>23365</v>
      </c>
      <c r="CC168" s="1" t="s">
        <v>30939</v>
      </c>
      <c r="CD168" s="1" t="s">
        <v>23365</v>
      </c>
      <c r="CE168" s="1" t="s">
        <v>23365</v>
      </c>
      <c r="CF168" s="1" t="s">
        <v>23365</v>
      </c>
      <c r="CG168" s="1" t="s">
        <v>30939</v>
      </c>
      <c r="CH168" s="1" t="s">
        <v>23365</v>
      </c>
      <c r="CI168" s="1" t="s">
        <v>30939</v>
      </c>
      <c r="CJ168" s="1" t="s">
        <v>23365</v>
      </c>
      <c r="CK168" s="1" t="s">
        <v>23365</v>
      </c>
      <c r="CL168" s="1" t="s">
        <v>30939</v>
      </c>
      <c r="CM168" s="1" t="s">
        <v>23365</v>
      </c>
      <c r="CN168" s="1" t="s">
        <v>30939</v>
      </c>
      <c r="CO168" s="1" t="s">
        <v>23365</v>
      </c>
      <c r="CP168" s="1" t="s">
        <v>30939</v>
      </c>
      <c r="CQ168" s="1" t="s">
        <v>23365</v>
      </c>
      <c r="CR168" s="1" t="s">
        <v>23365</v>
      </c>
      <c r="CS168" s="1" t="s">
        <v>23232</v>
      </c>
      <c r="CT168" s="1" t="s">
        <v>30938</v>
      </c>
      <c r="CU168" s="1" t="s">
        <v>30938</v>
      </c>
      <c r="CV168" s="1" t="s">
        <v>30938</v>
      </c>
      <c r="CW168" s="1" t="s">
        <v>23327</v>
      </c>
      <c r="CX168" s="1" t="s">
        <v>23365</v>
      </c>
      <c r="CY168" s="1" t="s">
        <v>23210</v>
      </c>
      <c r="CZ168" s="1" t="s">
        <v>11275</v>
      </c>
      <c r="DA168" s="1" t="s">
        <v>24410</v>
      </c>
      <c r="DB168" s="1" t="s">
        <v>11276</v>
      </c>
      <c r="DC168" s="1" t="s">
        <v>22870</v>
      </c>
      <c r="DD168" s="1" t="s">
        <v>20305</v>
      </c>
      <c r="DE168" s="1" t="s">
        <v>23365</v>
      </c>
      <c r="DF168" s="1" t="s">
        <v>11277</v>
      </c>
    </row>
    <row r="169" spans="1:110">
      <c r="A169" s="1">
        <f t="shared" si="12"/>
        <v>1</v>
      </c>
      <c r="B169" s="1" t="s">
        <v>11278</v>
      </c>
      <c r="C169" s="1" t="s">
        <v>11279</v>
      </c>
      <c r="D169" s="1" t="s">
        <v>11871</v>
      </c>
      <c r="E169" s="10">
        <v>354000000000000</v>
      </c>
      <c r="F169" s="1" t="s">
        <v>11280</v>
      </c>
      <c r="G169" s="1" t="s">
        <v>11281</v>
      </c>
      <c r="H169" s="1" t="s">
        <v>17130</v>
      </c>
      <c r="I169" s="1" t="s">
        <v>23319</v>
      </c>
      <c r="J169" s="1" t="s">
        <v>20253</v>
      </c>
      <c r="K169" s="1" t="s">
        <v>30867</v>
      </c>
      <c r="L169" s="1" t="s">
        <v>23365</v>
      </c>
      <c r="M169" s="1" t="s">
        <v>30938</v>
      </c>
      <c r="N169" s="1" t="s">
        <v>30938</v>
      </c>
      <c r="O169" s="1">
        <v>1</v>
      </c>
      <c r="P169" s="1">
        <v>1</v>
      </c>
      <c r="Q169" s="1">
        <v>253250</v>
      </c>
      <c r="R169" s="1" t="s">
        <v>30938</v>
      </c>
      <c r="S169" s="1" t="s">
        <v>23365</v>
      </c>
      <c r="T169" s="1" t="s">
        <v>23365</v>
      </c>
      <c r="U169" s="1" t="s">
        <v>23365</v>
      </c>
      <c r="V169" s="1" t="s">
        <v>23365</v>
      </c>
      <c r="W169" s="1" t="s">
        <v>30939</v>
      </c>
      <c r="X169" s="1" t="s">
        <v>23365</v>
      </c>
      <c r="Y169" s="1">
        <v>250000</v>
      </c>
      <c r="Z169" s="1">
        <v>1</v>
      </c>
      <c r="AA169" s="1">
        <v>35</v>
      </c>
      <c r="AB169" s="1">
        <v>2000</v>
      </c>
      <c r="AC169" s="1" t="s">
        <v>23365</v>
      </c>
      <c r="AD169" s="1" t="s">
        <v>21688</v>
      </c>
      <c r="AE169" s="1" t="s">
        <v>23365</v>
      </c>
      <c r="AF169" s="1" t="s">
        <v>23365</v>
      </c>
      <c r="AG169" s="1" t="s">
        <v>23365</v>
      </c>
      <c r="AH169" s="1">
        <f t="shared" si="13"/>
        <v>0</v>
      </c>
      <c r="AI169" s="1" t="s">
        <v>23365</v>
      </c>
      <c r="AJ169" s="1">
        <f t="shared" si="14"/>
        <v>0</v>
      </c>
      <c r="AK169" s="1" t="s">
        <v>23365</v>
      </c>
      <c r="AL169" s="1" t="s">
        <v>23365</v>
      </c>
      <c r="AM169" s="1">
        <v>200000</v>
      </c>
      <c r="AN169" s="1" t="s">
        <v>23365</v>
      </c>
      <c r="AO169" s="1" t="s">
        <v>23365</v>
      </c>
      <c r="AP169" s="1">
        <v>50000</v>
      </c>
      <c r="AQ169" s="1" t="s">
        <v>23365</v>
      </c>
      <c r="AR169" s="1" t="s">
        <v>23365</v>
      </c>
      <c r="AS169" s="1" t="s">
        <v>23365</v>
      </c>
      <c r="AT169" s="1" t="s">
        <v>23365</v>
      </c>
      <c r="AU169" s="1" t="s">
        <v>23365</v>
      </c>
      <c r="AV169" s="1" t="s">
        <v>23365</v>
      </c>
      <c r="AW169" s="1" t="s">
        <v>23365</v>
      </c>
      <c r="AX169" s="1" t="s">
        <v>23365</v>
      </c>
      <c r="AY169" s="1" t="s">
        <v>23365</v>
      </c>
      <c r="AZ169" s="1" t="s">
        <v>30938</v>
      </c>
      <c r="BA169" s="1" t="s">
        <v>23365</v>
      </c>
      <c r="BB169" s="1" t="s">
        <v>23252</v>
      </c>
      <c r="BC169" s="1" t="s">
        <v>23365</v>
      </c>
      <c r="BD169" s="1" t="s">
        <v>30939</v>
      </c>
      <c r="BE169" s="1" t="s">
        <v>23365</v>
      </c>
      <c r="BF169" s="1" t="s">
        <v>30939</v>
      </c>
      <c r="BG169" s="1" t="s">
        <v>23365</v>
      </c>
      <c r="BH169" s="1" t="s">
        <v>30939</v>
      </c>
      <c r="BI169" s="1" t="s">
        <v>23365</v>
      </c>
      <c r="BK169" s="1" t="s">
        <v>23365</v>
      </c>
      <c r="BM169" s="1" t="s">
        <v>23365</v>
      </c>
      <c r="BO169" s="1" t="s">
        <v>23365</v>
      </c>
      <c r="BP169" s="1" t="s">
        <v>30939</v>
      </c>
      <c r="BQ169" s="1" t="s">
        <v>23365</v>
      </c>
      <c r="BR169" s="1" t="s">
        <v>30939</v>
      </c>
      <c r="BS169" s="1" t="s">
        <v>23365</v>
      </c>
      <c r="BT169" s="1" t="s">
        <v>30939</v>
      </c>
      <c r="BU169" s="1" t="s">
        <v>28980</v>
      </c>
      <c r="BV169" s="1" t="s">
        <v>30939</v>
      </c>
      <c r="BW169" s="1" t="s">
        <v>23365</v>
      </c>
      <c r="BX169" s="1" t="s">
        <v>30939</v>
      </c>
      <c r="BZ169" s="1" t="s">
        <v>23365</v>
      </c>
      <c r="CA169" s="1" t="s">
        <v>23365</v>
      </c>
      <c r="CB169" s="1" t="s">
        <v>23365</v>
      </c>
      <c r="CC169" s="1" t="s">
        <v>30939</v>
      </c>
      <c r="CD169" s="1" t="s">
        <v>23365</v>
      </c>
      <c r="CE169" s="1" t="s">
        <v>23365</v>
      </c>
      <c r="CF169" s="1" t="s">
        <v>23365</v>
      </c>
      <c r="CG169" s="1" t="s">
        <v>30939</v>
      </c>
      <c r="CH169" s="1" t="s">
        <v>23365</v>
      </c>
      <c r="CI169" s="1" t="s">
        <v>30939</v>
      </c>
      <c r="CJ169" s="1" t="s">
        <v>23365</v>
      </c>
      <c r="CK169" s="1" t="s">
        <v>23365</v>
      </c>
      <c r="CL169" s="1" t="s">
        <v>30939</v>
      </c>
      <c r="CM169" s="1" t="s">
        <v>23365</v>
      </c>
      <c r="CN169" s="1" t="s">
        <v>30939</v>
      </c>
      <c r="CO169" s="1" t="s">
        <v>23365</v>
      </c>
      <c r="CP169" s="1" t="s">
        <v>30939</v>
      </c>
      <c r="CQ169" s="1" t="s">
        <v>23365</v>
      </c>
      <c r="CR169" s="1" t="s">
        <v>23365</v>
      </c>
      <c r="CS169" s="1" t="s">
        <v>23232</v>
      </c>
      <c r="CT169" s="1" t="s">
        <v>30938</v>
      </c>
      <c r="CU169" s="1" t="s">
        <v>30938</v>
      </c>
      <c r="CV169" s="1" t="s">
        <v>30938</v>
      </c>
      <c r="CW169" s="1" t="s">
        <v>23327</v>
      </c>
      <c r="CX169" s="1" t="s">
        <v>23365</v>
      </c>
      <c r="CY169" s="1" t="s">
        <v>23210</v>
      </c>
      <c r="CZ169" s="1" t="s">
        <v>11282</v>
      </c>
      <c r="DA169" s="1" t="s">
        <v>24410</v>
      </c>
      <c r="DB169" s="1" t="s">
        <v>11370</v>
      </c>
      <c r="DC169" s="1" t="s">
        <v>22870</v>
      </c>
      <c r="DD169" s="1" t="s">
        <v>20305</v>
      </c>
      <c r="DE169" s="1" t="s">
        <v>23365</v>
      </c>
      <c r="DF169" s="1" t="s">
        <v>11283</v>
      </c>
    </row>
    <row r="170" spans="1:110">
      <c r="A170" s="1">
        <f t="shared" si="12"/>
        <v>1</v>
      </c>
      <c r="B170" s="1" t="s">
        <v>11284</v>
      </c>
      <c r="C170" s="1" t="s">
        <v>11285</v>
      </c>
      <c r="D170" s="1" t="s">
        <v>11871</v>
      </c>
      <c r="E170" s="10">
        <v>354000000000000</v>
      </c>
      <c r="F170" s="1" t="s">
        <v>11286</v>
      </c>
      <c r="G170" s="1" t="s">
        <v>11287</v>
      </c>
      <c r="H170" s="1" t="s">
        <v>17130</v>
      </c>
      <c r="I170" s="1" t="s">
        <v>23319</v>
      </c>
      <c r="J170" s="1" t="s">
        <v>20253</v>
      </c>
      <c r="K170" s="1" t="s">
        <v>30867</v>
      </c>
      <c r="L170" s="1" t="s">
        <v>23365</v>
      </c>
      <c r="M170" s="1" t="s">
        <v>30938</v>
      </c>
      <c r="N170" s="1" t="s">
        <v>30938</v>
      </c>
      <c r="O170" s="1">
        <v>3</v>
      </c>
      <c r="P170" s="1">
        <v>8</v>
      </c>
      <c r="Q170" s="1">
        <v>253250</v>
      </c>
      <c r="R170" s="1" t="s">
        <v>30938</v>
      </c>
      <c r="S170" s="1" t="s">
        <v>23365</v>
      </c>
      <c r="T170" s="1" t="s">
        <v>23365</v>
      </c>
      <c r="U170" s="1" t="s">
        <v>23365</v>
      </c>
      <c r="V170" s="1" t="s">
        <v>23365</v>
      </c>
      <c r="W170" s="1" t="s">
        <v>30939</v>
      </c>
      <c r="X170" s="1" t="s">
        <v>23365</v>
      </c>
      <c r="Y170" s="1">
        <v>250000</v>
      </c>
      <c r="Z170" s="1">
        <v>1</v>
      </c>
      <c r="AA170" s="1">
        <v>28</v>
      </c>
      <c r="AB170" s="1">
        <v>2000</v>
      </c>
      <c r="AC170" s="1" t="s">
        <v>23365</v>
      </c>
      <c r="AD170" s="1" t="s">
        <v>23231</v>
      </c>
      <c r="AE170" s="1" t="s">
        <v>23365</v>
      </c>
      <c r="AF170" s="1" t="s">
        <v>23365</v>
      </c>
      <c r="AG170" s="1" t="s">
        <v>23365</v>
      </c>
      <c r="AH170" s="1">
        <f t="shared" si="13"/>
        <v>0</v>
      </c>
      <c r="AI170" s="1" t="s">
        <v>23365</v>
      </c>
      <c r="AJ170" s="1">
        <f t="shared" si="14"/>
        <v>0</v>
      </c>
      <c r="AK170" s="1">
        <v>250000</v>
      </c>
      <c r="AL170" s="1" t="s">
        <v>23365</v>
      </c>
      <c r="AM170" s="1" t="s">
        <v>23365</v>
      </c>
      <c r="AN170" s="1" t="s">
        <v>23365</v>
      </c>
      <c r="AO170" s="1" t="s">
        <v>23365</v>
      </c>
      <c r="AP170" s="1" t="s">
        <v>23365</v>
      </c>
      <c r="AQ170" s="1" t="s">
        <v>23365</v>
      </c>
      <c r="AR170" s="1" t="s">
        <v>23365</v>
      </c>
      <c r="AS170" s="1" t="s">
        <v>23365</v>
      </c>
      <c r="AT170" s="1" t="s">
        <v>23365</v>
      </c>
      <c r="AU170" s="1" t="s">
        <v>23365</v>
      </c>
      <c r="AV170" s="1" t="s">
        <v>23365</v>
      </c>
      <c r="AW170" s="1" t="s">
        <v>23365</v>
      </c>
      <c r="AX170" s="1" t="s">
        <v>23365</v>
      </c>
      <c r="AY170" s="1" t="s">
        <v>23365</v>
      </c>
      <c r="AZ170" s="1" t="s">
        <v>30938</v>
      </c>
      <c r="BA170" s="1" t="s">
        <v>23365</v>
      </c>
      <c r="BB170" s="1" t="s">
        <v>23252</v>
      </c>
      <c r="BC170" s="1" t="s">
        <v>23365</v>
      </c>
      <c r="BD170" s="1" t="s">
        <v>30939</v>
      </c>
      <c r="BE170" s="1" t="s">
        <v>23365</v>
      </c>
      <c r="BF170" s="1" t="s">
        <v>30939</v>
      </c>
      <c r="BG170" s="1" t="s">
        <v>23365</v>
      </c>
      <c r="BH170" s="1" t="s">
        <v>30939</v>
      </c>
      <c r="BI170" s="1" t="s">
        <v>23365</v>
      </c>
      <c r="BK170" s="1" t="s">
        <v>23365</v>
      </c>
      <c r="BM170" s="1" t="s">
        <v>23365</v>
      </c>
      <c r="BO170" s="1" t="s">
        <v>23365</v>
      </c>
      <c r="BP170" s="1" t="s">
        <v>30939</v>
      </c>
      <c r="BQ170" s="1" t="s">
        <v>23365</v>
      </c>
      <c r="BR170" s="1" t="s">
        <v>30939</v>
      </c>
      <c r="BS170" s="1" t="s">
        <v>23365</v>
      </c>
      <c r="BT170" s="1" t="s">
        <v>30939</v>
      </c>
      <c r="BU170" s="1" t="s">
        <v>28980</v>
      </c>
      <c r="BV170" s="1" t="s">
        <v>30939</v>
      </c>
      <c r="BW170" s="1" t="s">
        <v>23365</v>
      </c>
      <c r="BX170" s="1" t="s">
        <v>30939</v>
      </c>
      <c r="BZ170" s="1" t="s">
        <v>23365</v>
      </c>
      <c r="CA170" s="1" t="s">
        <v>23365</v>
      </c>
      <c r="CB170" s="1" t="s">
        <v>23365</v>
      </c>
      <c r="CC170" s="1" t="s">
        <v>30939</v>
      </c>
      <c r="CD170" s="1" t="s">
        <v>23365</v>
      </c>
      <c r="CE170" s="1" t="s">
        <v>23365</v>
      </c>
      <c r="CF170" s="1" t="s">
        <v>23365</v>
      </c>
      <c r="CG170" s="1" t="s">
        <v>30939</v>
      </c>
      <c r="CH170" s="1" t="s">
        <v>23365</v>
      </c>
      <c r="CI170" s="1" t="s">
        <v>30939</v>
      </c>
      <c r="CJ170" s="1" t="s">
        <v>23365</v>
      </c>
      <c r="CK170" s="1" t="s">
        <v>23365</v>
      </c>
      <c r="CL170" s="1" t="s">
        <v>30939</v>
      </c>
      <c r="CM170" s="1" t="s">
        <v>23365</v>
      </c>
      <c r="CN170" s="1" t="s">
        <v>30939</v>
      </c>
      <c r="CO170" s="1" t="s">
        <v>23365</v>
      </c>
      <c r="CP170" s="1" t="s">
        <v>30939</v>
      </c>
      <c r="CQ170" s="1" t="s">
        <v>23365</v>
      </c>
      <c r="CR170" s="1" t="s">
        <v>23365</v>
      </c>
      <c r="CS170" s="1" t="s">
        <v>23232</v>
      </c>
      <c r="CT170" s="1" t="s">
        <v>30938</v>
      </c>
      <c r="CU170" s="1" t="s">
        <v>30938</v>
      </c>
      <c r="CV170" s="1" t="s">
        <v>30938</v>
      </c>
      <c r="CW170" s="1" t="s">
        <v>23327</v>
      </c>
      <c r="CX170" s="1" t="s">
        <v>23365</v>
      </c>
      <c r="CY170" s="1" t="s">
        <v>23210</v>
      </c>
      <c r="CZ170" s="1" t="s">
        <v>15017</v>
      </c>
      <c r="DA170" s="1" t="s">
        <v>24410</v>
      </c>
      <c r="DB170" s="1" t="s">
        <v>11288</v>
      </c>
      <c r="DC170" s="1" t="s">
        <v>22870</v>
      </c>
      <c r="DD170" s="1" t="s">
        <v>14551</v>
      </c>
      <c r="DE170" s="1" t="s">
        <v>23365</v>
      </c>
      <c r="DF170" s="1" t="s">
        <v>11289</v>
      </c>
    </row>
    <row r="171" spans="1:110">
      <c r="A171" s="1">
        <f t="shared" si="12"/>
        <v>1</v>
      </c>
      <c r="B171" s="1" t="s">
        <v>11290</v>
      </c>
      <c r="C171" s="1" t="s">
        <v>11291</v>
      </c>
      <c r="D171" s="1" t="s">
        <v>11542</v>
      </c>
      <c r="E171" s="10">
        <v>354000000000000</v>
      </c>
      <c r="F171" s="1" t="s">
        <v>11292</v>
      </c>
      <c r="G171" s="1" t="s">
        <v>11293</v>
      </c>
      <c r="H171" s="1" t="s">
        <v>17130</v>
      </c>
      <c r="I171" s="1" t="s">
        <v>23319</v>
      </c>
      <c r="J171" s="1" t="s">
        <v>20253</v>
      </c>
      <c r="K171" s="1" t="s">
        <v>30867</v>
      </c>
      <c r="L171" s="1" t="s">
        <v>23365</v>
      </c>
      <c r="M171" s="1" t="s">
        <v>30938</v>
      </c>
      <c r="N171" s="1" t="s">
        <v>30938</v>
      </c>
      <c r="O171" s="1">
        <v>8</v>
      </c>
      <c r="P171" s="1">
        <v>4</v>
      </c>
      <c r="Q171" s="1">
        <v>253250</v>
      </c>
      <c r="R171" s="1" t="s">
        <v>30938</v>
      </c>
      <c r="S171" s="1" t="s">
        <v>23365</v>
      </c>
      <c r="T171" s="1" t="s">
        <v>23365</v>
      </c>
      <c r="U171" s="1" t="s">
        <v>23365</v>
      </c>
      <c r="V171" s="1" t="s">
        <v>23365</v>
      </c>
      <c r="W171" s="1" t="s">
        <v>30939</v>
      </c>
      <c r="X171" s="1" t="s">
        <v>23365</v>
      </c>
      <c r="Y171" s="1">
        <v>250000</v>
      </c>
      <c r="Z171" s="1">
        <v>3000</v>
      </c>
      <c r="AA171" s="1">
        <v>10</v>
      </c>
      <c r="AB171" s="1">
        <v>0</v>
      </c>
      <c r="AC171" s="1" t="s">
        <v>23365</v>
      </c>
      <c r="AD171" s="1" t="s">
        <v>22897</v>
      </c>
      <c r="AE171" s="1" t="s">
        <v>23365</v>
      </c>
      <c r="AF171" s="1">
        <v>30000</v>
      </c>
      <c r="AG171" s="1" t="s">
        <v>23365</v>
      </c>
      <c r="AH171" s="1">
        <f t="shared" si="13"/>
        <v>0</v>
      </c>
      <c r="AI171" s="1" t="s">
        <v>23365</v>
      </c>
      <c r="AJ171" s="1">
        <f t="shared" si="14"/>
        <v>0</v>
      </c>
      <c r="AK171" s="1">
        <v>220000</v>
      </c>
      <c r="AL171" s="1" t="s">
        <v>23365</v>
      </c>
      <c r="AM171" s="1" t="s">
        <v>23365</v>
      </c>
      <c r="AN171" s="1" t="s">
        <v>23365</v>
      </c>
      <c r="AO171" s="1" t="s">
        <v>23365</v>
      </c>
      <c r="AP171" s="1" t="s">
        <v>23365</v>
      </c>
      <c r="AQ171" s="1" t="s">
        <v>23365</v>
      </c>
      <c r="AR171" s="1" t="s">
        <v>23365</v>
      </c>
      <c r="AS171" s="1" t="s">
        <v>23365</v>
      </c>
      <c r="AT171" s="1" t="s">
        <v>23365</v>
      </c>
      <c r="AU171" s="1" t="s">
        <v>23365</v>
      </c>
      <c r="AV171" s="1" t="s">
        <v>23365</v>
      </c>
      <c r="AW171" s="1" t="s">
        <v>23365</v>
      </c>
      <c r="AX171" s="1" t="s">
        <v>23365</v>
      </c>
      <c r="AY171" s="1" t="s">
        <v>23365</v>
      </c>
      <c r="AZ171" s="1" t="s">
        <v>30938</v>
      </c>
      <c r="BA171" s="1" t="s">
        <v>23365</v>
      </c>
      <c r="BB171" s="1" t="s">
        <v>23325</v>
      </c>
      <c r="BC171" s="1" t="s">
        <v>23365</v>
      </c>
      <c r="BD171" s="1" t="s">
        <v>30939</v>
      </c>
      <c r="BE171" s="1" t="s">
        <v>23365</v>
      </c>
      <c r="BF171" s="1" t="s">
        <v>30939</v>
      </c>
      <c r="BG171" s="1" t="s">
        <v>23365</v>
      </c>
      <c r="BH171" s="1" t="s">
        <v>30939</v>
      </c>
      <c r="BI171" s="1" t="s">
        <v>23365</v>
      </c>
      <c r="BK171" s="1" t="s">
        <v>23365</v>
      </c>
      <c r="BM171" s="1" t="s">
        <v>23365</v>
      </c>
      <c r="BO171" s="1" t="s">
        <v>23365</v>
      </c>
      <c r="BP171" s="1" t="s">
        <v>30939</v>
      </c>
      <c r="BQ171" s="1" t="s">
        <v>23365</v>
      </c>
      <c r="BR171" s="1" t="s">
        <v>30939</v>
      </c>
      <c r="BS171" s="1" t="s">
        <v>23365</v>
      </c>
      <c r="BT171" s="1" t="s">
        <v>30939</v>
      </c>
      <c r="BU171" s="1" t="s">
        <v>28980</v>
      </c>
      <c r="BV171" s="1" t="s">
        <v>30939</v>
      </c>
      <c r="BW171" s="1" t="s">
        <v>23365</v>
      </c>
      <c r="BX171" s="1" t="s">
        <v>30939</v>
      </c>
      <c r="BZ171" s="1" t="s">
        <v>23365</v>
      </c>
      <c r="CA171" s="1" t="s">
        <v>23365</v>
      </c>
      <c r="CB171" s="1" t="s">
        <v>23365</v>
      </c>
      <c r="CC171" s="1" t="s">
        <v>30939</v>
      </c>
      <c r="CD171" s="1" t="s">
        <v>23365</v>
      </c>
      <c r="CE171" s="1" t="s">
        <v>23365</v>
      </c>
      <c r="CF171" s="1" t="s">
        <v>23365</v>
      </c>
      <c r="CG171" s="1" t="s">
        <v>30939</v>
      </c>
      <c r="CH171" s="1" t="s">
        <v>23365</v>
      </c>
      <c r="CI171" s="1" t="s">
        <v>30939</v>
      </c>
      <c r="CJ171" s="1" t="s">
        <v>23365</v>
      </c>
      <c r="CK171" s="1" t="s">
        <v>23365</v>
      </c>
      <c r="CL171" s="1" t="s">
        <v>30939</v>
      </c>
      <c r="CM171" s="1" t="s">
        <v>23365</v>
      </c>
      <c r="CN171" s="1" t="s">
        <v>30939</v>
      </c>
      <c r="CO171" s="1" t="s">
        <v>23365</v>
      </c>
      <c r="CP171" s="1" t="s">
        <v>30939</v>
      </c>
      <c r="CQ171" s="1" t="s">
        <v>23365</v>
      </c>
      <c r="CR171" s="1" t="s">
        <v>23365</v>
      </c>
      <c r="CS171" s="1" t="s">
        <v>23232</v>
      </c>
      <c r="CT171" s="1" t="s">
        <v>30938</v>
      </c>
      <c r="CU171" s="1" t="s">
        <v>30938</v>
      </c>
      <c r="CV171" s="1" t="s">
        <v>30938</v>
      </c>
      <c r="CW171" s="1" t="s">
        <v>23327</v>
      </c>
      <c r="CX171" s="1" t="s">
        <v>23365</v>
      </c>
      <c r="CY171" s="1" t="s">
        <v>23210</v>
      </c>
      <c r="CZ171" s="1" t="s">
        <v>11294</v>
      </c>
      <c r="DA171" s="1" t="s">
        <v>24410</v>
      </c>
      <c r="DB171" s="1" t="s">
        <v>11295</v>
      </c>
      <c r="DC171" s="1" t="s">
        <v>11296</v>
      </c>
      <c r="DD171" s="1" t="s">
        <v>14551</v>
      </c>
      <c r="DE171" s="1" t="s">
        <v>23365</v>
      </c>
      <c r="DF171" s="1" t="s">
        <v>11297</v>
      </c>
    </row>
    <row r="172" spans="1:110">
      <c r="A172" s="1">
        <f t="shared" si="12"/>
        <v>1</v>
      </c>
      <c r="B172" s="1" t="s">
        <v>11298</v>
      </c>
      <c r="C172" s="1" t="s">
        <v>11299</v>
      </c>
      <c r="D172" s="1" t="s">
        <v>11542</v>
      </c>
      <c r="E172" s="10">
        <v>354000000000000</v>
      </c>
      <c r="F172" s="1" t="s">
        <v>11300</v>
      </c>
      <c r="G172" s="1" t="s">
        <v>11301</v>
      </c>
      <c r="H172" s="1" t="s">
        <v>17130</v>
      </c>
      <c r="I172" s="1" t="s">
        <v>23319</v>
      </c>
      <c r="J172" s="1" t="s">
        <v>20253</v>
      </c>
      <c r="K172" s="1" t="s">
        <v>30867</v>
      </c>
      <c r="L172" s="1" t="s">
        <v>23365</v>
      </c>
      <c r="M172" s="1" t="s">
        <v>30938</v>
      </c>
      <c r="N172" s="1" t="s">
        <v>30938</v>
      </c>
      <c r="O172" s="1">
        <v>2</v>
      </c>
      <c r="P172" s="1">
        <v>5</v>
      </c>
      <c r="Q172" s="1">
        <v>253250</v>
      </c>
      <c r="R172" s="1" t="s">
        <v>30938</v>
      </c>
      <c r="S172" s="1" t="s">
        <v>23365</v>
      </c>
      <c r="T172" s="1" t="s">
        <v>23365</v>
      </c>
      <c r="U172" s="1" t="s">
        <v>23365</v>
      </c>
      <c r="V172" s="1" t="s">
        <v>23365</v>
      </c>
      <c r="W172" s="1" t="s">
        <v>30939</v>
      </c>
      <c r="X172" s="1" t="s">
        <v>23365</v>
      </c>
      <c r="Y172" s="1">
        <v>250000</v>
      </c>
      <c r="Z172" s="1">
        <v>1</v>
      </c>
      <c r="AA172" s="1">
        <v>15</v>
      </c>
      <c r="AB172" s="1">
        <v>1000</v>
      </c>
      <c r="AC172" s="1" t="s">
        <v>23365</v>
      </c>
      <c r="AD172" s="1" t="s">
        <v>13190</v>
      </c>
      <c r="AE172" s="1" t="s">
        <v>23365</v>
      </c>
      <c r="AF172" s="1" t="s">
        <v>23365</v>
      </c>
      <c r="AG172" s="1" t="s">
        <v>23365</v>
      </c>
      <c r="AH172" s="1">
        <f t="shared" si="13"/>
        <v>0</v>
      </c>
      <c r="AI172" s="1" t="s">
        <v>23365</v>
      </c>
      <c r="AJ172" s="1">
        <f t="shared" si="14"/>
        <v>0</v>
      </c>
      <c r="AK172" s="1" t="s">
        <v>23365</v>
      </c>
      <c r="AL172" s="1">
        <v>100000</v>
      </c>
      <c r="AM172" s="1">
        <v>50000</v>
      </c>
      <c r="AN172" s="1" t="s">
        <v>23365</v>
      </c>
      <c r="AO172" s="1" t="s">
        <v>23365</v>
      </c>
      <c r="AP172" s="1">
        <v>100000</v>
      </c>
      <c r="AQ172" s="1" t="s">
        <v>23365</v>
      </c>
      <c r="AR172" s="1" t="s">
        <v>23365</v>
      </c>
      <c r="AS172" s="1" t="s">
        <v>23365</v>
      </c>
      <c r="AT172" s="1" t="s">
        <v>23365</v>
      </c>
      <c r="AU172" s="1" t="s">
        <v>23365</v>
      </c>
      <c r="AV172" s="1" t="s">
        <v>23365</v>
      </c>
      <c r="AW172" s="1" t="s">
        <v>23365</v>
      </c>
      <c r="AX172" s="1" t="s">
        <v>23365</v>
      </c>
      <c r="AY172" s="1" t="s">
        <v>23365</v>
      </c>
      <c r="AZ172" s="1" t="s">
        <v>30938</v>
      </c>
      <c r="BA172" s="1" t="s">
        <v>23365</v>
      </c>
      <c r="BB172" s="1" t="s">
        <v>23325</v>
      </c>
      <c r="BC172" s="1" t="s">
        <v>23365</v>
      </c>
      <c r="BD172" s="1" t="s">
        <v>30939</v>
      </c>
      <c r="BE172" s="1" t="s">
        <v>23365</v>
      </c>
      <c r="BF172" s="1" t="s">
        <v>30939</v>
      </c>
      <c r="BG172" s="1" t="s">
        <v>23365</v>
      </c>
      <c r="BH172" s="1" t="s">
        <v>30939</v>
      </c>
      <c r="BI172" s="1" t="s">
        <v>23365</v>
      </c>
      <c r="BK172" s="1" t="s">
        <v>23365</v>
      </c>
      <c r="BM172" s="1" t="s">
        <v>23365</v>
      </c>
      <c r="BO172" s="1" t="s">
        <v>23365</v>
      </c>
      <c r="BP172" s="1" t="s">
        <v>30939</v>
      </c>
      <c r="BQ172" s="1" t="s">
        <v>23365</v>
      </c>
      <c r="BR172" s="1" t="s">
        <v>30939</v>
      </c>
      <c r="BS172" s="1" t="s">
        <v>23365</v>
      </c>
      <c r="BT172" s="1" t="s">
        <v>30939</v>
      </c>
      <c r="BU172" s="1" t="s">
        <v>28980</v>
      </c>
      <c r="BV172" s="1" t="s">
        <v>30939</v>
      </c>
      <c r="BW172" s="1" t="s">
        <v>23365</v>
      </c>
      <c r="BX172" s="1" t="s">
        <v>30939</v>
      </c>
      <c r="BZ172" s="1" t="s">
        <v>23365</v>
      </c>
      <c r="CA172" s="1" t="s">
        <v>23365</v>
      </c>
      <c r="CB172" s="1" t="s">
        <v>23365</v>
      </c>
      <c r="CC172" s="1" t="s">
        <v>30939</v>
      </c>
      <c r="CD172" s="1" t="s">
        <v>23365</v>
      </c>
      <c r="CE172" s="1" t="s">
        <v>23365</v>
      </c>
      <c r="CF172" s="1" t="s">
        <v>23365</v>
      </c>
      <c r="CG172" s="1" t="s">
        <v>30939</v>
      </c>
      <c r="CH172" s="1" t="s">
        <v>23365</v>
      </c>
      <c r="CI172" s="1" t="s">
        <v>30939</v>
      </c>
      <c r="CJ172" s="1" t="s">
        <v>23365</v>
      </c>
      <c r="CK172" s="1" t="s">
        <v>23365</v>
      </c>
      <c r="CL172" s="1" t="s">
        <v>30939</v>
      </c>
      <c r="CM172" s="1" t="s">
        <v>23365</v>
      </c>
      <c r="CN172" s="1" t="s">
        <v>30939</v>
      </c>
      <c r="CO172" s="1" t="s">
        <v>23365</v>
      </c>
      <c r="CP172" s="1" t="s">
        <v>30939</v>
      </c>
      <c r="CQ172" s="1" t="s">
        <v>23365</v>
      </c>
      <c r="CR172" s="1" t="s">
        <v>23365</v>
      </c>
      <c r="CS172" s="1" t="s">
        <v>23232</v>
      </c>
      <c r="CT172" s="1" t="s">
        <v>30938</v>
      </c>
      <c r="CU172" s="1" t="s">
        <v>30938</v>
      </c>
      <c r="CV172" s="1" t="s">
        <v>30938</v>
      </c>
      <c r="CW172" s="1" t="s">
        <v>23327</v>
      </c>
      <c r="CX172" s="1" t="s">
        <v>23365</v>
      </c>
      <c r="CY172" s="1" t="s">
        <v>23210</v>
      </c>
      <c r="CZ172" s="1" t="s">
        <v>11302</v>
      </c>
      <c r="DA172" s="1" t="s">
        <v>24410</v>
      </c>
      <c r="DB172" s="1" t="s">
        <v>11370</v>
      </c>
      <c r="DC172" s="1" t="s">
        <v>22870</v>
      </c>
      <c r="DD172" s="1" t="s">
        <v>14551</v>
      </c>
      <c r="DE172" s="1" t="s">
        <v>23365</v>
      </c>
      <c r="DF172" s="1" t="s">
        <v>11303</v>
      </c>
    </row>
    <row r="173" spans="1:110">
      <c r="A173" s="1">
        <f t="shared" si="12"/>
        <v>1</v>
      </c>
      <c r="B173" s="1" t="s">
        <v>11304</v>
      </c>
      <c r="C173" s="1" t="s">
        <v>11305</v>
      </c>
      <c r="D173" s="1" t="s">
        <v>11542</v>
      </c>
      <c r="E173" s="10">
        <v>354000000000000</v>
      </c>
      <c r="F173" s="1" t="s">
        <v>11306</v>
      </c>
      <c r="G173" s="1" t="s">
        <v>11304</v>
      </c>
      <c r="H173" s="1" t="s">
        <v>17130</v>
      </c>
      <c r="I173" s="1" t="s">
        <v>23319</v>
      </c>
      <c r="J173" s="1" t="s">
        <v>20253</v>
      </c>
      <c r="K173" s="1" t="s">
        <v>30867</v>
      </c>
      <c r="L173" s="1" t="s">
        <v>23365</v>
      </c>
      <c r="M173" s="1" t="s">
        <v>30938</v>
      </c>
      <c r="N173" s="1" t="s">
        <v>30938</v>
      </c>
      <c r="O173" s="1">
        <v>2</v>
      </c>
      <c r="P173" s="1">
        <v>1</v>
      </c>
      <c r="Q173" s="1">
        <v>253250</v>
      </c>
      <c r="R173" s="1" t="s">
        <v>30938</v>
      </c>
      <c r="S173" s="1" t="s">
        <v>23365</v>
      </c>
      <c r="T173" s="1" t="s">
        <v>23365</v>
      </c>
      <c r="U173" s="1" t="s">
        <v>23365</v>
      </c>
      <c r="V173" s="1" t="s">
        <v>23365</v>
      </c>
      <c r="W173" s="1" t="s">
        <v>30939</v>
      </c>
      <c r="X173" s="1" t="s">
        <v>23365</v>
      </c>
      <c r="Y173" s="1">
        <v>250000</v>
      </c>
      <c r="Z173" s="1">
        <v>3000</v>
      </c>
      <c r="AA173" s="1">
        <v>15</v>
      </c>
      <c r="AB173" s="1">
        <v>1000</v>
      </c>
      <c r="AC173" s="1" t="s">
        <v>23365</v>
      </c>
      <c r="AD173" s="1" t="s">
        <v>11307</v>
      </c>
      <c r="AE173" s="1" t="s">
        <v>23365</v>
      </c>
      <c r="AF173" s="1" t="s">
        <v>23365</v>
      </c>
      <c r="AG173" s="1" t="s">
        <v>23365</v>
      </c>
      <c r="AH173" s="1">
        <f t="shared" si="13"/>
        <v>0</v>
      </c>
      <c r="AI173" s="1" t="s">
        <v>23365</v>
      </c>
      <c r="AJ173" s="1">
        <f t="shared" si="14"/>
        <v>0</v>
      </c>
      <c r="AK173" s="1" t="s">
        <v>23365</v>
      </c>
      <c r="AL173" s="1">
        <v>100000</v>
      </c>
      <c r="AM173" s="1" t="s">
        <v>23365</v>
      </c>
      <c r="AN173" s="1">
        <v>50000</v>
      </c>
      <c r="AO173" s="1" t="s">
        <v>23365</v>
      </c>
      <c r="AP173" s="1" t="s">
        <v>23365</v>
      </c>
      <c r="AQ173" s="1" t="s">
        <v>23365</v>
      </c>
      <c r="AR173" s="1" t="s">
        <v>23365</v>
      </c>
      <c r="AS173" s="1" t="s">
        <v>23365</v>
      </c>
      <c r="AT173" s="1">
        <v>100000</v>
      </c>
      <c r="AU173" s="1" t="s">
        <v>23365</v>
      </c>
      <c r="AV173" s="1" t="s">
        <v>23365</v>
      </c>
      <c r="AW173" s="1" t="s">
        <v>23365</v>
      </c>
      <c r="AX173" s="1" t="s">
        <v>23365</v>
      </c>
      <c r="AY173" s="1" t="s">
        <v>23365</v>
      </c>
      <c r="AZ173" s="1" t="s">
        <v>30938</v>
      </c>
      <c r="BA173" s="1" t="s">
        <v>23365</v>
      </c>
      <c r="BB173" s="1" t="s">
        <v>23325</v>
      </c>
      <c r="BC173" s="1" t="s">
        <v>23365</v>
      </c>
      <c r="BD173" s="1" t="s">
        <v>30939</v>
      </c>
      <c r="BE173" s="1" t="s">
        <v>23365</v>
      </c>
      <c r="BF173" s="1" t="s">
        <v>30939</v>
      </c>
      <c r="BG173" s="1" t="s">
        <v>23365</v>
      </c>
      <c r="BH173" s="1" t="s">
        <v>30939</v>
      </c>
      <c r="BI173" s="1" t="s">
        <v>23365</v>
      </c>
      <c r="BK173" s="1" t="s">
        <v>23365</v>
      </c>
      <c r="BM173" s="1" t="s">
        <v>23365</v>
      </c>
      <c r="BO173" s="1" t="s">
        <v>23365</v>
      </c>
      <c r="BP173" s="1" t="s">
        <v>30939</v>
      </c>
      <c r="BQ173" s="1" t="s">
        <v>23365</v>
      </c>
      <c r="BR173" s="1" t="s">
        <v>30939</v>
      </c>
      <c r="BS173" s="1" t="s">
        <v>23365</v>
      </c>
      <c r="BT173" s="1" t="s">
        <v>30939</v>
      </c>
      <c r="BU173" s="1" t="s">
        <v>28980</v>
      </c>
      <c r="BV173" s="1" t="s">
        <v>30939</v>
      </c>
      <c r="BW173" s="1" t="s">
        <v>23365</v>
      </c>
      <c r="BX173" s="1" t="s">
        <v>30939</v>
      </c>
      <c r="BZ173" s="1" t="s">
        <v>23365</v>
      </c>
      <c r="CA173" s="1" t="s">
        <v>23365</v>
      </c>
      <c r="CB173" s="1" t="s">
        <v>23365</v>
      </c>
      <c r="CC173" s="1" t="s">
        <v>30939</v>
      </c>
      <c r="CD173" s="1" t="s">
        <v>23365</v>
      </c>
      <c r="CE173" s="1" t="s">
        <v>23365</v>
      </c>
      <c r="CF173" s="1" t="s">
        <v>23365</v>
      </c>
      <c r="CG173" s="1" t="s">
        <v>30939</v>
      </c>
      <c r="CH173" s="1" t="s">
        <v>23365</v>
      </c>
      <c r="CI173" s="1" t="s">
        <v>30939</v>
      </c>
      <c r="CJ173" s="1" t="s">
        <v>23365</v>
      </c>
      <c r="CK173" s="1" t="s">
        <v>23365</v>
      </c>
      <c r="CL173" s="1" t="s">
        <v>30939</v>
      </c>
      <c r="CM173" s="1" t="s">
        <v>23365</v>
      </c>
      <c r="CN173" s="1" t="s">
        <v>30939</v>
      </c>
      <c r="CO173" s="1" t="s">
        <v>23365</v>
      </c>
      <c r="CP173" s="1" t="s">
        <v>30939</v>
      </c>
      <c r="CQ173" s="1" t="s">
        <v>23365</v>
      </c>
      <c r="CR173" s="1" t="s">
        <v>23365</v>
      </c>
      <c r="CS173" s="1" t="s">
        <v>23232</v>
      </c>
      <c r="CT173" s="1" t="s">
        <v>30938</v>
      </c>
      <c r="CU173" s="1" t="s">
        <v>30938</v>
      </c>
      <c r="CV173" s="1" t="s">
        <v>30938</v>
      </c>
      <c r="CW173" s="1" t="s">
        <v>23327</v>
      </c>
      <c r="CX173" s="1" t="s">
        <v>23365</v>
      </c>
      <c r="CY173" s="1" t="s">
        <v>23210</v>
      </c>
      <c r="CZ173" s="1" t="s">
        <v>11308</v>
      </c>
      <c r="DA173" s="1" t="s">
        <v>24410</v>
      </c>
      <c r="DB173" s="1" t="s">
        <v>11309</v>
      </c>
      <c r="DC173" s="1" t="s">
        <v>22870</v>
      </c>
      <c r="DD173" s="1" t="s">
        <v>20305</v>
      </c>
      <c r="DE173" s="1" t="s">
        <v>23365</v>
      </c>
      <c r="DF173" s="1" t="s">
        <v>11310</v>
      </c>
    </row>
    <row r="174" spans="1:110">
      <c r="A174" s="1">
        <f t="shared" si="12"/>
        <v>2</v>
      </c>
      <c r="B174" s="1" t="s">
        <v>11311</v>
      </c>
      <c r="C174" s="1" t="s">
        <v>11312</v>
      </c>
      <c r="D174" s="1" t="s">
        <v>11542</v>
      </c>
      <c r="E174" s="10">
        <v>354000000000000</v>
      </c>
      <c r="F174" s="1" t="s">
        <v>11313</v>
      </c>
      <c r="G174" s="1" t="s">
        <v>11314</v>
      </c>
      <c r="H174" s="1" t="s">
        <v>17130</v>
      </c>
      <c r="I174" s="1" t="s">
        <v>23319</v>
      </c>
      <c r="J174" s="1" t="s">
        <v>20253</v>
      </c>
      <c r="K174" s="1" t="s">
        <v>30867</v>
      </c>
      <c r="L174" s="1" t="s">
        <v>23365</v>
      </c>
      <c r="M174" s="1" t="s">
        <v>30938</v>
      </c>
      <c r="N174" s="1" t="s">
        <v>30938</v>
      </c>
      <c r="O174" s="1">
        <v>2</v>
      </c>
      <c r="P174" s="1">
        <v>1</v>
      </c>
      <c r="Q174" s="1">
        <v>253250</v>
      </c>
      <c r="R174" s="1" t="s">
        <v>30938</v>
      </c>
      <c r="S174" s="1" t="s">
        <v>23365</v>
      </c>
      <c r="T174" s="1" t="s">
        <v>23365</v>
      </c>
      <c r="U174" s="1" t="s">
        <v>23365</v>
      </c>
      <c r="V174" s="1" t="s">
        <v>23365</v>
      </c>
      <c r="W174" s="1" t="s">
        <v>30939</v>
      </c>
      <c r="X174" s="1" t="s">
        <v>23365</v>
      </c>
      <c r="Y174" s="1">
        <v>250000</v>
      </c>
      <c r="Z174" s="1">
        <v>1</v>
      </c>
      <c r="AA174" s="1">
        <v>15</v>
      </c>
      <c r="AB174" s="1">
        <v>1000</v>
      </c>
      <c r="AC174" s="1" t="s">
        <v>23365</v>
      </c>
      <c r="AD174" s="1" t="s">
        <v>21639</v>
      </c>
      <c r="AE174" s="1" t="s">
        <v>23365</v>
      </c>
      <c r="AF174" s="1" t="s">
        <v>23365</v>
      </c>
      <c r="AG174" s="1" t="s">
        <v>23365</v>
      </c>
      <c r="AH174" s="1">
        <f t="shared" si="13"/>
        <v>0</v>
      </c>
      <c r="AI174" s="1" t="s">
        <v>23365</v>
      </c>
      <c r="AJ174" s="1">
        <f t="shared" si="14"/>
        <v>0</v>
      </c>
      <c r="AK174" s="1" t="s">
        <v>23365</v>
      </c>
      <c r="AL174" s="1" t="s">
        <v>23365</v>
      </c>
      <c r="AM174" s="1" t="s">
        <v>23365</v>
      </c>
      <c r="AN174" s="1" t="s">
        <v>23365</v>
      </c>
      <c r="AO174" s="1" t="s">
        <v>23365</v>
      </c>
      <c r="AP174" s="1" t="s">
        <v>23365</v>
      </c>
      <c r="AQ174" s="1" t="s">
        <v>23365</v>
      </c>
      <c r="AR174" s="1" t="s">
        <v>23365</v>
      </c>
      <c r="AS174" s="1" t="s">
        <v>23365</v>
      </c>
      <c r="AT174" s="1">
        <v>250000</v>
      </c>
      <c r="AU174" s="1" t="s">
        <v>23365</v>
      </c>
      <c r="AV174" s="1" t="s">
        <v>23365</v>
      </c>
      <c r="AW174" s="1" t="s">
        <v>23365</v>
      </c>
      <c r="AX174" s="1" t="s">
        <v>23365</v>
      </c>
      <c r="AY174" s="1" t="s">
        <v>23365</v>
      </c>
      <c r="AZ174" s="1" t="s">
        <v>30938</v>
      </c>
      <c r="BA174" s="1" t="s">
        <v>23365</v>
      </c>
      <c r="BB174" s="1" t="s">
        <v>23325</v>
      </c>
      <c r="BC174" s="1" t="s">
        <v>23365</v>
      </c>
      <c r="BD174" s="1" t="s">
        <v>30939</v>
      </c>
      <c r="BE174" s="1" t="s">
        <v>23365</v>
      </c>
      <c r="BF174" s="1" t="s">
        <v>30939</v>
      </c>
      <c r="BG174" s="1" t="s">
        <v>23365</v>
      </c>
      <c r="BH174" s="1" t="s">
        <v>30939</v>
      </c>
      <c r="BI174" s="1" t="s">
        <v>23365</v>
      </c>
      <c r="BK174" s="1" t="s">
        <v>23365</v>
      </c>
      <c r="BM174" s="1" t="s">
        <v>23365</v>
      </c>
      <c r="BO174" s="1" t="s">
        <v>23365</v>
      </c>
      <c r="BP174" s="1" t="s">
        <v>30939</v>
      </c>
      <c r="BQ174" s="1" t="s">
        <v>23365</v>
      </c>
      <c r="BR174" s="1" t="s">
        <v>30939</v>
      </c>
      <c r="BS174" s="1" t="s">
        <v>23365</v>
      </c>
      <c r="BT174" s="1" t="s">
        <v>30939</v>
      </c>
      <c r="BU174" s="1" t="s">
        <v>28980</v>
      </c>
      <c r="BV174" s="1" t="s">
        <v>30939</v>
      </c>
      <c r="BW174" s="1" t="s">
        <v>23365</v>
      </c>
      <c r="BX174" s="1" t="s">
        <v>30939</v>
      </c>
      <c r="BZ174" s="1" t="s">
        <v>23365</v>
      </c>
      <c r="CA174" s="1" t="s">
        <v>23365</v>
      </c>
      <c r="CB174" s="1" t="s">
        <v>23365</v>
      </c>
      <c r="CC174" s="1" t="s">
        <v>30939</v>
      </c>
      <c r="CD174" s="1" t="s">
        <v>23365</v>
      </c>
      <c r="CE174" s="1" t="s">
        <v>23365</v>
      </c>
      <c r="CF174" s="1" t="s">
        <v>23365</v>
      </c>
      <c r="CG174" s="1" t="s">
        <v>30939</v>
      </c>
      <c r="CH174" s="1" t="s">
        <v>23365</v>
      </c>
      <c r="CI174" s="1" t="s">
        <v>30939</v>
      </c>
      <c r="CJ174" s="1" t="s">
        <v>23365</v>
      </c>
      <c r="CK174" s="1" t="s">
        <v>23365</v>
      </c>
      <c r="CL174" s="1" t="s">
        <v>30939</v>
      </c>
      <c r="CM174" s="1" t="s">
        <v>23365</v>
      </c>
      <c r="CN174" s="1" t="s">
        <v>30939</v>
      </c>
      <c r="CO174" s="1" t="s">
        <v>23365</v>
      </c>
      <c r="CP174" s="1" t="s">
        <v>30939</v>
      </c>
      <c r="CQ174" s="1" t="s">
        <v>23365</v>
      </c>
      <c r="CR174" s="1" t="s">
        <v>23365</v>
      </c>
      <c r="CS174" s="1" t="s">
        <v>23232</v>
      </c>
      <c r="CT174" s="1" t="s">
        <v>30938</v>
      </c>
      <c r="CU174" s="1" t="s">
        <v>30938</v>
      </c>
      <c r="CV174" s="1" t="s">
        <v>30938</v>
      </c>
      <c r="CW174" s="1" t="s">
        <v>23327</v>
      </c>
      <c r="CX174" s="1" t="s">
        <v>23365</v>
      </c>
      <c r="CY174" s="1" t="s">
        <v>23210</v>
      </c>
      <c r="CZ174" s="1" t="s">
        <v>11315</v>
      </c>
      <c r="DA174" s="1" t="s">
        <v>24410</v>
      </c>
      <c r="DB174" s="1" t="s">
        <v>11316</v>
      </c>
      <c r="DC174" s="1" t="s">
        <v>22870</v>
      </c>
      <c r="DD174" s="1" t="s">
        <v>14551</v>
      </c>
      <c r="DE174" s="1" t="s">
        <v>23365</v>
      </c>
      <c r="DF174" s="1" t="s">
        <v>11317</v>
      </c>
    </row>
    <row r="175" spans="1:110">
      <c r="A175" s="1">
        <f t="shared" si="12"/>
        <v>1</v>
      </c>
      <c r="B175" s="1" t="s">
        <v>11318</v>
      </c>
      <c r="C175" s="1" t="s">
        <v>11319</v>
      </c>
      <c r="D175" s="1" t="s">
        <v>11542</v>
      </c>
      <c r="E175" s="10">
        <v>354000000000000</v>
      </c>
      <c r="F175" s="1" t="s">
        <v>11320</v>
      </c>
      <c r="G175" s="1" t="s">
        <v>11321</v>
      </c>
      <c r="H175" s="1" t="s">
        <v>17130</v>
      </c>
      <c r="I175" s="1" t="s">
        <v>23319</v>
      </c>
      <c r="J175" s="1" t="s">
        <v>20253</v>
      </c>
      <c r="K175" s="1" t="s">
        <v>30867</v>
      </c>
      <c r="L175" s="1" t="s">
        <v>23365</v>
      </c>
      <c r="M175" s="1" t="s">
        <v>30938</v>
      </c>
      <c r="N175" s="1" t="s">
        <v>30938</v>
      </c>
      <c r="O175" s="1">
        <v>3</v>
      </c>
      <c r="P175" s="1">
        <v>3</v>
      </c>
      <c r="Q175" s="1">
        <v>253250</v>
      </c>
      <c r="R175" s="1" t="s">
        <v>30938</v>
      </c>
      <c r="S175" s="1" t="s">
        <v>23365</v>
      </c>
      <c r="T175" s="1" t="s">
        <v>23365</v>
      </c>
      <c r="U175" s="1" t="s">
        <v>23365</v>
      </c>
      <c r="V175" s="1" t="s">
        <v>23365</v>
      </c>
      <c r="W175" s="1" t="s">
        <v>30939</v>
      </c>
      <c r="X175" s="1" t="s">
        <v>23365</v>
      </c>
      <c r="Y175" s="1">
        <v>250000</v>
      </c>
      <c r="Z175" s="1">
        <v>1</v>
      </c>
      <c r="AA175" s="1">
        <v>16</v>
      </c>
      <c r="AB175" s="1">
        <v>1000</v>
      </c>
      <c r="AC175" s="1" t="s">
        <v>23365</v>
      </c>
      <c r="AD175" s="1" t="s">
        <v>21597</v>
      </c>
      <c r="AE175" s="1" t="s">
        <v>23365</v>
      </c>
      <c r="AF175" s="1" t="s">
        <v>23365</v>
      </c>
      <c r="AG175" s="1" t="s">
        <v>23365</v>
      </c>
      <c r="AH175" s="1">
        <f t="shared" si="13"/>
        <v>0</v>
      </c>
      <c r="AI175" s="1" t="s">
        <v>23365</v>
      </c>
      <c r="AJ175" s="1">
        <f t="shared" si="14"/>
        <v>0</v>
      </c>
      <c r="AK175" s="1" t="s">
        <v>23365</v>
      </c>
      <c r="AL175" s="1" t="s">
        <v>23365</v>
      </c>
      <c r="AM175" s="1">
        <v>100000</v>
      </c>
      <c r="AN175" s="1" t="s">
        <v>23365</v>
      </c>
      <c r="AO175" s="1" t="s">
        <v>23365</v>
      </c>
      <c r="AP175" s="1" t="s">
        <v>23365</v>
      </c>
      <c r="AQ175" s="1" t="s">
        <v>23365</v>
      </c>
      <c r="AR175" s="1" t="s">
        <v>23365</v>
      </c>
      <c r="AS175" s="1" t="s">
        <v>23365</v>
      </c>
      <c r="AT175" s="1">
        <v>150000</v>
      </c>
      <c r="AU175" s="1" t="s">
        <v>23365</v>
      </c>
      <c r="AV175" s="1" t="s">
        <v>23365</v>
      </c>
      <c r="AW175" s="1" t="s">
        <v>23365</v>
      </c>
      <c r="AX175" s="1" t="s">
        <v>23365</v>
      </c>
      <c r="AY175" s="1" t="s">
        <v>23365</v>
      </c>
      <c r="AZ175" s="1" t="s">
        <v>30938</v>
      </c>
      <c r="BA175" s="1" t="s">
        <v>23365</v>
      </c>
      <c r="BB175" s="1" t="s">
        <v>23325</v>
      </c>
      <c r="BC175" s="1" t="s">
        <v>23365</v>
      </c>
      <c r="BD175" s="1" t="s">
        <v>30939</v>
      </c>
      <c r="BE175" s="1" t="s">
        <v>23365</v>
      </c>
      <c r="BF175" s="1" t="s">
        <v>30939</v>
      </c>
      <c r="BG175" s="1" t="s">
        <v>23365</v>
      </c>
      <c r="BH175" s="1" t="s">
        <v>30939</v>
      </c>
      <c r="BI175" s="1" t="s">
        <v>23365</v>
      </c>
      <c r="BK175" s="1" t="s">
        <v>23365</v>
      </c>
      <c r="BM175" s="1" t="s">
        <v>23365</v>
      </c>
      <c r="BO175" s="1" t="s">
        <v>23365</v>
      </c>
      <c r="BP175" s="1" t="s">
        <v>30939</v>
      </c>
      <c r="BQ175" s="1" t="s">
        <v>23365</v>
      </c>
      <c r="BR175" s="1" t="s">
        <v>30939</v>
      </c>
      <c r="BS175" s="1" t="s">
        <v>23365</v>
      </c>
      <c r="BT175" s="1" t="s">
        <v>30939</v>
      </c>
      <c r="BU175" s="1" t="s">
        <v>28980</v>
      </c>
      <c r="BV175" s="1" t="s">
        <v>30939</v>
      </c>
      <c r="BW175" s="1" t="s">
        <v>23365</v>
      </c>
      <c r="BX175" s="1" t="s">
        <v>30939</v>
      </c>
      <c r="BZ175" s="1" t="s">
        <v>23365</v>
      </c>
      <c r="CA175" s="1" t="s">
        <v>23365</v>
      </c>
      <c r="CB175" s="1" t="s">
        <v>23365</v>
      </c>
      <c r="CC175" s="1" t="s">
        <v>30939</v>
      </c>
      <c r="CD175" s="1" t="s">
        <v>23365</v>
      </c>
      <c r="CE175" s="1" t="s">
        <v>23365</v>
      </c>
      <c r="CF175" s="1" t="s">
        <v>23365</v>
      </c>
      <c r="CG175" s="1" t="s">
        <v>30939</v>
      </c>
      <c r="CH175" s="1" t="s">
        <v>23365</v>
      </c>
      <c r="CI175" s="1" t="s">
        <v>30939</v>
      </c>
      <c r="CJ175" s="1" t="s">
        <v>23365</v>
      </c>
      <c r="CK175" s="1" t="s">
        <v>23365</v>
      </c>
      <c r="CL175" s="1" t="s">
        <v>30939</v>
      </c>
      <c r="CM175" s="1" t="s">
        <v>23365</v>
      </c>
      <c r="CN175" s="1" t="s">
        <v>30939</v>
      </c>
      <c r="CO175" s="1" t="s">
        <v>23365</v>
      </c>
      <c r="CP175" s="1" t="s">
        <v>30939</v>
      </c>
      <c r="CQ175" s="1" t="s">
        <v>23365</v>
      </c>
      <c r="CR175" s="1" t="s">
        <v>23365</v>
      </c>
      <c r="CS175" s="1" t="s">
        <v>23232</v>
      </c>
      <c r="CT175" s="1" t="s">
        <v>30938</v>
      </c>
      <c r="CU175" s="1" t="s">
        <v>30938</v>
      </c>
      <c r="CV175" s="1" t="s">
        <v>30938</v>
      </c>
      <c r="CW175" s="1" t="s">
        <v>23327</v>
      </c>
      <c r="CX175" s="1" t="s">
        <v>23365</v>
      </c>
      <c r="CY175" s="1" t="s">
        <v>23210</v>
      </c>
      <c r="CZ175" s="1" t="s">
        <v>11322</v>
      </c>
      <c r="DA175" s="1" t="s">
        <v>24410</v>
      </c>
      <c r="DB175" s="1" t="s">
        <v>11218</v>
      </c>
      <c r="DC175" s="1" t="s">
        <v>22870</v>
      </c>
      <c r="DD175" s="1" t="s">
        <v>14551</v>
      </c>
      <c r="DE175" s="1" t="s">
        <v>23365</v>
      </c>
      <c r="DF175" s="1" t="s">
        <v>11219</v>
      </c>
    </row>
    <row r="176" spans="1:110">
      <c r="A176" s="1">
        <f t="shared" si="12"/>
        <v>1</v>
      </c>
      <c r="B176" s="1" t="s">
        <v>11220</v>
      </c>
      <c r="C176" s="1" t="s">
        <v>11221</v>
      </c>
      <c r="D176" s="1" t="s">
        <v>11542</v>
      </c>
      <c r="E176" s="10">
        <v>354000000000000</v>
      </c>
      <c r="F176" s="1" t="s">
        <v>11222</v>
      </c>
      <c r="G176" s="1" t="s">
        <v>11223</v>
      </c>
      <c r="H176" s="1" t="s">
        <v>17130</v>
      </c>
      <c r="I176" s="1" t="s">
        <v>23319</v>
      </c>
      <c r="J176" s="1" t="s">
        <v>20253</v>
      </c>
      <c r="K176" s="1" t="s">
        <v>30867</v>
      </c>
      <c r="L176" s="1" t="s">
        <v>23365</v>
      </c>
      <c r="M176" s="1" t="s">
        <v>30938</v>
      </c>
      <c r="N176" s="1" t="s">
        <v>30938</v>
      </c>
      <c r="O176" s="1">
        <v>3</v>
      </c>
      <c r="P176" s="1">
        <v>8</v>
      </c>
      <c r="Q176" s="1">
        <v>253250</v>
      </c>
      <c r="R176" s="1" t="s">
        <v>30938</v>
      </c>
      <c r="S176" s="1" t="s">
        <v>23365</v>
      </c>
      <c r="T176" s="1" t="s">
        <v>23365</v>
      </c>
      <c r="U176" s="1" t="s">
        <v>23365</v>
      </c>
      <c r="V176" s="1" t="s">
        <v>23365</v>
      </c>
      <c r="W176" s="1" t="s">
        <v>30939</v>
      </c>
      <c r="X176" s="1" t="s">
        <v>23365</v>
      </c>
      <c r="Y176" s="1">
        <v>250000</v>
      </c>
      <c r="Z176" s="1">
        <v>1</v>
      </c>
      <c r="AA176" s="1">
        <v>17</v>
      </c>
      <c r="AB176" s="1">
        <v>1000</v>
      </c>
      <c r="AC176" s="1" t="s">
        <v>23365</v>
      </c>
      <c r="AD176" s="1" t="s">
        <v>23087</v>
      </c>
      <c r="AE176" s="1" t="s">
        <v>23365</v>
      </c>
      <c r="AF176" s="1" t="s">
        <v>23365</v>
      </c>
      <c r="AG176" s="1" t="s">
        <v>23365</v>
      </c>
      <c r="AH176" s="1">
        <f t="shared" si="13"/>
        <v>0</v>
      </c>
      <c r="AI176" s="1" t="s">
        <v>23365</v>
      </c>
      <c r="AJ176" s="1">
        <f t="shared" si="14"/>
        <v>0</v>
      </c>
      <c r="AK176" s="1" t="s">
        <v>23365</v>
      </c>
      <c r="AL176" s="1" t="s">
        <v>23365</v>
      </c>
      <c r="AM176" s="1" t="s">
        <v>23365</v>
      </c>
      <c r="AN176" s="1" t="s">
        <v>23365</v>
      </c>
      <c r="AO176" s="1" t="s">
        <v>23365</v>
      </c>
      <c r="AP176" s="1">
        <v>250000</v>
      </c>
      <c r="AQ176" s="1" t="s">
        <v>23365</v>
      </c>
      <c r="AR176" s="1" t="s">
        <v>23365</v>
      </c>
      <c r="AS176" s="1" t="s">
        <v>23365</v>
      </c>
      <c r="AT176" s="1" t="s">
        <v>23365</v>
      </c>
      <c r="AU176" s="1" t="s">
        <v>23365</v>
      </c>
      <c r="AV176" s="1" t="s">
        <v>23365</v>
      </c>
      <c r="AW176" s="1" t="s">
        <v>23365</v>
      </c>
      <c r="AX176" s="1" t="s">
        <v>23365</v>
      </c>
      <c r="AY176" s="1" t="s">
        <v>23365</v>
      </c>
      <c r="AZ176" s="1" t="s">
        <v>30938</v>
      </c>
      <c r="BA176" s="1" t="s">
        <v>23365</v>
      </c>
      <c r="BB176" s="1" t="s">
        <v>23325</v>
      </c>
      <c r="BC176" s="1" t="s">
        <v>23365</v>
      </c>
      <c r="BD176" s="1" t="s">
        <v>30939</v>
      </c>
      <c r="BE176" s="1" t="s">
        <v>23365</v>
      </c>
      <c r="BF176" s="1" t="s">
        <v>30939</v>
      </c>
      <c r="BG176" s="1" t="s">
        <v>23365</v>
      </c>
      <c r="BH176" s="1" t="s">
        <v>30939</v>
      </c>
      <c r="BI176" s="1" t="s">
        <v>23365</v>
      </c>
      <c r="BK176" s="1" t="s">
        <v>23365</v>
      </c>
      <c r="BM176" s="1" t="s">
        <v>23365</v>
      </c>
      <c r="BO176" s="1" t="s">
        <v>23365</v>
      </c>
      <c r="BP176" s="1" t="s">
        <v>30939</v>
      </c>
      <c r="BQ176" s="1" t="s">
        <v>23365</v>
      </c>
      <c r="BR176" s="1" t="s">
        <v>30939</v>
      </c>
      <c r="BS176" s="1" t="s">
        <v>23365</v>
      </c>
      <c r="BT176" s="1" t="s">
        <v>30939</v>
      </c>
      <c r="BU176" s="1" t="s">
        <v>28980</v>
      </c>
      <c r="BV176" s="1" t="s">
        <v>30939</v>
      </c>
      <c r="BW176" s="1" t="s">
        <v>23365</v>
      </c>
      <c r="BX176" s="1" t="s">
        <v>30939</v>
      </c>
      <c r="BZ176" s="1" t="s">
        <v>23365</v>
      </c>
      <c r="CA176" s="1" t="s">
        <v>23365</v>
      </c>
      <c r="CB176" s="1" t="s">
        <v>23365</v>
      </c>
      <c r="CC176" s="1" t="s">
        <v>30939</v>
      </c>
      <c r="CD176" s="1" t="s">
        <v>23365</v>
      </c>
      <c r="CE176" s="1" t="s">
        <v>23365</v>
      </c>
      <c r="CF176" s="1" t="s">
        <v>23365</v>
      </c>
      <c r="CG176" s="1" t="s">
        <v>30939</v>
      </c>
      <c r="CH176" s="1" t="s">
        <v>23365</v>
      </c>
      <c r="CI176" s="1" t="s">
        <v>30939</v>
      </c>
      <c r="CJ176" s="1" t="s">
        <v>23365</v>
      </c>
      <c r="CK176" s="1" t="s">
        <v>23365</v>
      </c>
      <c r="CL176" s="1" t="s">
        <v>30939</v>
      </c>
      <c r="CM176" s="1" t="s">
        <v>23365</v>
      </c>
      <c r="CN176" s="1" t="s">
        <v>30939</v>
      </c>
      <c r="CO176" s="1" t="s">
        <v>23365</v>
      </c>
      <c r="CP176" s="1" t="s">
        <v>30939</v>
      </c>
      <c r="CQ176" s="1" t="s">
        <v>23365</v>
      </c>
      <c r="CR176" s="1" t="s">
        <v>23365</v>
      </c>
      <c r="CS176" s="1" t="s">
        <v>23232</v>
      </c>
      <c r="CT176" s="1" t="s">
        <v>30938</v>
      </c>
      <c r="CU176" s="1" t="s">
        <v>30938</v>
      </c>
      <c r="CV176" s="1" t="s">
        <v>30938</v>
      </c>
      <c r="CW176" s="1" t="s">
        <v>23327</v>
      </c>
      <c r="CX176" s="1" t="s">
        <v>23365</v>
      </c>
      <c r="CY176" s="1" t="s">
        <v>23210</v>
      </c>
      <c r="CZ176" s="1" t="s">
        <v>11224</v>
      </c>
      <c r="DA176" s="1" t="s">
        <v>24410</v>
      </c>
      <c r="DB176" s="1" t="s">
        <v>14698</v>
      </c>
      <c r="DC176" s="1" t="s">
        <v>22870</v>
      </c>
      <c r="DD176" s="1" t="s">
        <v>14551</v>
      </c>
      <c r="DE176" s="1" t="s">
        <v>23365</v>
      </c>
      <c r="DF176" s="1" t="s">
        <v>11225</v>
      </c>
    </row>
    <row r="177" spans="1:110">
      <c r="A177" s="1">
        <f t="shared" si="12"/>
        <v>1</v>
      </c>
      <c r="B177" s="1" t="s">
        <v>11226</v>
      </c>
      <c r="C177" s="1" t="s">
        <v>11227</v>
      </c>
      <c r="D177" s="1" t="s">
        <v>11542</v>
      </c>
      <c r="E177" s="10">
        <v>354000000000000</v>
      </c>
      <c r="F177" s="1" t="s">
        <v>11228</v>
      </c>
      <c r="G177" s="1" t="s">
        <v>11229</v>
      </c>
      <c r="H177" s="1" t="s">
        <v>17130</v>
      </c>
      <c r="I177" s="1" t="s">
        <v>23319</v>
      </c>
      <c r="J177" s="1" t="s">
        <v>20253</v>
      </c>
      <c r="K177" s="1" t="s">
        <v>30867</v>
      </c>
      <c r="L177" s="1" t="s">
        <v>23365</v>
      </c>
      <c r="M177" s="1" t="s">
        <v>30938</v>
      </c>
      <c r="N177" s="1" t="s">
        <v>30938</v>
      </c>
      <c r="O177" s="1">
        <v>4</v>
      </c>
      <c r="P177" s="1">
        <v>6</v>
      </c>
      <c r="Q177" s="1">
        <v>253250</v>
      </c>
      <c r="R177" s="1" t="s">
        <v>30938</v>
      </c>
      <c r="S177" s="1" t="s">
        <v>23365</v>
      </c>
      <c r="T177" s="1" t="s">
        <v>23365</v>
      </c>
      <c r="U177" s="1" t="s">
        <v>23365</v>
      </c>
      <c r="V177" s="1" t="s">
        <v>23365</v>
      </c>
      <c r="W177" s="1" t="s">
        <v>30939</v>
      </c>
      <c r="X177" s="1" t="s">
        <v>23365</v>
      </c>
      <c r="Y177" s="1">
        <v>250000</v>
      </c>
      <c r="Z177" s="1">
        <v>3000</v>
      </c>
      <c r="AA177" s="1">
        <v>16</v>
      </c>
      <c r="AB177" s="1">
        <v>1000</v>
      </c>
      <c r="AC177" s="1" t="s">
        <v>23365</v>
      </c>
      <c r="AD177" s="1" t="s">
        <v>11230</v>
      </c>
      <c r="AE177" s="1" t="s">
        <v>23365</v>
      </c>
      <c r="AF177" s="1">
        <v>20000</v>
      </c>
      <c r="AG177" s="1" t="s">
        <v>23365</v>
      </c>
      <c r="AH177" s="1">
        <f t="shared" si="13"/>
        <v>0</v>
      </c>
      <c r="AI177" s="1" t="s">
        <v>23365</v>
      </c>
      <c r="AJ177" s="1">
        <f t="shared" si="14"/>
        <v>0</v>
      </c>
      <c r="AK177" s="1" t="s">
        <v>23365</v>
      </c>
      <c r="AL177" s="1" t="s">
        <v>23365</v>
      </c>
      <c r="AM177" s="1" t="s">
        <v>23365</v>
      </c>
      <c r="AN177" s="1" t="s">
        <v>23365</v>
      </c>
      <c r="AO177" s="1" t="s">
        <v>23365</v>
      </c>
      <c r="AP177" s="1">
        <v>130000</v>
      </c>
      <c r="AQ177" s="1" t="s">
        <v>23365</v>
      </c>
      <c r="AR177" s="1" t="s">
        <v>23365</v>
      </c>
      <c r="AS177" s="1" t="s">
        <v>23365</v>
      </c>
      <c r="AT177" s="1" t="s">
        <v>23365</v>
      </c>
      <c r="AU177" s="1" t="s">
        <v>23365</v>
      </c>
      <c r="AV177" s="1">
        <v>100000</v>
      </c>
      <c r="AW177" s="1" t="s">
        <v>23365</v>
      </c>
      <c r="AX177" s="1" t="s">
        <v>23365</v>
      </c>
      <c r="AY177" s="1" t="s">
        <v>23365</v>
      </c>
      <c r="AZ177" s="1" t="s">
        <v>30938</v>
      </c>
      <c r="BA177" s="1" t="s">
        <v>23365</v>
      </c>
      <c r="BB177" s="1" t="s">
        <v>23325</v>
      </c>
      <c r="BC177" s="1" t="s">
        <v>23365</v>
      </c>
      <c r="BD177" s="1" t="s">
        <v>30939</v>
      </c>
      <c r="BE177" s="1" t="s">
        <v>23365</v>
      </c>
      <c r="BF177" s="1" t="s">
        <v>30939</v>
      </c>
      <c r="BG177" s="1" t="s">
        <v>23365</v>
      </c>
      <c r="BH177" s="1" t="s">
        <v>30939</v>
      </c>
      <c r="BI177" s="1" t="s">
        <v>23365</v>
      </c>
      <c r="BK177" s="1" t="s">
        <v>23365</v>
      </c>
      <c r="BM177" s="1" t="s">
        <v>23365</v>
      </c>
      <c r="BO177" s="1" t="s">
        <v>23365</v>
      </c>
      <c r="BP177" s="1" t="s">
        <v>30939</v>
      </c>
      <c r="BQ177" s="1" t="s">
        <v>23365</v>
      </c>
      <c r="BR177" s="1" t="s">
        <v>30939</v>
      </c>
      <c r="BS177" s="1" t="s">
        <v>23365</v>
      </c>
      <c r="BT177" s="1" t="s">
        <v>30939</v>
      </c>
      <c r="BU177" s="1" t="s">
        <v>28980</v>
      </c>
      <c r="BV177" s="1" t="s">
        <v>30939</v>
      </c>
      <c r="BW177" s="1" t="s">
        <v>23365</v>
      </c>
      <c r="BX177" s="1" t="s">
        <v>30939</v>
      </c>
      <c r="BZ177" s="1" t="s">
        <v>23365</v>
      </c>
      <c r="CA177" s="1" t="s">
        <v>23365</v>
      </c>
      <c r="CB177" s="1" t="s">
        <v>23365</v>
      </c>
      <c r="CC177" s="1" t="s">
        <v>30939</v>
      </c>
      <c r="CD177" s="1" t="s">
        <v>23365</v>
      </c>
      <c r="CE177" s="1" t="s">
        <v>23365</v>
      </c>
      <c r="CF177" s="1" t="s">
        <v>23365</v>
      </c>
      <c r="CG177" s="1" t="s">
        <v>30939</v>
      </c>
      <c r="CH177" s="1" t="s">
        <v>23365</v>
      </c>
      <c r="CI177" s="1" t="s">
        <v>30939</v>
      </c>
      <c r="CJ177" s="1" t="s">
        <v>23365</v>
      </c>
      <c r="CK177" s="1" t="s">
        <v>23365</v>
      </c>
      <c r="CL177" s="1" t="s">
        <v>30939</v>
      </c>
      <c r="CM177" s="1" t="s">
        <v>23365</v>
      </c>
      <c r="CN177" s="1" t="s">
        <v>30939</v>
      </c>
      <c r="CO177" s="1" t="s">
        <v>23365</v>
      </c>
      <c r="CP177" s="1" t="s">
        <v>30939</v>
      </c>
      <c r="CQ177" s="1" t="s">
        <v>23365</v>
      </c>
      <c r="CR177" s="1" t="s">
        <v>23365</v>
      </c>
      <c r="CS177" s="1" t="s">
        <v>23232</v>
      </c>
      <c r="CT177" s="1" t="s">
        <v>30938</v>
      </c>
      <c r="CU177" s="1" t="s">
        <v>30938</v>
      </c>
      <c r="CV177" s="1" t="s">
        <v>30938</v>
      </c>
      <c r="CW177" s="1" t="s">
        <v>23327</v>
      </c>
      <c r="CX177" s="1" t="s">
        <v>23365</v>
      </c>
      <c r="CY177" s="1" t="s">
        <v>23210</v>
      </c>
      <c r="CZ177" s="1" t="s">
        <v>11231</v>
      </c>
      <c r="DA177" s="1" t="s">
        <v>24410</v>
      </c>
      <c r="DB177" s="1" t="s">
        <v>11232</v>
      </c>
      <c r="DC177" s="1" t="s">
        <v>22870</v>
      </c>
      <c r="DD177" s="1" t="s">
        <v>14551</v>
      </c>
      <c r="DE177" s="1" t="s">
        <v>23365</v>
      </c>
      <c r="DF177" s="1" t="s">
        <v>11233</v>
      </c>
    </row>
    <row r="178" spans="1:110">
      <c r="A178" s="1">
        <f t="shared" si="12"/>
        <v>1</v>
      </c>
      <c r="B178" s="1" t="s">
        <v>11234</v>
      </c>
      <c r="C178" s="1" t="s">
        <v>11235</v>
      </c>
      <c r="D178" s="1" t="s">
        <v>11542</v>
      </c>
      <c r="E178" s="10">
        <v>354000000000000</v>
      </c>
      <c r="F178" s="1" t="s">
        <v>11236</v>
      </c>
      <c r="G178" s="1" t="s">
        <v>11237</v>
      </c>
      <c r="H178" s="1" t="s">
        <v>17130</v>
      </c>
      <c r="I178" s="1" t="s">
        <v>23319</v>
      </c>
      <c r="J178" s="1" t="s">
        <v>20253</v>
      </c>
      <c r="K178" s="1" t="s">
        <v>30867</v>
      </c>
      <c r="L178" s="1" t="s">
        <v>23365</v>
      </c>
      <c r="M178" s="1" t="s">
        <v>30938</v>
      </c>
      <c r="N178" s="1" t="s">
        <v>30938</v>
      </c>
      <c r="O178" s="1">
        <v>3</v>
      </c>
      <c r="P178" s="1">
        <v>8</v>
      </c>
      <c r="Q178" s="1">
        <v>253250</v>
      </c>
      <c r="R178" s="1" t="s">
        <v>30938</v>
      </c>
      <c r="S178" s="1" t="s">
        <v>23365</v>
      </c>
      <c r="T178" s="1" t="s">
        <v>23365</v>
      </c>
      <c r="U178" s="1" t="s">
        <v>23365</v>
      </c>
      <c r="V178" s="1" t="s">
        <v>23365</v>
      </c>
      <c r="W178" s="1" t="s">
        <v>30939</v>
      </c>
      <c r="X178" s="1" t="s">
        <v>23365</v>
      </c>
      <c r="Y178" s="1">
        <v>250000</v>
      </c>
      <c r="Z178" s="1">
        <v>1</v>
      </c>
      <c r="AA178" s="1">
        <v>17</v>
      </c>
      <c r="AB178" s="1">
        <v>1000</v>
      </c>
      <c r="AC178" s="1" t="s">
        <v>23365</v>
      </c>
      <c r="AD178" s="1" t="s">
        <v>17589</v>
      </c>
      <c r="AE178" s="1" t="s">
        <v>23365</v>
      </c>
      <c r="AF178" s="1">
        <v>40000</v>
      </c>
      <c r="AG178" s="1" t="s">
        <v>23365</v>
      </c>
      <c r="AH178" s="1">
        <f t="shared" si="13"/>
        <v>0</v>
      </c>
      <c r="AI178" s="1" t="s">
        <v>23365</v>
      </c>
      <c r="AJ178" s="1">
        <f t="shared" si="14"/>
        <v>0</v>
      </c>
      <c r="AK178" s="1">
        <v>100000</v>
      </c>
      <c r="AL178" s="1" t="s">
        <v>23365</v>
      </c>
      <c r="AM178" s="1" t="s">
        <v>23365</v>
      </c>
      <c r="AN178" s="1" t="s">
        <v>23365</v>
      </c>
      <c r="AO178" s="1" t="s">
        <v>23365</v>
      </c>
      <c r="AP178" s="1">
        <v>110000</v>
      </c>
      <c r="AQ178" s="1" t="s">
        <v>23365</v>
      </c>
      <c r="AR178" s="1" t="s">
        <v>23365</v>
      </c>
      <c r="AS178" s="1" t="s">
        <v>23365</v>
      </c>
      <c r="AT178" s="1" t="s">
        <v>23365</v>
      </c>
      <c r="AU178" s="1" t="s">
        <v>23365</v>
      </c>
      <c r="AV178" s="1" t="s">
        <v>23365</v>
      </c>
      <c r="AW178" s="1" t="s">
        <v>23365</v>
      </c>
      <c r="AX178" s="1" t="s">
        <v>23365</v>
      </c>
      <c r="AY178" s="1" t="s">
        <v>23365</v>
      </c>
      <c r="AZ178" s="1" t="s">
        <v>30938</v>
      </c>
      <c r="BA178" s="1" t="s">
        <v>23365</v>
      </c>
      <c r="BB178" s="1" t="s">
        <v>23325</v>
      </c>
      <c r="BC178" s="1" t="s">
        <v>23365</v>
      </c>
      <c r="BD178" s="1" t="s">
        <v>30939</v>
      </c>
      <c r="BE178" s="1" t="s">
        <v>23365</v>
      </c>
      <c r="BF178" s="1" t="s">
        <v>30939</v>
      </c>
      <c r="BG178" s="1" t="s">
        <v>23365</v>
      </c>
      <c r="BH178" s="1" t="s">
        <v>30939</v>
      </c>
      <c r="BI178" s="1" t="s">
        <v>23365</v>
      </c>
      <c r="BK178" s="1" t="s">
        <v>23365</v>
      </c>
      <c r="BM178" s="1" t="s">
        <v>23365</v>
      </c>
      <c r="BO178" s="1" t="s">
        <v>23365</v>
      </c>
      <c r="BP178" s="1" t="s">
        <v>30939</v>
      </c>
      <c r="BQ178" s="1" t="s">
        <v>23365</v>
      </c>
      <c r="BR178" s="1" t="s">
        <v>30939</v>
      </c>
      <c r="BS178" s="1" t="s">
        <v>23365</v>
      </c>
      <c r="BT178" s="1" t="s">
        <v>30939</v>
      </c>
      <c r="BU178" s="1" t="s">
        <v>28980</v>
      </c>
      <c r="BV178" s="1" t="s">
        <v>30939</v>
      </c>
      <c r="BW178" s="1" t="s">
        <v>23365</v>
      </c>
      <c r="BX178" s="1" t="s">
        <v>30939</v>
      </c>
      <c r="BZ178" s="1" t="s">
        <v>23365</v>
      </c>
      <c r="CA178" s="1" t="s">
        <v>23365</v>
      </c>
      <c r="CB178" s="1" t="s">
        <v>23365</v>
      </c>
      <c r="CC178" s="1" t="s">
        <v>30939</v>
      </c>
      <c r="CD178" s="1" t="s">
        <v>23365</v>
      </c>
      <c r="CE178" s="1" t="s">
        <v>23365</v>
      </c>
      <c r="CF178" s="1" t="s">
        <v>23365</v>
      </c>
      <c r="CG178" s="1" t="s">
        <v>30939</v>
      </c>
      <c r="CH178" s="1" t="s">
        <v>23365</v>
      </c>
      <c r="CI178" s="1" t="s">
        <v>30939</v>
      </c>
      <c r="CJ178" s="1" t="s">
        <v>23365</v>
      </c>
      <c r="CK178" s="1" t="s">
        <v>23365</v>
      </c>
      <c r="CL178" s="1" t="s">
        <v>30939</v>
      </c>
      <c r="CM178" s="1" t="s">
        <v>23365</v>
      </c>
      <c r="CN178" s="1" t="s">
        <v>30939</v>
      </c>
      <c r="CO178" s="1" t="s">
        <v>23365</v>
      </c>
      <c r="CP178" s="1" t="s">
        <v>30939</v>
      </c>
      <c r="CQ178" s="1" t="s">
        <v>23365</v>
      </c>
      <c r="CR178" s="1" t="s">
        <v>23365</v>
      </c>
      <c r="CS178" s="1" t="s">
        <v>23232</v>
      </c>
      <c r="CT178" s="1" t="s">
        <v>30938</v>
      </c>
      <c r="CU178" s="1" t="s">
        <v>30938</v>
      </c>
      <c r="CV178" s="1" t="s">
        <v>30938</v>
      </c>
      <c r="CW178" s="1" t="s">
        <v>23327</v>
      </c>
      <c r="CX178" s="1" t="s">
        <v>23365</v>
      </c>
      <c r="CY178" s="1" t="s">
        <v>23210</v>
      </c>
      <c r="CZ178" s="1" t="s">
        <v>11238</v>
      </c>
      <c r="DA178" s="1" t="s">
        <v>24410</v>
      </c>
      <c r="DB178" s="1" t="s">
        <v>11239</v>
      </c>
      <c r="DC178" s="1" t="s">
        <v>22870</v>
      </c>
      <c r="DD178" s="1" t="s">
        <v>14551</v>
      </c>
      <c r="DE178" s="1" t="s">
        <v>23365</v>
      </c>
      <c r="DF178" s="1" t="s">
        <v>11240</v>
      </c>
    </row>
    <row r="179" spans="1:110">
      <c r="A179" s="1">
        <f t="shared" si="12"/>
        <v>1</v>
      </c>
      <c r="B179" s="1" t="s">
        <v>11241</v>
      </c>
      <c r="C179" s="1" t="s">
        <v>11242</v>
      </c>
      <c r="D179" s="1" t="s">
        <v>11542</v>
      </c>
      <c r="E179" s="10">
        <v>354000000000000</v>
      </c>
      <c r="F179" s="1" t="s">
        <v>11243</v>
      </c>
      <c r="G179" s="1" t="s">
        <v>11244</v>
      </c>
      <c r="H179" s="1" t="s">
        <v>17130</v>
      </c>
      <c r="I179" s="1" t="s">
        <v>23319</v>
      </c>
      <c r="J179" s="1" t="s">
        <v>20253</v>
      </c>
      <c r="K179" s="1" t="s">
        <v>30873</v>
      </c>
      <c r="L179" s="1" t="s">
        <v>23319</v>
      </c>
      <c r="M179" s="1" t="s">
        <v>30938</v>
      </c>
      <c r="N179" s="1" t="s">
        <v>30938</v>
      </c>
      <c r="O179" s="1">
        <v>2</v>
      </c>
      <c r="P179" s="1">
        <v>1</v>
      </c>
      <c r="Q179" s="1">
        <v>253250</v>
      </c>
      <c r="R179" s="1" t="s">
        <v>30938</v>
      </c>
      <c r="S179" s="1" t="s">
        <v>23365</v>
      </c>
      <c r="T179" s="1" t="s">
        <v>23365</v>
      </c>
      <c r="U179" s="1" t="s">
        <v>23365</v>
      </c>
      <c r="V179" s="1" t="s">
        <v>23365</v>
      </c>
      <c r="W179" s="1" t="s">
        <v>30939</v>
      </c>
      <c r="X179" s="1" t="s">
        <v>23365</v>
      </c>
      <c r="Y179" s="1">
        <v>250000</v>
      </c>
      <c r="Z179" s="1">
        <v>1</v>
      </c>
      <c r="AA179" s="1">
        <v>15</v>
      </c>
      <c r="AB179" s="1">
        <v>1000</v>
      </c>
      <c r="AC179" s="1" t="s">
        <v>23365</v>
      </c>
      <c r="AD179" s="1" t="s">
        <v>21639</v>
      </c>
      <c r="AE179" s="1" t="s">
        <v>23365</v>
      </c>
      <c r="AF179" s="1" t="s">
        <v>23365</v>
      </c>
      <c r="AG179" s="1" t="s">
        <v>23365</v>
      </c>
      <c r="AH179" s="1">
        <f t="shared" si="13"/>
        <v>0</v>
      </c>
      <c r="AI179" s="1" t="s">
        <v>23365</v>
      </c>
      <c r="AJ179" s="1">
        <f t="shared" si="14"/>
        <v>0</v>
      </c>
      <c r="AK179" s="1" t="s">
        <v>23365</v>
      </c>
      <c r="AL179" s="1" t="s">
        <v>23365</v>
      </c>
      <c r="AM179" s="1" t="s">
        <v>23365</v>
      </c>
      <c r="AN179" s="1" t="s">
        <v>23365</v>
      </c>
      <c r="AO179" s="1" t="s">
        <v>23365</v>
      </c>
      <c r="AP179" s="1" t="s">
        <v>23365</v>
      </c>
      <c r="AQ179" s="1" t="s">
        <v>23365</v>
      </c>
      <c r="AR179" s="1" t="s">
        <v>23365</v>
      </c>
      <c r="AS179" s="1" t="s">
        <v>23365</v>
      </c>
      <c r="AT179" s="1">
        <v>250000</v>
      </c>
      <c r="AU179" s="1" t="s">
        <v>23365</v>
      </c>
      <c r="AV179" s="1" t="s">
        <v>23365</v>
      </c>
      <c r="AW179" s="1" t="s">
        <v>23365</v>
      </c>
      <c r="AX179" s="1" t="s">
        <v>23365</v>
      </c>
      <c r="AY179" s="1" t="s">
        <v>23365</v>
      </c>
      <c r="AZ179" s="1" t="s">
        <v>30938</v>
      </c>
      <c r="BA179" s="1" t="s">
        <v>23365</v>
      </c>
      <c r="BB179" s="1" t="s">
        <v>23325</v>
      </c>
      <c r="BC179" s="1" t="s">
        <v>23365</v>
      </c>
      <c r="BD179" s="1" t="s">
        <v>30939</v>
      </c>
      <c r="BE179" s="1" t="s">
        <v>23365</v>
      </c>
      <c r="BF179" s="1" t="s">
        <v>30939</v>
      </c>
      <c r="BG179" s="1" t="s">
        <v>23365</v>
      </c>
      <c r="BH179" s="1" t="s">
        <v>30939</v>
      </c>
      <c r="BI179" s="1" t="s">
        <v>23365</v>
      </c>
      <c r="BK179" s="1" t="s">
        <v>23365</v>
      </c>
      <c r="BM179" s="1" t="s">
        <v>23365</v>
      </c>
      <c r="BO179" s="1" t="s">
        <v>23365</v>
      </c>
      <c r="BP179" s="1" t="s">
        <v>30939</v>
      </c>
      <c r="BQ179" s="1" t="s">
        <v>23365</v>
      </c>
      <c r="BR179" s="1" t="s">
        <v>30939</v>
      </c>
      <c r="BS179" s="1" t="s">
        <v>23365</v>
      </c>
      <c r="BT179" s="1" t="s">
        <v>30939</v>
      </c>
      <c r="BU179" s="1" t="s">
        <v>28980</v>
      </c>
      <c r="BV179" s="1" t="s">
        <v>30939</v>
      </c>
      <c r="BW179" s="1" t="s">
        <v>23365</v>
      </c>
      <c r="BX179" s="1" t="s">
        <v>30939</v>
      </c>
      <c r="BZ179" s="1" t="s">
        <v>23365</v>
      </c>
      <c r="CA179" s="1" t="s">
        <v>23365</v>
      </c>
      <c r="CB179" s="1" t="s">
        <v>23365</v>
      </c>
      <c r="CC179" s="1" t="s">
        <v>30939</v>
      </c>
      <c r="CD179" s="1" t="s">
        <v>23365</v>
      </c>
      <c r="CE179" s="1" t="s">
        <v>23365</v>
      </c>
      <c r="CF179" s="1" t="s">
        <v>23365</v>
      </c>
      <c r="CG179" s="1" t="s">
        <v>30939</v>
      </c>
      <c r="CH179" s="1" t="s">
        <v>23365</v>
      </c>
      <c r="CI179" s="1" t="s">
        <v>30939</v>
      </c>
      <c r="CJ179" s="1" t="s">
        <v>23365</v>
      </c>
      <c r="CK179" s="1" t="s">
        <v>23365</v>
      </c>
      <c r="CL179" s="1" t="s">
        <v>30939</v>
      </c>
      <c r="CM179" s="1" t="s">
        <v>23365</v>
      </c>
      <c r="CN179" s="1" t="s">
        <v>30939</v>
      </c>
      <c r="CO179" s="1" t="s">
        <v>23365</v>
      </c>
      <c r="CP179" s="1" t="s">
        <v>30939</v>
      </c>
      <c r="CQ179" s="1" t="s">
        <v>23365</v>
      </c>
      <c r="CR179" s="1" t="s">
        <v>23365</v>
      </c>
      <c r="CS179" s="1" t="s">
        <v>23232</v>
      </c>
      <c r="CT179" s="1" t="s">
        <v>30938</v>
      </c>
      <c r="CU179" s="1" t="s">
        <v>30938</v>
      </c>
      <c r="CV179" s="1" t="s">
        <v>30938</v>
      </c>
      <c r="CW179" s="1" t="s">
        <v>23327</v>
      </c>
      <c r="CX179" s="1" t="s">
        <v>23365</v>
      </c>
      <c r="CY179" s="1" t="s">
        <v>23210</v>
      </c>
      <c r="CZ179" s="1" t="s">
        <v>11245</v>
      </c>
      <c r="DA179" s="1" t="s">
        <v>24410</v>
      </c>
      <c r="DB179" s="1" t="s">
        <v>11246</v>
      </c>
      <c r="DC179" s="1" t="s">
        <v>22870</v>
      </c>
      <c r="DD179" s="1" t="s">
        <v>14551</v>
      </c>
      <c r="DE179" s="1" t="s">
        <v>23365</v>
      </c>
      <c r="DF179" s="1" t="s">
        <v>11247</v>
      </c>
    </row>
    <row r="180" spans="1:110">
      <c r="A180" s="1">
        <f t="shared" si="12"/>
        <v>2</v>
      </c>
      <c r="B180" s="1" t="s">
        <v>11248</v>
      </c>
      <c r="C180" s="1" t="s">
        <v>11249</v>
      </c>
      <c r="D180" s="1" t="s">
        <v>11542</v>
      </c>
      <c r="E180" s="10">
        <v>354000000000000</v>
      </c>
      <c r="F180" s="1" t="s">
        <v>11250</v>
      </c>
      <c r="G180" s="1" t="s">
        <v>11460</v>
      </c>
      <c r="H180" s="1" t="s">
        <v>17130</v>
      </c>
      <c r="I180" s="1" t="s">
        <v>23319</v>
      </c>
      <c r="J180" s="1" t="s">
        <v>20253</v>
      </c>
      <c r="K180" s="1" t="s">
        <v>28662</v>
      </c>
      <c r="L180" s="1" t="s">
        <v>23319</v>
      </c>
      <c r="M180" s="1" t="s">
        <v>30938</v>
      </c>
      <c r="N180" s="1" t="s">
        <v>30938</v>
      </c>
      <c r="O180" s="1">
        <v>2</v>
      </c>
      <c r="P180" s="1">
        <v>0</v>
      </c>
      <c r="Q180" s="1">
        <v>253250</v>
      </c>
      <c r="R180" s="1" t="s">
        <v>30938</v>
      </c>
      <c r="S180" s="1" t="s">
        <v>23365</v>
      </c>
      <c r="T180" s="1" t="s">
        <v>23365</v>
      </c>
      <c r="U180" s="1" t="s">
        <v>23365</v>
      </c>
      <c r="V180" s="1" t="s">
        <v>23365</v>
      </c>
      <c r="W180" s="1" t="s">
        <v>30939</v>
      </c>
      <c r="X180" s="1" t="s">
        <v>23365</v>
      </c>
      <c r="Y180" s="1">
        <v>250000</v>
      </c>
      <c r="Z180" s="1">
        <v>1</v>
      </c>
      <c r="AA180" s="1">
        <v>19</v>
      </c>
      <c r="AB180" s="1">
        <v>1000</v>
      </c>
      <c r="AC180" s="1" t="s">
        <v>23365</v>
      </c>
      <c r="AD180" s="1" t="s">
        <v>22897</v>
      </c>
      <c r="AE180" s="1" t="s">
        <v>23365</v>
      </c>
      <c r="AF180" s="1">
        <v>50000</v>
      </c>
      <c r="AG180" s="1" t="s">
        <v>23365</v>
      </c>
      <c r="AH180" s="1">
        <f t="shared" si="13"/>
        <v>0</v>
      </c>
      <c r="AI180" s="1" t="s">
        <v>23365</v>
      </c>
      <c r="AJ180" s="1">
        <f t="shared" si="14"/>
        <v>0</v>
      </c>
      <c r="AK180" s="1">
        <v>200000</v>
      </c>
      <c r="AL180" s="1" t="s">
        <v>23365</v>
      </c>
      <c r="AM180" s="1" t="s">
        <v>23365</v>
      </c>
      <c r="AN180" s="1" t="s">
        <v>23365</v>
      </c>
      <c r="AO180" s="1" t="s">
        <v>23365</v>
      </c>
      <c r="AP180" s="1" t="s">
        <v>23365</v>
      </c>
      <c r="AQ180" s="1" t="s">
        <v>23365</v>
      </c>
      <c r="AR180" s="1" t="s">
        <v>23365</v>
      </c>
      <c r="AS180" s="1" t="s">
        <v>23365</v>
      </c>
      <c r="AT180" s="1" t="s">
        <v>23365</v>
      </c>
      <c r="AU180" s="1" t="s">
        <v>23365</v>
      </c>
      <c r="AV180" s="1" t="s">
        <v>23365</v>
      </c>
      <c r="AW180" s="1" t="s">
        <v>23365</v>
      </c>
      <c r="AX180" s="1" t="s">
        <v>23365</v>
      </c>
      <c r="AY180" s="1" t="s">
        <v>23365</v>
      </c>
      <c r="AZ180" s="1" t="s">
        <v>30938</v>
      </c>
      <c r="BA180" s="1" t="s">
        <v>23365</v>
      </c>
      <c r="BB180" s="1" t="s">
        <v>23252</v>
      </c>
      <c r="BC180" s="1" t="s">
        <v>23365</v>
      </c>
      <c r="BD180" s="1" t="s">
        <v>30939</v>
      </c>
      <c r="BE180" s="1" t="s">
        <v>23365</v>
      </c>
      <c r="BF180" s="1" t="s">
        <v>30939</v>
      </c>
      <c r="BG180" s="1" t="s">
        <v>23365</v>
      </c>
      <c r="BH180" s="1" t="s">
        <v>30939</v>
      </c>
      <c r="BI180" s="1" t="s">
        <v>23365</v>
      </c>
      <c r="BK180" s="1" t="s">
        <v>23365</v>
      </c>
      <c r="BM180" s="1" t="s">
        <v>23365</v>
      </c>
      <c r="BO180" s="1" t="s">
        <v>23365</v>
      </c>
      <c r="BP180" s="1" t="s">
        <v>30939</v>
      </c>
      <c r="BQ180" s="1" t="s">
        <v>23365</v>
      </c>
      <c r="BR180" s="1" t="s">
        <v>30939</v>
      </c>
      <c r="BS180" s="1" t="s">
        <v>23365</v>
      </c>
      <c r="BT180" s="1" t="s">
        <v>30939</v>
      </c>
      <c r="BU180" s="1" t="s">
        <v>28980</v>
      </c>
      <c r="BV180" s="1" t="s">
        <v>30939</v>
      </c>
      <c r="BW180" s="1" t="s">
        <v>23365</v>
      </c>
      <c r="BX180" s="1" t="s">
        <v>30939</v>
      </c>
      <c r="BZ180" s="1" t="s">
        <v>23365</v>
      </c>
      <c r="CA180" s="1" t="s">
        <v>23365</v>
      </c>
      <c r="CB180" s="1" t="s">
        <v>23365</v>
      </c>
      <c r="CC180" s="1" t="s">
        <v>30939</v>
      </c>
      <c r="CD180" s="1" t="s">
        <v>23365</v>
      </c>
      <c r="CE180" s="1" t="s">
        <v>23365</v>
      </c>
      <c r="CF180" s="1" t="s">
        <v>23365</v>
      </c>
      <c r="CG180" s="1" t="s">
        <v>30939</v>
      </c>
      <c r="CH180" s="1" t="s">
        <v>23365</v>
      </c>
      <c r="CI180" s="1" t="s">
        <v>30939</v>
      </c>
      <c r="CJ180" s="1" t="s">
        <v>23365</v>
      </c>
      <c r="CK180" s="1" t="s">
        <v>23365</v>
      </c>
      <c r="CL180" s="1" t="s">
        <v>30939</v>
      </c>
      <c r="CM180" s="1" t="s">
        <v>23365</v>
      </c>
      <c r="CN180" s="1" t="s">
        <v>30939</v>
      </c>
      <c r="CO180" s="1" t="s">
        <v>23365</v>
      </c>
      <c r="CP180" s="1" t="s">
        <v>30939</v>
      </c>
      <c r="CQ180" s="1" t="s">
        <v>23365</v>
      </c>
      <c r="CR180" s="1" t="s">
        <v>23365</v>
      </c>
      <c r="CS180" s="1" t="s">
        <v>23232</v>
      </c>
      <c r="CT180" s="1" t="s">
        <v>30938</v>
      </c>
      <c r="CU180" s="1" t="s">
        <v>30938</v>
      </c>
      <c r="CV180" s="1" t="s">
        <v>30938</v>
      </c>
      <c r="CW180" s="1" t="s">
        <v>23327</v>
      </c>
      <c r="CX180" s="1" t="s">
        <v>23365</v>
      </c>
      <c r="CY180" s="1" t="s">
        <v>23210</v>
      </c>
      <c r="CZ180" s="1" t="s">
        <v>11251</v>
      </c>
      <c r="DA180" s="1" t="s">
        <v>24410</v>
      </c>
      <c r="DB180" s="1" t="s">
        <v>11252</v>
      </c>
      <c r="DC180" s="1" t="s">
        <v>22870</v>
      </c>
      <c r="DD180" s="1" t="s">
        <v>11253</v>
      </c>
      <c r="DE180" s="1" t="s">
        <v>23365</v>
      </c>
      <c r="DF180" s="1" t="s">
        <v>11254</v>
      </c>
    </row>
    <row r="181" spans="1:110">
      <c r="A181" s="1">
        <f t="shared" si="12"/>
        <v>1</v>
      </c>
      <c r="B181" s="1" t="s">
        <v>11255</v>
      </c>
      <c r="C181" s="1" t="s">
        <v>11256</v>
      </c>
      <c r="D181" s="1" t="s">
        <v>11542</v>
      </c>
      <c r="E181" s="10">
        <v>354000000000000</v>
      </c>
      <c r="F181" s="1" t="s">
        <v>11257</v>
      </c>
      <c r="G181" s="1" t="s">
        <v>11258</v>
      </c>
      <c r="H181" s="1" t="s">
        <v>17130</v>
      </c>
      <c r="I181" s="1" t="s">
        <v>23319</v>
      </c>
      <c r="J181" s="1" t="s">
        <v>20253</v>
      </c>
      <c r="K181" s="1" t="s">
        <v>30867</v>
      </c>
      <c r="L181" s="1" t="s">
        <v>23365</v>
      </c>
      <c r="M181" s="1" t="s">
        <v>30938</v>
      </c>
      <c r="N181" s="1" t="s">
        <v>30938</v>
      </c>
      <c r="O181" s="1">
        <v>3</v>
      </c>
      <c r="P181" s="1">
        <v>4</v>
      </c>
      <c r="Q181" s="1">
        <v>253250</v>
      </c>
      <c r="R181" s="1" t="s">
        <v>30938</v>
      </c>
      <c r="S181" s="1" t="s">
        <v>23365</v>
      </c>
      <c r="T181" s="1" t="s">
        <v>23365</v>
      </c>
      <c r="U181" s="1" t="s">
        <v>23365</v>
      </c>
      <c r="V181" s="1" t="s">
        <v>23365</v>
      </c>
      <c r="W181" s="1" t="s">
        <v>30939</v>
      </c>
      <c r="X181" s="1" t="s">
        <v>23365</v>
      </c>
      <c r="Y181" s="1">
        <v>250000</v>
      </c>
      <c r="Z181" s="1">
        <v>1</v>
      </c>
      <c r="AA181" s="1">
        <v>16</v>
      </c>
      <c r="AB181" s="1">
        <v>1000</v>
      </c>
      <c r="AC181" s="1" t="s">
        <v>23365</v>
      </c>
      <c r="AD181" s="1" t="s">
        <v>23231</v>
      </c>
      <c r="AE181" s="1" t="s">
        <v>23365</v>
      </c>
      <c r="AF181" s="1" t="s">
        <v>23365</v>
      </c>
      <c r="AG181" s="1" t="s">
        <v>23365</v>
      </c>
      <c r="AH181" s="1">
        <f t="shared" si="13"/>
        <v>0</v>
      </c>
      <c r="AI181" s="1" t="s">
        <v>23365</v>
      </c>
      <c r="AJ181" s="1">
        <f t="shared" si="14"/>
        <v>0</v>
      </c>
      <c r="AK181" s="1">
        <v>250000</v>
      </c>
      <c r="AL181" s="1" t="s">
        <v>23365</v>
      </c>
      <c r="AM181" s="1" t="s">
        <v>23365</v>
      </c>
      <c r="AN181" s="1" t="s">
        <v>23365</v>
      </c>
      <c r="AO181" s="1" t="s">
        <v>23365</v>
      </c>
      <c r="AP181" s="1" t="s">
        <v>23365</v>
      </c>
      <c r="AQ181" s="1" t="s">
        <v>23365</v>
      </c>
      <c r="AR181" s="1" t="s">
        <v>23365</v>
      </c>
      <c r="AS181" s="1" t="s">
        <v>23365</v>
      </c>
      <c r="AT181" s="1" t="s">
        <v>23365</v>
      </c>
      <c r="AU181" s="1" t="s">
        <v>23365</v>
      </c>
      <c r="AV181" s="1" t="s">
        <v>23365</v>
      </c>
      <c r="AW181" s="1" t="s">
        <v>23365</v>
      </c>
      <c r="AX181" s="1" t="s">
        <v>23365</v>
      </c>
      <c r="AY181" s="1" t="s">
        <v>23365</v>
      </c>
      <c r="AZ181" s="1" t="s">
        <v>30938</v>
      </c>
      <c r="BA181" s="1" t="s">
        <v>23365</v>
      </c>
      <c r="BB181" s="1" t="s">
        <v>23325</v>
      </c>
      <c r="BC181" s="1" t="s">
        <v>23365</v>
      </c>
      <c r="BD181" s="1" t="s">
        <v>30939</v>
      </c>
      <c r="BE181" s="1" t="s">
        <v>23365</v>
      </c>
      <c r="BF181" s="1" t="s">
        <v>30939</v>
      </c>
      <c r="BG181" s="1" t="s">
        <v>23365</v>
      </c>
      <c r="BH181" s="1" t="s">
        <v>30939</v>
      </c>
      <c r="BI181" s="1" t="s">
        <v>23365</v>
      </c>
      <c r="BK181" s="1" t="s">
        <v>23365</v>
      </c>
      <c r="BM181" s="1" t="s">
        <v>23365</v>
      </c>
      <c r="BO181" s="1" t="s">
        <v>23365</v>
      </c>
      <c r="BP181" s="1" t="s">
        <v>30939</v>
      </c>
      <c r="BQ181" s="1" t="s">
        <v>23365</v>
      </c>
      <c r="BR181" s="1" t="s">
        <v>30939</v>
      </c>
      <c r="BS181" s="1" t="s">
        <v>23365</v>
      </c>
      <c r="BT181" s="1" t="s">
        <v>30939</v>
      </c>
      <c r="BU181" s="1" t="s">
        <v>28980</v>
      </c>
      <c r="BV181" s="1" t="s">
        <v>30939</v>
      </c>
      <c r="BW181" s="1" t="s">
        <v>23365</v>
      </c>
      <c r="BX181" s="1" t="s">
        <v>30939</v>
      </c>
      <c r="BZ181" s="1" t="s">
        <v>23365</v>
      </c>
      <c r="CA181" s="1" t="s">
        <v>23365</v>
      </c>
      <c r="CB181" s="1" t="s">
        <v>23365</v>
      </c>
      <c r="CC181" s="1" t="s">
        <v>30939</v>
      </c>
      <c r="CD181" s="1" t="s">
        <v>23365</v>
      </c>
      <c r="CE181" s="1" t="s">
        <v>23365</v>
      </c>
      <c r="CF181" s="1" t="s">
        <v>23365</v>
      </c>
      <c r="CG181" s="1" t="s">
        <v>30939</v>
      </c>
      <c r="CH181" s="1" t="s">
        <v>23365</v>
      </c>
      <c r="CI181" s="1" t="s">
        <v>30939</v>
      </c>
      <c r="CJ181" s="1" t="s">
        <v>23365</v>
      </c>
      <c r="CK181" s="1" t="s">
        <v>23365</v>
      </c>
      <c r="CL181" s="1" t="s">
        <v>30939</v>
      </c>
      <c r="CM181" s="1" t="s">
        <v>23365</v>
      </c>
      <c r="CN181" s="1" t="s">
        <v>30939</v>
      </c>
      <c r="CO181" s="1" t="s">
        <v>23365</v>
      </c>
      <c r="CP181" s="1" t="s">
        <v>30939</v>
      </c>
      <c r="CQ181" s="1" t="s">
        <v>23365</v>
      </c>
      <c r="CR181" s="1" t="s">
        <v>23365</v>
      </c>
      <c r="CS181" s="1" t="s">
        <v>23232</v>
      </c>
      <c r="CT181" s="1" t="s">
        <v>30938</v>
      </c>
      <c r="CU181" s="1" t="s">
        <v>30938</v>
      </c>
      <c r="CV181" s="1" t="s">
        <v>30938</v>
      </c>
      <c r="CW181" s="1" t="s">
        <v>23327</v>
      </c>
      <c r="CX181" s="1" t="s">
        <v>23365</v>
      </c>
      <c r="CY181" s="1" t="s">
        <v>23210</v>
      </c>
      <c r="CZ181" s="1" t="s">
        <v>11259</v>
      </c>
      <c r="DA181" s="1" t="s">
        <v>24410</v>
      </c>
      <c r="DB181" s="1" t="s">
        <v>11260</v>
      </c>
      <c r="DC181" s="1" t="s">
        <v>22870</v>
      </c>
      <c r="DD181" s="1" t="s">
        <v>14551</v>
      </c>
      <c r="DE181" s="1" t="s">
        <v>23365</v>
      </c>
      <c r="DF181" s="1" t="s">
        <v>11261</v>
      </c>
    </row>
    <row r="182" spans="1:110">
      <c r="A182" s="1">
        <f t="shared" si="12"/>
        <v>1</v>
      </c>
      <c r="B182" s="1" t="s">
        <v>11262</v>
      </c>
      <c r="C182" s="1" t="s">
        <v>11263</v>
      </c>
      <c r="D182" s="1" t="s">
        <v>11542</v>
      </c>
      <c r="E182" s="10">
        <v>354000000000000</v>
      </c>
      <c r="F182" s="1" t="s">
        <v>11264</v>
      </c>
      <c r="G182" s="1" t="s">
        <v>11265</v>
      </c>
      <c r="H182" s="1" t="s">
        <v>17130</v>
      </c>
      <c r="I182" s="1" t="s">
        <v>23319</v>
      </c>
      <c r="J182" s="1" t="s">
        <v>20253</v>
      </c>
      <c r="K182" s="1" t="s">
        <v>30867</v>
      </c>
      <c r="L182" s="1" t="s">
        <v>23365</v>
      </c>
      <c r="M182" s="1" t="s">
        <v>30938</v>
      </c>
      <c r="N182" s="1" t="s">
        <v>30938</v>
      </c>
      <c r="O182" s="1">
        <v>3</v>
      </c>
      <c r="P182" s="1">
        <v>3</v>
      </c>
      <c r="Q182" s="1">
        <v>253250</v>
      </c>
      <c r="R182" s="1" t="s">
        <v>30938</v>
      </c>
      <c r="S182" s="1" t="s">
        <v>23365</v>
      </c>
      <c r="T182" s="1" t="s">
        <v>23365</v>
      </c>
      <c r="U182" s="1" t="s">
        <v>23365</v>
      </c>
      <c r="V182" s="1" t="s">
        <v>23365</v>
      </c>
      <c r="W182" s="1" t="s">
        <v>30939</v>
      </c>
      <c r="X182" s="1" t="s">
        <v>23365</v>
      </c>
      <c r="Y182" s="1">
        <v>250000</v>
      </c>
      <c r="Z182" s="1">
        <v>1</v>
      </c>
      <c r="AA182" s="1">
        <v>16</v>
      </c>
      <c r="AB182" s="1">
        <v>1000</v>
      </c>
      <c r="AC182" s="1" t="s">
        <v>23365</v>
      </c>
      <c r="AD182" s="1" t="s">
        <v>23231</v>
      </c>
      <c r="AE182" s="1" t="s">
        <v>23365</v>
      </c>
      <c r="AF182" s="1" t="s">
        <v>23365</v>
      </c>
      <c r="AG182" s="1" t="s">
        <v>23365</v>
      </c>
      <c r="AH182" s="1">
        <f t="shared" si="13"/>
        <v>0</v>
      </c>
      <c r="AI182" s="1" t="s">
        <v>23365</v>
      </c>
      <c r="AJ182" s="1">
        <f t="shared" si="14"/>
        <v>0</v>
      </c>
      <c r="AK182" s="1">
        <v>250000</v>
      </c>
      <c r="AL182" s="1" t="s">
        <v>23365</v>
      </c>
      <c r="AM182" s="1" t="s">
        <v>23365</v>
      </c>
      <c r="AN182" s="1" t="s">
        <v>23365</v>
      </c>
      <c r="AO182" s="1" t="s">
        <v>23365</v>
      </c>
      <c r="AP182" s="1" t="s">
        <v>23365</v>
      </c>
      <c r="AQ182" s="1" t="s">
        <v>23365</v>
      </c>
      <c r="AR182" s="1" t="s">
        <v>23365</v>
      </c>
      <c r="AS182" s="1" t="s">
        <v>23365</v>
      </c>
      <c r="AT182" s="1" t="s">
        <v>23365</v>
      </c>
      <c r="AU182" s="1" t="s">
        <v>23365</v>
      </c>
      <c r="AV182" s="1" t="s">
        <v>23365</v>
      </c>
      <c r="AW182" s="1" t="s">
        <v>23365</v>
      </c>
      <c r="AX182" s="1" t="s">
        <v>23365</v>
      </c>
      <c r="AY182" s="1" t="s">
        <v>23365</v>
      </c>
      <c r="AZ182" s="1" t="s">
        <v>30938</v>
      </c>
      <c r="BA182" s="1" t="s">
        <v>23365</v>
      </c>
      <c r="BB182" s="1" t="s">
        <v>23325</v>
      </c>
      <c r="BC182" s="1" t="s">
        <v>23365</v>
      </c>
      <c r="BD182" s="1" t="s">
        <v>30939</v>
      </c>
      <c r="BE182" s="1" t="s">
        <v>23365</v>
      </c>
      <c r="BF182" s="1" t="s">
        <v>30939</v>
      </c>
      <c r="BG182" s="1" t="s">
        <v>23365</v>
      </c>
      <c r="BH182" s="1" t="s">
        <v>30939</v>
      </c>
      <c r="BI182" s="1" t="s">
        <v>23365</v>
      </c>
      <c r="BK182" s="1" t="s">
        <v>23365</v>
      </c>
      <c r="BM182" s="1" t="s">
        <v>23365</v>
      </c>
      <c r="BO182" s="1" t="s">
        <v>23365</v>
      </c>
      <c r="BP182" s="1" t="s">
        <v>30939</v>
      </c>
      <c r="BQ182" s="1" t="s">
        <v>23365</v>
      </c>
      <c r="BR182" s="1" t="s">
        <v>30939</v>
      </c>
      <c r="BS182" s="1" t="s">
        <v>23365</v>
      </c>
      <c r="BT182" s="1" t="s">
        <v>30939</v>
      </c>
      <c r="BU182" s="1" t="s">
        <v>22870</v>
      </c>
      <c r="BV182" s="1" t="s">
        <v>30939</v>
      </c>
      <c r="BW182" s="1" t="s">
        <v>23365</v>
      </c>
      <c r="BX182" s="1" t="s">
        <v>30939</v>
      </c>
      <c r="BZ182" s="1" t="s">
        <v>23365</v>
      </c>
      <c r="CA182" s="1" t="s">
        <v>23365</v>
      </c>
      <c r="CB182" s="1" t="s">
        <v>23365</v>
      </c>
      <c r="CC182" s="1" t="s">
        <v>30939</v>
      </c>
      <c r="CD182" s="1" t="s">
        <v>23365</v>
      </c>
      <c r="CE182" s="1" t="s">
        <v>23365</v>
      </c>
      <c r="CF182" s="1" t="s">
        <v>23365</v>
      </c>
      <c r="CG182" s="1" t="s">
        <v>30939</v>
      </c>
      <c r="CH182" s="1" t="s">
        <v>23365</v>
      </c>
      <c r="CI182" s="1" t="s">
        <v>30939</v>
      </c>
      <c r="CJ182" s="1" t="s">
        <v>23365</v>
      </c>
      <c r="CK182" s="1" t="s">
        <v>23365</v>
      </c>
      <c r="CL182" s="1" t="s">
        <v>30939</v>
      </c>
      <c r="CM182" s="1" t="s">
        <v>23365</v>
      </c>
      <c r="CN182" s="1" t="s">
        <v>30939</v>
      </c>
      <c r="CO182" s="1" t="s">
        <v>23365</v>
      </c>
      <c r="CP182" s="1" t="s">
        <v>30939</v>
      </c>
      <c r="CQ182" s="1" t="s">
        <v>23365</v>
      </c>
      <c r="CR182" s="1" t="s">
        <v>23365</v>
      </c>
      <c r="CS182" s="1" t="s">
        <v>23232</v>
      </c>
      <c r="CT182" s="1" t="s">
        <v>30938</v>
      </c>
      <c r="CU182" s="1" t="s">
        <v>30938</v>
      </c>
      <c r="CV182" s="1" t="s">
        <v>30938</v>
      </c>
      <c r="CW182" s="1" t="s">
        <v>23327</v>
      </c>
      <c r="CX182" s="1" t="s">
        <v>23365</v>
      </c>
      <c r="CY182" s="1" t="s">
        <v>23210</v>
      </c>
      <c r="CZ182" s="1" t="s">
        <v>11266</v>
      </c>
      <c r="DA182" s="1" t="s">
        <v>24410</v>
      </c>
      <c r="DB182" s="1" t="s">
        <v>11722</v>
      </c>
      <c r="DC182" s="1" t="s">
        <v>22870</v>
      </c>
      <c r="DD182" s="1" t="s">
        <v>14551</v>
      </c>
      <c r="DE182" s="1" t="s">
        <v>23365</v>
      </c>
      <c r="DF182" s="1" t="s">
        <v>11267</v>
      </c>
    </row>
    <row r="183" spans="1:110">
      <c r="A183" s="1">
        <f t="shared" si="12"/>
        <v>1</v>
      </c>
      <c r="B183" s="1" t="s">
        <v>11268</v>
      </c>
      <c r="C183" s="1" t="s">
        <v>11269</v>
      </c>
      <c r="D183" s="1" t="s">
        <v>11871</v>
      </c>
      <c r="E183" s="10">
        <v>354000000000000</v>
      </c>
      <c r="F183" s="1" t="s">
        <v>11270</v>
      </c>
      <c r="G183" s="1" t="s">
        <v>11170</v>
      </c>
      <c r="H183" s="1" t="s">
        <v>17130</v>
      </c>
      <c r="I183" s="1" t="s">
        <v>23319</v>
      </c>
      <c r="J183" s="1" t="s">
        <v>20253</v>
      </c>
      <c r="K183" s="1" t="s">
        <v>30867</v>
      </c>
      <c r="L183" s="1" t="s">
        <v>23365</v>
      </c>
      <c r="M183" s="1" t="s">
        <v>30938</v>
      </c>
      <c r="N183" s="1" t="s">
        <v>30938</v>
      </c>
      <c r="O183" s="1">
        <v>4</v>
      </c>
      <c r="P183" s="1">
        <v>7</v>
      </c>
      <c r="Q183" s="1">
        <v>253250</v>
      </c>
      <c r="R183" s="1" t="s">
        <v>30938</v>
      </c>
      <c r="S183" s="1" t="s">
        <v>23365</v>
      </c>
      <c r="T183" s="1" t="s">
        <v>23365</v>
      </c>
      <c r="U183" s="1" t="s">
        <v>23365</v>
      </c>
      <c r="V183" s="1" t="s">
        <v>23365</v>
      </c>
      <c r="W183" s="1" t="s">
        <v>30939</v>
      </c>
      <c r="X183" s="1" t="s">
        <v>23365</v>
      </c>
      <c r="Y183" s="1">
        <v>250000</v>
      </c>
      <c r="Z183" s="1">
        <v>1</v>
      </c>
      <c r="AA183" s="1">
        <v>25</v>
      </c>
      <c r="AB183" s="1">
        <v>2000</v>
      </c>
      <c r="AC183" s="1" t="s">
        <v>23365</v>
      </c>
      <c r="AD183" s="1" t="s">
        <v>23231</v>
      </c>
      <c r="AE183" s="1" t="s">
        <v>23365</v>
      </c>
      <c r="AF183" s="1" t="s">
        <v>23365</v>
      </c>
      <c r="AG183" s="1" t="s">
        <v>23365</v>
      </c>
      <c r="AH183" s="1">
        <f t="shared" si="13"/>
        <v>0</v>
      </c>
      <c r="AI183" s="1" t="s">
        <v>23365</v>
      </c>
      <c r="AJ183" s="1">
        <f t="shared" si="14"/>
        <v>0</v>
      </c>
      <c r="AK183" s="1">
        <v>250000</v>
      </c>
      <c r="AL183" s="1" t="s">
        <v>23365</v>
      </c>
      <c r="AM183" s="1" t="s">
        <v>23365</v>
      </c>
      <c r="AN183" s="1" t="s">
        <v>23365</v>
      </c>
      <c r="AO183" s="1" t="s">
        <v>23365</v>
      </c>
      <c r="AP183" s="1" t="s">
        <v>23365</v>
      </c>
      <c r="AQ183" s="1" t="s">
        <v>23365</v>
      </c>
      <c r="AR183" s="1" t="s">
        <v>23365</v>
      </c>
      <c r="AS183" s="1" t="s">
        <v>23365</v>
      </c>
      <c r="AT183" s="1" t="s">
        <v>23365</v>
      </c>
      <c r="AU183" s="1" t="s">
        <v>23365</v>
      </c>
      <c r="AV183" s="1" t="s">
        <v>23365</v>
      </c>
      <c r="AW183" s="1" t="s">
        <v>23365</v>
      </c>
      <c r="AX183" s="1" t="s">
        <v>23365</v>
      </c>
      <c r="AY183" s="1" t="s">
        <v>23365</v>
      </c>
      <c r="AZ183" s="1" t="s">
        <v>30938</v>
      </c>
      <c r="BA183" s="1" t="s">
        <v>23365</v>
      </c>
      <c r="BB183" s="1" t="s">
        <v>23325</v>
      </c>
      <c r="BC183" s="1" t="s">
        <v>23365</v>
      </c>
      <c r="BD183" s="1" t="s">
        <v>30939</v>
      </c>
      <c r="BE183" s="1" t="s">
        <v>23365</v>
      </c>
      <c r="BF183" s="1" t="s">
        <v>30939</v>
      </c>
      <c r="BG183" s="1" t="s">
        <v>23365</v>
      </c>
      <c r="BH183" s="1" t="s">
        <v>30939</v>
      </c>
      <c r="BI183" s="1" t="s">
        <v>23365</v>
      </c>
      <c r="BK183" s="1" t="s">
        <v>23365</v>
      </c>
      <c r="BM183" s="1" t="s">
        <v>23365</v>
      </c>
      <c r="BO183" s="1" t="s">
        <v>23365</v>
      </c>
      <c r="BP183" s="1" t="s">
        <v>30939</v>
      </c>
      <c r="BQ183" s="1" t="s">
        <v>23365</v>
      </c>
      <c r="BR183" s="1" t="s">
        <v>30939</v>
      </c>
      <c r="BS183" s="1" t="s">
        <v>23365</v>
      </c>
      <c r="BT183" s="1" t="s">
        <v>30939</v>
      </c>
      <c r="BU183" s="1" t="s">
        <v>28980</v>
      </c>
      <c r="BV183" s="1" t="s">
        <v>30939</v>
      </c>
      <c r="BW183" s="1" t="s">
        <v>23365</v>
      </c>
      <c r="BX183" s="1" t="s">
        <v>30939</v>
      </c>
      <c r="BZ183" s="1" t="s">
        <v>23365</v>
      </c>
      <c r="CA183" s="1" t="s">
        <v>23365</v>
      </c>
      <c r="CB183" s="1" t="s">
        <v>23365</v>
      </c>
      <c r="CC183" s="1" t="s">
        <v>30939</v>
      </c>
      <c r="CD183" s="1" t="s">
        <v>23365</v>
      </c>
      <c r="CE183" s="1" t="s">
        <v>23365</v>
      </c>
      <c r="CF183" s="1" t="s">
        <v>23365</v>
      </c>
      <c r="CG183" s="1" t="s">
        <v>30939</v>
      </c>
      <c r="CH183" s="1" t="s">
        <v>23365</v>
      </c>
      <c r="CI183" s="1" t="s">
        <v>30939</v>
      </c>
      <c r="CJ183" s="1" t="s">
        <v>23365</v>
      </c>
      <c r="CK183" s="1" t="s">
        <v>23365</v>
      </c>
      <c r="CL183" s="1" t="s">
        <v>30939</v>
      </c>
      <c r="CM183" s="1" t="s">
        <v>23365</v>
      </c>
      <c r="CN183" s="1" t="s">
        <v>30939</v>
      </c>
      <c r="CO183" s="1" t="s">
        <v>23365</v>
      </c>
      <c r="CP183" s="1" t="s">
        <v>30939</v>
      </c>
      <c r="CQ183" s="1" t="s">
        <v>23365</v>
      </c>
      <c r="CR183" s="1" t="s">
        <v>23365</v>
      </c>
      <c r="CS183" s="1" t="s">
        <v>23232</v>
      </c>
      <c r="CT183" s="1" t="s">
        <v>30938</v>
      </c>
      <c r="CU183" s="1" t="s">
        <v>30938</v>
      </c>
      <c r="CV183" s="1" t="s">
        <v>30938</v>
      </c>
      <c r="CW183" s="1" t="s">
        <v>23327</v>
      </c>
      <c r="CX183" s="1" t="s">
        <v>23365</v>
      </c>
      <c r="CY183" s="1" t="s">
        <v>23210</v>
      </c>
      <c r="CZ183" s="1" t="s">
        <v>11171</v>
      </c>
      <c r="DA183" s="1" t="s">
        <v>24410</v>
      </c>
      <c r="DB183" s="1" t="s">
        <v>11172</v>
      </c>
      <c r="DC183" s="1" t="s">
        <v>22870</v>
      </c>
      <c r="DD183" s="1" t="s">
        <v>14551</v>
      </c>
      <c r="DE183" s="1" t="s">
        <v>23365</v>
      </c>
      <c r="DF183" s="1" t="s">
        <v>11173</v>
      </c>
    </row>
    <row r="184" spans="1:110">
      <c r="A184" s="1">
        <f t="shared" si="12"/>
        <v>1</v>
      </c>
      <c r="B184" s="1" t="s">
        <v>11174</v>
      </c>
      <c r="C184" s="1" t="s">
        <v>11175</v>
      </c>
      <c r="D184" s="1" t="s">
        <v>11871</v>
      </c>
      <c r="E184" s="10">
        <v>354000000000000</v>
      </c>
      <c r="F184" s="1" t="s">
        <v>11176</v>
      </c>
      <c r="G184" s="1" t="s">
        <v>11177</v>
      </c>
      <c r="H184" s="1" t="s">
        <v>17130</v>
      </c>
      <c r="I184" s="1" t="s">
        <v>23319</v>
      </c>
      <c r="J184" s="1" t="s">
        <v>20253</v>
      </c>
      <c r="K184" s="1" t="s">
        <v>30867</v>
      </c>
      <c r="L184" s="1" t="s">
        <v>23365</v>
      </c>
      <c r="M184" s="1" t="s">
        <v>30938</v>
      </c>
      <c r="N184" s="1" t="s">
        <v>30938</v>
      </c>
      <c r="O184" s="1">
        <v>2</v>
      </c>
      <c r="P184" s="1">
        <v>1</v>
      </c>
      <c r="Q184" s="1">
        <v>253250</v>
      </c>
      <c r="R184" s="1" t="s">
        <v>30938</v>
      </c>
      <c r="S184" s="1" t="s">
        <v>23365</v>
      </c>
      <c r="T184" s="1" t="s">
        <v>23365</v>
      </c>
      <c r="U184" s="1" t="s">
        <v>23365</v>
      </c>
      <c r="V184" s="1" t="s">
        <v>23365</v>
      </c>
      <c r="W184" s="1" t="s">
        <v>30939</v>
      </c>
      <c r="X184" s="1" t="s">
        <v>23365</v>
      </c>
      <c r="Y184" s="1">
        <v>250000</v>
      </c>
      <c r="Z184" s="1">
        <v>3250</v>
      </c>
      <c r="AA184" s="1">
        <v>25</v>
      </c>
      <c r="AB184" s="1">
        <v>2000</v>
      </c>
      <c r="AC184" s="1" t="s">
        <v>23365</v>
      </c>
      <c r="AD184" s="1" t="s">
        <v>21597</v>
      </c>
      <c r="AE184" s="1" t="s">
        <v>23365</v>
      </c>
      <c r="AF184" s="1" t="s">
        <v>23365</v>
      </c>
      <c r="AG184" s="1" t="s">
        <v>23365</v>
      </c>
      <c r="AH184" s="1">
        <f t="shared" si="13"/>
        <v>0</v>
      </c>
      <c r="AI184" s="1" t="s">
        <v>23365</v>
      </c>
      <c r="AJ184" s="1">
        <f t="shared" si="14"/>
        <v>0</v>
      </c>
      <c r="AK184" s="1" t="s">
        <v>23365</v>
      </c>
      <c r="AL184" s="1" t="s">
        <v>23365</v>
      </c>
      <c r="AM184" s="1">
        <v>60000</v>
      </c>
      <c r="AN184" s="1" t="s">
        <v>23365</v>
      </c>
      <c r="AO184" s="1" t="s">
        <v>23365</v>
      </c>
      <c r="AP184" s="1" t="s">
        <v>23365</v>
      </c>
      <c r="AQ184" s="1" t="s">
        <v>23365</v>
      </c>
      <c r="AR184" s="1" t="s">
        <v>23365</v>
      </c>
      <c r="AS184" s="1" t="s">
        <v>23365</v>
      </c>
      <c r="AT184" s="1">
        <v>190000</v>
      </c>
      <c r="AU184" s="1" t="s">
        <v>23365</v>
      </c>
      <c r="AV184" s="1" t="s">
        <v>23365</v>
      </c>
      <c r="AW184" s="1" t="s">
        <v>23365</v>
      </c>
      <c r="AX184" s="1" t="s">
        <v>23365</v>
      </c>
      <c r="AY184" s="1" t="s">
        <v>23365</v>
      </c>
      <c r="AZ184" s="1" t="s">
        <v>30938</v>
      </c>
      <c r="BA184" s="1" t="s">
        <v>23365</v>
      </c>
      <c r="BB184" s="1" t="s">
        <v>23325</v>
      </c>
      <c r="BC184" s="1" t="s">
        <v>23365</v>
      </c>
      <c r="BD184" s="1" t="s">
        <v>30939</v>
      </c>
      <c r="BE184" s="1" t="s">
        <v>23365</v>
      </c>
      <c r="BF184" s="1" t="s">
        <v>30939</v>
      </c>
      <c r="BG184" s="1" t="s">
        <v>23365</v>
      </c>
      <c r="BH184" s="1" t="s">
        <v>30939</v>
      </c>
      <c r="BI184" s="1" t="s">
        <v>23365</v>
      </c>
      <c r="BK184" s="1" t="s">
        <v>23365</v>
      </c>
      <c r="BM184" s="1" t="s">
        <v>23365</v>
      </c>
      <c r="BO184" s="1" t="s">
        <v>23365</v>
      </c>
      <c r="BP184" s="1" t="s">
        <v>30939</v>
      </c>
      <c r="BQ184" s="1" t="s">
        <v>23365</v>
      </c>
      <c r="BR184" s="1" t="s">
        <v>30939</v>
      </c>
      <c r="BS184" s="1" t="s">
        <v>23365</v>
      </c>
      <c r="BT184" s="1" t="s">
        <v>30939</v>
      </c>
      <c r="BU184" s="1" t="s">
        <v>28980</v>
      </c>
      <c r="BV184" s="1" t="s">
        <v>30939</v>
      </c>
      <c r="BW184" s="1" t="s">
        <v>23365</v>
      </c>
      <c r="BX184" s="1" t="s">
        <v>30939</v>
      </c>
      <c r="BZ184" s="1" t="s">
        <v>23365</v>
      </c>
      <c r="CA184" s="1" t="s">
        <v>23365</v>
      </c>
      <c r="CB184" s="1" t="s">
        <v>23365</v>
      </c>
      <c r="CC184" s="1" t="s">
        <v>30939</v>
      </c>
      <c r="CD184" s="1" t="s">
        <v>23365</v>
      </c>
      <c r="CE184" s="1" t="s">
        <v>23365</v>
      </c>
      <c r="CF184" s="1" t="s">
        <v>23365</v>
      </c>
      <c r="CG184" s="1" t="s">
        <v>30939</v>
      </c>
      <c r="CH184" s="1" t="s">
        <v>23365</v>
      </c>
      <c r="CI184" s="1" t="s">
        <v>30939</v>
      </c>
      <c r="CJ184" s="1" t="s">
        <v>23365</v>
      </c>
      <c r="CK184" s="1" t="s">
        <v>23365</v>
      </c>
      <c r="CL184" s="1" t="s">
        <v>30939</v>
      </c>
      <c r="CM184" s="1" t="s">
        <v>23365</v>
      </c>
      <c r="CN184" s="1" t="s">
        <v>30939</v>
      </c>
      <c r="CO184" s="1" t="s">
        <v>23365</v>
      </c>
      <c r="CP184" s="1" t="s">
        <v>30939</v>
      </c>
      <c r="CQ184" s="1" t="s">
        <v>23365</v>
      </c>
      <c r="CR184" s="1" t="s">
        <v>23365</v>
      </c>
      <c r="CS184" s="1" t="s">
        <v>23232</v>
      </c>
      <c r="CT184" s="1" t="s">
        <v>30938</v>
      </c>
      <c r="CU184" s="1" t="s">
        <v>30938</v>
      </c>
      <c r="CV184" s="1" t="s">
        <v>30938</v>
      </c>
      <c r="CW184" s="1" t="s">
        <v>23327</v>
      </c>
      <c r="CX184" s="1" t="s">
        <v>23365</v>
      </c>
      <c r="CY184" s="1" t="s">
        <v>23210</v>
      </c>
      <c r="CZ184" s="1" t="s">
        <v>11178</v>
      </c>
      <c r="DA184" s="1" t="s">
        <v>24410</v>
      </c>
      <c r="DB184" s="1" t="s">
        <v>11179</v>
      </c>
      <c r="DC184" s="1" t="s">
        <v>28980</v>
      </c>
      <c r="DD184" s="1" t="s">
        <v>14551</v>
      </c>
      <c r="DE184" s="1" t="s">
        <v>23365</v>
      </c>
      <c r="DF184" s="1" t="s">
        <v>11180</v>
      </c>
    </row>
    <row r="185" spans="1:110">
      <c r="A185" s="1">
        <f t="shared" si="12"/>
        <v>1</v>
      </c>
      <c r="B185" s="1" t="s">
        <v>11181</v>
      </c>
      <c r="C185" s="1" t="s">
        <v>11182</v>
      </c>
      <c r="D185" s="1" t="s">
        <v>11183</v>
      </c>
      <c r="E185" s="10">
        <v>354000000000000</v>
      </c>
      <c r="F185" s="1" t="s">
        <v>15861</v>
      </c>
      <c r="G185" s="1" t="s">
        <v>11184</v>
      </c>
      <c r="H185" s="1" t="s">
        <v>17130</v>
      </c>
      <c r="I185" s="1" t="s">
        <v>23319</v>
      </c>
      <c r="J185" s="1" t="s">
        <v>23084</v>
      </c>
      <c r="K185" s="1" t="s">
        <v>30867</v>
      </c>
      <c r="L185" s="1" t="s">
        <v>23365</v>
      </c>
      <c r="M185" s="1" t="s">
        <v>30938</v>
      </c>
      <c r="N185" s="1" t="s">
        <v>30938</v>
      </c>
      <c r="O185" s="1">
        <v>1</v>
      </c>
      <c r="P185" s="1">
        <v>3</v>
      </c>
      <c r="Q185" s="1">
        <v>253250</v>
      </c>
      <c r="R185" s="1" t="s">
        <v>30938</v>
      </c>
      <c r="S185" s="1" t="s">
        <v>23365</v>
      </c>
      <c r="T185" s="1" t="s">
        <v>23365</v>
      </c>
      <c r="U185" s="1" t="s">
        <v>23365</v>
      </c>
      <c r="V185" s="1" t="s">
        <v>23365</v>
      </c>
      <c r="W185" s="1" t="s">
        <v>30939</v>
      </c>
      <c r="X185" s="1" t="s">
        <v>23365</v>
      </c>
      <c r="Y185" s="1">
        <v>250000</v>
      </c>
      <c r="Z185" s="1">
        <v>3250</v>
      </c>
      <c r="AA185" s="1">
        <v>10</v>
      </c>
      <c r="AB185" s="1">
        <v>0</v>
      </c>
      <c r="AC185" s="1" t="s">
        <v>23365</v>
      </c>
      <c r="AD185" s="1" t="s">
        <v>14452</v>
      </c>
      <c r="AE185" s="1" t="s">
        <v>23365</v>
      </c>
      <c r="AF185" s="1" t="s">
        <v>23365</v>
      </c>
      <c r="AG185" s="1" t="s">
        <v>23365</v>
      </c>
      <c r="AH185" s="1">
        <f t="shared" si="13"/>
        <v>0</v>
      </c>
      <c r="AI185" s="1" t="s">
        <v>23365</v>
      </c>
      <c r="AJ185" s="1">
        <f t="shared" si="14"/>
        <v>0</v>
      </c>
      <c r="AK185" s="1">
        <v>100000</v>
      </c>
      <c r="AL185" s="1" t="s">
        <v>23365</v>
      </c>
      <c r="AM185" s="1">
        <v>100000</v>
      </c>
      <c r="AN185" s="1" t="s">
        <v>23365</v>
      </c>
      <c r="AO185" s="1" t="s">
        <v>23365</v>
      </c>
      <c r="AP185" s="1" t="s">
        <v>23365</v>
      </c>
      <c r="AQ185" s="1">
        <v>50000</v>
      </c>
      <c r="AR185" s="1" t="s">
        <v>23365</v>
      </c>
      <c r="AS185" s="1" t="s">
        <v>23365</v>
      </c>
      <c r="AT185" s="1" t="s">
        <v>23365</v>
      </c>
      <c r="AU185" s="1" t="s">
        <v>23365</v>
      </c>
      <c r="AV185" s="1" t="s">
        <v>23365</v>
      </c>
      <c r="AW185" s="1" t="s">
        <v>23365</v>
      </c>
      <c r="AX185" s="1" t="s">
        <v>23365</v>
      </c>
      <c r="AY185" s="1" t="s">
        <v>23365</v>
      </c>
      <c r="AZ185" s="1" t="s">
        <v>30938</v>
      </c>
      <c r="BA185" s="1" t="s">
        <v>23365</v>
      </c>
      <c r="BB185" s="1" t="s">
        <v>23252</v>
      </c>
      <c r="BC185" s="1" t="s">
        <v>23365</v>
      </c>
      <c r="BD185" s="1" t="s">
        <v>30939</v>
      </c>
      <c r="BE185" s="1" t="s">
        <v>23365</v>
      </c>
      <c r="BF185" s="1" t="s">
        <v>30939</v>
      </c>
      <c r="BG185" s="1" t="s">
        <v>23365</v>
      </c>
      <c r="BH185" s="1" t="s">
        <v>30939</v>
      </c>
      <c r="BI185" s="1" t="s">
        <v>23365</v>
      </c>
      <c r="BK185" s="1" t="s">
        <v>23365</v>
      </c>
      <c r="BM185" s="1" t="s">
        <v>23365</v>
      </c>
      <c r="BO185" s="1" t="s">
        <v>23365</v>
      </c>
      <c r="BP185" s="1" t="s">
        <v>30939</v>
      </c>
      <c r="BQ185" s="1" t="s">
        <v>23365</v>
      </c>
      <c r="BR185" s="1" t="s">
        <v>30939</v>
      </c>
      <c r="BS185" s="1" t="s">
        <v>23365</v>
      </c>
      <c r="BT185" s="1" t="s">
        <v>30939</v>
      </c>
      <c r="BU185" s="1" t="s">
        <v>28980</v>
      </c>
      <c r="BV185" s="1" t="s">
        <v>30939</v>
      </c>
      <c r="BW185" s="1" t="s">
        <v>23365</v>
      </c>
      <c r="BX185" s="1" t="s">
        <v>30939</v>
      </c>
      <c r="BZ185" s="1" t="s">
        <v>23365</v>
      </c>
      <c r="CA185" s="1" t="s">
        <v>23365</v>
      </c>
      <c r="CB185" s="1" t="s">
        <v>23365</v>
      </c>
      <c r="CC185" s="1" t="s">
        <v>30939</v>
      </c>
      <c r="CD185" s="1" t="s">
        <v>23365</v>
      </c>
      <c r="CE185" s="1" t="s">
        <v>23365</v>
      </c>
      <c r="CF185" s="1" t="s">
        <v>23365</v>
      </c>
      <c r="CG185" s="1" t="s">
        <v>30939</v>
      </c>
      <c r="CH185" s="1" t="s">
        <v>23365</v>
      </c>
      <c r="CI185" s="1" t="s">
        <v>30939</v>
      </c>
      <c r="CJ185" s="1" t="s">
        <v>23365</v>
      </c>
      <c r="CK185" s="1" t="s">
        <v>23365</v>
      </c>
      <c r="CL185" s="1" t="s">
        <v>30939</v>
      </c>
      <c r="CM185" s="1" t="s">
        <v>23365</v>
      </c>
      <c r="CN185" s="1" t="s">
        <v>30938</v>
      </c>
      <c r="CO185" s="1">
        <v>3250</v>
      </c>
      <c r="CP185" s="1" t="s">
        <v>30939</v>
      </c>
      <c r="CQ185" s="1" t="s">
        <v>23365</v>
      </c>
      <c r="CR185" s="1" t="s">
        <v>23365</v>
      </c>
      <c r="CS185" s="1" t="s">
        <v>23232</v>
      </c>
      <c r="CT185" s="1" t="s">
        <v>30938</v>
      </c>
      <c r="CU185" s="1" t="s">
        <v>30938</v>
      </c>
      <c r="CV185" s="1" t="s">
        <v>30938</v>
      </c>
      <c r="CW185" s="1" t="s">
        <v>23327</v>
      </c>
      <c r="CX185" s="1" t="s">
        <v>23365</v>
      </c>
      <c r="CY185" s="1" t="s">
        <v>23210</v>
      </c>
      <c r="CZ185" s="1" t="s">
        <v>11185</v>
      </c>
      <c r="DA185" s="1" t="s">
        <v>24410</v>
      </c>
      <c r="DB185" s="1" t="s">
        <v>11186</v>
      </c>
      <c r="DC185" s="1" t="s">
        <v>16933</v>
      </c>
      <c r="DD185" s="1" t="s">
        <v>30920</v>
      </c>
      <c r="DE185" s="1" t="s">
        <v>16933</v>
      </c>
      <c r="DF185" s="1" t="s">
        <v>11187</v>
      </c>
    </row>
    <row r="186" spans="1:110">
      <c r="A186" s="1">
        <f t="shared" si="12"/>
        <v>1</v>
      </c>
      <c r="B186" s="1" t="s">
        <v>11188</v>
      </c>
      <c r="C186" s="1" t="s">
        <v>11189</v>
      </c>
      <c r="D186" s="1" t="s">
        <v>11183</v>
      </c>
      <c r="E186" s="10">
        <v>354000000000000</v>
      </c>
      <c r="F186" s="1" t="s">
        <v>15899</v>
      </c>
      <c r="G186" s="1" t="s">
        <v>11190</v>
      </c>
      <c r="H186" s="1" t="s">
        <v>17130</v>
      </c>
      <c r="I186" s="1" t="s">
        <v>23319</v>
      </c>
      <c r="J186" s="1" t="s">
        <v>23084</v>
      </c>
      <c r="K186" s="1" t="s">
        <v>30867</v>
      </c>
      <c r="L186" s="1" t="s">
        <v>23365</v>
      </c>
      <c r="M186" s="1" t="s">
        <v>30938</v>
      </c>
      <c r="N186" s="1" t="s">
        <v>30938</v>
      </c>
      <c r="O186" s="1">
        <v>1</v>
      </c>
      <c r="P186" s="1">
        <v>0</v>
      </c>
      <c r="Q186" s="1">
        <v>253250</v>
      </c>
      <c r="R186" s="1" t="s">
        <v>30938</v>
      </c>
      <c r="S186" s="1" t="s">
        <v>23365</v>
      </c>
      <c r="T186" s="1" t="s">
        <v>23365</v>
      </c>
      <c r="U186" s="1" t="s">
        <v>23365</v>
      </c>
      <c r="V186" s="1" t="s">
        <v>23365</v>
      </c>
      <c r="W186" s="1" t="s">
        <v>30939</v>
      </c>
      <c r="X186" s="1" t="s">
        <v>23365</v>
      </c>
      <c r="Y186" s="1">
        <v>250000</v>
      </c>
      <c r="Z186" s="1">
        <v>1</v>
      </c>
      <c r="AA186" s="1">
        <v>12</v>
      </c>
      <c r="AB186" s="1">
        <v>0</v>
      </c>
      <c r="AC186" s="1" t="s">
        <v>23365</v>
      </c>
      <c r="AD186" s="1" t="s">
        <v>16101</v>
      </c>
      <c r="AE186" s="1" t="s">
        <v>23365</v>
      </c>
      <c r="AF186" s="1">
        <v>10000</v>
      </c>
      <c r="AG186" s="1" t="s">
        <v>23365</v>
      </c>
      <c r="AH186" s="1">
        <f t="shared" si="13"/>
        <v>0</v>
      </c>
      <c r="AI186" s="1" t="s">
        <v>23365</v>
      </c>
      <c r="AJ186" s="1">
        <f t="shared" si="14"/>
        <v>0</v>
      </c>
      <c r="AK186" s="1" t="s">
        <v>23365</v>
      </c>
      <c r="AL186" s="1">
        <v>120000</v>
      </c>
      <c r="AM186" s="1">
        <v>120000</v>
      </c>
      <c r="AN186" s="1" t="s">
        <v>23365</v>
      </c>
      <c r="AO186" s="1" t="s">
        <v>23365</v>
      </c>
      <c r="AP186" s="1" t="s">
        <v>23365</v>
      </c>
      <c r="AQ186" s="1" t="s">
        <v>23365</v>
      </c>
      <c r="AR186" s="1" t="s">
        <v>23365</v>
      </c>
      <c r="AS186" s="1" t="s">
        <v>23365</v>
      </c>
      <c r="AT186" s="1" t="s">
        <v>23365</v>
      </c>
      <c r="AU186" s="1" t="s">
        <v>23365</v>
      </c>
      <c r="AV186" s="1" t="s">
        <v>23365</v>
      </c>
      <c r="AW186" s="1" t="s">
        <v>23365</v>
      </c>
      <c r="AX186" s="1" t="s">
        <v>23365</v>
      </c>
      <c r="AY186" s="1" t="s">
        <v>23365</v>
      </c>
      <c r="AZ186" s="1" t="s">
        <v>30938</v>
      </c>
      <c r="BA186" s="1" t="s">
        <v>23365</v>
      </c>
      <c r="BB186" s="1" t="s">
        <v>23252</v>
      </c>
      <c r="BC186" s="1" t="s">
        <v>23365</v>
      </c>
      <c r="BD186" s="1" t="s">
        <v>30939</v>
      </c>
      <c r="BE186" s="1" t="s">
        <v>23365</v>
      </c>
      <c r="BF186" s="1" t="s">
        <v>30939</v>
      </c>
      <c r="BG186" s="1" t="s">
        <v>23365</v>
      </c>
      <c r="BH186" s="1" t="s">
        <v>30939</v>
      </c>
      <c r="BI186" s="1" t="s">
        <v>23365</v>
      </c>
      <c r="BK186" s="1" t="s">
        <v>23365</v>
      </c>
      <c r="BM186" s="1" t="s">
        <v>23365</v>
      </c>
      <c r="BO186" s="1" t="s">
        <v>23365</v>
      </c>
      <c r="BP186" s="1" t="s">
        <v>30939</v>
      </c>
      <c r="BQ186" s="1" t="s">
        <v>23365</v>
      </c>
      <c r="BR186" s="1" t="s">
        <v>30939</v>
      </c>
      <c r="BS186" s="1" t="s">
        <v>23365</v>
      </c>
      <c r="BT186" s="1" t="s">
        <v>30939</v>
      </c>
      <c r="BU186" s="1" t="s">
        <v>28980</v>
      </c>
      <c r="BV186" s="1" t="s">
        <v>30939</v>
      </c>
      <c r="BW186" s="1" t="s">
        <v>23365</v>
      </c>
      <c r="BX186" s="1" t="s">
        <v>30939</v>
      </c>
      <c r="BZ186" s="1" t="s">
        <v>23365</v>
      </c>
      <c r="CA186" s="1" t="s">
        <v>23365</v>
      </c>
      <c r="CB186" s="1" t="s">
        <v>23365</v>
      </c>
      <c r="CC186" s="1" t="s">
        <v>30939</v>
      </c>
      <c r="CD186" s="1" t="s">
        <v>23365</v>
      </c>
      <c r="CE186" s="1" t="s">
        <v>23365</v>
      </c>
      <c r="CF186" s="1" t="s">
        <v>23365</v>
      </c>
      <c r="CG186" s="1" t="s">
        <v>30939</v>
      </c>
      <c r="CH186" s="1" t="s">
        <v>23365</v>
      </c>
      <c r="CI186" s="1" t="s">
        <v>30939</v>
      </c>
      <c r="CJ186" s="1" t="s">
        <v>23365</v>
      </c>
      <c r="CK186" s="1" t="s">
        <v>23365</v>
      </c>
      <c r="CL186" s="1" t="s">
        <v>30939</v>
      </c>
      <c r="CM186" s="1" t="s">
        <v>23365</v>
      </c>
      <c r="CN186" s="1" t="s">
        <v>30938</v>
      </c>
      <c r="CO186" s="1">
        <v>3250</v>
      </c>
      <c r="CP186" s="1" t="s">
        <v>30939</v>
      </c>
      <c r="CQ186" s="1" t="s">
        <v>23365</v>
      </c>
      <c r="CR186" s="1" t="s">
        <v>23365</v>
      </c>
      <c r="CS186" s="1" t="s">
        <v>23232</v>
      </c>
      <c r="CT186" s="1" t="s">
        <v>30938</v>
      </c>
      <c r="CU186" s="1" t="s">
        <v>30939</v>
      </c>
      <c r="CV186" s="1" t="s">
        <v>30938</v>
      </c>
      <c r="CW186" s="1" t="s">
        <v>23327</v>
      </c>
      <c r="CX186" s="1" t="s">
        <v>23365</v>
      </c>
      <c r="CY186" s="1" t="s">
        <v>23210</v>
      </c>
      <c r="CZ186" s="1" t="s">
        <v>11191</v>
      </c>
      <c r="DA186" s="1" t="s">
        <v>24410</v>
      </c>
      <c r="DB186" s="1" t="s">
        <v>11192</v>
      </c>
      <c r="DC186" s="1" t="s">
        <v>23365</v>
      </c>
      <c r="DD186" s="1" t="s">
        <v>22420</v>
      </c>
      <c r="DE186" s="1" t="s">
        <v>23365</v>
      </c>
      <c r="DF186" s="1" t="s">
        <v>11193</v>
      </c>
    </row>
    <row r="187" spans="1:110">
      <c r="A187" s="1">
        <f t="shared" si="12"/>
        <v>1</v>
      </c>
      <c r="B187" s="1" t="s">
        <v>11194</v>
      </c>
      <c r="C187" s="1" t="s">
        <v>11195</v>
      </c>
      <c r="D187" s="1" t="s">
        <v>11183</v>
      </c>
      <c r="E187" s="10">
        <v>354000000000000</v>
      </c>
      <c r="F187" s="1" t="s">
        <v>16897</v>
      </c>
      <c r="G187" s="1" t="s">
        <v>11196</v>
      </c>
      <c r="H187" s="1" t="s">
        <v>17130</v>
      </c>
      <c r="I187" s="1" t="s">
        <v>23319</v>
      </c>
      <c r="J187" s="1" t="s">
        <v>23084</v>
      </c>
      <c r="K187" s="1" t="s">
        <v>30867</v>
      </c>
      <c r="L187" s="1" t="s">
        <v>23365</v>
      </c>
      <c r="M187" s="1" t="s">
        <v>30939</v>
      </c>
      <c r="N187" s="1" t="s">
        <v>30938</v>
      </c>
      <c r="O187" s="1">
        <v>2</v>
      </c>
      <c r="P187" s="1">
        <v>2</v>
      </c>
      <c r="Q187" s="1">
        <v>253250</v>
      </c>
      <c r="R187" s="1" t="s">
        <v>30938</v>
      </c>
      <c r="S187" s="1" t="s">
        <v>23365</v>
      </c>
      <c r="T187" s="1" t="s">
        <v>23365</v>
      </c>
      <c r="U187" s="1" t="s">
        <v>23365</v>
      </c>
      <c r="V187" s="1" t="s">
        <v>23365</v>
      </c>
      <c r="W187" s="1" t="s">
        <v>30939</v>
      </c>
      <c r="X187" s="1" t="s">
        <v>23365</v>
      </c>
      <c r="Y187" s="1">
        <v>250000</v>
      </c>
      <c r="Z187" s="1">
        <v>3250</v>
      </c>
      <c r="AA187" s="1">
        <v>8</v>
      </c>
      <c r="AB187" s="1">
        <v>0</v>
      </c>
      <c r="AC187" s="1" t="s">
        <v>23365</v>
      </c>
      <c r="AD187" s="1" t="s">
        <v>11197</v>
      </c>
      <c r="AE187" s="1" t="s">
        <v>23365</v>
      </c>
      <c r="AF187" s="1">
        <v>50000</v>
      </c>
      <c r="AG187" s="1" t="s">
        <v>23365</v>
      </c>
      <c r="AH187" s="1">
        <f t="shared" si="13"/>
        <v>0</v>
      </c>
      <c r="AI187" s="1" t="s">
        <v>23365</v>
      </c>
      <c r="AJ187" s="1">
        <f t="shared" si="14"/>
        <v>0</v>
      </c>
      <c r="AK187" s="1" t="s">
        <v>23365</v>
      </c>
      <c r="AL187" s="1" t="s">
        <v>23365</v>
      </c>
      <c r="AM187" s="1" t="s">
        <v>23365</v>
      </c>
      <c r="AN187" s="1">
        <v>50000</v>
      </c>
      <c r="AO187" s="1" t="s">
        <v>23365</v>
      </c>
      <c r="AP187" s="1" t="s">
        <v>23365</v>
      </c>
      <c r="AQ187" s="1">
        <v>150000</v>
      </c>
      <c r="AR187" s="1" t="s">
        <v>23365</v>
      </c>
      <c r="AS187" s="1" t="s">
        <v>23365</v>
      </c>
      <c r="AT187" s="1" t="s">
        <v>23365</v>
      </c>
      <c r="AU187" s="1" t="s">
        <v>23365</v>
      </c>
      <c r="AV187" s="1" t="s">
        <v>23365</v>
      </c>
      <c r="AW187" s="1" t="s">
        <v>23365</v>
      </c>
      <c r="AX187" s="1" t="s">
        <v>23365</v>
      </c>
      <c r="AY187" s="1" t="s">
        <v>23365</v>
      </c>
      <c r="AZ187" s="1" t="s">
        <v>30938</v>
      </c>
      <c r="BA187" s="1" t="s">
        <v>23365</v>
      </c>
      <c r="BB187" s="1" t="s">
        <v>23325</v>
      </c>
      <c r="BC187" s="1" t="s">
        <v>23365</v>
      </c>
      <c r="BD187" s="1" t="s">
        <v>30939</v>
      </c>
      <c r="BE187" s="1" t="s">
        <v>23365</v>
      </c>
      <c r="BF187" s="1" t="s">
        <v>30939</v>
      </c>
      <c r="BG187" s="1" t="s">
        <v>23365</v>
      </c>
      <c r="BH187" s="1" t="s">
        <v>30939</v>
      </c>
      <c r="BI187" s="1" t="s">
        <v>23365</v>
      </c>
      <c r="BK187" s="1" t="s">
        <v>23365</v>
      </c>
      <c r="BM187" s="1" t="s">
        <v>23365</v>
      </c>
      <c r="BO187" s="1" t="s">
        <v>23365</v>
      </c>
      <c r="BP187" s="1" t="s">
        <v>30939</v>
      </c>
      <c r="BQ187" s="1" t="s">
        <v>23365</v>
      </c>
      <c r="BR187" s="1" t="s">
        <v>30939</v>
      </c>
      <c r="BS187" s="1" t="s">
        <v>23365</v>
      </c>
      <c r="BT187" s="1" t="s">
        <v>30939</v>
      </c>
      <c r="BU187" s="1" t="s">
        <v>28980</v>
      </c>
      <c r="BV187" s="1" t="s">
        <v>30939</v>
      </c>
      <c r="BW187" s="1" t="s">
        <v>23365</v>
      </c>
      <c r="BX187" s="1" t="s">
        <v>30939</v>
      </c>
      <c r="BZ187" s="1" t="s">
        <v>23365</v>
      </c>
      <c r="CA187" s="1" t="s">
        <v>23365</v>
      </c>
      <c r="CB187" s="1" t="s">
        <v>23365</v>
      </c>
      <c r="CC187" s="1" t="s">
        <v>30939</v>
      </c>
      <c r="CD187" s="1" t="s">
        <v>23365</v>
      </c>
      <c r="CE187" s="1" t="s">
        <v>23365</v>
      </c>
      <c r="CF187" s="1" t="s">
        <v>23365</v>
      </c>
      <c r="CG187" s="1" t="s">
        <v>30939</v>
      </c>
      <c r="CH187" s="1" t="s">
        <v>23365</v>
      </c>
      <c r="CI187" s="1" t="s">
        <v>30939</v>
      </c>
      <c r="CJ187" s="1" t="s">
        <v>23365</v>
      </c>
      <c r="CK187" s="1" t="s">
        <v>23365</v>
      </c>
      <c r="CL187" s="1" t="s">
        <v>30939</v>
      </c>
      <c r="CM187" s="1" t="s">
        <v>23365</v>
      </c>
      <c r="CN187" s="1" t="s">
        <v>30938</v>
      </c>
      <c r="CO187" s="1">
        <v>3250</v>
      </c>
      <c r="CP187" s="1" t="s">
        <v>30939</v>
      </c>
      <c r="CQ187" s="1" t="s">
        <v>23365</v>
      </c>
      <c r="CR187" s="1" t="s">
        <v>23365</v>
      </c>
      <c r="CS187" s="1" t="s">
        <v>23232</v>
      </c>
      <c r="CT187" s="1" t="s">
        <v>30938</v>
      </c>
      <c r="CU187" s="1" t="s">
        <v>30938</v>
      </c>
      <c r="CV187" s="1" t="s">
        <v>30938</v>
      </c>
      <c r="CW187" s="1" t="s">
        <v>23327</v>
      </c>
      <c r="CX187" s="1" t="s">
        <v>23365</v>
      </c>
      <c r="CY187" s="1" t="s">
        <v>23210</v>
      </c>
      <c r="CZ187" s="1" t="s">
        <v>11198</v>
      </c>
      <c r="DA187" s="1" t="s">
        <v>24410</v>
      </c>
      <c r="DB187" s="1" t="s">
        <v>11199</v>
      </c>
      <c r="DC187" s="1" t="s">
        <v>18856</v>
      </c>
      <c r="DD187" s="1" t="s">
        <v>30920</v>
      </c>
      <c r="DE187" s="1" t="s">
        <v>18856</v>
      </c>
      <c r="DF187" s="1" t="s">
        <v>11200</v>
      </c>
    </row>
    <row r="188" spans="1:110" ht="126">
      <c r="A188" s="1">
        <f t="shared" si="12"/>
        <v>1</v>
      </c>
      <c r="B188" s="1" t="s">
        <v>11201</v>
      </c>
      <c r="C188" s="1" t="s">
        <v>11202</v>
      </c>
      <c r="D188" s="1" t="s">
        <v>11183</v>
      </c>
      <c r="E188" s="10">
        <v>354000000000000</v>
      </c>
      <c r="F188" s="1" t="s">
        <v>12856</v>
      </c>
      <c r="G188" s="1" t="s">
        <v>11203</v>
      </c>
      <c r="H188" s="1" t="s">
        <v>17130</v>
      </c>
      <c r="I188" s="1" t="s">
        <v>23319</v>
      </c>
      <c r="J188" s="1" t="s">
        <v>23084</v>
      </c>
      <c r="K188" s="1" t="s">
        <v>30873</v>
      </c>
      <c r="L188" s="1" t="s">
        <v>23319</v>
      </c>
      <c r="M188" s="1" t="s">
        <v>30938</v>
      </c>
      <c r="N188" s="1" t="s">
        <v>30938</v>
      </c>
      <c r="O188" s="1">
        <v>1</v>
      </c>
      <c r="P188" s="1">
        <v>4</v>
      </c>
      <c r="Q188" s="1">
        <v>253250</v>
      </c>
      <c r="R188" s="1" t="s">
        <v>30938</v>
      </c>
      <c r="S188" s="1" t="s">
        <v>23365</v>
      </c>
      <c r="T188" s="1" t="s">
        <v>23365</v>
      </c>
      <c r="U188" s="1" t="s">
        <v>23365</v>
      </c>
      <c r="V188" s="1" t="s">
        <v>23365</v>
      </c>
      <c r="W188" s="1" t="s">
        <v>30939</v>
      </c>
      <c r="X188" s="1" t="s">
        <v>23365</v>
      </c>
      <c r="Y188" s="1">
        <v>250000</v>
      </c>
      <c r="Z188" s="1">
        <v>1</v>
      </c>
      <c r="AA188" s="1">
        <v>2</v>
      </c>
      <c r="AB188" s="1">
        <v>0</v>
      </c>
      <c r="AC188" s="1" t="s">
        <v>23365</v>
      </c>
      <c r="AD188" s="1" t="s">
        <v>11204</v>
      </c>
      <c r="AE188" s="1" t="s">
        <v>23365</v>
      </c>
      <c r="AF188" s="1" t="s">
        <v>23365</v>
      </c>
      <c r="AG188" s="1" t="s">
        <v>23365</v>
      </c>
      <c r="AH188" s="1">
        <f t="shared" si="13"/>
        <v>0</v>
      </c>
      <c r="AI188" s="1" t="s">
        <v>23365</v>
      </c>
      <c r="AJ188" s="1">
        <f t="shared" si="14"/>
        <v>0</v>
      </c>
      <c r="AK188" s="1" t="s">
        <v>23365</v>
      </c>
      <c r="AL188" s="1" t="s">
        <v>23365</v>
      </c>
      <c r="AM188" s="1" t="s">
        <v>23365</v>
      </c>
      <c r="AN188" s="1" t="s">
        <v>23365</v>
      </c>
      <c r="AO188" s="1" t="s">
        <v>23365</v>
      </c>
      <c r="AP188" s="1" t="s">
        <v>23365</v>
      </c>
      <c r="AQ188" s="1" t="s">
        <v>23365</v>
      </c>
      <c r="AR188" s="1" t="s">
        <v>23365</v>
      </c>
      <c r="AS188" s="1" t="s">
        <v>23365</v>
      </c>
      <c r="AT188" s="1">
        <v>50000</v>
      </c>
      <c r="AU188" s="1">
        <v>200000</v>
      </c>
      <c r="AV188" s="1" t="s">
        <v>23365</v>
      </c>
      <c r="AW188" s="1" t="s">
        <v>23365</v>
      </c>
      <c r="AX188" s="1" t="s">
        <v>23365</v>
      </c>
      <c r="AY188" s="1" t="s">
        <v>23365</v>
      </c>
      <c r="AZ188" s="1" t="s">
        <v>30938</v>
      </c>
      <c r="BA188" s="1" t="s">
        <v>23365</v>
      </c>
      <c r="BB188" s="1" t="s">
        <v>30873</v>
      </c>
      <c r="BC188" s="1" t="s">
        <v>23365</v>
      </c>
      <c r="BD188" s="1" t="s">
        <v>30939</v>
      </c>
      <c r="BE188" s="1" t="s">
        <v>23365</v>
      </c>
      <c r="BF188" s="1" t="s">
        <v>30939</v>
      </c>
      <c r="BG188" s="1" t="s">
        <v>23365</v>
      </c>
      <c r="BH188" s="1" t="s">
        <v>30939</v>
      </c>
      <c r="BI188" s="1" t="s">
        <v>23365</v>
      </c>
      <c r="BK188" s="1" t="s">
        <v>23365</v>
      </c>
      <c r="BM188" s="1" t="s">
        <v>23365</v>
      </c>
      <c r="BO188" s="1" t="s">
        <v>23365</v>
      </c>
      <c r="BP188" s="1" t="s">
        <v>30939</v>
      </c>
      <c r="BQ188" s="1" t="s">
        <v>23365</v>
      </c>
      <c r="BR188" s="1" t="s">
        <v>30939</v>
      </c>
      <c r="BS188" s="1" t="s">
        <v>23365</v>
      </c>
      <c r="BT188" s="1" t="s">
        <v>30939</v>
      </c>
      <c r="BU188" s="1" t="s">
        <v>28980</v>
      </c>
      <c r="BV188" s="1" t="s">
        <v>30939</v>
      </c>
      <c r="BW188" s="1" t="s">
        <v>23365</v>
      </c>
      <c r="BX188" s="1" t="s">
        <v>30939</v>
      </c>
      <c r="BZ188" s="1" t="s">
        <v>23365</v>
      </c>
      <c r="CA188" s="1" t="s">
        <v>23365</v>
      </c>
      <c r="CB188" s="1" t="s">
        <v>23365</v>
      </c>
      <c r="CC188" s="1" t="s">
        <v>30939</v>
      </c>
      <c r="CD188" s="1" t="s">
        <v>23365</v>
      </c>
      <c r="CE188" s="1" t="s">
        <v>23365</v>
      </c>
      <c r="CF188" s="1" t="s">
        <v>23365</v>
      </c>
      <c r="CG188" s="1" t="s">
        <v>30939</v>
      </c>
      <c r="CH188" s="1" t="s">
        <v>23365</v>
      </c>
      <c r="CI188" s="1" t="s">
        <v>30939</v>
      </c>
      <c r="CJ188" s="1" t="s">
        <v>23365</v>
      </c>
      <c r="CK188" s="1" t="s">
        <v>23365</v>
      </c>
      <c r="CL188" s="1" t="s">
        <v>30939</v>
      </c>
      <c r="CM188" s="1" t="s">
        <v>23365</v>
      </c>
      <c r="CN188" s="1" t="s">
        <v>30938</v>
      </c>
      <c r="CO188" s="1">
        <v>3250</v>
      </c>
      <c r="CP188" s="1" t="s">
        <v>30939</v>
      </c>
      <c r="CQ188" s="1" t="s">
        <v>23365</v>
      </c>
      <c r="CR188" s="1" t="s">
        <v>23365</v>
      </c>
      <c r="CS188" s="1" t="s">
        <v>23232</v>
      </c>
      <c r="CT188" s="1" t="s">
        <v>30938</v>
      </c>
      <c r="CU188" s="1" t="s">
        <v>30938</v>
      </c>
      <c r="CV188" s="1" t="s">
        <v>30938</v>
      </c>
      <c r="CW188" s="1" t="s">
        <v>23327</v>
      </c>
      <c r="CX188" s="1" t="s">
        <v>23365</v>
      </c>
      <c r="CY188" s="1" t="s">
        <v>23210</v>
      </c>
      <c r="CZ188" s="1" t="s">
        <v>11205</v>
      </c>
      <c r="DA188" s="1" t="s">
        <v>24410</v>
      </c>
      <c r="DB188" s="3" t="s">
        <v>44</v>
      </c>
      <c r="DC188" s="1" t="s">
        <v>23101</v>
      </c>
      <c r="DD188" s="1" t="s">
        <v>23116</v>
      </c>
      <c r="DE188" s="1" t="s">
        <v>23365</v>
      </c>
      <c r="DF188" s="1" t="s">
        <v>11206</v>
      </c>
    </row>
    <row r="189" spans="1:110">
      <c r="A189" s="1">
        <f t="shared" si="12"/>
        <v>2</v>
      </c>
      <c r="B189" s="1" t="s">
        <v>11207</v>
      </c>
      <c r="C189" s="1" t="s">
        <v>11208</v>
      </c>
      <c r="D189" s="1" t="s">
        <v>11183</v>
      </c>
      <c r="E189" s="10">
        <v>354000000000000</v>
      </c>
      <c r="F189" s="1" t="s">
        <v>17961</v>
      </c>
      <c r="G189" s="1" t="s">
        <v>11209</v>
      </c>
      <c r="H189" s="1" t="s">
        <v>17130</v>
      </c>
      <c r="I189" s="1" t="s">
        <v>23319</v>
      </c>
      <c r="J189" s="1" t="s">
        <v>23084</v>
      </c>
      <c r="K189" s="1" t="s">
        <v>30873</v>
      </c>
      <c r="L189" s="1" t="s">
        <v>23319</v>
      </c>
      <c r="M189" s="1" t="s">
        <v>30938</v>
      </c>
      <c r="N189" s="1" t="s">
        <v>30938</v>
      </c>
      <c r="O189" s="1">
        <v>2</v>
      </c>
      <c r="P189" s="1">
        <v>4</v>
      </c>
      <c r="Q189" s="1">
        <v>253250</v>
      </c>
      <c r="R189" s="1" t="s">
        <v>30938</v>
      </c>
      <c r="S189" s="1" t="s">
        <v>23365</v>
      </c>
      <c r="T189" s="1" t="s">
        <v>23365</v>
      </c>
      <c r="U189" s="1" t="s">
        <v>23365</v>
      </c>
      <c r="V189" s="1" t="s">
        <v>23365</v>
      </c>
      <c r="W189" s="1" t="s">
        <v>30939</v>
      </c>
      <c r="X189" s="1" t="s">
        <v>23365</v>
      </c>
      <c r="Y189" s="1">
        <v>250000</v>
      </c>
      <c r="Z189" s="1">
        <v>3250</v>
      </c>
      <c r="AA189" s="1">
        <v>15</v>
      </c>
      <c r="AB189" s="1">
        <v>0</v>
      </c>
      <c r="AC189" s="1" t="s">
        <v>23365</v>
      </c>
      <c r="AD189" s="1" t="s">
        <v>23231</v>
      </c>
      <c r="AE189" s="1" t="s">
        <v>23365</v>
      </c>
      <c r="AF189" s="1" t="s">
        <v>23365</v>
      </c>
      <c r="AG189" s="1" t="s">
        <v>23365</v>
      </c>
      <c r="AH189" s="1">
        <f t="shared" si="13"/>
        <v>0</v>
      </c>
      <c r="AI189" s="1" t="s">
        <v>23365</v>
      </c>
      <c r="AJ189" s="1">
        <f t="shared" si="14"/>
        <v>0</v>
      </c>
      <c r="AK189" s="1">
        <v>250000</v>
      </c>
      <c r="AL189" s="1" t="s">
        <v>23365</v>
      </c>
      <c r="AM189" s="1" t="s">
        <v>23365</v>
      </c>
      <c r="AN189" s="1" t="s">
        <v>23365</v>
      </c>
      <c r="AO189" s="1" t="s">
        <v>23365</v>
      </c>
      <c r="AP189" s="1" t="s">
        <v>23365</v>
      </c>
      <c r="AQ189" s="1" t="s">
        <v>23365</v>
      </c>
      <c r="AR189" s="1" t="s">
        <v>23365</v>
      </c>
      <c r="AS189" s="1" t="s">
        <v>23365</v>
      </c>
      <c r="AT189" s="1" t="s">
        <v>23365</v>
      </c>
      <c r="AU189" s="1" t="s">
        <v>23365</v>
      </c>
      <c r="AV189" s="1" t="s">
        <v>23365</v>
      </c>
      <c r="AW189" s="1" t="s">
        <v>23365</v>
      </c>
      <c r="AX189" s="1" t="s">
        <v>23365</v>
      </c>
      <c r="AY189" s="1" t="s">
        <v>23365</v>
      </c>
      <c r="AZ189" s="1" t="s">
        <v>30938</v>
      </c>
      <c r="BA189" s="1" t="s">
        <v>23365</v>
      </c>
      <c r="BB189" s="1" t="s">
        <v>23325</v>
      </c>
      <c r="BC189" s="1" t="s">
        <v>23365</v>
      </c>
      <c r="BD189" s="1" t="s">
        <v>30939</v>
      </c>
      <c r="BE189" s="1" t="s">
        <v>23365</v>
      </c>
      <c r="BF189" s="1" t="s">
        <v>30939</v>
      </c>
      <c r="BG189" s="1" t="s">
        <v>23365</v>
      </c>
      <c r="BH189" s="1" t="s">
        <v>30939</v>
      </c>
      <c r="BI189" s="1" t="s">
        <v>23365</v>
      </c>
      <c r="BK189" s="1" t="s">
        <v>23365</v>
      </c>
      <c r="BM189" s="1" t="s">
        <v>23365</v>
      </c>
      <c r="BO189" s="1" t="s">
        <v>23365</v>
      </c>
      <c r="BP189" s="1" t="s">
        <v>30939</v>
      </c>
      <c r="BQ189" s="1" t="s">
        <v>23365</v>
      </c>
      <c r="BR189" s="1" t="s">
        <v>30939</v>
      </c>
      <c r="BS189" s="1" t="s">
        <v>23365</v>
      </c>
      <c r="BT189" s="1" t="s">
        <v>30939</v>
      </c>
      <c r="BU189" s="1" t="s">
        <v>28980</v>
      </c>
      <c r="BV189" s="1" t="s">
        <v>30939</v>
      </c>
      <c r="BW189" s="1" t="s">
        <v>23365</v>
      </c>
      <c r="BX189" s="1" t="s">
        <v>30939</v>
      </c>
      <c r="BZ189" s="1" t="s">
        <v>23365</v>
      </c>
      <c r="CA189" s="1" t="s">
        <v>23365</v>
      </c>
      <c r="CB189" s="1" t="s">
        <v>23365</v>
      </c>
      <c r="CC189" s="1" t="s">
        <v>30939</v>
      </c>
      <c r="CD189" s="1" t="s">
        <v>23365</v>
      </c>
      <c r="CE189" s="1" t="s">
        <v>23365</v>
      </c>
      <c r="CF189" s="1" t="s">
        <v>23365</v>
      </c>
      <c r="CG189" s="1" t="s">
        <v>30939</v>
      </c>
      <c r="CH189" s="1" t="s">
        <v>23365</v>
      </c>
      <c r="CI189" s="1" t="s">
        <v>30939</v>
      </c>
      <c r="CJ189" s="1" t="s">
        <v>23365</v>
      </c>
      <c r="CK189" s="1" t="s">
        <v>23365</v>
      </c>
      <c r="CL189" s="1" t="s">
        <v>30939</v>
      </c>
      <c r="CM189" s="1" t="s">
        <v>23365</v>
      </c>
      <c r="CN189" s="1" t="s">
        <v>30938</v>
      </c>
      <c r="CO189" s="1">
        <v>3250</v>
      </c>
      <c r="CP189" s="1" t="s">
        <v>30939</v>
      </c>
      <c r="CQ189" s="1" t="s">
        <v>23365</v>
      </c>
      <c r="CR189" s="1" t="s">
        <v>23365</v>
      </c>
      <c r="CS189" s="1" t="s">
        <v>23232</v>
      </c>
      <c r="CT189" s="1" t="s">
        <v>30938</v>
      </c>
      <c r="CU189" s="1" t="s">
        <v>30901</v>
      </c>
      <c r="CV189" s="1" t="s">
        <v>30938</v>
      </c>
      <c r="CW189" s="1" t="s">
        <v>23327</v>
      </c>
      <c r="CX189" s="1" t="s">
        <v>23365</v>
      </c>
      <c r="CY189" s="1" t="s">
        <v>23210</v>
      </c>
      <c r="CZ189" s="1" t="s">
        <v>11210</v>
      </c>
      <c r="DA189" s="1" t="s">
        <v>24410</v>
      </c>
      <c r="DB189" s="1" t="s">
        <v>11211</v>
      </c>
      <c r="DC189" s="1" t="s">
        <v>11848</v>
      </c>
      <c r="DD189" s="1" t="s">
        <v>21830</v>
      </c>
      <c r="DE189" s="1" t="s">
        <v>23365</v>
      </c>
      <c r="DF189" s="1" t="s">
        <v>11212</v>
      </c>
    </row>
    <row r="190" spans="1:110">
      <c r="A190" s="1">
        <f t="shared" si="12"/>
        <v>1</v>
      </c>
      <c r="B190" s="1" t="s">
        <v>11213</v>
      </c>
      <c r="C190" s="1" t="s">
        <v>11214</v>
      </c>
      <c r="D190" s="1" t="s">
        <v>11183</v>
      </c>
      <c r="E190" s="10">
        <v>354000000000000</v>
      </c>
      <c r="F190" s="1" t="s">
        <v>11215</v>
      </c>
      <c r="G190" s="1" t="s">
        <v>11216</v>
      </c>
      <c r="H190" s="1" t="s">
        <v>17130</v>
      </c>
      <c r="I190" s="1" t="s">
        <v>23319</v>
      </c>
      <c r="J190" s="1" t="s">
        <v>23084</v>
      </c>
      <c r="K190" s="1" t="s">
        <v>30867</v>
      </c>
      <c r="L190" s="1" t="s">
        <v>23365</v>
      </c>
      <c r="M190" s="1" t="s">
        <v>30938</v>
      </c>
      <c r="N190" s="1" t="s">
        <v>30938</v>
      </c>
      <c r="O190" s="1">
        <v>1</v>
      </c>
      <c r="P190" s="1">
        <v>2</v>
      </c>
      <c r="Q190" s="1">
        <v>253250</v>
      </c>
      <c r="R190" s="1" t="s">
        <v>30938</v>
      </c>
      <c r="S190" s="1" t="s">
        <v>23365</v>
      </c>
      <c r="T190" s="1" t="s">
        <v>23365</v>
      </c>
      <c r="U190" s="1" t="s">
        <v>23365</v>
      </c>
      <c r="V190" s="1" t="s">
        <v>23365</v>
      </c>
      <c r="W190" s="1" t="s">
        <v>30939</v>
      </c>
      <c r="X190" s="1" t="s">
        <v>23365</v>
      </c>
      <c r="Y190" s="1">
        <v>250000</v>
      </c>
      <c r="Z190" s="1">
        <v>1</v>
      </c>
      <c r="AA190" s="1">
        <v>18</v>
      </c>
      <c r="AB190" s="1">
        <v>0</v>
      </c>
      <c r="AC190" s="1" t="s">
        <v>23365</v>
      </c>
      <c r="AD190" s="1" t="s">
        <v>23087</v>
      </c>
      <c r="AE190" s="1" t="s">
        <v>23365</v>
      </c>
      <c r="AF190" s="1" t="s">
        <v>23365</v>
      </c>
      <c r="AG190" s="1" t="s">
        <v>23365</v>
      </c>
      <c r="AH190" s="1">
        <f t="shared" si="13"/>
        <v>0</v>
      </c>
      <c r="AI190" s="1" t="s">
        <v>23365</v>
      </c>
      <c r="AJ190" s="1">
        <f t="shared" si="14"/>
        <v>0</v>
      </c>
      <c r="AK190" s="1" t="s">
        <v>23365</v>
      </c>
      <c r="AL190" s="1" t="s">
        <v>23365</v>
      </c>
      <c r="AM190" s="1" t="s">
        <v>23365</v>
      </c>
      <c r="AN190" s="1" t="s">
        <v>23365</v>
      </c>
      <c r="AO190" s="1" t="s">
        <v>23365</v>
      </c>
      <c r="AP190" s="1">
        <v>250000</v>
      </c>
      <c r="AQ190" s="1" t="s">
        <v>23365</v>
      </c>
      <c r="AR190" s="1" t="s">
        <v>23365</v>
      </c>
      <c r="AS190" s="1" t="s">
        <v>23365</v>
      </c>
      <c r="AT190" s="1" t="s">
        <v>23365</v>
      </c>
      <c r="AU190" s="1" t="s">
        <v>23365</v>
      </c>
      <c r="AV190" s="1" t="s">
        <v>23365</v>
      </c>
      <c r="AW190" s="1" t="s">
        <v>23365</v>
      </c>
      <c r="AX190" s="1" t="s">
        <v>23365</v>
      </c>
      <c r="AY190" s="1" t="s">
        <v>23365</v>
      </c>
      <c r="AZ190" s="1" t="s">
        <v>30938</v>
      </c>
      <c r="BA190" s="1" t="s">
        <v>23365</v>
      </c>
      <c r="BB190" s="1" t="s">
        <v>23252</v>
      </c>
      <c r="BC190" s="1" t="s">
        <v>23365</v>
      </c>
      <c r="BD190" s="1" t="s">
        <v>30939</v>
      </c>
      <c r="BE190" s="1" t="s">
        <v>23365</v>
      </c>
      <c r="BF190" s="1" t="s">
        <v>30939</v>
      </c>
      <c r="BG190" s="1" t="s">
        <v>23365</v>
      </c>
      <c r="BH190" s="1" t="s">
        <v>30939</v>
      </c>
      <c r="BI190" s="1" t="s">
        <v>23365</v>
      </c>
      <c r="BK190" s="1" t="s">
        <v>23365</v>
      </c>
      <c r="BM190" s="1" t="s">
        <v>23365</v>
      </c>
      <c r="BO190" s="1" t="s">
        <v>23365</v>
      </c>
      <c r="BP190" s="1" t="s">
        <v>30939</v>
      </c>
      <c r="BQ190" s="1" t="s">
        <v>23365</v>
      </c>
      <c r="BR190" s="1" t="s">
        <v>30939</v>
      </c>
      <c r="BS190" s="1" t="s">
        <v>23365</v>
      </c>
      <c r="BT190" s="1" t="s">
        <v>30939</v>
      </c>
      <c r="BU190" s="1" t="s">
        <v>28980</v>
      </c>
      <c r="BV190" s="1" t="s">
        <v>30939</v>
      </c>
      <c r="BW190" s="1" t="s">
        <v>23365</v>
      </c>
      <c r="BX190" s="1" t="s">
        <v>30939</v>
      </c>
      <c r="BZ190" s="1" t="s">
        <v>23365</v>
      </c>
      <c r="CA190" s="1" t="s">
        <v>23365</v>
      </c>
      <c r="CB190" s="1" t="s">
        <v>23365</v>
      </c>
      <c r="CC190" s="1" t="s">
        <v>30901</v>
      </c>
      <c r="CD190" s="1" t="s">
        <v>23365</v>
      </c>
      <c r="CE190" s="1" t="s">
        <v>23365</v>
      </c>
      <c r="CF190" s="1" t="s">
        <v>23365</v>
      </c>
      <c r="CG190" s="1" t="s">
        <v>30939</v>
      </c>
      <c r="CH190" s="1" t="s">
        <v>23365</v>
      </c>
      <c r="CI190" s="1" t="s">
        <v>30939</v>
      </c>
      <c r="CJ190" s="1" t="s">
        <v>23365</v>
      </c>
      <c r="CK190" s="1" t="s">
        <v>23365</v>
      </c>
      <c r="CL190" s="1" t="s">
        <v>30939</v>
      </c>
      <c r="CM190" s="1" t="s">
        <v>23365</v>
      </c>
      <c r="CN190" s="1" t="s">
        <v>30939</v>
      </c>
      <c r="CO190" s="1" t="s">
        <v>23365</v>
      </c>
      <c r="CP190" s="1" t="s">
        <v>30939</v>
      </c>
      <c r="CQ190" s="1" t="s">
        <v>23365</v>
      </c>
      <c r="CR190" s="1" t="s">
        <v>23365</v>
      </c>
      <c r="CS190" s="1" t="s">
        <v>23232</v>
      </c>
      <c r="CT190" s="1" t="s">
        <v>30938</v>
      </c>
      <c r="CU190" s="1" t="s">
        <v>30938</v>
      </c>
      <c r="CV190" s="1" t="s">
        <v>30938</v>
      </c>
      <c r="CW190" s="1" t="s">
        <v>23327</v>
      </c>
      <c r="CX190" s="1" t="s">
        <v>23365</v>
      </c>
      <c r="CY190" s="1" t="s">
        <v>23210</v>
      </c>
      <c r="CZ190" s="1" t="s">
        <v>11217</v>
      </c>
      <c r="DA190" s="1" t="s">
        <v>24410</v>
      </c>
      <c r="DB190" s="1" t="s">
        <v>11120</v>
      </c>
      <c r="DC190" s="1" t="s">
        <v>23101</v>
      </c>
      <c r="DD190" s="1" t="s">
        <v>23116</v>
      </c>
      <c r="DE190" s="1" t="s">
        <v>23365</v>
      </c>
      <c r="DF190" s="1" t="s">
        <v>11121</v>
      </c>
    </row>
    <row r="191" spans="1:110" ht="70">
      <c r="A191" s="1">
        <f t="shared" si="12"/>
        <v>1</v>
      </c>
      <c r="B191" s="1" t="s">
        <v>11122</v>
      </c>
      <c r="C191" s="1" t="s">
        <v>11123</v>
      </c>
      <c r="D191" s="1" t="s">
        <v>11183</v>
      </c>
      <c r="E191" s="10">
        <v>354000000000000</v>
      </c>
      <c r="F191" s="1" t="s">
        <v>13164</v>
      </c>
      <c r="G191" s="1" t="s">
        <v>11124</v>
      </c>
      <c r="H191" s="1" t="s">
        <v>17130</v>
      </c>
      <c r="I191" s="1" t="s">
        <v>23319</v>
      </c>
      <c r="J191" s="1" t="s">
        <v>23084</v>
      </c>
      <c r="K191" s="1" t="s">
        <v>30867</v>
      </c>
      <c r="L191" s="1" t="s">
        <v>23365</v>
      </c>
      <c r="M191" s="1" t="s">
        <v>30938</v>
      </c>
      <c r="N191" s="1" t="s">
        <v>30938</v>
      </c>
      <c r="O191" s="1">
        <v>8</v>
      </c>
      <c r="P191" s="1">
        <v>8</v>
      </c>
      <c r="Q191" s="1">
        <v>253250</v>
      </c>
      <c r="R191" s="1" t="s">
        <v>30938</v>
      </c>
      <c r="S191" s="1" t="s">
        <v>23365</v>
      </c>
      <c r="T191" s="1" t="s">
        <v>23365</v>
      </c>
      <c r="U191" s="1" t="s">
        <v>23365</v>
      </c>
      <c r="V191" s="1" t="s">
        <v>23365</v>
      </c>
      <c r="W191" s="1" t="s">
        <v>30939</v>
      </c>
      <c r="X191" s="1" t="s">
        <v>23365</v>
      </c>
      <c r="Y191" s="1">
        <v>250000</v>
      </c>
      <c r="Z191" s="1">
        <v>3250</v>
      </c>
      <c r="AA191" s="1">
        <v>12</v>
      </c>
      <c r="AB191" s="1">
        <v>0</v>
      </c>
      <c r="AC191" s="1" t="s">
        <v>23365</v>
      </c>
      <c r="AD191" s="1" t="s">
        <v>23087</v>
      </c>
      <c r="AE191" s="1" t="s">
        <v>23365</v>
      </c>
      <c r="AF191" s="1" t="s">
        <v>23365</v>
      </c>
      <c r="AG191" s="1" t="s">
        <v>23365</v>
      </c>
      <c r="AH191" s="1">
        <f t="shared" si="13"/>
        <v>0</v>
      </c>
      <c r="AI191" s="1" t="s">
        <v>23365</v>
      </c>
      <c r="AJ191" s="1">
        <f t="shared" si="14"/>
        <v>0</v>
      </c>
      <c r="AK191" s="1" t="s">
        <v>23365</v>
      </c>
      <c r="AL191" s="1" t="s">
        <v>23365</v>
      </c>
      <c r="AM191" s="1" t="s">
        <v>23365</v>
      </c>
      <c r="AN191" s="1" t="s">
        <v>23365</v>
      </c>
      <c r="AO191" s="1" t="s">
        <v>23365</v>
      </c>
      <c r="AP191" s="1">
        <v>250000</v>
      </c>
      <c r="AQ191" s="1" t="s">
        <v>23365</v>
      </c>
      <c r="AR191" s="1" t="s">
        <v>23365</v>
      </c>
      <c r="AS191" s="1" t="s">
        <v>23365</v>
      </c>
      <c r="AT191" s="1" t="s">
        <v>23365</v>
      </c>
      <c r="AU191" s="1" t="s">
        <v>23365</v>
      </c>
      <c r="AV191" s="1" t="s">
        <v>23365</v>
      </c>
      <c r="AW191" s="1" t="s">
        <v>23365</v>
      </c>
      <c r="AX191" s="1" t="s">
        <v>23365</v>
      </c>
      <c r="AY191" s="1" t="s">
        <v>23365</v>
      </c>
      <c r="AZ191" s="1" t="s">
        <v>30938</v>
      </c>
      <c r="BA191" s="1" t="s">
        <v>23365</v>
      </c>
      <c r="BB191" s="1" t="s">
        <v>23325</v>
      </c>
      <c r="BC191" s="1" t="s">
        <v>23365</v>
      </c>
      <c r="BD191" s="1" t="s">
        <v>30939</v>
      </c>
      <c r="BE191" s="1" t="s">
        <v>23365</v>
      </c>
      <c r="BF191" s="1" t="s">
        <v>30939</v>
      </c>
      <c r="BG191" s="1" t="s">
        <v>23365</v>
      </c>
      <c r="BH191" s="1" t="s">
        <v>30939</v>
      </c>
      <c r="BI191" s="1" t="s">
        <v>23365</v>
      </c>
      <c r="BK191" s="1" t="s">
        <v>23365</v>
      </c>
      <c r="BM191" s="1" t="s">
        <v>23365</v>
      </c>
      <c r="BO191" s="1" t="s">
        <v>23365</v>
      </c>
      <c r="BP191" s="1" t="s">
        <v>30939</v>
      </c>
      <c r="BQ191" s="1" t="s">
        <v>23365</v>
      </c>
      <c r="BR191" s="1" t="s">
        <v>30939</v>
      </c>
      <c r="BS191" s="1" t="s">
        <v>23365</v>
      </c>
      <c r="BT191" s="1" t="s">
        <v>30939</v>
      </c>
      <c r="BU191" s="1" t="s">
        <v>28980</v>
      </c>
      <c r="BV191" s="1" t="s">
        <v>30939</v>
      </c>
      <c r="BW191" s="1" t="s">
        <v>23365</v>
      </c>
      <c r="BX191" s="1" t="s">
        <v>30939</v>
      </c>
      <c r="BZ191" s="1" t="s">
        <v>23365</v>
      </c>
      <c r="CA191" s="1" t="s">
        <v>23365</v>
      </c>
      <c r="CB191" s="1" t="s">
        <v>23365</v>
      </c>
      <c r="CC191" s="1" t="s">
        <v>30939</v>
      </c>
      <c r="CD191" s="1" t="s">
        <v>23365</v>
      </c>
      <c r="CE191" s="1" t="s">
        <v>23365</v>
      </c>
      <c r="CF191" s="1" t="s">
        <v>23365</v>
      </c>
      <c r="CG191" s="1" t="s">
        <v>30939</v>
      </c>
      <c r="CH191" s="1" t="s">
        <v>23365</v>
      </c>
      <c r="CI191" s="1" t="s">
        <v>30939</v>
      </c>
      <c r="CJ191" s="1" t="s">
        <v>23365</v>
      </c>
      <c r="CK191" s="1" t="s">
        <v>23365</v>
      </c>
      <c r="CL191" s="1" t="s">
        <v>30939</v>
      </c>
      <c r="CM191" s="1" t="s">
        <v>23365</v>
      </c>
      <c r="CN191" s="1" t="s">
        <v>30938</v>
      </c>
      <c r="CO191" s="1">
        <v>3250</v>
      </c>
      <c r="CP191" s="1" t="s">
        <v>30939</v>
      </c>
      <c r="CQ191" s="1" t="s">
        <v>23365</v>
      </c>
      <c r="CR191" s="1" t="s">
        <v>23365</v>
      </c>
      <c r="CS191" s="1" t="s">
        <v>23232</v>
      </c>
      <c r="CT191" s="1" t="s">
        <v>30938</v>
      </c>
      <c r="CU191" s="1" t="s">
        <v>30938</v>
      </c>
      <c r="CV191" s="1" t="s">
        <v>30938</v>
      </c>
      <c r="CW191" s="1" t="s">
        <v>23327</v>
      </c>
      <c r="CX191" s="1" t="s">
        <v>23365</v>
      </c>
      <c r="CY191" s="1" t="s">
        <v>23210</v>
      </c>
      <c r="CZ191" s="3" t="s">
        <v>11125</v>
      </c>
      <c r="DA191" s="1" t="s">
        <v>24410</v>
      </c>
      <c r="DB191" s="1" t="s">
        <v>11126</v>
      </c>
      <c r="DC191" s="1" t="s">
        <v>23101</v>
      </c>
      <c r="DD191" s="1" t="s">
        <v>23116</v>
      </c>
      <c r="DE191" s="1" t="s">
        <v>23365</v>
      </c>
      <c r="DF191" s="1" t="s">
        <v>11127</v>
      </c>
    </row>
    <row r="192" spans="1:110" ht="56">
      <c r="A192" s="1">
        <f t="shared" si="12"/>
        <v>1</v>
      </c>
      <c r="B192" s="1" t="s">
        <v>11128</v>
      </c>
      <c r="C192" s="1" t="s">
        <v>11129</v>
      </c>
      <c r="D192" s="1" t="s">
        <v>11183</v>
      </c>
      <c r="E192" s="10">
        <v>354000000000000</v>
      </c>
      <c r="F192" s="1" t="s">
        <v>11130</v>
      </c>
      <c r="G192" s="1" t="s">
        <v>11131</v>
      </c>
      <c r="H192" s="1" t="s">
        <v>17130</v>
      </c>
      <c r="I192" s="1" t="s">
        <v>23319</v>
      </c>
      <c r="J192" s="1" t="s">
        <v>23084</v>
      </c>
      <c r="K192" s="1" t="s">
        <v>30867</v>
      </c>
      <c r="L192" s="1" t="s">
        <v>23365</v>
      </c>
      <c r="M192" s="1" t="s">
        <v>30939</v>
      </c>
      <c r="N192" s="1" t="s">
        <v>30938</v>
      </c>
      <c r="O192" s="1">
        <v>2</v>
      </c>
      <c r="P192" s="1">
        <v>5</v>
      </c>
      <c r="Q192" s="1">
        <v>253250</v>
      </c>
      <c r="R192" s="1" t="s">
        <v>30938</v>
      </c>
      <c r="S192" s="1" t="s">
        <v>23365</v>
      </c>
      <c r="T192" s="1" t="s">
        <v>23365</v>
      </c>
      <c r="U192" s="1" t="s">
        <v>23365</v>
      </c>
      <c r="V192" s="1" t="s">
        <v>23365</v>
      </c>
      <c r="W192" s="1" t="s">
        <v>30939</v>
      </c>
      <c r="X192" s="1" t="s">
        <v>23365</v>
      </c>
      <c r="Y192" s="1">
        <v>250000</v>
      </c>
      <c r="Z192" s="1">
        <v>3250</v>
      </c>
      <c r="AA192" s="1">
        <v>17</v>
      </c>
      <c r="AB192" s="1">
        <v>0</v>
      </c>
      <c r="AC192" s="1" t="s">
        <v>23365</v>
      </c>
      <c r="AD192" s="1" t="s">
        <v>23231</v>
      </c>
      <c r="AE192" s="1" t="s">
        <v>23365</v>
      </c>
      <c r="AF192" s="1" t="s">
        <v>23365</v>
      </c>
      <c r="AG192" s="1" t="s">
        <v>23365</v>
      </c>
      <c r="AH192" s="1">
        <f t="shared" si="13"/>
        <v>0</v>
      </c>
      <c r="AI192" s="1" t="s">
        <v>23365</v>
      </c>
      <c r="AJ192" s="1">
        <f t="shared" si="14"/>
        <v>0</v>
      </c>
      <c r="AK192" s="1">
        <v>250000</v>
      </c>
      <c r="AL192" s="1" t="s">
        <v>23365</v>
      </c>
      <c r="AM192" s="1" t="s">
        <v>23365</v>
      </c>
      <c r="AN192" s="1" t="s">
        <v>23365</v>
      </c>
      <c r="AO192" s="1" t="s">
        <v>23365</v>
      </c>
      <c r="AP192" s="1" t="s">
        <v>23365</v>
      </c>
      <c r="AQ192" s="1" t="s">
        <v>23365</v>
      </c>
      <c r="AR192" s="1" t="s">
        <v>23365</v>
      </c>
      <c r="AS192" s="1" t="s">
        <v>23365</v>
      </c>
      <c r="AT192" s="1" t="s">
        <v>23365</v>
      </c>
      <c r="AU192" s="1" t="s">
        <v>23365</v>
      </c>
      <c r="AV192" s="1" t="s">
        <v>23365</v>
      </c>
      <c r="AW192" s="1" t="s">
        <v>23365</v>
      </c>
      <c r="AX192" s="1" t="s">
        <v>23365</v>
      </c>
      <c r="AY192" s="1" t="s">
        <v>23365</v>
      </c>
      <c r="AZ192" s="1" t="s">
        <v>30938</v>
      </c>
      <c r="BA192" s="1" t="s">
        <v>23365</v>
      </c>
      <c r="BB192" s="1" t="s">
        <v>23325</v>
      </c>
      <c r="BC192" s="1" t="s">
        <v>23365</v>
      </c>
      <c r="BD192" s="1" t="s">
        <v>30939</v>
      </c>
      <c r="BE192" s="1" t="s">
        <v>23365</v>
      </c>
      <c r="BF192" s="1" t="s">
        <v>30939</v>
      </c>
      <c r="BG192" s="1" t="s">
        <v>23365</v>
      </c>
      <c r="BH192" s="1" t="s">
        <v>30938</v>
      </c>
      <c r="BI192" s="1" t="s">
        <v>20730</v>
      </c>
      <c r="BJ192" s="1" t="s">
        <v>29701</v>
      </c>
      <c r="BK192" s="1" t="s">
        <v>23365</v>
      </c>
      <c r="BL192" s="1" t="s">
        <v>23007</v>
      </c>
      <c r="BM192" s="1" t="s">
        <v>23365</v>
      </c>
      <c r="BN192" s="1" t="s">
        <v>29702</v>
      </c>
      <c r="BO192" s="1" t="s">
        <v>23365</v>
      </c>
      <c r="BP192" s="1" t="s">
        <v>30939</v>
      </c>
      <c r="BQ192" s="1" t="s">
        <v>23365</v>
      </c>
      <c r="BR192" s="1" t="s">
        <v>30939</v>
      </c>
      <c r="BS192" s="1" t="s">
        <v>23365</v>
      </c>
      <c r="BT192" s="1" t="s">
        <v>30939</v>
      </c>
      <c r="BU192" s="1" t="s">
        <v>28980</v>
      </c>
      <c r="BV192" s="1" t="s">
        <v>30939</v>
      </c>
      <c r="BW192" s="1" t="s">
        <v>23365</v>
      </c>
      <c r="BX192" s="1" t="s">
        <v>30939</v>
      </c>
      <c r="BZ192" s="1" t="s">
        <v>23365</v>
      </c>
      <c r="CA192" s="1" t="s">
        <v>23365</v>
      </c>
      <c r="CB192" s="1" t="s">
        <v>23365</v>
      </c>
      <c r="CC192" s="1" t="s">
        <v>30939</v>
      </c>
      <c r="CD192" s="1" t="s">
        <v>23365</v>
      </c>
      <c r="CE192" s="1" t="s">
        <v>23365</v>
      </c>
      <c r="CF192" s="1" t="s">
        <v>23365</v>
      </c>
      <c r="CG192" s="1" t="s">
        <v>30901</v>
      </c>
      <c r="CH192" s="1" t="s">
        <v>23365</v>
      </c>
      <c r="CI192" s="1" t="s">
        <v>30939</v>
      </c>
      <c r="CJ192" s="1" t="s">
        <v>23365</v>
      </c>
      <c r="CK192" s="1" t="s">
        <v>23365</v>
      </c>
      <c r="CL192" s="1" t="s">
        <v>30939</v>
      </c>
      <c r="CM192" s="1" t="s">
        <v>23365</v>
      </c>
      <c r="CN192" s="1" t="s">
        <v>30938</v>
      </c>
      <c r="CO192" s="1">
        <v>3250</v>
      </c>
      <c r="CP192" s="1" t="s">
        <v>30939</v>
      </c>
      <c r="CQ192" s="1" t="s">
        <v>23365</v>
      </c>
      <c r="CR192" s="1" t="s">
        <v>23365</v>
      </c>
      <c r="CS192" s="1" t="s">
        <v>23232</v>
      </c>
      <c r="CT192" s="1" t="s">
        <v>30938</v>
      </c>
      <c r="CU192" s="1" t="s">
        <v>30938</v>
      </c>
      <c r="CV192" s="1" t="s">
        <v>30938</v>
      </c>
      <c r="CW192" s="1" t="s">
        <v>23327</v>
      </c>
      <c r="CX192" s="1" t="s">
        <v>23365</v>
      </c>
      <c r="CY192" s="1" t="s">
        <v>23210</v>
      </c>
      <c r="CZ192" s="1" t="s">
        <v>11132</v>
      </c>
      <c r="DA192" s="1" t="s">
        <v>24410</v>
      </c>
      <c r="DB192" s="3" t="s">
        <v>11133</v>
      </c>
      <c r="DC192" s="1" t="s">
        <v>23101</v>
      </c>
      <c r="DD192" s="1" t="s">
        <v>23116</v>
      </c>
      <c r="DE192" s="1" t="s">
        <v>23365</v>
      </c>
      <c r="DF192" s="1" t="s">
        <v>11134</v>
      </c>
    </row>
    <row r="193" spans="1:110" ht="126">
      <c r="A193" s="1">
        <f t="shared" si="12"/>
        <v>1</v>
      </c>
      <c r="B193" s="1" t="s">
        <v>11135</v>
      </c>
      <c r="C193" s="1" t="s">
        <v>11136</v>
      </c>
      <c r="D193" s="1" t="s">
        <v>11183</v>
      </c>
      <c r="E193" s="10">
        <v>354000000000000</v>
      </c>
      <c r="F193" s="1" t="s">
        <v>15141</v>
      </c>
      <c r="G193" s="1" t="s">
        <v>11137</v>
      </c>
      <c r="H193" s="1" t="s">
        <v>17130</v>
      </c>
      <c r="I193" s="1" t="s">
        <v>23319</v>
      </c>
      <c r="J193" s="1" t="s">
        <v>23084</v>
      </c>
      <c r="K193" s="1" t="s">
        <v>30867</v>
      </c>
      <c r="L193" s="1" t="s">
        <v>23365</v>
      </c>
      <c r="M193" s="1" t="s">
        <v>30938</v>
      </c>
      <c r="N193" s="1" t="s">
        <v>30938</v>
      </c>
      <c r="O193" s="1">
        <v>1</v>
      </c>
      <c r="P193" s="1">
        <v>0</v>
      </c>
      <c r="Q193" s="1">
        <v>253250</v>
      </c>
      <c r="R193" s="1" t="s">
        <v>30938</v>
      </c>
      <c r="S193" s="1" t="s">
        <v>23365</v>
      </c>
      <c r="T193" s="1" t="s">
        <v>23365</v>
      </c>
      <c r="U193" s="1" t="s">
        <v>23365</v>
      </c>
      <c r="V193" s="1" t="s">
        <v>23365</v>
      </c>
      <c r="W193" s="1" t="s">
        <v>30939</v>
      </c>
      <c r="X193" s="1" t="s">
        <v>23365</v>
      </c>
      <c r="Y193" s="1">
        <v>250000</v>
      </c>
      <c r="Z193" s="1">
        <v>3250</v>
      </c>
      <c r="AA193" s="1">
        <v>14</v>
      </c>
      <c r="AB193" s="1">
        <v>0</v>
      </c>
      <c r="AC193" s="1" t="s">
        <v>23365</v>
      </c>
      <c r="AD193" s="1" t="s">
        <v>21955</v>
      </c>
      <c r="AE193" s="1" t="s">
        <v>23365</v>
      </c>
      <c r="AF193" s="1" t="s">
        <v>23365</v>
      </c>
      <c r="AG193" s="1" t="s">
        <v>23365</v>
      </c>
      <c r="AH193" s="1">
        <f t="shared" si="13"/>
        <v>0</v>
      </c>
      <c r="AI193" s="1" t="s">
        <v>23365</v>
      </c>
      <c r="AJ193" s="1">
        <f t="shared" si="14"/>
        <v>0</v>
      </c>
      <c r="AK193" s="1" t="s">
        <v>23365</v>
      </c>
      <c r="AL193" s="1" t="s">
        <v>23365</v>
      </c>
      <c r="AM193" s="1" t="s">
        <v>23365</v>
      </c>
      <c r="AN193" s="1" t="s">
        <v>23365</v>
      </c>
      <c r="AO193" s="1">
        <v>250000</v>
      </c>
      <c r="AP193" s="1" t="s">
        <v>23365</v>
      </c>
      <c r="AQ193" s="1" t="s">
        <v>23365</v>
      </c>
      <c r="AR193" s="1" t="s">
        <v>23365</v>
      </c>
      <c r="AS193" s="1" t="s">
        <v>23365</v>
      </c>
      <c r="AT193" s="1" t="s">
        <v>23365</v>
      </c>
      <c r="AU193" s="1" t="s">
        <v>23365</v>
      </c>
      <c r="AV193" s="1" t="s">
        <v>23365</v>
      </c>
      <c r="AW193" s="1" t="s">
        <v>23365</v>
      </c>
      <c r="AX193" s="1" t="s">
        <v>23365</v>
      </c>
      <c r="AY193" s="1" t="s">
        <v>23365</v>
      </c>
      <c r="AZ193" s="1" t="s">
        <v>30938</v>
      </c>
      <c r="BA193" s="1" t="s">
        <v>23365</v>
      </c>
      <c r="BB193" s="1" t="s">
        <v>23252</v>
      </c>
      <c r="BC193" s="1" t="s">
        <v>23365</v>
      </c>
      <c r="BD193" s="1" t="s">
        <v>30939</v>
      </c>
      <c r="BE193" s="1" t="s">
        <v>23365</v>
      </c>
      <c r="BF193" s="1" t="s">
        <v>30939</v>
      </c>
      <c r="BG193" s="1" t="s">
        <v>23365</v>
      </c>
      <c r="BH193" s="1" t="s">
        <v>30939</v>
      </c>
      <c r="BI193" s="1" t="s">
        <v>23365</v>
      </c>
      <c r="BK193" s="1" t="s">
        <v>23365</v>
      </c>
      <c r="BM193" s="1" t="s">
        <v>23365</v>
      </c>
      <c r="BO193" s="1" t="s">
        <v>23365</v>
      </c>
      <c r="BP193" s="1" t="s">
        <v>30939</v>
      </c>
      <c r="BQ193" s="1" t="s">
        <v>23365</v>
      </c>
      <c r="BR193" s="1" t="s">
        <v>30939</v>
      </c>
      <c r="BS193" s="1" t="s">
        <v>23365</v>
      </c>
      <c r="BT193" s="1" t="s">
        <v>30939</v>
      </c>
      <c r="BU193" s="1" t="s">
        <v>28980</v>
      </c>
      <c r="BV193" s="1" t="s">
        <v>30939</v>
      </c>
      <c r="BW193" s="1" t="s">
        <v>23365</v>
      </c>
      <c r="BX193" s="1" t="s">
        <v>30939</v>
      </c>
      <c r="BZ193" s="1" t="s">
        <v>23365</v>
      </c>
      <c r="CA193" s="1" t="s">
        <v>23365</v>
      </c>
      <c r="CB193" s="1" t="s">
        <v>23365</v>
      </c>
      <c r="CC193" s="1" t="s">
        <v>30939</v>
      </c>
      <c r="CD193" s="1" t="s">
        <v>23365</v>
      </c>
      <c r="CE193" s="1" t="s">
        <v>23365</v>
      </c>
      <c r="CF193" s="1" t="s">
        <v>23365</v>
      </c>
      <c r="CG193" s="1" t="s">
        <v>30939</v>
      </c>
      <c r="CH193" s="1" t="s">
        <v>23365</v>
      </c>
      <c r="CI193" s="1" t="s">
        <v>30939</v>
      </c>
      <c r="CJ193" s="1" t="s">
        <v>23365</v>
      </c>
      <c r="CK193" s="1" t="s">
        <v>23365</v>
      </c>
      <c r="CL193" s="1" t="s">
        <v>30939</v>
      </c>
      <c r="CM193" s="1" t="s">
        <v>23365</v>
      </c>
      <c r="CN193" s="1" t="s">
        <v>30938</v>
      </c>
      <c r="CO193" s="1">
        <v>3250</v>
      </c>
      <c r="CP193" s="1" t="s">
        <v>30939</v>
      </c>
      <c r="CQ193" s="1" t="s">
        <v>23365</v>
      </c>
      <c r="CR193" s="1" t="s">
        <v>23365</v>
      </c>
      <c r="CS193" s="1" t="s">
        <v>23232</v>
      </c>
      <c r="CT193" s="1" t="s">
        <v>30938</v>
      </c>
      <c r="CU193" s="1" t="s">
        <v>30901</v>
      </c>
      <c r="CV193" s="1" t="s">
        <v>30938</v>
      </c>
      <c r="CW193" s="1" t="s">
        <v>23327</v>
      </c>
      <c r="CX193" s="1" t="s">
        <v>23365</v>
      </c>
      <c r="CY193" s="1" t="s">
        <v>23210</v>
      </c>
      <c r="CZ193" s="1" t="s">
        <v>11138</v>
      </c>
      <c r="DA193" s="1" t="s">
        <v>24410</v>
      </c>
      <c r="DB193" s="3" t="s">
        <v>11139</v>
      </c>
      <c r="DC193" s="1" t="s">
        <v>11848</v>
      </c>
      <c r="DD193" s="1" t="s">
        <v>21830</v>
      </c>
      <c r="DE193" s="1" t="s">
        <v>23365</v>
      </c>
      <c r="DF193" s="1" t="s">
        <v>11140</v>
      </c>
    </row>
    <row r="194" spans="1:110">
      <c r="A194" s="1">
        <f t="shared" si="12"/>
        <v>1</v>
      </c>
      <c r="B194" s="1" t="s">
        <v>11141</v>
      </c>
      <c r="C194" s="1" t="s">
        <v>11142</v>
      </c>
      <c r="D194" s="1" t="s">
        <v>11183</v>
      </c>
      <c r="E194" s="10">
        <v>354000000000000</v>
      </c>
      <c r="F194" s="1" t="s">
        <v>11143</v>
      </c>
      <c r="G194" s="1" t="s">
        <v>11144</v>
      </c>
      <c r="H194" s="1" t="s">
        <v>17130</v>
      </c>
      <c r="I194" s="1" t="s">
        <v>23319</v>
      </c>
      <c r="J194" s="1" t="s">
        <v>23084</v>
      </c>
      <c r="K194" s="1" t="s">
        <v>30867</v>
      </c>
      <c r="L194" s="1" t="s">
        <v>23365</v>
      </c>
      <c r="M194" s="1" t="s">
        <v>30938</v>
      </c>
      <c r="N194" s="1" t="s">
        <v>30938</v>
      </c>
      <c r="O194" s="1">
        <v>2</v>
      </c>
      <c r="P194" s="1">
        <v>0</v>
      </c>
      <c r="Q194" s="1">
        <v>253250</v>
      </c>
      <c r="R194" s="1" t="s">
        <v>30938</v>
      </c>
      <c r="S194" s="1" t="s">
        <v>23365</v>
      </c>
      <c r="T194" s="1" t="s">
        <v>23365</v>
      </c>
      <c r="U194" s="1" t="s">
        <v>23365</v>
      </c>
      <c r="V194" s="1" t="s">
        <v>23365</v>
      </c>
      <c r="W194" s="1" t="s">
        <v>30939</v>
      </c>
      <c r="X194" s="1" t="s">
        <v>23365</v>
      </c>
      <c r="Y194" s="1">
        <v>250000</v>
      </c>
      <c r="Z194" s="1">
        <v>3250</v>
      </c>
      <c r="AA194" s="1">
        <v>8</v>
      </c>
      <c r="AB194" s="1">
        <v>0</v>
      </c>
      <c r="AC194" s="1" t="s">
        <v>23365</v>
      </c>
      <c r="AD194" s="1" t="s">
        <v>23231</v>
      </c>
      <c r="AE194" s="1" t="s">
        <v>23365</v>
      </c>
      <c r="AF194" s="1" t="s">
        <v>23365</v>
      </c>
      <c r="AG194" s="1" t="s">
        <v>23365</v>
      </c>
      <c r="AH194" s="1">
        <f t="shared" si="13"/>
        <v>0</v>
      </c>
      <c r="AI194" s="1" t="s">
        <v>23365</v>
      </c>
      <c r="AJ194" s="1">
        <f t="shared" si="14"/>
        <v>0</v>
      </c>
      <c r="AK194" s="1">
        <v>250000</v>
      </c>
      <c r="AL194" s="1" t="s">
        <v>23365</v>
      </c>
      <c r="AM194" s="1" t="s">
        <v>23365</v>
      </c>
      <c r="AN194" s="1" t="s">
        <v>23365</v>
      </c>
      <c r="AO194" s="1" t="s">
        <v>23365</v>
      </c>
      <c r="AP194" s="1" t="s">
        <v>23365</v>
      </c>
      <c r="AQ194" s="1" t="s">
        <v>23365</v>
      </c>
      <c r="AR194" s="1" t="s">
        <v>23365</v>
      </c>
      <c r="AS194" s="1" t="s">
        <v>23365</v>
      </c>
      <c r="AT194" s="1" t="s">
        <v>23365</v>
      </c>
      <c r="AU194" s="1" t="s">
        <v>23365</v>
      </c>
      <c r="AV194" s="1" t="s">
        <v>23365</v>
      </c>
      <c r="AW194" s="1" t="s">
        <v>23365</v>
      </c>
      <c r="AX194" s="1" t="s">
        <v>23365</v>
      </c>
      <c r="AY194" s="1" t="s">
        <v>23365</v>
      </c>
      <c r="AZ194" s="1" t="s">
        <v>30938</v>
      </c>
      <c r="BA194" s="1" t="s">
        <v>23365</v>
      </c>
      <c r="BB194" s="1" t="s">
        <v>23252</v>
      </c>
      <c r="BC194" s="1" t="s">
        <v>23365</v>
      </c>
      <c r="BD194" s="1" t="s">
        <v>30939</v>
      </c>
      <c r="BE194" s="1" t="s">
        <v>23365</v>
      </c>
      <c r="BF194" s="1" t="s">
        <v>30939</v>
      </c>
      <c r="BG194" s="1" t="s">
        <v>23365</v>
      </c>
      <c r="BH194" s="1" t="s">
        <v>30939</v>
      </c>
      <c r="BI194" s="1" t="s">
        <v>23365</v>
      </c>
      <c r="BK194" s="1" t="s">
        <v>23365</v>
      </c>
      <c r="BM194" s="1" t="s">
        <v>23365</v>
      </c>
      <c r="BO194" s="1" t="s">
        <v>23365</v>
      </c>
      <c r="BP194" s="1" t="s">
        <v>30939</v>
      </c>
      <c r="BQ194" s="1" t="s">
        <v>23365</v>
      </c>
      <c r="BR194" s="1" t="s">
        <v>30939</v>
      </c>
      <c r="BS194" s="1" t="s">
        <v>23365</v>
      </c>
      <c r="BT194" s="1" t="s">
        <v>30939</v>
      </c>
      <c r="BU194" s="1" t="s">
        <v>28980</v>
      </c>
      <c r="BV194" s="1" t="s">
        <v>30939</v>
      </c>
      <c r="BW194" s="1" t="s">
        <v>23365</v>
      </c>
      <c r="BX194" s="1" t="s">
        <v>30939</v>
      </c>
      <c r="BZ194" s="1" t="s">
        <v>23365</v>
      </c>
      <c r="CA194" s="1" t="s">
        <v>23365</v>
      </c>
      <c r="CB194" s="1" t="s">
        <v>23365</v>
      </c>
      <c r="CC194" s="1" t="s">
        <v>30939</v>
      </c>
      <c r="CD194" s="1" t="s">
        <v>23365</v>
      </c>
      <c r="CE194" s="1" t="s">
        <v>23365</v>
      </c>
      <c r="CF194" s="1" t="s">
        <v>23365</v>
      </c>
      <c r="CG194" s="1" t="s">
        <v>30939</v>
      </c>
      <c r="CH194" s="1" t="s">
        <v>23365</v>
      </c>
      <c r="CI194" s="1" t="s">
        <v>30939</v>
      </c>
      <c r="CJ194" s="1" t="s">
        <v>23365</v>
      </c>
      <c r="CK194" s="1" t="s">
        <v>23365</v>
      </c>
      <c r="CL194" s="1" t="s">
        <v>30939</v>
      </c>
      <c r="CM194" s="1" t="s">
        <v>23365</v>
      </c>
      <c r="CN194" s="1" t="s">
        <v>30939</v>
      </c>
      <c r="CO194" s="1" t="s">
        <v>23365</v>
      </c>
      <c r="CP194" s="1" t="s">
        <v>30939</v>
      </c>
      <c r="CQ194" s="1" t="s">
        <v>23365</v>
      </c>
      <c r="CR194" s="1" t="s">
        <v>23365</v>
      </c>
      <c r="CS194" s="1" t="s">
        <v>23232</v>
      </c>
      <c r="CT194" s="1" t="s">
        <v>30938</v>
      </c>
      <c r="CU194" s="1" t="s">
        <v>30938</v>
      </c>
      <c r="CV194" s="1" t="s">
        <v>30938</v>
      </c>
      <c r="CW194" s="1" t="s">
        <v>23327</v>
      </c>
      <c r="CX194" s="1" t="s">
        <v>23365</v>
      </c>
      <c r="CY194" s="1" t="s">
        <v>23210</v>
      </c>
      <c r="CZ194" s="1" t="s">
        <v>11145</v>
      </c>
      <c r="DA194" s="1" t="s">
        <v>24410</v>
      </c>
      <c r="DB194" s="1" t="s">
        <v>11146</v>
      </c>
      <c r="DC194" s="1" t="s">
        <v>23101</v>
      </c>
      <c r="DD194" s="1" t="s">
        <v>23116</v>
      </c>
      <c r="DE194" s="1" t="s">
        <v>23365</v>
      </c>
      <c r="DF194" s="1" t="s">
        <v>11147</v>
      </c>
    </row>
    <row r="195" spans="1:110">
      <c r="A195" s="1">
        <f t="shared" si="12"/>
        <v>1</v>
      </c>
      <c r="B195" s="1" t="s">
        <v>11148</v>
      </c>
      <c r="C195" s="1" t="s">
        <v>11149</v>
      </c>
      <c r="D195" s="1" t="s">
        <v>11183</v>
      </c>
      <c r="E195" s="10">
        <v>354000000000000</v>
      </c>
      <c r="F195" s="1" t="s">
        <v>13203</v>
      </c>
      <c r="G195" s="1" t="s">
        <v>11150</v>
      </c>
      <c r="H195" s="1" t="s">
        <v>17130</v>
      </c>
      <c r="I195" s="1" t="s">
        <v>23319</v>
      </c>
      <c r="J195" s="1" t="s">
        <v>23084</v>
      </c>
      <c r="K195" s="1" t="s">
        <v>30867</v>
      </c>
      <c r="L195" s="1" t="s">
        <v>23365</v>
      </c>
      <c r="M195" s="1" t="s">
        <v>30938</v>
      </c>
      <c r="N195" s="1" t="s">
        <v>30938</v>
      </c>
      <c r="O195" s="1">
        <v>2</v>
      </c>
      <c r="P195" s="1">
        <v>4</v>
      </c>
      <c r="Q195" s="1">
        <v>253250</v>
      </c>
      <c r="R195" s="1" t="s">
        <v>30938</v>
      </c>
      <c r="S195" s="1" t="s">
        <v>23365</v>
      </c>
      <c r="T195" s="1" t="s">
        <v>23365</v>
      </c>
      <c r="U195" s="1" t="s">
        <v>23365</v>
      </c>
      <c r="V195" s="1" t="s">
        <v>23365</v>
      </c>
      <c r="W195" s="1" t="s">
        <v>30939</v>
      </c>
      <c r="X195" s="1" t="s">
        <v>23365</v>
      </c>
      <c r="Y195" s="1">
        <v>250000</v>
      </c>
      <c r="Z195" s="1">
        <v>1</v>
      </c>
      <c r="AA195" s="1">
        <v>17</v>
      </c>
      <c r="AB195" s="1">
        <v>0</v>
      </c>
      <c r="AC195" s="1" t="s">
        <v>23365</v>
      </c>
      <c r="AD195" s="1" t="s">
        <v>16874</v>
      </c>
      <c r="AE195" s="1" t="s">
        <v>23365</v>
      </c>
      <c r="AF195" s="1">
        <v>20000</v>
      </c>
      <c r="AG195" s="1" t="s">
        <v>23365</v>
      </c>
      <c r="AH195" s="1">
        <f t="shared" si="13"/>
        <v>0</v>
      </c>
      <c r="AI195" s="1" t="s">
        <v>23365</v>
      </c>
      <c r="AJ195" s="1">
        <f t="shared" si="14"/>
        <v>0</v>
      </c>
      <c r="AK195" s="1" t="s">
        <v>23365</v>
      </c>
      <c r="AL195" s="1" t="s">
        <v>23365</v>
      </c>
      <c r="AM195" s="1" t="s">
        <v>23365</v>
      </c>
      <c r="AN195" s="1" t="s">
        <v>23365</v>
      </c>
      <c r="AO195" s="1" t="s">
        <v>23365</v>
      </c>
      <c r="AP195" s="1">
        <v>230000</v>
      </c>
      <c r="AQ195" s="1" t="s">
        <v>23365</v>
      </c>
      <c r="AR195" s="1" t="s">
        <v>23365</v>
      </c>
      <c r="AS195" s="1" t="s">
        <v>23365</v>
      </c>
      <c r="AT195" s="1" t="s">
        <v>23365</v>
      </c>
      <c r="AU195" s="1" t="s">
        <v>23365</v>
      </c>
      <c r="AV195" s="1" t="s">
        <v>23365</v>
      </c>
      <c r="AW195" s="1" t="s">
        <v>23365</v>
      </c>
      <c r="AX195" s="1" t="s">
        <v>23365</v>
      </c>
      <c r="AY195" s="1" t="s">
        <v>23365</v>
      </c>
      <c r="AZ195" s="1" t="s">
        <v>30938</v>
      </c>
      <c r="BA195" s="1" t="s">
        <v>23365</v>
      </c>
      <c r="BB195" s="1" t="s">
        <v>23325</v>
      </c>
      <c r="BC195" s="1" t="s">
        <v>23365</v>
      </c>
      <c r="BD195" s="1" t="s">
        <v>30939</v>
      </c>
      <c r="BE195" s="1" t="s">
        <v>23365</v>
      </c>
      <c r="BF195" s="1" t="s">
        <v>30939</v>
      </c>
      <c r="BG195" s="1" t="s">
        <v>23365</v>
      </c>
      <c r="BH195" s="1" t="s">
        <v>30939</v>
      </c>
      <c r="BI195" s="1" t="s">
        <v>23365</v>
      </c>
      <c r="BK195" s="1" t="s">
        <v>23365</v>
      </c>
      <c r="BM195" s="1" t="s">
        <v>23365</v>
      </c>
      <c r="BO195" s="1" t="s">
        <v>23365</v>
      </c>
      <c r="BP195" s="1" t="s">
        <v>30939</v>
      </c>
      <c r="BQ195" s="1" t="s">
        <v>23365</v>
      </c>
      <c r="BR195" s="1" t="s">
        <v>30939</v>
      </c>
      <c r="BS195" s="1" t="s">
        <v>23365</v>
      </c>
      <c r="BT195" s="1" t="s">
        <v>30939</v>
      </c>
      <c r="BU195" s="1" t="s">
        <v>28980</v>
      </c>
      <c r="BV195" s="1" t="s">
        <v>30939</v>
      </c>
      <c r="BW195" s="1" t="s">
        <v>23365</v>
      </c>
      <c r="BX195" s="1" t="s">
        <v>30939</v>
      </c>
      <c r="BZ195" s="1" t="s">
        <v>23365</v>
      </c>
      <c r="CA195" s="1" t="s">
        <v>23365</v>
      </c>
      <c r="CB195" s="1" t="s">
        <v>23365</v>
      </c>
      <c r="CC195" s="1" t="s">
        <v>30939</v>
      </c>
      <c r="CD195" s="1" t="s">
        <v>23365</v>
      </c>
      <c r="CE195" s="1" t="s">
        <v>23365</v>
      </c>
      <c r="CF195" s="1" t="s">
        <v>23365</v>
      </c>
      <c r="CG195" s="1" t="s">
        <v>30939</v>
      </c>
      <c r="CH195" s="1" t="s">
        <v>23365</v>
      </c>
      <c r="CI195" s="1" t="s">
        <v>30939</v>
      </c>
      <c r="CJ195" s="1" t="s">
        <v>23365</v>
      </c>
      <c r="CK195" s="1" t="s">
        <v>23365</v>
      </c>
      <c r="CL195" s="1" t="s">
        <v>30939</v>
      </c>
      <c r="CM195" s="1" t="s">
        <v>23365</v>
      </c>
      <c r="CN195" s="1" t="s">
        <v>30939</v>
      </c>
      <c r="CO195" s="1" t="s">
        <v>23365</v>
      </c>
      <c r="CP195" s="1" t="s">
        <v>30939</v>
      </c>
      <c r="CQ195" s="1" t="s">
        <v>23365</v>
      </c>
      <c r="CR195" s="1" t="s">
        <v>23365</v>
      </c>
      <c r="CS195" s="1" t="s">
        <v>23232</v>
      </c>
      <c r="CT195" s="1" t="s">
        <v>30938</v>
      </c>
      <c r="CU195" s="1" t="s">
        <v>30938</v>
      </c>
      <c r="CV195" s="1" t="s">
        <v>30938</v>
      </c>
      <c r="CW195" s="1" t="s">
        <v>23327</v>
      </c>
      <c r="CX195" s="1" t="s">
        <v>23365</v>
      </c>
      <c r="CY195" s="1" t="s">
        <v>23210</v>
      </c>
      <c r="CZ195" s="1" t="s">
        <v>11151</v>
      </c>
      <c r="DA195" s="1" t="s">
        <v>24410</v>
      </c>
      <c r="DB195" s="1" t="s">
        <v>11854</v>
      </c>
      <c r="DC195" s="1" t="s">
        <v>11152</v>
      </c>
      <c r="DD195" s="1" t="s">
        <v>16566</v>
      </c>
      <c r="DE195" s="1" t="s">
        <v>23365</v>
      </c>
      <c r="DF195" s="1" t="s">
        <v>11153</v>
      </c>
    </row>
    <row r="196" spans="1:110">
      <c r="A196" s="1">
        <f t="shared" si="12"/>
        <v>2</v>
      </c>
      <c r="B196" s="1" t="s">
        <v>11154</v>
      </c>
      <c r="C196" s="1" t="s">
        <v>11155</v>
      </c>
      <c r="D196" s="1" t="s">
        <v>11183</v>
      </c>
      <c r="E196" s="10">
        <v>354000000000000</v>
      </c>
      <c r="F196" s="1" t="s">
        <v>11156</v>
      </c>
      <c r="G196" s="1" t="s">
        <v>11157</v>
      </c>
      <c r="H196" s="1" t="s">
        <v>17130</v>
      </c>
      <c r="I196" s="1" t="s">
        <v>23319</v>
      </c>
      <c r="J196" s="1" t="s">
        <v>23084</v>
      </c>
      <c r="K196" s="1" t="s">
        <v>30867</v>
      </c>
      <c r="L196" s="1" t="s">
        <v>23365</v>
      </c>
      <c r="M196" s="1" t="s">
        <v>30938</v>
      </c>
      <c r="N196" s="1" t="s">
        <v>30938</v>
      </c>
      <c r="O196" s="1">
        <v>1</v>
      </c>
      <c r="P196" s="1">
        <v>1</v>
      </c>
      <c r="Q196" s="1">
        <v>253250</v>
      </c>
      <c r="R196" s="1" t="s">
        <v>30938</v>
      </c>
      <c r="S196" s="1" t="s">
        <v>23365</v>
      </c>
      <c r="T196" s="1" t="s">
        <v>23365</v>
      </c>
      <c r="U196" s="1" t="s">
        <v>23365</v>
      </c>
      <c r="V196" s="1" t="s">
        <v>23365</v>
      </c>
      <c r="W196" s="1" t="s">
        <v>30939</v>
      </c>
      <c r="X196" s="1" t="s">
        <v>23365</v>
      </c>
      <c r="Y196" s="1">
        <v>250000</v>
      </c>
      <c r="Z196" s="1">
        <v>3250</v>
      </c>
      <c r="AA196" s="1">
        <v>10</v>
      </c>
      <c r="AB196" s="1">
        <v>0</v>
      </c>
      <c r="AC196" s="1" t="s">
        <v>23365</v>
      </c>
      <c r="AD196" s="1" t="s">
        <v>23087</v>
      </c>
      <c r="AE196" s="1" t="s">
        <v>23365</v>
      </c>
      <c r="AF196" s="1" t="s">
        <v>23365</v>
      </c>
      <c r="AG196" s="1" t="s">
        <v>23365</v>
      </c>
      <c r="AH196" s="1">
        <f t="shared" si="13"/>
        <v>0</v>
      </c>
      <c r="AI196" s="1" t="s">
        <v>23365</v>
      </c>
      <c r="AJ196" s="1">
        <f t="shared" si="14"/>
        <v>0</v>
      </c>
      <c r="AK196" s="1" t="s">
        <v>23365</v>
      </c>
      <c r="AL196" s="1" t="s">
        <v>23365</v>
      </c>
      <c r="AM196" s="1" t="s">
        <v>23365</v>
      </c>
      <c r="AN196" s="1" t="s">
        <v>23365</v>
      </c>
      <c r="AO196" s="1" t="s">
        <v>23365</v>
      </c>
      <c r="AP196" s="1">
        <v>250000</v>
      </c>
      <c r="AQ196" s="1" t="s">
        <v>23365</v>
      </c>
      <c r="AR196" s="1" t="s">
        <v>23365</v>
      </c>
      <c r="AS196" s="1" t="s">
        <v>23365</v>
      </c>
      <c r="AT196" s="1" t="s">
        <v>23365</v>
      </c>
      <c r="AU196" s="1" t="s">
        <v>23365</v>
      </c>
      <c r="AV196" s="1" t="s">
        <v>23365</v>
      </c>
      <c r="AW196" s="1" t="s">
        <v>23365</v>
      </c>
      <c r="AX196" s="1" t="s">
        <v>23365</v>
      </c>
      <c r="AY196" s="1" t="s">
        <v>23365</v>
      </c>
      <c r="AZ196" s="1" t="s">
        <v>30938</v>
      </c>
      <c r="BA196" s="1" t="s">
        <v>23365</v>
      </c>
      <c r="BB196" s="1" t="s">
        <v>23252</v>
      </c>
      <c r="BC196" s="1" t="s">
        <v>23365</v>
      </c>
      <c r="BD196" s="1" t="s">
        <v>30939</v>
      </c>
      <c r="BE196" s="1" t="s">
        <v>23365</v>
      </c>
      <c r="BF196" s="1" t="s">
        <v>30939</v>
      </c>
      <c r="BG196" s="1" t="s">
        <v>23365</v>
      </c>
      <c r="BH196" s="1" t="s">
        <v>30939</v>
      </c>
      <c r="BI196" s="1" t="s">
        <v>23365</v>
      </c>
      <c r="BK196" s="1" t="s">
        <v>23365</v>
      </c>
      <c r="BM196" s="1" t="s">
        <v>23365</v>
      </c>
      <c r="BO196" s="1" t="s">
        <v>23365</v>
      </c>
      <c r="BP196" s="1" t="s">
        <v>30939</v>
      </c>
      <c r="BQ196" s="1" t="s">
        <v>23365</v>
      </c>
      <c r="BR196" s="1" t="s">
        <v>30939</v>
      </c>
      <c r="BS196" s="1" t="s">
        <v>23365</v>
      </c>
      <c r="BT196" s="1" t="s">
        <v>30939</v>
      </c>
      <c r="BU196" s="1" t="s">
        <v>28980</v>
      </c>
      <c r="BV196" s="1" t="s">
        <v>30939</v>
      </c>
      <c r="BW196" s="1" t="s">
        <v>23365</v>
      </c>
      <c r="BX196" s="1" t="s">
        <v>30901</v>
      </c>
      <c r="BZ196" s="1" t="s">
        <v>23365</v>
      </c>
      <c r="CA196" s="1" t="s">
        <v>23365</v>
      </c>
      <c r="CB196" s="1" t="s">
        <v>23365</v>
      </c>
      <c r="CC196" s="1" t="s">
        <v>30939</v>
      </c>
      <c r="CD196" s="1" t="s">
        <v>23365</v>
      </c>
      <c r="CE196" s="1" t="s">
        <v>23365</v>
      </c>
      <c r="CF196" s="1" t="s">
        <v>23365</v>
      </c>
      <c r="CG196" s="1" t="s">
        <v>30939</v>
      </c>
      <c r="CH196" s="1" t="s">
        <v>23365</v>
      </c>
      <c r="CI196" s="1" t="s">
        <v>30939</v>
      </c>
      <c r="CJ196" s="1" t="s">
        <v>23365</v>
      </c>
      <c r="CK196" s="1" t="s">
        <v>23365</v>
      </c>
      <c r="CL196" s="1" t="s">
        <v>30901</v>
      </c>
      <c r="CM196" s="1" t="s">
        <v>23365</v>
      </c>
      <c r="CN196" s="1" t="s">
        <v>30938</v>
      </c>
      <c r="CO196" s="1">
        <v>3250</v>
      </c>
      <c r="CP196" s="1" t="s">
        <v>30939</v>
      </c>
      <c r="CQ196" s="1" t="s">
        <v>23365</v>
      </c>
      <c r="CR196" s="1" t="s">
        <v>23365</v>
      </c>
      <c r="CS196" s="1" t="s">
        <v>23232</v>
      </c>
      <c r="CT196" s="1" t="s">
        <v>30938</v>
      </c>
      <c r="CU196" s="1" t="s">
        <v>30939</v>
      </c>
      <c r="CV196" s="1" t="s">
        <v>30938</v>
      </c>
      <c r="CW196" s="1" t="s">
        <v>23327</v>
      </c>
      <c r="CX196" s="1" t="s">
        <v>23365</v>
      </c>
      <c r="CY196" s="1" t="s">
        <v>23210</v>
      </c>
      <c r="CZ196" s="1" t="s">
        <v>11158</v>
      </c>
      <c r="DA196" s="1" t="s">
        <v>24410</v>
      </c>
      <c r="DB196" s="1" t="s">
        <v>11159</v>
      </c>
      <c r="DC196" s="1" t="s">
        <v>23101</v>
      </c>
      <c r="DD196" s="1" t="s">
        <v>23116</v>
      </c>
      <c r="DE196" s="1" t="s">
        <v>23365</v>
      </c>
      <c r="DF196" s="1" t="s">
        <v>11160</v>
      </c>
    </row>
    <row r="197" spans="1:110" ht="140">
      <c r="A197" s="1">
        <f t="shared" si="12"/>
        <v>1</v>
      </c>
      <c r="B197" s="1" t="s">
        <v>11161</v>
      </c>
      <c r="C197" s="1" t="s">
        <v>11162</v>
      </c>
      <c r="D197" s="1" t="s">
        <v>11183</v>
      </c>
      <c r="E197" s="10">
        <v>354000000000000</v>
      </c>
      <c r="F197" s="1" t="s">
        <v>11163</v>
      </c>
      <c r="G197" s="1" t="s">
        <v>11164</v>
      </c>
      <c r="H197" s="1" t="s">
        <v>17130</v>
      </c>
      <c r="I197" s="1" t="s">
        <v>23319</v>
      </c>
      <c r="J197" s="1" t="s">
        <v>23084</v>
      </c>
      <c r="K197" s="1" t="s">
        <v>30867</v>
      </c>
      <c r="L197" s="1" t="s">
        <v>23365</v>
      </c>
      <c r="M197" s="1" t="s">
        <v>30938</v>
      </c>
      <c r="N197" s="1" t="s">
        <v>30938</v>
      </c>
      <c r="O197" s="1">
        <v>1</v>
      </c>
      <c r="P197" s="1">
        <v>1</v>
      </c>
      <c r="Q197" s="1">
        <v>253250</v>
      </c>
      <c r="R197" s="1" t="s">
        <v>30938</v>
      </c>
      <c r="S197" s="1" t="s">
        <v>23365</v>
      </c>
      <c r="T197" s="1" t="s">
        <v>23365</v>
      </c>
      <c r="U197" s="1" t="s">
        <v>23365</v>
      </c>
      <c r="V197" s="1" t="s">
        <v>23365</v>
      </c>
      <c r="W197" s="1" t="s">
        <v>30939</v>
      </c>
      <c r="X197" s="1" t="s">
        <v>23365</v>
      </c>
      <c r="Y197" s="1">
        <v>250000</v>
      </c>
      <c r="Z197" s="1">
        <v>1</v>
      </c>
      <c r="AA197" s="1">
        <v>10</v>
      </c>
      <c r="AB197" s="1">
        <v>0</v>
      </c>
      <c r="AC197" s="1" t="s">
        <v>23365</v>
      </c>
      <c r="AD197" s="1" t="s">
        <v>21504</v>
      </c>
      <c r="AE197" s="1" t="s">
        <v>23365</v>
      </c>
      <c r="AF197" s="1" t="s">
        <v>23365</v>
      </c>
      <c r="AG197" s="1" t="s">
        <v>23365</v>
      </c>
      <c r="AH197" s="1">
        <f t="shared" si="13"/>
        <v>0</v>
      </c>
      <c r="AI197" s="1" t="s">
        <v>23365</v>
      </c>
      <c r="AJ197" s="1">
        <f t="shared" si="14"/>
        <v>0</v>
      </c>
      <c r="AK197" s="1" t="s">
        <v>23365</v>
      </c>
      <c r="AL197" s="1" t="s">
        <v>23365</v>
      </c>
      <c r="AM197" s="1" t="s">
        <v>23365</v>
      </c>
      <c r="AN197" s="1" t="s">
        <v>23365</v>
      </c>
      <c r="AO197" s="1" t="s">
        <v>23365</v>
      </c>
      <c r="AP197" s="1">
        <v>200000</v>
      </c>
      <c r="AQ197" s="1" t="s">
        <v>23365</v>
      </c>
      <c r="AR197" s="1" t="s">
        <v>23365</v>
      </c>
      <c r="AS197" s="1" t="s">
        <v>23365</v>
      </c>
      <c r="AT197" s="1">
        <v>50000</v>
      </c>
      <c r="AU197" s="1" t="s">
        <v>23365</v>
      </c>
      <c r="AV197" s="1" t="s">
        <v>23365</v>
      </c>
      <c r="AW197" s="1" t="s">
        <v>23365</v>
      </c>
      <c r="AX197" s="1" t="s">
        <v>23365</v>
      </c>
      <c r="AY197" s="1" t="s">
        <v>23365</v>
      </c>
      <c r="AZ197" s="1" t="s">
        <v>30938</v>
      </c>
      <c r="BA197" s="1" t="s">
        <v>23365</v>
      </c>
      <c r="BB197" s="1" t="s">
        <v>23252</v>
      </c>
      <c r="BC197" s="1" t="s">
        <v>23365</v>
      </c>
      <c r="BD197" s="1" t="s">
        <v>30939</v>
      </c>
      <c r="BE197" s="1" t="s">
        <v>23365</v>
      </c>
      <c r="BF197" s="1" t="s">
        <v>30939</v>
      </c>
      <c r="BG197" s="1" t="s">
        <v>23365</v>
      </c>
      <c r="BH197" s="1" t="s">
        <v>30939</v>
      </c>
      <c r="BI197" s="1" t="s">
        <v>23365</v>
      </c>
      <c r="BK197" s="1" t="s">
        <v>23365</v>
      </c>
      <c r="BM197" s="1" t="s">
        <v>23365</v>
      </c>
      <c r="BO197" s="1" t="s">
        <v>23365</v>
      </c>
      <c r="BP197" s="1" t="s">
        <v>30939</v>
      </c>
      <c r="BQ197" s="1" t="s">
        <v>23365</v>
      </c>
      <c r="BR197" s="1" t="s">
        <v>30939</v>
      </c>
      <c r="BS197" s="1" t="s">
        <v>23365</v>
      </c>
      <c r="BT197" s="1" t="s">
        <v>30939</v>
      </c>
      <c r="BU197" s="1" t="s">
        <v>28980</v>
      </c>
      <c r="BV197" s="1" t="s">
        <v>30939</v>
      </c>
      <c r="BW197" s="1" t="s">
        <v>23365</v>
      </c>
      <c r="BX197" s="1" t="s">
        <v>30939</v>
      </c>
      <c r="BZ197" s="1" t="s">
        <v>23365</v>
      </c>
      <c r="CA197" s="1" t="s">
        <v>23365</v>
      </c>
      <c r="CB197" s="1" t="s">
        <v>23365</v>
      </c>
      <c r="CC197" s="1" t="s">
        <v>30939</v>
      </c>
      <c r="CD197" s="1" t="s">
        <v>23365</v>
      </c>
      <c r="CE197" s="1" t="s">
        <v>23365</v>
      </c>
      <c r="CF197" s="1" t="s">
        <v>23365</v>
      </c>
      <c r="CG197" s="1" t="s">
        <v>30939</v>
      </c>
      <c r="CH197" s="1" t="s">
        <v>23365</v>
      </c>
      <c r="CI197" s="1" t="s">
        <v>30939</v>
      </c>
      <c r="CJ197" s="1" t="s">
        <v>23365</v>
      </c>
      <c r="CK197" s="1" t="s">
        <v>23365</v>
      </c>
      <c r="CL197" s="1" t="s">
        <v>30939</v>
      </c>
      <c r="CM197" s="1" t="s">
        <v>23365</v>
      </c>
      <c r="CN197" s="1" t="s">
        <v>30939</v>
      </c>
      <c r="CO197" s="1" t="s">
        <v>23365</v>
      </c>
      <c r="CP197" s="1" t="s">
        <v>30939</v>
      </c>
      <c r="CQ197" s="1" t="s">
        <v>23365</v>
      </c>
      <c r="CR197" s="1" t="s">
        <v>23365</v>
      </c>
      <c r="CS197" s="1" t="s">
        <v>23232</v>
      </c>
      <c r="CT197" s="1" t="s">
        <v>30938</v>
      </c>
      <c r="CU197" s="1" t="s">
        <v>30939</v>
      </c>
      <c r="CV197" s="1" t="s">
        <v>30938</v>
      </c>
      <c r="CW197" s="1" t="s">
        <v>23327</v>
      </c>
      <c r="CX197" s="1" t="s">
        <v>23365</v>
      </c>
      <c r="CY197" s="1" t="s">
        <v>23210</v>
      </c>
      <c r="CZ197" s="1" t="s">
        <v>11165</v>
      </c>
      <c r="DA197" s="1" t="s">
        <v>24410</v>
      </c>
      <c r="DB197" s="3" t="s">
        <v>11166</v>
      </c>
      <c r="DC197" s="3" t="s">
        <v>11959</v>
      </c>
      <c r="DD197" s="1" t="s">
        <v>23031</v>
      </c>
      <c r="DE197" s="1" t="s">
        <v>11167</v>
      </c>
      <c r="DF197" s="1" t="s">
        <v>11168</v>
      </c>
    </row>
    <row r="198" spans="1:110">
      <c r="A198" s="1">
        <f t="shared" si="12"/>
        <v>1</v>
      </c>
      <c r="B198" s="1" t="s">
        <v>11169</v>
      </c>
      <c r="C198" s="1" t="s">
        <v>11068</v>
      </c>
      <c r="D198" s="1" t="s">
        <v>11069</v>
      </c>
      <c r="E198" s="10">
        <v>354000000000000</v>
      </c>
      <c r="F198" s="1" t="s">
        <v>11070</v>
      </c>
      <c r="G198" s="1" t="s">
        <v>11071</v>
      </c>
      <c r="H198" s="1" t="s">
        <v>17130</v>
      </c>
      <c r="I198" s="1" t="s">
        <v>23319</v>
      </c>
      <c r="J198" s="1" t="s">
        <v>20253</v>
      </c>
      <c r="K198" s="1" t="s">
        <v>30867</v>
      </c>
      <c r="L198" s="1" t="s">
        <v>23365</v>
      </c>
      <c r="M198" s="1" t="s">
        <v>30938</v>
      </c>
      <c r="N198" s="1" t="s">
        <v>30938</v>
      </c>
      <c r="O198" s="1">
        <v>1</v>
      </c>
      <c r="P198" s="1">
        <v>0</v>
      </c>
      <c r="Q198" s="1">
        <v>253250</v>
      </c>
      <c r="R198" s="1" t="s">
        <v>30938</v>
      </c>
      <c r="S198" s="1" t="s">
        <v>23365</v>
      </c>
      <c r="T198" s="1" t="s">
        <v>23365</v>
      </c>
      <c r="U198" s="1" t="s">
        <v>23365</v>
      </c>
      <c r="V198" s="1" t="s">
        <v>23365</v>
      </c>
      <c r="W198" s="1" t="s">
        <v>30939</v>
      </c>
      <c r="X198" s="1" t="s">
        <v>23365</v>
      </c>
      <c r="Y198" s="1">
        <v>250000</v>
      </c>
      <c r="Z198" s="1">
        <v>1</v>
      </c>
      <c r="AA198" s="1">
        <v>18</v>
      </c>
      <c r="AB198" s="1">
        <v>1000</v>
      </c>
      <c r="AC198" s="1" t="s">
        <v>23365</v>
      </c>
      <c r="AD198" s="1" t="s">
        <v>20796</v>
      </c>
      <c r="AE198" s="1" t="s">
        <v>23365</v>
      </c>
      <c r="AF198" s="1">
        <v>40000</v>
      </c>
      <c r="AG198" s="1" t="s">
        <v>23365</v>
      </c>
      <c r="AH198" s="1">
        <f t="shared" si="13"/>
        <v>0</v>
      </c>
      <c r="AI198" s="1" t="s">
        <v>23365</v>
      </c>
      <c r="AJ198" s="1">
        <f t="shared" si="14"/>
        <v>0</v>
      </c>
      <c r="AK198" s="1">
        <v>150000</v>
      </c>
      <c r="AL198" s="1" t="s">
        <v>23365</v>
      </c>
      <c r="AM198" s="1" t="s">
        <v>23365</v>
      </c>
      <c r="AN198" s="1" t="s">
        <v>23365</v>
      </c>
      <c r="AO198" s="1" t="s">
        <v>23365</v>
      </c>
      <c r="AP198" s="1" t="s">
        <v>23365</v>
      </c>
      <c r="AQ198" s="1" t="s">
        <v>23365</v>
      </c>
      <c r="AR198" s="1" t="s">
        <v>23365</v>
      </c>
      <c r="AS198" s="1" t="s">
        <v>23365</v>
      </c>
      <c r="AT198" s="1">
        <v>60000</v>
      </c>
      <c r="AU198" s="1" t="s">
        <v>23365</v>
      </c>
      <c r="AV198" s="1" t="s">
        <v>23365</v>
      </c>
      <c r="AW198" s="1" t="s">
        <v>23365</v>
      </c>
      <c r="AX198" s="1" t="s">
        <v>23365</v>
      </c>
      <c r="AY198" s="1" t="s">
        <v>23365</v>
      </c>
      <c r="AZ198" s="1" t="s">
        <v>30938</v>
      </c>
      <c r="BA198" s="1" t="s">
        <v>23365</v>
      </c>
      <c r="BB198" s="1" t="s">
        <v>23252</v>
      </c>
      <c r="BC198" s="1" t="s">
        <v>23365</v>
      </c>
      <c r="BD198" s="1" t="s">
        <v>30939</v>
      </c>
      <c r="BE198" s="1" t="s">
        <v>23365</v>
      </c>
      <c r="BF198" s="1" t="s">
        <v>30939</v>
      </c>
      <c r="BG198" s="1" t="s">
        <v>23365</v>
      </c>
      <c r="BH198" s="1" t="s">
        <v>30939</v>
      </c>
      <c r="BI198" s="1" t="s">
        <v>23365</v>
      </c>
      <c r="BK198" s="1" t="s">
        <v>23365</v>
      </c>
      <c r="BM198" s="1" t="s">
        <v>23365</v>
      </c>
      <c r="BO198" s="1" t="s">
        <v>23365</v>
      </c>
      <c r="BP198" s="1" t="s">
        <v>30939</v>
      </c>
      <c r="BQ198" s="1" t="s">
        <v>23365</v>
      </c>
      <c r="BR198" s="1" t="s">
        <v>30939</v>
      </c>
      <c r="BS198" s="1" t="s">
        <v>23365</v>
      </c>
      <c r="BT198" s="1" t="s">
        <v>30939</v>
      </c>
      <c r="BU198" s="1" t="s">
        <v>28980</v>
      </c>
      <c r="BV198" s="1" t="s">
        <v>30939</v>
      </c>
      <c r="BW198" s="1" t="s">
        <v>23365</v>
      </c>
      <c r="BX198" s="1" t="s">
        <v>30939</v>
      </c>
      <c r="BZ198" s="1" t="s">
        <v>23365</v>
      </c>
      <c r="CA198" s="1" t="s">
        <v>23365</v>
      </c>
      <c r="CB198" s="1" t="s">
        <v>23365</v>
      </c>
      <c r="CC198" s="1" t="s">
        <v>30939</v>
      </c>
      <c r="CD198" s="1" t="s">
        <v>23365</v>
      </c>
      <c r="CE198" s="1" t="s">
        <v>23365</v>
      </c>
      <c r="CF198" s="1" t="s">
        <v>23365</v>
      </c>
      <c r="CG198" s="1" t="s">
        <v>30939</v>
      </c>
      <c r="CH198" s="1" t="s">
        <v>23365</v>
      </c>
      <c r="CI198" s="1" t="s">
        <v>30939</v>
      </c>
      <c r="CJ198" s="1" t="s">
        <v>23365</v>
      </c>
      <c r="CK198" s="1" t="s">
        <v>23365</v>
      </c>
      <c r="CL198" s="1" t="s">
        <v>30939</v>
      </c>
      <c r="CM198" s="1" t="s">
        <v>23365</v>
      </c>
      <c r="CN198" s="1" t="s">
        <v>30939</v>
      </c>
      <c r="CO198" s="1" t="s">
        <v>23365</v>
      </c>
      <c r="CP198" s="1" t="s">
        <v>30939</v>
      </c>
      <c r="CQ198" s="1" t="s">
        <v>23365</v>
      </c>
      <c r="CR198" s="1" t="s">
        <v>23365</v>
      </c>
      <c r="CS198" s="1" t="s">
        <v>23232</v>
      </c>
      <c r="CT198" s="1" t="s">
        <v>30938</v>
      </c>
      <c r="CU198" s="1" t="s">
        <v>30938</v>
      </c>
      <c r="CV198" s="1" t="s">
        <v>30938</v>
      </c>
      <c r="CW198" s="1" t="s">
        <v>23327</v>
      </c>
      <c r="CX198" s="1" t="s">
        <v>23365</v>
      </c>
      <c r="CY198" s="1" t="s">
        <v>23210</v>
      </c>
      <c r="CZ198" s="1" t="s">
        <v>11072</v>
      </c>
      <c r="DA198" s="1" t="s">
        <v>24410</v>
      </c>
      <c r="DB198" s="1" t="s">
        <v>12133</v>
      </c>
      <c r="DC198" s="1" t="s">
        <v>22870</v>
      </c>
      <c r="DD198" s="1" t="s">
        <v>14551</v>
      </c>
      <c r="DE198" s="1" t="s">
        <v>23365</v>
      </c>
      <c r="DF198" s="1" t="s">
        <v>11073</v>
      </c>
    </row>
    <row r="199" spans="1:110">
      <c r="A199" s="1">
        <f t="shared" si="12"/>
        <v>1</v>
      </c>
      <c r="B199" s="1" t="s">
        <v>11074</v>
      </c>
      <c r="C199" s="1" t="s">
        <v>11075</v>
      </c>
      <c r="D199" s="1" t="s">
        <v>11069</v>
      </c>
      <c r="E199" s="10">
        <v>354000000000000</v>
      </c>
      <c r="F199" s="1" t="s">
        <v>11076</v>
      </c>
      <c r="G199" s="1" t="s">
        <v>11077</v>
      </c>
      <c r="H199" s="1" t="s">
        <v>17130</v>
      </c>
      <c r="I199" s="1" t="s">
        <v>23319</v>
      </c>
      <c r="J199" s="1" t="s">
        <v>20253</v>
      </c>
      <c r="K199" s="1" t="s">
        <v>30873</v>
      </c>
      <c r="L199" s="1" t="s">
        <v>23319</v>
      </c>
      <c r="M199" s="1" t="s">
        <v>30938</v>
      </c>
      <c r="N199" s="1" t="s">
        <v>30938</v>
      </c>
      <c r="O199" s="1">
        <v>2</v>
      </c>
      <c r="P199" s="1">
        <v>4</v>
      </c>
      <c r="Q199" s="1">
        <v>253250</v>
      </c>
      <c r="R199" s="1" t="s">
        <v>30938</v>
      </c>
      <c r="S199" s="1" t="s">
        <v>23365</v>
      </c>
      <c r="T199" s="1" t="s">
        <v>23365</v>
      </c>
      <c r="U199" s="1" t="s">
        <v>23365</v>
      </c>
      <c r="V199" s="1" t="s">
        <v>23365</v>
      </c>
      <c r="W199" s="1" t="s">
        <v>30939</v>
      </c>
      <c r="X199" s="1" t="s">
        <v>23365</v>
      </c>
      <c r="Y199" s="1">
        <v>250000</v>
      </c>
      <c r="Z199" s="1">
        <v>1</v>
      </c>
      <c r="AA199" s="1">
        <v>16</v>
      </c>
      <c r="AB199" s="1">
        <v>1000</v>
      </c>
      <c r="AC199" s="1" t="s">
        <v>23365</v>
      </c>
      <c r="AD199" s="1" t="s">
        <v>22897</v>
      </c>
      <c r="AE199" s="1" t="s">
        <v>23365</v>
      </c>
      <c r="AF199" s="1">
        <v>60000</v>
      </c>
      <c r="AG199" s="1" t="s">
        <v>23365</v>
      </c>
      <c r="AH199" s="1">
        <f t="shared" si="13"/>
        <v>0</v>
      </c>
      <c r="AI199" s="1" t="s">
        <v>23365</v>
      </c>
      <c r="AJ199" s="1">
        <f t="shared" si="14"/>
        <v>0</v>
      </c>
      <c r="AK199" s="1">
        <v>190000</v>
      </c>
      <c r="AL199" s="1" t="s">
        <v>23365</v>
      </c>
      <c r="AM199" s="1" t="s">
        <v>23365</v>
      </c>
      <c r="AN199" s="1" t="s">
        <v>23365</v>
      </c>
      <c r="AO199" s="1" t="s">
        <v>23365</v>
      </c>
      <c r="AP199" s="1" t="s">
        <v>23365</v>
      </c>
      <c r="AQ199" s="1" t="s">
        <v>23365</v>
      </c>
      <c r="AR199" s="1" t="s">
        <v>23365</v>
      </c>
      <c r="AS199" s="1" t="s">
        <v>23365</v>
      </c>
      <c r="AT199" s="1" t="s">
        <v>23365</v>
      </c>
      <c r="AU199" s="1" t="s">
        <v>23365</v>
      </c>
      <c r="AV199" s="1" t="s">
        <v>23365</v>
      </c>
      <c r="AW199" s="1" t="s">
        <v>23365</v>
      </c>
      <c r="AX199" s="1" t="s">
        <v>23365</v>
      </c>
      <c r="AY199" s="1" t="s">
        <v>23365</v>
      </c>
      <c r="AZ199" s="1" t="s">
        <v>30938</v>
      </c>
      <c r="BA199" s="1" t="s">
        <v>23365</v>
      </c>
      <c r="BB199" s="1" t="s">
        <v>23325</v>
      </c>
      <c r="BC199" s="1" t="s">
        <v>23365</v>
      </c>
      <c r="BD199" s="1" t="s">
        <v>30939</v>
      </c>
      <c r="BE199" s="1" t="s">
        <v>23365</v>
      </c>
      <c r="BF199" s="1" t="s">
        <v>30939</v>
      </c>
      <c r="BG199" s="1" t="s">
        <v>23365</v>
      </c>
      <c r="BH199" s="1" t="s">
        <v>30939</v>
      </c>
      <c r="BI199" s="1" t="s">
        <v>23365</v>
      </c>
      <c r="BK199" s="1" t="s">
        <v>23365</v>
      </c>
      <c r="BM199" s="1" t="s">
        <v>23365</v>
      </c>
      <c r="BO199" s="1" t="s">
        <v>23365</v>
      </c>
      <c r="BP199" s="1" t="s">
        <v>30939</v>
      </c>
      <c r="BQ199" s="1" t="s">
        <v>23365</v>
      </c>
      <c r="BR199" s="1" t="s">
        <v>30939</v>
      </c>
      <c r="BS199" s="1" t="s">
        <v>23365</v>
      </c>
      <c r="BT199" s="1" t="s">
        <v>30939</v>
      </c>
      <c r="BU199" s="1" t="s">
        <v>28980</v>
      </c>
      <c r="BV199" s="1" t="s">
        <v>30939</v>
      </c>
      <c r="BW199" s="1" t="s">
        <v>23365</v>
      </c>
      <c r="BX199" s="1" t="s">
        <v>30939</v>
      </c>
      <c r="BZ199" s="1" t="s">
        <v>23365</v>
      </c>
      <c r="CA199" s="1" t="s">
        <v>23365</v>
      </c>
      <c r="CB199" s="1" t="s">
        <v>23365</v>
      </c>
      <c r="CC199" s="1" t="s">
        <v>30939</v>
      </c>
      <c r="CD199" s="1" t="s">
        <v>23365</v>
      </c>
      <c r="CE199" s="1" t="s">
        <v>23365</v>
      </c>
      <c r="CF199" s="1" t="s">
        <v>23365</v>
      </c>
      <c r="CG199" s="1" t="s">
        <v>30939</v>
      </c>
      <c r="CH199" s="1" t="s">
        <v>23365</v>
      </c>
      <c r="CI199" s="1" t="s">
        <v>30939</v>
      </c>
      <c r="CJ199" s="1" t="s">
        <v>23365</v>
      </c>
      <c r="CK199" s="1" t="s">
        <v>23365</v>
      </c>
      <c r="CL199" s="1" t="s">
        <v>30939</v>
      </c>
      <c r="CM199" s="1" t="s">
        <v>23365</v>
      </c>
      <c r="CN199" s="1" t="s">
        <v>30939</v>
      </c>
      <c r="CO199" s="1" t="s">
        <v>23365</v>
      </c>
      <c r="CP199" s="1" t="s">
        <v>30939</v>
      </c>
      <c r="CQ199" s="1" t="s">
        <v>23365</v>
      </c>
      <c r="CR199" s="1" t="s">
        <v>23365</v>
      </c>
      <c r="CS199" s="1" t="s">
        <v>23232</v>
      </c>
      <c r="CT199" s="1" t="s">
        <v>30938</v>
      </c>
      <c r="CU199" s="1" t="s">
        <v>30938</v>
      </c>
      <c r="CV199" s="1" t="s">
        <v>30938</v>
      </c>
      <c r="CW199" s="1" t="s">
        <v>23327</v>
      </c>
      <c r="CX199" s="1" t="s">
        <v>23365</v>
      </c>
      <c r="CY199" s="1" t="s">
        <v>23210</v>
      </c>
      <c r="CZ199" s="1" t="s">
        <v>11078</v>
      </c>
      <c r="DA199" s="1" t="s">
        <v>24410</v>
      </c>
      <c r="DB199" s="1" t="s">
        <v>11079</v>
      </c>
      <c r="DC199" s="1" t="s">
        <v>22870</v>
      </c>
      <c r="DD199" s="1" t="s">
        <v>11080</v>
      </c>
      <c r="DE199" s="1" t="s">
        <v>23365</v>
      </c>
      <c r="DF199" s="1" t="s">
        <v>11081</v>
      </c>
    </row>
    <row r="200" spans="1:110">
      <c r="A200" s="1">
        <f t="shared" si="12"/>
        <v>1</v>
      </c>
      <c r="B200" s="1" t="s">
        <v>11082</v>
      </c>
      <c r="C200" s="1" t="s">
        <v>11083</v>
      </c>
      <c r="D200" s="1" t="s">
        <v>11069</v>
      </c>
      <c r="E200" s="10">
        <v>354000000000000</v>
      </c>
      <c r="F200" s="1" t="s">
        <v>11084</v>
      </c>
      <c r="G200" s="1" t="s">
        <v>11085</v>
      </c>
      <c r="H200" s="1" t="s">
        <v>17130</v>
      </c>
      <c r="I200" s="1" t="s">
        <v>23319</v>
      </c>
      <c r="J200" s="1" t="s">
        <v>20253</v>
      </c>
      <c r="K200" s="1" t="s">
        <v>30867</v>
      </c>
      <c r="L200" s="1" t="s">
        <v>23365</v>
      </c>
      <c r="M200" s="1" t="s">
        <v>30938</v>
      </c>
      <c r="N200" s="1" t="s">
        <v>30938</v>
      </c>
      <c r="O200" s="1">
        <v>1</v>
      </c>
      <c r="P200" s="1">
        <v>3</v>
      </c>
      <c r="Q200" s="1">
        <v>253250</v>
      </c>
      <c r="R200" s="1" t="s">
        <v>30938</v>
      </c>
      <c r="S200" s="1" t="s">
        <v>23365</v>
      </c>
      <c r="T200" s="1" t="s">
        <v>23365</v>
      </c>
      <c r="U200" s="1" t="s">
        <v>23365</v>
      </c>
      <c r="V200" s="1" t="s">
        <v>23365</v>
      </c>
      <c r="W200" s="1" t="s">
        <v>30939</v>
      </c>
      <c r="X200" s="1" t="s">
        <v>23365</v>
      </c>
      <c r="Y200" s="1">
        <v>250000</v>
      </c>
      <c r="Z200" s="1">
        <v>1</v>
      </c>
      <c r="AA200" s="1">
        <v>17</v>
      </c>
      <c r="AB200" s="1">
        <v>1000</v>
      </c>
      <c r="AC200" s="1" t="s">
        <v>23365</v>
      </c>
      <c r="AD200" s="1" t="s">
        <v>17589</v>
      </c>
      <c r="AE200" s="1" t="s">
        <v>23365</v>
      </c>
      <c r="AF200" s="1">
        <v>30000</v>
      </c>
      <c r="AG200" s="1" t="s">
        <v>23365</v>
      </c>
      <c r="AH200" s="1">
        <f t="shared" si="13"/>
        <v>0</v>
      </c>
      <c r="AI200" s="1" t="s">
        <v>23365</v>
      </c>
      <c r="AJ200" s="1">
        <f t="shared" si="14"/>
        <v>0</v>
      </c>
      <c r="AK200" s="1">
        <v>70000</v>
      </c>
      <c r="AL200" s="1" t="s">
        <v>23365</v>
      </c>
      <c r="AM200" s="1" t="s">
        <v>23365</v>
      </c>
      <c r="AN200" s="1" t="s">
        <v>23365</v>
      </c>
      <c r="AO200" s="1" t="s">
        <v>23365</v>
      </c>
      <c r="AP200" s="1">
        <v>150000</v>
      </c>
      <c r="AQ200" s="1" t="s">
        <v>23365</v>
      </c>
      <c r="AR200" s="1" t="s">
        <v>23365</v>
      </c>
      <c r="AS200" s="1" t="s">
        <v>23365</v>
      </c>
      <c r="AT200" s="1" t="s">
        <v>23365</v>
      </c>
      <c r="AU200" s="1" t="s">
        <v>23365</v>
      </c>
      <c r="AV200" s="1" t="s">
        <v>23365</v>
      </c>
      <c r="AW200" s="1" t="s">
        <v>23365</v>
      </c>
      <c r="AX200" s="1" t="s">
        <v>23365</v>
      </c>
      <c r="AY200" s="1" t="s">
        <v>23365</v>
      </c>
      <c r="AZ200" s="1" t="s">
        <v>30938</v>
      </c>
      <c r="BA200" s="1" t="s">
        <v>23365</v>
      </c>
      <c r="BB200" s="1" t="s">
        <v>23252</v>
      </c>
      <c r="BC200" s="1" t="s">
        <v>23365</v>
      </c>
      <c r="BD200" s="1" t="s">
        <v>30939</v>
      </c>
      <c r="BE200" s="1" t="s">
        <v>23365</v>
      </c>
      <c r="BF200" s="1" t="s">
        <v>30939</v>
      </c>
      <c r="BG200" s="1" t="s">
        <v>23365</v>
      </c>
      <c r="BH200" s="1" t="s">
        <v>30939</v>
      </c>
      <c r="BI200" s="1" t="s">
        <v>23365</v>
      </c>
      <c r="BK200" s="1" t="s">
        <v>23365</v>
      </c>
      <c r="BM200" s="1" t="s">
        <v>23365</v>
      </c>
      <c r="BO200" s="1" t="s">
        <v>23365</v>
      </c>
      <c r="BP200" s="1" t="s">
        <v>30939</v>
      </c>
      <c r="BQ200" s="1" t="s">
        <v>23365</v>
      </c>
      <c r="BR200" s="1" t="s">
        <v>30939</v>
      </c>
      <c r="BS200" s="1" t="s">
        <v>23365</v>
      </c>
      <c r="BT200" s="1" t="s">
        <v>30939</v>
      </c>
      <c r="BU200" s="1" t="s">
        <v>28980</v>
      </c>
      <c r="BV200" s="1" t="s">
        <v>30939</v>
      </c>
      <c r="BW200" s="1" t="s">
        <v>23365</v>
      </c>
      <c r="BX200" s="1" t="s">
        <v>30939</v>
      </c>
      <c r="BZ200" s="1" t="s">
        <v>23365</v>
      </c>
      <c r="CA200" s="1" t="s">
        <v>23365</v>
      </c>
      <c r="CB200" s="1" t="s">
        <v>23365</v>
      </c>
      <c r="CC200" s="1" t="s">
        <v>30939</v>
      </c>
      <c r="CD200" s="1" t="s">
        <v>23365</v>
      </c>
      <c r="CE200" s="1" t="s">
        <v>23365</v>
      </c>
      <c r="CF200" s="1" t="s">
        <v>23365</v>
      </c>
      <c r="CG200" s="1" t="s">
        <v>30939</v>
      </c>
      <c r="CH200" s="1" t="s">
        <v>23365</v>
      </c>
      <c r="CI200" s="1" t="s">
        <v>30939</v>
      </c>
      <c r="CJ200" s="1" t="s">
        <v>23365</v>
      </c>
      <c r="CK200" s="1" t="s">
        <v>23365</v>
      </c>
      <c r="CL200" s="1" t="s">
        <v>30939</v>
      </c>
      <c r="CM200" s="1" t="s">
        <v>23365</v>
      </c>
      <c r="CN200" s="1" t="s">
        <v>30939</v>
      </c>
      <c r="CO200" s="1" t="s">
        <v>23365</v>
      </c>
      <c r="CP200" s="1" t="s">
        <v>30939</v>
      </c>
      <c r="CQ200" s="1" t="s">
        <v>23365</v>
      </c>
      <c r="CR200" s="1" t="s">
        <v>23365</v>
      </c>
      <c r="CS200" s="1" t="s">
        <v>23232</v>
      </c>
      <c r="CT200" s="1" t="s">
        <v>30938</v>
      </c>
      <c r="CU200" s="1" t="s">
        <v>30938</v>
      </c>
      <c r="CV200" s="1" t="s">
        <v>30938</v>
      </c>
      <c r="CW200" s="1" t="s">
        <v>23327</v>
      </c>
      <c r="CX200" s="1" t="s">
        <v>23365</v>
      </c>
      <c r="CY200" s="1" t="s">
        <v>23210</v>
      </c>
      <c r="CZ200" s="1" t="s">
        <v>11086</v>
      </c>
      <c r="DA200" s="1" t="s">
        <v>24410</v>
      </c>
      <c r="DB200" s="1" t="s">
        <v>11087</v>
      </c>
      <c r="DC200" s="1" t="s">
        <v>22870</v>
      </c>
      <c r="DD200" s="1" t="s">
        <v>14551</v>
      </c>
      <c r="DE200" s="1" t="s">
        <v>23365</v>
      </c>
      <c r="DF200" s="1" t="s">
        <v>11088</v>
      </c>
    </row>
    <row r="201" spans="1:110">
      <c r="A201" s="1">
        <f t="shared" si="12"/>
        <v>1</v>
      </c>
      <c r="B201" s="1" t="s">
        <v>11089</v>
      </c>
      <c r="C201" s="1" t="s">
        <v>11090</v>
      </c>
      <c r="D201" s="1" t="s">
        <v>11069</v>
      </c>
      <c r="E201" s="10">
        <v>354000000000000</v>
      </c>
      <c r="F201" s="1" t="s">
        <v>11091</v>
      </c>
      <c r="G201" s="1" t="s">
        <v>11092</v>
      </c>
      <c r="H201" s="1" t="s">
        <v>17130</v>
      </c>
      <c r="I201" s="1" t="s">
        <v>23319</v>
      </c>
      <c r="J201" s="1" t="s">
        <v>20253</v>
      </c>
      <c r="K201" s="1" t="s">
        <v>30867</v>
      </c>
      <c r="L201" s="1" t="s">
        <v>23365</v>
      </c>
      <c r="M201" s="1" t="s">
        <v>30938</v>
      </c>
      <c r="N201" s="1" t="s">
        <v>30938</v>
      </c>
      <c r="O201" s="1">
        <v>2</v>
      </c>
      <c r="P201" s="1">
        <v>6</v>
      </c>
      <c r="Q201" s="1">
        <v>253250</v>
      </c>
      <c r="R201" s="1" t="s">
        <v>30938</v>
      </c>
      <c r="S201" s="1" t="s">
        <v>23365</v>
      </c>
      <c r="T201" s="1" t="s">
        <v>23365</v>
      </c>
      <c r="U201" s="1" t="s">
        <v>23365</v>
      </c>
      <c r="V201" s="1" t="s">
        <v>23365</v>
      </c>
      <c r="W201" s="1" t="s">
        <v>30939</v>
      </c>
      <c r="X201" s="1" t="s">
        <v>23365</v>
      </c>
      <c r="Y201" s="1">
        <v>250000</v>
      </c>
      <c r="Z201" s="1">
        <v>1</v>
      </c>
      <c r="AA201" s="1">
        <v>18</v>
      </c>
      <c r="AB201" s="1">
        <v>1000</v>
      </c>
      <c r="AC201" s="1" t="s">
        <v>23365</v>
      </c>
      <c r="AD201" s="1" t="s">
        <v>22897</v>
      </c>
      <c r="AE201" s="1" t="s">
        <v>23365</v>
      </c>
      <c r="AF201" s="1">
        <v>20000</v>
      </c>
      <c r="AG201" s="1" t="s">
        <v>23365</v>
      </c>
      <c r="AH201" s="1">
        <f t="shared" si="13"/>
        <v>0</v>
      </c>
      <c r="AI201" s="1" t="s">
        <v>23365</v>
      </c>
      <c r="AJ201" s="1">
        <f t="shared" si="14"/>
        <v>0</v>
      </c>
      <c r="AK201" s="1">
        <v>230000</v>
      </c>
      <c r="AL201" s="1" t="s">
        <v>23365</v>
      </c>
      <c r="AM201" s="1" t="s">
        <v>23365</v>
      </c>
      <c r="AN201" s="1" t="s">
        <v>23365</v>
      </c>
      <c r="AO201" s="1" t="s">
        <v>23365</v>
      </c>
      <c r="AP201" s="1" t="s">
        <v>23365</v>
      </c>
      <c r="AQ201" s="1" t="s">
        <v>23365</v>
      </c>
      <c r="AR201" s="1" t="s">
        <v>23365</v>
      </c>
      <c r="AS201" s="1" t="s">
        <v>23365</v>
      </c>
      <c r="AT201" s="1" t="s">
        <v>23365</v>
      </c>
      <c r="AU201" s="1" t="s">
        <v>23365</v>
      </c>
      <c r="AV201" s="1" t="s">
        <v>23365</v>
      </c>
      <c r="AW201" s="1" t="s">
        <v>23365</v>
      </c>
      <c r="AX201" s="1" t="s">
        <v>23365</v>
      </c>
      <c r="AY201" s="1" t="s">
        <v>23365</v>
      </c>
      <c r="AZ201" s="1" t="s">
        <v>30938</v>
      </c>
      <c r="BA201" s="1" t="s">
        <v>23365</v>
      </c>
      <c r="BB201" s="1" t="s">
        <v>23325</v>
      </c>
      <c r="BC201" s="1" t="s">
        <v>23365</v>
      </c>
      <c r="BD201" s="1" t="s">
        <v>30939</v>
      </c>
      <c r="BE201" s="1" t="s">
        <v>23365</v>
      </c>
      <c r="BF201" s="1" t="s">
        <v>30939</v>
      </c>
      <c r="BG201" s="1" t="s">
        <v>23365</v>
      </c>
      <c r="BH201" s="1" t="s">
        <v>30939</v>
      </c>
      <c r="BI201" s="1" t="s">
        <v>23365</v>
      </c>
      <c r="BK201" s="1" t="s">
        <v>23365</v>
      </c>
      <c r="BM201" s="1" t="s">
        <v>23365</v>
      </c>
      <c r="BO201" s="1" t="s">
        <v>23365</v>
      </c>
      <c r="BP201" s="1" t="s">
        <v>30939</v>
      </c>
      <c r="BQ201" s="1" t="s">
        <v>23365</v>
      </c>
      <c r="BR201" s="1" t="s">
        <v>30939</v>
      </c>
      <c r="BS201" s="1" t="s">
        <v>23365</v>
      </c>
      <c r="BT201" s="1" t="s">
        <v>30939</v>
      </c>
      <c r="BU201" s="1" t="s">
        <v>28980</v>
      </c>
      <c r="BV201" s="1" t="s">
        <v>30939</v>
      </c>
      <c r="BW201" s="1" t="s">
        <v>23365</v>
      </c>
      <c r="BX201" s="1" t="s">
        <v>30939</v>
      </c>
      <c r="BZ201" s="1" t="s">
        <v>23365</v>
      </c>
      <c r="CA201" s="1" t="s">
        <v>23365</v>
      </c>
      <c r="CB201" s="1" t="s">
        <v>23365</v>
      </c>
      <c r="CC201" s="1" t="s">
        <v>30939</v>
      </c>
      <c r="CD201" s="1" t="s">
        <v>23365</v>
      </c>
      <c r="CE201" s="1" t="s">
        <v>23365</v>
      </c>
      <c r="CF201" s="1" t="s">
        <v>23365</v>
      </c>
      <c r="CG201" s="1" t="s">
        <v>30939</v>
      </c>
      <c r="CH201" s="1" t="s">
        <v>23365</v>
      </c>
      <c r="CI201" s="1" t="s">
        <v>30939</v>
      </c>
      <c r="CJ201" s="1" t="s">
        <v>23365</v>
      </c>
      <c r="CK201" s="1" t="s">
        <v>23365</v>
      </c>
      <c r="CL201" s="1" t="s">
        <v>30939</v>
      </c>
      <c r="CM201" s="1" t="s">
        <v>23365</v>
      </c>
      <c r="CN201" s="1" t="s">
        <v>30939</v>
      </c>
      <c r="CO201" s="1" t="s">
        <v>23365</v>
      </c>
      <c r="CP201" s="1" t="s">
        <v>30939</v>
      </c>
      <c r="CQ201" s="1" t="s">
        <v>23365</v>
      </c>
      <c r="CR201" s="1" t="s">
        <v>23365</v>
      </c>
      <c r="CS201" s="1" t="s">
        <v>23232</v>
      </c>
      <c r="CT201" s="1" t="s">
        <v>30938</v>
      </c>
      <c r="CU201" s="1" t="s">
        <v>30938</v>
      </c>
      <c r="CV201" s="1" t="s">
        <v>30938</v>
      </c>
      <c r="CW201" s="1" t="s">
        <v>23327</v>
      </c>
      <c r="CX201" s="1" t="s">
        <v>23365</v>
      </c>
      <c r="CY201" s="1" t="s">
        <v>23210</v>
      </c>
      <c r="CZ201" s="1" t="s">
        <v>11093</v>
      </c>
      <c r="DA201" s="1" t="s">
        <v>24410</v>
      </c>
      <c r="DB201" s="1" t="s">
        <v>11094</v>
      </c>
      <c r="DC201" s="1" t="s">
        <v>22870</v>
      </c>
      <c r="DD201" s="1" t="s">
        <v>14551</v>
      </c>
      <c r="DE201" s="1" t="s">
        <v>23365</v>
      </c>
      <c r="DF201" s="1" t="s">
        <v>11095</v>
      </c>
    </row>
    <row r="202" spans="1:110">
      <c r="A202" s="1">
        <f t="shared" si="12"/>
        <v>2</v>
      </c>
      <c r="B202" s="1" t="s">
        <v>11096</v>
      </c>
      <c r="C202" s="1" t="s">
        <v>11097</v>
      </c>
      <c r="D202" s="1" t="s">
        <v>11069</v>
      </c>
      <c r="E202" s="10">
        <v>354000000000000</v>
      </c>
      <c r="F202" s="1" t="s">
        <v>11098</v>
      </c>
      <c r="G202" s="1" t="s">
        <v>11099</v>
      </c>
      <c r="H202" s="1" t="s">
        <v>17130</v>
      </c>
      <c r="I202" s="1" t="s">
        <v>23319</v>
      </c>
      <c r="J202" s="1" t="s">
        <v>20253</v>
      </c>
      <c r="K202" s="1" t="s">
        <v>30867</v>
      </c>
      <c r="L202" s="1" t="s">
        <v>23365</v>
      </c>
      <c r="M202" s="1" t="s">
        <v>30938</v>
      </c>
      <c r="N202" s="1" t="s">
        <v>30938</v>
      </c>
      <c r="O202" s="1">
        <v>2</v>
      </c>
      <c r="P202" s="1">
        <v>5</v>
      </c>
      <c r="Q202" s="1">
        <v>253250</v>
      </c>
      <c r="R202" s="1" t="s">
        <v>30938</v>
      </c>
      <c r="S202" s="1" t="s">
        <v>23365</v>
      </c>
      <c r="T202" s="1" t="s">
        <v>23365</v>
      </c>
      <c r="U202" s="1" t="s">
        <v>23365</v>
      </c>
      <c r="V202" s="1" t="s">
        <v>23365</v>
      </c>
      <c r="W202" s="1" t="s">
        <v>30939</v>
      </c>
      <c r="X202" s="1" t="s">
        <v>23365</v>
      </c>
      <c r="Y202" s="1">
        <v>250000</v>
      </c>
      <c r="Z202" s="1">
        <v>1</v>
      </c>
      <c r="AA202" s="1">
        <v>15</v>
      </c>
      <c r="AB202" s="1">
        <v>1000</v>
      </c>
      <c r="AC202" s="1" t="s">
        <v>23365</v>
      </c>
      <c r="AD202" s="1" t="s">
        <v>17589</v>
      </c>
      <c r="AE202" s="1" t="s">
        <v>23365</v>
      </c>
      <c r="AF202" s="1">
        <v>30000</v>
      </c>
      <c r="AG202" s="1" t="s">
        <v>23365</v>
      </c>
      <c r="AH202" s="1">
        <f t="shared" si="13"/>
        <v>0</v>
      </c>
      <c r="AI202" s="1" t="s">
        <v>23365</v>
      </c>
      <c r="AJ202" s="1">
        <f t="shared" si="14"/>
        <v>0</v>
      </c>
      <c r="AK202" s="1">
        <v>150000</v>
      </c>
      <c r="AL202" s="1" t="s">
        <v>23365</v>
      </c>
      <c r="AM202" s="1" t="s">
        <v>23365</v>
      </c>
      <c r="AN202" s="1" t="s">
        <v>23365</v>
      </c>
      <c r="AO202" s="1" t="s">
        <v>23365</v>
      </c>
      <c r="AP202" s="1">
        <v>70000</v>
      </c>
      <c r="AQ202" s="1" t="s">
        <v>23365</v>
      </c>
      <c r="AR202" s="1" t="s">
        <v>23365</v>
      </c>
      <c r="AS202" s="1" t="s">
        <v>23365</v>
      </c>
      <c r="AT202" s="1" t="s">
        <v>23365</v>
      </c>
      <c r="AU202" s="1" t="s">
        <v>23365</v>
      </c>
      <c r="AV202" s="1" t="s">
        <v>23365</v>
      </c>
      <c r="AW202" s="1" t="s">
        <v>23365</v>
      </c>
      <c r="AX202" s="1" t="s">
        <v>23365</v>
      </c>
      <c r="AY202" s="1" t="s">
        <v>23365</v>
      </c>
      <c r="AZ202" s="1" t="s">
        <v>30938</v>
      </c>
      <c r="BA202" s="1" t="s">
        <v>23365</v>
      </c>
      <c r="BB202" s="1" t="s">
        <v>23325</v>
      </c>
      <c r="BC202" s="1" t="s">
        <v>23365</v>
      </c>
      <c r="BD202" s="1" t="s">
        <v>30939</v>
      </c>
      <c r="BE202" s="1" t="s">
        <v>23365</v>
      </c>
      <c r="BF202" s="1" t="s">
        <v>30939</v>
      </c>
      <c r="BG202" s="1" t="s">
        <v>23365</v>
      </c>
      <c r="BH202" s="1" t="s">
        <v>30939</v>
      </c>
      <c r="BI202" s="1" t="s">
        <v>23365</v>
      </c>
      <c r="BK202" s="1" t="s">
        <v>23365</v>
      </c>
      <c r="BM202" s="1" t="s">
        <v>23365</v>
      </c>
      <c r="BO202" s="1" t="s">
        <v>23365</v>
      </c>
      <c r="BP202" s="1" t="s">
        <v>30939</v>
      </c>
      <c r="BQ202" s="1" t="s">
        <v>23365</v>
      </c>
      <c r="BR202" s="1" t="s">
        <v>30939</v>
      </c>
      <c r="BS202" s="1" t="s">
        <v>23365</v>
      </c>
      <c r="BT202" s="1" t="s">
        <v>30939</v>
      </c>
      <c r="BU202" s="1" t="s">
        <v>28980</v>
      </c>
      <c r="BV202" s="1" t="s">
        <v>30939</v>
      </c>
      <c r="BW202" s="1" t="s">
        <v>23365</v>
      </c>
      <c r="BX202" s="1" t="s">
        <v>30939</v>
      </c>
      <c r="BZ202" s="1" t="s">
        <v>23365</v>
      </c>
      <c r="CA202" s="1" t="s">
        <v>23365</v>
      </c>
      <c r="CB202" s="1" t="s">
        <v>23365</v>
      </c>
      <c r="CC202" s="1" t="s">
        <v>30939</v>
      </c>
      <c r="CD202" s="1" t="s">
        <v>23365</v>
      </c>
      <c r="CE202" s="1" t="s">
        <v>23365</v>
      </c>
      <c r="CF202" s="1" t="s">
        <v>23365</v>
      </c>
      <c r="CG202" s="1" t="s">
        <v>30939</v>
      </c>
      <c r="CH202" s="1" t="s">
        <v>23365</v>
      </c>
      <c r="CI202" s="1" t="s">
        <v>30939</v>
      </c>
      <c r="CJ202" s="1" t="s">
        <v>23365</v>
      </c>
      <c r="CK202" s="1" t="s">
        <v>23365</v>
      </c>
      <c r="CL202" s="1" t="s">
        <v>30939</v>
      </c>
      <c r="CM202" s="1" t="s">
        <v>23365</v>
      </c>
      <c r="CN202" s="1" t="s">
        <v>30939</v>
      </c>
      <c r="CO202" s="1" t="s">
        <v>23365</v>
      </c>
      <c r="CP202" s="1" t="s">
        <v>30939</v>
      </c>
      <c r="CQ202" s="1" t="s">
        <v>23365</v>
      </c>
      <c r="CR202" s="1" t="s">
        <v>23365</v>
      </c>
      <c r="CS202" s="1" t="s">
        <v>23232</v>
      </c>
      <c r="CT202" s="1" t="s">
        <v>30938</v>
      </c>
      <c r="CU202" s="1" t="s">
        <v>30938</v>
      </c>
      <c r="CV202" s="1" t="s">
        <v>30938</v>
      </c>
      <c r="CW202" s="1" t="s">
        <v>23327</v>
      </c>
      <c r="CX202" s="1" t="s">
        <v>23365</v>
      </c>
      <c r="CY202" s="1" t="s">
        <v>23210</v>
      </c>
      <c r="CZ202" s="1" t="s">
        <v>11100</v>
      </c>
      <c r="DA202" s="1" t="s">
        <v>24410</v>
      </c>
      <c r="DB202" s="1" t="s">
        <v>11101</v>
      </c>
      <c r="DC202" s="1" t="s">
        <v>22870</v>
      </c>
      <c r="DD202" s="1" t="s">
        <v>14551</v>
      </c>
      <c r="DE202" s="1" t="s">
        <v>23365</v>
      </c>
      <c r="DF202" s="1" t="s">
        <v>11102</v>
      </c>
    </row>
    <row r="203" spans="1:110">
      <c r="A203" s="1">
        <f t="shared" si="12"/>
        <v>2</v>
      </c>
      <c r="B203" s="1" t="s">
        <v>11103</v>
      </c>
      <c r="C203" s="1" t="s">
        <v>11104</v>
      </c>
      <c r="D203" s="1" t="s">
        <v>11069</v>
      </c>
      <c r="E203" s="10">
        <v>354000000000000</v>
      </c>
      <c r="F203" s="1" t="s">
        <v>11105</v>
      </c>
      <c r="G203" s="1" t="s">
        <v>11106</v>
      </c>
      <c r="H203" s="1" t="s">
        <v>17130</v>
      </c>
      <c r="I203" s="1" t="s">
        <v>23319</v>
      </c>
      <c r="J203" s="1" t="s">
        <v>20253</v>
      </c>
      <c r="K203" s="1" t="s">
        <v>30867</v>
      </c>
      <c r="L203" s="1" t="s">
        <v>23365</v>
      </c>
      <c r="M203" s="1" t="s">
        <v>30938</v>
      </c>
      <c r="N203" s="1" t="s">
        <v>30938</v>
      </c>
      <c r="O203" s="1">
        <v>2</v>
      </c>
      <c r="P203" s="1">
        <v>0</v>
      </c>
      <c r="Q203" s="1">
        <v>253250</v>
      </c>
      <c r="R203" s="1" t="s">
        <v>30938</v>
      </c>
      <c r="S203" s="1" t="s">
        <v>23365</v>
      </c>
      <c r="T203" s="1" t="s">
        <v>23365</v>
      </c>
      <c r="U203" s="1" t="s">
        <v>23365</v>
      </c>
      <c r="V203" s="1" t="s">
        <v>23365</v>
      </c>
      <c r="W203" s="1" t="s">
        <v>30939</v>
      </c>
      <c r="X203" s="1" t="s">
        <v>23365</v>
      </c>
      <c r="Y203" s="1">
        <v>250000</v>
      </c>
      <c r="Z203" s="1">
        <v>1</v>
      </c>
      <c r="AA203" s="1">
        <v>19</v>
      </c>
      <c r="AB203" s="1">
        <v>1000</v>
      </c>
      <c r="AC203" s="1" t="s">
        <v>23365</v>
      </c>
      <c r="AD203" s="1" t="s">
        <v>16867</v>
      </c>
      <c r="AE203" s="1" t="s">
        <v>23365</v>
      </c>
      <c r="AF203" s="1">
        <v>25000</v>
      </c>
      <c r="AG203" s="1" t="s">
        <v>23365</v>
      </c>
      <c r="AH203" s="1">
        <f t="shared" si="13"/>
        <v>0</v>
      </c>
      <c r="AI203" s="1" t="s">
        <v>23365</v>
      </c>
      <c r="AJ203" s="1">
        <f t="shared" si="14"/>
        <v>0</v>
      </c>
      <c r="AK203" s="1">
        <v>125000</v>
      </c>
      <c r="AL203" s="1">
        <v>100000</v>
      </c>
      <c r="AM203" s="1" t="s">
        <v>23365</v>
      </c>
      <c r="AN203" s="1" t="s">
        <v>23365</v>
      </c>
      <c r="AO203" s="1" t="s">
        <v>23365</v>
      </c>
      <c r="AP203" s="1" t="s">
        <v>23365</v>
      </c>
      <c r="AQ203" s="1" t="s">
        <v>23365</v>
      </c>
      <c r="AR203" s="1" t="s">
        <v>23365</v>
      </c>
      <c r="AS203" s="1" t="s">
        <v>23365</v>
      </c>
      <c r="AT203" s="1" t="s">
        <v>23365</v>
      </c>
      <c r="AU203" s="1" t="s">
        <v>23365</v>
      </c>
      <c r="AV203" s="1" t="s">
        <v>23365</v>
      </c>
      <c r="AW203" s="1" t="s">
        <v>23365</v>
      </c>
      <c r="AX203" s="1" t="s">
        <v>23365</v>
      </c>
      <c r="AY203" s="1" t="s">
        <v>23365</v>
      </c>
      <c r="AZ203" s="1" t="s">
        <v>30938</v>
      </c>
      <c r="BA203" s="1" t="s">
        <v>23365</v>
      </c>
      <c r="BB203" s="1" t="s">
        <v>23325</v>
      </c>
      <c r="BC203" s="1" t="s">
        <v>23365</v>
      </c>
      <c r="BD203" s="1" t="s">
        <v>30939</v>
      </c>
      <c r="BE203" s="1" t="s">
        <v>23365</v>
      </c>
      <c r="BF203" s="1" t="s">
        <v>30939</v>
      </c>
      <c r="BG203" s="1" t="s">
        <v>23365</v>
      </c>
      <c r="BH203" s="1" t="s">
        <v>30939</v>
      </c>
      <c r="BI203" s="1" t="s">
        <v>23365</v>
      </c>
      <c r="BK203" s="1" t="s">
        <v>23365</v>
      </c>
      <c r="BM203" s="1" t="s">
        <v>23365</v>
      </c>
      <c r="BO203" s="1" t="s">
        <v>23365</v>
      </c>
      <c r="BP203" s="1" t="s">
        <v>30939</v>
      </c>
      <c r="BQ203" s="1" t="s">
        <v>23365</v>
      </c>
      <c r="BR203" s="1" t="s">
        <v>30939</v>
      </c>
      <c r="BS203" s="1" t="s">
        <v>23365</v>
      </c>
      <c r="BT203" s="1" t="s">
        <v>30939</v>
      </c>
      <c r="BU203" s="1" t="s">
        <v>28980</v>
      </c>
      <c r="BV203" s="1" t="s">
        <v>30939</v>
      </c>
      <c r="BW203" s="1" t="s">
        <v>23365</v>
      </c>
      <c r="BX203" s="1" t="s">
        <v>30939</v>
      </c>
      <c r="BZ203" s="1" t="s">
        <v>23365</v>
      </c>
      <c r="CA203" s="1" t="s">
        <v>23365</v>
      </c>
      <c r="CB203" s="1" t="s">
        <v>23365</v>
      </c>
      <c r="CC203" s="1" t="s">
        <v>30939</v>
      </c>
      <c r="CD203" s="1" t="s">
        <v>23365</v>
      </c>
      <c r="CE203" s="1" t="s">
        <v>23365</v>
      </c>
      <c r="CF203" s="1" t="s">
        <v>23365</v>
      </c>
      <c r="CG203" s="1" t="s">
        <v>30939</v>
      </c>
      <c r="CH203" s="1" t="s">
        <v>23365</v>
      </c>
      <c r="CI203" s="1" t="s">
        <v>30939</v>
      </c>
      <c r="CJ203" s="1" t="s">
        <v>23365</v>
      </c>
      <c r="CK203" s="1" t="s">
        <v>23365</v>
      </c>
      <c r="CL203" s="1" t="s">
        <v>30939</v>
      </c>
      <c r="CM203" s="1" t="s">
        <v>23365</v>
      </c>
      <c r="CN203" s="1" t="s">
        <v>30939</v>
      </c>
      <c r="CO203" s="1" t="s">
        <v>23365</v>
      </c>
      <c r="CP203" s="1" t="s">
        <v>30939</v>
      </c>
      <c r="CQ203" s="1" t="s">
        <v>23365</v>
      </c>
      <c r="CR203" s="1" t="s">
        <v>23365</v>
      </c>
      <c r="CS203" s="1" t="s">
        <v>23232</v>
      </c>
      <c r="CT203" s="1" t="s">
        <v>30938</v>
      </c>
      <c r="CU203" s="1" t="s">
        <v>30938</v>
      </c>
      <c r="CV203" s="1" t="s">
        <v>30938</v>
      </c>
      <c r="CW203" s="1" t="s">
        <v>23327</v>
      </c>
      <c r="CX203" s="1" t="s">
        <v>23365</v>
      </c>
      <c r="CY203" s="1" t="s">
        <v>23210</v>
      </c>
      <c r="CZ203" s="1" t="s">
        <v>11107</v>
      </c>
      <c r="DA203" s="1" t="s">
        <v>24410</v>
      </c>
      <c r="DB203" s="1" t="s">
        <v>11804</v>
      </c>
      <c r="DC203" s="1" t="s">
        <v>22870</v>
      </c>
      <c r="DD203" s="1" t="s">
        <v>11080</v>
      </c>
      <c r="DE203" s="1" t="s">
        <v>23365</v>
      </c>
      <c r="DF203" s="1" t="s">
        <v>11108</v>
      </c>
    </row>
    <row r="204" spans="1:110">
      <c r="A204" s="1">
        <f t="shared" si="12"/>
        <v>1</v>
      </c>
      <c r="B204" s="1" t="s">
        <v>11109</v>
      </c>
      <c r="C204" s="1" t="s">
        <v>11110</v>
      </c>
      <c r="D204" s="1" t="s">
        <v>11069</v>
      </c>
      <c r="E204" s="10">
        <v>354000000000000</v>
      </c>
      <c r="F204" s="1" t="s">
        <v>11111</v>
      </c>
      <c r="G204" s="1" t="s">
        <v>11112</v>
      </c>
      <c r="H204" s="1" t="s">
        <v>17130</v>
      </c>
      <c r="I204" s="1" t="s">
        <v>23319</v>
      </c>
      <c r="J204" s="1" t="s">
        <v>20253</v>
      </c>
      <c r="K204" s="1" t="s">
        <v>30867</v>
      </c>
      <c r="L204" s="1" t="s">
        <v>23365</v>
      </c>
      <c r="M204" s="1" t="s">
        <v>30938</v>
      </c>
      <c r="N204" s="1" t="s">
        <v>30938</v>
      </c>
      <c r="O204" s="1">
        <v>1</v>
      </c>
      <c r="P204" s="1">
        <v>1</v>
      </c>
      <c r="Q204" s="1">
        <v>253250</v>
      </c>
      <c r="R204" s="1" t="s">
        <v>30938</v>
      </c>
      <c r="S204" s="1" t="s">
        <v>23365</v>
      </c>
      <c r="T204" s="1" t="s">
        <v>23365</v>
      </c>
      <c r="U204" s="1" t="s">
        <v>23365</v>
      </c>
      <c r="V204" s="1" t="s">
        <v>23365</v>
      </c>
      <c r="W204" s="1" t="s">
        <v>30939</v>
      </c>
      <c r="X204" s="1" t="s">
        <v>23365</v>
      </c>
      <c r="Y204" s="1">
        <v>250000</v>
      </c>
      <c r="Z204" s="1">
        <v>1</v>
      </c>
      <c r="AA204" s="1">
        <v>13</v>
      </c>
      <c r="AB204" s="1">
        <v>1000</v>
      </c>
      <c r="AC204" s="1" t="s">
        <v>23365</v>
      </c>
      <c r="AD204" s="1" t="s">
        <v>22897</v>
      </c>
      <c r="AE204" s="1" t="s">
        <v>23365</v>
      </c>
      <c r="AF204" s="1">
        <v>50000</v>
      </c>
      <c r="AG204" s="1" t="s">
        <v>23365</v>
      </c>
      <c r="AH204" s="1">
        <f t="shared" si="13"/>
        <v>0</v>
      </c>
      <c r="AI204" s="1" t="s">
        <v>23365</v>
      </c>
      <c r="AJ204" s="1">
        <f t="shared" si="14"/>
        <v>0</v>
      </c>
      <c r="AK204" s="1">
        <v>200000</v>
      </c>
      <c r="AL204" s="1" t="s">
        <v>23365</v>
      </c>
      <c r="AM204" s="1" t="s">
        <v>23365</v>
      </c>
      <c r="AN204" s="1" t="s">
        <v>23365</v>
      </c>
      <c r="AO204" s="1" t="s">
        <v>23365</v>
      </c>
      <c r="AP204" s="1" t="s">
        <v>23365</v>
      </c>
      <c r="AQ204" s="1" t="s">
        <v>23365</v>
      </c>
      <c r="AR204" s="1" t="s">
        <v>23365</v>
      </c>
      <c r="AS204" s="1" t="s">
        <v>23365</v>
      </c>
      <c r="AT204" s="1" t="s">
        <v>23365</v>
      </c>
      <c r="AU204" s="1" t="s">
        <v>23365</v>
      </c>
      <c r="AV204" s="1" t="s">
        <v>23365</v>
      </c>
      <c r="AW204" s="1" t="s">
        <v>23365</v>
      </c>
      <c r="AX204" s="1" t="s">
        <v>23365</v>
      </c>
      <c r="AY204" s="1" t="s">
        <v>23365</v>
      </c>
      <c r="AZ204" s="1" t="s">
        <v>30938</v>
      </c>
      <c r="BA204" s="1" t="s">
        <v>23365</v>
      </c>
      <c r="BB204" s="1" t="s">
        <v>23252</v>
      </c>
      <c r="BC204" s="1" t="s">
        <v>23365</v>
      </c>
      <c r="BD204" s="1" t="s">
        <v>30939</v>
      </c>
      <c r="BE204" s="1" t="s">
        <v>23365</v>
      </c>
      <c r="BF204" s="1" t="s">
        <v>30939</v>
      </c>
      <c r="BG204" s="1" t="s">
        <v>23365</v>
      </c>
      <c r="BH204" s="1" t="s">
        <v>30939</v>
      </c>
      <c r="BI204" s="1" t="s">
        <v>23365</v>
      </c>
      <c r="BK204" s="1" t="s">
        <v>23365</v>
      </c>
      <c r="BM204" s="1" t="s">
        <v>23365</v>
      </c>
      <c r="BO204" s="1" t="s">
        <v>23365</v>
      </c>
      <c r="BP204" s="1" t="s">
        <v>30939</v>
      </c>
      <c r="BQ204" s="1" t="s">
        <v>23365</v>
      </c>
      <c r="BR204" s="1" t="s">
        <v>30939</v>
      </c>
      <c r="BS204" s="1" t="s">
        <v>23365</v>
      </c>
      <c r="BT204" s="1" t="s">
        <v>30939</v>
      </c>
      <c r="BU204" s="1" t="s">
        <v>28980</v>
      </c>
      <c r="BV204" s="1" t="s">
        <v>30939</v>
      </c>
      <c r="BW204" s="1" t="s">
        <v>23365</v>
      </c>
      <c r="BX204" s="1" t="s">
        <v>30939</v>
      </c>
      <c r="BZ204" s="1" t="s">
        <v>23365</v>
      </c>
      <c r="CA204" s="1" t="s">
        <v>23365</v>
      </c>
      <c r="CB204" s="1" t="s">
        <v>23365</v>
      </c>
      <c r="CC204" s="1" t="s">
        <v>30939</v>
      </c>
      <c r="CD204" s="1" t="s">
        <v>23365</v>
      </c>
      <c r="CE204" s="1" t="s">
        <v>23365</v>
      </c>
      <c r="CF204" s="1" t="s">
        <v>23365</v>
      </c>
      <c r="CG204" s="1" t="s">
        <v>30939</v>
      </c>
      <c r="CH204" s="1" t="s">
        <v>23365</v>
      </c>
      <c r="CI204" s="1" t="s">
        <v>30939</v>
      </c>
      <c r="CJ204" s="1" t="s">
        <v>23365</v>
      </c>
      <c r="CK204" s="1" t="s">
        <v>23365</v>
      </c>
      <c r="CL204" s="1" t="s">
        <v>30939</v>
      </c>
      <c r="CM204" s="1" t="s">
        <v>23365</v>
      </c>
      <c r="CN204" s="1" t="s">
        <v>30939</v>
      </c>
      <c r="CO204" s="1" t="s">
        <v>23365</v>
      </c>
      <c r="CP204" s="1" t="s">
        <v>30939</v>
      </c>
      <c r="CQ204" s="1" t="s">
        <v>23365</v>
      </c>
      <c r="CR204" s="1" t="s">
        <v>23365</v>
      </c>
      <c r="CS204" s="1" t="s">
        <v>23232</v>
      </c>
      <c r="CT204" s="1" t="s">
        <v>30938</v>
      </c>
      <c r="CU204" s="1" t="s">
        <v>30938</v>
      </c>
      <c r="CV204" s="1" t="s">
        <v>30938</v>
      </c>
      <c r="CW204" s="1" t="s">
        <v>23327</v>
      </c>
      <c r="CX204" s="1" t="s">
        <v>23365</v>
      </c>
      <c r="CY204" s="1" t="s">
        <v>23210</v>
      </c>
      <c r="CZ204" s="1" t="s">
        <v>11113</v>
      </c>
      <c r="DA204" s="1" t="s">
        <v>24410</v>
      </c>
      <c r="DB204" s="1" t="s">
        <v>12099</v>
      </c>
      <c r="DC204" s="1" t="s">
        <v>22870</v>
      </c>
      <c r="DD204" s="1" t="s">
        <v>14551</v>
      </c>
      <c r="DE204" s="1" t="s">
        <v>23365</v>
      </c>
      <c r="DF204" s="1" t="s">
        <v>11114</v>
      </c>
    </row>
    <row r="205" spans="1:110">
      <c r="A205" s="1">
        <f t="shared" si="12"/>
        <v>1</v>
      </c>
      <c r="B205" s="1" t="s">
        <v>11115</v>
      </c>
      <c r="C205" s="1" t="s">
        <v>11116</v>
      </c>
      <c r="D205" s="1" t="s">
        <v>11069</v>
      </c>
      <c r="E205" s="10">
        <v>354000000000000</v>
      </c>
      <c r="F205" s="1" t="s">
        <v>11117</v>
      </c>
      <c r="G205" s="1" t="s">
        <v>11118</v>
      </c>
      <c r="H205" s="1" t="s">
        <v>17130</v>
      </c>
      <c r="I205" s="1" t="s">
        <v>23319</v>
      </c>
      <c r="J205" s="1" t="s">
        <v>20253</v>
      </c>
      <c r="K205" s="1" t="s">
        <v>30867</v>
      </c>
      <c r="L205" s="1" t="s">
        <v>23365</v>
      </c>
      <c r="M205" s="1" t="s">
        <v>30938</v>
      </c>
      <c r="N205" s="1" t="s">
        <v>30938</v>
      </c>
      <c r="O205" s="1">
        <v>2</v>
      </c>
      <c r="P205" s="1">
        <v>6</v>
      </c>
      <c r="Q205" s="1">
        <v>253250</v>
      </c>
      <c r="R205" s="1" t="s">
        <v>30938</v>
      </c>
      <c r="S205" s="1" t="s">
        <v>23365</v>
      </c>
      <c r="T205" s="1" t="s">
        <v>23365</v>
      </c>
      <c r="U205" s="1" t="s">
        <v>23365</v>
      </c>
      <c r="V205" s="1" t="s">
        <v>23365</v>
      </c>
      <c r="W205" s="1" t="s">
        <v>30939</v>
      </c>
      <c r="X205" s="1" t="s">
        <v>23365</v>
      </c>
      <c r="Y205" s="1">
        <v>250000</v>
      </c>
      <c r="Z205" s="1">
        <v>1</v>
      </c>
      <c r="AA205" s="1">
        <v>16</v>
      </c>
      <c r="AB205" s="1">
        <v>1000</v>
      </c>
      <c r="AC205" s="1" t="s">
        <v>23365</v>
      </c>
      <c r="AD205" s="1" t="s">
        <v>21615</v>
      </c>
      <c r="AE205" s="1" t="s">
        <v>23365</v>
      </c>
      <c r="AF205" s="1" t="s">
        <v>23365</v>
      </c>
      <c r="AG205" s="1" t="s">
        <v>23365</v>
      </c>
      <c r="AH205" s="1">
        <f t="shared" si="13"/>
        <v>0</v>
      </c>
      <c r="AI205" s="1" t="s">
        <v>23365</v>
      </c>
      <c r="AJ205" s="1">
        <f t="shared" si="14"/>
        <v>0</v>
      </c>
      <c r="AK205" s="1">
        <v>150000</v>
      </c>
      <c r="AL205" s="1" t="s">
        <v>23365</v>
      </c>
      <c r="AM205" s="1" t="s">
        <v>23365</v>
      </c>
      <c r="AN205" s="1" t="s">
        <v>23365</v>
      </c>
      <c r="AO205" s="1" t="s">
        <v>23365</v>
      </c>
      <c r="AP205" s="1" t="s">
        <v>23365</v>
      </c>
      <c r="AQ205" s="1" t="s">
        <v>23365</v>
      </c>
      <c r="AR205" s="1" t="s">
        <v>23365</v>
      </c>
      <c r="AS205" s="1" t="s">
        <v>23365</v>
      </c>
      <c r="AT205" s="1">
        <v>100000</v>
      </c>
      <c r="AU205" s="1" t="s">
        <v>23365</v>
      </c>
      <c r="AV205" s="1" t="s">
        <v>23365</v>
      </c>
      <c r="AW205" s="1" t="s">
        <v>23365</v>
      </c>
      <c r="AX205" s="1" t="s">
        <v>23365</v>
      </c>
      <c r="AY205" s="1" t="s">
        <v>23365</v>
      </c>
      <c r="AZ205" s="1" t="s">
        <v>30938</v>
      </c>
      <c r="BA205" s="1" t="s">
        <v>23365</v>
      </c>
      <c r="BB205" s="1" t="s">
        <v>23325</v>
      </c>
      <c r="BC205" s="1" t="s">
        <v>23365</v>
      </c>
      <c r="BD205" s="1" t="s">
        <v>30939</v>
      </c>
      <c r="BE205" s="1" t="s">
        <v>23365</v>
      </c>
      <c r="BF205" s="1" t="s">
        <v>30939</v>
      </c>
      <c r="BG205" s="1" t="s">
        <v>23365</v>
      </c>
      <c r="BH205" s="1" t="s">
        <v>30939</v>
      </c>
      <c r="BI205" s="1" t="s">
        <v>23365</v>
      </c>
      <c r="BK205" s="1" t="s">
        <v>23365</v>
      </c>
      <c r="BM205" s="1" t="s">
        <v>23365</v>
      </c>
      <c r="BO205" s="1" t="s">
        <v>23365</v>
      </c>
      <c r="BP205" s="1" t="s">
        <v>30939</v>
      </c>
      <c r="BQ205" s="1" t="s">
        <v>23365</v>
      </c>
      <c r="BR205" s="1" t="s">
        <v>30939</v>
      </c>
      <c r="BS205" s="1" t="s">
        <v>23365</v>
      </c>
      <c r="BT205" s="1" t="s">
        <v>30939</v>
      </c>
      <c r="BU205" s="1" t="s">
        <v>28980</v>
      </c>
      <c r="BV205" s="1" t="s">
        <v>30939</v>
      </c>
      <c r="BW205" s="1" t="s">
        <v>23365</v>
      </c>
      <c r="BX205" s="1" t="s">
        <v>30939</v>
      </c>
      <c r="BZ205" s="1" t="s">
        <v>23365</v>
      </c>
      <c r="CA205" s="1" t="s">
        <v>23365</v>
      </c>
      <c r="CB205" s="1" t="s">
        <v>23365</v>
      </c>
      <c r="CC205" s="1" t="s">
        <v>30939</v>
      </c>
      <c r="CD205" s="1" t="s">
        <v>23365</v>
      </c>
      <c r="CE205" s="1" t="s">
        <v>23365</v>
      </c>
      <c r="CF205" s="1" t="s">
        <v>23365</v>
      </c>
      <c r="CG205" s="1" t="s">
        <v>30939</v>
      </c>
      <c r="CH205" s="1" t="s">
        <v>23365</v>
      </c>
      <c r="CI205" s="1" t="s">
        <v>30939</v>
      </c>
      <c r="CJ205" s="1" t="s">
        <v>23365</v>
      </c>
      <c r="CK205" s="1" t="s">
        <v>23365</v>
      </c>
      <c r="CL205" s="1" t="s">
        <v>30939</v>
      </c>
      <c r="CM205" s="1" t="s">
        <v>23365</v>
      </c>
      <c r="CN205" s="1" t="s">
        <v>30939</v>
      </c>
      <c r="CO205" s="1" t="s">
        <v>23365</v>
      </c>
      <c r="CP205" s="1" t="s">
        <v>30939</v>
      </c>
      <c r="CQ205" s="1" t="s">
        <v>23365</v>
      </c>
      <c r="CR205" s="1" t="s">
        <v>23365</v>
      </c>
      <c r="CS205" s="1" t="s">
        <v>23232</v>
      </c>
      <c r="CT205" s="1" t="s">
        <v>30938</v>
      </c>
      <c r="CU205" s="1" t="s">
        <v>30938</v>
      </c>
      <c r="CV205" s="1" t="s">
        <v>30938</v>
      </c>
      <c r="CW205" s="1" t="s">
        <v>23327</v>
      </c>
      <c r="CX205" s="1" t="s">
        <v>23365</v>
      </c>
      <c r="CY205" s="1" t="s">
        <v>23210</v>
      </c>
      <c r="CZ205" s="1" t="s">
        <v>11119</v>
      </c>
      <c r="DA205" s="1" t="s">
        <v>24410</v>
      </c>
      <c r="DB205" s="1" t="s">
        <v>11018</v>
      </c>
      <c r="DC205" s="1" t="s">
        <v>22870</v>
      </c>
      <c r="DD205" s="1" t="s">
        <v>14551</v>
      </c>
      <c r="DE205" s="1" t="s">
        <v>23365</v>
      </c>
      <c r="DF205" s="1" t="s">
        <v>11019</v>
      </c>
    </row>
    <row r="206" spans="1:110">
      <c r="A206" s="1">
        <f t="shared" si="12"/>
        <v>2</v>
      </c>
      <c r="B206" s="1" t="s">
        <v>11020</v>
      </c>
      <c r="C206" s="1" t="s">
        <v>11021</v>
      </c>
      <c r="D206" s="1" t="s">
        <v>11069</v>
      </c>
      <c r="E206" s="10">
        <v>354000000000000</v>
      </c>
      <c r="F206" s="1" t="s">
        <v>11022</v>
      </c>
      <c r="G206" s="1" t="s">
        <v>11023</v>
      </c>
      <c r="H206" s="1" t="s">
        <v>17130</v>
      </c>
      <c r="I206" s="1" t="s">
        <v>23319</v>
      </c>
      <c r="J206" s="1" t="s">
        <v>20253</v>
      </c>
      <c r="K206" s="1" t="s">
        <v>30867</v>
      </c>
      <c r="L206" s="1" t="s">
        <v>23365</v>
      </c>
      <c r="M206" s="1" t="s">
        <v>30938</v>
      </c>
      <c r="N206" s="1" t="s">
        <v>30938</v>
      </c>
      <c r="O206" s="1">
        <v>1</v>
      </c>
      <c r="P206" s="1">
        <v>0</v>
      </c>
      <c r="Q206" s="1">
        <v>253250</v>
      </c>
      <c r="R206" s="1" t="s">
        <v>30938</v>
      </c>
      <c r="S206" s="1" t="s">
        <v>23365</v>
      </c>
      <c r="T206" s="1" t="s">
        <v>23365</v>
      </c>
      <c r="U206" s="1" t="s">
        <v>23365</v>
      </c>
      <c r="V206" s="1" t="s">
        <v>23365</v>
      </c>
      <c r="W206" s="1" t="s">
        <v>30939</v>
      </c>
      <c r="X206" s="1" t="s">
        <v>23365</v>
      </c>
      <c r="Y206" s="1">
        <v>250000</v>
      </c>
      <c r="Z206" s="1">
        <v>1</v>
      </c>
      <c r="AA206" s="1">
        <v>14</v>
      </c>
      <c r="AB206" s="1">
        <v>1000</v>
      </c>
      <c r="AC206" s="1" t="s">
        <v>23365</v>
      </c>
      <c r="AD206" s="1" t="s">
        <v>21639</v>
      </c>
      <c r="AE206" s="1" t="s">
        <v>23365</v>
      </c>
      <c r="AF206" s="1" t="s">
        <v>23365</v>
      </c>
      <c r="AG206" s="1" t="s">
        <v>23365</v>
      </c>
      <c r="AH206" s="1">
        <f t="shared" si="13"/>
        <v>0</v>
      </c>
      <c r="AI206" s="1" t="s">
        <v>23365</v>
      </c>
      <c r="AJ206" s="1">
        <f t="shared" si="14"/>
        <v>0</v>
      </c>
      <c r="AK206" s="1" t="s">
        <v>23365</v>
      </c>
      <c r="AL206" s="1" t="s">
        <v>23365</v>
      </c>
      <c r="AM206" s="1" t="s">
        <v>23365</v>
      </c>
      <c r="AN206" s="1" t="s">
        <v>23365</v>
      </c>
      <c r="AO206" s="1" t="s">
        <v>23365</v>
      </c>
      <c r="AP206" s="1" t="s">
        <v>23365</v>
      </c>
      <c r="AQ206" s="1" t="s">
        <v>23365</v>
      </c>
      <c r="AR206" s="1" t="s">
        <v>23365</v>
      </c>
      <c r="AS206" s="1" t="s">
        <v>23365</v>
      </c>
      <c r="AT206" s="1">
        <v>250000</v>
      </c>
      <c r="AU206" s="1" t="s">
        <v>23365</v>
      </c>
      <c r="AV206" s="1" t="s">
        <v>23365</v>
      </c>
      <c r="AW206" s="1" t="s">
        <v>23365</v>
      </c>
      <c r="AX206" s="1" t="s">
        <v>23365</v>
      </c>
      <c r="AY206" s="1" t="s">
        <v>23365</v>
      </c>
      <c r="AZ206" s="1" t="s">
        <v>30938</v>
      </c>
      <c r="BA206" s="1" t="s">
        <v>23365</v>
      </c>
      <c r="BB206" s="1" t="s">
        <v>23252</v>
      </c>
      <c r="BC206" s="1" t="s">
        <v>23365</v>
      </c>
      <c r="BD206" s="1" t="s">
        <v>30939</v>
      </c>
      <c r="BE206" s="1" t="s">
        <v>23365</v>
      </c>
      <c r="BF206" s="1" t="s">
        <v>30939</v>
      </c>
      <c r="BG206" s="1" t="s">
        <v>23365</v>
      </c>
      <c r="BH206" s="1" t="s">
        <v>30939</v>
      </c>
      <c r="BI206" s="1" t="s">
        <v>23365</v>
      </c>
      <c r="BK206" s="1" t="s">
        <v>23365</v>
      </c>
      <c r="BM206" s="1" t="s">
        <v>23365</v>
      </c>
      <c r="BO206" s="1" t="s">
        <v>23365</v>
      </c>
      <c r="BP206" s="1" t="s">
        <v>30939</v>
      </c>
      <c r="BQ206" s="1" t="s">
        <v>23365</v>
      </c>
      <c r="BR206" s="1" t="s">
        <v>30939</v>
      </c>
      <c r="BS206" s="1" t="s">
        <v>23365</v>
      </c>
      <c r="BT206" s="1" t="s">
        <v>30939</v>
      </c>
      <c r="BU206" s="1" t="s">
        <v>22870</v>
      </c>
      <c r="BV206" s="1" t="s">
        <v>30939</v>
      </c>
      <c r="BW206" s="1" t="s">
        <v>23365</v>
      </c>
      <c r="BX206" s="1" t="s">
        <v>30939</v>
      </c>
      <c r="BZ206" s="1" t="s">
        <v>23365</v>
      </c>
      <c r="CA206" s="1" t="s">
        <v>23365</v>
      </c>
      <c r="CB206" s="1" t="s">
        <v>23365</v>
      </c>
      <c r="CC206" s="1" t="s">
        <v>30939</v>
      </c>
      <c r="CD206" s="1" t="s">
        <v>23365</v>
      </c>
      <c r="CE206" s="1" t="s">
        <v>23365</v>
      </c>
      <c r="CF206" s="1" t="s">
        <v>23365</v>
      </c>
      <c r="CG206" s="1" t="s">
        <v>30939</v>
      </c>
      <c r="CH206" s="1" t="s">
        <v>23365</v>
      </c>
      <c r="CI206" s="1" t="s">
        <v>30939</v>
      </c>
      <c r="CJ206" s="1" t="s">
        <v>23365</v>
      </c>
      <c r="CK206" s="1" t="s">
        <v>23365</v>
      </c>
      <c r="CL206" s="1" t="s">
        <v>30939</v>
      </c>
      <c r="CM206" s="1" t="s">
        <v>23365</v>
      </c>
      <c r="CN206" s="1" t="s">
        <v>30939</v>
      </c>
      <c r="CO206" s="1" t="s">
        <v>23365</v>
      </c>
      <c r="CP206" s="1" t="s">
        <v>30939</v>
      </c>
      <c r="CQ206" s="1" t="s">
        <v>23365</v>
      </c>
      <c r="CR206" s="1" t="s">
        <v>23365</v>
      </c>
      <c r="CS206" s="1" t="s">
        <v>23232</v>
      </c>
      <c r="CT206" s="1" t="s">
        <v>30938</v>
      </c>
      <c r="CU206" s="1" t="s">
        <v>30938</v>
      </c>
      <c r="CV206" s="1" t="s">
        <v>30938</v>
      </c>
      <c r="CW206" s="1" t="s">
        <v>23327</v>
      </c>
      <c r="CX206" s="1" t="s">
        <v>23365</v>
      </c>
      <c r="CY206" s="1" t="s">
        <v>23210</v>
      </c>
      <c r="CZ206" s="1" t="s">
        <v>11024</v>
      </c>
      <c r="DA206" s="1" t="s">
        <v>24410</v>
      </c>
      <c r="DB206" s="1" t="s">
        <v>11025</v>
      </c>
      <c r="DC206" s="1" t="s">
        <v>22870</v>
      </c>
      <c r="DD206" s="1" t="s">
        <v>14551</v>
      </c>
      <c r="DE206" s="1" t="s">
        <v>23365</v>
      </c>
      <c r="DF206" s="1" t="s">
        <v>11026</v>
      </c>
    </row>
    <row r="207" spans="1:110">
      <c r="A207" s="1">
        <f t="shared" si="12"/>
        <v>1</v>
      </c>
      <c r="B207" s="1" t="s">
        <v>11027</v>
      </c>
      <c r="C207" s="1" t="s">
        <v>11028</v>
      </c>
      <c r="D207" s="1" t="s">
        <v>11069</v>
      </c>
      <c r="E207" s="10">
        <v>354000000000000</v>
      </c>
      <c r="F207" s="1" t="s">
        <v>11029</v>
      </c>
      <c r="G207" s="1" t="s">
        <v>11030</v>
      </c>
      <c r="H207" s="1" t="s">
        <v>17130</v>
      </c>
      <c r="I207" s="1" t="s">
        <v>23319</v>
      </c>
      <c r="J207" s="1" t="s">
        <v>20253</v>
      </c>
      <c r="K207" s="1" t="s">
        <v>30867</v>
      </c>
      <c r="L207" s="1" t="s">
        <v>23365</v>
      </c>
      <c r="M207" s="1" t="s">
        <v>30938</v>
      </c>
      <c r="N207" s="1" t="s">
        <v>30938</v>
      </c>
      <c r="O207" s="1">
        <v>5</v>
      </c>
      <c r="P207" s="1">
        <v>0</v>
      </c>
      <c r="Q207" s="1">
        <v>253250</v>
      </c>
      <c r="R207" s="1" t="s">
        <v>30938</v>
      </c>
      <c r="S207" s="1" t="s">
        <v>23365</v>
      </c>
      <c r="T207" s="1" t="s">
        <v>23365</v>
      </c>
      <c r="U207" s="1" t="s">
        <v>23365</v>
      </c>
      <c r="V207" s="1" t="s">
        <v>23365</v>
      </c>
      <c r="W207" s="1" t="s">
        <v>30939</v>
      </c>
      <c r="X207" s="1" t="s">
        <v>23365</v>
      </c>
      <c r="Y207" s="1">
        <v>250000</v>
      </c>
      <c r="Z207" s="1">
        <v>1</v>
      </c>
      <c r="AA207" s="1">
        <v>20</v>
      </c>
      <c r="AB207" s="1">
        <v>1000</v>
      </c>
      <c r="AC207" s="1" t="s">
        <v>23365</v>
      </c>
      <c r="AD207" s="1" t="s">
        <v>11031</v>
      </c>
      <c r="AE207" s="1" t="s">
        <v>23365</v>
      </c>
      <c r="AF207" s="1">
        <v>70000</v>
      </c>
      <c r="AG207" s="1" t="s">
        <v>23365</v>
      </c>
      <c r="AH207" s="1">
        <f t="shared" si="13"/>
        <v>0</v>
      </c>
      <c r="AI207" s="1">
        <v>170000</v>
      </c>
      <c r="AJ207" s="1">
        <f t="shared" si="14"/>
        <v>1</v>
      </c>
      <c r="AK207" s="1" t="s">
        <v>23365</v>
      </c>
      <c r="AL207" s="1" t="s">
        <v>23365</v>
      </c>
      <c r="AM207" s="1" t="s">
        <v>23365</v>
      </c>
      <c r="AN207" s="1" t="s">
        <v>23365</v>
      </c>
      <c r="AO207" s="1" t="s">
        <v>23365</v>
      </c>
      <c r="AP207" s="1" t="s">
        <v>23365</v>
      </c>
      <c r="AQ207" s="1" t="s">
        <v>23365</v>
      </c>
      <c r="AR207" s="1" t="s">
        <v>23365</v>
      </c>
      <c r="AS207" s="1" t="s">
        <v>23365</v>
      </c>
      <c r="AT207" s="1" t="s">
        <v>23365</v>
      </c>
      <c r="AU207" s="1" t="s">
        <v>23365</v>
      </c>
      <c r="AV207" s="1" t="s">
        <v>23365</v>
      </c>
      <c r="AW207" s="1" t="s">
        <v>23365</v>
      </c>
      <c r="AX207" s="1" t="s">
        <v>23365</v>
      </c>
      <c r="AY207" s="1" t="s">
        <v>23365</v>
      </c>
      <c r="AZ207" s="1" t="s">
        <v>30938</v>
      </c>
      <c r="BA207" s="1" t="s">
        <v>23365</v>
      </c>
      <c r="BB207" s="1" t="s">
        <v>23252</v>
      </c>
      <c r="BC207" s="1" t="s">
        <v>23365</v>
      </c>
      <c r="BD207" s="1" t="s">
        <v>30939</v>
      </c>
      <c r="BE207" s="1" t="s">
        <v>23365</v>
      </c>
      <c r="BF207" s="1" t="s">
        <v>30939</v>
      </c>
      <c r="BG207" s="1" t="s">
        <v>23365</v>
      </c>
      <c r="BH207" s="1" t="s">
        <v>30939</v>
      </c>
      <c r="BI207" s="1" t="s">
        <v>23365</v>
      </c>
      <c r="BK207" s="1" t="s">
        <v>23365</v>
      </c>
      <c r="BM207" s="1" t="s">
        <v>23365</v>
      </c>
      <c r="BO207" s="1" t="s">
        <v>23365</v>
      </c>
      <c r="BP207" s="1" t="s">
        <v>30939</v>
      </c>
      <c r="BQ207" s="1" t="s">
        <v>23365</v>
      </c>
      <c r="BR207" s="1" t="s">
        <v>30939</v>
      </c>
      <c r="BS207" s="1" t="s">
        <v>23365</v>
      </c>
      <c r="BT207" s="1" t="s">
        <v>30939</v>
      </c>
      <c r="BU207" s="1" t="s">
        <v>28980</v>
      </c>
      <c r="BV207" s="1" t="s">
        <v>30939</v>
      </c>
      <c r="BW207" s="1" t="s">
        <v>23365</v>
      </c>
      <c r="BX207" s="1" t="s">
        <v>30939</v>
      </c>
      <c r="BZ207" s="1" t="s">
        <v>23365</v>
      </c>
      <c r="CA207" s="1" t="s">
        <v>23365</v>
      </c>
      <c r="CB207" s="1" t="s">
        <v>23365</v>
      </c>
      <c r="CC207" s="1" t="s">
        <v>30939</v>
      </c>
      <c r="CD207" s="1" t="s">
        <v>23365</v>
      </c>
      <c r="CE207" s="1" t="s">
        <v>23365</v>
      </c>
      <c r="CF207" s="1" t="s">
        <v>23365</v>
      </c>
      <c r="CG207" s="1" t="s">
        <v>30939</v>
      </c>
      <c r="CH207" s="1" t="s">
        <v>23365</v>
      </c>
      <c r="CI207" s="1" t="s">
        <v>30939</v>
      </c>
      <c r="CJ207" s="1" t="s">
        <v>23365</v>
      </c>
      <c r="CK207" s="1" t="s">
        <v>23365</v>
      </c>
      <c r="CL207" s="1" t="s">
        <v>30939</v>
      </c>
      <c r="CM207" s="1" t="s">
        <v>23365</v>
      </c>
      <c r="CN207" s="1" t="s">
        <v>30939</v>
      </c>
      <c r="CO207" s="1" t="s">
        <v>23365</v>
      </c>
      <c r="CP207" s="1" t="s">
        <v>30939</v>
      </c>
      <c r="CQ207" s="1" t="s">
        <v>23365</v>
      </c>
      <c r="CR207" s="1" t="s">
        <v>23365</v>
      </c>
      <c r="CS207" s="1" t="s">
        <v>23232</v>
      </c>
      <c r="CT207" s="1" t="s">
        <v>30938</v>
      </c>
      <c r="CU207" s="1" t="s">
        <v>30938</v>
      </c>
      <c r="CV207" s="1" t="s">
        <v>30938</v>
      </c>
      <c r="CW207" s="1" t="s">
        <v>23327</v>
      </c>
      <c r="CX207" s="1" t="s">
        <v>23365</v>
      </c>
      <c r="CY207" s="1" t="s">
        <v>23210</v>
      </c>
      <c r="CZ207" s="1" t="s">
        <v>11032</v>
      </c>
      <c r="DA207" s="1" t="s">
        <v>24410</v>
      </c>
      <c r="DB207" s="1" t="s">
        <v>11033</v>
      </c>
      <c r="DC207" s="1" t="s">
        <v>22870</v>
      </c>
      <c r="DD207" s="1" t="s">
        <v>14551</v>
      </c>
      <c r="DE207" s="1" t="s">
        <v>23365</v>
      </c>
      <c r="DF207" s="1" t="s">
        <v>11034</v>
      </c>
    </row>
    <row r="208" spans="1:110">
      <c r="A208" s="1">
        <f t="shared" si="12"/>
        <v>1</v>
      </c>
      <c r="B208" s="1" t="s">
        <v>11035</v>
      </c>
      <c r="C208" s="1" t="s">
        <v>11036</v>
      </c>
      <c r="D208" s="1" t="s">
        <v>11069</v>
      </c>
      <c r="E208" s="10">
        <v>354000000000000</v>
      </c>
      <c r="F208" s="1" t="s">
        <v>11037</v>
      </c>
      <c r="G208" s="1" t="s">
        <v>11038</v>
      </c>
      <c r="H208" s="1" t="s">
        <v>17130</v>
      </c>
      <c r="I208" s="1" t="s">
        <v>23319</v>
      </c>
      <c r="J208" s="1" t="s">
        <v>20253</v>
      </c>
      <c r="K208" s="1" t="s">
        <v>30867</v>
      </c>
      <c r="L208" s="1" t="s">
        <v>23365</v>
      </c>
      <c r="M208" s="1" t="s">
        <v>30938</v>
      </c>
      <c r="N208" s="1" t="s">
        <v>30938</v>
      </c>
      <c r="O208" s="1">
        <v>3</v>
      </c>
      <c r="P208" s="1">
        <v>2</v>
      </c>
      <c r="Q208" s="1">
        <v>253250</v>
      </c>
      <c r="R208" s="1" t="s">
        <v>30938</v>
      </c>
      <c r="S208" s="1" t="s">
        <v>23365</v>
      </c>
      <c r="T208" s="1" t="s">
        <v>23365</v>
      </c>
      <c r="U208" s="1" t="s">
        <v>23365</v>
      </c>
      <c r="V208" s="1" t="s">
        <v>23365</v>
      </c>
      <c r="W208" s="1" t="s">
        <v>30939</v>
      </c>
      <c r="X208" s="1" t="s">
        <v>23365</v>
      </c>
      <c r="Y208" s="1">
        <v>250000</v>
      </c>
      <c r="Z208" s="1">
        <v>1</v>
      </c>
      <c r="AA208" s="1">
        <v>23</v>
      </c>
      <c r="AB208" s="1">
        <v>1000</v>
      </c>
      <c r="AC208" s="1" t="s">
        <v>23365</v>
      </c>
      <c r="AD208" s="1" t="s">
        <v>22897</v>
      </c>
      <c r="AE208" s="1" t="s">
        <v>23365</v>
      </c>
      <c r="AF208" s="1">
        <v>10000</v>
      </c>
      <c r="AG208" s="1" t="s">
        <v>23365</v>
      </c>
      <c r="AH208" s="1">
        <f t="shared" si="13"/>
        <v>0</v>
      </c>
      <c r="AI208" s="1" t="s">
        <v>23365</v>
      </c>
      <c r="AJ208" s="1">
        <f t="shared" si="14"/>
        <v>0</v>
      </c>
      <c r="AK208" s="1">
        <v>240000</v>
      </c>
      <c r="AL208" s="1" t="s">
        <v>23365</v>
      </c>
      <c r="AM208" s="1" t="s">
        <v>23365</v>
      </c>
      <c r="AN208" s="1" t="s">
        <v>23365</v>
      </c>
      <c r="AO208" s="1" t="s">
        <v>23365</v>
      </c>
      <c r="AP208" s="1" t="s">
        <v>23365</v>
      </c>
      <c r="AQ208" s="1" t="s">
        <v>23365</v>
      </c>
      <c r="AR208" s="1" t="s">
        <v>23365</v>
      </c>
      <c r="AS208" s="1" t="s">
        <v>23365</v>
      </c>
      <c r="AT208" s="1" t="s">
        <v>23365</v>
      </c>
      <c r="AU208" s="1" t="s">
        <v>23365</v>
      </c>
      <c r="AV208" s="1" t="s">
        <v>23365</v>
      </c>
      <c r="AW208" s="1" t="s">
        <v>23365</v>
      </c>
      <c r="AX208" s="1" t="s">
        <v>23365</v>
      </c>
      <c r="AY208" s="1" t="s">
        <v>23365</v>
      </c>
      <c r="AZ208" s="1" t="s">
        <v>30938</v>
      </c>
      <c r="BA208" s="1" t="s">
        <v>23365</v>
      </c>
      <c r="BB208" s="1" t="s">
        <v>23325</v>
      </c>
      <c r="BC208" s="1" t="s">
        <v>23365</v>
      </c>
      <c r="BD208" s="1" t="s">
        <v>30939</v>
      </c>
      <c r="BE208" s="1" t="s">
        <v>23365</v>
      </c>
      <c r="BF208" s="1" t="s">
        <v>30939</v>
      </c>
      <c r="BG208" s="1" t="s">
        <v>23365</v>
      </c>
      <c r="BH208" s="1" t="s">
        <v>30939</v>
      </c>
      <c r="BI208" s="1" t="s">
        <v>23365</v>
      </c>
      <c r="BK208" s="1" t="s">
        <v>23365</v>
      </c>
      <c r="BM208" s="1" t="s">
        <v>23365</v>
      </c>
      <c r="BO208" s="1" t="s">
        <v>23365</v>
      </c>
      <c r="BP208" s="1" t="s">
        <v>30939</v>
      </c>
      <c r="BQ208" s="1" t="s">
        <v>23365</v>
      </c>
      <c r="BR208" s="1" t="s">
        <v>30939</v>
      </c>
      <c r="BS208" s="1" t="s">
        <v>23365</v>
      </c>
      <c r="BT208" s="1" t="s">
        <v>30939</v>
      </c>
      <c r="BU208" s="1" t="s">
        <v>22870</v>
      </c>
      <c r="BV208" s="1" t="s">
        <v>30939</v>
      </c>
      <c r="BW208" s="1" t="s">
        <v>23365</v>
      </c>
      <c r="BX208" s="1" t="s">
        <v>30939</v>
      </c>
      <c r="BZ208" s="1" t="s">
        <v>23365</v>
      </c>
      <c r="CA208" s="1" t="s">
        <v>23365</v>
      </c>
      <c r="CB208" s="1" t="s">
        <v>23365</v>
      </c>
      <c r="CC208" s="1" t="s">
        <v>30939</v>
      </c>
      <c r="CD208" s="1" t="s">
        <v>23365</v>
      </c>
      <c r="CE208" s="1" t="s">
        <v>23365</v>
      </c>
      <c r="CF208" s="1" t="s">
        <v>23365</v>
      </c>
      <c r="CG208" s="1" t="s">
        <v>30939</v>
      </c>
      <c r="CH208" s="1" t="s">
        <v>23365</v>
      </c>
      <c r="CI208" s="1" t="s">
        <v>30939</v>
      </c>
      <c r="CJ208" s="1" t="s">
        <v>23365</v>
      </c>
      <c r="CK208" s="1" t="s">
        <v>23365</v>
      </c>
      <c r="CL208" s="1" t="s">
        <v>30939</v>
      </c>
      <c r="CM208" s="1" t="s">
        <v>23365</v>
      </c>
      <c r="CN208" s="1" t="s">
        <v>30939</v>
      </c>
      <c r="CO208" s="1" t="s">
        <v>23365</v>
      </c>
      <c r="CP208" s="1" t="s">
        <v>30939</v>
      </c>
      <c r="CQ208" s="1" t="s">
        <v>23365</v>
      </c>
      <c r="CR208" s="1" t="s">
        <v>23365</v>
      </c>
      <c r="CS208" s="1" t="s">
        <v>23232</v>
      </c>
      <c r="CT208" s="1" t="s">
        <v>30938</v>
      </c>
      <c r="CU208" s="1" t="s">
        <v>30938</v>
      </c>
      <c r="CV208" s="1" t="s">
        <v>30938</v>
      </c>
      <c r="CW208" s="1" t="s">
        <v>23327</v>
      </c>
      <c r="CX208" s="1" t="s">
        <v>23365</v>
      </c>
      <c r="CY208" s="1" t="s">
        <v>23210</v>
      </c>
      <c r="CZ208" s="1" t="s">
        <v>11039</v>
      </c>
      <c r="DA208" s="1" t="s">
        <v>24410</v>
      </c>
      <c r="DB208" s="1" t="s">
        <v>12099</v>
      </c>
      <c r="DC208" s="1" t="s">
        <v>22870</v>
      </c>
      <c r="DD208" s="1" t="s">
        <v>14551</v>
      </c>
      <c r="DE208" s="1" t="s">
        <v>23365</v>
      </c>
      <c r="DF208" s="1" t="s">
        <v>11040</v>
      </c>
    </row>
    <row r="209" spans="1:110">
      <c r="A209" s="1">
        <f t="shared" si="12"/>
        <v>1</v>
      </c>
      <c r="B209" s="1" t="s">
        <v>11041</v>
      </c>
      <c r="C209" s="1" t="s">
        <v>11042</v>
      </c>
      <c r="D209" s="1" t="s">
        <v>11069</v>
      </c>
      <c r="E209" s="10">
        <v>354000000000000</v>
      </c>
      <c r="F209" s="1" t="s">
        <v>11043</v>
      </c>
      <c r="G209" s="1" t="s">
        <v>11044</v>
      </c>
      <c r="H209" s="1" t="s">
        <v>17130</v>
      </c>
      <c r="I209" s="1" t="s">
        <v>23319</v>
      </c>
      <c r="J209" s="1" t="s">
        <v>20253</v>
      </c>
      <c r="K209" s="1" t="s">
        <v>30867</v>
      </c>
      <c r="L209" s="1" t="s">
        <v>23365</v>
      </c>
      <c r="M209" s="1" t="s">
        <v>30938</v>
      </c>
      <c r="N209" s="1" t="s">
        <v>30938</v>
      </c>
      <c r="O209" s="1">
        <v>3</v>
      </c>
      <c r="P209" s="1">
        <v>6</v>
      </c>
      <c r="Q209" s="1">
        <v>253250</v>
      </c>
      <c r="R209" s="1" t="s">
        <v>30938</v>
      </c>
      <c r="S209" s="1" t="s">
        <v>23365</v>
      </c>
      <c r="T209" s="1" t="s">
        <v>23365</v>
      </c>
      <c r="U209" s="1" t="s">
        <v>23365</v>
      </c>
      <c r="V209" s="1" t="s">
        <v>23365</v>
      </c>
      <c r="W209" s="1" t="s">
        <v>30939</v>
      </c>
      <c r="X209" s="1" t="s">
        <v>23365</v>
      </c>
      <c r="Y209" s="1">
        <v>250000</v>
      </c>
      <c r="Z209" s="1">
        <v>1</v>
      </c>
      <c r="AA209" s="1">
        <v>13</v>
      </c>
      <c r="AB209" s="1">
        <v>1000</v>
      </c>
      <c r="AC209" s="1" t="s">
        <v>23365</v>
      </c>
      <c r="AD209" s="1" t="s">
        <v>22832</v>
      </c>
      <c r="AE209" s="1" t="s">
        <v>23365</v>
      </c>
      <c r="AF209" s="1">
        <v>210000</v>
      </c>
      <c r="AG209" s="1" t="s">
        <v>23365</v>
      </c>
      <c r="AH209" s="1">
        <f t="shared" si="13"/>
        <v>0</v>
      </c>
      <c r="AI209" s="1" t="s">
        <v>23365</v>
      </c>
      <c r="AJ209" s="1">
        <f t="shared" si="14"/>
        <v>0</v>
      </c>
      <c r="AK209" s="1" t="s">
        <v>23365</v>
      </c>
      <c r="AL209" s="1" t="s">
        <v>23365</v>
      </c>
      <c r="AM209" s="1">
        <v>30000</v>
      </c>
      <c r="AN209" s="1" t="s">
        <v>23365</v>
      </c>
      <c r="AO209" s="1" t="s">
        <v>23365</v>
      </c>
      <c r="AP209" s="1" t="s">
        <v>23365</v>
      </c>
      <c r="AQ209" s="1" t="s">
        <v>23365</v>
      </c>
      <c r="AR209" s="1" t="s">
        <v>23365</v>
      </c>
      <c r="AS209" s="1" t="s">
        <v>23365</v>
      </c>
      <c r="AT209" s="1" t="s">
        <v>23365</v>
      </c>
      <c r="AU209" s="1" t="s">
        <v>23365</v>
      </c>
      <c r="AV209" s="1" t="s">
        <v>23365</v>
      </c>
      <c r="AW209" s="1" t="s">
        <v>23365</v>
      </c>
      <c r="AX209" s="1" t="s">
        <v>23365</v>
      </c>
      <c r="AY209" s="1" t="s">
        <v>23365</v>
      </c>
      <c r="AZ209" s="1" t="s">
        <v>30938</v>
      </c>
      <c r="BA209" s="1" t="s">
        <v>23365</v>
      </c>
      <c r="BB209" s="1" t="s">
        <v>23325</v>
      </c>
      <c r="BC209" s="1" t="s">
        <v>23365</v>
      </c>
      <c r="BD209" s="1" t="s">
        <v>30939</v>
      </c>
      <c r="BE209" s="1" t="s">
        <v>23365</v>
      </c>
      <c r="BF209" s="1" t="s">
        <v>30939</v>
      </c>
      <c r="BG209" s="1" t="s">
        <v>23365</v>
      </c>
      <c r="BH209" s="1" t="s">
        <v>30939</v>
      </c>
      <c r="BI209" s="1" t="s">
        <v>23365</v>
      </c>
      <c r="BK209" s="1" t="s">
        <v>23365</v>
      </c>
      <c r="BM209" s="1" t="s">
        <v>23365</v>
      </c>
      <c r="BO209" s="1" t="s">
        <v>23365</v>
      </c>
      <c r="BP209" s="1" t="s">
        <v>30939</v>
      </c>
      <c r="BQ209" s="1" t="s">
        <v>23365</v>
      </c>
      <c r="BR209" s="1" t="s">
        <v>30939</v>
      </c>
      <c r="BS209" s="1" t="s">
        <v>23365</v>
      </c>
      <c r="BT209" s="1" t="s">
        <v>30939</v>
      </c>
      <c r="BU209" s="1" t="s">
        <v>22870</v>
      </c>
      <c r="BV209" s="1" t="s">
        <v>30939</v>
      </c>
      <c r="BW209" s="1" t="s">
        <v>23365</v>
      </c>
      <c r="BX209" s="1" t="s">
        <v>30939</v>
      </c>
      <c r="BZ209" s="1" t="s">
        <v>23365</v>
      </c>
      <c r="CA209" s="1" t="s">
        <v>23365</v>
      </c>
      <c r="CB209" s="1" t="s">
        <v>23365</v>
      </c>
      <c r="CC209" s="1" t="s">
        <v>30939</v>
      </c>
      <c r="CD209" s="1" t="s">
        <v>23365</v>
      </c>
      <c r="CE209" s="1" t="s">
        <v>23365</v>
      </c>
      <c r="CF209" s="1" t="s">
        <v>23365</v>
      </c>
      <c r="CG209" s="1" t="s">
        <v>30939</v>
      </c>
      <c r="CH209" s="1" t="s">
        <v>23365</v>
      </c>
      <c r="CI209" s="1" t="s">
        <v>30939</v>
      </c>
      <c r="CJ209" s="1" t="s">
        <v>23365</v>
      </c>
      <c r="CK209" s="1" t="s">
        <v>23365</v>
      </c>
      <c r="CL209" s="1" t="s">
        <v>30939</v>
      </c>
      <c r="CM209" s="1" t="s">
        <v>23365</v>
      </c>
      <c r="CN209" s="1" t="s">
        <v>30939</v>
      </c>
      <c r="CO209" s="1" t="s">
        <v>23365</v>
      </c>
      <c r="CP209" s="1" t="s">
        <v>30939</v>
      </c>
      <c r="CQ209" s="1" t="s">
        <v>23365</v>
      </c>
      <c r="CR209" s="1" t="s">
        <v>23365</v>
      </c>
      <c r="CS209" s="1" t="s">
        <v>23232</v>
      </c>
      <c r="CT209" s="1" t="s">
        <v>30938</v>
      </c>
      <c r="CU209" s="1" t="s">
        <v>30938</v>
      </c>
      <c r="CV209" s="1" t="s">
        <v>30938</v>
      </c>
      <c r="CW209" s="1" t="s">
        <v>23327</v>
      </c>
      <c r="CX209" s="1" t="s">
        <v>23365</v>
      </c>
      <c r="CY209" s="1" t="s">
        <v>23210</v>
      </c>
      <c r="CZ209" s="1" t="s">
        <v>11045</v>
      </c>
      <c r="DA209" s="1" t="s">
        <v>24410</v>
      </c>
      <c r="DB209" s="1" t="s">
        <v>12147</v>
      </c>
      <c r="DC209" s="1" t="s">
        <v>22870</v>
      </c>
      <c r="DD209" s="1" t="s">
        <v>14551</v>
      </c>
      <c r="DE209" s="1" t="s">
        <v>23365</v>
      </c>
      <c r="DF209" s="1" t="s">
        <v>11046</v>
      </c>
    </row>
    <row r="210" spans="1:110">
      <c r="A210" s="1">
        <f t="shared" si="12"/>
        <v>2</v>
      </c>
      <c r="B210" s="1" t="s">
        <v>11047</v>
      </c>
      <c r="C210" s="1" t="s">
        <v>11048</v>
      </c>
      <c r="D210" s="1" t="s">
        <v>11183</v>
      </c>
      <c r="E210" s="10">
        <v>353000000000000</v>
      </c>
      <c r="F210" s="1" t="s">
        <v>11049</v>
      </c>
      <c r="G210" s="1" t="s">
        <v>11050</v>
      </c>
      <c r="H210" s="1" t="s">
        <v>17130</v>
      </c>
      <c r="I210" s="1" t="s">
        <v>23319</v>
      </c>
      <c r="J210" s="1" t="s">
        <v>22027</v>
      </c>
      <c r="K210" s="1" t="s">
        <v>30867</v>
      </c>
      <c r="L210" s="1" t="s">
        <v>23365</v>
      </c>
      <c r="M210" s="1" t="s">
        <v>30938</v>
      </c>
      <c r="N210" s="1" t="s">
        <v>30938</v>
      </c>
      <c r="O210" s="1">
        <v>2</v>
      </c>
      <c r="P210" s="1">
        <v>5</v>
      </c>
      <c r="Q210" s="1">
        <v>253250</v>
      </c>
      <c r="R210" s="1" t="s">
        <v>30938</v>
      </c>
      <c r="S210" s="1" t="s">
        <v>23365</v>
      </c>
      <c r="T210" s="1" t="s">
        <v>23365</v>
      </c>
      <c r="U210" s="1" t="s">
        <v>23365</v>
      </c>
      <c r="V210" s="1" t="s">
        <v>23365</v>
      </c>
      <c r="W210" s="1" t="s">
        <v>30939</v>
      </c>
      <c r="X210" s="1" t="s">
        <v>23365</v>
      </c>
      <c r="Y210" s="1">
        <v>250000</v>
      </c>
      <c r="Z210" s="1">
        <v>1</v>
      </c>
      <c r="AA210" s="1">
        <v>25</v>
      </c>
      <c r="AB210" s="1">
        <v>0</v>
      </c>
      <c r="AC210" s="1" t="s">
        <v>23365</v>
      </c>
      <c r="AD210" s="1" t="s">
        <v>23231</v>
      </c>
      <c r="AE210" s="1" t="s">
        <v>23365</v>
      </c>
      <c r="AF210" s="1" t="s">
        <v>23365</v>
      </c>
      <c r="AG210" s="1" t="s">
        <v>23365</v>
      </c>
      <c r="AH210" s="1">
        <f t="shared" si="13"/>
        <v>0</v>
      </c>
      <c r="AI210" s="1" t="s">
        <v>23365</v>
      </c>
      <c r="AJ210" s="1">
        <f t="shared" si="14"/>
        <v>0</v>
      </c>
      <c r="AK210" s="1">
        <v>250000</v>
      </c>
      <c r="AL210" s="1" t="s">
        <v>23365</v>
      </c>
      <c r="AM210" s="1" t="s">
        <v>23365</v>
      </c>
      <c r="AN210" s="1" t="s">
        <v>23365</v>
      </c>
      <c r="AO210" s="1" t="s">
        <v>23365</v>
      </c>
      <c r="AP210" s="1" t="s">
        <v>23365</v>
      </c>
      <c r="AQ210" s="1" t="s">
        <v>23365</v>
      </c>
      <c r="AR210" s="1" t="s">
        <v>23365</v>
      </c>
      <c r="AS210" s="1" t="s">
        <v>23365</v>
      </c>
      <c r="AT210" s="1" t="s">
        <v>23365</v>
      </c>
      <c r="AU210" s="1" t="s">
        <v>23365</v>
      </c>
      <c r="AV210" s="1" t="s">
        <v>23365</v>
      </c>
      <c r="AW210" s="1" t="s">
        <v>23365</v>
      </c>
      <c r="AX210" s="1" t="s">
        <v>23365</v>
      </c>
      <c r="AY210" s="1" t="s">
        <v>23365</v>
      </c>
      <c r="AZ210" s="1" t="s">
        <v>30938</v>
      </c>
      <c r="BA210" s="1" t="s">
        <v>23365</v>
      </c>
      <c r="BB210" s="1" t="s">
        <v>23325</v>
      </c>
      <c r="BC210" s="1" t="s">
        <v>23365</v>
      </c>
      <c r="BD210" s="1" t="s">
        <v>30939</v>
      </c>
      <c r="BE210" s="1" t="s">
        <v>23365</v>
      </c>
      <c r="BF210" s="1" t="s">
        <v>30939</v>
      </c>
      <c r="BG210" s="1" t="s">
        <v>23365</v>
      </c>
      <c r="BH210" s="1" t="s">
        <v>30939</v>
      </c>
      <c r="BI210" s="1" t="s">
        <v>23365</v>
      </c>
      <c r="BK210" s="1" t="s">
        <v>23365</v>
      </c>
      <c r="BM210" s="1" t="s">
        <v>23365</v>
      </c>
      <c r="BO210" s="1" t="s">
        <v>23365</v>
      </c>
      <c r="BP210" s="1" t="s">
        <v>30939</v>
      </c>
      <c r="BQ210" s="1" t="s">
        <v>23365</v>
      </c>
      <c r="BR210" s="1" t="s">
        <v>30939</v>
      </c>
      <c r="BS210" s="1" t="s">
        <v>23365</v>
      </c>
      <c r="BT210" s="1" t="s">
        <v>30939</v>
      </c>
      <c r="BU210" s="1" t="s">
        <v>23365</v>
      </c>
      <c r="BV210" s="1" t="s">
        <v>30939</v>
      </c>
      <c r="BW210" s="1" t="s">
        <v>23365</v>
      </c>
      <c r="BX210" s="1" t="s">
        <v>30939</v>
      </c>
      <c r="BZ210" s="1" t="s">
        <v>23365</v>
      </c>
      <c r="CA210" s="1" t="s">
        <v>23365</v>
      </c>
      <c r="CB210" s="1" t="s">
        <v>23365</v>
      </c>
      <c r="CC210" s="1" t="s">
        <v>30939</v>
      </c>
      <c r="CD210" s="1" t="s">
        <v>23365</v>
      </c>
      <c r="CE210" s="1" t="s">
        <v>23365</v>
      </c>
      <c r="CF210" s="1" t="s">
        <v>23365</v>
      </c>
      <c r="CG210" s="1" t="s">
        <v>30939</v>
      </c>
      <c r="CH210" s="1" t="s">
        <v>23365</v>
      </c>
      <c r="CI210" s="1" t="s">
        <v>30939</v>
      </c>
      <c r="CJ210" s="1" t="s">
        <v>23365</v>
      </c>
      <c r="CK210" s="1" t="s">
        <v>23365</v>
      </c>
      <c r="CL210" s="1" t="s">
        <v>30939</v>
      </c>
      <c r="CM210" s="1" t="s">
        <v>23365</v>
      </c>
      <c r="CN210" s="1" t="s">
        <v>30939</v>
      </c>
      <c r="CO210" s="1" t="s">
        <v>23365</v>
      </c>
      <c r="CP210" s="1" t="s">
        <v>30939</v>
      </c>
      <c r="CQ210" s="1" t="s">
        <v>23365</v>
      </c>
      <c r="CR210" s="1" t="s">
        <v>23365</v>
      </c>
      <c r="CS210" s="1" t="s">
        <v>23232</v>
      </c>
      <c r="CT210" s="1" t="s">
        <v>30938</v>
      </c>
      <c r="CU210" s="1" t="s">
        <v>30938</v>
      </c>
      <c r="CV210" s="1" t="s">
        <v>30938</v>
      </c>
      <c r="CW210" s="1" t="s">
        <v>23327</v>
      </c>
      <c r="CX210" s="1" t="s">
        <v>23365</v>
      </c>
      <c r="CY210" s="1" t="s">
        <v>23210</v>
      </c>
      <c r="CZ210" s="1" t="s">
        <v>11051</v>
      </c>
      <c r="DA210" s="1" t="s">
        <v>24410</v>
      </c>
      <c r="DB210" s="1" t="s">
        <v>11052</v>
      </c>
      <c r="DC210" s="1" t="s">
        <v>11053</v>
      </c>
      <c r="DD210" s="1" t="s">
        <v>15154</v>
      </c>
      <c r="DE210" s="1" t="s">
        <v>23365</v>
      </c>
      <c r="DF210" s="1" t="s">
        <v>11054</v>
      </c>
    </row>
    <row r="211" spans="1:110">
      <c r="A211" s="1">
        <f t="shared" ref="A211:A274" si="15">COUNTIF($F$18:$F$645,F211)</f>
        <v>1</v>
      </c>
      <c r="B211" s="1" t="s">
        <v>11055</v>
      </c>
      <c r="C211" s="1" t="s">
        <v>11056</v>
      </c>
      <c r="D211" s="1" t="s">
        <v>11183</v>
      </c>
      <c r="E211" s="10">
        <v>353000000000000</v>
      </c>
      <c r="F211" s="1" t="s">
        <v>11057</v>
      </c>
      <c r="G211" s="1" t="s">
        <v>11058</v>
      </c>
      <c r="H211" s="1" t="s">
        <v>17130</v>
      </c>
      <c r="I211" s="1" t="s">
        <v>23319</v>
      </c>
      <c r="J211" s="1" t="s">
        <v>22027</v>
      </c>
      <c r="K211" s="1" t="s">
        <v>30867</v>
      </c>
      <c r="L211" s="1" t="s">
        <v>23365</v>
      </c>
      <c r="M211" s="1" t="s">
        <v>30938</v>
      </c>
      <c r="N211" s="1" t="s">
        <v>30938</v>
      </c>
      <c r="O211" s="1">
        <v>3</v>
      </c>
      <c r="P211" s="1">
        <v>6</v>
      </c>
      <c r="Q211" s="1">
        <v>253250</v>
      </c>
      <c r="R211" s="1" t="s">
        <v>30938</v>
      </c>
      <c r="S211" s="1" t="s">
        <v>23365</v>
      </c>
      <c r="T211" s="1" t="s">
        <v>23365</v>
      </c>
      <c r="U211" s="1" t="s">
        <v>23365</v>
      </c>
      <c r="V211" s="1" t="s">
        <v>23365</v>
      </c>
      <c r="W211" s="1" t="s">
        <v>30939</v>
      </c>
      <c r="X211" s="1" t="s">
        <v>23365</v>
      </c>
      <c r="Y211" s="1">
        <v>250000</v>
      </c>
      <c r="Z211" s="1">
        <v>1</v>
      </c>
      <c r="AA211" s="1">
        <v>25</v>
      </c>
      <c r="AB211" s="1">
        <v>0</v>
      </c>
      <c r="AC211" s="1" t="s">
        <v>23365</v>
      </c>
      <c r="AD211" s="1" t="s">
        <v>22460</v>
      </c>
      <c r="AE211" s="1" t="s">
        <v>23365</v>
      </c>
      <c r="AF211" s="1" t="s">
        <v>23365</v>
      </c>
      <c r="AG211" s="1" t="s">
        <v>23365</v>
      </c>
      <c r="AH211" s="1">
        <f t="shared" ref="AH211:AH274" si="16">IF(AG211="null",0,1)</f>
        <v>0</v>
      </c>
      <c r="AI211" s="1" t="s">
        <v>23365</v>
      </c>
      <c r="AJ211" s="1">
        <f t="shared" ref="AJ211:AJ274" si="17">IF(AH211=1,1,IF(AI211="null",0,1))</f>
        <v>0</v>
      </c>
      <c r="AK211" s="1">
        <v>150000</v>
      </c>
      <c r="AL211" s="1" t="s">
        <v>23365</v>
      </c>
      <c r="AM211" s="1" t="s">
        <v>23365</v>
      </c>
      <c r="AN211" s="1" t="s">
        <v>23365</v>
      </c>
      <c r="AO211" s="1" t="s">
        <v>23365</v>
      </c>
      <c r="AP211" s="1">
        <v>100000</v>
      </c>
      <c r="AQ211" s="1" t="s">
        <v>23365</v>
      </c>
      <c r="AR211" s="1" t="s">
        <v>23365</v>
      </c>
      <c r="AS211" s="1" t="s">
        <v>23365</v>
      </c>
      <c r="AT211" s="1" t="s">
        <v>23365</v>
      </c>
      <c r="AU211" s="1" t="s">
        <v>23365</v>
      </c>
      <c r="AV211" s="1" t="s">
        <v>23365</v>
      </c>
      <c r="AW211" s="1" t="s">
        <v>23365</v>
      </c>
      <c r="AX211" s="1" t="s">
        <v>23365</v>
      </c>
      <c r="AY211" s="1" t="s">
        <v>23365</v>
      </c>
      <c r="AZ211" s="1" t="s">
        <v>30938</v>
      </c>
      <c r="BA211" s="1" t="s">
        <v>23365</v>
      </c>
      <c r="BB211" s="1" t="s">
        <v>23325</v>
      </c>
      <c r="BC211" s="1" t="s">
        <v>23365</v>
      </c>
      <c r="BD211" s="1" t="s">
        <v>30939</v>
      </c>
      <c r="BE211" s="1" t="s">
        <v>23365</v>
      </c>
      <c r="BF211" s="1" t="s">
        <v>30939</v>
      </c>
      <c r="BG211" s="1" t="s">
        <v>23365</v>
      </c>
      <c r="BH211" s="1" t="s">
        <v>30939</v>
      </c>
      <c r="BI211" s="1" t="s">
        <v>23365</v>
      </c>
      <c r="BK211" s="1" t="s">
        <v>23365</v>
      </c>
      <c r="BM211" s="1" t="s">
        <v>23365</v>
      </c>
      <c r="BO211" s="1" t="s">
        <v>23365</v>
      </c>
      <c r="BP211" s="1" t="s">
        <v>30939</v>
      </c>
      <c r="BQ211" s="1" t="s">
        <v>23365</v>
      </c>
      <c r="BR211" s="1" t="s">
        <v>30939</v>
      </c>
      <c r="BS211" s="1" t="s">
        <v>23365</v>
      </c>
      <c r="BT211" s="1" t="s">
        <v>30939</v>
      </c>
      <c r="BU211" s="1" t="s">
        <v>23365</v>
      </c>
      <c r="BV211" s="1" t="s">
        <v>30939</v>
      </c>
      <c r="BW211" s="1" t="s">
        <v>23365</v>
      </c>
      <c r="BX211" s="1" t="s">
        <v>30939</v>
      </c>
      <c r="BZ211" s="1" t="s">
        <v>23365</v>
      </c>
      <c r="CA211" s="1" t="s">
        <v>23365</v>
      </c>
      <c r="CB211" s="1" t="s">
        <v>23365</v>
      </c>
      <c r="CC211" s="1" t="s">
        <v>30939</v>
      </c>
      <c r="CD211" s="1" t="s">
        <v>23365</v>
      </c>
      <c r="CE211" s="1" t="s">
        <v>23365</v>
      </c>
      <c r="CF211" s="1" t="s">
        <v>23365</v>
      </c>
      <c r="CG211" s="1" t="s">
        <v>30939</v>
      </c>
      <c r="CH211" s="1" t="s">
        <v>23365</v>
      </c>
      <c r="CI211" s="1" t="s">
        <v>30939</v>
      </c>
      <c r="CJ211" s="1" t="s">
        <v>23365</v>
      </c>
      <c r="CK211" s="1" t="s">
        <v>23365</v>
      </c>
      <c r="CL211" s="1" t="s">
        <v>30939</v>
      </c>
      <c r="CM211" s="1" t="s">
        <v>23365</v>
      </c>
      <c r="CN211" s="1" t="s">
        <v>30939</v>
      </c>
      <c r="CO211" s="1" t="s">
        <v>23365</v>
      </c>
      <c r="CP211" s="1" t="s">
        <v>30939</v>
      </c>
      <c r="CQ211" s="1" t="s">
        <v>23365</v>
      </c>
      <c r="CR211" s="1" t="s">
        <v>23365</v>
      </c>
      <c r="CS211" s="1" t="s">
        <v>23232</v>
      </c>
      <c r="CT211" s="1" t="s">
        <v>30938</v>
      </c>
      <c r="CU211" s="1" t="s">
        <v>30938</v>
      </c>
      <c r="CV211" s="1" t="s">
        <v>30938</v>
      </c>
      <c r="CW211" s="1" t="s">
        <v>23327</v>
      </c>
      <c r="CX211" s="1" t="s">
        <v>23365</v>
      </c>
      <c r="CY211" s="1" t="s">
        <v>23210</v>
      </c>
      <c r="CZ211" s="1" t="s">
        <v>11059</v>
      </c>
      <c r="DA211" s="1" t="s">
        <v>24410</v>
      </c>
      <c r="DB211" s="1" t="s">
        <v>11060</v>
      </c>
      <c r="DC211" s="1" t="s">
        <v>11342</v>
      </c>
      <c r="DD211" s="1" t="s">
        <v>21992</v>
      </c>
      <c r="DE211" s="1" t="s">
        <v>23365</v>
      </c>
      <c r="DF211" s="1" t="s">
        <v>11061</v>
      </c>
    </row>
    <row r="212" spans="1:110">
      <c r="A212" s="1">
        <f t="shared" si="15"/>
        <v>1</v>
      </c>
      <c r="B212" s="1" t="s">
        <v>11062</v>
      </c>
      <c r="C212" s="1" t="s">
        <v>11063</v>
      </c>
      <c r="D212" s="1" t="s">
        <v>11183</v>
      </c>
      <c r="E212" s="10">
        <v>353000000000000</v>
      </c>
      <c r="F212" s="1" t="s">
        <v>11064</v>
      </c>
      <c r="G212" s="1" t="s">
        <v>11065</v>
      </c>
      <c r="H212" s="1" t="s">
        <v>17130</v>
      </c>
      <c r="I212" s="1" t="s">
        <v>23319</v>
      </c>
      <c r="J212" s="1" t="s">
        <v>22027</v>
      </c>
      <c r="K212" s="1" t="s">
        <v>30867</v>
      </c>
      <c r="L212" s="1" t="s">
        <v>23365</v>
      </c>
      <c r="M212" s="1" t="s">
        <v>30938</v>
      </c>
      <c r="N212" s="1" t="s">
        <v>30938</v>
      </c>
      <c r="O212" s="1">
        <v>2</v>
      </c>
      <c r="P212" s="1">
        <v>8</v>
      </c>
      <c r="Q212" s="1">
        <v>253250</v>
      </c>
      <c r="R212" s="1" t="s">
        <v>30938</v>
      </c>
      <c r="S212" s="1" t="s">
        <v>23365</v>
      </c>
      <c r="T212" s="1" t="s">
        <v>23365</v>
      </c>
      <c r="U212" s="1" t="s">
        <v>23365</v>
      </c>
      <c r="V212" s="1" t="s">
        <v>23365</v>
      </c>
      <c r="W212" s="1" t="s">
        <v>30939</v>
      </c>
      <c r="X212" s="1" t="s">
        <v>23365</v>
      </c>
      <c r="Y212" s="1">
        <v>250000</v>
      </c>
      <c r="Z212" s="1">
        <v>3250</v>
      </c>
      <c r="AA212" s="1">
        <v>15</v>
      </c>
      <c r="AB212" s="1">
        <v>0</v>
      </c>
      <c r="AC212" s="1" t="s">
        <v>23365</v>
      </c>
      <c r="AD212" s="1" t="s">
        <v>23231</v>
      </c>
      <c r="AE212" s="1" t="s">
        <v>23365</v>
      </c>
      <c r="AF212" s="1" t="s">
        <v>23365</v>
      </c>
      <c r="AG212" s="1" t="s">
        <v>23365</v>
      </c>
      <c r="AH212" s="1">
        <f t="shared" si="16"/>
        <v>0</v>
      </c>
      <c r="AI212" s="1" t="s">
        <v>23365</v>
      </c>
      <c r="AJ212" s="1">
        <f t="shared" si="17"/>
        <v>0</v>
      </c>
      <c r="AK212" s="1">
        <v>250000</v>
      </c>
      <c r="AL212" s="1" t="s">
        <v>23365</v>
      </c>
      <c r="AM212" s="1" t="s">
        <v>23365</v>
      </c>
      <c r="AN212" s="1" t="s">
        <v>23365</v>
      </c>
      <c r="AO212" s="1" t="s">
        <v>23365</v>
      </c>
      <c r="AP212" s="1" t="s">
        <v>23365</v>
      </c>
      <c r="AQ212" s="1" t="s">
        <v>23365</v>
      </c>
      <c r="AR212" s="1" t="s">
        <v>23365</v>
      </c>
      <c r="AS212" s="1" t="s">
        <v>23365</v>
      </c>
      <c r="AT212" s="1" t="s">
        <v>23365</v>
      </c>
      <c r="AU212" s="1" t="s">
        <v>23365</v>
      </c>
      <c r="AV212" s="1" t="s">
        <v>23365</v>
      </c>
      <c r="AW212" s="1" t="s">
        <v>23365</v>
      </c>
      <c r="AX212" s="1" t="s">
        <v>23365</v>
      </c>
      <c r="AY212" s="1" t="s">
        <v>23365</v>
      </c>
      <c r="AZ212" s="1" t="s">
        <v>30938</v>
      </c>
      <c r="BA212" s="1" t="s">
        <v>23365</v>
      </c>
      <c r="BB212" s="1" t="s">
        <v>23325</v>
      </c>
      <c r="BC212" s="1" t="s">
        <v>23365</v>
      </c>
      <c r="BD212" s="1" t="s">
        <v>30939</v>
      </c>
      <c r="BE212" s="1" t="s">
        <v>23365</v>
      </c>
      <c r="BF212" s="1" t="s">
        <v>30939</v>
      </c>
      <c r="BG212" s="1" t="s">
        <v>23365</v>
      </c>
      <c r="BH212" s="1" t="s">
        <v>30939</v>
      </c>
      <c r="BI212" s="1" t="s">
        <v>23365</v>
      </c>
      <c r="BK212" s="1" t="s">
        <v>23365</v>
      </c>
      <c r="BM212" s="1" t="s">
        <v>23365</v>
      </c>
      <c r="BO212" s="1" t="s">
        <v>23365</v>
      </c>
      <c r="BP212" s="1" t="s">
        <v>30939</v>
      </c>
      <c r="BQ212" s="1" t="s">
        <v>23365</v>
      </c>
      <c r="BR212" s="1" t="s">
        <v>30939</v>
      </c>
      <c r="BS212" s="1" t="s">
        <v>23365</v>
      </c>
      <c r="BT212" s="1" t="s">
        <v>30939</v>
      </c>
      <c r="BU212" s="1" t="s">
        <v>23365</v>
      </c>
      <c r="BV212" s="1" t="s">
        <v>30939</v>
      </c>
      <c r="BW212" s="1" t="s">
        <v>23365</v>
      </c>
      <c r="BX212" s="1" t="s">
        <v>30939</v>
      </c>
      <c r="BZ212" s="1" t="s">
        <v>23365</v>
      </c>
      <c r="CA212" s="1" t="s">
        <v>23365</v>
      </c>
      <c r="CB212" s="1" t="s">
        <v>23365</v>
      </c>
      <c r="CC212" s="1" t="s">
        <v>30939</v>
      </c>
      <c r="CD212" s="1" t="s">
        <v>23365</v>
      </c>
      <c r="CE212" s="1" t="s">
        <v>23365</v>
      </c>
      <c r="CF212" s="1" t="s">
        <v>23365</v>
      </c>
      <c r="CG212" s="1" t="s">
        <v>30939</v>
      </c>
      <c r="CH212" s="1" t="s">
        <v>23365</v>
      </c>
      <c r="CI212" s="1" t="s">
        <v>30939</v>
      </c>
      <c r="CJ212" s="1" t="s">
        <v>23365</v>
      </c>
      <c r="CK212" s="1" t="s">
        <v>23365</v>
      </c>
      <c r="CL212" s="1" t="s">
        <v>30939</v>
      </c>
      <c r="CM212" s="1" t="s">
        <v>23365</v>
      </c>
      <c r="CN212" s="1" t="s">
        <v>30938</v>
      </c>
      <c r="CO212" s="1">
        <v>3250</v>
      </c>
      <c r="CP212" s="1" t="s">
        <v>30939</v>
      </c>
      <c r="CQ212" s="1" t="s">
        <v>23365</v>
      </c>
      <c r="CR212" s="1" t="s">
        <v>23365</v>
      </c>
      <c r="CS212" s="1" t="s">
        <v>23232</v>
      </c>
      <c r="CT212" s="1" t="s">
        <v>30938</v>
      </c>
      <c r="CU212" s="1" t="s">
        <v>30938</v>
      </c>
      <c r="CV212" s="1" t="s">
        <v>30938</v>
      </c>
      <c r="CW212" s="1" t="s">
        <v>23327</v>
      </c>
      <c r="CX212" s="1" t="s">
        <v>23365</v>
      </c>
      <c r="CY212" s="1" t="s">
        <v>23210</v>
      </c>
      <c r="CZ212" s="1" t="s">
        <v>11066</v>
      </c>
      <c r="DA212" s="1" t="s">
        <v>24410</v>
      </c>
      <c r="DB212" s="1" t="s">
        <v>11067</v>
      </c>
      <c r="DC212" s="1" t="s">
        <v>10968</v>
      </c>
      <c r="DD212" s="1" t="s">
        <v>23067</v>
      </c>
      <c r="DE212" s="1" t="s">
        <v>23365</v>
      </c>
      <c r="DF212" s="1" t="s">
        <v>10969</v>
      </c>
    </row>
    <row r="213" spans="1:110">
      <c r="A213" s="1">
        <f t="shared" si="15"/>
        <v>1</v>
      </c>
      <c r="B213" s="1" t="s">
        <v>10970</v>
      </c>
      <c r="C213" s="1" t="s">
        <v>10971</v>
      </c>
      <c r="D213" s="1" t="s">
        <v>11183</v>
      </c>
      <c r="E213" s="10">
        <v>353000000000000</v>
      </c>
      <c r="F213" s="1" t="s">
        <v>10972</v>
      </c>
      <c r="G213" s="1" t="s">
        <v>10973</v>
      </c>
      <c r="H213" s="1" t="s">
        <v>17130</v>
      </c>
      <c r="I213" s="1" t="s">
        <v>23319</v>
      </c>
      <c r="J213" s="1" t="s">
        <v>22027</v>
      </c>
      <c r="K213" s="1" t="s">
        <v>30867</v>
      </c>
      <c r="L213" s="1" t="s">
        <v>23365</v>
      </c>
      <c r="M213" s="1" t="s">
        <v>30938</v>
      </c>
      <c r="N213" s="1" t="s">
        <v>30938</v>
      </c>
      <c r="O213" s="1">
        <v>2</v>
      </c>
      <c r="P213" s="1">
        <v>4</v>
      </c>
      <c r="Q213" s="1">
        <v>253250</v>
      </c>
      <c r="R213" s="1" t="s">
        <v>30938</v>
      </c>
      <c r="S213" s="1" t="s">
        <v>23365</v>
      </c>
      <c r="T213" s="1" t="s">
        <v>23365</v>
      </c>
      <c r="U213" s="1" t="s">
        <v>23365</v>
      </c>
      <c r="V213" s="1" t="s">
        <v>23365</v>
      </c>
      <c r="W213" s="1" t="s">
        <v>30939</v>
      </c>
      <c r="X213" s="1" t="s">
        <v>23365</v>
      </c>
      <c r="Y213" s="1">
        <v>250000</v>
      </c>
      <c r="Z213" s="1">
        <v>1</v>
      </c>
      <c r="AA213" s="1">
        <v>1</v>
      </c>
      <c r="AB213" s="1">
        <v>0</v>
      </c>
      <c r="AC213" s="1" t="s">
        <v>23365</v>
      </c>
      <c r="AD213" s="1" t="s">
        <v>22460</v>
      </c>
      <c r="AE213" s="1" t="s">
        <v>23365</v>
      </c>
      <c r="AF213" s="1" t="s">
        <v>23365</v>
      </c>
      <c r="AG213" s="1" t="s">
        <v>23365</v>
      </c>
      <c r="AH213" s="1">
        <f t="shared" si="16"/>
        <v>0</v>
      </c>
      <c r="AI213" s="1" t="s">
        <v>23365</v>
      </c>
      <c r="AJ213" s="1">
        <f t="shared" si="17"/>
        <v>0</v>
      </c>
      <c r="AK213" s="1">
        <v>200000</v>
      </c>
      <c r="AL213" s="1" t="s">
        <v>23365</v>
      </c>
      <c r="AM213" s="1" t="s">
        <v>23365</v>
      </c>
      <c r="AN213" s="1" t="s">
        <v>23365</v>
      </c>
      <c r="AO213" s="1" t="s">
        <v>23365</v>
      </c>
      <c r="AP213" s="1">
        <v>50000</v>
      </c>
      <c r="AQ213" s="1" t="s">
        <v>23365</v>
      </c>
      <c r="AR213" s="1" t="s">
        <v>23365</v>
      </c>
      <c r="AS213" s="1" t="s">
        <v>23365</v>
      </c>
      <c r="AT213" s="1" t="s">
        <v>23365</v>
      </c>
      <c r="AU213" s="1" t="s">
        <v>23365</v>
      </c>
      <c r="AV213" s="1" t="s">
        <v>23365</v>
      </c>
      <c r="AW213" s="1" t="s">
        <v>23365</v>
      </c>
      <c r="AX213" s="1" t="s">
        <v>23365</v>
      </c>
      <c r="AY213" s="1" t="s">
        <v>23365</v>
      </c>
      <c r="AZ213" s="1" t="s">
        <v>30938</v>
      </c>
      <c r="BA213" s="1" t="s">
        <v>23365</v>
      </c>
      <c r="BB213" s="1" t="s">
        <v>23252</v>
      </c>
      <c r="BC213" s="1" t="s">
        <v>23365</v>
      </c>
      <c r="BD213" s="1" t="s">
        <v>30939</v>
      </c>
      <c r="BE213" s="1" t="s">
        <v>23365</v>
      </c>
      <c r="BF213" s="1" t="s">
        <v>30939</v>
      </c>
      <c r="BG213" s="1" t="s">
        <v>23365</v>
      </c>
      <c r="BH213" s="1" t="s">
        <v>30939</v>
      </c>
      <c r="BI213" s="1" t="s">
        <v>23365</v>
      </c>
      <c r="BK213" s="1" t="s">
        <v>23365</v>
      </c>
      <c r="BM213" s="1" t="s">
        <v>23365</v>
      </c>
      <c r="BO213" s="1" t="s">
        <v>23365</v>
      </c>
      <c r="BP213" s="1" t="s">
        <v>30939</v>
      </c>
      <c r="BQ213" s="1" t="s">
        <v>23365</v>
      </c>
      <c r="BR213" s="1" t="s">
        <v>30939</v>
      </c>
      <c r="BS213" s="1" t="s">
        <v>23365</v>
      </c>
      <c r="BT213" s="1" t="s">
        <v>30939</v>
      </c>
      <c r="BU213" s="1" t="s">
        <v>23365</v>
      </c>
      <c r="BV213" s="1" t="s">
        <v>30939</v>
      </c>
      <c r="BW213" s="1" t="s">
        <v>23365</v>
      </c>
      <c r="BX213" s="1" t="s">
        <v>30939</v>
      </c>
      <c r="BZ213" s="1" t="s">
        <v>23365</v>
      </c>
      <c r="CA213" s="1" t="s">
        <v>23365</v>
      </c>
      <c r="CB213" s="1" t="s">
        <v>23365</v>
      </c>
      <c r="CC213" s="1" t="s">
        <v>30939</v>
      </c>
      <c r="CD213" s="1" t="s">
        <v>23365</v>
      </c>
      <c r="CE213" s="1" t="s">
        <v>23365</v>
      </c>
      <c r="CF213" s="1" t="s">
        <v>23365</v>
      </c>
      <c r="CG213" s="1" t="s">
        <v>30939</v>
      </c>
      <c r="CH213" s="1" t="s">
        <v>23365</v>
      </c>
      <c r="CI213" s="1" t="s">
        <v>30939</v>
      </c>
      <c r="CJ213" s="1" t="s">
        <v>23365</v>
      </c>
      <c r="CK213" s="1" t="s">
        <v>23365</v>
      </c>
      <c r="CL213" s="1" t="s">
        <v>30939</v>
      </c>
      <c r="CM213" s="1" t="s">
        <v>23365</v>
      </c>
      <c r="CN213" s="1" t="s">
        <v>30939</v>
      </c>
      <c r="CO213" s="1" t="s">
        <v>23365</v>
      </c>
      <c r="CP213" s="1" t="s">
        <v>30939</v>
      </c>
      <c r="CQ213" s="1" t="s">
        <v>23365</v>
      </c>
      <c r="CR213" s="1" t="s">
        <v>23365</v>
      </c>
      <c r="CS213" s="1" t="s">
        <v>23232</v>
      </c>
      <c r="CT213" s="1" t="s">
        <v>30938</v>
      </c>
      <c r="CU213" s="1" t="s">
        <v>30938</v>
      </c>
      <c r="CV213" s="1" t="s">
        <v>30938</v>
      </c>
      <c r="CW213" s="1" t="s">
        <v>23327</v>
      </c>
      <c r="CX213" s="1" t="s">
        <v>23365</v>
      </c>
      <c r="CY213" s="1" t="s">
        <v>23210</v>
      </c>
      <c r="CZ213" s="1" t="s">
        <v>10974</v>
      </c>
      <c r="DA213" s="1" t="s">
        <v>24410</v>
      </c>
      <c r="DB213" s="1" t="s">
        <v>10975</v>
      </c>
      <c r="DC213" s="1" t="s">
        <v>23365</v>
      </c>
      <c r="DD213" s="1" t="s">
        <v>22990</v>
      </c>
      <c r="DE213" s="1" t="s">
        <v>23365</v>
      </c>
      <c r="DF213" s="1" t="s">
        <v>10976</v>
      </c>
    </row>
    <row r="214" spans="1:110">
      <c r="A214" s="1">
        <f t="shared" si="15"/>
        <v>1</v>
      </c>
      <c r="B214" s="1" t="s">
        <v>10977</v>
      </c>
      <c r="C214" s="1" t="s">
        <v>10978</v>
      </c>
      <c r="D214" s="1" t="s">
        <v>11183</v>
      </c>
      <c r="E214" s="10">
        <v>353000000000000</v>
      </c>
      <c r="F214" s="1" t="s">
        <v>10979</v>
      </c>
      <c r="G214" s="1" t="s">
        <v>10980</v>
      </c>
      <c r="H214" s="1" t="s">
        <v>17130</v>
      </c>
      <c r="I214" s="1" t="s">
        <v>23319</v>
      </c>
      <c r="J214" s="1" t="s">
        <v>22027</v>
      </c>
      <c r="K214" s="1" t="s">
        <v>30867</v>
      </c>
      <c r="L214" s="1" t="s">
        <v>23365</v>
      </c>
      <c r="M214" s="1" t="s">
        <v>30938</v>
      </c>
      <c r="N214" s="1" t="s">
        <v>30938</v>
      </c>
      <c r="O214" s="1">
        <v>2</v>
      </c>
      <c r="P214" s="1">
        <v>8</v>
      </c>
      <c r="Q214" s="1">
        <v>253250</v>
      </c>
      <c r="R214" s="1" t="s">
        <v>30938</v>
      </c>
      <c r="S214" s="1" t="s">
        <v>23365</v>
      </c>
      <c r="T214" s="1" t="s">
        <v>23365</v>
      </c>
      <c r="U214" s="1" t="s">
        <v>23365</v>
      </c>
      <c r="V214" s="1" t="s">
        <v>23365</v>
      </c>
      <c r="W214" s="1" t="s">
        <v>30939</v>
      </c>
      <c r="X214" s="1" t="s">
        <v>23365</v>
      </c>
      <c r="Y214" s="1">
        <v>250000</v>
      </c>
      <c r="Z214" s="1">
        <v>1</v>
      </c>
      <c r="AA214" s="1">
        <v>15</v>
      </c>
      <c r="AB214" s="1">
        <v>0</v>
      </c>
      <c r="AC214" s="1" t="s">
        <v>23365</v>
      </c>
      <c r="AD214" s="1" t="s">
        <v>20079</v>
      </c>
      <c r="AE214" s="1" t="s">
        <v>23365</v>
      </c>
      <c r="AF214" s="1" t="s">
        <v>23365</v>
      </c>
      <c r="AG214" s="1" t="s">
        <v>23365</v>
      </c>
      <c r="AH214" s="1">
        <f t="shared" si="16"/>
        <v>0</v>
      </c>
      <c r="AI214" s="1" t="s">
        <v>23365</v>
      </c>
      <c r="AJ214" s="1">
        <f t="shared" si="17"/>
        <v>0</v>
      </c>
      <c r="AK214" s="1" t="s">
        <v>23365</v>
      </c>
      <c r="AL214" s="1" t="s">
        <v>23365</v>
      </c>
      <c r="AM214" s="1" t="s">
        <v>23365</v>
      </c>
      <c r="AN214" s="1" t="s">
        <v>23365</v>
      </c>
      <c r="AO214" s="1" t="s">
        <v>23365</v>
      </c>
      <c r="AP214" s="1">
        <v>150000</v>
      </c>
      <c r="AQ214" s="1">
        <v>100000</v>
      </c>
      <c r="AR214" s="1" t="s">
        <v>23365</v>
      </c>
      <c r="AS214" s="1" t="s">
        <v>23365</v>
      </c>
      <c r="AT214" s="1" t="s">
        <v>23365</v>
      </c>
      <c r="AU214" s="1" t="s">
        <v>23365</v>
      </c>
      <c r="AV214" s="1" t="s">
        <v>23365</v>
      </c>
      <c r="AW214" s="1" t="s">
        <v>23365</v>
      </c>
      <c r="AX214" s="1" t="s">
        <v>23365</v>
      </c>
      <c r="AY214" s="1" t="s">
        <v>23365</v>
      </c>
      <c r="AZ214" s="1" t="s">
        <v>30938</v>
      </c>
      <c r="BA214" s="1" t="s">
        <v>23365</v>
      </c>
      <c r="BB214" s="1" t="s">
        <v>23325</v>
      </c>
      <c r="BC214" s="1" t="s">
        <v>23365</v>
      </c>
      <c r="BD214" s="1" t="s">
        <v>30939</v>
      </c>
      <c r="BE214" s="1" t="s">
        <v>23365</v>
      </c>
      <c r="BF214" s="1" t="s">
        <v>30939</v>
      </c>
      <c r="BG214" s="1" t="s">
        <v>23365</v>
      </c>
      <c r="BH214" s="1" t="s">
        <v>30939</v>
      </c>
      <c r="BI214" s="1" t="s">
        <v>23365</v>
      </c>
      <c r="BK214" s="1" t="s">
        <v>23365</v>
      </c>
      <c r="BM214" s="1" t="s">
        <v>23365</v>
      </c>
      <c r="BO214" s="1" t="s">
        <v>23365</v>
      </c>
      <c r="BP214" s="1" t="s">
        <v>30939</v>
      </c>
      <c r="BQ214" s="1" t="s">
        <v>23365</v>
      </c>
      <c r="BR214" s="1" t="s">
        <v>30939</v>
      </c>
      <c r="BS214" s="1" t="s">
        <v>23365</v>
      </c>
      <c r="BT214" s="1" t="s">
        <v>30939</v>
      </c>
      <c r="BU214" s="1" t="s">
        <v>23365</v>
      </c>
      <c r="BV214" s="1" t="s">
        <v>30939</v>
      </c>
      <c r="BW214" s="1" t="s">
        <v>23365</v>
      </c>
      <c r="BX214" s="1" t="s">
        <v>30939</v>
      </c>
      <c r="BZ214" s="1" t="s">
        <v>23365</v>
      </c>
      <c r="CA214" s="1" t="s">
        <v>23365</v>
      </c>
      <c r="CB214" s="1" t="s">
        <v>23365</v>
      </c>
      <c r="CC214" s="1" t="s">
        <v>30939</v>
      </c>
      <c r="CD214" s="1" t="s">
        <v>23365</v>
      </c>
      <c r="CE214" s="1" t="s">
        <v>23365</v>
      </c>
      <c r="CF214" s="1" t="s">
        <v>23365</v>
      </c>
      <c r="CG214" s="1" t="s">
        <v>30939</v>
      </c>
      <c r="CH214" s="1" t="s">
        <v>23365</v>
      </c>
      <c r="CI214" s="1" t="s">
        <v>30939</v>
      </c>
      <c r="CJ214" s="1" t="s">
        <v>23365</v>
      </c>
      <c r="CK214" s="1" t="s">
        <v>23365</v>
      </c>
      <c r="CL214" s="1" t="s">
        <v>30939</v>
      </c>
      <c r="CM214" s="1" t="s">
        <v>23365</v>
      </c>
      <c r="CN214" s="1" t="s">
        <v>30938</v>
      </c>
      <c r="CO214" s="1">
        <v>3250</v>
      </c>
      <c r="CP214" s="1" t="s">
        <v>30939</v>
      </c>
      <c r="CQ214" s="1" t="s">
        <v>23365</v>
      </c>
      <c r="CR214" s="1" t="s">
        <v>23365</v>
      </c>
      <c r="CS214" s="1" t="s">
        <v>23232</v>
      </c>
      <c r="CT214" s="1" t="s">
        <v>30938</v>
      </c>
      <c r="CU214" s="1" t="s">
        <v>30938</v>
      </c>
      <c r="CV214" s="1" t="s">
        <v>30938</v>
      </c>
      <c r="CW214" s="1" t="s">
        <v>23327</v>
      </c>
      <c r="CX214" s="1" t="s">
        <v>23365</v>
      </c>
      <c r="CY214" s="1" t="s">
        <v>23210</v>
      </c>
      <c r="CZ214" s="1" t="s">
        <v>10981</v>
      </c>
      <c r="DA214" s="1" t="s">
        <v>24410</v>
      </c>
      <c r="DB214" s="1" t="s">
        <v>10982</v>
      </c>
      <c r="DC214" s="1" t="s">
        <v>23365</v>
      </c>
      <c r="DD214" s="1" t="s">
        <v>21992</v>
      </c>
      <c r="DE214" s="1" t="s">
        <v>23365</v>
      </c>
      <c r="DF214" s="1" t="s">
        <v>10983</v>
      </c>
    </row>
    <row r="215" spans="1:110">
      <c r="A215" s="1">
        <f t="shared" si="15"/>
        <v>2</v>
      </c>
      <c r="B215" s="1" t="s">
        <v>10984</v>
      </c>
      <c r="C215" s="1" t="s">
        <v>10985</v>
      </c>
      <c r="D215" s="1" t="s">
        <v>11183</v>
      </c>
      <c r="E215" s="10">
        <v>353000000000000</v>
      </c>
      <c r="F215" s="1" t="s">
        <v>11105</v>
      </c>
      <c r="G215" s="1" t="s">
        <v>10986</v>
      </c>
      <c r="H215" s="1" t="s">
        <v>17130</v>
      </c>
      <c r="I215" s="1" t="s">
        <v>23319</v>
      </c>
      <c r="J215" s="1" t="s">
        <v>22027</v>
      </c>
      <c r="K215" s="1" t="s">
        <v>30867</v>
      </c>
      <c r="L215" s="1" t="s">
        <v>23365</v>
      </c>
      <c r="M215" s="1" t="s">
        <v>30938</v>
      </c>
      <c r="N215" s="1" t="s">
        <v>30938</v>
      </c>
      <c r="O215" s="1">
        <v>3</v>
      </c>
      <c r="P215" s="1">
        <v>5</v>
      </c>
      <c r="Q215" s="1">
        <v>253250</v>
      </c>
      <c r="R215" s="1" t="s">
        <v>30938</v>
      </c>
      <c r="S215" s="1" t="s">
        <v>23365</v>
      </c>
      <c r="T215" s="1" t="s">
        <v>23365</v>
      </c>
      <c r="U215" s="1" t="s">
        <v>23365</v>
      </c>
      <c r="V215" s="1" t="s">
        <v>23365</v>
      </c>
      <c r="W215" s="1" t="s">
        <v>30939</v>
      </c>
      <c r="X215" s="1" t="s">
        <v>23365</v>
      </c>
      <c r="Y215" s="1">
        <v>250000</v>
      </c>
      <c r="Z215" s="1">
        <v>3250</v>
      </c>
      <c r="AA215" s="1">
        <v>30</v>
      </c>
      <c r="AB215" s="1">
        <v>0</v>
      </c>
      <c r="AC215" s="1" t="s">
        <v>23365</v>
      </c>
      <c r="AD215" s="1" t="s">
        <v>23231</v>
      </c>
      <c r="AE215" s="1" t="s">
        <v>23365</v>
      </c>
      <c r="AF215" s="1" t="s">
        <v>23365</v>
      </c>
      <c r="AG215" s="1" t="s">
        <v>23365</v>
      </c>
      <c r="AH215" s="1">
        <f t="shared" si="16"/>
        <v>0</v>
      </c>
      <c r="AI215" s="1" t="s">
        <v>23365</v>
      </c>
      <c r="AJ215" s="1">
        <f t="shared" si="17"/>
        <v>0</v>
      </c>
      <c r="AK215" s="1">
        <v>250000</v>
      </c>
      <c r="AL215" s="1" t="s">
        <v>23365</v>
      </c>
      <c r="AM215" s="1" t="s">
        <v>23365</v>
      </c>
      <c r="AN215" s="1" t="s">
        <v>23365</v>
      </c>
      <c r="AO215" s="1" t="s">
        <v>23365</v>
      </c>
      <c r="AP215" s="1" t="s">
        <v>23365</v>
      </c>
      <c r="AQ215" s="1" t="s">
        <v>23365</v>
      </c>
      <c r="AR215" s="1" t="s">
        <v>23365</v>
      </c>
      <c r="AS215" s="1" t="s">
        <v>23365</v>
      </c>
      <c r="AT215" s="1" t="s">
        <v>23365</v>
      </c>
      <c r="AU215" s="1" t="s">
        <v>23365</v>
      </c>
      <c r="AV215" s="1" t="s">
        <v>23365</v>
      </c>
      <c r="AW215" s="1" t="s">
        <v>23365</v>
      </c>
      <c r="AX215" s="1" t="s">
        <v>23365</v>
      </c>
      <c r="AY215" s="1" t="s">
        <v>23365</v>
      </c>
      <c r="AZ215" s="1" t="s">
        <v>30938</v>
      </c>
      <c r="BA215" s="1" t="s">
        <v>23365</v>
      </c>
      <c r="BB215" s="1" t="s">
        <v>23325</v>
      </c>
      <c r="BC215" s="1" t="s">
        <v>23365</v>
      </c>
      <c r="BD215" s="1" t="s">
        <v>30939</v>
      </c>
      <c r="BE215" s="1" t="s">
        <v>23365</v>
      </c>
      <c r="BF215" s="1" t="s">
        <v>30939</v>
      </c>
      <c r="BG215" s="1" t="s">
        <v>23365</v>
      </c>
      <c r="BH215" s="1" t="s">
        <v>30939</v>
      </c>
      <c r="BI215" s="1" t="s">
        <v>23365</v>
      </c>
      <c r="BK215" s="1" t="s">
        <v>23365</v>
      </c>
      <c r="BM215" s="1" t="s">
        <v>23365</v>
      </c>
      <c r="BO215" s="1" t="s">
        <v>23365</v>
      </c>
      <c r="BP215" s="1" t="s">
        <v>30939</v>
      </c>
      <c r="BQ215" s="1" t="s">
        <v>23365</v>
      </c>
      <c r="BR215" s="1" t="s">
        <v>30939</v>
      </c>
      <c r="BS215" s="1" t="s">
        <v>23365</v>
      </c>
      <c r="BT215" s="1" t="s">
        <v>30939</v>
      </c>
      <c r="BU215" s="1" t="s">
        <v>23365</v>
      </c>
      <c r="BV215" s="1" t="s">
        <v>30939</v>
      </c>
      <c r="BW215" s="1" t="s">
        <v>23365</v>
      </c>
      <c r="BX215" s="1" t="s">
        <v>30939</v>
      </c>
      <c r="BZ215" s="1" t="s">
        <v>23365</v>
      </c>
      <c r="CA215" s="1" t="s">
        <v>23365</v>
      </c>
      <c r="CB215" s="1" t="s">
        <v>23365</v>
      </c>
      <c r="CC215" s="1" t="s">
        <v>30939</v>
      </c>
      <c r="CD215" s="1" t="s">
        <v>23365</v>
      </c>
      <c r="CE215" s="1" t="s">
        <v>23365</v>
      </c>
      <c r="CF215" s="1" t="s">
        <v>23365</v>
      </c>
      <c r="CG215" s="1" t="s">
        <v>30939</v>
      </c>
      <c r="CH215" s="1" t="s">
        <v>23365</v>
      </c>
      <c r="CI215" s="1" t="s">
        <v>30939</v>
      </c>
      <c r="CJ215" s="1" t="s">
        <v>23365</v>
      </c>
      <c r="CK215" s="1" t="s">
        <v>23365</v>
      </c>
      <c r="CL215" s="1" t="s">
        <v>30939</v>
      </c>
      <c r="CM215" s="1" t="s">
        <v>23365</v>
      </c>
      <c r="CN215" s="1" t="s">
        <v>30938</v>
      </c>
      <c r="CO215" s="1">
        <v>3250</v>
      </c>
      <c r="CP215" s="1" t="s">
        <v>30939</v>
      </c>
      <c r="CQ215" s="1" t="s">
        <v>23365</v>
      </c>
      <c r="CR215" s="1" t="s">
        <v>23365</v>
      </c>
      <c r="CS215" s="1" t="s">
        <v>23232</v>
      </c>
      <c r="CT215" s="1" t="s">
        <v>30938</v>
      </c>
      <c r="CU215" s="1" t="s">
        <v>30938</v>
      </c>
      <c r="CV215" s="1" t="s">
        <v>30938</v>
      </c>
      <c r="CW215" s="1" t="s">
        <v>23327</v>
      </c>
      <c r="CX215" s="1" t="s">
        <v>23365</v>
      </c>
      <c r="CY215" s="1" t="s">
        <v>23210</v>
      </c>
      <c r="CZ215" s="1" t="s">
        <v>10987</v>
      </c>
      <c r="DA215" s="1" t="s">
        <v>24410</v>
      </c>
      <c r="DB215" s="1" t="s">
        <v>10988</v>
      </c>
      <c r="DC215" s="1" t="s">
        <v>23365</v>
      </c>
      <c r="DD215" s="1" t="s">
        <v>23091</v>
      </c>
      <c r="DE215" s="1" t="s">
        <v>23365</v>
      </c>
      <c r="DF215" s="1" t="s">
        <v>10989</v>
      </c>
    </row>
    <row r="216" spans="1:110">
      <c r="A216" s="1">
        <f t="shared" si="15"/>
        <v>1</v>
      </c>
      <c r="B216" s="1" t="s">
        <v>10990</v>
      </c>
      <c r="C216" s="1" t="s">
        <v>10991</v>
      </c>
      <c r="D216" s="1" t="s">
        <v>11183</v>
      </c>
      <c r="E216" s="10">
        <v>353000000000000</v>
      </c>
      <c r="F216" s="1" t="s">
        <v>10992</v>
      </c>
      <c r="G216" s="1" t="s">
        <v>10993</v>
      </c>
      <c r="H216" s="1" t="s">
        <v>17130</v>
      </c>
      <c r="I216" s="1" t="s">
        <v>23319</v>
      </c>
      <c r="J216" s="1" t="s">
        <v>22027</v>
      </c>
      <c r="K216" s="1" t="s">
        <v>30867</v>
      </c>
      <c r="L216" s="1" t="s">
        <v>23365</v>
      </c>
      <c r="M216" s="1" t="s">
        <v>30938</v>
      </c>
      <c r="N216" s="1" t="s">
        <v>30938</v>
      </c>
      <c r="O216" s="1">
        <v>3</v>
      </c>
      <c r="P216" s="1">
        <v>4</v>
      </c>
      <c r="Q216" s="1">
        <v>253250</v>
      </c>
      <c r="R216" s="1" t="s">
        <v>30938</v>
      </c>
      <c r="S216" s="1" t="s">
        <v>23365</v>
      </c>
      <c r="T216" s="1" t="s">
        <v>23365</v>
      </c>
      <c r="U216" s="1" t="s">
        <v>23365</v>
      </c>
      <c r="V216" s="1" t="s">
        <v>23365</v>
      </c>
      <c r="W216" s="1" t="s">
        <v>30939</v>
      </c>
      <c r="X216" s="1" t="s">
        <v>23365</v>
      </c>
      <c r="Y216" s="1">
        <v>250000</v>
      </c>
      <c r="Z216" s="1">
        <v>3250</v>
      </c>
      <c r="AA216" s="1">
        <v>10</v>
      </c>
      <c r="AB216" s="1">
        <v>0</v>
      </c>
      <c r="AC216" s="1" t="s">
        <v>23365</v>
      </c>
      <c r="AD216" s="1" t="s">
        <v>23231</v>
      </c>
      <c r="AE216" s="1" t="s">
        <v>23365</v>
      </c>
      <c r="AF216" s="1" t="s">
        <v>23365</v>
      </c>
      <c r="AG216" s="1" t="s">
        <v>23365</v>
      </c>
      <c r="AH216" s="1">
        <f t="shared" si="16"/>
        <v>0</v>
      </c>
      <c r="AI216" s="1" t="s">
        <v>23365</v>
      </c>
      <c r="AJ216" s="1">
        <f t="shared" si="17"/>
        <v>0</v>
      </c>
      <c r="AK216" s="1">
        <v>250000</v>
      </c>
      <c r="AL216" s="1" t="s">
        <v>23365</v>
      </c>
      <c r="AM216" s="1" t="s">
        <v>23365</v>
      </c>
      <c r="AN216" s="1" t="s">
        <v>23365</v>
      </c>
      <c r="AO216" s="1" t="s">
        <v>23365</v>
      </c>
      <c r="AP216" s="1" t="s">
        <v>23365</v>
      </c>
      <c r="AQ216" s="1" t="s">
        <v>23365</v>
      </c>
      <c r="AR216" s="1" t="s">
        <v>23365</v>
      </c>
      <c r="AS216" s="1" t="s">
        <v>23365</v>
      </c>
      <c r="AT216" s="1" t="s">
        <v>23365</v>
      </c>
      <c r="AU216" s="1" t="s">
        <v>23365</v>
      </c>
      <c r="AV216" s="1" t="s">
        <v>23365</v>
      </c>
      <c r="AW216" s="1" t="s">
        <v>23365</v>
      </c>
      <c r="AX216" s="1" t="s">
        <v>23365</v>
      </c>
      <c r="AY216" s="1" t="s">
        <v>23365</v>
      </c>
      <c r="AZ216" s="1" t="s">
        <v>30938</v>
      </c>
      <c r="BA216" s="1" t="s">
        <v>23365</v>
      </c>
      <c r="BB216" s="1" t="s">
        <v>23325</v>
      </c>
      <c r="BC216" s="1" t="s">
        <v>23365</v>
      </c>
      <c r="BD216" s="1" t="s">
        <v>30939</v>
      </c>
      <c r="BE216" s="1" t="s">
        <v>23365</v>
      </c>
      <c r="BF216" s="1" t="s">
        <v>30939</v>
      </c>
      <c r="BG216" s="1" t="s">
        <v>23365</v>
      </c>
      <c r="BH216" s="1" t="s">
        <v>30939</v>
      </c>
      <c r="BI216" s="1" t="s">
        <v>23365</v>
      </c>
      <c r="BK216" s="1" t="s">
        <v>23365</v>
      </c>
      <c r="BM216" s="1" t="s">
        <v>23365</v>
      </c>
      <c r="BO216" s="1" t="s">
        <v>23365</v>
      </c>
      <c r="BP216" s="1" t="s">
        <v>30939</v>
      </c>
      <c r="BQ216" s="1" t="s">
        <v>23365</v>
      </c>
      <c r="BR216" s="1" t="s">
        <v>30939</v>
      </c>
      <c r="BS216" s="1" t="s">
        <v>23365</v>
      </c>
      <c r="BT216" s="1" t="s">
        <v>30939</v>
      </c>
      <c r="BU216" s="1" t="s">
        <v>23365</v>
      </c>
      <c r="BV216" s="1" t="s">
        <v>30939</v>
      </c>
      <c r="BW216" s="1" t="s">
        <v>23365</v>
      </c>
      <c r="BX216" s="1" t="s">
        <v>30939</v>
      </c>
      <c r="BZ216" s="1" t="s">
        <v>23365</v>
      </c>
      <c r="CA216" s="1" t="s">
        <v>23365</v>
      </c>
      <c r="CB216" s="1" t="s">
        <v>23365</v>
      </c>
      <c r="CC216" s="1" t="s">
        <v>30939</v>
      </c>
      <c r="CD216" s="1" t="s">
        <v>23365</v>
      </c>
      <c r="CE216" s="1" t="s">
        <v>23365</v>
      </c>
      <c r="CF216" s="1" t="s">
        <v>23365</v>
      </c>
      <c r="CG216" s="1" t="s">
        <v>30939</v>
      </c>
      <c r="CH216" s="1" t="s">
        <v>23365</v>
      </c>
      <c r="CI216" s="1" t="s">
        <v>30939</v>
      </c>
      <c r="CJ216" s="1" t="s">
        <v>23365</v>
      </c>
      <c r="CK216" s="1" t="s">
        <v>23365</v>
      </c>
      <c r="CL216" s="1" t="s">
        <v>30939</v>
      </c>
      <c r="CM216" s="1" t="s">
        <v>23365</v>
      </c>
      <c r="CN216" s="1" t="s">
        <v>30938</v>
      </c>
      <c r="CO216" s="1">
        <v>3250</v>
      </c>
      <c r="CP216" s="1" t="s">
        <v>30939</v>
      </c>
      <c r="CQ216" s="1" t="s">
        <v>23365</v>
      </c>
      <c r="CR216" s="1" t="s">
        <v>23365</v>
      </c>
      <c r="CS216" s="1" t="s">
        <v>23232</v>
      </c>
      <c r="CT216" s="1" t="s">
        <v>30938</v>
      </c>
      <c r="CU216" s="1" t="s">
        <v>30938</v>
      </c>
      <c r="CV216" s="1" t="s">
        <v>30938</v>
      </c>
      <c r="CW216" s="1" t="s">
        <v>23327</v>
      </c>
      <c r="CX216" s="1" t="s">
        <v>23365</v>
      </c>
      <c r="CY216" s="1" t="s">
        <v>23210</v>
      </c>
      <c r="CZ216" s="1" t="s">
        <v>10994</v>
      </c>
      <c r="DA216" s="1" t="s">
        <v>24410</v>
      </c>
      <c r="DB216" s="1" t="s">
        <v>10995</v>
      </c>
      <c r="DC216" s="1" t="s">
        <v>23365</v>
      </c>
      <c r="DD216" s="1" t="s">
        <v>23091</v>
      </c>
      <c r="DE216" s="1" t="s">
        <v>23365</v>
      </c>
      <c r="DF216" s="1" t="s">
        <v>10996</v>
      </c>
    </row>
    <row r="217" spans="1:110">
      <c r="A217" s="1">
        <f t="shared" si="15"/>
        <v>1</v>
      </c>
      <c r="B217" s="1" t="s">
        <v>10997</v>
      </c>
      <c r="C217" s="1" t="s">
        <v>10998</v>
      </c>
      <c r="D217" s="1" t="s">
        <v>11183</v>
      </c>
      <c r="E217" s="10">
        <v>353000000000000</v>
      </c>
      <c r="F217" s="1" t="s">
        <v>10999</v>
      </c>
      <c r="G217" s="1" t="s">
        <v>11000</v>
      </c>
      <c r="H217" s="1" t="s">
        <v>17130</v>
      </c>
      <c r="I217" s="1" t="s">
        <v>23319</v>
      </c>
      <c r="J217" s="1" t="s">
        <v>22027</v>
      </c>
      <c r="K217" s="1" t="s">
        <v>30867</v>
      </c>
      <c r="L217" s="1" t="s">
        <v>23365</v>
      </c>
      <c r="M217" s="1" t="s">
        <v>30938</v>
      </c>
      <c r="N217" s="1" t="s">
        <v>30938</v>
      </c>
      <c r="O217" s="1">
        <v>2</v>
      </c>
      <c r="P217" s="1">
        <v>5</v>
      </c>
      <c r="Q217" s="1">
        <v>253250</v>
      </c>
      <c r="R217" s="1" t="s">
        <v>30938</v>
      </c>
      <c r="S217" s="1" t="s">
        <v>23365</v>
      </c>
      <c r="T217" s="1" t="s">
        <v>23365</v>
      </c>
      <c r="U217" s="1" t="s">
        <v>23365</v>
      </c>
      <c r="V217" s="1" t="s">
        <v>23365</v>
      </c>
      <c r="W217" s="1" t="s">
        <v>30939</v>
      </c>
      <c r="X217" s="1" t="s">
        <v>23365</v>
      </c>
      <c r="Y217" s="1">
        <v>250000</v>
      </c>
      <c r="Z217" s="1">
        <v>3250</v>
      </c>
      <c r="AA217" s="1">
        <v>45</v>
      </c>
      <c r="AB217" s="1">
        <v>0</v>
      </c>
      <c r="AC217" s="1" t="s">
        <v>23365</v>
      </c>
      <c r="AD217" s="1" t="s">
        <v>23231</v>
      </c>
      <c r="AE217" s="1" t="s">
        <v>23365</v>
      </c>
      <c r="AF217" s="1" t="s">
        <v>23365</v>
      </c>
      <c r="AG217" s="1" t="s">
        <v>23365</v>
      </c>
      <c r="AH217" s="1">
        <f t="shared" si="16"/>
        <v>0</v>
      </c>
      <c r="AI217" s="1" t="s">
        <v>23365</v>
      </c>
      <c r="AJ217" s="1">
        <f t="shared" si="17"/>
        <v>0</v>
      </c>
      <c r="AK217" s="1">
        <v>250000</v>
      </c>
      <c r="AL217" s="1" t="s">
        <v>23365</v>
      </c>
      <c r="AM217" s="1" t="s">
        <v>23365</v>
      </c>
      <c r="AN217" s="1" t="s">
        <v>23365</v>
      </c>
      <c r="AO217" s="1" t="s">
        <v>23365</v>
      </c>
      <c r="AP217" s="1" t="s">
        <v>23365</v>
      </c>
      <c r="AQ217" s="1" t="s">
        <v>23365</v>
      </c>
      <c r="AR217" s="1" t="s">
        <v>23365</v>
      </c>
      <c r="AS217" s="1" t="s">
        <v>23365</v>
      </c>
      <c r="AT217" s="1" t="s">
        <v>23365</v>
      </c>
      <c r="AU217" s="1" t="s">
        <v>23365</v>
      </c>
      <c r="AV217" s="1" t="s">
        <v>23365</v>
      </c>
      <c r="AW217" s="1" t="s">
        <v>23365</v>
      </c>
      <c r="AX217" s="1" t="s">
        <v>23365</v>
      </c>
      <c r="AY217" s="1" t="s">
        <v>23365</v>
      </c>
      <c r="AZ217" s="1" t="s">
        <v>30938</v>
      </c>
      <c r="BA217" s="1" t="s">
        <v>23365</v>
      </c>
      <c r="BB217" s="1" t="s">
        <v>23325</v>
      </c>
      <c r="BC217" s="1" t="s">
        <v>23365</v>
      </c>
      <c r="BD217" s="1" t="s">
        <v>30939</v>
      </c>
      <c r="BE217" s="1" t="s">
        <v>23365</v>
      </c>
      <c r="BF217" s="1" t="s">
        <v>30939</v>
      </c>
      <c r="BG217" s="1" t="s">
        <v>23365</v>
      </c>
      <c r="BH217" s="1" t="s">
        <v>30939</v>
      </c>
      <c r="BI217" s="1" t="s">
        <v>23365</v>
      </c>
      <c r="BK217" s="1" t="s">
        <v>23365</v>
      </c>
      <c r="BM217" s="1" t="s">
        <v>23365</v>
      </c>
      <c r="BO217" s="1" t="s">
        <v>23365</v>
      </c>
      <c r="BP217" s="1" t="s">
        <v>30939</v>
      </c>
      <c r="BQ217" s="1" t="s">
        <v>23365</v>
      </c>
      <c r="BR217" s="1" t="s">
        <v>30939</v>
      </c>
      <c r="BS217" s="1" t="s">
        <v>23365</v>
      </c>
      <c r="BT217" s="1" t="s">
        <v>30939</v>
      </c>
      <c r="BU217" s="1" t="s">
        <v>23365</v>
      </c>
      <c r="BV217" s="1" t="s">
        <v>30939</v>
      </c>
      <c r="BW217" s="1" t="s">
        <v>23365</v>
      </c>
      <c r="BX217" s="1" t="s">
        <v>30939</v>
      </c>
      <c r="BZ217" s="1" t="s">
        <v>23365</v>
      </c>
      <c r="CA217" s="1" t="s">
        <v>23365</v>
      </c>
      <c r="CB217" s="1" t="s">
        <v>23365</v>
      </c>
      <c r="CC217" s="1" t="s">
        <v>30939</v>
      </c>
      <c r="CD217" s="1" t="s">
        <v>23365</v>
      </c>
      <c r="CE217" s="1" t="s">
        <v>23365</v>
      </c>
      <c r="CF217" s="1" t="s">
        <v>23365</v>
      </c>
      <c r="CG217" s="1" t="s">
        <v>30939</v>
      </c>
      <c r="CH217" s="1" t="s">
        <v>23365</v>
      </c>
      <c r="CI217" s="1" t="s">
        <v>30939</v>
      </c>
      <c r="CJ217" s="1" t="s">
        <v>23365</v>
      </c>
      <c r="CK217" s="1" t="s">
        <v>23365</v>
      </c>
      <c r="CL217" s="1" t="s">
        <v>30939</v>
      </c>
      <c r="CM217" s="1" t="s">
        <v>23365</v>
      </c>
      <c r="CN217" s="1" t="s">
        <v>30938</v>
      </c>
      <c r="CO217" s="1">
        <v>3250</v>
      </c>
      <c r="CP217" s="1" t="s">
        <v>30939</v>
      </c>
      <c r="CQ217" s="1" t="s">
        <v>23365</v>
      </c>
      <c r="CR217" s="1" t="s">
        <v>23365</v>
      </c>
      <c r="CS217" s="1" t="s">
        <v>23232</v>
      </c>
      <c r="CT217" s="1" t="s">
        <v>30938</v>
      </c>
      <c r="CU217" s="1" t="s">
        <v>30938</v>
      </c>
      <c r="CV217" s="1" t="s">
        <v>30938</v>
      </c>
      <c r="CW217" s="1" t="s">
        <v>23327</v>
      </c>
      <c r="CX217" s="1" t="s">
        <v>23365</v>
      </c>
      <c r="CY217" s="1" t="s">
        <v>23210</v>
      </c>
      <c r="CZ217" s="1" t="s">
        <v>11001</v>
      </c>
      <c r="DA217" s="1" t="s">
        <v>24410</v>
      </c>
      <c r="DB217" s="1" t="s">
        <v>11002</v>
      </c>
      <c r="DC217" s="1" t="s">
        <v>11003</v>
      </c>
      <c r="DD217" s="1" t="s">
        <v>12826</v>
      </c>
      <c r="DE217" s="1" t="s">
        <v>23365</v>
      </c>
      <c r="DF217" s="1" t="s">
        <v>11004</v>
      </c>
    </row>
    <row r="218" spans="1:110">
      <c r="A218" s="1">
        <f t="shared" si="15"/>
        <v>1</v>
      </c>
      <c r="B218" s="1" t="s">
        <v>11005</v>
      </c>
      <c r="C218" s="1" t="s">
        <v>11006</v>
      </c>
      <c r="D218" s="1" t="s">
        <v>11183</v>
      </c>
      <c r="E218" s="10">
        <v>353000000000000</v>
      </c>
      <c r="F218" s="1" t="s">
        <v>11007</v>
      </c>
      <c r="G218" s="1" t="s">
        <v>11008</v>
      </c>
      <c r="H218" s="1" t="s">
        <v>17130</v>
      </c>
      <c r="I218" s="1" t="s">
        <v>23319</v>
      </c>
      <c r="J218" s="1" t="s">
        <v>22027</v>
      </c>
      <c r="K218" s="1" t="s">
        <v>30867</v>
      </c>
      <c r="L218" s="1" t="s">
        <v>23365</v>
      </c>
      <c r="M218" s="1" t="s">
        <v>30938</v>
      </c>
      <c r="N218" s="1" t="s">
        <v>30938</v>
      </c>
      <c r="O218" s="1">
        <v>2</v>
      </c>
      <c r="P218" s="1">
        <v>2</v>
      </c>
      <c r="Q218" s="1">
        <v>253250</v>
      </c>
      <c r="R218" s="1" t="s">
        <v>30938</v>
      </c>
      <c r="S218" s="1" t="s">
        <v>23365</v>
      </c>
      <c r="T218" s="1" t="s">
        <v>23365</v>
      </c>
      <c r="U218" s="1" t="s">
        <v>23365</v>
      </c>
      <c r="V218" s="1" t="s">
        <v>23365</v>
      </c>
      <c r="W218" s="1" t="s">
        <v>30939</v>
      </c>
      <c r="X218" s="1" t="s">
        <v>23365</v>
      </c>
      <c r="Y218" s="1">
        <v>250000</v>
      </c>
      <c r="Z218" s="1">
        <v>3250</v>
      </c>
      <c r="AA218" s="1">
        <v>18</v>
      </c>
      <c r="AB218" s="1">
        <v>0</v>
      </c>
      <c r="AC218" s="1" t="s">
        <v>23365</v>
      </c>
      <c r="AD218" s="1" t="s">
        <v>23231</v>
      </c>
      <c r="AE218" s="1" t="s">
        <v>23365</v>
      </c>
      <c r="AF218" s="1" t="s">
        <v>23365</v>
      </c>
      <c r="AG218" s="1" t="s">
        <v>23365</v>
      </c>
      <c r="AH218" s="1">
        <f t="shared" si="16"/>
        <v>0</v>
      </c>
      <c r="AI218" s="1" t="s">
        <v>23365</v>
      </c>
      <c r="AJ218" s="1">
        <f t="shared" si="17"/>
        <v>0</v>
      </c>
      <c r="AK218" s="1">
        <v>250000</v>
      </c>
      <c r="AL218" s="1" t="s">
        <v>23365</v>
      </c>
      <c r="AM218" s="1" t="s">
        <v>23365</v>
      </c>
      <c r="AN218" s="1" t="s">
        <v>23365</v>
      </c>
      <c r="AO218" s="1" t="s">
        <v>23365</v>
      </c>
      <c r="AP218" s="1" t="s">
        <v>23365</v>
      </c>
      <c r="AQ218" s="1" t="s">
        <v>23365</v>
      </c>
      <c r="AR218" s="1" t="s">
        <v>23365</v>
      </c>
      <c r="AS218" s="1" t="s">
        <v>23365</v>
      </c>
      <c r="AT218" s="1" t="s">
        <v>23365</v>
      </c>
      <c r="AU218" s="1" t="s">
        <v>23365</v>
      </c>
      <c r="AV218" s="1" t="s">
        <v>23365</v>
      </c>
      <c r="AW218" s="1" t="s">
        <v>23365</v>
      </c>
      <c r="AX218" s="1" t="s">
        <v>23365</v>
      </c>
      <c r="AY218" s="1" t="s">
        <v>23365</v>
      </c>
      <c r="AZ218" s="1" t="s">
        <v>30938</v>
      </c>
      <c r="BA218" s="1" t="s">
        <v>23365</v>
      </c>
      <c r="BB218" s="1" t="s">
        <v>23252</v>
      </c>
      <c r="BC218" s="1" t="s">
        <v>23365</v>
      </c>
      <c r="BD218" s="1" t="s">
        <v>30939</v>
      </c>
      <c r="BE218" s="1" t="s">
        <v>23365</v>
      </c>
      <c r="BF218" s="1" t="s">
        <v>30939</v>
      </c>
      <c r="BG218" s="1" t="s">
        <v>23365</v>
      </c>
      <c r="BH218" s="1" t="s">
        <v>30939</v>
      </c>
      <c r="BI218" s="1" t="s">
        <v>23365</v>
      </c>
      <c r="BK218" s="1" t="s">
        <v>23365</v>
      </c>
      <c r="BM218" s="1" t="s">
        <v>23365</v>
      </c>
      <c r="BO218" s="1" t="s">
        <v>23365</v>
      </c>
      <c r="BP218" s="1" t="s">
        <v>30939</v>
      </c>
      <c r="BQ218" s="1" t="s">
        <v>23365</v>
      </c>
      <c r="BR218" s="1" t="s">
        <v>30939</v>
      </c>
      <c r="BS218" s="1" t="s">
        <v>23365</v>
      </c>
      <c r="BT218" s="1" t="s">
        <v>30939</v>
      </c>
      <c r="BU218" s="1" t="s">
        <v>23365</v>
      </c>
      <c r="BV218" s="1" t="s">
        <v>30939</v>
      </c>
      <c r="BW218" s="1" t="s">
        <v>23365</v>
      </c>
      <c r="BX218" s="1" t="s">
        <v>30939</v>
      </c>
      <c r="BZ218" s="1" t="s">
        <v>23365</v>
      </c>
      <c r="CA218" s="1" t="s">
        <v>23365</v>
      </c>
      <c r="CB218" s="1" t="s">
        <v>23365</v>
      </c>
      <c r="CC218" s="1" t="s">
        <v>30939</v>
      </c>
      <c r="CD218" s="1" t="s">
        <v>23365</v>
      </c>
      <c r="CE218" s="1" t="s">
        <v>23365</v>
      </c>
      <c r="CF218" s="1" t="s">
        <v>23365</v>
      </c>
      <c r="CG218" s="1" t="s">
        <v>30939</v>
      </c>
      <c r="CH218" s="1" t="s">
        <v>23365</v>
      </c>
      <c r="CI218" s="1" t="s">
        <v>30939</v>
      </c>
      <c r="CJ218" s="1" t="s">
        <v>23365</v>
      </c>
      <c r="CK218" s="1" t="s">
        <v>23365</v>
      </c>
      <c r="CL218" s="1" t="s">
        <v>30939</v>
      </c>
      <c r="CM218" s="1" t="s">
        <v>23365</v>
      </c>
      <c r="CN218" s="1" t="s">
        <v>30938</v>
      </c>
      <c r="CO218" s="1">
        <v>3250</v>
      </c>
      <c r="CP218" s="1" t="s">
        <v>30939</v>
      </c>
      <c r="CQ218" s="1" t="s">
        <v>23365</v>
      </c>
      <c r="CR218" s="1" t="s">
        <v>23365</v>
      </c>
      <c r="CS218" s="1" t="s">
        <v>23232</v>
      </c>
      <c r="CT218" s="1" t="s">
        <v>30938</v>
      </c>
      <c r="CU218" s="1" t="s">
        <v>30938</v>
      </c>
      <c r="CV218" s="1" t="s">
        <v>30938</v>
      </c>
      <c r="CW218" s="1" t="s">
        <v>23327</v>
      </c>
      <c r="CX218" s="1" t="s">
        <v>23365</v>
      </c>
      <c r="CY218" s="1" t="s">
        <v>23210</v>
      </c>
      <c r="CZ218" s="1" t="s">
        <v>11009</v>
      </c>
      <c r="DA218" s="1" t="s">
        <v>24410</v>
      </c>
      <c r="DB218" s="1" t="s">
        <v>11010</v>
      </c>
      <c r="DC218" s="1" t="s">
        <v>11011</v>
      </c>
      <c r="DD218" s="1" t="s">
        <v>20315</v>
      </c>
      <c r="DE218" s="1" t="s">
        <v>23365</v>
      </c>
      <c r="DF218" s="1" t="s">
        <v>11012</v>
      </c>
    </row>
    <row r="219" spans="1:110">
      <c r="A219" s="1">
        <f t="shared" si="15"/>
        <v>1</v>
      </c>
      <c r="B219" s="1" t="s">
        <v>11013</v>
      </c>
      <c r="C219" s="1" t="s">
        <v>11014</v>
      </c>
      <c r="D219" s="1" t="s">
        <v>11183</v>
      </c>
      <c r="E219" s="10">
        <v>353000000000000</v>
      </c>
      <c r="F219" s="1" t="s">
        <v>11015</v>
      </c>
      <c r="G219" s="1" t="s">
        <v>11016</v>
      </c>
      <c r="H219" s="1" t="s">
        <v>17130</v>
      </c>
      <c r="I219" s="1" t="s">
        <v>23319</v>
      </c>
      <c r="J219" s="1" t="s">
        <v>22027</v>
      </c>
      <c r="K219" s="1" t="s">
        <v>30867</v>
      </c>
      <c r="L219" s="1" t="s">
        <v>23365</v>
      </c>
      <c r="M219" s="1" t="s">
        <v>30938</v>
      </c>
      <c r="N219" s="1" t="s">
        <v>30938</v>
      </c>
      <c r="O219" s="1">
        <v>2</v>
      </c>
      <c r="P219" s="1">
        <v>4</v>
      </c>
      <c r="Q219" s="1">
        <v>253250</v>
      </c>
      <c r="R219" s="1" t="s">
        <v>30938</v>
      </c>
      <c r="S219" s="1" t="s">
        <v>23365</v>
      </c>
      <c r="T219" s="1" t="s">
        <v>23365</v>
      </c>
      <c r="U219" s="1" t="s">
        <v>23365</v>
      </c>
      <c r="V219" s="1" t="s">
        <v>23365</v>
      </c>
      <c r="W219" s="1" t="s">
        <v>30939</v>
      </c>
      <c r="X219" s="1" t="s">
        <v>23365</v>
      </c>
      <c r="Y219" s="1">
        <v>250000</v>
      </c>
      <c r="Z219" s="1">
        <v>3250</v>
      </c>
      <c r="AA219" s="1">
        <v>12</v>
      </c>
      <c r="AB219" s="1">
        <v>0</v>
      </c>
      <c r="AC219" s="1" t="s">
        <v>23365</v>
      </c>
      <c r="AD219" s="1" t="s">
        <v>22460</v>
      </c>
      <c r="AE219" s="1" t="s">
        <v>23365</v>
      </c>
      <c r="AF219" s="1" t="s">
        <v>23365</v>
      </c>
      <c r="AG219" s="1" t="s">
        <v>23365</v>
      </c>
      <c r="AH219" s="1">
        <f t="shared" si="16"/>
        <v>0</v>
      </c>
      <c r="AI219" s="1" t="s">
        <v>23365</v>
      </c>
      <c r="AJ219" s="1">
        <f t="shared" si="17"/>
        <v>0</v>
      </c>
      <c r="AK219" s="1">
        <v>150000</v>
      </c>
      <c r="AL219" s="1" t="s">
        <v>23365</v>
      </c>
      <c r="AM219" s="1" t="s">
        <v>23365</v>
      </c>
      <c r="AN219" s="1" t="s">
        <v>23365</v>
      </c>
      <c r="AO219" s="1" t="s">
        <v>23365</v>
      </c>
      <c r="AP219" s="1">
        <v>100000</v>
      </c>
      <c r="AQ219" s="1" t="s">
        <v>23365</v>
      </c>
      <c r="AR219" s="1" t="s">
        <v>23365</v>
      </c>
      <c r="AS219" s="1" t="s">
        <v>23365</v>
      </c>
      <c r="AT219" s="1" t="s">
        <v>23365</v>
      </c>
      <c r="AU219" s="1" t="s">
        <v>23365</v>
      </c>
      <c r="AV219" s="1" t="s">
        <v>23365</v>
      </c>
      <c r="AW219" s="1" t="s">
        <v>23365</v>
      </c>
      <c r="AX219" s="1" t="s">
        <v>23365</v>
      </c>
      <c r="AY219" s="1" t="s">
        <v>23365</v>
      </c>
      <c r="AZ219" s="1" t="s">
        <v>30938</v>
      </c>
      <c r="BA219" s="1" t="s">
        <v>23365</v>
      </c>
      <c r="BB219" s="1" t="s">
        <v>23325</v>
      </c>
      <c r="BC219" s="1" t="s">
        <v>23365</v>
      </c>
      <c r="BD219" s="1" t="s">
        <v>30939</v>
      </c>
      <c r="BE219" s="1" t="s">
        <v>23365</v>
      </c>
      <c r="BF219" s="1" t="s">
        <v>30939</v>
      </c>
      <c r="BG219" s="1" t="s">
        <v>23365</v>
      </c>
      <c r="BH219" s="1" t="s">
        <v>30939</v>
      </c>
      <c r="BI219" s="1" t="s">
        <v>23365</v>
      </c>
      <c r="BK219" s="1" t="s">
        <v>23365</v>
      </c>
      <c r="BM219" s="1" t="s">
        <v>23365</v>
      </c>
      <c r="BO219" s="1" t="s">
        <v>23365</v>
      </c>
      <c r="BP219" s="1" t="s">
        <v>30939</v>
      </c>
      <c r="BQ219" s="1" t="s">
        <v>23365</v>
      </c>
      <c r="BR219" s="1" t="s">
        <v>30939</v>
      </c>
      <c r="BS219" s="1" t="s">
        <v>23365</v>
      </c>
      <c r="BT219" s="1" t="s">
        <v>30939</v>
      </c>
      <c r="BU219" s="1" t="s">
        <v>23365</v>
      </c>
      <c r="BV219" s="1" t="s">
        <v>30939</v>
      </c>
      <c r="BW219" s="1" t="s">
        <v>23365</v>
      </c>
      <c r="BX219" s="1" t="s">
        <v>30939</v>
      </c>
      <c r="BZ219" s="1" t="s">
        <v>23365</v>
      </c>
      <c r="CA219" s="1" t="s">
        <v>23365</v>
      </c>
      <c r="CB219" s="1" t="s">
        <v>23365</v>
      </c>
      <c r="CC219" s="1" t="s">
        <v>30939</v>
      </c>
      <c r="CD219" s="1" t="s">
        <v>23365</v>
      </c>
      <c r="CE219" s="1" t="s">
        <v>23365</v>
      </c>
      <c r="CF219" s="1" t="s">
        <v>23365</v>
      </c>
      <c r="CG219" s="1" t="s">
        <v>30939</v>
      </c>
      <c r="CH219" s="1" t="s">
        <v>23365</v>
      </c>
      <c r="CI219" s="1" t="s">
        <v>30939</v>
      </c>
      <c r="CJ219" s="1" t="s">
        <v>23365</v>
      </c>
      <c r="CK219" s="1" t="s">
        <v>23365</v>
      </c>
      <c r="CL219" s="1" t="s">
        <v>30939</v>
      </c>
      <c r="CM219" s="1" t="s">
        <v>23365</v>
      </c>
      <c r="CN219" s="1" t="s">
        <v>30938</v>
      </c>
      <c r="CO219" s="1">
        <v>3250</v>
      </c>
      <c r="CP219" s="1" t="s">
        <v>30939</v>
      </c>
      <c r="CQ219" s="1" t="s">
        <v>23365</v>
      </c>
      <c r="CR219" s="1" t="s">
        <v>23365</v>
      </c>
      <c r="CS219" s="1" t="s">
        <v>23232</v>
      </c>
      <c r="CT219" s="1" t="s">
        <v>30938</v>
      </c>
      <c r="CU219" s="1" t="s">
        <v>30938</v>
      </c>
      <c r="CV219" s="1" t="s">
        <v>30938</v>
      </c>
      <c r="CW219" s="1" t="s">
        <v>23327</v>
      </c>
      <c r="CX219" s="1" t="s">
        <v>23365</v>
      </c>
      <c r="CY219" s="1" t="s">
        <v>23210</v>
      </c>
      <c r="CZ219" s="1" t="s">
        <v>11017</v>
      </c>
      <c r="DA219" s="1" t="s">
        <v>24410</v>
      </c>
      <c r="DB219" s="1" t="s">
        <v>10918</v>
      </c>
      <c r="DC219" s="1" t="s">
        <v>10919</v>
      </c>
      <c r="DD219" s="1" t="s">
        <v>20315</v>
      </c>
      <c r="DE219" s="1" t="s">
        <v>23365</v>
      </c>
      <c r="DF219" s="1" t="s">
        <v>10920</v>
      </c>
    </row>
    <row r="220" spans="1:110">
      <c r="A220" s="1">
        <f t="shared" si="15"/>
        <v>2</v>
      </c>
      <c r="B220" s="1" t="s">
        <v>10921</v>
      </c>
      <c r="C220" s="1" t="s">
        <v>10922</v>
      </c>
      <c r="D220" s="1" t="s">
        <v>11183</v>
      </c>
      <c r="E220" s="10">
        <v>353000000000000</v>
      </c>
      <c r="F220" s="1" t="s">
        <v>11610</v>
      </c>
      <c r="G220" s="1" t="s">
        <v>10923</v>
      </c>
      <c r="H220" s="1" t="s">
        <v>17130</v>
      </c>
      <c r="I220" s="1" t="s">
        <v>23319</v>
      </c>
      <c r="J220" s="1" t="s">
        <v>22027</v>
      </c>
      <c r="K220" s="1" t="s">
        <v>30867</v>
      </c>
      <c r="L220" s="1" t="s">
        <v>23365</v>
      </c>
      <c r="M220" s="1" t="s">
        <v>30938</v>
      </c>
      <c r="N220" s="1" t="s">
        <v>30938</v>
      </c>
      <c r="O220" s="1">
        <v>2</v>
      </c>
      <c r="P220" s="1">
        <v>6</v>
      </c>
      <c r="Q220" s="1">
        <v>253250</v>
      </c>
      <c r="R220" s="1" t="s">
        <v>30938</v>
      </c>
      <c r="S220" s="1" t="s">
        <v>23365</v>
      </c>
      <c r="T220" s="1" t="s">
        <v>23365</v>
      </c>
      <c r="U220" s="1" t="s">
        <v>23365</v>
      </c>
      <c r="V220" s="1" t="s">
        <v>23365</v>
      </c>
      <c r="W220" s="1" t="s">
        <v>30939</v>
      </c>
      <c r="X220" s="1" t="s">
        <v>23365</v>
      </c>
      <c r="Y220" s="1">
        <v>250000</v>
      </c>
      <c r="Z220" s="1">
        <v>1</v>
      </c>
      <c r="AA220" s="1">
        <v>25</v>
      </c>
      <c r="AB220" s="1">
        <v>0</v>
      </c>
      <c r="AC220" s="1" t="s">
        <v>23365</v>
      </c>
      <c r="AD220" s="1" t="s">
        <v>10924</v>
      </c>
      <c r="AE220" s="1" t="s">
        <v>23365</v>
      </c>
      <c r="AF220" s="1" t="s">
        <v>23365</v>
      </c>
      <c r="AG220" s="1" t="s">
        <v>23365</v>
      </c>
      <c r="AH220" s="1">
        <f t="shared" si="16"/>
        <v>0</v>
      </c>
      <c r="AI220" s="1" t="s">
        <v>23365</v>
      </c>
      <c r="AJ220" s="1">
        <f t="shared" si="17"/>
        <v>0</v>
      </c>
      <c r="AK220" s="1" t="s">
        <v>23365</v>
      </c>
      <c r="AL220" s="1">
        <v>150000</v>
      </c>
      <c r="AM220" s="1" t="s">
        <v>23365</v>
      </c>
      <c r="AN220" s="1" t="s">
        <v>23365</v>
      </c>
      <c r="AO220" s="1" t="s">
        <v>23365</v>
      </c>
      <c r="AP220" s="1">
        <v>50000</v>
      </c>
      <c r="AQ220" s="1">
        <v>50000</v>
      </c>
      <c r="AR220" s="1" t="s">
        <v>23365</v>
      </c>
      <c r="AS220" s="1" t="s">
        <v>23365</v>
      </c>
      <c r="AT220" s="1" t="s">
        <v>23365</v>
      </c>
      <c r="AU220" s="1" t="s">
        <v>23365</v>
      </c>
      <c r="AV220" s="1" t="s">
        <v>23365</v>
      </c>
      <c r="AW220" s="1" t="s">
        <v>23365</v>
      </c>
      <c r="AX220" s="1" t="s">
        <v>23365</v>
      </c>
      <c r="AY220" s="1" t="s">
        <v>23365</v>
      </c>
      <c r="AZ220" s="1" t="s">
        <v>30938</v>
      </c>
      <c r="BA220" s="1" t="s">
        <v>23365</v>
      </c>
      <c r="BB220" s="1" t="s">
        <v>23325</v>
      </c>
      <c r="BC220" s="1" t="s">
        <v>23365</v>
      </c>
      <c r="BD220" s="1" t="s">
        <v>30939</v>
      </c>
      <c r="BE220" s="1" t="s">
        <v>23365</v>
      </c>
      <c r="BF220" s="1" t="s">
        <v>30939</v>
      </c>
      <c r="BG220" s="1" t="s">
        <v>23365</v>
      </c>
      <c r="BH220" s="1" t="s">
        <v>30939</v>
      </c>
      <c r="BI220" s="1" t="s">
        <v>23365</v>
      </c>
      <c r="BK220" s="1" t="s">
        <v>23365</v>
      </c>
      <c r="BM220" s="1" t="s">
        <v>23365</v>
      </c>
      <c r="BO220" s="1" t="s">
        <v>23365</v>
      </c>
      <c r="BP220" s="1" t="s">
        <v>30939</v>
      </c>
      <c r="BQ220" s="1" t="s">
        <v>23365</v>
      </c>
      <c r="BR220" s="1" t="s">
        <v>30939</v>
      </c>
      <c r="BS220" s="1" t="s">
        <v>23365</v>
      </c>
      <c r="BT220" s="1" t="s">
        <v>30939</v>
      </c>
      <c r="BU220" s="1" t="s">
        <v>23365</v>
      </c>
      <c r="BV220" s="1" t="s">
        <v>30939</v>
      </c>
      <c r="BW220" s="1" t="s">
        <v>23365</v>
      </c>
      <c r="BX220" s="1" t="s">
        <v>30939</v>
      </c>
      <c r="BZ220" s="1" t="s">
        <v>23365</v>
      </c>
      <c r="CA220" s="1" t="s">
        <v>23365</v>
      </c>
      <c r="CB220" s="1" t="s">
        <v>23365</v>
      </c>
      <c r="CC220" s="1" t="s">
        <v>30939</v>
      </c>
      <c r="CD220" s="1" t="s">
        <v>23365</v>
      </c>
      <c r="CE220" s="1" t="s">
        <v>23365</v>
      </c>
      <c r="CF220" s="1" t="s">
        <v>23365</v>
      </c>
      <c r="CG220" s="1" t="s">
        <v>30939</v>
      </c>
      <c r="CH220" s="1" t="s">
        <v>23365</v>
      </c>
      <c r="CI220" s="1" t="s">
        <v>30939</v>
      </c>
      <c r="CJ220" s="1" t="s">
        <v>23365</v>
      </c>
      <c r="CK220" s="1" t="s">
        <v>23365</v>
      </c>
      <c r="CL220" s="1" t="s">
        <v>30939</v>
      </c>
      <c r="CM220" s="1" t="s">
        <v>23365</v>
      </c>
      <c r="CN220" s="1" t="s">
        <v>30938</v>
      </c>
      <c r="CO220" s="1">
        <v>3250</v>
      </c>
      <c r="CP220" s="1" t="s">
        <v>30939</v>
      </c>
      <c r="CQ220" s="1" t="s">
        <v>23365</v>
      </c>
      <c r="CR220" s="1" t="s">
        <v>23365</v>
      </c>
      <c r="CS220" s="1" t="s">
        <v>23232</v>
      </c>
      <c r="CT220" s="1" t="s">
        <v>30938</v>
      </c>
      <c r="CU220" s="1" t="s">
        <v>30938</v>
      </c>
      <c r="CV220" s="1" t="s">
        <v>30938</v>
      </c>
      <c r="CW220" s="1" t="s">
        <v>23327</v>
      </c>
      <c r="CX220" s="1" t="s">
        <v>23365</v>
      </c>
      <c r="CY220" s="1" t="s">
        <v>23210</v>
      </c>
      <c r="CZ220" s="1" t="s">
        <v>10925</v>
      </c>
      <c r="DA220" s="1" t="s">
        <v>24410</v>
      </c>
      <c r="DB220" s="1" t="s">
        <v>10926</v>
      </c>
      <c r="DC220" s="1" t="s">
        <v>23365</v>
      </c>
      <c r="DD220" s="1" t="s">
        <v>23091</v>
      </c>
      <c r="DE220" s="1" t="s">
        <v>23365</v>
      </c>
      <c r="DF220" s="1" t="s">
        <v>10927</v>
      </c>
    </row>
    <row r="221" spans="1:110">
      <c r="A221" s="1">
        <f t="shared" si="15"/>
        <v>1</v>
      </c>
      <c r="B221" s="1" t="s">
        <v>10928</v>
      </c>
      <c r="C221" s="1" t="s">
        <v>10929</v>
      </c>
      <c r="D221" s="1" t="s">
        <v>11183</v>
      </c>
      <c r="E221" s="10">
        <v>353000000000000</v>
      </c>
      <c r="F221" s="1" t="s">
        <v>10930</v>
      </c>
      <c r="G221" s="1" t="s">
        <v>10931</v>
      </c>
      <c r="H221" s="1" t="s">
        <v>17130</v>
      </c>
      <c r="I221" s="1" t="s">
        <v>23319</v>
      </c>
      <c r="J221" s="1" t="s">
        <v>22027</v>
      </c>
      <c r="K221" s="1" t="s">
        <v>30867</v>
      </c>
      <c r="L221" s="1" t="s">
        <v>23365</v>
      </c>
      <c r="M221" s="1" t="s">
        <v>30938</v>
      </c>
      <c r="N221" s="1" t="s">
        <v>30938</v>
      </c>
      <c r="O221" s="1">
        <v>2</v>
      </c>
      <c r="P221" s="1">
        <v>4</v>
      </c>
      <c r="Q221" s="1">
        <v>253250</v>
      </c>
      <c r="R221" s="1" t="s">
        <v>30938</v>
      </c>
      <c r="S221" s="1" t="s">
        <v>23365</v>
      </c>
      <c r="T221" s="1" t="s">
        <v>23365</v>
      </c>
      <c r="U221" s="1" t="s">
        <v>23365</v>
      </c>
      <c r="V221" s="1" t="s">
        <v>23365</v>
      </c>
      <c r="W221" s="1" t="s">
        <v>30939</v>
      </c>
      <c r="X221" s="1" t="s">
        <v>23365</v>
      </c>
      <c r="Y221" s="1">
        <v>250000</v>
      </c>
      <c r="Z221" s="1">
        <v>3250</v>
      </c>
      <c r="AA221" s="1">
        <v>10</v>
      </c>
      <c r="AB221" s="1">
        <v>0</v>
      </c>
      <c r="AC221" s="1" t="s">
        <v>23365</v>
      </c>
      <c r="AD221" s="1" t="s">
        <v>23231</v>
      </c>
      <c r="AE221" s="1" t="s">
        <v>23365</v>
      </c>
      <c r="AF221" s="1" t="s">
        <v>23365</v>
      </c>
      <c r="AG221" s="1" t="s">
        <v>23365</v>
      </c>
      <c r="AH221" s="1">
        <f t="shared" si="16"/>
        <v>0</v>
      </c>
      <c r="AI221" s="1" t="s">
        <v>23365</v>
      </c>
      <c r="AJ221" s="1">
        <f t="shared" si="17"/>
        <v>0</v>
      </c>
      <c r="AK221" s="1">
        <v>250000</v>
      </c>
      <c r="AL221" s="1" t="s">
        <v>23365</v>
      </c>
      <c r="AM221" s="1" t="s">
        <v>23365</v>
      </c>
      <c r="AN221" s="1" t="s">
        <v>23365</v>
      </c>
      <c r="AO221" s="1" t="s">
        <v>23365</v>
      </c>
      <c r="AP221" s="1" t="s">
        <v>23365</v>
      </c>
      <c r="AQ221" s="1" t="s">
        <v>23365</v>
      </c>
      <c r="AR221" s="1" t="s">
        <v>23365</v>
      </c>
      <c r="AS221" s="1" t="s">
        <v>23365</v>
      </c>
      <c r="AT221" s="1" t="s">
        <v>23365</v>
      </c>
      <c r="AU221" s="1" t="s">
        <v>23365</v>
      </c>
      <c r="AV221" s="1" t="s">
        <v>23365</v>
      </c>
      <c r="AW221" s="1" t="s">
        <v>23365</v>
      </c>
      <c r="AX221" s="1" t="s">
        <v>23365</v>
      </c>
      <c r="AY221" s="1" t="s">
        <v>23365</v>
      </c>
      <c r="AZ221" s="1" t="s">
        <v>30938</v>
      </c>
      <c r="BA221" s="1" t="s">
        <v>23365</v>
      </c>
      <c r="BB221" s="1" t="s">
        <v>23252</v>
      </c>
      <c r="BC221" s="1" t="s">
        <v>23365</v>
      </c>
      <c r="BD221" s="1" t="s">
        <v>30939</v>
      </c>
      <c r="BE221" s="1" t="s">
        <v>23365</v>
      </c>
      <c r="BF221" s="1" t="s">
        <v>30939</v>
      </c>
      <c r="BG221" s="1" t="s">
        <v>23365</v>
      </c>
      <c r="BH221" s="1" t="s">
        <v>30939</v>
      </c>
      <c r="BI221" s="1" t="s">
        <v>23365</v>
      </c>
      <c r="BK221" s="1" t="s">
        <v>23365</v>
      </c>
      <c r="BM221" s="1" t="s">
        <v>23365</v>
      </c>
      <c r="BO221" s="1" t="s">
        <v>23365</v>
      </c>
      <c r="BP221" s="1" t="s">
        <v>30939</v>
      </c>
      <c r="BQ221" s="1" t="s">
        <v>23365</v>
      </c>
      <c r="BR221" s="1" t="s">
        <v>30939</v>
      </c>
      <c r="BS221" s="1" t="s">
        <v>23365</v>
      </c>
      <c r="BT221" s="1" t="s">
        <v>30939</v>
      </c>
      <c r="BU221" s="1" t="s">
        <v>23365</v>
      </c>
      <c r="BV221" s="1" t="s">
        <v>30939</v>
      </c>
      <c r="BW221" s="1" t="s">
        <v>23365</v>
      </c>
      <c r="BX221" s="1" t="s">
        <v>30939</v>
      </c>
      <c r="BZ221" s="1" t="s">
        <v>23365</v>
      </c>
      <c r="CA221" s="1" t="s">
        <v>23365</v>
      </c>
      <c r="CB221" s="1" t="s">
        <v>23365</v>
      </c>
      <c r="CC221" s="1" t="s">
        <v>30939</v>
      </c>
      <c r="CD221" s="1" t="s">
        <v>23365</v>
      </c>
      <c r="CE221" s="1" t="s">
        <v>23365</v>
      </c>
      <c r="CF221" s="1" t="s">
        <v>23365</v>
      </c>
      <c r="CG221" s="1" t="s">
        <v>30939</v>
      </c>
      <c r="CH221" s="1" t="s">
        <v>23365</v>
      </c>
      <c r="CI221" s="1" t="s">
        <v>30939</v>
      </c>
      <c r="CJ221" s="1" t="s">
        <v>23365</v>
      </c>
      <c r="CK221" s="1" t="s">
        <v>23365</v>
      </c>
      <c r="CL221" s="1" t="s">
        <v>30939</v>
      </c>
      <c r="CM221" s="1" t="s">
        <v>23365</v>
      </c>
      <c r="CN221" s="1" t="s">
        <v>30938</v>
      </c>
      <c r="CO221" s="1">
        <v>3250</v>
      </c>
      <c r="CP221" s="1" t="s">
        <v>30939</v>
      </c>
      <c r="CQ221" s="1" t="s">
        <v>23365</v>
      </c>
      <c r="CR221" s="1" t="s">
        <v>23365</v>
      </c>
      <c r="CS221" s="1" t="s">
        <v>23232</v>
      </c>
      <c r="CT221" s="1" t="s">
        <v>30938</v>
      </c>
      <c r="CU221" s="1" t="s">
        <v>30938</v>
      </c>
      <c r="CV221" s="1" t="s">
        <v>30938</v>
      </c>
      <c r="CW221" s="1" t="s">
        <v>23327</v>
      </c>
      <c r="CX221" s="1" t="s">
        <v>23365</v>
      </c>
      <c r="CY221" s="1" t="s">
        <v>23210</v>
      </c>
      <c r="CZ221" s="1" t="s">
        <v>10932</v>
      </c>
      <c r="DA221" s="1" t="s">
        <v>24410</v>
      </c>
      <c r="DB221" s="1" t="s">
        <v>10933</v>
      </c>
      <c r="DC221" s="1" t="s">
        <v>10934</v>
      </c>
      <c r="DD221" s="1" t="s">
        <v>23091</v>
      </c>
      <c r="DE221" s="1" t="s">
        <v>23365</v>
      </c>
      <c r="DF221" s="1" t="s">
        <v>10935</v>
      </c>
    </row>
    <row r="222" spans="1:110">
      <c r="A222" s="1">
        <f t="shared" si="15"/>
        <v>2</v>
      </c>
      <c r="B222" s="1" t="s">
        <v>10936</v>
      </c>
      <c r="C222" s="1" t="s">
        <v>10937</v>
      </c>
      <c r="D222" s="1" t="s">
        <v>11183</v>
      </c>
      <c r="E222" s="10">
        <v>353000000000000</v>
      </c>
      <c r="F222" s="1" t="s">
        <v>11250</v>
      </c>
      <c r="G222" s="1" t="s">
        <v>10938</v>
      </c>
      <c r="H222" s="1" t="s">
        <v>17130</v>
      </c>
      <c r="I222" s="1" t="s">
        <v>23319</v>
      </c>
      <c r="J222" s="1" t="s">
        <v>22027</v>
      </c>
      <c r="K222" s="1" t="s">
        <v>30867</v>
      </c>
      <c r="L222" s="1" t="s">
        <v>23365</v>
      </c>
      <c r="M222" s="1" t="s">
        <v>30938</v>
      </c>
      <c r="N222" s="1" t="s">
        <v>30938</v>
      </c>
      <c r="O222" s="1">
        <v>2</v>
      </c>
      <c r="P222" s="1">
        <v>3</v>
      </c>
      <c r="Q222" s="1">
        <v>253250</v>
      </c>
      <c r="R222" s="1" t="s">
        <v>30938</v>
      </c>
      <c r="S222" s="1" t="s">
        <v>23365</v>
      </c>
      <c r="T222" s="1" t="s">
        <v>23365</v>
      </c>
      <c r="U222" s="1" t="s">
        <v>23365</v>
      </c>
      <c r="V222" s="1" t="s">
        <v>23365</v>
      </c>
      <c r="W222" s="1" t="s">
        <v>30939</v>
      </c>
      <c r="X222" s="1" t="s">
        <v>23365</v>
      </c>
      <c r="Y222" s="1">
        <v>250000</v>
      </c>
      <c r="Z222" s="1">
        <v>3250</v>
      </c>
      <c r="AA222" s="1">
        <v>25</v>
      </c>
      <c r="AB222" s="1">
        <v>0</v>
      </c>
      <c r="AC222" s="1" t="s">
        <v>23365</v>
      </c>
      <c r="AD222" s="1" t="s">
        <v>23231</v>
      </c>
      <c r="AE222" s="1" t="s">
        <v>23365</v>
      </c>
      <c r="AF222" s="1" t="s">
        <v>23365</v>
      </c>
      <c r="AG222" s="1" t="s">
        <v>23365</v>
      </c>
      <c r="AH222" s="1">
        <f t="shared" si="16"/>
        <v>0</v>
      </c>
      <c r="AI222" s="1" t="s">
        <v>23365</v>
      </c>
      <c r="AJ222" s="1">
        <f t="shared" si="17"/>
        <v>0</v>
      </c>
      <c r="AK222" s="1">
        <v>250000</v>
      </c>
      <c r="AL222" s="1" t="s">
        <v>23365</v>
      </c>
      <c r="AM222" s="1" t="s">
        <v>23365</v>
      </c>
      <c r="AN222" s="1" t="s">
        <v>23365</v>
      </c>
      <c r="AO222" s="1" t="s">
        <v>23365</v>
      </c>
      <c r="AP222" s="1" t="s">
        <v>23365</v>
      </c>
      <c r="AQ222" s="1" t="s">
        <v>23365</v>
      </c>
      <c r="AR222" s="1" t="s">
        <v>23365</v>
      </c>
      <c r="AS222" s="1" t="s">
        <v>23365</v>
      </c>
      <c r="AT222" s="1" t="s">
        <v>23365</v>
      </c>
      <c r="AU222" s="1" t="s">
        <v>23365</v>
      </c>
      <c r="AV222" s="1" t="s">
        <v>23365</v>
      </c>
      <c r="AW222" s="1" t="s">
        <v>23365</v>
      </c>
      <c r="AX222" s="1" t="s">
        <v>23365</v>
      </c>
      <c r="AY222" s="1" t="s">
        <v>23365</v>
      </c>
      <c r="AZ222" s="1" t="s">
        <v>30938</v>
      </c>
      <c r="BA222" s="1" t="s">
        <v>23365</v>
      </c>
      <c r="BB222" s="1" t="s">
        <v>23252</v>
      </c>
      <c r="BC222" s="1" t="s">
        <v>23365</v>
      </c>
      <c r="BD222" s="1" t="s">
        <v>30939</v>
      </c>
      <c r="BE222" s="1" t="s">
        <v>23365</v>
      </c>
      <c r="BF222" s="1" t="s">
        <v>30939</v>
      </c>
      <c r="BG222" s="1" t="s">
        <v>23365</v>
      </c>
      <c r="BH222" s="1" t="s">
        <v>30939</v>
      </c>
      <c r="BI222" s="1" t="s">
        <v>23365</v>
      </c>
      <c r="BK222" s="1" t="s">
        <v>23365</v>
      </c>
      <c r="BM222" s="1" t="s">
        <v>23365</v>
      </c>
      <c r="BO222" s="1" t="s">
        <v>23365</v>
      </c>
      <c r="BP222" s="1" t="s">
        <v>30939</v>
      </c>
      <c r="BQ222" s="1" t="s">
        <v>23365</v>
      </c>
      <c r="BR222" s="1" t="s">
        <v>30939</v>
      </c>
      <c r="BS222" s="1" t="s">
        <v>23365</v>
      </c>
      <c r="BT222" s="1" t="s">
        <v>30939</v>
      </c>
      <c r="BU222" s="1" t="s">
        <v>23365</v>
      </c>
      <c r="BV222" s="1" t="s">
        <v>30901</v>
      </c>
      <c r="BW222" s="1" t="s">
        <v>23365</v>
      </c>
      <c r="BX222" s="1" t="s">
        <v>30939</v>
      </c>
      <c r="BZ222" s="1" t="s">
        <v>23365</v>
      </c>
      <c r="CA222" s="1" t="s">
        <v>23365</v>
      </c>
      <c r="CB222" s="1" t="s">
        <v>23365</v>
      </c>
      <c r="CC222" s="1" t="s">
        <v>30939</v>
      </c>
      <c r="CD222" s="1" t="s">
        <v>23365</v>
      </c>
      <c r="CE222" s="1" t="s">
        <v>23365</v>
      </c>
      <c r="CF222" s="1" t="s">
        <v>23365</v>
      </c>
      <c r="CG222" s="1" t="s">
        <v>30939</v>
      </c>
      <c r="CH222" s="1" t="s">
        <v>23365</v>
      </c>
      <c r="CI222" s="1" t="s">
        <v>30939</v>
      </c>
      <c r="CJ222" s="1" t="s">
        <v>23365</v>
      </c>
      <c r="CK222" s="1" t="s">
        <v>23365</v>
      </c>
      <c r="CL222" s="1" t="s">
        <v>30939</v>
      </c>
      <c r="CM222" s="1" t="s">
        <v>23365</v>
      </c>
      <c r="CN222" s="1" t="s">
        <v>30938</v>
      </c>
      <c r="CO222" s="1">
        <v>3250</v>
      </c>
      <c r="CP222" s="1" t="s">
        <v>30939</v>
      </c>
      <c r="CQ222" s="1" t="s">
        <v>23365</v>
      </c>
      <c r="CR222" s="1" t="s">
        <v>23365</v>
      </c>
      <c r="CS222" s="1" t="s">
        <v>23232</v>
      </c>
      <c r="CT222" s="1" t="s">
        <v>30938</v>
      </c>
      <c r="CU222" s="1" t="s">
        <v>30938</v>
      </c>
      <c r="CV222" s="1" t="s">
        <v>30938</v>
      </c>
      <c r="CW222" s="1" t="s">
        <v>23327</v>
      </c>
      <c r="CX222" s="1" t="s">
        <v>23365</v>
      </c>
      <c r="CY222" s="1" t="s">
        <v>23210</v>
      </c>
      <c r="CZ222" s="1" t="s">
        <v>10939</v>
      </c>
      <c r="DA222" s="1" t="s">
        <v>24410</v>
      </c>
      <c r="DB222" s="1" t="s">
        <v>23365</v>
      </c>
      <c r="DC222" s="1" t="s">
        <v>23365</v>
      </c>
      <c r="DD222" s="1" t="s">
        <v>23091</v>
      </c>
      <c r="DE222" s="1" t="s">
        <v>23365</v>
      </c>
      <c r="DF222" s="1" t="s">
        <v>10940</v>
      </c>
    </row>
    <row r="223" spans="1:110">
      <c r="A223" s="1">
        <f t="shared" si="15"/>
        <v>2</v>
      </c>
      <c r="B223" s="1" t="s">
        <v>10941</v>
      </c>
      <c r="C223" s="1" t="s">
        <v>10942</v>
      </c>
      <c r="D223" s="1" t="s">
        <v>11183</v>
      </c>
      <c r="E223" s="10">
        <v>353000000000000</v>
      </c>
      <c r="F223" s="1" t="s">
        <v>11368</v>
      </c>
      <c r="G223" s="1" t="s">
        <v>10943</v>
      </c>
      <c r="H223" s="1" t="s">
        <v>17130</v>
      </c>
      <c r="I223" s="1" t="s">
        <v>23319</v>
      </c>
      <c r="J223" s="1" t="s">
        <v>22027</v>
      </c>
      <c r="K223" s="1" t="s">
        <v>30873</v>
      </c>
      <c r="L223" s="1" t="s">
        <v>23319</v>
      </c>
      <c r="M223" s="1" t="s">
        <v>30938</v>
      </c>
      <c r="N223" s="1" t="s">
        <v>30938</v>
      </c>
      <c r="O223" s="1">
        <v>2</v>
      </c>
      <c r="P223" s="1">
        <v>6</v>
      </c>
      <c r="Q223" s="1">
        <v>253250</v>
      </c>
      <c r="R223" s="1" t="s">
        <v>30938</v>
      </c>
      <c r="S223" s="1" t="s">
        <v>23365</v>
      </c>
      <c r="T223" s="1" t="s">
        <v>23365</v>
      </c>
      <c r="U223" s="1" t="s">
        <v>23365</v>
      </c>
      <c r="V223" s="1" t="s">
        <v>23365</v>
      </c>
      <c r="W223" s="1" t="s">
        <v>30939</v>
      </c>
      <c r="X223" s="1" t="s">
        <v>23365</v>
      </c>
      <c r="Y223" s="1">
        <v>250000</v>
      </c>
      <c r="Z223" s="1">
        <v>1</v>
      </c>
      <c r="AA223" s="1">
        <v>25</v>
      </c>
      <c r="AB223" s="1">
        <v>0</v>
      </c>
      <c r="AC223" s="1" t="s">
        <v>23365</v>
      </c>
      <c r="AD223" s="1" t="s">
        <v>23231</v>
      </c>
      <c r="AE223" s="1" t="s">
        <v>23365</v>
      </c>
      <c r="AF223" s="1" t="s">
        <v>23365</v>
      </c>
      <c r="AG223" s="1" t="s">
        <v>23365</v>
      </c>
      <c r="AH223" s="1">
        <f t="shared" si="16"/>
        <v>0</v>
      </c>
      <c r="AI223" s="1" t="s">
        <v>23365</v>
      </c>
      <c r="AJ223" s="1">
        <f t="shared" si="17"/>
        <v>0</v>
      </c>
      <c r="AK223" s="1">
        <v>250000</v>
      </c>
      <c r="AL223" s="1" t="s">
        <v>23365</v>
      </c>
      <c r="AM223" s="1" t="s">
        <v>23365</v>
      </c>
      <c r="AN223" s="1" t="s">
        <v>23365</v>
      </c>
      <c r="AO223" s="1" t="s">
        <v>23365</v>
      </c>
      <c r="AP223" s="1" t="s">
        <v>23365</v>
      </c>
      <c r="AQ223" s="1" t="s">
        <v>23365</v>
      </c>
      <c r="AR223" s="1" t="s">
        <v>23365</v>
      </c>
      <c r="AS223" s="1" t="s">
        <v>23365</v>
      </c>
      <c r="AT223" s="1" t="s">
        <v>23365</v>
      </c>
      <c r="AU223" s="1" t="s">
        <v>23365</v>
      </c>
      <c r="AV223" s="1" t="s">
        <v>23365</v>
      </c>
      <c r="AW223" s="1" t="s">
        <v>23365</v>
      </c>
      <c r="AX223" s="1" t="s">
        <v>23365</v>
      </c>
      <c r="AY223" s="1" t="s">
        <v>23365</v>
      </c>
      <c r="AZ223" s="1" t="s">
        <v>30938</v>
      </c>
      <c r="BA223" s="1" t="s">
        <v>23365</v>
      </c>
      <c r="BB223" s="1" t="s">
        <v>23325</v>
      </c>
      <c r="BC223" s="1" t="s">
        <v>23365</v>
      </c>
      <c r="BD223" s="1" t="s">
        <v>30939</v>
      </c>
      <c r="BE223" s="1" t="s">
        <v>23365</v>
      </c>
      <c r="BF223" s="1" t="s">
        <v>30939</v>
      </c>
      <c r="BG223" s="1" t="s">
        <v>23365</v>
      </c>
      <c r="BH223" s="1" t="s">
        <v>30939</v>
      </c>
      <c r="BI223" s="1" t="s">
        <v>23365</v>
      </c>
      <c r="BK223" s="1" t="s">
        <v>23365</v>
      </c>
      <c r="BM223" s="1" t="s">
        <v>23365</v>
      </c>
      <c r="BO223" s="1" t="s">
        <v>23365</v>
      </c>
      <c r="BP223" s="1" t="s">
        <v>30939</v>
      </c>
      <c r="BQ223" s="1" t="s">
        <v>23365</v>
      </c>
      <c r="BR223" s="1" t="s">
        <v>30939</v>
      </c>
      <c r="BS223" s="1" t="s">
        <v>23365</v>
      </c>
      <c r="BT223" s="1" t="s">
        <v>30939</v>
      </c>
      <c r="BU223" s="1" t="s">
        <v>23365</v>
      </c>
      <c r="BV223" s="1" t="s">
        <v>30939</v>
      </c>
      <c r="BW223" s="1" t="s">
        <v>23365</v>
      </c>
      <c r="BX223" s="1" t="s">
        <v>30939</v>
      </c>
      <c r="BZ223" s="1" t="s">
        <v>23365</v>
      </c>
      <c r="CA223" s="1" t="s">
        <v>23365</v>
      </c>
      <c r="CB223" s="1" t="s">
        <v>23365</v>
      </c>
      <c r="CC223" s="1" t="s">
        <v>30939</v>
      </c>
      <c r="CD223" s="1" t="s">
        <v>23365</v>
      </c>
      <c r="CE223" s="1" t="s">
        <v>23365</v>
      </c>
      <c r="CF223" s="1" t="s">
        <v>23365</v>
      </c>
      <c r="CG223" s="1" t="s">
        <v>30939</v>
      </c>
      <c r="CH223" s="1" t="s">
        <v>23365</v>
      </c>
      <c r="CI223" s="1" t="s">
        <v>30939</v>
      </c>
      <c r="CJ223" s="1" t="s">
        <v>23365</v>
      </c>
      <c r="CK223" s="1" t="s">
        <v>23365</v>
      </c>
      <c r="CL223" s="1" t="s">
        <v>30939</v>
      </c>
      <c r="CM223" s="1" t="s">
        <v>23365</v>
      </c>
      <c r="CN223" s="1" t="s">
        <v>30939</v>
      </c>
      <c r="CO223" s="1" t="s">
        <v>23365</v>
      </c>
      <c r="CP223" s="1" t="s">
        <v>30939</v>
      </c>
      <c r="CQ223" s="1" t="s">
        <v>23365</v>
      </c>
      <c r="CR223" s="1" t="s">
        <v>23365</v>
      </c>
      <c r="CS223" s="1" t="s">
        <v>23232</v>
      </c>
      <c r="CT223" s="1" t="s">
        <v>30938</v>
      </c>
      <c r="CU223" s="1" t="s">
        <v>30938</v>
      </c>
      <c r="CV223" s="1" t="s">
        <v>30938</v>
      </c>
      <c r="CW223" s="1" t="s">
        <v>23327</v>
      </c>
      <c r="CX223" s="1" t="s">
        <v>23365</v>
      </c>
      <c r="CY223" s="1" t="s">
        <v>23210</v>
      </c>
      <c r="CZ223" s="1" t="s">
        <v>10944</v>
      </c>
      <c r="DA223" s="1" t="s">
        <v>24410</v>
      </c>
      <c r="DB223" s="1" t="s">
        <v>10945</v>
      </c>
      <c r="DC223" s="1" t="s">
        <v>10946</v>
      </c>
      <c r="DD223" s="1" t="s">
        <v>14843</v>
      </c>
      <c r="DE223" s="1" t="s">
        <v>23365</v>
      </c>
      <c r="DF223" s="1" t="s">
        <v>10947</v>
      </c>
    </row>
    <row r="224" spans="1:110">
      <c r="A224" s="1">
        <f t="shared" si="15"/>
        <v>2</v>
      </c>
      <c r="B224" s="1" t="s">
        <v>10948</v>
      </c>
      <c r="C224" s="1" t="s">
        <v>10949</v>
      </c>
      <c r="D224" s="1" t="s">
        <v>11183</v>
      </c>
      <c r="E224" s="10">
        <v>353000000000000</v>
      </c>
      <c r="F224" s="1" t="s">
        <v>10950</v>
      </c>
      <c r="G224" s="1" t="s">
        <v>10951</v>
      </c>
      <c r="H224" s="1" t="s">
        <v>17130</v>
      </c>
      <c r="I224" s="1" t="s">
        <v>23319</v>
      </c>
      <c r="J224" s="1" t="s">
        <v>22027</v>
      </c>
      <c r="K224" s="1" t="s">
        <v>30873</v>
      </c>
      <c r="L224" s="1" t="s">
        <v>23319</v>
      </c>
      <c r="M224" s="1" t="s">
        <v>30938</v>
      </c>
      <c r="N224" s="1" t="s">
        <v>30938</v>
      </c>
      <c r="O224" s="1">
        <v>2</v>
      </c>
      <c r="P224" s="1">
        <v>5</v>
      </c>
      <c r="Q224" s="1">
        <v>253250</v>
      </c>
      <c r="R224" s="1" t="s">
        <v>30938</v>
      </c>
      <c r="S224" s="1" t="s">
        <v>23365</v>
      </c>
      <c r="T224" s="1" t="s">
        <v>23365</v>
      </c>
      <c r="U224" s="1" t="s">
        <v>23365</v>
      </c>
      <c r="V224" s="1" t="s">
        <v>23365</v>
      </c>
      <c r="W224" s="1" t="s">
        <v>30939</v>
      </c>
      <c r="X224" s="1" t="s">
        <v>23365</v>
      </c>
      <c r="Y224" s="1">
        <v>250000</v>
      </c>
      <c r="Z224" s="1">
        <v>3250</v>
      </c>
      <c r="AA224" s="1">
        <v>15</v>
      </c>
      <c r="AB224" s="1">
        <v>0</v>
      </c>
      <c r="AC224" s="1" t="s">
        <v>23365</v>
      </c>
      <c r="AD224" s="1" t="s">
        <v>22460</v>
      </c>
      <c r="AE224" s="1" t="s">
        <v>23365</v>
      </c>
      <c r="AF224" s="1" t="s">
        <v>23365</v>
      </c>
      <c r="AG224" s="1" t="s">
        <v>23365</v>
      </c>
      <c r="AH224" s="1">
        <f t="shared" si="16"/>
        <v>0</v>
      </c>
      <c r="AI224" s="1" t="s">
        <v>23365</v>
      </c>
      <c r="AJ224" s="1">
        <f t="shared" si="17"/>
        <v>0</v>
      </c>
      <c r="AK224" s="1">
        <v>150000</v>
      </c>
      <c r="AL224" s="1" t="s">
        <v>23365</v>
      </c>
      <c r="AM224" s="1" t="s">
        <v>23365</v>
      </c>
      <c r="AN224" s="1" t="s">
        <v>23365</v>
      </c>
      <c r="AO224" s="1" t="s">
        <v>23365</v>
      </c>
      <c r="AP224" s="1">
        <v>100000</v>
      </c>
      <c r="AQ224" s="1" t="s">
        <v>23365</v>
      </c>
      <c r="AR224" s="1" t="s">
        <v>23365</v>
      </c>
      <c r="AS224" s="1" t="s">
        <v>23365</v>
      </c>
      <c r="AT224" s="1" t="s">
        <v>23365</v>
      </c>
      <c r="AU224" s="1" t="s">
        <v>23365</v>
      </c>
      <c r="AV224" s="1" t="s">
        <v>23365</v>
      </c>
      <c r="AW224" s="1" t="s">
        <v>23365</v>
      </c>
      <c r="AX224" s="1" t="s">
        <v>23365</v>
      </c>
      <c r="AY224" s="1" t="s">
        <v>23365</v>
      </c>
      <c r="AZ224" s="1" t="s">
        <v>30938</v>
      </c>
      <c r="BA224" s="1" t="s">
        <v>23365</v>
      </c>
      <c r="BB224" s="1" t="s">
        <v>23325</v>
      </c>
      <c r="BC224" s="1" t="s">
        <v>23365</v>
      </c>
      <c r="BD224" s="1" t="s">
        <v>30939</v>
      </c>
      <c r="BE224" s="1" t="s">
        <v>23365</v>
      </c>
      <c r="BF224" s="1" t="s">
        <v>30939</v>
      </c>
      <c r="BG224" s="1" t="s">
        <v>23365</v>
      </c>
      <c r="BH224" s="1" t="s">
        <v>30939</v>
      </c>
      <c r="BI224" s="1" t="s">
        <v>23365</v>
      </c>
      <c r="BK224" s="1" t="s">
        <v>23365</v>
      </c>
      <c r="BM224" s="1" t="s">
        <v>23365</v>
      </c>
      <c r="BO224" s="1" t="s">
        <v>23365</v>
      </c>
      <c r="BP224" s="1" t="s">
        <v>30939</v>
      </c>
      <c r="BQ224" s="1" t="s">
        <v>23365</v>
      </c>
      <c r="BR224" s="1" t="s">
        <v>30939</v>
      </c>
      <c r="BS224" s="1" t="s">
        <v>23365</v>
      </c>
      <c r="BT224" s="1" t="s">
        <v>30939</v>
      </c>
      <c r="BU224" s="1" t="s">
        <v>23365</v>
      </c>
      <c r="BV224" s="1" t="s">
        <v>30939</v>
      </c>
      <c r="BW224" s="1" t="s">
        <v>23365</v>
      </c>
      <c r="BX224" s="1" t="s">
        <v>30939</v>
      </c>
      <c r="BZ224" s="1" t="s">
        <v>23365</v>
      </c>
      <c r="CA224" s="1" t="s">
        <v>23365</v>
      </c>
      <c r="CB224" s="1" t="s">
        <v>23365</v>
      </c>
      <c r="CC224" s="1" t="s">
        <v>30939</v>
      </c>
      <c r="CD224" s="1" t="s">
        <v>23365</v>
      </c>
      <c r="CE224" s="1" t="s">
        <v>23365</v>
      </c>
      <c r="CF224" s="1" t="s">
        <v>23365</v>
      </c>
      <c r="CG224" s="1" t="s">
        <v>30939</v>
      </c>
      <c r="CH224" s="1" t="s">
        <v>23365</v>
      </c>
      <c r="CI224" s="1" t="s">
        <v>30939</v>
      </c>
      <c r="CJ224" s="1" t="s">
        <v>23365</v>
      </c>
      <c r="CK224" s="1" t="s">
        <v>23365</v>
      </c>
      <c r="CL224" s="1" t="s">
        <v>30939</v>
      </c>
      <c r="CM224" s="1" t="s">
        <v>23365</v>
      </c>
      <c r="CN224" s="1" t="s">
        <v>30938</v>
      </c>
      <c r="CO224" s="1">
        <v>3250</v>
      </c>
      <c r="CP224" s="1" t="s">
        <v>30939</v>
      </c>
      <c r="CQ224" s="1" t="s">
        <v>23365</v>
      </c>
      <c r="CR224" s="1" t="s">
        <v>23365</v>
      </c>
      <c r="CS224" s="1" t="s">
        <v>23232</v>
      </c>
      <c r="CT224" s="1" t="s">
        <v>30938</v>
      </c>
      <c r="CU224" s="1" t="s">
        <v>30938</v>
      </c>
      <c r="CV224" s="1" t="s">
        <v>30938</v>
      </c>
      <c r="CW224" s="1" t="s">
        <v>23327</v>
      </c>
      <c r="CX224" s="1" t="s">
        <v>23365</v>
      </c>
      <c r="CY224" s="1" t="s">
        <v>23210</v>
      </c>
      <c r="CZ224" s="1" t="s">
        <v>10952</v>
      </c>
      <c r="DA224" s="1" t="s">
        <v>24410</v>
      </c>
      <c r="DB224" s="1" t="s">
        <v>10953</v>
      </c>
      <c r="DC224" s="1" t="s">
        <v>10954</v>
      </c>
      <c r="DD224" s="1" t="s">
        <v>21544</v>
      </c>
      <c r="DE224" s="1" t="s">
        <v>23365</v>
      </c>
      <c r="DF224" s="1" t="s">
        <v>10955</v>
      </c>
    </row>
    <row r="225" spans="1:110">
      <c r="A225" s="1">
        <f t="shared" si="15"/>
        <v>1</v>
      </c>
      <c r="B225" s="1" t="s">
        <v>10956</v>
      </c>
      <c r="C225" s="1" t="s">
        <v>10957</v>
      </c>
      <c r="D225" s="1" t="s">
        <v>11183</v>
      </c>
      <c r="E225" s="10">
        <v>353000000000000</v>
      </c>
      <c r="F225" s="1" t="s">
        <v>10958</v>
      </c>
      <c r="G225" s="1" t="s">
        <v>10959</v>
      </c>
      <c r="H225" s="1" t="s">
        <v>17130</v>
      </c>
      <c r="I225" s="1" t="s">
        <v>23319</v>
      </c>
      <c r="J225" s="1" t="s">
        <v>22027</v>
      </c>
      <c r="K225" s="1" t="s">
        <v>30867</v>
      </c>
      <c r="L225" s="1" t="s">
        <v>23365</v>
      </c>
      <c r="M225" s="1" t="s">
        <v>30938</v>
      </c>
      <c r="N225" s="1" t="s">
        <v>30938</v>
      </c>
      <c r="O225" s="1">
        <v>1</v>
      </c>
      <c r="P225" s="1">
        <v>2</v>
      </c>
      <c r="Q225" s="1">
        <v>253250</v>
      </c>
      <c r="R225" s="1" t="s">
        <v>30938</v>
      </c>
      <c r="S225" s="1" t="s">
        <v>23365</v>
      </c>
      <c r="T225" s="1" t="s">
        <v>23365</v>
      </c>
      <c r="U225" s="1" t="s">
        <v>23365</v>
      </c>
      <c r="V225" s="1" t="s">
        <v>23365</v>
      </c>
      <c r="W225" s="1" t="s">
        <v>30939</v>
      </c>
      <c r="X225" s="1" t="s">
        <v>23365</v>
      </c>
      <c r="Y225" s="1">
        <v>250000</v>
      </c>
      <c r="Z225" s="1">
        <v>1</v>
      </c>
      <c r="AA225" s="1">
        <v>30</v>
      </c>
      <c r="AB225" s="1">
        <v>0</v>
      </c>
      <c r="AC225" s="1" t="s">
        <v>23365</v>
      </c>
      <c r="AD225" s="1" t="s">
        <v>22090</v>
      </c>
      <c r="AE225" s="1" t="s">
        <v>23365</v>
      </c>
      <c r="AF225" s="1" t="s">
        <v>23365</v>
      </c>
      <c r="AG225" s="1" t="s">
        <v>23365</v>
      </c>
      <c r="AH225" s="1">
        <f t="shared" si="16"/>
        <v>0</v>
      </c>
      <c r="AI225" s="1" t="s">
        <v>23365</v>
      </c>
      <c r="AJ225" s="1">
        <f t="shared" si="17"/>
        <v>0</v>
      </c>
      <c r="AK225" s="1">
        <v>150000</v>
      </c>
      <c r="AL225" s="1" t="s">
        <v>23365</v>
      </c>
      <c r="AM225" s="1">
        <v>100000</v>
      </c>
      <c r="AN225" s="1" t="s">
        <v>23365</v>
      </c>
      <c r="AO225" s="1" t="s">
        <v>23365</v>
      </c>
      <c r="AP225" s="1" t="s">
        <v>23365</v>
      </c>
      <c r="AQ225" s="1" t="s">
        <v>23365</v>
      </c>
      <c r="AR225" s="1" t="s">
        <v>23365</v>
      </c>
      <c r="AS225" s="1" t="s">
        <v>23365</v>
      </c>
      <c r="AT225" s="1" t="s">
        <v>23365</v>
      </c>
      <c r="AU225" s="1" t="s">
        <v>23365</v>
      </c>
      <c r="AV225" s="1" t="s">
        <v>23365</v>
      </c>
      <c r="AW225" s="1" t="s">
        <v>23365</v>
      </c>
      <c r="AX225" s="1" t="s">
        <v>23365</v>
      </c>
      <c r="AY225" s="1" t="s">
        <v>23365</v>
      </c>
      <c r="AZ225" s="1" t="s">
        <v>30938</v>
      </c>
      <c r="BA225" s="1" t="s">
        <v>23365</v>
      </c>
      <c r="BB225" s="1" t="s">
        <v>23252</v>
      </c>
      <c r="BC225" s="1" t="s">
        <v>23365</v>
      </c>
      <c r="BD225" s="1" t="s">
        <v>30939</v>
      </c>
      <c r="BE225" s="1" t="s">
        <v>23365</v>
      </c>
      <c r="BF225" s="1" t="s">
        <v>30939</v>
      </c>
      <c r="BG225" s="1" t="s">
        <v>23365</v>
      </c>
      <c r="BH225" s="1" t="s">
        <v>30939</v>
      </c>
      <c r="BI225" s="1" t="s">
        <v>23365</v>
      </c>
      <c r="BK225" s="1" t="s">
        <v>23365</v>
      </c>
      <c r="BM225" s="1" t="s">
        <v>23365</v>
      </c>
      <c r="BO225" s="1" t="s">
        <v>23365</v>
      </c>
      <c r="BP225" s="1" t="s">
        <v>30939</v>
      </c>
      <c r="BQ225" s="1" t="s">
        <v>23365</v>
      </c>
      <c r="BR225" s="1" t="s">
        <v>30939</v>
      </c>
      <c r="BS225" s="1" t="s">
        <v>23365</v>
      </c>
      <c r="BT225" s="1" t="s">
        <v>30939</v>
      </c>
      <c r="BU225" s="1" t="s">
        <v>23365</v>
      </c>
      <c r="BV225" s="1" t="s">
        <v>30939</v>
      </c>
      <c r="BW225" s="1" t="s">
        <v>23365</v>
      </c>
      <c r="BX225" s="1" t="s">
        <v>30939</v>
      </c>
      <c r="BZ225" s="1" t="s">
        <v>23365</v>
      </c>
      <c r="CA225" s="1" t="s">
        <v>23365</v>
      </c>
      <c r="CB225" s="1" t="s">
        <v>23365</v>
      </c>
      <c r="CC225" s="1" t="s">
        <v>30901</v>
      </c>
      <c r="CD225" s="1" t="s">
        <v>23365</v>
      </c>
      <c r="CE225" s="1" t="s">
        <v>23365</v>
      </c>
      <c r="CF225" s="1" t="s">
        <v>23365</v>
      </c>
      <c r="CG225" s="1" t="s">
        <v>30939</v>
      </c>
      <c r="CH225" s="1" t="s">
        <v>23365</v>
      </c>
      <c r="CI225" s="1" t="s">
        <v>30939</v>
      </c>
      <c r="CJ225" s="1" t="s">
        <v>23365</v>
      </c>
      <c r="CK225" s="1" t="s">
        <v>23365</v>
      </c>
      <c r="CL225" s="1" t="s">
        <v>30939</v>
      </c>
      <c r="CM225" s="1" t="s">
        <v>23365</v>
      </c>
      <c r="CN225" s="1" t="s">
        <v>30939</v>
      </c>
      <c r="CO225" s="1" t="s">
        <v>23365</v>
      </c>
      <c r="CP225" s="1" t="s">
        <v>30939</v>
      </c>
      <c r="CQ225" s="1" t="s">
        <v>23365</v>
      </c>
      <c r="CR225" s="1" t="s">
        <v>23365</v>
      </c>
      <c r="CS225" s="1" t="s">
        <v>23232</v>
      </c>
      <c r="CT225" s="1" t="s">
        <v>30938</v>
      </c>
      <c r="CU225" s="1" t="s">
        <v>30938</v>
      </c>
      <c r="CV225" s="1" t="s">
        <v>30938</v>
      </c>
      <c r="CW225" s="1" t="s">
        <v>23327</v>
      </c>
      <c r="CX225" s="1" t="s">
        <v>23365</v>
      </c>
      <c r="CY225" s="1" t="s">
        <v>23210</v>
      </c>
      <c r="CZ225" s="1" t="s">
        <v>10960</v>
      </c>
      <c r="DA225" s="1" t="s">
        <v>24410</v>
      </c>
      <c r="DB225" s="1" t="s">
        <v>10961</v>
      </c>
      <c r="DC225" s="1" t="s">
        <v>23365</v>
      </c>
      <c r="DD225" s="1" t="s">
        <v>23091</v>
      </c>
      <c r="DE225" s="1" t="s">
        <v>23365</v>
      </c>
      <c r="DF225" s="1" t="s">
        <v>10962</v>
      </c>
    </row>
    <row r="226" spans="1:110">
      <c r="A226" s="1">
        <f t="shared" si="15"/>
        <v>1</v>
      </c>
      <c r="B226" s="1" t="s">
        <v>10963</v>
      </c>
      <c r="C226" s="1" t="s">
        <v>10964</v>
      </c>
      <c r="D226" s="1" t="s">
        <v>11183</v>
      </c>
      <c r="E226" s="10">
        <v>353000000000000</v>
      </c>
      <c r="F226" s="1" t="s">
        <v>10965</v>
      </c>
      <c r="G226" s="1" t="s">
        <v>10966</v>
      </c>
      <c r="H226" s="1" t="s">
        <v>17130</v>
      </c>
      <c r="I226" s="1" t="s">
        <v>23319</v>
      </c>
      <c r="J226" s="1" t="s">
        <v>22027</v>
      </c>
      <c r="K226" s="1" t="s">
        <v>30867</v>
      </c>
      <c r="L226" s="1" t="s">
        <v>23365</v>
      </c>
      <c r="M226" s="1" t="s">
        <v>30938</v>
      </c>
      <c r="N226" s="1" t="s">
        <v>30938</v>
      </c>
      <c r="O226" s="1">
        <v>1</v>
      </c>
      <c r="P226" s="1">
        <v>2</v>
      </c>
      <c r="Q226" s="1">
        <v>253250</v>
      </c>
      <c r="R226" s="1" t="s">
        <v>30938</v>
      </c>
      <c r="S226" s="1" t="s">
        <v>23365</v>
      </c>
      <c r="T226" s="1" t="s">
        <v>23365</v>
      </c>
      <c r="U226" s="1" t="s">
        <v>23365</v>
      </c>
      <c r="V226" s="1" t="s">
        <v>23365</v>
      </c>
      <c r="W226" s="1" t="s">
        <v>30939</v>
      </c>
      <c r="X226" s="1" t="s">
        <v>23365</v>
      </c>
      <c r="Y226" s="1">
        <v>250000</v>
      </c>
      <c r="Z226" s="1">
        <v>3250</v>
      </c>
      <c r="AA226" s="1">
        <v>20</v>
      </c>
      <c r="AB226" s="1">
        <v>0</v>
      </c>
      <c r="AC226" s="1" t="s">
        <v>23365</v>
      </c>
      <c r="AD226" s="1" t="s">
        <v>23087</v>
      </c>
      <c r="AE226" s="1" t="s">
        <v>23365</v>
      </c>
      <c r="AF226" s="1" t="s">
        <v>23365</v>
      </c>
      <c r="AG226" s="1" t="s">
        <v>23365</v>
      </c>
      <c r="AH226" s="1">
        <f t="shared" si="16"/>
        <v>0</v>
      </c>
      <c r="AI226" s="1" t="s">
        <v>23365</v>
      </c>
      <c r="AJ226" s="1">
        <f t="shared" si="17"/>
        <v>0</v>
      </c>
      <c r="AK226" s="1" t="s">
        <v>23365</v>
      </c>
      <c r="AL226" s="1" t="s">
        <v>23365</v>
      </c>
      <c r="AM226" s="1" t="s">
        <v>23365</v>
      </c>
      <c r="AN226" s="1" t="s">
        <v>23365</v>
      </c>
      <c r="AO226" s="1" t="s">
        <v>23365</v>
      </c>
      <c r="AP226" s="1">
        <v>250000</v>
      </c>
      <c r="AQ226" s="1" t="s">
        <v>23365</v>
      </c>
      <c r="AR226" s="1" t="s">
        <v>23365</v>
      </c>
      <c r="AS226" s="1" t="s">
        <v>23365</v>
      </c>
      <c r="AT226" s="1" t="s">
        <v>23365</v>
      </c>
      <c r="AU226" s="1" t="s">
        <v>23365</v>
      </c>
      <c r="AV226" s="1" t="s">
        <v>23365</v>
      </c>
      <c r="AW226" s="1" t="s">
        <v>23365</v>
      </c>
      <c r="AX226" s="1" t="s">
        <v>23365</v>
      </c>
      <c r="AY226" s="1" t="s">
        <v>23365</v>
      </c>
      <c r="AZ226" s="1" t="s">
        <v>30938</v>
      </c>
      <c r="BA226" s="1" t="s">
        <v>23365</v>
      </c>
      <c r="BB226" s="1" t="s">
        <v>29390</v>
      </c>
      <c r="BC226" s="1" t="s">
        <v>23365</v>
      </c>
      <c r="BD226" s="1" t="s">
        <v>30939</v>
      </c>
      <c r="BE226" s="1" t="s">
        <v>23365</v>
      </c>
      <c r="BF226" s="1" t="s">
        <v>30939</v>
      </c>
      <c r="BG226" s="1" t="s">
        <v>23365</v>
      </c>
      <c r="BH226" s="1" t="s">
        <v>30939</v>
      </c>
      <c r="BI226" s="1" t="s">
        <v>23365</v>
      </c>
      <c r="BK226" s="1" t="s">
        <v>23365</v>
      </c>
      <c r="BM226" s="1" t="s">
        <v>23365</v>
      </c>
      <c r="BO226" s="1" t="s">
        <v>23365</v>
      </c>
      <c r="BP226" s="1" t="s">
        <v>30939</v>
      </c>
      <c r="BQ226" s="1" t="s">
        <v>23365</v>
      </c>
      <c r="BR226" s="1" t="s">
        <v>30939</v>
      </c>
      <c r="BS226" s="1" t="s">
        <v>23365</v>
      </c>
      <c r="BT226" s="1" t="s">
        <v>30939</v>
      </c>
      <c r="BU226" s="1" t="s">
        <v>23365</v>
      </c>
      <c r="BV226" s="1" t="s">
        <v>30939</v>
      </c>
      <c r="BW226" s="1" t="s">
        <v>23365</v>
      </c>
      <c r="BX226" s="1" t="s">
        <v>30939</v>
      </c>
      <c r="BZ226" s="1" t="s">
        <v>23365</v>
      </c>
      <c r="CA226" s="1" t="s">
        <v>23365</v>
      </c>
      <c r="CB226" s="1" t="s">
        <v>23365</v>
      </c>
      <c r="CC226" s="1" t="s">
        <v>30939</v>
      </c>
      <c r="CD226" s="1" t="s">
        <v>23365</v>
      </c>
      <c r="CE226" s="1" t="s">
        <v>23365</v>
      </c>
      <c r="CF226" s="1" t="s">
        <v>23365</v>
      </c>
      <c r="CG226" s="1" t="s">
        <v>30939</v>
      </c>
      <c r="CH226" s="1" t="s">
        <v>23365</v>
      </c>
      <c r="CI226" s="1" t="s">
        <v>30939</v>
      </c>
      <c r="CJ226" s="1" t="s">
        <v>23365</v>
      </c>
      <c r="CK226" s="1" t="s">
        <v>23365</v>
      </c>
      <c r="CL226" s="1" t="s">
        <v>30939</v>
      </c>
      <c r="CM226" s="1" t="s">
        <v>23365</v>
      </c>
      <c r="CN226" s="1" t="s">
        <v>30938</v>
      </c>
      <c r="CO226" s="1">
        <v>3250</v>
      </c>
      <c r="CP226" s="1" t="s">
        <v>30939</v>
      </c>
      <c r="CQ226" s="1" t="s">
        <v>23365</v>
      </c>
      <c r="CR226" s="1" t="s">
        <v>23365</v>
      </c>
      <c r="CS226" s="1" t="s">
        <v>23326</v>
      </c>
      <c r="CT226" s="1" t="s">
        <v>30938</v>
      </c>
      <c r="CU226" s="1" t="s">
        <v>30938</v>
      </c>
      <c r="CV226" s="1" t="s">
        <v>30938</v>
      </c>
      <c r="CW226" s="1" t="s">
        <v>23327</v>
      </c>
      <c r="CX226" s="1" t="s">
        <v>23365</v>
      </c>
      <c r="CY226" s="1" t="s">
        <v>23210</v>
      </c>
      <c r="CZ226" s="1" t="s">
        <v>10967</v>
      </c>
      <c r="DA226" s="1" t="s">
        <v>24410</v>
      </c>
      <c r="DB226" s="1" t="s">
        <v>10872</v>
      </c>
      <c r="DC226" s="1" t="s">
        <v>10873</v>
      </c>
      <c r="DD226" s="1" t="s">
        <v>20651</v>
      </c>
      <c r="DE226" s="1" t="s">
        <v>23365</v>
      </c>
      <c r="DF226" s="1" t="s">
        <v>10874</v>
      </c>
    </row>
    <row r="227" spans="1:110">
      <c r="A227" s="1">
        <f t="shared" si="15"/>
        <v>1</v>
      </c>
      <c r="B227" s="1" t="s">
        <v>10875</v>
      </c>
      <c r="C227" s="1" t="s">
        <v>10876</v>
      </c>
      <c r="D227" s="1" t="s">
        <v>11183</v>
      </c>
      <c r="E227" s="10">
        <v>353000000000000</v>
      </c>
      <c r="F227" s="1" t="s">
        <v>10877</v>
      </c>
      <c r="G227" s="1" t="s">
        <v>10878</v>
      </c>
      <c r="H227" s="1" t="s">
        <v>17130</v>
      </c>
      <c r="I227" s="1" t="s">
        <v>23319</v>
      </c>
      <c r="J227" s="1" t="s">
        <v>22027</v>
      </c>
      <c r="K227" s="1" t="s">
        <v>30867</v>
      </c>
      <c r="L227" s="1" t="s">
        <v>23365</v>
      </c>
      <c r="M227" s="1" t="s">
        <v>30938</v>
      </c>
      <c r="N227" s="1" t="s">
        <v>30938</v>
      </c>
      <c r="O227" s="1">
        <v>2</v>
      </c>
      <c r="P227" s="1">
        <v>4</v>
      </c>
      <c r="Q227" s="1">
        <v>253250</v>
      </c>
      <c r="R227" s="1" t="s">
        <v>30938</v>
      </c>
      <c r="S227" s="1" t="s">
        <v>23365</v>
      </c>
      <c r="T227" s="1" t="s">
        <v>23365</v>
      </c>
      <c r="U227" s="1" t="s">
        <v>23365</v>
      </c>
      <c r="V227" s="1" t="s">
        <v>23365</v>
      </c>
      <c r="W227" s="1" t="s">
        <v>30939</v>
      </c>
      <c r="X227" s="1" t="s">
        <v>23365</v>
      </c>
      <c r="Y227" s="1">
        <v>250000</v>
      </c>
      <c r="Z227" s="1">
        <v>1</v>
      </c>
      <c r="AA227" s="1">
        <v>25</v>
      </c>
      <c r="AB227" s="1">
        <v>0</v>
      </c>
      <c r="AC227" s="1" t="s">
        <v>23365</v>
      </c>
      <c r="AD227" s="1" t="s">
        <v>23231</v>
      </c>
      <c r="AE227" s="1" t="s">
        <v>23365</v>
      </c>
      <c r="AF227" s="1" t="s">
        <v>23365</v>
      </c>
      <c r="AG227" s="1" t="s">
        <v>23365</v>
      </c>
      <c r="AH227" s="1">
        <f t="shared" si="16"/>
        <v>0</v>
      </c>
      <c r="AI227" s="1" t="s">
        <v>23365</v>
      </c>
      <c r="AJ227" s="1">
        <f t="shared" si="17"/>
        <v>0</v>
      </c>
      <c r="AK227" s="1">
        <v>250000</v>
      </c>
      <c r="AL227" s="1" t="s">
        <v>23365</v>
      </c>
      <c r="AM227" s="1" t="s">
        <v>23365</v>
      </c>
      <c r="AN227" s="1" t="s">
        <v>23365</v>
      </c>
      <c r="AO227" s="1" t="s">
        <v>23365</v>
      </c>
      <c r="AP227" s="1" t="s">
        <v>23365</v>
      </c>
      <c r="AQ227" s="1" t="s">
        <v>23365</v>
      </c>
      <c r="AR227" s="1" t="s">
        <v>23365</v>
      </c>
      <c r="AS227" s="1" t="s">
        <v>23365</v>
      </c>
      <c r="AT227" s="1" t="s">
        <v>23365</v>
      </c>
      <c r="AU227" s="1" t="s">
        <v>23365</v>
      </c>
      <c r="AV227" s="1" t="s">
        <v>23365</v>
      </c>
      <c r="AW227" s="1" t="s">
        <v>23365</v>
      </c>
      <c r="AX227" s="1" t="s">
        <v>23365</v>
      </c>
      <c r="AY227" s="1" t="s">
        <v>23365</v>
      </c>
      <c r="AZ227" s="1" t="s">
        <v>30938</v>
      </c>
      <c r="BA227" s="1" t="s">
        <v>23365</v>
      </c>
      <c r="BB227" s="1" t="s">
        <v>23325</v>
      </c>
      <c r="BC227" s="1" t="s">
        <v>23365</v>
      </c>
      <c r="BD227" s="1" t="s">
        <v>30939</v>
      </c>
      <c r="BE227" s="1" t="s">
        <v>23365</v>
      </c>
      <c r="BF227" s="1" t="s">
        <v>30939</v>
      </c>
      <c r="BG227" s="1" t="s">
        <v>23365</v>
      </c>
      <c r="BH227" s="1" t="s">
        <v>30939</v>
      </c>
      <c r="BI227" s="1" t="s">
        <v>23365</v>
      </c>
      <c r="BK227" s="1" t="s">
        <v>23365</v>
      </c>
      <c r="BM227" s="1" t="s">
        <v>23365</v>
      </c>
      <c r="BO227" s="1" t="s">
        <v>23365</v>
      </c>
      <c r="BP227" s="1" t="s">
        <v>30939</v>
      </c>
      <c r="BQ227" s="1" t="s">
        <v>23365</v>
      </c>
      <c r="BR227" s="1" t="s">
        <v>30939</v>
      </c>
      <c r="BS227" s="1" t="s">
        <v>23365</v>
      </c>
      <c r="BT227" s="1" t="s">
        <v>30939</v>
      </c>
      <c r="BU227" s="1" t="s">
        <v>10879</v>
      </c>
      <c r="BV227" s="1" t="s">
        <v>30939</v>
      </c>
      <c r="BW227" s="1" t="s">
        <v>23365</v>
      </c>
      <c r="BX227" s="1" t="s">
        <v>30939</v>
      </c>
      <c r="BZ227" s="1" t="s">
        <v>23365</v>
      </c>
      <c r="CA227" s="1" t="s">
        <v>23365</v>
      </c>
      <c r="CB227" s="1" t="s">
        <v>23365</v>
      </c>
      <c r="CC227" s="1" t="s">
        <v>30939</v>
      </c>
      <c r="CD227" s="1" t="s">
        <v>23365</v>
      </c>
      <c r="CE227" s="1" t="s">
        <v>23365</v>
      </c>
      <c r="CF227" s="1" t="s">
        <v>23365</v>
      </c>
      <c r="CG227" s="1" t="s">
        <v>30939</v>
      </c>
      <c r="CH227" s="1" t="s">
        <v>23365</v>
      </c>
      <c r="CI227" s="1" t="s">
        <v>30939</v>
      </c>
      <c r="CJ227" s="1" t="s">
        <v>23365</v>
      </c>
      <c r="CK227" s="1" t="s">
        <v>23365</v>
      </c>
      <c r="CL227" s="1" t="s">
        <v>30939</v>
      </c>
      <c r="CM227" s="1" t="s">
        <v>23365</v>
      </c>
      <c r="CN227" s="1" t="s">
        <v>30939</v>
      </c>
      <c r="CO227" s="1" t="s">
        <v>23365</v>
      </c>
      <c r="CP227" s="1" t="s">
        <v>30939</v>
      </c>
      <c r="CQ227" s="1" t="s">
        <v>23365</v>
      </c>
      <c r="CR227" s="1" t="s">
        <v>23365</v>
      </c>
      <c r="CS227" s="1" t="s">
        <v>23326</v>
      </c>
      <c r="CT227" s="1" t="s">
        <v>30938</v>
      </c>
      <c r="CU227" s="1" t="s">
        <v>30938</v>
      </c>
      <c r="CV227" s="1" t="s">
        <v>30938</v>
      </c>
      <c r="CW227" s="1" t="s">
        <v>23327</v>
      </c>
      <c r="CX227" s="1" t="s">
        <v>23365</v>
      </c>
      <c r="CY227" s="1" t="s">
        <v>23210</v>
      </c>
      <c r="CZ227" s="1" t="s">
        <v>10880</v>
      </c>
      <c r="DA227" s="1" t="s">
        <v>24410</v>
      </c>
      <c r="DB227" s="1" t="s">
        <v>10881</v>
      </c>
      <c r="DC227" s="1" t="s">
        <v>23365</v>
      </c>
      <c r="DD227" s="1" t="s">
        <v>22960</v>
      </c>
      <c r="DE227" s="1" t="s">
        <v>23365</v>
      </c>
      <c r="DF227" s="1" t="s">
        <v>10882</v>
      </c>
    </row>
    <row r="228" spans="1:110">
      <c r="A228" s="1">
        <f t="shared" si="15"/>
        <v>2</v>
      </c>
      <c r="B228" s="1" t="s">
        <v>10883</v>
      </c>
      <c r="C228" s="1" t="s">
        <v>10884</v>
      </c>
      <c r="D228" s="1" t="s">
        <v>11183</v>
      </c>
      <c r="E228" s="10">
        <v>353000000000000</v>
      </c>
      <c r="F228" s="1" t="s">
        <v>10885</v>
      </c>
      <c r="G228" s="1" t="s">
        <v>10886</v>
      </c>
      <c r="H228" s="1" t="s">
        <v>17130</v>
      </c>
      <c r="I228" s="1" t="s">
        <v>23319</v>
      </c>
      <c r="J228" s="1" t="s">
        <v>22027</v>
      </c>
      <c r="K228" s="1" t="s">
        <v>30867</v>
      </c>
      <c r="L228" s="1" t="s">
        <v>23365</v>
      </c>
      <c r="M228" s="1" t="s">
        <v>30938</v>
      </c>
      <c r="N228" s="1" t="s">
        <v>30938</v>
      </c>
      <c r="O228" s="1">
        <v>2</v>
      </c>
      <c r="P228" s="1">
        <v>4</v>
      </c>
      <c r="Q228" s="1">
        <v>253250</v>
      </c>
      <c r="R228" s="1" t="s">
        <v>30938</v>
      </c>
      <c r="S228" s="1" t="s">
        <v>23365</v>
      </c>
      <c r="T228" s="1" t="s">
        <v>23365</v>
      </c>
      <c r="U228" s="1" t="s">
        <v>23365</v>
      </c>
      <c r="V228" s="1" t="s">
        <v>23365</v>
      </c>
      <c r="W228" s="1" t="s">
        <v>30939</v>
      </c>
      <c r="X228" s="1" t="s">
        <v>23365</v>
      </c>
      <c r="Y228" s="1">
        <v>250000</v>
      </c>
      <c r="Z228" s="1">
        <v>3250</v>
      </c>
      <c r="AA228" s="1">
        <v>20</v>
      </c>
      <c r="AB228" s="1">
        <v>0</v>
      </c>
      <c r="AC228" s="1" t="s">
        <v>23365</v>
      </c>
      <c r="AD228" s="1" t="s">
        <v>23231</v>
      </c>
      <c r="AE228" s="1" t="s">
        <v>23365</v>
      </c>
      <c r="AF228" s="1" t="s">
        <v>23365</v>
      </c>
      <c r="AG228" s="1" t="s">
        <v>23365</v>
      </c>
      <c r="AH228" s="1">
        <f t="shared" si="16"/>
        <v>0</v>
      </c>
      <c r="AI228" s="1" t="s">
        <v>23365</v>
      </c>
      <c r="AJ228" s="1">
        <f t="shared" si="17"/>
        <v>0</v>
      </c>
      <c r="AK228" s="1">
        <v>250000</v>
      </c>
      <c r="AL228" s="1" t="s">
        <v>23365</v>
      </c>
      <c r="AM228" s="1" t="s">
        <v>23365</v>
      </c>
      <c r="AN228" s="1" t="s">
        <v>23365</v>
      </c>
      <c r="AO228" s="1" t="s">
        <v>23365</v>
      </c>
      <c r="AP228" s="1" t="s">
        <v>23365</v>
      </c>
      <c r="AQ228" s="1" t="s">
        <v>23365</v>
      </c>
      <c r="AR228" s="1" t="s">
        <v>23365</v>
      </c>
      <c r="AS228" s="1" t="s">
        <v>23365</v>
      </c>
      <c r="AT228" s="1" t="s">
        <v>23365</v>
      </c>
      <c r="AU228" s="1" t="s">
        <v>23365</v>
      </c>
      <c r="AV228" s="1" t="s">
        <v>23365</v>
      </c>
      <c r="AW228" s="1" t="s">
        <v>23365</v>
      </c>
      <c r="AX228" s="1" t="s">
        <v>23365</v>
      </c>
      <c r="AY228" s="1" t="s">
        <v>23365</v>
      </c>
      <c r="AZ228" s="1" t="s">
        <v>30938</v>
      </c>
      <c r="BA228" s="1" t="s">
        <v>23365</v>
      </c>
      <c r="BB228" s="1" t="s">
        <v>23325</v>
      </c>
      <c r="BC228" s="1" t="s">
        <v>23365</v>
      </c>
      <c r="BD228" s="1" t="s">
        <v>30939</v>
      </c>
      <c r="BE228" s="1" t="s">
        <v>23365</v>
      </c>
      <c r="BF228" s="1" t="s">
        <v>30939</v>
      </c>
      <c r="BG228" s="1" t="s">
        <v>23365</v>
      </c>
      <c r="BH228" s="1" t="s">
        <v>30939</v>
      </c>
      <c r="BI228" s="1" t="s">
        <v>23365</v>
      </c>
      <c r="BK228" s="1" t="s">
        <v>23365</v>
      </c>
      <c r="BM228" s="1" t="s">
        <v>23365</v>
      </c>
      <c r="BO228" s="1" t="s">
        <v>23365</v>
      </c>
      <c r="BP228" s="1" t="s">
        <v>30939</v>
      </c>
      <c r="BQ228" s="1" t="s">
        <v>23365</v>
      </c>
      <c r="BR228" s="1" t="s">
        <v>30939</v>
      </c>
      <c r="BS228" s="1" t="s">
        <v>23365</v>
      </c>
      <c r="BT228" s="1" t="s">
        <v>30939</v>
      </c>
      <c r="BU228" s="1" t="s">
        <v>23365</v>
      </c>
      <c r="BV228" s="1" t="s">
        <v>30939</v>
      </c>
      <c r="BW228" s="1" t="s">
        <v>23365</v>
      </c>
      <c r="BX228" s="1" t="s">
        <v>30939</v>
      </c>
      <c r="BZ228" s="1" t="s">
        <v>23365</v>
      </c>
      <c r="CA228" s="1" t="s">
        <v>23365</v>
      </c>
      <c r="CB228" s="1" t="s">
        <v>23365</v>
      </c>
      <c r="CC228" s="1" t="s">
        <v>30939</v>
      </c>
      <c r="CD228" s="1" t="s">
        <v>23365</v>
      </c>
      <c r="CE228" s="1" t="s">
        <v>23365</v>
      </c>
      <c r="CF228" s="1" t="s">
        <v>23365</v>
      </c>
      <c r="CG228" s="1" t="s">
        <v>30939</v>
      </c>
      <c r="CH228" s="1" t="s">
        <v>23365</v>
      </c>
      <c r="CI228" s="1" t="s">
        <v>30939</v>
      </c>
      <c r="CJ228" s="1" t="s">
        <v>23365</v>
      </c>
      <c r="CK228" s="1" t="s">
        <v>23365</v>
      </c>
      <c r="CL228" s="1" t="s">
        <v>30939</v>
      </c>
      <c r="CM228" s="1" t="s">
        <v>23365</v>
      </c>
      <c r="CN228" s="1" t="s">
        <v>30938</v>
      </c>
      <c r="CO228" s="1">
        <v>3250</v>
      </c>
      <c r="CP228" s="1" t="s">
        <v>30939</v>
      </c>
      <c r="CQ228" s="1" t="s">
        <v>23365</v>
      </c>
      <c r="CR228" s="1" t="s">
        <v>23365</v>
      </c>
      <c r="CS228" s="1" t="s">
        <v>23326</v>
      </c>
      <c r="CT228" s="1" t="s">
        <v>30938</v>
      </c>
      <c r="CU228" s="1" t="s">
        <v>30938</v>
      </c>
      <c r="CV228" s="1" t="s">
        <v>30938</v>
      </c>
      <c r="CW228" s="1" t="s">
        <v>23327</v>
      </c>
      <c r="CX228" s="1" t="s">
        <v>23365</v>
      </c>
      <c r="CY228" s="1" t="s">
        <v>23210</v>
      </c>
      <c r="CZ228" s="1" t="s">
        <v>10887</v>
      </c>
      <c r="DA228" s="1" t="s">
        <v>24410</v>
      </c>
      <c r="DB228" s="1" t="s">
        <v>10888</v>
      </c>
      <c r="DC228" s="1" t="s">
        <v>10889</v>
      </c>
      <c r="DD228" s="1" t="s">
        <v>22204</v>
      </c>
      <c r="DE228" s="1" t="s">
        <v>23365</v>
      </c>
      <c r="DF228" s="1" t="s">
        <v>10890</v>
      </c>
    </row>
    <row r="229" spans="1:110">
      <c r="A229" s="1">
        <f t="shared" si="15"/>
        <v>2</v>
      </c>
      <c r="B229" s="1" t="s">
        <v>10891</v>
      </c>
      <c r="C229" s="1" t="s">
        <v>10892</v>
      </c>
      <c r="D229" s="1" t="s">
        <v>11183</v>
      </c>
      <c r="E229" s="10">
        <v>353000000000000</v>
      </c>
      <c r="F229" s="1" t="s">
        <v>10893</v>
      </c>
      <c r="G229" s="1" t="s">
        <v>10894</v>
      </c>
      <c r="H229" s="1" t="s">
        <v>17130</v>
      </c>
      <c r="I229" s="1" t="s">
        <v>23319</v>
      </c>
      <c r="J229" s="1" t="s">
        <v>22027</v>
      </c>
      <c r="K229" s="1" t="s">
        <v>30867</v>
      </c>
      <c r="L229" s="1" t="s">
        <v>23365</v>
      </c>
      <c r="M229" s="1" t="s">
        <v>30938</v>
      </c>
      <c r="N229" s="1" t="s">
        <v>30938</v>
      </c>
      <c r="O229" s="1">
        <v>2</v>
      </c>
      <c r="P229" s="1">
        <v>4</v>
      </c>
      <c r="Q229" s="1">
        <v>253250</v>
      </c>
      <c r="R229" s="1" t="s">
        <v>30938</v>
      </c>
      <c r="S229" s="1" t="s">
        <v>23365</v>
      </c>
      <c r="T229" s="1" t="s">
        <v>23365</v>
      </c>
      <c r="U229" s="1" t="s">
        <v>23365</v>
      </c>
      <c r="V229" s="1" t="s">
        <v>23365</v>
      </c>
      <c r="W229" s="1" t="s">
        <v>30939</v>
      </c>
      <c r="X229" s="1" t="s">
        <v>23365</v>
      </c>
      <c r="Y229" s="1">
        <v>250000</v>
      </c>
      <c r="Z229" s="1">
        <v>1</v>
      </c>
      <c r="AA229" s="1">
        <v>25</v>
      </c>
      <c r="AB229" s="1">
        <v>0</v>
      </c>
      <c r="AC229" s="1" t="s">
        <v>23365</v>
      </c>
      <c r="AD229" s="1" t="s">
        <v>22119</v>
      </c>
      <c r="AE229" s="1" t="s">
        <v>23365</v>
      </c>
      <c r="AF229" s="1" t="s">
        <v>23365</v>
      </c>
      <c r="AG229" s="1" t="s">
        <v>23365</v>
      </c>
      <c r="AH229" s="1">
        <f t="shared" si="16"/>
        <v>0</v>
      </c>
      <c r="AI229" s="1" t="s">
        <v>23365</v>
      </c>
      <c r="AJ229" s="1">
        <f t="shared" si="17"/>
        <v>0</v>
      </c>
      <c r="AK229" s="1" t="s">
        <v>23365</v>
      </c>
      <c r="AL229" s="1">
        <v>250000</v>
      </c>
      <c r="AM229" s="1" t="s">
        <v>23365</v>
      </c>
      <c r="AN229" s="1" t="s">
        <v>23365</v>
      </c>
      <c r="AO229" s="1" t="s">
        <v>23365</v>
      </c>
      <c r="AP229" s="1" t="s">
        <v>23365</v>
      </c>
      <c r="AQ229" s="1" t="s">
        <v>23365</v>
      </c>
      <c r="AR229" s="1" t="s">
        <v>23365</v>
      </c>
      <c r="AS229" s="1" t="s">
        <v>23365</v>
      </c>
      <c r="AT229" s="1" t="s">
        <v>23365</v>
      </c>
      <c r="AU229" s="1" t="s">
        <v>23365</v>
      </c>
      <c r="AV229" s="1" t="s">
        <v>23365</v>
      </c>
      <c r="AW229" s="1" t="s">
        <v>23365</v>
      </c>
      <c r="AX229" s="1" t="s">
        <v>23365</v>
      </c>
      <c r="AY229" s="1" t="s">
        <v>23365</v>
      </c>
      <c r="AZ229" s="1" t="s">
        <v>30938</v>
      </c>
      <c r="BA229" s="1" t="s">
        <v>23365</v>
      </c>
      <c r="BB229" s="1" t="s">
        <v>23325</v>
      </c>
      <c r="BC229" s="1" t="s">
        <v>23365</v>
      </c>
      <c r="BD229" s="1" t="s">
        <v>30939</v>
      </c>
      <c r="BE229" s="1" t="s">
        <v>23365</v>
      </c>
      <c r="BF229" s="1" t="s">
        <v>30939</v>
      </c>
      <c r="BG229" s="1" t="s">
        <v>23365</v>
      </c>
      <c r="BH229" s="1" t="s">
        <v>30939</v>
      </c>
      <c r="BI229" s="1" t="s">
        <v>23365</v>
      </c>
      <c r="BK229" s="1" t="s">
        <v>23365</v>
      </c>
      <c r="BM229" s="1" t="s">
        <v>23365</v>
      </c>
      <c r="BO229" s="1" t="s">
        <v>23365</v>
      </c>
      <c r="BP229" s="1" t="s">
        <v>30939</v>
      </c>
      <c r="BQ229" s="1" t="s">
        <v>23365</v>
      </c>
      <c r="BR229" s="1" t="s">
        <v>30939</v>
      </c>
      <c r="BS229" s="1" t="s">
        <v>23365</v>
      </c>
      <c r="BT229" s="1" t="s">
        <v>30939</v>
      </c>
      <c r="BU229" s="1" t="s">
        <v>23365</v>
      </c>
      <c r="BV229" s="1" t="s">
        <v>30939</v>
      </c>
      <c r="BW229" s="1" t="s">
        <v>23365</v>
      </c>
      <c r="BX229" s="1" t="s">
        <v>30939</v>
      </c>
      <c r="BZ229" s="1" t="s">
        <v>23365</v>
      </c>
      <c r="CA229" s="1" t="s">
        <v>23365</v>
      </c>
      <c r="CB229" s="1" t="s">
        <v>23365</v>
      </c>
      <c r="CC229" s="1" t="s">
        <v>30939</v>
      </c>
      <c r="CD229" s="1" t="s">
        <v>23365</v>
      </c>
      <c r="CE229" s="1" t="s">
        <v>23365</v>
      </c>
      <c r="CF229" s="1" t="s">
        <v>23365</v>
      </c>
      <c r="CG229" s="1" t="s">
        <v>30939</v>
      </c>
      <c r="CH229" s="1" t="s">
        <v>23365</v>
      </c>
      <c r="CI229" s="1" t="s">
        <v>30939</v>
      </c>
      <c r="CJ229" s="1" t="s">
        <v>23365</v>
      </c>
      <c r="CK229" s="1" t="s">
        <v>23365</v>
      </c>
      <c r="CL229" s="1" t="s">
        <v>30939</v>
      </c>
      <c r="CM229" s="1" t="s">
        <v>23365</v>
      </c>
      <c r="CN229" s="1" t="s">
        <v>30939</v>
      </c>
      <c r="CO229" s="1" t="s">
        <v>23365</v>
      </c>
      <c r="CP229" s="1" t="s">
        <v>30939</v>
      </c>
      <c r="CQ229" s="1" t="s">
        <v>23365</v>
      </c>
      <c r="CR229" s="1" t="s">
        <v>23365</v>
      </c>
      <c r="CS229" s="1" t="s">
        <v>23326</v>
      </c>
      <c r="CT229" s="1" t="s">
        <v>30938</v>
      </c>
      <c r="CU229" s="1" t="s">
        <v>30938</v>
      </c>
      <c r="CV229" s="1" t="s">
        <v>30938</v>
      </c>
      <c r="CW229" s="1" t="s">
        <v>23327</v>
      </c>
      <c r="CX229" s="1" t="s">
        <v>23365</v>
      </c>
      <c r="CY229" s="1" t="s">
        <v>23210</v>
      </c>
      <c r="CZ229" s="1" t="s">
        <v>10895</v>
      </c>
      <c r="DA229" s="1" t="s">
        <v>24410</v>
      </c>
      <c r="DB229" s="1" t="s">
        <v>10896</v>
      </c>
      <c r="DC229" s="1" t="s">
        <v>10897</v>
      </c>
      <c r="DD229" s="1" t="s">
        <v>23067</v>
      </c>
      <c r="DE229" s="1" t="s">
        <v>23365</v>
      </c>
      <c r="DF229" s="1" t="s">
        <v>10898</v>
      </c>
    </row>
    <row r="230" spans="1:110">
      <c r="A230" s="1">
        <f t="shared" si="15"/>
        <v>2</v>
      </c>
      <c r="B230" s="1" t="s">
        <v>10899</v>
      </c>
      <c r="C230" s="1" t="s">
        <v>10900</v>
      </c>
      <c r="D230" s="1" t="s">
        <v>11183</v>
      </c>
      <c r="E230" s="10">
        <v>353000000000000</v>
      </c>
      <c r="F230" s="1" t="s">
        <v>11022</v>
      </c>
      <c r="G230" s="1" t="s">
        <v>10901</v>
      </c>
      <c r="H230" s="1" t="s">
        <v>17130</v>
      </c>
      <c r="I230" s="1" t="s">
        <v>23319</v>
      </c>
      <c r="J230" s="1" t="s">
        <v>22027</v>
      </c>
      <c r="K230" s="1" t="s">
        <v>30867</v>
      </c>
      <c r="L230" s="1" t="s">
        <v>23365</v>
      </c>
      <c r="M230" s="1" t="s">
        <v>30938</v>
      </c>
      <c r="N230" s="1" t="s">
        <v>30938</v>
      </c>
      <c r="O230" s="1">
        <v>1</v>
      </c>
      <c r="P230" s="1">
        <v>0</v>
      </c>
      <c r="Q230" s="1">
        <v>253250</v>
      </c>
      <c r="R230" s="1" t="s">
        <v>30938</v>
      </c>
      <c r="S230" s="1" t="s">
        <v>23365</v>
      </c>
      <c r="T230" s="1" t="s">
        <v>23365</v>
      </c>
      <c r="U230" s="1" t="s">
        <v>23365</v>
      </c>
      <c r="V230" s="1" t="s">
        <v>23365</v>
      </c>
      <c r="W230" s="1" t="s">
        <v>30939</v>
      </c>
      <c r="X230" s="1" t="s">
        <v>23365</v>
      </c>
      <c r="Y230" s="1">
        <v>250000</v>
      </c>
      <c r="Z230" s="1">
        <v>3250</v>
      </c>
      <c r="AA230" s="1">
        <v>12</v>
      </c>
      <c r="AB230" s="1">
        <v>0</v>
      </c>
      <c r="AC230" s="1" t="s">
        <v>23365</v>
      </c>
      <c r="AD230" s="1" t="s">
        <v>23087</v>
      </c>
      <c r="AE230" s="1" t="s">
        <v>23365</v>
      </c>
      <c r="AF230" s="1" t="s">
        <v>23365</v>
      </c>
      <c r="AG230" s="1" t="s">
        <v>23365</v>
      </c>
      <c r="AH230" s="1">
        <f t="shared" si="16"/>
        <v>0</v>
      </c>
      <c r="AI230" s="1" t="s">
        <v>23365</v>
      </c>
      <c r="AJ230" s="1">
        <f t="shared" si="17"/>
        <v>0</v>
      </c>
      <c r="AK230" s="1" t="s">
        <v>23365</v>
      </c>
      <c r="AL230" s="1" t="s">
        <v>23365</v>
      </c>
      <c r="AM230" s="1" t="s">
        <v>23365</v>
      </c>
      <c r="AN230" s="1" t="s">
        <v>23365</v>
      </c>
      <c r="AO230" s="1" t="s">
        <v>23365</v>
      </c>
      <c r="AP230" s="1">
        <v>250000</v>
      </c>
      <c r="AQ230" s="1" t="s">
        <v>23365</v>
      </c>
      <c r="AR230" s="1" t="s">
        <v>23365</v>
      </c>
      <c r="AS230" s="1" t="s">
        <v>23365</v>
      </c>
      <c r="AT230" s="1" t="s">
        <v>23365</v>
      </c>
      <c r="AU230" s="1" t="s">
        <v>23365</v>
      </c>
      <c r="AV230" s="1" t="s">
        <v>23365</v>
      </c>
      <c r="AW230" s="1" t="s">
        <v>23365</v>
      </c>
      <c r="AX230" s="1" t="s">
        <v>23365</v>
      </c>
      <c r="AY230" s="1" t="s">
        <v>23365</v>
      </c>
      <c r="AZ230" s="1" t="s">
        <v>30938</v>
      </c>
      <c r="BA230" s="1" t="s">
        <v>23365</v>
      </c>
      <c r="BB230" s="1" t="s">
        <v>29390</v>
      </c>
      <c r="BC230" s="1" t="s">
        <v>23365</v>
      </c>
      <c r="BD230" s="1" t="s">
        <v>30939</v>
      </c>
      <c r="BE230" s="1" t="s">
        <v>23365</v>
      </c>
      <c r="BF230" s="1" t="s">
        <v>30939</v>
      </c>
      <c r="BG230" s="1" t="s">
        <v>23365</v>
      </c>
      <c r="BH230" s="1" t="s">
        <v>30939</v>
      </c>
      <c r="BI230" s="1" t="s">
        <v>23365</v>
      </c>
      <c r="BK230" s="1" t="s">
        <v>23365</v>
      </c>
      <c r="BM230" s="1" t="s">
        <v>23365</v>
      </c>
      <c r="BO230" s="1" t="s">
        <v>23365</v>
      </c>
      <c r="BP230" s="1" t="s">
        <v>30939</v>
      </c>
      <c r="BQ230" s="1" t="s">
        <v>23365</v>
      </c>
      <c r="BR230" s="1" t="s">
        <v>30939</v>
      </c>
      <c r="BS230" s="1" t="s">
        <v>23365</v>
      </c>
      <c r="BT230" s="1" t="s">
        <v>30939</v>
      </c>
      <c r="BU230" s="1" t="s">
        <v>23365</v>
      </c>
      <c r="BV230" s="1" t="s">
        <v>30939</v>
      </c>
      <c r="BW230" s="1" t="s">
        <v>23365</v>
      </c>
      <c r="BX230" s="1" t="s">
        <v>30939</v>
      </c>
      <c r="BZ230" s="1" t="s">
        <v>23365</v>
      </c>
      <c r="CA230" s="1" t="s">
        <v>23365</v>
      </c>
      <c r="CB230" s="1" t="s">
        <v>23365</v>
      </c>
      <c r="CC230" s="1" t="s">
        <v>30939</v>
      </c>
      <c r="CD230" s="1" t="s">
        <v>23365</v>
      </c>
      <c r="CE230" s="1" t="s">
        <v>23365</v>
      </c>
      <c r="CF230" s="1" t="s">
        <v>23365</v>
      </c>
      <c r="CG230" s="1" t="s">
        <v>30939</v>
      </c>
      <c r="CH230" s="1" t="s">
        <v>23365</v>
      </c>
      <c r="CI230" s="1" t="s">
        <v>30939</v>
      </c>
      <c r="CJ230" s="1" t="s">
        <v>23365</v>
      </c>
      <c r="CK230" s="1" t="s">
        <v>23365</v>
      </c>
      <c r="CL230" s="1" t="s">
        <v>30939</v>
      </c>
      <c r="CM230" s="1" t="s">
        <v>23365</v>
      </c>
      <c r="CN230" s="1" t="s">
        <v>30938</v>
      </c>
      <c r="CO230" s="1">
        <v>3250</v>
      </c>
      <c r="CP230" s="1" t="s">
        <v>30939</v>
      </c>
      <c r="CQ230" s="1" t="s">
        <v>23365</v>
      </c>
      <c r="CR230" s="1" t="s">
        <v>23365</v>
      </c>
      <c r="CS230" s="1" t="s">
        <v>23326</v>
      </c>
      <c r="CT230" s="1" t="s">
        <v>30938</v>
      </c>
      <c r="CU230" s="1" t="s">
        <v>30938</v>
      </c>
      <c r="CV230" s="1" t="s">
        <v>30938</v>
      </c>
      <c r="CW230" s="1" t="s">
        <v>23327</v>
      </c>
      <c r="CX230" s="1" t="s">
        <v>23365</v>
      </c>
      <c r="CY230" s="1" t="s">
        <v>23210</v>
      </c>
      <c r="CZ230" s="1" t="s">
        <v>10902</v>
      </c>
      <c r="DA230" s="1" t="s">
        <v>24410</v>
      </c>
      <c r="DB230" s="1" t="s">
        <v>10903</v>
      </c>
      <c r="DC230" s="1" t="s">
        <v>23365</v>
      </c>
      <c r="DD230" s="1" t="s">
        <v>23091</v>
      </c>
      <c r="DE230" s="1" t="s">
        <v>23365</v>
      </c>
      <c r="DF230" s="1" t="s">
        <v>10904</v>
      </c>
    </row>
    <row r="231" spans="1:110">
      <c r="A231" s="1">
        <f t="shared" si="15"/>
        <v>1</v>
      </c>
      <c r="B231" s="1" t="s">
        <v>10905</v>
      </c>
      <c r="C231" s="1" t="s">
        <v>10906</v>
      </c>
      <c r="D231" s="1" t="s">
        <v>11183</v>
      </c>
      <c r="E231" s="10">
        <v>353000000000000</v>
      </c>
      <c r="F231" s="1" t="s">
        <v>10907</v>
      </c>
      <c r="G231" s="1" t="s">
        <v>10908</v>
      </c>
      <c r="H231" s="1" t="s">
        <v>17130</v>
      </c>
      <c r="I231" s="1" t="s">
        <v>23319</v>
      </c>
      <c r="J231" s="1" t="s">
        <v>22027</v>
      </c>
      <c r="K231" s="1" t="s">
        <v>30867</v>
      </c>
      <c r="L231" s="1" t="s">
        <v>23365</v>
      </c>
      <c r="M231" s="1" t="s">
        <v>30938</v>
      </c>
      <c r="N231" s="1" t="s">
        <v>30938</v>
      </c>
      <c r="O231" s="1">
        <v>2</v>
      </c>
      <c r="P231" s="1">
        <v>3</v>
      </c>
      <c r="Q231" s="1">
        <v>253250</v>
      </c>
      <c r="R231" s="1" t="s">
        <v>30938</v>
      </c>
      <c r="S231" s="1" t="s">
        <v>23365</v>
      </c>
      <c r="T231" s="1" t="s">
        <v>23365</v>
      </c>
      <c r="U231" s="1" t="s">
        <v>23365</v>
      </c>
      <c r="V231" s="1" t="s">
        <v>23365</v>
      </c>
      <c r="W231" s="1" t="s">
        <v>30939</v>
      </c>
      <c r="X231" s="1" t="s">
        <v>23365</v>
      </c>
      <c r="Y231" s="1">
        <v>250000</v>
      </c>
      <c r="Z231" s="1">
        <v>3250</v>
      </c>
      <c r="AA231" s="1">
        <v>20</v>
      </c>
      <c r="AB231" s="1">
        <v>0</v>
      </c>
      <c r="AC231" s="1" t="s">
        <v>23365</v>
      </c>
      <c r="AD231" s="1" t="s">
        <v>23231</v>
      </c>
      <c r="AE231" s="1" t="s">
        <v>23365</v>
      </c>
      <c r="AF231" s="1" t="s">
        <v>23365</v>
      </c>
      <c r="AG231" s="1" t="s">
        <v>23365</v>
      </c>
      <c r="AH231" s="1">
        <f t="shared" si="16"/>
        <v>0</v>
      </c>
      <c r="AI231" s="1" t="s">
        <v>23365</v>
      </c>
      <c r="AJ231" s="1">
        <f t="shared" si="17"/>
        <v>0</v>
      </c>
      <c r="AK231" s="1">
        <v>250000</v>
      </c>
      <c r="AL231" s="1" t="s">
        <v>23365</v>
      </c>
      <c r="AM231" s="1" t="s">
        <v>23365</v>
      </c>
      <c r="AN231" s="1" t="s">
        <v>23365</v>
      </c>
      <c r="AO231" s="1" t="s">
        <v>23365</v>
      </c>
      <c r="AP231" s="1" t="s">
        <v>23365</v>
      </c>
      <c r="AQ231" s="1" t="s">
        <v>23365</v>
      </c>
      <c r="AR231" s="1" t="s">
        <v>23365</v>
      </c>
      <c r="AS231" s="1" t="s">
        <v>23365</v>
      </c>
      <c r="AT231" s="1" t="s">
        <v>23365</v>
      </c>
      <c r="AU231" s="1" t="s">
        <v>23365</v>
      </c>
      <c r="AV231" s="1" t="s">
        <v>23365</v>
      </c>
      <c r="AW231" s="1" t="s">
        <v>23365</v>
      </c>
      <c r="AX231" s="1" t="s">
        <v>23365</v>
      </c>
      <c r="AY231" s="1" t="s">
        <v>23365</v>
      </c>
      <c r="AZ231" s="1" t="s">
        <v>30938</v>
      </c>
      <c r="BA231" s="1" t="s">
        <v>23365</v>
      </c>
      <c r="BB231" s="1" t="s">
        <v>23325</v>
      </c>
      <c r="BC231" s="1" t="s">
        <v>23365</v>
      </c>
      <c r="BD231" s="1" t="s">
        <v>30939</v>
      </c>
      <c r="BE231" s="1" t="s">
        <v>23365</v>
      </c>
      <c r="BF231" s="1" t="s">
        <v>30939</v>
      </c>
      <c r="BG231" s="1" t="s">
        <v>23365</v>
      </c>
      <c r="BH231" s="1" t="s">
        <v>30939</v>
      </c>
      <c r="BI231" s="1" t="s">
        <v>23365</v>
      </c>
      <c r="BK231" s="1" t="s">
        <v>23365</v>
      </c>
      <c r="BM231" s="1" t="s">
        <v>23365</v>
      </c>
      <c r="BO231" s="1" t="s">
        <v>23365</v>
      </c>
      <c r="BP231" s="1" t="s">
        <v>30939</v>
      </c>
      <c r="BQ231" s="1" t="s">
        <v>23365</v>
      </c>
      <c r="BR231" s="1" t="s">
        <v>30939</v>
      </c>
      <c r="BS231" s="1" t="s">
        <v>23365</v>
      </c>
      <c r="BT231" s="1" t="s">
        <v>30939</v>
      </c>
      <c r="BU231" s="1" t="s">
        <v>23365</v>
      </c>
      <c r="BV231" s="1" t="s">
        <v>30939</v>
      </c>
      <c r="BW231" s="1" t="s">
        <v>23365</v>
      </c>
      <c r="BX231" s="1" t="s">
        <v>30939</v>
      </c>
      <c r="BZ231" s="1" t="s">
        <v>23365</v>
      </c>
      <c r="CA231" s="1" t="s">
        <v>23365</v>
      </c>
      <c r="CB231" s="1" t="s">
        <v>23365</v>
      </c>
      <c r="CC231" s="1" t="s">
        <v>30939</v>
      </c>
      <c r="CD231" s="1" t="s">
        <v>23365</v>
      </c>
      <c r="CE231" s="1" t="s">
        <v>23365</v>
      </c>
      <c r="CF231" s="1" t="s">
        <v>23365</v>
      </c>
      <c r="CG231" s="1" t="s">
        <v>30939</v>
      </c>
      <c r="CH231" s="1" t="s">
        <v>23365</v>
      </c>
      <c r="CI231" s="1" t="s">
        <v>30939</v>
      </c>
      <c r="CJ231" s="1" t="s">
        <v>23365</v>
      </c>
      <c r="CK231" s="1" t="s">
        <v>23365</v>
      </c>
      <c r="CL231" s="1" t="s">
        <v>30939</v>
      </c>
      <c r="CM231" s="1" t="s">
        <v>23365</v>
      </c>
      <c r="CN231" s="1" t="s">
        <v>30938</v>
      </c>
      <c r="CO231" s="1">
        <v>3250</v>
      </c>
      <c r="CP231" s="1" t="s">
        <v>30939</v>
      </c>
      <c r="CQ231" s="1" t="s">
        <v>23365</v>
      </c>
      <c r="CR231" s="1" t="s">
        <v>23365</v>
      </c>
      <c r="CS231" s="1" t="s">
        <v>23326</v>
      </c>
      <c r="CT231" s="1" t="s">
        <v>30938</v>
      </c>
      <c r="CU231" s="1" t="s">
        <v>30938</v>
      </c>
      <c r="CV231" s="1" t="s">
        <v>30938</v>
      </c>
      <c r="CW231" s="1" t="s">
        <v>23327</v>
      </c>
      <c r="CX231" s="1" t="s">
        <v>23365</v>
      </c>
      <c r="CY231" s="1" t="s">
        <v>23210</v>
      </c>
      <c r="CZ231" s="1" t="s">
        <v>10909</v>
      </c>
      <c r="DA231" s="1" t="s">
        <v>24410</v>
      </c>
      <c r="DB231" s="1" t="s">
        <v>10910</v>
      </c>
      <c r="DC231" s="1" t="s">
        <v>10911</v>
      </c>
      <c r="DD231" s="1" t="s">
        <v>23091</v>
      </c>
      <c r="DE231" s="1" t="s">
        <v>23365</v>
      </c>
      <c r="DF231" s="1" t="s">
        <v>10912</v>
      </c>
    </row>
    <row r="232" spans="1:110">
      <c r="A232" s="1">
        <f t="shared" si="15"/>
        <v>1</v>
      </c>
      <c r="B232" s="1" t="s">
        <v>10913</v>
      </c>
      <c r="C232" s="1" t="s">
        <v>10914</v>
      </c>
      <c r="D232" s="1" t="s">
        <v>11183</v>
      </c>
      <c r="E232" s="10">
        <v>353000000000000</v>
      </c>
      <c r="F232" s="1" t="s">
        <v>10915</v>
      </c>
      <c r="G232" s="1" t="s">
        <v>10916</v>
      </c>
      <c r="H232" s="1" t="s">
        <v>17130</v>
      </c>
      <c r="I232" s="1" t="s">
        <v>23319</v>
      </c>
      <c r="J232" s="1" t="s">
        <v>22027</v>
      </c>
      <c r="K232" s="1" t="s">
        <v>30867</v>
      </c>
      <c r="L232" s="1" t="s">
        <v>23365</v>
      </c>
      <c r="M232" s="1" t="s">
        <v>30938</v>
      </c>
      <c r="N232" s="1" t="s">
        <v>30938</v>
      </c>
      <c r="O232" s="1">
        <v>2</v>
      </c>
      <c r="P232" s="1">
        <v>6</v>
      </c>
      <c r="Q232" s="1">
        <v>253250</v>
      </c>
      <c r="R232" s="1" t="s">
        <v>30938</v>
      </c>
      <c r="S232" s="1" t="s">
        <v>23365</v>
      </c>
      <c r="T232" s="1" t="s">
        <v>23365</v>
      </c>
      <c r="U232" s="1" t="s">
        <v>23365</v>
      </c>
      <c r="V232" s="1" t="s">
        <v>23365</v>
      </c>
      <c r="W232" s="1" t="s">
        <v>30939</v>
      </c>
      <c r="X232" s="1" t="s">
        <v>23365</v>
      </c>
      <c r="Y232" s="1">
        <v>250000</v>
      </c>
      <c r="Z232" s="1">
        <v>3250</v>
      </c>
      <c r="AA232" s="1">
        <v>15</v>
      </c>
      <c r="AB232" s="1">
        <v>0</v>
      </c>
      <c r="AC232" s="1" t="s">
        <v>23365</v>
      </c>
      <c r="AD232" s="1" t="s">
        <v>23231</v>
      </c>
      <c r="AE232" s="1" t="s">
        <v>23365</v>
      </c>
      <c r="AF232" s="1" t="s">
        <v>23365</v>
      </c>
      <c r="AG232" s="1" t="s">
        <v>23365</v>
      </c>
      <c r="AH232" s="1">
        <f t="shared" si="16"/>
        <v>0</v>
      </c>
      <c r="AI232" s="1" t="s">
        <v>23365</v>
      </c>
      <c r="AJ232" s="1">
        <f t="shared" si="17"/>
        <v>0</v>
      </c>
      <c r="AK232" s="1">
        <v>250000</v>
      </c>
      <c r="AL232" s="1" t="s">
        <v>23365</v>
      </c>
      <c r="AM232" s="1" t="s">
        <v>23365</v>
      </c>
      <c r="AN232" s="1" t="s">
        <v>23365</v>
      </c>
      <c r="AO232" s="1" t="s">
        <v>23365</v>
      </c>
      <c r="AP232" s="1" t="s">
        <v>23365</v>
      </c>
      <c r="AQ232" s="1" t="s">
        <v>23365</v>
      </c>
      <c r="AR232" s="1" t="s">
        <v>23365</v>
      </c>
      <c r="AS232" s="1" t="s">
        <v>23365</v>
      </c>
      <c r="AT232" s="1" t="s">
        <v>23365</v>
      </c>
      <c r="AU232" s="1" t="s">
        <v>23365</v>
      </c>
      <c r="AV232" s="1" t="s">
        <v>23365</v>
      </c>
      <c r="AW232" s="1" t="s">
        <v>23365</v>
      </c>
      <c r="AX232" s="1" t="s">
        <v>23365</v>
      </c>
      <c r="AY232" s="1" t="s">
        <v>23365</v>
      </c>
      <c r="AZ232" s="1" t="s">
        <v>30938</v>
      </c>
      <c r="BA232" s="1" t="s">
        <v>23365</v>
      </c>
      <c r="BB232" s="1" t="s">
        <v>23325</v>
      </c>
      <c r="BC232" s="1" t="s">
        <v>23365</v>
      </c>
      <c r="BD232" s="1" t="s">
        <v>30939</v>
      </c>
      <c r="BE232" s="1" t="s">
        <v>23365</v>
      </c>
      <c r="BF232" s="1" t="s">
        <v>30939</v>
      </c>
      <c r="BG232" s="1" t="s">
        <v>23365</v>
      </c>
      <c r="BH232" s="1" t="s">
        <v>30939</v>
      </c>
      <c r="BI232" s="1" t="s">
        <v>23365</v>
      </c>
      <c r="BK232" s="1" t="s">
        <v>23365</v>
      </c>
      <c r="BM232" s="1" t="s">
        <v>23365</v>
      </c>
      <c r="BO232" s="1" t="s">
        <v>23365</v>
      </c>
      <c r="BP232" s="1" t="s">
        <v>30939</v>
      </c>
      <c r="BQ232" s="1" t="s">
        <v>23365</v>
      </c>
      <c r="BR232" s="1" t="s">
        <v>30939</v>
      </c>
      <c r="BS232" s="1" t="s">
        <v>23365</v>
      </c>
      <c r="BT232" s="1" t="s">
        <v>30939</v>
      </c>
      <c r="BU232" s="1" t="s">
        <v>23365</v>
      </c>
      <c r="BV232" s="1" t="s">
        <v>30939</v>
      </c>
      <c r="BW232" s="1" t="s">
        <v>23365</v>
      </c>
      <c r="BX232" s="1" t="s">
        <v>30939</v>
      </c>
      <c r="BZ232" s="1" t="s">
        <v>23365</v>
      </c>
      <c r="CA232" s="1" t="s">
        <v>23365</v>
      </c>
      <c r="CB232" s="1" t="s">
        <v>23365</v>
      </c>
      <c r="CC232" s="1" t="s">
        <v>30939</v>
      </c>
      <c r="CD232" s="1" t="s">
        <v>23365</v>
      </c>
      <c r="CE232" s="1" t="s">
        <v>23365</v>
      </c>
      <c r="CF232" s="1" t="s">
        <v>23365</v>
      </c>
      <c r="CG232" s="1" t="s">
        <v>30939</v>
      </c>
      <c r="CH232" s="1" t="s">
        <v>23365</v>
      </c>
      <c r="CI232" s="1" t="s">
        <v>30939</v>
      </c>
      <c r="CJ232" s="1" t="s">
        <v>23365</v>
      </c>
      <c r="CK232" s="1" t="s">
        <v>23365</v>
      </c>
      <c r="CL232" s="1" t="s">
        <v>30939</v>
      </c>
      <c r="CM232" s="1" t="s">
        <v>23365</v>
      </c>
      <c r="CN232" s="1" t="s">
        <v>30938</v>
      </c>
      <c r="CO232" s="1">
        <v>3250</v>
      </c>
      <c r="CP232" s="1" t="s">
        <v>30939</v>
      </c>
      <c r="CQ232" s="1" t="s">
        <v>23365</v>
      </c>
      <c r="CR232" s="1" t="s">
        <v>23365</v>
      </c>
      <c r="CS232" s="1" t="s">
        <v>23326</v>
      </c>
      <c r="CT232" s="1" t="s">
        <v>30938</v>
      </c>
      <c r="CU232" s="1" t="s">
        <v>30938</v>
      </c>
      <c r="CV232" s="1" t="s">
        <v>30938</v>
      </c>
      <c r="CW232" s="1" t="s">
        <v>23327</v>
      </c>
      <c r="CX232" s="1" t="s">
        <v>23365</v>
      </c>
      <c r="CY232" s="1" t="s">
        <v>23210</v>
      </c>
      <c r="CZ232" s="1" t="s">
        <v>10917</v>
      </c>
      <c r="DA232" s="1" t="s">
        <v>24410</v>
      </c>
      <c r="DB232" s="1" t="s">
        <v>10826</v>
      </c>
      <c r="DC232" s="1" t="s">
        <v>10827</v>
      </c>
      <c r="DD232" s="1" t="s">
        <v>21992</v>
      </c>
      <c r="DE232" s="1" t="s">
        <v>23365</v>
      </c>
      <c r="DF232" s="1" t="s">
        <v>10828</v>
      </c>
    </row>
    <row r="233" spans="1:110">
      <c r="A233" s="1">
        <f t="shared" si="15"/>
        <v>1</v>
      </c>
      <c r="B233" s="1" t="s">
        <v>10829</v>
      </c>
      <c r="C233" s="1" t="s">
        <v>10830</v>
      </c>
      <c r="D233" s="1" t="s">
        <v>11183</v>
      </c>
      <c r="E233" s="10">
        <v>353000000000000</v>
      </c>
      <c r="F233" s="1" t="s">
        <v>10831</v>
      </c>
      <c r="G233" s="1" t="s">
        <v>10832</v>
      </c>
      <c r="H233" s="1" t="s">
        <v>17130</v>
      </c>
      <c r="I233" s="1" t="s">
        <v>23319</v>
      </c>
      <c r="J233" s="1" t="s">
        <v>22027</v>
      </c>
      <c r="K233" s="1" t="s">
        <v>30867</v>
      </c>
      <c r="L233" s="1" t="s">
        <v>23365</v>
      </c>
      <c r="M233" s="1" t="s">
        <v>30938</v>
      </c>
      <c r="N233" s="1" t="s">
        <v>30938</v>
      </c>
      <c r="O233" s="1">
        <v>1</v>
      </c>
      <c r="P233" s="1">
        <v>0</v>
      </c>
      <c r="Q233" s="1">
        <v>253250</v>
      </c>
      <c r="R233" s="1" t="s">
        <v>30938</v>
      </c>
      <c r="S233" s="1" t="s">
        <v>23365</v>
      </c>
      <c r="T233" s="1" t="s">
        <v>23365</v>
      </c>
      <c r="U233" s="1" t="s">
        <v>23365</v>
      </c>
      <c r="V233" s="1" t="s">
        <v>23365</v>
      </c>
      <c r="W233" s="1" t="s">
        <v>30939</v>
      </c>
      <c r="X233" s="1" t="s">
        <v>23365</v>
      </c>
      <c r="Y233" s="1">
        <v>250000</v>
      </c>
      <c r="Z233" s="1">
        <v>3250</v>
      </c>
      <c r="AA233" s="1">
        <v>15</v>
      </c>
      <c r="AB233" s="1">
        <v>0</v>
      </c>
      <c r="AC233" s="1" t="s">
        <v>23365</v>
      </c>
      <c r="AD233" s="1" t="s">
        <v>23087</v>
      </c>
      <c r="AE233" s="1" t="s">
        <v>23365</v>
      </c>
      <c r="AF233" s="1" t="s">
        <v>23365</v>
      </c>
      <c r="AG233" s="1" t="s">
        <v>23365</v>
      </c>
      <c r="AH233" s="1">
        <f t="shared" si="16"/>
        <v>0</v>
      </c>
      <c r="AI233" s="1" t="s">
        <v>23365</v>
      </c>
      <c r="AJ233" s="1">
        <f t="shared" si="17"/>
        <v>0</v>
      </c>
      <c r="AK233" s="1" t="s">
        <v>23365</v>
      </c>
      <c r="AL233" s="1" t="s">
        <v>23365</v>
      </c>
      <c r="AM233" s="1" t="s">
        <v>23365</v>
      </c>
      <c r="AN233" s="1" t="s">
        <v>23365</v>
      </c>
      <c r="AO233" s="1" t="s">
        <v>23365</v>
      </c>
      <c r="AP233" s="1">
        <v>250000</v>
      </c>
      <c r="AQ233" s="1" t="s">
        <v>23365</v>
      </c>
      <c r="AR233" s="1" t="s">
        <v>23365</v>
      </c>
      <c r="AS233" s="1" t="s">
        <v>23365</v>
      </c>
      <c r="AT233" s="1" t="s">
        <v>23365</v>
      </c>
      <c r="AU233" s="1" t="s">
        <v>23365</v>
      </c>
      <c r="AV233" s="1" t="s">
        <v>23365</v>
      </c>
      <c r="AW233" s="1" t="s">
        <v>23365</v>
      </c>
      <c r="AX233" s="1" t="s">
        <v>23365</v>
      </c>
      <c r="AY233" s="1" t="s">
        <v>23365</v>
      </c>
      <c r="AZ233" s="1" t="s">
        <v>30938</v>
      </c>
      <c r="BA233" s="1" t="s">
        <v>23365</v>
      </c>
      <c r="BB233" s="1" t="s">
        <v>29390</v>
      </c>
      <c r="BC233" s="1" t="s">
        <v>23365</v>
      </c>
      <c r="BD233" s="1" t="s">
        <v>30939</v>
      </c>
      <c r="BE233" s="1" t="s">
        <v>23365</v>
      </c>
      <c r="BF233" s="1" t="s">
        <v>30939</v>
      </c>
      <c r="BG233" s="1" t="s">
        <v>23365</v>
      </c>
      <c r="BH233" s="1" t="s">
        <v>30939</v>
      </c>
      <c r="BI233" s="1" t="s">
        <v>23365</v>
      </c>
      <c r="BK233" s="1" t="s">
        <v>23365</v>
      </c>
      <c r="BM233" s="1" t="s">
        <v>23365</v>
      </c>
      <c r="BO233" s="1" t="s">
        <v>23365</v>
      </c>
      <c r="BP233" s="1" t="s">
        <v>30939</v>
      </c>
      <c r="BQ233" s="1" t="s">
        <v>23365</v>
      </c>
      <c r="BR233" s="1" t="s">
        <v>30939</v>
      </c>
      <c r="BS233" s="1" t="s">
        <v>23365</v>
      </c>
      <c r="BT233" s="1" t="s">
        <v>30939</v>
      </c>
      <c r="BU233" s="1" t="s">
        <v>23365</v>
      </c>
      <c r="BV233" s="1" t="s">
        <v>30939</v>
      </c>
      <c r="BW233" s="1" t="s">
        <v>23365</v>
      </c>
      <c r="BX233" s="1" t="s">
        <v>30939</v>
      </c>
      <c r="BZ233" s="1" t="s">
        <v>23365</v>
      </c>
      <c r="CA233" s="1" t="s">
        <v>23365</v>
      </c>
      <c r="CB233" s="1" t="s">
        <v>23365</v>
      </c>
      <c r="CC233" s="1" t="s">
        <v>30939</v>
      </c>
      <c r="CD233" s="1" t="s">
        <v>23365</v>
      </c>
      <c r="CE233" s="1" t="s">
        <v>23365</v>
      </c>
      <c r="CF233" s="1" t="s">
        <v>23365</v>
      </c>
      <c r="CG233" s="1" t="s">
        <v>30939</v>
      </c>
      <c r="CH233" s="1" t="s">
        <v>23365</v>
      </c>
      <c r="CI233" s="1" t="s">
        <v>30939</v>
      </c>
      <c r="CJ233" s="1" t="s">
        <v>23365</v>
      </c>
      <c r="CK233" s="1" t="s">
        <v>23365</v>
      </c>
      <c r="CL233" s="1" t="s">
        <v>30939</v>
      </c>
      <c r="CM233" s="1" t="s">
        <v>23365</v>
      </c>
      <c r="CN233" s="1" t="s">
        <v>30938</v>
      </c>
      <c r="CO233" s="1">
        <v>3250</v>
      </c>
      <c r="CP233" s="1" t="s">
        <v>30939</v>
      </c>
      <c r="CQ233" s="1" t="s">
        <v>23365</v>
      </c>
      <c r="CR233" s="1" t="s">
        <v>23365</v>
      </c>
      <c r="CS233" s="1" t="s">
        <v>23326</v>
      </c>
      <c r="CT233" s="1" t="s">
        <v>30938</v>
      </c>
      <c r="CU233" s="1" t="s">
        <v>30938</v>
      </c>
      <c r="CV233" s="1" t="s">
        <v>30938</v>
      </c>
      <c r="CW233" s="1" t="s">
        <v>23327</v>
      </c>
      <c r="CX233" s="1" t="s">
        <v>23365</v>
      </c>
      <c r="CY233" s="1" t="s">
        <v>23210</v>
      </c>
      <c r="CZ233" s="1" t="s">
        <v>10833</v>
      </c>
      <c r="DA233" s="1" t="s">
        <v>24410</v>
      </c>
      <c r="DB233" s="1" t="s">
        <v>10834</v>
      </c>
      <c r="DC233" s="1" t="s">
        <v>10835</v>
      </c>
      <c r="DD233" s="1" t="s">
        <v>21992</v>
      </c>
      <c r="DE233" s="1" t="s">
        <v>23365</v>
      </c>
      <c r="DF233" s="1" t="s">
        <v>10836</v>
      </c>
    </row>
    <row r="234" spans="1:110">
      <c r="A234" s="1">
        <f t="shared" si="15"/>
        <v>1</v>
      </c>
      <c r="B234" s="1" t="s">
        <v>10837</v>
      </c>
      <c r="C234" s="1" t="s">
        <v>10838</v>
      </c>
      <c r="D234" s="1" t="s">
        <v>10839</v>
      </c>
      <c r="E234" s="10">
        <v>354000000000000</v>
      </c>
      <c r="F234" s="1" t="s">
        <v>18860</v>
      </c>
      <c r="G234" s="1" t="s">
        <v>10840</v>
      </c>
      <c r="H234" s="1" t="s">
        <v>18995</v>
      </c>
      <c r="I234" s="1" t="s">
        <v>23319</v>
      </c>
      <c r="J234" s="1" t="s">
        <v>23084</v>
      </c>
      <c r="K234" s="1" t="s">
        <v>29390</v>
      </c>
      <c r="L234" s="1" t="s">
        <v>23319</v>
      </c>
      <c r="M234" s="1" t="s">
        <v>30938</v>
      </c>
      <c r="N234" s="1" t="s">
        <v>30938</v>
      </c>
      <c r="O234" s="1">
        <v>1</v>
      </c>
      <c r="P234" s="1">
        <v>0</v>
      </c>
      <c r="Q234" s="1">
        <v>253250</v>
      </c>
      <c r="R234" s="1" t="s">
        <v>30938</v>
      </c>
      <c r="S234" s="1" t="s">
        <v>23365</v>
      </c>
      <c r="T234" s="1" t="s">
        <v>23365</v>
      </c>
      <c r="U234" s="1" t="s">
        <v>23365</v>
      </c>
      <c r="V234" s="1" t="s">
        <v>23365</v>
      </c>
      <c r="W234" s="1" t="s">
        <v>30939</v>
      </c>
      <c r="X234" s="1" t="s">
        <v>23365</v>
      </c>
      <c r="Y234" s="1">
        <v>250000</v>
      </c>
      <c r="Z234" s="1">
        <v>3250</v>
      </c>
      <c r="AA234" s="1">
        <v>10</v>
      </c>
      <c r="AB234" s="1">
        <v>0</v>
      </c>
      <c r="AC234" s="1" t="s">
        <v>23365</v>
      </c>
      <c r="AD234" s="1" t="s">
        <v>21424</v>
      </c>
      <c r="AE234" s="1" t="s">
        <v>23365</v>
      </c>
      <c r="AF234" s="1" t="s">
        <v>23365</v>
      </c>
      <c r="AG234" s="1">
        <v>50000</v>
      </c>
      <c r="AH234" s="1">
        <f t="shared" si="16"/>
        <v>1</v>
      </c>
      <c r="AI234" s="1">
        <v>50000</v>
      </c>
      <c r="AJ234" s="1">
        <f t="shared" si="17"/>
        <v>1</v>
      </c>
      <c r="AK234" s="1" t="s">
        <v>23365</v>
      </c>
      <c r="AL234" s="1" t="s">
        <v>23365</v>
      </c>
      <c r="AM234" s="1" t="s">
        <v>23365</v>
      </c>
      <c r="AN234" s="1" t="s">
        <v>23365</v>
      </c>
      <c r="AO234" s="1" t="s">
        <v>23365</v>
      </c>
      <c r="AP234" s="1" t="s">
        <v>23365</v>
      </c>
      <c r="AQ234" s="1" t="s">
        <v>23365</v>
      </c>
      <c r="AR234" s="1" t="s">
        <v>23365</v>
      </c>
      <c r="AS234" s="1" t="s">
        <v>23365</v>
      </c>
      <c r="AT234" s="1">
        <v>150000</v>
      </c>
      <c r="AU234" s="1" t="s">
        <v>23365</v>
      </c>
      <c r="AV234" s="1" t="s">
        <v>23365</v>
      </c>
      <c r="AW234" s="1" t="s">
        <v>23365</v>
      </c>
      <c r="AX234" s="1" t="s">
        <v>23365</v>
      </c>
      <c r="AY234" s="1" t="s">
        <v>23365</v>
      </c>
      <c r="AZ234" s="1" t="s">
        <v>30938</v>
      </c>
      <c r="BA234" s="1" t="s">
        <v>23365</v>
      </c>
      <c r="BB234" s="1" t="s">
        <v>23252</v>
      </c>
      <c r="BC234" s="1" t="s">
        <v>23365</v>
      </c>
      <c r="BD234" s="1" t="s">
        <v>30939</v>
      </c>
      <c r="BE234" s="1" t="s">
        <v>23365</v>
      </c>
      <c r="BF234" s="1" t="s">
        <v>30939</v>
      </c>
      <c r="BG234" s="1" t="s">
        <v>23365</v>
      </c>
      <c r="BH234" s="1" t="s">
        <v>30939</v>
      </c>
      <c r="BI234" s="1" t="s">
        <v>23365</v>
      </c>
      <c r="BK234" s="1" t="s">
        <v>23365</v>
      </c>
      <c r="BM234" s="1" t="s">
        <v>23365</v>
      </c>
      <c r="BO234" s="1" t="s">
        <v>23365</v>
      </c>
      <c r="BP234" s="1" t="s">
        <v>30939</v>
      </c>
      <c r="BQ234" s="1" t="s">
        <v>23365</v>
      </c>
      <c r="BR234" s="1" t="s">
        <v>30939</v>
      </c>
      <c r="BS234" s="1" t="s">
        <v>23365</v>
      </c>
      <c r="BT234" s="1" t="s">
        <v>30939</v>
      </c>
      <c r="BU234" s="1" t="s">
        <v>28980</v>
      </c>
      <c r="BV234" s="1" t="s">
        <v>30939</v>
      </c>
      <c r="BW234" s="1" t="s">
        <v>23365</v>
      </c>
      <c r="BX234" s="1" t="s">
        <v>30939</v>
      </c>
      <c r="BZ234" s="1" t="s">
        <v>23365</v>
      </c>
      <c r="CA234" s="1" t="s">
        <v>23365</v>
      </c>
      <c r="CB234" s="1" t="s">
        <v>23365</v>
      </c>
      <c r="CC234" s="1" t="s">
        <v>30939</v>
      </c>
      <c r="CD234" s="1" t="s">
        <v>23365</v>
      </c>
      <c r="CE234" s="1" t="s">
        <v>23365</v>
      </c>
      <c r="CF234" s="1" t="s">
        <v>23365</v>
      </c>
      <c r="CG234" s="1" t="s">
        <v>30939</v>
      </c>
      <c r="CH234" s="1" t="s">
        <v>23365</v>
      </c>
      <c r="CI234" s="1" t="s">
        <v>30939</v>
      </c>
      <c r="CJ234" s="1" t="s">
        <v>23365</v>
      </c>
      <c r="CK234" s="1" t="s">
        <v>23365</v>
      </c>
      <c r="CL234" s="1" t="s">
        <v>30939</v>
      </c>
      <c r="CM234" s="1" t="s">
        <v>23365</v>
      </c>
      <c r="CN234" s="1" t="s">
        <v>30938</v>
      </c>
      <c r="CO234" s="1">
        <v>3250</v>
      </c>
      <c r="CP234" s="1" t="s">
        <v>30939</v>
      </c>
      <c r="CQ234" s="1" t="s">
        <v>23365</v>
      </c>
      <c r="CR234" s="1" t="s">
        <v>23365</v>
      </c>
      <c r="CS234" s="1" t="s">
        <v>23232</v>
      </c>
      <c r="CT234" s="1" t="s">
        <v>30938</v>
      </c>
      <c r="CU234" s="1" t="s">
        <v>30938</v>
      </c>
      <c r="CV234" s="1" t="s">
        <v>30938</v>
      </c>
      <c r="CW234" s="1" t="s">
        <v>23327</v>
      </c>
      <c r="CX234" s="1" t="s">
        <v>23365</v>
      </c>
      <c r="CY234" s="1" t="s">
        <v>23210</v>
      </c>
      <c r="CZ234" s="1" t="s">
        <v>10841</v>
      </c>
      <c r="DA234" s="1" t="s">
        <v>24410</v>
      </c>
      <c r="DB234" s="1" t="s">
        <v>10842</v>
      </c>
      <c r="DC234" s="1" t="s">
        <v>23365</v>
      </c>
      <c r="DD234" s="1" t="s">
        <v>22420</v>
      </c>
      <c r="DE234" s="1" t="s">
        <v>23365</v>
      </c>
      <c r="DF234" s="1" t="s">
        <v>10843</v>
      </c>
    </row>
    <row r="235" spans="1:110">
      <c r="A235" s="1">
        <f t="shared" si="15"/>
        <v>1</v>
      </c>
      <c r="B235" s="1" t="s">
        <v>10844</v>
      </c>
      <c r="C235" s="1" t="s">
        <v>10845</v>
      </c>
      <c r="D235" s="1" t="s">
        <v>10839</v>
      </c>
      <c r="E235" s="10">
        <v>354000000000000</v>
      </c>
      <c r="F235" s="1" t="s">
        <v>16799</v>
      </c>
      <c r="G235" s="1" t="s">
        <v>10846</v>
      </c>
      <c r="H235" s="1" t="s">
        <v>18995</v>
      </c>
      <c r="I235" s="1" t="s">
        <v>23319</v>
      </c>
      <c r="J235" s="1" t="s">
        <v>23084</v>
      </c>
      <c r="K235" s="1" t="s">
        <v>30867</v>
      </c>
      <c r="L235" s="1" t="s">
        <v>23365</v>
      </c>
      <c r="M235" s="1" t="s">
        <v>30938</v>
      </c>
      <c r="N235" s="1" t="s">
        <v>30938</v>
      </c>
      <c r="O235" s="1">
        <v>2</v>
      </c>
      <c r="P235" s="1">
        <v>4</v>
      </c>
      <c r="Q235" s="1">
        <v>253250</v>
      </c>
      <c r="R235" s="1" t="s">
        <v>30938</v>
      </c>
      <c r="S235" s="1" t="s">
        <v>23365</v>
      </c>
      <c r="T235" s="1" t="s">
        <v>23365</v>
      </c>
      <c r="U235" s="1" t="s">
        <v>23365</v>
      </c>
      <c r="V235" s="1" t="s">
        <v>23365</v>
      </c>
      <c r="W235" s="1" t="s">
        <v>30939</v>
      </c>
      <c r="X235" s="1" t="s">
        <v>23365</v>
      </c>
      <c r="Y235" s="1">
        <v>250000</v>
      </c>
      <c r="Z235" s="1">
        <v>1</v>
      </c>
      <c r="AA235" s="1">
        <v>19</v>
      </c>
      <c r="AB235" s="1">
        <v>0</v>
      </c>
      <c r="AC235" s="1" t="s">
        <v>23365</v>
      </c>
      <c r="AD235" s="1" t="s">
        <v>23231</v>
      </c>
      <c r="AE235" s="1" t="s">
        <v>23365</v>
      </c>
      <c r="AF235" s="1" t="s">
        <v>23365</v>
      </c>
      <c r="AG235" s="1" t="s">
        <v>23365</v>
      </c>
      <c r="AH235" s="1">
        <f t="shared" si="16"/>
        <v>0</v>
      </c>
      <c r="AI235" s="1" t="s">
        <v>23365</v>
      </c>
      <c r="AJ235" s="1">
        <f t="shared" si="17"/>
        <v>0</v>
      </c>
      <c r="AK235" s="1">
        <v>250000</v>
      </c>
      <c r="AL235" s="1" t="s">
        <v>23365</v>
      </c>
      <c r="AM235" s="1" t="s">
        <v>23365</v>
      </c>
      <c r="AN235" s="1" t="s">
        <v>23365</v>
      </c>
      <c r="AO235" s="1" t="s">
        <v>23365</v>
      </c>
      <c r="AP235" s="1" t="s">
        <v>23365</v>
      </c>
      <c r="AQ235" s="1" t="s">
        <v>23365</v>
      </c>
      <c r="AR235" s="1" t="s">
        <v>23365</v>
      </c>
      <c r="AS235" s="1" t="s">
        <v>23365</v>
      </c>
      <c r="AT235" s="1" t="s">
        <v>23365</v>
      </c>
      <c r="AU235" s="1" t="s">
        <v>23365</v>
      </c>
      <c r="AV235" s="1" t="s">
        <v>23365</v>
      </c>
      <c r="AW235" s="1" t="s">
        <v>23365</v>
      </c>
      <c r="AX235" s="1" t="s">
        <v>23365</v>
      </c>
      <c r="AY235" s="1" t="s">
        <v>23365</v>
      </c>
      <c r="AZ235" s="1" t="s">
        <v>30938</v>
      </c>
      <c r="BA235" s="1" t="s">
        <v>23365</v>
      </c>
      <c r="BB235" s="1" t="s">
        <v>23325</v>
      </c>
      <c r="BC235" s="1" t="s">
        <v>23365</v>
      </c>
      <c r="BD235" s="1" t="s">
        <v>30939</v>
      </c>
      <c r="BE235" s="1" t="s">
        <v>23365</v>
      </c>
      <c r="BF235" s="1" t="s">
        <v>30939</v>
      </c>
      <c r="BG235" s="1" t="s">
        <v>23365</v>
      </c>
      <c r="BH235" s="1" t="s">
        <v>30939</v>
      </c>
      <c r="BI235" s="1" t="s">
        <v>23365</v>
      </c>
      <c r="BK235" s="1" t="s">
        <v>23365</v>
      </c>
      <c r="BM235" s="1" t="s">
        <v>23365</v>
      </c>
      <c r="BO235" s="1" t="s">
        <v>23365</v>
      </c>
      <c r="BP235" s="1" t="s">
        <v>30939</v>
      </c>
      <c r="BQ235" s="1" t="s">
        <v>23365</v>
      </c>
      <c r="BR235" s="1" t="s">
        <v>30939</v>
      </c>
      <c r="BS235" s="1" t="s">
        <v>23365</v>
      </c>
      <c r="BT235" s="1" t="s">
        <v>30939</v>
      </c>
      <c r="BU235" s="1" t="s">
        <v>28980</v>
      </c>
      <c r="BV235" s="1" t="s">
        <v>30939</v>
      </c>
      <c r="BW235" s="1" t="s">
        <v>23365</v>
      </c>
      <c r="BX235" s="1" t="s">
        <v>30939</v>
      </c>
      <c r="BZ235" s="1" t="s">
        <v>23365</v>
      </c>
      <c r="CA235" s="1" t="s">
        <v>23365</v>
      </c>
      <c r="CB235" s="1" t="s">
        <v>23365</v>
      </c>
      <c r="CC235" s="1" t="s">
        <v>30939</v>
      </c>
      <c r="CD235" s="1" t="s">
        <v>23365</v>
      </c>
      <c r="CE235" s="1" t="s">
        <v>23365</v>
      </c>
      <c r="CF235" s="1" t="s">
        <v>23365</v>
      </c>
      <c r="CG235" s="1" t="s">
        <v>30939</v>
      </c>
      <c r="CH235" s="1" t="s">
        <v>23365</v>
      </c>
      <c r="CI235" s="1" t="s">
        <v>30939</v>
      </c>
      <c r="CJ235" s="1" t="s">
        <v>23365</v>
      </c>
      <c r="CK235" s="1" t="s">
        <v>23365</v>
      </c>
      <c r="CL235" s="1" t="s">
        <v>30939</v>
      </c>
      <c r="CM235" s="1" t="s">
        <v>23365</v>
      </c>
      <c r="CN235" s="1" t="s">
        <v>30939</v>
      </c>
      <c r="CO235" s="1" t="s">
        <v>23365</v>
      </c>
      <c r="CP235" s="1" t="s">
        <v>30939</v>
      </c>
      <c r="CQ235" s="1" t="s">
        <v>23365</v>
      </c>
      <c r="CR235" s="1" t="s">
        <v>23365</v>
      </c>
      <c r="CS235" s="1" t="s">
        <v>23232</v>
      </c>
      <c r="CT235" s="1" t="s">
        <v>30938</v>
      </c>
      <c r="CU235" s="1" t="s">
        <v>30901</v>
      </c>
      <c r="CV235" s="1" t="s">
        <v>30938</v>
      </c>
      <c r="CW235" s="1" t="s">
        <v>23327</v>
      </c>
      <c r="CX235" s="1" t="s">
        <v>23365</v>
      </c>
      <c r="CY235" s="1" t="s">
        <v>23210</v>
      </c>
      <c r="CZ235" s="1" t="s">
        <v>10847</v>
      </c>
      <c r="DA235" s="1" t="s">
        <v>24410</v>
      </c>
      <c r="DB235" s="1" t="s">
        <v>10848</v>
      </c>
      <c r="DC235" s="1" t="s">
        <v>23101</v>
      </c>
      <c r="DD235" s="1" t="s">
        <v>23116</v>
      </c>
      <c r="DE235" s="1" t="s">
        <v>23365</v>
      </c>
      <c r="DF235" s="1" t="s">
        <v>10849</v>
      </c>
    </row>
    <row r="236" spans="1:110" ht="98">
      <c r="A236" s="1">
        <f t="shared" si="15"/>
        <v>1</v>
      </c>
      <c r="B236" s="1" t="s">
        <v>10850</v>
      </c>
      <c r="C236" s="1" t="s">
        <v>10851</v>
      </c>
      <c r="D236" s="1" t="s">
        <v>10839</v>
      </c>
      <c r="E236" s="10">
        <v>354000000000000</v>
      </c>
      <c r="F236" s="1" t="s">
        <v>10852</v>
      </c>
      <c r="G236" s="1" t="s">
        <v>10853</v>
      </c>
      <c r="H236" s="1" t="s">
        <v>18995</v>
      </c>
      <c r="I236" s="1" t="s">
        <v>23319</v>
      </c>
      <c r="J236" s="1" t="s">
        <v>23084</v>
      </c>
      <c r="K236" s="1" t="s">
        <v>30867</v>
      </c>
      <c r="L236" s="1" t="s">
        <v>23365</v>
      </c>
      <c r="M236" s="1" t="s">
        <v>30938</v>
      </c>
      <c r="N236" s="1" t="s">
        <v>30938</v>
      </c>
      <c r="O236" s="1">
        <v>3</v>
      </c>
      <c r="P236" s="1">
        <v>4</v>
      </c>
      <c r="Q236" s="1">
        <v>253250</v>
      </c>
      <c r="R236" s="1" t="s">
        <v>30938</v>
      </c>
      <c r="S236" s="1" t="s">
        <v>23365</v>
      </c>
      <c r="T236" s="1" t="s">
        <v>23365</v>
      </c>
      <c r="U236" s="1" t="s">
        <v>23365</v>
      </c>
      <c r="V236" s="1" t="s">
        <v>23365</v>
      </c>
      <c r="W236" s="1" t="s">
        <v>30939</v>
      </c>
      <c r="X236" s="1" t="s">
        <v>23365</v>
      </c>
      <c r="Y236" s="1">
        <v>250000</v>
      </c>
      <c r="Z236" s="1">
        <v>3250</v>
      </c>
      <c r="AA236" s="1">
        <v>8</v>
      </c>
      <c r="AB236" s="1">
        <v>0</v>
      </c>
      <c r="AC236" s="1" t="s">
        <v>23365</v>
      </c>
      <c r="AD236" s="1" t="s">
        <v>23137</v>
      </c>
      <c r="AE236" s="1" t="s">
        <v>23365</v>
      </c>
      <c r="AF236" s="1" t="s">
        <v>23365</v>
      </c>
      <c r="AG236" s="1" t="s">
        <v>23365</v>
      </c>
      <c r="AH236" s="1">
        <f t="shared" si="16"/>
        <v>0</v>
      </c>
      <c r="AI236" s="1" t="s">
        <v>23365</v>
      </c>
      <c r="AJ236" s="1">
        <f t="shared" si="17"/>
        <v>0</v>
      </c>
      <c r="AK236" s="1" t="s">
        <v>23365</v>
      </c>
      <c r="AL236" s="1" t="s">
        <v>23365</v>
      </c>
      <c r="AM236" s="1">
        <v>250000</v>
      </c>
      <c r="AN236" s="1" t="s">
        <v>23365</v>
      </c>
      <c r="AO236" s="1" t="s">
        <v>23365</v>
      </c>
      <c r="AP236" s="1" t="s">
        <v>23365</v>
      </c>
      <c r="AQ236" s="1" t="s">
        <v>23365</v>
      </c>
      <c r="AR236" s="1" t="s">
        <v>23365</v>
      </c>
      <c r="AS236" s="1" t="s">
        <v>23365</v>
      </c>
      <c r="AT236" s="1" t="s">
        <v>23365</v>
      </c>
      <c r="AU236" s="1" t="s">
        <v>23365</v>
      </c>
      <c r="AV236" s="1" t="s">
        <v>23365</v>
      </c>
      <c r="AW236" s="1" t="s">
        <v>23365</v>
      </c>
      <c r="AX236" s="1" t="s">
        <v>23365</v>
      </c>
      <c r="AY236" s="1" t="s">
        <v>23365</v>
      </c>
      <c r="AZ236" s="1" t="s">
        <v>30938</v>
      </c>
      <c r="BA236" s="1" t="s">
        <v>23365</v>
      </c>
      <c r="BB236" s="1" t="s">
        <v>23325</v>
      </c>
      <c r="BC236" s="1" t="s">
        <v>23365</v>
      </c>
      <c r="BD236" s="1" t="s">
        <v>30938</v>
      </c>
      <c r="BE236" s="1" t="s">
        <v>10854</v>
      </c>
      <c r="BF236" s="1" t="s">
        <v>30939</v>
      </c>
      <c r="BG236" s="1" t="s">
        <v>23365</v>
      </c>
      <c r="BH236" s="1" t="s">
        <v>30939</v>
      </c>
      <c r="BI236" s="1" t="s">
        <v>23365</v>
      </c>
      <c r="BK236" s="1" t="s">
        <v>23365</v>
      </c>
      <c r="BM236" s="1" t="s">
        <v>23365</v>
      </c>
      <c r="BO236" s="1" t="s">
        <v>23365</v>
      </c>
      <c r="BP236" s="1" t="s">
        <v>30939</v>
      </c>
      <c r="BQ236" s="1" t="s">
        <v>23365</v>
      </c>
      <c r="BR236" s="1" t="s">
        <v>30939</v>
      </c>
      <c r="BS236" s="1" t="s">
        <v>23365</v>
      </c>
      <c r="BT236" s="1" t="s">
        <v>30939</v>
      </c>
      <c r="BU236" s="1" t="s">
        <v>28980</v>
      </c>
      <c r="BV236" s="1" t="s">
        <v>30939</v>
      </c>
      <c r="BW236" s="1" t="s">
        <v>23365</v>
      </c>
      <c r="BX236" s="1" t="s">
        <v>30939</v>
      </c>
      <c r="BZ236" s="1" t="s">
        <v>23365</v>
      </c>
      <c r="CA236" s="1" t="s">
        <v>23365</v>
      </c>
      <c r="CB236" s="1" t="s">
        <v>23365</v>
      </c>
      <c r="CC236" s="1" t="s">
        <v>30939</v>
      </c>
      <c r="CD236" s="1" t="s">
        <v>23365</v>
      </c>
      <c r="CE236" s="1" t="s">
        <v>23365</v>
      </c>
      <c r="CF236" s="1" t="s">
        <v>23365</v>
      </c>
      <c r="CG236" s="1" t="s">
        <v>30939</v>
      </c>
      <c r="CH236" s="1" t="s">
        <v>23365</v>
      </c>
      <c r="CI236" s="1" t="s">
        <v>30939</v>
      </c>
      <c r="CJ236" s="1" t="s">
        <v>23365</v>
      </c>
      <c r="CK236" s="1" t="s">
        <v>23365</v>
      </c>
      <c r="CL236" s="1" t="s">
        <v>30939</v>
      </c>
      <c r="CM236" s="1" t="s">
        <v>23365</v>
      </c>
      <c r="CN236" s="1" t="s">
        <v>30938</v>
      </c>
      <c r="CO236" s="1">
        <v>3250</v>
      </c>
      <c r="CP236" s="1" t="s">
        <v>30939</v>
      </c>
      <c r="CQ236" s="1" t="s">
        <v>23365</v>
      </c>
      <c r="CR236" s="1" t="s">
        <v>23365</v>
      </c>
      <c r="CS236" s="1" t="s">
        <v>23232</v>
      </c>
      <c r="CT236" s="1" t="s">
        <v>30938</v>
      </c>
      <c r="CU236" s="1" t="s">
        <v>30901</v>
      </c>
      <c r="CV236" s="1" t="s">
        <v>30938</v>
      </c>
      <c r="CW236" s="1" t="s">
        <v>23327</v>
      </c>
      <c r="CX236" s="1" t="s">
        <v>23365</v>
      </c>
      <c r="CY236" s="1" t="s">
        <v>23210</v>
      </c>
      <c r="CZ236" s="1" t="s">
        <v>10855</v>
      </c>
      <c r="DA236" s="1" t="s">
        <v>24410</v>
      </c>
      <c r="DB236" s="3" t="s">
        <v>10856</v>
      </c>
      <c r="DC236" s="1" t="s">
        <v>23101</v>
      </c>
      <c r="DD236" s="1" t="s">
        <v>23116</v>
      </c>
      <c r="DE236" s="1" t="s">
        <v>23365</v>
      </c>
      <c r="DF236" s="1" t="s">
        <v>10857</v>
      </c>
    </row>
    <row r="237" spans="1:110">
      <c r="A237" s="1">
        <f t="shared" si="15"/>
        <v>1</v>
      </c>
      <c r="B237" s="1" t="s">
        <v>10858</v>
      </c>
      <c r="C237" s="1" t="s">
        <v>10859</v>
      </c>
      <c r="D237" s="1" t="s">
        <v>10839</v>
      </c>
      <c r="E237" s="10">
        <v>354000000000000</v>
      </c>
      <c r="F237" s="1" t="s">
        <v>10860</v>
      </c>
      <c r="G237" s="1" t="s">
        <v>10861</v>
      </c>
      <c r="H237" s="1" t="s">
        <v>18995</v>
      </c>
      <c r="I237" s="1" t="s">
        <v>23319</v>
      </c>
      <c r="J237" s="1" t="s">
        <v>23084</v>
      </c>
      <c r="K237" s="1" t="s">
        <v>30867</v>
      </c>
      <c r="L237" s="1" t="s">
        <v>23365</v>
      </c>
      <c r="M237" s="1" t="s">
        <v>30938</v>
      </c>
      <c r="N237" s="1" t="s">
        <v>30938</v>
      </c>
      <c r="O237" s="1">
        <v>2</v>
      </c>
      <c r="P237" s="1">
        <v>6</v>
      </c>
      <c r="Q237" s="1">
        <v>253250</v>
      </c>
      <c r="R237" s="1" t="s">
        <v>30938</v>
      </c>
      <c r="S237" s="1" t="s">
        <v>23365</v>
      </c>
      <c r="T237" s="1" t="s">
        <v>23365</v>
      </c>
      <c r="U237" s="1" t="s">
        <v>23365</v>
      </c>
      <c r="V237" s="1" t="s">
        <v>23365</v>
      </c>
      <c r="W237" s="1" t="s">
        <v>30939</v>
      </c>
      <c r="X237" s="1" t="s">
        <v>23365</v>
      </c>
      <c r="Y237" s="1">
        <v>250000</v>
      </c>
      <c r="Z237" s="1">
        <v>3250</v>
      </c>
      <c r="AA237" s="1">
        <v>10</v>
      </c>
      <c r="AB237" s="1">
        <v>0</v>
      </c>
      <c r="AC237" s="1" t="s">
        <v>23365</v>
      </c>
      <c r="AD237" s="1" t="s">
        <v>22090</v>
      </c>
      <c r="AE237" s="1" t="s">
        <v>23365</v>
      </c>
      <c r="AF237" s="1" t="s">
        <v>23365</v>
      </c>
      <c r="AG237" s="1" t="s">
        <v>23365</v>
      </c>
      <c r="AH237" s="1">
        <f t="shared" si="16"/>
        <v>0</v>
      </c>
      <c r="AI237" s="1" t="s">
        <v>23365</v>
      </c>
      <c r="AJ237" s="1">
        <f t="shared" si="17"/>
        <v>0</v>
      </c>
      <c r="AK237" s="1">
        <v>156000</v>
      </c>
      <c r="AL237" s="1" t="s">
        <v>23365</v>
      </c>
      <c r="AM237" s="1">
        <v>90000</v>
      </c>
      <c r="AN237" s="1" t="s">
        <v>23365</v>
      </c>
      <c r="AO237" s="1" t="s">
        <v>23365</v>
      </c>
      <c r="AP237" s="1" t="s">
        <v>23365</v>
      </c>
      <c r="AQ237" s="1" t="s">
        <v>23365</v>
      </c>
      <c r="AR237" s="1" t="s">
        <v>23365</v>
      </c>
      <c r="AS237" s="1" t="s">
        <v>23365</v>
      </c>
      <c r="AT237" s="1" t="s">
        <v>23365</v>
      </c>
      <c r="AU237" s="1" t="s">
        <v>23365</v>
      </c>
      <c r="AV237" s="1" t="s">
        <v>23365</v>
      </c>
      <c r="AW237" s="1" t="s">
        <v>23365</v>
      </c>
      <c r="AX237" s="1" t="s">
        <v>23365</v>
      </c>
      <c r="AY237" s="1" t="s">
        <v>23365</v>
      </c>
      <c r="AZ237" s="1" t="s">
        <v>30938</v>
      </c>
      <c r="BA237" s="1" t="s">
        <v>23365</v>
      </c>
      <c r="BB237" s="1" t="s">
        <v>23325</v>
      </c>
      <c r="BC237" s="1" t="s">
        <v>23365</v>
      </c>
      <c r="BD237" s="1" t="s">
        <v>30939</v>
      </c>
      <c r="BE237" s="1" t="s">
        <v>23365</v>
      </c>
      <c r="BF237" s="1" t="s">
        <v>30939</v>
      </c>
      <c r="BG237" s="1" t="s">
        <v>23365</v>
      </c>
      <c r="BH237" s="1" t="s">
        <v>30939</v>
      </c>
      <c r="BI237" s="1" t="s">
        <v>23365</v>
      </c>
      <c r="BK237" s="1" t="s">
        <v>23365</v>
      </c>
      <c r="BM237" s="1" t="s">
        <v>23365</v>
      </c>
      <c r="BO237" s="1" t="s">
        <v>23365</v>
      </c>
      <c r="BP237" s="1" t="s">
        <v>30939</v>
      </c>
      <c r="BQ237" s="1" t="s">
        <v>23365</v>
      </c>
      <c r="BR237" s="1" t="s">
        <v>30939</v>
      </c>
      <c r="BS237" s="1" t="s">
        <v>23365</v>
      </c>
      <c r="BT237" s="1" t="s">
        <v>30939</v>
      </c>
      <c r="BU237" s="1" t="s">
        <v>28980</v>
      </c>
      <c r="BV237" s="1" t="s">
        <v>30939</v>
      </c>
      <c r="BW237" s="1" t="s">
        <v>23365</v>
      </c>
      <c r="BX237" s="1" t="s">
        <v>30939</v>
      </c>
      <c r="BZ237" s="1" t="s">
        <v>23365</v>
      </c>
      <c r="CA237" s="1" t="s">
        <v>23365</v>
      </c>
      <c r="CB237" s="1" t="s">
        <v>23365</v>
      </c>
      <c r="CC237" s="1" t="s">
        <v>30939</v>
      </c>
      <c r="CD237" s="1" t="s">
        <v>23365</v>
      </c>
      <c r="CE237" s="1" t="s">
        <v>23365</v>
      </c>
      <c r="CF237" s="1" t="s">
        <v>23365</v>
      </c>
      <c r="CG237" s="1" t="s">
        <v>30939</v>
      </c>
      <c r="CH237" s="1" t="s">
        <v>23365</v>
      </c>
      <c r="CI237" s="1" t="s">
        <v>30939</v>
      </c>
      <c r="CJ237" s="1" t="s">
        <v>23365</v>
      </c>
      <c r="CK237" s="1" t="s">
        <v>23365</v>
      </c>
      <c r="CL237" s="1" t="s">
        <v>30939</v>
      </c>
      <c r="CM237" s="1" t="s">
        <v>23365</v>
      </c>
      <c r="CN237" s="1" t="s">
        <v>30938</v>
      </c>
      <c r="CO237" s="1">
        <v>3250</v>
      </c>
      <c r="CP237" s="1" t="s">
        <v>30939</v>
      </c>
      <c r="CQ237" s="1" t="s">
        <v>23365</v>
      </c>
      <c r="CR237" s="1" t="s">
        <v>23365</v>
      </c>
      <c r="CS237" s="1" t="s">
        <v>23232</v>
      </c>
      <c r="CT237" s="1" t="s">
        <v>30938</v>
      </c>
      <c r="CU237" s="1" t="s">
        <v>30938</v>
      </c>
      <c r="CV237" s="1" t="s">
        <v>30938</v>
      </c>
      <c r="CW237" s="1" t="s">
        <v>23327</v>
      </c>
      <c r="CX237" s="1" t="s">
        <v>23365</v>
      </c>
      <c r="CY237" s="1" t="s">
        <v>23210</v>
      </c>
      <c r="CZ237" s="1" t="s">
        <v>10862</v>
      </c>
      <c r="DA237" s="1" t="s">
        <v>24410</v>
      </c>
      <c r="DB237" s="1" t="s">
        <v>10863</v>
      </c>
      <c r="DC237" s="1" t="s">
        <v>14090</v>
      </c>
      <c r="DD237" s="1" t="s">
        <v>30920</v>
      </c>
      <c r="DE237" s="1" t="s">
        <v>18856</v>
      </c>
      <c r="DF237" s="1" t="s">
        <v>10864</v>
      </c>
    </row>
    <row r="238" spans="1:110" ht="84">
      <c r="A238" s="1">
        <f t="shared" si="15"/>
        <v>1</v>
      </c>
      <c r="B238" s="1" t="s">
        <v>10865</v>
      </c>
      <c r="C238" s="1" t="s">
        <v>10866</v>
      </c>
      <c r="D238" s="1" t="s">
        <v>10839</v>
      </c>
      <c r="E238" s="10">
        <v>354000000000000</v>
      </c>
      <c r="F238" s="1" t="s">
        <v>10867</v>
      </c>
      <c r="G238" s="1" t="s">
        <v>10868</v>
      </c>
      <c r="H238" s="1" t="s">
        <v>18995</v>
      </c>
      <c r="I238" s="1" t="s">
        <v>23319</v>
      </c>
      <c r="J238" s="1" t="s">
        <v>23084</v>
      </c>
      <c r="K238" s="1" t="s">
        <v>29390</v>
      </c>
      <c r="L238" s="1" t="s">
        <v>23319</v>
      </c>
      <c r="M238" s="1" t="s">
        <v>30938</v>
      </c>
      <c r="N238" s="1" t="s">
        <v>30938</v>
      </c>
      <c r="O238" s="1">
        <v>1</v>
      </c>
      <c r="P238" s="1">
        <v>0</v>
      </c>
      <c r="Q238" s="1">
        <v>253250</v>
      </c>
      <c r="R238" s="1" t="s">
        <v>30938</v>
      </c>
      <c r="S238" s="1" t="s">
        <v>23365</v>
      </c>
      <c r="T238" s="1" t="s">
        <v>23365</v>
      </c>
      <c r="U238" s="1" t="s">
        <v>23365</v>
      </c>
      <c r="V238" s="1" t="s">
        <v>23365</v>
      </c>
      <c r="W238" s="1" t="s">
        <v>30939</v>
      </c>
      <c r="X238" s="1" t="s">
        <v>23365</v>
      </c>
      <c r="Y238" s="1">
        <v>250000</v>
      </c>
      <c r="Z238" s="1">
        <v>1</v>
      </c>
      <c r="AA238" s="1">
        <v>9</v>
      </c>
      <c r="AB238" s="1">
        <v>0</v>
      </c>
      <c r="AC238" s="1" t="s">
        <v>23365</v>
      </c>
      <c r="AD238" s="1" t="s">
        <v>22119</v>
      </c>
      <c r="AE238" s="1" t="s">
        <v>23365</v>
      </c>
      <c r="AF238" s="1" t="s">
        <v>23365</v>
      </c>
      <c r="AG238" s="1" t="s">
        <v>23365</v>
      </c>
      <c r="AH238" s="1">
        <f t="shared" si="16"/>
        <v>0</v>
      </c>
      <c r="AI238" s="1" t="s">
        <v>23365</v>
      </c>
      <c r="AJ238" s="1">
        <f t="shared" si="17"/>
        <v>0</v>
      </c>
      <c r="AK238" s="1" t="s">
        <v>23365</v>
      </c>
      <c r="AL238" s="1">
        <v>250000</v>
      </c>
      <c r="AM238" s="1" t="s">
        <v>23365</v>
      </c>
      <c r="AN238" s="1" t="s">
        <v>23365</v>
      </c>
      <c r="AO238" s="1" t="s">
        <v>23365</v>
      </c>
      <c r="AP238" s="1" t="s">
        <v>23365</v>
      </c>
      <c r="AQ238" s="1" t="s">
        <v>23365</v>
      </c>
      <c r="AR238" s="1" t="s">
        <v>23365</v>
      </c>
      <c r="AS238" s="1" t="s">
        <v>23365</v>
      </c>
      <c r="AT238" s="1" t="s">
        <v>23365</v>
      </c>
      <c r="AU238" s="1" t="s">
        <v>23365</v>
      </c>
      <c r="AV238" s="1" t="s">
        <v>23365</v>
      </c>
      <c r="AW238" s="1" t="s">
        <v>23365</v>
      </c>
      <c r="AX238" s="1" t="s">
        <v>23365</v>
      </c>
      <c r="AY238" s="1" t="s">
        <v>23365</v>
      </c>
      <c r="AZ238" s="1" t="s">
        <v>30938</v>
      </c>
      <c r="BA238" s="1" t="s">
        <v>23365</v>
      </c>
      <c r="BB238" s="1" t="s">
        <v>23325</v>
      </c>
      <c r="BC238" s="1" t="s">
        <v>23365</v>
      </c>
      <c r="BD238" s="1" t="s">
        <v>30939</v>
      </c>
      <c r="BE238" s="1" t="s">
        <v>23365</v>
      </c>
      <c r="BF238" s="1" t="s">
        <v>30939</v>
      </c>
      <c r="BG238" s="1" t="s">
        <v>23365</v>
      </c>
      <c r="BH238" s="1" t="s">
        <v>30939</v>
      </c>
      <c r="BI238" s="1" t="s">
        <v>23365</v>
      </c>
      <c r="BK238" s="1" t="s">
        <v>23365</v>
      </c>
      <c r="BM238" s="1" t="s">
        <v>23365</v>
      </c>
      <c r="BO238" s="1" t="s">
        <v>23365</v>
      </c>
      <c r="BP238" s="1" t="s">
        <v>30939</v>
      </c>
      <c r="BQ238" s="1" t="s">
        <v>23365</v>
      </c>
      <c r="BR238" s="1" t="s">
        <v>30939</v>
      </c>
      <c r="BS238" s="1" t="s">
        <v>23365</v>
      </c>
      <c r="BT238" s="1" t="s">
        <v>30939</v>
      </c>
      <c r="BU238" s="1" t="s">
        <v>28980</v>
      </c>
      <c r="BV238" s="1" t="s">
        <v>30939</v>
      </c>
      <c r="BW238" s="1" t="s">
        <v>23365</v>
      </c>
      <c r="BX238" s="1" t="s">
        <v>30939</v>
      </c>
      <c r="BZ238" s="1" t="s">
        <v>23365</v>
      </c>
      <c r="CA238" s="1" t="s">
        <v>23365</v>
      </c>
      <c r="CB238" s="1" t="s">
        <v>23365</v>
      </c>
      <c r="CC238" s="1" t="s">
        <v>30939</v>
      </c>
      <c r="CD238" s="1" t="s">
        <v>23365</v>
      </c>
      <c r="CE238" s="1" t="s">
        <v>23365</v>
      </c>
      <c r="CF238" s="1" t="s">
        <v>23365</v>
      </c>
      <c r="CG238" s="1" t="s">
        <v>30939</v>
      </c>
      <c r="CH238" s="1" t="s">
        <v>23365</v>
      </c>
      <c r="CI238" s="1" t="s">
        <v>30939</v>
      </c>
      <c r="CJ238" s="1" t="s">
        <v>23365</v>
      </c>
      <c r="CK238" s="1" t="s">
        <v>23365</v>
      </c>
      <c r="CL238" s="1" t="s">
        <v>30939</v>
      </c>
      <c r="CM238" s="1" t="s">
        <v>23365</v>
      </c>
      <c r="CN238" s="1" t="s">
        <v>30939</v>
      </c>
      <c r="CO238" s="1" t="s">
        <v>23365</v>
      </c>
      <c r="CP238" s="1" t="s">
        <v>30939</v>
      </c>
      <c r="CQ238" s="1" t="s">
        <v>23365</v>
      </c>
      <c r="CR238" s="1" t="s">
        <v>23365</v>
      </c>
      <c r="CS238" s="1" t="s">
        <v>23326</v>
      </c>
      <c r="CT238" s="1" t="s">
        <v>30938</v>
      </c>
      <c r="CU238" s="1" t="s">
        <v>30939</v>
      </c>
      <c r="CV238" s="1" t="s">
        <v>30938</v>
      </c>
      <c r="CW238" s="1" t="s">
        <v>23327</v>
      </c>
      <c r="CX238" s="1" t="s">
        <v>23365</v>
      </c>
      <c r="CY238" s="1" t="s">
        <v>23210</v>
      </c>
      <c r="CZ238" s="1" t="s">
        <v>10869</v>
      </c>
      <c r="DA238" s="1" t="s">
        <v>24410</v>
      </c>
      <c r="DB238" s="3" t="s">
        <v>10870</v>
      </c>
      <c r="DC238" s="1" t="s">
        <v>11848</v>
      </c>
      <c r="DD238" s="1" t="s">
        <v>21830</v>
      </c>
      <c r="DE238" s="1" t="s">
        <v>23365</v>
      </c>
      <c r="DF238" s="1" t="s">
        <v>10871</v>
      </c>
    </row>
    <row r="239" spans="1:110">
      <c r="A239" s="1">
        <f t="shared" si="15"/>
        <v>1</v>
      </c>
      <c r="B239" s="1" t="s">
        <v>10775</v>
      </c>
      <c r="C239" s="1" t="s">
        <v>10776</v>
      </c>
      <c r="D239" s="1" t="s">
        <v>10839</v>
      </c>
      <c r="E239" s="10">
        <v>354000000000000</v>
      </c>
      <c r="F239" s="1" t="s">
        <v>18192</v>
      </c>
      <c r="G239" s="1" t="s">
        <v>10777</v>
      </c>
      <c r="H239" s="1" t="s">
        <v>17130</v>
      </c>
      <c r="I239" s="1" t="s">
        <v>23319</v>
      </c>
      <c r="J239" s="1" t="s">
        <v>23084</v>
      </c>
      <c r="K239" s="1" t="s">
        <v>30867</v>
      </c>
      <c r="L239" s="1" t="s">
        <v>23365</v>
      </c>
      <c r="M239" s="1" t="s">
        <v>30938</v>
      </c>
      <c r="N239" s="1" t="s">
        <v>30938</v>
      </c>
      <c r="O239" s="1">
        <v>2</v>
      </c>
      <c r="P239" s="1">
        <v>4</v>
      </c>
      <c r="Q239" s="1">
        <v>253250</v>
      </c>
      <c r="R239" s="1" t="s">
        <v>30938</v>
      </c>
      <c r="S239" s="1" t="s">
        <v>23365</v>
      </c>
      <c r="T239" s="1" t="s">
        <v>23365</v>
      </c>
      <c r="U239" s="1" t="s">
        <v>23365</v>
      </c>
      <c r="V239" s="1" t="s">
        <v>23365</v>
      </c>
      <c r="W239" s="1" t="s">
        <v>30939</v>
      </c>
      <c r="X239" s="1" t="s">
        <v>23365</v>
      </c>
      <c r="Y239" s="1">
        <v>250000</v>
      </c>
      <c r="Z239" s="1">
        <v>3250</v>
      </c>
      <c r="AA239" s="1">
        <v>5</v>
      </c>
      <c r="AB239" s="1">
        <v>0</v>
      </c>
      <c r="AC239" s="1" t="s">
        <v>23365</v>
      </c>
      <c r="AD239" s="1" t="s">
        <v>12831</v>
      </c>
      <c r="AE239" s="1" t="s">
        <v>23365</v>
      </c>
      <c r="AF239" s="1" t="s">
        <v>23365</v>
      </c>
      <c r="AG239" s="1" t="s">
        <v>23365</v>
      </c>
      <c r="AH239" s="1">
        <f t="shared" si="16"/>
        <v>0</v>
      </c>
      <c r="AI239" s="1" t="s">
        <v>23365</v>
      </c>
      <c r="AJ239" s="1">
        <f t="shared" si="17"/>
        <v>0</v>
      </c>
      <c r="AK239" s="1" t="s">
        <v>23365</v>
      </c>
      <c r="AL239" s="1" t="s">
        <v>23365</v>
      </c>
      <c r="AM239" s="1" t="s">
        <v>23365</v>
      </c>
      <c r="AN239" s="1" t="s">
        <v>23365</v>
      </c>
      <c r="AO239" s="1" t="s">
        <v>23365</v>
      </c>
      <c r="AP239" s="1" t="s">
        <v>23365</v>
      </c>
      <c r="AQ239" s="1" t="s">
        <v>23365</v>
      </c>
      <c r="AR239" s="1" t="s">
        <v>23365</v>
      </c>
      <c r="AS239" s="1">
        <v>250000</v>
      </c>
      <c r="AT239" s="1" t="s">
        <v>23365</v>
      </c>
      <c r="AU239" s="1" t="s">
        <v>23365</v>
      </c>
      <c r="AV239" s="1" t="s">
        <v>23365</v>
      </c>
      <c r="AW239" s="1" t="s">
        <v>23365</v>
      </c>
      <c r="AX239" s="1" t="s">
        <v>23365</v>
      </c>
      <c r="AY239" s="1" t="s">
        <v>23365</v>
      </c>
      <c r="AZ239" s="1" t="s">
        <v>30938</v>
      </c>
      <c r="BA239" s="1" t="s">
        <v>23365</v>
      </c>
      <c r="BB239" s="1" t="s">
        <v>23325</v>
      </c>
      <c r="BC239" s="1" t="s">
        <v>23365</v>
      </c>
      <c r="BD239" s="1" t="s">
        <v>30939</v>
      </c>
      <c r="BE239" s="1" t="s">
        <v>23365</v>
      </c>
      <c r="BF239" s="1" t="s">
        <v>30938</v>
      </c>
      <c r="BG239" s="1" t="s">
        <v>10778</v>
      </c>
      <c r="BH239" s="1" t="s">
        <v>30939</v>
      </c>
      <c r="BI239" s="1" t="s">
        <v>23365</v>
      </c>
      <c r="BK239" s="1" t="s">
        <v>23365</v>
      </c>
      <c r="BM239" s="1" t="s">
        <v>23365</v>
      </c>
      <c r="BO239" s="1" t="s">
        <v>23365</v>
      </c>
      <c r="BP239" s="1" t="s">
        <v>30939</v>
      </c>
      <c r="BQ239" s="1" t="s">
        <v>23365</v>
      </c>
      <c r="BR239" s="1" t="s">
        <v>30939</v>
      </c>
      <c r="BS239" s="1" t="s">
        <v>23365</v>
      </c>
      <c r="BT239" s="1" t="s">
        <v>30939</v>
      </c>
      <c r="BU239" s="1" t="s">
        <v>28980</v>
      </c>
      <c r="BV239" s="1" t="s">
        <v>30939</v>
      </c>
      <c r="BW239" s="1" t="s">
        <v>23365</v>
      </c>
      <c r="BX239" s="1" t="s">
        <v>30939</v>
      </c>
      <c r="BZ239" s="1" t="s">
        <v>23365</v>
      </c>
      <c r="CA239" s="1" t="s">
        <v>23365</v>
      </c>
      <c r="CB239" s="1" t="s">
        <v>23365</v>
      </c>
      <c r="CC239" s="1" t="s">
        <v>30939</v>
      </c>
      <c r="CD239" s="1" t="s">
        <v>23365</v>
      </c>
      <c r="CE239" s="1" t="s">
        <v>23365</v>
      </c>
      <c r="CF239" s="1" t="s">
        <v>23365</v>
      </c>
      <c r="CG239" s="1" t="s">
        <v>30939</v>
      </c>
      <c r="CH239" s="1" t="s">
        <v>23365</v>
      </c>
      <c r="CI239" s="1" t="s">
        <v>30939</v>
      </c>
      <c r="CJ239" s="1" t="s">
        <v>23365</v>
      </c>
      <c r="CK239" s="1" t="s">
        <v>23365</v>
      </c>
      <c r="CL239" s="1" t="s">
        <v>30939</v>
      </c>
      <c r="CM239" s="1" t="s">
        <v>23365</v>
      </c>
      <c r="CN239" s="1" t="s">
        <v>30938</v>
      </c>
      <c r="CO239" s="1">
        <v>3250</v>
      </c>
      <c r="CP239" s="1" t="s">
        <v>30939</v>
      </c>
      <c r="CQ239" s="1" t="s">
        <v>23365</v>
      </c>
      <c r="CR239" s="1" t="s">
        <v>23365</v>
      </c>
      <c r="CS239" s="1" t="s">
        <v>23232</v>
      </c>
      <c r="CT239" s="1" t="s">
        <v>30938</v>
      </c>
      <c r="CU239" s="1" t="s">
        <v>30901</v>
      </c>
      <c r="CV239" s="1" t="s">
        <v>30938</v>
      </c>
      <c r="CW239" s="1" t="s">
        <v>23327</v>
      </c>
      <c r="CX239" s="1" t="s">
        <v>23365</v>
      </c>
      <c r="CY239" s="1" t="s">
        <v>23210</v>
      </c>
      <c r="CZ239" s="1" t="s">
        <v>20731</v>
      </c>
      <c r="DA239" s="1" t="s">
        <v>24410</v>
      </c>
      <c r="DB239" s="1" t="s">
        <v>10779</v>
      </c>
      <c r="DC239" s="1" t="s">
        <v>10780</v>
      </c>
      <c r="DD239" s="1" t="s">
        <v>14372</v>
      </c>
      <c r="DE239" s="1" t="s">
        <v>23365</v>
      </c>
      <c r="DF239" s="1" t="s">
        <v>10781</v>
      </c>
    </row>
    <row r="240" spans="1:110">
      <c r="A240" s="1">
        <f t="shared" si="15"/>
        <v>1</v>
      </c>
      <c r="B240" s="1" t="s">
        <v>10782</v>
      </c>
      <c r="C240" s="1" t="s">
        <v>10783</v>
      </c>
      <c r="D240" s="1" t="s">
        <v>10839</v>
      </c>
      <c r="E240" s="10">
        <v>354000000000000</v>
      </c>
      <c r="F240" s="1" t="s">
        <v>10784</v>
      </c>
      <c r="G240" s="1" t="s">
        <v>10785</v>
      </c>
      <c r="H240" s="1" t="s">
        <v>18995</v>
      </c>
      <c r="I240" s="1" t="s">
        <v>23319</v>
      </c>
      <c r="J240" s="1" t="s">
        <v>23084</v>
      </c>
      <c r="K240" s="1" t="s">
        <v>30867</v>
      </c>
      <c r="L240" s="1" t="s">
        <v>23365</v>
      </c>
      <c r="M240" s="1" t="s">
        <v>30938</v>
      </c>
      <c r="N240" s="1" t="s">
        <v>30938</v>
      </c>
      <c r="O240" s="1">
        <v>2</v>
      </c>
      <c r="P240" s="1">
        <v>4</v>
      </c>
      <c r="Q240" s="1">
        <v>253250</v>
      </c>
      <c r="R240" s="1" t="s">
        <v>30938</v>
      </c>
      <c r="S240" s="1" t="s">
        <v>23365</v>
      </c>
      <c r="T240" s="1" t="s">
        <v>23365</v>
      </c>
      <c r="U240" s="1" t="s">
        <v>23365</v>
      </c>
      <c r="V240" s="1" t="s">
        <v>23365</v>
      </c>
      <c r="W240" s="1" t="s">
        <v>30939</v>
      </c>
      <c r="X240" s="1" t="s">
        <v>23365</v>
      </c>
      <c r="Y240" s="1">
        <v>250000</v>
      </c>
      <c r="Z240" s="1">
        <v>3250</v>
      </c>
      <c r="AA240" s="1">
        <v>2</v>
      </c>
      <c r="AB240" s="1">
        <v>0</v>
      </c>
      <c r="AC240" s="1" t="s">
        <v>23365</v>
      </c>
      <c r="AD240" s="1" t="s">
        <v>10786</v>
      </c>
      <c r="AE240" s="1" t="s">
        <v>23365</v>
      </c>
      <c r="AF240" s="1">
        <v>30000</v>
      </c>
      <c r="AG240" s="1" t="s">
        <v>23365</v>
      </c>
      <c r="AH240" s="1">
        <f t="shared" si="16"/>
        <v>0</v>
      </c>
      <c r="AI240" s="1" t="s">
        <v>23365</v>
      </c>
      <c r="AJ240" s="1">
        <f t="shared" si="17"/>
        <v>0</v>
      </c>
      <c r="AK240" s="1">
        <v>90000</v>
      </c>
      <c r="AL240" s="1" t="s">
        <v>23365</v>
      </c>
      <c r="AM240" s="1" t="s">
        <v>23365</v>
      </c>
      <c r="AN240" s="1">
        <v>50000</v>
      </c>
      <c r="AO240" s="1" t="s">
        <v>23365</v>
      </c>
      <c r="AP240" s="1" t="s">
        <v>23365</v>
      </c>
      <c r="AQ240" s="1">
        <v>10</v>
      </c>
      <c r="AR240" s="1" t="s">
        <v>23365</v>
      </c>
      <c r="AS240" s="1" t="s">
        <v>23365</v>
      </c>
      <c r="AT240" s="1" t="s">
        <v>23365</v>
      </c>
      <c r="AU240" s="1" t="s">
        <v>23365</v>
      </c>
      <c r="AV240" s="1" t="s">
        <v>23365</v>
      </c>
      <c r="AW240" s="1" t="s">
        <v>23365</v>
      </c>
      <c r="AX240" s="1" t="s">
        <v>23365</v>
      </c>
      <c r="AY240" s="1" t="s">
        <v>23365</v>
      </c>
      <c r="AZ240" s="1" t="s">
        <v>30938</v>
      </c>
      <c r="BA240" s="1" t="s">
        <v>23365</v>
      </c>
      <c r="BB240" s="1" t="s">
        <v>23325</v>
      </c>
      <c r="BC240" s="1" t="s">
        <v>23365</v>
      </c>
      <c r="BD240" s="1" t="s">
        <v>30939</v>
      </c>
      <c r="BE240" s="1" t="s">
        <v>23365</v>
      </c>
      <c r="BF240" s="1" t="s">
        <v>30939</v>
      </c>
      <c r="BG240" s="1" t="s">
        <v>23365</v>
      </c>
      <c r="BH240" s="1" t="s">
        <v>30939</v>
      </c>
      <c r="BI240" s="1" t="s">
        <v>23365</v>
      </c>
      <c r="BK240" s="1" t="s">
        <v>23365</v>
      </c>
      <c r="BM240" s="1" t="s">
        <v>23365</v>
      </c>
      <c r="BO240" s="1" t="s">
        <v>23365</v>
      </c>
      <c r="BP240" s="1" t="s">
        <v>30939</v>
      </c>
      <c r="BQ240" s="1" t="s">
        <v>23365</v>
      </c>
      <c r="BR240" s="1" t="s">
        <v>30939</v>
      </c>
      <c r="BS240" s="1" t="s">
        <v>23365</v>
      </c>
      <c r="BT240" s="1" t="s">
        <v>30939</v>
      </c>
      <c r="BU240" s="1" t="s">
        <v>28980</v>
      </c>
      <c r="BV240" s="1" t="s">
        <v>30939</v>
      </c>
      <c r="BW240" s="1" t="s">
        <v>23365</v>
      </c>
      <c r="BX240" s="1" t="s">
        <v>30939</v>
      </c>
      <c r="BZ240" s="1" t="s">
        <v>23365</v>
      </c>
      <c r="CA240" s="1" t="s">
        <v>23365</v>
      </c>
      <c r="CB240" s="1" t="s">
        <v>23365</v>
      </c>
      <c r="CC240" s="1" t="s">
        <v>30939</v>
      </c>
      <c r="CD240" s="1" t="s">
        <v>23365</v>
      </c>
      <c r="CE240" s="1" t="s">
        <v>23365</v>
      </c>
      <c r="CF240" s="1" t="s">
        <v>23365</v>
      </c>
      <c r="CG240" s="1" t="s">
        <v>30939</v>
      </c>
      <c r="CH240" s="1" t="s">
        <v>23365</v>
      </c>
      <c r="CI240" s="1" t="s">
        <v>30939</v>
      </c>
      <c r="CJ240" s="1" t="s">
        <v>23365</v>
      </c>
      <c r="CK240" s="1" t="s">
        <v>23365</v>
      </c>
      <c r="CL240" s="1" t="s">
        <v>30939</v>
      </c>
      <c r="CM240" s="1" t="s">
        <v>23365</v>
      </c>
      <c r="CN240" s="1" t="s">
        <v>30938</v>
      </c>
      <c r="CO240" s="1">
        <v>3250</v>
      </c>
      <c r="CP240" s="1" t="s">
        <v>30939</v>
      </c>
      <c r="CQ240" s="1" t="s">
        <v>23365</v>
      </c>
      <c r="CR240" s="1" t="s">
        <v>23365</v>
      </c>
      <c r="CS240" s="1" t="s">
        <v>23232</v>
      </c>
      <c r="CT240" s="1" t="s">
        <v>30938</v>
      </c>
      <c r="CU240" s="1" t="s">
        <v>30939</v>
      </c>
      <c r="CV240" s="1" t="s">
        <v>30938</v>
      </c>
      <c r="CW240" s="1" t="s">
        <v>23327</v>
      </c>
      <c r="CX240" s="1" t="s">
        <v>23365</v>
      </c>
      <c r="CY240" s="1" t="s">
        <v>23210</v>
      </c>
      <c r="CZ240" s="1" t="s">
        <v>20821</v>
      </c>
      <c r="DA240" s="1" t="s">
        <v>24410</v>
      </c>
      <c r="DB240" s="1" t="s">
        <v>17620</v>
      </c>
      <c r="DC240" s="1" t="s">
        <v>23101</v>
      </c>
      <c r="DD240" s="1" t="s">
        <v>23116</v>
      </c>
      <c r="DE240" s="1" t="s">
        <v>23365</v>
      </c>
      <c r="DF240" s="1" t="s">
        <v>10787</v>
      </c>
    </row>
    <row r="241" spans="1:110" ht="70">
      <c r="A241" s="1">
        <f t="shared" si="15"/>
        <v>1</v>
      </c>
      <c r="B241" s="1" t="s">
        <v>10788</v>
      </c>
      <c r="C241" s="1" t="s">
        <v>10789</v>
      </c>
      <c r="D241" s="1" t="s">
        <v>10839</v>
      </c>
      <c r="E241" s="10">
        <v>354000000000000</v>
      </c>
      <c r="F241" s="1" t="s">
        <v>17675</v>
      </c>
      <c r="G241" s="1" t="s">
        <v>10790</v>
      </c>
      <c r="H241" s="1" t="s">
        <v>18995</v>
      </c>
      <c r="I241" s="1" t="s">
        <v>23319</v>
      </c>
      <c r="J241" s="1" t="s">
        <v>23084</v>
      </c>
      <c r="K241" s="1" t="s">
        <v>30867</v>
      </c>
      <c r="L241" s="1" t="s">
        <v>23365</v>
      </c>
      <c r="M241" s="1" t="s">
        <v>30938</v>
      </c>
      <c r="N241" s="1" t="s">
        <v>30938</v>
      </c>
      <c r="O241" s="1">
        <v>2</v>
      </c>
      <c r="P241" s="1">
        <v>0</v>
      </c>
      <c r="Q241" s="1">
        <v>253250</v>
      </c>
      <c r="R241" s="1" t="s">
        <v>30938</v>
      </c>
      <c r="S241" s="1" t="s">
        <v>23365</v>
      </c>
      <c r="T241" s="1" t="s">
        <v>23365</v>
      </c>
      <c r="U241" s="1" t="s">
        <v>23365</v>
      </c>
      <c r="V241" s="1" t="s">
        <v>23365</v>
      </c>
      <c r="W241" s="1" t="s">
        <v>30939</v>
      </c>
      <c r="X241" s="1" t="s">
        <v>23365</v>
      </c>
      <c r="Y241" s="1">
        <v>250000</v>
      </c>
      <c r="Z241" s="1">
        <v>1</v>
      </c>
      <c r="AA241" s="1">
        <v>0</v>
      </c>
      <c r="AB241" s="1">
        <v>0</v>
      </c>
      <c r="AC241" s="1" t="s">
        <v>23365</v>
      </c>
      <c r="AD241" s="1" t="s">
        <v>23087</v>
      </c>
      <c r="AE241" s="1" t="s">
        <v>23365</v>
      </c>
      <c r="AF241" s="1" t="s">
        <v>23365</v>
      </c>
      <c r="AG241" s="1" t="s">
        <v>23365</v>
      </c>
      <c r="AH241" s="1">
        <f t="shared" si="16"/>
        <v>0</v>
      </c>
      <c r="AI241" s="1" t="s">
        <v>23365</v>
      </c>
      <c r="AJ241" s="1">
        <f t="shared" si="17"/>
        <v>0</v>
      </c>
      <c r="AK241" s="1" t="s">
        <v>23365</v>
      </c>
      <c r="AL241" s="1" t="s">
        <v>23365</v>
      </c>
      <c r="AM241" s="1" t="s">
        <v>23365</v>
      </c>
      <c r="AN241" s="1" t="s">
        <v>23365</v>
      </c>
      <c r="AO241" s="1" t="s">
        <v>23365</v>
      </c>
      <c r="AP241" s="1">
        <v>250000</v>
      </c>
      <c r="AQ241" s="1" t="s">
        <v>23365</v>
      </c>
      <c r="AR241" s="1" t="s">
        <v>23365</v>
      </c>
      <c r="AS241" s="1" t="s">
        <v>23365</v>
      </c>
      <c r="AT241" s="1" t="s">
        <v>23365</v>
      </c>
      <c r="AU241" s="1" t="s">
        <v>23365</v>
      </c>
      <c r="AV241" s="1" t="s">
        <v>23365</v>
      </c>
      <c r="AW241" s="1" t="s">
        <v>23365</v>
      </c>
      <c r="AX241" s="1" t="s">
        <v>23365</v>
      </c>
      <c r="AY241" s="1" t="s">
        <v>23365</v>
      </c>
      <c r="AZ241" s="1" t="s">
        <v>30938</v>
      </c>
      <c r="BA241" s="1" t="s">
        <v>23365</v>
      </c>
      <c r="BB241" s="1" t="s">
        <v>23252</v>
      </c>
      <c r="BC241" s="1" t="s">
        <v>23365</v>
      </c>
      <c r="BD241" s="1" t="s">
        <v>30939</v>
      </c>
      <c r="BE241" s="1" t="s">
        <v>23365</v>
      </c>
      <c r="BF241" s="1" t="s">
        <v>30939</v>
      </c>
      <c r="BG241" s="1" t="s">
        <v>23365</v>
      </c>
      <c r="BH241" s="1" t="s">
        <v>30939</v>
      </c>
      <c r="BI241" s="1" t="s">
        <v>23365</v>
      </c>
      <c r="BK241" s="1" t="s">
        <v>23365</v>
      </c>
      <c r="BM241" s="1" t="s">
        <v>23365</v>
      </c>
      <c r="BO241" s="1" t="s">
        <v>23365</v>
      </c>
      <c r="BP241" s="1" t="s">
        <v>30939</v>
      </c>
      <c r="BQ241" s="1" t="s">
        <v>23365</v>
      </c>
      <c r="BR241" s="1" t="s">
        <v>30939</v>
      </c>
      <c r="BS241" s="1" t="s">
        <v>23365</v>
      </c>
      <c r="BT241" s="1" t="s">
        <v>30939</v>
      </c>
      <c r="BU241" s="1" t="s">
        <v>28980</v>
      </c>
      <c r="BV241" s="1" t="s">
        <v>30939</v>
      </c>
      <c r="BW241" s="1" t="s">
        <v>23365</v>
      </c>
      <c r="BX241" s="1" t="s">
        <v>30939</v>
      </c>
      <c r="BZ241" s="1" t="s">
        <v>23365</v>
      </c>
      <c r="CA241" s="1" t="s">
        <v>23365</v>
      </c>
      <c r="CB241" s="1" t="s">
        <v>23365</v>
      </c>
      <c r="CC241" s="1" t="s">
        <v>30939</v>
      </c>
      <c r="CD241" s="1" t="s">
        <v>23365</v>
      </c>
      <c r="CE241" s="1" t="s">
        <v>23365</v>
      </c>
      <c r="CF241" s="1" t="s">
        <v>23365</v>
      </c>
      <c r="CG241" s="1" t="s">
        <v>30939</v>
      </c>
      <c r="CH241" s="1" t="s">
        <v>23365</v>
      </c>
      <c r="CI241" s="1" t="s">
        <v>30939</v>
      </c>
      <c r="CJ241" s="1" t="s">
        <v>23365</v>
      </c>
      <c r="CK241" s="1" t="s">
        <v>23365</v>
      </c>
      <c r="CL241" s="1" t="s">
        <v>30939</v>
      </c>
      <c r="CM241" s="1" t="s">
        <v>23365</v>
      </c>
      <c r="CN241" s="1" t="s">
        <v>30939</v>
      </c>
      <c r="CO241" s="1" t="s">
        <v>23365</v>
      </c>
      <c r="CP241" s="1" t="s">
        <v>30939</v>
      </c>
      <c r="CQ241" s="1" t="s">
        <v>23365</v>
      </c>
      <c r="CR241" s="1" t="s">
        <v>23365</v>
      </c>
      <c r="CS241" s="1" t="s">
        <v>23232</v>
      </c>
      <c r="CT241" s="1" t="s">
        <v>30938</v>
      </c>
      <c r="CU241" s="1" t="s">
        <v>30939</v>
      </c>
      <c r="CV241" s="1" t="s">
        <v>30938</v>
      </c>
      <c r="CW241" s="1" t="s">
        <v>23327</v>
      </c>
      <c r="CX241" s="1" t="s">
        <v>23365</v>
      </c>
      <c r="CY241" s="1" t="s">
        <v>23210</v>
      </c>
      <c r="CZ241" s="1" t="s">
        <v>10791</v>
      </c>
      <c r="DA241" s="1" t="s">
        <v>24410</v>
      </c>
      <c r="DB241" s="3" t="s">
        <v>10792</v>
      </c>
      <c r="DC241" s="1" t="s">
        <v>10793</v>
      </c>
      <c r="DD241" s="1" t="s">
        <v>30920</v>
      </c>
      <c r="DE241" s="1" t="s">
        <v>11432</v>
      </c>
      <c r="DF241" s="1" t="s">
        <v>10794</v>
      </c>
    </row>
    <row r="242" spans="1:110">
      <c r="A242" s="1">
        <f t="shared" si="15"/>
        <v>1</v>
      </c>
      <c r="B242" s="1" t="s">
        <v>10795</v>
      </c>
      <c r="C242" s="1" t="s">
        <v>10796</v>
      </c>
      <c r="D242" s="1" t="s">
        <v>10839</v>
      </c>
      <c r="E242" s="10">
        <v>354000000000000</v>
      </c>
      <c r="F242" s="1" t="s">
        <v>18968</v>
      </c>
      <c r="G242" s="1" t="s">
        <v>10797</v>
      </c>
      <c r="H242" s="1" t="s">
        <v>18995</v>
      </c>
      <c r="I242" s="1" t="s">
        <v>23319</v>
      </c>
      <c r="J242" s="1" t="s">
        <v>23084</v>
      </c>
      <c r="K242" s="1" t="s">
        <v>30867</v>
      </c>
      <c r="L242" s="1" t="s">
        <v>23365</v>
      </c>
      <c r="M242" s="1" t="s">
        <v>30938</v>
      </c>
      <c r="N242" s="1" t="s">
        <v>30938</v>
      </c>
      <c r="O242" s="1">
        <v>2</v>
      </c>
      <c r="P242" s="1">
        <v>4</v>
      </c>
      <c r="Q242" s="1">
        <v>253250</v>
      </c>
      <c r="R242" s="1" t="s">
        <v>30938</v>
      </c>
      <c r="S242" s="1" t="s">
        <v>23365</v>
      </c>
      <c r="T242" s="1" t="s">
        <v>23365</v>
      </c>
      <c r="U242" s="1" t="s">
        <v>23365</v>
      </c>
      <c r="V242" s="1" t="s">
        <v>23365</v>
      </c>
      <c r="W242" s="1" t="s">
        <v>30939</v>
      </c>
      <c r="X242" s="1" t="s">
        <v>23365</v>
      </c>
      <c r="Y242" s="1">
        <v>250000</v>
      </c>
      <c r="Z242" s="1">
        <v>1</v>
      </c>
      <c r="AA242" s="1">
        <v>30</v>
      </c>
      <c r="AB242" s="1">
        <v>1000</v>
      </c>
      <c r="AC242" s="1" t="s">
        <v>23365</v>
      </c>
      <c r="AD242" s="1" t="s">
        <v>21001</v>
      </c>
      <c r="AE242" s="1" t="s">
        <v>23365</v>
      </c>
      <c r="AF242" s="1" t="s">
        <v>23365</v>
      </c>
      <c r="AG242" s="1">
        <v>35000</v>
      </c>
      <c r="AH242" s="1">
        <f t="shared" si="16"/>
        <v>1</v>
      </c>
      <c r="AI242" s="1" t="s">
        <v>23365</v>
      </c>
      <c r="AJ242" s="1">
        <f t="shared" si="17"/>
        <v>1</v>
      </c>
      <c r="AK242" s="1">
        <v>200000</v>
      </c>
      <c r="AL242" s="1" t="s">
        <v>23365</v>
      </c>
      <c r="AM242" s="1">
        <v>10000</v>
      </c>
      <c r="AN242" s="1" t="s">
        <v>23365</v>
      </c>
      <c r="AO242" s="1" t="s">
        <v>23365</v>
      </c>
      <c r="AP242" s="1" t="s">
        <v>23365</v>
      </c>
      <c r="AQ242" s="1" t="s">
        <v>23365</v>
      </c>
      <c r="AR242" s="1" t="s">
        <v>23365</v>
      </c>
      <c r="AS242" s="1" t="s">
        <v>23365</v>
      </c>
      <c r="AT242" s="1" t="s">
        <v>23365</v>
      </c>
      <c r="AU242" s="1" t="s">
        <v>23365</v>
      </c>
      <c r="AV242" s="1" t="s">
        <v>23365</v>
      </c>
      <c r="AW242" s="1" t="s">
        <v>23365</v>
      </c>
      <c r="AX242" s="1" t="s">
        <v>23365</v>
      </c>
      <c r="AY242" s="1" t="s">
        <v>23365</v>
      </c>
      <c r="AZ242" s="1" t="s">
        <v>30938</v>
      </c>
      <c r="BA242" s="1" t="s">
        <v>23365</v>
      </c>
      <c r="BB242" s="1" t="s">
        <v>23325</v>
      </c>
      <c r="BC242" s="1" t="s">
        <v>23365</v>
      </c>
      <c r="BD242" s="1" t="s">
        <v>30939</v>
      </c>
      <c r="BE242" s="1" t="s">
        <v>23365</v>
      </c>
      <c r="BF242" s="1" t="s">
        <v>30939</v>
      </c>
      <c r="BG242" s="1" t="s">
        <v>23365</v>
      </c>
      <c r="BH242" s="1" t="s">
        <v>30939</v>
      </c>
      <c r="BI242" s="1" t="s">
        <v>23365</v>
      </c>
      <c r="BK242" s="1" t="s">
        <v>23365</v>
      </c>
      <c r="BM242" s="1" t="s">
        <v>23365</v>
      </c>
      <c r="BO242" s="1" t="s">
        <v>23365</v>
      </c>
      <c r="BP242" s="1" t="s">
        <v>30939</v>
      </c>
      <c r="BQ242" s="1" t="s">
        <v>23365</v>
      </c>
      <c r="BR242" s="1" t="s">
        <v>30939</v>
      </c>
      <c r="BS242" s="1" t="s">
        <v>23365</v>
      </c>
      <c r="BT242" s="1" t="s">
        <v>30939</v>
      </c>
      <c r="BU242" s="1" t="s">
        <v>28980</v>
      </c>
      <c r="BV242" s="1" t="s">
        <v>30939</v>
      </c>
      <c r="BW242" s="1" t="s">
        <v>23365</v>
      </c>
      <c r="BX242" s="1" t="s">
        <v>30939</v>
      </c>
      <c r="BZ242" s="1" t="s">
        <v>23365</v>
      </c>
      <c r="CA242" s="1" t="s">
        <v>23365</v>
      </c>
      <c r="CB242" s="1" t="s">
        <v>23365</v>
      </c>
      <c r="CC242" s="1" t="s">
        <v>30939</v>
      </c>
      <c r="CD242" s="1" t="s">
        <v>23365</v>
      </c>
      <c r="CE242" s="1" t="s">
        <v>23365</v>
      </c>
      <c r="CF242" s="1" t="s">
        <v>23365</v>
      </c>
      <c r="CG242" s="1" t="s">
        <v>30939</v>
      </c>
      <c r="CH242" s="1" t="s">
        <v>23365</v>
      </c>
      <c r="CI242" s="1" t="s">
        <v>30939</v>
      </c>
      <c r="CJ242" s="1" t="s">
        <v>23365</v>
      </c>
      <c r="CK242" s="1" t="s">
        <v>23365</v>
      </c>
      <c r="CL242" s="1" t="s">
        <v>30939</v>
      </c>
      <c r="CM242" s="1" t="s">
        <v>23365</v>
      </c>
      <c r="CN242" s="1" t="s">
        <v>30939</v>
      </c>
      <c r="CO242" s="1" t="s">
        <v>23365</v>
      </c>
      <c r="CP242" s="1" t="s">
        <v>30939</v>
      </c>
      <c r="CQ242" s="1" t="s">
        <v>23365</v>
      </c>
      <c r="CR242" s="1" t="s">
        <v>23365</v>
      </c>
      <c r="CS242" s="1" t="s">
        <v>23232</v>
      </c>
      <c r="CT242" s="1" t="s">
        <v>30938</v>
      </c>
      <c r="CU242" s="1" t="s">
        <v>30938</v>
      </c>
      <c r="CV242" s="1" t="s">
        <v>30938</v>
      </c>
      <c r="CW242" s="1" t="s">
        <v>23327</v>
      </c>
      <c r="CX242" s="1" t="s">
        <v>23365</v>
      </c>
      <c r="CY242" s="1" t="s">
        <v>23210</v>
      </c>
      <c r="CZ242" s="1" t="s">
        <v>10798</v>
      </c>
      <c r="DA242" s="1" t="s">
        <v>24410</v>
      </c>
      <c r="DB242" s="1" t="s">
        <v>11456</v>
      </c>
      <c r="DC242" s="1" t="s">
        <v>23101</v>
      </c>
      <c r="DD242" s="1" t="s">
        <v>23116</v>
      </c>
      <c r="DE242" s="1" t="s">
        <v>23365</v>
      </c>
      <c r="DF242" s="1" t="s">
        <v>10799</v>
      </c>
    </row>
    <row r="243" spans="1:110" ht="98">
      <c r="A243" s="1">
        <f t="shared" si="15"/>
        <v>1</v>
      </c>
      <c r="B243" s="1" t="s">
        <v>10800</v>
      </c>
      <c r="C243" s="1" t="s">
        <v>10801</v>
      </c>
      <c r="D243" s="1" t="s">
        <v>10839</v>
      </c>
      <c r="E243" s="10">
        <v>354000000000000</v>
      </c>
      <c r="F243" s="1" t="s">
        <v>17780</v>
      </c>
      <c r="G243" s="1" t="s">
        <v>10802</v>
      </c>
      <c r="H243" s="1" t="s">
        <v>17130</v>
      </c>
      <c r="I243" s="1" t="s">
        <v>23319</v>
      </c>
      <c r="J243" s="1" t="s">
        <v>23084</v>
      </c>
      <c r="K243" s="1" t="s">
        <v>30867</v>
      </c>
      <c r="L243" s="1" t="s">
        <v>23365</v>
      </c>
      <c r="M243" s="1" t="s">
        <v>30938</v>
      </c>
      <c r="N243" s="1" t="s">
        <v>30938</v>
      </c>
      <c r="O243" s="1">
        <v>2</v>
      </c>
      <c r="P243" s="1">
        <v>2</v>
      </c>
      <c r="Q243" s="1">
        <v>253250</v>
      </c>
      <c r="R243" s="1" t="s">
        <v>30938</v>
      </c>
      <c r="S243" s="1" t="s">
        <v>23365</v>
      </c>
      <c r="T243" s="1" t="s">
        <v>23365</v>
      </c>
      <c r="U243" s="1" t="s">
        <v>23365</v>
      </c>
      <c r="V243" s="1" t="s">
        <v>23365</v>
      </c>
      <c r="W243" s="1" t="s">
        <v>30939</v>
      </c>
      <c r="X243" s="1" t="s">
        <v>23365</v>
      </c>
      <c r="Y243" s="1">
        <v>250000</v>
      </c>
      <c r="Z243" s="1">
        <v>3250</v>
      </c>
      <c r="AA243" s="1">
        <v>38</v>
      </c>
      <c r="AB243" s="1">
        <v>1000</v>
      </c>
      <c r="AC243" s="1" t="s">
        <v>23365</v>
      </c>
      <c r="AD243" s="1" t="s">
        <v>22713</v>
      </c>
      <c r="AE243" s="1" t="s">
        <v>23365</v>
      </c>
      <c r="AF243" s="1">
        <v>50000</v>
      </c>
      <c r="AG243" s="1">
        <v>100000</v>
      </c>
      <c r="AH243" s="1">
        <f t="shared" si="16"/>
        <v>1</v>
      </c>
      <c r="AI243" s="1" t="s">
        <v>23365</v>
      </c>
      <c r="AJ243" s="1">
        <f t="shared" si="17"/>
        <v>1</v>
      </c>
      <c r="AK243" s="1" t="s">
        <v>23365</v>
      </c>
      <c r="AL243" s="1" t="s">
        <v>23365</v>
      </c>
      <c r="AM243" s="1">
        <v>100000</v>
      </c>
      <c r="AN243" s="1" t="s">
        <v>23365</v>
      </c>
      <c r="AO243" s="1" t="s">
        <v>23365</v>
      </c>
      <c r="AP243" s="1" t="s">
        <v>23365</v>
      </c>
      <c r="AQ243" s="1" t="s">
        <v>23365</v>
      </c>
      <c r="AR243" s="1" t="s">
        <v>23365</v>
      </c>
      <c r="AS243" s="1" t="s">
        <v>23365</v>
      </c>
      <c r="AT243" s="1" t="s">
        <v>23365</v>
      </c>
      <c r="AU243" s="1" t="s">
        <v>23365</v>
      </c>
      <c r="AV243" s="1" t="s">
        <v>23365</v>
      </c>
      <c r="AW243" s="1" t="s">
        <v>23365</v>
      </c>
      <c r="AX243" s="1" t="s">
        <v>23365</v>
      </c>
      <c r="AY243" s="1" t="s">
        <v>23365</v>
      </c>
      <c r="AZ243" s="1" t="s">
        <v>30938</v>
      </c>
      <c r="BA243" s="1" t="s">
        <v>23365</v>
      </c>
      <c r="BB243" s="1" t="s">
        <v>23325</v>
      </c>
      <c r="BC243" s="1" t="s">
        <v>23365</v>
      </c>
      <c r="BD243" s="1" t="s">
        <v>30939</v>
      </c>
      <c r="BE243" s="1" t="s">
        <v>23365</v>
      </c>
      <c r="BF243" s="1" t="s">
        <v>30939</v>
      </c>
      <c r="BG243" s="1" t="s">
        <v>23365</v>
      </c>
      <c r="BH243" s="1" t="s">
        <v>30938</v>
      </c>
      <c r="BI243" s="1" t="s">
        <v>10803</v>
      </c>
      <c r="BJ243" s="1" t="s">
        <v>29701</v>
      </c>
      <c r="BK243" s="1" t="s">
        <v>23365</v>
      </c>
      <c r="BL243" s="1" t="s">
        <v>29701</v>
      </c>
      <c r="BM243" s="1" t="s">
        <v>23365</v>
      </c>
      <c r="BN243" s="1" t="s">
        <v>29702</v>
      </c>
      <c r="BO243" s="1" t="s">
        <v>23365</v>
      </c>
      <c r="BP243" s="1" t="s">
        <v>30939</v>
      </c>
      <c r="BQ243" s="1" t="s">
        <v>23365</v>
      </c>
      <c r="BR243" s="1" t="s">
        <v>30939</v>
      </c>
      <c r="BS243" s="1" t="s">
        <v>23365</v>
      </c>
      <c r="BT243" s="1" t="s">
        <v>30939</v>
      </c>
      <c r="BU243" s="1" t="s">
        <v>28980</v>
      </c>
      <c r="BV243" s="1" t="s">
        <v>30939</v>
      </c>
      <c r="BW243" s="1" t="s">
        <v>23365</v>
      </c>
      <c r="BX243" s="1" t="s">
        <v>30939</v>
      </c>
      <c r="BZ243" s="1" t="s">
        <v>23365</v>
      </c>
      <c r="CA243" s="1" t="s">
        <v>23365</v>
      </c>
      <c r="CB243" s="1" t="s">
        <v>23365</v>
      </c>
      <c r="CC243" s="1" t="s">
        <v>30939</v>
      </c>
      <c r="CD243" s="1" t="s">
        <v>23365</v>
      </c>
      <c r="CE243" s="1" t="s">
        <v>23365</v>
      </c>
      <c r="CF243" s="1" t="s">
        <v>23365</v>
      </c>
      <c r="CG243" s="1" t="s">
        <v>30939</v>
      </c>
      <c r="CH243" s="1" t="s">
        <v>23365</v>
      </c>
      <c r="CI243" s="1" t="s">
        <v>30939</v>
      </c>
      <c r="CJ243" s="1" t="s">
        <v>23365</v>
      </c>
      <c r="CK243" s="1" t="s">
        <v>23365</v>
      </c>
      <c r="CL243" s="1" t="s">
        <v>30939</v>
      </c>
      <c r="CM243" s="1" t="s">
        <v>23365</v>
      </c>
      <c r="CN243" s="1" t="s">
        <v>30939</v>
      </c>
      <c r="CO243" s="1" t="s">
        <v>23365</v>
      </c>
      <c r="CP243" s="1" t="s">
        <v>30939</v>
      </c>
      <c r="CQ243" s="1" t="s">
        <v>23365</v>
      </c>
      <c r="CR243" s="1" t="s">
        <v>23365</v>
      </c>
      <c r="CS243" s="1" t="s">
        <v>23232</v>
      </c>
      <c r="CT243" s="1" t="s">
        <v>30938</v>
      </c>
      <c r="CU243" s="1" t="s">
        <v>30901</v>
      </c>
      <c r="CV243" s="1" t="s">
        <v>30938</v>
      </c>
      <c r="CW243" s="1" t="s">
        <v>23327</v>
      </c>
      <c r="CX243" s="1" t="s">
        <v>23365</v>
      </c>
      <c r="CY243" s="1" t="s">
        <v>23210</v>
      </c>
      <c r="CZ243" s="1" t="s">
        <v>10804</v>
      </c>
      <c r="DA243" s="1" t="s">
        <v>24410</v>
      </c>
      <c r="DB243" s="3" t="s">
        <v>10805</v>
      </c>
      <c r="DC243" s="1" t="s">
        <v>23101</v>
      </c>
      <c r="DD243" s="1" t="s">
        <v>23116</v>
      </c>
      <c r="DE243" s="1" t="s">
        <v>23365</v>
      </c>
      <c r="DF243" s="1" t="s">
        <v>10806</v>
      </c>
    </row>
    <row r="244" spans="1:110">
      <c r="A244" s="1">
        <f t="shared" si="15"/>
        <v>1</v>
      </c>
      <c r="B244" s="1" t="s">
        <v>10807</v>
      </c>
      <c r="C244" s="1" t="s">
        <v>10808</v>
      </c>
      <c r="D244" s="1" t="s">
        <v>10839</v>
      </c>
      <c r="E244" s="10">
        <v>354000000000000</v>
      </c>
      <c r="F244" s="1" t="s">
        <v>10809</v>
      </c>
      <c r="G244" s="1" t="s">
        <v>10807</v>
      </c>
      <c r="H244" s="1" t="s">
        <v>18995</v>
      </c>
      <c r="I244" s="1" t="s">
        <v>23319</v>
      </c>
      <c r="J244" s="1" t="s">
        <v>20253</v>
      </c>
      <c r="K244" s="1" t="s">
        <v>30867</v>
      </c>
      <c r="L244" s="1" t="s">
        <v>23365</v>
      </c>
      <c r="M244" s="1" t="s">
        <v>30938</v>
      </c>
      <c r="N244" s="1" t="s">
        <v>30938</v>
      </c>
      <c r="O244" s="1">
        <v>1</v>
      </c>
      <c r="P244" s="1">
        <v>0</v>
      </c>
      <c r="Q244" s="1">
        <v>253250</v>
      </c>
      <c r="R244" s="1" t="s">
        <v>30938</v>
      </c>
      <c r="S244" s="1" t="s">
        <v>23365</v>
      </c>
      <c r="T244" s="1" t="s">
        <v>23365</v>
      </c>
      <c r="U244" s="1" t="s">
        <v>23365</v>
      </c>
      <c r="V244" s="1" t="s">
        <v>23365</v>
      </c>
      <c r="W244" s="1" t="s">
        <v>30939</v>
      </c>
      <c r="X244" s="1" t="s">
        <v>23365</v>
      </c>
      <c r="Y244" s="1">
        <v>250000</v>
      </c>
      <c r="Z244" s="1">
        <v>1</v>
      </c>
      <c r="AA244" s="1">
        <v>17</v>
      </c>
      <c r="AB244" s="1">
        <v>1000</v>
      </c>
      <c r="AC244" s="1" t="s">
        <v>23365</v>
      </c>
      <c r="AD244" s="1" t="s">
        <v>21688</v>
      </c>
      <c r="AE244" s="1" t="s">
        <v>23365</v>
      </c>
      <c r="AF244" s="1" t="s">
        <v>23365</v>
      </c>
      <c r="AG244" s="1" t="s">
        <v>23365</v>
      </c>
      <c r="AH244" s="1">
        <f t="shared" si="16"/>
        <v>0</v>
      </c>
      <c r="AI244" s="1" t="s">
        <v>23365</v>
      </c>
      <c r="AJ244" s="1">
        <f t="shared" si="17"/>
        <v>0</v>
      </c>
      <c r="AK244" s="1" t="s">
        <v>23365</v>
      </c>
      <c r="AL244" s="1" t="s">
        <v>23365</v>
      </c>
      <c r="AM244" s="1">
        <v>150000</v>
      </c>
      <c r="AN244" s="1" t="s">
        <v>23365</v>
      </c>
      <c r="AO244" s="1" t="s">
        <v>23365</v>
      </c>
      <c r="AP244" s="1">
        <v>100000</v>
      </c>
      <c r="AQ244" s="1" t="s">
        <v>23365</v>
      </c>
      <c r="AR244" s="1" t="s">
        <v>23365</v>
      </c>
      <c r="AS244" s="1" t="s">
        <v>23365</v>
      </c>
      <c r="AT244" s="1" t="s">
        <v>23365</v>
      </c>
      <c r="AU244" s="1" t="s">
        <v>23365</v>
      </c>
      <c r="AV244" s="1" t="s">
        <v>23365</v>
      </c>
      <c r="AW244" s="1" t="s">
        <v>23365</v>
      </c>
      <c r="AX244" s="1" t="s">
        <v>23365</v>
      </c>
      <c r="AY244" s="1" t="s">
        <v>23365</v>
      </c>
      <c r="AZ244" s="1" t="s">
        <v>30938</v>
      </c>
      <c r="BA244" s="1" t="s">
        <v>23365</v>
      </c>
      <c r="BB244" s="1" t="s">
        <v>23252</v>
      </c>
      <c r="BC244" s="1" t="s">
        <v>23365</v>
      </c>
      <c r="BD244" s="1" t="s">
        <v>30939</v>
      </c>
      <c r="BE244" s="1" t="s">
        <v>23365</v>
      </c>
      <c r="BF244" s="1" t="s">
        <v>30939</v>
      </c>
      <c r="BG244" s="1" t="s">
        <v>23365</v>
      </c>
      <c r="BH244" s="1" t="s">
        <v>30939</v>
      </c>
      <c r="BI244" s="1" t="s">
        <v>23365</v>
      </c>
      <c r="BK244" s="1" t="s">
        <v>23365</v>
      </c>
      <c r="BM244" s="1" t="s">
        <v>23365</v>
      </c>
      <c r="BO244" s="1" t="s">
        <v>23365</v>
      </c>
      <c r="BP244" s="1" t="s">
        <v>30939</v>
      </c>
      <c r="BQ244" s="1" t="s">
        <v>23365</v>
      </c>
      <c r="BR244" s="1" t="s">
        <v>30939</v>
      </c>
      <c r="BS244" s="1" t="s">
        <v>23365</v>
      </c>
      <c r="BT244" s="1" t="s">
        <v>30939</v>
      </c>
      <c r="BU244" s="1" t="s">
        <v>28980</v>
      </c>
      <c r="BV244" s="1" t="s">
        <v>30939</v>
      </c>
      <c r="BW244" s="1" t="s">
        <v>23365</v>
      </c>
      <c r="BX244" s="1" t="s">
        <v>30939</v>
      </c>
      <c r="BZ244" s="1" t="s">
        <v>23365</v>
      </c>
      <c r="CA244" s="1" t="s">
        <v>23365</v>
      </c>
      <c r="CB244" s="1" t="s">
        <v>23365</v>
      </c>
      <c r="CC244" s="1" t="s">
        <v>30939</v>
      </c>
      <c r="CD244" s="1" t="s">
        <v>23365</v>
      </c>
      <c r="CE244" s="1" t="s">
        <v>23365</v>
      </c>
      <c r="CF244" s="1" t="s">
        <v>23365</v>
      </c>
      <c r="CG244" s="1" t="s">
        <v>30939</v>
      </c>
      <c r="CH244" s="1" t="s">
        <v>23365</v>
      </c>
      <c r="CI244" s="1" t="s">
        <v>30939</v>
      </c>
      <c r="CJ244" s="1" t="s">
        <v>23365</v>
      </c>
      <c r="CK244" s="1" t="s">
        <v>23365</v>
      </c>
      <c r="CL244" s="1" t="s">
        <v>30939</v>
      </c>
      <c r="CM244" s="1" t="s">
        <v>23365</v>
      </c>
      <c r="CN244" s="1" t="s">
        <v>30939</v>
      </c>
      <c r="CO244" s="1" t="s">
        <v>23365</v>
      </c>
      <c r="CP244" s="1" t="s">
        <v>30939</v>
      </c>
      <c r="CQ244" s="1" t="s">
        <v>23365</v>
      </c>
      <c r="CR244" s="1" t="s">
        <v>23365</v>
      </c>
      <c r="CS244" s="1" t="s">
        <v>23232</v>
      </c>
      <c r="CT244" s="1" t="s">
        <v>30938</v>
      </c>
      <c r="CU244" s="1" t="s">
        <v>30938</v>
      </c>
      <c r="CV244" s="1" t="s">
        <v>30938</v>
      </c>
      <c r="CW244" s="1" t="s">
        <v>23327</v>
      </c>
      <c r="CX244" s="1" t="s">
        <v>23365</v>
      </c>
      <c r="CY244" s="1" t="s">
        <v>23210</v>
      </c>
      <c r="CZ244" s="1" t="s">
        <v>15485</v>
      </c>
      <c r="DA244" s="1" t="s">
        <v>24410</v>
      </c>
      <c r="DB244" s="1" t="s">
        <v>10810</v>
      </c>
      <c r="DC244" s="1" t="s">
        <v>22870</v>
      </c>
      <c r="DD244" s="1" t="s">
        <v>14551</v>
      </c>
      <c r="DE244" s="1" t="s">
        <v>23365</v>
      </c>
      <c r="DF244" s="1" t="s">
        <v>10811</v>
      </c>
    </row>
    <row r="245" spans="1:110">
      <c r="A245" s="1">
        <f t="shared" si="15"/>
        <v>1</v>
      </c>
      <c r="B245" s="1" t="s">
        <v>10812</v>
      </c>
      <c r="C245" s="1" t="s">
        <v>10813</v>
      </c>
      <c r="D245" s="1" t="s">
        <v>10839</v>
      </c>
      <c r="E245" s="10">
        <v>354000000000000</v>
      </c>
      <c r="F245" s="1" t="s">
        <v>10814</v>
      </c>
      <c r="G245" s="1" t="s">
        <v>10815</v>
      </c>
      <c r="H245" s="1" t="s">
        <v>17130</v>
      </c>
      <c r="I245" s="1" t="s">
        <v>23319</v>
      </c>
      <c r="J245" s="1" t="s">
        <v>20253</v>
      </c>
      <c r="K245" s="1" t="s">
        <v>30867</v>
      </c>
      <c r="L245" s="1" t="s">
        <v>23365</v>
      </c>
      <c r="M245" s="1" t="s">
        <v>30938</v>
      </c>
      <c r="N245" s="1" t="s">
        <v>30938</v>
      </c>
      <c r="O245" s="1">
        <v>2</v>
      </c>
      <c r="P245" s="1">
        <v>0</v>
      </c>
      <c r="Q245" s="1">
        <v>253250</v>
      </c>
      <c r="R245" s="1" t="s">
        <v>30938</v>
      </c>
      <c r="S245" s="1" t="s">
        <v>23365</v>
      </c>
      <c r="T245" s="1" t="s">
        <v>23365</v>
      </c>
      <c r="U245" s="1" t="s">
        <v>23365</v>
      </c>
      <c r="V245" s="1" t="s">
        <v>23365</v>
      </c>
      <c r="W245" s="1" t="s">
        <v>30939</v>
      </c>
      <c r="X245" s="1" t="s">
        <v>23365</v>
      </c>
      <c r="Y245" s="1">
        <v>250000</v>
      </c>
      <c r="Z245" s="1">
        <v>1</v>
      </c>
      <c r="AA245" s="1">
        <v>13</v>
      </c>
      <c r="AB245" s="1">
        <v>10000</v>
      </c>
      <c r="AC245" s="1" t="s">
        <v>23365</v>
      </c>
      <c r="AD245" s="1" t="s">
        <v>12295</v>
      </c>
      <c r="AE245" s="1" t="s">
        <v>23365</v>
      </c>
      <c r="AF245" s="1">
        <v>30000</v>
      </c>
      <c r="AG245" s="1" t="s">
        <v>23365</v>
      </c>
      <c r="AH245" s="1">
        <f t="shared" si="16"/>
        <v>0</v>
      </c>
      <c r="AI245" s="1" t="s">
        <v>23365</v>
      </c>
      <c r="AJ245" s="1">
        <f t="shared" si="17"/>
        <v>0</v>
      </c>
      <c r="AK245" s="1">
        <v>100000</v>
      </c>
      <c r="AL245" s="1" t="s">
        <v>23365</v>
      </c>
      <c r="AM245" s="1" t="s">
        <v>23365</v>
      </c>
      <c r="AN245" s="1" t="s">
        <v>23365</v>
      </c>
      <c r="AO245" s="1" t="s">
        <v>23365</v>
      </c>
      <c r="AP245" s="1" t="s">
        <v>23365</v>
      </c>
      <c r="AQ245" s="1" t="s">
        <v>23365</v>
      </c>
      <c r="AR245" s="1" t="s">
        <v>23365</v>
      </c>
      <c r="AS245" s="1">
        <v>120000</v>
      </c>
      <c r="AT245" s="1" t="s">
        <v>23365</v>
      </c>
      <c r="AU245" s="1" t="s">
        <v>23365</v>
      </c>
      <c r="AV245" s="1" t="s">
        <v>23365</v>
      </c>
      <c r="AW245" s="1" t="s">
        <v>23365</v>
      </c>
      <c r="AX245" s="1" t="s">
        <v>23365</v>
      </c>
      <c r="AY245" s="1" t="s">
        <v>23365</v>
      </c>
      <c r="AZ245" s="1" t="s">
        <v>30938</v>
      </c>
      <c r="BA245" s="1" t="s">
        <v>23365</v>
      </c>
      <c r="BB245" s="1" t="s">
        <v>23252</v>
      </c>
      <c r="BC245" s="1" t="s">
        <v>23365</v>
      </c>
      <c r="BD245" s="1" t="s">
        <v>30939</v>
      </c>
      <c r="BE245" s="1" t="s">
        <v>23365</v>
      </c>
      <c r="BF245" s="1" t="s">
        <v>30939</v>
      </c>
      <c r="BG245" s="1" t="s">
        <v>23365</v>
      </c>
      <c r="BH245" s="1" t="s">
        <v>30939</v>
      </c>
      <c r="BI245" s="1" t="s">
        <v>23365</v>
      </c>
      <c r="BK245" s="1" t="s">
        <v>23365</v>
      </c>
      <c r="BM245" s="1" t="s">
        <v>23365</v>
      </c>
      <c r="BO245" s="1" t="s">
        <v>23365</v>
      </c>
      <c r="BP245" s="1" t="s">
        <v>30939</v>
      </c>
      <c r="BQ245" s="1" t="s">
        <v>23365</v>
      </c>
      <c r="BR245" s="1" t="s">
        <v>30939</v>
      </c>
      <c r="BS245" s="1" t="s">
        <v>23365</v>
      </c>
      <c r="BT245" s="1" t="s">
        <v>30939</v>
      </c>
      <c r="BU245" s="1" t="s">
        <v>28980</v>
      </c>
      <c r="BV245" s="1" t="s">
        <v>30939</v>
      </c>
      <c r="BW245" s="1" t="s">
        <v>23365</v>
      </c>
      <c r="BX245" s="1" t="s">
        <v>30939</v>
      </c>
      <c r="BZ245" s="1" t="s">
        <v>23365</v>
      </c>
      <c r="CA245" s="1" t="s">
        <v>23365</v>
      </c>
      <c r="CB245" s="1" t="s">
        <v>23365</v>
      </c>
      <c r="CC245" s="1" t="s">
        <v>30939</v>
      </c>
      <c r="CD245" s="1" t="s">
        <v>23365</v>
      </c>
      <c r="CE245" s="1" t="s">
        <v>23365</v>
      </c>
      <c r="CF245" s="1" t="s">
        <v>23365</v>
      </c>
      <c r="CG245" s="1" t="s">
        <v>30939</v>
      </c>
      <c r="CH245" s="1" t="s">
        <v>23365</v>
      </c>
      <c r="CI245" s="1" t="s">
        <v>30939</v>
      </c>
      <c r="CJ245" s="1" t="s">
        <v>23365</v>
      </c>
      <c r="CK245" s="1" t="s">
        <v>23365</v>
      </c>
      <c r="CL245" s="1" t="s">
        <v>30939</v>
      </c>
      <c r="CM245" s="1" t="s">
        <v>23365</v>
      </c>
      <c r="CN245" s="1" t="s">
        <v>30939</v>
      </c>
      <c r="CO245" s="1" t="s">
        <v>23365</v>
      </c>
      <c r="CP245" s="1" t="s">
        <v>30939</v>
      </c>
      <c r="CQ245" s="1" t="s">
        <v>23365</v>
      </c>
      <c r="CR245" s="1" t="s">
        <v>23365</v>
      </c>
      <c r="CS245" s="1" t="s">
        <v>23232</v>
      </c>
      <c r="CT245" s="1" t="s">
        <v>30938</v>
      </c>
      <c r="CU245" s="1" t="s">
        <v>30938</v>
      </c>
      <c r="CV245" s="1" t="s">
        <v>30938</v>
      </c>
      <c r="CW245" s="1" t="s">
        <v>23327</v>
      </c>
      <c r="CX245" s="1" t="s">
        <v>23365</v>
      </c>
      <c r="CY245" s="1" t="s">
        <v>23210</v>
      </c>
      <c r="CZ245" s="1" t="s">
        <v>10816</v>
      </c>
      <c r="DA245" s="1" t="s">
        <v>24410</v>
      </c>
      <c r="DB245" s="1" t="s">
        <v>10817</v>
      </c>
      <c r="DC245" s="1" t="s">
        <v>22870</v>
      </c>
      <c r="DD245" s="1" t="s">
        <v>14551</v>
      </c>
      <c r="DE245" s="1" t="s">
        <v>23365</v>
      </c>
      <c r="DF245" s="1" t="s">
        <v>10818</v>
      </c>
    </row>
    <row r="246" spans="1:110">
      <c r="A246" s="1">
        <f t="shared" si="15"/>
        <v>1</v>
      </c>
      <c r="B246" s="1" t="s">
        <v>10819</v>
      </c>
      <c r="C246" s="1" t="s">
        <v>10820</v>
      </c>
      <c r="D246" s="1" t="s">
        <v>10839</v>
      </c>
      <c r="E246" s="10">
        <v>354000000000000</v>
      </c>
      <c r="F246" s="1" t="s">
        <v>10821</v>
      </c>
      <c r="G246" s="1" t="s">
        <v>10822</v>
      </c>
      <c r="H246" s="1" t="s">
        <v>18995</v>
      </c>
      <c r="I246" s="1" t="s">
        <v>23319</v>
      </c>
      <c r="J246" s="1" t="s">
        <v>20253</v>
      </c>
      <c r="K246" s="1" t="s">
        <v>30867</v>
      </c>
      <c r="L246" s="1" t="s">
        <v>23365</v>
      </c>
      <c r="M246" s="1" t="s">
        <v>30938</v>
      </c>
      <c r="N246" s="1" t="s">
        <v>30938</v>
      </c>
      <c r="O246" s="1">
        <v>1</v>
      </c>
      <c r="P246" s="1">
        <v>0</v>
      </c>
      <c r="Q246" s="1">
        <v>253250</v>
      </c>
      <c r="R246" s="1" t="s">
        <v>30938</v>
      </c>
      <c r="S246" s="1" t="s">
        <v>23365</v>
      </c>
      <c r="T246" s="1" t="s">
        <v>23365</v>
      </c>
      <c r="U246" s="1" t="s">
        <v>23365</v>
      </c>
      <c r="V246" s="1" t="s">
        <v>23365</v>
      </c>
      <c r="W246" s="1" t="s">
        <v>30939</v>
      </c>
      <c r="X246" s="1" t="s">
        <v>23365</v>
      </c>
      <c r="Y246" s="1">
        <v>250000</v>
      </c>
      <c r="Z246" s="1">
        <v>1</v>
      </c>
      <c r="AA246" s="1">
        <v>16</v>
      </c>
      <c r="AB246" s="1">
        <v>1000</v>
      </c>
      <c r="AC246" s="1" t="s">
        <v>23365</v>
      </c>
      <c r="AD246" s="1" t="s">
        <v>17589</v>
      </c>
      <c r="AE246" s="1" t="s">
        <v>23365</v>
      </c>
      <c r="AF246" s="1">
        <v>30000</v>
      </c>
      <c r="AG246" s="1" t="s">
        <v>23365</v>
      </c>
      <c r="AH246" s="1">
        <f t="shared" si="16"/>
        <v>0</v>
      </c>
      <c r="AI246" s="1" t="s">
        <v>23365</v>
      </c>
      <c r="AJ246" s="1">
        <f t="shared" si="17"/>
        <v>0</v>
      </c>
      <c r="AK246" s="1">
        <v>170000</v>
      </c>
      <c r="AL246" s="1" t="s">
        <v>23365</v>
      </c>
      <c r="AM246" s="1" t="s">
        <v>23365</v>
      </c>
      <c r="AN246" s="1" t="s">
        <v>23365</v>
      </c>
      <c r="AO246" s="1" t="s">
        <v>23365</v>
      </c>
      <c r="AP246" s="1">
        <v>50000</v>
      </c>
      <c r="AQ246" s="1" t="s">
        <v>23365</v>
      </c>
      <c r="AR246" s="1" t="s">
        <v>23365</v>
      </c>
      <c r="AS246" s="1" t="s">
        <v>23365</v>
      </c>
      <c r="AT246" s="1" t="s">
        <v>23365</v>
      </c>
      <c r="AU246" s="1" t="s">
        <v>23365</v>
      </c>
      <c r="AV246" s="1" t="s">
        <v>23365</v>
      </c>
      <c r="AW246" s="1" t="s">
        <v>23365</v>
      </c>
      <c r="AX246" s="1" t="s">
        <v>23365</v>
      </c>
      <c r="AY246" s="1" t="s">
        <v>23365</v>
      </c>
      <c r="AZ246" s="1" t="s">
        <v>30938</v>
      </c>
      <c r="BA246" s="1" t="s">
        <v>23365</v>
      </c>
      <c r="BB246" s="1" t="s">
        <v>23252</v>
      </c>
      <c r="BC246" s="1" t="s">
        <v>23365</v>
      </c>
      <c r="BD246" s="1" t="s">
        <v>30939</v>
      </c>
      <c r="BE246" s="1" t="s">
        <v>23365</v>
      </c>
      <c r="BF246" s="1" t="s">
        <v>30939</v>
      </c>
      <c r="BG246" s="1" t="s">
        <v>23365</v>
      </c>
      <c r="BH246" s="1" t="s">
        <v>30939</v>
      </c>
      <c r="BI246" s="1" t="s">
        <v>23365</v>
      </c>
      <c r="BK246" s="1" t="s">
        <v>23365</v>
      </c>
      <c r="BM246" s="1" t="s">
        <v>23365</v>
      </c>
      <c r="BO246" s="1" t="s">
        <v>23365</v>
      </c>
      <c r="BP246" s="1" t="s">
        <v>30939</v>
      </c>
      <c r="BQ246" s="1" t="s">
        <v>23365</v>
      </c>
      <c r="BR246" s="1" t="s">
        <v>30939</v>
      </c>
      <c r="BS246" s="1" t="s">
        <v>23365</v>
      </c>
      <c r="BT246" s="1" t="s">
        <v>30939</v>
      </c>
      <c r="BU246" s="1" t="s">
        <v>28980</v>
      </c>
      <c r="BV246" s="1" t="s">
        <v>30939</v>
      </c>
      <c r="BW246" s="1" t="s">
        <v>23365</v>
      </c>
      <c r="BX246" s="1" t="s">
        <v>30939</v>
      </c>
      <c r="BZ246" s="1" t="s">
        <v>23365</v>
      </c>
      <c r="CA246" s="1" t="s">
        <v>23365</v>
      </c>
      <c r="CB246" s="1" t="s">
        <v>23365</v>
      </c>
      <c r="CC246" s="1" t="s">
        <v>30939</v>
      </c>
      <c r="CD246" s="1" t="s">
        <v>23365</v>
      </c>
      <c r="CE246" s="1" t="s">
        <v>23365</v>
      </c>
      <c r="CF246" s="1" t="s">
        <v>23365</v>
      </c>
      <c r="CG246" s="1" t="s">
        <v>30939</v>
      </c>
      <c r="CH246" s="1" t="s">
        <v>23365</v>
      </c>
      <c r="CI246" s="1" t="s">
        <v>30939</v>
      </c>
      <c r="CJ246" s="1" t="s">
        <v>23365</v>
      </c>
      <c r="CK246" s="1" t="s">
        <v>23365</v>
      </c>
      <c r="CL246" s="1" t="s">
        <v>30939</v>
      </c>
      <c r="CM246" s="1" t="s">
        <v>23365</v>
      </c>
      <c r="CN246" s="1" t="s">
        <v>30939</v>
      </c>
      <c r="CO246" s="1" t="s">
        <v>23365</v>
      </c>
      <c r="CP246" s="1" t="s">
        <v>30939</v>
      </c>
      <c r="CQ246" s="1" t="s">
        <v>23365</v>
      </c>
      <c r="CR246" s="1" t="s">
        <v>23365</v>
      </c>
      <c r="CS246" s="1" t="s">
        <v>23232</v>
      </c>
      <c r="CT246" s="1" t="s">
        <v>30938</v>
      </c>
      <c r="CU246" s="1" t="s">
        <v>30938</v>
      </c>
      <c r="CV246" s="1" t="s">
        <v>30938</v>
      </c>
      <c r="CW246" s="1" t="s">
        <v>23327</v>
      </c>
      <c r="CX246" s="1" t="s">
        <v>23365</v>
      </c>
      <c r="CY246" s="1" t="s">
        <v>23210</v>
      </c>
      <c r="CZ246" s="1" t="s">
        <v>10823</v>
      </c>
      <c r="DA246" s="1" t="s">
        <v>24410</v>
      </c>
      <c r="DB246" s="1" t="s">
        <v>10824</v>
      </c>
      <c r="DC246" s="1" t="s">
        <v>22870</v>
      </c>
      <c r="DD246" s="1" t="s">
        <v>14551</v>
      </c>
      <c r="DE246" s="1" t="s">
        <v>23365</v>
      </c>
      <c r="DF246" s="1" t="s">
        <v>10825</v>
      </c>
    </row>
    <row r="247" spans="1:110">
      <c r="A247" s="1">
        <f t="shared" si="15"/>
        <v>1</v>
      </c>
      <c r="B247" s="1" t="s">
        <v>10722</v>
      </c>
      <c r="C247" s="1" t="s">
        <v>10723</v>
      </c>
      <c r="D247" s="1" t="s">
        <v>10839</v>
      </c>
      <c r="E247" s="10">
        <v>354000000000000</v>
      </c>
      <c r="F247" s="1" t="s">
        <v>10724</v>
      </c>
      <c r="G247" s="1" t="s">
        <v>10725</v>
      </c>
      <c r="H247" s="1" t="s">
        <v>18995</v>
      </c>
      <c r="I247" s="1" t="s">
        <v>23319</v>
      </c>
      <c r="J247" s="1" t="s">
        <v>20253</v>
      </c>
      <c r="K247" s="1" t="s">
        <v>30867</v>
      </c>
      <c r="L247" s="1" t="s">
        <v>23365</v>
      </c>
      <c r="M247" s="1" t="s">
        <v>30938</v>
      </c>
      <c r="N247" s="1" t="s">
        <v>30938</v>
      </c>
      <c r="O247" s="1">
        <v>2</v>
      </c>
      <c r="P247" s="1">
        <v>1</v>
      </c>
      <c r="Q247" s="1">
        <v>253250</v>
      </c>
      <c r="R247" s="1" t="s">
        <v>30938</v>
      </c>
      <c r="S247" s="1" t="s">
        <v>23365</v>
      </c>
      <c r="T247" s="1" t="s">
        <v>23365</v>
      </c>
      <c r="U247" s="1" t="s">
        <v>23365</v>
      </c>
      <c r="V247" s="1" t="s">
        <v>23365</v>
      </c>
      <c r="W247" s="1" t="s">
        <v>30939</v>
      </c>
      <c r="X247" s="1" t="s">
        <v>23365</v>
      </c>
      <c r="Y247" s="1">
        <v>250000</v>
      </c>
      <c r="Z247" s="1">
        <v>1</v>
      </c>
      <c r="AA247" s="1">
        <v>30</v>
      </c>
      <c r="AB247" s="1">
        <v>2000</v>
      </c>
      <c r="AC247" s="1" t="s">
        <v>23365</v>
      </c>
      <c r="AD247" s="1" t="s">
        <v>20796</v>
      </c>
      <c r="AE247" s="1" t="s">
        <v>23365</v>
      </c>
      <c r="AF247" s="1">
        <v>50000</v>
      </c>
      <c r="AG247" s="1" t="s">
        <v>23365</v>
      </c>
      <c r="AH247" s="1">
        <f t="shared" si="16"/>
        <v>0</v>
      </c>
      <c r="AI247" s="1" t="s">
        <v>23365</v>
      </c>
      <c r="AJ247" s="1">
        <f t="shared" si="17"/>
        <v>0</v>
      </c>
      <c r="AK247" s="1">
        <v>150000</v>
      </c>
      <c r="AL247" s="1" t="s">
        <v>23365</v>
      </c>
      <c r="AM247" s="1" t="s">
        <v>23365</v>
      </c>
      <c r="AN247" s="1" t="s">
        <v>23365</v>
      </c>
      <c r="AO247" s="1" t="s">
        <v>23365</v>
      </c>
      <c r="AP247" s="1" t="s">
        <v>23365</v>
      </c>
      <c r="AQ247" s="1" t="s">
        <v>23365</v>
      </c>
      <c r="AR247" s="1" t="s">
        <v>23365</v>
      </c>
      <c r="AS247" s="1" t="s">
        <v>23365</v>
      </c>
      <c r="AT247" s="1">
        <v>50000</v>
      </c>
      <c r="AU247" s="1" t="s">
        <v>23365</v>
      </c>
      <c r="AV247" s="1" t="s">
        <v>23365</v>
      </c>
      <c r="AW247" s="1" t="s">
        <v>23365</v>
      </c>
      <c r="AX247" s="1" t="s">
        <v>23365</v>
      </c>
      <c r="AY247" s="1" t="s">
        <v>23365</v>
      </c>
      <c r="AZ247" s="1" t="s">
        <v>30938</v>
      </c>
      <c r="BA247" s="1" t="s">
        <v>23365</v>
      </c>
      <c r="BB247" s="1" t="s">
        <v>23252</v>
      </c>
      <c r="BC247" s="1" t="s">
        <v>23365</v>
      </c>
      <c r="BD247" s="1" t="s">
        <v>30939</v>
      </c>
      <c r="BE247" s="1" t="s">
        <v>23365</v>
      </c>
      <c r="BF247" s="1" t="s">
        <v>30939</v>
      </c>
      <c r="BG247" s="1" t="s">
        <v>23365</v>
      </c>
      <c r="BH247" s="1" t="s">
        <v>30939</v>
      </c>
      <c r="BI247" s="1" t="s">
        <v>23365</v>
      </c>
      <c r="BK247" s="1" t="s">
        <v>23365</v>
      </c>
      <c r="BM247" s="1" t="s">
        <v>23365</v>
      </c>
      <c r="BO247" s="1" t="s">
        <v>23365</v>
      </c>
      <c r="BP247" s="1" t="s">
        <v>30939</v>
      </c>
      <c r="BQ247" s="1" t="s">
        <v>23365</v>
      </c>
      <c r="BR247" s="1" t="s">
        <v>30939</v>
      </c>
      <c r="BS247" s="1" t="s">
        <v>23365</v>
      </c>
      <c r="BT247" s="1" t="s">
        <v>30939</v>
      </c>
      <c r="BU247" s="1" t="s">
        <v>28980</v>
      </c>
      <c r="BV247" s="1" t="s">
        <v>30939</v>
      </c>
      <c r="BW247" s="1" t="s">
        <v>23365</v>
      </c>
      <c r="BX247" s="1" t="s">
        <v>30939</v>
      </c>
      <c r="BZ247" s="1" t="s">
        <v>23365</v>
      </c>
      <c r="CA247" s="1" t="s">
        <v>23365</v>
      </c>
      <c r="CB247" s="1" t="s">
        <v>23365</v>
      </c>
      <c r="CC247" s="1" t="s">
        <v>30939</v>
      </c>
      <c r="CD247" s="1" t="s">
        <v>23365</v>
      </c>
      <c r="CE247" s="1" t="s">
        <v>23365</v>
      </c>
      <c r="CF247" s="1" t="s">
        <v>23365</v>
      </c>
      <c r="CG247" s="1" t="s">
        <v>30939</v>
      </c>
      <c r="CH247" s="1" t="s">
        <v>23365</v>
      </c>
      <c r="CI247" s="1" t="s">
        <v>30939</v>
      </c>
      <c r="CJ247" s="1" t="s">
        <v>23365</v>
      </c>
      <c r="CK247" s="1" t="s">
        <v>23365</v>
      </c>
      <c r="CL247" s="1" t="s">
        <v>30939</v>
      </c>
      <c r="CM247" s="1" t="s">
        <v>23365</v>
      </c>
      <c r="CN247" s="1" t="s">
        <v>30939</v>
      </c>
      <c r="CO247" s="1" t="s">
        <v>23365</v>
      </c>
      <c r="CP247" s="1" t="s">
        <v>30939</v>
      </c>
      <c r="CQ247" s="1" t="s">
        <v>23365</v>
      </c>
      <c r="CR247" s="1" t="s">
        <v>23365</v>
      </c>
      <c r="CS247" s="1" t="s">
        <v>23232</v>
      </c>
      <c r="CT247" s="1" t="s">
        <v>30938</v>
      </c>
      <c r="CU247" s="1" t="s">
        <v>30938</v>
      </c>
      <c r="CV247" s="1" t="s">
        <v>30938</v>
      </c>
      <c r="CW247" s="1" t="s">
        <v>23327</v>
      </c>
      <c r="CX247" s="1" t="s">
        <v>23365</v>
      </c>
      <c r="CY247" s="1" t="s">
        <v>23210</v>
      </c>
      <c r="CZ247" s="1" t="s">
        <v>10726</v>
      </c>
      <c r="DA247" s="1" t="s">
        <v>24410</v>
      </c>
      <c r="DB247" s="1" t="s">
        <v>10727</v>
      </c>
      <c r="DC247" s="1" t="s">
        <v>22870</v>
      </c>
      <c r="DD247" s="1" t="s">
        <v>14551</v>
      </c>
      <c r="DE247" s="1" t="s">
        <v>23365</v>
      </c>
      <c r="DF247" s="1" t="s">
        <v>10728</v>
      </c>
    </row>
    <row r="248" spans="1:110">
      <c r="A248" s="1">
        <f t="shared" si="15"/>
        <v>1</v>
      </c>
      <c r="B248" s="1" t="s">
        <v>10729</v>
      </c>
      <c r="C248" s="1" t="s">
        <v>10730</v>
      </c>
      <c r="D248" s="1" t="s">
        <v>10839</v>
      </c>
      <c r="E248" s="10">
        <v>354000000000000</v>
      </c>
      <c r="F248" s="1" t="s">
        <v>10731</v>
      </c>
      <c r="G248" s="1" t="s">
        <v>10732</v>
      </c>
      <c r="H248" s="1" t="s">
        <v>18995</v>
      </c>
      <c r="I248" s="1" t="s">
        <v>23319</v>
      </c>
      <c r="J248" s="1" t="s">
        <v>20253</v>
      </c>
      <c r="K248" s="1" t="s">
        <v>30867</v>
      </c>
      <c r="L248" s="1" t="s">
        <v>23365</v>
      </c>
      <c r="M248" s="1" t="s">
        <v>30938</v>
      </c>
      <c r="N248" s="1" t="s">
        <v>30938</v>
      </c>
      <c r="O248" s="1">
        <v>3</v>
      </c>
      <c r="P248" s="1">
        <v>3</v>
      </c>
      <c r="Q248" s="1">
        <v>253250</v>
      </c>
      <c r="R248" s="1" t="s">
        <v>30938</v>
      </c>
      <c r="S248" s="1" t="s">
        <v>23365</v>
      </c>
      <c r="T248" s="1" t="s">
        <v>23365</v>
      </c>
      <c r="U248" s="1" t="s">
        <v>23365</v>
      </c>
      <c r="V248" s="1" t="s">
        <v>23365</v>
      </c>
      <c r="W248" s="1" t="s">
        <v>30939</v>
      </c>
      <c r="X248" s="1" t="s">
        <v>23365</v>
      </c>
      <c r="Y248" s="1">
        <v>250000</v>
      </c>
      <c r="Z248" s="1">
        <v>1</v>
      </c>
      <c r="AA248" s="1">
        <v>18</v>
      </c>
      <c r="AB248" s="1">
        <v>1000</v>
      </c>
      <c r="AC248" s="1" t="s">
        <v>23365</v>
      </c>
      <c r="AD248" s="1" t="s">
        <v>15780</v>
      </c>
      <c r="AE248" s="1" t="s">
        <v>23365</v>
      </c>
      <c r="AF248" s="1">
        <v>50000</v>
      </c>
      <c r="AG248" s="1" t="s">
        <v>23365</v>
      </c>
      <c r="AH248" s="1">
        <f t="shared" si="16"/>
        <v>0</v>
      </c>
      <c r="AI248" s="1" t="s">
        <v>23365</v>
      </c>
      <c r="AJ248" s="1">
        <f t="shared" si="17"/>
        <v>0</v>
      </c>
      <c r="AK248" s="1" t="s">
        <v>23365</v>
      </c>
      <c r="AL248" s="1">
        <v>200000</v>
      </c>
      <c r="AM248" s="1" t="s">
        <v>23365</v>
      </c>
      <c r="AN248" s="1" t="s">
        <v>23365</v>
      </c>
      <c r="AO248" s="1" t="s">
        <v>23365</v>
      </c>
      <c r="AP248" s="1" t="s">
        <v>23365</v>
      </c>
      <c r="AQ248" s="1" t="s">
        <v>23365</v>
      </c>
      <c r="AR248" s="1" t="s">
        <v>23365</v>
      </c>
      <c r="AS248" s="1" t="s">
        <v>23365</v>
      </c>
      <c r="AT248" s="1" t="s">
        <v>23365</v>
      </c>
      <c r="AU248" s="1" t="s">
        <v>23365</v>
      </c>
      <c r="AV248" s="1" t="s">
        <v>23365</v>
      </c>
      <c r="AW248" s="1" t="s">
        <v>23365</v>
      </c>
      <c r="AX248" s="1" t="s">
        <v>23365</v>
      </c>
      <c r="AY248" s="1" t="s">
        <v>23365</v>
      </c>
      <c r="AZ248" s="1" t="s">
        <v>30938</v>
      </c>
      <c r="BA248" s="1" t="s">
        <v>23365</v>
      </c>
      <c r="BB248" s="1" t="s">
        <v>23252</v>
      </c>
      <c r="BC248" s="1" t="s">
        <v>23365</v>
      </c>
      <c r="BD248" s="1" t="s">
        <v>30939</v>
      </c>
      <c r="BE248" s="1" t="s">
        <v>23365</v>
      </c>
      <c r="BF248" s="1" t="s">
        <v>30939</v>
      </c>
      <c r="BG248" s="1" t="s">
        <v>23365</v>
      </c>
      <c r="BH248" s="1" t="s">
        <v>30939</v>
      </c>
      <c r="BI248" s="1" t="s">
        <v>23365</v>
      </c>
      <c r="BK248" s="1" t="s">
        <v>23365</v>
      </c>
      <c r="BM248" s="1" t="s">
        <v>23365</v>
      </c>
      <c r="BO248" s="1" t="s">
        <v>23365</v>
      </c>
      <c r="BP248" s="1" t="s">
        <v>30939</v>
      </c>
      <c r="BQ248" s="1" t="s">
        <v>23365</v>
      </c>
      <c r="BR248" s="1" t="s">
        <v>30939</v>
      </c>
      <c r="BS248" s="1" t="s">
        <v>23365</v>
      </c>
      <c r="BT248" s="1" t="s">
        <v>30939</v>
      </c>
      <c r="BU248" s="1" t="s">
        <v>28980</v>
      </c>
      <c r="BV248" s="1" t="s">
        <v>30939</v>
      </c>
      <c r="BW248" s="1" t="s">
        <v>23365</v>
      </c>
      <c r="BX248" s="1" t="s">
        <v>30939</v>
      </c>
      <c r="BZ248" s="1" t="s">
        <v>23365</v>
      </c>
      <c r="CA248" s="1" t="s">
        <v>23365</v>
      </c>
      <c r="CB248" s="1" t="s">
        <v>23365</v>
      </c>
      <c r="CC248" s="1" t="s">
        <v>30939</v>
      </c>
      <c r="CD248" s="1" t="s">
        <v>23365</v>
      </c>
      <c r="CE248" s="1" t="s">
        <v>23365</v>
      </c>
      <c r="CF248" s="1" t="s">
        <v>23365</v>
      </c>
      <c r="CG248" s="1" t="s">
        <v>30939</v>
      </c>
      <c r="CH248" s="1" t="s">
        <v>23365</v>
      </c>
      <c r="CI248" s="1" t="s">
        <v>30939</v>
      </c>
      <c r="CJ248" s="1" t="s">
        <v>23365</v>
      </c>
      <c r="CK248" s="1" t="s">
        <v>23365</v>
      </c>
      <c r="CL248" s="1" t="s">
        <v>30939</v>
      </c>
      <c r="CM248" s="1" t="s">
        <v>23365</v>
      </c>
      <c r="CN248" s="1" t="s">
        <v>30939</v>
      </c>
      <c r="CO248" s="1" t="s">
        <v>23365</v>
      </c>
      <c r="CP248" s="1" t="s">
        <v>30939</v>
      </c>
      <c r="CQ248" s="1" t="s">
        <v>23365</v>
      </c>
      <c r="CR248" s="1" t="s">
        <v>23365</v>
      </c>
      <c r="CS248" s="1" t="s">
        <v>23232</v>
      </c>
      <c r="CT248" s="1" t="s">
        <v>30938</v>
      </c>
      <c r="CU248" s="1" t="s">
        <v>30938</v>
      </c>
      <c r="CV248" s="1" t="s">
        <v>30938</v>
      </c>
      <c r="CW248" s="1" t="s">
        <v>23327</v>
      </c>
      <c r="CX248" s="1" t="s">
        <v>23365</v>
      </c>
      <c r="CY248" s="1" t="s">
        <v>23210</v>
      </c>
      <c r="CZ248" s="1" t="s">
        <v>10733</v>
      </c>
      <c r="DA248" s="1" t="s">
        <v>24410</v>
      </c>
      <c r="DB248" s="1" t="s">
        <v>10734</v>
      </c>
      <c r="DC248" s="1" t="s">
        <v>22870</v>
      </c>
      <c r="DD248" s="1" t="s">
        <v>14551</v>
      </c>
      <c r="DE248" s="1" t="s">
        <v>23365</v>
      </c>
      <c r="DF248" s="1" t="s">
        <v>10735</v>
      </c>
    </row>
    <row r="249" spans="1:110">
      <c r="A249" s="1">
        <f t="shared" si="15"/>
        <v>2</v>
      </c>
      <c r="B249" s="1" t="s">
        <v>10736</v>
      </c>
      <c r="C249" s="1" t="s">
        <v>10737</v>
      </c>
      <c r="D249" s="1" t="s">
        <v>10839</v>
      </c>
      <c r="E249" s="10">
        <v>354000000000000</v>
      </c>
      <c r="F249" s="1" t="s">
        <v>10738</v>
      </c>
      <c r="G249" s="1" t="s">
        <v>10739</v>
      </c>
      <c r="H249" s="1" t="s">
        <v>18995</v>
      </c>
      <c r="I249" s="1" t="s">
        <v>23319</v>
      </c>
      <c r="J249" s="1" t="s">
        <v>20253</v>
      </c>
      <c r="K249" s="1" t="s">
        <v>30867</v>
      </c>
      <c r="L249" s="1" t="s">
        <v>23365</v>
      </c>
      <c r="M249" s="1" t="s">
        <v>30938</v>
      </c>
      <c r="N249" s="1" t="s">
        <v>30938</v>
      </c>
      <c r="O249" s="1">
        <v>1</v>
      </c>
      <c r="P249" s="1">
        <v>0</v>
      </c>
      <c r="Q249" s="1">
        <v>253250</v>
      </c>
      <c r="R249" s="1" t="s">
        <v>30938</v>
      </c>
      <c r="S249" s="1" t="s">
        <v>23365</v>
      </c>
      <c r="T249" s="1" t="s">
        <v>23365</v>
      </c>
      <c r="U249" s="1" t="s">
        <v>23365</v>
      </c>
      <c r="V249" s="1" t="s">
        <v>23365</v>
      </c>
      <c r="W249" s="1" t="s">
        <v>30939</v>
      </c>
      <c r="X249" s="1" t="s">
        <v>23365</v>
      </c>
      <c r="Y249" s="1">
        <v>250000</v>
      </c>
      <c r="Z249" s="1">
        <v>1</v>
      </c>
      <c r="AA249" s="1">
        <v>13</v>
      </c>
      <c r="AB249" s="1">
        <v>1000</v>
      </c>
      <c r="AC249" s="1" t="s">
        <v>23365</v>
      </c>
      <c r="AD249" s="1" t="s">
        <v>16874</v>
      </c>
      <c r="AE249" s="1" t="s">
        <v>23365</v>
      </c>
      <c r="AF249" s="1">
        <v>50000</v>
      </c>
      <c r="AG249" s="1" t="s">
        <v>23365</v>
      </c>
      <c r="AH249" s="1">
        <f t="shared" si="16"/>
        <v>0</v>
      </c>
      <c r="AI249" s="1" t="s">
        <v>23365</v>
      </c>
      <c r="AJ249" s="1">
        <f t="shared" si="17"/>
        <v>0</v>
      </c>
      <c r="AK249" s="1" t="s">
        <v>23365</v>
      </c>
      <c r="AL249" s="1" t="s">
        <v>23365</v>
      </c>
      <c r="AM249" s="1" t="s">
        <v>23365</v>
      </c>
      <c r="AN249" s="1" t="s">
        <v>23365</v>
      </c>
      <c r="AO249" s="1" t="s">
        <v>23365</v>
      </c>
      <c r="AP249" s="1">
        <v>200000</v>
      </c>
      <c r="AQ249" s="1" t="s">
        <v>23365</v>
      </c>
      <c r="AR249" s="1" t="s">
        <v>23365</v>
      </c>
      <c r="AS249" s="1" t="s">
        <v>23365</v>
      </c>
      <c r="AT249" s="1" t="s">
        <v>23365</v>
      </c>
      <c r="AU249" s="1" t="s">
        <v>23365</v>
      </c>
      <c r="AV249" s="1" t="s">
        <v>23365</v>
      </c>
      <c r="AW249" s="1" t="s">
        <v>23365</v>
      </c>
      <c r="AX249" s="1" t="s">
        <v>23365</v>
      </c>
      <c r="AY249" s="1" t="s">
        <v>23365</v>
      </c>
      <c r="AZ249" s="1" t="s">
        <v>30938</v>
      </c>
      <c r="BA249" s="1" t="s">
        <v>23365</v>
      </c>
      <c r="BB249" s="1" t="s">
        <v>23252</v>
      </c>
      <c r="BC249" s="1" t="s">
        <v>23365</v>
      </c>
      <c r="BD249" s="1" t="s">
        <v>30939</v>
      </c>
      <c r="BE249" s="1" t="s">
        <v>23365</v>
      </c>
      <c r="BF249" s="1" t="s">
        <v>30939</v>
      </c>
      <c r="BG249" s="1" t="s">
        <v>23365</v>
      </c>
      <c r="BH249" s="1" t="s">
        <v>30939</v>
      </c>
      <c r="BI249" s="1" t="s">
        <v>23365</v>
      </c>
      <c r="BK249" s="1" t="s">
        <v>23365</v>
      </c>
      <c r="BM249" s="1" t="s">
        <v>23365</v>
      </c>
      <c r="BO249" s="1" t="s">
        <v>23365</v>
      </c>
      <c r="BP249" s="1" t="s">
        <v>30939</v>
      </c>
      <c r="BQ249" s="1" t="s">
        <v>23365</v>
      </c>
      <c r="BR249" s="1" t="s">
        <v>30939</v>
      </c>
      <c r="BS249" s="1" t="s">
        <v>23365</v>
      </c>
      <c r="BT249" s="1" t="s">
        <v>30939</v>
      </c>
      <c r="BU249" s="1" t="s">
        <v>28980</v>
      </c>
      <c r="BV249" s="1" t="s">
        <v>30939</v>
      </c>
      <c r="BW249" s="1" t="s">
        <v>23365</v>
      </c>
      <c r="BX249" s="1" t="s">
        <v>30939</v>
      </c>
      <c r="BZ249" s="1" t="s">
        <v>23365</v>
      </c>
      <c r="CA249" s="1" t="s">
        <v>23365</v>
      </c>
      <c r="CB249" s="1" t="s">
        <v>23365</v>
      </c>
      <c r="CC249" s="1" t="s">
        <v>30939</v>
      </c>
      <c r="CD249" s="1" t="s">
        <v>23365</v>
      </c>
      <c r="CE249" s="1" t="s">
        <v>23365</v>
      </c>
      <c r="CF249" s="1" t="s">
        <v>23365</v>
      </c>
      <c r="CG249" s="1" t="s">
        <v>30939</v>
      </c>
      <c r="CH249" s="1" t="s">
        <v>23365</v>
      </c>
      <c r="CI249" s="1" t="s">
        <v>30939</v>
      </c>
      <c r="CJ249" s="1" t="s">
        <v>23365</v>
      </c>
      <c r="CK249" s="1" t="s">
        <v>23365</v>
      </c>
      <c r="CL249" s="1" t="s">
        <v>30939</v>
      </c>
      <c r="CM249" s="1" t="s">
        <v>23365</v>
      </c>
      <c r="CN249" s="1" t="s">
        <v>30939</v>
      </c>
      <c r="CO249" s="1" t="s">
        <v>23365</v>
      </c>
      <c r="CP249" s="1" t="s">
        <v>30939</v>
      </c>
      <c r="CQ249" s="1" t="s">
        <v>23365</v>
      </c>
      <c r="CR249" s="1" t="s">
        <v>23365</v>
      </c>
      <c r="CS249" s="1" t="s">
        <v>23232</v>
      </c>
      <c r="CT249" s="1" t="s">
        <v>30938</v>
      </c>
      <c r="CU249" s="1" t="s">
        <v>30938</v>
      </c>
      <c r="CV249" s="1" t="s">
        <v>30938</v>
      </c>
      <c r="CW249" s="1" t="s">
        <v>23327</v>
      </c>
      <c r="CX249" s="1" t="s">
        <v>23365</v>
      </c>
      <c r="CY249" s="1" t="s">
        <v>23210</v>
      </c>
      <c r="CZ249" s="1" t="s">
        <v>10740</v>
      </c>
      <c r="DA249" s="1" t="s">
        <v>24410</v>
      </c>
      <c r="DB249" s="1" t="s">
        <v>10741</v>
      </c>
      <c r="DC249" s="1" t="s">
        <v>22870</v>
      </c>
      <c r="DD249" s="1" t="s">
        <v>14551</v>
      </c>
      <c r="DE249" s="1" t="s">
        <v>23365</v>
      </c>
      <c r="DF249" s="1" t="s">
        <v>10742</v>
      </c>
    </row>
    <row r="250" spans="1:110">
      <c r="A250" s="1">
        <f t="shared" si="15"/>
        <v>1</v>
      </c>
      <c r="B250" s="1" t="s">
        <v>10743</v>
      </c>
      <c r="C250" s="1" t="s">
        <v>10744</v>
      </c>
      <c r="D250" s="1" t="s">
        <v>10839</v>
      </c>
      <c r="E250" s="10">
        <v>354000000000000</v>
      </c>
      <c r="F250" s="1" t="s">
        <v>10745</v>
      </c>
      <c r="G250" s="1" t="s">
        <v>10746</v>
      </c>
      <c r="H250" s="1" t="s">
        <v>18995</v>
      </c>
      <c r="I250" s="1" t="s">
        <v>23319</v>
      </c>
      <c r="J250" s="1" t="s">
        <v>20253</v>
      </c>
      <c r="K250" s="1" t="s">
        <v>30867</v>
      </c>
      <c r="L250" s="1" t="s">
        <v>23365</v>
      </c>
      <c r="M250" s="1" t="s">
        <v>30938</v>
      </c>
      <c r="N250" s="1" t="s">
        <v>30938</v>
      </c>
      <c r="O250" s="1">
        <v>2</v>
      </c>
      <c r="P250" s="1">
        <v>3</v>
      </c>
      <c r="Q250" s="1">
        <v>253250</v>
      </c>
      <c r="R250" s="1" t="s">
        <v>30938</v>
      </c>
      <c r="S250" s="1" t="s">
        <v>23365</v>
      </c>
      <c r="T250" s="1" t="s">
        <v>23365</v>
      </c>
      <c r="U250" s="1" t="s">
        <v>23365</v>
      </c>
      <c r="V250" s="1" t="s">
        <v>23365</v>
      </c>
      <c r="W250" s="1" t="s">
        <v>30939</v>
      </c>
      <c r="X250" s="1" t="s">
        <v>23365</v>
      </c>
      <c r="Y250" s="1">
        <v>250000</v>
      </c>
      <c r="Z250" s="1">
        <v>1</v>
      </c>
      <c r="AA250" s="1">
        <v>15</v>
      </c>
      <c r="AB250" s="1">
        <v>1000</v>
      </c>
      <c r="AC250" s="1" t="s">
        <v>23365</v>
      </c>
      <c r="AD250" s="1" t="s">
        <v>22897</v>
      </c>
      <c r="AE250" s="1" t="s">
        <v>23365</v>
      </c>
      <c r="AF250" s="1">
        <v>20000</v>
      </c>
      <c r="AG250" s="1" t="s">
        <v>23365</v>
      </c>
      <c r="AH250" s="1">
        <f t="shared" si="16"/>
        <v>0</v>
      </c>
      <c r="AI250" s="1" t="s">
        <v>23365</v>
      </c>
      <c r="AJ250" s="1">
        <f t="shared" si="17"/>
        <v>0</v>
      </c>
      <c r="AK250" s="1">
        <v>230000</v>
      </c>
      <c r="AL250" s="1" t="s">
        <v>23365</v>
      </c>
      <c r="AM250" s="1" t="s">
        <v>23365</v>
      </c>
      <c r="AN250" s="1" t="s">
        <v>23365</v>
      </c>
      <c r="AO250" s="1" t="s">
        <v>23365</v>
      </c>
      <c r="AP250" s="1" t="s">
        <v>23365</v>
      </c>
      <c r="AQ250" s="1" t="s">
        <v>23365</v>
      </c>
      <c r="AR250" s="1" t="s">
        <v>23365</v>
      </c>
      <c r="AS250" s="1" t="s">
        <v>23365</v>
      </c>
      <c r="AT250" s="1" t="s">
        <v>23365</v>
      </c>
      <c r="AU250" s="1" t="s">
        <v>23365</v>
      </c>
      <c r="AV250" s="1" t="s">
        <v>23365</v>
      </c>
      <c r="AW250" s="1" t="s">
        <v>23365</v>
      </c>
      <c r="AX250" s="1" t="s">
        <v>23365</v>
      </c>
      <c r="AY250" s="1" t="s">
        <v>23365</v>
      </c>
      <c r="AZ250" s="1" t="s">
        <v>30938</v>
      </c>
      <c r="BA250" s="1" t="s">
        <v>23365</v>
      </c>
      <c r="BB250" s="1" t="s">
        <v>23325</v>
      </c>
      <c r="BC250" s="1" t="s">
        <v>23365</v>
      </c>
      <c r="BD250" s="1" t="s">
        <v>30939</v>
      </c>
      <c r="BE250" s="1" t="s">
        <v>23365</v>
      </c>
      <c r="BF250" s="1" t="s">
        <v>30939</v>
      </c>
      <c r="BG250" s="1" t="s">
        <v>23365</v>
      </c>
      <c r="BH250" s="1" t="s">
        <v>30939</v>
      </c>
      <c r="BI250" s="1" t="s">
        <v>23365</v>
      </c>
      <c r="BK250" s="1" t="s">
        <v>23365</v>
      </c>
      <c r="BM250" s="1" t="s">
        <v>23365</v>
      </c>
      <c r="BO250" s="1" t="s">
        <v>23365</v>
      </c>
      <c r="BP250" s="1" t="s">
        <v>30939</v>
      </c>
      <c r="BQ250" s="1" t="s">
        <v>23365</v>
      </c>
      <c r="BR250" s="1" t="s">
        <v>30939</v>
      </c>
      <c r="BS250" s="1" t="s">
        <v>23365</v>
      </c>
      <c r="BT250" s="1" t="s">
        <v>30939</v>
      </c>
      <c r="BU250" s="1" t="s">
        <v>28980</v>
      </c>
      <c r="BV250" s="1" t="s">
        <v>30939</v>
      </c>
      <c r="BW250" s="1" t="s">
        <v>23365</v>
      </c>
      <c r="BX250" s="1" t="s">
        <v>30939</v>
      </c>
      <c r="BZ250" s="1" t="s">
        <v>23365</v>
      </c>
      <c r="CA250" s="1" t="s">
        <v>23365</v>
      </c>
      <c r="CB250" s="1" t="s">
        <v>23365</v>
      </c>
      <c r="CC250" s="1" t="s">
        <v>30939</v>
      </c>
      <c r="CD250" s="1" t="s">
        <v>23365</v>
      </c>
      <c r="CE250" s="1" t="s">
        <v>23365</v>
      </c>
      <c r="CF250" s="1" t="s">
        <v>23365</v>
      </c>
      <c r="CG250" s="1" t="s">
        <v>30939</v>
      </c>
      <c r="CH250" s="1" t="s">
        <v>23365</v>
      </c>
      <c r="CI250" s="1" t="s">
        <v>30939</v>
      </c>
      <c r="CJ250" s="1" t="s">
        <v>23365</v>
      </c>
      <c r="CK250" s="1" t="s">
        <v>23365</v>
      </c>
      <c r="CL250" s="1" t="s">
        <v>30939</v>
      </c>
      <c r="CM250" s="1" t="s">
        <v>23365</v>
      </c>
      <c r="CN250" s="1" t="s">
        <v>30939</v>
      </c>
      <c r="CO250" s="1" t="s">
        <v>23365</v>
      </c>
      <c r="CP250" s="1" t="s">
        <v>30939</v>
      </c>
      <c r="CQ250" s="1" t="s">
        <v>23365</v>
      </c>
      <c r="CR250" s="1" t="s">
        <v>23365</v>
      </c>
      <c r="CS250" s="1" t="s">
        <v>23232</v>
      </c>
      <c r="CT250" s="1" t="s">
        <v>30938</v>
      </c>
      <c r="CU250" s="1" t="s">
        <v>30938</v>
      </c>
      <c r="CV250" s="1" t="s">
        <v>30938</v>
      </c>
      <c r="CW250" s="1" t="s">
        <v>23327</v>
      </c>
      <c r="CX250" s="1" t="s">
        <v>23365</v>
      </c>
      <c r="CY250" s="1" t="s">
        <v>23210</v>
      </c>
      <c r="CZ250" s="1" t="s">
        <v>10747</v>
      </c>
      <c r="DA250" s="1" t="s">
        <v>24410</v>
      </c>
      <c r="DB250" s="1" t="s">
        <v>10748</v>
      </c>
      <c r="DC250" s="1" t="s">
        <v>22870</v>
      </c>
      <c r="DD250" s="1" t="s">
        <v>14551</v>
      </c>
      <c r="DE250" s="1" t="s">
        <v>23365</v>
      </c>
      <c r="DF250" s="1" t="s">
        <v>10749</v>
      </c>
    </row>
    <row r="251" spans="1:110">
      <c r="A251" s="1">
        <f t="shared" si="15"/>
        <v>1</v>
      </c>
      <c r="B251" s="1" t="s">
        <v>10750</v>
      </c>
      <c r="C251" s="1" t="s">
        <v>10751</v>
      </c>
      <c r="D251" s="1" t="s">
        <v>10839</v>
      </c>
      <c r="E251" s="10">
        <v>354000000000000</v>
      </c>
      <c r="F251" s="1" t="s">
        <v>10752</v>
      </c>
      <c r="G251" s="1" t="s">
        <v>10753</v>
      </c>
      <c r="H251" s="1" t="s">
        <v>18995</v>
      </c>
      <c r="I251" s="1" t="s">
        <v>23319</v>
      </c>
      <c r="J251" s="1" t="s">
        <v>20253</v>
      </c>
      <c r="K251" s="1" t="s">
        <v>30867</v>
      </c>
      <c r="L251" s="1" t="s">
        <v>23365</v>
      </c>
      <c r="M251" s="1" t="s">
        <v>30938</v>
      </c>
      <c r="N251" s="1" t="s">
        <v>30938</v>
      </c>
      <c r="O251" s="1">
        <v>1</v>
      </c>
      <c r="P251" s="1">
        <v>0</v>
      </c>
      <c r="Q251" s="1">
        <v>253250</v>
      </c>
      <c r="R251" s="1" t="s">
        <v>30938</v>
      </c>
      <c r="S251" s="1" t="s">
        <v>23365</v>
      </c>
      <c r="T251" s="1" t="s">
        <v>23365</v>
      </c>
      <c r="U251" s="1" t="s">
        <v>23365</v>
      </c>
      <c r="V251" s="1" t="s">
        <v>23365</v>
      </c>
      <c r="W251" s="1" t="s">
        <v>30939</v>
      </c>
      <c r="X251" s="1" t="s">
        <v>23365</v>
      </c>
      <c r="Y251" s="1">
        <v>250000</v>
      </c>
      <c r="Z251" s="1">
        <v>1</v>
      </c>
      <c r="AA251" s="1">
        <v>16</v>
      </c>
      <c r="AB251" s="1">
        <v>1000</v>
      </c>
      <c r="AC251" s="1" t="s">
        <v>23365</v>
      </c>
      <c r="AD251" s="1" t="s">
        <v>20796</v>
      </c>
      <c r="AE251" s="1" t="s">
        <v>23365</v>
      </c>
      <c r="AF251" s="1">
        <v>20000</v>
      </c>
      <c r="AG251" s="1" t="s">
        <v>23365</v>
      </c>
      <c r="AH251" s="1">
        <f t="shared" si="16"/>
        <v>0</v>
      </c>
      <c r="AI251" s="1" t="s">
        <v>23365</v>
      </c>
      <c r="AJ251" s="1">
        <f t="shared" si="17"/>
        <v>0</v>
      </c>
      <c r="AK251" s="1">
        <v>150000</v>
      </c>
      <c r="AL251" s="1" t="s">
        <v>23365</v>
      </c>
      <c r="AM251" s="1" t="s">
        <v>23365</v>
      </c>
      <c r="AN251" s="1" t="s">
        <v>23365</v>
      </c>
      <c r="AO251" s="1" t="s">
        <v>23365</v>
      </c>
      <c r="AP251" s="1" t="s">
        <v>23365</v>
      </c>
      <c r="AQ251" s="1" t="s">
        <v>23365</v>
      </c>
      <c r="AR251" s="1" t="s">
        <v>23365</v>
      </c>
      <c r="AS251" s="1" t="s">
        <v>23365</v>
      </c>
      <c r="AT251" s="1">
        <v>80000</v>
      </c>
      <c r="AU251" s="1" t="s">
        <v>23365</v>
      </c>
      <c r="AV251" s="1" t="s">
        <v>23365</v>
      </c>
      <c r="AW251" s="1" t="s">
        <v>23365</v>
      </c>
      <c r="AX251" s="1" t="s">
        <v>23365</v>
      </c>
      <c r="AY251" s="1" t="s">
        <v>23365</v>
      </c>
      <c r="AZ251" s="1" t="s">
        <v>30938</v>
      </c>
      <c r="BA251" s="1" t="s">
        <v>23365</v>
      </c>
      <c r="BB251" s="1" t="s">
        <v>23252</v>
      </c>
      <c r="BC251" s="1" t="s">
        <v>23365</v>
      </c>
      <c r="BD251" s="1" t="s">
        <v>30939</v>
      </c>
      <c r="BE251" s="1" t="s">
        <v>23365</v>
      </c>
      <c r="BF251" s="1" t="s">
        <v>30939</v>
      </c>
      <c r="BG251" s="1" t="s">
        <v>23365</v>
      </c>
      <c r="BH251" s="1" t="s">
        <v>30939</v>
      </c>
      <c r="BI251" s="1" t="s">
        <v>23365</v>
      </c>
      <c r="BK251" s="1" t="s">
        <v>23365</v>
      </c>
      <c r="BM251" s="1" t="s">
        <v>23365</v>
      </c>
      <c r="BO251" s="1" t="s">
        <v>23365</v>
      </c>
      <c r="BP251" s="1" t="s">
        <v>30939</v>
      </c>
      <c r="BQ251" s="1" t="s">
        <v>23365</v>
      </c>
      <c r="BR251" s="1" t="s">
        <v>30939</v>
      </c>
      <c r="BS251" s="1" t="s">
        <v>23365</v>
      </c>
      <c r="BT251" s="1" t="s">
        <v>30939</v>
      </c>
      <c r="BU251" s="1" t="s">
        <v>28980</v>
      </c>
      <c r="BV251" s="1" t="s">
        <v>30939</v>
      </c>
      <c r="BW251" s="1" t="s">
        <v>23365</v>
      </c>
      <c r="BX251" s="1" t="s">
        <v>30939</v>
      </c>
      <c r="BZ251" s="1" t="s">
        <v>23365</v>
      </c>
      <c r="CA251" s="1" t="s">
        <v>23365</v>
      </c>
      <c r="CB251" s="1" t="s">
        <v>23365</v>
      </c>
      <c r="CC251" s="1" t="s">
        <v>30939</v>
      </c>
      <c r="CD251" s="1" t="s">
        <v>23365</v>
      </c>
      <c r="CE251" s="1" t="s">
        <v>23365</v>
      </c>
      <c r="CF251" s="1" t="s">
        <v>23365</v>
      </c>
      <c r="CG251" s="1" t="s">
        <v>30939</v>
      </c>
      <c r="CH251" s="1" t="s">
        <v>23365</v>
      </c>
      <c r="CI251" s="1" t="s">
        <v>30939</v>
      </c>
      <c r="CJ251" s="1" t="s">
        <v>23365</v>
      </c>
      <c r="CK251" s="1" t="s">
        <v>23365</v>
      </c>
      <c r="CL251" s="1" t="s">
        <v>30939</v>
      </c>
      <c r="CM251" s="1" t="s">
        <v>23365</v>
      </c>
      <c r="CN251" s="1" t="s">
        <v>30939</v>
      </c>
      <c r="CO251" s="1" t="s">
        <v>23365</v>
      </c>
      <c r="CP251" s="1" t="s">
        <v>30939</v>
      </c>
      <c r="CQ251" s="1" t="s">
        <v>23365</v>
      </c>
      <c r="CR251" s="1" t="s">
        <v>23365</v>
      </c>
      <c r="CS251" s="1" t="s">
        <v>23232</v>
      </c>
      <c r="CT251" s="1" t="s">
        <v>30938</v>
      </c>
      <c r="CU251" s="1" t="s">
        <v>30938</v>
      </c>
      <c r="CV251" s="1" t="s">
        <v>30938</v>
      </c>
      <c r="CW251" s="1" t="s">
        <v>23327</v>
      </c>
      <c r="CX251" s="1" t="s">
        <v>23365</v>
      </c>
      <c r="CY251" s="1" t="s">
        <v>23210</v>
      </c>
      <c r="CZ251" s="1" t="s">
        <v>13292</v>
      </c>
      <c r="DA251" s="1" t="s">
        <v>24410</v>
      </c>
      <c r="DB251" s="1" t="s">
        <v>10754</v>
      </c>
      <c r="DC251" s="1" t="s">
        <v>22870</v>
      </c>
      <c r="DD251" s="1" t="s">
        <v>14551</v>
      </c>
      <c r="DE251" s="1" t="s">
        <v>23365</v>
      </c>
      <c r="DF251" s="1" t="s">
        <v>10755</v>
      </c>
    </row>
    <row r="252" spans="1:110">
      <c r="A252" s="1">
        <f t="shared" si="15"/>
        <v>1</v>
      </c>
      <c r="B252" s="1" t="s">
        <v>10756</v>
      </c>
      <c r="C252" s="1" t="s">
        <v>10757</v>
      </c>
      <c r="D252" s="1" t="s">
        <v>10839</v>
      </c>
      <c r="E252" s="10">
        <v>354000000000000</v>
      </c>
      <c r="F252" s="1" t="s">
        <v>10758</v>
      </c>
      <c r="G252" s="1" t="s">
        <v>10759</v>
      </c>
      <c r="H252" s="1" t="s">
        <v>18995</v>
      </c>
      <c r="I252" s="1" t="s">
        <v>23319</v>
      </c>
      <c r="J252" s="1" t="s">
        <v>20253</v>
      </c>
      <c r="K252" s="1" t="s">
        <v>30867</v>
      </c>
      <c r="L252" s="1" t="s">
        <v>23365</v>
      </c>
      <c r="M252" s="1" t="s">
        <v>30938</v>
      </c>
      <c r="N252" s="1" t="s">
        <v>30938</v>
      </c>
      <c r="O252" s="1">
        <v>1</v>
      </c>
      <c r="P252" s="1">
        <v>0</v>
      </c>
      <c r="Q252" s="1">
        <v>253250</v>
      </c>
      <c r="R252" s="1" t="s">
        <v>30938</v>
      </c>
      <c r="S252" s="1" t="s">
        <v>23365</v>
      </c>
      <c r="T252" s="1" t="s">
        <v>23365</v>
      </c>
      <c r="U252" s="1" t="s">
        <v>23365</v>
      </c>
      <c r="V252" s="1" t="s">
        <v>23365</v>
      </c>
      <c r="W252" s="1" t="s">
        <v>30939</v>
      </c>
      <c r="X252" s="1" t="s">
        <v>23365</v>
      </c>
      <c r="Y252" s="1">
        <v>250000</v>
      </c>
      <c r="Z252" s="1">
        <v>1</v>
      </c>
      <c r="AA252" s="1">
        <v>10</v>
      </c>
      <c r="AB252" s="1">
        <v>0</v>
      </c>
      <c r="AC252" s="1" t="s">
        <v>23365</v>
      </c>
      <c r="AD252" s="1" t="s">
        <v>22897</v>
      </c>
      <c r="AE252" s="1" t="s">
        <v>23365</v>
      </c>
      <c r="AF252" s="1">
        <v>30000</v>
      </c>
      <c r="AG252" s="1" t="s">
        <v>23365</v>
      </c>
      <c r="AH252" s="1">
        <f t="shared" si="16"/>
        <v>0</v>
      </c>
      <c r="AI252" s="1" t="s">
        <v>23365</v>
      </c>
      <c r="AJ252" s="1">
        <f t="shared" si="17"/>
        <v>0</v>
      </c>
      <c r="AK252" s="1">
        <v>220000</v>
      </c>
      <c r="AL252" s="1" t="s">
        <v>23365</v>
      </c>
      <c r="AM252" s="1" t="s">
        <v>23365</v>
      </c>
      <c r="AN252" s="1" t="s">
        <v>23365</v>
      </c>
      <c r="AO252" s="1" t="s">
        <v>23365</v>
      </c>
      <c r="AP252" s="1" t="s">
        <v>23365</v>
      </c>
      <c r="AQ252" s="1" t="s">
        <v>23365</v>
      </c>
      <c r="AR252" s="1" t="s">
        <v>23365</v>
      </c>
      <c r="AS252" s="1" t="s">
        <v>23365</v>
      </c>
      <c r="AT252" s="1" t="s">
        <v>23365</v>
      </c>
      <c r="AU252" s="1" t="s">
        <v>23365</v>
      </c>
      <c r="AV252" s="1" t="s">
        <v>23365</v>
      </c>
      <c r="AW252" s="1" t="s">
        <v>23365</v>
      </c>
      <c r="AX252" s="1" t="s">
        <v>23365</v>
      </c>
      <c r="AY252" s="1" t="s">
        <v>23365</v>
      </c>
      <c r="AZ252" s="1" t="s">
        <v>30938</v>
      </c>
      <c r="BA252" s="1" t="s">
        <v>23365</v>
      </c>
      <c r="BB252" s="1" t="s">
        <v>23252</v>
      </c>
      <c r="BC252" s="1" t="s">
        <v>23365</v>
      </c>
      <c r="BD252" s="1" t="s">
        <v>30939</v>
      </c>
      <c r="BE252" s="1" t="s">
        <v>23365</v>
      </c>
      <c r="BF252" s="1" t="s">
        <v>30939</v>
      </c>
      <c r="BG252" s="1" t="s">
        <v>23365</v>
      </c>
      <c r="BH252" s="1" t="s">
        <v>30939</v>
      </c>
      <c r="BI252" s="1" t="s">
        <v>23365</v>
      </c>
      <c r="BK252" s="1" t="s">
        <v>23365</v>
      </c>
      <c r="BM252" s="1" t="s">
        <v>23365</v>
      </c>
      <c r="BO252" s="1" t="s">
        <v>23365</v>
      </c>
      <c r="BP252" s="1" t="s">
        <v>30939</v>
      </c>
      <c r="BQ252" s="1" t="s">
        <v>23365</v>
      </c>
      <c r="BR252" s="1" t="s">
        <v>30939</v>
      </c>
      <c r="BS252" s="1" t="s">
        <v>23365</v>
      </c>
      <c r="BT252" s="1" t="s">
        <v>30939</v>
      </c>
      <c r="BU252" s="1" t="s">
        <v>28980</v>
      </c>
      <c r="BV252" s="1" t="s">
        <v>30939</v>
      </c>
      <c r="BW252" s="1" t="s">
        <v>23365</v>
      </c>
      <c r="BX252" s="1" t="s">
        <v>30939</v>
      </c>
      <c r="BZ252" s="1" t="s">
        <v>23365</v>
      </c>
      <c r="CA252" s="1" t="s">
        <v>23365</v>
      </c>
      <c r="CB252" s="1" t="s">
        <v>23365</v>
      </c>
      <c r="CC252" s="1" t="s">
        <v>30939</v>
      </c>
      <c r="CD252" s="1" t="s">
        <v>23365</v>
      </c>
      <c r="CE252" s="1" t="s">
        <v>23365</v>
      </c>
      <c r="CF252" s="1" t="s">
        <v>23365</v>
      </c>
      <c r="CG252" s="1" t="s">
        <v>30939</v>
      </c>
      <c r="CH252" s="1" t="s">
        <v>23365</v>
      </c>
      <c r="CI252" s="1" t="s">
        <v>30939</v>
      </c>
      <c r="CJ252" s="1" t="s">
        <v>23365</v>
      </c>
      <c r="CK252" s="1" t="s">
        <v>23365</v>
      </c>
      <c r="CL252" s="1" t="s">
        <v>30939</v>
      </c>
      <c r="CM252" s="1" t="s">
        <v>23365</v>
      </c>
      <c r="CN252" s="1" t="s">
        <v>30939</v>
      </c>
      <c r="CO252" s="1" t="s">
        <v>23365</v>
      </c>
      <c r="CP252" s="1" t="s">
        <v>30939</v>
      </c>
      <c r="CQ252" s="1" t="s">
        <v>23365</v>
      </c>
      <c r="CR252" s="1" t="s">
        <v>23365</v>
      </c>
      <c r="CS252" s="1" t="s">
        <v>23232</v>
      </c>
      <c r="CT252" s="1" t="s">
        <v>30938</v>
      </c>
      <c r="CU252" s="1" t="s">
        <v>30938</v>
      </c>
      <c r="CV252" s="1" t="s">
        <v>30938</v>
      </c>
      <c r="CW252" s="1" t="s">
        <v>23327</v>
      </c>
      <c r="CX252" s="1" t="s">
        <v>23365</v>
      </c>
      <c r="CY252" s="1" t="s">
        <v>23210</v>
      </c>
      <c r="CZ252" s="1" t="s">
        <v>10760</v>
      </c>
      <c r="DA252" s="1" t="s">
        <v>24410</v>
      </c>
      <c r="DB252" s="1" t="s">
        <v>12133</v>
      </c>
      <c r="DC252" s="1" t="s">
        <v>22870</v>
      </c>
      <c r="DD252" s="1" t="s">
        <v>14551</v>
      </c>
      <c r="DE252" s="1" t="s">
        <v>23365</v>
      </c>
      <c r="DF252" s="1" t="s">
        <v>10761</v>
      </c>
    </row>
    <row r="253" spans="1:110">
      <c r="A253" s="1">
        <f t="shared" si="15"/>
        <v>2</v>
      </c>
      <c r="B253" s="1" t="s">
        <v>10762</v>
      </c>
      <c r="C253" s="1" t="s">
        <v>10763</v>
      </c>
      <c r="D253" s="1" t="s">
        <v>10764</v>
      </c>
      <c r="E253" s="10">
        <v>354000000000000</v>
      </c>
      <c r="F253" s="1" t="s">
        <v>10765</v>
      </c>
      <c r="G253" s="1" t="s">
        <v>10766</v>
      </c>
      <c r="H253" s="1" t="s">
        <v>18995</v>
      </c>
      <c r="I253" s="1" t="s">
        <v>23319</v>
      </c>
      <c r="J253" s="1" t="s">
        <v>20253</v>
      </c>
      <c r="K253" s="1" t="s">
        <v>30867</v>
      </c>
      <c r="L253" s="1" t="s">
        <v>23365</v>
      </c>
      <c r="M253" s="1" t="s">
        <v>30938</v>
      </c>
      <c r="N253" s="1" t="s">
        <v>30938</v>
      </c>
      <c r="O253" s="1">
        <v>3</v>
      </c>
      <c r="P253" s="1">
        <v>4</v>
      </c>
      <c r="Q253" s="1">
        <v>253250</v>
      </c>
      <c r="R253" s="1" t="s">
        <v>30938</v>
      </c>
      <c r="S253" s="1" t="s">
        <v>23365</v>
      </c>
      <c r="T253" s="1" t="s">
        <v>23365</v>
      </c>
      <c r="U253" s="1" t="s">
        <v>23365</v>
      </c>
      <c r="V253" s="1" t="s">
        <v>23365</v>
      </c>
      <c r="W253" s="1" t="s">
        <v>30939</v>
      </c>
      <c r="X253" s="1" t="s">
        <v>23365</v>
      </c>
      <c r="Y253" s="1">
        <v>250000</v>
      </c>
      <c r="Z253" s="1">
        <v>1</v>
      </c>
      <c r="AA253" s="1">
        <v>32</v>
      </c>
      <c r="AB253" s="1">
        <v>3000</v>
      </c>
      <c r="AC253" s="1" t="s">
        <v>23365</v>
      </c>
      <c r="AD253" s="1" t="s">
        <v>22180</v>
      </c>
      <c r="AE253" s="1" t="s">
        <v>23365</v>
      </c>
      <c r="AF253" s="1" t="s">
        <v>23365</v>
      </c>
      <c r="AG253" s="1" t="s">
        <v>23365</v>
      </c>
      <c r="AH253" s="1">
        <f t="shared" si="16"/>
        <v>0</v>
      </c>
      <c r="AI253" s="1" t="s">
        <v>23365</v>
      </c>
      <c r="AJ253" s="1">
        <f t="shared" si="17"/>
        <v>0</v>
      </c>
      <c r="AK253" s="1">
        <v>150000</v>
      </c>
      <c r="AL253" s="1" t="s">
        <v>23365</v>
      </c>
      <c r="AM253" s="1" t="s">
        <v>23365</v>
      </c>
      <c r="AN253" s="1">
        <v>100000</v>
      </c>
      <c r="AO253" s="1" t="s">
        <v>23365</v>
      </c>
      <c r="AP253" s="1" t="s">
        <v>23365</v>
      </c>
      <c r="AQ253" s="1" t="s">
        <v>23365</v>
      </c>
      <c r="AR253" s="1" t="s">
        <v>23365</v>
      </c>
      <c r="AS253" s="1" t="s">
        <v>23365</v>
      </c>
      <c r="AT253" s="1" t="s">
        <v>23365</v>
      </c>
      <c r="AU253" s="1" t="s">
        <v>23365</v>
      </c>
      <c r="AV253" s="1" t="s">
        <v>23365</v>
      </c>
      <c r="AW253" s="1" t="s">
        <v>23365</v>
      </c>
      <c r="AX253" s="1" t="s">
        <v>23365</v>
      </c>
      <c r="AY253" s="1" t="s">
        <v>23365</v>
      </c>
      <c r="AZ253" s="1" t="s">
        <v>30938</v>
      </c>
      <c r="BA253" s="1" t="s">
        <v>23365</v>
      </c>
      <c r="BB253" s="1" t="s">
        <v>23325</v>
      </c>
      <c r="BC253" s="1" t="s">
        <v>23365</v>
      </c>
      <c r="BD253" s="1" t="s">
        <v>30939</v>
      </c>
      <c r="BE253" s="1" t="s">
        <v>23365</v>
      </c>
      <c r="BF253" s="1" t="s">
        <v>30939</v>
      </c>
      <c r="BG253" s="1" t="s">
        <v>23365</v>
      </c>
      <c r="BH253" s="1" t="s">
        <v>30939</v>
      </c>
      <c r="BI253" s="1" t="s">
        <v>23365</v>
      </c>
      <c r="BK253" s="1" t="s">
        <v>23365</v>
      </c>
      <c r="BM253" s="1" t="s">
        <v>23365</v>
      </c>
      <c r="BO253" s="1" t="s">
        <v>23365</v>
      </c>
      <c r="BP253" s="1" t="s">
        <v>30939</v>
      </c>
      <c r="BQ253" s="1" t="s">
        <v>23365</v>
      </c>
      <c r="BR253" s="1" t="s">
        <v>30939</v>
      </c>
      <c r="BS253" s="1" t="s">
        <v>23365</v>
      </c>
      <c r="BT253" s="1" t="s">
        <v>30939</v>
      </c>
      <c r="BU253" s="1" t="s">
        <v>28980</v>
      </c>
      <c r="BV253" s="1" t="s">
        <v>30939</v>
      </c>
      <c r="BW253" s="1" t="s">
        <v>23365</v>
      </c>
      <c r="BX253" s="1" t="s">
        <v>30939</v>
      </c>
      <c r="BZ253" s="1" t="s">
        <v>23365</v>
      </c>
      <c r="CA253" s="1" t="s">
        <v>23365</v>
      </c>
      <c r="CB253" s="1" t="s">
        <v>23365</v>
      </c>
      <c r="CC253" s="1" t="s">
        <v>30939</v>
      </c>
      <c r="CD253" s="1" t="s">
        <v>23365</v>
      </c>
      <c r="CE253" s="1" t="s">
        <v>23365</v>
      </c>
      <c r="CF253" s="1" t="s">
        <v>23365</v>
      </c>
      <c r="CG253" s="1" t="s">
        <v>30939</v>
      </c>
      <c r="CH253" s="1" t="s">
        <v>23365</v>
      </c>
      <c r="CI253" s="1" t="s">
        <v>30939</v>
      </c>
      <c r="CJ253" s="1" t="s">
        <v>23365</v>
      </c>
      <c r="CK253" s="1" t="s">
        <v>23365</v>
      </c>
      <c r="CL253" s="1" t="s">
        <v>30939</v>
      </c>
      <c r="CM253" s="1" t="s">
        <v>23365</v>
      </c>
      <c r="CN253" s="1" t="s">
        <v>30939</v>
      </c>
      <c r="CO253" s="1" t="s">
        <v>23365</v>
      </c>
      <c r="CP253" s="1" t="s">
        <v>30939</v>
      </c>
      <c r="CQ253" s="1" t="s">
        <v>23365</v>
      </c>
      <c r="CR253" s="1" t="s">
        <v>23365</v>
      </c>
      <c r="CS253" s="1" t="s">
        <v>23232</v>
      </c>
      <c r="CT253" s="1" t="s">
        <v>30938</v>
      </c>
      <c r="CU253" s="1" t="s">
        <v>30938</v>
      </c>
      <c r="CV253" s="1" t="s">
        <v>30938</v>
      </c>
      <c r="CW253" s="1" t="s">
        <v>23327</v>
      </c>
      <c r="CX253" s="1" t="s">
        <v>23365</v>
      </c>
      <c r="CY253" s="1" t="s">
        <v>23210</v>
      </c>
      <c r="CZ253" s="1" t="s">
        <v>10767</v>
      </c>
      <c r="DA253" s="1" t="s">
        <v>24410</v>
      </c>
      <c r="DB253" s="1" t="s">
        <v>10768</v>
      </c>
      <c r="DC253" s="1" t="s">
        <v>22870</v>
      </c>
      <c r="DD253" s="1" t="s">
        <v>14551</v>
      </c>
      <c r="DE253" s="1" t="s">
        <v>23365</v>
      </c>
      <c r="DF253" s="1" t="s">
        <v>10769</v>
      </c>
    </row>
    <row r="254" spans="1:110">
      <c r="A254" s="1">
        <f t="shared" si="15"/>
        <v>1</v>
      </c>
      <c r="B254" s="1" t="s">
        <v>10770</v>
      </c>
      <c r="C254" s="1" t="s">
        <v>10771</v>
      </c>
      <c r="D254" s="1" t="s">
        <v>10764</v>
      </c>
      <c r="E254" s="10">
        <v>354000000000000</v>
      </c>
      <c r="F254" s="1" t="s">
        <v>10772</v>
      </c>
      <c r="G254" s="1" t="s">
        <v>10773</v>
      </c>
      <c r="H254" s="1" t="s">
        <v>18995</v>
      </c>
      <c r="I254" s="1" t="s">
        <v>23319</v>
      </c>
      <c r="J254" s="1" t="s">
        <v>20253</v>
      </c>
      <c r="K254" s="1" t="s">
        <v>30867</v>
      </c>
      <c r="L254" s="1" t="s">
        <v>23365</v>
      </c>
      <c r="M254" s="1" t="s">
        <v>30938</v>
      </c>
      <c r="N254" s="1" t="s">
        <v>30938</v>
      </c>
      <c r="O254" s="1">
        <v>1</v>
      </c>
      <c r="P254" s="1">
        <v>2</v>
      </c>
      <c r="Q254" s="1">
        <v>253250</v>
      </c>
      <c r="R254" s="1" t="s">
        <v>30938</v>
      </c>
      <c r="S254" s="1" t="s">
        <v>23365</v>
      </c>
      <c r="T254" s="1" t="s">
        <v>23365</v>
      </c>
      <c r="U254" s="1" t="s">
        <v>23365</v>
      </c>
      <c r="V254" s="1" t="s">
        <v>23365</v>
      </c>
      <c r="W254" s="1" t="s">
        <v>30939</v>
      </c>
      <c r="X254" s="1" t="s">
        <v>23365</v>
      </c>
      <c r="Y254" s="1">
        <v>250000</v>
      </c>
      <c r="Z254" s="1">
        <v>1</v>
      </c>
      <c r="AA254" s="1">
        <v>26</v>
      </c>
      <c r="AB254" s="1">
        <v>3000</v>
      </c>
      <c r="AC254" s="1" t="s">
        <v>23365</v>
      </c>
      <c r="AD254" s="1" t="s">
        <v>16874</v>
      </c>
      <c r="AE254" s="1" t="s">
        <v>23365</v>
      </c>
      <c r="AF254" s="1">
        <v>10000</v>
      </c>
      <c r="AG254" s="1" t="s">
        <v>23365</v>
      </c>
      <c r="AH254" s="1">
        <f t="shared" si="16"/>
        <v>0</v>
      </c>
      <c r="AI254" s="1" t="s">
        <v>23365</v>
      </c>
      <c r="AJ254" s="1">
        <f t="shared" si="17"/>
        <v>0</v>
      </c>
      <c r="AK254" s="1" t="s">
        <v>23365</v>
      </c>
      <c r="AL254" s="1" t="s">
        <v>23365</v>
      </c>
      <c r="AM254" s="1" t="s">
        <v>23365</v>
      </c>
      <c r="AN254" s="1" t="s">
        <v>23365</v>
      </c>
      <c r="AO254" s="1" t="s">
        <v>23365</v>
      </c>
      <c r="AP254" s="1">
        <v>240000</v>
      </c>
      <c r="AQ254" s="1" t="s">
        <v>23365</v>
      </c>
      <c r="AR254" s="1" t="s">
        <v>23365</v>
      </c>
      <c r="AS254" s="1" t="s">
        <v>23365</v>
      </c>
      <c r="AT254" s="1" t="s">
        <v>23365</v>
      </c>
      <c r="AU254" s="1" t="s">
        <v>23365</v>
      </c>
      <c r="AV254" s="1" t="s">
        <v>23365</v>
      </c>
      <c r="AW254" s="1" t="s">
        <v>23365</v>
      </c>
      <c r="AX254" s="1" t="s">
        <v>23365</v>
      </c>
      <c r="AY254" s="1" t="s">
        <v>23365</v>
      </c>
      <c r="AZ254" s="1" t="s">
        <v>30938</v>
      </c>
      <c r="BA254" s="1" t="s">
        <v>23365</v>
      </c>
      <c r="BB254" s="1" t="s">
        <v>23252</v>
      </c>
      <c r="BC254" s="1" t="s">
        <v>23365</v>
      </c>
      <c r="BD254" s="1" t="s">
        <v>30939</v>
      </c>
      <c r="BE254" s="1" t="s">
        <v>23365</v>
      </c>
      <c r="BF254" s="1" t="s">
        <v>30939</v>
      </c>
      <c r="BG254" s="1" t="s">
        <v>23365</v>
      </c>
      <c r="BH254" s="1" t="s">
        <v>30939</v>
      </c>
      <c r="BI254" s="1" t="s">
        <v>23365</v>
      </c>
      <c r="BK254" s="1" t="s">
        <v>23365</v>
      </c>
      <c r="BM254" s="1" t="s">
        <v>23365</v>
      </c>
      <c r="BO254" s="1" t="s">
        <v>23365</v>
      </c>
      <c r="BP254" s="1" t="s">
        <v>30939</v>
      </c>
      <c r="BQ254" s="1" t="s">
        <v>23365</v>
      </c>
      <c r="BR254" s="1" t="s">
        <v>30939</v>
      </c>
      <c r="BS254" s="1" t="s">
        <v>23365</v>
      </c>
      <c r="BT254" s="1" t="s">
        <v>30939</v>
      </c>
      <c r="BU254" s="1" t="s">
        <v>28980</v>
      </c>
      <c r="BV254" s="1" t="s">
        <v>30939</v>
      </c>
      <c r="BW254" s="1" t="s">
        <v>23365</v>
      </c>
      <c r="BX254" s="1" t="s">
        <v>30939</v>
      </c>
      <c r="BZ254" s="1" t="s">
        <v>23365</v>
      </c>
      <c r="CA254" s="1" t="s">
        <v>23365</v>
      </c>
      <c r="CB254" s="1" t="s">
        <v>23365</v>
      </c>
      <c r="CC254" s="1" t="s">
        <v>30939</v>
      </c>
      <c r="CD254" s="1" t="s">
        <v>23365</v>
      </c>
      <c r="CE254" s="1" t="s">
        <v>23365</v>
      </c>
      <c r="CF254" s="1" t="s">
        <v>23365</v>
      </c>
      <c r="CG254" s="1" t="s">
        <v>30939</v>
      </c>
      <c r="CH254" s="1" t="s">
        <v>23365</v>
      </c>
      <c r="CI254" s="1" t="s">
        <v>30939</v>
      </c>
      <c r="CJ254" s="1" t="s">
        <v>23365</v>
      </c>
      <c r="CK254" s="1" t="s">
        <v>23365</v>
      </c>
      <c r="CL254" s="1" t="s">
        <v>30939</v>
      </c>
      <c r="CM254" s="1" t="s">
        <v>23365</v>
      </c>
      <c r="CN254" s="1" t="s">
        <v>30939</v>
      </c>
      <c r="CO254" s="1" t="s">
        <v>23365</v>
      </c>
      <c r="CP254" s="1" t="s">
        <v>30939</v>
      </c>
      <c r="CQ254" s="1" t="s">
        <v>23365</v>
      </c>
      <c r="CR254" s="1" t="s">
        <v>23365</v>
      </c>
      <c r="CS254" s="1" t="s">
        <v>23232</v>
      </c>
      <c r="CT254" s="1" t="s">
        <v>30938</v>
      </c>
      <c r="CU254" s="1" t="s">
        <v>30938</v>
      </c>
      <c r="CV254" s="1" t="s">
        <v>30938</v>
      </c>
      <c r="CW254" s="1" t="s">
        <v>23327</v>
      </c>
      <c r="CX254" s="1" t="s">
        <v>23365</v>
      </c>
      <c r="CY254" s="1" t="s">
        <v>23210</v>
      </c>
      <c r="CZ254" s="1" t="s">
        <v>10774</v>
      </c>
      <c r="DA254" s="1" t="s">
        <v>24410</v>
      </c>
      <c r="DB254" s="1" t="s">
        <v>11370</v>
      </c>
      <c r="DC254" s="1" t="s">
        <v>22870</v>
      </c>
      <c r="DD254" s="1" t="s">
        <v>14551</v>
      </c>
      <c r="DE254" s="1" t="s">
        <v>23365</v>
      </c>
      <c r="DF254" s="1" t="s">
        <v>10668</v>
      </c>
    </row>
    <row r="255" spans="1:110">
      <c r="A255" s="1">
        <f t="shared" si="15"/>
        <v>1</v>
      </c>
      <c r="B255" s="1" t="s">
        <v>10669</v>
      </c>
      <c r="C255" s="1" t="s">
        <v>10670</v>
      </c>
      <c r="D255" s="1" t="s">
        <v>10764</v>
      </c>
      <c r="E255" s="10">
        <v>354000000000000</v>
      </c>
      <c r="F255" s="1" t="s">
        <v>10671</v>
      </c>
      <c r="G255" s="1" t="s">
        <v>10672</v>
      </c>
      <c r="H255" s="1" t="s">
        <v>18995</v>
      </c>
      <c r="I255" s="1" t="s">
        <v>23319</v>
      </c>
      <c r="J255" s="1" t="s">
        <v>20253</v>
      </c>
      <c r="K255" s="1" t="s">
        <v>30867</v>
      </c>
      <c r="L255" s="1" t="s">
        <v>23365</v>
      </c>
      <c r="M255" s="1" t="s">
        <v>30938</v>
      </c>
      <c r="N255" s="1" t="s">
        <v>30938</v>
      </c>
      <c r="O255" s="1">
        <v>3</v>
      </c>
      <c r="P255" s="1">
        <v>7</v>
      </c>
      <c r="Q255" s="1">
        <v>253250</v>
      </c>
      <c r="R255" s="1" t="s">
        <v>30938</v>
      </c>
      <c r="S255" s="1" t="s">
        <v>23365</v>
      </c>
      <c r="T255" s="1" t="s">
        <v>23365</v>
      </c>
      <c r="U255" s="1" t="s">
        <v>23365</v>
      </c>
      <c r="V255" s="1" t="s">
        <v>23365</v>
      </c>
      <c r="W255" s="1" t="s">
        <v>30939</v>
      </c>
      <c r="X255" s="1" t="s">
        <v>23365</v>
      </c>
      <c r="Y255" s="1">
        <v>250000</v>
      </c>
      <c r="Z255" s="1">
        <v>1</v>
      </c>
      <c r="AA255" s="1">
        <v>27</v>
      </c>
      <c r="AB255" s="1">
        <v>3000</v>
      </c>
      <c r="AC255" s="1" t="s">
        <v>23365</v>
      </c>
      <c r="AD255" s="1" t="s">
        <v>22897</v>
      </c>
      <c r="AE255" s="1" t="s">
        <v>23365</v>
      </c>
      <c r="AF255" s="1">
        <v>50000</v>
      </c>
      <c r="AG255" s="1" t="s">
        <v>23365</v>
      </c>
      <c r="AH255" s="1">
        <f t="shared" si="16"/>
        <v>0</v>
      </c>
      <c r="AI255" s="1" t="s">
        <v>23365</v>
      </c>
      <c r="AJ255" s="1">
        <f t="shared" si="17"/>
        <v>0</v>
      </c>
      <c r="AK255" s="1">
        <v>200000</v>
      </c>
      <c r="AL255" s="1" t="s">
        <v>23365</v>
      </c>
      <c r="AM255" s="1" t="s">
        <v>23365</v>
      </c>
      <c r="AN255" s="1" t="s">
        <v>23365</v>
      </c>
      <c r="AO255" s="1" t="s">
        <v>23365</v>
      </c>
      <c r="AP255" s="1" t="s">
        <v>23365</v>
      </c>
      <c r="AQ255" s="1" t="s">
        <v>23365</v>
      </c>
      <c r="AR255" s="1" t="s">
        <v>23365</v>
      </c>
      <c r="AS255" s="1" t="s">
        <v>23365</v>
      </c>
      <c r="AT255" s="1" t="s">
        <v>23365</v>
      </c>
      <c r="AU255" s="1" t="s">
        <v>23365</v>
      </c>
      <c r="AV255" s="1" t="s">
        <v>23365</v>
      </c>
      <c r="AW255" s="1" t="s">
        <v>23365</v>
      </c>
      <c r="AX255" s="1" t="s">
        <v>23365</v>
      </c>
      <c r="AY255" s="1" t="s">
        <v>23365</v>
      </c>
      <c r="AZ255" s="1" t="s">
        <v>30938</v>
      </c>
      <c r="BA255" s="1" t="s">
        <v>23365</v>
      </c>
      <c r="BB255" s="1" t="s">
        <v>23325</v>
      </c>
      <c r="BC255" s="1" t="s">
        <v>23365</v>
      </c>
      <c r="BD255" s="1" t="s">
        <v>30939</v>
      </c>
      <c r="BE255" s="1" t="s">
        <v>23365</v>
      </c>
      <c r="BF255" s="1" t="s">
        <v>30939</v>
      </c>
      <c r="BG255" s="1" t="s">
        <v>23365</v>
      </c>
      <c r="BH255" s="1" t="s">
        <v>30939</v>
      </c>
      <c r="BI255" s="1" t="s">
        <v>23365</v>
      </c>
      <c r="BK255" s="1" t="s">
        <v>23365</v>
      </c>
      <c r="BM255" s="1" t="s">
        <v>23365</v>
      </c>
      <c r="BO255" s="1" t="s">
        <v>23365</v>
      </c>
      <c r="BP255" s="1" t="s">
        <v>30939</v>
      </c>
      <c r="BQ255" s="1" t="s">
        <v>23365</v>
      </c>
      <c r="BR255" s="1" t="s">
        <v>30939</v>
      </c>
      <c r="BS255" s="1" t="s">
        <v>23365</v>
      </c>
      <c r="BT255" s="1" t="s">
        <v>30939</v>
      </c>
      <c r="BU255" s="1" t="s">
        <v>28980</v>
      </c>
      <c r="BV255" s="1" t="s">
        <v>30939</v>
      </c>
      <c r="BW255" s="1" t="s">
        <v>23365</v>
      </c>
      <c r="BX255" s="1" t="s">
        <v>30939</v>
      </c>
      <c r="BZ255" s="1" t="s">
        <v>23365</v>
      </c>
      <c r="CA255" s="1" t="s">
        <v>23365</v>
      </c>
      <c r="CB255" s="1" t="s">
        <v>23365</v>
      </c>
      <c r="CC255" s="1" t="s">
        <v>30939</v>
      </c>
      <c r="CD255" s="1" t="s">
        <v>23365</v>
      </c>
      <c r="CE255" s="1" t="s">
        <v>23365</v>
      </c>
      <c r="CF255" s="1" t="s">
        <v>23365</v>
      </c>
      <c r="CG255" s="1" t="s">
        <v>30939</v>
      </c>
      <c r="CH255" s="1" t="s">
        <v>23365</v>
      </c>
      <c r="CI255" s="1" t="s">
        <v>30939</v>
      </c>
      <c r="CJ255" s="1" t="s">
        <v>23365</v>
      </c>
      <c r="CK255" s="1" t="s">
        <v>23365</v>
      </c>
      <c r="CL255" s="1" t="s">
        <v>30939</v>
      </c>
      <c r="CM255" s="1" t="s">
        <v>23365</v>
      </c>
      <c r="CN255" s="1" t="s">
        <v>30939</v>
      </c>
      <c r="CO255" s="1" t="s">
        <v>23365</v>
      </c>
      <c r="CP255" s="1" t="s">
        <v>30939</v>
      </c>
      <c r="CQ255" s="1" t="s">
        <v>23365</v>
      </c>
      <c r="CR255" s="1" t="s">
        <v>23365</v>
      </c>
      <c r="CS255" s="1" t="s">
        <v>23232</v>
      </c>
      <c r="CT255" s="1" t="s">
        <v>30938</v>
      </c>
      <c r="CU255" s="1" t="s">
        <v>30938</v>
      </c>
      <c r="CV255" s="1" t="s">
        <v>30938</v>
      </c>
      <c r="CW255" s="1" t="s">
        <v>23327</v>
      </c>
      <c r="CX255" s="1" t="s">
        <v>23365</v>
      </c>
      <c r="CY255" s="1" t="s">
        <v>23210</v>
      </c>
      <c r="CZ255" s="1" t="s">
        <v>10673</v>
      </c>
      <c r="DA255" s="1" t="s">
        <v>24410</v>
      </c>
      <c r="DB255" s="1" t="s">
        <v>10674</v>
      </c>
      <c r="DC255" s="1" t="s">
        <v>22870</v>
      </c>
      <c r="DD255" s="1" t="s">
        <v>14551</v>
      </c>
      <c r="DE255" s="1" t="s">
        <v>23365</v>
      </c>
      <c r="DF255" s="1" t="s">
        <v>10675</v>
      </c>
    </row>
    <row r="256" spans="1:110">
      <c r="A256" s="1">
        <f t="shared" si="15"/>
        <v>1</v>
      </c>
      <c r="B256" s="1" t="s">
        <v>10676</v>
      </c>
      <c r="C256" s="1" t="s">
        <v>10677</v>
      </c>
      <c r="D256" s="1" t="s">
        <v>10764</v>
      </c>
      <c r="E256" s="10">
        <v>354000000000000</v>
      </c>
      <c r="F256" s="1" t="s">
        <v>10678</v>
      </c>
      <c r="G256" s="1" t="s">
        <v>10679</v>
      </c>
      <c r="H256" s="1" t="s">
        <v>18995</v>
      </c>
      <c r="I256" s="1" t="s">
        <v>23319</v>
      </c>
      <c r="J256" s="1" t="s">
        <v>20253</v>
      </c>
      <c r="K256" s="1" t="s">
        <v>30867</v>
      </c>
      <c r="L256" s="1" t="s">
        <v>23365</v>
      </c>
      <c r="M256" s="1" t="s">
        <v>30938</v>
      </c>
      <c r="N256" s="1" t="s">
        <v>30938</v>
      </c>
      <c r="O256" s="1">
        <v>2</v>
      </c>
      <c r="P256" s="1">
        <v>5</v>
      </c>
      <c r="Q256" s="1">
        <v>253250</v>
      </c>
      <c r="R256" s="1" t="s">
        <v>30938</v>
      </c>
      <c r="S256" s="1" t="s">
        <v>23365</v>
      </c>
      <c r="T256" s="1" t="s">
        <v>23365</v>
      </c>
      <c r="U256" s="1" t="s">
        <v>23365</v>
      </c>
      <c r="V256" s="1" t="s">
        <v>23365</v>
      </c>
      <c r="W256" s="1" t="s">
        <v>30939</v>
      </c>
      <c r="X256" s="1" t="s">
        <v>23365</v>
      </c>
      <c r="Y256" s="1">
        <v>250000</v>
      </c>
      <c r="Z256" s="1">
        <v>1</v>
      </c>
      <c r="AA256" s="1">
        <v>24</v>
      </c>
      <c r="AB256" s="1">
        <v>3000</v>
      </c>
      <c r="AC256" s="1" t="s">
        <v>23365</v>
      </c>
      <c r="AD256" s="1" t="s">
        <v>23231</v>
      </c>
      <c r="AE256" s="1" t="s">
        <v>23365</v>
      </c>
      <c r="AF256" s="1" t="s">
        <v>23365</v>
      </c>
      <c r="AG256" s="1" t="s">
        <v>23365</v>
      </c>
      <c r="AH256" s="1">
        <f t="shared" si="16"/>
        <v>0</v>
      </c>
      <c r="AI256" s="1" t="s">
        <v>23365</v>
      </c>
      <c r="AJ256" s="1">
        <f t="shared" si="17"/>
        <v>0</v>
      </c>
      <c r="AK256" s="1">
        <v>250000</v>
      </c>
      <c r="AL256" s="1" t="s">
        <v>23365</v>
      </c>
      <c r="AM256" s="1" t="s">
        <v>23365</v>
      </c>
      <c r="AN256" s="1" t="s">
        <v>23365</v>
      </c>
      <c r="AO256" s="1" t="s">
        <v>23365</v>
      </c>
      <c r="AP256" s="1" t="s">
        <v>23365</v>
      </c>
      <c r="AQ256" s="1" t="s">
        <v>23365</v>
      </c>
      <c r="AR256" s="1" t="s">
        <v>23365</v>
      </c>
      <c r="AS256" s="1" t="s">
        <v>23365</v>
      </c>
      <c r="AT256" s="1" t="s">
        <v>23365</v>
      </c>
      <c r="AU256" s="1" t="s">
        <v>23365</v>
      </c>
      <c r="AV256" s="1" t="s">
        <v>23365</v>
      </c>
      <c r="AW256" s="1" t="s">
        <v>23365</v>
      </c>
      <c r="AX256" s="1" t="s">
        <v>23365</v>
      </c>
      <c r="AY256" s="1" t="s">
        <v>23365</v>
      </c>
      <c r="AZ256" s="1" t="s">
        <v>30938</v>
      </c>
      <c r="BA256" s="1" t="s">
        <v>23365</v>
      </c>
      <c r="BB256" s="1" t="s">
        <v>23252</v>
      </c>
      <c r="BC256" s="1" t="s">
        <v>23365</v>
      </c>
      <c r="BD256" s="1" t="s">
        <v>30939</v>
      </c>
      <c r="BE256" s="1" t="s">
        <v>23365</v>
      </c>
      <c r="BF256" s="1" t="s">
        <v>30939</v>
      </c>
      <c r="BG256" s="1" t="s">
        <v>23365</v>
      </c>
      <c r="BH256" s="1" t="s">
        <v>30939</v>
      </c>
      <c r="BI256" s="1" t="s">
        <v>23365</v>
      </c>
      <c r="BK256" s="1" t="s">
        <v>23365</v>
      </c>
      <c r="BM256" s="1" t="s">
        <v>23365</v>
      </c>
      <c r="BO256" s="1" t="s">
        <v>23365</v>
      </c>
      <c r="BP256" s="1" t="s">
        <v>30939</v>
      </c>
      <c r="BQ256" s="1" t="s">
        <v>23365</v>
      </c>
      <c r="BR256" s="1" t="s">
        <v>30939</v>
      </c>
      <c r="BS256" s="1" t="s">
        <v>23365</v>
      </c>
      <c r="BT256" s="1" t="s">
        <v>30939</v>
      </c>
      <c r="BU256" s="1" t="s">
        <v>28980</v>
      </c>
      <c r="BV256" s="1" t="s">
        <v>30939</v>
      </c>
      <c r="BW256" s="1" t="s">
        <v>23365</v>
      </c>
      <c r="BX256" s="1" t="s">
        <v>30939</v>
      </c>
      <c r="BZ256" s="1" t="s">
        <v>23365</v>
      </c>
      <c r="CA256" s="1" t="s">
        <v>23365</v>
      </c>
      <c r="CB256" s="1" t="s">
        <v>23365</v>
      </c>
      <c r="CC256" s="1" t="s">
        <v>30939</v>
      </c>
      <c r="CD256" s="1" t="s">
        <v>23365</v>
      </c>
      <c r="CE256" s="1" t="s">
        <v>23365</v>
      </c>
      <c r="CF256" s="1" t="s">
        <v>23365</v>
      </c>
      <c r="CG256" s="1" t="s">
        <v>30939</v>
      </c>
      <c r="CH256" s="1" t="s">
        <v>23365</v>
      </c>
      <c r="CI256" s="1" t="s">
        <v>30939</v>
      </c>
      <c r="CJ256" s="1" t="s">
        <v>23365</v>
      </c>
      <c r="CK256" s="1" t="s">
        <v>23365</v>
      </c>
      <c r="CL256" s="1" t="s">
        <v>30939</v>
      </c>
      <c r="CM256" s="1" t="s">
        <v>23365</v>
      </c>
      <c r="CN256" s="1" t="s">
        <v>30939</v>
      </c>
      <c r="CO256" s="1" t="s">
        <v>23365</v>
      </c>
      <c r="CP256" s="1" t="s">
        <v>30939</v>
      </c>
      <c r="CQ256" s="1" t="s">
        <v>23365</v>
      </c>
      <c r="CR256" s="1" t="s">
        <v>23365</v>
      </c>
      <c r="CS256" s="1" t="s">
        <v>23232</v>
      </c>
      <c r="CT256" s="1" t="s">
        <v>30938</v>
      </c>
      <c r="CU256" s="1" t="s">
        <v>30938</v>
      </c>
      <c r="CV256" s="1" t="s">
        <v>30938</v>
      </c>
      <c r="CW256" s="1" t="s">
        <v>23327</v>
      </c>
      <c r="CX256" s="1" t="s">
        <v>23365</v>
      </c>
      <c r="CY256" s="1" t="s">
        <v>23210</v>
      </c>
      <c r="CZ256" s="1" t="s">
        <v>10680</v>
      </c>
      <c r="DA256" s="1" t="s">
        <v>24410</v>
      </c>
      <c r="DB256" s="1" t="s">
        <v>10681</v>
      </c>
      <c r="DC256" s="1" t="s">
        <v>22870</v>
      </c>
      <c r="DD256" s="1" t="s">
        <v>11620</v>
      </c>
      <c r="DE256" s="1" t="s">
        <v>23365</v>
      </c>
      <c r="DF256" s="1" t="s">
        <v>10682</v>
      </c>
    </row>
    <row r="257" spans="1:110">
      <c r="A257" s="1">
        <f t="shared" si="15"/>
        <v>1</v>
      </c>
      <c r="B257" s="1" t="s">
        <v>10683</v>
      </c>
      <c r="C257" s="1" t="s">
        <v>10684</v>
      </c>
      <c r="D257" s="1" t="s">
        <v>10764</v>
      </c>
      <c r="E257" s="10">
        <v>354000000000000</v>
      </c>
      <c r="F257" s="1" t="s">
        <v>10685</v>
      </c>
      <c r="G257" s="1" t="s">
        <v>10686</v>
      </c>
      <c r="H257" s="1" t="s">
        <v>18995</v>
      </c>
      <c r="I257" s="1" t="s">
        <v>23319</v>
      </c>
      <c r="J257" s="1" t="s">
        <v>20253</v>
      </c>
      <c r="K257" s="1" t="s">
        <v>30867</v>
      </c>
      <c r="L257" s="1" t="s">
        <v>23365</v>
      </c>
      <c r="M257" s="1" t="s">
        <v>30938</v>
      </c>
      <c r="N257" s="1" t="s">
        <v>30938</v>
      </c>
      <c r="O257" s="1">
        <v>3</v>
      </c>
      <c r="P257" s="1">
        <v>3</v>
      </c>
      <c r="Q257" s="1">
        <v>253250</v>
      </c>
      <c r="R257" s="1" t="s">
        <v>30938</v>
      </c>
      <c r="S257" s="1" t="s">
        <v>23365</v>
      </c>
      <c r="T257" s="1" t="s">
        <v>23365</v>
      </c>
      <c r="U257" s="1" t="s">
        <v>23365</v>
      </c>
      <c r="V257" s="1" t="s">
        <v>23365</v>
      </c>
      <c r="W257" s="1" t="s">
        <v>30939</v>
      </c>
      <c r="X257" s="1" t="s">
        <v>23365</v>
      </c>
      <c r="Y257" s="1">
        <v>250000</v>
      </c>
      <c r="Z257" s="1">
        <v>1</v>
      </c>
      <c r="AA257" s="1">
        <v>28</v>
      </c>
      <c r="AB257" s="1">
        <v>3000</v>
      </c>
      <c r="AC257" s="1" t="s">
        <v>23365</v>
      </c>
      <c r="AD257" s="1" t="s">
        <v>22897</v>
      </c>
      <c r="AE257" s="1" t="s">
        <v>23365</v>
      </c>
      <c r="AF257" s="1">
        <v>30000</v>
      </c>
      <c r="AG257" s="1" t="s">
        <v>23365</v>
      </c>
      <c r="AH257" s="1">
        <f t="shared" si="16"/>
        <v>0</v>
      </c>
      <c r="AI257" s="1" t="s">
        <v>23365</v>
      </c>
      <c r="AJ257" s="1">
        <f t="shared" si="17"/>
        <v>0</v>
      </c>
      <c r="AK257" s="1">
        <v>220000</v>
      </c>
      <c r="AL257" s="1" t="s">
        <v>23365</v>
      </c>
      <c r="AM257" s="1" t="s">
        <v>23365</v>
      </c>
      <c r="AN257" s="1" t="s">
        <v>23365</v>
      </c>
      <c r="AO257" s="1" t="s">
        <v>23365</v>
      </c>
      <c r="AP257" s="1" t="s">
        <v>23365</v>
      </c>
      <c r="AQ257" s="1" t="s">
        <v>23365</v>
      </c>
      <c r="AR257" s="1" t="s">
        <v>23365</v>
      </c>
      <c r="AS257" s="1" t="s">
        <v>23365</v>
      </c>
      <c r="AT257" s="1" t="s">
        <v>23365</v>
      </c>
      <c r="AU257" s="1" t="s">
        <v>23365</v>
      </c>
      <c r="AV257" s="1" t="s">
        <v>23365</v>
      </c>
      <c r="AW257" s="1" t="s">
        <v>23365</v>
      </c>
      <c r="AX257" s="1" t="s">
        <v>23365</v>
      </c>
      <c r="AY257" s="1" t="s">
        <v>23365</v>
      </c>
      <c r="AZ257" s="1" t="s">
        <v>30938</v>
      </c>
      <c r="BA257" s="1" t="s">
        <v>23365</v>
      </c>
      <c r="BB257" s="1" t="s">
        <v>23252</v>
      </c>
      <c r="BC257" s="1" t="s">
        <v>23365</v>
      </c>
      <c r="BD257" s="1" t="s">
        <v>30939</v>
      </c>
      <c r="BE257" s="1" t="s">
        <v>23365</v>
      </c>
      <c r="BF257" s="1" t="s">
        <v>30939</v>
      </c>
      <c r="BG257" s="1" t="s">
        <v>23365</v>
      </c>
      <c r="BH257" s="1" t="s">
        <v>30939</v>
      </c>
      <c r="BI257" s="1" t="s">
        <v>23365</v>
      </c>
      <c r="BK257" s="1" t="s">
        <v>23365</v>
      </c>
      <c r="BM257" s="1" t="s">
        <v>23365</v>
      </c>
      <c r="BO257" s="1" t="s">
        <v>23365</v>
      </c>
      <c r="BP257" s="1" t="s">
        <v>30939</v>
      </c>
      <c r="BQ257" s="1" t="s">
        <v>23365</v>
      </c>
      <c r="BR257" s="1" t="s">
        <v>30939</v>
      </c>
      <c r="BS257" s="1" t="s">
        <v>23365</v>
      </c>
      <c r="BT257" s="1" t="s">
        <v>30939</v>
      </c>
      <c r="BU257" s="1" t="s">
        <v>28980</v>
      </c>
      <c r="BV257" s="1" t="s">
        <v>30939</v>
      </c>
      <c r="BW257" s="1" t="s">
        <v>23365</v>
      </c>
      <c r="BX257" s="1" t="s">
        <v>30939</v>
      </c>
      <c r="BZ257" s="1" t="s">
        <v>23365</v>
      </c>
      <c r="CA257" s="1" t="s">
        <v>23365</v>
      </c>
      <c r="CB257" s="1" t="s">
        <v>23365</v>
      </c>
      <c r="CC257" s="1" t="s">
        <v>30939</v>
      </c>
      <c r="CD257" s="1" t="s">
        <v>23365</v>
      </c>
      <c r="CE257" s="1" t="s">
        <v>23365</v>
      </c>
      <c r="CF257" s="1" t="s">
        <v>23365</v>
      </c>
      <c r="CG257" s="1" t="s">
        <v>30939</v>
      </c>
      <c r="CH257" s="1" t="s">
        <v>23365</v>
      </c>
      <c r="CI257" s="1" t="s">
        <v>30939</v>
      </c>
      <c r="CJ257" s="1" t="s">
        <v>23365</v>
      </c>
      <c r="CK257" s="1" t="s">
        <v>23365</v>
      </c>
      <c r="CL257" s="1" t="s">
        <v>30939</v>
      </c>
      <c r="CM257" s="1" t="s">
        <v>23365</v>
      </c>
      <c r="CN257" s="1" t="s">
        <v>30939</v>
      </c>
      <c r="CO257" s="1" t="s">
        <v>23365</v>
      </c>
      <c r="CP257" s="1" t="s">
        <v>30939</v>
      </c>
      <c r="CQ257" s="1" t="s">
        <v>23365</v>
      </c>
      <c r="CR257" s="1" t="s">
        <v>23365</v>
      </c>
      <c r="CS257" s="1" t="s">
        <v>23232</v>
      </c>
      <c r="CT257" s="1" t="s">
        <v>30938</v>
      </c>
      <c r="CU257" s="1" t="s">
        <v>30938</v>
      </c>
      <c r="CV257" s="1" t="s">
        <v>30938</v>
      </c>
      <c r="CW257" s="1" t="s">
        <v>23327</v>
      </c>
      <c r="CX257" s="1" t="s">
        <v>23365</v>
      </c>
      <c r="CY257" s="1" t="s">
        <v>23210</v>
      </c>
      <c r="CZ257" s="1" t="s">
        <v>10687</v>
      </c>
      <c r="DA257" s="1" t="s">
        <v>24410</v>
      </c>
      <c r="DB257" s="1" t="s">
        <v>10674</v>
      </c>
      <c r="DC257" s="1" t="s">
        <v>22870</v>
      </c>
      <c r="DD257" s="1" t="s">
        <v>14551</v>
      </c>
      <c r="DE257" s="1" t="s">
        <v>23365</v>
      </c>
      <c r="DF257" s="1" t="s">
        <v>10688</v>
      </c>
    </row>
    <row r="258" spans="1:110">
      <c r="A258" s="1">
        <f t="shared" si="15"/>
        <v>1</v>
      </c>
      <c r="B258" s="1" t="s">
        <v>10689</v>
      </c>
      <c r="C258" s="1" t="s">
        <v>10690</v>
      </c>
      <c r="D258" s="1" t="s">
        <v>10764</v>
      </c>
      <c r="E258" s="10">
        <v>354000000000000</v>
      </c>
      <c r="F258" s="1" t="s">
        <v>10691</v>
      </c>
      <c r="G258" s="1" t="s">
        <v>10692</v>
      </c>
      <c r="H258" s="1" t="s">
        <v>18995</v>
      </c>
      <c r="I258" s="1" t="s">
        <v>23319</v>
      </c>
      <c r="J258" s="1" t="s">
        <v>20253</v>
      </c>
      <c r="K258" s="1" t="s">
        <v>30867</v>
      </c>
      <c r="L258" s="1" t="s">
        <v>23365</v>
      </c>
      <c r="M258" s="1" t="s">
        <v>30938</v>
      </c>
      <c r="N258" s="1" t="s">
        <v>30938</v>
      </c>
      <c r="O258" s="1">
        <v>1</v>
      </c>
      <c r="P258" s="1">
        <v>0</v>
      </c>
      <c r="Q258" s="1">
        <v>253250</v>
      </c>
      <c r="R258" s="1" t="s">
        <v>30938</v>
      </c>
      <c r="S258" s="1" t="s">
        <v>23365</v>
      </c>
      <c r="T258" s="1" t="s">
        <v>23365</v>
      </c>
      <c r="U258" s="1" t="s">
        <v>23365</v>
      </c>
      <c r="V258" s="1" t="s">
        <v>23365</v>
      </c>
      <c r="W258" s="1" t="s">
        <v>30939</v>
      </c>
      <c r="X258" s="1" t="s">
        <v>23365</v>
      </c>
      <c r="Y258" s="1">
        <v>250000</v>
      </c>
      <c r="Z258" s="1">
        <v>1</v>
      </c>
      <c r="AA258" s="1">
        <v>26</v>
      </c>
      <c r="AB258" s="1">
        <v>3000</v>
      </c>
      <c r="AC258" s="1" t="s">
        <v>23365</v>
      </c>
      <c r="AD258" s="1" t="s">
        <v>22897</v>
      </c>
      <c r="AE258" s="1" t="s">
        <v>23365</v>
      </c>
      <c r="AF258" s="1">
        <v>100000</v>
      </c>
      <c r="AG258" s="1" t="s">
        <v>23365</v>
      </c>
      <c r="AH258" s="1">
        <f t="shared" si="16"/>
        <v>0</v>
      </c>
      <c r="AI258" s="1" t="s">
        <v>23365</v>
      </c>
      <c r="AJ258" s="1">
        <f t="shared" si="17"/>
        <v>0</v>
      </c>
      <c r="AK258" s="1">
        <v>150000</v>
      </c>
      <c r="AL258" s="1" t="s">
        <v>23365</v>
      </c>
      <c r="AM258" s="1" t="s">
        <v>23365</v>
      </c>
      <c r="AN258" s="1" t="s">
        <v>23365</v>
      </c>
      <c r="AO258" s="1" t="s">
        <v>23365</v>
      </c>
      <c r="AP258" s="1" t="s">
        <v>23365</v>
      </c>
      <c r="AQ258" s="1" t="s">
        <v>23365</v>
      </c>
      <c r="AR258" s="1" t="s">
        <v>23365</v>
      </c>
      <c r="AS258" s="1" t="s">
        <v>23365</v>
      </c>
      <c r="AT258" s="1" t="s">
        <v>23365</v>
      </c>
      <c r="AU258" s="1" t="s">
        <v>23365</v>
      </c>
      <c r="AV258" s="1" t="s">
        <v>23365</v>
      </c>
      <c r="AW258" s="1" t="s">
        <v>23365</v>
      </c>
      <c r="AX258" s="1" t="s">
        <v>23365</v>
      </c>
      <c r="AY258" s="1" t="s">
        <v>23365</v>
      </c>
      <c r="AZ258" s="1" t="s">
        <v>30938</v>
      </c>
      <c r="BA258" s="1" t="s">
        <v>23365</v>
      </c>
      <c r="BB258" s="1" t="s">
        <v>23252</v>
      </c>
      <c r="BC258" s="1" t="s">
        <v>23365</v>
      </c>
      <c r="BD258" s="1" t="s">
        <v>30939</v>
      </c>
      <c r="BE258" s="1" t="s">
        <v>23365</v>
      </c>
      <c r="BF258" s="1" t="s">
        <v>30939</v>
      </c>
      <c r="BG258" s="1" t="s">
        <v>23365</v>
      </c>
      <c r="BH258" s="1" t="s">
        <v>30939</v>
      </c>
      <c r="BI258" s="1" t="s">
        <v>23365</v>
      </c>
      <c r="BK258" s="1" t="s">
        <v>23365</v>
      </c>
      <c r="BM258" s="1" t="s">
        <v>23365</v>
      </c>
      <c r="BO258" s="1" t="s">
        <v>23365</v>
      </c>
      <c r="BP258" s="1" t="s">
        <v>30939</v>
      </c>
      <c r="BQ258" s="1" t="s">
        <v>23365</v>
      </c>
      <c r="BR258" s="1" t="s">
        <v>30939</v>
      </c>
      <c r="BS258" s="1" t="s">
        <v>23365</v>
      </c>
      <c r="BT258" s="1" t="s">
        <v>30939</v>
      </c>
      <c r="BU258" s="1" t="s">
        <v>28980</v>
      </c>
      <c r="BV258" s="1" t="s">
        <v>30939</v>
      </c>
      <c r="BW258" s="1" t="s">
        <v>23365</v>
      </c>
      <c r="BX258" s="1" t="s">
        <v>30939</v>
      </c>
      <c r="BZ258" s="1" t="s">
        <v>23365</v>
      </c>
      <c r="CA258" s="1" t="s">
        <v>23365</v>
      </c>
      <c r="CB258" s="1" t="s">
        <v>23365</v>
      </c>
      <c r="CC258" s="1" t="s">
        <v>30939</v>
      </c>
      <c r="CD258" s="1" t="s">
        <v>23365</v>
      </c>
      <c r="CE258" s="1" t="s">
        <v>23365</v>
      </c>
      <c r="CF258" s="1" t="s">
        <v>23365</v>
      </c>
      <c r="CG258" s="1" t="s">
        <v>30939</v>
      </c>
      <c r="CH258" s="1" t="s">
        <v>23365</v>
      </c>
      <c r="CI258" s="1" t="s">
        <v>30939</v>
      </c>
      <c r="CJ258" s="1" t="s">
        <v>23365</v>
      </c>
      <c r="CK258" s="1" t="s">
        <v>23365</v>
      </c>
      <c r="CL258" s="1" t="s">
        <v>30939</v>
      </c>
      <c r="CM258" s="1" t="s">
        <v>23365</v>
      </c>
      <c r="CN258" s="1" t="s">
        <v>30939</v>
      </c>
      <c r="CO258" s="1" t="s">
        <v>23365</v>
      </c>
      <c r="CP258" s="1" t="s">
        <v>30939</v>
      </c>
      <c r="CQ258" s="1" t="s">
        <v>23365</v>
      </c>
      <c r="CR258" s="1" t="s">
        <v>23365</v>
      </c>
      <c r="CS258" s="1" t="s">
        <v>23232</v>
      </c>
      <c r="CT258" s="1" t="s">
        <v>30938</v>
      </c>
      <c r="CU258" s="1" t="s">
        <v>30938</v>
      </c>
      <c r="CV258" s="1" t="s">
        <v>30938</v>
      </c>
      <c r="CW258" s="1" t="s">
        <v>23327</v>
      </c>
      <c r="CX258" s="1" t="s">
        <v>23365</v>
      </c>
      <c r="CY258" s="1" t="s">
        <v>23210</v>
      </c>
      <c r="CZ258" s="1" t="s">
        <v>10693</v>
      </c>
      <c r="DA258" s="1" t="s">
        <v>24410</v>
      </c>
      <c r="DB258" s="1" t="s">
        <v>10674</v>
      </c>
      <c r="DC258" s="1" t="s">
        <v>22870</v>
      </c>
      <c r="DD258" s="1" t="s">
        <v>14551</v>
      </c>
      <c r="DE258" s="1" t="s">
        <v>23365</v>
      </c>
      <c r="DF258" s="1" t="s">
        <v>10694</v>
      </c>
    </row>
    <row r="259" spans="1:110">
      <c r="A259" s="1">
        <f t="shared" si="15"/>
        <v>1</v>
      </c>
      <c r="B259" s="1" t="s">
        <v>10695</v>
      </c>
      <c r="C259" s="1" t="s">
        <v>10696</v>
      </c>
      <c r="D259" s="1" t="s">
        <v>10764</v>
      </c>
      <c r="E259" s="10">
        <v>354000000000000</v>
      </c>
      <c r="F259" s="1" t="s">
        <v>10697</v>
      </c>
      <c r="G259" s="1" t="s">
        <v>10698</v>
      </c>
      <c r="H259" s="1" t="s">
        <v>18995</v>
      </c>
      <c r="I259" s="1" t="s">
        <v>23319</v>
      </c>
      <c r="J259" s="1" t="s">
        <v>20253</v>
      </c>
      <c r="K259" s="1" t="s">
        <v>30867</v>
      </c>
      <c r="L259" s="1" t="s">
        <v>23365</v>
      </c>
      <c r="M259" s="1" t="s">
        <v>30938</v>
      </c>
      <c r="N259" s="1" t="s">
        <v>30938</v>
      </c>
      <c r="O259" s="1">
        <v>2</v>
      </c>
      <c r="P259" s="1">
        <v>9</v>
      </c>
      <c r="Q259" s="1">
        <v>253250</v>
      </c>
      <c r="R259" s="1" t="s">
        <v>30938</v>
      </c>
      <c r="S259" s="1" t="s">
        <v>23365</v>
      </c>
      <c r="T259" s="1" t="s">
        <v>23365</v>
      </c>
      <c r="U259" s="1" t="s">
        <v>23365</v>
      </c>
      <c r="V259" s="1" t="s">
        <v>23365</v>
      </c>
      <c r="W259" s="1" t="s">
        <v>30939</v>
      </c>
      <c r="X259" s="1" t="s">
        <v>23365</v>
      </c>
      <c r="Y259" s="1">
        <v>250000</v>
      </c>
      <c r="Z259" s="1">
        <v>1</v>
      </c>
      <c r="AA259" s="1">
        <v>29</v>
      </c>
      <c r="AB259" s="1">
        <v>3000</v>
      </c>
      <c r="AC259" s="1" t="s">
        <v>23365</v>
      </c>
      <c r="AD259" s="1" t="s">
        <v>23231</v>
      </c>
      <c r="AE259" s="1" t="s">
        <v>23365</v>
      </c>
      <c r="AF259" s="1" t="s">
        <v>23365</v>
      </c>
      <c r="AG259" s="1" t="s">
        <v>23365</v>
      </c>
      <c r="AH259" s="1">
        <f t="shared" si="16"/>
        <v>0</v>
      </c>
      <c r="AI259" s="1" t="s">
        <v>23365</v>
      </c>
      <c r="AJ259" s="1">
        <f t="shared" si="17"/>
        <v>0</v>
      </c>
      <c r="AK259" s="1">
        <v>250000</v>
      </c>
      <c r="AL259" s="1" t="s">
        <v>23365</v>
      </c>
      <c r="AM259" s="1" t="s">
        <v>23365</v>
      </c>
      <c r="AN259" s="1" t="s">
        <v>23365</v>
      </c>
      <c r="AO259" s="1" t="s">
        <v>23365</v>
      </c>
      <c r="AP259" s="1" t="s">
        <v>23365</v>
      </c>
      <c r="AQ259" s="1" t="s">
        <v>23365</v>
      </c>
      <c r="AR259" s="1" t="s">
        <v>23365</v>
      </c>
      <c r="AS259" s="1" t="s">
        <v>23365</v>
      </c>
      <c r="AT259" s="1" t="s">
        <v>23365</v>
      </c>
      <c r="AU259" s="1" t="s">
        <v>23365</v>
      </c>
      <c r="AV259" s="1" t="s">
        <v>23365</v>
      </c>
      <c r="AW259" s="1" t="s">
        <v>23365</v>
      </c>
      <c r="AX259" s="1" t="s">
        <v>23365</v>
      </c>
      <c r="AY259" s="1" t="s">
        <v>23365</v>
      </c>
      <c r="AZ259" s="1" t="s">
        <v>30938</v>
      </c>
      <c r="BA259" s="1" t="s">
        <v>23365</v>
      </c>
      <c r="BB259" s="1" t="s">
        <v>23325</v>
      </c>
      <c r="BC259" s="1" t="s">
        <v>23365</v>
      </c>
      <c r="BD259" s="1" t="s">
        <v>30939</v>
      </c>
      <c r="BE259" s="1" t="s">
        <v>23365</v>
      </c>
      <c r="BF259" s="1" t="s">
        <v>30939</v>
      </c>
      <c r="BG259" s="1" t="s">
        <v>23365</v>
      </c>
      <c r="BH259" s="1" t="s">
        <v>30939</v>
      </c>
      <c r="BI259" s="1" t="s">
        <v>23365</v>
      </c>
      <c r="BK259" s="1" t="s">
        <v>23365</v>
      </c>
      <c r="BM259" s="1" t="s">
        <v>23365</v>
      </c>
      <c r="BO259" s="1" t="s">
        <v>23365</v>
      </c>
      <c r="BP259" s="1" t="s">
        <v>30939</v>
      </c>
      <c r="BQ259" s="1" t="s">
        <v>23365</v>
      </c>
      <c r="BR259" s="1" t="s">
        <v>30939</v>
      </c>
      <c r="BS259" s="1" t="s">
        <v>23365</v>
      </c>
      <c r="BT259" s="1" t="s">
        <v>30939</v>
      </c>
      <c r="BU259" s="1" t="s">
        <v>28980</v>
      </c>
      <c r="BV259" s="1" t="s">
        <v>30939</v>
      </c>
      <c r="BW259" s="1" t="s">
        <v>23365</v>
      </c>
      <c r="BX259" s="1" t="s">
        <v>30939</v>
      </c>
      <c r="BZ259" s="1" t="s">
        <v>23365</v>
      </c>
      <c r="CA259" s="1" t="s">
        <v>23365</v>
      </c>
      <c r="CB259" s="1" t="s">
        <v>23365</v>
      </c>
      <c r="CC259" s="1" t="s">
        <v>30939</v>
      </c>
      <c r="CD259" s="1" t="s">
        <v>23365</v>
      </c>
      <c r="CE259" s="1" t="s">
        <v>23365</v>
      </c>
      <c r="CF259" s="1" t="s">
        <v>23365</v>
      </c>
      <c r="CG259" s="1" t="s">
        <v>30939</v>
      </c>
      <c r="CH259" s="1" t="s">
        <v>23365</v>
      </c>
      <c r="CI259" s="1" t="s">
        <v>30939</v>
      </c>
      <c r="CJ259" s="1" t="s">
        <v>23365</v>
      </c>
      <c r="CK259" s="1" t="s">
        <v>23365</v>
      </c>
      <c r="CL259" s="1" t="s">
        <v>30939</v>
      </c>
      <c r="CM259" s="1" t="s">
        <v>23365</v>
      </c>
      <c r="CN259" s="1" t="s">
        <v>30939</v>
      </c>
      <c r="CO259" s="1" t="s">
        <v>23365</v>
      </c>
      <c r="CP259" s="1" t="s">
        <v>30939</v>
      </c>
      <c r="CQ259" s="1" t="s">
        <v>23365</v>
      </c>
      <c r="CR259" s="1" t="s">
        <v>23365</v>
      </c>
      <c r="CS259" s="1" t="s">
        <v>23232</v>
      </c>
      <c r="CT259" s="1" t="s">
        <v>30938</v>
      </c>
      <c r="CU259" s="1" t="s">
        <v>30938</v>
      </c>
      <c r="CV259" s="1" t="s">
        <v>30938</v>
      </c>
      <c r="CW259" s="1" t="s">
        <v>23327</v>
      </c>
      <c r="CX259" s="1" t="s">
        <v>23365</v>
      </c>
      <c r="CY259" s="1" t="s">
        <v>23210</v>
      </c>
      <c r="CZ259" s="1" t="s">
        <v>10699</v>
      </c>
      <c r="DA259" s="1" t="s">
        <v>24410</v>
      </c>
      <c r="DB259" s="1" t="s">
        <v>12133</v>
      </c>
      <c r="DC259" s="1" t="s">
        <v>22870</v>
      </c>
      <c r="DD259" s="1" t="s">
        <v>14551</v>
      </c>
      <c r="DE259" s="1" t="s">
        <v>23365</v>
      </c>
      <c r="DF259" s="1" t="s">
        <v>10700</v>
      </c>
    </row>
    <row r="260" spans="1:110">
      <c r="A260" s="1">
        <f t="shared" si="15"/>
        <v>1</v>
      </c>
      <c r="B260" s="1" t="s">
        <v>10701</v>
      </c>
      <c r="C260" s="1" t="s">
        <v>10702</v>
      </c>
      <c r="D260" s="1" t="s">
        <v>10764</v>
      </c>
      <c r="E260" s="10">
        <v>354000000000000</v>
      </c>
      <c r="F260" s="1" t="s">
        <v>18817</v>
      </c>
      <c r="G260" s="1" t="s">
        <v>10703</v>
      </c>
      <c r="H260" s="1" t="s">
        <v>18995</v>
      </c>
      <c r="I260" s="1" t="s">
        <v>23319</v>
      </c>
      <c r="J260" s="1" t="s">
        <v>20253</v>
      </c>
      <c r="K260" s="1" t="s">
        <v>30867</v>
      </c>
      <c r="L260" s="1" t="s">
        <v>23365</v>
      </c>
      <c r="M260" s="1" t="s">
        <v>30938</v>
      </c>
      <c r="N260" s="1" t="s">
        <v>30938</v>
      </c>
      <c r="O260" s="1">
        <v>2</v>
      </c>
      <c r="P260" s="1">
        <v>7</v>
      </c>
      <c r="Q260" s="1">
        <v>253250</v>
      </c>
      <c r="R260" s="1" t="s">
        <v>30938</v>
      </c>
      <c r="S260" s="1" t="s">
        <v>23365</v>
      </c>
      <c r="T260" s="1" t="s">
        <v>23365</v>
      </c>
      <c r="U260" s="1" t="s">
        <v>23365</v>
      </c>
      <c r="V260" s="1" t="s">
        <v>23365</v>
      </c>
      <c r="W260" s="1" t="s">
        <v>30939</v>
      </c>
      <c r="X260" s="1" t="s">
        <v>23365</v>
      </c>
      <c r="Y260" s="1">
        <v>250000</v>
      </c>
      <c r="Z260" s="1">
        <v>1</v>
      </c>
      <c r="AA260" s="1">
        <v>28</v>
      </c>
      <c r="AB260" s="1">
        <v>3000</v>
      </c>
      <c r="AC260" s="1" t="s">
        <v>23365</v>
      </c>
      <c r="AD260" s="1" t="s">
        <v>21495</v>
      </c>
      <c r="AE260" s="1" t="s">
        <v>23365</v>
      </c>
      <c r="AF260" s="1" t="s">
        <v>23365</v>
      </c>
      <c r="AG260" s="1" t="s">
        <v>23365</v>
      </c>
      <c r="AH260" s="1">
        <f t="shared" si="16"/>
        <v>0</v>
      </c>
      <c r="AI260" s="1" t="s">
        <v>23365</v>
      </c>
      <c r="AJ260" s="1">
        <f t="shared" si="17"/>
        <v>0</v>
      </c>
      <c r="AK260" s="1" t="s">
        <v>23365</v>
      </c>
      <c r="AL260" s="1">
        <v>100000</v>
      </c>
      <c r="AM260" s="1">
        <v>150000</v>
      </c>
      <c r="AN260" s="1" t="s">
        <v>23365</v>
      </c>
      <c r="AO260" s="1" t="s">
        <v>23365</v>
      </c>
      <c r="AP260" s="1" t="s">
        <v>23365</v>
      </c>
      <c r="AQ260" s="1" t="s">
        <v>23365</v>
      </c>
      <c r="AR260" s="1" t="s">
        <v>23365</v>
      </c>
      <c r="AS260" s="1" t="s">
        <v>23365</v>
      </c>
      <c r="AT260" s="1" t="s">
        <v>23365</v>
      </c>
      <c r="AU260" s="1" t="s">
        <v>23365</v>
      </c>
      <c r="AV260" s="1" t="s">
        <v>23365</v>
      </c>
      <c r="AW260" s="1" t="s">
        <v>23365</v>
      </c>
      <c r="AX260" s="1" t="s">
        <v>23365</v>
      </c>
      <c r="AY260" s="1" t="s">
        <v>23365</v>
      </c>
      <c r="AZ260" s="1" t="s">
        <v>30938</v>
      </c>
      <c r="BA260" s="1" t="s">
        <v>23365</v>
      </c>
      <c r="BB260" s="1" t="s">
        <v>23325</v>
      </c>
      <c r="BC260" s="1" t="s">
        <v>23365</v>
      </c>
      <c r="BD260" s="1" t="s">
        <v>30939</v>
      </c>
      <c r="BE260" s="1" t="s">
        <v>23365</v>
      </c>
      <c r="BF260" s="1" t="s">
        <v>30939</v>
      </c>
      <c r="BG260" s="1" t="s">
        <v>23365</v>
      </c>
      <c r="BH260" s="1" t="s">
        <v>30939</v>
      </c>
      <c r="BI260" s="1" t="s">
        <v>23365</v>
      </c>
      <c r="BK260" s="1" t="s">
        <v>23365</v>
      </c>
      <c r="BM260" s="1" t="s">
        <v>23365</v>
      </c>
      <c r="BO260" s="1" t="s">
        <v>23365</v>
      </c>
      <c r="BP260" s="1" t="s">
        <v>30939</v>
      </c>
      <c r="BQ260" s="1" t="s">
        <v>23365</v>
      </c>
      <c r="BR260" s="1" t="s">
        <v>30939</v>
      </c>
      <c r="BS260" s="1" t="s">
        <v>23365</v>
      </c>
      <c r="BT260" s="1" t="s">
        <v>30939</v>
      </c>
      <c r="BU260" s="1" t="s">
        <v>28980</v>
      </c>
      <c r="BV260" s="1" t="s">
        <v>30939</v>
      </c>
      <c r="BW260" s="1" t="s">
        <v>23365</v>
      </c>
      <c r="BX260" s="1" t="s">
        <v>30939</v>
      </c>
      <c r="BZ260" s="1" t="s">
        <v>23365</v>
      </c>
      <c r="CA260" s="1" t="s">
        <v>23365</v>
      </c>
      <c r="CB260" s="1" t="s">
        <v>23365</v>
      </c>
      <c r="CC260" s="1" t="s">
        <v>30939</v>
      </c>
      <c r="CD260" s="1" t="s">
        <v>23365</v>
      </c>
      <c r="CE260" s="1" t="s">
        <v>23365</v>
      </c>
      <c r="CF260" s="1" t="s">
        <v>23365</v>
      </c>
      <c r="CG260" s="1" t="s">
        <v>30939</v>
      </c>
      <c r="CH260" s="1" t="s">
        <v>23365</v>
      </c>
      <c r="CI260" s="1" t="s">
        <v>30939</v>
      </c>
      <c r="CJ260" s="1" t="s">
        <v>23365</v>
      </c>
      <c r="CK260" s="1" t="s">
        <v>23365</v>
      </c>
      <c r="CL260" s="1" t="s">
        <v>30939</v>
      </c>
      <c r="CM260" s="1" t="s">
        <v>23365</v>
      </c>
      <c r="CN260" s="1" t="s">
        <v>30939</v>
      </c>
      <c r="CO260" s="1" t="s">
        <v>23365</v>
      </c>
      <c r="CP260" s="1" t="s">
        <v>30939</v>
      </c>
      <c r="CQ260" s="1" t="s">
        <v>23365</v>
      </c>
      <c r="CR260" s="1" t="s">
        <v>23365</v>
      </c>
      <c r="CS260" s="1" t="s">
        <v>23232</v>
      </c>
      <c r="CT260" s="1" t="s">
        <v>30938</v>
      </c>
      <c r="CU260" s="1" t="s">
        <v>30938</v>
      </c>
      <c r="CV260" s="1" t="s">
        <v>30938</v>
      </c>
      <c r="CW260" s="1" t="s">
        <v>23327</v>
      </c>
      <c r="CX260" s="1" t="s">
        <v>23365</v>
      </c>
      <c r="CY260" s="1" t="s">
        <v>23210</v>
      </c>
      <c r="CZ260" s="1" t="s">
        <v>10704</v>
      </c>
      <c r="DA260" s="1" t="s">
        <v>24410</v>
      </c>
      <c r="DB260" s="1" t="s">
        <v>14439</v>
      </c>
      <c r="DC260" s="1" t="s">
        <v>22870</v>
      </c>
      <c r="DD260" s="1" t="s">
        <v>14551</v>
      </c>
      <c r="DE260" s="1" t="s">
        <v>23365</v>
      </c>
      <c r="DF260" s="1" t="s">
        <v>10705</v>
      </c>
    </row>
    <row r="261" spans="1:110">
      <c r="A261" s="1">
        <f t="shared" si="15"/>
        <v>1</v>
      </c>
      <c r="B261" s="1" t="s">
        <v>10706</v>
      </c>
      <c r="C261" s="1" t="s">
        <v>10707</v>
      </c>
      <c r="D261" s="1" t="s">
        <v>10764</v>
      </c>
      <c r="E261" s="10">
        <v>354000000000000</v>
      </c>
      <c r="F261" s="1" t="s">
        <v>10708</v>
      </c>
      <c r="G261" s="1" t="s">
        <v>10709</v>
      </c>
      <c r="H261" s="1" t="s">
        <v>18995</v>
      </c>
      <c r="I261" s="1" t="s">
        <v>23319</v>
      </c>
      <c r="J261" s="1" t="s">
        <v>20253</v>
      </c>
      <c r="K261" s="1" t="s">
        <v>30867</v>
      </c>
      <c r="L261" s="1" t="s">
        <v>23365</v>
      </c>
      <c r="M261" s="1" t="s">
        <v>30938</v>
      </c>
      <c r="N261" s="1" t="s">
        <v>30938</v>
      </c>
      <c r="O261" s="1">
        <v>2</v>
      </c>
      <c r="P261" s="1">
        <v>8</v>
      </c>
      <c r="Q261" s="1">
        <v>253250</v>
      </c>
      <c r="R261" s="1" t="s">
        <v>30938</v>
      </c>
      <c r="S261" s="1" t="s">
        <v>23365</v>
      </c>
      <c r="T261" s="1" t="s">
        <v>23365</v>
      </c>
      <c r="U261" s="1" t="s">
        <v>23365</v>
      </c>
      <c r="V261" s="1" t="s">
        <v>23365</v>
      </c>
      <c r="W261" s="1" t="s">
        <v>30939</v>
      </c>
      <c r="X261" s="1" t="s">
        <v>23365</v>
      </c>
      <c r="Y261" s="1">
        <v>250000</v>
      </c>
      <c r="Z261" s="1">
        <v>1</v>
      </c>
      <c r="AA261" s="1">
        <v>25</v>
      </c>
      <c r="AB261" s="1">
        <v>3000</v>
      </c>
      <c r="AC261" s="1" t="s">
        <v>23365</v>
      </c>
      <c r="AD261" s="1" t="s">
        <v>12831</v>
      </c>
      <c r="AE261" s="1" t="s">
        <v>23365</v>
      </c>
      <c r="AF261" s="1" t="s">
        <v>23365</v>
      </c>
      <c r="AG261" s="1" t="s">
        <v>23365</v>
      </c>
      <c r="AH261" s="1">
        <f t="shared" si="16"/>
        <v>0</v>
      </c>
      <c r="AI261" s="1" t="s">
        <v>23365</v>
      </c>
      <c r="AJ261" s="1">
        <f t="shared" si="17"/>
        <v>0</v>
      </c>
      <c r="AK261" s="1" t="s">
        <v>23365</v>
      </c>
      <c r="AL261" s="1" t="s">
        <v>23365</v>
      </c>
      <c r="AM261" s="1" t="s">
        <v>23365</v>
      </c>
      <c r="AN261" s="1" t="s">
        <v>23365</v>
      </c>
      <c r="AO261" s="1" t="s">
        <v>23365</v>
      </c>
      <c r="AP261" s="1" t="s">
        <v>23365</v>
      </c>
      <c r="AQ261" s="1" t="s">
        <v>23365</v>
      </c>
      <c r="AR261" s="1" t="s">
        <v>23365</v>
      </c>
      <c r="AS261" s="1">
        <v>250000</v>
      </c>
      <c r="AT261" s="1" t="s">
        <v>23365</v>
      </c>
      <c r="AU261" s="1" t="s">
        <v>23365</v>
      </c>
      <c r="AV261" s="1" t="s">
        <v>23365</v>
      </c>
      <c r="AW261" s="1" t="s">
        <v>23365</v>
      </c>
      <c r="AX261" s="1" t="s">
        <v>23365</v>
      </c>
      <c r="AY261" s="1" t="s">
        <v>23365</v>
      </c>
      <c r="AZ261" s="1" t="s">
        <v>30938</v>
      </c>
      <c r="BA261" s="1" t="s">
        <v>23365</v>
      </c>
      <c r="BB261" s="1" t="s">
        <v>23325</v>
      </c>
      <c r="BC261" s="1" t="s">
        <v>23365</v>
      </c>
      <c r="BD261" s="1" t="s">
        <v>30939</v>
      </c>
      <c r="BE261" s="1" t="s">
        <v>23365</v>
      </c>
      <c r="BF261" s="1" t="s">
        <v>30939</v>
      </c>
      <c r="BG261" s="1" t="s">
        <v>23365</v>
      </c>
      <c r="BH261" s="1" t="s">
        <v>30939</v>
      </c>
      <c r="BI261" s="1" t="s">
        <v>23365</v>
      </c>
      <c r="BK261" s="1" t="s">
        <v>23365</v>
      </c>
      <c r="BM261" s="1" t="s">
        <v>23365</v>
      </c>
      <c r="BO261" s="1" t="s">
        <v>23365</v>
      </c>
      <c r="BP261" s="1" t="s">
        <v>30939</v>
      </c>
      <c r="BQ261" s="1" t="s">
        <v>23365</v>
      </c>
      <c r="BR261" s="1" t="s">
        <v>30939</v>
      </c>
      <c r="BS261" s="1" t="s">
        <v>23365</v>
      </c>
      <c r="BT261" s="1" t="s">
        <v>30939</v>
      </c>
      <c r="BU261" s="1" t="s">
        <v>28980</v>
      </c>
      <c r="BV261" s="1" t="s">
        <v>30939</v>
      </c>
      <c r="BW261" s="1" t="s">
        <v>23365</v>
      </c>
      <c r="BX261" s="1" t="s">
        <v>30939</v>
      </c>
      <c r="BZ261" s="1" t="s">
        <v>23365</v>
      </c>
      <c r="CA261" s="1" t="s">
        <v>23365</v>
      </c>
      <c r="CB261" s="1" t="s">
        <v>23365</v>
      </c>
      <c r="CC261" s="1" t="s">
        <v>30939</v>
      </c>
      <c r="CD261" s="1" t="s">
        <v>23365</v>
      </c>
      <c r="CE261" s="1" t="s">
        <v>23365</v>
      </c>
      <c r="CF261" s="1" t="s">
        <v>23365</v>
      </c>
      <c r="CG261" s="1" t="s">
        <v>30939</v>
      </c>
      <c r="CH261" s="1" t="s">
        <v>23365</v>
      </c>
      <c r="CI261" s="1" t="s">
        <v>30939</v>
      </c>
      <c r="CJ261" s="1" t="s">
        <v>23365</v>
      </c>
      <c r="CK261" s="1" t="s">
        <v>23365</v>
      </c>
      <c r="CL261" s="1" t="s">
        <v>30939</v>
      </c>
      <c r="CM261" s="1" t="s">
        <v>23365</v>
      </c>
      <c r="CN261" s="1" t="s">
        <v>30939</v>
      </c>
      <c r="CO261" s="1" t="s">
        <v>23365</v>
      </c>
      <c r="CP261" s="1" t="s">
        <v>30939</v>
      </c>
      <c r="CQ261" s="1" t="s">
        <v>23365</v>
      </c>
      <c r="CR261" s="1" t="s">
        <v>23365</v>
      </c>
      <c r="CS261" s="1" t="s">
        <v>23232</v>
      </c>
      <c r="CT261" s="1" t="s">
        <v>30938</v>
      </c>
      <c r="CU261" s="1" t="s">
        <v>30938</v>
      </c>
      <c r="CV261" s="1" t="s">
        <v>30938</v>
      </c>
      <c r="CW261" s="1" t="s">
        <v>23327</v>
      </c>
      <c r="CX261" s="1" t="s">
        <v>23365</v>
      </c>
      <c r="CY261" s="1" t="s">
        <v>23210</v>
      </c>
      <c r="CZ261" s="1" t="s">
        <v>10710</v>
      </c>
      <c r="DA261" s="1" t="s">
        <v>24410</v>
      </c>
      <c r="DB261" s="1" t="s">
        <v>10711</v>
      </c>
      <c r="DC261" s="1" t="s">
        <v>22870</v>
      </c>
      <c r="DD261" s="1" t="s">
        <v>14551</v>
      </c>
      <c r="DE261" s="1" t="s">
        <v>23365</v>
      </c>
      <c r="DF261" s="1" t="s">
        <v>10712</v>
      </c>
    </row>
    <row r="262" spans="1:110">
      <c r="A262" s="1">
        <f t="shared" si="15"/>
        <v>1</v>
      </c>
      <c r="B262" s="1" t="s">
        <v>10713</v>
      </c>
      <c r="C262" s="1" t="s">
        <v>10714</v>
      </c>
      <c r="D262" s="1" t="s">
        <v>10764</v>
      </c>
      <c r="E262" s="10">
        <v>354000000000000</v>
      </c>
      <c r="F262" s="1" t="s">
        <v>10715</v>
      </c>
      <c r="G262" s="1" t="s">
        <v>10716</v>
      </c>
      <c r="H262" s="1" t="s">
        <v>18995</v>
      </c>
      <c r="I262" s="1" t="s">
        <v>23319</v>
      </c>
      <c r="J262" s="1" t="s">
        <v>20253</v>
      </c>
      <c r="K262" s="1" t="s">
        <v>30867</v>
      </c>
      <c r="L262" s="1" t="s">
        <v>23365</v>
      </c>
      <c r="M262" s="1" t="s">
        <v>30938</v>
      </c>
      <c r="N262" s="1" t="s">
        <v>30938</v>
      </c>
      <c r="O262" s="1">
        <v>1</v>
      </c>
      <c r="P262" s="1">
        <v>6</v>
      </c>
      <c r="Q262" s="1">
        <v>253250</v>
      </c>
      <c r="R262" s="1" t="s">
        <v>30938</v>
      </c>
      <c r="S262" s="1" t="s">
        <v>23365</v>
      </c>
      <c r="T262" s="1" t="s">
        <v>23365</v>
      </c>
      <c r="U262" s="1" t="s">
        <v>23365</v>
      </c>
      <c r="V262" s="1" t="s">
        <v>23365</v>
      </c>
      <c r="W262" s="1" t="s">
        <v>30939</v>
      </c>
      <c r="X262" s="1" t="s">
        <v>23365</v>
      </c>
      <c r="Y262" s="1">
        <v>250000</v>
      </c>
      <c r="Z262" s="1">
        <v>1</v>
      </c>
      <c r="AA262" s="1">
        <v>25</v>
      </c>
      <c r="AB262" s="1">
        <v>2500</v>
      </c>
      <c r="AC262" s="1" t="s">
        <v>23365</v>
      </c>
      <c r="AD262" s="1" t="s">
        <v>16874</v>
      </c>
      <c r="AE262" s="1" t="s">
        <v>23365</v>
      </c>
      <c r="AF262" s="1">
        <v>50000</v>
      </c>
      <c r="AG262" s="1" t="s">
        <v>23365</v>
      </c>
      <c r="AH262" s="1">
        <f t="shared" si="16"/>
        <v>0</v>
      </c>
      <c r="AI262" s="1" t="s">
        <v>23365</v>
      </c>
      <c r="AJ262" s="1">
        <f t="shared" si="17"/>
        <v>0</v>
      </c>
      <c r="AK262" s="1" t="s">
        <v>23365</v>
      </c>
      <c r="AL262" s="1" t="s">
        <v>23365</v>
      </c>
      <c r="AM262" s="1" t="s">
        <v>23365</v>
      </c>
      <c r="AN262" s="1" t="s">
        <v>23365</v>
      </c>
      <c r="AO262" s="1" t="s">
        <v>23365</v>
      </c>
      <c r="AP262" s="1">
        <v>200000</v>
      </c>
      <c r="AQ262" s="1" t="s">
        <v>23365</v>
      </c>
      <c r="AR262" s="1" t="s">
        <v>23365</v>
      </c>
      <c r="AS262" s="1" t="s">
        <v>23365</v>
      </c>
      <c r="AT262" s="1" t="s">
        <v>23365</v>
      </c>
      <c r="AU262" s="1" t="s">
        <v>23365</v>
      </c>
      <c r="AV262" s="1" t="s">
        <v>23365</v>
      </c>
      <c r="AW262" s="1" t="s">
        <v>23365</v>
      </c>
      <c r="AX262" s="1" t="s">
        <v>23365</v>
      </c>
      <c r="AY262" s="1" t="s">
        <v>23365</v>
      </c>
      <c r="AZ262" s="1" t="s">
        <v>30938</v>
      </c>
      <c r="BA262" s="1" t="s">
        <v>23365</v>
      </c>
      <c r="BB262" s="1" t="s">
        <v>23252</v>
      </c>
      <c r="BC262" s="1" t="s">
        <v>23365</v>
      </c>
      <c r="BD262" s="1" t="s">
        <v>30939</v>
      </c>
      <c r="BE262" s="1" t="s">
        <v>23365</v>
      </c>
      <c r="BF262" s="1" t="s">
        <v>30939</v>
      </c>
      <c r="BG262" s="1" t="s">
        <v>23365</v>
      </c>
      <c r="BH262" s="1" t="s">
        <v>30939</v>
      </c>
      <c r="BI262" s="1" t="s">
        <v>23365</v>
      </c>
      <c r="BK262" s="1" t="s">
        <v>23365</v>
      </c>
      <c r="BM262" s="1" t="s">
        <v>23365</v>
      </c>
      <c r="BO262" s="1" t="s">
        <v>23365</v>
      </c>
      <c r="BP262" s="1" t="s">
        <v>30939</v>
      </c>
      <c r="BQ262" s="1" t="s">
        <v>23365</v>
      </c>
      <c r="BR262" s="1" t="s">
        <v>30939</v>
      </c>
      <c r="BS262" s="1" t="s">
        <v>23365</v>
      </c>
      <c r="BT262" s="1" t="s">
        <v>30939</v>
      </c>
      <c r="BU262" s="1" t="s">
        <v>28980</v>
      </c>
      <c r="BV262" s="1" t="s">
        <v>30939</v>
      </c>
      <c r="BW262" s="1" t="s">
        <v>23365</v>
      </c>
      <c r="BX262" s="1" t="s">
        <v>30939</v>
      </c>
      <c r="BZ262" s="1" t="s">
        <v>23365</v>
      </c>
      <c r="CA262" s="1" t="s">
        <v>23365</v>
      </c>
      <c r="CB262" s="1" t="s">
        <v>23365</v>
      </c>
      <c r="CC262" s="1" t="s">
        <v>30939</v>
      </c>
      <c r="CD262" s="1" t="s">
        <v>23365</v>
      </c>
      <c r="CE262" s="1" t="s">
        <v>23365</v>
      </c>
      <c r="CF262" s="1" t="s">
        <v>23365</v>
      </c>
      <c r="CG262" s="1" t="s">
        <v>30939</v>
      </c>
      <c r="CH262" s="1" t="s">
        <v>23365</v>
      </c>
      <c r="CI262" s="1" t="s">
        <v>30939</v>
      </c>
      <c r="CJ262" s="1" t="s">
        <v>23365</v>
      </c>
      <c r="CK262" s="1" t="s">
        <v>23365</v>
      </c>
      <c r="CL262" s="1" t="s">
        <v>30939</v>
      </c>
      <c r="CM262" s="1" t="s">
        <v>23365</v>
      </c>
      <c r="CN262" s="1" t="s">
        <v>30939</v>
      </c>
      <c r="CO262" s="1" t="s">
        <v>23365</v>
      </c>
      <c r="CP262" s="1" t="s">
        <v>30939</v>
      </c>
      <c r="CQ262" s="1" t="s">
        <v>23365</v>
      </c>
      <c r="CR262" s="1" t="s">
        <v>23365</v>
      </c>
      <c r="CS262" s="1" t="s">
        <v>23232</v>
      </c>
      <c r="CT262" s="1" t="s">
        <v>30938</v>
      </c>
      <c r="CU262" s="1" t="s">
        <v>30938</v>
      </c>
      <c r="CV262" s="1" t="s">
        <v>30938</v>
      </c>
      <c r="CW262" s="1" t="s">
        <v>23327</v>
      </c>
      <c r="CX262" s="1" t="s">
        <v>23365</v>
      </c>
      <c r="CY262" s="1" t="s">
        <v>23210</v>
      </c>
      <c r="CZ262" s="1" t="s">
        <v>12069</v>
      </c>
      <c r="DA262" s="1" t="s">
        <v>24410</v>
      </c>
      <c r="DB262" s="1" t="s">
        <v>11370</v>
      </c>
      <c r="DC262" s="1" t="s">
        <v>22870</v>
      </c>
      <c r="DD262" s="1" t="s">
        <v>14551</v>
      </c>
      <c r="DE262" s="1" t="s">
        <v>23365</v>
      </c>
      <c r="DF262" s="1" t="s">
        <v>10717</v>
      </c>
    </row>
    <row r="263" spans="1:110">
      <c r="A263" s="1">
        <f t="shared" si="15"/>
        <v>1</v>
      </c>
      <c r="B263" s="1" t="s">
        <v>10718</v>
      </c>
      <c r="C263" s="1" t="s">
        <v>10719</v>
      </c>
      <c r="D263" s="1" t="s">
        <v>10764</v>
      </c>
      <c r="E263" s="10">
        <v>354000000000000</v>
      </c>
      <c r="F263" s="1" t="s">
        <v>10720</v>
      </c>
      <c r="G263" s="1" t="s">
        <v>10721</v>
      </c>
      <c r="H263" s="1" t="s">
        <v>18995</v>
      </c>
      <c r="I263" s="1" t="s">
        <v>23319</v>
      </c>
      <c r="J263" s="1" t="s">
        <v>20253</v>
      </c>
      <c r="K263" s="1" t="s">
        <v>30867</v>
      </c>
      <c r="L263" s="1" t="s">
        <v>23365</v>
      </c>
      <c r="M263" s="1" t="s">
        <v>30938</v>
      </c>
      <c r="N263" s="1" t="s">
        <v>30938</v>
      </c>
      <c r="O263" s="1">
        <v>2</v>
      </c>
      <c r="P263" s="1">
        <v>7</v>
      </c>
      <c r="Q263" s="1">
        <v>253250</v>
      </c>
      <c r="R263" s="1" t="s">
        <v>30938</v>
      </c>
      <c r="S263" s="1" t="s">
        <v>23365</v>
      </c>
      <c r="T263" s="1" t="s">
        <v>23365</v>
      </c>
      <c r="U263" s="1" t="s">
        <v>23365</v>
      </c>
      <c r="V263" s="1" t="s">
        <v>23365</v>
      </c>
      <c r="W263" s="1" t="s">
        <v>30939</v>
      </c>
      <c r="X263" s="1" t="s">
        <v>23365</v>
      </c>
      <c r="Y263" s="1">
        <v>250000</v>
      </c>
      <c r="Z263" s="1">
        <v>1</v>
      </c>
      <c r="AA263" s="1">
        <v>24</v>
      </c>
      <c r="AB263" s="1">
        <v>2500</v>
      </c>
      <c r="AC263" s="1" t="s">
        <v>23365</v>
      </c>
      <c r="AD263" s="1" t="s">
        <v>21009</v>
      </c>
      <c r="AE263" s="1" t="s">
        <v>23365</v>
      </c>
      <c r="AF263" s="1">
        <v>50000</v>
      </c>
      <c r="AG263" s="1" t="s">
        <v>23365</v>
      </c>
      <c r="AH263" s="1">
        <f t="shared" si="16"/>
        <v>0</v>
      </c>
      <c r="AI263" s="1" t="s">
        <v>23365</v>
      </c>
      <c r="AJ263" s="1">
        <f t="shared" si="17"/>
        <v>0</v>
      </c>
      <c r="AK263" s="1">
        <v>100000</v>
      </c>
      <c r="AL263" s="1" t="s">
        <v>23365</v>
      </c>
      <c r="AM263" s="1" t="s">
        <v>23365</v>
      </c>
      <c r="AN263" s="1" t="s">
        <v>23365</v>
      </c>
      <c r="AO263" s="1" t="s">
        <v>23365</v>
      </c>
      <c r="AP263" s="1" t="s">
        <v>23365</v>
      </c>
      <c r="AQ263" s="1">
        <v>100000</v>
      </c>
      <c r="AR263" s="1" t="s">
        <v>23365</v>
      </c>
      <c r="AS263" s="1" t="s">
        <v>23365</v>
      </c>
      <c r="AT263" s="1" t="s">
        <v>23365</v>
      </c>
      <c r="AU263" s="1" t="s">
        <v>23365</v>
      </c>
      <c r="AV263" s="1" t="s">
        <v>23365</v>
      </c>
      <c r="AW263" s="1" t="s">
        <v>23365</v>
      </c>
      <c r="AX263" s="1" t="s">
        <v>23365</v>
      </c>
      <c r="AY263" s="1" t="s">
        <v>23365</v>
      </c>
      <c r="AZ263" s="1" t="s">
        <v>30938</v>
      </c>
      <c r="BA263" s="1" t="s">
        <v>23365</v>
      </c>
      <c r="BB263" s="1" t="s">
        <v>23325</v>
      </c>
      <c r="BC263" s="1" t="s">
        <v>23365</v>
      </c>
      <c r="BD263" s="1" t="s">
        <v>30939</v>
      </c>
      <c r="BE263" s="1" t="s">
        <v>23365</v>
      </c>
      <c r="BF263" s="1" t="s">
        <v>30939</v>
      </c>
      <c r="BG263" s="1" t="s">
        <v>23365</v>
      </c>
      <c r="BH263" s="1" t="s">
        <v>30939</v>
      </c>
      <c r="BI263" s="1" t="s">
        <v>23365</v>
      </c>
      <c r="BK263" s="1" t="s">
        <v>23365</v>
      </c>
      <c r="BM263" s="1" t="s">
        <v>23365</v>
      </c>
      <c r="BO263" s="1" t="s">
        <v>23365</v>
      </c>
      <c r="BP263" s="1" t="s">
        <v>30939</v>
      </c>
      <c r="BQ263" s="1" t="s">
        <v>23365</v>
      </c>
      <c r="BR263" s="1" t="s">
        <v>30939</v>
      </c>
      <c r="BS263" s="1" t="s">
        <v>23365</v>
      </c>
      <c r="BT263" s="1" t="s">
        <v>30939</v>
      </c>
      <c r="BU263" s="1" t="s">
        <v>28980</v>
      </c>
      <c r="BV263" s="1" t="s">
        <v>30939</v>
      </c>
      <c r="BW263" s="1" t="s">
        <v>23365</v>
      </c>
      <c r="BX263" s="1" t="s">
        <v>30939</v>
      </c>
      <c r="BZ263" s="1" t="s">
        <v>23365</v>
      </c>
      <c r="CA263" s="1" t="s">
        <v>23365</v>
      </c>
      <c r="CB263" s="1" t="s">
        <v>23365</v>
      </c>
      <c r="CC263" s="1" t="s">
        <v>30939</v>
      </c>
      <c r="CD263" s="1" t="s">
        <v>23365</v>
      </c>
      <c r="CE263" s="1" t="s">
        <v>23365</v>
      </c>
      <c r="CF263" s="1" t="s">
        <v>23365</v>
      </c>
      <c r="CG263" s="1" t="s">
        <v>30939</v>
      </c>
      <c r="CH263" s="1" t="s">
        <v>23365</v>
      </c>
      <c r="CI263" s="1" t="s">
        <v>30939</v>
      </c>
      <c r="CJ263" s="1" t="s">
        <v>23365</v>
      </c>
      <c r="CK263" s="1" t="s">
        <v>23365</v>
      </c>
      <c r="CL263" s="1" t="s">
        <v>30939</v>
      </c>
      <c r="CM263" s="1" t="s">
        <v>23365</v>
      </c>
      <c r="CN263" s="1" t="s">
        <v>30939</v>
      </c>
      <c r="CO263" s="1" t="s">
        <v>23365</v>
      </c>
      <c r="CP263" s="1" t="s">
        <v>30939</v>
      </c>
      <c r="CQ263" s="1" t="s">
        <v>23365</v>
      </c>
      <c r="CR263" s="1" t="s">
        <v>23365</v>
      </c>
      <c r="CS263" s="1" t="s">
        <v>23232</v>
      </c>
      <c r="CT263" s="1" t="s">
        <v>30938</v>
      </c>
      <c r="CU263" s="1" t="s">
        <v>30938</v>
      </c>
      <c r="CV263" s="1" t="s">
        <v>30938</v>
      </c>
      <c r="CW263" s="1" t="s">
        <v>23327</v>
      </c>
      <c r="CX263" s="1" t="s">
        <v>23365</v>
      </c>
      <c r="CY263" s="1" t="s">
        <v>23210</v>
      </c>
      <c r="CZ263" s="1" t="s">
        <v>10614</v>
      </c>
      <c r="DA263" s="1" t="s">
        <v>24410</v>
      </c>
      <c r="DB263" s="1" t="s">
        <v>10615</v>
      </c>
      <c r="DC263" s="1" t="s">
        <v>22870</v>
      </c>
      <c r="DD263" s="1" t="s">
        <v>14551</v>
      </c>
      <c r="DE263" s="1" t="s">
        <v>23365</v>
      </c>
      <c r="DF263" s="1" t="s">
        <v>10616</v>
      </c>
    </row>
    <row r="264" spans="1:110">
      <c r="A264" s="1">
        <f t="shared" si="15"/>
        <v>1</v>
      </c>
      <c r="B264" s="1" t="s">
        <v>10617</v>
      </c>
      <c r="C264" s="1" t="s">
        <v>10618</v>
      </c>
      <c r="D264" s="1" t="s">
        <v>10764</v>
      </c>
      <c r="E264" s="10">
        <v>354000000000000</v>
      </c>
      <c r="F264" s="1" t="s">
        <v>10619</v>
      </c>
      <c r="G264" s="1" t="s">
        <v>10620</v>
      </c>
      <c r="H264" s="1" t="s">
        <v>18995</v>
      </c>
      <c r="I264" s="1" t="s">
        <v>23319</v>
      </c>
      <c r="J264" s="1" t="s">
        <v>20253</v>
      </c>
      <c r="K264" s="1" t="s">
        <v>30867</v>
      </c>
      <c r="L264" s="1" t="s">
        <v>23365</v>
      </c>
      <c r="M264" s="1" t="s">
        <v>30938</v>
      </c>
      <c r="N264" s="1" t="s">
        <v>30938</v>
      </c>
      <c r="O264" s="1">
        <v>1</v>
      </c>
      <c r="P264" s="1">
        <v>0</v>
      </c>
      <c r="Q264" s="1">
        <v>253250</v>
      </c>
      <c r="R264" s="1" t="s">
        <v>30938</v>
      </c>
      <c r="S264" s="1" t="s">
        <v>23365</v>
      </c>
      <c r="T264" s="1" t="s">
        <v>23365</v>
      </c>
      <c r="U264" s="1" t="s">
        <v>23365</v>
      </c>
      <c r="V264" s="1" t="s">
        <v>23365</v>
      </c>
      <c r="W264" s="1" t="s">
        <v>30939</v>
      </c>
      <c r="X264" s="1" t="s">
        <v>23365</v>
      </c>
      <c r="Y264" s="1">
        <v>253250</v>
      </c>
      <c r="Z264" s="1">
        <v>1</v>
      </c>
      <c r="AA264" s="1">
        <v>29</v>
      </c>
      <c r="AB264" s="1">
        <v>3000</v>
      </c>
      <c r="AC264" s="1" t="s">
        <v>23365</v>
      </c>
      <c r="AD264" s="1" t="s">
        <v>23231</v>
      </c>
      <c r="AE264" s="1" t="s">
        <v>23365</v>
      </c>
      <c r="AF264" s="1" t="s">
        <v>23365</v>
      </c>
      <c r="AG264" s="1" t="s">
        <v>23365</v>
      </c>
      <c r="AH264" s="1">
        <f t="shared" si="16"/>
        <v>0</v>
      </c>
      <c r="AI264" s="1" t="s">
        <v>23365</v>
      </c>
      <c r="AJ264" s="1">
        <f t="shared" si="17"/>
        <v>0</v>
      </c>
      <c r="AK264" s="1">
        <v>250000</v>
      </c>
      <c r="AL264" s="1" t="s">
        <v>23365</v>
      </c>
      <c r="AM264" s="1" t="s">
        <v>23365</v>
      </c>
      <c r="AN264" s="1" t="s">
        <v>23365</v>
      </c>
      <c r="AO264" s="1" t="s">
        <v>23365</v>
      </c>
      <c r="AP264" s="1" t="s">
        <v>23365</v>
      </c>
      <c r="AQ264" s="1" t="s">
        <v>23365</v>
      </c>
      <c r="AR264" s="1" t="s">
        <v>23365</v>
      </c>
      <c r="AS264" s="1" t="s">
        <v>23365</v>
      </c>
      <c r="AT264" s="1" t="s">
        <v>23365</v>
      </c>
      <c r="AU264" s="1" t="s">
        <v>23365</v>
      </c>
      <c r="AV264" s="1" t="s">
        <v>23365</v>
      </c>
      <c r="AW264" s="1" t="s">
        <v>23365</v>
      </c>
      <c r="AX264" s="1" t="s">
        <v>23365</v>
      </c>
      <c r="AY264" s="1" t="s">
        <v>23365</v>
      </c>
      <c r="AZ264" s="1" t="s">
        <v>30938</v>
      </c>
      <c r="BA264" s="1" t="s">
        <v>23365</v>
      </c>
      <c r="BB264" s="1" t="s">
        <v>23252</v>
      </c>
      <c r="BC264" s="1" t="s">
        <v>23365</v>
      </c>
      <c r="BD264" s="1" t="s">
        <v>30939</v>
      </c>
      <c r="BE264" s="1" t="s">
        <v>23365</v>
      </c>
      <c r="BF264" s="1" t="s">
        <v>30939</v>
      </c>
      <c r="BG264" s="1" t="s">
        <v>23365</v>
      </c>
      <c r="BH264" s="1" t="s">
        <v>30939</v>
      </c>
      <c r="BI264" s="1" t="s">
        <v>23365</v>
      </c>
      <c r="BK264" s="1" t="s">
        <v>23365</v>
      </c>
      <c r="BM264" s="1" t="s">
        <v>23365</v>
      </c>
      <c r="BO264" s="1" t="s">
        <v>23365</v>
      </c>
      <c r="BP264" s="1" t="s">
        <v>30939</v>
      </c>
      <c r="BQ264" s="1" t="s">
        <v>23365</v>
      </c>
      <c r="BR264" s="1" t="s">
        <v>30939</v>
      </c>
      <c r="BS264" s="1" t="s">
        <v>23365</v>
      </c>
      <c r="BT264" s="1" t="s">
        <v>30939</v>
      </c>
      <c r="BU264" s="1" t="s">
        <v>28980</v>
      </c>
      <c r="BV264" s="1" t="s">
        <v>30939</v>
      </c>
      <c r="BW264" s="1" t="s">
        <v>23365</v>
      </c>
      <c r="BX264" s="1" t="s">
        <v>30939</v>
      </c>
      <c r="BZ264" s="1" t="s">
        <v>23365</v>
      </c>
      <c r="CA264" s="1" t="s">
        <v>23365</v>
      </c>
      <c r="CB264" s="1" t="s">
        <v>23365</v>
      </c>
      <c r="CC264" s="1" t="s">
        <v>30939</v>
      </c>
      <c r="CD264" s="1" t="s">
        <v>23365</v>
      </c>
      <c r="CE264" s="1" t="s">
        <v>23365</v>
      </c>
      <c r="CF264" s="1" t="s">
        <v>23365</v>
      </c>
      <c r="CG264" s="1" t="s">
        <v>30939</v>
      </c>
      <c r="CH264" s="1" t="s">
        <v>23365</v>
      </c>
      <c r="CI264" s="1" t="s">
        <v>30939</v>
      </c>
      <c r="CJ264" s="1" t="s">
        <v>23365</v>
      </c>
      <c r="CK264" s="1" t="s">
        <v>23365</v>
      </c>
      <c r="CL264" s="1" t="s">
        <v>30939</v>
      </c>
      <c r="CM264" s="1" t="s">
        <v>23365</v>
      </c>
      <c r="CN264" s="1" t="s">
        <v>30939</v>
      </c>
      <c r="CO264" s="1" t="s">
        <v>23365</v>
      </c>
      <c r="CP264" s="1" t="s">
        <v>30939</v>
      </c>
      <c r="CQ264" s="1" t="s">
        <v>23365</v>
      </c>
      <c r="CR264" s="1" t="s">
        <v>23365</v>
      </c>
      <c r="CS264" s="1" t="s">
        <v>23232</v>
      </c>
      <c r="CT264" s="1" t="s">
        <v>30938</v>
      </c>
      <c r="CU264" s="1" t="s">
        <v>30938</v>
      </c>
      <c r="CV264" s="1" t="s">
        <v>30938</v>
      </c>
      <c r="CW264" s="1" t="s">
        <v>23327</v>
      </c>
      <c r="CX264" s="1" t="s">
        <v>23365</v>
      </c>
      <c r="CY264" s="1" t="s">
        <v>23210</v>
      </c>
      <c r="CZ264" s="1" t="s">
        <v>10621</v>
      </c>
      <c r="DA264" s="1" t="s">
        <v>24410</v>
      </c>
      <c r="DB264" s="1" t="s">
        <v>11722</v>
      </c>
      <c r="DC264" s="1" t="s">
        <v>22870</v>
      </c>
      <c r="DD264" s="1" t="s">
        <v>14551</v>
      </c>
      <c r="DE264" s="1" t="s">
        <v>23365</v>
      </c>
      <c r="DF264" s="1" t="s">
        <v>10622</v>
      </c>
    </row>
    <row r="265" spans="1:110">
      <c r="A265" s="1">
        <f t="shared" si="15"/>
        <v>2</v>
      </c>
      <c r="B265" s="1" t="s">
        <v>10623</v>
      </c>
      <c r="C265" s="1" t="s">
        <v>10624</v>
      </c>
      <c r="D265" s="1" t="s">
        <v>10764</v>
      </c>
      <c r="E265" s="10">
        <v>354000000000000</v>
      </c>
      <c r="F265" s="1" t="s">
        <v>10625</v>
      </c>
      <c r="G265" s="1" t="s">
        <v>10626</v>
      </c>
      <c r="H265" s="1" t="s">
        <v>18995</v>
      </c>
      <c r="I265" s="1" t="s">
        <v>23319</v>
      </c>
      <c r="J265" s="1" t="s">
        <v>20253</v>
      </c>
      <c r="K265" s="1" t="s">
        <v>30867</v>
      </c>
      <c r="L265" s="1" t="s">
        <v>23365</v>
      </c>
      <c r="M265" s="1" t="s">
        <v>30938</v>
      </c>
      <c r="N265" s="1" t="s">
        <v>30938</v>
      </c>
      <c r="O265" s="1">
        <v>3</v>
      </c>
      <c r="P265" s="1">
        <v>17</v>
      </c>
      <c r="Q265" s="1">
        <v>253250</v>
      </c>
      <c r="R265" s="1" t="s">
        <v>30938</v>
      </c>
      <c r="S265" s="1" t="s">
        <v>23365</v>
      </c>
      <c r="T265" s="1" t="s">
        <v>23365</v>
      </c>
      <c r="U265" s="1" t="s">
        <v>23365</v>
      </c>
      <c r="V265" s="1" t="s">
        <v>23365</v>
      </c>
      <c r="W265" s="1" t="s">
        <v>30939</v>
      </c>
      <c r="X265" s="1" t="s">
        <v>23365</v>
      </c>
      <c r="Y265" s="1">
        <v>250000</v>
      </c>
      <c r="Z265" s="1">
        <v>1</v>
      </c>
      <c r="AA265" s="1">
        <v>28</v>
      </c>
      <c r="AB265" s="1">
        <v>3000</v>
      </c>
      <c r="AC265" s="1" t="s">
        <v>23365</v>
      </c>
      <c r="AD265" s="1" t="s">
        <v>23137</v>
      </c>
      <c r="AE265" s="1" t="s">
        <v>23365</v>
      </c>
      <c r="AF265" s="1" t="s">
        <v>23365</v>
      </c>
      <c r="AG265" s="1" t="s">
        <v>23365</v>
      </c>
      <c r="AH265" s="1">
        <f t="shared" si="16"/>
        <v>0</v>
      </c>
      <c r="AI265" s="1" t="s">
        <v>23365</v>
      </c>
      <c r="AJ265" s="1">
        <f t="shared" si="17"/>
        <v>0</v>
      </c>
      <c r="AK265" s="1" t="s">
        <v>23365</v>
      </c>
      <c r="AL265" s="1" t="s">
        <v>23365</v>
      </c>
      <c r="AM265" s="1">
        <v>250000</v>
      </c>
      <c r="AN265" s="1" t="s">
        <v>23365</v>
      </c>
      <c r="AO265" s="1" t="s">
        <v>23365</v>
      </c>
      <c r="AP265" s="1" t="s">
        <v>23365</v>
      </c>
      <c r="AQ265" s="1" t="s">
        <v>23365</v>
      </c>
      <c r="AR265" s="1" t="s">
        <v>23365</v>
      </c>
      <c r="AS265" s="1" t="s">
        <v>23365</v>
      </c>
      <c r="AT265" s="1" t="s">
        <v>23365</v>
      </c>
      <c r="AU265" s="1" t="s">
        <v>23365</v>
      </c>
      <c r="AV265" s="1" t="s">
        <v>23365</v>
      </c>
      <c r="AW265" s="1" t="s">
        <v>23365</v>
      </c>
      <c r="AX265" s="1" t="s">
        <v>23365</v>
      </c>
      <c r="AY265" s="1" t="s">
        <v>23365</v>
      </c>
      <c r="AZ265" s="1" t="s">
        <v>30938</v>
      </c>
      <c r="BA265" s="1" t="s">
        <v>23365</v>
      </c>
      <c r="BB265" s="1" t="s">
        <v>23325</v>
      </c>
      <c r="BC265" s="1" t="s">
        <v>23365</v>
      </c>
      <c r="BD265" s="1" t="s">
        <v>30939</v>
      </c>
      <c r="BE265" s="1" t="s">
        <v>23365</v>
      </c>
      <c r="BF265" s="1" t="s">
        <v>30939</v>
      </c>
      <c r="BG265" s="1" t="s">
        <v>23365</v>
      </c>
      <c r="BH265" s="1" t="s">
        <v>30939</v>
      </c>
      <c r="BI265" s="1" t="s">
        <v>23365</v>
      </c>
      <c r="BK265" s="1" t="s">
        <v>23365</v>
      </c>
      <c r="BM265" s="1" t="s">
        <v>23365</v>
      </c>
      <c r="BO265" s="1" t="s">
        <v>23365</v>
      </c>
      <c r="BP265" s="1" t="s">
        <v>30939</v>
      </c>
      <c r="BQ265" s="1" t="s">
        <v>23365</v>
      </c>
      <c r="BR265" s="1" t="s">
        <v>30939</v>
      </c>
      <c r="BS265" s="1" t="s">
        <v>23365</v>
      </c>
      <c r="BT265" s="1" t="s">
        <v>30939</v>
      </c>
      <c r="BU265" s="1" t="s">
        <v>28980</v>
      </c>
      <c r="BV265" s="1" t="s">
        <v>30939</v>
      </c>
      <c r="BW265" s="1" t="s">
        <v>23365</v>
      </c>
      <c r="BX265" s="1" t="s">
        <v>30939</v>
      </c>
      <c r="BZ265" s="1" t="s">
        <v>23365</v>
      </c>
      <c r="CA265" s="1" t="s">
        <v>23365</v>
      </c>
      <c r="CB265" s="1" t="s">
        <v>23365</v>
      </c>
      <c r="CC265" s="1" t="s">
        <v>30939</v>
      </c>
      <c r="CD265" s="1" t="s">
        <v>23365</v>
      </c>
      <c r="CE265" s="1" t="s">
        <v>23365</v>
      </c>
      <c r="CF265" s="1" t="s">
        <v>23365</v>
      </c>
      <c r="CG265" s="1" t="s">
        <v>30939</v>
      </c>
      <c r="CH265" s="1" t="s">
        <v>23365</v>
      </c>
      <c r="CI265" s="1" t="s">
        <v>30939</v>
      </c>
      <c r="CJ265" s="1" t="s">
        <v>23365</v>
      </c>
      <c r="CK265" s="1" t="s">
        <v>23365</v>
      </c>
      <c r="CL265" s="1" t="s">
        <v>30939</v>
      </c>
      <c r="CM265" s="1" t="s">
        <v>23365</v>
      </c>
      <c r="CN265" s="1" t="s">
        <v>30939</v>
      </c>
      <c r="CO265" s="1" t="s">
        <v>23365</v>
      </c>
      <c r="CP265" s="1" t="s">
        <v>30939</v>
      </c>
      <c r="CQ265" s="1" t="s">
        <v>23365</v>
      </c>
      <c r="CR265" s="1" t="s">
        <v>23365</v>
      </c>
      <c r="CS265" s="1" t="s">
        <v>23232</v>
      </c>
      <c r="CT265" s="1" t="s">
        <v>30938</v>
      </c>
      <c r="CU265" s="1" t="s">
        <v>30938</v>
      </c>
      <c r="CV265" s="1" t="s">
        <v>30938</v>
      </c>
      <c r="CW265" s="1" t="s">
        <v>23327</v>
      </c>
      <c r="CX265" s="1" t="s">
        <v>23365</v>
      </c>
      <c r="CY265" s="1" t="s">
        <v>23210</v>
      </c>
      <c r="CZ265" s="1" t="s">
        <v>10627</v>
      </c>
      <c r="DA265" s="1" t="s">
        <v>24410</v>
      </c>
      <c r="DB265" s="1" t="s">
        <v>12147</v>
      </c>
      <c r="DC265" s="1" t="s">
        <v>22870</v>
      </c>
      <c r="DD265" s="1" t="s">
        <v>14551</v>
      </c>
      <c r="DE265" s="1" t="s">
        <v>23365</v>
      </c>
      <c r="DF265" s="1" t="s">
        <v>10628</v>
      </c>
    </row>
    <row r="266" spans="1:110">
      <c r="A266" s="1">
        <f t="shared" si="15"/>
        <v>1</v>
      </c>
      <c r="B266" s="1" t="s">
        <v>10629</v>
      </c>
      <c r="C266" s="1" t="s">
        <v>10630</v>
      </c>
      <c r="D266" s="1" t="s">
        <v>10764</v>
      </c>
      <c r="E266" s="10">
        <v>354000000000000</v>
      </c>
      <c r="F266" s="1" t="s">
        <v>10631</v>
      </c>
      <c r="G266" s="1" t="s">
        <v>10632</v>
      </c>
      <c r="H266" s="1" t="s">
        <v>18995</v>
      </c>
      <c r="I266" s="1" t="s">
        <v>23319</v>
      </c>
      <c r="J266" s="1" t="s">
        <v>20253</v>
      </c>
      <c r="K266" s="1" t="s">
        <v>30867</v>
      </c>
      <c r="L266" s="1" t="s">
        <v>23365</v>
      </c>
      <c r="M266" s="1" t="s">
        <v>30938</v>
      </c>
      <c r="N266" s="1" t="s">
        <v>30938</v>
      </c>
      <c r="O266" s="1">
        <v>1</v>
      </c>
      <c r="P266" s="1">
        <v>0</v>
      </c>
      <c r="Q266" s="1">
        <v>253250</v>
      </c>
      <c r="R266" s="1" t="s">
        <v>30938</v>
      </c>
      <c r="S266" s="1" t="s">
        <v>23365</v>
      </c>
      <c r="T266" s="1" t="s">
        <v>23365</v>
      </c>
      <c r="U266" s="1" t="s">
        <v>23365</v>
      </c>
      <c r="V266" s="1" t="s">
        <v>23365</v>
      </c>
      <c r="W266" s="1" t="s">
        <v>30939</v>
      </c>
      <c r="X266" s="1" t="s">
        <v>23365</v>
      </c>
      <c r="Y266" s="1">
        <v>250000</v>
      </c>
      <c r="Z266" s="1">
        <v>1</v>
      </c>
      <c r="AA266" s="1">
        <v>29</v>
      </c>
      <c r="AB266" s="1">
        <v>3000</v>
      </c>
      <c r="AC266" s="1" t="s">
        <v>23365</v>
      </c>
      <c r="AD266" s="1" t="s">
        <v>10633</v>
      </c>
      <c r="AE266" s="1" t="s">
        <v>23365</v>
      </c>
      <c r="AF266" s="1">
        <v>20000</v>
      </c>
      <c r="AG266" s="1" t="s">
        <v>23365</v>
      </c>
      <c r="AH266" s="1">
        <f t="shared" si="16"/>
        <v>0</v>
      </c>
      <c r="AI266" s="1" t="s">
        <v>23365</v>
      </c>
      <c r="AJ266" s="1">
        <f t="shared" si="17"/>
        <v>0</v>
      </c>
      <c r="AK266" s="1">
        <v>30000</v>
      </c>
      <c r="AL266" s="1" t="s">
        <v>23365</v>
      </c>
      <c r="AM266" s="1">
        <v>100000</v>
      </c>
      <c r="AN266" s="1" t="s">
        <v>23365</v>
      </c>
      <c r="AO266" s="1" t="s">
        <v>23365</v>
      </c>
      <c r="AP266" s="1">
        <v>100000</v>
      </c>
      <c r="AQ266" s="1" t="s">
        <v>23365</v>
      </c>
      <c r="AR266" s="1" t="s">
        <v>23365</v>
      </c>
      <c r="AS266" s="1" t="s">
        <v>23365</v>
      </c>
      <c r="AT266" s="1" t="s">
        <v>23365</v>
      </c>
      <c r="AU266" s="1" t="s">
        <v>23365</v>
      </c>
      <c r="AV266" s="1" t="s">
        <v>23365</v>
      </c>
      <c r="AW266" s="1" t="s">
        <v>23365</v>
      </c>
      <c r="AX266" s="1" t="s">
        <v>23365</v>
      </c>
      <c r="AY266" s="1" t="s">
        <v>23365</v>
      </c>
      <c r="AZ266" s="1" t="s">
        <v>30938</v>
      </c>
      <c r="BA266" s="1" t="s">
        <v>23365</v>
      </c>
      <c r="BB266" s="1" t="s">
        <v>29390</v>
      </c>
      <c r="BC266" s="1" t="s">
        <v>23365</v>
      </c>
      <c r="BD266" s="1" t="s">
        <v>30939</v>
      </c>
      <c r="BE266" s="1" t="s">
        <v>23365</v>
      </c>
      <c r="BF266" s="1" t="s">
        <v>30939</v>
      </c>
      <c r="BG266" s="1" t="s">
        <v>23365</v>
      </c>
      <c r="BH266" s="1" t="s">
        <v>30939</v>
      </c>
      <c r="BI266" s="1" t="s">
        <v>23365</v>
      </c>
      <c r="BK266" s="1" t="s">
        <v>23365</v>
      </c>
      <c r="BM266" s="1" t="s">
        <v>23365</v>
      </c>
      <c r="BO266" s="1" t="s">
        <v>23365</v>
      </c>
      <c r="BP266" s="1" t="s">
        <v>30939</v>
      </c>
      <c r="BQ266" s="1" t="s">
        <v>23365</v>
      </c>
      <c r="BR266" s="1" t="s">
        <v>30939</v>
      </c>
      <c r="BS266" s="1" t="s">
        <v>23365</v>
      </c>
      <c r="BT266" s="1" t="s">
        <v>30939</v>
      </c>
      <c r="BU266" s="1" t="s">
        <v>28980</v>
      </c>
      <c r="BV266" s="1" t="s">
        <v>30939</v>
      </c>
      <c r="BW266" s="1" t="s">
        <v>23365</v>
      </c>
      <c r="BX266" s="1" t="s">
        <v>30939</v>
      </c>
      <c r="BZ266" s="1" t="s">
        <v>23365</v>
      </c>
      <c r="CA266" s="1" t="s">
        <v>23365</v>
      </c>
      <c r="CB266" s="1" t="s">
        <v>23365</v>
      </c>
      <c r="CC266" s="1" t="s">
        <v>30939</v>
      </c>
      <c r="CD266" s="1" t="s">
        <v>23365</v>
      </c>
      <c r="CE266" s="1" t="s">
        <v>23365</v>
      </c>
      <c r="CF266" s="1" t="s">
        <v>23365</v>
      </c>
      <c r="CG266" s="1" t="s">
        <v>30939</v>
      </c>
      <c r="CH266" s="1" t="s">
        <v>23365</v>
      </c>
      <c r="CI266" s="1" t="s">
        <v>30939</v>
      </c>
      <c r="CJ266" s="1" t="s">
        <v>23365</v>
      </c>
      <c r="CK266" s="1" t="s">
        <v>23365</v>
      </c>
      <c r="CL266" s="1" t="s">
        <v>30939</v>
      </c>
      <c r="CM266" s="1" t="s">
        <v>23365</v>
      </c>
      <c r="CN266" s="1" t="s">
        <v>30939</v>
      </c>
      <c r="CO266" s="1" t="s">
        <v>23365</v>
      </c>
      <c r="CP266" s="1" t="s">
        <v>30939</v>
      </c>
      <c r="CQ266" s="1" t="s">
        <v>23365</v>
      </c>
      <c r="CR266" s="1" t="s">
        <v>23365</v>
      </c>
      <c r="CS266" s="1" t="s">
        <v>23232</v>
      </c>
      <c r="CT266" s="1" t="s">
        <v>30938</v>
      </c>
      <c r="CU266" s="1" t="s">
        <v>30938</v>
      </c>
      <c r="CV266" s="1" t="s">
        <v>30938</v>
      </c>
      <c r="CW266" s="1" t="s">
        <v>23327</v>
      </c>
      <c r="CX266" s="1" t="s">
        <v>23365</v>
      </c>
      <c r="CY266" s="1" t="s">
        <v>23210</v>
      </c>
      <c r="CZ266" s="1" t="s">
        <v>10634</v>
      </c>
      <c r="DA266" s="1" t="s">
        <v>24410</v>
      </c>
      <c r="DB266" s="1" t="s">
        <v>14698</v>
      </c>
      <c r="DC266" s="1" t="s">
        <v>22870</v>
      </c>
      <c r="DD266" s="1" t="s">
        <v>14551</v>
      </c>
      <c r="DE266" s="1" t="s">
        <v>23365</v>
      </c>
      <c r="DF266" s="1" t="s">
        <v>10635</v>
      </c>
    </row>
    <row r="267" spans="1:110">
      <c r="A267" s="1">
        <f t="shared" si="15"/>
        <v>2</v>
      </c>
      <c r="B267" s="1" t="s">
        <v>10636</v>
      </c>
      <c r="C267" s="1" t="s">
        <v>10637</v>
      </c>
      <c r="D267" s="1" t="s">
        <v>10764</v>
      </c>
      <c r="E267" s="10">
        <v>354000000000000</v>
      </c>
      <c r="F267" s="1" t="s">
        <v>10638</v>
      </c>
      <c r="G267" s="1" t="s">
        <v>10639</v>
      </c>
      <c r="H267" s="1" t="s">
        <v>18995</v>
      </c>
      <c r="I267" s="1" t="s">
        <v>23319</v>
      </c>
      <c r="J267" s="1" t="s">
        <v>20253</v>
      </c>
      <c r="K267" s="1" t="s">
        <v>30867</v>
      </c>
      <c r="L267" s="1" t="s">
        <v>23365</v>
      </c>
      <c r="M267" s="1" t="s">
        <v>30938</v>
      </c>
      <c r="N267" s="1" t="s">
        <v>30938</v>
      </c>
      <c r="O267" s="1">
        <v>3</v>
      </c>
      <c r="P267" s="1">
        <v>3</v>
      </c>
      <c r="Q267" s="1">
        <v>253250</v>
      </c>
      <c r="R267" s="1" t="s">
        <v>30938</v>
      </c>
      <c r="S267" s="1" t="s">
        <v>23365</v>
      </c>
      <c r="T267" s="1" t="s">
        <v>23365</v>
      </c>
      <c r="U267" s="1" t="s">
        <v>23365</v>
      </c>
      <c r="V267" s="1" t="s">
        <v>23365</v>
      </c>
      <c r="W267" s="1" t="s">
        <v>30939</v>
      </c>
      <c r="X267" s="1" t="s">
        <v>23365</v>
      </c>
      <c r="Y267" s="1">
        <v>250000</v>
      </c>
      <c r="Z267" s="1">
        <v>1</v>
      </c>
      <c r="AA267" s="1">
        <v>26</v>
      </c>
      <c r="AB267" s="1">
        <v>2500</v>
      </c>
      <c r="AC267" s="1" t="s">
        <v>23365</v>
      </c>
      <c r="AD267" s="1" t="s">
        <v>22453</v>
      </c>
      <c r="AE267" s="1" t="s">
        <v>23365</v>
      </c>
      <c r="AF267" s="1" t="s">
        <v>23365</v>
      </c>
      <c r="AG267" s="1" t="s">
        <v>23365</v>
      </c>
      <c r="AH267" s="1">
        <f t="shared" si="16"/>
        <v>0</v>
      </c>
      <c r="AI267" s="1" t="s">
        <v>23365</v>
      </c>
      <c r="AJ267" s="1">
        <f t="shared" si="17"/>
        <v>0</v>
      </c>
      <c r="AK267" s="1">
        <v>120000</v>
      </c>
      <c r="AL267" s="1" t="s">
        <v>23365</v>
      </c>
      <c r="AM267" s="1" t="s">
        <v>23365</v>
      </c>
      <c r="AN267" s="1" t="s">
        <v>23365</v>
      </c>
      <c r="AO267" s="1" t="s">
        <v>23365</v>
      </c>
      <c r="AP267" s="1" t="s">
        <v>23365</v>
      </c>
      <c r="AQ267" s="1">
        <v>130000</v>
      </c>
      <c r="AR267" s="1" t="s">
        <v>23365</v>
      </c>
      <c r="AS267" s="1" t="s">
        <v>23365</v>
      </c>
      <c r="AT267" s="1" t="s">
        <v>23365</v>
      </c>
      <c r="AU267" s="1" t="s">
        <v>23365</v>
      </c>
      <c r="AV267" s="1" t="s">
        <v>23365</v>
      </c>
      <c r="AW267" s="1" t="s">
        <v>23365</v>
      </c>
      <c r="AX267" s="1" t="s">
        <v>23365</v>
      </c>
      <c r="AY267" s="1" t="s">
        <v>23365</v>
      </c>
      <c r="AZ267" s="1" t="s">
        <v>30938</v>
      </c>
      <c r="BA267" s="1" t="s">
        <v>23365</v>
      </c>
      <c r="BB267" s="1" t="s">
        <v>23252</v>
      </c>
      <c r="BC267" s="1" t="s">
        <v>23365</v>
      </c>
      <c r="BD267" s="1" t="s">
        <v>30939</v>
      </c>
      <c r="BE267" s="1" t="s">
        <v>23365</v>
      </c>
      <c r="BF267" s="1" t="s">
        <v>30939</v>
      </c>
      <c r="BG267" s="1" t="s">
        <v>23365</v>
      </c>
      <c r="BH267" s="1" t="s">
        <v>30939</v>
      </c>
      <c r="BI267" s="1" t="s">
        <v>23365</v>
      </c>
      <c r="BK267" s="1" t="s">
        <v>23365</v>
      </c>
      <c r="BM267" s="1" t="s">
        <v>23365</v>
      </c>
      <c r="BO267" s="1" t="s">
        <v>23365</v>
      </c>
      <c r="BP267" s="1" t="s">
        <v>30939</v>
      </c>
      <c r="BQ267" s="1" t="s">
        <v>23365</v>
      </c>
      <c r="BR267" s="1" t="s">
        <v>30939</v>
      </c>
      <c r="BS267" s="1" t="s">
        <v>23365</v>
      </c>
      <c r="BT267" s="1" t="s">
        <v>30939</v>
      </c>
      <c r="BU267" s="1" t="s">
        <v>28980</v>
      </c>
      <c r="BV267" s="1" t="s">
        <v>30939</v>
      </c>
      <c r="BW267" s="1" t="s">
        <v>23365</v>
      </c>
      <c r="BX267" s="1" t="s">
        <v>30939</v>
      </c>
      <c r="BZ267" s="1" t="s">
        <v>23365</v>
      </c>
      <c r="CA267" s="1" t="s">
        <v>23365</v>
      </c>
      <c r="CB267" s="1" t="s">
        <v>23365</v>
      </c>
      <c r="CC267" s="1" t="s">
        <v>30939</v>
      </c>
      <c r="CD267" s="1" t="s">
        <v>23365</v>
      </c>
      <c r="CE267" s="1" t="s">
        <v>23365</v>
      </c>
      <c r="CF267" s="1" t="s">
        <v>23365</v>
      </c>
      <c r="CG267" s="1" t="s">
        <v>30939</v>
      </c>
      <c r="CH267" s="1" t="s">
        <v>23365</v>
      </c>
      <c r="CI267" s="1" t="s">
        <v>30939</v>
      </c>
      <c r="CJ267" s="1" t="s">
        <v>23365</v>
      </c>
      <c r="CK267" s="1" t="s">
        <v>23365</v>
      </c>
      <c r="CL267" s="1" t="s">
        <v>30939</v>
      </c>
      <c r="CM267" s="1" t="s">
        <v>23365</v>
      </c>
      <c r="CN267" s="1" t="s">
        <v>30939</v>
      </c>
      <c r="CO267" s="1" t="s">
        <v>23365</v>
      </c>
      <c r="CP267" s="1" t="s">
        <v>30939</v>
      </c>
      <c r="CQ267" s="1" t="s">
        <v>23365</v>
      </c>
      <c r="CR267" s="1" t="s">
        <v>23365</v>
      </c>
      <c r="CS267" s="1" t="s">
        <v>23232</v>
      </c>
      <c r="CT267" s="1" t="s">
        <v>30938</v>
      </c>
      <c r="CU267" s="1" t="s">
        <v>30938</v>
      </c>
      <c r="CV267" s="1" t="s">
        <v>30938</v>
      </c>
      <c r="CW267" s="1" t="s">
        <v>23327</v>
      </c>
      <c r="CX267" s="1" t="s">
        <v>23365</v>
      </c>
      <c r="CY267" s="1" t="s">
        <v>23210</v>
      </c>
      <c r="CZ267" s="1" t="s">
        <v>10640</v>
      </c>
      <c r="DA267" s="1" t="s">
        <v>24410</v>
      </c>
      <c r="DB267" s="1" t="s">
        <v>10641</v>
      </c>
      <c r="DC267" s="1" t="s">
        <v>22870</v>
      </c>
      <c r="DD267" s="1" t="s">
        <v>14551</v>
      </c>
      <c r="DE267" s="1" t="s">
        <v>23365</v>
      </c>
      <c r="DF267" s="1" t="s">
        <v>10642</v>
      </c>
    </row>
    <row r="268" spans="1:110">
      <c r="A268" s="1">
        <f t="shared" si="15"/>
        <v>1</v>
      </c>
      <c r="B268" s="1" t="s">
        <v>10643</v>
      </c>
      <c r="C268" s="1" t="s">
        <v>10644</v>
      </c>
      <c r="D268" s="1" t="s">
        <v>10764</v>
      </c>
      <c r="E268" s="10">
        <v>354000000000000</v>
      </c>
      <c r="F268" s="1" t="s">
        <v>10645</v>
      </c>
      <c r="G268" s="1" t="s">
        <v>10643</v>
      </c>
      <c r="H268" s="1" t="s">
        <v>18995</v>
      </c>
      <c r="I268" s="1" t="s">
        <v>23319</v>
      </c>
      <c r="J268" s="1" t="s">
        <v>20253</v>
      </c>
      <c r="K268" s="1" t="s">
        <v>30867</v>
      </c>
      <c r="L268" s="1" t="s">
        <v>23365</v>
      </c>
      <c r="M268" s="1" t="s">
        <v>30938</v>
      </c>
      <c r="N268" s="1" t="s">
        <v>30938</v>
      </c>
      <c r="O268" s="1">
        <v>3</v>
      </c>
      <c r="P268" s="1">
        <v>5</v>
      </c>
      <c r="Q268" s="1">
        <v>253250</v>
      </c>
      <c r="R268" s="1" t="s">
        <v>30938</v>
      </c>
      <c r="S268" s="1" t="s">
        <v>23365</v>
      </c>
      <c r="T268" s="1" t="s">
        <v>23365</v>
      </c>
      <c r="U268" s="1" t="s">
        <v>23365</v>
      </c>
      <c r="V268" s="1" t="s">
        <v>23365</v>
      </c>
      <c r="W268" s="1" t="s">
        <v>30939</v>
      </c>
      <c r="X268" s="1" t="s">
        <v>23365</v>
      </c>
      <c r="Y268" s="1">
        <v>250000</v>
      </c>
      <c r="Z268" s="1">
        <v>1</v>
      </c>
      <c r="AA268" s="1">
        <v>28</v>
      </c>
      <c r="AB268" s="1">
        <v>3000</v>
      </c>
      <c r="AC268" s="1" t="s">
        <v>23365</v>
      </c>
      <c r="AD268" s="1" t="s">
        <v>21504</v>
      </c>
      <c r="AE268" s="1" t="s">
        <v>23365</v>
      </c>
      <c r="AF268" s="1" t="s">
        <v>23365</v>
      </c>
      <c r="AG268" s="1" t="s">
        <v>23365</v>
      </c>
      <c r="AH268" s="1">
        <f t="shared" si="16"/>
        <v>0</v>
      </c>
      <c r="AI268" s="1" t="s">
        <v>23365</v>
      </c>
      <c r="AJ268" s="1">
        <f t="shared" si="17"/>
        <v>0</v>
      </c>
      <c r="AK268" s="1" t="s">
        <v>23365</v>
      </c>
      <c r="AL268" s="1" t="s">
        <v>23365</v>
      </c>
      <c r="AM268" s="1" t="s">
        <v>23365</v>
      </c>
      <c r="AN268" s="1" t="s">
        <v>23365</v>
      </c>
      <c r="AO268" s="1" t="s">
        <v>23365</v>
      </c>
      <c r="AP268" s="1">
        <v>100000</v>
      </c>
      <c r="AQ268" s="1" t="s">
        <v>23365</v>
      </c>
      <c r="AR268" s="1" t="s">
        <v>23365</v>
      </c>
      <c r="AS268" s="1" t="s">
        <v>23365</v>
      </c>
      <c r="AT268" s="1">
        <v>150000</v>
      </c>
      <c r="AU268" s="1" t="s">
        <v>23365</v>
      </c>
      <c r="AV268" s="1" t="s">
        <v>23365</v>
      </c>
      <c r="AW268" s="1" t="s">
        <v>23365</v>
      </c>
      <c r="AX268" s="1" t="s">
        <v>23365</v>
      </c>
      <c r="AY268" s="1" t="s">
        <v>23365</v>
      </c>
      <c r="AZ268" s="1" t="s">
        <v>30938</v>
      </c>
      <c r="BA268" s="1" t="s">
        <v>23365</v>
      </c>
      <c r="BB268" s="1" t="s">
        <v>23252</v>
      </c>
      <c r="BC268" s="1" t="s">
        <v>23365</v>
      </c>
      <c r="BD268" s="1" t="s">
        <v>30939</v>
      </c>
      <c r="BE268" s="1" t="s">
        <v>23365</v>
      </c>
      <c r="BF268" s="1" t="s">
        <v>30939</v>
      </c>
      <c r="BG268" s="1" t="s">
        <v>23365</v>
      </c>
      <c r="BH268" s="1" t="s">
        <v>30939</v>
      </c>
      <c r="BI268" s="1" t="s">
        <v>23365</v>
      </c>
      <c r="BK268" s="1" t="s">
        <v>23365</v>
      </c>
      <c r="BM268" s="1" t="s">
        <v>23365</v>
      </c>
      <c r="BO268" s="1" t="s">
        <v>23365</v>
      </c>
      <c r="BP268" s="1" t="s">
        <v>30939</v>
      </c>
      <c r="BQ268" s="1" t="s">
        <v>23365</v>
      </c>
      <c r="BR268" s="1" t="s">
        <v>30939</v>
      </c>
      <c r="BS268" s="1" t="s">
        <v>23365</v>
      </c>
      <c r="BT268" s="1" t="s">
        <v>30939</v>
      </c>
      <c r="BU268" s="1" t="s">
        <v>28980</v>
      </c>
      <c r="BV268" s="1" t="s">
        <v>30939</v>
      </c>
      <c r="BW268" s="1" t="s">
        <v>23365</v>
      </c>
      <c r="BX268" s="1" t="s">
        <v>30939</v>
      </c>
      <c r="BZ268" s="1" t="s">
        <v>23365</v>
      </c>
      <c r="CA268" s="1" t="s">
        <v>23365</v>
      </c>
      <c r="CB268" s="1" t="s">
        <v>23365</v>
      </c>
      <c r="CC268" s="1" t="s">
        <v>30939</v>
      </c>
      <c r="CD268" s="1" t="s">
        <v>23365</v>
      </c>
      <c r="CE268" s="1" t="s">
        <v>23365</v>
      </c>
      <c r="CF268" s="1" t="s">
        <v>23365</v>
      </c>
      <c r="CG268" s="1" t="s">
        <v>30939</v>
      </c>
      <c r="CH268" s="1" t="s">
        <v>23365</v>
      </c>
      <c r="CI268" s="1" t="s">
        <v>30939</v>
      </c>
      <c r="CJ268" s="1" t="s">
        <v>23365</v>
      </c>
      <c r="CK268" s="1" t="s">
        <v>23365</v>
      </c>
      <c r="CL268" s="1" t="s">
        <v>30939</v>
      </c>
      <c r="CM268" s="1" t="s">
        <v>23365</v>
      </c>
      <c r="CN268" s="1" t="s">
        <v>30939</v>
      </c>
      <c r="CO268" s="1" t="s">
        <v>23365</v>
      </c>
      <c r="CP268" s="1" t="s">
        <v>30939</v>
      </c>
      <c r="CQ268" s="1" t="s">
        <v>23365</v>
      </c>
      <c r="CR268" s="1" t="s">
        <v>23365</v>
      </c>
      <c r="CS268" s="1" t="s">
        <v>23232</v>
      </c>
      <c r="CT268" s="1" t="s">
        <v>30938</v>
      </c>
      <c r="CU268" s="1" t="s">
        <v>30938</v>
      </c>
      <c r="CV268" s="1" t="s">
        <v>30938</v>
      </c>
      <c r="CW268" s="1" t="s">
        <v>23327</v>
      </c>
      <c r="CX268" s="1" t="s">
        <v>23365</v>
      </c>
      <c r="CY268" s="1" t="s">
        <v>23210</v>
      </c>
      <c r="CZ268" s="1" t="s">
        <v>10646</v>
      </c>
      <c r="DA268" s="1" t="s">
        <v>24410</v>
      </c>
      <c r="DB268" s="1" t="s">
        <v>10647</v>
      </c>
      <c r="DC268" s="1" t="s">
        <v>22870</v>
      </c>
      <c r="DD268" s="1" t="s">
        <v>14551</v>
      </c>
      <c r="DE268" s="1" t="s">
        <v>23365</v>
      </c>
      <c r="DF268" s="1" t="s">
        <v>10648</v>
      </c>
    </row>
    <row r="269" spans="1:110">
      <c r="A269" s="1">
        <f t="shared" si="15"/>
        <v>1</v>
      </c>
      <c r="B269" s="1" t="s">
        <v>10649</v>
      </c>
      <c r="C269" s="1" t="s">
        <v>10650</v>
      </c>
      <c r="D269" s="1" t="s">
        <v>10764</v>
      </c>
      <c r="E269" s="10">
        <v>354000000000000</v>
      </c>
      <c r="F269" s="1" t="s">
        <v>10651</v>
      </c>
      <c r="G269" s="1" t="s">
        <v>10652</v>
      </c>
      <c r="H269" s="1" t="s">
        <v>18995</v>
      </c>
      <c r="I269" s="1" t="s">
        <v>23319</v>
      </c>
      <c r="J269" s="1" t="s">
        <v>20253</v>
      </c>
      <c r="K269" s="1" t="s">
        <v>30867</v>
      </c>
      <c r="L269" s="1" t="s">
        <v>23365</v>
      </c>
      <c r="M269" s="1" t="s">
        <v>30938</v>
      </c>
      <c r="N269" s="1" t="s">
        <v>30938</v>
      </c>
      <c r="O269" s="1">
        <v>1</v>
      </c>
      <c r="P269" s="1">
        <v>7</v>
      </c>
      <c r="Q269" s="1">
        <v>253250</v>
      </c>
      <c r="R269" s="1" t="s">
        <v>30938</v>
      </c>
      <c r="S269" s="1" t="s">
        <v>23365</v>
      </c>
      <c r="T269" s="1" t="s">
        <v>23365</v>
      </c>
      <c r="U269" s="1" t="s">
        <v>23365</v>
      </c>
      <c r="V269" s="1" t="s">
        <v>23365</v>
      </c>
      <c r="W269" s="1" t="s">
        <v>30939</v>
      </c>
      <c r="X269" s="1" t="s">
        <v>23365</v>
      </c>
      <c r="Y269" s="1">
        <v>250000</v>
      </c>
      <c r="Z269" s="1">
        <v>1</v>
      </c>
      <c r="AA269" s="1">
        <v>25</v>
      </c>
      <c r="AB269" s="1">
        <v>2500</v>
      </c>
      <c r="AC269" s="1" t="s">
        <v>23365</v>
      </c>
      <c r="AD269" s="1" t="s">
        <v>14956</v>
      </c>
      <c r="AE269" s="1" t="s">
        <v>23365</v>
      </c>
      <c r="AF269" s="1">
        <v>50000</v>
      </c>
      <c r="AG269" s="1" t="s">
        <v>23365</v>
      </c>
      <c r="AH269" s="1">
        <f t="shared" si="16"/>
        <v>0</v>
      </c>
      <c r="AI269" s="1" t="s">
        <v>23365</v>
      </c>
      <c r="AJ269" s="1">
        <f t="shared" si="17"/>
        <v>0</v>
      </c>
      <c r="AK269" s="1" t="s">
        <v>23365</v>
      </c>
      <c r="AL269" s="1" t="s">
        <v>23365</v>
      </c>
      <c r="AM269" s="1" t="s">
        <v>23365</v>
      </c>
      <c r="AN269" s="1" t="s">
        <v>23365</v>
      </c>
      <c r="AO269" s="1" t="s">
        <v>23365</v>
      </c>
      <c r="AP269" s="1" t="s">
        <v>23365</v>
      </c>
      <c r="AQ269" s="1" t="s">
        <v>23365</v>
      </c>
      <c r="AR269" s="1" t="s">
        <v>23365</v>
      </c>
      <c r="AS269" s="1" t="s">
        <v>23365</v>
      </c>
      <c r="AT269" s="1">
        <v>200000</v>
      </c>
      <c r="AU269" s="1" t="s">
        <v>23365</v>
      </c>
      <c r="AV269" s="1" t="s">
        <v>23365</v>
      </c>
      <c r="AW269" s="1" t="s">
        <v>23365</v>
      </c>
      <c r="AX269" s="1" t="s">
        <v>23365</v>
      </c>
      <c r="AY269" s="1" t="s">
        <v>23365</v>
      </c>
      <c r="AZ269" s="1" t="s">
        <v>30938</v>
      </c>
      <c r="BA269" s="1" t="s">
        <v>23365</v>
      </c>
      <c r="BB269" s="1" t="s">
        <v>23252</v>
      </c>
      <c r="BC269" s="1" t="s">
        <v>23365</v>
      </c>
      <c r="BD269" s="1" t="s">
        <v>30939</v>
      </c>
      <c r="BE269" s="1" t="s">
        <v>23365</v>
      </c>
      <c r="BF269" s="1" t="s">
        <v>30939</v>
      </c>
      <c r="BG269" s="1" t="s">
        <v>23365</v>
      </c>
      <c r="BH269" s="1" t="s">
        <v>30939</v>
      </c>
      <c r="BI269" s="1" t="s">
        <v>23365</v>
      </c>
      <c r="BK269" s="1" t="s">
        <v>23365</v>
      </c>
      <c r="BM269" s="1" t="s">
        <v>23365</v>
      </c>
      <c r="BO269" s="1" t="s">
        <v>23365</v>
      </c>
      <c r="BP269" s="1" t="s">
        <v>30939</v>
      </c>
      <c r="BQ269" s="1" t="s">
        <v>23365</v>
      </c>
      <c r="BR269" s="1" t="s">
        <v>30939</v>
      </c>
      <c r="BS269" s="1" t="s">
        <v>23365</v>
      </c>
      <c r="BT269" s="1" t="s">
        <v>30939</v>
      </c>
      <c r="BU269" s="1" t="s">
        <v>28980</v>
      </c>
      <c r="BV269" s="1" t="s">
        <v>30939</v>
      </c>
      <c r="BW269" s="1" t="s">
        <v>23365</v>
      </c>
      <c r="BX269" s="1" t="s">
        <v>30939</v>
      </c>
      <c r="BZ269" s="1" t="s">
        <v>23365</v>
      </c>
      <c r="CA269" s="1" t="s">
        <v>23365</v>
      </c>
      <c r="CB269" s="1" t="s">
        <v>23365</v>
      </c>
      <c r="CC269" s="1" t="s">
        <v>30939</v>
      </c>
      <c r="CD269" s="1" t="s">
        <v>23365</v>
      </c>
      <c r="CE269" s="1" t="s">
        <v>23365</v>
      </c>
      <c r="CF269" s="1" t="s">
        <v>23365</v>
      </c>
      <c r="CG269" s="1" t="s">
        <v>30939</v>
      </c>
      <c r="CH269" s="1" t="s">
        <v>23365</v>
      </c>
      <c r="CI269" s="1" t="s">
        <v>30939</v>
      </c>
      <c r="CJ269" s="1" t="s">
        <v>23365</v>
      </c>
      <c r="CK269" s="1" t="s">
        <v>23365</v>
      </c>
      <c r="CL269" s="1" t="s">
        <v>30939</v>
      </c>
      <c r="CM269" s="1" t="s">
        <v>23365</v>
      </c>
      <c r="CN269" s="1" t="s">
        <v>30939</v>
      </c>
      <c r="CO269" s="1" t="s">
        <v>23365</v>
      </c>
      <c r="CP269" s="1" t="s">
        <v>30939</v>
      </c>
      <c r="CQ269" s="1" t="s">
        <v>23365</v>
      </c>
      <c r="CR269" s="1" t="s">
        <v>23365</v>
      </c>
      <c r="CS269" s="1" t="s">
        <v>23232</v>
      </c>
      <c r="CT269" s="1" t="s">
        <v>30938</v>
      </c>
      <c r="CU269" s="1" t="s">
        <v>30938</v>
      </c>
      <c r="CV269" s="1" t="s">
        <v>30938</v>
      </c>
      <c r="CW269" s="1" t="s">
        <v>23327</v>
      </c>
      <c r="CX269" s="1" t="s">
        <v>23365</v>
      </c>
      <c r="CY269" s="1" t="s">
        <v>23210</v>
      </c>
      <c r="CZ269" s="1" t="s">
        <v>10653</v>
      </c>
      <c r="DA269" s="1" t="s">
        <v>24410</v>
      </c>
      <c r="DB269" s="1" t="s">
        <v>10654</v>
      </c>
      <c r="DC269" s="1" t="s">
        <v>22870</v>
      </c>
      <c r="DD269" s="1" t="s">
        <v>14551</v>
      </c>
      <c r="DE269" s="1" t="s">
        <v>23365</v>
      </c>
      <c r="DF269" s="1" t="s">
        <v>10655</v>
      </c>
    </row>
    <row r="270" spans="1:110">
      <c r="A270" s="1">
        <f t="shared" si="15"/>
        <v>1</v>
      </c>
      <c r="B270" s="1" t="s">
        <v>10656</v>
      </c>
      <c r="C270" s="1" t="s">
        <v>10657</v>
      </c>
      <c r="D270" s="1" t="s">
        <v>10764</v>
      </c>
      <c r="E270" s="10">
        <v>354000000000000</v>
      </c>
      <c r="F270" s="1" t="s">
        <v>10658</v>
      </c>
      <c r="G270" s="1" t="s">
        <v>10659</v>
      </c>
      <c r="H270" s="1" t="s">
        <v>18995</v>
      </c>
      <c r="I270" s="1" t="s">
        <v>23319</v>
      </c>
      <c r="J270" s="1" t="s">
        <v>20253</v>
      </c>
      <c r="K270" s="1" t="s">
        <v>30867</v>
      </c>
      <c r="L270" s="1" t="s">
        <v>23365</v>
      </c>
      <c r="M270" s="1" t="s">
        <v>30938</v>
      </c>
      <c r="N270" s="1" t="s">
        <v>30938</v>
      </c>
      <c r="O270" s="1">
        <v>1</v>
      </c>
      <c r="P270" s="1">
        <v>0</v>
      </c>
      <c r="Q270" s="1">
        <v>253250</v>
      </c>
      <c r="R270" s="1" t="s">
        <v>30938</v>
      </c>
      <c r="S270" s="1" t="s">
        <v>23365</v>
      </c>
      <c r="T270" s="1" t="s">
        <v>23365</v>
      </c>
      <c r="U270" s="1" t="s">
        <v>23365</v>
      </c>
      <c r="V270" s="1" t="s">
        <v>23365</v>
      </c>
      <c r="W270" s="1" t="s">
        <v>30939</v>
      </c>
      <c r="X270" s="1" t="s">
        <v>23365</v>
      </c>
      <c r="Y270" s="1">
        <v>250000</v>
      </c>
      <c r="Z270" s="1">
        <v>1</v>
      </c>
      <c r="AA270" s="1">
        <v>26</v>
      </c>
      <c r="AB270" s="1">
        <v>2500</v>
      </c>
      <c r="AC270" s="1" t="s">
        <v>23365</v>
      </c>
      <c r="AD270" s="1" t="s">
        <v>22897</v>
      </c>
      <c r="AE270" s="1" t="s">
        <v>23365</v>
      </c>
      <c r="AF270" s="1">
        <v>100000</v>
      </c>
      <c r="AG270" s="1" t="s">
        <v>23365</v>
      </c>
      <c r="AH270" s="1">
        <f t="shared" si="16"/>
        <v>0</v>
      </c>
      <c r="AI270" s="1" t="s">
        <v>23365</v>
      </c>
      <c r="AJ270" s="1">
        <f t="shared" si="17"/>
        <v>0</v>
      </c>
      <c r="AK270" s="1">
        <v>150000</v>
      </c>
      <c r="AL270" s="1" t="s">
        <v>23365</v>
      </c>
      <c r="AM270" s="1" t="s">
        <v>23365</v>
      </c>
      <c r="AN270" s="1" t="s">
        <v>23365</v>
      </c>
      <c r="AO270" s="1" t="s">
        <v>23365</v>
      </c>
      <c r="AP270" s="1" t="s">
        <v>23365</v>
      </c>
      <c r="AQ270" s="1" t="s">
        <v>23365</v>
      </c>
      <c r="AR270" s="1" t="s">
        <v>23365</v>
      </c>
      <c r="AS270" s="1" t="s">
        <v>23365</v>
      </c>
      <c r="AT270" s="1" t="s">
        <v>23365</v>
      </c>
      <c r="AU270" s="1" t="s">
        <v>23365</v>
      </c>
      <c r="AV270" s="1" t="s">
        <v>23365</v>
      </c>
      <c r="AW270" s="1" t="s">
        <v>23365</v>
      </c>
      <c r="AX270" s="1" t="s">
        <v>23365</v>
      </c>
      <c r="AY270" s="1" t="s">
        <v>23365</v>
      </c>
      <c r="AZ270" s="1" t="s">
        <v>30938</v>
      </c>
      <c r="BA270" s="1" t="s">
        <v>23365</v>
      </c>
      <c r="BB270" s="1" t="s">
        <v>23252</v>
      </c>
      <c r="BC270" s="1" t="s">
        <v>23365</v>
      </c>
      <c r="BD270" s="1" t="s">
        <v>30939</v>
      </c>
      <c r="BE270" s="1" t="s">
        <v>23365</v>
      </c>
      <c r="BF270" s="1" t="s">
        <v>30939</v>
      </c>
      <c r="BG270" s="1" t="s">
        <v>23365</v>
      </c>
      <c r="BH270" s="1" t="s">
        <v>30939</v>
      </c>
      <c r="BI270" s="1" t="s">
        <v>23365</v>
      </c>
      <c r="BK270" s="1" t="s">
        <v>23365</v>
      </c>
      <c r="BM270" s="1" t="s">
        <v>23365</v>
      </c>
      <c r="BO270" s="1" t="s">
        <v>23365</v>
      </c>
      <c r="BP270" s="1" t="s">
        <v>30939</v>
      </c>
      <c r="BQ270" s="1" t="s">
        <v>23365</v>
      </c>
      <c r="BR270" s="1" t="s">
        <v>30939</v>
      </c>
      <c r="BS270" s="1" t="s">
        <v>23365</v>
      </c>
      <c r="BT270" s="1" t="s">
        <v>30939</v>
      </c>
      <c r="BU270" s="1" t="s">
        <v>28980</v>
      </c>
      <c r="BV270" s="1" t="s">
        <v>30939</v>
      </c>
      <c r="BW270" s="1" t="s">
        <v>23365</v>
      </c>
      <c r="BX270" s="1" t="s">
        <v>30939</v>
      </c>
      <c r="BZ270" s="1" t="s">
        <v>23365</v>
      </c>
      <c r="CA270" s="1" t="s">
        <v>23365</v>
      </c>
      <c r="CB270" s="1" t="s">
        <v>23365</v>
      </c>
      <c r="CC270" s="1" t="s">
        <v>30939</v>
      </c>
      <c r="CD270" s="1" t="s">
        <v>23365</v>
      </c>
      <c r="CE270" s="1" t="s">
        <v>23365</v>
      </c>
      <c r="CF270" s="1" t="s">
        <v>23365</v>
      </c>
      <c r="CG270" s="1" t="s">
        <v>30939</v>
      </c>
      <c r="CH270" s="1" t="s">
        <v>23365</v>
      </c>
      <c r="CI270" s="1" t="s">
        <v>30939</v>
      </c>
      <c r="CJ270" s="1" t="s">
        <v>23365</v>
      </c>
      <c r="CK270" s="1" t="s">
        <v>23365</v>
      </c>
      <c r="CL270" s="1" t="s">
        <v>30939</v>
      </c>
      <c r="CM270" s="1" t="s">
        <v>23365</v>
      </c>
      <c r="CN270" s="1" t="s">
        <v>30939</v>
      </c>
      <c r="CO270" s="1" t="s">
        <v>23365</v>
      </c>
      <c r="CP270" s="1" t="s">
        <v>30939</v>
      </c>
      <c r="CQ270" s="1" t="s">
        <v>23365</v>
      </c>
      <c r="CR270" s="1" t="s">
        <v>23365</v>
      </c>
      <c r="CS270" s="1" t="s">
        <v>23232</v>
      </c>
      <c r="CT270" s="1" t="s">
        <v>30938</v>
      </c>
      <c r="CU270" s="1" t="s">
        <v>30938</v>
      </c>
      <c r="CV270" s="1" t="s">
        <v>30938</v>
      </c>
      <c r="CW270" s="1" t="s">
        <v>23327</v>
      </c>
      <c r="CX270" s="1" t="s">
        <v>23365</v>
      </c>
      <c r="CY270" s="1" t="s">
        <v>23210</v>
      </c>
      <c r="CZ270" s="1" t="s">
        <v>10660</v>
      </c>
      <c r="DA270" s="1" t="s">
        <v>24410</v>
      </c>
      <c r="DB270" s="1" t="s">
        <v>10661</v>
      </c>
      <c r="DC270" s="1" t="s">
        <v>22870</v>
      </c>
      <c r="DD270" s="1" t="s">
        <v>14551</v>
      </c>
      <c r="DE270" s="1" t="s">
        <v>23365</v>
      </c>
      <c r="DF270" s="1" t="s">
        <v>10662</v>
      </c>
    </row>
    <row r="271" spans="1:110" ht="98">
      <c r="A271" s="1">
        <f t="shared" si="15"/>
        <v>1</v>
      </c>
      <c r="B271" s="1" t="s">
        <v>10663</v>
      </c>
      <c r="C271" s="1" t="s">
        <v>10664</v>
      </c>
      <c r="D271" s="1" t="s">
        <v>10764</v>
      </c>
      <c r="E271" s="10">
        <v>354000000000000</v>
      </c>
      <c r="F271" s="1" t="s">
        <v>17233</v>
      </c>
      <c r="G271" s="1" t="s">
        <v>10665</v>
      </c>
      <c r="H271" s="1" t="s">
        <v>18995</v>
      </c>
      <c r="I271" s="1" t="s">
        <v>23319</v>
      </c>
      <c r="J271" s="1" t="s">
        <v>23084</v>
      </c>
      <c r="K271" s="1" t="s">
        <v>30867</v>
      </c>
      <c r="L271" s="1" t="s">
        <v>23365</v>
      </c>
      <c r="M271" s="1" t="s">
        <v>30938</v>
      </c>
      <c r="N271" s="1" t="s">
        <v>30938</v>
      </c>
      <c r="O271" s="1">
        <v>4</v>
      </c>
      <c r="P271" s="1">
        <v>4</v>
      </c>
      <c r="Q271" s="1">
        <v>253250</v>
      </c>
      <c r="R271" s="1" t="s">
        <v>30938</v>
      </c>
      <c r="S271" s="1" t="s">
        <v>23365</v>
      </c>
      <c r="T271" s="1" t="s">
        <v>23365</v>
      </c>
      <c r="U271" s="1" t="s">
        <v>23365</v>
      </c>
      <c r="V271" s="1" t="s">
        <v>23365</v>
      </c>
      <c r="W271" s="1" t="s">
        <v>30939</v>
      </c>
      <c r="X271" s="1" t="s">
        <v>23365</v>
      </c>
      <c r="Y271" s="1">
        <v>250000</v>
      </c>
      <c r="Z271" s="1">
        <v>3250</v>
      </c>
      <c r="AA271" s="1">
        <v>30</v>
      </c>
      <c r="AB271" s="1">
        <v>2000</v>
      </c>
      <c r="AC271" s="1" t="s">
        <v>23365</v>
      </c>
      <c r="AD271" s="1" t="s">
        <v>22460</v>
      </c>
      <c r="AE271" s="1" t="s">
        <v>23365</v>
      </c>
      <c r="AF271" s="1" t="s">
        <v>23365</v>
      </c>
      <c r="AG271" s="1" t="s">
        <v>23365</v>
      </c>
      <c r="AH271" s="1">
        <f t="shared" si="16"/>
        <v>0</v>
      </c>
      <c r="AI271" s="1" t="s">
        <v>23365</v>
      </c>
      <c r="AJ271" s="1">
        <f t="shared" si="17"/>
        <v>0</v>
      </c>
      <c r="AK271" s="1">
        <v>150000</v>
      </c>
      <c r="AL271" s="1" t="s">
        <v>23365</v>
      </c>
      <c r="AM271" s="1" t="s">
        <v>23365</v>
      </c>
      <c r="AN271" s="1" t="s">
        <v>23365</v>
      </c>
      <c r="AO271" s="1" t="s">
        <v>23365</v>
      </c>
      <c r="AP271" s="1">
        <v>100000</v>
      </c>
      <c r="AQ271" s="1" t="s">
        <v>23365</v>
      </c>
      <c r="AR271" s="1" t="s">
        <v>23365</v>
      </c>
      <c r="AS271" s="1" t="s">
        <v>23365</v>
      </c>
      <c r="AT271" s="1" t="s">
        <v>23365</v>
      </c>
      <c r="AU271" s="1" t="s">
        <v>23365</v>
      </c>
      <c r="AV271" s="1" t="s">
        <v>23365</v>
      </c>
      <c r="AW271" s="1" t="s">
        <v>23365</v>
      </c>
      <c r="AX271" s="1" t="s">
        <v>23365</v>
      </c>
      <c r="AY271" s="1" t="s">
        <v>23365</v>
      </c>
      <c r="AZ271" s="1" t="s">
        <v>30938</v>
      </c>
      <c r="BA271" s="1" t="s">
        <v>23365</v>
      </c>
      <c r="BB271" s="1" t="s">
        <v>23325</v>
      </c>
      <c r="BC271" s="1" t="s">
        <v>23365</v>
      </c>
      <c r="BD271" s="1" t="s">
        <v>30939</v>
      </c>
      <c r="BE271" s="1" t="s">
        <v>23365</v>
      </c>
      <c r="BF271" s="1" t="s">
        <v>30939</v>
      </c>
      <c r="BG271" s="1" t="s">
        <v>23365</v>
      </c>
      <c r="BH271" s="1" t="s">
        <v>30939</v>
      </c>
      <c r="BI271" s="1" t="s">
        <v>23365</v>
      </c>
      <c r="BK271" s="1" t="s">
        <v>23365</v>
      </c>
      <c r="BM271" s="1" t="s">
        <v>23365</v>
      </c>
      <c r="BO271" s="1" t="s">
        <v>23365</v>
      </c>
      <c r="BP271" s="1" t="s">
        <v>30939</v>
      </c>
      <c r="BQ271" s="1" t="s">
        <v>23365</v>
      </c>
      <c r="BR271" s="1" t="s">
        <v>30939</v>
      </c>
      <c r="BS271" s="1" t="s">
        <v>23365</v>
      </c>
      <c r="BT271" s="1" t="s">
        <v>30939</v>
      </c>
      <c r="BU271" s="1" t="s">
        <v>28980</v>
      </c>
      <c r="BV271" s="1" t="s">
        <v>30939</v>
      </c>
      <c r="BW271" s="1" t="s">
        <v>23365</v>
      </c>
      <c r="BX271" s="1" t="s">
        <v>30939</v>
      </c>
      <c r="BZ271" s="1" t="s">
        <v>23365</v>
      </c>
      <c r="CA271" s="1" t="s">
        <v>23365</v>
      </c>
      <c r="CB271" s="1" t="s">
        <v>23365</v>
      </c>
      <c r="CC271" s="1" t="s">
        <v>30939</v>
      </c>
      <c r="CD271" s="1" t="s">
        <v>23365</v>
      </c>
      <c r="CE271" s="1" t="s">
        <v>23365</v>
      </c>
      <c r="CF271" s="1" t="s">
        <v>23365</v>
      </c>
      <c r="CG271" s="1" t="s">
        <v>30939</v>
      </c>
      <c r="CH271" s="1" t="s">
        <v>23365</v>
      </c>
      <c r="CI271" s="1" t="s">
        <v>30939</v>
      </c>
      <c r="CJ271" s="1" t="s">
        <v>23365</v>
      </c>
      <c r="CK271" s="1" t="s">
        <v>23365</v>
      </c>
      <c r="CL271" s="1" t="s">
        <v>30939</v>
      </c>
      <c r="CM271" s="1" t="s">
        <v>23365</v>
      </c>
      <c r="CN271" s="1" t="s">
        <v>30938</v>
      </c>
      <c r="CO271" s="1">
        <v>3250</v>
      </c>
      <c r="CP271" s="1" t="s">
        <v>30939</v>
      </c>
      <c r="CQ271" s="1" t="s">
        <v>23365</v>
      </c>
      <c r="CR271" s="1" t="s">
        <v>23365</v>
      </c>
      <c r="CS271" s="1" t="s">
        <v>23326</v>
      </c>
      <c r="CT271" s="1" t="s">
        <v>30938</v>
      </c>
      <c r="CU271" s="1" t="s">
        <v>30939</v>
      </c>
      <c r="CV271" s="1" t="s">
        <v>30938</v>
      </c>
      <c r="CW271" s="1" t="s">
        <v>20772</v>
      </c>
      <c r="CX271" s="1" t="s">
        <v>23365</v>
      </c>
      <c r="CY271" s="1" t="s">
        <v>23210</v>
      </c>
      <c r="CZ271" s="1" t="s">
        <v>10666</v>
      </c>
      <c r="DA271" s="1" t="s">
        <v>24410</v>
      </c>
      <c r="DB271" s="3" t="s">
        <v>10667</v>
      </c>
      <c r="DC271" s="1" t="s">
        <v>10571</v>
      </c>
      <c r="DD271" s="1" t="s">
        <v>30920</v>
      </c>
      <c r="DE271" s="1" t="s">
        <v>10572</v>
      </c>
      <c r="DF271" s="1" t="s">
        <v>10573</v>
      </c>
    </row>
    <row r="272" spans="1:110">
      <c r="A272" s="1">
        <f t="shared" si="15"/>
        <v>1</v>
      </c>
      <c r="B272" s="1" t="s">
        <v>10574</v>
      </c>
      <c r="C272" s="1" t="s">
        <v>10575</v>
      </c>
      <c r="D272" s="1" t="s">
        <v>10764</v>
      </c>
      <c r="E272" s="10">
        <v>354000000000000</v>
      </c>
      <c r="F272" s="1" t="s">
        <v>18561</v>
      </c>
      <c r="G272" s="1" t="s">
        <v>10576</v>
      </c>
      <c r="H272" s="1" t="s">
        <v>18995</v>
      </c>
      <c r="I272" s="1" t="s">
        <v>23319</v>
      </c>
      <c r="J272" s="1" t="s">
        <v>23084</v>
      </c>
      <c r="K272" s="1" t="s">
        <v>30867</v>
      </c>
      <c r="L272" s="1" t="s">
        <v>23365</v>
      </c>
      <c r="M272" s="1" t="s">
        <v>30938</v>
      </c>
      <c r="N272" s="1" t="s">
        <v>30938</v>
      </c>
      <c r="O272" s="1">
        <v>1</v>
      </c>
      <c r="P272" s="1">
        <v>1</v>
      </c>
      <c r="Q272" s="1">
        <v>253250</v>
      </c>
      <c r="R272" s="1" t="s">
        <v>30938</v>
      </c>
      <c r="S272" s="1" t="s">
        <v>23365</v>
      </c>
      <c r="T272" s="1" t="s">
        <v>23365</v>
      </c>
      <c r="U272" s="1" t="s">
        <v>23365</v>
      </c>
      <c r="V272" s="1" t="s">
        <v>23365</v>
      </c>
      <c r="W272" s="1" t="s">
        <v>30939</v>
      </c>
      <c r="X272" s="1" t="s">
        <v>23365</v>
      </c>
      <c r="Y272" s="1">
        <v>250000</v>
      </c>
      <c r="Z272" s="1">
        <v>3250</v>
      </c>
      <c r="AA272" s="1">
        <v>30</v>
      </c>
      <c r="AB272" s="1">
        <v>3000</v>
      </c>
      <c r="AC272" s="1" t="s">
        <v>23365</v>
      </c>
      <c r="AD272" s="1" t="s">
        <v>23137</v>
      </c>
      <c r="AE272" s="1" t="s">
        <v>23365</v>
      </c>
      <c r="AF272" s="1" t="s">
        <v>23365</v>
      </c>
      <c r="AG272" s="1" t="s">
        <v>23365</v>
      </c>
      <c r="AH272" s="1">
        <f t="shared" si="16"/>
        <v>0</v>
      </c>
      <c r="AI272" s="1" t="s">
        <v>23365</v>
      </c>
      <c r="AJ272" s="1">
        <f t="shared" si="17"/>
        <v>0</v>
      </c>
      <c r="AK272" s="1" t="s">
        <v>23365</v>
      </c>
      <c r="AL272" s="1" t="s">
        <v>23365</v>
      </c>
      <c r="AM272" s="1">
        <v>250000</v>
      </c>
      <c r="AN272" s="1" t="s">
        <v>23365</v>
      </c>
      <c r="AO272" s="1" t="s">
        <v>23365</v>
      </c>
      <c r="AP272" s="1" t="s">
        <v>23365</v>
      </c>
      <c r="AQ272" s="1" t="s">
        <v>23365</v>
      </c>
      <c r="AR272" s="1" t="s">
        <v>23365</v>
      </c>
      <c r="AS272" s="1" t="s">
        <v>23365</v>
      </c>
      <c r="AT272" s="1" t="s">
        <v>23365</v>
      </c>
      <c r="AU272" s="1" t="s">
        <v>23365</v>
      </c>
      <c r="AV272" s="1" t="s">
        <v>23365</v>
      </c>
      <c r="AW272" s="1" t="s">
        <v>23365</v>
      </c>
      <c r="AX272" s="1" t="s">
        <v>23365</v>
      </c>
      <c r="AY272" s="1" t="s">
        <v>23365</v>
      </c>
      <c r="AZ272" s="1" t="s">
        <v>30938</v>
      </c>
      <c r="BA272" s="1" t="s">
        <v>23365</v>
      </c>
      <c r="BB272" s="1" t="s">
        <v>23252</v>
      </c>
      <c r="BC272" s="1" t="s">
        <v>23365</v>
      </c>
      <c r="BD272" s="1" t="s">
        <v>30939</v>
      </c>
      <c r="BE272" s="1" t="s">
        <v>23365</v>
      </c>
      <c r="BF272" s="1" t="s">
        <v>30939</v>
      </c>
      <c r="BG272" s="1" t="s">
        <v>23365</v>
      </c>
      <c r="BH272" s="1" t="s">
        <v>30939</v>
      </c>
      <c r="BI272" s="1" t="s">
        <v>23365</v>
      </c>
      <c r="BK272" s="1" t="s">
        <v>23365</v>
      </c>
      <c r="BM272" s="1" t="s">
        <v>23365</v>
      </c>
      <c r="BO272" s="1" t="s">
        <v>23365</v>
      </c>
      <c r="BP272" s="1" t="s">
        <v>30939</v>
      </c>
      <c r="BQ272" s="1" t="s">
        <v>23365</v>
      </c>
      <c r="BR272" s="1" t="s">
        <v>30939</v>
      </c>
      <c r="BS272" s="1" t="s">
        <v>23365</v>
      </c>
      <c r="BT272" s="1" t="s">
        <v>30939</v>
      </c>
      <c r="BU272" s="1" t="s">
        <v>28980</v>
      </c>
      <c r="BV272" s="1" t="s">
        <v>30939</v>
      </c>
      <c r="BW272" s="1" t="s">
        <v>23365</v>
      </c>
      <c r="BX272" s="1" t="s">
        <v>30939</v>
      </c>
      <c r="BZ272" s="1" t="s">
        <v>23365</v>
      </c>
      <c r="CA272" s="1" t="s">
        <v>23365</v>
      </c>
      <c r="CB272" s="1" t="s">
        <v>23365</v>
      </c>
      <c r="CC272" s="1" t="s">
        <v>30939</v>
      </c>
      <c r="CD272" s="1" t="s">
        <v>23365</v>
      </c>
      <c r="CE272" s="1" t="s">
        <v>23365</v>
      </c>
      <c r="CF272" s="1" t="s">
        <v>23365</v>
      </c>
      <c r="CG272" s="1" t="s">
        <v>30939</v>
      </c>
      <c r="CH272" s="1" t="s">
        <v>23365</v>
      </c>
      <c r="CI272" s="1" t="s">
        <v>30939</v>
      </c>
      <c r="CJ272" s="1" t="s">
        <v>23365</v>
      </c>
      <c r="CK272" s="1" t="s">
        <v>23365</v>
      </c>
      <c r="CL272" s="1" t="s">
        <v>30939</v>
      </c>
      <c r="CM272" s="1" t="s">
        <v>23365</v>
      </c>
      <c r="CN272" s="1" t="s">
        <v>30938</v>
      </c>
      <c r="CO272" s="1">
        <v>3250</v>
      </c>
      <c r="CP272" s="1" t="s">
        <v>30939</v>
      </c>
      <c r="CQ272" s="1" t="s">
        <v>23365</v>
      </c>
      <c r="CR272" s="1" t="s">
        <v>23365</v>
      </c>
      <c r="CS272" s="1" t="s">
        <v>23232</v>
      </c>
      <c r="CT272" s="1" t="s">
        <v>30938</v>
      </c>
      <c r="CU272" s="1" t="s">
        <v>30901</v>
      </c>
      <c r="CV272" s="1" t="s">
        <v>30938</v>
      </c>
      <c r="CW272" s="1" t="s">
        <v>23327</v>
      </c>
      <c r="CX272" s="1" t="s">
        <v>23365</v>
      </c>
      <c r="CY272" s="1" t="s">
        <v>23210</v>
      </c>
      <c r="CZ272" s="1" t="s">
        <v>10577</v>
      </c>
      <c r="DA272" s="1" t="s">
        <v>24410</v>
      </c>
      <c r="DB272" s="1" t="s">
        <v>10578</v>
      </c>
      <c r="DC272" s="1" t="s">
        <v>23101</v>
      </c>
      <c r="DD272" s="1" t="s">
        <v>23116</v>
      </c>
      <c r="DE272" s="1" t="s">
        <v>23365</v>
      </c>
      <c r="DF272" s="1" t="s">
        <v>10579</v>
      </c>
    </row>
    <row r="273" spans="1:110" ht="56">
      <c r="A273" s="1">
        <f t="shared" si="15"/>
        <v>1</v>
      </c>
      <c r="B273" s="1" t="s">
        <v>10580</v>
      </c>
      <c r="C273" s="1" t="s">
        <v>10581</v>
      </c>
      <c r="D273" s="1" t="s">
        <v>10764</v>
      </c>
      <c r="E273" s="10">
        <v>354000000000000</v>
      </c>
      <c r="F273" s="1" t="s">
        <v>17534</v>
      </c>
      <c r="G273" s="1" t="s">
        <v>10582</v>
      </c>
      <c r="H273" s="1" t="s">
        <v>18995</v>
      </c>
      <c r="I273" s="1" t="s">
        <v>23319</v>
      </c>
      <c r="J273" s="1" t="s">
        <v>23084</v>
      </c>
      <c r="K273" s="1" t="s">
        <v>30867</v>
      </c>
      <c r="L273" s="1" t="s">
        <v>23365</v>
      </c>
      <c r="M273" s="1" t="s">
        <v>30938</v>
      </c>
      <c r="N273" s="1" t="s">
        <v>30938</v>
      </c>
      <c r="O273" s="1">
        <v>2</v>
      </c>
      <c r="P273" s="1">
        <v>2</v>
      </c>
      <c r="Q273" s="1">
        <v>253250</v>
      </c>
      <c r="R273" s="1" t="s">
        <v>30938</v>
      </c>
      <c r="S273" s="1" t="s">
        <v>23365</v>
      </c>
      <c r="T273" s="1" t="s">
        <v>23365</v>
      </c>
      <c r="U273" s="1" t="s">
        <v>23365</v>
      </c>
      <c r="V273" s="1" t="s">
        <v>23365</v>
      </c>
      <c r="W273" s="1" t="s">
        <v>30939</v>
      </c>
      <c r="X273" s="1" t="s">
        <v>23365</v>
      </c>
      <c r="Y273" s="1">
        <v>250000</v>
      </c>
      <c r="Z273" s="1">
        <v>3250</v>
      </c>
      <c r="AA273" s="1">
        <v>15</v>
      </c>
      <c r="AB273" s="1">
        <v>0</v>
      </c>
      <c r="AC273" s="1" t="s">
        <v>23365</v>
      </c>
      <c r="AD273" s="1" t="s">
        <v>23137</v>
      </c>
      <c r="AE273" s="1" t="s">
        <v>23365</v>
      </c>
      <c r="AF273" s="1" t="s">
        <v>23365</v>
      </c>
      <c r="AG273" s="1" t="s">
        <v>23365</v>
      </c>
      <c r="AH273" s="1">
        <f t="shared" si="16"/>
        <v>0</v>
      </c>
      <c r="AI273" s="1" t="s">
        <v>23365</v>
      </c>
      <c r="AJ273" s="1">
        <f t="shared" si="17"/>
        <v>0</v>
      </c>
      <c r="AK273" s="1" t="s">
        <v>23365</v>
      </c>
      <c r="AL273" s="1" t="s">
        <v>23365</v>
      </c>
      <c r="AM273" s="1">
        <v>250000</v>
      </c>
      <c r="AN273" s="1" t="s">
        <v>23365</v>
      </c>
      <c r="AO273" s="1" t="s">
        <v>23365</v>
      </c>
      <c r="AP273" s="1" t="s">
        <v>23365</v>
      </c>
      <c r="AQ273" s="1" t="s">
        <v>23365</v>
      </c>
      <c r="AR273" s="1" t="s">
        <v>23365</v>
      </c>
      <c r="AS273" s="1" t="s">
        <v>23365</v>
      </c>
      <c r="AT273" s="1" t="s">
        <v>23365</v>
      </c>
      <c r="AU273" s="1" t="s">
        <v>23365</v>
      </c>
      <c r="AV273" s="1" t="s">
        <v>23365</v>
      </c>
      <c r="AW273" s="1" t="s">
        <v>23365</v>
      </c>
      <c r="AX273" s="1" t="s">
        <v>23365</v>
      </c>
      <c r="AY273" s="1" t="s">
        <v>23365</v>
      </c>
      <c r="AZ273" s="1" t="s">
        <v>30938</v>
      </c>
      <c r="BA273" s="1" t="s">
        <v>23365</v>
      </c>
      <c r="BB273" s="1" t="s">
        <v>23325</v>
      </c>
      <c r="BC273" s="1" t="s">
        <v>23365</v>
      </c>
      <c r="BD273" s="1" t="s">
        <v>30939</v>
      </c>
      <c r="BE273" s="1" t="s">
        <v>23365</v>
      </c>
      <c r="BF273" s="1" t="s">
        <v>30939</v>
      </c>
      <c r="BG273" s="1" t="s">
        <v>23365</v>
      </c>
      <c r="BH273" s="1" t="s">
        <v>30939</v>
      </c>
      <c r="BI273" s="1" t="s">
        <v>23365</v>
      </c>
      <c r="BK273" s="1" t="s">
        <v>23365</v>
      </c>
      <c r="BM273" s="1" t="s">
        <v>23365</v>
      </c>
      <c r="BO273" s="1" t="s">
        <v>23365</v>
      </c>
      <c r="BP273" s="1" t="s">
        <v>30938</v>
      </c>
      <c r="BQ273" s="1" t="s">
        <v>10583</v>
      </c>
      <c r="BR273" s="1" t="s">
        <v>30939</v>
      </c>
      <c r="BS273" s="1" t="s">
        <v>23365</v>
      </c>
      <c r="BT273" s="1" t="s">
        <v>30939</v>
      </c>
      <c r="BU273" s="1" t="s">
        <v>28980</v>
      </c>
      <c r="BV273" s="1" t="s">
        <v>30939</v>
      </c>
      <c r="BW273" s="1" t="s">
        <v>23365</v>
      </c>
      <c r="BX273" s="1" t="s">
        <v>30939</v>
      </c>
      <c r="BZ273" s="1" t="s">
        <v>23365</v>
      </c>
      <c r="CA273" s="1" t="s">
        <v>23365</v>
      </c>
      <c r="CB273" s="1" t="s">
        <v>23365</v>
      </c>
      <c r="CC273" s="1" t="s">
        <v>30939</v>
      </c>
      <c r="CD273" s="1" t="s">
        <v>23365</v>
      </c>
      <c r="CE273" s="1" t="s">
        <v>23365</v>
      </c>
      <c r="CF273" s="1" t="s">
        <v>23365</v>
      </c>
      <c r="CG273" s="1" t="s">
        <v>30939</v>
      </c>
      <c r="CH273" s="1" t="s">
        <v>23365</v>
      </c>
      <c r="CI273" s="1" t="s">
        <v>30939</v>
      </c>
      <c r="CJ273" s="1" t="s">
        <v>23365</v>
      </c>
      <c r="CK273" s="1" t="s">
        <v>23365</v>
      </c>
      <c r="CL273" s="1" t="s">
        <v>30939</v>
      </c>
      <c r="CM273" s="1" t="s">
        <v>23365</v>
      </c>
      <c r="CN273" s="1" t="s">
        <v>30938</v>
      </c>
      <c r="CO273" s="1">
        <v>3250</v>
      </c>
      <c r="CP273" s="1" t="s">
        <v>30939</v>
      </c>
      <c r="CQ273" s="1" t="s">
        <v>23365</v>
      </c>
      <c r="CR273" s="1" t="s">
        <v>23365</v>
      </c>
      <c r="CS273" s="1" t="s">
        <v>23232</v>
      </c>
      <c r="CT273" s="1" t="s">
        <v>30938</v>
      </c>
      <c r="CU273" s="1" t="s">
        <v>30901</v>
      </c>
      <c r="CV273" s="1" t="s">
        <v>30938</v>
      </c>
      <c r="CW273" s="1" t="s">
        <v>23327</v>
      </c>
      <c r="CX273" s="1" t="s">
        <v>23365</v>
      </c>
      <c r="CY273" s="1" t="s">
        <v>23210</v>
      </c>
      <c r="CZ273" s="1" t="s">
        <v>10584</v>
      </c>
      <c r="DA273" s="1" t="s">
        <v>24410</v>
      </c>
      <c r="DB273" s="3" t="s">
        <v>10585</v>
      </c>
      <c r="DC273" s="1" t="s">
        <v>10586</v>
      </c>
      <c r="DD273" s="1" t="s">
        <v>30920</v>
      </c>
      <c r="DE273" s="1" t="s">
        <v>11167</v>
      </c>
      <c r="DF273" s="1" t="s">
        <v>10587</v>
      </c>
    </row>
    <row r="274" spans="1:110" ht="210">
      <c r="A274" s="1">
        <f t="shared" si="15"/>
        <v>1</v>
      </c>
      <c r="B274" s="1" t="s">
        <v>10588</v>
      </c>
      <c r="C274" s="1" t="s">
        <v>10589</v>
      </c>
      <c r="D274" s="1" t="s">
        <v>10764</v>
      </c>
      <c r="E274" s="10">
        <v>354000000000000</v>
      </c>
      <c r="F274" s="1" t="s">
        <v>10590</v>
      </c>
      <c r="G274" s="1" t="s">
        <v>10766</v>
      </c>
      <c r="H274" s="1" t="s">
        <v>18995</v>
      </c>
      <c r="I274" s="1" t="s">
        <v>23319</v>
      </c>
      <c r="J274" s="1" t="s">
        <v>23084</v>
      </c>
      <c r="K274" s="1" t="s">
        <v>30873</v>
      </c>
      <c r="L274" s="1" t="s">
        <v>23319</v>
      </c>
      <c r="M274" s="1" t="s">
        <v>30938</v>
      </c>
      <c r="N274" s="1" t="s">
        <v>30938</v>
      </c>
      <c r="O274" s="1">
        <v>3</v>
      </c>
      <c r="P274" s="1">
        <v>2</v>
      </c>
      <c r="Q274" s="1">
        <v>253250</v>
      </c>
      <c r="R274" s="1" t="s">
        <v>30938</v>
      </c>
      <c r="S274" s="1" t="s">
        <v>23365</v>
      </c>
      <c r="T274" s="1" t="s">
        <v>23365</v>
      </c>
      <c r="U274" s="1" t="s">
        <v>23365</v>
      </c>
      <c r="V274" s="1" t="s">
        <v>23365</v>
      </c>
      <c r="W274" s="1" t="s">
        <v>30939</v>
      </c>
      <c r="X274" s="1" t="s">
        <v>23365</v>
      </c>
      <c r="Y274" s="1">
        <v>250000</v>
      </c>
      <c r="Z274" s="1">
        <v>3250</v>
      </c>
      <c r="AA274" s="1">
        <v>15</v>
      </c>
      <c r="AB274" s="1">
        <v>2000</v>
      </c>
      <c r="AC274" s="1" t="s">
        <v>23365</v>
      </c>
      <c r="AD274" s="1" t="s">
        <v>22453</v>
      </c>
      <c r="AE274" s="1" t="s">
        <v>23365</v>
      </c>
      <c r="AF274" s="1" t="s">
        <v>23365</v>
      </c>
      <c r="AG274" s="1" t="s">
        <v>23365</v>
      </c>
      <c r="AH274" s="1">
        <f t="shared" si="16"/>
        <v>0</v>
      </c>
      <c r="AI274" s="1" t="s">
        <v>23365</v>
      </c>
      <c r="AJ274" s="1">
        <f t="shared" si="17"/>
        <v>0</v>
      </c>
      <c r="AK274" s="1">
        <v>200000</v>
      </c>
      <c r="AL274" s="1" t="s">
        <v>23365</v>
      </c>
      <c r="AM274" s="1" t="s">
        <v>23365</v>
      </c>
      <c r="AN274" s="1" t="s">
        <v>23365</v>
      </c>
      <c r="AO274" s="1" t="s">
        <v>23365</v>
      </c>
      <c r="AP274" s="1" t="s">
        <v>23365</v>
      </c>
      <c r="AQ274" s="1">
        <v>50000</v>
      </c>
      <c r="AR274" s="1" t="s">
        <v>23365</v>
      </c>
      <c r="AS274" s="1" t="s">
        <v>23365</v>
      </c>
      <c r="AT274" s="1" t="s">
        <v>23365</v>
      </c>
      <c r="AU274" s="1" t="s">
        <v>23365</v>
      </c>
      <c r="AV274" s="1" t="s">
        <v>23365</v>
      </c>
      <c r="AW274" s="1" t="s">
        <v>23365</v>
      </c>
      <c r="AX274" s="1" t="s">
        <v>23365</v>
      </c>
      <c r="AY274" s="1" t="s">
        <v>23365</v>
      </c>
      <c r="AZ274" s="1" t="s">
        <v>30938</v>
      </c>
      <c r="BA274" s="1" t="s">
        <v>23365</v>
      </c>
      <c r="BB274" s="1" t="s">
        <v>23325</v>
      </c>
      <c r="BC274" s="1" t="s">
        <v>23365</v>
      </c>
      <c r="BD274" s="1" t="s">
        <v>30939</v>
      </c>
      <c r="BE274" s="1" t="s">
        <v>23365</v>
      </c>
      <c r="BF274" s="1" t="s">
        <v>30939</v>
      </c>
      <c r="BG274" s="1" t="s">
        <v>23365</v>
      </c>
      <c r="BH274" s="1" t="s">
        <v>30939</v>
      </c>
      <c r="BI274" s="1" t="s">
        <v>23365</v>
      </c>
      <c r="BK274" s="1" t="s">
        <v>23365</v>
      </c>
      <c r="BM274" s="1" t="s">
        <v>23365</v>
      </c>
      <c r="BO274" s="1" t="s">
        <v>23365</v>
      </c>
      <c r="BP274" s="1" t="s">
        <v>30938</v>
      </c>
      <c r="BQ274" s="1" t="s">
        <v>10591</v>
      </c>
      <c r="BR274" s="1" t="s">
        <v>30938</v>
      </c>
      <c r="BS274" s="1" t="s">
        <v>10592</v>
      </c>
      <c r="BT274" s="1" t="s">
        <v>30939</v>
      </c>
      <c r="BU274" s="1" t="s">
        <v>28980</v>
      </c>
      <c r="BV274" s="1" t="s">
        <v>30939</v>
      </c>
      <c r="BW274" s="1" t="s">
        <v>23365</v>
      </c>
      <c r="BX274" s="1" t="s">
        <v>30939</v>
      </c>
      <c r="BZ274" s="1" t="s">
        <v>23365</v>
      </c>
      <c r="CA274" s="1" t="s">
        <v>23365</v>
      </c>
      <c r="CB274" s="1" t="s">
        <v>23365</v>
      </c>
      <c r="CC274" s="1" t="s">
        <v>30939</v>
      </c>
      <c r="CD274" s="1" t="s">
        <v>23365</v>
      </c>
      <c r="CE274" s="1" t="s">
        <v>23365</v>
      </c>
      <c r="CF274" s="1" t="s">
        <v>23365</v>
      </c>
      <c r="CG274" s="1" t="s">
        <v>30939</v>
      </c>
      <c r="CH274" s="1" t="s">
        <v>23365</v>
      </c>
      <c r="CI274" s="1" t="s">
        <v>30939</v>
      </c>
      <c r="CJ274" s="1" t="s">
        <v>23365</v>
      </c>
      <c r="CK274" s="1" t="s">
        <v>23365</v>
      </c>
      <c r="CL274" s="1" t="s">
        <v>30939</v>
      </c>
      <c r="CM274" s="1" t="s">
        <v>23365</v>
      </c>
      <c r="CN274" s="1" t="s">
        <v>30938</v>
      </c>
      <c r="CO274" s="1">
        <v>3250</v>
      </c>
      <c r="CP274" s="1" t="s">
        <v>30939</v>
      </c>
      <c r="CQ274" s="1" t="s">
        <v>23365</v>
      </c>
      <c r="CR274" s="1" t="s">
        <v>23365</v>
      </c>
      <c r="CS274" s="1" t="s">
        <v>23232</v>
      </c>
      <c r="CT274" s="1" t="s">
        <v>30938</v>
      </c>
      <c r="CU274" s="1" t="s">
        <v>30901</v>
      </c>
      <c r="CV274" s="1" t="s">
        <v>30938</v>
      </c>
      <c r="CW274" s="1" t="s">
        <v>23327</v>
      </c>
      <c r="CX274" s="1" t="s">
        <v>23365</v>
      </c>
      <c r="CY274" s="1" t="s">
        <v>23210</v>
      </c>
      <c r="CZ274" s="1" t="s">
        <v>10593</v>
      </c>
      <c r="DA274" s="1" t="s">
        <v>24410</v>
      </c>
      <c r="DB274" s="3" t="s">
        <v>10594</v>
      </c>
      <c r="DC274" s="3" t="s">
        <v>10595</v>
      </c>
      <c r="DD274" s="1" t="s">
        <v>10596</v>
      </c>
      <c r="DE274" s="3" t="s">
        <v>10597</v>
      </c>
      <c r="DF274" s="1" t="s">
        <v>10598</v>
      </c>
    </row>
    <row r="275" spans="1:110">
      <c r="A275" s="1">
        <f t="shared" ref="A275:A338" si="18">COUNTIF($F$18:$F$645,F275)</f>
        <v>1</v>
      </c>
      <c r="B275" s="1" t="s">
        <v>10599</v>
      </c>
      <c r="C275" s="1" t="s">
        <v>10600</v>
      </c>
      <c r="D275" s="1" t="s">
        <v>10764</v>
      </c>
      <c r="E275" s="10">
        <v>354000000000000</v>
      </c>
      <c r="F275" s="1" t="s">
        <v>10601</v>
      </c>
      <c r="G275" s="1" t="s">
        <v>10602</v>
      </c>
      <c r="H275" s="1" t="s">
        <v>18995</v>
      </c>
      <c r="I275" s="1" t="s">
        <v>23319</v>
      </c>
      <c r="J275" s="1" t="s">
        <v>23084</v>
      </c>
      <c r="K275" s="1" t="s">
        <v>30867</v>
      </c>
      <c r="L275" s="1" t="s">
        <v>23365</v>
      </c>
      <c r="M275" s="1" t="s">
        <v>30938</v>
      </c>
      <c r="N275" s="1" t="s">
        <v>30938</v>
      </c>
      <c r="O275" s="1">
        <v>4</v>
      </c>
      <c r="P275" s="1">
        <v>8</v>
      </c>
      <c r="Q275" s="1">
        <v>253250</v>
      </c>
      <c r="R275" s="1" t="s">
        <v>30938</v>
      </c>
      <c r="S275" s="1" t="s">
        <v>23365</v>
      </c>
      <c r="T275" s="1" t="s">
        <v>23365</v>
      </c>
      <c r="U275" s="1" t="s">
        <v>23365</v>
      </c>
      <c r="V275" s="1" t="s">
        <v>23365</v>
      </c>
      <c r="W275" s="1" t="s">
        <v>30939</v>
      </c>
      <c r="X275" s="1" t="s">
        <v>23365</v>
      </c>
      <c r="Y275" s="1">
        <v>250000</v>
      </c>
      <c r="Z275" s="1">
        <v>3250</v>
      </c>
      <c r="AA275" s="1">
        <v>30</v>
      </c>
      <c r="AB275" s="1">
        <v>3000</v>
      </c>
      <c r="AC275" s="1" t="s">
        <v>23365</v>
      </c>
      <c r="AD275" s="1" t="s">
        <v>23087</v>
      </c>
      <c r="AE275" s="1" t="s">
        <v>23365</v>
      </c>
      <c r="AF275" s="1" t="s">
        <v>23365</v>
      </c>
      <c r="AG275" s="1" t="s">
        <v>23365</v>
      </c>
      <c r="AH275" s="1">
        <f t="shared" ref="AH275:AH338" si="19">IF(AG275="null",0,1)</f>
        <v>0</v>
      </c>
      <c r="AI275" s="1" t="s">
        <v>23365</v>
      </c>
      <c r="AJ275" s="1">
        <f t="shared" ref="AJ275:AJ338" si="20">IF(AH275=1,1,IF(AI275="null",0,1))</f>
        <v>0</v>
      </c>
      <c r="AK275" s="1" t="s">
        <v>23365</v>
      </c>
      <c r="AL275" s="1" t="s">
        <v>23365</v>
      </c>
      <c r="AM275" s="1" t="s">
        <v>23365</v>
      </c>
      <c r="AN275" s="1" t="s">
        <v>23365</v>
      </c>
      <c r="AO275" s="1" t="s">
        <v>23365</v>
      </c>
      <c r="AP275" s="1">
        <v>250000</v>
      </c>
      <c r="AQ275" s="1" t="s">
        <v>23365</v>
      </c>
      <c r="AR275" s="1" t="s">
        <v>23365</v>
      </c>
      <c r="AS275" s="1" t="s">
        <v>23365</v>
      </c>
      <c r="AT275" s="1" t="s">
        <v>23365</v>
      </c>
      <c r="AU275" s="1" t="s">
        <v>23365</v>
      </c>
      <c r="AV275" s="1" t="s">
        <v>23365</v>
      </c>
      <c r="AW275" s="1" t="s">
        <v>23365</v>
      </c>
      <c r="AX275" s="1" t="s">
        <v>23365</v>
      </c>
      <c r="AY275" s="1" t="s">
        <v>23365</v>
      </c>
      <c r="AZ275" s="1" t="s">
        <v>30938</v>
      </c>
      <c r="BA275" s="1" t="s">
        <v>23365</v>
      </c>
      <c r="BB275" s="1" t="s">
        <v>23325</v>
      </c>
      <c r="BC275" s="1" t="s">
        <v>23365</v>
      </c>
      <c r="BD275" s="1" t="s">
        <v>30939</v>
      </c>
      <c r="BE275" s="1" t="s">
        <v>23365</v>
      </c>
      <c r="BF275" s="1" t="s">
        <v>30939</v>
      </c>
      <c r="BG275" s="1" t="s">
        <v>23365</v>
      </c>
      <c r="BH275" s="1" t="s">
        <v>30939</v>
      </c>
      <c r="BI275" s="1" t="s">
        <v>23365</v>
      </c>
      <c r="BK275" s="1" t="s">
        <v>23365</v>
      </c>
      <c r="BM275" s="1" t="s">
        <v>23365</v>
      </c>
      <c r="BO275" s="1" t="s">
        <v>23365</v>
      </c>
      <c r="BP275" s="1" t="s">
        <v>30939</v>
      </c>
      <c r="BQ275" s="1" t="s">
        <v>23365</v>
      </c>
      <c r="BR275" s="1" t="s">
        <v>30939</v>
      </c>
      <c r="BS275" s="1" t="s">
        <v>23365</v>
      </c>
      <c r="BT275" s="1" t="s">
        <v>30939</v>
      </c>
      <c r="BU275" s="1" t="s">
        <v>28980</v>
      </c>
      <c r="BV275" s="1" t="s">
        <v>30939</v>
      </c>
      <c r="BW275" s="1" t="s">
        <v>23365</v>
      </c>
      <c r="BX275" s="1" t="s">
        <v>30939</v>
      </c>
      <c r="BZ275" s="1" t="s">
        <v>23365</v>
      </c>
      <c r="CA275" s="1" t="s">
        <v>23365</v>
      </c>
      <c r="CB275" s="1" t="s">
        <v>23365</v>
      </c>
      <c r="CC275" s="1" t="s">
        <v>30939</v>
      </c>
      <c r="CD275" s="1" t="s">
        <v>23365</v>
      </c>
      <c r="CE275" s="1" t="s">
        <v>23365</v>
      </c>
      <c r="CF275" s="1" t="s">
        <v>23365</v>
      </c>
      <c r="CG275" s="1" t="s">
        <v>30939</v>
      </c>
      <c r="CH275" s="1" t="s">
        <v>23365</v>
      </c>
      <c r="CI275" s="1" t="s">
        <v>30939</v>
      </c>
      <c r="CJ275" s="1" t="s">
        <v>23365</v>
      </c>
      <c r="CK275" s="1" t="s">
        <v>23365</v>
      </c>
      <c r="CL275" s="1" t="s">
        <v>30939</v>
      </c>
      <c r="CM275" s="1" t="s">
        <v>23365</v>
      </c>
      <c r="CN275" s="1" t="s">
        <v>30938</v>
      </c>
      <c r="CO275" s="1">
        <v>3250</v>
      </c>
      <c r="CP275" s="1" t="s">
        <v>30939</v>
      </c>
      <c r="CQ275" s="1" t="s">
        <v>23365</v>
      </c>
      <c r="CR275" s="1" t="s">
        <v>23365</v>
      </c>
      <c r="CS275" s="1" t="s">
        <v>23232</v>
      </c>
      <c r="CT275" s="1" t="s">
        <v>30938</v>
      </c>
      <c r="CU275" s="1" t="s">
        <v>30901</v>
      </c>
      <c r="CV275" s="1" t="s">
        <v>30938</v>
      </c>
      <c r="CW275" s="1" t="s">
        <v>23327</v>
      </c>
      <c r="CX275" s="1" t="s">
        <v>23365</v>
      </c>
      <c r="CY275" s="1" t="s">
        <v>23210</v>
      </c>
      <c r="CZ275" s="1" t="s">
        <v>10603</v>
      </c>
      <c r="DA275" s="1" t="s">
        <v>24410</v>
      </c>
      <c r="DB275" s="1" t="s">
        <v>11854</v>
      </c>
      <c r="DC275" s="1" t="s">
        <v>23101</v>
      </c>
      <c r="DD275" s="1" t="s">
        <v>23116</v>
      </c>
      <c r="DE275" s="1" t="s">
        <v>23365</v>
      </c>
      <c r="DF275" s="1" t="s">
        <v>10604</v>
      </c>
    </row>
    <row r="276" spans="1:110" ht="84">
      <c r="A276" s="1">
        <f t="shared" si="18"/>
        <v>1</v>
      </c>
      <c r="B276" s="1" t="s">
        <v>10605</v>
      </c>
      <c r="C276" s="1" t="s">
        <v>10606</v>
      </c>
      <c r="D276" s="1" t="s">
        <v>10764</v>
      </c>
      <c r="E276" s="10">
        <v>354000000000000</v>
      </c>
      <c r="F276" s="1" t="s">
        <v>10607</v>
      </c>
      <c r="G276" s="1" t="s">
        <v>10698</v>
      </c>
      <c r="H276" s="1" t="s">
        <v>18995</v>
      </c>
      <c r="I276" s="1" t="s">
        <v>23319</v>
      </c>
      <c r="J276" s="1" t="s">
        <v>23084</v>
      </c>
      <c r="K276" s="1" t="s">
        <v>30867</v>
      </c>
      <c r="L276" s="1" t="s">
        <v>23365</v>
      </c>
      <c r="M276" s="1" t="s">
        <v>30938</v>
      </c>
      <c r="N276" s="1" t="s">
        <v>30938</v>
      </c>
      <c r="O276" s="1">
        <v>4</v>
      </c>
      <c r="P276" s="1">
        <v>9</v>
      </c>
      <c r="Q276" s="1">
        <v>253250</v>
      </c>
      <c r="R276" s="1" t="s">
        <v>30938</v>
      </c>
      <c r="S276" s="1" t="s">
        <v>23365</v>
      </c>
      <c r="T276" s="1" t="s">
        <v>23365</v>
      </c>
      <c r="U276" s="1" t="s">
        <v>23365</v>
      </c>
      <c r="V276" s="1" t="s">
        <v>23365</v>
      </c>
      <c r="W276" s="1" t="s">
        <v>30939</v>
      </c>
      <c r="X276" s="1" t="s">
        <v>23365</v>
      </c>
      <c r="Y276" s="1">
        <v>250000</v>
      </c>
      <c r="Z276" s="1">
        <v>3250</v>
      </c>
      <c r="AA276" s="1">
        <v>30</v>
      </c>
      <c r="AB276" s="1">
        <v>25000</v>
      </c>
      <c r="AC276" s="1" t="s">
        <v>23365</v>
      </c>
      <c r="AD276" s="1" t="s">
        <v>23231</v>
      </c>
      <c r="AE276" s="1" t="s">
        <v>23365</v>
      </c>
      <c r="AF276" s="1" t="s">
        <v>23365</v>
      </c>
      <c r="AG276" s="1" t="s">
        <v>23365</v>
      </c>
      <c r="AH276" s="1">
        <f t="shared" si="19"/>
        <v>0</v>
      </c>
      <c r="AI276" s="1" t="s">
        <v>23365</v>
      </c>
      <c r="AJ276" s="1">
        <f t="shared" si="20"/>
        <v>0</v>
      </c>
      <c r="AK276" s="1">
        <v>250000</v>
      </c>
      <c r="AL276" s="1" t="s">
        <v>23365</v>
      </c>
      <c r="AM276" s="1" t="s">
        <v>23365</v>
      </c>
      <c r="AN276" s="1" t="s">
        <v>23365</v>
      </c>
      <c r="AO276" s="1" t="s">
        <v>23365</v>
      </c>
      <c r="AP276" s="1" t="s">
        <v>23365</v>
      </c>
      <c r="AQ276" s="1" t="s">
        <v>23365</v>
      </c>
      <c r="AR276" s="1" t="s">
        <v>23365</v>
      </c>
      <c r="AS276" s="1" t="s">
        <v>23365</v>
      </c>
      <c r="AT276" s="1" t="s">
        <v>23365</v>
      </c>
      <c r="AU276" s="1" t="s">
        <v>23365</v>
      </c>
      <c r="AV276" s="1" t="s">
        <v>23365</v>
      </c>
      <c r="AW276" s="1" t="s">
        <v>23365</v>
      </c>
      <c r="AX276" s="1" t="s">
        <v>23365</v>
      </c>
      <c r="AY276" s="1" t="s">
        <v>23365</v>
      </c>
      <c r="AZ276" s="1" t="s">
        <v>30938</v>
      </c>
      <c r="BA276" s="1" t="s">
        <v>23365</v>
      </c>
      <c r="BB276" s="1" t="s">
        <v>23325</v>
      </c>
      <c r="BC276" s="1" t="s">
        <v>23365</v>
      </c>
      <c r="BD276" s="1" t="s">
        <v>30939</v>
      </c>
      <c r="BE276" s="1" t="s">
        <v>23365</v>
      </c>
      <c r="BF276" s="1" t="s">
        <v>30939</v>
      </c>
      <c r="BG276" s="1" t="s">
        <v>23365</v>
      </c>
      <c r="BH276" s="1" t="s">
        <v>30938</v>
      </c>
      <c r="BI276" s="1" t="s">
        <v>10608</v>
      </c>
      <c r="BJ276" s="1" t="s">
        <v>29638</v>
      </c>
      <c r="BK276" s="1" t="s">
        <v>23365</v>
      </c>
      <c r="BL276" s="1" t="s">
        <v>29638</v>
      </c>
      <c r="BM276" s="1" t="s">
        <v>23365</v>
      </c>
      <c r="BN276" s="1" t="s">
        <v>29702</v>
      </c>
      <c r="BO276" s="1" t="s">
        <v>23365</v>
      </c>
      <c r="BP276" s="1" t="s">
        <v>30939</v>
      </c>
      <c r="BQ276" s="1" t="s">
        <v>23365</v>
      </c>
      <c r="BR276" s="1" t="s">
        <v>30939</v>
      </c>
      <c r="BS276" s="1" t="s">
        <v>23365</v>
      </c>
      <c r="BT276" s="1" t="s">
        <v>30939</v>
      </c>
      <c r="BU276" s="1" t="s">
        <v>28980</v>
      </c>
      <c r="BV276" s="1" t="s">
        <v>30939</v>
      </c>
      <c r="BW276" s="1" t="s">
        <v>23365</v>
      </c>
      <c r="BX276" s="1" t="s">
        <v>30939</v>
      </c>
      <c r="BZ276" s="1" t="s">
        <v>23365</v>
      </c>
      <c r="CA276" s="1" t="s">
        <v>23365</v>
      </c>
      <c r="CB276" s="1" t="s">
        <v>23365</v>
      </c>
      <c r="CC276" s="1" t="s">
        <v>30939</v>
      </c>
      <c r="CD276" s="1" t="s">
        <v>23365</v>
      </c>
      <c r="CE276" s="1" t="s">
        <v>23365</v>
      </c>
      <c r="CF276" s="1" t="s">
        <v>23365</v>
      </c>
      <c r="CG276" s="1" t="s">
        <v>30939</v>
      </c>
      <c r="CH276" s="1" t="s">
        <v>23365</v>
      </c>
      <c r="CI276" s="1" t="s">
        <v>30939</v>
      </c>
      <c r="CJ276" s="1" t="s">
        <v>23365</v>
      </c>
      <c r="CK276" s="1" t="s">
        <v>23365</v>
      </c>
      <c r="CL276" s="1" t="s">
        <v>30939</v>
      </c>
      <c r="CM276" s="1" t="s">
        <v>23365</v>
      </c>
      <c r="CN276" s="1" t="s">
        <v>30938</v>
      </c>
      <c r="CO276" s="1">
        <v>3250</v>
      </c>
      <c r="CP276" s="1" t="s">
        <v>30939</v>
      </c>
      <c r="CQ276" s="1" t="s">
        <v>23365</v>
      </c>
      <c r="CR276" s="1" t="s">
        <v>23365</v>
      </c>
      <c r="CS276" s="1" t="s">
        <v>23232</v>
      </c>
      <c r="CT276" s="1" t="s">
        <v>30938</v>
      </c>
      <c r="CU276" s="1" t="s">
        <v>30938</v>
      </c>
      <c r="CV276" s="1" t="s">
        <v>30938</v>
      </c>
      <c r="CW276" s="1" t="s">
        <v>23327</v>
      </c>
      <c r="CX276" s="1" t="s">
        <v>23365</v>
      </c>
      <c r="CY276" s="1" t="s">
        <v>23210</v>
      </c>
      <c r="CZ276" s="1" t="s">
        <v>10609</v>
      </c>
      <c r="DA276" s="1" t="s">
        <v>24410</v>
      </c>
      <c r="DB276" s="3" t="s">
        <v>10610</v>
      </c>
      <c r="DC276" s="1" t="s">
        <v>23101</v>
      </c>
      <c r="DD276" s="1" t="s">
        <v>23116</v>
      </c>
      <c r="DE276" s="1" t="s">
        <v>23365</v>
      </c>
      <c r="DF276" s="1" t="s">
        <v>10611</v>
      </c>
    </row>
    <row r="277" spans="1:110">
      <c r="A277" s="1">
        <f t="shared" si="18"/>
        <v>1</v>
      </c>
      <c r="B277" s="1" t="s">
        <v>10612</v>
      </c>
      <c r="C277" s="1" t="s">
        <v>10613</v>
      </c>
      <c r="D277" s="1" t="s">
        <v>10764</v>
      </c>
      <c r="E277" s="10">
        <v>354000000000000</v>
      </c>
      <c r="F277" s="1" t="s">
        <v>10521</v>
      </c>
      <c r="G277" s="1" t="s">
        <v>10522</v>
      </c>
      <c r="H277" s="1" t="s">
        <v>18995</v>
      </c>
      <c r="I277" s="1" t="s">
        <v>23319</v>
      </c>
      <c r="J277" s="1" t="s">
        <v>23084</v>
      </c>
      <c r="K277" s="1" t="s">
        <v>30867</v>
      </c>
      <c r="L277" s="1" t="s">
        <v>23365</v>
      </c>
      <c r="M277" s="1" t="s">
        <v>30938</v>
      </c>
      <c r="N277" s="1" t="s">
        <v>30938</v>
      </c>
      <c r="O277" s="1">
        <v>1</v>
      </c>
      <c r="P277" s="1">
        <v>3</v>
      </c>
      <c r="Q277" s="1">
        <v>253250</v>
      </c>
      <c r="R277" s="1" t="s">
        <v>30938</v>
      </c>
      <c r="S277" s="1" t="s">
        <v>23365</v>
      </c>
      <c r="T277" s="1" t="s">
        <v>23365</v>
      </c>
      <c r="U277" s="1" t="s">
        <v>23365</v>
      </c>
      <c r="V277" s="1" t="s">
        <v>23365</v>
      </c>
      <c r="W277" s="1" t="s">
        <v>30939</v>
      </c>
      <c r="X277" s="1" t="s">
        <v>23365</v>
      </c>
      <c r="Y277" s="1">
        <v>250000</v>
      </c>
      <c r="Z277" s="1">
        <v>3250</v>
      </c>
      <c r="AA277" s="1">
        <v>30</v>
      </c>
      <c r="AB277" s="1">
        <v>3000</v>
      </c>
      <c r="AC277" s="1" t="s">
        <v>23365</v>
      </c>
      <c r="AD277" s="1" t="s">
        <v>10523</v>
      </c>
      <c r="AE277" s="1" t="s">
        <v>23365</v>
      </c>
      <c r="AF277" s="1" t="s">
        <v>23365</v>
      </c>
      <c r="AG277" s="1">
        <v>15000</v>
      </c>
      <c r="AH277" s="1">
        <f t="shared" si="19"/>
        <v>1</v>
      </c>
      <c r="AI277" s="1" t="s">
        <v>23365</v>
      </c>
      <c r="AJ277" s="1">
        <f t="shared" si="20"/>
        <v>1</v>
      </c>
      <c r="AK277" s="1" t="s">
        <v>23365</v>
      </c>
      <c r="AL277" s="1" t="s">
        <v>23365</v>
      </c>
      <c r="AM277" s="1">
        <v>70000</v>
      </c>
      <c r="AN277" s="1" t="s">
        <v>23365</v>
      </c>
      <c r="AO277" s="1" t="s">
        <v>23365</v>
      </c>
      <c r="AP277" s="1" t="s">
        <v>23365</v>
      </c>
      <c r="AQ277" s="1">
        <v>18000</v>
      </c>
      <c r="AR277" s="1" t="s">
        <v>23365</v>
      </c>
      <c r="AS277" s="1" t="s">
        <v>23365</v>
      </c>
      <c r="AT277" s="1">
        <v>180000</v>
      </c>
      <c r="AU277" s="1" t="s">
        <v>23365</v>
      </c>
      <c r="AV277" s="1" t="s">
        <v>23365</v>
      </c>
      <c r="AW277" s="1" t="s">
        <v>23365</v>
      </c>
      <c r="AX277" s="1" t="s">
        <v>23365</v>
      </c>
      <c r="AY277" s="1" t="s">
        <v>23365</v>
      </c>
      <c r="AZ277" s="1" t="s">
        <v>18002</v>
      </c>
      <c r="BA277" s="1" t="s">
        <v>23365</v>
      </c>
      <c r="BB277" s="1" t="s">
        <v>23252</v>
      </c>
      <c r="BC277" s="1" t="s">
        <v>23365</v>
      </c>
      <c r="BD277" s="1" t="s">
        <v>30939</v>
      </c>
      <c r="BE277" s="1" t="s">
        <v>23365</v>
      </c>
      <c r="BF277" s="1" t="s">
        <v>30939</v>
      </c>
      <c r="BG277" s="1" t="s">
        <v>23365</v>
      </c>
      <c r="BH277" s="1" t="s">
        <v>30939</v>
      </c>
      <c r="BI277" s="1" t="s">
        <v>23365</v>
      </c>
      <c r="BK277" s="1" t="s">
        <v>23365</v>
      </c>
      <c r="BM277" s="1" t="s">
        <v>23365</v>
      </c>
      <c r="BO277" s="1" t="s">
        <v>23365</v>
      </c>
      <c r="BP277" s="1" t="s">
        <v>30939</v>
      </c>
      <c r="BQ277" s="1" t="s">
        <v>23365</v>
      </c>
      <c r="BR277" s="1" t="s">
        <v>30939</v>
      </c>
      <c r="BS277" s="1" t="s">
        <v>23365</v>
      </c>
      <c r="BT277" s="1" t="s">
        <v>30939</v>
      </c>
      <c r="BU277" s="1" t="s">
        <v>28980</v>
      </c>
      <c r="BV277" s="1" t="s">
        <v>30939</v>
      </c>
      <c r="BW277" s="1" t="s">
        <v>23365</v>
      </c>
      <c r="BX277" s="1" t="s">
        <v>30939</v>
      </c>
      <c r="BZ277" s="1" t="s">
        <v>23365</v>
      </c>
      <c r="CA277" s="1" t="s">
        <v>23365</v>
      </c>
      <c r="CB277" s="1" t="s">
        <v>23365</v>
      </c>
      <c r="CC277" s="1" t="s">
        <v>30939</v>
      </c>
      <c r="CD277" s="1" t="s">
        <v>23365</v>
      </c>
      <c r="CE277" s="1" t="s">
        <v>23365</v>
      </c>
      <c r="CF277" s="1" t="s">
        <v>23365</v>
      </c>
      <c r="CG277" s="1" t="s">
        <v>30939</v>
      </c>
      <c r="CH277" s="1" t="s">
        <v>23365</v>
      </c>
      <c r="CI277" s="1" t="s">
        <v>30939</v>
      </c>
      <c r="CJ277" s="1" t="s">
        <v>23365</v>
      </c>
      <c r="CK277" s="1" t="s">
        <v>23365</v>
      </c>
      <c r="CL277" s="1" t="s">
        <v>30939</v>
      </c>
      <c r="CM277" s="1" t="s">
        <v>23365</v>
      </c>
      <c r="CN277" s="1" t="s">
        <v>30938</v>
      </c>
      <c r="CO277" s="1">
        <v>3250</v>
      </c>
      <c r="CP277" s="1" t="s">
        <v>30939</v>
      </c>
      <c r="CQ277" s="1" t="s">
        <v>23365</v>
      </c>
      <c r="CR277" s="1" t="s">
        <v>23365</v>
      </c>
      <c r="CS277" s="1" t="s">
        <v>23232</v>
      </c>
      <c r="CT277" s="1" t="s">
        <v>30938</v>
      </c>
      <c r="CU277" s="1" t="s">
        <v>30938</v>
      </c>
      <c r="CV277" s="1" t="s">
        <v>30938</v>
      </c>
      <c r="CW277" s="1" t="s">
        <v>23327</v>
      </c>
      <c r="CX277" s="1" t="s">
        <v>23365</v>
      </c>
      <c r="CY277" s="1" t="s">
        <v>23210</v>
      </c>
      <c r="CZ277" s="1" t="s">
        <v>10524</v>
      </c>
      <c r="DA277" s="1" t="s">
        <v>24410</v>
      </c>
      <c r="DB277" s="1" t="s">
        <v>10525</v>
      </c>
      <c r="DC277" s="1" t="s">
        <v>23101</v>
      </c>
      <c r="DD277" s="1" t="s">
        <v>23116</v>
      </c>
      <c r="DE277" s="1" t="s">
        <v>23365</v>
      </c>
      <c r="DF277" s="1" t="s">
        <v>10526</v>
      </c>
    </row>
    <row r="278" spans="1:110">
      <c r="A278" s="1">
        <f t="shared" si="18"/>
        <v>1</v>
      </c>
      <c r="B278" s="1" t="s">
        <v>10527</v>
      </c>
      <c r="C278" s="1" t="s">
        <v>10528</v>
      </c>
      <c r="D278" s="1" t="s">
        <v>10764</v>
      </c>
      <c r="E278" s="10">
        <v>354000000000000</v>
      </c>
      <c r="F278" s="1" t="s">
        <v>18355</v>
      </c>
      <c r="G278" s="1" t="s">
        <v>10529</v>
      </c>
      <c r="H278" s="1" t="s">
        <v>18995</v>
      </c>
      <c r="I278" s="1" t="s">
        <v>23319</v>
      </c>
      <c r="J278" s="1" t="s">
        <v>23084</v>
      </c>
      <c r="K278" s="1" t="s">
        <v>30867</v>
      </c>
      <c r="L278" s="1" t="s">
        <v>23365</v>
      </c>
      <c r="M278" s="1" t="s">
        <v>30938</v>
      </c>
      <c r="N278" s="1" t="s">
        <v>30938</v>
      </c>
      <c r="O278" s="1">
        <v>3</v>
      </c>
      <c r="P278" s="1">
        <v>6</v>
      </c>
      <c r="Q278" s="1">
        <v>253250</v>
      </c>
      <c r="R278" s="1" t="s">
        <v>30938</v>
      </c>
      <c r="S278" s="1" t="s">
        <v>23365</v>
      </c>
      <c r="T278" s="1" t="s">
        <v>23365</v>
      </c>
      <c r="U278" s="1" t="s">
        <v>23365</v>
      </c>
      <c r="V278" s="1" t="s">
        <v>23365</v>
      </c>
      <c r="W278" s="1" t="s">
        <v>30939</v>
      </c>
      <c r="X278" s="1" t="s">
        <v>23365</v>
      </c>
      <c r="Y278" s="1">
        <v>250000</v>
      </c>
      <c r="Z278" s="1">
        <v>3250</v>
      </c>
      <c r="AA278" s="1">
        <v>30</v>
      </c>
      <c r="AB278" s="1">
        <v>3000</v>
      </c>
      <c r="AC278" s="1" t="s">
        <v>23365</v>
      </c>
      <c r="AD278" s="1" t="s">
        <v>23231</v>
      </c>
      <c r="AE278" s="1" t="s">
        <v>23365</v>
      </c>
      <c r="AF278" s="1" t="s">
        <v>23365</v>
      </c>
      <c r="AG278" s="1" t="s">
        <v>23365</v>
      </c>
      <c r="AH278" s="1">
        <f t="shared" si="19"/>
        <v>0</v>
      </c>
      <c r="AI278" s="1" t="s">
        <v>23365</v>
      </c>
      <c r="AJ278" s="1">
        <f t="shared" si="20"/>
        <v>0</v>
      </c>
      <c r="AK278" s="1">
        <v>250000</v>
      </c>
      <c r="AL278" s="1" t="s">
        <v>23365</v>
      </c>
      <c r="AM278" s="1" t="s">
        <v>23365</v>
      </c>
      <c r="AN278" s="1" t="s">
        <v>23365</v>
      </c>
      <c r="AO278" s="1" t="s">
        <v>23365</v>
      </c>
      <c r="AP278" s="1" t="s">
        <v>23365</v>
      </c>
      <c r="AQ278" s="1" t="s">
        <v>23365</v>
      </c>
      <c r="AR278" s="1" t="s">
        <v>23365</v>
      </c>
      <c r="AS278" s="1" t="s">
        <v>23365</v>
      </c>
      <c r="AT278" s="1" t="s">
        <v>23365</v>
      </c>
      <c r="AU278" s="1" t="s">
        <v>23365</v>
      </c>
      <c r="AV278" s="1" t="s">
        <v>23365</v>
      </c>
      <c r="AW278" s="1" t="s">
        <v>23365</v>
      </c>
      <c r="AX278" s="1" t="s">
        <v>23365</v>
      </c>
      <c r="AY278" s="1" t="s">
        <v>23365</v>
      </c>
      <c r="AZ278" s="1" t="s">
        <v>30938</v>
      </c>
      <c r="BA278" s="1" t="s">
        <v>23365</v>
      </c>
      <c r="BB278" s="1" t="s">
        <v>23325</v>
      </c>
      <c r="BC278" s="1" t="s">
        <v>23365</v>
      </c>
      <c r="BD278" s="1" t="s">
        <v>30939</v>
      </c>
      <c r="BE278" s="1" t="s">
        <v>23365</v>
      </c>
      <c r="BF278" s="1" t="s">
        <v>30939</v>
      </c>
      <c r="BG278" s="1" t="s">
        <v>23365</v>
      </c>
      <c r="BH278" s="1" t="s">
        <v>30939</v>
      </c>
      <c r="BI278" s="1" t="s">
        <v>23365</v>
      </c>
      <c r="BK278" s="1" t="s">
        <v>23365</v>
      </c>
      <c r="BM278" s="1" t="s">
        <v>23365</v>
      </c>
      <c r="BO278" s="1" t="s">
        <v>23365</v>
      </c>
      <c r="BP278" s="1" t="s">
        <v>30939</v>
      </c>
      <c r="BQ278" s="1" t="s">
        <v>23365</v>
      </c>
      <c r="BR278" s="1" t="s">
        <v>30939</v>
      </c>
      <c r="BS278" s="1" t="s">
        <v>23365</v>
      </c>
      <c r="BT278" s="1" t="s">
        <v>30939</v>
      </c>
      <c r="BU278" s="1" t="s">
        <v>28980</v>
      </c>
      <c r="BV278" s="1" t="s">
        <v>30939</v>
      </c>
      <c r="BW278" s="1" t="s">
        <v>23365</v>
      </c>
      <c r="BX278" s="1" t="s">
        <v>30939</v>
      </c>
      <c r="BZ278" s="1" t="s">
        <v>23365</v>
      </c>
      <c r="CA278" s="1" t="s">
        <v>23365</v>
      </c>
      <c r="CB278" s="1" t="s">
        <v>23365</v>
      </c>
      <c r="CC278" s="1" t="s">
        <v>30939</v>
      </c>
      <c r="CD278" s="1" t="s">
        <v>23365</v>
      </c>
      <c r="CE278" s="1" t="s">
        <v>23365</v>
      </c>
      <c r="CF278" s="1" t="s">
        <v>23365</v>
      </c>
      <c r="CG278" s="1" t="s">
        <v>30939</v>
      </c>
      <c r="CH278" s="1" t="s">
        <v>23365</v>
      </c>
      <c r="CI278" s="1" t="s">
        <v>30939</v>
      </c>
      <c r="CJ278" s="1" t="s">
        <v>23365</v>
      </c>
      <c r="CK278" s="1" t="s">
        <v>23365</v>
      </c>
      <c r="CL278" s="1" t="s">
        <v>30939</v>
      </c>
      <c r="CM278" s="1" t="s">
        <v>23365</v>
      </c>
      <c r="CN278" s="1" t="s">
        <v>30938</v>
      </c>
      <c r="CO278" s="1">
        <v>3250</v>
      </c>
      <c r="CP278" s="1" t="s">
        <v>30939</v>
      </c>
      <c r="CQ278" s="1" t="s">
        <v>23365</v>
      </c>
      <c r="CR278" s="1" t="s">
        <v>23365</v>
      </c>
      <c r="CS278" s="1" t="s">
        <v>23232</v>
      </c>
      <c r="CT278" s="1" t="s">
        <v>30938</v>
      </c>
      <c r="CU278" s="1" t="s">
        <v>30901</v>
      </c>
      <c r="CV278" s="1" t="s">
        <v>30938</v>
      </c>
      <c r="CW278" s="1" t="s">
        <v>23327</v>
      </c>
      <c r="CX278" s="1" t="s">
        <v>23365</v>
      </c>
      <c r="CY278" s="1" t="s">
        <v>23210</v>
      </c>
      <c r="CZ278" s="1" t="s">
        <v>10530</v>
      </c>
      <c r="DA278" s="1" t="s">
        <v>24410</v>
      </c>
      <c r="DB278" s="1" t="s">
        <v>10531</v>
      </c>
      <c r="DC278" s="1" t="s">
        <v>10532</v>
      </c>
      <c r="DD278" s="1" t="s">
        <v>21830</v>
      </c>
      <c r="DE278" s="1" t="s">
        <v>23365</v>
      </c>
      <c r="DF278" s="1" t="s">
        <v>10533</v>
      </c>
    </row>
    <row r="279" spans="1:110" ht="182">
      <c r="A279" s="1">
        <f t="shared" si="18"/>
        <v>1</v>
      </c>
      <c r="B279" s="1" t="s">
        <v>10534</v>
      </c>
      <c r="C279" s="1" t="s">
        <v>10535</v>
      </c>
      <c r="D279" s="1" t="s">
        <v>10764</v>
      </c>
      <c r="E279" s="10">
        <v>354000000000000</v>
      </c>
      <c r="F279" s="1" t="s">
        <v>17352</v>
      </c>
      <c r="G279" s="1" t="s">
        <v>10536</v>
      </c>
      <c r="H279" s="1" t="s">
        <v>18995</v>
      </c>
      <c r="I279" s="1" t="s">
        <v>23319</v>
      </c>
      <c r="J279" s="1" t="s">
        <v>23084</v>
      </c>
      <c r="K279" s="1" t="s">
        <v>28662</v>
      </c>
      <c r="L279" s="1" t="s">
        <v>23319</v>
      </c>
      <c r="M279" s="1" t="s">
        <v>30938</v>
      </c>
      <c r="N279" s="1" t="s">
        <v>30938</v>
      </c>
      <c r="O279" s="1">
        <v>1</v>
      </c>
      <c r="P279" s="1">
        <v>0</v>
      </c>
      <c r="Q279" s="1">
        <v>253250</v>
      </c>
      <c r="R279" s="1" t="s">
        <v>30938</v>
      </c>
      <c r="S279" s="1" t="s">
        <v>23365</v>
      </c>
      <c r="T279" s="1" t="s">
        <v>23365</v>
      </c>
      <c r="U279" s="1" t="s">
        <v>23365</v>
      </c>
      <c r="V279" s="1" t="s">
        <v>23365</v>
      </c>
      <c r="W279" s="1" t="s">
        <v>30939</v>
      </c>
      <c r="X279" s="1" t="s">
        <v>23365</v>
      </c>
      <c r="Y279" s="1">
        <v>250000</v>
      </c>
      <c r="Z279" s="1">
        <v>1</v>
      </c>
      <c r="AA279" s="1">
        <v>15</v>
      </c>
      <c r="AB279" s="1">
        <v>2000</v>
      </c>
      <c r="AC279" s="1" t="s">
        <v>23365</v>
      </c>
      <c r="AD279" s="1" t="s">
        <v>21671</v>
      </c>
      <c r="AE279" s="1" t="s">
        <v>23365</v>
      </c>
      <c r="AF279" s="1">
        <v>10000</v>
      </c>
      <c r="AG279" s="1" t="s">
        <v>23365</v>
      </c>
      <c r="AH279" s="1">
        <f t="shared" si="19"/>
        <v>0</v>
      </c>
      <c r="AI279" s="1" t="s">
        <v>23365</v>
      </c>
      <c r="AJ279" s="1">
        <f t="shared" si="20"/>
        <v>0</v>
      </c>
      <c r="AK279" s="1">
        <v>130000</v>
      </c>
      <c r="AL279" s="1" t="s">
        <v>23365</v>
      </c>
      <c r="AM279" s="1">
        <v>100000</v>
      </c>
      <c r="AN279" s="1" t="s">
        <v>23365</v>
      </c>
      <c r="AO279" s="1" t="s">
        <v>23365</v>
      </c>
      <c r="AP279" s="1" t="s">
        <v>23365</v>
      </c>
      <c r="AQ279" s="1" t="s">
        <v>23365</v>
      </c>
      <c r="AR279" s="1" t="s">
        <v>23365</v>
      </c>
      <c r="AS279" s="1" t="s">
        <v>23365</v>
      </c>
      <c r="AT279" s="1" t="s">
        <v>23365</v>
      </c>
      <c r="AU279" s="1" t="s">
        <v>23365</v>
      </c>
      <c r="AV279" s="1" t="s">
        <v>23365</v>
      </c>
      <c r="AW279" s="1" t="s">
        <v>23365</v>
      </c>
      <c r="AX279" s="1" t="s">
        <v>23365</v>
      </c>
      <c r="AY279" s="1" t="s">
        <v>23365</v>
      </c>
      <c r="AZ279" s="1" t="s">
        <v>30938</v>
      </c>
      <c r="BA279" s="1" t="s">
        <v>23365</v>
      </c>
      <c r="BB279" s="1" t="s">
        <v>23252</v>
      </c>
      <c r="BC279" s="1" t="s">
        <v>23365</v>
      </c>
      <c r="BD279" s="1" t="s">
        <v>30939</v>
      </c>
      <c r="BE279" s="1" t="s">
        <v>23365</v>
      </c>
      <c r="BF279" s="1" t="s">
        <v>30939</v>
      </c>
      <c r="BG279" s="1" t="s">
        <v>23365</v>
      </c>
      <c r="BH279" s="1" t="s">
        <v>30939</v>
      </c>
      <c r="BI279" s="1" t="s">
        <v>23365</v>
      </c>
      <c r="BK279" s="1" t="s">
        <v>23365</v>
      </c>
      <c r="BM279" s="1" t="s">
        <v>23365</v>
      </c>
      <c r="BO279" s="1" t="s">
        <v>23365</v>
      </c>
      <c r="BP279" s="1" t="s">
        <v>30939</v>
      </c>
      <c r="BQ279" s="1" t="s">
        <v>23365</v>
      </c>
      <c r="BR279" s="1" t="s">
        <v>30939</v>
      </c>
      <c r="BS279" s="1" t="s">
        <v>23365</v>
      </c>
      <c r="BT279" s="1" t="s">
        <v>30939</v>
      </c>
      <c r="BU279" s="1" t="s">
        <v>28980</v>
      </c>
      <c r="BV279" s="1" t="s">
        <v>30939</v>
      </c>
      <c r="BW279" s="1" t="s">
        <v>23365</v>
      </c>
      <c r="BX279" s="1" t="s">
        <v>30939</v>
      </c>
      <c r="BZ279" s="1" t="s">
        <v>23365</v>
      </c>
      <c r="CA279" s="1" t="s">
        <v>23365</v>
      </c>
      <c r="CB279" s="1" t="s">
        <v>23365</v>
      </c>
      <c r="CC279" s="1" t="s">
        <v>30939</v>
      </c>
      <c r="CD279" s="1" t="s">
        <v>23365</v>
      </c>
      <c r="CE279" s="1" t="s">
        <v>23365</v>
      </c>
      <c r="CF279" s="1" t="s">
        <v>23365</v>
      </c>
      <c r="CG279" s="1" t="s">
        <v>30939</v>
      </c>
      <c r="CH279" s="1" t="s">
        <v>23365</v>
      </c>
      <c r="CI279" s="1" t="s">
        <v>30939</v>
      </c>
      <c r="CJ279" s="1" t="s">
        <v>23365</v>
      </c>
      <c r="CK279" s="1" t="s">
        <v>23365</v>
      </c>
      <c r="CL279" s="1" t="s">
        <v>30939</v>
      </c>
      <c r="CM279" s="1" t="s">
        <v>23365</v>
      </c>
      <c r="CN279" s="1" t="s">
        <v>30939</v>
      </c>
      <c r="CO279" s="1" t="s">
        <v>23365</v>
      </c>
      <c r="CP279" s="1" t="s">
        <v>30939</v>
      </c>
      <c r="CQ279" s="1" t="s">
        <v>23365</v>
      </c>
      <c r="CR279" s="1" t="s">
        <v>23365</v>
      </c>
      <c r="CS279" s="1" t="s">
        <v>23232</v>
      </c>
      <c r="CT279" s="1" t="s">
        <v>30938</v>
      </c>
      <c r="CU279" s="1" t="s">
        <v>30938</v>
      </c>
      <c r="CV279" s="1" t="s">
        <v>30938</v>
      </c>
      <c r="CW279" s="1" t="s">
        <v>23327</v>
      </c>
      <c r="CX279" s="1" t="s">
        <v>23365</v>
      </c>
      <c r="CY279" s="1" t="s">
        <v>23210</v>
      </c>
      <c r="CZ279" s="1" t="s">
        <v>10537</v>
      </c>
      <c r="DA279" s="1" t="s">
        <v>24410</v>
      </c>
      <c r="DB279" s="3" t="s">
        <v>10538</v>
      </c>
      <c r="DC279" s="1" t="s">
        <v>23101</v>
      </c>
      <c r="DD279" s="1" t="s">
        <v>23116</v>
      </c>
      <c r="DE279" s="1" t="s">
        <v>23365</v>
      </c>
      <c r="DF279" s="1" t="s">
        <v>10539</v>
      </c>
    </row>
    <row r="280" spans="1:110" ht="84">
      <c r="A280" s="1">
        <f t="shared" si="18"/>
        <v>2</v>
      </c>
      <c r="B280" s="1" t="s">
        <v>10540</v>
      </c>
      <c r="C280" s="1" t="s">
        <v>10541</v>
      </c>
      <c r="D280" s="1" t="s">
        <v>10764</v>
      </c>
      <c r="E280" s="10">
        <v>354000000000000</v>
      </c>
      <c r="F280" s="1" t="s">
        <v>10542</v>
      </c>
      <c r="G280" s="1" t="s">
        <v>10543</v>
      </c>
      <c r="H280" s="1" t="s">
        <v>18995</v>
      </c>
      <c r="I280" s="1" t="s">
        <v>23319</v>
      </c>
      <c r="J280" s="1" t="s">
        <v>23084</v>
      </c>
      <c r="K280" s="1" t="s">
        <v>28662</v>
      </c>
      <c r="L280" s="1" t="s">
        <v>23319</v>
      </c>
      <c r="M280" s="1" t="s">
        <v>30938</v>
      </c>
      <c r="N280" s="1" t="s">
        <v>30938</v>
      </c>
      <c r="O280" s="1">
        <v>1</v>
      </c>
      <c r="P280" s="1">
        <v>0</v>
      </c>
      <c r="Q280" s="1">
        <v>253250</v>
      </c>
      <c r="R280" s="1" t="s">
        <v>30938</v>
      </c>
      <c r="S280" s="1" t="s">
        <v>23365</v>
      </c>
      <c r="T280" s="1" t="s">
        <v>23365</v>
      </c>
      <c r="U280" s="1" t="s">
        <v>23365</v>
      </c>
      <c r="V280" s="1" t="s">
        <v>23365</v>
      </c>
      <c r="W280" s="1" t="s">
        <v>30939</v>
      </c>
      <c r="X280" s="1" t="s">
        <v>23365</v>
      </c>
      <c r="Y280" s="1">
        <v>250000</v>
      </c>
      <c r="Z280" s="1">
        <v>3250</v>
      </c>
      <c r="AA280" s="1">
        <v>12</v>
      </c>
      <c r="AB280" s="1">
        <v>2000</v>
      </c>
      <c r="AC280" s="1" t="s">
        <v>23365</v>
      </c>
      <c r="AD280" s="1" t="s">
        <v>23137</v>
      </c>
      <c r="AE280" s="1" t="s">
        <v>23365</v>
      </c>
      <c r="AF280" s="1" t="s">
        <v>23365</v>
      </c>
      <c r="AG280" s="1" t="s">
        <v>23365</v>
      </c>
      <c r="AH280" s="1">
        <f t="shared" si="19"/>
        <v>0</v>
      </c>
      <c r="AI280" s="1" t="s">
        <v>23365</v>
      </c>
      <c r="AJ280" s="1">
        <f t="shared" si="20"/>
        <v>0</v>
      </c>
      <c r="AK280" s="1" t="s">
        <v>23365</v>
      </c>
      <c r="AL280" s="1" t="s">
        <v>23365</v>
      </c>
      <c r="AM280" s="1">
        <v>250000</v>
      </c>
      <c r="AN280" s="1" t="s">
        <v>23365</v>
      </c>
      <c r="AO280" s="1" t="s">
        <v>23365</v>
      </c>
      <c r="AP280" s="1" t="s">
        <v>23365</v>
      </c>
      <c r="AQ280" s="1" t="s">
        <v>23365</v>
      </c>
      <c r="AR280" s="1" t="s">
        <v>23365</v>
      </c>
      <c r="AS280" s="1" t="s">
        <v>23365</v>
      </c>
      <c r="AT280" s="1" t="s">
        <v>23365</v>
      </c>
      <c r="AU280" s="1" t="s">
        <v>23365</v>
      </c>
      <c r="AV280" s="1" t="s">
        <v>23365</v>
      </c>
      <c r="AW280" s="1" t="s">
        <v>23365</v>
      </c>
      <c r="AX280" s="1" t="s">
        <v>23365</v>
      </c>
      <c r="AY280" s="1" t="s">
        <v>23365</v>
      </c>
      <c r="AZ280" s="1" t="s">
        <v>30938</v>
      </c>
      <c r="BA280" s="1" t="s">
        <v>23365</v>
      </c>
      <c r="BB280" s="1" t="s">
        <v>23252</v>
      </c>
      <c r="BC280" s="1" t="s">
        <v>23365</v>
      </c>
      <c r="BD280" s="1" t="s">
        <v>30939</v>
      </c>
      <c r="BE280" s="1" t="s">
        <v>23365</v>
      </c>
      <c r="BF280" s="1" t="s">
        <v>30939</v>
      </c>
      <c r="BG280" s="1" t="s">
        <v>23365</v>
      </c>
      <c r="BH280" s="1" t="s">
        <v>30939</v>
      </c>
      <c r="BI280" s="1" t="s">
        <v>23365</v>
      </c>
      <c r="BK280" s="1" t="s">
        <v>23365</v>
      </c>
      <c r="BM280" s="1" t="s">
        <v>23365</v>
      </c>
      <c r="BO280" s="1" t="s">
        <v>23365</v>
      </c>
      <c r="BP280" s="1" t="s">
        <v>30939</v>
      </c>
      <c r="BQ280" s="1" t="s">
        <v>23365</v>
      </c>
      <c r="BR280" s="1" t="s">
        <v>30939</v>
      </c>
      <c r="BS280" s="1" t="s">
        <v>23365</v>
      </c>
      <c r="BT280" s="1" t="s">
        <v>30939</v>
      </c>
      <c r="BU280" s="1" t="s">
        <v>28980</v>
      </c>
      <c r="BV280" s="1" t="s">
        <v>30939</v>
      </c>
      <c r="BW280" s="1" t="s">
        <v>23365</v>
      </c>
      <c r="BX280" s="1" t="s">
        <v>30939</v>
      </c>
      <c r="BZ280" s="1" t="s">
        <v>23365</v>
      </c>
      <c r="CA280" s="1" t="s">
        <v>23365</v>
      </c>
      <c r="CB280" s="1" t="s">
        <v>23365</v>
      </c>
      <c r="CC280" s="1" t="s">
        <v>30939</v>
      </c>
      <c r="CD280" s="1" t="s">
        <v>23365</v>
      </c>
      <c r="CE280" s="1" t="s">
        <v>23365</v>
      </c>
      <c r="CF280" s="1" t="s">
        <v>23365</v>
      </c>
      <c r="CG280" s="1" t="s">
        <v>30939</v>
      </c>
      <c r="CH280" s="1" t="s">
        <v>23365</v>
      </c>
      <c r="CI280" s="1" t="s">
        <v>30939</v>
      </c>
      <c r="CJ280" s="1" t="s">
        <v>23365</v>
      </c>
      <c r="CK280" s="1" t="s">
        <v>23365</v>
      </c>
      <c r="CL280" s="1" t="s">
        <v>30939</v>
      </c>
      <c r="CM280" s="1" t="s">
        <v>23365</v>
      </c>
      <c r="CN280" s="1" t="s">
        <v>30938</v>
      </c>
      <c r="CO280" s="1">
        <v>3250</v>
      </c>
      <c r="CP280" s="1" t="s">
        <v>30939</v>
      </c>
      <c r="CQ280" s="1" t="s">
        <v>23365</v>
      </c>
      <c r="CR280" s="1" t="s">
        <v>23365</v>
      </c>
      <c r="CS280" s="1" t="s">
        <v>23232</v>
      </c>
      <c r="CT280" s="1" t="s">
        <v>30938</v>
      </c>
      <c r="CU280" s="1" t="s">
        <v>30938</v>
      </c>
      <c r="CV280" s="1" t="s">
        <v>30938</v>
      </c>
      <c r="CW280" s="1" t="s">
        <v>23327</v>
      </c>
      <c r="CX280" s="1" t="s">
        <v>23365</v>
      </c>
      <c r="CY280" s="1" t="s">
        <v>23210</v>
      </c>
      <c r="CZ280" s="1" t="s">
        <v>10544</v>
      </c>
      <c r="DA280" s="1" t="s">
        <v>24410</v>
      </c>
      <c r="DB280" s="3" t="s">
        <v>10545</v>
      </c>
      <c r="DC280" s="1" t="s">
        <v>23101</v>
      </c>
      <c r="DD280" s="1" t="s">
        <v>23116</v>
      </c>
      <c r="DE280" s="1" t="s">
        <v>23365</v>
      </c>
      <c r="DF280" s="1" t="s">
        <v>10546</v>
      </c>
    </row>
    <row r="281" spans="1:110">
      <c r="A281" s="1">
        <f t="shared" si="18"/>
        <v>2</v>
      </c>
      <c r="B281" s="1" t="s">
        <v>10547</v>
      </c>
      <c r="C281" s="1" t="s">
        <v>10548</v>
      </c>
      <c r="D281" s="1" t="s">
        <v>10764</v>
      </c>
      <c r="E281" s="10">
        <v>354000000000000</v>
      </c>
      <c r="F281" s="1" t="s">
        <v>17595</v>
      </c>
      <c r="G281" s="1" t="s">
        <v>10549</v>
      </c>
      <c r="H281" s="1" t="s">
        <v>18995</v>
      </c>
      <c r="I281" s="1" t="s">
        <v>23319</v>
      </c>
      <c r="J281" s="1" t="s">
        <v>23084</v>
      </c>
      <c r="K281" s="1" t="s">
        <v>30867</v>
      </c>
      <c r="L281" s="1" t="s">
        <v>23365</v>
      </c>
      <c r="M281" s="1" t="s">
        <v>30938</v>
      </c>
      <c r="N281" s="1" t="s">
        <v>30938</v>
      </c>
      <c r="O281" s="1">
        <v>2</v>
      </c>
      <c r="P281" s="1">
        <v>2</v>
      </c>
      <c r="Q281" s="1">
        <v>253250</v>
      </c>
      <c r="R281" s="1" t="s">
        <v>30938</v>
      </c>
      <c r="S281" s="1" t="s">
        <v>23365</v>
      </c>
      <c r="T281" s="1" t="s">
        <v>23365</v>
      </c>
      <c r="U281" s="1" t="s">
        <v>23365</v>
      </c>
      <c r="V281" s="1" t="s">
        <v>23365</v>
      </c>
      <c r="W281" s="1" t="s">
        <v>30939</v>
      </c>
      <c r="X281" s="1" t="s">
        <v>23365</v>
      </c>
      <c r="Y281" s="1">
        <v>250000</v>
      </c>
      <c r="Z281" s="1">
        <v>3250</v>
      </c>
      <c r="AA281" s="1">
        <v>30</v>
      </c>
      <c r="AB281" s="1">
        <v>2500</v>
      </c>
      <c r="AC281" s="1" t="s">
        <v>23365</v>
      </c>
      <c r="AD281" s="1" t="s">
        <v>23049</v>
      </c>
      <c r="AE281" s="1" t="s">
        <v>23365</v>
      </c>
      <c r="AF281" s="1" t="s">
        <v>23365</v>
      </c>
      <c r="AG281" s="1" t="s">
        <v>23365</v>
      </c>
      <c r="AH281" s="1">
        <f t="shared" si="19"/>
        <v>0</v>
      </c>
      <c r="AI281" s="1" t="s">
        <v>23365</v>
      </c>
      <c r="AJ281" s="1">
        <f t="shared" si="20"/>
        <v>0</v>
      </c>
      <c r="AK281" s="1">
        <v>58000</v>
      </c>
      <c r="AL281" s="1">
        <v>100000</v>
      </c>
      <c r="AM281" s="1">
        <v>110000</v>
      </c>
      <c r="AN281" s="1" t="s">
        <v>23365</v>
      </c>
      <c r="AO281" s="1" t="s">
        <v>23365</v>
      </c>
      <c r="AP281" s="1" t="s">
        <v>23365</v>
      </c>
      <c r="AQ281" s="1" t="s">
        <v>23365</v>
      </c>
      <c r="AR281" s="1" t="s">
        <v>23365</v>
      </c>
      <c r="AS281" s="1" t="s">
        <v>23365</v>
      </c>
      <c r="AT281" s="1" t="s">
        <v>23365</v>
      </c>
      <c r="AU281" s="1" t="s">
        <v>23365</v>
      </c>
      <c r="AV281" s="1" t="s">
        <v>23365</v>
      </c>
      <c r="AW281" s="1" t="s">
        <v>23365</v>
      </c>
      <c r="AX281" s="1" t="s">
        <v>23365</v>
      </c>
      <c r="AY281" s="1" t="s">
        <v>23365</v>
      </c>
      <c r="AZ281" s="1" t="s">
        <v>30938</v>
      </c>
      <c r="BA281" s="1" t="s">
        <v>23365</v>
      </c>
      <c r="BB281" s="1" t="s">
        <v>23325</v>
      </c>
      <c r="BC281" s="1" t="s">
        <v>23365</v>
      </c>
      <c r="BD281" s="1" t="s">
        <v>30939</v>
      </c>
      <c r="BE281" s="1" t="s">
        <v>23365</v>
      </c>
      <c r="BF281" s="1" t="s">
        <v>30939</v>
      </c>
      <c r="BG281" s="1" t="s">
        <v>23365</v>
      </c>
      <c r="BH281" s="1" t="s">
        <v>30939</v>
      </c>
      <c r="BI281" s="1" t="s">
        <v>23365</v>
      </c>
      <c r="BK281" s="1" t="s">
        <v>23365</v>
      </c>
      <c r="BM281" s="1" t="s">
        <v>23365</v>
      </c>
      <c r="BO281" s="1" t="s">
        <v>23365</v>
      </c>
      <c r="BP281" s="1" t="s">
        <v>30939</v>
      </c>
      <c r="BQ281" s="1" t="s">
        <v>23365</v>
      </c>
      <c r="BR281" s="1" t="s">
        <v>30939</v>
      </c>
      <c r="BS281" s="1" t="s">
        <v>23365</v>
      </c>
      <c r="BT281" s="1" t="s">
        <v>30939</v>
      </c>
      <c r="BU281" s="1" t="s">
        <v>28980</v>
      </c>
      <c r="BV281" s="1" t="s">
        <v>30939</v>
      </c>
      <c r="BW281" s="1" t="s">
        <v>23365</v>
      </c>
      <c r="BX281" s="1" t="s">
        <v>30939</v>
      </c>
      <c r="BZ281" s="1" t="s">
        <v>23365</v>
      </c>
      <c r="CA281" s="1" t="s">
        <v>23365</v>
      </c>
      <c r="CB281" s="1" t="s">
        <v>23365</v>
      </c>
      <c r="CC281" s="1" t="s">
        <v>30939</v>
      </c>
      <c r="CD281" s="1" t="s">
        <v>23365</v>
      </c>
      <c r="CE281" s="1" t="s">
        <v>23365</v>
      </c>
      <c r="CF281" s="1" t="s">
        <v>23365</v>
      </c>
      <c r="CG281" s="1" t="s">
        <v>30939</v>
      </c>
      <c r="CH281" s="1" t="s">
        <v>23365</v>
      </c>
      <c r="CI281" s="1" t="s">
        <v>30939</v>
      </c>
      <c r="CJ281" s="1" t="s">
        <v>23365</v>
      </c>
      <c r="CK281" s="1" t="s">
        <v>23365</v>
      </c>
      <c r="CL281" s="1" t="s">
        <v>30939</v>
      </c>
      <c r="CM281" s="1" t="s">
        <v>23365</v>
      </c>
      <c r="CN281" s="1" t="s">
        <v>30938</v>
      </c>
      <c r="CO281" s="1">
        <v>3250</v>
      </c>
      <c r="CP281" s="1" t="s">
        <v>30939</v>
      </c>
      <c r="CQ281" s="1" t="s">
        <v>23365</v>
      </c>
      <c r="CR281" s="1" t="s">
        <v>23365</v>
      </c>
      <c r="CS281" s="1" t="s">
        <v>23232</v>
      </c>
      <c r="CT281" s="1" t="s">
        <v>30938</v>
      </c>
      <c r="CU281" s="1" t="s">
        <v>30938</v>
      </c>
      <c r="CV281" s="1" t="s">
        <v>30938</v>
      </c>
      <c r="CW281" s="1" t="s">
        <v>23327</v>
      </c>
      <c r="CX281" s="1" t="s">
        <v>23365</v>
      </c>
      <c r="CY281" s="1" t="s">
        <v>23210</v>
      </c>
      <c r="CZ281" s="1" t="s">
        <v>10550</v>
      </c>
      <c r="DA281" s="1" t="s">
        <v>20284</v>
      </c>
      <c r="DB281" s="1" t="s">
        <v>10551</v>
      </c>
      <c r="DC281" s="1" t="s">
        <v>23365</v>
      </c>
      <c r="DD281" s="1" t="s">
        <v>22420</v>
      </c>
      <c r="DE281" s="1" t="s">
        <v>23365</v>
      </c>
      <c r="DF281" s="1" t="s">
        <v>10552</v>
      </c>
    </row>
    <row r="282" spans="1:110" ht="84">
      <c r="A282" s="1">
        <f t="shared" si="18"/>
        <v>1</v>
      </c>
      <c r="B282" s="1" t="s">
        <v>10553</v>
      </c>
      <c r="C282" s="1" t="s">
        <v>10554</v>
      </c>
      <c r="D282" s="1" t="s">
        <v>10764</v>
      </c>
      <c r="E282" s="10">
        <v>354000000000000</v>
      </c>
      <c r="F282" s="1" t="s">
        <v>10555</v>
      </c>
      <c r="G282" s="1" t="s">
        <v>10556</v>
      </c>
      <c r="H282" s="1" t="s">
        <v>18995</v>
      </c>
      <c r="I282" s="1" t="s">
        <v>23319</v>
      </c>
      <c r="J282" s="1" t="s">
        <v>23084</v>
      </c>
      <c r="K282" s="1" t="s">
        <v>30867</v>
      </c>
      <c r="L282" s="1" t="s">
        <v>23365</v>
      </c>
      <c r="M282" s="1" t="s">
        <v>30938</v>
      </c>
      <c r="N282" s="1" t="s">
        <v>30938</v>
      </c>
      <c r="O282" s="1">
        <v>2</v>
      </c>
      <c r="P282" s="1">
        <v>8</v>
      </c>
      <c r="Q282" s="1">
        <v>253250</v>
      </c>
      <c r="R282" s="1" t="s">
        <v>30938</v>
      </c>
      <c r="S282" s="1" t="s">
        <v>23365</v>
      </c>
      <c r="T282" s="1" t="s">
        <v>23365</v>
      </c>
      <c r="U282" s="1" t="s">
        <v>23365</v>
      </c>
      <c r="V282" s="1" t="s">
        <v>23365</v>
      </c>
      <c r="W282" s="1" t="s">
        <v>30939</v>
      </c>
      <c r="X282" s="1" t="s">
        <v>23365</v>
      </c>
      <c r="Y282" s="1">
        <v>250000</v>
      </c>
      <c r="Z282" s="1">
        <v>3250</v>
      </c>
      <c r="AA282" s="1">
        <v>25</v>
      </c>
      <c r="AB282" s="1">
        <v>2000</v>
      </c>
      <c r="AC282" s="1" t="s">
        <v>23365</v>
      </c>
      <c r="AD282" s="1" t="s">
        <v>21009</v>
      </c>
      <c r="AE282" s="1" t="s">
        <v>23365</v>
      </c>
      <c r="AF282" s="1">
        <v>20000</v>
      </c>
      <c r="AG282" s="1" t="s">
        <v>23365</v>
      </c>
      <c r="AH282" s="1">
        <f t="shared" si="19"/>
        <v>0</v>
      </c>
      <c r="AI282" s="1" t="s">
        <v>23365</v>
      </c>
      <c r="AJ282" s="1">
        <f t="shared" si="20"/>
        <v>0</v>
      </c>
      <c r="AK282" s="1">
        <v>200000</v>
      </c>
      <c r="AL282" s="1" t="s">
        <v>23365</v>
      </c>
      <c r="AM282" s="1" t="s">
        <v>23365</v>
      </c>
      <c r="AN282" s="1" t="s">
        <v>23365</v>
      </c>
      <c r="AO282" s="1" t="s">
        <v>23365</v>
      </c>
      <c r="AP282" s="1" t="s">
        <v>23365</v>
      </c>
      <c r="AQ282" s="1">
        <v>30000</v>
      </c>
      <c r="AR282" s="1" t="s">
        <v>23365</v>
      </c>
      <c r="AS282" s="1" t="s">
        <v>23365</v>
      </c>
      <c r="AT282" s="1" t="s">
        <v>23365</v>
      </c>
      <c r="AU282" s="1" t="s">
        <v>23365</v>
      </c>
      <c r="AV282" s="1" t="s">
        <v>23365</v>
      </c>
      <c r="AW282" s="1" t="s">
        <v>23365</v>
      </c>
      <c r="AX282" s="1" t="s">
        <v>23365</v>
      </c>
      <c r="AY282" s="1" t="s">
        <v>23365</v>
      </c>
      <c r="AZ282" s="1" t="s">
        <v>30938</v>
      </c>
      <c r="BA282" s="1" t="s">
        <v>23365</v>
      </c>
      <c r="BB282" s="1" t="s">
        <v>23325</v>
      </c>
      <c r="BC282" s="1" t="s">
        <v>23365</v>
      </c>
      <c r="BD282" s="1" t="s">
        <v>30939</v>
      </c>
      <c r="BE282" s="1" t="s">
        <v>23365</v>
      </c>
      <c r="BF282" s="1" t="s">
        <v>30939</v>
      </c>
      <c r="BG282" s="1" t="s">
        <v>23365</v>
      </c>
      <c r="BH282" s="1" t="s">
        <v>30939</v>
      </c>
      <c r="BI282" s="1" t="s">
        <v>23365</v>
      </c>
      <c r="BK282" s="1" t="s">
        <v>23365</v>
      </c>
      <c r="BM282" s="1" t="s">
        <v>23365</v>
      </c>
      <c r="BO282" s="1" t="s">
        <v>23365</v>
      </c>
      <c r="BP282" s="1" t="s">
        <v>30939</v>
      </c>
      <c r="BQ282" s="1" t="s">
        <v>23365</v>
      </c>
      <c r="BR282" s="1" t="s">
        <v>30939</v>
      </c>
      <c r="BS282" s="1" t="s">
        <v>23365</v>
      </c>
      <c r="BT282" s="1" t="s">
        <v>30939</v>
      </c>
      <c r="BU282" s="1" t="s">
        <v>28980</v>
      </c>
      <c r="BV282" s="1" t="s">
        <v>30939</v>
      </c>
      <c r="BW282" s="1" t="s">
        <v>23365</v>
      </c>
      <c r="BX282" s="1" t="s">
        <v>30939</v>
      </c>
      <c r="BZ282" s="1" t="s">
        <v>23365</v>
      </c>
      <c r="CA282" s="1" t="s">
        <v>23365</v>
      </c>
      <c r="CB282" s="1" t="s">
        <v>23365</v>
      </c>
      <c r="CC282" s="1" t="s">
        <v>30939</v>
      </c>
      <c r="CD282" s="1" t="s">
        <v>23365</v>
      </c>
      <c r="CE282" s="1" t="s">
        <v>23365</v>
      </c>
      <c r="CF282" s="1" t="s">
        <v>23365</v>
      </c>
      <c r="CG282" s="1" t="s">
        <v>30939</v>
      </c>
      <c r="CH282" s="1" t="s">
        <v>23365</v>
      </c>
      <c r="CI282" s="1" t="s">
        <v>30939</v>
      </c>
      <c r="CJ282" s="1" t="s">
        <v>23365</v>
      </c>
      <c r="CK282" s="1" t="s">
        <v>23365</v>
      </c>
      <c r="CL282" s="1" t="s">
        <v>30939</v>
      </c>
      <c r="CM282" s="1" t="s">
        <v>23365</v>
      </c>
      <c r="CN282" s="1" t="s">
        <v>30938</v>
      </c>
      <c r="CO282" s="1">
        <v>3250</v>
      </c>
      <c r="CP282" s="1" t="s">
        <v>30939</v>
      </c>
      <c r="CQ282" s="1" t="s">
        <v>23365</v>
      </c>
      <c r="CR282" s="1" t="s">
        <v>23365</v>
      </c>
      <c r="CS282" s="1" t="s">
        <v>23232</v>
      </c>
      <c r="CT282" s="1" t="s">
        <v>30938</v>
      </c>
      <c r="CU282" s="1" t="s">
        <v>30939</v>
      </c>
      <c r="CV282" s="1" t="s">
        <v>30938</v>
      </c>
      <c r="CW282" s="1" t="s">
        <v>23327</v>
      </c>
      <c r="CX282" s="1" t="s">
        <v>23365</v>
      </c>
      <c r="CY282" s="1" t="s">
        <v>23210</v>
      </c>
      <c r="CZ282" s="1" t="s">
        <v>10557</v>
      </c>
      <c r="DA282" s="1" t="s">
        <v>24410</v>
      </c>
      <c r="DB282" s="3" t="s">
        <v>10558</v>
      </c>
      <c r="DC282" s="1" t="s">
        <v>23101</v>
      </c>
      <c r="DD282" s="1" t="s">
        <v>23116</v>
      </c>
      <c r="DE282" s="1" t="s">
        <v>23365</v>
      </c>
      <c r="DF282" s="1" t="s">
        <v>10559</v>
      </c>
    </row>
    <row r="283" spans="1:110">
      <c r="A283" s="1">
        <f t="shared" si="18"/>
        <v>1</v>
      </c>
      <c r="B283" s="1" t="s">
        <v>10560</v>
      </c>
      <c r="C283" s="1" t="s">
        <v>10561</v>
      </c>
      <c r="D283" s="1" t="s">
        <v>10764</v>
      </c>
      <c r="E283" s="10">
        <v>354000000000000</v>
      </c>
      <c r="F283" s="1" t="s">
        <v>17172</v>
      </c>
      <c r="G283" s="1" t="s">
        <v>10562</v>
      </c>
      <c r="H283" s="1" t="s">
        <v>18995</v>
      </c>
      <c r="I283" s="1" t="s">
        <v>23319</v>
      </c>
      <c r="J283" s="1" t="s">
        <v>23084</v>
      </c>
      <c r="K283" s="1" t="s">
        <v>30867</v>
      </c>
      <c r="L283" s="1" t="s">
        <v>23365</v>
      </c>
      <c r="M283" s="1" t="s">
        <v>30938</v>
      </c>
      <c r="N283" s="1" t="s">
        <v>30938</v>
      </c>
      <c r="O283" s="1">
        <v>4</v>
      </c>
      <c r="P283" s="1">
        <v>2</v>
      </c>
      <c r="Q283" s="1">
        <v>253250</v>
      </c>
      <c r="R283" s="1" t="s">
        <v>30938</v>
      </c>
      <c r="S283" s="1" t="s">
        <v>23365</v>
      </c>
      <c r="T283" s="1" t="s">
        <v>23365</v>
      </c>
      <c r="U283" s="1" t="s">
        <v>23365</v>
      </c>
      <c r="V283" s="1" t="s">
        <v>23365</v>
      </c>
      <c r="W283" s="1" t="s">
        <v>30939</v>
      </c>
      <c r="X283" s="1" t="s">
        <v>23365</v>
      </c>
      <c r="Y283" s="1">
        <v>250000</v>
      </c>
      <c r="Z283" s="1">
        <v>1</v>
      </c>
      <c r="AA283" s="1">
        <v>12</v>
      </c>
      <c r="AB283" s="1">
        <v>2000</v>
      </c>
      <c r="AC283" s="1" t="s">
        <v>23365</v>
      </c>
      <c r="AD283" s="1" t="s">
        <v>23137</v>
      </c>
      <c r="AE283" s="1" t="s">
        <v>23365</v>
      </c>
      <c r="AF283" s="1" t="s">
        <v>23365</v>
      </c>
      <c r="AG283" s="1" t="s">
        <v>23365</v>
      </c>
      <c r="AH283" s="1">
        <f t="shared" si="19"/>
        <v>0</v>
      </c>
      <c r="AI283" s="1" t="s">
        <v>23365</v>
      </c>
      <c r="AJ283" s="1">
        <f t="shared" si="20"/>
        <v>0</v>
      </c>
      <c r="AK283" s="1" t="s">
        <v>23365</v>
      </c>
      <c r="AL283" s="1" t="s">
        <v>23365</v>
      </c>
      <c r="AM283" s="1">
        <v>250000</v>
      </c>
      <c r="AN283" s="1" t="s">
        <v>23365</v>
      </c>
      <c r="AO283" s="1" t="s">
        <v>23365</v>
      </c>
      <c r="AP283" s="1" t="s">
        <v>23365</v>
      </c>
      <c r="AQ283" s="1" t="s">
        <v>23365</v>
      </c>
      <c r="AR283" s="1" t="s">
        <v>23365</v>
      </c>
      <c r="AS283" s="1" t="s">
        <v>23365</v>
      </c>
      <c r="AT283" s="1" t="s">
        <v>23365</v>
      </c>
      <c r="AU283" s="1" t="s">
        <v>23365</v>
      </c>
      <c r="AV283" s="1" t="s">
        <v>23365</v>
      </c>
      <c r="AW283" s="1" t="s">
        <v>23365</v>
      </c>
      <c r="AX283" s="1" t="s">
        <v>23365</v>
      </c>
      <c r="AY283" s="1" t="s">
        <v>23365</v>
      </c>
      <c r="AZ283" s="1" t="s">
        <v>30938</v>
      </c>
      <c r="BA283" s="1" t="s">
        <v>23365</v>
      </c>
      <c r="BB283" s="1" t="s">
        <v>23252</v>
      </c>
      <c r="BC283" s="1" t="s">
        <v>23365</v>
      </c>
      <c r="BD283" s="1" t="s">
        <v>30939</v>
      </c>
      <c r="BE283" s="1" t="s">
        <v>23365</v>
      </c>
      <c r="BF283" s="1" t="s">
        <v>30939</v>
      </c>
      <c r="BG283" s="1" t="s">
        <v>23365</v>
      </c>
      <c r="BH283" s="1" t="s">
        <v>30939</v>
      </c>
      <c r="BI283" s="1" t="s">
        <v>23365</v>
      </c>
      <c r="BK283" s="1" t="s">
        <v>23365</v>
      </c>
      <c r="BM283" s="1" t="s">
        <v>23365</v>
      </c>
      <c r="BO283" s="1" t="s">
        <v>23365</v>
      </c>
      <c r="BP283" s="1" t="s">
        <v>30939</v>
      </c>
      <c r="BQ283" s="1" t="s">
        <v>23365</v>
      </c>
      <c r="BR283" s="1" t="s">
        <v>30939</v>
      </c>
      <c r="BS283" s="1" t="s">
        <v>23365</v>
      </c>
      <c r="BT283" s="1" t="s">
        <v>30939</v>
      </c>
      <c r="BU283" s="1" t="s">
        <v>28980</v>
      </c>
      <c r="BV283" s="1" t="s">
        <v>30939</v>
      </c>
      <c r="BW283" s="1" t="s">
        <v>23365</v>
      </c>
      <c r="BX283" s="1" t="s">
        <v>30939</v>
      </c>
      <c r="BZ283" s="1" t="s">
        <v>23365</v>
      </c>
      <c r="CA283" s="1" t="s">
        <v>23365</v>
      </c>
      <c r="CB283" s="1" t="s">
        <v>23365</v>
      </c>
      <c r="CC283" s="1" t="s">
        <v>30939</v>
      </c>
      <c r="CD283" s="1" t="s">
        <v>23365</v>
      </c>
      <c r="CE283" s="1" t="s">
        <v>23365</v>
      </c>
      <c r="CF283" s="1" t="s">
        <v>23365</v>
      </c>
      <c r="CG283" s="1" t="s">
        <v>30939</v>
      </c>
      <c r="CH283" s="1" t="s">
        <v>23365</v>
      </c>
      <c r="CI283" s="1" t="s">
        <v>30939</v>
      </c>
      <c r="CJ283" s="1" t="s">
        <v>23365</v>
      </c>
      <c r="CK283" s="1" t="s">
        <v>23365</v>
      </c>
      <c r="CL283" s="1" t="s">
        <v>30939</v>
      </c>
      <c r="CM283" s="1" t="s">
        <v>23365</v>
      </c>
      <c r="CN283" s="1" t="s">
        <v>30939</v>
      </c>
      <c r="CO283" s="1" t="s">
        <v>23365</v>
      </c>
      <c r="CP283" s="1" t="s">
        <v>30939</v>
      </c>
      <c r="CQ283" s="1" t="s">
        <v>23365</v>
      </c>
      <c r="CR283" s="1" t="s">
        <v>23365</v>
      </c>
      <c r="CS283" s="1" t="s">
        <v>23232</v>
      </c>
      <c r="CT283" s="1" t="s">
        <v>30938</v>
      </c>
      <c r="CU283" s="1" t="s">
        <v>30939</v>
      </c>
      <c r="CV283" s="1" t="s">
        <v>30938</v>
      </c>
      <c r="CW283" s="1" t="s">
        <v>23327</v>
      </c>
      <c r="CX283" s="1" t="s">
        <v>23365</v>
      </c>
      <c r="CY283" s="1" t="s">
        <v>23210</v>
      </c>
      <c r="CZ283" s="1" t="s">
        <v>10563</v>
      </c>
      <c r="DA283" s="1" t="s">
        <v>24410</v>
      </c>
      <c r="DB283" s="1" t="s">
        <v>10564</v>
      </c>
      <c r="DC283" s="1" t="s">
        <v>23101</v>
      </c>
      <c r="DD283" s="1" t="s">
        <v>23116</v>
      </c>
      <c r="DE283" s="1" t="s">
        <v>23365</v>
      </c>
      <c r="DF283" s="1" t="s">
        <v>10565</v>
      </c>
    </row>
    <row r="284" spans="1:110">
      <c r="A284" s="1">
        <f t="shared" si="18"/>
        <v>1</v>
      </c>
      <c r="B284" s="1" t="s">
        <v>10566</v>
      </c>
      <c r="C284" s="1" t="s">
        <v>10567</v>
      </c>
      <c r="D284" s="1" t="s">
        <v>10764</v>
      </c>
      <c r="E284" s="10">
        <v>354000000000000</v>
      </c>
      <c r="F284" s="1" t="s">
        <v>10568</v>
      </c>
      <c r="G284" s="1" t="s">
        <v>10569</v>
      </c>
      <c r="H284" s="1" t="s">
        <v>18995</v>
      </c>
      <c r="I284" s="1" t="s">
        <v>23319</v>
      </c>
      <c r="J284" s="1" t="s">
        <v>23084</v>
      </c>
      <c r="K284" s="1" t="s">
        <v>30867</v>
      </c>
      <c r="L284" s="1" t="s">
        <v>23365</v>
      </c>
      <c r="M284" s="1" t="s">
        <v>30938</v>
      </c>
      <c r="N284" s="1" t="s">
        <v>30938</v>
      </c>
      <c r="O284" s="1">
        <v>2</v>
      </c>
      <c r="P284" s="1">
        <v>0</v>
      </c>
      <c r="Q284" s="1">
        <v>253250</v>
      </c>
      <c r="R284" s="1" t="s">
        <v>30938</v>
      </c>
      <c r="S284" s="1" t="s">
        <v>23365</v>
      </c>
      <c r="T284" s="1" t="s">
        <v>23365</v>
      </c>
      <c r="U284" s="1" t="s">
        <v>23365</v>
      </c>
      <c r="V284" s="1" t="s">
        <v>23365</v>
      </c>
      <c r="W284" s="1" t="s">
        <v>30939</v>
      </c>
      <c r="X284" s="1" t="s">
        <v>23365</v>
      </c>
      <c r="Y284" s="1">
        <v>250000</v>
      </c>
      <c r="Z284" s="1">
        <v>3250</v>
      </c>
      <c r="AA284" s="1">
        <v>18</v>
      </c>
      <c r="AB284" s="1">
        <v>1000</v>
      </c>
      <c r="AC284" s="1" t="s">
        <v>23365</v>
      </c>
      <c r="AD284" s="1" t="s">
        <v>23137</v>
      </c>
      <c r="AE284" s="1" t="s">
        <v>23365</v>
      </c>
      <c r="AF284" s="1" t="s">
        <v>23365</v>
      </c>
      <c r="AG284" s="1" t="s">
        <v>23365</v>
      </c>
      <c r="AH284" s="1">
        <f t="shared" si="19"/>
        <v>0</v>
      </c>
      <c r="AI284" s="1" t="s">
        <v>23365</v>
      </c>
      <c r="AJ284" s="1">
        <f t="shared" si="20"/>
        <v>0</v>
      </c>
      <c r="AK284" s="1" t="s">
        <v>23365</v>
      </c>
      <c r="AL284" s="1" t="s">
        <v>23365</v>
      </c>
      <c r="AM284" s="1">
        <v>250000</v>
      </c>
      <c r="AN284" s="1" t="s">
        <v>23365</v>
      </c>
      <c r="AO284" s="1" t="s">
        <v>23365</v>
      </c>
      <c r="AP284" s="1" t="s">
        <v>23365</v>
      </c>
      <c r="AQ284" s="1" t="s">
        <v>23365</v>
      </c>
      <c r="AR284" s="1" t="s">
        <v>23365</v>
      </c>
      <c r="AS284" s="1" t="s">
        <v>23365</v>
      </c>
      <c r="AT284" s="1" t="s">
        <v>23365</v>
      </c>
      <c r="AU284" s="1" t="s">
        <v>23365</v>
      </c>
      <c r="AV284" s="1" t="s">
        <v>23365</v>
      </c>
      <c r="AW284" s="1" t="s">
        <v>23365</v>
      </c>
      <c r="AX284" s="1" t="s">
        <v>23365</v>
      </c>
      <c r="AY284" s="1" t="s">
        <v>23365</v>
      </c>
      <c r="AZ284" s="1" t="s">
        <v>30938</v>
      </c>
      <c r="BA284" s="1" t="s">
        <v>23365</v>
      </c>
      <c r="BB284" s="1" t="s">
        <v>23325</v>
      </c>
      <c r="BC284" s="1" t="s">
        <v>23365</v>
      </c>
      <c r="BD284" s="1" t="s">
        <v>30939</v>
      </c>
      <c r="BE284" s="1" t="s">
        <v>23365</v>
      </c>
      <c r="BF284" s="1" t="s">
        <v>30939</v>
      </c>
      <c r="BG284" s="1" t="s">
        <v>23365</v>
      </c>
      <c r="BH284" s="1" t="s">
        <v>30938</v>
      </c>
      <c r="BI284" s="1" t="s">
        <v>10570</v>
      </c>
      <c r="BJ284" s="1" t="s">
        <v>29638</v>
      </c>
      <c r="BK284" s="1" t="s">
        <v>23365</v>
      </c>
      <c r="BL284" s="1" t="s">
        <v>29638</v>
      </c>
      <c r="BM284" s="1" t="s">
        <v>23365</v>
      </c>
      <c r="BN284" s="1" t="s">
        <v>29702</v>
      </c>
      <c r="BO284" s="1" t="s">
        <v>23365</v>
      </c>
      <c r="BP284" s="1" t="s">
        <v>30939</v>
      </c>
      <c r="BQ284" s="1" t="s">
        <v>23365</v>
      </c>
      <c r="BR284" s="1" t="s">
        <v>30939</v>
      </c>
      <c r="BS284" s="1" t="s">
        <v>23365</v>
      </c>
      <c r="BT284" s="1" t="s">
        <v>30939</v>
      </c>
      <c r="BU284" s="1" t="s">
        <v>28980</v>
      </c>
      <c r="BV284" s="1" t="s">
        <v>30939</v>
      </c>
      <c r="BW284" s="1" t="s">
        <v>23365</v>
      </c>
      <c r="BX284" s="1" t="s">
        <v>30939</v>
      </c>
      <c r="BZ284" s="1" t="s">
        <v>23365</v>
      </c>
      <c r="CA284" s="1" t="s">
        <v>23365</v>
      </c>
      <c r="CB284" s="1" t="s">
        <v>23365</v>
      </c>
      <c r="CC284" s="1" t="s">
        <v>30939</v>
      </c>
      <c r="CD284" s="1" t="s">
        <v>23365</v>
      </c>
      <c r="CE284" s="1" t="s">
        <v>23365</v>
      </c>
      <c r="CF284" s="1" t="s">
        <v>23365</v>
      </c>
      <c r="CG284" s="1" t="s">
        <v>30939</v>
      </c>
      <c r="CH284" s="1" t="s">
        <v>23365</v>
      </c>
      <c r="CI284" s="1" t="s">
        <v>30939</v>
      </c>
      <c r="CJ284" s="1" t="s">
        <v>23365</v>
      </c>
      <c r="CK284" s="1" t="s">
        <v>23365</v>
      </c>
      <c r="CL284" s="1" t="s">
        <v>30939</v>
      </c>
      <c r="CM284" s="1" t="s">
        <v>23365</v>
      </c>
      <c r="CN284" s="1" t="s">
        <v>30938</v>
      </c>
      <c r="CO284" s="1">
        <v>3250</v>
      </c>
      <c r="CP284" s="1" t="s">
        <v>30939</v>
      </c>
      <c r="CQ284" s="1" t="s">
        <v>23365</v>
      </c>
      <c r="CR284" s="1" t="s">
        <v>23365</v>
      </c>
      <c r="CS284" s="1" t="s">
        <v>23326</v>
      </c>
      <c r="CT284" s="1" t="s">
        <v>30938</v>
      </c>
      <c r="CU284" s="1" t="s">
        <v>30939</v>
      </c>
      <c r="CV284" s="1" t="s">
        <v>30938</v>
      </c>
      <c r="CW284" s="1" t="s">
        <v>23327</v>
      </c>
      <c r="CX284" s="1" t="s">
        <v>23365</v>
      </c>
      <c r="CY284" s="1" t="s">
        <v>23210</v>
      </c>
      <c r="CZ284" s="1" t="s">
        <v>10471</v>
      </c>
      <c r="DA284" s="1" t="s">
        <v>24410</v>
      </c>
      <c r="DB284" s="1" t="s">
        <v>10472</v>
      </c>
      <c r="DC284" s="1" t="s">
        <v>18856</v>
      </c>
      <c r="DD284" s="1" t="s">
        <v>30920</v>
      </c>
      <c r="DE284" s="1" t="s">
        <v>18856</v>
      </c>
      <c r="DF284" s="1" t="s">
        <v>10473</v>
      </c>
    </row>
    <row r="285" spans="1:110" ht="98">
      <c r="A285" s="1">
        <f t="shared" si="18"/>
        <v>1</v>
      </c>
      <c r="B285" s="1" t="s">
        <v>10474</v>
      </c>
      <c r="C285" s="1" t="s">
        <v>10475</v>
      </c>
      <c r="D285" s="1" t="s">
        <v>10764</v>
      </c>
      <c r="E285" s="10">
        <v>354000000000000</v>
      </c>
      <c r="F285" s="1" t="s">
        <v>17586</v>
      </c>
      <c r="G285" s="1" t="s">
        <v>10476</v>
      </c>
      <c r="H285" s="1" t="s">
        <v>18995</v>
      </c>
      <c r="I285" s="1" t="s">
        <v>23319</v>
      </c>
      <c r="J285" s="1" t="s">
        <v>23084</v>
      </c>
      <c r="K285" s="1" t="s">
        <v>30867</v>
      </c>
      <c r="L285" s="1" t="s">
        <v>23365</v>
      </c>
      <c r="M285" s="1" t="s">
        <v>30938</v>
      </c>
      <c r="N285" s="1" t="s">
        <v>30938</v>
      </c>
      <c r="O285" s="1">
        <v>1</v>
      </c>
      <c r="P285" s="1">
        <v>2</v>
      </c>
      <c r="Q285" s="1">
        <v>253250</v>
      </c>
      <c r="R285" s="1" t="s">
        <v>30938</v>
      </c>
      <c r="S285" s="1" t="s">
        <v>23365</v>
      </c>
      <c r="T285" s="1" t="s">
        <v>23365</v>
      </c>
      <c r="U285" s="1" t="s">
        <v>23365</v>
      </c>
      <c r="V285" s="1" t="s">
        <v>23365</v>
      </c>
      <c r="W285" s="1" t="s">
        <v>30939</v>
      </c>
      <c r="X285" s="1" t="s">
        <v>23365</v>
      </c>
      <c r="Y285" s="1">
        <v>250000</v>
      </c>
      <c r="Z285" s="1">
        <v>3250</v>
      </c>
      <c r="AA285" s="1">
        <v>15</v>
      </c>
      <c r="AB285" s="1">
        <v>0</v>
      </c>
      <c r="AC285" s="1" t="s">
        <v>23365</v>
      </c>
      <c r="AD285" s="1" t="s">
        <v>22460</v>
      </c>
      <c r="AE285" s="1" t="s">
        <v>23365</v>
      </c>
      <c r="AF285" s="1" t="s">
        <v>23365</v>
      </c>
      <c r="AG285" s="1" t="s">
        <v>23365</v>
      </c>
      <c r="AH285" s="1">
        <f t="shared" si="19"/>
        <v>0</v>
      </c>
      <c r="AI285" s="1" t="s">
        <v>23365</v>
      </c>
      <c r="AJ285" s="1">
        <f t="shared" si="20"/>
        <v>0</v>
      </c>
      <c r="AK285" s="1">
        <v>230000</v>
      </c>
      <c r="AL285" s="1" t="s">
        <v>23365</v>
      </c>
      <c r="AM285" s="1" t="s">
        <v>23365</v>
      </c>
      <c r="AN285" s="1" t="s">
        <v>23365</v>
      </c>
      <c r="AO285" s="1" t="s">
        <v>23365</v>
      </c>
      <c r="AP285" s="1">
        <v>20000</v>
      </c>
      <c r="AQ285" s="1" t="s">
        <v>23365</v>
      </c>
      <c r="AR285" s="1" t="s">
        <v>23365</v>
      </c>
      <c r="AS285" s="1" t="s">
        <v>23365</v>
      </c>
      <c r="AT285" s="1" t="s">
        <v>23365</v>
      </c>
      <c r="AU285" s="1" t="s">
        <v>23365</v>
      </c>
      <c r="AV285" s="1" t="s">
        <v>23365</v>
      </c>
      <c r="AW285" s="1" t="s">
        <v>23365</v>
      </c>
      <c r="AX285" s="1" t="s">
        <v>23365</v>
      </c>
      <c r="AY285" s="1" t="s">
        <v>23365</v>
      </c>
      <c r="AZ285" s="1" t="s">
        <v>30938</v>
      </c>
      <c r="BA285" s="1" t="s">
        <v>23365</v>
      </c>
      <c r="BB285" s="1" t="s">
        <v>23252</v>
      </c>
      <c r="BC285" s="1" t="s">
        <v>23365</v>
      </c>
      <c r="BD285" s="1" t="s">
        <v>30939</v>
      </c>
      <c r="BE285" s="1" t="s">
        <v>23365</v>
      </c>
      <c r="BF285" s="1" t="s">
        <v>30939</v>
      </c>
      <c r="BG285" s="1" t="s">
        <v>23365</v>
      </c>
      <c r="BH285" s="1" t="s">
        <v>30939</v>
      </c>
      <c r="BI285" s="1" t="s">
        <v>23365</v>
      </c>
      <c r="BK285" s="1" t="s">
        <v>23365</v>
      </c>
      <c r="BM285" s="1" t="s">
        <v>23365</v>
      </c>
      <c r="BO285" s="1" t="s">
        <v>23365</v>
      </c>
      <c r="BP285" s="1" t="s">
        <v>30939</v>
      </c>
      <c r="BQ285" s="1" t="s">
        <v>23365</v>
      </c>
      <c r="BR285" s="1" t="s">
        <v>30939</v>
      </c>
      <c r="BS285" s="1" t="s">
        <v>23365</v>
      </c>
      <c r="BT285" s="1" t="s">
        <v>30939</v>
      </c>
      <c r="BU285" s="1" t="s">
        <v>28980</v>
      </c>
      <c r="BV285" s="1" t="s">
        <v>30939</v>
      </c>
      <c r="BW285" s="1" t="s">
        <v>23365</v>
      </c>
      <c r="BX285" s="1" t="s">
        <v>30939</v>
      </c>
      <c r="BZ285" s="1" t="s">
        <v>23365</v>
      </c>
      <c r="CA285" s="1" t="s">
        <v>23365</v>
      </c>
      <c r="CB285" s="1" t="s">
        <v>23365</v>
      </c>
      <c r="CC285" s="1" t="s">
        <v>30939</v>
      </c>
      <c r="CD285" s="1" t="s">
        <v>23365</v>
      </c>
      <c r="CE285" s="1" t="s">
        <v>23365</v>
      </c>
      <c r="CF285" s="1" t="s">
        <v>23365</v>
      </c>
      <c r="CG285" s="1" t="s">
        <v>30939</v>
      </c>
      <c r="CH285" s="1" t="s">
        <v>23365</v>
      </c>
      <c r="CI285" s="1" t="s">
        <v>30939</v>
      </c>
      <c r="CJ285" s="1" t="s">
        <v>23365</v>
      </c>
      <c r="CK285" s="1" t="s">
        <v>23365</v>
      </c>
      <c r="CL285" s="1" t="s">
        <v>30939</v>
      </c>
      <c r="CM285" s="1" t="s">
        <v>23365</v>
      </c>
      <c r="CN285" s="1" t="s">
        <v>30938</v>
      </c>
      <c r="CO285" s="1">
        <v>3250</v>
      </c>
      <c r="CP285" s="1" t="s">
        <v>30939</v>
      </c>
      <c r="CQ285" s="1" t="s">
        <v>23365</v>
      </c>
      <c r="CR285" s="1" t="s">
        <v>23365</v>
      </c>
      <c r="CS285" s="1" t="s">
        <v>23232</v>
      </c>
      <c r="CT285" s="1" t="s">
        <v>30938</v>
      </c>
      <c r="CU285" s="1" t="s">
        <v>30901</v>
      </c>
      <c r="CV285" s="1" t="s">
        <v>30938</v>
      </c>
      <c r="CW285" s="1" t="s">
        <v>23327</v>
      </c>
      <c r="CX285" s="1" t="s">
        <v>23365</v>
      </c>
      <c r="CY285" s="1" t="s">
        <v>23210</v>
      </c>
      <c r="CZ285" s="3" t="s">
        <v>10477</v>
      </c>
      <c r="DA285" s="1" t="s">
        <v>24410</v>
      </c>
      <c r="DB285" s="3" t="s">
        <v>10478</v>
      </c>
      <c r="DC285" s="1" t="s">
        <v>23101</v>
      </c>
      <c r="DD285" s="1" t="s">
        <v>23116</v>
      </c>
      <c r="DE285" s="1" t="s">
        <v>23365</v>
      </c>
      <c r="DF285" s="1" t="s">
        <v>10479</v>
      </c>
    </row>
    <row r="286" spans="1:110" ht="56">
      <c r="A286" s="1">
        <f t="shared" si="18"/>
        <v>1</v>
      </c>
      <c r="B286" s="1" t="s">
        <v>10480</v>
      </c>
      <c r="C286" s="1" t="s">
        <v>10481</v>
      </c>
      <c r="D286" s="1" t="s">
        <v>10764</v>
      </c>
      <c r="E286" s="10">
        <v>354000000000000</v>
      </c>
      <c r="F286" s="1" t="s">
        <v>18345</v>
      </c>
      <c r="G286" s="1" t="s">
        <v>10482</v>
      </c>
      <c r="H286" s="1" t="s">
        <v>18995</v>
      </c>
      <c r="I286" s="1" t="s">
        <v>23319</v>
      </c>
      <c r="J286" s="1" t="s">
        <v>23084</v>
      </c>
      <c r="K286" s="1" t="s">
        <v>29390</v>
      </c>
      <c r="L286" s="1" t="s">
        <v>23319</v>
      </c>
      <c r="M286" s="1" t="s">
        <v>30938</v>
      </c>
      <c r="N286" s="1" t="s">
        <v>30938</v>
      </c>
      <c r="O286" s="1">
        <v>1</v>
      </c>
      <c r="P286" s="1">
        <v>0</v>
      </c>
      <c r="Q286" s="1">
        <v>253250</v>
      </c>
      <c r="R286" s="1" t="s">
        <v>30938</v>
      </c>
      <c r="S286" s="1" t="s">
        <v>23365</v>
      </c>
      <c r="T286" s="1" t="s">
        <v>23365</v>
      </c>
      <c r="U286" s="1" t="s">
        <v>23365</v>
      </c>
      <c r="V286" s="1" t="s">
        <v>23365</v>
      </c>
      <c r="W286" s="1" t="s">
        <v>30939</v>
      </c>
      <c r="X286" s="1" t="s">
        <v>23365</v>
      </c>
      <c r="Y286" s="1">
        <v>250000</v>
      </c>
      <c r="Z286" s="1">
        <v>3250</v>
      </c>
      <c r="AA286" s="1">
        <v>30</v>
      </c>
      <c r="AB286" s="1">
        <v>2000</v>
      </c>
      <c r="AC286" s="1" t="s">
        <v>23365</v>
      </c>
      <c r="AD286" s="1" t="s">
        <v>23231</v>
      </c>
      <c r="AE286" s="1" t="s">
        <v>23365</v>
      </c>
      <c r="AF286" s="1" t="s">
        <v>23365</v>
      </c>
      <c r="AG286" s="1" t="s">
        <v>23365</v>
      </c>
      <c r="AH286" s="1">
        <f t="shared" si="19"/>
        <v>0</v>
      </c>
      <c r="AI286" s="1" t="s">
        <v>23365</v>
      </c>
      <c r="AJ286" s="1">
        <f t="shared" si="20"/>
        <v>0</v>
      </c>
      <c r="AK286" s="1">
        <v>250000</v>
      </c>
      <c r="AL286" s="1" t="s">
        <v>23365</v>
      </c>
      <c r="AM286" s="1" t="s">
        <v>23365</v>
      </c>
      <c r="AN286" s="1" t="s">
        <v>23365</v>
      </c>
      <c r="AO286" s="1" t="s">
        <v>23365</v>
      </c>
      <c r="AP286" s="1" t="s">
        <v>23365</v>
      </c>
      <c r="AQ286" s="1" t="s">
        <v>23365</v>
      </c>
      <c r="AR286" s="1" t="s">
        <v>23365</v>
      </c>
      <c r="AS286" s="1" t="s">
        <v>23365</v>
      </c>
      <c r="AT286" s="1" t="s">
        <v>23365</v>
      </c>
      <c r="AU286" s="1" t="s">
        <v>23365</v>
      </c>
      <c r="AV286" s="1" t="s">
        <v>23365</v>
      </c>
      <c r="AW286" s="1" t="s">
        <v>23365</v>
      </c>
      <c r="AX286" s="1" t="s">
        <v>23365</v>
      </c>
      <c r="AY286" s="1" t="s">
        <v>23365</v>
      </c>
      <c r="AZ286" s="1" t="s">
        <v>30938</v>
      </c>
      <c r="BA286" s="1" t="s">
        <v>23365</v>
      </c>
      <c r="BB286" s="1" t="s">
        <v>23252</v>
      </c>
      <c r="BC286" s="1" t="s">
        <v>23365</v>
      </c>
      <c r="BD286" s="1" t="s">
        <v>30939</v>
      </c>
      <c r="BE286" s="1" t="s">
        <v>23365</v>
      </c>
      <c r="BF286" s="1" t="s">
        <v>30939</v>
      </c>
      <c r="BG286" s="1" t="s">
        <v>23365</v>
      </c>
      <c r="BH286" s="1" t="s">
        <v>30938</v>
      </c>
      <c r="BI286" s="1" t="s">
        <v>10483</v>
      </c>
      <c r="BJ286" s="1" t="s">
        <v>29701</v>
      </c>
      <c r="BK286" s="1" t="s">
        <v>23365</v>
      </c>
      <c r="BL286" s="1" t="s">
        <v>29701</v>
      </c>
      <c r="BM286" s="1" t="s">
        <v>23365</v>
      </c>
      <c r="BN286" s="1" t="s">
        <v>29702</v>
      </c>
      <c r="BO286" s="1" t="s">
        <v>23365</v>
      </c>
      <c r="BP286" s="1" t="s">
        <v>30938</v>
      </c>
      <c r="BQ286" s="1" t="s">
        <v>10484</v>
      </c>
      <c r="BR286" s="1" t="s">
        <v>30939</v>
      </c>
      <c r="BS286" s="1" t="s">
        <v>23365</v>
      </c>
      <c r="BT286" s="1" t="s">
        <v>30939</v>
      </c>
      <c r="BU286" s="1" t="s">
        <v>28980</v>
      </c>
      <c r="BV286" s="1" t="s">
        <v>30939</v>
      </c>
      <c r="BW286" s="1" t="s">
        <v>23365</v>
      </c>
      <c r="BX286" s="1" t="s">
        <v>30939</v>
      </c>
      <c r="BZ286" s="1" t="s">
        <v>23365</v>
      </c>
      <c r="CA286" s="1" t="s">
        <v>23365</v>
      </c>
      <c r="CB286" s="1" t="s">
        <v>23365</v>
      </c>
      <c r="CC286" s="1" t="s">
        <v>30939</v>
      </c>
      <c r="CD286" s="1" t="s">
        <v>23365</v>
      </c>
      <c r="CE286" s="1" t="s">
        <v>23365</v>
      </c>
      <c r="CF286" s="1" t="s">
        <v>23365</v>
      </c>
      <c r="CG286" s="1" t="s">
        <v>30939</v>
      </c>
      <c r="CH286" s="1" t="s">
        <v>23365</v>
      </c>
      <c r="CI286" s="1" t="s">
        <v>30939</v>
      </c>
      <c r="CJ286" s="1" t="s">
        <v>23365</v>
      </c>
      <c r="CK286" s="1" t="s">
        <v>23365</v>
      </c>
      <c r="CL286" s="1" t="s">
        <v>30901</v>
      </c>
      <c r="CM286" s="1" t="s">
        <v>23365</v>
      </c>
      <c r="CN286" s="1" t="s">
        <v>30938</v>
      </c>
      <c r="CO286" s="1">
        <v>3250</v>
      </c>
      <c r="CP286" s="1" t="s">
        <v>30939</v>
      </c>
      <c r="CQ286" s="1" t="s">
        <v>23365</v>
      </c>
      <c r="CR286" s="1" t="s">
        <v>23365</v>
      </c>
      <c r="CS286" s="1" t="s">
        <v>23232</v>
      </c>
      <c r="CT286" s="1" t="s">
        <v>30938</v>
      </c>
      <c r="CU286" s="1" t="s">
        <v>30938</v>
      </c>
      <c r="CV286" s="1" t="s">
        <v>30938</v>
      </c>
      <c r="CW286" s="1" t="s">
        <v>23327</v>
      </c>
      <c r="CX286" s="1" t="s">
        <v>23365</v>
      </c>
      <c r="CY286" s="1" t="s">
        <v>23210</v>
      </c>
      <c r="CZ286" s="1" t="s">
        <v>10485</v>
      </c>
      <c r="DA286" s="1" t="s">
        <v>24410</v>
      </c>
      <c r="DB286" s="1" t="s">
        <v>10486</v>
      </c>
      <c r="DC286" s="3" t="s">
        <v>10487</v>
      </c>
      <c r="DD286" s="1" t="s">
        <v>18922</v>
      </c>
      <c r="DE286" s="1" t="s">
        <v>23365</v>
      </c>
      <c r="DF286" s="1" t="s">
        <v>10488</v>
      </c>
    </row>
    <row r="287" spans="1:110">
      <c r="A287" s="1">
        <f t="shared" si="18"/>
        <v>2</v>
      </c>
      <c r="B287" s="1" t="s">
        <v>10489</v>
      </c>
      <c r="C287" s="1" t="s">
        <v>10490</v>
      </c>
      <c r="D287" s="1" t="s">
        <v>10764</v>
      </c>
      <c r="E287" s="10">
        <v>354000000000000</v>
      </c>
      <c r="F287" s="1" t="s">
        <v>17445</v>
      </c>
      <c r="G287" s="1" t="s">
        <v>10491</v>
      </c>
      <c r="H287" s="1" t="s">
        <v>18995</v>
      </c>
      <c r="I287" s="1" t="s">
        <v>23319</v>
      </c>
      <c r="J287" s="1" t="s">
        <v>23084</v>
      </c>
      <c r="K287" s="1" t="s">
        <v>30867</v>
      </c>
      <c r="L287" s="1" t="s">
        <v>23365</v>
      </c>
      <c r="M287" s="1" t="s">
        <v>30938</v>
      </c>
      <c r="N287" s="1" t="s">
        <v>30938</v>
      </c>
      <c r="O287" s="1">
        <v>1</v>
      </c>
      <c r="P287" s="1">
        <v>2</v>
      </c>
      <c r="Q287" s="1">
        <v>253250</v>
      </c>
      <c r="R287" s="1" t="s">
        <v>30938</v>
      </c>
      <c r="S287" s="1" t="s">
        <v>23365</v>
      </c>
      <c r="T287" s="1" t="s">
        <v>23365</v>
      </c>
      <c r="U287" s="1" t="s">
        <v>23365</v>
      </c>
      <c r="V287" s="1" t="s">
        <v>23365</v>
      </c>
      <c r="W287" s="1" t="s">
        <v>30939</v>
      </c>
      <c r="X287" s="1" t="s">
        <v>23365</v>
      </c>
      <c r="Y287" s="1">
        <v>250000</v>
      </c>
      <c r="Z287" s="1">
        <v>1</v>
      </c>
      <c r="AA287" s="1">
        <v>14</v>
      </c>
      <c r="AB287" s="1">
        <v>2000</v>
      </c>
      <c r="AC287" s="1" t="s">
        <v>23365</v>
      </c>
      <c r="AD287" s="1" t="s">
        <v>13611</v>
      </c>
      <c r="AE287" s="1" t="s">
        <v>23365</v>
      </c>
      <c r="AF287" s="1" t="s">
        <v>23365</v>
      </c>
      <c r="AG287" s="1" t="s">
        <v>23365</v>
      </c>
      <c r="AH287" s="1">
        <f t="shared" si="19"/>
        <v>0</v>
      </c>
      <c r="AI287" s="1" t="s">
        <v>23365</v>
      </c>
      <c r="AJ287" s="1">
        <f t="shared" si="20"/>
        <v>0</v>
      </c>
      <c r="AK287" s="1">
        <v>100000</v>
      </c>
      <c r="AL287" s="1" t="s">
        <v>23365</v>
      </c>
      <c r="AM287" s="1" t="s">
        <v>23365</v>
      </c>
      <c r="AN287" s="1" t="s">
        <v>23365</v>
      </c>
      <c r="AO287" s="1" t="s">
        <v>23365</v>
      </c>
      <c r="AP287" s="1" t="s">
        <v>23365</v>
      </c>
      <c r="AQ287" s="1">
        <v>16000</v>
      </c>
      <c r="AR287" s="1" t="s">
        <v>23365</v>
      </c>
      <c r="AS287" s="1" t="s">
        <v>23365</v>
      </c>
      <c r="AT287" s="1">
        <v>144000</v>
      </c>
      <c r="AU287" s="1" t="s">
        <v>23365</v>
      </c>
      <c r="AV287" s="1" t="s">
        <v>23365</v>
      </c>
      <c r="AW287" s="1" t="s">
        <v>23365</v>
      </c>
      <c r="AX287" s="1" t="s">
        <v>23365</v>
      </c>
      <c r="AY287" s="1" t="s">
        <v>23365</v>
      </c>
      <c r="AZ287" s="1" t="s">
        <v>30938</v>
      </c>
      <c r="BA287" s="1" t="s">
        <v>23365</v>
      </c>
      <c r="BB287" s="1" t="s">
        <v>23252</v>
      </c>
      <c r="BC287" s="1" t="s">
        <v>23365</v>
      </c>
      <c r="BD287" s="1" t="s">
        <v>30939</v>
      </c>
      <c r="BE287" s="1" t="s">
        <v>23365</v>
      </c>
      <c r="BF287" s="1" t="s">
        <v>30939</v>
      </c>
      <c r="BG287" s="1" t="s">
        <v>23365</v>
      </c>
      <c r="BH287" s="1" t="s">
        <v>30939</v>
      </c>
      <c r="BI287" s="1" t="s">
        <v>23365</v>
      </c>
      <c r="BK287" s="1" t="s">
        <v>23365</v>
      </c>
      <c r="BM287" s="1" t="s">
        <v>23365</v>
      </c>
      <c r="BO287" s="1" t="s">
        <v>23365</v>
      </c>
      <c r="BP287" s="1" t="s">
        <v>30939</v>
      </c>
      <c r="BQ287" s="1" t="s">
        <v>23365</v>
      </c>
      <c r="BR287" s="1" t="s">
        <v>30939</v>
      </c>
      <c r="BS287" s="1" t="s">
        <v>23365</v>
      </c>
      <c r="BT287" s="1" t="s">
        <v>30939</v>
      </c>
      <c r="BU287" s="1" t="s">
        <v>28980</v>
      </c>
      <c r="BV287" s="1" t="s">
        <v>30939</v>
      </c>
      <c r="BW287" s="1" t="s">
        <v>23365</v>
      </c>
      <c r="BX287" s="1" t="s">
        <v>30939</v>
      </c>
      <c r="BZ287" s="1" t="s">
        <v>23365</v>
      </c>
      <c r="CA287" s="1" t="s">
        <v>23365</v>
      </c>
      <c r="CB287" s="1" t="s">
        <v>23365</v>
      </c>
      <c r="CC287" s="1" t="s">
        <v>30939</v>
      </c>
      <c r="CD287" s="1" t="s">
        <v>23365</v>
      </c>
      <c r="CE287" s="1" t="s">
        <v>23365</v>
      </c>
      <c r="CF287" s="1" t="s">
        <v>23365</v>
      </c>
      <c r="CG287" s="1" t="s">
        <v>30939</v>
      </c>
      <c r="CH287" s="1" t="s">
        <v>23365</v>
      </c>
      <c r="CI287" s="1" t="s">
        <v>30939</v>
      </c>
      <c r="CJ287" s="1" t="s">
        <v>23365</v>
      </c>
      <c r="CK287" s="1" t="s">
        <v>23365</v>
      </c>
      <c r="CL287" s="1" t="s">
        <v>30939</v>
      </c>
      <c r="CM287" s="1" t="s">
        <v>23365</v>
      </c>
      <c r="CN287" s="1" t="s">
        <v>30939</v>
      </c>
      <c r="CO287" s="1" t="s">
        <v>23365</v>
      </c>
      <c r="CP287" s="1" t="s">
        <v>30939</v>
      </c>
      <c r="CQ287" s="1" t="s">
        <v>23365</v>
      </c>
      <c r="CR287" s="1" t="s">
        <v>23365</v>
      </c>
      <c r="CS287" s="1" t="s">
        <v>23326</v>
      </c>
      <c r="CT287" s="1" t="s">
        <v>30938</v>
      </c>
      <c r="CU287" s="1" t="s">
        <v>30938</v>
      </c>
      <c r="CV287" s="1" t="s">
        <v>30938</v>
      </c>
      <c r="CW287" s="1" t="s">
        <v>23327</v>
      </c>
      <c r="CX287" s="1" t="s">
        <v>23365</v>
      </c>
      <c r="CY287" s="1" t="s">
        <v>23210</v>
      </c>
      <c r="CZ287" s="1" t="s">
        <v>10492</v>
      </c>
      <c r="DA287" s="1" t="s">
        <v>24410</v>
      </c>
      <c r="DB287" s="1" t="s">
        <v>10493</v>
      </c>
      <c r="DC287" s="1" t="s">
        <v>10494</v>
      </c>
      <c r="DD287" s="1" t="s">
        <v>21830</v>
      </c>
      <c r="DE287" s="1" t="s">
        <v>23365</v>
      </c>
      <c r="DF287" s="1" t="s">
        <v>10495</v>
      </c>
    </row>
    <row r="288" spans="1:110">
      <c r="A288" s="1">
        <f t="shared" si="18"/>
        <v>1</v>
      </c>
      <c r="B288" s="1" t="s">
        <v>10496</v>
      </c>
      <c r="C288" s="1" t="s">
        <v>10497</v>
      </c>
      <c r="D288" s="1" t="s">
        <v>10839</v>
      </c>
      <c r="E288" s="10">
        <v>353000000000000</v>
      </c>
      <c r="F288" s="1" t="s">
        <v>10498</v>
      </c>
      <c r="G288" s="1" t="s">
        <v>10499</v>
      </c>
      <c r="H288" s="1" t="s">
        <v>17130</v>
      </c>
      <c r="I288" s="1" t="s">
        <v>23319</v>
      </c>
      <c r="J288" s="1" t="s">
        <v>22027</v>
      </c>
      <c r="K288" s="1" t="s">
        <v>30867</v>
      </c>
      <c r="L288" s="1" t="s">
        <v>23365</v>
      </c>
      <c r="M288" s="1" t="s">
        <v>30938</v>
      </c>
      <c r="N288" s="1" t="s">
        <v>30938</v>
      </c>
      <c r="O288" s="1">
        <v>2</v>
      </c>
      <c r="P288" s="1">
        <v>6</v>
      </c>
      <c r="Q288" s="1">
        <v>253250</v>
      </c>
      <c r="R288" s="1" t="s">
        <v>30938</v>
      </c>
      <c r="S288" s="1" t="s">
        <v>23365</v>
      </c>
      <c r="T288" s="1" t="s">
        <v>23365</v>
      </c>
      <c r="U288" s="1" t="s">
        <v>23365</v>
      </c>
      <c r="V288" s="1" t="s">
        <v>23365</v>
      </c>
      <c r="W288" s="1" t="s">
        <v>30939</v>
      </c>
      <c r="X288" s="1" t="s">
        <v>23365</v>
      </c>
      <c r="Y288" s="1">
        <v>250000</v>
      </c>
      <c r="Z288" s="1">
        <v>1</v>
      </c>
      <c r="AA288" s="1">
        <v>45</v>
      </c>
      <c r="AB288" s="1">
        <v>0</v>
      </c>
      <c r="AC288" s="1" t="s">
        <v>23365</v>
      </c>
      <c r="AD288" s="1" t="s">
        <v>21688</v>
      </c>
      <c r="AE288" s="1" t="s">
        <v>23365</v>
      </c>
      <c r="AF288" s="1" t="s">
        <v>23365</v>
      </c>
      <c r="AG288" s="1" t="s">
        <v>23365</v>
      </c>
      <c r="AH288" s="1">
        <f t="shared" si="19"/>
        <v>0</v>
      </c>
      <c r="AI288" s="1" t="s">
        <v>23365</v>
      </c>
      <c r="AJ288" s="1">
        <f t="shared" si="20"/>
        <v>0</v>
      </c>
      <c r="AK288" s="1" t="s">
        <v>23365</v>
      </c>
      <c r="AL288" s="1" t="s">
        <v>23365</v>
      </c>
      <c r="AM288" s="1">
        <v>100000</v>
      </c>
      <c r="AN288" s="1" t="s">
        <v>23365</v>
      </c>
      <c r="AO288" s="1" t="s">
        <v>23365</v>
      </c>
      <c r="AP288" s="1">
        <v>150000</v>
      </c>
      <c r="AQ288" s="1" t="s">
        <v>23365</v>
      </c>
      <c r="AR288" s="1" t="s">
        <v>23365</v>
      </c>
      <c r="AS288" s="1" t="s">
        <v>23365</v>
      </c>
      <c r="AT288" s="1" t="s">
        <v>23365</v>
      </c>
      <c r="AU288" s="1" t="s">
        <v>23365</v>
      </c>
      <c r="AV288" s="1" t="s">
        <v>23365</v>
      </c>
      <c r="AW288" s="1" t="s">
        <v>23365</v>
      </c>
      <c r="AX288" s="1" t="s">
        <v>23365</v>
      </c>
      <c r="AY288" s="1" t="s">
        <v>23365</v>
      </c>
      <c r="AZ288" s="1" t="s">
        <v>30938</v>
      </c>
      <c r="BA288" s="1" t="s">
        <v>23365</v>
      </c>
      <c r="BB288" s="1" t="s">
        <v>23325</v>
      </c>
      <c r="BC288" s="1" t="s">
        <v>23365</v>
      </c>
      <c r="BD288" s="1" t="s">
        <v>30939</v>
      </c>
      <c r="BE288" s="1" t="s">
        <v>23365</v>
      </c>
      <c r="BF288" s="1" t="s">
        <v>30939</v>
      </c>
      <c r="BG288" s="1" t="s">
        <v>23365</v>
      </c>
      <c r="BH288" s="1" t="s">
        <v>30939</v>
      </c>
      <c r="BI288" s="1" t="s">
        <v>23365</v>
      </c>
      <c r="BK288" s="1" t="s">
        <v>23365</v>
      </c>
      <c r="BM288" s="1" t="s">
        <v>23365</v>
      </c>
      <c r="BO288" s="1" t="s">
        <v>23365</v>
      </c>
      <c r="BP288" s="1" t="s">
        <v>30939</v>
      </c>
      <c r="BQ288" s="1" t="s">
        <v>23365</v>
      </c>
      <c r="BR288" s="1" t="s">
        <v>30939</v>
      </c>
      <c r="BS288" s="1" t="s">
        <v>23365</v>
      </c>
      <c r="BT288" s="1" t="s">
        <v>30939</v>
      </c>
      <c r="BU288" s="1" t="s">
        <v>23365</v>
      </c>
      <c r="BV288" s="1" t="s">
        <v>30939</v>
      </c>
      <c r="BW288" s="1" t="s">
        <v>23365</v>
      </c>
      <c r="BX288" s="1" t="s">
        <v>30939</v>
      </c>
      <c r="BZ288" s="1" t="s">
        <v>23365</v>
      </c>
      <c r="CA288" s="1" t="s">
        <v>23365</v>
      </c>
      <c r="CB288" s="1" t="s">
        <v>23365</v>
      </c>
      <c r="CC288" s="1" t="s">
        <v>30939</v>
      </c>
      <c r="CD288" s="1" t="s">
        <v>23365</v>
      </c>
      <c r="CE288" s="1" t="s">
        <v>23365</v>
      </c>
      <c r="CF288" s="1" t="s">
        <v>23365</v>
      </c>
      <c r="CG288" s="1" t="s">
        <v>30939</v>
      </c>
      <c r="CH288" s="1" t="s">
        <v>23365</v>
      </c>
      <c r="CI288" s="1" t="s">
        <v>30939</v>
      </c>
      <c r="CJ288" s="1" t="s">
        <v>23365</v>
      </c>
      <c r="CK288" s="1" t="s">
        <v>23365</v>
      </c>
      <c r="CL288" s="1" t="s">
        <v>30939</v>
      </c>
      <c r="CM288" s="1" t="s">
        <v>23365</v>
      </c>
      <c r="CN288" s="1" t="s">
        <v>30939</v>
      </c>
      <c r="CO288" s="1" t="s">
        <v>23365</v>
      </c>
      <c r="CP288" s="1" t="s">
        <v>30939</v>
      </c>
      <c r="CQ288" s="1" t="s">
        <v>23365</v>
      </c>
      <c r="CR288" s="1" t="s">
        <v>23365</v>
      </c>
      <c r="CS288" s="1" t="s">
        <v>23232</v>
      </c>
      <c r="CT288" s="1" t="s">
        <v>30938</v>
      </c>
      <c r="CU288" s="1" t="s">
        <v>30938</v>
      </c>
      <c r="CV288" s="1" t="s">
        <v>30938</v>
      </c>
      <c r="CW288" s="1" t="s">
        <v>23327</v>
      </c>
      <c r="CX288" s="1" t="s">
        <v>23365</v>
      </c>
      <c r="CY288" s="1" t="s">
        <v>23210</v>
      </c>
      <c r="CZ288" s="1" t="s">
        <v>10500</v>
      </c>
      <c r="DA288" s="1" t="s">
        <v>24410</v>
      </c>
      <c r="DB288" s="1" t="s">
        <v>10501</v>
      </c>
      <c r="DC288" s="1" t="s">
        <v>10502</v>
      </c>
      <c r="DD288" s="1" t="s">
        <v>22960</v>
      </c>
      <c r="DE288" s="1" t="s">
        <v>23365</v>
      </c>
      <c r="DF288" s="1" t="s">
        <v>10503</v>
      </c>
    </row>
    <row r="289" spans="1:110">
      <c r="A289" s="1">
        <f t="shared" si="18"/>
        <v>1</v>
      </c>
      <c r="B289" s="1" t="s">
        <v>10504</v>
      </c>
      <c r="C289" s="1" t="s">
        <v>10505</v>
      </c>
      <c r="D289" s="1" t="s">
        <v>10839</v>
      </c>
      <c r="E289" s="10">
        <v>353000000000000</v>
      </c>
      <c r="F289" s="1" t="s">
        <v>10506</v>
      </c>
      <c r="G289" s="1" t="s">
        <v>10507</v>
      </c>
      <c r="H289" s="1" t="s">
        <v>17130</v>
      </c>
      <c r="I289" s="1" t="s">
        <v>23319</v>
      </c>
      <c r="J289" s="1" t="s">
        <v>22027</v>
      </c>
      <c r="K289" s="1" t="s">
        <v>30867</v>
      </c>
      <c r="L289" s="1" t="s">
        <v>23365</v>
      </c>
      <c r="M289" s="1" t="s">
        <v>30938</v>
      </c>
      <c r="N289" s="1" t="s">
        <v>30938</v>
      </c>
      <c r="O289" s="1">
        <v>2</v>
      </c>
      <c r="P289" s="1">
        <v>0</v>
      </c>
      <c r="Q289" s="1">
        <v>253250</v>
      </c>
      <c r="R289" s="1" t="s">
        <v>30938</v>
      </c>
      <c r="S289" s="1" t="s">
        <v>23365</v>
      </c>
      <c r="T289" s="1" t="s">
        <v>23365</v>
      </c>
      <c r="U289" s="1" t="s">
        <v>23365</v>
      </c>
      <c r="V289" s="1" t="s">
        <v>23365</v>
      </c>
      <c r="W289" s="1" t="s">
        <v>30939</v>
      </c>
      <c r="X289" s="1" t="s">
        <v>23365</v>
      </c>
      <c r="Y289" s="1">
        <v>250000</v>
      </c>
      <c r="Z289" s="1">
        <v>3250</v>
      </c>
      <c r="AA289" s="1">
        <v>25</v>
      </c>
      <c r="AB289" s="1">
        <v>0</v>
      </c>
      <c r="AC289" s="1" t="s">
        <v>23365</v>
      </c>
      <c r="AD289" s="1" t="s">
        <v>23231</v>
      </c>
      <c r="AE289" s="1" t="s">
        <v>23365</v>
      </c>
      <c r="AF289" s="1" t="s">
        <v>23365</v>
      </c>
      <c r="AG289" s="1" t="s">
        <v>23365</v>
      </c>
      <c r="AH289" s="1">
        <f t="shared" si="19"/>
        <v>0</v>
      </c>
      <c r="AI289" s="1" t="s">
        <v>23365</v>
      </c>
      <c r="AJ289" s="1">
        <f t="shared" si="20"/>
        <v>0</v>
      </c>
      <c r="AK289" s="1">
        <v>250000</v>
      </c>
      <c r="AL289" s="1" t="s">
        <v>23365</v>
      </c>
      <c r="AM289" s="1" t="s">
        <v>23365</v>
      </c>
      <c r="AN289" s="1" t="s">
        <v>23365</v>
      </c>
      <c r="AO289" s="1" t="s">
        <v>23365</v>
      </c>
      <c r="AP289" s="1" t="s">
        <v>23365</v>
      </c>
      <c r="AQ289" s="1" t="s">
        <v>23365</v>
      </c>
      <c r="AR289" s="1" t="s">
        <v>23365</v>
      </c>
      <c r="AS289" s="1" t="s">
        <v>23365</v>
      </c>
      <c r="AT289" s="1" t="s">
        <v>23365</v>
      </c>
      <c r="AU289" s="1" t="s">
        <v>23365</v>
      </c>
      <c r="AV289" s="1" t="s">
        <v>23365</v>
      </c>
      <c r="AW289" s="1" t="s">
        <v>23365</v>
      </c>
      <c r="AX289" s="1" t="s">
        <v>23365</v>
      </c>
      <c r="AY289" s="1" t="s">
        <v>23365</v>
      </c>
      <c r="AZ289" s="1" t="s">
        <v>30938</v>
      </c>
      <c r="BA289" s="1" t="s">
        <v>23365</v>
      </c>
      <c r="BB289" s="1" t="s">
        <v>23252</v>
      </c>
      <c r="BC289" s="1" t="s">
        <v>23365</v>
      </c>
      <c r="BD289" s="1" t="s">
        <v>30939</v>
      </c>
      <c r="BE289" s="1" t="s">
        <v>23365</v>
      </c>
      <c r="BF289" s="1" t="s">
        <v>30939</v>
      </c>
      <c r="BG289" s="1" t="s">
        <v>23365</v>
      </c>
      <c r="BH289" s="1" t="s">
        <v>30939</v>
      </c>
      <c r="BI289" s="1" t="s">
        <v>23365</v>
      </c>
      <c r="BK289" s="1" t="s">
        <v>23365</v>
      </c>
      <c r="BM289" s="1" t="s">
        <v>23365</v>
      </c>
      <c r="BO289" s="1" t="s">
        <v>23365</v>
      </c>
      <c r="BP289" s="1" t="s">
        <v>30939</v>
      </c>
      <c r="BQ289" s="1" t="s">
        <v>23365</v>
      </c>
      <c r="BR289" s="1" t="s">
        <v>30939</v>
      </c>
      <c r="BS289" s="1" t="s">
        <v>23365</v>
      </c>
      <c r="BT289" s="1" t="s">
        <v>30939</v>
      </c>
      <c r="BU289" s="1" t="s">
        <v>23365</v>
      </c>
      <c r="BV289" s="1" t="s">
        <v>30939</v>
      </c>
      <c r="BW289" s="1" t="s">
        <v>23365</v>
      </c>
      <c r="BX289" s="1" t="s">
        <v>30939</v>
      </c>
      <c r="BZ289" s="1" t="s">
        <v>23365</v>
      </c>
      <c r="CA289" s="1" t="s">
        <v>23365</v>
      </c>
      <c r="CB289" s="1" t="s">
        <v>23365</v>
      </c>
      <c r="CC289" s="1" t="s">
        <v>30939</v>
      </c>
      <c r="CD289" s="1" t="s">
        <v>23365</v>
      </c>
      <c r="CE289" s="1" t="s">
        <v>23365</v>
      </c>
      <c r="CF289" s="1" t="s">
        <v>23365</v>
      </c>
      <c r="CG289" s="1" t="s">
        <v>30939</v>
      </c>
      <c r="CH289" s="1" t="s">
        <v>23365</v>
      </c>
      <c r="CI289" s="1" t="s">
        <v>30939</v>
      </c>
      <c r="CJ289" s="1" t="s">
        <v>23365</v>
      </c>
      <c r="CK289" s="1" t="s">
        <v>23365</v>
      </c>
      <c r="CL289" s="1" t="s">
        <v>30939</v>
      </c>
      <c r="CM289" s="1" t="s">
        <v>23365</v>
      </c>
      <c r="CN289" s="1" t="s">
        <v>30938</v>
      </c>
      <c r="CO289" s="1">
        <v>3250</v>
      </c>
      <c r="CP289" s="1" t="s">
        <v>30939</v>
      </c>
      <c r="CQ289" s="1" t="s">
        <v>23365</v>
      </c>
      <c r="CR289" s="1" t="s">
        <v>23365</v>
      </c>
      <c r="CS289" s="1" t="s">
        <v>23326</v>
      </c>
      <c r="CT289" s="1" t="s">
        <v>30938</v>
      </c>
      <c r="CU289" s="1" t="s">
        <v>30938</v>
      </c>
      <c r="CV289" s="1" t="s">
        <v>30938</v>
      </c>
      <c r="CW289" s="1" t="s">
        <v>23327</v>
      </c>
      <c r="CX289" s="1" t="s">
        <v>23365</v>
      </c>
      <c r="CY289" s="1" t="s">
        <v>23210</v>
      </c>
      <c r="CZ289" s="1" t="s">
        <v>10508</v>
      </c>
      <c r="DA289" s="1" t="s">
        <v>24410</v>
      </c>
      <c r="DB289" s="1" t="s">
        <v>10509</v>
      </c>
      <c r="DC289" s="1" t="s">
        <v>23365</v>
      </c>
      <c r="DD289" s="1" t="s">
        <v>20315</v>
      </c>
      <c r="DE289" s="1" t="s">
        <v>23365</v>
      </c>
      <c r="DF289" s="1" t="s">
        <v>10510</v>
      </c>
    </row>
    <row r="290" spans="1:110">
      <c r="A290" s="1">
        <f t="shared" si="18"/>
        <v>1</v>
      </c>
      <c r="B290" s="1" t="s">
        <v>10511</v>
      </c>
      <c r="C290" s="1" t="s">
        <v>10512</v>
      </c>
      <c r="D290" s="1" t="s">
        <v>10839</v>
      </c>
      <c r="E290" s="10">
        <v>353000000000000</v>
      </c>
      <c r="F290" s="1" t="s">
        <v>10513</v>
      </c>
      <c r="G290" s="1" t="s">
        <v>10807</v>
      </c>
      <c r="H290" s="1" t="s">
        <v>17130</v>
      </c>
      <c r="I290" s="1" t="s">
        <v>23319</v>
      </c>
      <c r="J290" s="1" t="s">
        <v>22027</v>
      </c>
      <c r="K290" s="1" t="s">
        <v>30867</v>
      </c>
      <c r="L290" s="1" t="s">
        <v>23365</v>
      </c>
      <c r="M290" s="1" t="s">
        <v>30938</v>
      </c>
      <c r="N290" s="1" t="s">
        <v>30938</v>
      </c>
      <c r="O290" s="1">
        <v>2</v>
      </c>
      <c r="P290" s="1">
        <v>4</v>
      </c>
      <c r="Q290" s="1">
        <v>253250</v>
      </c>
      <c r="R290" s="1" t="s">
        <v>30938</v>
      </c>
      <c r="S290" s="1" t="s">
        <v>23365</v>
      </c>
      <c r="T290" s="1" t="s">
        <v>23365</v>
      </c>
      <c r="U290" s="1" t="s">
        <v>23365</v>
      </c>
      <c r="V290" s="1" t="s">
        <v>23365</v>
      </c>
      <c r="W290" s="1" t="s">
        <v>30939</v>
      </c>
      <c r="X290" s="1" t="s">
        <v>23365</v>
      </c>
      <c r="Y290" s="1">
        <v>250000</v>
      </c>
      <c r="Z290" s="1">
        <v>1</v>
      </c>
      <c r="AA290" s="1">
        <v>25</v>
      </c>
      <c r="AB290" s="1">
        <v>0</v>
      </c>
      <c r="AC290" s="1" t="s">
        <v>23365</v>
      </c>
      <c r="AD290" s="1" t="s">
        <v>23231</v>
      </c>
      <c r="AE290" s="1" t="s">
        <v>23365</v>
      </c>
      <c r="AF290" s="1" t="s">
        <v>23365</v>
      </c>
      <c r="AG290" s="1" t="s">
        <v>23365</v>
      </c>
      <c r="AH290" s="1">
        <f t="shared" si="19"/>
        <v>0</v>
      </c>
      <c r="AI290" s="1" t="s">
        <v>23365</v>
      </c>
      <c r="AJ290" s="1">
        <f t="shared" si="20"/>
        <v>0</v>
      </c>
      <c r="AK290" s="1">
        <v>250000</v>
      </c>
      <c r="AL290" s="1" t="s">
        <v>23365</v>
      </c>
      <c r="AM290" s="1" t="s">
        <v>23365</v>
      </c>
      <c r="AN290" s="1" t="s">
        <v>23365</v>
      </c>
      <c r="AO290" s="1" t="s">
        <v>23365</v>
      </c>
      <c r="AP290" s="1" t="s">
        <v>23365</v>
      </c>
      <c r="AQ290" s="1" t="s">
        <v>23365</v>
      </c>
      <c r="AR290" s="1" t="s">
        <v>23365</v>
      </c>
      <c r="AS290" s="1" t="s">
        <v>23365</v>
      </c>
      <c r="AT290" s="1" t="s">
        <v>23365</v>
      </c>
      <c r="AU290" s="1" t="s">
        <v>23365</v>
      </c>
      <c r="AV290" s="1" t="s">
        <v>23365</v>
      </c>
      <c r="AW290" s="1" t="s">
        <v>23365</v>
      </c>
      <c r="AX290" s="1" t="s">
        <v>23365</v>
      </c>
      <c r="AY290" s="1" t="s">
        <v>23365</v>
      </c>
      <c r="AZ290" s="1" t="s">
        <v>30938</v>
      </c>
      <c r="BA290" s="1" t="s">
        <v>23365</v>
      </c>
      <c r="BB290" s="1" t="s">
        <v>23252</v>
      </c>
      <c r="BC290" s="1" t="s">
        <v>23365</v>
      </c>
      <c r="BD290" s="1" t="s">
        <v>30939</v>
      </c>
      <c r="BE290" s="1" t="s">
        <v>23365</v>
      </c>
      <c r="BF290" s="1" t="s">
        <v>30939</v>
      </c>
      <c r="BG290" s="1" t="s">
        <v>23365</v>
      </c>
      <c r="BH290" s="1" t="s">
        <v>30939</v>
      </c>
      <c r="BI290" s="1" t="s">
        <v>23365</v>
      </c>
      <c r="BK290" s="1" t="s">
        <v>23365</v>
      </c>
      <c r="BM290" s="1" t="s">
        <v>23365</v>
      </c>
      <c r="BO290" s="1" t="s">
        <v>23365</v>
      </c>
      <c r="BP290" s="1" t="s">
        <v>30939</v>
      </c>
      <c r="BQ290" s="1" t="s">
        <v>23365</v>
      </c>
      <c r="BR290" s="1" t="s">
        <v>30939</v>
      </c>
      <c r="BS290" s="1" t="s">
        <v>23365</v>
      </c>
      <c r="BT290" s="1" t="s">
        <v>30939</v>
      </c>
      <c r="BU290" s="1" t="s">
        <v>23365</v>
      </c>
      <c r="BV290" s="1" t="s">
        <v>30939</v>
      </c>
      <c r="BW290" s="1" t="s">
        <v>23365</v>
      </c>
      <c r="BX290" s="1" t="s">
        <v>30939</v>
      </c>
      <c r="BZ290" s="1" t="s">
        <v>23365</v>
      </c>
      <c r="CA290" s="1" t="s">
        <v>23365</v>
      </c>
      <c r="CB290" s="1" t="s">
        <v>23365</v>
      </c>
      <c r="CC290" s="1" t="s">
        <v>30939</v>
      </c>
      <c r="CD290" s="1" t="s">
        <v>23365</v>
      </c>
      <c r="CE290" s="1" t="s">
        <v>23365</v>
      </c>
      <c r="CF290" s="1" t="s">
        <v>23365</v>
      </c>
      <c r="CG290" s="1" t="s">
        <v>30939</v>
      </c>
      <c r="CH290" s="1" t="s">
        <v>23365</v>
      </c>
      <c r="CI290" s="1" t="s">
        <v>30939</v>
      </c>
      <c r="CJ290" s="1" t="s">
        <v>23365</v>
      </c>
      <c r="CK290" s="1" t="s">
        <v>23365</v>
      </c>
      <c r="CL290" s="1" t="s">
        <v>30939</v>
      </c>
      <c r="CM290" s="1" t="s">
        <v>23365</v>
      </c>
      <c r="CN290" s="1" t="s">
        <v>30938</v>
      </c>
      <c r="CO290" s="1">
        <v>3250</v>
      </c>
      <c r="CP290" s="1" t="s">
        <v>30939</v>
      </c>
      <c r="CQ290" s="1" t="s">
        <v>23365</v>
      </c>
      <c r="CR290" s="1" t="s">
        <v>23365</v>
      </c>
      <c r="CS290" s="1" t="s">
        <v>23232</v>
      </c>
      <c r="CT290" s="1" t="s">
        <v>30938</v>
      </c>
      <c r="CU290" s="1" t="s">
        <v>30938</v>
      </c>
      <c r="CV290" s="1" t="s">
        <v>30938</v>
      </c>
      <c r="CW290" s="1" t="s">
        <v>23327</v>
      </c>
      <c r="CX290" s="1" t="s">
        <v>23365</v>
      </c>
      <c r="CY290" s="1" t="s">
        <v>23210</v>
      </c>
      <c r="CZ290" s="1" t="s">
        <v>10514</v>
      </c>
      <c r="DA290" s="1" t="s">
        <v>24410</v>
      </c>
      <c r="DB290" s="1" t="s">
        <v>10515</v>
      </c>
      <c r="DC290" s="1" t="s">
        <v>10516</v>
      </c>
      <c r="DD290" s="1" t="s">
        <v>20315</v>
      </c>
      <c r="DE290" s="1" t="s">
        <v>23365</v>
      </c>
      <c r="DF290" s="1" t="s">
        <v>10517</v>
      </c>
    </row>
    <row r="291" spans="1:110">
      <c r="A291" s="1">
        <f t="shared" si="18"/>
        <v>1</v>
      </c>
      <c r="B291" s="1" t="s">
        <v>10518</v>
      </c>
      <c r="C291" s="1" t="s">
        <v>10519</v>
      </c>
      <c r="D291" s="1" t="s">
        <v>10839</v>
      </c>
      <c r="E291" s="10">
        <v>353000000000000</v>
      </c>
      <c r="F291" s="1" t="s">
        <v>10520</v>
      </c>
      <c r="G291" s="1" t="s">
        <v>10822</v>
      </c>
      <c r="H291" s="1" t="s">
        <v>17130</v>
      </c>
      <c r="I291" s="1" t="s">
        <v>23319</v>
      </c>
      <c r="J291" s="1" t="s">
        <v>22027</v>
      </c>
      <c r="K291" s="1" t="s">
        <v>30867</v>
      </c>
      <c r="L291" s="1" t="s">
        <v>23365</v>
      </c>
      <c r="M291" s="1" t="s">
        <v>30938</v>
      </c>
      <c r="N291" s="1" t="s">
        <v>30938</v>
      </c>
      <c r="O291" s="1">
        <v>1</v>
      </c>
      <c r="P291" s="1">
        <v>0</v>
      </c>
      <c r="Q291" s="1">
        <v>253250</v>
      </c>
      <c r="R291" s="1" t="s">
        <v>30938</v>
      </c>
      <c r="S291" s="1" t="s">
        <v>23365</v>
      </c>
      <c r="T291" s="1" t="s">
        <v>23365</v>
      </c>
      <c r="U291" s="1" t="s">
        <v>23365</v>
      </c>
      <c r="V291" s="1" t="s">
        <v>23365</v>
      </c>
      <c r="W291" s="1" t="s">
        <v>30939</v>
      </c>
      <c r="X291" s="1" t="s">
        <v>23365</v>
      </c>
      <c r="Y291" s="1">
        <v>250000</v>
      </c>
      <c r="Z291" s="1">
        <v>3250</v>
      </c>
      <c r="AA291" s="1">
        <v>25</v>
      </c>
      <c r="AB291" s="1">
        <v>0</v>
      </c>
      <c r="AC291" s="1" t="s">
        <v>23365</v>
      </c>
      <c r="AD291" s="1" t="s">
        <v>23087</v>
      </c>
      <c r="AE291" s="1" t="s">
        <v>23365</v>
      </c>
      <c r="AF291" s="1" t="s">
        <v>23365</v>
      </c>
      <c r="AG291" s="1" t="s">
        <v>23365</v>
      </c>
      <c r="AH291" s="1">
        <f t="shared" si="19"/>
        <v>0</v>
      </c>
      <c r="AI291" s="1" t="s">
        <v>23365</v>
      </c>
      <c r="AJ291" s="1">
        <f t="shared" si="20"/>
        <v>0</v>
      </c>
      <c r="AK291" s="1" t="s">
        <v>23365</v>
      </c>
      <c r="AL291" s="1" t="s">
        <v>23365</v>
      </c>
      <c r="AM291" s="1" t="s">
        <v>23365</v>
      </c>
      <c r="AN291" s="1" t="s">
        <v>23365</v>
      </c>
      <c r="AO291" s="1" t="s">
        <v>23365</v>
      </c>
      <c r="AP291" s="1">
        <v>250000</v>
      </c>
      <c r="AQ291" s="1" t="s">
        <v>23365</v>
      </c>
      <c r="AR291" s="1" t="s">
        <v>23365</v>
      </c>
      <c r="AS291" s="1" t="s">
        <v>23365</v>
      </c>
      <c r="AT291" s="1" t="s">
        <v>23365</v>
      </c>
      <c r="AU291" s="1" t="s">
        <v>23365</v>
      </c>
      <c r="AV291" s="1" t="s">
        <v>23365</v>
      </c>
      <c r="AW291" s="1" t="s">
        <v>23365</v>
      </c>
      <c r="AX291" s="1" t="s">
        <v>23365</v>
      </c>
      <c r="AY291" s="1" t="s">
        <v>23365</v>
      </c>
      <c r="AZ291" s="1" t="s">
        <v>30938</v>
      </c>
      <c r="BA291" s="1" t="s">
        <v>23365</v>
      </c>
      <c r="BB291" s="1" t="s">
        <v>23252</v>
      </c>
      <c r="BC291" s="1" t="s">
        <v>23365</v>
      </c>
      <c r="BD291" s="1" t="s">
        <v>30939</v>
      </c>
      <c r="BE291" s="1" t="s">
        <v>23365</v>
      </c>
      <c r="BF291" s="1" t="s">
        <v>30939</v>
      </c>
      <c r="BG291" s="1" t="s">
        <v>23365</v>
      </c>
      <c r="BH291" s="1" t="s">
        <v>30939</v>
      </c>
      <c r="BI291" s="1" t="s">
        <v>23365</v>
      </c>
      <c r="BK291" s="1" t="s">
        <v>23365</v>
      </c>
      <c r="BM291" s="1" t="s">
        <v>23365</v>
      </c>
      <c r="BO291" s="1" t="s">
        <v>23365</v>
      </c>
      <c r="BP291" s="1" t="s">
        <v>30939</v>
      </c>
      <c r="BQ291" s="1" t="s">
        <v>23365</v>
      </c>
      <c r="BR291" s="1" t="s">
        <v>30939</v>
      </c>
      <c r="BS291" s="1" t="s">
        <v>23365</v>
      </c>
      <c r="BT291" s="1" t="s">
        <v>30939</v>
      </c>
      <c r="BU291" s="1" t="s">
        <v>23365</v>
      </c>
      <c r="BV291" s="1" t="s">
        <v>30939</v>
      </c>
      <c r="BW291" s="1" t="s">
        <v>23365</v>
      </c>
      <c r="BX291" s="1" t="s">
        <v>30939</v>
      </c>
      <c r="BZ291" s="1" t="s">
        <v>23365</v>
      </c>
      <c r="CA291" s="1" t="s">
        <v>23365</v>
      </c>
      <c r="CB291" s="1" t="s">
        <v>23365</v>
      </c>
      <c r="CC291" s="1" t="s">
        <v>30939</v>
      </c>
      <c r="CD291" s="1" t="s">
        <v>23365</v>
      </c>
      <c r="CE291" s="1" t="s">
        <v>23365</v>
      </c>
      <c r="CF291" s="1" t="s">
        <v>23365</v>
      </c>
      <c r="CG291" s="1" t="s">
        <v>30939</v>
      </c>
      <c r="CH291" s="1" t="s">
        <v>23365</v>
      </c>
      <c r="CI291" s="1" t="s">
        <v>30939</v>
      </c>
      <c r="CJ291" s="1" t="s">
        <v>23365</v>
      </c>
      <c r="CK291" s="1" t="s">
        <v>23365</v>
      </c>
      <c r="CL291" s="1" t="s">
        <v>30939</v>
      </c>
      <c r="CM291" s="1" t="s">
        <v>23365</v>
      </c>
      <c r="CN291" s="1" t="s">
        <v>30938</v>
      </c>
      <c r="CO291" s="1">
        <v>3250</v>
      </c>
      <c r="CP291" s="1" t="s">
        <v>30939</v>
      </c>
      <c r="CQ291" s="1" t="s">
        <v>23365</v>
      </c>
      <c r="CR291" s="1" t="s">
        <v>23365</v>
      </c>
      <c r="CS291" s="1" t="s">
        <v>23326</v>
      </c>
      <c r="CT291" s="1" t="s">
        <v>30938</v>
      </c>
      <c r="CU291" s="1" t="s">
        <v>30938</v>
      </c>
      <c r="CV291" s="1" t="s">
        <v>30938</v>
      </c>
      <c r="CW291" s="1" t="s">
        <v>23327</v>
      </c>
      <c r="CX291" s="1" t="s">
        <v>23365</v>
      </c>
      <c r="CY291" s="1" t="s">
        <v>23210</v>
      </c>
      <c r="CZ291" s="1" t="s">
        <v>10422</v>
      </c>
      <c r="DA291" s="1" t="s">
        <v>24410</v>
      </c>
      <c r="DB291" s="1" t="s">
        <v>10423</v>
      </c>
      <c r="DC291" s="1" t="s">
        <v>23365</v>
      </c>
      <c r="DD291" s="1" t="s">
        <v>20315</v>
      </c>
      <c r="DE291" s="1" t="s">
        <v>23365</v>
      </c>
      <c r="DF291" s="1" t="s">
        <v>10424</v>
      </c>
    </row>
    <row r="292" spans="1:110">
      <c r="A292" s="1">
        <f t="shared" si="18"/>
        <v>1</v>
      </c>
      <c r="B292" s="1" t="s">
        <v>10425</v>
      </c>
      <c r="C292" s="1" t="s">
        <v>10426</v>
      </c>
      <c r="D292" s="1" t="s">
        <v>10839</v>
      </c>
      <c r="E292" s="10">
        <v>353000000000000</v>
      </c>
      <c r="F292" s="1" t="s">
        <v>10427</v>
      </c>
      <c r="G292" s="1" t="s">
        <v>10428</v>
      </c>
      <c r="H292" s="1" t="s">
        <v>17130</v>
      </c>
      <c r="I292" s="1" t="s">
        <v>23319</v>
      </c>
      <c r="J292" s="1" t="s">
        <v>22027</v>
      </c>
      <c r="K292" s="1" t="s">
        <v>30867</v>
      </c>
      <c r="L292" s="1" t="s">
        <v>23365</v>
      </c>
      <c r="M292" s="1" t="s">
        <v>30938</v>
      </c>
      <c r="N292" s="1" t="s">
        <v>30938</v>
      </c>
      <c r="O292" s="1">
        <v>2</v>
      </c>
      <c r="P292" s="1">
        <v>0</v>
      </c>
      <c r="Q292" s="1">
        <v>253250</v>
      </c>
      <c r="R292" s="1" t="s">
        <v>30938</v>
      </c>
      <c r="S292" s="1" t="s">
        <v>23365</v>
      </c>
      <c r="T292" s="1" t="s">
        <v>23365</v>
      </c>
      <c r="U292" s="1" t="s">
        <v>23365</v>
      </c>
      <c r="V292" s="1" t="s">
        <v>23365</v>
      </c>
      <c r="W292" s="1" t="s">
        <v>30939</v>
      </c>
      <c r="X292" s="1" t="s">
        <v>23365</v>
      </c>
      <c r="Y292" s="1">
        <v>250000</v>
      </c>
      <c r="Z292" s="1">
        <v>3250</v>
      </c>
      <c r="AA292" s="1">
        <v>15</v>
      </c>
      <c r="AB292" s="1">
        <v>0</v>
      </c>
      <c r="AC292" s="1" t="s">
        <v>23365</v>
      </c>
      <c r="AD292" s="1" t="s">
        <v>23231</v>
      </c>
      <c r="AE292" s="1" t="s">
        <v>23365</v>
      </c>
      <c r="AF292" s="1" t="s">
        <v>23365</v>
      </c>
      <c r="AG292" s="1" t="s">
        <v>23365</v>
      </c>
      <c r="AH292" s="1">
        <f t="shared" si="19"/>
        <v>0</v>
      </c>
      <c r="AI292" s="1" t="s">
        <v>23365</v>
      </c>
      <c r="AJ292" s="1">
        <f t="shared" si="20"/>
        <v>0</v>
      </c>
      <c r="AK292" s="1">
        <v>250000</v>
      </c>
      <c r="AL292" s="1" t="s">
        <v>23365</v>
      </c>
      <c r="AM292" s="1" t="s">
        <v>23365</v>
      </c>
      <c r="AN292" s="1" t="s">
        <v>23365</v>
      </c>
      <c r="AO292" s="1" t="s">
        <v>23365</v>
      </c>
      <c r="AP292" s="1" t="s">
        <v>23365</v>
      </c>
      <c r="AQ292" s="1" t="s">
        <v>23365</v>
      </c>
      <c r="AR292" s="1" t="s">
        <v>23365</v>
      </c>
      <c r="AS292" s="1" t="s">
        <v>23365</v>
      </c>
      <c r="AT292" s="1" t="s">
        <v>23365</v>
      </c>
      <c r="AU292" s="1" t="s">
        <v>23365</v>
      </c>
      <c r="AV292" s="1" t="s">
        <v>23365</v>
      </c>
      <c r="AW292" s="1" t="s">
        <v>23365</v>
      </c>
      <c r="AX292" s="1" t="s">
        <v>23365</v>
      </c>
      <c r="AY292" s="1" t="s">
        <v>23365</v>
      </c>
      <c r="AZ292" s="1" t="s">
        <v>30938</v>
      </c>
      <c r="BA292" s="1" t="s">
        <v>23365</v>
      </c>
      <c r="BB292" s="1" t="s">
        <v>23252</v>
      </c>
      <c r="BC292" s="1" t="s">
        <v>23365</v>
      </c>
      <c r="BD292" s="1" t="s">
        <v>30939</v>
      </c>
      <c r="BE292" s="1" t="s">
        <v>23365</v>
      </c>
      <c r="BF292" s="1" t="s">
        <v>30939</v>
      </c>
      <c r="BG292" s="1" t="s">
        <v>23365</v>
      </c>
      <c r="BH292" s="1" t="s">
        <v>30939</v>
      </c>
      <c r="BI292" s="1" t="s">
        <v>23365</v>
      </c>
      <c r="BK292" s="1" t="s">
        <v>23365</v>
      </c>
      <c r="BM292" s="1" t="s">
        <v>23365</v>
      </c>
      <c r="BO292" s="1" t="s">
        <v>23365</v>
      </c>
      <c r="BP292" s="1" t="s">
        <v>30939</v>
      </c>
      <c r="BQ292" s="1" t="s">
        <v>23365</v>
      </c>
      <c r="BR292" s="1" t="s">
        <v>30939</v>
      </c>
      <c r="BS292" s="1" t="s">
        <v>23365</v>
      </c>
      <c r="BT292" s="1" t="s">
        <v>30939</v>
      </c>
      <c r="BU292" s="1" t="s">
        <v>23365</v>
      </c>
      <c r="BV292" s="1" t="s">
        <v>30939</v>
      </c>
      <c r="BW292" s="1" t="s">
        <v>23365</v>
      </c>
      <c r="BX292" s="1" t="s">
        <v>30939</v>
      </c>
      <c r="BZ292" s="1" t="s">
        <v>23365</v>
      </c>
      <c r="CA292" s="1" t="s">
        <v>23365</v>
      </c>
      <c r="CB292" s="1" t="s">
        <v>23365</v>
      </c>
      <c r="CC292" s="1" t="s">
        <v>30939</v>
      </c>
      <c r="CD292" s="1" t="s">
        <v>23365</v>
      </c>
      <c r="CE292" s="1" t="s">
        <v>23365</v>
      </c>
      <c r="CF292" s="1" t="s">
        <v>23365</v>
      </c>
      <c r="CG292" s="1" t="s">
        <v>30939</v>
      </c>
      <c r="CH292" s="1" t="s">
        <v>23365</v>
      </c>
      <c r="CI292" s="1" t="s">
        <v>30939</v>
      </c>
      <c r="CJ292" s="1" t="s">
        <v>23365</v>
      </c>
      <c r="CK292" s="1" t="s">
        <v>23365</v>
      </c>
      <c r="CL292" s="1" t="s">
        <v>30939</v>
      </c>
      <c r="CM292" s="1" t="s">
        <v>23365</v>
      </c>
      <c r="CN292" s="1" t="s">
        <v>30938</v>
      </c>
      <c r="CO292" s="1">
        <v>3250</v>
      </c>
      <c r="CP292" s="1" t="s">
        <v>30939</v>
      </c>
      <c r="CQ292" s="1" t="s">
        <v>23365</v>
      </c>
      <c r="CR292" s="1" t="s">
        <v>23365</v>
      </c>
      <c r="CS292" s="1" t="s">
        <v>23232</v>
      </c>
      <c r="CT292" s="1" t="s">
        <v>30939</v>
      </c>
      <c r="CU292" s="1" t="s">
        <v>30938</v>
      </c>
      <c r="CV292" s="1" t="s">
        <v>30938</v>
      </c>
      <c r="CW292" s="1" t="s">
        <v>23327</v>
      </c>
      <c r="CX292" s="1" t="s">
        <v>23365</v>
      </c>
      <c r="CY292" s="1" t="s">
        <v>23210</v>
      </c>
      <c r="CZ292" s="1" t="s">
        <v>10429</v>
      </c>
      <c r="DA292" s="1" t="s">
        <v>24410</v>
      </c>
      <c r="DB292" s="1" t="s">
        <v>10430</v>
      </c>
      <c r="DC292" s="1" t="s">
        <v>10431</v>
      </c>
      <c r="DD292" s="1" t="s">
        <v>12826</v>
      </c>
      <c r="DE292" s="1" t="s">
        <v>23365</v>
      </c>
      <c r="DF292" s="1" t="s">
        <v>10432</v>
      </c>
    </row>
    <row r="293" spans="1:110">
      <c r="A293" s="1">
        <f t="shared" si="18"/>
        <v>2</v>
      </c>
      <c r="B293" s="1" t="s">
        <v>10433</v>
      </c>
      <c r="C293" s="1" t="s">
        <v>10434</v>
      </c>
      <c r="D293" s="1" t="s">
        <v>10839</v>
      </c>
      <c r="E293" s="10">
        <v>353000000000000</v>
      </c>
      <c r="F293" s="1" t="s">
        <v>11313</v>
      </c>
      <c r="G293" s="1" t="s">
        <v>10435</v>
      </c>
      <c r="H293" s="1" t="s">
        <v>17130</v>
      </c>
      <c r="I293" s="1" t="s">
        <v>23319</v>
      </c>
      <c r="J293" s="1" t="s">
        <v>22027</v>
      </c>
      <c r="K293" s="1" t="s">
        <v>30873</v>
      </c>
      <c r="L293" s="1" t="s">
        <v>23319</v>
      </c>
      <c r="M293" s="1" t="s">
        <v>30938</v>
      </c>
      <c r="N293" s="1" t="s">
        <v>30938</v>
      </c>
      <c r="O293" s="1">
        <v>3</v>
      </c>
      <c r="P293" s="1">
        <v>4</v>
      </c>
      <c r="Q293" s="1">
        <v>253250</v>
      </c>
      <c r="R293" s="1" t="s">
        <v>30938</v>
      </c>
      <c r="S293" s="1" t="s">
        <v>23365</v>
      </c>
      <c r="T293" s="1" t="s">
        <v>23365</v>
      </c>
      <c r="U293" s="1" t="s">
        <v>23365</v>
      </c>
      <c r="V293" s="1" t="s">
        <v>23365</v>
      </c>
      <c r="W293" s="1" t="s">
        <v>30939</v>
      </c>
      <c r="X293" s="1" t="s">
        <v>23365</v>
      </c>
      <c r="Y293" s="1">
        <v>250000</v>
      </c>
      <c r="Z293" s="1">
        <v>3250</v>
      </c>
      <c r="AA293" s="1">
        <v>30</v>
      </c>
      <c r="AB293" s="1">
        <v>0</v>
      </c>
      <c r="AC293" s="1" t="s">
        <v>23365</v>
      </c>
      <c r="AD293" s="1" t="s">
        <v>23231</v>
      </c>
      <c r="AE293" s="1" t="s">
        <v>23365</v>
      </c>
      <c r="AF293" s="1" t="s">
        <v>23365</v>
      </c>
      <c r="AG293" s="1" t="s">
        <v>23365</v>
      </c>
      <c r="AH293" s="1">
        <f t="shared" si="19"/>
        <v>0</v>
      </c>
      <c r="AI293" s="1" t="s">
        <v>23365</v>
      </c>
      <c r="AJ293" s="1">
        <f t="shared" si="20"/>
        <v>0</v>
      </c>
      <c r="AK293" s="1">
        <v>250000</v>
      </c>
      <c r="AL293" s="1" t="s">
        <v>23365</v>
      </c>
      <c r="AM293" s="1" t="s">
        <v>23365</v>
      </c>
      <c r="AN293" s="1" t="s">
        <v>23365</v>
      </c>
      <c r="AO293" s="1" t="s">
        <v>23365</v>
      </c>
      <c r="AP293" s="1" t="s">
        <v>23365</v>
      </c>
      <c r="AQ293" s="1" t="s">
        <v>23365</v>
      </c>
      <c r="AR293" s="1" t="s">
        <v>23365</v>
      </c>
      <c r="AS293" s="1" t="s">
        <v>23365</v>
      </c>
      <c r="AT293" s="1" t="s">
        <v>23365</v>
      </c>
      <c r="AU293" s="1" t="s">
        <v>23365</v>
      </c>
      <c r="AV293" s="1" t="s">
        <v>23365</v>
      </c>
      <c r="AW293" s="1" t="s">
        <v>23365</v>
      </c>
      <c r="AX293" s="1" t="s">
        <v>23365</v>
      </c>
      <c r="AY293" s="1" t="s">
        <v>23365</v>
      </c>
      <c r="AZ293" s="1" t="s">
        <v>30938</v>
      </c>
      <c r="BA293" s="1" t="s">
        <v>23365</v>
      </c>
      <c r="BB293" s="1" t="s">
        <v>23325</v>
      </c>
      <c r="BC293" s="1" t="s">
        <v>23365</v>
      </c>
      <c r="BD293" s="1" t="s">
        <v>30939</v>
      </c>
      <c r="BE293" s="1" t="s">
        <v>23365</v>
      </c>
      <c r="BF293" s="1" t="s">
        <v>30939</v>
      </c>
      <c r="BG293" s="1" t="s">
        <v>23365</v>
      </c>
      <c r="BH293" s="1" t="s">
        <v>30939</v>
      </c>
      <c r="BI293" s="1" t="s">
        <v>23365</v>
      </c>
      <c r="BK293" s="1" t="s">
        <v>23365</v>
      </c>
      <c r="BM293" s="1" t="s">
        <v>23365</v>
      </c>
      <c r="BO293" s="1" t="s">
        <v>23365</v>
      </c>
      <c r="BP293" s="1" t="s">
        <v>30939</v>
      </c>
      <c r="BQ293" s="1" t="s">
        <v>23365</v>
      </c>
      <c r="BR293" s="1" t="s">
        <v>30938</v>
      </c>
      <c r="BS293" s="1" t="s">
        <v>10436</v>
      </c>
      <c r="BT293" s="1" t="s">
        <v>30939</v>
      </c>
      <c r="BU293" s="1" t="s">
        <v>23365</v>
      </c>
      <c r="BV293" s="1" t="s">
        <v>30939</v>
      </c>
      <c r="BW293" s="1" t="s">
        <v>23365</v>
      </c>
      <c r="BX293" s="1" t="s">
        <v>30939</v>
      </c>
      <c r="BZ293" s="1" t="s">
        <v>23365</v>
      </c>
      <c r="CA293" s="1" t="s">
        <v>23365</v>
      </c>
      <c r="CB293" s="1" t="s">
        <v>23365</v>
      </c>
      <c r="CC293" s="1" t="s">
        <v>30939</v>
      </c>
      <c r="CD293" s="1" t="s">
        <v>23365</v>
      </c>
      <c r="CE293" s="1" t="s">
        <v>23365</v>
      </c>
      <c r="CF293" s="1" t="s">
        <v>23365</v>
      </c>
      <c r="CG293" s="1" t="s">
        <v>30939</v>
      </c>
      <c r="CH293" s="1" t="s">
        <v>23365</v>
      </c>
      <c r="CI293" s="1" t="s">
        <v>30939</v>
      </c>
      <c r="CJ293" s="1" t="s">
        <v>23365</v>
      </c>
      <c r="CK293" s="1" t="s">
        <v>23365</v>
      </c>
      <c r="CL293" s="1" t="s">
        <v>30939</v>
      </c>
      <c r="CM293" s="1" t="s">
        <v>23365</v>
      </c>
      <c r="CN293" s="1" t="s">
        <v>30938</v>
      </c>
      <c r="CO293" s="1">
        <v>3250</v>
      </c>
      <c r="CP293" s="1" t="s">
        <v>30939</v>
      </c>
      <c r="CQ293" s="1" t="s">
        <v>23365</v>
      </c>
      <c r="CR293" s="1" t="s">
        <v>23365</v>
      </c>
      <c r="CS293" s="1" t="s">
        <v>23232</v>
      </c>
      <c r="CT293" s="1" t="s">
        <v>30938</v>
      </c>
      <c r="CU293" s="1" t="s">
        <v>30938</v>
      </c>
      <c r="CV293" s="1" t="s">
        <v>30938</v>
      </c>
      <c r="CW293" s="1" t="s">
        <v>23327</v>
      </c>
      <c r="CX293" s="1" t="s">
        <v>23365</v>
      </c>
      <c r="CY293" s="1" t="s">
        <v>23210</v>
      </c>
      <c r="CZ293" s="1" t="s">
        <v>10437</v>
      </c>
      <c r="DA293" s="1" t="s">
        <v>24410</v>
      </c>
      <c r="DB293" s="1" t="s">
        <v>10438</v>
      </c>
      <c r="DC293" s="1" t="s">
        <v>10439</v>
      </c>
      <c r="DD293" s="1" t="s">
        <v>22960</v>
      </c>
      <c r="DE293" s="1" t="s">
        <v>23365</v>
      </c>
      <c r="DF293" s="1" t="s">
        <v>10440</v>
      </c>
    </row>
    <row r="294" spans="1:110">
      <c r="A294" s="1">
        <f t="shared" si="18"/>
        <v>1</v>
      </c>
      <c r="B294" s="1" t="s">
        <v>10441</v>
      </c>
      <c r="C294" s="1" t="s">
        <v>10442</v>
      </c>
      <c r="D294" s="1" t="s">
        <v>10443</v>
      </c>
      <c r="E294" s="10">
        <v>354000000000000</v>
      </c>
      <c r="F294" s="1" t="s">
        <v>10444</v>
      </c>
      <c r="G294" s="1" t="s">
        <v>10445</v>
      </c>
      <c r="H294" s="1" t="s">
        <v>18995</v>
      </c>
      <c r="I294" s="1" t="s">
        <v>23319</v>
      </c>
      <c r="J294" s="1" t="s">
        <v>20253</v>
      </c>
      <c r="K294" s="1" t="s">
        <v>30867</v>
      </c>
      <c r="L294" s="1" t="s">
        <v>23365</v>
      </c>
      <c r="M294" s="1" t="s">
        <v>30938</v>
      </c>
      <c r="N294" s="1" t="s">
        <v>30938</v>
      </c>
      <c r="O294" s="1">
        <v>1</v>
      </c>
      <c r="P294" s="1">
        <v>0</v>
      </c>
      <c r="Q294" s="1">
        <v>253250</v>
      </c>
      <c r="R294" s="1" t="s">
        <v>30938</v>
      </c>
      <c r="S294" s="1" t="s">
        <v>23365</v>
      </c>
      <c r="T294" s="1" t="s">
        <v>23365</v>
      </c>
      <c r="U294" s="1" t="s">
        <v>23365</v>
      </c>
      <c r="V294" s="1" t="s">
        <v>23365</v>
      </c>
      <c r="W294" s="1" t="s">
        <v>30939</v>
      </c>
      <c r="X294" s="1" t="s">
        <v>23365</v>
      </c>
      <c r="Y294" s="1">
        <v>250000</v>
      </c>
      <c r="Z294" s="1">
        <v>1</v>
      </c>
      <c r="AA294" s="1">
        <v>26</v>
      </c>
      <c r="AB294" s="1">
        <v>3000</v>
      </c>
      <c r="AC294" s="1" t="s">
        <v>23365</v>
      </c>
      <c r="AD294" s="1" t="s">
        <v>22897</v>
      </c>
      <c r="AE294" s="1" t="s">
        <v>23365</v>
      </c>
      <c r="AF294" s="1">
        <v>30000</v>
      </c>
      <c r="AG294" s="1" t="s">
        <v>23365</v>
      </c>
      <c r="AH294" s="1">
        <f t="shared" si="19"/>
        <v>0</v>
      </c>
      <c r="AI294" s="1" t="s">
        <v>23365</v>
      </c>
      <c r="AJ294" s="1">
        <f t="shared" si="20"/>
        <v>0</v>
      </c>
      <c r="AK294" s="1">
        <v>220000</v>
      </c>
      <c r="AL294" s="1" t="s">
        <v>23365</v>
      </c>
      <c r="AM294" s="1" t="s">
        <v>23365</v>
      </c>
      <c r="AN294" s="1" t="s">
        <v>23365</v>
      </c>
      <c r="AO294" s="1" t="s">
        <v>23365</v>
      </c>
      <c r="AP294" s="1" t="s">
        <v>23365</v>
      </c>
      <c r="AQ294" s="1" t="s">
        <v>23365</v>
      </c>
      <c r="AR294" s="1" t="s">
        <v>23365</v>
      </c>
      <c r="AS294" s="1" t="s">
        <v>23365</v>
      </c>
      <c r="AT294" s="1" t="s">
        <v>23365</v>
      </c>
      <c r="AU294" s="1" t="s">
        <v>23365</v>
      </c>
      <c r="AV294" s="1" t="s">
        <v>23365</v>
      </c>
      <c r="AW294" s="1" t="s">
        <v>23365</v>
      </c>
      <c r="AX294" s="1" t="s">
        <v>23365</v>
      </c>
      <c r="AY294" s="1" t="s">
        <v>23365</v>
      </c>
      <c r="AZ294" s="1" t="s">
        <v>30938</v>
      </c>
      <c r="BA294" s="1" t="s">
        <v>23365</v>
      </c>
      <c r="BB294" s="1" t="s">
        <v>23252</v>
      </c>
      <c r="BC294" s="1" t="s">
        <v>23365</v>
      </c>
      <c r="BD294" s="1" t="s">
        <v>30939</v>
      </c>
      <c r="BE294" s="1" t="s">
        <v>23365</v>
      </c>
      <c r="BF294" s="1" t="s">
        <v>30939</v>
      </c>
      <c r="BG294" s="1" t="s">
        <v>23365</v>
      </c>
      <c r="BH294" s="1" t="s">
        <v>30939</v>
      </c>
      <c r="BI294" s="1" t="s">
        <v>23365</v>
      </c>
      <c r="BK294" s="1" t="s">
        <v>23365</v>
      </c>
      <c r="BM294" s="1" t="s">
        <v>23365</v>
      </c>
      <c r="BO294" s="1" t="s">
        <v>23365</v>
      </c>
      <c r="BP294" s="1" t="s">
        <v>30939</v>
      </c>
      <c r="BQ294" s="1" t="s">
        <v>23365</v>
      </c>
      <c r="BR294" s="1" t="s">
        <v>30939</v>
      </c>
      <c r="BS294" s="1" t="s">
        <v>23365</v>
      </c>
      <c r="BT294" s="1" t="s">
        <v>30939</v>
      </c>
      <c r="BU294" s="1" t="s">
        <v>28980</v>
      </c>
      <c r="BV294" s="1" t="s">
        <v>30939</v>
      </c>
      <c r="BW294" s="1" t="s">
        <v>23365</v>
      </c>
      <c r="BX294" s="1" t="s">
        <v>30939</v>
      </c>
      <c r="BZ294" s="1" t="s">
        <v>23365</v>
      </c>
      <c r="CA294" s="1" t="s">
        <v>23365</v>
      </c>
      <c r="CB294" s="1" t="s">
        <v>23365</v>
      </c>
      <c r="CC294" s="1" t="s">
        <v>30939</v>
      </c>
      <c r="CD294" s="1" t="s">
        <v>23365</v>
      </c>
      <c r="CE294" s="1" t="s">
        <v>23365</v>
      </c>
      <c r="CF294" s="1" t="s">
        <v>23365</v>
      </c>
      <c r="CG294" s="1" t="s">
        <v>30939</v>
      </c>
      <c r="CH294" s="1" t="s">
        <v>23365</v>
      </c>
      <c r="CI294" s="1" t="s">
        <v>30939</v>
      </c>
      <c r="CJ294" s="1" t="s">
        <v>23365</v>
      </c>
      <c r="CK294" s="1" t="s">
        <v>23365</v>
      </c>
      <c r="CL294" s="1" t="s">
        <v>30939</v>
      </c>
      <c r="CM294" s="1" t="s">
        <v>23365</v>
      </c>
      <c r="CN294" s="1" t="s">
        <v>30939</v>
      </c>
      <c r="CO294" s="1" t="s">
        <v>23365</v>
      </c>
      <c r="CP294" s="1" t="s">
        <v>30939</v>
      </c>
      <c r="CQ294" s="1" t="s">
        <v>23365</v>
      </c>
      <c r="CR294" s="1" t="s">
        <v>23365</v>
      </c>
      <c r="CS294" s="1" t="s">
        <v>23232</v>
      </c>
      <c r="CT294" s="1" t="s">
        <v>30938</v>
      </c>
      <c r="CU294" s="1" t="s">
        <v>30938</v>
      </c>
      <c r="CV294" s="1" t="s">
        <v>30938</v>
      </c>
      <c r="CW294" s="1" t="s">
        <v>23327</v>
      </c>
      <c r="CX294" s="1" t="s">
        <v>23365</v>
      </c>
      <c r="CY294" s="1" t="s">
        <v>23210</v>
      </c>
      <c r="CZ294" s="1" t="s">
        <v>10446</v>
      </c>
      <c r="DA294" s="1" t="s">
        <v>24410</v>
      </c>
      <c r="DB294" s="1" t="s">
        <v>10447</v>
      </c>
      <c r="DC294" s="1" t="s">
        <v>22870</v>
      </c>
      <c r="DD294" s="1" t="s">
        <v>14551</v>
      </c>
      <c r="DE294" s="1" t="s">
        <v>23365</v>
      </c>
      <c r="DF294" s="1" t="s">
        <v>10448</v>
      </c>
    </row>
    <row r="295" spans="1:110">
      <c r="A295" s="1">
        <f t="shared" si="18"/>
        <v>1</v>
      </c>
      <c r="B295" s="1" t="s">
        <v>10449</v>
      </c>
      <c r="C295" s="1" t="s">
        <v>10450</v>
      </c>
      <c r="D295" s="1" t="s">
        <v>10443</v>
      </c>
      <c r="E295" s="10">
        <v>354000000000000</v>
      </c>
      <c r="F295" s="1" t="s">
        <v>10451</v>
      </c>
      <c r="G295" s="1" t="s">
        <v>10452</v>
      </c>
      <c r="H295" s="1" t="s">
        <v>18995</v>
      </c>
      <c r="I295" s="1" t="s">
        <v>23319</v>
      </c>
      <c r="J295" s="1" t="s">
        <v>20253</v>
      </c>
      <c r="K295" s="1" t="s">
        <v>30867</v>
      </c>
      <c r="L295" s="1" t="s">
        <v>23365</v>
      </c>
      <c r="M295" s="1" t="s">
        <v>30938</v>
      </c>
      <c r="N295" s="1" t="s">
        <v>30938</v>
      </c>
      <c r="O295" s="1">
        <v>1</v>
      </c>
      <c r="P295" s="1">
        <v>0</v>
      </c>
      <c r="Q295" s="1">
        <v>253250</v>
      </c>
      <c r="R295" s="1" t="s">
        <v>30938</v>
      </c>
      <c r="S295" s="1" t="s">
        <v>23365</v>
      </c>
      <c r="T295" s="1" t="s">
        <v>23365</v>
      </c>
      <c r="U295" s="1" t="s">
        <v>23365</v>
      </c>
      <c r="V295" s="1" t="s">
        <v>23365</v>
      </c>
      <c r="W295" s="1" t="s">
        <v>30939</v>
      </c>
      <c r="X295" s="1" t="s">
        <v>23365</v>
      </c>
      <c r="Y295" s="1">
        <v>250000</v>
      </c>
      <c r="Z295" s="1">
        <v>1</v>
      </c>
      <c r="AA295" s="1">
        <v>24</v>
      </c>
      <c r="AB295" s="1">
        <v>2000</v>
      </c>
      <c r="AC295" s="1" t="s">
        <v>23365</v>
      </c>
      <c r="AD295" s="1" t="s">
        <v>16874</v>
      </c>
      <c r="AE295" s="1" t="s">
        <v>23365</v>
      </c>
      <c r="AF295" s="1">
        <v>20000</v>
      </c>
      <c r="AG295" s="1" t="s">
        <v>23365</v>
      </c>
      <c r="AH295" s="1">
        <f t="shared" si="19"/>
        <v>0</v>
      </c>
      <c r="AI295" s="1" t="s">
        <v>23365</v>
      </c>
      <c r="AJ295" s="1">
        <f t="shared" si="20"/>
        <v>0</v>
      </c>
      <c r="AK295" s="1" t="s">
        <v>23365</v>
      </c>
      <c r="AL295" s="1" t="s">
        <v>23365</v>
      </c>
      <c r="AM295" s="1" t="s">
        <v>23365</v>
      </c>
      <c r="AN295" s="1" t="s">
        <v>23365</v>
      </c>
      <c r="AO295" s="1" t="s">
        <v>23365</v>
      </c>
      <c r="AP295" s="1">
        <v>230000</v>
      </c>
      <c r="AQ295" s="1" t="s">
        <v>23365</v>
      </c>
      <c r="AR295" s="1" t="s">
        <v>23365</v>
      </c>
      <c r="AS295" s="1" t="s">
        <v>23365</v>
      </c>
      <c r="AT295" s="1" t="s">
        <v>23365</v>
      </c>
      <c r="AU295" s="1" t="s">
        <v>23365</v>
      </c>
      <c r="AV295" s="1" t="s">
        <v>23365</v>
      </c>
      <c r="AW295" s="1" t="s">
        <v>23365</v>
      </c>
      <c r="AX295" s="1" t="s">
        <v>23365</v>
      </c>
      <c r="AY295" s="1" t="s">
        <v>23365</v>
      </c>
      <c r="AZ295" s="1" t="s">
        <v>30938</v>
      </c>
      <c r="BA295" s="1" t="s">
        <v>23365</v>
      </c>
      <c r="BB295" s="1" t="s">
        <v>23252</v>
      </c>
      <c r="BC295" s="1" t="s">
        <v>23365</v>
      </c>
      <c r="BD295" s="1" t="s">
        <v>30939</v>
      </c>
      <c r="BE295" s="1" t="s">
        <v>23365</v>
      </c>
      <c r="BF295" s="1" t="s">
        <v>30939</v>
      </c>
      <c r="BG295" s="1" t="s">
        <v>23365</v>
      </c>
      <c r="BH295" s="1" t="s">
        <v>30939</v>
      </c>
      <c r="BI295" s="1" t="s">
        <v>23365</v>
      </c>
      <c r="BK295" s="1" t="s">
        <v>23365</v>
      </c>
      <c r="BM295" s="1" t="s">
        <v>23365</v>
      </c>
      <c r="BO295" s="1" t="s">
        <v>23365</v>
      </c>
      <c r="BP295" s="1" t="s">
        <v>30939</v>
      </c>
      <c r="BQ295" s="1" t="s">
        <v>23365</v>
      </c>
      <c r="BR295" s="1" t="s">
        <v>30939</v>
      </c>
      <c r="BS295" s="1" t="s">
        <v>23365</v>
      </c>
      <c r="BT295" s="1" t="s">
        <v>30939</v>
      </c>
      <c r="BU295" s="1" t="s">
        <v>28980</v>
      </c>
      <c r="BV295" s="1" t="s">
        <v>30939</v>
      </c>
      <c r="BW295" s="1" t="s">
        <v>23365</v>
      </c>
      <c r="BX295" s="1" t="s">
        <v>30939</v>
      </c>
      <c r="BZ295" s="1" t="s">
        <v>23365</v>
      </c>
      <c r="CA295" s="1" t="s">
        <v>23365</v>
      </c>
      <c r="CB295" s="1" t="s">
        <v>23365</v>
      </c>
      <c r="CC295" s="1" t="s">
        <v>30939</v>
      </c>
      <c r="CD295" s="1" t="s">
        <v>23365</v>
      </c>
      <c r="CE295" s="1" t="s">
        <v>23365</v>
      </c>
      <c r="CF295" s="1" t="s">
        <v>23365</v>
      </c>
      <c r="CG295" s="1" t="s">
        <v>30939</v>
      </c>
      <c r="CH295" s="1" t="s">
        <v>23365</v>
      </c>
      <c r="CI295" s="1" t="s">
        <v>30939</v>
      </c>
      <c r="CJ295" s="1" t="s">
        <v>23365</v>
      </c>
      <c r="CK295" s="1" t="s">
        <v>23365</v>
      </c>
      <c r="CL295" s="1" t="s">
        <v>30939</v>
      </c>
      <c r="CM295" s="1" t="s">
        <v>23365</v>
      </c>
      <c r="CN295" s="1" t="s">
        <v>30939</v>
      </c>
      <c r="CO295" s="1" t="s">
        <v>23365</v>
      </c>
      <c r="CP295" s="1" t="s">
        <v>30939</v>
      </c>
      <c r="CQ295" s="1" t="s">
        <v>23365</v>
      </c>
      <c r="CR295" s="1" t="s">
        <v>23365</v>
      </c>
      <c r="CS295" s="1" t="s">
        <v>23232</v>
      </c>
      <c r="CT295" s="1" t="s">
        <v>30938</v>
      </c>
      <c r="CU295" s="1" t="s">
        <v>30938</v>
      </c>
      <c r="CV295" s="1" t="s">
        <v>30938</v>
      </c>
      <c r="CW295" s="1" t="s">
        <v>23327</v>
      </c>
      <c r="CX295" s="1" t="s">
        <v>23365</v>
      </c>
      <c r="CY295" s="1" t="s">
        <v>23210</v>
      </c>
      <c r="CZ295" s="1" t="s">
        <v>15066</v>
      </c>
      <c r="DA295" s="1" t="s">
        <v>24410</v>
      </c>
      <c r="DB295" s="1" t="s">
        <v>14698</v>
      </c>
      <c r="DC295" s="1" t="s">
        <v>22870</v>
      </c>
      <c r="DD295" s="1" t="s">
        <v>14551</v>
      </c>
      <c r="DE295" s="1" t="s">
        <v>23365</v>
      </c>
      <c r="DF295" s="1" t="s">
        <v>10453</v>
      </c>
    </row>
    <row r="296" spans="1:110">
      <c r="A296" s="1">
        <f t="shared" si="18"/>
        <v>1</v>
      </c>
      <c r="B296" s="1" t="s">
        <v>10454</v>
      </c>
      <c r="C296" s="1" t="s">
        <v>10455</v>
      </c>
      <c r="D296" s="1" t="s">
        <v>10443</v>
      </c>
      <c r="E296" s="10">
        <v>354000000000000</v>
      </c>
      <c r="F296" s="1" t="s">
        <v>10456</v>
      </c>
      <c r="G296" s="1" t="s">
        <v>10457</v>
      </c>
      <c r="H296" s="1" t="s">
        <v>18995</v>
      </c>
      <c r="I296" s="1" t="s">
        <v>23319</v>
      </c>
      <c r="J296" s="1" t="s">
        <v>20253</v>
      </c>
      <c r="K296" s="1" t="s">
        <v>30867</v>
      </c>
      <c r="L296" s="1" t="s">
        <v>23365</v>
      </c>
      <c r="M296" s="1" t="s">
        <v>30938</v>
      </c>
      <c r="N296" s="1" t="s">
        <v>30938</v>
      </c>
      <c r="O296" s="1">
        <v>1</v>
      </c>
      <c r="P296" s="1">
        <v>0</v>
      </c>
      <c r="Q296" s="1">
        <v>253250</v>
      </c>
      <c r="R296" s="1" t="s">
        <v>30938</v>
      </c>
      <c r="S296" s="1" t="s">
        <v>23365</v>
      </c>
      <c r="T296" s="1" t="s">
        <v>23365</v>
      </c>
      <c r="U296" s="1" t="s">
        <v>23365</v>
      </c>
      <c r="V296" s="1" t="s">
        <v>23365</v>
      </c>
      <c r="W296" s="1" t="s">
        <v>30939</v>
      </c>
      <c r="X296" s="1" t="s">
        <v>23365</v>
      </c>
      <c r="Y296" s="1">
        <v>250000</v>
      </c>
      <c r="Z296" s="1">
        <v>1</v>
      </c>
      <c r="AA296" s="1">
        <v>26</v>
      </c>
      <c r="AB296" s="1">
        <v>26</v>
      </c>
      <c r="AC296" s="1" t="s">
        <v>23365</v>
      </c>
      <c r="AD296" s="1" t="s">
        <v>16874</v>
      </c>
      <c r="AE296" s="1" t="s">
        <v>23365</v>
      </c>
      <c r="AF296" s="1">
        <v>40000</v>
      </c>
      <c r="AG296" s="1" t="s">
        <v>23365</v>
      </c>
      <c r="AH296" s="1">
        <f t="shared" si="19"/>
        <v>0</v>
      </c>
      <c r="AI296" s="1" t="s">
        <v>23365</v>
      </c>
      <c r="AJ296" s="1">
        <f t="shared" si="20"/>
        <v>0</v>
      </c>
      <c r="AK296" s="1" t="s">
        <v>23365</v>
      </c>
      <c r="AL296" s="1" t="s">
        <v>23365</v>
      </c>
      <c r="AM296" s="1" t="s">
        <v>23365</v>
      </c>
      <c r="AN296" s="1" t="s">
        <v>23365</v>
      </c>
      <c r="AO296" s="1" t="s">
        <v>23365</v>
      </c>
      <c r="AP296" s="1">
        <v>210000</v>
      </c>
      <c r="AQ296" s="1" t="s">
        <v>23365</v>
      </c>
      <c r="AR296" s="1" t="s">
        <v>23365</v>
      </c>
      <c r="AS296" s="1" t="s">
        <v>23365</v>
      </c>
      <c r="AT296" s="1" t="s">
        <v>23365</v>
      </c>
      <c r="AU296" s="1" t="s">
        <v>23365</v>
      </c>
      <c r="AV296" s="1" t="s">
        <v>23365</v>
      </c>
      <c r="AW296" s="1" t="s">
        <v>23365</v>
      </c>
      <c r="AX296" s="1" t="s">
        <v>23365</v>
      </c>
      <c r="AY296" s="1" t="s">
        <v>23365</v>
      </c>
      <c r="AZ296" s="1" t="s">
        <v>30938</v>
      </c>
      <c r="BA296" s="1" t="s">
        <v>23365</v>
      </c>
      <c r="BB296" s="1" t="s">
        <v>23252</v>
      </c>
      <c r="BC296" s="1" t="s">
        <v>23365</v>
      </c>
      <c r="BD296" s="1" t="s">
        <v>30939</v>
      </c>
      <c r="BE296" s="1" t="s">
        <v>23365</v>
      </c>
      <c r="BF296" s="1" t="s">
        <v>30939</v>
      </c>
      <c r="BG296" s="1" t="s">
        <v>23365</v>
      </c>
      <c r="BH296" s="1" t="s">
        <v>30939</v>
      </c>
      <c r="BI296" s="1" t="s">
        <v>23365</v>
      </c>
      <c r="BK296" s="1" t="s">
        <v>23365</v>
      </c>
      <c r="BM296" s="1" t="s">
        <v>23365</v>
      </c>
      <c r="BO296" s="1" t="s">
        <v>23365</v>
      </c>
      <c r="BP296" s="1" t="s">
        <v>30939</v>
      </c>
      <c r="BQ296" s="1" t="s">
        <v>23365</v>
      </c>
      <c r="BR296" s="1" t="s">
        <v>30939</v>
      </c>
      <c r="BS296" s="1" t="s">
        <v>23365</v>
      </c>
      <c r="BT296" s="1" t="s">
        <v>30939</v>
      </c>
      <c r="BU296" s="1" t="s">
        <v>28980</v>
      </c>
      <c r="BV296" s="1" t="s">
        <v>30939</v>
      </c>
      <c r="BW296" s="1" t="s">
        <v>23365</v>
      </c>
      <c r="BX296" s="1" t="s">
        <v>30939</v>
      </c>
      <c r="BZ296" s="1" t="s">
        <v>23365</v>
      </c>
      <c r="CA296" s="1" t="s">
        <v>23365</v>
      </c>
      <c r="CB296" s="1" t="s">
        <v>23365</v>
      </c>
      <c r="CC296" s="1" t="s">
        <v>30939</v>
      </c>
      <c r="CD296" s="1" t="s">
        <v>23365</v>
      </c>
      <c r="CE296" s="1" t="s">
        <v>23365</v>
      </c>
      <c r="CF296" s="1" t="s">
        <v>23365</v>
      </c>
      <c r="CG296" s="1" t="s">
        <v>30939</v>
      </c>
      <c r="CH296" s="1" t="s">
        <v>23365</v>
      </c>
      <c r="CI296" s="1" t="s">
        <v>30939</v>
      </c>
      <c r="CJ296" s="1" t="s">
        <v>23365</v>
      </c>
      <c r="CK296" s="1" t="s">
        <v>23365</v>
      </c>
      <c r="CL296" s="1" t="s">
        <v>30939</v>
      </c>
      <c r="CM296" s="1" t="s">
        <v>23365</v>
      </c>
      <c r="CN296" s="1" t="s">
        <v>30939</v>
      </c>
      <c r="CO296" s="1" t="s">
        <v>23365</v>
      </c>
      <c r="CP296" s="1" t="s">
        <v>30939</v>
      </c>
      <c r="CQ296" s="1" t="s">
        <v>23365</v>
      </c>
      <c r="CR296" s="1" t="s">
        <v>23365</v>
      </c>
      <c r="CS296" s="1" t="s">
        <v>23232</v>
      </c>
      <c r="CT296" s="1" t="s">
        <v>30938</v>
      </c>
      <c r="CU296" s="1" t="s">
        <v>30938</v>
      </c>
      <c r="CV296" s="1" t="s">
        <v>30938</v>
      </c>
      <c r="CW296" s="1" t="s">
        <v>23327</v>
      </c>
      <c r="CX296" s="1" t="s">
        <v>23365</v>
      </c>
      <c r="CY296" s="1" t="s">
        <v>23210</v>
      </c>
      <c r="CZ296" s="1" t="s">
        <v>10458</v>
      </c>
      <c r="DA296" s="1" t="s">
        <v>24410</v>
      </c>
      <c r="DB296" s="1" t="s">
        <v>10459</v>
      </c>
      <c r="DC296" s="1" t="s">
        <v>22870</v>
      </c>
      <c r="DD296" s="1" t="s">
        <v>14551</v>
      </c>
      <c r="DE296" s="1" t="s">
        <v>23365</v>
      </c>
      <c r="DF296" s="1" t="s">
        <v>10460</v>
      </c>
    </row>
    <row r="297" spans="1:110">
      <c r="A297" s="1">
        <f t="shared" si="18"/>
        <v>1</v>
      </c>
      <c r="B297" s="1" t="s">
        <v>10461</v>
      </c>
      <c r="C297" s="1" t="s">
        <v>10462</v>
      </c>
      <c r="D297" s="1" t="s">
        <v>10443</v>
      </c>
      <c r="E297" s="10">
        <v>354000000000000</v>
      </c>
      <c r="F297" s="1" t="s">
        <v>10463</v>
      </c>
      <c r="G297" s="1" t="s">
        <v>10464</v>
      </c>
      <c r="H297" s="1" t="s">
        <v>18995</v>
      </c>
      <c r="I297" s="1" t="s">
        <v>23319</v>
      </c>
      <c r="J297" s="1" t="s">
        <v>20253</v>
      </c>
      <c r="K297" s="1" t="s">
        <v>30867</v>
      </c>
      <c r="L297" s="1" t="s">
        <v>23365</v>
      </c>
      <c r="M297" s="1" t="s">
        <v>30938</v>
      </c>
      <c r="N297" s="1" t="s">
        <v>30938</v>
      </c>
      <c r="O297" s="1">
        <v>2</v>
      </c>
      <c r="P297" s="1">
        <v>0</v>
      </c>
      <c r="Q297" s="1">
        <v>253250</v>
      </c>
      <c r="R297" s="1" t="s">
        <v>30938</v>
      </c>
      <c r="S297" s="1" t="s">
        <v>23365</v>
      </c>
      <c r="T297" s="1" t="s">
        <v>23365</v>
      </c>
      <c r="U297" s="1" t="s">
        <v>23365</v>
      </c>
      <c r="V297" s="1" t="s">
        <v>23365</v>
      </c>
      <c r="W297" s="1" t="s">
        <v>30939</v>
      </c>
      <c r="X297" s="1" t="s">
        <v>23365</v>
      </c>
      <c r="Y297" s="1">
        <v>250000</v>
      </c>
      <c r="Z297" s="1">
        <v>1</v>
      </c>
      <c r="AA297" s="1">
        <v>26</v>
      </c>
      <c r="AB297" s="1">
        <v>2500</v>
      </c>
      <c r="AC297" s="1" t="s">
        <v>23365</v>
      </c>
      <c r="AD297" s="1" t="s">
        <v>22119</v>
      </c>
      <c r="AE297" s="1" t="s">
        <v>23365</v>
      </c>
      <c r="AF297" s="1" t="s">
        <v>23365</v>
      </c>
      <c r="AG297" s="1" t="s">
        <v>23365</v>
      </c>
      <c r="AH297" s="1">
        <f t="shared" si="19"/>
        <v>0</v>
      </c>
      <c r="AI297" s="1" t="s">
        <v>23365</v>
      </c>
      <c r="AJ297" s="1">
        <f t="shared" si="20"/>
        <v>0</v>
      </c>
      <c r="AK297" s="1" t="s">
        <v>23365</v>
      </c>
      <c r="AL297" s="1">
        <v>250000</v>
      </c>
      <c r="AM297" s="1" t="s">
        <v>23365</v>
      </c>
      <c r="AN297" s="1" t="s">
        <v>23365</v>
      </c>
      <c r="AO297" s="1" t="s">
        <v>23365</v>
      </c>
      <c r="AP297" s="1" t="s">
        <v>23365</v>
      </c>
      <c r="AQ297" s="1" t="s">
        <v>23365</v>
      </c>
      <c r="AR297" s="1" t="s">
        <v>23365</v>
      </c>
      <c r="AS297" s="1" t="s">
        <v>23365</v>
      </c>
      <c r="AT297" s="1" t="s">
        <v>23365</v>
      </c>
      <c r="AU297" s="1" t="s">
        <v>23365</v>
      </c>
      <c r="AV297" s="1" t="s">
        <v>23365</v>
      </c>
      <c r="AW297" s="1" t="s">
        <v>23365</v>
      </c>
      <c r="AX297" s="1" t="s">
        <v>23365</v>
      </c>
      <c r="AY297" s="1" t="s">
        <v>23365</v>
      </c>
      <c r="AZ297" s="1" t="s">
        <v>30938</v>
      </c>
      <c r="BA297" s="1" t="s">
        <v>23365</v>
      </c>
      <c r="BB297" s="1" t="s">
        <v>23252</v>
      </c>
      <c r="BC297" s="1" t="s">
        <v>23365</v>
      </c>
      <c r="BD297" s="1" t="s">
        <v>30939</v>
      </c>
      <c r="BE297" s="1" t="s">
        <v>23365</v>
      </c>
      <c r="BF297" s="1" t="s">
        <v>30939</v>
      </c>
      <c r="BG297" s="1" t="s">
        <v>23365</v>
      </c>
      <c r="BH297" s="1" t="s">
        <v>30939</v>
      </c>
      <c r="BI297" s="1" t="s">
        <v>23365</v>
      </c>
      <c r="BK297" s="1" t="s">
        <v>23365</v>
      </c>
      <c r="BM297" s="1" t="s">
        <v>23365</v>
      </c>
      <c r="BO297" s="1" t="s">
        <v>23365</v>
      </c>
      <c r="BP297" s="1" t="s">
        <v>30939</v>
      </c>
      <c r="BQ297" s="1" t="s">
        <v>23365</v>
      </c>
      <c r="BR297" s="1" t="s">
        <v>30939</v>
      </c>
      <c r="BS297" s="1" t="s">
        <v>23365</v>
      </c>
      <c r="BT297" s="1" t="s">
        <v>30939</v>
      </c>
      <c r="BU297" s="1" t="s">
        <v>28980</v>
      </c>
      <c r="BV297" s="1" t="s">
        <v>30939</v>
      </c>
      <c r="BW297" s="1" t="s">
        <v>23365</v>
      </c>
      <c r="BX297" s="1" t="s">
        <v>30939</v>
      </c>
      <c r="BZ297" s="1" t="s">
        <v>23365</v>
      </c>
      <c r="CA297" s="1" t="s">
        <v>23365</v>
      </c>
      <c r="CB297" s="1" t="s">
        <v>23365</v>
      </c>
      <c r="CC297" s="1" t="s">
        <v>30939</v>
      </c>
      <c r="CD297" s="1" t="s">
        <v>23365</v>
      </c>
      <c r="CE297" s="1" t="s">
        <v>23365</v>
      </c>
      <c r="CF297" s="1" t="s">
        <v>23365</v>
      </c>
      <c r="CG297" s="1" t="s">
        <v>30939</v>
      </c>
      <c r="CH297" s="1" t="s">
        <v>23365</v>
      </c>
      <c r="CI297" s="1" t="s">
        <v>30939</v>
      </c>
      <c r="CJ297" s="1" t="s">
        <v>23365</v>
      </c>
      <c r="CK297" s="1" t="s">
        <v>23365</v>
      </c>
      <c r="CL297" s="1" t="s">
        <v>30939</v>
      </c>
      <c r="CM297" s="1" t="s">
        <v>23365</v>
      </c>
      <c r="CN297" s="1" t="s">
        <v>30939</v>
      </c>
      <c r="CO297" s="1" t="s">
        <v>23365</v>
      </c>
      <c r="CP297" s="1" t="s">
        <v>30939</v>
      </c>
      <c r="CQ297" s="1" t="s">
        <v>23365</v>
      </c>
      <c r="CR297" s="1" t="s">
        <v>23365</v>
      </c>
      <c r="CS297" s="1" t="s">
        <v>23232</v>
      </c>
      <c r="CT297" s="1" t="s">
        <v>30939</v>
      </c>
      <c r="CU297" s="1" t="s">
        <v>30939</v>
      </c>
      <c r="CV297" s="1" t="s">
        <v>30939</v>
      </c>
      <c r="CW297" s="1" t="s">
        <v>23327</v>
      </c>
      <c r="CX297" s="1" t="s">
        <v>23365</v>
      </c>
      <c r="CY297" s="1" t="s">
        <v>23210</v>
      </c>
      <c r="CZ297" s="1" t="s">
        <v>14523</v>
      </c>
      <c r="DA297" s="1" t="s">
        <v>24410</v>
      </c>
      <c r="DB297" s="1" t="s">
        <v>10465</v>
      </c>
      <c r="DC297" s="1" t="s">
        <v>22870</v>
      </c>
      <c r="DD297" s="1" t="s">
        <v>14551</v>
      </c>
      <c r="DE297" s="1" t="s">
        <v>23365</v>
      </c>
      <c r="DF297" s="1" t="s">
        <v>10466</v>
      </c>
    </row>
    <row r="298" spans="1:110">
      <c r="A298" s="1">
        <f t="shared" si="18"/>
        <v>1</v>
      </c>
      <c r="B298" s="1" t="s">
        <v>10467</v>
      </c>
      <c r="C298" s="1" t="s">
        <v>10468</v>
      </c>
      <c r="D298" s="1" t="s">
        <v>10443</v>
      </c>
      <c r="E298" s="10">
        <v>354000000000000</v>
      </c>
      <c r="F298" s="1" t="s">
        <v>10469</v>
      </c>
      <c r="G298" s="1" t="s">
        <v>10470</v>
      </c>
      <c r="H298" s="1" t="s">
        <v>18995</v>
      </c>
      <c r="I298" s="1" t="s">
        <v>23319</v>
      </c>
      <c r="J298" s="1" t="s">
        <v>20253</v>
      </c>
      <c r="K298" s="1" t="s">
        <v>30867</v>
      </c>
      <c r="L298" s="1" t="s">
        <v>23365</v>
      </c>
      <c r="M298" s="1" t="s">
        <v>30938</v>
      </c>
      <c r="N298" s="1" t="s">
        <v>30938</v>
      </c>
      <c r="O298" s="1">
        <v>2</v>
      </c>
      <c r="P298" s="1">
        <v>0</v>
      </c>
      <c r="Q298" s="1">
        <v>253250</v>
      </c>
      <c r="R298" s="1" t="s">
        <v>30938</v>
      </c>
      <c r="S298" s="1" t="s">
        <v>23365</v>
      </c>
      <c r="T298" s="1" t="s">
        <v>23365</v>
      </c>
      <c r="U298" s="1" t="s">
        <v>23365</v>
      </c>
      <c r="V298" s="1" t="s">
        <v>23365</v>
      </c>
      <c r="W298" s="1" t="s">
        <v>30939</v>
      </c>
      <c r="X298" s="1" t="s">
        <v>23365</v>
      </c>
      <c r="Y298" s="1">
        <v>250000</v>
      </c>
      <c r="Z298" s="1">
        <v>1</v>
      </c>
      <c r="AA298" s="1">
        <v>26</v>
      </c>
      <c r="AB298" s="1">
        <v>2500</v>
      </c>
      <c r="AC298" s="1" t="s">
        <v>23365</v>
      </c>
      <c r="AD298" s="1" t="s">
        <v>22897</v>
      </c>
      <c r="AE298" s="1" t="s">
        <v>23365</v>
      </c>
      <c r="AF298" s="1">
        <v>20000</v>
      </c>
      <c r="AG298" s="1" t="s">
        <v>23365</v>
      </c>
      <c r="AH298" s="1">
        <f t="shared" si="19"/>
        <v>0</v>
      </c>
      <c r="AI298" s="1" t="s">
        <v>23365</v>
      </c>
      <c r="AJ298" s="1">
        <f t="shared" si="20"/>
        <v>0</v>
      </c>
      <c r="AK298" s="1">
        <v>230000</v>
      </c>
      <c r="AL298" s="1" t="s">
        <v>23365</v>
      </c>
      <c r="AM298" s="1" t="s">
        <v>23365</v>
      </c>
      <c r="AN298" s="1" t="s">
        <v>23365</v>
      </c>
      <c r="AO298" s="1" t="s">
        <v>23365</v>
      </c>
      <c r="AP298" s="1" t="s">
        <v>23365</v>
      </c>
      <c r="AQ298" s="1" t="s">
        <v>23365</v>
      </c>
      <c r="AR298" s="1" t="s">
        <v>23365</v>
      </c>
      <c r="AS298" s="1" t="s">
        <v>23365</v>
      </c>
      <c r="AT298" s="1" t="s">
        <v>23365</v>
      </c>
      <c r="AU298" s="1" t="s">
        <v>23365</v>
      </c>
      <c r="AV298" s="1" t="s">
        <v>23365</v>
      </c>
      <c r="AW298" s="1" t="s">
        <v>23365</v>
      </c>
      <c r="AX298" s="1" t="s">
        <v>23365</v>
      </c>
      <c r="AY298" s="1" t="s">
        <v>23365</v>
      </c>
      <c r="AZ298" s="1" t="s">
        <v>30938</v>
      </c>
      <c r="BA298" s="1" t="s">
        <v>23365</v>
      </c>
      <c r="BB298" s="1" t="s">
        <v>23252</v>
      </c>
      <c r="BC298" s="1" t="s">
        <v>23365</v>
      </c>
      <c r="BD298" s="1" t="s">
        <v>30939</v>
      </c>
      <c r="BE298" s="1" t="s">
        <v>23365</v>
      </c>
      <c r="BF298" s="1" t="s">
        <v>30939</v>
      </c>
      <c r="BG298" s="1" t="s">
        <v>23365</v>
      </c>
      <c r="BH298" s="1" t="s">
        <v>30939</v>
      </c>
      <c r="BI298" s="1" t="s">
        <v>23365</v>
      </c>
      <c r="BK298" s="1" t="s">
        <v>23365</v>
      </c>
      <c r="BM298" s="1" t="s">
        <v>23365</v>
      </c>
      <c r="BO298" s="1" t="s">
        <v>23365</v>
      </c>
      <c r="BP298" s="1" t="s">
        <v>30939</v>
      </c>
      <c r="BQ298" s="1" t="s">
        <v>23365</v>
      </c>
      <c r="BR298" s="1" t="s">
        <v>30939</v>
      </c>
      <c r="BS298" s="1" t="s">
        <v>23365</v>
      </c>
      <c r="BT298" s="1" t="s">
        <v>30939</v>
      </c>
      <c r="BU298" s="1" t="s">
        <v>28980</v>
      </c>
      <c r="BV298" s="1" t="s">
        <v>30939</v>
      </c>
      <c r="BW298" s="1" t="s">
        <v>23365</v>
      </c>
      <c r="BX298" s="1" t="s">
        <v>30939</v>
      </c>
      <c r="BZ298" s="1" t="s">
        <v>23365</v>
      </c>
      <c r="CA298" s="1" t="s">
        <v>23365</v>
      </c>
      <c r="CB298" s="1" t="s">
        <v>23365</v>
      </c>
      <c r="CC298" s="1" t="s">
        <v>30939</v>
      </c>
      <c r="CD298" s="1" t="s">
        <v>23365</v>
      </c>
      <c r="CE298" s="1" t="s">
        <v>23365</v>
      </c>
      <c r="CF298" s="1" t="s">
        <v>23365</v>
      </c>
      <c r="CG298" s="1" t="s">
        <v>30939</v>
      </c>
      <c r="CH298" s="1" t="s">
        <v>23365</v>
      </c>
      <c r="CI298" s="1" t="s">
        <v>30939</v>
      </c>
      <c r="CJ298" s="1" t="s">
        <v>23365</v>
      </c>
      <c r="CK298" s="1" t="s">
        <v>23365</v>
      </c>
      <c r="CL298" s="1" t="s">
        <v>30939</v>
      </c>
      <c r="CM298" s="1" t="s">
        <v>23365</v>
      </c>
      <c r="CN298" s="1" t="s">
        <v>30939</v>
      </c>
      <c r="CO298" s="1" t="s">
        <v>23365</v>
      </c>
      <c r="CP298" s="1" t="s">
        <v>30939</v>
      </c>
      <c r="CQ298" s="1" t="s">
        <v>23365</v>
      </c>
      <c r="CR298" s="1" t="s">
        <v>23365</v>
      </c>
      <c r="CS298" s="1" t="s">
        <v>23232</v>
      </c>
      <c r="CT298" s="1" t="s">
        <v>30938</v>
      </c>
      <c r="CU298" s="1" t="s">
        <v>30938</v>
      </c>
      <c r="CV298" s="1" t="s">
        <v>30938</v>
      </c>
      <c r="CW298" s="1" t="s">
        <v>23327</v>
      </c>
      <c r="CX298" s="1" t="s">
        <v>23365</v>
      </c>
      <c r="CY298" s="1" t="s">
        <v>23210</v>
      </c>
      <c r="CZ298" s="1" t="s">
        <v>10369</v>
      </c>
      <c r="DA298" s="1" t="s">
        <v>24410</v>
      </c>
      <c r="DB298" s="1" t="s">
        <v>10674</v>
      </c>
      <c r="DC298" s="1" t="s">
        <v>22870</v>
      </c>
      <c r="DD298" s="1" t="s">
        <v>14551</v>
      </c>
      <c r="DE298" s="1" t="s">
        <v>23365</v>
      </c>
      <c r="DF298" s="1" t="s">
        <v>10370</v>
      </c>
    </row>
    <row r="299" spans="1:110">
      <c r="A299" s="1">
        <f t="shared" si="18"/>
        <v>1</v>
      </c>
      <c r="B299" s="1" t="s">
        <v>10371</v>
      </c>
      <c r="C299" s="1" t="s">
        <v>10372</v>
      </c>
      <c r="D299" s="1" t="s">
        <v>10443</v>
      </c>
      <c r="E299" s="10">
        <v>354000000000000</v>
      </c>
      <c r="F299" s="1" t="s">
        <v>10373</v>
      </c>
      <c r="G299" s="1" t="s">
        <v>10374</v>
      </c>
      <c r="H299" s="1" t="s">
        <v>18995</v>
      </c>
      <c r="I299" s="1" t="s">
        <v>23319</v>
      </c>
      <c r="J299" s="1" t="s">
        <v>20253</v>
      </c>
      <c r="K299" s="1" t="s">
        <v>30867</v>
      </c>
      <c r="L299" s="1" t="s">
        <v>23365</v>
      </c>
      <c r="M299" s="1" t="s">
        <v>30938</v>
      </c>
      <c r="N299" s="1" t="s">
        <v>30938</v>
      </c>
      <c r="O299" s="1">
        <v>1</v>
      </c>
      <c r="P299" s="1">
        <v>0</v>
      </c>
      <c r="Q299" s="1">
        <v>253250</v>
      </c>
      <c r="R299" s="1" t="s">
        <v>30938</v>
      </c>
      <c r="S299" s="1" t="s">
        <v>23365</v>
      </c>
      <c r="T299" s="1" t="s">
        <v>23365</v>
      </c>
      <c r="U299" s="1" t="s">
        <v>23365</v>
      </c>
      <c r="V299" s="1" t="s">
        <v>23365</v>
      </c>
      <c r="W299" s="1" t="s">
        <v>30939</v>
      </c>
      <c r="X299" s="1" t="s">
        <v>23365</v>
      </c>
      <c r="Y299" s="1">
        <v>250000</v>
      </c>
      <c r="Z299" s="1">
        <v>1</v>
      </c>
      <c r="AA299" s="1">
        <v>24</v>
      </c>
      <c r="AB299" s="1">
        <v>3000</v>
      </c>
      <c r="AC299" s="1" t="s">
        <v>23365</v>
      </c>
      <c r="AD299" s="1" t="s">
        <v>22897</v>
      </c>
      <c r="AE299" s="1" t="s">
        <v>23365</v>
      </c>
      <c r="AF299" s="1">
        <v>40000</v>
      </c>
      <c r="AG299" s="1" t="s">
        <v>23365</v>
      </c>
      <c r="AH299" s="1">
        <f t="shared" si="19"/>
        <v>0</v>
      </c>
      <c r="AI299" s="1" t="s">
        <v>23365</v>
      </c>
      <c r="AJ299" s="1">
        <f t="shared" si="20"/>
        <v>0</v>
      </c>
      <c r="AK299" s="1">
        <v>210000</v>
      </c>
      <c r="AL299" s="1" t="s">
        <v>23365</v>
      </c>
      <c r="AM299" s="1" t="s">
        <v>23365</v>
      </c>
      <c r="AN299" s="1" t="s">
        <v>23365</v>
      </c>
      <c r="AO299" s="1" t="s">
        <v>23365</v>
      </c>
      <c r="AP299" s="1" t="s">
        <v>23365</v>
      </c>
      <c r="AQ299" s="1" t="s">
        <v>23365</v>
      </c>
      <c r="AR299" s="1" t="s">
        <v>23365</v>
      </c>
      <c r="AS299" s="1" t="s">
        <v>23365</v>
      </c>
      <c r="AT299" s="1" t="s">
        <v>23365</v>
      </c>
      <c r="AU299" s="1" t="s">
        <v>23365</v>
      </c>
      <c r="AV299" s="1" t="s">
        <v>23365</v>
      </c>
      <c r="AW299" s="1" t="s">
        <v>23365</v>
      </c>
      <c r="AX299" s="1" t="s">
        <v>23365</v>
      </c>
      <c r="AY299" s="1" t="s">
        <v>23365</v>
      </c>
      <c r="AZ299" s="1" t="s">
        <v>30938</v>
      </c>
      <c r="BA299" s="1" t="s">
        <v>23365</v>
      </c>
      <c r="BB299" s="1" t="s">
        <v>23325</v>
      </c>
      <c r="BC299" s="1" t="s">
        <v>23365</v>
      </c>
      <c r="BD299" s="1" t="s">
        <v>30939</v>
      </c>
      <c r="BE299" s="1" t="s">
        <v>23365</v>
      </c>
      <c r="BF299" s="1" t="s">
        <v>30939</v>
      </c>
      <c r="BG299" s="1" t="s">
        <v>23365</v>
      </c>
      <c r="BH299" s="1" t="s">
        <v>30939</v>
      </c>
      <c r="BI299" s="1" t="s">
        <v>23365</v>
      </c>
      <c r="BK299" s="1" t="s">
        <v>23365</v>
      </c>
      <c r="BM299" s="1" t="s">
        <v>23365</v>
      </c>
      <c r="BO299" s="1" t="s">
        <v>23365</v>
      </c>
      <c r="BP299" s="1" t="s">
        <v>30939</v>
      </c>
      <c r="BQ299" s="1" t="s">
        <v>23365</v>
      </c>
      <c r="BR299" s="1" t="s">
        <v>30939</v>
      </c>
      <c r="BS299" s="1" t="s">
        <v>23365</v>
      </c>
      <c r="BT299" s="1" t="s">
        <v>30939</v>
      </c>
      <c r="BU299" s="1" t="s">
        <v>28980</v>
      </c>
      <c r="BV299" s="1" t="s">
        <v>30939</v>
      </c>
      <c r="BW299" s="1" t="s">
        <v>23365</v>
      </c>
      <c r="BX299" s="1" t="s">
        <v>30939</v>
      </c>
      <c r="BZ299" s="1" t="s">
        <v>23365</v>
      </c>
      <c r="CA299" s="1" t="s">
        <v>23365</v>
      </c>
      <c r="CB299" s="1" t="s">
        <v>23365</v>
      </c>
      <c r="CC299" s="1" t="s">
        <v>30939</v>
      </c>
      <c r="CD299" s="1" t="s">
        <v>23365</v>
      </c>
      <c r="CE299" s="1" t="s">
        <v>23365</v>
      </c>
      <c r="CF299" s="1" t="s">
        <v>23365</v>
      </c>
      <c r="CG299" s="1" t="s">
        <v>30939</v>
      </c>
      <c r="CH299" s="1" t="s">
        <v>23365</v>
      </c>
      <c r="CI299" s="1" t="s">
        <v>30939</v>
      </c>
      <c r="CJ299" s="1" t="s">
        <v>23365</v>
      </c>
      <c r="CK299" s="1" t="s">
        <v>23365</v>
      </c>
      <c r="CL299" s="1" t="s">
        <v>30939</v>
      </c>
      <c r="CM299" s="1" t="s">
        <v>23365</v>
      </c>
      <c r="CN299" s="1" t="s">
        <v>30939</v>
      </c>
      <c r="CO299" s="1" t="s">
        <v>23365</v>
      </c>
      <c r="CP299" s="1" t="s">
        <v>30939</v>
      </c>
      <c r="CQ299" s="1" t="s">
        <v>23365</v>
      </c>
      <c r="CR299" s="1" t="s">
        <v>23365</v>
      </c>
      <c r="CS299" s="1" t="s">
        <v>23232</v>
      </c>
      <c r="CT299" s="1" t="s">
        <v>30938</v>
      </c>
      <c r="CU299" s="1" t="s">
        <v>30938</v>
      </c>
      <c r="CV299" s="1" t="s">
        <v>30938</v>
      </c>
      <c r="CW299" s="1" t="s">
        <v>23327</v>
      </c>
      <c r="CX299" s="1" t="s">
        <v>23365</v>
      </c>
      <c r="CY299" s="1" t="s">
        <v>23210</v>
      </c>
      <c r="CZ299" s="1" t="s">
        <v>10375</v>
      </c>
      <c r="DA299" s="1" t="s">
        <v>24410</v>
      </c>
      <c r="DB299" s="1" t="s">
        <v>10376</v>
      </c>
      <c r="DC299" s="1" t="s">
        <v>22870</v>
      </c>
      <c r="DD299" s="1" t="s">
        <v>14526</v>
      </c>
      <c r="DE299" s="1" t="s">
        <v>23365</v>
      </c>
      <c r="DF299" s="1" t="s">
        <v>10377</v>
      </c>
    </row>
    <row r="300" spans="1:110">
      <c r="A300" s="1">
        <f t="shared" si="18"/>
        <v>1</v>
      </c>
      <c r="B300" s="1" t="s">
        <v>10378</v>
      </c>
      <c r="C300" s="1" t="s">
        <v>10379</v>
      </c>
      <c r="D300" s="1" t="s">
        <v>10443</v>
      </c>
      <c r="E300" s="10">
        <v>354000000000000</v>
      </c>
      <c r="F300" s="1" t="s">
        <v>10380</v>
      </c>
      <c r="G300" s="1" t="s">
        <v>10381</v>
      </c>
      <c r="H300" s="1" t="s">
        <v>18995</v>
      </c>
      <c r="I300" s="1" t="s">
        <v>23319</v>
      </c>
      <c r="J300" s="1" t="s">
        <v>20253</v>
      </c>
      <c r="K300" s="1" t="s">
        <v>30867</v>
      </c>
      <c r="L300" s="1" t="s">
        <v>23365</v>
      </c>
      <c r="M300" s="1" t="s">
        <v>30938</v>
      </c>
      <c r="N300" s="1" t="s">
        <v>30938</v>
      </c>
      <c r="O300" s="1">
        <v>6</v>
      </c>
      <c r="P300" s="1">
        <v>4</v>
      </c>
      <c r="Q300" s="1">
        <v>253250</v>
      </c>
      <c r="R300" s="1" t="s">
        <v>30938</v>
      </c>
      <c r="S300" s="1" t="s">
        <v>23365</v>
      </c>
      <c r="T300" s="1" t="s">
        <v>23365</v>
      </c>
      <c r="U300" s="1" t="s">
        <v>23365</v>
      </c>
      <c r="V300" s="1" t="s">
        <v>23365</v>
      </c>
      <c r="W300" s="1" t="s">
        <v>30939</v>
      </c>
      <c r="X300" s="1" t="s">
        <v>23365</v>
      </c>
      <c r="Y300" s="1">
        <v>250000</v>
      </c>
      <c r="Z300" s="1">
        <v>1</v>
      </c>
      <c r="AA300" s="1">
        <v>25</v>
      </c>
      <c r="AB300" s="1">
        <v>3000</v>
      </c>
      <c r="AC300" s="1" t="s">
        <v>23365</v>
      </c>
      <c r="AD300" s="1" t="s">
        <v>22897</v>
      </c>
      <c r="AE300" s="1" t="s">
        <v>23365</v>
      </c>
      <c r="AF300" s="1">
        <v>20000</v>
      </c>
      <c r="AG300" s="1" t="s">
        <v>23365</v>
      </c>
      <c r="AH300" s="1">
        <f t="shared" si="19"/>
        <v>0</v>
      </c>
      <c r="AI300" s="1" t="s">
        <v>23365</v>
      </c>
      <c r="AJ300" s="1">
        <f t="shared" si="20"/>
        <v>0</v>
      </c>
      <c r="AK300" s="1">
        <v>230000</v>
      </c>
      <c r="AL300" s="1" t="s">
        <v>23365</v>
      </c>
      <c r="AM300" s="1" t="s">
        <v>23365</v>
      </c>
      <c r="AN300" s="1" t="s">
        <v>23365</v>
      </c>
      <c r="AO300" s="1" t="s">
        <v>23365</v>
      </c>
      <c r="AP300" s="1" t="s">
        <v>23365</v>
      </c>
      <c r="AQ300" s="1" t="s">
        <v>23365</v>
      </c>
      <c r="AR300" s="1" t="s">
        <v>23365</v>
      </c>
      <c r="AS300" s="1" t="s">
        <v>23365</v>
      </c>
      <c r="AT300" s="1" t="s">
        <v>23365</v>
      </c>
      <c r="AU300" s="1" t="s">
        <v>23365</v>
      </c>
      <c r="AV300" s="1" t="s">
        <v>23365</v>
      </c>
      <c r="AW300" s="1" t="s">
        <v>23365</v>
      </c>
      <c r="AX300" s="1" t="s">
        <v>23365</v>
      </c>
      <c r="AY300" s="1" t="s">
        <v>23365</v>
      </c>
      <c r="AZ300" s="1" t="s">
        <v>30938</v>
      </c>
      <c r="BA300" s="1" t="s">
        <v>23365</v>
      </c>
      <c r="BB300" s="1" t="s">
        <v>23325</v>
      </c>
      <c r="BC300" s="1" t="s">
        <v>23365</v>
      </c>
      <c r="BD300" s="1" t="s">
        <v>30939</v>
      </c>
      <c r="BE300" s="1" t="s">
        <v>23365</v>
      </c>
      <c r="BF300" s="1" t="s">
        <v>30939</v>
      </c>
      <c r="BG300" s="1" t="s">
        <v>23365</v>
      </c>
      <c r="BH300" s="1" t="s">
        <v>30939</v>
      </c>
      <c r="BI300" s="1" t="s">
        <v>23365</v>
      </c>
      <c r="BK300" s="1" t="s">
        <v>23365</v>
      </c>
      <c r="BM300" s="1" t="s">
        <v>23365</v>
      </c>
      <c r="BO300" s="1" t="s">
        <v>23365</v>
      </c>
      <c r="BP300" s="1" t="s">
        <v>30939</v>
      </c>
      <c r="BQ300" s="1" t="s">
        <v>23365</v>
      </c>
      <c r="BR300" s="1" t="s">
        <v>30939</v>
      </c>
      <c r="BS300" s="1" t="s">
        <v>23365</v>
      </c>
      <c r="BT300" s="1" t="s">
        <v>30939</v>
      </c>
      <c r="BU300" s="1" t="s">
        <v>28980</v>
      </c>
      <c r="BV300" s="1" t="s">
        <v>30939</v>
      </c>
      <c r="BW300" s="1" t="s">
        <v>23365</v>
      </c>
      <c r="BX300" s="1" t="s">
        <v>30939</v>
      </c>
      <c r="BZ300" s="1" t="s">
        <v>23365</v>
      </c>
      <c r="CA300" s="1" t="s">
        <v>23365</v>
      </c>
      <c r="CB300" s="1" t="s">
        <v>23365</v>
      </c>
      <c r="CC300" s="1" t="s">
        <v>30939</v>
      </c>
      <c r="CD300" s="1" t="s">
        <v>23365</v>
      </c>
      <c r="CE300" s="1" t="s">
        <v>23365</v>
      </c>
      <c r="CF300" s="1" t="s">
        <v>23365</v>
      </c>
      <c r="CG300" s="1" t="s">
        <v>30939</v>
      </c>
      <c r="CH300" s="1" t="s">
        <v>23365</v>
      </c>
      <c r="CI300" s="1" t="s">
        <v>30939</v>
      </c>
      <c r="CJ300" s="1" t="s">
        <v>23365</v>
      </c>
      <c r="CK300" s="1" t="s">
        <v>23365</v>
      </c>
      <c r="CL300" s="1" t="s">
        <v>30939</v>
      </c>
      <c r="CM300" s="1" t="s">
        <v>23365</v>
      </c>
      <c r="CN300" s="1" t="s">
        <v>30939</v>
      </c>
      <c r="CO300" s="1" t="s">
        <v>23365</v>
      </c>
      <c r="CP300" s="1" t="s">
        <v>30939</v>
      </c>
      <c r="CQ300" s="1" t="s">
        <v>23365</v>
      </c>
      <c r="CR300" s="1" t="s">
        <v>23365</v>
      </c>
      <c r="CS300" s="1" t="s">
        <v>23232</v>
      </c>
      <c r="CT300" s="1" t="s">
        <v>30938</v>
      </c>
      <c r="CU300" s="1" t="s">
        <v>30938</v>
      </c>
      <c r="CV300" s="1" t="s">
        <v>30938</v>
      </c>
      <c r="CW300" s="1" t="s">
        <v>23327</v>
      </c>
      <c r="CX300" s="1" t="s">
        <v>23365</v>
      </c>
      <c r="CY300" s="1" t="s">
        <v>23210</v>
      </c>
      <c r="CZ300" s="1" t="s">
        <v>10382</v>
      </c>
      <c r="DA300" s="1" t="s">
        <v>24410</v>
      </c>
      <c r="DB300" s="1" t="s">
        <v>10383</v>
      </c>
      <c r="DC300" s="1" t="s">
        <v>22870</v>
      </c>
      <c r="DD300" s="1" t="s">
        <v>14551</v>
      </c>
      <c r="DE300" s="1" t="s">
        <v>23365</v>
      </c>
      <c r="DF300" s="1" t="s">
        <v>10384</v>
      </c>
    </row>
    <row r="301" spans="1:110">
      <c r="A301" s="1">
        <f t="shared" si="18"/>
        <v>1</v>
      </c>
      <c r="B301" s="1" t="s">
        <v>10385</v>
      </c>
      <c r="C301" s="1" t="s">
        <v>10386</v>
      </c>
      <c r="D301" s="1" t="s">
        <v>10443</v>
      </c>
      <c r="E301" s="10">
        <v>354000000000000</v>
      </c>
      <c r="F301" s="1" t="s">
        <v>10387</v>
      </c>
      <c r="G301" s="1" t="s">
        <v>10388</v>
      </c>
      <c r="H301" s="1" t="s">
        <v>18995</v>
      </c>
      <c r="I301" s="1" t="s">
        <v>23319</v>
      </c>
      <c r="J301" s="1" t="s">
        <v>20253</v>
      </c>
      <c r="K301" s="1" t="s">
        <v>30867</v>
      </c>
      <c r="L301" s="1" t="s">
        <v>23365</v>
      </c>
      <c r="M301" s="1" t="s">
        <v>30938</v>
      </c>
      <c r="N301" s="1" t="s">
        <v>30938</v>
      </c>
      <c r="O301" s="1">
        <v>1</v>
      </c>
      <c r="P301" s="1">
        <v>0</v>
      </c>
      <c r="Q301" s="1">
        <v>253250</v>
      </c>
      <c r="R301" s="1" t="s">
        <v>30938</v>
      </c>
      <c r="S301" s="1" t="s">
        <v>23365</v>
      </c>
      <c r="T301" s="1" t="s">
        <v>23365</v>
      </c>
      <c r="U301" s="1" t="s">
        <v>23365</v>
      </c>
      <c r="V301" s="1" t="s">
        <v>23365</v>
      </c>
      <c r="W301" s="1" t="s">
        <v>30939</v>
      </c>
      <c r="X301" s="1" t="s">
        <v>23365</v>
      </c>
      <c r="Y301" s="1">
        <v>250000</v>
      </c>
      <c r="Z301" s="1">
        <v>1</v>
      </c>
      <c r="AA301" s="1">
        <v>24</v>
      </c>
      <c r="AB301" s="1">
        <v>2500</v>
      </c>
      <c r="AC301" s="1" t="s">
        <v>23365</v>
      </c>
      <c r="AD301" s="1" t="s">
        <v>22090</v>
      </c>
      <c r="AE301" s="1" t="s">
        <v>23365</v>
      </c>
      <c r="AF301" s="1" t="s">
        <v>23365</v>
      </c>
      <c r="AG301" s="1" t="s">
        <v>23365</v>
      </c>
      <c r="AH301" s="1">
        <f t="shared" si="19"/>
        <v>0</v>
      </c>
      <c r="AI301" s="1" t="s">
        <v>23365</v>
      </c>
      <c r="AJ301" s="1">
        <f t="shared" si="20"/>
        <v>0</v>
      </c>
      <c r="AK301" s="1">
        <v>100000</v>
      </c>
      <c r="AL301" s="1" t="s">
        <v>23365</v>
      </c>
      <c r="AM301" s="1">
        <v>150000</v>
      </c>
      <c r="AN301" s="1" t="s">
        <v>23365</v>
      </c>
      <c r="AO301" s="1" t="s">
        <v>23365</v>
      </c>
      <c r="AP301" s="1" t="s">
        <v>23365</v>
      </c>
      <c r="AQ301" s="1" t="s">
        <v>23365</v>
      </c>
      <c r="AR301" s="1" t="s">
        <v>23365</v>
      </c>
      <c r="AS301" s="1" t="s">
        <v>23365</v>
      </c>
      <c r="AT301" s="1" t="s">
        <v>23365</v>
      </c>
      <c r="AU301" s="1" t="s">
        <v>23365</v>
      </c>
      <c r="AV301" s="1" t="s">
        <v>23365</v>
      </c>
      <c r="AW301" s="1" t="s">
        <v>23365</v>
      </c>
      <c r="AX301" s="1" t="s">
        <v>23365</v>
      </c>
      <c r="AY301" s="1" t="s">
        <v>23365</v>
      </c>
      <c r="AZ301" s="1" t="s">
        <v>30938</v>
      </c>
      <c r="BA301" s="1" t="s">
        <v>23365</v>
      </c>
      <c r="BB301" s="1" t="s">
        <v>23252</v>
      </c>
      <c r="BC301" s="1" t="s">
        <v>23365</v>
      </c>
      <c r="BD301" s="1" t="s">
        <v>30939</v>
      </c>
      <c r="BE301" s="1" t="s">
        <v>23365</v>
      </c>
      <c r="BF301" s="1" t="s">
        <v>30939</v>
      </c>
      <c r="BG301" s="1" t="s">
        <v>23365</v>
      </c>
      <c r="BH301" s="1" t="s">
        <v>30939</v>
      </c>
      <c r="BI301" s="1" t="s">
        <v>23365</v>
      </c>
      <c r="BK301" s="1" t="s">
        <v>23365</v>
      </c>
      <c r="BM301" s="1" t="s">
        <v>23365</v>
      </c>
      <c r="BO301" s="1" t="s">
        <v>23365</v>
      </c>
      <c r="BP301" s="1" t="s">
        <v>30939</v>
      </c>
      <c r="BQ301" s="1" t="s">
        <v>23365</v>
      </c>
      <c r="BR301" s="1" t="s">
        <v>30939</v>
      </c>
      <c r="BS301" s="1" t="s">
        <v>23365</v>
      </c>
      <c r="BT301" s="1" t="s">
        <v>30939</v>
      </c>
      <c r="BU301" s="1" t="s">
        <v>28980</v>
      </c>
      <c r="BV301" s="1" t="s">
        <v>30939</v>
      </c>
      <c r="BW301" s="1" t="s">
        <v>23365</v>
      </c>
      <c r="BX301" s="1" t="s">
        <v>30939</v>
      </c>
      <c r="BZ301" s="1" t="s">
        <v>23365</v>
      </c>
      <c r="CA301" s="1" t="s">
        <v>23365</v>
      </c>
      <c r="CB301" s="1" t="s">
        <v>23365</v>
      </c>
      <c r="CC301" s="1" t="s">
        <v>30939</v>
      </c>
      <c r="CD301" s="1" t="s">
        <v>23365</v>
      </c>
      <c r="CE301" s="1" t="s">
        <v>23365</v>
      </c>
      <c r="CF301" s="1" t="s">
        <v>23365</v>
      </c>
      <c r="CG301" s="1" t="s">
        <v>30939</v>
      </c>
      <c r="CH301" s="1" t="s">
        <v>23365</v>
      </c>
      <c r="CI301" s="1" t="s">
        <v>30939</v>
      </c>
      <c r="CJ301" s="1" t="s">
        <v>23365</v>
      </c>
      <c r="CK301" s="1" t="s">
        <v>23365</v>
      </c>
      <c r="CL301" s="1" t="s">
        <v>30939</v>
      </c>
      <c r="CM301" s="1" t="s">
        <v>23365</v>
      </c>
      <c r="CN301" s="1" t="s">
        <v>30939</v>
      </c>
      <c r="CO301" s="1" t="s">
        <v>23365</v>
      </c>
      <c r="CP301" s="1" t="s">
        <v>30939</v>
      </c>
      <c r="CQ301" s="1" t="s">
        <v>23365</v>
      </c>
      <c r="CR301" s="1" t="s">
        <v>23365</v>
      </c>
      <c r="CS301" s="1" t="s">
        <v>23232</v>
      </c>
      <c r="CT301" s="1" t="s">
        <v>30938</v>
      </c>
      <c r="CU301" s="1" t="s">
        <v>30938</v>
      </c>
      <c r="CV301" s="1" t="s">
        <v>30938</v>
      </c>
      <c r="CW301" s="1" t="s">
        <v>23327</v>
      </c>
      <c r="CX301" s="1" t="s">
        <v>23365</v>
      </c>
      <c r="CY301" s="1" t="s">
        <v>23210</v>
      </c>
      <c r="CZ301" s="1" t="s">
        <v>10389</v>
      </c>
      <c r="DA301" s="1" t="s">
        <v>24410</v>
      </c>
      <c r="DB301" s="1" t="s">
        <v>10390</v>
      </c>
      <c r="DC301" s="1" t="s">
        <v>22870</v>
      </c>
      <c r="DD301" s="1" t="s">
        <v>14551</v>
      </c>
      <c r="DE301" s="1" t="s">
        <v>23365</v>
      </c>
      <c r="DF301" s="1" t="s">
        <v>10391</v>
      </c>
    </row>
    <row r="302" spans="1:110">
      <c r="A302" s="1">
        <f t="shared" si="18"/>
        <v>2</v>
      </c>
      <c r="B302" s="1" t="s">
        <v>10392</v>
      </c>
      <c r="C302" s="1" t="s">
        <v>10393</v>
      </c>
      <c r="D302" s="1" t="s">
        <v>10443</v>
      </c>
      <c r="E302" s="10">
        <v>354000000000000</v>
      </c>
      <c r="F302" s="1" t="s">
        <v>10950</v>
      </c>
      <c r="G302" s="1" t="s">
        <v>10394</v>
      </c>
      <c r="H302" s="1" t="s">
        <v>18995</v>
      </c>
      <c r="I302" s="1" t="s">
        <v>23319</v>
      </c>
      <c r="J302" s="1" t="s">
        <v>20253</v>
      </c>
      <c r="K302" s="1" t="s">
        <v>30867</v>
      </c>
      <c r="L302" s="1" t="s">
        <v>23365</v>
      </c>
      <c r="M302" s="1" t="s">
        <v>30938</v>
      </c>
      <c r="N302" s="1" t="s">
        <v>30938</v>
      </c>
      <c r="O302" s="1">
        <v>2</v>
      </c>
      <c r="P302" s="1">
        <v>4</v>
      </c>
      <c r="Q302" s="1">
        <v>253250</v>
      </c>
      <c r="R302" s="1" t="s">
        <v>30938</v>
      </c>
      <c r="S302" s="1" t="s">
        <v>23365</v>
      </c>
      <c r="T302" s="1" t="s">
        <v>23365</v>
      </c>
      <c r="U302" s="1" t="s">
        <v>23365</v>
      </c>
      <c r="V302" s="1" t="s">
        <v>23365</v>
      </c>
      <c r="W302" s="1" t="s">
        <v>30939</v>
      </c>
      <c r="X302" s="1" t="s">
        <v>23365</v>
      </c>
      <c r="Y302" s="1">
        <v>250000</v>
      </c>
      <c r="Z302" s="1">
        <v>1</v>
      </c>
      <c r="AA302" s="1">
        <v>25</v>
      </c>
      <c r="AB302" s="1">
        <v>3000</v>
      </c>
      <c r="AC302" s="1" t="s">
        <v>23365</v>
      </c>
      <c r="AD302" s="1" t="s">
        <v>22897</v>
      </c>
      <c r="AE302" s="1" t="s">
        <v>23365</v>
      </c>
      <c r="AF302" s="1">
        <v>20000</v>
      </c>
      <c r="AG302" s="1" t="s">
        <v>23365</v>
      </c>
      <c r="AH302" s="1">
        <f t="shared" si="19"/>
        <v>0</v>
      </c>
      <c r="AI302" s="1" t="s">
        <v>23365</v>
      </c>
      <c r="AJ302" s="1">
        <f t="shared" si="20"/>
        <v>0</v>
      </c>
      <c r="AK302" s="1">
        <v>230000</v>
      </c>
      <c r="AL302" s="1" t="s">
        <v>23365</v>
      </c>
      <c r="AM302" s="1" t="s">
        <v>23365</v>
      </c>
      <c r="AN302" s="1" t="s">
        <v>23365</v>
      </c>
      <c r="AO302" s="1" t="s">
        <v>23365</v>
      </c>
      <c r="AP302" s="1" t="s">
        <v>23365</v>
      </c>
      <c r="AQ302" s="1" t="s">
        <v>23365</v>
      </c>
      <c r="AR302" s="1" t="s">
        <v>23365</v>
      </c>
      <c r="AS302" s="1" t="s">
        <v>23365</v>
      </c>
      <c r="AT302" s="1" t="s">
        <v>23365</v>
      </c>
      <c r="AU302" s="1" t="s">
        <v>23365</v>
      </c>
      <c r="AV302" s="1" t="s">
        <v>23365</v>
      </c>
      <c r="AW302" s="1" t="s">
        <v>23365</v>
      </c>
      <c r="AX302" s="1" t="s">
        <v>23365</v>
      </c>
      <c r="AY302" s="1" t="s">
        <v>23365</v>
      </c>
      <c r="AZ302" s="1" t="s">
        <v>30938</v>
      </c>
      <c r="BA302" s="1" t="s">
        <v>23365</v>
      </c>
      <c r="BB302" s="1" t="s">
        <v>23325</v>
      </c>
      <c r="BC302" s="1" t="s">
        <v>23365</v>
      </c>
      <c r="BD302" s="1" t="s">
        <v>30939</v>
      </c>
      <c r="BE302" s="1" t="s">
        <v>23365</v>
      </c>
      <c r="BF302" s="1" t="s">
        <v>30939</v>
      </c>
      <c r="BG302" s="1" t="s">
        <v>23365</v>
      </c>
      <c r="BH302" s="1" t="s">
        <v>30939</v>
      </c>
      <c r="BI302" s="1" t="s">
        <v>23365</v>
      </c>
      <c r="BK302" s="1" t="s">
        <v>23365</v>
      </c>
      <c r="BM302" s="1" t="s">
        <v>23365</v>
      </c>
      <c r="BO302" s="1" t="s">
        <v>23365</v>
      </c>
      <c r="BP302" s="1" t="s">
        <v>30939</v>
      </c>
      <c r="BQ302" s="1" t="s">
        <v>23365</v>
      </c>
      <c r="BR302" s="1" t="s">
        <v>30939</v>
      </c>
      <c r="BS302" s="1" t="s">
        <v>23365</v>
      </c>
      <c r="BT302" s="1" t="s">
        <v>30939</v>
      </c>
      <c r="BU302" s="1" t="s">
        <v>28980</v>
      </c>
      <c r="BV302" s="1" t="s">
        <v>30939</v>
      </c>
      <c r="BW302" s="1" t="s">
        <v>23365</v>
      </c>
      <c r="BX302" s="1" t="s">
        <v>30939</v>
      </c>
      <c r="BZ302" s="1" t="s">
        <v>23365</v>
      </c>
      <c r="CA302" s="1" t="s">
        <v>23365</v>
      </c>
      <c r="CB302" s="1" t="s">
        <v>23365</v>
      </c>
      <c r="CC302" s="1" t="s">
        <v>30939</v>
      </c>
      <c r="CD302" s="1" t="s">
        <v>23365</v>
      </c>
      <c r="CE302" s="1" t="s">
        <v>23365</v>
      </c>
      <c r="CF302" s="1" t="s">
        <v>23365</v>
      </c>
      <c r="CG302" s="1" t="s">
        <v>30939</v>
      </c>
      <c r="CH302" s="1" t="s">
        <v>23365</v>
      </c>
      <c r="CI302" s="1" t="s">
        <v>30939</v>
      </c>
      <c r="CJ302" s="1" t="s">
        <v>23365</v>
      </c>
      <c r="CK302" s="1" t="s">
        <v>23365</v>
      </c>
      <c r="CL302" s="1" t="s">
        <v>30939</v>
      </c>
      <c r="CM302" s="1" t="s">
        <v>23365</v>
      </c>
      <c r="CN302" s="1" t="s">
        <v>30939</v>
      </c>
      <c r="CO302" s="1" t="s">
        <v>23365</v>
      </c>
      <c r="CP302" s="1" t="s">
        <v>30939</v>
      </c>
      <c r="CQ302" s="1" t="s">
        <v>23365</v>
      </c>
      <c r="CR302" s="1" t="s">
        <v>23365</v>
      </c>
      <c r="CS302" s="1" t="s">
        <v>23232</v>
      </c>
      <c r="CT302" s="1" t="s">
        <v>30938</v>
      </c>
      <c r="CU302" s="1" t="s">
        <v>30938</v>
      </c>
      <c r="CV302" s="1" t="s">
        <v>30938</v>
      </c>
      <c r="CW302" s="1" t="s">
        <v>23327</v>
      </c>
      <c r="CX302" s="1" t="s">
        <v>23365</v>
      </c>
      <c r="CY302" s="1" t="s">
        <v>23210</v>
      </c>
      <c r="CZ302" s="1" t="s">
        <v>10395</v>
      </c>
      <c r="DA302" s="1" t="s">
        <v>24410</v>
      </c>
      <c r="DB302" s="1" t="s">
        <v>10396</v>
      </c>
      <c r="DC302" s="1" t="s">
        <v>22870</v>
      </c>
      <c r="DD302" s="1" t="s">
        <v>14551</v>
      </c>
      <c r="DE302" s="1" t="s">
        <v>23365</v>
      </c>
      <c r="DF302" s="1" t="s">
        <v>10397</v>
      </c>
    </row>
    <row r="303" spans="1:110">
      <c r="A303" s="1">
        <f t="shared" si="18"/>
        <v>1</v>
      </c>
      <c r="B303" s="1" t="s">
        <v>10398</v>
      </c>
      <c r="C303" s="1" t="s">
        <v>10399</v>
      </c>
      <c r="D303" s="1" t="s">
        <v>10443</v>
      </c>
      <c r="E303" s="10">
        <v>354000000000000</v>
      </c>
      <c r="F303" s="1" t="s">
        <v>10400</v>
      </c>
      <c r="G303" s="1" t="s">
        <v>10401</v>
      </c>
      <c r="H303" s="1" t="s">
        <v>18995</v>
      </c>
      <c r="I303" s="1" t="s">
        <v>23319</v>
      </c>
      <c r="J303" s="1" t="s">
        <v>20253</v>
      </c>
      <c r="K303" s="1" t="s">
        <v>30867</v>
      </c>
      <c r="L303" s="1" t="s">
        <v>23365</v>
      </c>
      <c r="M303" s="1" t="s">
        <v>30938</v>
      </c>
      <c r="N303" s="1" t="s">
        <v>30938</v>
      </c>
      <c r="O303" s="1">
        <v>1</v>
      </c>
      <c r="P303" s="1">
        <v>2</v>
      </c>
      <c r="Q303" s="1">
        <v>253250</v>
      </c>
      <c r="R303" s="1" t="s">
        <v>30938</v>
      </c>
      <c r="S303" s="1" t="s">
        <v>23365</v>
      </c>
      <c r="T303" s="1" t="s">
        <v>23365</v>
      </c>
      <c r="U303" s="1" t="s">
        <v>23365</v>
      </c>
      <c r="V303" s="1" t="s">
        <v>23365</v>
      </c>
      <c r="W303" s="1" t="s">
        <v>30939</v>
      </c>
      <c r="X303" s="1" t="s">
        <v>23365</v>
      </c>
      <c r="Y303" s="1">
        <v>250000</v>
      </c>
      <c r="Z303" s="1">
        <v>1</v>
      </c>
      <c r="AA303" s="1">
        <v>27</v>
      </c>
      <c r="AB303" s="1">
        <v>3000</v>
      </c>
      <c r="AC303" s="1" t="s">
        <v>23365</v>
      </c>
      <c r="AD303" s="1" t="s">
        <v>22119</v>
      </c>
      <c r="AE303" s="1" t="s">
        <v>23365</v>
      </c>
      <c r="AF303" s="1" t="s">
        <v>23365</v>
      </c>
      <c r="AG303" s="1" t="s">
        <v>23365</v>
      </c>
      <c r="AH303" s="1">
        <f t="shared" si="19"/>
        <v>0</v>
      </c>
      <c r="AI303" s="1" t="s">
        <v>23365</v>
      </c>
      <c r="AJ303" s="1">
        <f t="shared" si="20"/>
        <v>0</v>
      </c>
      <c r="AK303" s="1" t="s">
        <v>23365</v>
      </c>
      <c r="AL303" s="1">
        <v>250000</v>
      </c>
      <c r="AM303" s="1" t="s">
        <v>23365</v>
      </c>
      <c r="AN303" s="1" t="s">
        <v>23365</v>
      </c>
      <c r="AO303" s="1" t="s">
        <v>23365</v>
      </c>
      <c r="AP303" s="1" t="s">
        <v>23365</v>
      </c>
      <c r="AQ303" s="1" t="s">
        <v>23365</v>
      </c>
      <c r="AR303" s="1" t="s">
        <v>23365</v>
      </c>
      <c r="AS303" s="1" t="s">
        <v>23365</v>
      </c>
      <c r="AT303" s="1" t="s">
        <v>23365</v>
      </c>
      <c r="AU303" s="1" t="s">
        <v>23365</v>
      </c>
      <c r="AV303" s="1" t="s">
        <v>23365</v>
      </c>
      <c r="AW303" s="1" t="s">
        <v>23365</v>
      </c>
      <c r="AX303" s="1" t="s">
        <v>23365</v>
      </c>
      <c r="AY303" s="1" t="s">
        <v>23365</v>
      </c>
      <c r="AZ303" s="1" t="s">
        <v>30938</v>
      </c>
      <c r="BA303" s="1" t="s">
        <v>23365</v>
      </c>
      <c r="BB303" s="1" t="s">
        <v>23252</v>
      </c>
      <c r="BC303" s="1" t="s">
        <v>23365</v>
      </c>
      <c r="BD303" s="1" t="s">
        <v>30939</v>
      </c>
      <c r="BE303" s="1" t="s">
        <v>23365</v>
      </c>
      <c r="BF303" s="1" t="s">
        <v>30939</v>
      </c>
      <c r="BG303" s="1" t="s">
        <v>23365</v>
      </c>
      <c r="BH303" s="1" t="s">
        <v>30939</v>
      </c>
      <c r="BI303" s="1" t="s">
        <v>23365</v>
      </c>
      <c r="BK303" s="1" t="s">
        <v>23365</v>
      </c>
      <c r="BM303" s="1" t="s">
        <v>23365</v>
      </c>
      <c r="BO303" s="1" t="s">
        <v>23365</v>
      </c>
      <c r="BP303" s="1" t="s">
        <v>30939</v>
      </c>
      <c r="BQ303" s="1" t="s">
        <v>23365</v>
      </c>
      <c r="BR303" s="1" t="s">
        <v>30939</v>
      </c>
      <c r="BS303" s="1" t="s">
        <v>23365</v>
      </c>
      <c r="BT303" s="1" t="s">
        <v>30939</v>
      </c>
      <c r="BU303" s="1" t="s">
        <v>28980</v>
      </c>
      <c r="BV303" s="1" t="s">
        <v>30939</v>
      </c>
      <c r="BW303" s="1" t="s">
        <v>23365</v>
      </c>
      <c r="BX303" s="1" t="s">
        <v>30939</v>
      </c>
      <c r="BZ303" s="1" t="s">
        <v>23365</v>
      </c>
      <c r="CA303" s="1" t="s">
        <v>23365</v>
      </c>
      <c r="CB303" s="1" t="s">
        <v>23365</v>
      </c>
      <c r="CC303" s="1" t="s">
        <v>30939</v>
      </c>
      <c r="CD303" s="1" t="s">
        <v>23365</v>
      </c>
      <c r="CE303" s="1" t="s">
        <v>23365</v>
      </c>
      <c r="CF303" s="1" t="s">
        <v>23365</v>
      </c>
      <c r="CG303" s="1" t="s">
        <v>30939</v>
      </c>
      <c r="CH303" s="1" t="s">
        <v>23365</v>
      </c>
      <c r="CI303" s="1" t="s">
        <v>30939</v>
      </c>
      <c r="CJ303" s="1" t="s">
        <v>23365</v>
      </c>
      <c r="CK303" s="1" t="s">
        <v>23365</v>
      </c>
      <c r="CL303" s="1" t="s">
        <v>30939</v>
      </c>
      <c r="CM303" s="1" t="s">
        <v>23365</v>
      </c>
      <c r="CN303" s="1" t="s">
        <v>30939</v>
      </c>
      <c r="CO303" s="1" t="s">
        <v>23365</v>
      </c>
      <c r="CP303" s="1" t="s">
        <v>30939</v>
      </c>
      <c r="CQ303" s="1" t="s">
        <v>23365</v>
      </c>
      <c r="CR303" s="1" t="s">
        <v>23365</v>
      </c>
      <c r="CS303" s="1" t="s">
        <v>23232</v>
      </c>
      <c r="CT303" s="1" t="s">
        <v>30938</v>
      </c>
      <c r="CU303" s="1" t="s">
        <v>30938</v>
      </c>
      <c r="CV303" s="1" t="s">
        <v>30938</v>
      </c>
      <c r="CW303" s="1" t="s">
        <v>23327</v>
      </c>
      <c r="CX303" s="1" t="s">
        <v>23365</v>
      </c>
      <c r="CY303" s="1" t="s">
        <v>23210</v>
      </c>
      <c r="CZ303" s="1" t="s">
        <v>10402</v>
      </c>
      <c r="DA303" s="1" t="s">
        <v>24410</v>
      </c>
      <c r="DB303" s="1" t="s">
        <v>10403</v>
      </c>
      <c r="DC303" s="1" t="s">
        <v>22870</v>
      </c>
      <c r="DD303" s="1" t="s">
        <v>14551</v>
      </c>
      <c r="DE303" s="1" t="s">
        <v>23365</v>
      </c>
      <c r="DF303" s="1" t="s">
        <v>10404</v>
      </c>
    </row>
    <row r="304" spans="1:110">
      <c r="A304" s="1">
        <f t="shared" si="18"/>
        <v>1</v>
      </c>
      <c r="B304" s="1" t="s">
        <v>10405</v>
      </c>
      <c r="C304" s="1" t="s">
        <v>10406</v>
      </c>
      <c r="D304" s="1" t="s">
        <v>10443</v>
      </c>
      <c r="E304" s="10">
        <v>354000000000000</v>
      </c>
      <c r="F304" s="1" t="s">
        <v>10407</v>
      </c>
      <c r="G304" s="1" t="s">
        <v>10408</v>
      </c>
      <c r="H304" s="1" t="s">
        <v>18995</v>
      </c>
      <c r="I304" s="1" t="s">
        <v>23319</v>
      </c>
      <c r="J304" s="1" t="s">
        <v>20253</v>
      </c>
      <c r="K304" s="1" t="s">
        <v>30867</v>
      </c>
      <c r="L304" s="1" t="s">
        <v>23365</v>
      </c>
      <c r="M304" s="1" t="s">
        <v>30938</v>
      </c>
      <c r="N304" s="1" t="s">
        <v>30938</v>
      </c>
      <c r="O304" s="1">
        <v>2</v>
      </c>
      <c r="P304" s="1">
        <v>5</v>
      </c>
      <c r="Q304" s="1">
        <v>253250</v>
      </c>
      <c r="R304" s="1" t="s">
        <v>30938</v>
      </c>
      <c r="S304" s="1" t="s">
        <v>23365</v>
      </c>
      <c r="T304" s="1" t="s">
        <v>23365</v>
      </c>
      <c r="U304" s="1" t="s">
        <v>23365</v>
      </c>
      <c r="V304" s="1" t="s">
        <v>23365</v>
      </c>
      <c r="W304" s="1" t="s">
        <v>30939</v>
      </c>
      <c r="X304" s="1" t="s">
        <v>23365</v>
      </c>
      <c r="Y304" s="1">
        <v>250000</v>
      </c>
      <c r="Z304" s="1">
        <v>1</v>
      </c>
      <c r="AA304" s="1">
        <v>24</v>
      </c>
      <c r="AB304" s="1">
        <v>1000</v>
      </c>
      <c r="AC304" s="1" t="s">
        <v>23365</v>
      </c>
      <c r="AD304" s="1" t="s">
        <v>21615</v>
      </c>
      <c r="AE304" s="1" t="s">
        <v>23365</v>
      </c>
      <c r="AF304" s="1" t="s">
        <v>23365</v>
      </c>
      <c r="AG304" s="1" t="s">
        <v>23365</v>
      </c>
      <c r="AH304" s="1">
        <f t="shared" si="19"/>
        <v>0</v>
      </c>
      <c r="AI304" s="1" t="s">
        <v>23365</v>
      </c>
      <c r="AJ304" s="1">
        <f t="shared" si="20"/>
        <v>0</v>
      </c>
      <c r="AK304" s="1">
        <v>150000</v>
      </c>
      <c r="AL304" s="1" t="s">
        <v>23365</v>
      </c>
      <c r="AM304" s="1" t="s">
        <v>23365</v>
      </c>
      <c r="AN304" s="1" t="s">
        <v>23365</v>
      </c>
      <c r="AO304" s="1" t="s">
        <v>23365</v>
      </c>
      <c r="AP304" s="1" t="s">
        <v>23365</v>
      </c>
      <c r="AQ304" s="1" t="s">
        <v>23365</v>
      </c>
      <c r="AR304" s="1" t="s">
        <v>23365</v>
      </c>
      <c r="AS304" s="1" t="s">
        <v>23365</v>
      </c>
      <c r="AT304" s="1">
        <v>50000</v>
      </c>
      <c r="AU304" s="1" t="s">
        <v>23365</v>
      </c>
      <c r="AV304" s="1" t="s">
        <v>23365</v>
      </c>
      <c r="AW304" s="1" t="s">
        <v>23365</v>
      </c>
      <c r="AX304" s="1" t="s">
        <v>23365</v>
      </c>
      <c r="AY304" s="1" t="s">
        <v>23365</v>
      </c>
      <c r="AZ304" s="1" t="s">
        <v>30938</v>
      </c>
      <c r="BA304" s="1" t="s">
        <v>23365</v>
      </c>
      <c r="BB304" s="1" t="s">
        <v>23325</v>
      </c>
      <c r="BC304" s="1" t="s">
        <v>23365</v>
      </c>
      <c r="BD304" s="1" t="s">
        <v>30939</v>
      </c>
      <c r="BE304" s="1" t="s">
        <v>23365</v>
      </c>
      <c r="BF304" s="1" t="s">
        <v>30939</v>
      </c>
      <c r="BG304" s="1" t="s">
        <v>23365</v>
      </c>
      <c r="BH304" s="1" t="s">
        <v>30939</v>
      </c>
      <c r="BI304" s="1" t="s">
        <v>23365</v>
      </c>
      <c r="BK304" s="1" t="s">
        <v>23365</v>
      </c>
      <c r="BM304" s="1" t="s">
        <v>23365</v>
      </c>
      <c r="BO304" s="1" t="s">
        <v>23365</v>
      </c>
      <c r="BP304" s="1" t="s">
        <v>30939</v>
      </c>
      <c r="BQ304" s="1" t="s">
        <v>23365</v>
      </c>
      <c r="BR304" s="1" t="s">
        <v>30939</v>
      </c>
      <c r="BS304" s="1" t="s">
        <v>23365</v>
      </c>
      <c r="BT304" s="1" t="s">
        <v>30939</v>
      </c>
      <c r="BU304" s="1" t="s">
        <v>28980</v>
      </c>
      <c r="BV304" s="1" t="s">
        <v>30939</v>
      </c>
      <c r="BW304" s="1" t="s">
        <v>23365</v>
      </c>
      <c r="BX304" s="1" t="s">
        <v>30939</v>
      </c>
      <c r="BZ304" s="1" t="s">
        <v>23365</v>
      </c>
      <c r="CA304" s="1" t="s">
        <v>23365</v>
      </c>
      <c r="CB304" s="1" t="s">
        <v>23365</v>
      </c>
      <c r="CC304" s="1" t="s">
        <v>30939</v>
      </c>
      <c r="CD304" s="1" t="s">
        <v>23365</v>
      </c>
      <c r="CE304" s="1" t="s">
        <v>23365</v>
      </c>
      <c r="CF304" s="1" t="s">
        <v>23365</v>
      </c>
      <c r="CG304" s="1" t="s">
        <v>30939</v>
      </c>
      <c r="CH304" s="1" t="s">
        <v>23365</v>
      </c>
      <c r="CI304" s="1" t="s">
        <v>30939</v>
      </c>
      <c r="CJ304" s="1" t="s">
        <v>23365</v>
      </c>
      <c r="CK304" s="1" t="s">
        <v>23365</v>
      </c>
      <c r="CL304" s="1" t="s">
        <v>30939</v>
      </c>
      <c r="CM304" s="1" t="s">
        <v>23365</v>
      </c>
      <c r="CN304" s="1" t="s">
        <v>30939</v>
      </c>
      <c r="CO304" s="1" t="s">
        <v>23365</v>
      </c>
      <c r="CP304" s="1" t="s">
        <v>30939</v>
      </c>
      <c r="CQ304" s="1" t="s">
        <v>23365</v>
      </c>
      <c r="CR304" s="1" t="s">
        <v>23365</v>
      </c>
      <c r="CS304" s="1" t="s">
        <v>23232</v>
      </c>
      <c r="CT304" s="1" t="s">
        <v>30938</v>
      </c>
      <c r="CU304" s="1" t="s">
        <v>30938</v>
      </c>
      <c r="CV304" s="1" t="s">
        <v>30938</v>
      </c>
      <c r="CW304" s="1" t="s">
        <v>23327</v>
      </c>
      <c r="CX304" s="1" t="s">
        <v>23365</v>
      </c>
      <c r="CY304" s="1" t="s">
        <v>23210</v>
      </c>
      <c r="CZ304" s="1" t="s">
        <v>10409</v>
      </c>
      <c r="DA304" s="1" t="s">
        <v>24410</v>
      </c>
      <c r="DB304" s="1" t="s">
        <v>10674</v>
      </c>
      <c r="DC304" s="1" t="s">
        <v>22870</v>
      </c>
      <c r="DD304" s="1" t="s">
        <v>14551</v>
      </c>
      <c r="DE304" s="1" t="s">
        <v>23365</v>
      </c>
      <c r="DF304" s="1" t="s">
        <v>10410</v>
      </c>
    </row>
    <row r="305" spans="1:110">
      <c r="A305" s="1">
        <f t="shared" si="18"/>
        <v>1</v>
      </c>
      <c r="B305" s="1" t="s">
        <v>10411</v>
      </c>
      <c r="C305" s="1" t="s">
        <v>10412</v>
      </c>
      <c r="D305" s="1" t="s">
        <v>10443</v>
      </c>
      <c r="E305" s="10">
        <v>354000000000000</v>
      </c>
      <c r="F305" s="1" t="s">
        <v>10413</v>
      </c>
      <c r="G305" s="1" t="s">
        <v>10414</v>
      </c>
      <c r="H305" s="1" t="s">
        <v>18995</v>
      </c>
      <c r="I305" s="1" t="s">
        <v>23319</v>
      </c>
      <c r="J305" s="1" t="s">
        <v>20253</v>
      </c>
      <c r="K305" s="1" t="s">
        <v>30867</v>
      </c>
      <c r="L305" s="1" t="s">
        <v>23365</v>
      </c>
      <c r="M305" s="1" t="s">
        <v>30938</v>
      </c>
      <c r="N305" s="1" t="s">
        <v>30938</v>
      </c>
      <c r="O305" s="1">
        <v>2</v>
      </c>
      <c r="P305" s="1">
        <v>4</v>
      </c>
      <c r="Q305" s="1">
        <v>253250</v>
      </c>
      <c r="R305" s="1" t="s">
        <v>30938</v>
      </c>
      <c r="S305" s="1" t="s">
        <v>23365</v>
      </c>
      <c r="T305" s="1" t="s">
        <v>23365</v>
      </c>
      <c r="U305" s="1" t="s">
        <v>23365</v>
      </c>
      <c r="V305" s="1" t="s">
        <v>23365</v>
      </c>
      <c r="W305" s="1" t="s">
        <v>30939</v>
      </c>
      <c r="X305" s="1" t="s">
        <v>23365</v>
      </c>
      <c r="Y305" s="1">
        <v>250000</v>
      </c>
      <c r="Z305" s="1">
        <v>1</v>
      </c>
      <c r="AA305" s="1">
        <v>24</v>
      </c>
      <c r="AB305" s="1">
        <v>2500</v>
      </c>
      <c r="AC305" s="1" t="s">
        <v>23365</v>
      </c>
      <c r="AD305" s="1" t="s">
        <v>22897</v>
      </c>
      <c r="AE305" s="1" t="s">
        <v>23365</v>
      </c>
      <c r="AF305" s="1">
        <v>150000</v>
      </c>
      <c r="AG305" s="1" t="s">
        <v>23365</v>
      </c>
      <c r="AH305" s="1">
        <f t="shared" si="19"/>
        <v>0</v>
      </c>
      <c r="AI305" s="1" t="s">
        <v>23365</v>
      </c>
      <c r="AJ305" s="1">
        <f t="shared" si="20"/>
        <v>0</v>
      </c>
      <c r="AK305" s="1">
        <v>50000</v>
      </c>
      <c r="AL305" s="1" t="s">
        <v>23365</v>
      </c>
      <c r="AM305" s="1" t="s">
        <v>23365</v>
      </c>
      <c r="AN305" s="1" t="s">
        <v>23365</v>
      </c>
      <c r="AO305" s="1" t="s">
        <v>23365</v>
      </c>
      <c r="AP305" s="1" t="s">
        <v>23365</v>
      </c>
      <c r="AQ305" s="1" t="s">
        <v>23365</v>
      </c>
      <c r="AR305" s="1" t="s">
        <v>23365</v>
      </c>
      <c r="AS305" s="1" t="s">
        <v>23365</v>
      </c>
      <c r="AT305" s="1" t="s">
        <v>23365</v>
      </c>
      <c r="AU305" s="1" t="s">
        <v>23365</v>
      </c>
      <c r="AV305" s="1" t="s">
        <v>23365</v>
      </c>
      <c r="AW305" s="1" t="s">
        <v>23365</v>
      </c>
      <c r="AX305" s="1" t="s">
        <v>23365</v>
      </c>
      <c r="AY305" s="1" t="s">
        <v>23365</v>
      </c>
      <c r="AZ305" s="1" t="s">
        <v>30938</v>
      </c>
      <c r="BA305" s="1" t="s">
        <v>23365</v>
      </c>
      <c r="BB305" s="1" t="s">
        <v>23325</v>
      </c>
      <c r="BC305" s="1" t="s">
        <v>23365</v>
      </c>
      <c r="BD305" s="1" t="s">
        <v>30939</v>
      </c>
      <c r="BE305" s="1" t="s">
        <v>23365</v>
      </c>
      <c r="BF305" s="1" t="s">
        <v>30939</v>
      </c>
      <c r="BG305" s="1" t="s">
        <v>23365</v>
      </c>
      <c r="BH305" s="1" t="s">
        <v>30939</v>
      </c>
      <c r="BI305" s="1" t="s">
        <v>23365</v>
      </c>
      <c r="BK305" s="1" t="s">
        <v>23365</v>
      </c>
      <c r="BM305" s="1" t="s">
        <v>23365</v>
      </c>
      <c r="BO305" s="1" t="s">
        <v>23365</v>
      </c>
      <c r="BP305" s="1" t="s">
        <v>30939</v>
      </c>
      <c r="BQ305" s="1" t="s">
        <v>23365</v>
      </c>
      <c r="BR305" s="1" t="s">
        <v>30939</v>
      </c>
      <c r="BS305" s="1" t="s">
        <v>23365</v>
      </c>
      <c r="BT305" s="1" t="s">
        <v>30939</v>
      </c>
      <c r="BU305" s="1" t="s">
        <v>28980</v>
      </c>
      <c r="BV305" s="1" t="s">
        <v>30939</v>
      </c>
      <c r="BW305" s="1" t="s">
        <v>23365</v>
      </c>
      <c r="BX305" s="1" t="s">
        <v>30939</v>
      </c>
      <c r="BZ305" s="1" t="s">
        <v>23365</v>
      </c>
      <c r="CA305" s="1" t="s">
        <v>23365</v>
      </c>
      <c r="CB305" s="1" t="s">
        <v>23365</v>
      </c>
      <c r="CC305" s="1" t="s">
        <v>30939</v>
      </c>
      <c r="CD305" s="1" t="s">
        <v>23365</v>
      </c>
      <c r="CE305" s="1" t="s">
        <v>23365</v>
      </c>
      <c r="CF305" s="1" t="s">
        <v>23365</v>
      </c>
      <c r="CG305" s="1" t="s">
        <v>30939</v>
      </c>
      <c r="CH305" s="1" t="s">
        <v>23365</v>
      </c>
      <c r="CI305" s="1" t="s">
        <v>30939</v>
      </c>
      <c r="CJ305" s="1" t="s">
        <v>23365</v>
      </c>
      <c r="CK305" s="1" t="s">
        <v>23365</v>
      </c>
      <c r="CL305" s="1" t="s">
        <v>30939</v>
      </c>
      <c r="CM305" s="1" t="s">
        <v>23365</v>
      </c>
      <c r="CN305" s="1" t="s">
        <v>30939</v>
      </c>
      <c r="CO305" s="1" t="s">
        <v>23365</v>
      </c>
      <c r="CP305" s="1" t="s">
        <v>30939</v>
      </c>
      <c r="CQ305" s="1" t="s">
        <v>23365</v>
      </c>
      <c r="CR305" s="1" t="s">
        <v>23365</v>
      </c>
      <c r="CS305" s="1" t="s">
        <v>23232</v>
      </c>
      <c r="CT305" s="1" t="s">
        <v>30938</v>
      </c>
      <c r="CU305" s="1" t="s">
        <v>30938</v>
      </c>
      <c r="CV305" s="1" t="s">
        <v>30938</v>
      </c>
      <c r="CW305" s="1" t="s">
        <v>23327</v>
      </c>
      <c r="CX305" s="1" t="s">
        <v>23365</v>
      </c>
      <c r="CY305" s="1" t="s">
        <v>23210</v>
      </c>
      <c r="CZ305" s="1" t="s">
        <v>10415</v>
      </c>
      <c r="DA305" s="1" t="s">
        <v>24410</v>
      </c>
      <c r="DB305" s="1" t="s">
        <v>10416</v>
      </c>
      <c r="DC305" s="1" t="s">
        <v>22870</v>
      </c>
      <c r="DD305" s="1" t="s">
        <v>14551</v>
      </c>
      <c r="DE305" s="1" t="s">
        <v>23365</v>
      </c>
      <c r="DF305" s="1" t="s">
        <v>10417</v>
      </c>
    </row>
    <row r="306" spans="1:110">
      <c r="A306" s="1">
        <f t="shared" si="18"/>
        <v>1</v>
      </c>
      <c r="B306" s="1" t="s">
        <v>10418</v>
      </c>
      <c r="C306" s="1" t="s">
        <v>10419</v>
      </c>
      <c r="D306" s="1" t="s">
        <v>10443</v>
      </c>
      <c r="E306" s="10">
        <v>354000000000000</v>
      </c>
      <c r="F306" s="1" t="s">
        <v>10420</v>
      </c>
      <c r="G306" s="1" t="s">
        <v>10421</v>
      </c>
      <c r="H306" s="1" t="s">
        <v>18995</v>
      </c>
      <c r="I306" s="1" t="s">
        <v>23319</v>
      </c>
      <c r="J306" s="1" t="s">
        <v>20253</v>
      </c>
      <c r="K306" s="1" t="s">
        <v>30867</v>
      </c>
      <c r="L306" s="1" t="s">
        <v>23365</v>
      </c>
      <c r="M306" s="1" t="s">
        <v>30938</v>
      </c>
      <c r="N306" s="1" t="s">
        <v>30938</v>
      </c>
      <c r="O306" s="1">
        <v>1</v>
      </c>
      <c r="P306" s="1">
        <v>0</v>
      </c>
      <c r="Q306" s="1">
        <v>253250</v>
      </c>
      <c r="R306" s="1" t="s">
        <v>30938</v>
      </c>
      <c r="S306" s="1" t="s">
        <v>23365</v>
      </c>
      <c r="T306" s="1" t="s">
        <v>23365</v>
      </c>
      <c r="U306" s="1" t="s">
        <v>23365</v>
      </c>
      <c r="V306" s="1" t="s">
        <v>23365</v>
      </c>
      <c r="W306" s="1" t="s">
        <v>30939</v>
      </c>
      <c r="X306" s="1" t="s">
        <v>23365</v>
      </c>
      <c r="Y306" s="1">
        <v>250000</v>
      </c>
      <c r="Z306" s="1">
        <v>1</v>
      </c>
      <c r="AA306" s="1">
        <v>27</v>
      </c>
      <c r="AB306" s="1">
        <v>1000</v>
      </c>
      <c r="AC306" s="1" t="s">
        <v>23365</v>
      </c>
      <c r="AD306" s="1" t="s">
        <v>22860</v>
      </c>
      <c r="AE306" s="1" t="s">
        <v>23365</v>
      </c>
      <c r="AF306" s="1" t="s">
        <v>23365</v>
      </c>
      <c r="AG306" s="1" t="s">
        <v>23365</v>
      </c>
      <c r="AH306" s="1">
        <f t="shared" si="19"/>
        <v>0</v>
      </c>
      <c r="AI306" s="1">
        <v>100000</v>
      </c>
      <c r="AJ306" s="1">
        <f t="shared" si="20"/>
        <v>1</v>
      </c>
      <c r="AK306" s="1" t="s">
        <v>23365</v>
      </c>
      <c r="AL306" s="1" t="s">
        <v>23365</v>
      </c>
      <c r="AM306" s="1">
        <v>150000</v>
      </c>
      <c r="AN306" s="1" t="s">
        <v>23365</v>
      </c>
      <c r="AO306" s="1" t="s">
        <v>23365</v>
      </c>
      <c r="AP306" s="1" t="s">
        <v>23365</v>
      </c>
      <c r="AQ306" s="1" t="s">
        <v>23365</v>
      </c>
      <c r="AR306" s="1" t="s">
        <v>23365</v>
      </c>
      <c r="AS306" s="1" t="s">
        <v>23365</v>
      </c>
      <c r="AT306" s="1" t="s">
        <v>23365</v>
      </c>
      <c r="AU306" s="1" t="s">
        <v>23365</v>
      </c>
      <c r="AV306" s="1" t="s">
        <v>23365</v>
      </c>
      <c r="AW306" s="1" t="s">
        <v>23365</v>
      </c>
      <c r="AX306" s="1" t="s">
        <v>23365</v>
      </c>
      <c r="AY306" s="1" t="s">
        <v>23365</v>
      </c>
      <c r="AZ306" s="1" t="s">
        <v>30938</v>
      </c>
      <c r="BA306" s="1" t="s">
        <v>23365</v>
      </c>
      <c r="BB306" s="1" t="s">
        <v>29390</v>
      </c>
      <c r="BC306" s="1" t="s">
        <v>23365</v>
      </c>
      <c r="BD306" s="1" t="s">
        <v>30939</v>
      </c>
      <c r="BE306" s="1" t="s">
        <v>23365</v>
      </c>
      <c r="BF306" s="1" t="s">
        <v>30939</v>
      </c>
      <c r="BG306" s="1" t="s">
        <v>23365</v>
      </c>
      <c r="BH306" s="1" t="s">
        <v>30901</v>
      </c>
      <c r="BI306" s="1" t="s">
        <v>23365</v>
      </c>
      <c r="BK306" s="1" t="s">
        <v>23365</v>
      </c>
      <c r="BM306" s="1" t="s">
        <v>23365</v>
      </c>
      <c r="BO306" s="1" t="s">
        <v>23365</v>
      </c>
      <c r="BP306" s="1" t="s">
        <v>30901</v>
      </c>
      <c r="BQ306" s="1" t="s">
        <v>23365</v>
      </c>
      <c r="BR306" s="1" t="s">
        <v>30901</v>
      </c>
      <c r="BS306" s="1" t="s">
        <v>23365</v>
      </c>
      <c r="BT306" s="1" t="s">
        <v>30901</v>
      </c>
      <c r="BU306" s="1" t="s">
        <v>28980</v>
      </c>
      <c r="BV306" s="1" t="s">
        <v>30901</v>
      </c>
      <c r="BW306" s="1" t="s">
        <v>23365</v>
      </c>
      <c r="BX306" s="1" t="s">
        <v>30901</v>
      </c>
      <c r="BZ306" s="1" t="s">
        <v>23365</v>
      </c>
      <c r="CA306" s="1" t="s">
        <v>23365</v>
      </c>
      <c r="CB306" s="1" t="s">
        <v>23365</v>
      </c>
      <c r="CC306" s="1" t="s">
        <v>30901</v>
      </c>
      <c r="CD306" s="1" t="s">
        <v>23365</v>
      </c>
      <c r="CE306" s="1" t="s">
        <v>23365</v>
      </c>
      <c r="CF306" s="1" t="s">
        <v>23365</v>
      </c>
      <c r="CG306" s="1" t="s">
        <v>30901</v>
      </c>
      <c r="CH306" s="1" t="s">
        <v>23365</v>
      </c>
      <c r="CI306" s="1" t="s">
        <v>30901</v>
      </c>
      <c r="CJ306" s="1" t="s">
        <v>23365</v>
      </c>
      <c r="CK306" s="1" t="s">
        <v>23365</v>
      </c>
      <c r="CL306" s="1" t="s">
        <v>30901</v>
      </c>
      <c r="CM306" s="1" t="s">
        <v>23365</v>
      </c>
      <c r="CN306" s="1" t="s">
        <v>30901</v>
      </c>
      <c r="CO306" s="1" t="s">
        <v>23365</v>
      </c>
      <c r="CP306" s="1" t="s">
        <v>30901</v>
      </c>
      <c r="CQ306" s="1" t="s">
        <v>23365</v>
      </c>
      <c r="CR306" s="1" t="s">
        <v>23365</v>
      </c>
      <c r="CS306" s="1" t="s">
        <v>23232</v>
      </c>
      <c r="CT306" s="1" t="s">
        <v>30901</v>
      </c>
      <c r="CU306" s="1" t="s">
        <v>30901</v>
      </c>
      <c r="CV306" s="1" t="s">
        <v>30901</v>
      </c>
      <c r="CW306" s="1" t="s">
        <v>23327</v>
      </c>
      <c r="CX306" s="1" t="s">
        <v>23365</v>
      </c>
      <c r="CY306" s="1" t="s">
        <v>23210</v>
      </c>
      <c r="CZ306" s="1" t="s">
        <v>10320</v>
      </c>
      <c r="DA306" s="1" t="s">
        <v>24410</v>
      </c>
      <c r="DB306" s="1" t="s">
        <v>10321</v>
      </c>
      <c r="DC306" s="1" t="s">
        <v>22870</v>
      </c>
      <c r="DD306" s="1" t="s">
        <v>23116</v>
      </c>
      <c r="DE306" s="1" t="s">
        <v>23365</v>
      </c>
      <c r="DF306" s="1" t="s">
        <v>10322</v>
      </c>
    </row>
    <row r="307" spans="1:110">
      <c r="A307" s="1">
        <f t="shared" si="18"/>
        <v>1</v>
      </c>
      <c r="B307" s="1" t="s">
        <v>10323</v>
      </c>
      <c r="C307" s="1" t="s">
        <v>10324</v>
      </c>
      <c r="D307" s="1" t="s">
        <v>10443</v>
      </c>
      <c r="E307" s="10">
        <v>354000000000000</v>
      </c>
      <c r="F307" s="1" t="s">
        <v>10325</v>
      </c>
      <c r="G307" s="1" t="s">
        <v>10326</v>
      </c>
      <c r="H307" s="1" t="s">
        <v>18995</v>
      </c>
      <c r="I307" s="1" t="s">
        <v>23319</v>
      </c>
      <c r="J307" s="1" t="s">
        <v>20253</v>
      </c>
      <c r="K307" s="1" t="s">
        <v>30867</v>
      </c>
      <c r="L307" s="1" t="s">
        <v>23365</v>
      </c>
      <c r="M307" s="1" t="s">
        <v>30938</v>
      </c>
      <c r="N307" s="1" t="s">
        <v>30938</v>
      </c>
      <c r="O307" s="1">
        <v>2</v>
      </c>
      <c r="P307" s="1">
        <v>5</v>
      </c>
      <c r="Q307" s="1">
        <v>253250</v>
      </c>
      <c r="R307" s="1" t="s">
        <v>30938</v>
      </c>
      <c r="S307" s="1" t="s">
        <v>23365</v>
      </c>
      <c r="T307" s="1" t="s">
        <v>23365</v>
      </c>
      <c r="U307" s="1" t="s">
        <v>23365</v>
      </c>
      <c r="V307" s="1" t="s">
        <v>23365</v>
      </c>
      <c r="W307" s="1" t="s">
        <v>30939</v>
      </c>
      <c r="X307" s="1" t="s">
        <v>23365</v>
      </c>
      <c r="Y307" s="1">
        <v>250000</v>
      </c>
      <c r="Z307" s="1">
        <v>1</v>
      </c>
      <c r="AA307" s="1">
        <v>27</v>
      </c>
      <c r="AB307" s="1">
        <v>3000</v>
      </c>
      <c r="AC307" s="1" t="s">
        <v>23365</v>
      </c>
      <c r="AD307" s="1" t="s">
        <v>23087</v>
      </c>
      <c r="AE307" s="1" t="s">
        <v>23365</v>
      </c>
      <c r="AF307" s="1" t="s">
        <v>23365</v>
      </c>
      <c r="AG307" s="1" t="s">
        <v>23365</v>
      </c>
      <c r="AH307" s="1">
        <f t="shared" si="19"/>
        <v>0</v>
      </c>
      <c r="AI307" s="1" t="s">
        <v>23365</v>
      </c>
      <c r="AJ307" s="1">
        <f t="shared" si="20"/>
        <v>0</v>
      </c>
      <c r="AK307" s="1" t="s">
        <v>23365</v>
      </c>
      <c r="AL307" s="1" t="s">
        <v>23365</v>
      </c>
      <c r="AM307" s="1" t="s">
        <v>23365</v>
      </c>
      <c r="AN307" s="1" t="s">
        <v>23365</v>
      </c>
      <c r="AO307" s="1" t="s">
        <v>23365</v>
      </c>
      <c r="AP307" s="1">
        <v>250000</v>
      </c>
      <c r="AQ307" s="1" t="s">
        <v>23365</v>
      </c>
      <c r="AR307" s="1" t="s">
        <v>23365</v>
      </c>
      <c r="AS307" s="1" t="s">
        <v>23365</v>
      </c>
      <c r="AT307" s="1" t="s">
        <v>23365</v>
      </c>
      <c r="AU307" s="1" t="s">
        <v>23365</v>
      </c>
      <c r="AV307" s="1" t="s">
        <v>23365</v>
      </c>
      <c r="AW307" s="1" t="s">
        <v>23365</v>
      </c>
      <c r="AX307" s="1" t="s">
        <v>23365</v>
      </c>
      <c r="AY307" s="1" t="s">
        <v>23365</v>
      </c>
      <c r="AZ307" s="1" t="s">
        <v>30938</v>
      </c>
      <c r="BA307" s="1" t="s">
        <v>23365</v>
      </c>
      <c r="BB307" s="1" t="s">
        <v>29390</v>
      </c>
      <c r="BC307" s="1" t="s">
        <v>23365</v>
      </c>
      <c r="BD307" s="1" t="s">
        <v>30939</v>
      </c>
      <c r="BE307" s="1" t="s">
        <v>23365</v>
      </c>
      <c r="BF307" s="1" t="s">
        <v>30939</v>
      </c>
      <c r="BG307" s="1" t="s">
        <v>23365</v>
      </c>
      <c r="BH307" s="1" t="s">
        <v>30939</v>
      </c>
      <c r="BI307" s="1" t="s">
        <v>23365</v>
      </c>
      <c r="BK307" s="1" t="s">
        <v>23365</v>
      </c>
      <c r="BM307" s="1" t="s">
        <v>23365</v>
      </c>
      <c r="BO307" s="1" t="s">
        <v>23365</v>
      </c>
      <c r="BP307" s="1" t="s">
        <v>30939</v>
      </c>
      <c r="BQ307" s="1" t="s">
        <v>23365</v>
      </c>
      <c r="BR307" s="1" t="s">
        <v>30939</v>
      </c>
      <c r="BS307" s="1" t="s">
        <v>23365</v>
      </c>
      <c r="BT307" s="1" t="s">
        <v>30939</v>
      </c>
      <c r="BU307" s="1" t="s">
        <v>28980</v>
      </c>
      <c r="BV307" s="1" t="s">
        <v>30939</v>
      </c>
      <c r="BW307" s="1" t="s">
        <v>23365</v>
      </c>
      <c r="BX307" s="1" t="s">
        <v>30939</v>
      </c>
      <c r="BZ307" s="1" t="s">
        <v>23365</v>
      </c>
      <c r="CA307" s="1" t="s">
        <v>23365</v>
      </c>
      <c r="CB307" s="1" t="s">
        <v>23365</v>
      </c>
      <c r="CC307" s="1" t="s">
        <v>30939</v>
      </c>
      <c r="CD307" s="1" t="s">
        <v>23365</v>
      </c>
      <c r="CE307" s="1" t="s">
        <v>23365</v>
      </c>
      <c r="CF307" s="1" t="s">
        <v>23365</v>
      </c>
      <c r="CG307" s="1" t="s">
        <v>30939</v>
      </c>
      <c r="CH307" s="1" t="s">
        <v>23365</v>
      </c>
      <c r="CI307" s="1" t="s">
        <v>30939</v>
      </c>
      <c r="CJ307" s="1" t="s">
        <v>23365</v>
      </c>
      <c r="CK307" s="1" t="s">
        <v>23365</v>
      </c>
      <c r="CL307" s="1" t="s">
        <v>30939</v>
      </c>
      <c r="CM307" s="1" t="s">
        <v>23365</v>
      </c>
      <c r="CN307" s="1" t="s">
        <v>30939</v>
      </c>
      <c r="CO307" s="1" t="s">
        <v>23365</v>
      </c>
      <c r="CP307" s="1" t="s">
        <v>30939</v>
      </c>
      <c r="CQ307" s="1" t="s">
        <v>23365</v>
      </c>
      <c r="CR307" s="1" t="s">
        <v>23365</v>
      </c>
      <c r="CS307" s="1" t="s">
        <v>23232</v>
      </c>
      <c r="CT307" s="1" t="s">
        <v>30938</v>
      </c>
      <c r="CU307" s="1" t="s">
        <v>30938</v>
      </c>
      <c r="CV307" s="1" t="s">
        <v>30938</v>
      </c>
      <c r="CW307" s="1" t="s">
        <v>23327</v>
      </c>
      <c r="CX307" s="1" t="s">
        <v>23365</v>
      </c>
      <c r="CY307" s="1" t="s">
        <v>23210</v>
      </c>
      <c r="CZ307" s="1" t="s">
        <v>10327</v>
      </c>
      <c r="DA307" s="1" t="s">
        <v>24410</v>
      </c>
      <c r="DB307" s="1" t="s">
        <v>10328</v>
      </c>
      <c r="DC307" s="1" t="s">
        <v>22870</v>
      </c>
      <c r="DD307" s="1" t="s">
        <v>14551</v>
      </c>
      <c r="DE307" s="1" t="s">
        <v>23365</v>
      </c>
      <c r="DF307" s="1" t="s">
        <v>10329</v>
      </c>
    </row>
    <row r="308" spans="1:110">
      <c r="A308" s="1">
        <f t="shared" si="18"/>
        <v>1</v>
      </c>
      <c r="B308" s="1" t="s">
        <v>10330</v>
      </c>
      <c r="C308" s="1" t="s">
        <v>10331</v>
      </c>
      <c r="D308" s="1" t="s">
        <v>10443</v>
      </c>
      <c r="E308" s="10">
        <v>354000000000000</v>
      </c>
      <c r="F308" s="1" t="s">
        <v>10332</v>
      </c>
      <c r="G308" s="1" t="s">
        <v>10333</v>
      </c>
      <c r="H308" s="1" t="s">
        <v>18995</v>
      </c>
      <c r="I308" s="1" t="s">
        <v>23319</v>
      </c>
      <c r="J308" s="1" t="s">
        <v>20253</v>
      </c>
      <c r="K308" s="1" t="s">
        <v>30867</v>
      </c>
      <c r="L308" s="1" t="s">
        <v>23365</v>
      </c>
      <c r="M308" s="1" t="s">
        <v>30938</v>
      </c>
      <c r="N308" s="1" t="s">
        <v>30938</v>
      </c>
      <c r="O308" s="1">
        <v>10</v>
      </c>
      <c r="P308" s="1">
        <v>8</v>
      </c>
      <c r="Q308" s="1">
        <v>253250</v>
      </c>
      <c r="R308" s="1" t="s">
        <v>30938</v>
      </c>
      <c r="S308" s="1" t="s">
        <v>23365</v>
      </c>
      <c r="T308" s="1" t="s">
        <v>23365</v>
      </c>
      <c r="U308" s="1" t="s">
        <v>23365</v>
      </c>
      <c r="V308" s="1" t="s">
        <v>23365</v>
      </c>
      <c r="W308" s="1" t="s">
        <v>30939</v>
      </c>
      <c r="X308" s="1" t="s">
        <v>23365</v>
      </c>
      <c r="Y308" s="1">
        <v>250000</v>
      </c>
      <c r="Z308" s="1">
        <v>1</v>
      </c>
      <c r="AA308" s="1">
        <v>23</v>
      </c>
      <c r="AB308" s="1">
        <v>1000</v>
      </c>
      <c r="AC308" s="1" t="s">
        <v>23365</v>
      </c>
      <c r="AD308" s="1" t="s">
        <v>22832</v>
      </c>
      <c r="AE308" s="1" t="s">
        <v>23365</v>
      </c>
      <c r="AF308" s="1">
        <v>30000</v>
      </c>
      <c r="AG308" s="1" t="s">
        <v>23365</v>
      </c>
      <c r="AH308" s="1">
        <f t="shared" si="19"/>
        <v>0</v>
      </c>
      <c r="AI308" s="1" t="s">
        <v>23365</v>
      </c>
      <c r="AJ308" s="1">
        <f t="shared" si="20"/>
        <v>0</v>
      </c>
      <c r="AK308" s="1" t="s">
        <v>23365</v>
      </c>
      <c r="AL308" s="1" t="s">
        <v>23365</v>
      </c>
      <c r="AM308" s="1">
        <v>220000</v>
      </c>
      <c r="AN308" s="1" t="s">
        <v>23365</v>
      </c>
      <c r="AO308" s="1" t="s">
        <v>23365</v>
      </c>
      <c r="AP308" s="1" t="s">
        <v>23365</v>
      </c>
      <c r="AQ308" s="1" t="s">
        <v>23365</v>
      </c>
      <c r="AR308" s="1" t="s">
        <v>23365</v>
      </c>
      <c r="AS308" s="1" t="s">
        <v>23365</v>
      </c>
      <c r="AT308" s="1" t="s">
        <v>23365</v>
      </c>
      <c r="AU308" s="1" t="s">
        <v>23365</v>
      </c>
      <c r="AV308" s="1" t="s">
        <v>23365</v>
      </c>
      <c r="AW308" s="1" t="s">
        <v>23365</v>
      </c>
      <c r="AX308" s="1" t="s">
        <v>23365</v>
      </c>
      <c r="AY308" s="1" t="s">
        <v>23365</v>
      </c>
      <c r="AZ308" s="1" t="s">
        <v>30938</v>
      </c>
      <c r="BA308" s="1" t="s">
        <v>23365</v>
      </c>
      <c r="BB308" s="1" t="s">
        <v>23325</v>
      </c>
      <c r="BC308" s="1" t="s">
        <v>23365</v>
      </c>
      <c r="BD308" s="1" t="s">
        <v>30939</v>
      </c>
      <c r="BE308" s="1" t="s">
        <v>23365</v>
      </c>
      <c r="BF308" s="1" t="s">
        <v>30939</v>
      </c>
      <c r="BG308" s="1" t="s">
        <v>23365</v>
      </c>
      <c r="BH308" s="1" t="s">
        <v>30939</v>
      </c>
      <c r="BI308" s="1" t="s">
        <v>23365</v>
      </c>
      <c r="BK308" s="1" t="s">
        <v>23365</v>
      </c>
      <c r="BM308" s="1" t="s">
        <v>23365</v>
      </c>
      <c r="BO308" s="1" t="s">
        <v>23365</v>
      </c>
      <c r="BP308" s="1" t="s">
        <v>30939</v>
      </c>
      <c r="BQ308" s="1" t="s">
        <v>23365</v>
      </c>
      <c r="BR308" s="1" t="s">
        <v>30939</v>
      </c>
      <c r="BS308" s="1" t="s">
        <v>23365</v>
      </c>
      <c r="BT308" s="1" t="s">
        <v>30939</v>
      </c>
      <c r="BU308" s="1" t="s">
        <v>28980</v>
      </c>
      <c r="BV308" s="1" t="s">
        <v>30939</v>
      </c>
      <c r="BW308" s="1" t="s">
        <v>23365</v>
      </c>
      <c r="BX308" s="1" t="s">
        <v>30939</v>
      </c>
      <c r="BZ308" s="1" t="s">
        <v>23365</v>
      </c>
      <c r="CA308" s="1" t="s">
        <v>23365</v>
      </c>
      <c r="CB308" s="1" t="s">
        <v>23365</v>
      </c>
      <c r="CC308" s="1" t="s">
        <v>30939</v>
      </c>
      <c r="CD308" s="1" t="s">
        <v>23365</v>
      </c>
      <c r="CE308" s="1" t="s">
        <v>23365</v>
      </c>
      <c r="CF308" s="1" t="s">
        <v>23365</v>
      </c>
      <c r="CG308" s="1" t="s">
        <v>30939</v>
      </c>
      <c r="CH308" s="1" t="s">
        <v>23365</v>
      </c>
      <c r="CI308" s="1" t="s">
        <v>30939</v>
      </c>
      <c r="CJ308" s="1" t="s">
        <v>23365</v>
      </c>
      <c r="CK308" s="1" t="s">
        <v>23365</v>
      </c>
      <c r="CL308" s="1" t="s">
        <v>30939</v>
      </c>
      <c r="CM308" s="1" t="s">
        <v>23365</v>
      </c>
      <c r="CN308" s="1" t="s">
        <v>30939</v>
      </c>
      <c r="CO308" s="1" t="s">
        <v>23365</v>
      </c>
      <c r="CP308" s="1" t="s">
        <v>30939</v>
      </c>
      <c r="CQ308" s="1" t="s">
        <v>23365</v>
      </c>
      <c r="CR308" s="1" t="s">
        <v>23365</v>
      </c>
      <c r="CS308" s="1" t="s">
        <v>23232</v>
      </c>
      <c r="CT308" s="1" t="s">
        <v>30938</v>
      </c>
      <c r="CU308" s="1" t="s">
        <v>30938</v>
      </c>
      <c r="CV308" s="1" t="s">
        <v>30938</v>
      </c>
      <c r="CW308" s="1" t="s">
        <v>23327</v>
      </c>
      <c r="CX308" s="1" t="s">
        <v>23365</v>
      </c>
      <c r="CY308" s="1" t="s">
        <v>23210</v>
      </c>
      <c r="CZ308" s="1" t="s">
        <v>10334</v>
      </c>
      <c r="DA308" s="1" t="s">
        <v>24410</v>
      </c>
      <c r="DB308" s="1" t="s">
        <v>12147</v>
      </c>
      <c r="DC308" s="1" t="s">
        <v>22870</v>
      </c>
      <c r="DD308" s="1" t="s">
        <v>14551</v>
      </c>
      <c r="DE308" s="1" t="s">
        <v>23365</v>
      </c>
      <c r="DF308" s="1" t="s">
        <v>10335</v>
      </c>
    </row>
    <row r="309" spans="1:110">
      <c r="A309" s="1">
        <f t="shared" si="18"/>
        <v>2</v>
      </c>
      <c r="B309" s="1" t="s">
        <v>10336</v>
      </c>
      <c r="C309" s="1" t="s">
        <v>10337</v>
      </c>
      <c r="D309" s="1" t="s">
        <v>10443</v>
      </c>
      <c r="E309" s="10">
        <v>354000000000000</v>
      </c>
      <c r="F309" s="1" t="s">
        <v>10338</v>
      </c>
      <c r="G309" s="1" t="s">
        <v>10339</v>
      </c>
      <c r="H309" s="1" t="s">
        <v>18995</v>
      </c>
      <c r="I309" s="1" t="s">
        <v>23319</v>
      </c>
      <c r="J309" s="1" t="s">
        <v>20253</v>
      </c>
      <c r="K309" s="1" t="s">
        <v>30867</v>
      </c>
      <c r="L309" s="1" t="s">
        <v>23365</v>
      </c>
      <c r="M309" s="1" t="s">
        <v>30938</v>
      </c>
      <c r="N309" s="1" t="s">
        <v>30938</v>
      </c>
      <c r="O309" s="1">
        <v>1</v>
      </c>
      <c r="P309" s="1">
        <v>0</v>
      </c>
      <c r="Q309" s="1">
        <v>253250</v>
      </c>
      <c r="R309" s="1" t="s">
        <v>30938</v>
      </c>
      <c r="S309" s="1" t="s">
        <v>23365</v>
      </c>
      <c r="T309" s="1" t="s">
        <v>23365</v>
      </c>
      <c r="U309" s="1" t="s">
        <v>23365</v>
      </c>
      <c r="V309" s="1" t="s">
        <v>23365</v>
      </c>
      <c r="W309" s="1" t="s">
        <v>30939</v>
      </c>
      <c r="X309" s="1" t="s">
        <v>23365</v>
      </c>
      <c r="Y309" s="1">
        <v>250000</v>
      </c>
      <c r="Z309" s="1">
        <v>1</v>
      </c>
      <c r="AA309" s="1">
        <v>26</v>
      </c>
      <c r="AB309" s="1">
        <v>3000</v>
      </c>
      <c r="AC309" s="1" t="s">
        <v>23365</v>
      </c>
      <c r="AD309" s="1" t="s">
        <v>22832</v>
      </c>
      <c r="AE309" s="1" t="s">
        <v>23365</v>
      </c>
      <c r="AF309" s="1">
        <v>100000</v>
      </c>
      <c r="AG309" s="1" t="s">
        <v>23365</v>
      </c>
      <c r="AH309" s="1">
        <f t="shared" si="19"/>
        <v>0</v>
      </c>
      <c r="AI309" s="1" t="s">
        <v>23365</v>
      </c>
      <c r="AJ309" s="1">
        <f t="shared" si="20"/>
        <v>0</v>
      </c>
      <c r="AK309" s="1" t="s">
        <v>23365</v>
      </c>
      <c r="AL309" s="1" t="s">
        <v>23365</v>
      </c>
      <c r="AM309" s="1">
        <v>150000</v>
      </c>
      <c r="AN309" s="1" t="s">
        <v>23365</v>
      </c>
      <c r="AO309" s="1" t="s">
        <v>23365</v>
      </c>
      <c r="AP309" s="1" t="s">
        <v>23365</v>
      </c>
      <c r="AQ309" s="1" t="s">
        <v>23365</v>
      </c>
      <c r="AR309" s="1" t="s">
        <v>23365</v>
      </c>
      <c r="AS309" s="1" t="s">
        <v>23365</v>
      </c>
      <c r="AT309" s="1" t="s">
        <v>23365</v>
      </c>
      <c r="AU309" s="1" t="s">
        <v>23365</v>
      </c>
      <c r="AV309" s="1" t="s">
        <v>23365</v>
      </c>
      <c r="AW309" s="1" t="s">
        <v>23365</v>
      </c>
      <c r="AX309" s="1" t="s">
        <v>23365</v>
      </c>
      <c r="AY309" s="1" t="s">
        <v>23365</v>
      </c>
      <c r="AZ309" s="1" t="s">
        <v>30938</v>
      </c>
      <c r="BA309" s="1" t="s">
        <v>23365</v>
      </c>
      <c r="BB309" s="1" t="s">
        <v>23252</v>
      </c>
      <c r="BC309" s="1" t="s">
        <v>23365</v>
      </c>
      <c r="BD309" s="1" t="s">
        <v>30939</v>
      </c>
      <c r="BE309" s="1" t="s">
        <v>23365</v>
      </c>
      <c r="BF309" s="1" t="s">
        <v>30939</v>
      </c>
      <c r="BG309" s="1" t="s">
        <v>23365</v>
      </c>
      <c r="BH309" s="1" t="s">
        <v>30939</v>
      </c>
      <c r="BI309" s="1" t="s">
        <v>23365</v>
      </c>
      <c r="BK309" s="1" t="s">
        <v>23365</v>
      </c>
      <c r="BM309" s="1" t="s">
        <v>23365</v>
      </c>
      <c r="BO309" s="1" t="s">
        <v>23365</v>
      </c>
      <c r="BP309" s="1" t="s">
        <v>30939</v>
      </c>
      <c r="BQ309" s="1" t="s">
        <v>23365</v>
      </c>
      <c r="BR309" s="1" t="s">
        <v>30939</v>
      </c>
      <c r="BS309" s="1" t="s">
        <v>23365</v>
      </c>
      <c r="BT309" s="1" t="s">
        <v>30939</v>
      </c>
      <c r="BU309" s="1" t="s">
        <v>28980</v>
      </c>
      <c r="BV309" s="1" t="s">
        <v>30939</v>
      </c>
      <c r="BW309" s="1" t="s">
        <v>23365</v>
      </c>
      <c r="BX309" s="1" t="s">
        <v>30939</v>
      </c>
      <c r="BZ309" s="1" t="s">
        <v>23365</v>
      </c>
      <c r="CA309" s="1" t="s">
        <v>23365</v>
      </c>
      <c r="CB309" s="1" t="s">
        <v>23365</v>
      </c>
      <c r="CC309" s="1" t="s">
        <v>30939</v>
      </c>
      <c r="CD309" s="1" t="s">
        <v>23365</v>
      </c>
      <c r="CE309" s="1" t="s">
        <v>23365</v>
      </c>
      <c r="CF309" s="1" t="s">
        <v>23365</v>
      </c>
      <c r="CG309" s="1" t="s">
        <v>30939</v>
      </c>
      <c r="CH309" s="1" t="s">
        <v>23365</v>
      </c>
      <c r="CI309" s="1" t="s">
        <v>30939</v>
      </c>
      <c r="CJ309" s="1" t="s">
        <v>23365</v>
      </c>
      <c r="CK309" s="1" t="s">
        <v>23365</v>
      </c>
      <c r="CL309" s="1" t="s">
        <v>30939</v>
      </c>
      <c r="CM309" s="1" t="s">
        <v>23365</v>
      </c>
      <c r="CN309" s="1" t="s">
        <v>30939</v>
      </c>
      <c r="CO309" s="1" t="s">
        <v>23365</v>
      </c>
      <c r="CP309" s="1" t="s">
        <v>30939</v>
      </c>
      <c r="CQ309" s="1" t="s">
        <v>23365</v>
      </c>
      <c r="CR309" s="1" t="s">
        <v>23365</v>
      </c>
      <c r="CS309" s="1" t="s">
        <v>23232</v>
      </c>
      <c r="CT309" s="1" t="s">
        <v>30938</v>
      </c>
      <c r="CU309" s="1" t="s">
        <v>30938</v>
      </c>
      <c r="CV309" s="1" t="s">
        <v>30938</v>
      </c>
      <c r="CW309" s="1" t="s">
        <v>23327</v>
      </c>
      <c r="CX309" s="1" t="s">
        <v>23365</v>
      </c>
      <c r="CY309" s="1" t="s">
        <v>23210</v>
      </c>
      <c r="CZ309" s="1" t="s">
        <v>14523</v>
      </c>
      <c r="DA309" s="1" t="s">
        <v>24410</v>
      </c>
      <c r="DB309" s="1" t="s">
        <v>13267</v>
      </c>
      <c r="DC309" s="1" t="s">
        <v>22870</v>
      </c>
      <c r="DD309" s="1" t="s">
        <v>14551</v>
      </c>
      <c r="DE309" s="1" t="s">
        <v>23365</v>
      </c>
      <c r="DF309" s="1" t="s">
        <v>10340</v>
      </c>
    </row>
    <row r="310" spans="1:110">
      <c r="A310" s="1">
        <f t="shared" si="18"/>
        <v>1</v>
      </c>
      <c r="B310" s="1" t="s">
        <v>10341</v>
      </c>
      <c r="C310" s="1" t="s">
        <v>10342</v>
      </c>
      <c r="D310" s="1" t="s">
        <v>10443</v>
      </c>
      <c r="E310" s="10">
        <v>354000000000000</v>
      </c>
      <c r="F310" s="1" t="s">
        <v>10343</v>
      </c>
      <c r="G310" s="1" t="s">
        <v>10344</v>
      </c>
      <c r="H310" s="1" t="s">
        <v>18995</v>
      </c>
      <c r="I310" s="1" t="s">
        <v>23319</v>
      </c>
      <c r="J310" s="1" t="s">
        <v>20253</v>
      </c>
      <c r="K310" s="1" t="s">
        <v>30867</v>
      </c>
      <c r="L310" s="1" t="s">
        <v>23365</v>
      </c>
      <c r="M310" s="1" t="s">
        <v>30938</v>
      </c>
      <c r="N310" s="1" t="s">
        <v>30938</v>
      </c>
      <c r="O310" s="1">
        <v>1</v>
      </c>
      <c r="P310" s="1">
        <v>2</v>
      </c>
      <c r="Q310" s="1">
        <v>253250</v>
      </c>
      <c r="R310" s="1" t="s">
        <v>30938</v>
      </c>
      <c r="S310" s="1" t="s">
        <v>23365</v>
      </c>
      <c r="T310" s="1" t="s">
        <v>23365</v>
      </c>
      <c r="U310" s="1" t="s">
        <v>23365</v>
      </c>
      <c r="V310" s="1" t="s">
        <v>23365</v>
      </c>
      <c r="W310" s="1" t="s">
        <v>30939</v>
      </c>
      <c r="X310" s="1" t="s">
        <v>23365</v>
      </c>
      <c r="Y310" s="1">
        <v>250000</v>
      </c>
      <c r="Z310" s="1">
        <v>1</v>
      </c>
      <c r="AA310" s="1">
        <v>24</v>
      </c>
      <c r="AB310" s="1">
        <v>2500</v>
      </c>
      <c r="AC310" s="1" t="s">
        <v>23365</v>
      </c>
      <c r="AD310" s="1" t="s">
        <v>13310</v>
      </c>
      <c r="AE310" s="1" t="s">
        <v>23365</v>
      </c>
      <c r="AF310" s="1">
        <v>50000</v>
      </c>
      <c r="AG310" s="1" t="s">
        <v>23365</v>
      </c>
      <c r="AH310" s="1">
        <f t="shared" si="19"/>
        <v>0</v>
      </c>
      <c r="AI310" s="1" t="s">
        <v>23365</v>
      </c>
      <c r="AJ310" s="1">
        <f t="shared" si="20"/>
        <v>0</v>
      </c>
      <c r="AK310" s="1" t="s">
        <v>23365</v>
      </c>
      <c r="AL310" s="1" t="s">
        <v>23365</v>
      </c>
      <c r="AM310" s="1">
        <v>150000</v>
      </c>
      <c r="AN310" s="1" t="s">
        <v>23365</v>
      </c>
      <c r="AO310" s="1" t="s">
        <v>23365</v>
      </c>
      <c r="AP310" s="1" t="s">
        <v>23365</v>
      </c>
      <c r="AQ310" s="1">
        <v>50000</v>
      </c>
      <c r="AR310" s="1" t="s">
        <v>23365</v>
      </c>
      <c r="AS310" s="1" t="s">
        <v>23365</v>
      </c>
      <c r="AT310" s="1" t="s">
        <v>23365</v>
      </c>
      <c r="AU310" s="1" t="s">
        <v>23365</v>
      </c>
      <c r="AV310" s="1" t="s">
        <v>23365</v>
      </c>
      <c r="AW310" s="1" t="s">
        <v>23365</v>
      </c>
      <c r="AX310" s="1" t="s">
        <v>23365</v>
      </c>
      <c r="AY310" s="1" t="s">
        <v>23365</v>
      </c>
      <c r="AZ310" s="1" t="s">
        <v>30938</v>
      </c>
      <c r="BA310" s="1" t="s">
        <v>23365</v>
      </c>
      <c r="BB310" s="1" t="s">
        <v>23252</v>
      </c>
      <c r="BC310" s="1" t="s">
        <v>23365</v>
      </c>
      <c r="BD310" s="1" t="s">
        <v>30939</v>
      </c>
      <c r="BE310" s="1" t="s">
        <v>23365</v>
      </c>
      <c r="BF310" s="1" t="s">
        <v>30939</v>
      </c>
      <c r="BG310" s="1" t="s">
        <v>23365</v>
      </c>
      <c r="BH310" s="1" t="s">
        <v>30939</v>
      </c>
      <c r="BI310" s="1" t="s">
        <v>23365</v>
      </c>
      <c r="BK310" s="1" t="s">
        <v>23365</v>
      </c>
      <c r="BM310" s="1" t="s">
        <v>23365</v>
      </c>
      <c r="BO310" s="1" t="s">
        <v>23365</v>
      </c>
      <c r="BP310" s="1" t="s">
        <v>30939</v>
      </c>
      <c r="BQ310" s="1" t="s">
        <v>23365</v>
      </c>
      <c r="BR310" s="1" t="s">
        <v>30939</v>
      </c>
      <c r="BS310" s="1" t="s">
        <v>23365</v>
      </c>
      <c r="BT310" s="1" t="s">
        <v>30939</v>
      </c>
      <c r="BU310" s="1" t="s">
        <v>28980</v>
      </c>
      <c r="BV310" s="1" t="s">
        <v>30939</v>
      </c>
      <c r="BW310" s="1" t="s">
        <v>23365</v>
      </c>
      <c r="BX310" s="1" t="s">
        <v>30939</v>
      </c>
      <c r="BZ310" s="1" t="s">
        <v>23365</v>
      </c>
      <c r="CA310" s="1" t="s">
        <v>23365</v>
      </c>
      <c r="CB310" s="1" t="s">
        <v>23365</v>
      </c>
      <c r="CC310" s="1" t="s">
        <v>30939</v>
      </c>
      <c r="CD310" s="1" t="s">
        <v>23365</v>
      </c>
      <c r="CE310" s="1" t="s">
        <v>23365</v>
      </c>
      <c r="CF310" s="1" t="s">
        <v>23365</v>
      </c>
      <c r="CG310" s="1" t="s">
        <v>30939</v>
      </c>
      <c r="CH310" s="1" t="s">
        <v>23365</v>
      </c>
      <c r="CI310" s="1" t="s">
        <v>30939</v>
      </c>
      <c r="CJ310" s="1" t="s">
        <v>23365</v>
      </c>
      <c r="CK310" s="1" t="s">
        <v>23365</v>
      </c>
      <c r="CL310" s="1" t="s">
        <v>30939</v>
      </c>
      <c r="CM310" s="1" t="s">
        <v>23365</v>
      </c>
      <c r="CN310" s="1" t="s">
        <v>30939</v>
      </c>
      <c r="CO310" s="1" t="s">
        <v>23365</v>
      </c>
      <c r="CP310" s="1" t="s">
        <v>30939</v>
      </c>
      <c r="CQ310" s="1" t="s">
        <v>23365</v>
      </c>
      <c r="CR310" s="1" t="s">
        <v>23365</v>
      </c>
      <c r="CS310" s="1" t="s">
        <v>23232</v>
      </c>
      <c r="CT310" s="1" t="s">
        <v>30938</v>
      </c>
      <c r="CU310" s="1" t="s">
        <v>30938</v>
      </c>
      <c r="CV310" s="1" t="s">
        <v>30938</v>
      </c>
      <c r="CW310" s="1" t="s">
        <v>23327</v>
      </c>
      <c r="CX310" s="1" t="s">
        <v>23365</v>
      </c>
      <c r="CY310" s="1" t="s">
        <v>23210</v>
      </c>
      <c r="CZ310" s="1" t="s">
        <v>10345</v>
      </c>
      <c r="DA310" s="1" t="s">
        <v>24410</v>
      </c>
      <c r="DB310" s="1" t="s">
        <v>10346</v>
      </c>
      <c r="DC310" s="1" t="s">
        <v>22870</v>
      </c>
      <c r="DD310" s="1" t="s">
        <v>14551</v>
      </c>
      <c r="DE310" s="1" t="s">
        <v>23365</v>
      </c>
      <c r="DF310" s="1" t="s">
        <v>10347</v>
      </c>
    </row>
    <row r="311" spans="1:110" ht="56">
      <c r="A311" s="1">
        <f t="shared" si="18"/>
        <v>1</v>
      </c>
      <c r="B311" s="1" t="s">
        <v>10348</v>
      </c>
      <c r="C311" s="1" t="s">
        <v>10349</v>
      </c>
      <c r="D311" s="1" t="s">
        <v>10443</v>
      </c>
      <c r="E311" s="10">
        <v>354000000000000</v>
      </c>
      <c r="F311" s="1" t="s">
        <v>17850</v>
      </c>
      <c r="G311" s="1" t="s">
        <v>10350</v>
      </c>
      <c r="H311" s="1" t="s">
        <v>18995</v>
      </c>
      <c r="I311" s="1" t="s">
        <v>23319</v>
      </c>
      <c r="J311" s="1" t="s">
        <v>23084</v>
      </c>
      <c r="K311" s="1" t="s">
        <v>30867</v>
      </c>
      <c r="L311" s="1" t="s">
        <v>23365</v>
      </c>
      <c r="M311" s="1" t="s">
        <v>30938</v>
      </c>
      <c r="N311" s="1" t="s">
        <v>30938</v>
      </c>
      <c r="O311" s="1">
        <v>2</v>
      </c>
      <c r="P311" s="1">
        <v>6</v>
      </c>
      <c r="Q311" s="1">
        <v>253250</v>
      </c>
      <c r="R311" s="1" t="s">
        <v>30938</v>
      </c>
      <c r="S311" s="1" t="s">
        <v>23365</v>
      </c>
      <c r="T311" s="1" t="s">
        <v>23365</v>
      </c>
      <c r="U311" s="1" t="s">
        <v>23365</v>
      </c>
      <c r="V311" s="1" t="s">
        <v>23365</v>
      </c>
      <c r="W311" s="1" t="s">
        <v>30939</v>
      </c>
      <c r="X311" s="1" t="s">
        <v>23365</v>
      </c>
      <c r="Y311" s="1" t="s">
        <v>23365</v>
      </c>
      <c r="Z311" s="1">
        <v>1</v>
      </c>
      <c r="AA311" s="1">
        <v>30</v>
      </c>
      <c r="AB311" s="1">
        <v>3000</v>
      </c>
      <c r="AC311" s="1" t="s">
        <v>23365</v>
      </c>
      <c r="AD311" s="1" t="s">
        <v>10351</v>
      </c>
      <c r="AE311" s="1" t="s">
        <v>10352</v>
      </c>
      <c r="AF311" s="1">
        <v>60000</v>
      </c>
      <c r="AG311" s="1" t="s">
        <v>23365</v>
      </c>
      <c r="AH311" s="1">
        <f t="shared" si="19"/>
        <v>0</v>
      </c>
      <c r="AI311" s="1" t="s">
        <v>23365</v>
      </c>
      <c r="AJ311" s="1">
        <f t="shared" si="20"/>
        <v>0</v>
      </c>
      <c r="AK311" s="1">
        <v>130000</v>
      </c>
      <c r="AL311" s="1" t="s">
        <v>23365</v>
      </c>
      <c r="AM311" s="1" t="s">
        <v>23365</v>
      </c>
      <c r="AN311" s="1" t="s">
        <v>23365</v>
      </c>
      <c r="AO311" s="1" t="s">
        <v>23365</v>
      </c>
      <c r="AP311" s="1" t="s">
        <v>23365</v>
      </c>
      <c r="AQ311" s="1" t="s">
        <v>23365</v>
      </c>
      <c r="AR311" s="1" t="s">
        <v>23365</v>
      </c>
      <c r="AS311" s="1" t="s">
        <v>23365</v>
      </c>
      <c r="AT311" s="1" t="s">
        <v>23365</v>
      </c>
      <c r="AU311" s="1" t="s">
        <v>23365</v>
      </c>
      <c r="AV311" s="1" t="s">
        <v>23365</v>
      </c>
      <c r="AW311" s="1" t="s">
        <v>23365</v>
      </c>
      <c r="AX311" s="1" t="s">
        <v>23365</v>
      </c>
      <c r="AY311" s="1">
        <v>60000</v>
      </c>
      <c r="AZ311" s="1" t="s">
        <v>30938</v>
      </c>
      <c r="BA311" s="1" t="s">
        <v>23365</v>
      </c>
      <c r="BB311" s="1" t="s">
        <v>23325</v>
      </c>
      <c r="BC311" s="1" t="s">
        <v>23365</v>
      </c>
      <c r="BD311" s="1" t="s">
        <v>23365</v>
      </c>
      <c r="BE311" s="1" t="s">
        <v>23365</v>
      </c>
      <c r="BF311" s="1" t="s">
        <v>30939</v>
      </c>
      <c r="BG311" s="1" t="s">
        <v>23365</v>
      </c>
      <c r="BH311" s="1" t="s">
        <v>30938</v>
      </c>
      <c r="BI311" s="1" t="s">
        <v>10353</v>
      </c>
      <c r="BJ311" s="1" t="s">
        <v>30920</v>
      </c>
      <c r="BK311" s="1" t="s">
        <v>10354</v>
      </c>
      <c r="BL311" s="1" t="s">
        <v>30920</v>
      </c>
      <c r="BM311" s="1" t="s">
        <v>10355</v>
      </c>
      <c r="BN311" s="1" t="s">
        <v>20219</v>
      </c>
      <c r="BO311" s="1" t="s">
        <v>23365</v>
      </c>
      <c r="BP311" s="1" t="s">
        <v>30938</v>
      </c>
      <c r="BQ311" s="1" t="s">
        <v>10356</v>
      </c>
      <c r="BR311" s="1" t="s">
        <v>30938</v>
      </c>
      <c r="BS311" s="1" t="s">
        <v>10357</v>
      </c>
      <c r="BT311" s="1" t="s">
        <v>30939</v>
      </c>
      <c r="BU311" s="1" t="s">
        <v>28980</v>
      </c>
      <c r="BV311" s="1" t="s">
        <v>30939</v>
      </c>
      <c r="BW311" s="1" t="s">
        <v>23365</v>
      </c>
      <c r="BX311" s="1" t="s">
        <v>30939</v>
      </c>
      <c r="BZ311" s="1" t="s">
        <v>23365</v>
      </c>
      <c r="CA311" s="1" t="s">
        <v>23365</v>
      </c>
      <c r="CB311" s="1" t="s">
        <v>23365</v>
      </c>
      <c r="CC311" s="1" t="s">
        <v>30939</v>
      </c>
      <c r="CD311" s="1" t="s">
        <v>23365</v>
      </c>
      <c r="CE311" s="1" t="s">
        <v>23365</v>
      </c>
      <c r="CF311" s="1" t="s">
        <v>23365</v>
      </c>
      <c r="CG311" s="1" t="s">
        <v>30939</v>
      </c>
      <c r="CH311" s="1" t="s">
        <v>23365</v>
      </c>
      <c r="CI311" s="1" t="s">
        <v>30939</v>
      </c>
      <c r="CJ311" s="1" t="s">
        <v>23365</v>
      </c>
      <c r="CK311" s="1" t="s">
        <v>23365</v>
      </c>
      <c r="CL311" s="1" t="s">
        <v>30939</v>
      </c>
      <c r="CM311" s="1" t="s">
        <v>23365</v>
      </c>
      <c r="CN311" s="1" t="s">
        <v>30939</v>
      </c>
      <c r="CO311" s="1" t="s">
        <v>23365</v>
      </c>
      <c r="CP311" s="1" t="s">
        <v>30939</v>
      </c>
      <c r="CQ311" s="1" t="s">
        <v>23365</v>
      </c>
      <c r="CR311" s="1" t="s">
        <v>23365</v>
      </c>
      <c r="CS311" s="1" t="s">
        <v>23232</v>
      </c>
      <c r="CT311" s="1" t="s">
        <v>30938</v>
      </c>
      <c r="CU311" s="1" t="s">
        <v>30938</v>
      </c>
      <c r="CV311" s="1" t="s">
        <v>30938</v>
      </c>
      <c r="CW311" s="1" t="s">
        <v>23327</v>
      </c>
      <c r="CX311" s="1" t="s">
        <v>23365</v>
      </c>
      <c r="CY311" s="1" t="s">
        <v>23210</v>
      </c>
      <c r="CZ311" s="1" t="s">
        <v>10358</v>
      </c>
      <c r="DA311" s="1" t="s">
        <v>24410</v>
      </c>
      <c r="DB311" s="3" t="s">
        <v>10359</v>
      </c>
      <c r="DC311" s="1" t="s">
        <v>23101</v>
      </c>
      <c r="DD311" s="1" t="s">
        <v>23116</v>
      </c>
      <c r="DE311" s="1" t="s">
        <v>23365</v>
      </c>
      <c r="DF311" s="1" t="s">
        <v>10360</v>
      </c>
    </row>
    <row r="312" spans="1:110" ht="112">
      <c r="A312" s="1">
        <f t="shared" si="18"/>
        <v>1</v>
      </c>
      <c r="B312" s="1" t="s">
        <v>10361</v>
      </c>
      <c r="C312" s="1" t="s">
        <v>10362</v>
      </c>
      <c r="D312" s="1" t="s">
        <v>10363</v>
      </c>
      <c r="E312" s="10">
        <v>354000000000000</v>
      </c>
      <c r="F312" s="1" t="s">
        <v>18870</v>
      </c>
      <c r="G312" s="1" t="s">
        <v>10364</v>
      </c>
      <c r="H312" s="1" t="s">
        <v>18995</v>
      </c>
      <c r="I312" s="1" t="s">
        <v>23319</v>
      </c>
      <c r="J312" s="1" t="s">
        <v>23084</v>
      </c>
      <c r="K312" s="1" t="s">
        <v>30867</v>
      </c>
      <c r="L312" s="1" t="s">
        <v>23365</v>
      </c>
      <c r="M312" s="1" t="s">
        <v>30938</v>
      </c>
      <c r="N312" s="1" t="s">
        <v>30938</v>
      </c>
      <c r="O312" s="1">
        <v>1</v>
      </c>
      <c r="P312" s="1">
        <v>4</v>
      </c>
      <c r="Q312" s="1">
        <v>253250</v>
      </c>
      <c r="R312" s="1" t="s">
        <v>30938</v>
      </c>
      <c r="S312" s="1" t="s">
        <v>23365</v>
      </c>
      <c r="T312" s="1" t="s">
        <v>23365</v>
      </c>
      <c r="U312" s="1" t="s">
        <v>23365</v>
      </c>
      <c r="V312" s="1" t="s">
        <v>23365</v>
      </c>
      <c r="W312" s="1" t="s">
        <v>30939</v>
      </c>
      <c r="X312" s="1" t="s">
        <v>23365</v>
      </c>
      <c r="Y312" s="1">
        <v>250000</v>
      </c>
      <c r="Z312" s="1">
        <v>3250</v>
      </c>
      <c r="AA312" s="1">
        <v>30</v>
      </c>
      <c r="AB312" s="1">
        <v>3000</v>
      </c>
      <c r="AC312" s="1" t="s">
        <v>23365</v>
      </c>
      <c r="AD312" s="1" t="s">
        <v>21615</v>
      </c>
      <c r="AE312" s="1" t="s">
        <v>23365</v>
      </c>
      <c r="AF312" s="1" t="s">
        <v>23365</v>
      </c>
      <c r="AG312" s="1" t="s">
        <v>23365</v>
      </c>
      <c r="AH312" s="1">
        <f t="shared" si="19"/>
        <v>0</v>
      </c>
      <c r="AI312" s="1" t="s">
        <v>23365</v>
      </c>
      <c r="AJ312" s="1">
        <f t="shared" si="20"/>
        <v>0</v>
      </c>
      <c r="AK312" s="1">
        <v>160000</v>
      </c>
      <c r="AL312" s="1" t="s">
        <v>23365</v>
      </c>
      <c r="AM312" s="1" t="s">
        <v>23365</v>
      </c>
      <c r="AN312" s="1" t="s">
        <v>23365</v>
      </c>
      <c r="AO312" s="1" t="s">
        <v>23365</v>
      </c>
      <c r="AP312" s="1" t="s">
        <v>23365</v>
      </c>
      <c r="AQ312" s="1" t="s">
        <v>23365</v>
      </c>
      <c r="AR312" s="1" t="s">
        <v>23365</v>
      </c>
      <c r="AS312" s="1" t="s">
        <v>23365</v>
      </c>
      <c r="AT312" s="1">
        <v>90000</v>
      </c>
      <c r="AU312" s="1" t="s">
        <v>23365</v>
      </c>
      <c r="AV312" s="1" t="s">
        <v>23365</v>
      </c>
      <c r="AW312" s="1" t="s">
        <v>23365</v>
      </c>
      <c r="AX312" s="1" t="s">
        <v>23365</v>
      </c>
      <c r="AY312" s="1" t="s">
        <v>23365</v>
      </c>
      <c r="AZ312" s="1" t="s">
        <v>30938</v>
      </c>
      <c r="BA312" s="1" t="s">
        <v>23365</v>
      </c>
      <c r="BB312" s="1" t="s">
        <v>23252</v>
      </c>
      <c r="BC312" s="1" t="s">
        <v>23365</v>
      </c>
      <c r="BD312" s="1" t="s">
        <v>30939</v>
      </c>
      <c r="BE312" s="1" t="s">
        <v>23365</v>
      </c>
      <c r="BF312" s="1" t="s">
        <v>30939</v>
      </c>
      <c r="BG312" s="1" t="s">
        <v>23365</v>
      </c>
      <c r="BH312" s="1" t="s">
        <v>30939</v>
      </c>
      <c r="BI312" s="1" t="s">
        <v>23365</v>
      </c>
      <c r="BK312" s="1" t="s">
        <v>23365</v>
      </c>
      <c r="BM312" s="1" t="s">
        <v>23365</v>
      </c>
      <c r="BO312" s="1" t="s">
        <v>23365</v>
      </c>
      <c r="BP312" s="1" t="s">
        <v>30939</v>
      </c>
      <c r="BQ312" s="1" t="s">
        <v>23365</v>
      </c>
      <c r="BR312" s="1" t="s">
        <v>30939</v>
      </c>
      <c r="BS312" s="1" t="s">
        <v>23365</v>
      </c>
      <c r="BT312" s="1" t="s">
        <v>30939</v>
      </c>
      <c r="BU312" s="1" t="s">
        <v>28980</v>
      </c>
      <c r="BV312" s="1" t="s">
        <v>30939</v>
      </c>
      <c r="BW312" s="1" t="s">
        <v>23365</v>
      </c>
      <c r="BX312" s="1" t="s">
        <v>30939</v>
      </c>
      <c r="BZ312" s="1" t="s">
        <v>23365</v>
      </c>
      <c r="CA312" s="1" t="s">
        <v>23365</v>
      </c>
      <c r="CB312" s="1" t="s">
        <v>23365</v>
      </c>
      <c r="CC312" s="1" t="s">
        <v>30939</v>
      </c>
      <c r="CD312" s="1" t="s">
        <v>23365</v>
      </c>
      <c r="CE312" s="1" t="s">
        <v>23365</v>
      </c>
      <c r="CF312" s="1" t="s">
        <v>23365</v>
      </c>
      <c r="CG312" s="1" t="s">
        <v>30939</v>
      </c>
      <c r="CH312" s="1" t="s">
        <v>23365</v>
      </c>
      <c r="CI312" s="1" t="s">
        <v>30939</v>
      </c>
      <c r="CJ312" s="1" t="s">
        <v>23365</v>
      </c>
      <c r="CK312" s="1" t="s">
        <v>23365</v>
      </c>
      <c r="CL312" s="1" t="s">
        <v>30939</v>
      </c>
      <c r="CM312" s="1" t="s">
        <v>23365</v>
      </c>
      <c r="CN312" s="1" t="s">
        <v>30938</v>
      </c>
      <c r="CO312" s="1">
        <v>3250</v>
      </c>
      <c r="CP312" s="1" t="s">
        <v>30939</v>
      </c>
      <c r="CQ312" s="1" t="s">
        <v>23365</v>
      </c>
      <c r="CR312" s="1" t="s">
        <v>23365</v>
      </c>
      <c r="CS312" s="1" t="s">
        <v>23232</v>
      </c>
      <c r="CT312" s="1" t="s">
        <v>30938</v>
      </c>
      <c r="CU312" s="1" t="s">
        <v>30939</v>
      </c>
      <c r="CV312" s="1" t="s">
        <v>30938</v>
      </c>
      <c r="CW312" s="1" t="s">
        <v>23327</v>
      </c>
      <c r="CX312" s="1" t="s">
        <v>23365</v>
      </c>
      <c r="CY312" s="1" t="s">
        <v>23210</v>
      </c>
      <c r="CZ312" s="1" t="s">
        <v>10365</v>
      </c>
      <c r="DA312" s="1" t="s">
        <v>24410</v>
      </c>
      <c r="DB312" s="3" t="s">
        <v>10366</v>
      </c>
      <c r="DC312" s="1" t="s">
        <v>23101</v>
      </c>
      <c r="DD312" s="1" t="s">
        <v>23116</v>
      </c>
      <c r="DE312" s="1" t="s">
        <v>23365</v>
      </c>
      <c r="DF312" s="1" t="s">
        <v>10367</v>
      </c>
    </row>
    <row r="313" spans="1:110" ht="154">
      <c r="A313" s="1">
        <f t="shared" si="18"/>
        <v>1</v>
      </c>
      <c r="B313" s="1" t="s">
        <v>10368</v>
      </c>
      <c r="C313" s="1" t="s">
        <v>10276</v>
      </c>
      <c r="D313" s="1" t="s">
        <v>10363</v>
      </c>
      <c r="E313" s="10">
        <v>354000000000000</v>
      </c>
      <c r="F313" s="1" t="s">
        <v>17830</v>
      </c>
      <c r="G313" s="1" t="s">
        <v>10277</v>
      </c>
      <c r="H313" s="1" t="s">
        <v>18995</v>
      </c>
      <c r="I313" s="1" t="s">
        <v>23319</v>
      </c>
      <c r="J313" s="1" t="s">
        <v>23084</v>
      </c>
      <c r="K313" s="1" t="s">
        <v>30867</v>
      </c>
      <c r="L313" s="1" t="s">
        <v>23365</v>
      </c>
      <c r="M313" s="1" t="s">
        <v>30938</v>
      </c>
      <c r="N313" s="1" t="s">
        <v>30938</v>
      </c>
      <c r="O313" s="1">
        <v>1</v>
      </c>
      <c r="P313" s="1">
        <v>2</v>
      </c>
      <c r="Q313" s="1">
        <v>253250</v>
      </c>
      <c r="R313" s="1" t="s">
        <v>30938</v>
      </c>
      <c r="S313" s="1" t="s">
        <v>23365</v>
      </c>
      <c r="T313" s="1" t="s">
        <v>23365</v>
      </c>
      <c r="U313" s="1" t="s">
        <v>23365</v>
      </c>
      <c r="V313" s="1" t="s">
        <v>23365</v>
      </c>
      <c r="W313" s="1" t="s">
        <v>30939</v>
      </c>
      <c r="X313" s="1" t="s">
        <v>23365</v>
      </c>
      <c r="Y313" s="1">
        <v>250000</v>
      </c>
      <c r="Z313" s="1">
        <v>3000</v>
      </c>
      <c r="AA313" s="1">
        <v>30</v>
      </c>
      <c r="AB313" s="1">
        <v>3000</v>
      </c>
      <c r="AC313" s="1" t="s">
        <v>23365</v>
      </c>
      <c r="AD313" s="1" t="s">
        <v>21688</v>
      </c>
      <c r="AE313" s="1" t="s">
        <v>23365</v>
      </c>
      <c r="AF313" s="1" t="s">
        <v>23365</v>
      </c>
      <c r="AG313" s="1" t="s">
        <v>23365</v>
      </c>
      <c r="AH313" s="1">
        <f t="shared" si="19"/>
        <v>0</v>
      </c>
      <c r="AI313" s="1" t="s">
        <v>23365</v>
      </c>
      <c r="AJ313" s="1">
        <f t="shared" si="20"/>
        <v>0</v>
      </c>
      <c r="AK313" s="1" t="s">
        <v>23365</v>
      </c>
      <c r="AL313" s="1" t="s">
        <v>23365</v>
      </c>
      <c r="AM313" s="1">
        <v>150000</v>
      </c>
      <c r="AN313" s="1" t="s">
        <v>23365</v>
      </c>
      <c r="AO313" s="1" t="s">
        <v>23365</v>
      </c>
      <c r="AP313" s="1">
        <v>100000</v>
      </c>
      <c r="AQ313" s="1" t="s">
        <v>23365</v>
      </c>
      <c r="AR313" s="1" t="s">
        <v>23365</v>
      </c>
      <c r="AS313" s="1" t="s">
        <v>23365</v>
      </c>
      <c r="AT313" s="1" t="s">
        <v>23365</v>
      </c>
      <c r="AU313" s="1" t="s">
        <v>23365</v>
      </c>
      <c r="AV313" s="1" t="s">
        <v>23365</v>
      </c>
      <c r="AW313" s="1" t="s">
        <v>23365</v>
      </c>
      <c r="AX313" s="1" t="s">
        <v>23365</v>
      </c>
      <c r="AY313" s="1" t="s">
        <v>23365</v>
      </c>
      <c r="AZ313" s="1" t="s">
        <v>30938</v>
      </c>
      <c r="BA313" s="1" t="s">
        <v>23365</v>
      </c>
      <c r="BB313" s="1" t="s">
        <v>23252</v>
      </c>
      <c r="BC313" s="1" t="s">
        <v>23365</v>
      </c>
      <c r="BD313" s="1" t="s">
        <v>30939</v>
      </c>
      <c r="BE313" s="1" t="s">
        <v>23365</v>
      </c>
      <c r="BF313" s="1" t="s">
        <v>30939</v>
      </c>
      <c r="BG313" s="1" t="s">
        <v>23365</v>
      </c>
      <c r="BH313" s="1" t="s">
        <v>30939</v>
      </c>
      <c r="BI313" s="1" t="s">
        <v>23365</v>
      </c>
      <c r="BK313" s="1" t="s">
        <v>23365</v>
      </c>
      <c r="BM313" s="1" t="s">
        <v>23365</v>
      </c>
      <c r="BO313" s="1" t="s">
        <v>23365</v>
      </c>
      <c r="BP313" s="1" t="s">
        <v>30939</v>
      </c>
      <c r="BQ313" s="1" t="s">
        <v>23365</v>
      </c>
      <c r="BR313" s="1" t="s">
        <v>30939</v>
      </c>
      <c r="BS313" s="1" t="s">
        <v>23365</v>
      </c>
      <c r="BT313" s="1" t="s">
        <v>30939</v>
      </c>
      <c r="BU313" s="1" t="s">
        <v>28980</v>
      </c>
      <c r="BV313" s="1" t="s">
        <v>30939</v>
      </c>
      <c r="BW313" s="1" t="s">
        <v>23365</v>
      </c>
      <c r="BX313" s="1" t="s">
        <v>30939</v>
      </c>
      <c r="BZ313" s="1" t="s">
        <v>23365</v>
      </c>
      <c r="CA313" s="1" t="s">
        <v>23365</v>
      </c>
      <c r="CB313" s="1" t="s">
        <v>23365</v>
      </c>
      <c r="CC313" s="1" t="s">
        <v>30939</v>
      </c>
      <c r="CD313" s="1" t="s">
        <v>23365</v>
      </c>
      <c r="CE313" s="1" t="s">
        <v>23365</v>
      </c>
      <c r="CF313" s="1" t="s">
        <v>23365</v>
      </c>
      <c r="CG313" s="1" t="s">
        <v>30939</v>
      </c>
      <c r="CH313" s="1" t="s">
        <v>23365</v>
      </c>
      <c r="CI313" s="1" t="s">
        <v>30939</v>
      </c>
      <c r="CJ313" s="1" t="s">
        <v>23365</v>
      </c>
      <c r="CK313" s="1" t="s">
        <v>23365</v>
      </c>
      <c r="CL313" s="1" t="s">
        <v>30939</v>
      </c>
      <c r="CM313" s="1" t="s">
        <v>23365</v>
      </c>
      <c r="CN313" s="1" t="s">
        <v>30938</v>
      </c>
      <c r="CO313" s="1">
        <v>3000</v>
      </c>
      <c r="CP313" s="1" t="s">
        <v>30939</v>
      </c>
      <c r="CQ313" s="1" t="s">
        <v>23365</v>
      </c>
      <c r="CR313" s="1" t="s">
        <v>23365</v>
      </c>
      <c r="CS313" s="1" t="s">
        <v>23232</v>
      </c>
      <c r="CT313" s="1" t="s">
        <v>30938</v>
      </c>
      <c r="CU313" s="1" t="s">
        <v>30939</v>
      </c>
      <c r="CV313" s="1" t="s">
        <v>30938</v>
      </c>
      <c r="CW313" s="1" t="s">
        <v>23327</v>
      </c>
      <c r="CX313" s="1" t="s">
        <v>23365</v>
      </c>
      <c r="CY313" s="1" t="s">
        <v>23210</v>
      </c>
      <c r="CZ313" s="1" t="s">
        <v>10278</v>
      </c>
      <c r="DA313" s="1" t="s">
        <v>24410</v>
      </c>
      <c r="DB313" s="3" t="s">
        <v>10279</v>
      </c>
      <c r="DC313" s="1" t="s">
        <v>23101</v>
      </c>
      <c r="DD313" s="1" t="s">
        <v>23116</v>
      </c>
      <c r="DE313" s="1" t="s">
        <v>23365</v>
      </c>
      <c r="DF313" s="1" t="s">
        <v>10280</v>
      </c>
    </row>
    <row r="314" spans="1:110" ht="126">
      <c r="A314" s="1">
        <f t="shared" si="18"/>
        <v>1</v>
      </c>
      <c r="B314" s="1" t="s">
        <v>10281</v>
      </c>
      <c r="C314" s="1" t="s">
        <v>10282</v>
      </c>
      <c r="D314" s="1" t="s">
        <v>10363</v>
      </c>
      <c r="E314" s="10">
        <v>354000000000000</v>
      </c>
      <c r="F314" s="1" t="s">
        <v>17989</v>
      </c>
      <c r="G314" s="1" t="s">
        <v>10283</v>
      </c>
      <c r="H314" s="1" t="s">
        <v>18995</v>
      </c>
      <c r="I314" s="1" t="s">
        <v>23319</v>
      </c>
      <c r="J314" s="1" t="s">
        <v>23084</v>
      </c>
      <c r="K314" s="1" t="s">
        <v>30867</v>
      </c>
      <c r="L314" s="1" t="s">
        <v>23365</v>
      </c>
      <c r="M314" s="1" t="s">
        <v>30938</v>
      </c>
      <c r="N314" s="1" t="s">
        <v>30938</v>
      </c>
      <c r="O314" s="1">
        <v>2</v>
      </c>
      <c r="P314" s="1">
        <v>7</v>
      </c>
      <c r="Q314" s="1">
        <v>253250</v>
      </c>
      <c r="R314" s="1" t="s">
        <v>30938</v>
      </c>
      <c r="S314" s="1" t="s">
        <v>23365</v>
      </c>
      <c r="T314" s="1" t="s">
        <v>23365</v>
      </c>
      <c r="U314" s="1" t="s">
        <v>23365</v>
      </c>
      <c r="V314" s="1" t="s">
        <v>23365</v>
      </c>
      <c r="W314" s="1" t="s">
        <v>30939</v>
      </c>
      <c r="X314" s="1" t="s">
        <v>23365</v>
      </c>
      <c r="Y314" s="1">
        <v>250000</v>
      </c>
      <c r="Z314" s="1">
        <v>3250</v>
      </c>
      <c r="AA314" s="1">
        <v>35</v>
      </c>
      <c r="AB314" s="1">
        <v>3000</v>
      </c>
      <c r="AC314" s="1" t="s">
        <v>23365</v>
      </c>
      <c r="AD314" s="1" t="s">
        <v>23137</v>
      </c>
      <c r="AE314" s="1" t="s">
        <v>23365</v>
      </c>
      <c r="AF314" s="1" t="s">
        <v>23365</v>
      </c>
      <c r="AG314" s="1" t="s">
        <v>23365</v>
      </c>
      <c r="AH314" s="1">
        <f t="shared" si="19"/>
        <v>0</v>
      </c>
      <c r="AI314" s="1" t="s">
        <v>23365</v>
      </c>
      <c r="AJ314" s="1">
        <f t="shared" si="20"/>
        <v>0</v>
      </c>
      <c r="AK314" s="1" t="s">
        <v>23365</v>
      </c>
      <c r="AL314" s="1" t="s">
        <v>23365</v>
      </c>
      <c r="AM314" s="1">
        <v>250000</v>
      </c>
      <c r="AN314" s="1" t="s">
        <v>23365</v>
      </c>
      <c r="AO314" s="1" t="s">
        <v>23365</v>
      </c>
      <c r="AP314" s="1" t="s">
        <v>23365</v>
      </c>
      <c r="AQ314" s="1" t="s">
        <v>23365</v>
      </c>
      <c r="AR314" s="1" t="s">
        <v>23365</v>
      </c>
      <c r="AS314" s="1" t="s">
        <v>23365</v>
      </c>
      <c r="AT314" s="1" t="s">
        <v>23365</v>
      </c>
      <c r="AU314" s="1" t="s">
        <v>23365</v>
      </c>
      <c r="AV314" s="1" t="s">
        <v>23365</v>
      </c>
      <c r="AW314" s="1" t="s">
        <v>23365</v>
      </c>
      <c r="AX314" s="1" t="s">
        <v>23365</v>
      </c>
      <c r="AY314" s="1" t="s">
        <v>23365</v>
      </c>
      <c r="AZ314" s="1" t="s">
        <v>30938</v>
      </c>
      <c r="BA314" s="1" t="s">
        <v>23365</v>
      </c>
      <c r="BB314" s="1" t="s">
        <v>23325</v>
      </c>
      <c r="BC314" s="1" t="s">
        <v>23365</v>
      </c>
      <c r="BD314" s="1" t="s">
        <v>30939</v>
      </c>
      <c r="BE314" s="1" t="s">
        <v>23365</v>
      </c>
      <c r="BF314" s="1" t="s">
        <v>30938</v>
      </c>
      <c r="BG314" s="1" t="s">
        <v>10284</v>
      </c>
      <c r="BH314" s="1" t="s">
        <v>30939</v>
      </c>
      <c r="BI314" s="1" t="s">
        <v>23365</v>
      </c>
      <c r="BK314" s="1" t="s">
        <v>23365</v>
      </c>
      <c r="BM314" s="1" t="s">
        <v>23365</v>
      </c>
      <c r="BO314" s="1" t="s">
        <v>23365</v>
      </c>
      <c r="BP314" s="1" t="s">
        <v>30938</v>
      </c>
      <c r="BQ314" s="1" t="s">
        <v>10285</v>
      </c>
      <c r="BR314" s="1" t="s">
        <v>30938</v>
      </c>
      <c r="BS314" s="1" t="s">
        <v>10286</v>
      </c>
      <c r="BT314" s="1" t="s">
        <v>30939</v>
      </c>
      <c r="BU314" s="1" t="s">
        <v>28980</v>
      </c>
      <c r="BV314" s="1" t="s">
        <v>30939</v>
      </c>
      <c r="BW314" s="1" t="s">
        <v>23365</v>
      </c>
      <c r="BX314" s="1" t="s">
        <v>30939</v>
      </c>
      <c r="BZ314" s="1" t="s">
        <v>23365</v>
      </c>
      <c r="CA314" s="1" t="s">
        <v>23365</v>
      </c>
      <c r="CB314" s="1" t="s">
        <v>23365</v>
      </c>
      <c r="CC314" s="1" t="s">
        <v>30939</v>
      </c>
      <c r="CD314" s="1" t="s">
        <v>23365</v>
      </c>
      <c r="CE314" s="1" t="s">
        <v>23365</v>
      </c>
      <c r="CF314" s="1" t="s">
        <v>23365</v>
      </c>
      <c r="CG314" s="1" t="s">
        <v>30939</v>
      </c>
      <c r="CH314" s="1" t="s">
        <v>23365</v>
      </c>
      <c r="CI314" s="1" t="s">
        <v>30939</v>
      </c>
      <c r="CJ314" s="1" t="s">
        <v>23365</v>
      </c>
      <c r="CK314" s="1" t="s">
        <v>23365</v>
      </c>
      <c r="CL314" s="1" t="s">
        <v>30939</v>
      </c>
      <c r="CM314" s="1" t="s">
        <v>23365</v>
      </c>
      <c r="CN314" s="1" t="s">
        <v>30938</v>
      </c>
      <c r="CO314" s="1">
        <v>3250</v>
      </c>
      <c r="CP314" s="1" t="s">
        <v>30939</v>
      </c>
      <c r="CQ314" s="1" t="s">
        <v>23365</v>
      </c>
      <c r="CR314" s="1" t="s">
        <v>23365</v>
      </c>
      <c r="CS314" s="1" t="s">
        <v>23232</v>
      </c>
      <c r="CT314" s="1" t="s">
        <v>30938</v>
      </c>
      <c r="CU314" s="1" t="s">
        <v>30939</v>
      </c>
      <c r="CV314" s="1" t="s">
        <v>30938</v>
      </c>
      <c r="CW314" s="1" t="s">
        <v>23327</v>
      </c>
      <c r="CX314" s="1" t="s">
        <v>23365</v>
      </c>
      <c r="CY314" s="1" t="s">
        <v>23210</v>
      </c>
      <c r="CZ314" s="1" t="s">
        <v>10287</v>
      </c>
      <c r="DA314" s="1" t="s">
        <v>24410</v>
      </c>
      <c r="DB314" s="3" t="s">
        <v>10288</v>
      </c>
      <c r="DC314" s="1" t="s">
        <v>23101</v>
      </c>
      <c r="DD314" s="1" t="s">
        <v>23116</v>
      </c>
      <c r="DE314" s="1" t="s">
        <v>23365</v>
      </c>
      <c r="DF314" s="1" t="s">
        <v>10289</v>
      </c>
    </row>
    <row r="315" spans="1:110" ht="84">
      <c r="A315" s="1">
        <f t="shared" si="18"/>
        <v>1</v>
      </c>
      <c r="B315" s="1" t="s">
        <v>10290</v>
      </c>
      <c r="C315" s="1" t="s">
        <v>10291</v>
      </c>
      <c r="D315" s="1" t="s">
        <v>10363</v>
      </c>
      <c r="E315" s="10">
        <v>354000000000000</v>
      </c>
      <c r="F315" s="1" t="s">
        <v>17727</v>
      </c>
      <c r="G315" s="1" t="s">
        <v>10292</v>
      </c>
      <c r="H315" s="1" t="s">
        <v>18995</v>
      </c>
      <c r="I315" s="1" t="s">
        <v>23319</v>
      </c>
      <c r="J315" s="1" t="s">
        <v>23084</v>
      </c>
      <c r="K315" s="1" t="s">
        <v>30867</v>
      </c>
      <c r="L315" s="1" t="s">
        <v>23365</v>
      </c>
      <c r="M315" s="1" t="s">
        <v>30938</v>
      </c>
      <c r="N315" s="1" t="s">
        <v>30938</v>
      </c>
      <c r="O315" s="1">
        <v>4</v>
      </c>
      <c r="P315" s="1">
        <v>3</v>
      </c>
      <c r="Q315" s="1">
        <v>253250</v>
      </c>
      <c r="R315" s="1" t="s">
        <v>30938</v>
      </c>
      <c r="S315" s="1" t="s">
        <v>23365</v>
      </c>
      <c r="T315" s="1" t="s">
        <v>23365</v>
      </c>
      <c r="U315" s="1" t="s">
        <v>23365</v>
      </c>
      <c r="V315" s="1" t="s">
        <v>23365</v>
      </c>
      <c r="W315" s="1" t="s">
        <v>30939</v>
      </c>
      <c r="X315" s="1" t="s">
        <v>23365</v>
      </c>
      <c r="Y315" s="1">
        <v>250000</v>
      </c>
      <c r="Z315" s="1">
        <v>3250</v>
      </c>
      <c r="AA315" s="1">
        <v>25</v>
      </c>
      <c r="AB315" s="1">
        <v>3000</v>
      </c>
      <c r="AC315" s="1" t="s">
        <v>23365</v>
      </c>
      <c r="AD315" s="1" t="s">
        <v>23231</v>
      </c>
      <c r="AE315" s="1" t="s">
        <v>23365</v>
      </c>
      <c r="AF315" s="1" t="s">
        <v>23365</v>
      </c>
      <c r="AG315" s="1" t="s">
        <v>23365</v>
      </c>
      <c r="AH315" s="1">
        <f t="shared" si="19"/>
        <v>0</v>
      </c>
      <c r="AI315" s="1" t="s">
        <v>23365</v>
      </c>
      <c r="AJ315" s="1">
        <f t="shared" si="20"/>
        <v>0</v>
      </c>
      <c r="AK315" s="1">
        <v>250000</v>
      </c>
      <c r="AL315" s="1" t="s">
        <v>23365</v>
      </c>
      <c r="AM315" s="1" t="s">
        <v>23365</v>
      </c>
      <c r="AN315" s="1" t="s">
        <v>23365</v>
      </c>
      <c r="AO315" s="1" t="s">
        <v>23365</v>
      </c>
      <c r="AP315" s="1" t="s">
        <v>23365</v>
      </c>
      <c r="AQ315" s="1" t="s">
        <v>23365</v>
      </c>
      <c r="AR315" s="1" t="s">
        <v>23365</v>
      </c>
      <c r="AS315" s="1" t="s">
        <v>23365</v>
      </c>
      <c r="AT315" s="1" t="s">
        <v>23365</v>
      </c>
      <c r="AU315" s="1" t="s">
        <v>23365</v>
      </c>
      <c r="AV315" s="1" t="s">
        <v>23365</v>
      </c>
      <c r="AW315" s="1" t="s">
        <v>23365</v>
      </c>
      <c r="AX315" s="1" t="s">
        <v>23365</v>
      </c>
      <c r="AY315" s="1" t="s">
        <v>23365</v>
      </c>
      <c r="AZ315" s="1" t="s">
        <v>30938</v>
      </c>
      <c r="BA315" s="1" t="s">
        <v>23365</v>
      </c>
      <c r="BB315" s="1" t="s">
        <v>23325</v>
      </c>
      <c r="BC315" s="1" t="s">
        <v>23365</v>
      </c>
      <c r="BD315" s="1" t="s">
        <v>30939</v>
      </c>
      <c r="BE315" s="1" t="s">
        <v>23365</v>
      </c>
      <c r="BF315" s="1" t="s">
        <v>30939</v>
      </c>
      <c r="BG315" s="1" t="s">
        <v>23365</v>
      </c>
      <c r="BH315" s="1" t="s">
        <v>30939</v>
      </c>
      <c r="BI315" s="1" t="s">
        <v>23365</v>
      </c>
      <c r="BK315" s="1" t="s">
        <v>23365</v>
      </c>
      <c r="BM315" s="1" t="s">
        <v>23365</v>
      </c>
      <c r="BO315" s="1" t="s">
        <v>23365</v>
      </c>
      <c r="BP315" s="1" t="s">
        <v>30939</v>
      </c>
      <c r="BQ315" s="1" t="s">
        <v>23365</v>
      </c>
      <c r="BR315" s="1" t="s">
        <v>30939</v>
      </c>
      <c r="BS315" s="1" t="s">
        <v>23365</v>
      </c>
      <c r="BT315" s="1" t="s">
        <v>30939</v>
      </c>
      <c r="BU315" s="1" t="s">
        <v>28980</v>
      </c>
      <c r="BV315" s="1" t="s">
        <v>30939</v>
      </c>
      <c r="BW315" s="1" t="s">
        <v>23365</v>
      </c>
      <c r="BX315" s="1" t="s">
        <v>30939</v>
      </c>
      <c r="BZ315" s="1" t="s">
        <v>23365</v>
      </c>
      <c r="CA315" s="1" t="s">
        <v>23365</v>
      </c>
      <c r="CB315" s="1" t="s">
        <v>23365</v>
      </c>
      <c r="CC315" s="1" t="s">
        <v>30939</v>
      </c>
      <c r="CD315" s="1" t="s">
        <v>23365</v>
      </c>
      <c r="CE315" s="1" t="s">
        <v>23365</v>
      </c>
      <c r="CF315" s="1" t="s">
        <v>23365</v>
      </c>
      <c r="CG315" s="1" t="s">
        <v>30939</v>
      </c>
      <c r="CH315" s="1" t="s">
        <v>23365</v>
      </c>
      <c r="CI315" s="1" t="s">
        <v>30939</v>
      </c>
      <c r="CJ315" s="1" t="s">
        <v>23365</v>
      </c>
      <c r="CK315" s="1" t="s">
        <v>23365</v>
      </c>
      <c r="CL315" s="1" t="s">
        <v>30939</v>
      </c>
      <c r="CM315" s="1" t="s">
        <v>23365</v>
      </c>
      <c r="CN315" s="1" t="s">
        <v>30938</v>
      </c>
      <c r="CO315" s="1">
        <v>3250</v>
      </c>
      <c r="CP315" s="1" t="s">
        <v>30939</v>
      </c>
      <c r="CQ315" s="1" t="s">
        <v>23365</v>
      </c>
      <c r="CR315" s="1" t="s">
        <v>23365</v>
      </c>
      <c r="CS315" s="1" t="s">
        <v>23232</v>
      </c>
      <c r="CT315" s="1" t="s">
        <v>30938</v>
      </c>
      <c r="CU315" s="1" t="s">
        <v>30938</v>
      </c>
      <c r="CV315" s="1" t="s">
        <v>30938</v>
      </c>
      <c r="CW315" s="1" t="s">
        <v>23327</v>
      </c>
      <c r="CX315" s="1" t="s">
        <v>23365</v>
      </c>
      <c r="CY315" s="1" t="s">
        <v>23210</v>
      </c>
      <c r="CZ315" s="1" t="s">
        <v>10293</v>
      </c>
      <c r="DA315" s="1" t="s">
        <v>24410</v>
      </c>
      <c r="DB315" s="3" t="s">
        <v>10294</v>
      </c>
      <c r="DC315" s="1" t="s">
        <v>23101</v>
      </c>
      <c r="DD315" s="1" t="s">
        <v>23116</v>
      </c>
      <c r="DE315" s="1" t="s">
        <v>23365</v>
      </c>
      <c r="DF315" s="1" t="s">
        <v>10295</v>
      </c>
    </row>
    <row r="316" spans="1:110" ht="70">
      <c r="A316" s="1">
        <f t="shared" si="18"/>
        <v>1</v>
      </c>
      <c r="B316" s="1" t="s">
        <v>10296</v>
      </c>
      <c r="C316" s="1" t="s">
        <v>10297</v>
      </c>
      <c r="D316" s="1" t="s">
        <v>10363</v>
      </c>
      <c r="E316" s="10">
        <v>354000000000000</v>
      </c>
      <c r="F316" s="1" t="s">
        <v>17933</v>
      </c>
      <c r="G316" s="1" t="s">
        <v>10298</v>
      </c>
      <c r="H316" s="1" t="s">
        <v>18995</v>
      </c>
      <c r="I316" s="1" t="s">
        <v>23319</v>
      </c>
      <c r="J316" s="1" t="s">
        <v>23084</v>
      </c>
      <c r="K316" s="1" t="s">
        <v>30867</v>
      </c>
      <c r="L316" s="1" t="s">
        <v>23365</v>
      </c>
      <c r="M316" s="1" t="s">
        <v>30938</v>
      </c>
      <c r="N316" s="1" t="s">
        <v>30938</v>
      </c>
      <c r="O316" s="1">
        <v>3</v>
      </c>
      <c r="P316" s="1">
        <v>4</v>
      </c>
      <c r="Q316" s="1">
        <v>253250</v>
      </c>
      <c r="R316" s="1" t="s">
        <v>30938</v>
      </c>
      <c r="S316" s="1" t="s">
        <v>23365</v>
      </c>
      <c r="T316" s="1" t="s">
        <v>23365</v>
      </c>
      <c r="U316" s="1" t="s">
        <v>23365</v>
      </c>
      <c r="V316" s="1" t="s">
        <v>23365</v>
      </c>
      <c r="W316" s="1" t="s">
        <v>30939</v>
      </c>
      <c r="X316" s="1" t="s">
        <v>23365</v>
      </c>
      <c r="Y316" s="1">
        <v>250000</v>
      </c>
      <c r="Z316" s="1">
        <v>3250</v>
      </c>
      <c r="AA316" s="1">
        <v>15</v>
      </c>
      <c r="AB316" s="1">
        <v>2000</v>
      </c>
      <c r="AC316" s="1" t="s">
        <v>23365</v>
      </c>
      <c r="AD316" s="1" t="s">
        <v>23137</v>
      </c>
      <c r="AE316" s="1" t="s">
        <v>23365</v>
      </c>
      <c r="AF316" s="1" t="s">
        <v>23365</v>
      </c>
      <c r="AG316" s="1" t="s">
        <v>23365</v>
      </c>
      <c r="AH316" s="1">
        <f t="shared" si="19"/>
        <v>0</v>
      </c>
      <c r="AI316" s="1" t="s">
        <v>23365</v>
      </c>
      <c r="AJ316" s="1">
        <f t="shared" si="20"/>
        <v>0</v>
      </c>
      <c r="AK316" s="1" t="s">
        <v>23365</v>
      </c>
      <c r="AL316" s="1" t="s">
        <v>23365</v>
      </c>
      <c r="AM316" s="1">
        <v>250000</v>
      </c>
      <c r="AN316" s="1" t="s">
        <v>23365</v>
      </c>
      <c r="AO316" s="1" t="s">
        <v>23365</v>
      </c>
      <c r="AP316" s="1" t="s">
        <v>23365</v>
      </c>
      <c r="AQ316" s="1" t="s">
        <v>23365</v>
      </c>
      <c r="AR316" s="1" t="s">
        <v>23365</v>
      </c>
      <c r="AS316" s="1" t="s">
        <v>23365</v>
      </c>
      <c r="AT316" s="1" t="s">
        <v>23365</v>
      </c>
      <c r="AU316" s="1" t="s">
        <v>23365</v>
      </c>
      <c r="AV316" s="1" t="s">
        <v>23365</v>
      </c>
      <c r="AW316" s="1" t="s">
        <v>23365</v>
      </c>
      <c r="AX316" s="1" t="s">
        <v>23365</v>
      </c>
      <c r="AY316" s="1" t="s">
        <v>23365</v>
      </c>
      <c r="AZ316" s="1" t="s">
        <v>30938</v>
      </c>
      <c r="BA316" s="1" t="s">
        <v>23365</v>
      </c>
      <c r="BB316" s="1" t="s">
        <v>23325</v>
      </c>
      <c r="BC316" s="1" t="s">
        <v>23365</v>
      </c>
      <c r="BD316" s="1" t="s">
        <v>30939</v>
      </c>
      <c r="BE316" s="1" t="s">
        <v>23365</v>
      </c>
      <c r="BF316" s="1" t="s">
        <v>30939</v>
      </c>
      <c r="BG316" s="1" t="s">
        <v>23365</v>
      </c>
      <c r="BH316" s="1" t="s">
        <v>30939</v>
      </c>
      <c r="BI316" s="1" t="s">
        <v>23365</v>
      </c>
      <c r="BK316" s="1" t="s">
        <v>23365</v>
      </c>
      <c r="BM316" s="1" t="s">
        <v>23365</v>
      </c>
      <c r="BO316" s="1" t="s">
        <v>23365</v>
      </c>
      <c r="BP316" s="1" t="s">
        <v>30939</v>
      </c>
      <c r="BQ316" s="1" t="s">
        <v>23365</v>
      </c>
      <c r="BR316" s="1" t="s">
        <v>30939</v>
      </c>
      <c r="BS316" s="1" t="s">
        <v>23365</v>
      </c>
      <c r="BT316" s="1" t="s">
        <v>30939</v>
      </c>
      <c r="BU316" s="1" t="s">
        <v>28980</v>
      </c>
      <c r="BV316" s="1" t="s">
        <v>30939</v>
      </c>
      <c r="BW316" s="1" t="s">
        <v>23365</v>
      </c>
      <c r="BX316" s="1" t="s">
        <v>30939</v>
      </c>
      <c r="BZ316" s="1" t="s">
        <v>23365</v>
      </c>
      <c r="CA316" s="1" t="s">
        <v>23365</v>
      </c>
      <c r="CB316" s="1" t="s">
        <v>23365</v>
      </c>
      <c r="CC316" s="1" t="s">
        <v>30939</v>
      </c>
      <c r="CD316" s="1" t="s">
        <v>23365</v>
      </c>
      <c r="CE316" s="1" t="s">
        <v>23365</v>
      </c>
      <c r="CF316" s="1" t="s">
        <v>23365</v>
      </c>
      <c r="CG316" s="1" t="s">
        <v>30939</v>
      </c>
      <c r="CH316" s="1" t="s">
        <v>23365</v>
      </c>
      <c r="CI316" s="1" t="s">
        <v>30939</v>
      </c>
      <c r="CJ316" s="1" t="s">
        <v>23365</v>
      </c>
      <c r="CK316" s="1" t="s">
        <v>23365</v>
      </c>
      <c r="CL316" s="1" t="s">
        <v>30901</v>
      </c>
      <c r="CM316" s="1" t="s">
        <v>23365</v>
      </c>
      <c r="CN316" s="1" t="s">
        <v>30938</v>
      </c>
      <c r="CO316" s="1">
        <v>3250</v>
      </c>
      <c r="CP316" s="1" t="s">
        <v>30939</v>
      </c>
      <c r="CQ316" s="1" t="s">
        <v>23365</v>
      </c>
      <c r="CR316" s="1" t="s">
        <v>23365</v>
      </c>
      <c r="CS316" s="1" t="s">
        <v>23232</v>
      </c>
      <c r="CT316" s="1" t="s">
        <v>30938</v>
      </c>
      <c r="CU316" s="1" t="s">
        <v>30938</v>
      </c>
      <c r="CV316" s="1" t="s">
        <v>30938</v>
      </c>
      <c r="CW316" s="1" t="s">
        <v>23327</v>
      </c>
      <c r="CX316" s="1" t="s">
        <v>23365</v>
      </c>
      <c r="CY316" s="1" t="s">
        <v>23210</v>
      </c>
      <c r="CZ316" s="1" t="s">
        <v>10299</v>
      </c>
      <c r="DA316" s="1" t="s">
        <v>24410</v>
      </c>
      <c r="DB316" s="3" t="s">
        <v>10300</v>
      </c>
      <c r="DC316" s="1" t="s">
        <v>23101</v>
      </c>
      <c r="DD316" s="1" t="s">
        <v>23116</v>
      </c>
      <c r="DE316" s="1" t="s">
        <v>23365</v>
      </c>
      <c r="DF316" s="1" t="s">
        <v>10301</v>
      </c>
    </row>
    <row r="317" spans="1:110">
      <c r="A317" s="1">
        <f t="shared" si="18"/>
        <v>1</v>
      </c>
      <c r="B317" s="1" t="s">
        <v>10302</v>
      </c>
      <c r="C317" s="1" t="s">
        <v>10303</v>
      </c>
      <c r="D317" s="1" t="s">
        <v>10363</v>
      </c>
      <c r="E317" s="10">
        <v>354000000000000</v>
      </c>
      <c r="F317" s="1" t="s">
        <v>17729</v>
      </c>
      <c r="G317" s="1" t="s">
        <v>10304</v>
      </c>
      <c r="H317" s="1" t="s">
        <v>18995</v>
      </c>
      <c r="I317" s="1" t="s">
        <v>23319</v>
      </c>
      <c r="J317" s="1" t="s">
        <v>23084</v>
      </c>
      <c r="K317" s="1" t="s">
        <v>30867</v>
      </c>
      <c r="L317" s="1" t="s">
        <v>23365</v>
      </c>
      <c r="M317" s="1" t="s">
        <v>30938</v>
      </c>
      <c r="N317" s="1" t="s">
        <v>30938</v>
      </c>
      <c r="O317" s="1">
        <v>2</v>
      </c>
      <c r="P317" s="1">
        <v>2</v>
      </c>
      <c r="Q317" s="1">
        <v>253250</v>
      </c>
      <c r="R317" s="1" t="s">
        <v>30938</v>
      </c>
      <c r="S317" s="1" t="s">
        <v>23365</v>
      </c>
      <c r="T317" s="1" t="s">
        <v>23365</v>
      </c>
      <c r="U317" s="1" t="s">
        <v>23365</v>
      </c>
      <c r="V317" s="1" t="s">
        <v>23365</v>
      </c>
      <c r="W317" s="1" t="s">
        <v>30939</v>
      </c>
      <c r="X317" s="1" t="s">
        <v>23365</v>
      </c>
      <c r="Y317" s="1">
        <v>250000</v>
      </c>
      <c r="Z317" s="1">
        <v>3250</v>
      </c>
      <c r="AA317" s="1">
        <v>30</v>
      </c>
      <c r="AB317" s="1">
        <v>3000</v>
      </c>
      <c r="AC317" s="1" t="s">
        <v>23365</v>
      </c>
      <c r="AD317" s="1" t="s">
        <v>23231</v>
      </c>
      <c r="AE317" s="1" t="s">
        <v>23365</v>
      </c>
      <c r="AF317" s="1" t="s">
        <v>23365</v>
      </c>
      <c r="AG317" s="1" t="s">
        <v>23365</v>
      </c>
      <c r="AH317" s="1">
        <f t="shared" si="19"/>
        <v>0</v>
      </c>
      <c r="AI317" s="1" t="s">
        <v>23365</v>
      </c>
      <c r="AJ317" s="1">
        <f t="shared" si="20"/>
        <v>0</v>
      </c>
      <c r="AK317" s="1">
        <v>250000</v>
      </c>
      <c r="AL317" s="1" t="s">
        <v>23365</v>
      </c>
      <c r="AM317" s="1" t="s">
        <v>23365</v>
      </c>
      <c r="AN317" s="1" t="s">
        <v>23365</v>
      </c>
      <c r="AO317" s="1" t="s">
        <v>23365</v>
      </c>
      <c r="AP317" s="1" t="s">
        <v>23365</v>
      </c>
      <c r="AQ317" s="1" t="s">
        <v>23365</v>
      </c>
      <c r="AR317" s="1" t="s">
        <v>23365</v>
      </c>
      <c r="AS317" s="1" t="s">
        <v>23365</v>
      </c>
      <c r="AT317" s="1" t="s">
        <v>23365</v>
      </c>
      <c r="AU317" s="1" t="s">
        <v>23365</v>
      </c>
      <c r="AV317" s="1" t="s">
        <v>23365</v>
      </c>
      <c r="AW317" s="1" t="s">
        <v>23365</v>
      </c>
      <c r="AX317" s="1" t="s">
        <v>23365</v>
      </c>
      <c r="AY317" s="1" t="s">
        <v>23365</v>
      </c>
      <c r="AZ317" s="1" t="s">
        <v>30938</v>
      </c>
      <c r="BA317" s="1" t="s">
        <v>23365</v>
      </c>
      <c r="BB317" s="1" t="s">
        <v>23325</v>
      </c>
      <c r="BC317" s="1" t="s">
        <v>23365</v>
      </c>
      <c r="BD317" s="1" t="s">
        <v>30939</v>
      </c>
      <c r="BE317" s="1" t="s">
        <v>23365</v>
      </c>
      <c r="BF317" s="1" t="s">
        <v>30939</v>
      </c>
      <c r="BG317" s="1" t="s">
        <v>23365</v>
      </c>
      <c r="BH317" s="1" t="s">
        <v>30939</v>
      </c>
      <c r="BI317" s="1" t="s">
        <v>23365</v>
      </c>
      <c r="BK317" s="1" t="s">
        <v>23365</v>
      </c>
      <c r="BM317" s="1" t="s">
        <v>23365</v>
      </c>
      <c r="BO317" s="1" t="s">
        <v>23365</v>
      </c>
      <c r="BP317" s="1" t="s">
        <v>30939</v>
      </c>
      <c r="BQ317" s="1" t="s">
        <v>23365</v>
      </c>
      <c r="BR317" s="1" t="s">
        <v>30939</v>
      </c>
      <c r="BS317" s="1" t="s">
        <v>23365</v>
      </c>
      <c r="BT317" s="1" t="s">
        <v>30939</v>
      </c>
      <c r="BU317" s="1" t="s">
        <v>28980</v>
      </c>
      <c r="BV317" s="1" t="s">
        <v>30939</v>
      </c>
      <c r="BW317" s="1" t="s">
        <v>23365</v>
      </c>
      <c r="BX317" s="1" t="s">
        <v>30939</v>
      </c>
      <c r="BZ317" s="1" t="s">
        <v>23365</v>
      </c>
      <c r="CA317" s="1" t="s">
        <v>23365</v>
      </c>
      <c r="CB317" s="1" t="s">
        <v>23365</v>
      </c>
      <c r="CC317" s="1" t="s">
        <v>30939</v>
      </c>
      <c r="CD317" s="1" t="s">
        <v>23365</v>
      </c>
      <c r="CE317" s="1" t="s">
        <v>23365</v>
      </c>
      <c r="CF317" s="1" t="s">
        <v>23365</v>
      </c>
      <c r="CG317" s="1" t="s">
        <v>30939</v>
      </c>
      <c r="CH317" s="1" t="s">
        <v>23365</v>
      </c>
      <c r="CI317" s="1" t="s">
        <v>30939</v>
      </c>
      <c r="CJ317" s="1" t="s">
        <v>23365</v>
      </c>
      <c r="CK317" s="1" t="s">
        <v>23365</v>
      </c>
      <c r="CL317" s="1" t="s">
        <v>30939</v>
      </c>
      <c r="CM317" s="1" t="s">
        <v>23365</v>
      </c>
      <c r="CN317" s="1" t="s">
        <v>30938</v>
      </c>
      <c r="CO317" s="1">
        <v>3250</v>
      </c>
      <c r="CP317" s="1" t="s">
        <v>30939</v>
      </c>
      <c r="CQ317" s="1" t="s">
        <v>23365</v>
      </c>
      <c r="CR317" s="1" t="s">
        <v>23365</v>
      </c>
      <c r="CS317" s="1" t="s">
        <v>23232</v>
      </c>
      <c r="CT317" s="1" t="s">
        <v>30938</v>
      </c>
      <c r="CU317" s="1" t="s">
        <v>30938</v>
      </c>
      <c r="CV317" s="1" t="s">
        <v>30938</v>
      </c>
      <c r="CW317" s="1" t="s">
        <v>23327</v>
      </c>
      <c r="CX317" s="1" t="s">
        <v>23365</v>
      </c>
      <c r="CY317" s="1" t="s">
        <v>23210</v>
      </c>
      <c r="CZ317" s="1" t="s">
        <v>10305</v>
      </c>
      <c r="DA317" s="1" t="s">
        <v>24410</v>
      </c>
      <c r="DB317" s="1" t="s">
        <v>11854</v>
      </c>
      <c r="DC317" s="1" t="s">
        <v>23101</v>
      </c>
      <c r="DD317" s="1" t="s">
        <v>23116</v>
      </c>
      <c r="DE317" s="1" t="s">
        <v>23365</v>
      </c>
      <c r="DF317" s="1" t="s">
        <v>10306</v>
      </c>
    </row>
    <row r="318" spans="1:110" ht="112">
      <c r="A318" s="1">
        <f t="shared" si="18"/>
        <v>2</v>
      </c>
      <c r="B318" s="1" t="s">
        <v>10307</v>
      </c>
      <c r="C318" s="1" t="s">
        <v>10308</v>
      </c>
      <c r="D318" s="1" t="s">
        <v>10363</v>
      </c>
      <c r="E318" s="10">
        <v>354000000000000</v>
      </c>
      <c r="F318" s="1" t="s">
        <v>18051</v>
      </c>
      <c r="G318" s="1" t="s">
        <v>10309</v>
      </c>
      <c r="H318" s="1" t="s">
        <v>18995</v>
      </c>
      <c r="I318" s="1" t="s">
        <v>23319</v>
      </c>
      <c r="J318" s="1" t="s">
        <v>23084</v>
      </c>
      <c r="K318" s="1" t="s">
        <v>29390</v>
      </c>
      <c r="L318" s="1" t="s">
        <v>23319</v>
      </c>
      <c r="M318" s="1" t="s">
        <v>30938</v>
      </c>
      <c r="N318" s="1" t="s">
        <v>30938</v>
      </c>
      <c r="O318" s="1">
        <v>1</v>
      </c>
      <c r="P318" s="1">
        <v>0</v>
      </c>
      <c r="Q318" s="1">
        <v>253250</v>
      </c>
      <c r="R318" s="1" t="s">
        <v>30938</v>
      </c>
      <c r="S318" s="1" t="s">
        <v>23365</v>
      </c>
      <c r="T318" s="1" t="s">
        <v>23365</v>
      </c>
      <c r="U318" s="1" t="s">
        <v>23365</v>
      </c>
      <c r="V318" s="1" t="s">
        <v>23365</v>
      </c>
      <c r="W318" s="1" t="s">
        <v>30939</v>
      </c>
      <c r="X318" s="1" t="s">
        <v>23365</v>
      </c>
      <c r="Y318" s="1">
        <v>250000</v>
      </c>
      <c r="Z318" s="1">
        <v>1</v>
      </c>
      <c r="AA318" s="1">
        <v>16</v>
      </c>
      <c r="AB318" s="1">
        <v>2000</v>
      </c>
      <c r="AC318" s="1" t="s">
        <v>23365</v>
      </c>
      <c r="AD318" s="1" t="s">
        <v>23231</v>
      </c>
      <c r="AE318" s="1" t="s">
        <v>23365</v>
      </c>
      <c r="AF318" s="1" t="s">
        <v>23365</v>
      </c>
      <c r="AG318" s="1" t="s">
        <v>23365</v>
      </c>
      <c r="AH318" s="1">
        <f t="shared" si="19"/>
        <v>0</v>
      </c>
      <c r="AI318" s="1" t="s">
        <v>23365</v>
      </c>
      <c r="AJ318" s="1">
        <f t="shared" si="20"/>
        <v>0</v>
      </c>
      <c r="AK318" s="1">
        <v>250000</v>
      </c>
      <c r="AL318" s="1" t="s">
        <v>23365</v>
      </c>
      <c r="AM318" s="1" t="s">
        <v>23365</v>
      </c>
      <c r="AN318" s="1" t="s">
        <v>23365</v>
      </c>
      <c r="AO318" s="1" t="s">
        <v>23365</v>
      </c>
      <c r="AP318" s="1" t="s">
        <v>23365</v>
      </c>
      <c r="AQ318" s="1" t="s">
        <v>23365</v>
      </c>
      <c r="AR318" s="1" t="s">
        <v>23365</v>
      </c>
      <c r="AS318" s="1" t="s">
        <v>23365</v>
      </c>
      <c r="AT318" s="1" t="s">
        <v>23365</v>
      </c>
      <c r="AU318" s="1" t="s">
        <v>23365</v>
      </c>
      <c r="AV318" s="1" t="s">
        <v>23365</v>
      </c>
      <c r="AW318" s="1" t="s">
        <v>23365</v>
      </c>
      <c r="AX318" s="1" t="s">
        <v>23365</v>
      </c>
      <c r="AY318" s="1" t="s">
        <v>23365</v>
      </c>
      <c r="AZ318" s="1" t="s">
        <v>30938</v>
      </c>
      <c r="BA318" s="1" t="s">
        <v>23365</v>
      </c>
      <c r="BB318" s="1" t="s">
        <v>29390</v>
      </c>
      <c r="BC318" s="1" t="s">
        <v>23365</v>
      </c>
      <c r="BD318" s="1" t="s">
        <v>30939</v>
      </c>
      <c r="BE318" s="1" t="s">
        <v>23365</v>
      </c>
      <c r="BF318" s="1" t="s">
        <v>30939</v>
      </c>
      <c r="BG318" s="1" t="s">
        <v>23365</v>
      </c>
      <c r="BH318" s="1" t="s">
        <v>30939</v>
      </c>
      <c r="BI318" s="1" t="s">
        <v>23365</v>
      </c>
      <c r="BK318" s="1" t="s">
        <v>23365</v>
      </c>
      <c r="BM318" s="1" t="s">
        <v>23365</v>
      </c>
      <c r="BO318" s="1" t="s">
        <v>23365</v>
      </c>
      <c r="BP318" s="1" t="s">
        <v>30939</v>
      </c>
      <c r="BQ318" s="1" t="s">
        <v>23365</v>
      </c>
      <c r="BR318" s="1" t="s">
        <v>30939</v>
      </c>
      <c r="BS318" s="1" t="s">
        <v>23365</v>
      </c>
      <c r="BT318" s="1" t="s">
        <v>30939</v>
      </c>
      <c r="BU318" s="1" t="s">
        <v>28980</v>
      </c>
      <c r="BV318" s="1" t="s">
        <v>30939</v>
      </c>
      <c r="BW318" s="1" t="s">
        <v>23365</v>
      </c>
      <c r="BX318" s="1" t="s">
        <v>30939</v>
      </c>
      <c r="BZ318" s="1" t="s">
        <v>23365</v>
      </c>
      <c r="CA318" s="1" t="s">
        <v>23365</v>
      </c>
      <c r="CB318" s="1" t="s">
        <v>23365</v>
      </c>
      <c r="CC318" s="1" t="s">
        <v>30939</v>
      </c>
      <c r="CD318" s="1" t="s">
        <v>23365</v>
      </c>
      <c r="CE318" s="1" t="s">
        <v>23365</v>
      </c>
      <c r="CF318" s="1" t="s">
        <v>23365</v>
      </c>
      <c r="CG318" s="1" t="s">
        <v>30939</v>
      </c>
      <c r="CH318" s="1" t="s">
        <v>23365</v>
      </c>
      <c r="CI318" s="1" t="s">
        <v>30939</v>
      </c>
      <c r="CJ318" s="1" t="s">
        <v>23365</v>
      </c>
      <c r="CK318" s="1" t="s">
        <v>23365</v>
      </c>
      <c r="CL318" s="1" t="s">
        <v>30939</v>
      </c>
      <c r="CM318" s="1" t="s">
        <v>23365</v>
      </c>
      <c r="CN318" s="1" t="s">
        <v>30939</v>
      </c>
      <c r="CO318" s="1" t="s">
        <v>23365</v>
      </c>
      <c r="CP318" s="1" t="s">
        <v>30939</v>
      </c>
      <c r="CQ318" s="1" t="s">
        <v>23365</v>
      </c>
      <c r="CR318" s="1" t="s">
        <v>23365</v>
      </c>
      <c r="CS318" s="1" t="s">
        <v>23232</v>
      </c>
      <c r="CT318" s="1" t="s">
        <v>30938</v>
      </c>
      <c r="CU318" s="1" t="s">
        <v>30938</v>
      </c>
      <c r="CV318" s="1" t="s">
        <v>30938</v>
      </c>
      <c r="CW318" s="1" t="s">
        <v>23327</v>
      </c>
      <c r="CX318" s="1" t="s">
        <v>23365</v>
      </c>
      <c r="CY318" s="1" t="s">
        <v>23210</v>
      </c>
      <c r="CZ318" s="1" t="s">
        <v>10310</v>
      </c>
      <c r="DA318" s="1" t="s">
        <v>24410</v>
      </c>
      <c r="DB318" s="3" t="s">
        <v>10311</v>
      </c>
      <c r="DC318" s="1" t="s">
        <v>10312</v>
      </c>
      <c r="DD318" s="1" t="s">
        <v>14372</v>
      </c>
      <c r="DE318" s="1" t="s">
        <v>23365</v>
      </c>
      <c r="DF318" s="1" t="s">
        <v>10313</v>
      </c>
    </row>
    <row r="319" spans="1:110" ht="56">
      <c r="A319" s="1">
        <f t="shared" si="18"/>
        <v>1</v>
      </c>
      <c r="B319" s="1" t="s">
        <v>10314</v>
      </c>
      <c r="C319" s="1" t="s">
        <v>10315</v>
      </c>
      <c r="D319" s="1" t="s">
        <v>10363</v>
      </c>
      <c r="E319" s="10">
        <v>354000000000000</v>
      </c>
      <c r="F319" s="1" t="s">
        <v>10316</v>
      </c>
      <c r="G319" s="1" t="s">
        <v>10317</v>
      </c>
      <c r="H319" s="1" t="s">
        <v>18995</v>
      </c>
      <c r="I319" s="1" t="s">
        <v>23319</v>
      </c>
      <c r="J319" s="1" t="s">
        <v>23084</v>
      </c>
      <c r="K319" s="1" t="s">
        <v>30867</v>
      </c>
      <c r="L319" s="1" t="s">
        <v>23365</v>
      </c>
      <c r="M319" s="1" t="s">
        <v>30938</v>
      </c>
      <c r="N319" s="1" t="s">
        <v>30938</v>
      </c>
      <c r="O319" s="1">
        <v>1</v>
      </c>
      <c r="P319" s="1">
        <v>2</v>
      </c>
      <c r="Q319" s="1">
        <v>253250</v>
      </c>
      <c r="R319" s="1" t="s">
        <v>30938</v>
      </c>
      <c r="S319" s="1" t="s">
        <v>23365</v>
      </c>
      <c r="T319" s="1" t="s">
        <v>23365</v>
      </c>
      <c r="U319" s="1" t="s">
        <v>23365</v>
      </c>
      <c r="V319" s="1" t="s">
        <v>23365</v>
      </c>
      <c r="W319" s="1" t="s">
        <v>30939</v>
      </c>
      <c r="X319" s="1" t="s">
        <v>23365</v>
      </c>
      <c r="Y319" s="1">
        <v>250000</v>
      </c>
      <c r="Z319" s="1">
        <v>1</v>
      </c>
      <c r="AA319" s="1">
        <v>15</v>
      </c>
      <c r="AB319" s="1">
        <v>0</v>
      </c>
      <c r="AC319" s="1" t="s">
        <v>23365</v>
      </c>
      <c r="AD319" s="1" t="s">
        <v>22460</v>
      </c>
      <c r="AE319" s="1" t="s">
        <v>23365</v>
      </c>
      <c r="AF319" s="1" t="s">
        <v>23365</v>
      </c>
      <c r="AG319" s="1" t="s">
        <v>23365</v>
      </c>
      <c r="AH319" s="1">
        <f t="shared" si="19"/>
        <v>0</v>
      </c>
      <c r="AI319" s="1" t="s">
        <v>23365</v>
      </c>
      <c r="AJ319" s="1">
        <f t="shared" si="20"/>
        <v>0</v>
      </c>
      <c r="AK319" s="1">
        <v>150000</v>
      </c>
      <c r="AL319" s="1" t="s">
        <v>23365</v>
      </c>
      <c r="AM319" s="1" t="s">
        <v>23365</v>
      </c>
      <c r="AN319" s="1" t="s">
        <v>23365</v>
      </c>
      <c r="AO319" s="1" t="s">
        <v>23365</v>
      </c>
      <c r="AP319" s="1">
        <v>100000</v>
      </c>
      <c r="AQ319" s="1" t="s">
        <v>23365</v>
      </c>
      <c r="AR319" s="1" t="s">
        <v>23365</v>
      </c>
      <c r="AS319" s="1" t="s">
        <v>23365</v>
      </c>
      <c r="AT319" s="1" t="s">
        <v>23365</v>
      </c>
      <c r="AU319" s="1" t="s">
        <v>23365</v>
      </c>
      <c r="AV319" s="1" t="s">
        <v>23365</v>
      </c>
      <c r="AW319" s="1" t="s">
        <v>23365</v>
      </c>
      <c r="AX319" s="1" t="s">
        <v>23365</v>
      </c>
      <c r="AY319" s="1" t="s">
        <v>23365</v>
      </c>
      <c r="AZ319" s="1" t="s">
        <v>30938</v>
      </c>
      <c r="BA319" s="1" t="s">
        <v>23365</v>
      </c>
      <c r="BB319" s="1" t="s">
        <v>23325</v>
      </c>
      <c r="BC319" s="1" t="s">
        <v>23365</v>
      </c>
      <c r="BD319" s="1" t="s">
        <v>30939</v>
      </c>
      <c r="BE319" s="1" t="s">
        <v>23365</v>
      </c>
      <c r="BF319" s="1" t="s">
        <v>30939</v>
      </c>
      <c r="BG319" s="1" t="s">
        <v>23365</v>
      </c>
      <c r="BH319" s="1" t="s">
        <v>30939</v>
      </c>
      <c r="BI319" s="1" t="s">
        <v>23365</v>
      </c>
      <c r="BK319" s="1" t="s">
        <v>23365</v>
      </c>
      <c r="BM319" s="1" t="s">
        <v>23365</v>
      </c>
      <c r="BO319" s="1" t="s">
        <v>23365</v>
      </c>
      <c r="BP319" s="1" t="s">
        <v>30939</v>
      </c>
      <c r="BQ319" s="1" t="s">
        <v>23365</v>
      </c>
      <c r="BR319" s="1" t="s">
        <v>30939</v>
      </c>
      <c r="BS319" s="1" t="s">
        <v>23365</v>
      </c>
      <c r="BT319" s="1" t="s">
        <v>30939</v>
      </c>
      <c r="BU319" s="1" t="s">
        <v>28980</v>
      </c>
      <c r="BV319" s="1" t="s">
        <v>30939</v>
      </c>
      <c r="BW319" s="1" t="s">
        <v>23365</v>
      </c>
      <c r="BX319" s="1" t="s">
        <v>30939</v>
      </c>
      <c r="BZ319" s="1" t="s">
        <v>23365</v>
      </c>
      <c r="CA319" s="1" t="s">
        <v>23365</v>
      </c>
      <c r="CB319" s="1" t="s">
        <v>23365</v>
      </c>
      <c r="CC319" s="1" t="s">
        <v>30939</v>
      </c>
      <c r="CD319" s="1" t="s">
        <v>23365</v>
      </c>
      <c r="CE319" s="1" t="s">
        <v>23365</v>
      </c>
      <c r="CF319" s="1" t="s">
        <v>23365</v>
      </c>
      <c r="CG319" s="1" t="s">
        <v>30939</v>
      </c>
      <c r="CH319" s="1" t="s">
        <v>23365</v>
      </c>
      <c r="CI319" s="1" t="s">
        <v>30939</v>
      </c>
      <c r="CJ319" s="1" t="s">
        <v>23365</v>
      </c>
      <c r="CK319" s="1" t="s">
        <v>23365</v>
      </c>
      <c r="CL319" s="1" t="s">
        <v>30939</v>
      </c>
      <c r="CM319" s="1" t="s">
        <v>23365</v>
      </c>
      <c r="CN319" s="1" t="s">
        <v>30939</v>
      </c>
      <c r="CO319" s="1" t="s">
        <v>23365</v>
      </c>
      <c r="CP319" s="1" t="s">
        <v>30939</v>
      </c>
      <c r="CQ319" s="1" t="s">
        <v>23365</v>
      </c>
      <c r="CR319" s="1" t="s">
        <v>23365</v>
      </c>
      <c r="CS319" s="1" t="s">
        <v>23232</v>
      </c>
      <c r="CT319" s="1" t="s">
        <v>30938</v>
      </c>
      <c r="CU319" s="1" t="s">
        <v>30939</v>
      </c>
      <c r="CV319" s="1" t="s">
        <v>30938</v>
      </c>
      <c r="CW319" s="1" t="s">
        <v>23327</v>
      </c>
      <c r="CX319" s="1" t="s">
        <v>23365</v>
      </c>
      <c r="CY319" s="1" t="s">
        <v>23210</v>
      </c>
      <c r="CZ319" s="1" t="s">
        <v>10318</v>
      </c>
      <c r="DA319" s="1" t="s">
        <v>24410</v>
      </c>
      <c r="DB319" s="3" t="s">
        <v>10319</v>
      </c>
      <c r="DC319" s="1" t="s">
        <v>23101</v>
      </c>
      <c r="DD319" s="1" t="s">
        <v>23116</v>
      </c>
      <c r="DE319" s="1" t="s">
        <v>23365</v>
      </c>
      <c r="DF319" s="1" t="s">
        <v>10239</v>
      </c>
    </row>
    <row r="320" spans="1:110" ht="56">
      <c r="A320" s="1">
        <f t="shared" si="18"/>
        <v>1</v>
      </c>
      <c r="B320" s="1" t="s">
        <v>10240</v>
      </c>
      <c r="C320" s="1" t="s">
        <v>10241</v>
      </c>
      <c r="D320" s="1" t="s">
        <v>10363</v>
      </c>
      <c r="E320" s="10">
        <v>354000000000000</v>
      </c>
      <c r="F320" s="1" t="s">
        <v>18729</v>
      </c>
      <c r="G320" s="1" t="s">
        <v>10242</v>
      </c>
      <c r="H320" s="1" t="s">
        <v>18995</v>
      </c>
      <c r="I320" s="1" t="s">
        <v>23319</v>
      </c>
      <c r="J320" s="1" t="s">
        <v>23084</v>
      </c>
      <c r="K320" s="1" t="s">
        <v>30867</v>
      </c>
      <c r="L320" s="1" t="s">
        <v>23365</v>
      </c>
      <c r="M320" s="1" t="s">
        <v>30938</v>
      </c>
      <c r="N320" s="1" t="s">
        <v>30938</v>
      </c>
      <c r="O320" s="1">
        <v>1</v>
      </c>
      <c r="P320" s="1">
        <v>1</v>
      </c>
      <c r="Q320" s="1">
        <v>253250</v>
      </c>
      <c r="R320" s="1" t="s">
        <v>30938</v>
      </c>
      <c r="S320" s="1" t="s">
        <v>23365</v>
      </c>
      <c r="T320" s="1" t="s">
        <v>23365</v>
      </c>
      <c r="U320" s="1" t="s">
        <v>23365</v>
      </c>
      <c r="V320" s="1" t="s">
        <v>23365</v>
      </c>
      <c r="W320" s="1" t="s">
        <v>30939</v>
      </c>
      <c r="X320" s="1" t="s">
        <v>23365</v>
      </c>
      <c r="Y320" s="1">
        <v>250000</v>
      </c>
      <c r="Z320" s="1">
        <v>3250</v>
      </c>
      <c r="AA320" s="1">
        <v>12</v>
      </c>
      <c r="AB320" s="1">
        <v>2000</v>
      </c>
      <c r="AC320" s="1" t="s">
        <v>23365</v>
      </c>
      <c r="AD320" s="1" t="s">
        <v>23137</v>
      </c>
      <c r="AE320" s="1" t="s">
        <v>23365</v>
      </c>
      <c r="AF320" s="1" t="s">
        <v>23365</v>
      </c>
      <c r="AG320" s="1" t="s">
        <v>23365</v>
      </c>
      <c r="AH320" s="1">
        <f t="shared" si="19"/>
        <v>0</v>
      </c>
      <c r="AI320" s="1" t="s">
        <v>23365</v>
      </c>
      <c r="AJ320" s="1">
        <f t="shared" si="20"/>
        <v>0</v>
      </c>
      <c r="AK320" s="1" t="s">
        <v>23365</v>
      </c>
      <c r="AL320" s="1" t="s">
        <v>23365</v>
      </c>
      <c r="AM320" s="1">
        <v>250000</v>
      </c>
      <c r="AN320" s="1" t="s">
        <v>23365</v>
      </c>
      <c r="AO320" s="1" t="s">
        <v>23365</v>
      </c>
      <c r="AP320" s="1" t="s">
        <v>23365</v>
      </c>
      <c r="AQ320" s="1" t="s">
        <v>23365</v>
      </c>
      <c r="AR320" s="1" t="s">
        <v>23365</v>
      </c>
      <c r="AS320" s="1" t="s">
        <v>23365</v>
      </c>
      <c r="AT320" s="1" t="s">
        <v>23365</v>
      </c>
      <c r="AU320" s="1" t="s">
        <v>23365</v>
      </c>
      <c r="AV320" s="1" t="s">
        <v>23365</v>
      </c>
      <c r="AW320" s="1" t="s">
        <v>23365</v>
      </c>
      <c r="AX320" s="1" t="s">
        <v>23365</v>
      </c>
      <c r="AY320" s="1" t="s">
        <v>23365</v>
      </c>
      <c r="AZ320" s="1" t="s">
        <v>30938</v>
      </c>
      <c r="BA320" s="1" t="s">
        <v>23365</v>
      </c>
      <c r="BB320" s="1" t="s">
        <v>23252</v>
      </c>
      <c r="BC320" s="1" t="s">
        <v>23365</v>
      </c>
      <c r="BD320" s="1" t="s">
        <v>30939</v>
      </c>
      <c r="BE320" s="1" t="s">
        <v>23365</v>
      </c>
      <c r="BF320" s="1" t="s">
        <v>30939</v>
      </c>
      <c r="BG320" s="1" t="s">
        <v>23365</v>
      </c>
      <c r="BH320" s="1" t="s">
        <v>30939</v>
      </c>
      <c r="BI320" s="1" t="s">
        <v>23365</v>
      </c>
      <c r="BK320" s="1" t="s">
        <v>23365</v>
      </c>
      <c r="BM320" s="1" t="s">
        <v>23365</v>
      </c>
      <c r="BO320" s="1" t="s">
        <v>23365</v>
      </c>
      <c r="BP320" s="1" t="s">
        <v>30939</v>
      </c>
      <c r="BQ320" s="1" t="s">
        <v>23365</v>
      </c>
      <c r="BR320" s="1" t="s">
        <v>30939</v>
      </c>
      <c r="BS320" s="1" t="s">
        <v>23365</v>
      </c>
      <c r="BT320" s="1" t="s">
        <v>30939</v>
      </c>
      <c r="BU320" s="1" t="s">
        <v>28980</v>
      </c>
      <c r="BV320" s="1" t="s">
        <v>30939</v>
      </c>
      <c r="BW320" s="1" t="s">
        <v>23365</v>
      </c>
      <c r="BX320" s="1" t="s">
        <v>30939</v>
      </c>
      <c r="BZ320" s="1" t="s">
        <v>23365</v>
      </c>
      <c r="CA320" s="1" t="s">
        <v>23365</v>
      </c>
      <c r="CB320" s="1" t="s">
        <v>23365</v>
      </c>
      <c r="CC320" s="1" t="s">
        <v>30939</v>
      </c>
      <c r="CD320" s="1" t="s">
        <v>23365</v>
      </c>
      <c r="CE320" s="1" t="s">
        <v>23365</v>
      </c>
      <c r="CF320" s="1" t="s">
        <v>23365</v>
      </c>
      <c r="CG320" s="1" t="s">
        <v>30939</v>
      </c>
      <c r="CH320" s="1" t="s">
        <v>23365</v>
      </c>
      <c r="CI320" s="1" t="s">
        <v>30939</v>
      </c>
      <c r="CJ320" s="1" t="s">
        <v>23365</v>
      </c>
      <c r="CK320" s="1" t="s">
        <v>23365</v>
      </c>
      <c r="CL320" s="1" t="s">
        <v>30939</v>
      </c>
      <c r="CM320" s="1" t="s">
        <v>23365</v>
      </c>
      <c r="CN320" s="1" t="s">
        <v>30938</v>
      </c>
      <c r="CO320" s="1">
        <v>3250</v>
      </c>
      <c r="CP320" s="1" t="s">
        <v>30939</v>
      </c>
      <c r="CQ320" s="1" t="s">
        <v>23365</v>
      </c>
      <c r="CR320" s="1" t="s">
        <v>23365</v>
      </c>
      <c r="CS320" s="1" t="s">
        <v>23232</v>
      </c>
      <c r="CT320" s="1" t="s">
        <v>30938</v>
      </c>
      <c r="CU320" s="1" t="s">
        <v>30938</v>
      </c>
      <c r="CV320" s="1" t="s">
        <v>30938</v>
      </c>
      <c r="CW320" s="1" t="s">
        <v>23327</v>
      </c>
      <c r="CX320" s="1" t="s">
        <v>23365</v>
      </c>
      <c r="CY320" s="1" t="s">
        <v>23210</v>
      </c>
      <c r="CZ320" s="1" t="s">
        <v>10243</v>
      </c>
      <c r="DA320" s="1" t="s">
        <v>24410</v>
      </c>
      <c r="DB320" s="1" t="s">
        <v>10244</v>
      </c>
      <c r="DC320" s="3" t="s">
        <v>10245</v>
      </c>
      <c r="DD320" s="1" t="s">
        <v>23031</v>
      </c>
      <c r="DE320" s="1" t="s">
        <v>10246</v>
      </c>
      <c r="DF320" s="1" t="s">
        <v>10247</v>
      </c>
    </row>
    <row r="321" spans="1:110">
      <c r="A321" s="1">
        <f t="shared" si="18"/>
        <v>3</v>
      </c>
      <c r="B321" s="1" t="s">
        <v>10248</v>
      </c>
      <c r="C321" s="1" t="s">
        <v>10249</v>
      </c>
      <c r="D321" s="1" t="s">
        <v>10363</v>
      </c>
      <c r="E321" s="10">
        <v>354000000000000</v>
      </c>
      <c r="F321" s="1" t="s">
        <v>10250</v>
      </c>
      <c r="G321" s="1" t="s">
        <v>10251</v>
      </c>
      <c r="H321" s="1" t="s">
        <v>18995</v>
      </c>
      <c r="I321" s="1" t="s">
        <v>23319</v>
      </c>
      <c r="J321" s="1" t="s">
        <v>23084</v>
      </c>
      <c r="K321" s="1" t="s">
        <v>28662</v>
      </c>
      <c r="L321" s="1" t="s">
        <v>23319</v>
      </c>
      <c r="M321" s="1" t="s">
        <v>30938</v>
      </c>
      <c r="N321" s="1" t="s">
        <v>30938</v>
      </c>
      <c r="O321" s="1">
        <v>1</v>
      </c>
      <c r="P321" s="1">
        <v>0</v>
      </c>
      <c r="Q321" s="1">
        <v>253250</v>
      </c>
      <c r="R321" s="1" t="s">
        <v>30938</v>
      </c>
      <c r="S321" s="1" t="s">
        <v>23365</v>
      </c>
      <c r="T321" s="1" t="s">
        <v>23365</v>
      </c>
      <c r="U321" s="1" t="s">
        <v>23365</v>
      </c>
      <c r="V321" s="1" t="s">
        <v>23365</v>
      </c>
      <c r="W321" s="1" t="s">
        <v>30939</v>
      </c>
      <c r="X321" s="1" t="s">
        <v>23365</v>
      </c>
      <c r="Y321" s="1">
        <v>250000</v>
      </c>
      <c r="Z321" s="1">
        <v>3250</v>
      </c>
      <c r="AA321" s="1">
        <v>15</v>
      </c>
      <c r="AB321" s="1">
        <v>2000</v>
      </c>
      <c r="AC321" s="1" t="s">
        <v>23365</v>
      </c>
      <c r="AD321" s="1" t="s">
        <v>23087</v>
      </c>
      <c r="AE321" s="1" t="s">
        <v>23365</v>
      </c>
      <c r="AF321" s="1" t="s">
        <v>23365</v>
      </c>
      <c r="AG321" s="1" t="s">
        <v>23365</v>
      </c>
      <c r="AH321" s="1">
        <f t="shared" si="19"/>
        <v>0</v>
      </c>
      <c r="AI321" s="1" t="s">
        <v>23365</v>
      </c>
      <c r="AJ321" s="1">
        <f t="shared" si="20"/>
        <v>0</v>
      </c>
      <c r="AK321" s="1" t="s">
        <v>23365</v>
      </c>
      <c r="AL321" s="1" t="s">
        <v>23365</v>
      </c>
      <c r="AM321" s="1" t="s">
        <v>23365</v>
      </c>
      <c r="AN321" s="1" t="s">
        <v>23365</v>
      </c>
      <c r="AO321" s="1" t="s">
        <v>23365</v>
      </c>
      <c r="AP321" s="1">
        <v>250000</v>
      </c>
      <c r="AQ321" s="1" t="s">
        <v>23365</v>
      </c>
      <c r="AR321" s="1" t="s">
        <v>23365</v>
      </c>
      <c r="AS321" s="1" t="s">
        <v>23365</v>
      </c>
      <c r="AT321" s="1" t="s">
        <v>23365</v>
      </c>
      <c r="AU321" s="1" t="s">
        <v>23365</v>
      </c>
      <c r="AV321" s="1" t="s">
        <v>23365</v>
      </c>
      <c r="AW321" s="1" t="s">
        <v>23365</v>
      </c>
      <c r="AX321" s="1" t="s">
        <v>23365</v>
      </c>
      <c r="AY321" s="1" t="s">
        <v>23365</v>
      </c>
      <c r="AZ321" s="1" t="s">
        <v>30938</v>
      </c>
      <c r="BA321" s="1" t="s">
        <v>23365</v>
      </c>
      <c r="BB321" s="1" t="s">
        <v>23252</v>
      </c>
      <c r="BC321" s="1" t="s">
        <v>23365</v>
      </c>
      <c r="BD321" s="1" t="s">
        <v>30939</v>
      </c>
      <c r="BE321" s="1" t="s">
        <v>23365</v>
      </c>
      <c r="BF321" s="1" t="s">
        <v>30939</v>
      </c>
      <c r="BG321" s="1" t="s">
        <v>23365</v>
      </c>
      <c r="BH321" s="1" t="s">
        <v>30939</v>
      </c>
      <c r="BI321" s="1" t="s">
        <v>23365</v>
      </c>
      <c r="BK321" s="1" t="s">
        <v>23365</v>
      </c>
      <c r="BM321" s="1" t="s">
        <v>23365</v>
      </c>
      <c r="BO321" s="1" t="s">
        <v>23365</v>
      </c>
      <c r="BP321" s="1" t="s">
        <v>30939</v>
      </c>
      <c r="BQ321" s="1" t="s">
        <v>23365</v>
      </c>
      <c r="BR321" s="1" t="s">
        <v>30939</v>
      </c>
      <c r="BS321" s="1" t="s">
        <v>23365</v>
      </c>
      <c r="BT321" s="1" t="s">
        <v>30939</v>
      </c>
      <c r="BU321" s="1" t="s">
        <v>28980</v>
      </c>
      <c r="BV321" s="1" t="s">
        <v>30939</v>
      </c>
      <c r="BW321" s="1" t="s">
        <v>23365</v>
      </c>
      <c r="BX321" s="1" t="s">
        <v>30939</v>
      </c>
      <c r="BZ321" s="1" t="s">
        <v>23365</v>
      </c>
      <c r="CA321" s="1" t="s">
        <v>23365</v>
      </c>
      <c r="CB321" s="1" t="s">
        <v>23365</v>
      </c>
      <c r="CC321" s="1" t="s">
        <v>30939</v>
      </c>
      <c r="CD321" s="1" t="s">
        <v>23365</v>
      </c>
      <c r="CE321" s="1" t="s">
        <v>23365</v>
      </c>
      <c r="CF321" s="1" t="s">
        <v>23365</v>
      </c>
      <c r="CG321" s="1" t="s">
        <v>30939</v>
      </c>
      <c r="CH321" s="1" t="s">
        <v>23365</v>
      </c>
      <c r="CI321" s="1" t="s">
        <v>30939</v>
      </c>
      <c r="CJ321" s="1" t="s">
        <v>23365</v>
      </c>
      <c r="CK321" s="1" t="s">
        <v>23365</v>
      </c>
      <c r="CL321" s="1" t="s">
        <v>30939</v>
      </c>
      <c r="CM321" s="1" t="s">
        <v>23365</v>
      </c>
      <c r="CN321" s="1" t="s">
        <v>30938</v>
      </c>
      <c r="CO321" s="1">
        <v>3250</v>
      </c>
      <c r="CP321" s="1" t="s">
        <v>30939</v>
      </c>
      <c r="CQ321" s="1" t="s">
        <v>23365</v>
      </c>
      <c r="CR321" s="1" t="s">
        <v>23365</v>
      </c>
      <c r="CS321" s="1" t="s">
        <v>23232</v>
      </c>
      <c r="CT321" s="1" t="s">
        <v>30938</v>
      </c>
      <c r="CU321" s="1" t="s">
        <v>30939</v>
      </c>
      <c r="CV321" s="1" t="s">
        <v>30938</v>
      </c>
      <c r="CW321" s="1" t="s">
        <v>23327</v>
      </c>
      <c r="CX321" s="1" t="s">
        <v>23365</v>
      </c>
      <c r="CY321" s="1" t="s">
        <v>23210</v>
      </c>
      <c r="CZ321" s="1" t="s">
        <v>10252</v>
      </c>
      <c r="DA321" s="1" t="s">
        <v>24410</v>
      </c>
      <c r="DB321" s="1" t="s">
        <v>10253</v>
      </c>
      <c r="DC321" s="1" t="s">
        <v>23101</v>
      </c>
      <c r="DD321" s="1" t="s">
        <v>23116</v>
      </c>
      <c r="DE321" s="1" t="s">
        <v>23365</v>
      </c>
      <c r="DF321" s="1" t="s">
        <v>10254</v>
      </c>
    </row>
    <row r="322" spans="1:110" ht="98">
      <c r="A322" s="1">
        <f t="shared" si="18"/>
        <v>1</v>
      </c>
      <c r="B322" s="1" t="s">
        <v>10255</v>
      </c>
      <c r="C322" s="1" t="s">
        <v>10256</v>
      </c>
      <c r="D322" s="1" t="s">
        <v>10363</v>
      </c>
      <c r="E322" s="10">
        <v>354000000000000</v>
      </c>
      <c r="F322" s="1" t="s">
        <v>10257</v>
      </c>
      <c r="G322" s="1" t="s">
        <v>10258</v>
      </c>
      <c r="H322" s="1" t="s">
        <v>18995</v>
      </c>
      <c r="I322" s="1" t="s">
        <v>23319</v>
      </c>
      <c r="J322" s="1" t="s">
        <v>23084</v>
      </c>
      <c r="K322" s="1" t="s">
        <v>30867</v>
      </c>
      <c r="L322" s="1" t="s">
        <v>23365</v>
      </c>
      <c r="M322" s="1" t="s">
        <v>30938</v>
      </c>
      <c r="N322" s="1" t="s">
        <v>30938</v>
      </c>
      <c r="O322" s="1">
        <v>2</v>
      </c>
      <c r="P322" s="1">
        <v>3</v>
      </c>
      <c r="Q322" s="1">
        <v>253250</v>
      </c>
      <c r="R322" s="1" t="s">
        <v>30938</v>
      </c>
      <c r="S322" s="1" t="s">
        <v>23365</v>
      </c>
      <c r="T322" s="1" t="s">
        <v>23365</v>
      </c>
      <c r="U322" s="1" t="s">
        <v>23365</v>
      </c>
      <c r="V322" s="1" t="s">
        <v>23365</v>
      </c>
      <c r="W322" s="1" t="s">
        <v>30939</v>
      </c>
      <c r="X322" s="1" t="s">
        <v>23365</v>
      </c>
      <c r="Y322" s="1">
        <v>250000</v>
      </c>
      <c r="Z322" s="1">
        <v>3250</v>
      </c>
      <c r="AA322" s="1">
        <v>10</v>
      </c>
      <c r="AB322" s="1">
        <v>0</v>
      </c>
      <c r="AC322" s="1" t="s">
        <v>23365</v>
      </c>
      <c r="AD322" s="1" t="s">
        <v>21639</v>
      </c>
      <c r="AE322" s="1" t="s">
        <v>23365</v>
      </c>
      <c r="AF322" s="1" t="s">
        <v>23365</v>
      </c>
      <c r="AG322" s="1" t="s">
        <v>23365</v>
      </c>
      <c r="AH322" s="1">
        <f t="shared" si="19"/>
        <v>0</v>
      </c>
      <c r="AI322" s="1" t="s">
        <v>23365</v>
      </c>
      <c r="AJ322" s="1">
        <f t="shared" si="20"/>
        <v>0</v>
      </c>
      <c r="AK322" s="1" t="s">
        <v>23365</v>
      </c>
      <c r="AL322" s="1" t="s">
        <v>23365</v>
      </c>
      <c r="AM322" s="1" t="s">
        <v>23365</v>
      </c>
      <c r="AN322" s="1" t="s">
        <v>23365</v>
      </c>
      <c r="AO322" s="1" t="s">
        <v>23365</v>
      </c>
      <c r="AP322" s="1" t="s">
        <v>23365</v>
      </c>
      <c r="AQ322" s="1" t="s">
        <v>23365</v>
      </c>
      <c r="AR322" s="1" t="s">
        <v>23365</v>
      </c>
      <c r="AS322" s="1" t="s">
        <v>23365</v>
      </c>
      <c r="AT322" s="1">
        <v>250000</v>
      </c>
      <c r="AU322" s="1" t="s">
        <v>23365</v>
      </c>
      <c r="AV322" s="1" t="s">
        <v>23365</v>
      </c>
      <c r="AW322" s="1" t="s">
        <v>23365</v>
      </c>
      <c r="AX322" s="1" t="s">
        <v>23365</v>
      </c>
      <c r="AY322" s="1" t="s">
        <v>23365</v>
      </c>
      <c r="AZ322" s="1" t="s">
        <v>30938</v>
      </c>
      <c r="BA322" s="1" t="s">
        <v>23365</v>
      </c>
      <c r="BB322" s="1" t="s">
        <v>23252</v>
      </c>
      <c r="BC322" s="1" t="s">
        <v>23365</v>
      </c>
      <c r="BD322" s="1" t="s">
        <v>30939</v>
      </c>
      <c r="BE322" s="1" t="s">
        <v>23365</v>
      </c>
      <c r="BF322" s="1" t="s">
        <v>30939</v>
      </c>
      <c r="BG322" s="1" t="s">
        <v>23365</v>
      </c>
      <c r="BH322" s="1" t="s">
        <v>30939</v>
      </c>
      <c r="BI322" s="1" t="s">
        <v>23365</v>
      </c>
      <c r="BK322" s="1" t="s">
        <v>23365</v>
      </c>
      <c r="BM322" s="1" t="s">
        <v>23365</v>
      </c>
      <c r="BO322" s="1" t="s">
        <v>23365</v>
      </c>
      <c r="BP322" s="1" t="s">
        <v>30939</v>
      </c>
      <c r="BQ322" s="1" t="s">
        <v>23365</v>
      </c>
      <c r="BR322" s="1" t="s">
        <v>30939</v>
      </c>
      <c r="BS322" s="1" t="s">
        <v>23365</v>
      </c>
      <c r="BT322" s="1" t="s">
        <v>30938</v>
      </c>
      <c r="BU322" s="1" t="s">
        <v>10259</v>
      </c>
      <c r="BV322" s="1" t="s">
        <v>30938</v>
      </c>
      <c r="BW322" s="1" t="s">
        <v>10260</v>
      </c>
      <c r="BX322" s="1" t="s">
        <v>30939</v>
      </c>
      <c r="BZ322" s="1" t="s">
        <v>23365</v>
      </c>
      <c r="CA322" s="1" t="s">
        <v>23365</v>
      </c>
      <c r="CB322" s="1" t="s">
        <v>23365</v>
      </c>
      <c r="CC322" s="1" t="s">
        <v>30939</v>
      </c>
      <c r="CD322" s="1" t="s">
        <v>23365</v>
      </c>
      <c r="CE322" s="1" t="s">
        <v>23365</v>
      </c>
      <c r="CF322" s="1" t="s">
        <v>23365</v>
      </c>
      <c r="CG322" s="1" t="s">
        <v>30939</v>
      </c>
      <c r="CH322" s="1" t="s">
        <v>23365</v>
      </c>
      <c r="CI322" s="1" t="s">
        <v>30939</v>
      </c>
      <c r="CJ322" s="1" t="s">
        <v>23365</v>
      </c>
      <c r="CK322" s="1" t="s">
        <v>23365</v>
      </c>
      <c r="CL322" s="1" t="s">
        <v>30939</v>
      </c>
      <c r="CM322" s="1" t="s">
        <v>23365</v>
      </c>
      <c r="CN322" s="1" t="s">
        <v>30938</v>
      </c>
      <c r="CO322" s="1">
        <v>3250</v>
      </c>
      <c r="CP322" s="1" t="s">
        <v>30939</v>
      </c>
      <c r="CQ322" s="1" t="s">
        <v>23365</v>
      </c>
      <c r="CR322" s="1" t="s">
        <v>23365</v>
      </c>
      <c r="CS322" s="1" t="s">
        <v>23326</v>
      </c>
      <c r="CT322" s="1" t="s">
        <v>30938</v>
      </c>
      <c r="CU322" s="1" t="s">
        <v>30939</v>
      </c>
      <c r="CV322" s="1" t="s">
        <v>30938</v>
      </c>
      <c r="CW322" s="1" t="s">
        <v>30920</v>
      </c>
      <c r="CX322" s="1" t="s">
        <v>10261</v>
      </c>
      <c r="CY322" s="1" t="s">
        <v>23210</v>
      </c>
      <c r="CZ322" s="1" t="s">
        <v>10262</v>
      </c>
      <c r="DA322" s="1" t="s">
        <v>24410</v>
      </c>
      <c r="DB322" s="3" t="s">
        <v>10263</v>
      </c>
      <c r="DC322" s="1" t="s">
        <v>10494</v>
      </c>
      <c r="DD322" s="1" t="s">
        <v>21830</v>
      </c>
      <c r="DE322" s="1" t="s">
        <v>23365</v>
      </c>
      <c r="DF322" s="1" t="s">
        <v>10264</v>
      </c>
    </row>
    <row r="323" spans="1:110" ht="266">
      <c r="A323" s="1">
        <f t="shared" si="18"/>
        <v>2</v>
      </c>
      <c r="B323" s="1" t="s">
        <v>10265</v>
      </c>
      <c r="C323" s="1" t="s">
        <v>10266</v>
      </c>
      <c r="D323" s="1" t="s">
        <v>10363</v>
      </c>
      <c r="E323" s="10">
        <v>354000000000000</v>
      </c>
      <c r="F323" s="1" t="s">
        <v>17201</v>
      </c>
      <c r="G323" s="1" t="s">
        <v>10267</v>
      </c>
      <c r="H323" s="1" t="s">
        <v>18995</v>
      </c>
      <c r="I323" s="1" t="s">
        <v>23319</v>
      </c>
      <c r="J323" s="1" t="s">
        <v>23084</v>
      </c>
      <c r="K323" s="1" t="s">
        <v>30873</v>
      </c>
      <c r="L323" s="1" t="s">
        <v>23319</v>
      </c>
      <c r="M323" s="1" t="s">
        <v>30938</v>
      </c>
      <c r="N323" s="1" t="s">
        <v>30938</v>
      </c>
      <c r="O323" s="1">
        <v>2</v>
      </c>
      <c r="P323" s="1">
        <v>4</v>
      </c>
      <c r="Q323" s="1">
        <v>253250</v>
      </c>
      <c r="R323" s="1" t="s">
        <v>30938</v>
      </c>
      <c r="S323" s="1" t="s">
        <v>23365</v>
      </c>
      <c r="T323" s="1" t="s">
        <v>23365</v>
      </c>
      <c r="U323" s="1" t="s">
        <v>23365</v>
      </c>
      <c r="V323" s="1" t="s">
        <v>23365</v>
      </c>
      <c r="W323" s="1" t="s">
        <v>30939</v>
      </c>
      <c r="X323" s="1" t="s">
        <v>23365</v>
      </c>
      <c r="Y323" s="1">
        <v>25000</v>
      </c>
      <c r="Z323" s="1">
        <v>3250</v>
      </c>
      <c r="AA323" s="1">
        <v>40</v>
      </c>
      <c r="AB323" s="1">
        <v>3000</v>
      </c>
      <c r="AC323" s="1" t="s">
        <v>23365</v>
      </c>
      <c r="AD323" s="1" t="s">
        <v>10268</v>
      </c>
      <c r="AE323" s="1" t="s">
        <v>23365</v>
      </c>
      <c r="AF323" s="1">
        <v>30000</v>
      </c>
      <c r="AG323" s="1" t="s">
        <v>23365</v>
      </c>
      <c r="AH323" s="1">
        <f t="shared" si="19"/>
        <v>0</v>
      </c>
      <c r="AI323" s="1" t="s">
        <v>23365</v>
      </c>
      <c r="AJ323" s="1">
        <f t="shared" si="20"/>
        <v>0</v>
      </c>
      <c r="AK323" s="1">
        <v>33000</v>
      </c>
      <c r="AL323" s="1" t="s">
        <v>23365</v>
      </c>
      <c r="AM323" s="1" t="s">
        <v>23365</v>
      </c>
      <c r="AN323" s="1" t="s">
        <v>23365</v>
      </c>
      <c r="AO323" s="1" t="s">
        <v>23365</v>
      </c>
      <c r="AP323" s="1">
        <v>30000</v>
      </c>
      <c r="AQ323" s="1">
        <v>45500</v>
      </c>
      <c r="AR323" s="1" t="s">
        <v>23365</v>
      </c>
      <c r="AS323" s="1">
        <v>10000</v>
      </c>
      <c r="AT323" s="1">
        <v>71000</v>
      </c>
      <c r="AU323" s="1" t="s">
        <v>23365</v>
      </c>
      <c r="AV323" s="1" t="s">
        <v>23365</v>
      </c>
      <c r="AW323" s="1">
        <v>31000</v>
      </c>
      <c r="AX323" s="1" t="s">
        <v>23365</v>
      </c>
      <c r="AY323" s="1" t="s">
        <v>23365</v>
      </c>
      <c r="AZ323" s="1" t="s">
        <v>30938</v>
      </c>
      <c r="BA323" s="1" t="s">
        <v>23365</v>
      </c>
      <c r="BB323" s="1" t="s">
        <v>23325</v>
      </c>
      <c r="BC323" s="1" t="s">
        <v>23365</v>
      </c>
      <c r="BD323" s="1" t="s">
        <v>30939</v>
      </c>
      <c r="BE323" s="1" t="s">
        <v>23365</v>
      </c>
      <c r="BF323" s="1" t="s">
        <v>30939</v>
      </c>
      <c r="BG323" s="1" t="s">
        <v>23365</v>
      </c>
      <c r="BH323" s="1" t="s">
        <v>30939</v>
      </c>
      <c r="BI323" s="1" t="s">
        <v>23365</v>
      </c>
      <c r="BK323" s="1" t="s">
        <v>23365</v>
      </c>
      <c r="BM323" s="1" t="s">
        <v>23365</v>
      </c>
      <c r="BO323" s="1" t="s">
        <v>23365</v>
      </c>
      <c r="BP323" s="1" t="s">
        <v>30939</v>
      </c>
      <c r="BQ323" s="1" t="s">
        <v>23365</v>
      </c>
      <c r="BR323" s="1" t="s">
        <v>30939</v>
      </c>
      <c r="BS323" s="1" t="s">
        <v>23365</v>
      </c>
      <c r="BT323" s="1" t="s">
        <v>30939</v>
      </c>
      <c r="BU323" s="1" t="s">
        <v>28980</v>
      </c>
      <c r="BV323" s="1" t="s">
        <v>30939</v>
      </c>
      <c r="BW323" s="1" t="s">
        <v>23365</v>
      </c>
      <c r="BX323" s="1" t="s">
        <v>30939</v>
      </c>
      <c r="BZ323" s="1" t="s">
        <v>23365</v>
      </c>
      <c r="CA323" s="1" t="s">
        <v>23365</v>
      </c>
      <c r="CB323" s="1" t="s">
        <v>23365</v>
      </c>
      <c r="CC323" s="1" t="s">
        <v>30939</v>
      </c>
      <c r="CD323" s="1" t="s">
        <v>23365</v>
      </c>
      <c r="CE323" s="1" t="s">
        <v>23365</v>
      </c>
      <c r="CF323" s="1" t="s">
        <v>23365</v>
      </c>
      <c r="CG323" s="1" t="s">
        <v>30939</v>
      </c>
      <c r="CH323" s="1" t="s">
        <v>23365</v>
      </c>
      <c r="CI323" s="1" t="s">
        <v>30939</v>
      </c>
      <c r="CJ323" s="1" t="s">
        <v>23365</v>
      </c>
      <c r="CK323" s="1" t="s">
        <v>23365</v>
      </c>
      <c r="CL323" s="1" t="s">
        <v>30939</v>
      </c>
      <c r="CM323" s="1" t="s">
        <v>23365</v>
      </c>
      <c r="CN323" s="1" t="s">
        <v>30938</v>
      </c>
      <c r="CO323" s="1">
        <v>3250</v>
      </c>
      <c r="CP323" s="1" t="s">
        <v>30939</v>
      </c>
      <c r="CQ323" s="1" t="s">
        <v>23365</v>
      </c>
      <c r="CR323" s="1" t="s">
        <v>23365</v>
      </c>
      <c r="CS323" s="1" t="s">
        <v>23326</v>
      </c>
      <c r="CT323" s="1" t="s">
        <v>30938</v>
      </c>
      <c r="CU323" s="1" t="s">
        <v>30939</v>
      </c>
      <c r="CV323" s="1" t="s">
        <v>30938</v>
      </c>
      <c r="CW323" s="1" t="s">
        <v>23327</v>
      </c>
      <c r="CX323" s="1" t="s">
        <v>23365</v>
      </c>
      <c r="CY323" s="1" t="s">
        <v>23210</v>
      </c>
      <c r="CZ323" s="1" t="s">
        <v>10269</v>
      </c>
      <c r="DA323" s="1" t="s">
        <v>24410</v>
      </c>
      <c r="DB323" s="3" t="s">
        <v>10270</v>
      </c>
      <c r="DC323" s="3" t="s">
        <v>10271</v>
      </c>
      <c r="DD323" s="1" t="s">
        <v>10272</v>
      </c>
      <c r="DE323" s="1" t="s">
        <v>10273</v>
      </c>
      <c r="DF323" s="1" t="s">
        <v>10274</v>
      </c>
    </row>
    <row r="324" spans="1:110">
      <c r="A324" s="1">
        <f t="shared" si="18"/>
        <v>1</v>
      </c>
      <c r="B324" s="1" t="s">
        <v>10275</v>
      </c>
      <c r="C324" s="1" t="s">
        <v>10185</v>
      </c>
      <c r="D324" s="1" t="s">
        <v>10363</v>
      </c>
      <c r="E324" s="10">
        <v>354000000000000</v>
      </c>
      <c r="F324" s="1" t="s">
        <v>10186</v>
      </c>
      <c r="G324" s="1" t="s">
        <v>10187</v>
      </c>
      <c r="H324" s="1" t="s">
        <v>18995</v>
      </c>
      <c r="I324" s="1" t="s">
        <v>23319</v>
      </c>
      <c r="J324" s="1" t="s">
        <v>20253</v>
      </c>
      <c r="K324" s="1" t="s">
        <v>30867</v>
      </c>
      <c r="L324" s="1" t="s">
        <v>23365</v>
      </c>
      <c r="M324" s="1" t="s">
        <v>30938</v>
      </c>
      <c r="N324" s="1" t="s">
        <v>30938</v>
      </c>
      <c r="O324" s="1">
        <v>7</v>
      </c>
      <c r="P324" s="1">
        <v>1</v>
      </c>
      <c r="Q324" s="1">
        <v>253250</v>
      </c>
      <c r="R324" s="1" t="s">
        <v>30938</v>
      </c>
      <c r="S324" s="1" t="s">
        <v>23365</v>
      </c>
      <c r="T324" s="1" t="s">
        <v>23365</v>
      </c>
      <c r="U324" s="1" t="s">
        <v>23365</v>
      </c>
      <c r="V324" s="1" t="s">
        <v>23365</v>
      </c>
      <c r="W324" s="1" t="s">
        <v>30939</v>
      </c>
      <c r="X324" s="1" t="s">
        <v>23365</v>
      </c>
      <c r="Y324" s="1">
        <v>250000</v>
      </c>
      <c r="Z324" s="1">
        <v>1</v>
      </c>
      <c r="AA324" s="1">
        <v>24</v>
      </c>
      <c r="AB324" s="1">
        <v>2500</v>
      </c>
      <c r="AC324" s="1" t="s">
        <v>23365</v>
      </c>
      <c r="AD324" s="1" t="s">
        <v>16101</v>
      </c>
      <c r="AE324" s="1" t="s">
        <v>23365</v>
      </c>
      <c r="AF324" s="1">
        <v>30000</v>
      </c>
      <c r="AG324" s="1" t="s">
        <v>23365</v>
      </c>
      <c r="AH324" s="1">
        <f t="shared" si="19"/>
        <v>0</v>
      </c>
      <c r="AI324" s="1" t="s">
        <v>23365</v>
      </c>
      <c r="AJ324" s="1">
        <f t="shared" si="20"/>
        <v>0</v>
      </c>
      <c r="AK324" s="1" t="s">
        <v>23365</v>
      </c>
      <c r="AL324" s="1">
        <v>100000</v>
      </c>
      <c r="AM324" s="1">
        <v>110000</v>
      </c>
      <c r="AN324" s="1" t="s">
        <v>23365</v>
      </c>
      <c r="AO324" s="1" t="s">
        <v>23365</v>
      </c>
      <c r="AP324" s="1" t="s">
        <v>23365</v>
      </c>
      <c r="AQ324" s="1" t="s">
        <v>23365</v>
      </c>
      <c r="AR324" s="1" t="s">
        <v>23365</v>
      </c>
      <c r="AS324" s="1" t="s">
        <v>23365</v>
      </c>
      <c r="AT324" s="1" t="s">
        <v>23365</v>
      </c>
      <c r="AU324" s="1" t="s">
        <v>23365</v>
      </c>
      <c r="AV324" s="1" t="s">
        <v>23365</v>
      </c>
      <c r="AW324" s="1" t="s">
        <v>23365</v>
      </c>
      <c r="AX324" s="1" t="s">
        <v>23365</v>
      </c>
      <c r="AY324" s="1" t="s">
        <v>23365</v>
      </c>
      <c r="AZ324" s="1" t="s">
        <v>30938</v>
      </c>
      <c r="BA324" s="1" t="s">
        <v>23365</v>
      </c>
      <c r="BB324" s="1" t="s">
        <v>23252</v>
      </c>
      <c r="BC324" s="1" t="s">
        <v>23365</v>
      </c>
      <c r="BD324" s="1" t="s">
        <v>30939</v>
      </c>
      <c r="BE324" s="1" t="s">
        <v>23365</v>
      </c>
      <c r="BF324" s="1" t="s">
        <v>30939</v>
      </c>
      <c r="BG324" s="1" t="s">
        <v>23365</v>
      </c>
      <c r="BH324" s="1" t="s">
        <v>30939</v>
      </c>
      <c r="BI324" s="1" t="s">
        <v>23365</v>
      </c>
      <c r="BK324" s="1" t="s">
        <v>23365</v>
      </c>
      <c r="BM324" s="1" t="s">
        <v>23365</v>
      </c>
      <c r="BO324" s="1" t="s">
        <v>23365</v>
      </c>
      <c r="BP324" s="1" t="s">
        <v>30939</v>
      </c>
      <c r="BQ324" s="1" t="s">
        <v>23365</v>
      </c>
      <c r="BR324" s="1" t="s">
        <v>30939</v>
      </c>
      <c r="BS324" s="1" t="s">
        <v>23365</v>
      </c>
      <c r="BT324" s="1" t="s">
        <v>30939</v>
      </c>
      <c r="BU324" s="1" t="s">
        <v>28980</v>
      </c>
      <c r="BV324" s="1" t="s">
        <v>30939</v>
      </c>
      <c r="BW324" s="1" t="s">
        <v>23365</v>
      </c>
      <c r="BX324" s="1" t="s">
        <v>30939</v>
      </c>
      <c r="BZ324" s="1" t="s">
        <v>23365</v>
      </c>
      <c r="CA324" s="1" t="s">
        <v>23365</v>
      </c>
      <c r="CB324" s="1" t="s">
        <v>23365</v>
      </c>
      <c r="CC324" s="1" t="s">
        <v>30939</v>
      </c>
      <c r="CD324" s="1" t="s">
        <v>23365</v>
      </c>
      <c r="CE324" s="1" t="s">
        <v>23365</v>
      </c>
      <c r="CF324" s="1" t="s">
        <v>23365</v>
      </c>
      <c r="CG324" s="1" t="s">
        <v>30939</v>
      </c>
      <c r="CH324" s="1" t="s">
        <v>23365</v>
      </c>
      <c r="CI324" s="1" t="s">
        <v>30939</v>
      </c>
      <c r="CJ324" s="1" t="s">
        <v>23365</v>
      </c>
      <c r="CK324" s="1" t="s">
        <v>23365</v>
      </c>
      <c r="CL324" s="1" t="s">
        <v>30939</v>
      </c>
      <c r="CM324" s="1" t="s">
        <v>23365</v>
      </c>
      <c r="CN324" s="1" t="s">
        <v>30939</v>
      </c>
      <c r="CO324" s="1" t="s">
        <v>23365</v>
      </c>
      <c r="CP324" s="1" t="s">
        <v>30939</v>
      </c>
      <c r="CQ324" s="1" t="s">
        <v>23365</v>
      </c>
      <c r="CR324" s="1" t="s">
        <v>23365</v>
      </c>
      <c r="CS324" s="1" t="s">
        <v>23232</v>
      </c>
      <c r="CT324" s="1" t="s">
        <v>30938</v>
      </c>
      <c r="CU324" s="1" t="s">
        <v>30938</v>
      </c>
      <c r="CV324" s="1" t="s">
        <v>30938</v>
      </c>
      <c r="CW324" s="1" t="s">
        <v>23327</v>
      </c>
      <c r="CX324" s="1" t="s">
        <v>23365</v>
      </c>
      <c r="CY324" s="1" t="s">
        <v>23210</v>
      </c>
      <c r="CZ324" s="1" t="s">
        <v>10188</v>
      </c>
      <c r="DA324" s="1" t="s">
        <v>24410</v>
      </c>
      <c r="DB324" s="1" t="s">
        <v>14439</v>
      </c>
      <c r="DC324" s="1" t="s">
        <v>22870</v>
      </c>
      <c r="DD324" s="1" t="s">
        <v>14551</v>
      </c>
      <c r="DE324" s="1" t="s">
        <v>23365</v>
      </c>
      <c r="DF324" s="1" t="s">
        <v>10189</v>
      </c>
    </row>
    <row r="325" spans="1:110">
      <c r="A325" s="1">
        <f t="shared" si="18"/>
        <v>1</v>
      </c>
      <c r="B325" s="1" t="s">
        <v>10190</v>
      </c>
      <c r="C325" s="1" t="s">
        <v>10191</v>
      </c>
      <c r="D325" s="1" t="s">
        <v>10363</v>
      </c>
      <c r="E325" s="10">
        <v>354000000000000</v>
      </c>
      <c r="F325" s="1" t="s">
        <v>10192</v>
      </c>
      <c r="G325" s="1" t="s">
        <v>10193</v>
      </c>
      <c r="H325" s="1" t="s">
        <v>18995</v>
      </c>
      <c r="I325" s="1" t="s">
        <v>23319</v>
      </c>
      <c r="J325" s="1" t="s">
        <v>20253</v>
      </c>
      <c r="K325" s="1" t="s">
        <v>30867</v>
      </c>
      <c r="L325" s="1" t="s">
        <v>23365</v>
      </c>
      <c r="M325" s="1" t="s">
        <v>30938</v>
      </c>
      <c r="N325" s="1" t="s">
        <v>30938</v>
      </c>
      <c r="O325" s="1">
        <v>4</v>
      </c>
      <c r="P325" s="1">
        <v>11</v>
      </c>
      <c r="Q325" s="1">
        <v>253250</v>
      </c>
      <c r="R325" s="1" t="s">
        <v>30938</v>
      </c>
      <c r="S325" s="1" t="s">
        <v>23365</v>
      </c>
      <c r="T325" s="1" t="s">
        <v>23365</v>
      </c>
      <c r="U325" s="1" t="s">
        <v>23365</v>
      </c>
      <c r="V325" s="1" t="s">
        <v>23365</v>
      </c>
      <c r="W325" s="1" t="s">
        <v>30939</v>
      </c>
      <c r="X325" s="1" t="s">
        <v>23365</v>
      </c>
      <c r="Y325" s="1">
        <v>250000</v>
      </c>
      <c r="Z325" s="1">
        <v>1</v>
      </c>
      <c r="AA325" s="1">
        <v>26</v>
      </c>
      <c r="AB325" s="1">
        <v>3000</v>
      </c>
      <c r="AC325" s="1" t="s">
        <v>23365</v>
      </c>
      <c r="AD325" s="1" t="s">
        <v>10194</v>
      </c>
      <c r="AE325" s="1" t="s">
        <v>23365</v>
      </c>
      <c r="AF325" s="1">
        <v>50000</v>
      </c>
      <c r="AG325" s="1" t="s">
        <v>23365</v>
      </c>
      <c r="AH325" s="1">
        <f t="shared" si="19"/>
        <v>0</v>
      </c>
      <c r="AI325" s="1" t="s">
        <v>23365</v>
      </c>
      <c r="AJ325" s="1">
        <f t="shared" si="20"/>
        <v>0</v>
      </c>
      <c r="AK325" s="1" t="s">
        <v>23365</v>
      </c>
      <c r="AL325" s="1" t="s">
        <v>23365</v>
      </c>
      <c r="AM325" s="1" t="s">
        <v>23365</v>
      </c>
      <c r="AN325" s="1" t="s">
        <v>23365</v>
      </c>
      <c r="AO325" s="1" t="s">
        <v>23365</v>
      </c>
      <c r="AP325" s="1" t="s">
        <v>23365</v>
      </c>
      <c r="AQ325" s="1">
        <v>50000</v>
      </c>
      <c r="AR325" s="1" t="s">
        <v>23365</v>
      </c>
      <c r="AS325" s="1" t="s">
        <v>23365</v>
      </c>
      <c r="AT325" s="1">
        <v>150000</v>
      </c>
      <c r="AU325" s="1" t="s">
        <v>23365</v>
      </c>
      <c r="AV325" s="1" t="s">
        <v>23365</v>
      </c>
      <c r="AW325" s="1" t="s">
        <v>23365</v>
      </c>
      <c r="AX325" s="1" t="s">
        <v>23365</v>
      </c>
      <c r="AY325" s="1" t="s">
        <v>23365</v>
      </c>
      <c r="AZ325" s="1" t="s">
        <v>30938</v>
      </c>
      <c r="BA325" s="1" t="s">
        <v>23365</v>
      </c>
      <c r="BB325" s="1" t="s">
        <v>23325</v>
      </c>
      <c r="BC325" s="1" t="s">
        <v>23365</v>
      </c>
      <c r="BD325" s="1" t="s">
        <v>30939</v>
      </c>
      <c r="BE325" s="1" t="s">
        <v>23365</v>
      </c>
      <c r="BF325" s="1" t="s">
        <v>30939</v>
      </c>
      <c r="BG325" s="1" t="s">
        <v>23365</v>
      </c>
      <c r="BH325" s="1" t="s">
        <v>30939</v>
      </c>
      <c r="BI325" s="1" t="s">
        <v>23365</v>
      </c>
      <c r="BK325" s="1" t="s">
        <v>23365</v>
      </c>
      <c r="BM325" s="1" t="s">
        <v>23365</v>
      </c>
      <c r="BO325" s="1" t="s">
        <v>23365</v>
      </c>
      <c r="BP325" s="1" t="s">
        <v>30939</v>
      </c>
      <c r="BQ325" s="1" t="s">
        <v>23365</v>
      </c>
      <c r="BR325" s="1" t="s">
        <v>30939</v>
      </c>
      <c r="BS325" s="1" t="s">
        <v>23365</v>
      </c>
      <c r="BT325" s="1" t="s">
        <v>30939</v>
      </c>
      <c r="BU325" s="1" t="s">
        <v>28980</v>
      </c>
      <c r="BV325" s="1" t="s">
        <v>30939</v>
      </c>
      <c r="BW325" s="1" t="s">
        <v>23365</v>
      </c>
      <c r="BX325" s="1" t="s">
        <v>30939</v>
      </c>
      <c r="BZ325" s="1" t="s">
        <v>23365</v>
      </c>
      <c r="CA325" s="1" t="s">
        <v>23365</v>
      </c>
      <c r="CB325" s="1" t="s">
        <v>23365</v>
      </c>
      <c r="CC325" s="1" t="s">
        <v>30939</v>
      </c>
      <c r="CD325" s="1" t="s">
        <v>23365</v>
      </c>
      <c r="CE325" s="1" t="s">
        <v>23365</v>
      </c>
      <c r="CF325" s="1" t="s">
        <v>23365</v>
      </c>
      <c r="CG325" s="1" t="s">
        <v>30939</v>
      </c>
      <c r="CH325" s="1" t="s">
        <v>23365</v>
      </c>
      <c r="CI325" s="1" t="s">
        <v>30939</v>
      </c>
      <c r="CJ325" s="1" t="s">
        <v>23365</v>
      </c>
      <c r="CK325" s="1" t="s">
        <v>23365</v>
      </c>
      <c r="CL325" s="1" t="s">
        <v>30939</v>
      </c>
      <c r="CM325" s="1" t="s">
        <v>23365</v>
      </c>
      <c r="CN325" s="1" t="s">
        <v>30939</v>
      </c>
      <c r="CO325" s="1" t="s">
        <v>23365</v>
      </c>
      <c r="CP325" s="1" t="s">
        <v>30939</v>
      </c>
      <c r="CQ325" s="1" t="s">
        <v>23365</v>
      </c>
      <c r="CR325" s="1" t="s">
        <v>23365</v>
      </c>
      <c r="CS325" s="1" t="s">
        <v>23232</v>
      </c>
      <c r="CT325" s="1" t="s">
        <v>30938</v>
      </c>
      <c r="CU325" s="1" t="s">
        <v>30938</v>
      </c>
      <c r="CV325" s="1" t="s">
        <v>30938</v>
      </c>
      <c r="CW325" s="1" t="s">
        <v>23327</v>
      </c>
      <c r="CX325" s="1" t="s">
        <v>23365</v>
      </c>
      <c r="CY325" s="1" t="s">
        <v>23210</v>
      </c>
      <c r="CZ325" s="1" t="s">
        <v>15485</v>
      </c>
      <c r="DA325" s="1" t="s">
        <v>24410</v>
      </c>
      <c r="DB325" s="1" t="s">
        <v>10195</v>
      </c>
      <c r="DC325" s="1" t="s">
        <v>22870</v>
      </c>
      <c r="DD325" s="1" t="s">
        <v>14551</v>
      </c>
      <c r="DE325" s="1" t="s">
        <v>23365</v>
      </c>
      <c r="DF325" s="1" t="s">
        <v>10196</v>
      </c>
    </row>
    <row r="326" spans="1:110">
      <c r="A326" s="1">
        <f t="shared" si="18"/>
        <v>1</v>
      </c>
      <c r="B326" s="1" t="s">
        <v>10197</v>
      </c>
      <c r="C326" s="1" t="s">
        <v>10198</v>
      </c>
      <c r="D326" s="1" t="s">
        <v>10363</v>
      </c>
      <c r="E326" s="10">
        <v>354000000000000</v>
      </c>
      <c r="F326" s="1" t="s">
        <v>10199</v>
      </c>
      <c r="G326" s="1" t="s">
        <v>10200</v>
      </c>
      <c r="H326" s="1" t="s">
        <v>18995</v>
      </c>
      <c r="I326" s="1" t="s">
        <v>23319</v>
      </c>
      <c r="J326" s="1" t="s">
        <v>20253</v>
      </c>
      <c r="K326" s="1" t="s">
        <v>30867</v>
      </c>
      <c r="L326" s="1" t="s">
        <v>23365</v>
      </c>
      <c r="M326" s="1" t="s">
        <v>30938</v>
      </c>
      <c r="N326" s="1" t="s">
        <v>30938</v>
      </c>
      <c r="O326" s="1">
        <v>1</v>
      </c>
      <c r="P326" s="1">
        <v>4</v>
      </c>
      <c r="Q326" s="1">
        <v>253250</v>
      </c>
      <c r="R326" s="1" t="s">
        <v>30938</v>
      </c>
      <c r="S326" s="1" t="s">
        <v>23365</v>
      </c>
      <c r="T326" s="1" t="s">
        <v>23365</v>
      </c>
      <c r="U326" s="1" t="s">
        <v>23365</v>
      </c>
      <c r="V326" s="1" t="s">
        <v>23365</v>
      </c>
      <c r="W326" s="1" t="s">
        <v>30939</v>
      </c>
      <c r="X326" s="1" t="s">
        <v>23365</v>
      </c>
      <c r="Y326" s="1">
        <v>250000</v>
      </c>
      <c r="Z326" s="1">
        <v>1</v>
      </c>
      <c r="AA326" s="1">
        <v>15</v>
      </c>
      <c r="AB326" s="1">
        <v>1000</v>
      </c>
      <c r="AC326" s="1" t="s">
        <v>23365</v>
      </c>
      <c r="AD326" s="1" t="s">
        <v>10201</v>
      </c>
      <c r="AE326" s="1" t="s">
        <v>23365</v>
      </c>
      <c r="AF326" s="1">
        <v>250000</v>
      </c>
      <c r="AG326" s="1" t="s">
        <v>23365</v>
      </c>
      <c r="AH326" s="1">
        <f t="shared" si="19"/>
        <v>0</v>
      </c>
      <c r="AI326" s="1" t="s">
        <v>23365</v>
      </c>
      <c r="AJ326" s="1">
        <f t="shared" si="20"/>
        <v>0</v>
      </c>
      <c r="AK326" s="1" t="s">
        <v>23365</v>
      </c>
      <c r="AL326" s="1" t="s">
        <v>23365</v>
      </c>
      <c r="AM326" s="1" t="s">
        <v>23365</v>
      </c>
      <c r="AN326" s="1" t="s">
        <v>23365</v>
      </c>
      <c r="AO326" s="1" t="s">
        <v>23365</v>
      </c>
      <c r="AP326" s="1" t="s">
        <v>23365</v>
      </c>
      <c r="AQ326" s="1" t="s">
        <v>23365</v>
      </c>
      <c r="AR326" s="1" t="s">
        <v>23365</v>
      </c>
      <c r="AS326" s="1" t="s">
        <v>23365</v>
      </c>
      <c r="AT326" s="1" t="s">
        <v>23365</v>
      </c>
      <c r="AU326" s="1" t="s">
        <v>23365</v>
      </c>
      <c r="AV326" s="1" t="s">
        <v>23365</v>
      </c>
      <c r="AW326" s="1" t="s">
        <v>23365</v>
      </c>
      <c r="AX326" s="1" t="s">
        <v>23365</v>
      </c>
      <c r="AY326" s="1" t="s">
        <v>23365</v>
      </c>
      <c r="AZ326" s="1" t="s">
        <v>30938</v>
      </c>
      <c r="BA326" s="1" t="s">
        <v>23365</v>
      </c>
      <c r="BB326" s="1" t="s">
        <v>30873</v>
      </c>
      <c r="BC326" s="1" t="s">
        <v>23365</v>
      </c>
      <c r="BD326" s="1" t="s">
        <v>30938</v>
      </c>
      <c r="BE326" s="1" t="s">
        <v>10202</v>
      </c>
      <c r="BF326" s="1" t="s">
        <v>30938</v>
      </c>
      <c r="BG326" s="1" t="s">
        <v>10203</v>
      </c>
      <c r="BH326" s="1" t="s">
        <v>30939</v>
      </c>
      <c r="BI326" s="1" t="s">
        <v>23365</v>
      </c>
      <c r="BK326" s="1" t="s">
        <v>23365</v>
      </c>
      <c r="BM326" s="1" t="s">
        <v>23365</v>
      </c>
      <c r="BO326" s="1" t="s">
        <v>23365</v>
      </c>
      <c r="BP326" s="1" t="s">
        <v>30939</v>
      </c>
      <c r="BQ326" s="1" t="s">
        <v>23365</v>
      </c>
      <c r="BR326" s="1" t="s">
        <v>30939</v>
      </c>
      <c r="BS326" s="1" t="s">
        <v>23365</v>
      </c>
      <c r="BT326" s="1" t="s">
        <v>30938</v>
      </c>
      <c r="BU326" s="1" t="s">
        <v>10204</v>
      </c>
      <c r="BV326" s="1" t="s">
        <v>30938</v>
      </c>
      <c r="BW326" s="1" t="s">
        <v>10205</v>
      </c>
      <c r="BX326" s="1" t="s">
        <v>30939</v>
      </c>
      <c r="BZ326" s="1" t="s">
        <v>23365</v>
      </c>
      <c r="CA326" s="1" t="s">
        <v>23365</v>
      </c>
      <c r="CB326" s="1" t="s">
        <v>23365</v>
      </c>
      <c r="CC326" s="1" t="s">
        <v>30939</v>
      </c>
      <c r="CD326" s="1" t="s">
        <v>23365</v>
      </c>
      <c r="CE326" s="1" t="s">
        <v>23365</v>
      </c>
      <c r="CF326" s="1" t="s">
        <v>23365</v>
      </c>
      <c r="CG326" s="1" t="s">
        <v>30939</v>
      </c>
      <c r="CH326" s="1" t="s">
        <v>23365</v>
      </c>
      <c r="CI326" s="1" t="s">
        <v>30939</v>
      </c>
      <c r="CJ326" s="1" t="s">
        <v>23365</v>
      </c>
      <c r="CK326" s="1" t="s">
        <v>23365</v>
      </c>
      <c r="CL326" s="1" t="s">
        <v>30939</v>
      </c>
      <c r="CM326" s="1" t="s">
        <v>23365</v>
      </c>
      <c r="CN326" s="1" t="s">
        <v>30939</v>
      </c>
      <c r="CO326" s="1" t="s">
        <v>23365</v>
      </c>
      <c r="CP326" s="1" t="s">
        <v>30939</v>
      </c>
      <c r="CQ326" s="1" t="s">
        <v>23365</v>
      </c>
      <c r="CR326" s="1" t="s">
        <v>23365</v>
      </c>
      <c r="CS326" s="1" t="s">
        <v>23232</v>
      </c>
      <c r="CT326" s="1" t="s">
        <v>30938</v>
      </c>
      <c r="CU326" s="1" t="s">
        <v>30938</v>
      </c>
      <c r="CV326" s="1" t="s">
        <v>30938</v>
      </c>
      <c r="CW326" s="1" t="s">
        <v>23327</v>
      </c>
      <c r="CX326" s="1" t="s">
        <v>23365</v>
      </c>
      <c r="CY326" s="1" t="s">
        <v>23210</v>
      </c>
      <c r="CZ326" s="1" t="s">
        <v>10206</v>
      </c>
      <c r="DA326" s="1" t="s">
        <v>22420</v>
      </c>
      <c r="DB326" s="1" t="s">
        <v>10207</v>
      </c>
      <c r="DC326" s="1" t="s">
        <v>22870</v>
      </c>
      <c r="DD326" s="1" t="s">
        <v>14551</v>
      </c>
      <c r="DE326" s="1" t="s">
        <v>23365</v>
      </c>
      <c r="DF326" s="1" t="s">
        <v>10208</v>
      </c>
    </row>
    <row r="327" spans="1:110">
      <c r="A327" s="1">
        <f t="shared" si="18"/>
        <v>1</v>
      </c>
      <c r="B327" s="1" t="s">
        <v>10209</v>
      </c>
      <c r="C327" s="1" t="s">
        <v>10210</v>
      </c>
      <c r="D327" s="1" t="s">
        <v>10363</v>
      </c>
      <c r="E327" s="10">
        <v>354000000000000</v>
      </c>
      <c r="F327" s="1" t="s">
        <v>10211</v>
      </c>
      <c r="G327" s="1" t="s">
        <v>10212</v>
      </c>
      <c r="H327" s="1" t="s">
        <v>18995</v>
      </c>
      <c r="I327" s="1" t="s">
        <v>23319</v>
      </c>
      <c r="J327" s="1" t="s">
        <v>20253</v>
      </c>
      <c r="K327" s="1" t="s">
        <v>30867</v>
      </c>
      <c r="L327" s="1" t="s">
        <v>23365</v>
      </c>
      <c r="M327" s="1" t="s">
        <v>30938</v>
      </c>
      <c r="N327" s="1" t="s">
        <v>30938</v>
      </c>
      <c r="O327" s="1">
        <v>1</v>
      </c>
      <c r="P327" s="1">
        <v>7</v>
      </c>
      <c r="Q327" s="1">
        <v>253250</v>
      </c>
      <c r="R327" s="1" t="s">
        <v>30938</v>
      </c>
      <c r="S327" s="1" t="s">
        <v>23365</v>
      </c>
      <c r="T327" s="1" t="s">
        <v>23365</v>
      </c>
      <c r="U327" s="1" t="s">
        <v>23365</v>
      </c>
      <c r="V327" s="1" t="s">
        <v>23365</v>
      </c>
      <c r="W327" s="1" t="s">
        <v>30939</v>
      </c>
      <c r="X327" s="1" t="s">
        <v>23365</v>
      </c>
      <c r="Y327" s="1">
        <v>250000</v>
      </c>
      <c r="Z327" s="1">
        <v>1</v>
      </c>
      <c r="AA327" s="1">
        <v>20</v>
      </c>
      <c r="AB327" s="1">
        <v>2000</v>
      </c>
      <c r="AC327" s="1" t="s">
        <v>23365</v>
      </c>
      <c r="AD327" s="1" t="s">
        <v>23231</v>
      </c>
      <c r="AE327" s="1" t="s">
        <v>23365</v>
      </c>
      <c r="AF327" s="1" t="s">
        <v>23365</v>
      </c>
      <c r="AG327" s="1" t="s">
        <v>23365</v>
      </c>
      <c r="AH327" s="1">
        <f t="shared" si="19"/>
        <v>0</v>
      </c>
      <c r="AI327" s="1" t="s">
        <v>23365</v>
      </c>
      <c r="AJ327" s="1">
        <f t="shared" si="20"/>
        <v>0</v>
      </c>
      <c r="AK327" s="1">
        <v>250000</v>
      </c>
      <c r="AL327" s="1" t="s">
        <v>23365</v>
      </c>
      <c r="AM327" s="1" t="s">
        <v>23365</v>
      </c>
      <c r="AN327" s="1" t="s">
        <v>23365</v>
      </c>
      <c r="AO327" s="1" t="s">
        <v>23365</v>
      </c>
      <c r="AP327" s="1" t="s">
        <v>23365</v>
      </c>
      <c r="AQ327" s="1" t="s">
        <v>23365</v>
      </c>
      <c r="AR327" s="1" t="s">
        <v>23365</v>
      </c>
      <c r="AS327" s="1" t="s">
        <v>23365</v>
      </c>
      <c r="AT327" s="1" t="s">
        <v>23365</v>
      </c>
      <c r="AU327" s="1" t="s">
        <v>23365</v>
      </c>
      <c r="AV327" s="1" t="s">
        <v>23365</v>
      </c>
      <c r="AW327" s="1" t="s">
        <v>23365</v>
      </c>
      <c r="AX327" s="1" t="s">
        <v>23365</v>
      </c>
      <c r="AY327" s="1" t="s">
        <v>23365</v>
      </c>
      <c r="AZ327" s="1" t="s">
        <v>30938</v>
      </c>
      <c r="BA327" s="1" t="s">
        <v>23365</v>
      </c>
      <c r="BB327" s="1" t="s">
        <v>23252</v>
      </c>
      <c r="BC327" s="1" t="s">
        <v>23365</v>
      </c>
      <c r="BD327" s="1" t="s">
        <v>30939</v>
      </c>
      <c r="BE327" s="1" t="s">
        <v>23365</v>
      </c>
      <c r="BF327" s="1" t="s">
        <v>30939</v>
      </c>
      <c r="BG327" s="1" t="s">
        <v>23365</v>
      </c>
      <c r="BH327" s="1" t="s">
        <v>30939</v>
      </c>
      <c r="BI327" s="1" t="s">
        <v>23365</v>
      </c>
      <c r="BK327" s="1" t="s">
        <v>23365</v>
      </c>
      <c r="BM327" s="1" t="s">
        <v>23365</v>
      </c>
      <c r="BO327" s="1" t="s">
        <v>23365</v>
      </c>
      <c r="BP327" s="1" t="s">
        <v>30939</v>
      </c>
      <c r="BQ327" s="1" t="s">
        <v>23365</v>
      </c>
      <c r="BR327" s="1" t="s">
        <v>30939</v>
      </c>
      <c r="BS327" s="1" t="s">
        <v>23365</v>
      </c>
      <c r="BT327" s="1" t="s">
        <v>30939</v>
      </c>
      <c r="BU327" s="1" t="s">
        <v>28980</v>
      </c>
      <c r="BV327" s="1" t="s">
        <v>30939</v>
      </c>
      <c r="BW327" s="1" t="s">
        <v>23365</v>
      </c>
      <c r="BX327" s="1" t="s">
        <v>30939</v>
      </c>
      <c r="BZ327" s="1" t="s">
        <v>23365</v>
      </c>
      <c r="CA327" s="1" t="s">
        <v>23365</v>
      </c>
      <c r="CB327" s="1" t="s">
        <v>23365</v>
      </c>
      <c r="CC327" s="1" t="s">
        <v>30939</v>
      </c>
      <c r="CD327" s="1" t="s">
        <v>23365</v>
      </c>
      <c r="CE327" s="1" t="s">
        <v>23365</v>
      </c>
      <c r="CF327" s="1" t="s">
        <v>23365</v>
      </c>
      <c r="CG327" s="1" t="s">
        <v>30939</v>
      </c>
      <c r="CH327" s="1" t="s">
        <v>23365</v>
      </c>
      <c r="CI327" s="1" t="s">
        <v>30939</v>
      </c>
      <c r="CJ327" s="1" t="s">
        <v>23365</v>
      </c>
      <c r="CK327" s="1" t="s">
        <v>23365</v>
      </c>
      <c r="CL327" s="1" t="s">
        <v>30939</v>
      </c>
      <c r="CM327" s="1" t="s">
        <v>23365</v>
      </c>
      <c r="CN327" s="1" t="s">
        <v>30939</v>
      </c>
      <c r="CO327" s="1" t="s">
        <v>23365</v>
      </c>
      <c r="CP327" s="1" t="s">
        <v>30939</v>
      </c>
      <c r="CQ327" s="1" t="s">
        <v>23365</v>
      </c>
      <c r="CR327" s="1" t="s">
        <v>23365</v>
      </c>
      <c r="CS327" s="1" t="s">
        <v>23232</v>
      </c>
      <c r="CT327" s="1" t="s">
        <v>30938</v>
      </c>
      <c r="CU327" s="1" t="s">
        <v>30938</v>
      </c>
      <c r="CV327" s="1" t="s">
        <v>30938</v>
      </c>
      <c r="CW327" s="1" t="s">
        <v>23327</v>
      </c>
      <c r="CX327" s="1" t="s">
        <v>23365</v>
      </c>
      <c r="CY327" s="1" t="s">
        <v>23210</v>
      </c>
      <c r="CZ327" s="1" t="s">
        <v>10213</v>
      </c>
      <c r="DA327" s="1" t="s">
        <v>24410</v>
      </c>
      <c r="DB327" s="1" t="s">
        <v>10674</v>
      </c>
      <c r="DC327" s="1" t="s">
        <v>22870</v>
      </c>
      <c r="DD327" s="1" t="s">
        <v>14551</v>
      </c>
      <c r="DE327" s="1" t="s">
        <v>23365</v>
      </c>
      <c r="DF327" s="1" t="s">
        <v>10214</v>
      </c>
    </row>
    <row r="328" spans="1:110">
      <c r="A328" s="1">
        <f t="shared" si="18"/>
        <v>1</v>
      </c>
      <c r="B328" s="1" t="s">
        <v>10215</v>
      </c>
      <c r="C328" s="1" t="s">
        <v>10216</v>
      </c>
      <c r="D328" s="1" t="s">
        <v>10363</v>
      </c>
      <c r="E328" s="10">
        <v>354000000000000</v>
      </c>
      <c r="F328" s="1" t="s">
        <v>10217</v>
      </c>
      <c r="G328" s="1" t="s">
        <v>10218</v>
      </c>
      <c r="H328" s="1" t="s">
        <v>18995</v>
      </c>
      <c r="I328" s="1" t="s">
        <v>23319</v>
      </c>
      <c r="J328" s="1" t="s">
        <v>20253</v>
      </c>
      <c r="K328" s="1" t="s">
        <v>30867</v>
      </c>
      <c r="L328" s="1" t="s">
        <v>23365</v>
      </c>
      <c r="M328" s="1" t="s">
        <v>30938</v>
      </c>
      <c r="N328" s="1" t="s">
        <v>30938</v>
      </c>
      <c r="O328" s="1">
        <v>3</v>
      </c>
      <c r="P328" s="1">
        <v>0</v>
      </c>
      <c r="Q328" s="1">
        <v>253250</v>
      </c>
      <c r="R328" s="1" t="s">
        <v>30938</v>
      </c>
      <c r="S328" s="1" t="s">
        <v>23365</v>
      </c>
      <c r="T328" s="1" t="s">
        <v>23365</v>
      </c>
      <c r="U328" s="1" t="s">
        <v>23365</v>
      </c>
      <c r="V328" s="1" t="s">
        <v>23365</v>
      </c>
      <c r="W328" s="1" t="s">
        <v>30939</v>
      </c>
      <c r="X328" s="1" t="s">
        <v>23365</v>
      </c>
      <c r="Y328" s="1">
        <v>250000</v>
      </c>
      <c r="Z328" s="1">
        <v>1</v>
      </c>
      <c r="AA328" s="1">
        <v>26</v>
      </c>
      <c r="AB328" s="1">
        <v>2500</v>
      </c>
      <c r="AC328" s="1" t="s">
        <v>23365</v>
      </c>
      <c r="AD328" s="1" t="s">
        <v>22832</v>
      </c>
      <c r="AE328" s="1" t="s">
        <v>23365</v>
      </c>
      <c r="AF328" s="1">
        <v>50000</v>
      </c>
      <c r="AG328" s="1" t="s">
        <v>23365</v>
      </c>
      <c r="AH328" s="1">
        <f t="shared" si="19"/>
        <v>0</v>
      </c>
      <c r="AI328" s="1" t="s">
        <v>23365</v>
      </c>
      <c r="AJ328" s="1">
        <f t="shared" si="20"/>
        <v>0</v>
      </c>
      <c r="AK328" s="1" t="s">
        <v>23365</v>
      </c>
      <c r="AL328" s="1" t="s">
        <v>23365</v>
      </c>
      <c r="AM328" s="1">
        <v>200000</v>
      </c>
      <c r="AN328" s="1" t="s">
        <v>23365</v>
      </c>
      <c r="AO328" s="1" t="s">
        <v>23365</v>
      </c>
      <c r="AP328" s="1" t="s">
        <v>23365</v>
      </c>
      <c r="AQ328" s="1" t="s">
        <v>23365</v>
      </c>
      <c r="AR328" s="1" t="s">
        <v>23365</v>
      </c>
      <c r="AS328" s="1" t="s">
        <v>23365</v>
      </c>
      <c r="AT328" s="1" t="s">
        <v>23365</v>
      </c>
      <c r="AU328" s="1" t="s">
        <v>23365</v>
      </c>
      <c r="AV328" s="1" t="s">
        <v>23365</v>
      </c>
      <c r="AW328" s="1" t="s">
        <v>23365</v>
      </c>
      <c r="AX328" s="1" t="s">
        <v>23365</v>
      </c>
      <c r="AY328" s="1" t="s">
        <v>23365</v>
      </c>
      <c r="AZ328" s="1" t="s">
        <v>30938</v>
      </c>
      <c r="BA328" s="1" t="s">
        <v>23365</v>
      </c>
      <c r="BB328" s="1" t="s">
        <v>23252</v>
      </c>
      <c r="BC328" s="1" t="s">
        <v>23365</v>
      </c>
      <c r="BD328" s="1" t="s">
        <v>30939</v>
      </c>
      <c r="BE328" s="1" t="s">
        <v>23365</v>
      </c>
      <c r="BF328" s="1" t="s">
        <v>30939</v>
      </c>
      <c r="BG328" s="1" t="s">
        <v>23365</v>
      </c>
      <c r="BH328" s="1" t="s">
        <v>30939</v>
      </c>
      <c r="BI328" s="1" t="s">
        <v>23365</v>
      </c>
      <c r="BK328" s="1" t="s">
        <v>23365</v>
      </c>
      <c r="BM328" s="1" t="s">
        <v>23365</v>
      </c>
      <c r="BO328" s="1" t="s">
        <v>23365</v>
      </c>
      <c r="BP328" s="1" t="s">
        <v>30939</v>
      </c>
      <c r="BQ328" s="1" t="s">
        <v>23365</v>
      </c>
      <c r="BR328" s="1" t="s">
        <v>30939</v>
      </c>
      <c r="BS328" s="1" t="s">
        <v>23365</v>
      </c>
      <c r="BT328" s="1" t="s">
        <v>30939</v>
      </c>
      <c r="BU328" s="1" t="s">
        <v>28980</v>
      </c>
      <c r="BV328" s="1" t="s">
        <v>30939</v>
      </c>
      <c r="BW328" s="1" t="s">
        <v>23365</v>
      </c>
      <c r="BX328" s="1" t="s">
        <v>30939</v>
      </c>
      <c r="BZ328" s="1" t="s">
        <v>23365</v>
      </c>
      <c r="CA328" s="1" t="s">
        <v>23365</v>
      </c>
      <c r="CB328" s="1" t="s">
        <v>23365</v>
      </c>
      <c r="CC328" s="1" t="s">
        <v>30939</v>
      </c>
      <c r="CD328" s="1" t="s">
        <v>23365</v>
      </c>
      <c r="CE328" s="1" t="s">
        <v>23365</v>
      </c>
      <c r="CF328" s="1" t="s">
        <v>23365</v>
      </c>
      <c r="CG328" s="1" t="s">
        <v>30939</v>
      </c>
      <c r="CH328" s="1" t="s">
        <v>23365</v>
      </c>
      <c r="CI328" s="1" t="s">
        <v>30939</v>
      </c>
      <c r="CJ328" s="1" t="s">
        <v>23365</v>
      </c>
      <c r="CK328" s="1" t="s">
        <v>23365</v>
      </c>
      <c r="CL328" s="1" t="s">
        <v>30939</v>
      </c>
      <c r="CM328" s="1" t="s">
        <v>23365</v>
      </c>
      <c r="CN328" s="1" t="s">
        <v>30939</v>
      </c>
      <c r="CO328" s="1" t="s">
        <v>23365</v>
      </c>
      <c r="CP328" s="1" t="s">
        <v>30939</v>
      </c>
      <c r="CQ328" s="1" t="s">
        <v>23365</v>
      </c>
      <c r="CR328" s="1" t="s">
        <v>23365</v>
      </c>
      <c r="CS328" s="1" t="s">
        <v>23232</v>
      </c>
      <c r="CT328" s="1" t="s">
        <v>30938</v>
      </c>
      <c r="CU328" s="1" t="s">
        <v>30938</v>
      </c>
      <c r="CV328" s="1" t="s">
        <v>30938</v>
      </c>
      <c r="CW328" s="1" t="s">
        <v>23327</v>
      </c>
      <c r="CX328" s="1" t="s">
        <v>23365</v>
      </c>
      <c r="CY328" s="1" t="s">
        <v>23210</v>
      </c>
      <c r="CZ328" s="1" t="s">
        <v>10219</v>
      </c>
      <c r="DA328" s="1" t="s">
        <v>24410</v>
      </c>
      <c r="DB328" s="1" t="s">
        <v>14714</v>
      </c>
      <c r="DC328" s="1" t="s">
        <v>22870</v>
      </c>
      <c r="DD328" s="1" t="s">
        <v>10220</v>
      </c>
      <c r="DE328" s="1" t="s">
        <v>23365</v>
      </c>
      <c r="DF328" s="1" t="s">
        <v>10221</v>
      </c>
    </row>
    <row r="329" spans="1:110">
      <c r="A329" s="1">
        <f t="shared" si="18"/>
        <v>1</v>
      </c>
      <c r="B329" s="1" t="s">
        <v>10222</v>
      </c>
      <c r="C329" s="1" t="s">
        <v>10223</v>
      </c>
      <c r="D329" s="1" t="s">
        <v>10363</v>
      </c>
      <c r="E329" s="10">
        <v>354000000000000</v>
      </c>
      <c r="F329" s="1" t="s">
        <v>10224</v>
      </c>
      <c r="G329" s="1" t="s">
        <v>10225</v>
      </c>
      <c r="H329" s="1" t="s">
        <v>18995</v>
      </c>
      <c r="I329" s="1" t="s">
        <v>23319</v>
      </c>
      <c r="J329" s="1" t="s">
        <v>20253</v>
      </c>
      <c r="K329" s="1" t="s">
        <v>30867</v>
      </c>
      <c r="L329" s="1" t="s">
        <v>23365</v>
      </c>
      <c r="M329" s="1" t="s">
        <v>30938</v>
      </c>
      <c r="N329" s="1" t="s">
        <v>30938</v>
      </c>
      <c r="O329" s="1">
        <v>1</v>
      </c>
      <c r="P329" s="1">
        <v>0</v>
      </c>
      <c r="Q329" s="1">
        <v>253250</v>
      </c>
      <c r="R329" s="1" t="s">
        <v>30938</v>
      </c>
      <c r="S329" s="1" t="s">
        <v>23365</v>
      </c>
      <c r="T329" s="1" t="s">
        <v>23365</v>
      </c>
      <c r="U329" s="1" t="s">
        <v>23365</v>
      </c>
      <c r="V329" s="1" t="s">
        <v>23365</v>
      </c>
      <c r="W329" s="1" t="s">
        <v>30939</v>
      </c>
      <c r="X329" s="1" t="s">
        <v>23365</v>
      </c>
      <c r="Y329" s="1">
        <v>250000</v>
      </c>
      <c r="Z329" s="1">
        <v>1</v>
      </c>
      <c r="AA329" s="1">
        <v>26</v>
      </c>
      <c r="AB329" s="1">
        <v>3000</v>
      </c>
      <c r="AC329" s="1" t="s">
        <v>23365</v>
      </c>
      <c r="AD329" s="1" t="s">
        <v>16101</v>
      </c>
      <c r="AE329" s="1" t="s">
        <v>23365</v>
      </c>
      <c r="AF329" s="1">
        <v>50000</v>
      </c>
      <c r="AG329" s="1" t="s">
        <v>23365</v>
      </c>
      <c r="AH329" s="1">
        <f t="shared" si="19"/>
        <v>0</v>
      </c>
      <c r="AI329" s="1" t="s">
        <v>23365</v>
      </c>
      <c r="AJ329" s="1">
        <f t="shared" si="20"/>
        <v>0</v>
      </c>
      <c r="AK329" s="1" t="s">
        <v>23365</v>
      </c>
      <c r="AL329" s="1">
        <v>100000</v>
      </c>
      <c r="AM329" s="1">
        <v>100000</v>
      </c>
      <c r="AN329" s="1" t="s">
        <v>23365</v>
      </c>
      <c r="AO329" s="1" t="s">
        <v>23365</v>
      </c>
      <c r="AP329" s="1" t="s">
        <v>23365</v>
      </c>
      <c r="AQ329" s="1" t="s">
        <v>23365</v>
      </c>
      <c r="AR329" s="1" t="s">
        <v>23365</v>
      </c>
      <c r="AS329" s="1" t="s">
        <v>23365</v>
      </c>
      <c r="AT329" s="1" t="s">
        <v>23365</v>
      </c>
      <c r="AU329" s="1" t="s">
        <v>23365</v>
      </c>
      <c r="AV329" s="1" t="s">
        <v>23365</v>
      </c>
      <c r="AW329" s="1" t="s">
        <v>23365</v>
      </c>
      <c r="AX329" s="1" t="s">
        <v>23365</v>
      </c>
      <c r="AY329" s="1" t="s">
        <v>23365</v>
      </c>
      <c r="AZ329" s="1" t="s">
        <v>30938</v>
      </c>
      <c r="BA329" s="1" t="s">
        <v>23365</v>
      </c>
      <c r="BB329" s="1" t="s">
        <v>23252</v>
      </c>
      <c r="BC329" s="1" t="s">
        <v>23365</v>
      </c>
      <c r="BD329" s="1" t="s">
        <v>30939</v>
      </c>
      <c r="BE329" s="1" t="s">
        <v>23365</v>
      </c>
      <c r="BF329" s="1" t="s">
        <v>30939</v>
      </c>
      <c r="BG329" s="1" t="s">
        <v>23365</v>
      </c>
      <c r="BH329" s="1" t="s">
        <v>30939</v>
      </c>
      <c r="BI329" s="1" t="s">
        <v>23365</v>
      </c>
      <c r="BK329" s="1" t="s">
        <v>23365</v>
      </c>
      <c r="BM329" s="1" t="s">
        <v>23365</v>
      </c>
      <c r="BO329" s="1" t="s">
        <v>23365</v>
      </c>
      <c r="BP329" s="1" t="s">
        <v>30939</v>
      </c>
      <c r="BQ329" s="1" t="s">
        <v>23365</v>
      </c>
      <c r="BR329" s="1" t="s">
        <v>30939</v>
      </c>
      <c r="BS329" s="1" t="s">
        <v>23365</v>
      </c>
      <c r="BT329" s="1" t="s">
        <v>30939</v>
      </c>
      <c r="BU329" s="1" t="s">
        <v>28980</v>
      </c>
      <c r="BV329" s="1" t="s">
        <v>30939</v>
      </c>
      <c r="BW329" s="1" t="s">
        <v>23365</v>
      </c>
      <c r="BX329" s="1" t="s">
        <v>30939</v>
      </c>
      <c r="BZ329" s="1" t="s">
        <v>23365</v>
      </c>
      <c r="CA329" s="1" t="s">
        <v>23365</v>
      </c>
      <c r="CB329" s="1" t="s">
        <v>23365</v>
      </c>
      <c r="CC329" s="1" t="s">
        <v>30939</v>
      </c>
      <c r="CD329" s="1" t="s">
        <v>23365</v>
      </c>
      <c r="CE329" s="1" t="s">
        <v>23365</v>
      </c>
      <c r="CF329" s="1" t="s">
        <v>23365</v>
      </c>
      <c r="CG329" s="1" t="s">
        <v>30939</v>
      </c>
      <c r="CH329" s="1" t="s">
        <v>23365</v>
      </c>
      <c r="CI329" s="1" t="s">
        <v>30939</v>
      </c>
      <c r="CJ329" s="1" t="s">
        <v>23365</v>
      </c>
      <c r="CK329" s="1" t="s">
        <v>23365</v>
      </c>
      <c r="CL329" s="1" t="s">
        <v>30939</v>
      </c>
      <c r="CM329" s="1" t="s">
        <v>23365</v>
      </c>
      <c r="CN329" s="1" t="s">
        <v>30939</v>
      </c>
      <c r="CO329" s="1" t="s">
        <v>23365</v>
      </c>
      <c r="CP329" s="1" t="s">
        <v>30939</v>
      </c>
      <c r="CQ329" s="1" t="s">
        <v>23365</v>
      </c>
      <c r="CR329" s="1" t="s">
        <v>23365</v>
      </c>
      <c r="CS329" s="1" t="s">
        <v>23232</v>
      </c>
      <c r="CT329" s="1" t="s">
        <v>30938</v>
      </c>
      <c r="CU329" s="1" t="s">
        <v>30938</v>
      </c>
      <c r="CV329" s="1" t="s">
        <v>30938</v>
      </c>
      <c r="CW329" s="1" t="s">
        <v>23327</v>
      </c>
      <c r="CX329" s="1" t="s">
        <v>23365</v>
      </c>
      <c r="CY329" s="1" t="s">
        <v>23210</v>
      </c>
      <c r="CZ329" s="1" t="s">
        <v>14523</v>
      </c>
      <c r="DA329" s="1" t="s">
        <v>24410</v>
      </c>
      <c r="DB329" s="1" t="s">
        <v>14439</v>
      </c>
      <c r="DC329" s="1" t="s">
        <v>22870</v>
      </c>
      <c r="DD329" s="1" t="s">
        <v>14551</v>
      </c>
      <c r="DE329" s="1" t="s">
        <v>23365</v>
      </c>
      <c r="DF329" s="1" t="s">
        <v>10226</v>
      </c>
    </row>
    <row r="330" spans="1:110">
      <c r="A330" s="1">
        <f t="shared" si="18"/>
        <v>1</v>
      </c>
      <c r="B330" s="1" t="s">
        <v>10227</v>
      </c>
      <c r="C330" s="1" t="s">
        <v>10228</v>
      </c>
      <c r="D330" s="1" t="s">
        <v>10363</v>
      </c>
      <c r="E330" s="10">
        <v>354000000000000</v>
      </c>
      <c r="F330" s="1" t="s">
        <v>10229</v>
      </c>
      <c r="G330" s="1" t="s">
        <v>10230</v>
      </c>
      <c r="H330" s="1" t="s">
        <v>18995</v>
      </c>
      <c r="I330" s="1" t="s">
        <v>23319</v>
      </c>
      <c r="J330" s="1" t="s">
        <v>20253</v>
      </c>
      <c r="K330" s="1" t="s">
        <v>30867</v>
      </c>
      <c r="L330" s="1" t="s">
        <v>23365</v>
      </c>
      <c r="M330" s="1" t="s">
        <v>30938</v>
      </c>
      <c r="N330" s="1" t="s">
        <v>30938</v>
      </c>
      <c r="O330" s="1">
        <v>3</v>
      </c>
      <c r="P330" s="1">
        <v>4</v>
      </c>
      <c r="Q330" s="1">
        <v>253250</v>
      </c>
      <c r="R330" s="1" t="s">
        <v>30938</v>
      </c>
      <c r="S330" s="1" t="s">
        <v>23365</v>
      </c>
      <c r="T330" s="1" t="s">
        <v>23365</v>
      </c>
      <c r="U330" s="1" t="s">
        <v>23365</v>
      </c>
      <c r="V330" s="1" t="s">
        <v>23365</v>
      </c>
      <c r="W330" s="1" t="s">
        <v>30939</v>
      </c>
      <c r="X330" s="1" t="s">
        <v>23365</v>
      </c>
      <c r="Y330" s="1">
        <v>250000</v>
      </c>
      <c r="Z330" s="1">
        <v>1</v>
      </c>
      <c r="AA330" s="1">
        <v>23</v>
      </c>
      <c r="AB330" s="1">
        <v>2500</v>
      </c>
      <c r="AC330" s="1" t="s">
        <v>23365</v>
      </c>
      <c r="AD330" s="1" t="s">
        <v>22897</v>
      </c>
      <c r="AE330" s="1" t="s">
        <v>23365</v>
      </c>
      <c r="AF330" s="1">
        <v>30000</v>
      </c>
      <c r="AG330" s="1" t="s">
        <v>23365</v>
      </c>
      <c r="AH330" s="1">
        <f t="shared" si="19"/>
        <v>0</v>
      </c>
      <c r="AI330" s="1" t="s">
        <v>23365</v>
      </c>
      <c r="AJ330" s="1">
        <f t="shared" si="20"/>
        <v>0</v>
      </c>
      <c r="AK330" s="1">
        <v>220000</v>
      </c>
      <c r="AL330" s="1" t="s">
        <v>23365</v>
      </c>
      <c r="AM330" s="1" t="s">
        <v>23365</v>
      </c>
      <c r="AN330" s="1" t="s">
        <v>23365</v>
      </c>
      <c r="AO330" s="1" t="s">
        <v>23365</v>
      </c>
      <c r="AP330" s="1" t="s">
        <v>23365</v>
      </c>
      <c r="AQ330" s="1" t="s">
        <v>23365</v>
      </c>
      <c r="AR330" s="1" t="s">
        <v>23365</v>
      </c>
      <c r="AS330" s="1" t="s">
        <v>23365</v>
      </c>
      <c r="AT330" s="1" t="s">
        <v>23365</v>
      </c>
      <c r="AU330" s="1" t="s">
        <v>23365</v>
      </c>
      <c r="AV330" s="1" t="s">
        <v>23365</v>
      </c>
      <c r="AW330" s="1" t="s">
        <v>23365</v>
      </c>
      <c r="AX330" s="1" t="s">
        <v>23365</v>
      </c>
      <c r="AY330" s="1" t="s">
        <v>23365</v>
      </c>
      <c r="AZ330" s="1" t="s">
        <v>30938</v>
      </c>
      <c r="BA330" s="1" t="s">
        <v>23365</v>
      </c>
      <c r="BB330" s="1" t="s">
        <v>23325</v>
      </c>
      <c r="BC330" s="1" t="s">
        <v>23365</v>
      </c>
      <c r="BD330" s="1" t="s">
        <v>30939</v>
      </c>
      <c r="BE330" s="1" t="s">
        <v>23365</v>
      </c>
      <c r="BF330" s="1" t="s">
        <v>30939</v>
      </c>
      <c r="BG330" s="1" t="s">
        <v>23365</v>
      </c>
      <c r="BH330" s="1" t="s">
        <v>30939</v>
      </c>
      <c r="BI330" s="1" t="s">
        <v>23365</v>
      </c>
      <c r="BK330" s="1" t="s">
        <v>23365</v>
      </c>
      <c r="BM330" s="1" t="s">
        <v>23365</v>
      </c>
      <c r="BO330" s="1" t="s">
        <v>23365</v>
      </c>
      <c r="BP330" s="1" t="s">
        <v>30939</v>
      </c>
      <c r="BQ330" s="1" t="s">
        <v>23365</v>
      </c>
      <c r="BR330" s="1" t="s">
        <v>30939</v>
      </c>
      <c r="BS330" s="1" t="s">
        <v>23365</v>
      </c>
      <c r="BT330" s="1" t="s">
        <v>30939</v>
      </c>
      <c r="BU330" s="1" t="s">
        <v>28980</v>
      </c>
      <c r="BV330" s="1" t="s">
        <v>30939</v>
      </c>
      <c r="BW330" s="1" t="s">
        <v>23365</v>
      </c>
      <c r="BX330" s="1" t="s">
        <v>30939</v>
      </c>
      <c r="BZ330" s="1" t="s">
        <v>23365</v>
      </c>
      <c r="CA330" s="1" t="s">
        <v>23365</v>
      </c>
      <c r="CB330" s="1" t="s">
        <v>23365</v>
      </c>
      <c r="CC330" s="1" t="s">
        <v>30939</v>
      </c>
      <c r="CD330" s="1" t="s">
        <v>23365</v>
      </c>
      <c r="CE330" s="1" t="s">
        <v>23365</v>
      </c>
      <c r="CF330" s="1" t="s">
        <v>23365</v>
      </c>
      <c r="CG330" s="1" t="s">
        <v>30939</v>
      </c>
      <c r="CH330" s="1" t="s">
        <v>23365</v>
      </c>
      <c r="CI330" s="1" t="s">
        <v>30939</v>
      </c>
      <c r="CJ330" s="1" t="s">
        <v>23365</v>
      </c>
      <c r="CK330" s="1" t="s">
        <v>23365</v>
      </c>
      <c r="CL330" s="1" t="s">
        <v>30939</v>
      </c>
      <c r="CM330" s="1" t="s">
        <v>23365</v>
      </c>
      <c r="CN330" s="1" t="s">
        <v>30939</v>
      </c>
      <c r="CO330" s="1" t="s">
        <v>23365</v>
      </c>
      <c r="CP330" s="1" t="s">
        <v>30939</v>
      </c>
      <c r="CQ330" s="1" t="s">
        <v>23365</v>
      </c>
      <c r="CR330" s="1" t="s">
        <v>23365</v>
      </c>
      <c r="CS330" s="1" t="s">
        <v>23232</v>
      </c>
      <c r="CT330" s="1" t="s">
        <v>30938</v>
      </c>
      <c r="CU330" s="1" t="s">
        <v>30938</v>
      </c>
      <c r="CV330" s="1" t="s">
        <v>30938</v>
      </c>
      <c r="CW330" s="1" t="s">
        <v>23327</v>
      </c>
      <c r="CX330" s="1" t="s">
        <v>23365</v>
      </c>
      <c r="CY330" s="1" t="s">
        <v>23210</v>
      </c>
      <c r="CZ330" s="1" t="s">
        <v>10231</v>
      </c>
      <c r="DA330" s="1" t="s">
        <v>24410</v>
      </c>
      <c r="DB330" s="1" t="s">
        <v>10674</v>
      </c>
      <c r="DC330" s="1" t="s">
        <v>22870</v>
      </c>
      <c r="DD330" s="1" t="s">
        <v>14551</v>
      </c>
      <c r="DE330" s="1" t="s">
        <v>23365</v>
      </c>
      <c r="DF330" s="1" t="s">
        <v>10232</v>
      </c>
    </row>
    <row r="331" spans="1:110">
      <c r="A331" s="1">
        <f t="shared" si="18"/>
        <v>1</v>
      </c>
      <c r="B331" s="1" t="s">
        <v>10233</v>
      </c>
      <c r="C331" s="1" t="s">
        <v>10234</v>
      </c>
      <c r="D331" s="1" t="s">
        <v>10363</v>
      </c>
      <c r="E331" s="10">
        <v>354000000000000</v>
      </c>
      <c r="F331" s="1" t="s">
        <v>10235</v>
      </c>
      <c r="G331" s="1" t="s">
        <v>10236</v>
      </c>
      <c r="H331" s="1" t="s">
        <v>18995</v>
      </c>
      <c r="I331" s="1" t="s">
        <v>23319</v>
      </c>
      <c r="J331" s="1" t="s">
        <v>20253</v>
      </c>
      <c r="K331" s="1" t="s">
        <v>30867</v>
      </c>
      <c r="L331" s="1" t="s">
        <v>23365</v>
      </c>
      <c r="M331" s="1" t="s">
        <v>30938</v>
      </c>
      <c r="N331" s="1" t="s">
        <v>30938</v>
      </c>
      <c r="O331" s="1">
        <v>8</v>
      </c>
      <c r="P331" s="1">
        <v>7</v>
      </c>
      <c r="Q331" s="1">
        <v>253250</v>
      </c>
      <c r="R331" s="1" t="s">
        <v>30938</v>
      </c>
      <c r="S331" s="1" t="s">
        <v>23365</v>
      </c>
      <c r="T331" s="1" t="s">
        <v>23365</v>
      </c>
      <c r="U331" s="1" t="s">
        <v>23365</v>
      </c>
      <c r="V331" s="1" t="s">
        <v>23365</v>
      </c>
      <c r="W331" s="1" t="s">
        <v>30939</v>
      </c>
      <c r="X331" s="1" t="s">
        <v>23365</v>
      </c>
      <c r="Y331" s="1">
        <v>250000</v>
      </c>
      <c r="Z331" s="1">
        <v>1</v>
      </c>
      <c r="AA331" s="1">
        <v>25</v>
      </c>
      <c r="AB331" s="1">
        <v>3000</v>
      </c>
      <c r="AC331" s="1" t="s">
        <v>23365</v>
      </c>
      <c r="AD331" s="1" t="s">
        <v>16874</v>
      </c>
      <c r="AE331" s="1" t="s">
        <v>23365</v>
      </c>
      <c r="AF331" s="1">
        <v>50000</v>
      </c>
      <c r="AG331" s="1" t="s">
        <v>23365</v>
      </c>
      <c r="AH331" s="1">
        <f t="shared" si="19"/>
        <v>0</v>
      </c>
      <c r="AI331" s="1" t="s">
        <v>23365</v>
      </c>
      <c r="AJ331" s="1">
        <f t="shared" si="20"/>
        <v>0</v>
      </c>
      <c r="AK331" s="1" t="s">
        <v>23365</v>
      </c>
      <c r="AL331" s="1" t="s">
        <v>23365</v>
      </c>
      <c r="AM331" s="1" t="s">
        <v>23365</v>
      </c>
      <c r="AN331" s="1" t="s">
        <v>23365</v>
      </c>
      <c r="AO331" s="1" t="s">
        <v>23365</v>
      </c>
      <c r="AP331" s="1">
        <v>200000</v>
      </c>
      <c r="AQ331" s="1" t="s">
        <v>23365</v>
      </c>
      <c r="AR331" s="1" t="s">
        <v>23365</v>
      </c>
      <c r="AS331" s="1" t="s">
        <v>23365</v>
      </c>
      <c r="AT331" s="1" t="s">
        <v>23365</v>
      </c>
      <c r="AU331" s="1" t="s">
        <v>23365</v>
      </c>
      <c r="AV331" s="1" t="s">
        <v>23365</v>
      </c>
      <c r="AW331" s="1" t="s">
        <v>23365</v>
      </c>
      <c r="AX331" s="1" t="s">
        <v>23365</v>
      </c>
      <c r="AY331" s="1" t="s">
        <v>23365</v>
      </c>
      <c r="AZ331" s="1" t="s">
        <v>30938</v>
      </c>
      <c r="BA331" s="1" t="s">
        <v>23365</v>
      </c>
      <c r="BB331" s="1" t="s">
        <v>23325</v>
      </c>
      <c r="BC331" s="1" t="s">
        <v>23365</v>
      </c>
      <c r="BD331" s="1" t="s">
        <v>30939</v>
      </c>
      <c r="BE331" s="1" t="s">
        <v>23365</v>
      </c>
      <c r="BF331" s="1" t="s">
        <v>30939</v>
      </c>
      <c r="BG331" s="1" t="s">
        <v>23365</v>
      </c>
      <c r="BH331" s="1" t="s">
        <v>30939</v>
      </c>
      <c r="BI331" s="1" t="s">
        <v>23365</v>
      </c>
      <c r="BK331" s="1" t="s">
        <v>23365</v>
      </c>
      <c r="BM331" s="1" t="s">
        <v>23365</v>
      </c>
      <c r="BO331" s="1" t="s">
        <v>23365</v>
      </c>
      <c r="BP331" s="1" t="s">
        <v>30939</v>
      </c>
      <c r="BQ331" s="1" t="s">
        <v>23365</v>
      </c>
      <c r="BR331" s="1" t="s">
        <v>30939</v>
      </c>
      <c r="BS331" s="1" t="s">
        <v>23365</v>
      </c>
      <c r="BT331" s="1" t="s">
        <v>30939</v>
      </c>
      <c r="BU331" s="1" t="s">
        <v>28980</v>
      </c>
      <c r="BV331" s="1" t="s">
        <v>30939</v>
      </c>
      <c r="BW331" s="1" t="s">
        <v>23365</v>
      </c>
      <c r="BX331" s="1" t="s">
        <v>30939</v>
      </c>
      <c r="BZ331" s="1" t="s">
        <v>23365</v>
      </c>
      <c r="CA331" s="1" t="s">
        <v>23365</v>
      </c>
      <c r="CB331" s="1" t="s">
        <v>23365</v>
      </c>
      <c r="CC331" s="1" t="s">
        <v>30939</v>
      </c>
      <c r="CD331" s="1" t="s">
        <v>23365</v>
      </c>
      <c r="CE331" s="1" t="s">
        <v>23365</v>
      </c>
      <c r="CF331" s="1" t="s">
        <v>23365</v>
      </c>
      <c r="CG331" s="1" t="s">
        <v>30939</v>
      </c>
      <c r="CH331" s="1" t="s">
        <v>23365</v>
      </c>
      <c r="CI331" s="1" t="s">
        <v>30939</v>
      </c>
      <c r="CJ331" s="1" t="s">
        <v>23365</v>
      </c>
      <c r="CK331" s="1" t="s">
        <v>23365</v>
      </c>
      <c r="CL331" s="1" t="s">
        <v>30939</v>
      </c>
      <c r="CM331" s="1" t="s">
        <v>23365</v>
      </c>
      <c r="CN331" s="1" t="s">
        <v>30939</v>
      </c>
      <c r="CO331" s="1" t="s">
        <v>23365</v>
      </c>
      <c r="CP331" s="1" t="s">
        <v>30939</v>
      </c>
      <c r="CQ331" s="1" t="s">
        <v>23365</v>
      </c>
      <c r="CR331" s="1" t="s">
        <v>23365</v>
      </c>
      <c r="CS331" s="1" t="s">
        <v>23232</v>
      </c>
      <c r="CT331" s="1" t="s">
        <v>30938</v>
      </c>
      <c r="CU331" s="1" t="s">
        <v>30938</v>
      </c>
      <c r="CV331" s="1" t="s">
        <v>30938</v>
      </c>
      <c r="CW331" s="1" t="s">
        <v>23327</v>
      </c>
      <c r="CX331" s="1" t="s">
        <v>23365</v>
      </c>
      <c r="CY331" s="1" t="s">
        <v>23210</v>
      </c>
      <c r="CZ331" s="1" t="s">
        <v>10237</v>
      </c>
      <c r="DA331" s="1" t="s">
        <v>24410</v>
      </c>
      <c r="DB331" s="1" t="s">
        <v>10238</v>
      </c>
      <c r="DC331" s="1" t="s">
        <v>22870</v>
      </c>
      <c r="DD331" s="1" t="s">
        <v>14551</v>
      </c>
      <c r="DE331" s="1" t="s">
        <v>23365</v>
      </c>
      <c r="DF331" s="1" t="s">
        <v>10134</v>
      </c>
    </row>
    <row r="332" spans="1:110">
      <c r="A332" s="1">
        <f t="shared" si="18"/>
        <v>1</v>
      </c>
      <c r="B332" s="1" t="s">
        <v>10135</v>
      </c>
      <c r="C332" s="1" t="s">
        <v>10136</v>
      </c>
      <c r="D332" s="1" t="s">
        <v>10363</v>
      </c>
      <c r="E332" s="10">
        <v>354000000000000</v>
      </c>
      <c r="F332" s="1" t="s">
        <v>10137</v>
      </c>
      <c r="G332" s="1" t="s">
        <v>10138</v>
      </c>
      <c r="H332" s="1" t="s">
        <v>18995</v>
      </c>
      <c r="I332" s="1" t="s">
        <v>23319</v>
      </c>
      <c r="J332" s="1" t="s">
        <v>20253</v>
      </c>
      <c r="K332" s="1" t="s">
        <v>30867</v>
      </c>
      <c r="L332" s="1" t="s">
        <v>23365</v>
      </c>
      <c r="M332" s="1" t="s">
        <v>30938</v>
      </c>
      <c r="N332" s="1" t="s">
        <v>30938</v>
      </c>
      <c r="O332" s="1">
        <v>1</v>
      </c>
      <c r="P332" s="1">
        <v>5</v>
      </c>
      <c r="Q332" s="1">
        <v>253250</v>
      </c>
      <c r="R332" s="1" t="s">
        <v>30938</v>
      </c>
      <c r="S332" s="1" t="s">
        <v>23365</v>
      </c>
      <c r="T332" s="1" t="s">
        <v>23365</v>
      </c>
      <c r="U332" s="1" t="s">
        <v>23365</v>
      </c>
      <c r="V332" s="1" t="s">
        <v>23365</v>
      </c>
      <c r="W332" s="1" t="s">
        <v>30939</v>
      </c>
      <c r="X332" s="1" t="s">
        <v>23365</v>
      </c>
      <c r="Y332" s="1">
        <v>250000</v>
      </c>
      <c r="Z332" s="1">
        <v>1</v>
      </c>
      <c r="AA332" s="1">
        <v>23</v>
      </c>
      <c r="AB332" s="1">
        <v>3000</v>
      </c>
      <c r="AC332" s="1" t="s">
        <v>23365</v>
      </c>
      <c r="AD332" s="1" t="s">
        <v>10139</v>
      </c>
      <c r="AE332" s="1" t="s">
        <v>23365</v>
      </c>
      <c r="AF332" s="1">
        <v>50000</v>
      </c>
      <c r="AG332" s="1" t="s">
        <v>23365</v>
      </c>
      <c r="AH332" s="1">
        <f t="shared" si="19"/>
        <v>0</v>
      </c>
      <c r="AI332" s="1" t="s">
        <v>23365</v>
      </c>
      <c r="AJ332" s="1">
        <f t="shared" si="20"/>
        <v>0</v>
      </c>
      <c r="AK332" s="1" t="s">
        <v>23365</v>
      </c>
      <c r="AL332" s="1">
        <v>150000</v>
      </c>
      <c r="AM332" s="1" t="s">
        <v>23365</v>
      </c>
      <c r="AN332" s="1" t="s">
        <v>23365</v>
      </c>
      <c r="AO332" s="1" t="s">
        <v>23365</v>
      </c>
      <c r="AP332" s="1" t="s">
        <v>23365</v>
      </c>
      <c r="AQ332" s="1" t="s">
        <v>23365</v>
      </c>
      <c r="AR332" s="1" t="s">
        <v>23365</v>
      </c>
      <c r="AS332" s="1" t="s">
        <v>23365</v>
      </c>
      <c r="AT332" s="1">
        <v>50000</v>
      </c>
      <c r="AU332" s="1" t="s">
        <v>23365</v>
      </c>
      <c r="AV332" s="1" t="s">
        <v>23365</v>
      </c>
      <c r="AW332" s="1" t="s">
        <v>23365</v>
      </c>
      <c r="AX332" s="1" t="s">
        <v>23365</v>
      </c>
      <c r="AY332" s="1" t="s">
        <v>23365</v>
      </c>
      <c r="AZ332" s="1" t="s">
        <v>30938</v>
      </c>
      <c r="BA332" s="1" t="s">
        <v>23365</v>
      </c>
      <c r="BB332" s="1" t="s">
        <v>23325</v>
      </c>
      <c r="BC332" s="1" t="s">
        <v>23365</v>
      </c>
      <c r="BD332" s="1" t="s">
        <v>30939</v>
      </c>
      <c r="BE332" s="1" t="s">
        <v>23365</v>
      </c>
      <c r="BF332" s="1" t="s">
        <v>30939</v>
      </c>
      <c r="BG332" s="1" t="s">
        <v>23365</v>
      </c>
      <c r="BH332" s="1" t="s">
        <v>30939</v>
      </c>
      <c r="BI332" s="1" t="s">
        <v>23365</v>
      </c>
      <c r="BK332" s="1" t="s">
        <v>23365</v>
      </c>
      <c r="BM332" s="1" t="s">
        <v>23365</v>
      </c>
      <c r="BO332" s="1" t="s">
        <v>23365</v>
      </c>
      <c r="BP332" s="1" t="s">
        <v>30939</v>
      </c>
      <c r="BQ332" s="1" t="s">
        <v>23365</v>
      </c>
      <c r="BR332" s="1" t="s">
        <v>30939</v>
      </c>
      <c r="BS332" s="1" t="s">
        <v>23365</v>
      </c>
      <c r="BT332" s="1" t="s">
        <v>30939</v>
      </c>
      <c r="BU332" s="1" t="s">
        <v>28980</v>
      </c>
      <c r="BV332" s="1" t="s">
        <v>30939</v>
      </c>
      <c r="BW332" s="1" t="s">
        <v>23365</v>
      </c>
      <c r="BX332" s="1" t="s">
        <v>30939</v>
      </c>
      <c r="BZ332" s="1" t="s">
        <v>23365</v>
      </c>
      <c r="CA332" s="1" t="s">
        <v>23365</v>
      </c>
      <c r="CB332" s="1" t="s">
        <v>23365</v>
      </c>
      <c r="CC332" s="1" t="s">
        <v>30939</v>
      </c>
      <c r="CD332" s="1" t="s">
        <v>23365</v>
      </c>
      <c r="CE332" s="1" t="s">
        <v>23365</v>
      </c>
      <c r="CF332" s="1" t="s">
        <v>23365</v>
      </c>
      <c r="CG332" s="1" t="s">
        <v>30939</v>
      </c>
      <c r="CH332" s="1" t="s">
        <v>23365</v>
      </c>
      <c r="CI332" s="1" t="s">
        <v>30939</v>
      </c>
      <c r="CJ332" s="1" t="s">
        <v>23365</v>
      </c>
      <c r="CK332" s="1" t="s">
        <v>23365</v>
      </c>
      <c r="CL332" s="1" t="s">
        <v>30939</v>
      </c>
      <c r="CM332" s="1" t="s">
        <v>23365</v>
      </c>
      <c r="CN332" s="1" t="s">
        <v>30939</v>
      </c>
      <c r="CO332" s="1" t="s">
        <v>23365</v>
      </c>
      <c r="CP332" s="1" t="s">
        <v>30939</v>
      </c>
      <c r="CQ332" s="1" t="s">
        <v>23365</v>
      </c>
      <c r="CR332" s="1" t="s">
        <v>23365</v>
      </c>
      <c r="CS332" s="1" t="s">
        <v>23232</v>
      </c>
      <c r="CT332" s="1" t="s">
        <v>30938</v>
      </c>
      <c r="CU332" s="1" t="s">
        <v>30938</v>
      </c>
      <c r="CV332" s="1" t="s">
        <v>30938</v>
      </c>
      <c r="CW332" s="1" t="s">
        <v>23327</v>
      </c>
      <c r="CX332" s="1" t="s">
        <v>23365</v>
      </c>
      <c r="CY332" s="1" t="s">
        <v>23210</v>
      </c>
      <c r="CZ332" s="1" t="s">
        <v>10140</v>
      </c>
      <c r="DA332" s="1" t="s">
        <v>24410</v>
      </c>
      <c r="DB332" s="1" t="s">
        <v>10141</v>
      </c>
      <c r="DC332" s="1" t="s">
        <v>22870</v>
      </c>
      <c r="DD332" s="1" t="s">
        <v>14551</v>
      </c>
      <c r="DE332" s="1" t="s">
        <v>23365</v>
      </c>
      <c r="DF332" s="1" t="s">
        <v>10142</v>
      </c>
    </row>
    <row r="333" spans="1:110">
      <c r="A333" s="1">
        <f t="shared" si="18"/>
        <v>2</v>
      </c>
      <c r="B333" s="1" t="s">
        <v>10143</v>
      </c>
      <c r="C333" s="1" t="s">
        <v>10144</v>
      </c>
      <c r="D333" s="1" t="s">
        <v>10363</v>
      </c>
      <c r="E333" s="10">
        <v>354000000000000</v>
      </c>
      <c r="F333" s="1" t="s">
        <v>10145</v>
      </c>
      <c r="G333" s="1" t="s">
        <v>10146</v>
      </c>
      <c r="H333" s="1" t="s">
        <v>18995</v>
      </c>
      <c r="I333" s="1" t="s">
        <v>23319</v>
      </c>
      <c r="J333" s="1" t="s">
        <v>20253</v>
      </c>
      <c r="K333" s="1" t="s">
        <v>30867</v>
      </c>
      <c r="L333" s="1" t="s">
        <v>23365</v>
      </c>
      <c r="M333" s="1" t="s">
        <v>30938</v>
      </c>
      <c r="N333" s="1" t="s">
        <v>30939</v>
      </c>
      <c r="O333" s="1">
        <v>1</v>
      </c>
      <c r="P333" s="1">
        <v>0</v>
      </c>
      <c r="Q333" s="1" t="s">
        <v>23365</v>
      </c>
      <c r="R333" s="1" t="s">
        <v>23365</v>
      </c>
      <c r="S333" s="1" t="s">
        <v>23365</v>
      </c>
      <c r="T333" s="1" t="s">
        <v>23365</v>
      </c>
      <c r="U333" s="1" t="s">
        <v>23365</v>
      </c>
      <c r="V333" s="1" t="s">
        <v>23365</v>
      </c>
      <c r="W333" s="1" t="s">
        <v>23365</v>
      </c>
      <c r="X333" s="1" t="s">
        <v>23365</v>
      </c>
      <c r="Y333" s="1" t="s">
        <v>23365</v>
      </c>
      <c r="Z333" s="1" t="s">
        <v>23365</v>
      </c>
      <c r="AA333" s="1" t="s">
        <v>23365</v>
      </c>
      <c r="AB333" s="1" t="s">
        <v>23365</v>
      </c>
      <c r="AC333" s="1" t="s">
        <v>23365</v>
      </c>
      <c r="AE333" s="1" t="s">
        <v>23365</v>
      </c>
      <c r="AF333" s="1" t="s">
        <v>23365</v>
      </c>
      <c r="AG333" s="1" t="s">
        <v>23365</v>
      </c>
      <c r="AH333" s="1">
        <f t="shared" si="19"/>
        <v>0</v>
      </c>
      <c r="AI333" s="1" t="s">
        <v>23365</v>
      </c>
      <c r="AJ333" s="1">
        <f t="shared" si="20"/>
        <v>0</v>
      </c>
      <c r="AK333" s="1" t="s">
        <v>23365</v>
      </c>
      <c r="AL333" s="1" t="s">
        <v>23365</v>
      </c>
      <c r="AM333" s="1" t="s">
        <v>23365</v>
      </c>
      <c r="AN333" s="1" t="s">
        <v>23365</v>
      </c>
      <c r="AO333" s="1" t="s">
        <v>23365</v>
      </c>
      <c r="AP333" s="1" t="s">
        <v>23365</v>
      </c>
      <c r="AQ333" s="1" t="s">
        <v>23365</v>
      </c>
      <c r="AR333" s="1" t="s">
        <v>23365</v>
      </c>
      <c r="AS333" s="1" t="s">
        <v>23365</v>
      </c>
      <c r="AT333" s="1" t="s">
        <v>23365</v>
      </c>
      <c r="AU333" s="1" t="s">
        <v>23365</v>
      </c>
      <c r="AV333" s="1" t="s">
        <v>23365</v>
      </c>
      <c r="AW333" s="1" t="s">
        <v>23365</v>
      </c>
      <c r="AX333" s="1" t="s">
        <v>23365</v>
      </c>
      <c r="AY333" s="1" t="s">
        <v>23365</v>
      </c>
      <c r="AZ333" s="1" t="s">
        <v>23365</v>
      </c>
      <c r="BA333" s="1" t="s">
        <v>23365</v>
      </c>
      <c r="BB333" s="1" t="s">
        <v>23365</v>
      </c>
      <c r="BC333" s="1" t="s">
        <v>23365</v>
      </c>
      <c r="BD333" s="1" t="s">
        <v>23365</v>
      </c>
      <c r="BE333" s="1" t="s">
        <v>23365</v>
      </c>
      <c r="BF333" s="1" t="s">
        <v>23365</v>
      </c>
      <c r="BG333" s="1" t="s">
        <v>23365</v>
      </c>
      <c r="BH333" s="1" t="s">
        <v>23365</v>
      </c>
      <c r="BI333" s="1" t="s">
        <v>23365</v>
      </c>
      <c r="BK333" s="1" t="s">
        <v>23365</v>
      </c>
      <c r="BM333" s="1" t="s">
        <v>23365</v>
      </c>
      <c r="BO333" s="1" t="s">
        <v>23365</v>
      </c>
      <c r="BP333" s="1" t="s">
        <v>23365</v>
      </c>
      <c r="BQ333" s="1" t="s">
        <v>23365</v>
      </c>
      <c r="BR333" s="1" t="s">
        <v>23365</v>
      </c>
      <c r="BS333" s="1" t="s">
        <v>23365</v>
      </c>
      <c r="BT333" s="1" t="s">
        <v>23365</v>
      </c>
      <c r="BU333" s="1" t="s">
        <v>23365</v>
      </c>
      <c r="BV333" s="1" t="s">
        <v>23365</v>
      </c>
      <c r="BW333" s="1" t="s">
        <v>23365</v>
      </c>
      <c r="BX333" s="1" t="s">
        <v>23365</v>
      </c>
      <c r="BZ333" s="1" t="s">
        <v>23365</v>
      </c>
      <c r="CA333" s="1" t="s">
        <v>23365</v>
      </c>
      <c r="CB333" s="1" t="s">
        <v>23365</v>
      </c>
      <c r="CC333" s="1" t="s">
        <v>23365</v>
      </c>
      <c r="CD333" s="1" t="s">
        <v>23365</v>
      </c>
      <c r="CE333" s="1" t="s">
        <v>23365</v>
      </c>
      <c r="CF333" s="1" t="s">
        <v>23365</v>
      </c>
      <c r="CG333" s="1" t="s">
        <v>23365</v>
      </c>
      <c r="CH333" s="1" t="s">
        <v>23365</v>
      </c>
      <c r="CI333" s="1" t="s">
        <v>23365</v>
      </c>
      <c r="CJ333" s="1" t="s">
        <v>23365</v>
      </c>
      <c r="CK333" s="1" t="s">
        <v>23365</v>
      </c>
      <c r="CL333" s="1" t="s">
        <v>23365</v>
      </c>
      <c r="CM333" s="1" t="s">
        <v>23365</v>
      </c>
      <c r="CN333" s="1" t="s">
        <v>23365</v>
      </c>
      <c r="CO333" s="1" t="s">
        <v>23365</v>
      </c>
      <c r="CP333" s="1" t="s">
        <v>23365</v>
      </c>
      <c r="CQ333" s="1" t="s">
        <v>23365</v>
      </c>
      <c r="CR333" s="1" t="s">
        <v>23365</v>
      </c>
      <c r="CS333" s="1" t="s">
        <v>23365</v>
      </c>
      <c r="CT333" s="1" t="s">
        <v>23365</v>
      </c>
      <c r="CU333" s="1" t="s">
        <v>23365</v>
      </c>
      <c r="CV333" s="1" t="s">
        <v>23365</v>
      </c>
      <c r="CX333" s="1" t="s">
        <v>23365</v>
      </c>
      <c r="CY333" s="1" t="s">
        <v>23365</v>
      </c>
      <c r="CZ333" s="1" t="s">
        <v>23365</v>
      </c>
      <c r="DA333" s="1" t="s">
        <v>23365</v>
      </c>
      <c r="DB333" s="1" t="s">
        <v>23365</v>
      </c>
      <c r="DC333" s="1" t="s">
        <v>23365</v>
      </c>
      <c r="DE333" s="1" t="s">
        <v>23365</v>
      </c>
      <c r="DF333" s="1" t="s">
        <v>10147</v>
      </c>
    </row>
    <row r="334" spans="1:110">
      <c r="A334" s="1">
        <f t="shared" si="18"/>
        <v>1</v>
      </c>
      <c r="B334" s="1" t="s">
        <v>10148</v>
      </c>
      <c r="C334" s="1" t="s">
        <v>10149</v>
      </c>
      <c r="D334" s="1" t="s">
        <v>10363</v>
      </c>
      <c r="E334" s="10">
        <v>354000000000000</v>
      </c>
      <c r="F334" s="1" t="s">
        <v>10150</v>
      </c>
      <c r="G334" s="1" t="s">
        <v>10151</v>
      </c>
      <c r="H334" s="1" t="s">
        <v>18995</v>
      </c>
      <c r="I334" s="1" t="s">
        <v>23319</v>
      </c>
      <c r="J334" s="1" t="s">
        <v>20253</v>
      </c>
      <c r="K334" s="1" t="s">
        <v>30867</v>
      </c>
      <c r="L334" s="1" t="s">
        <v>23365</v>
      </c>
      <c r="M334" s="1" t="s">
        <v>30938</v>
      </c>
      <c r="N334" s="1" t="s">
        <v>30938</v>
      </c>
      <c r="O334" s="1">
        <v>1</v>
      </c>
      <c r="P334" s="1">
        <v>0</v>
      </c>
      <c r="Q334" s="1">
        <v>253250</v>
      </c>
      <c r="R334" s="1" t="s">
        <v>30938</v>
      </c>
      <c r="S334" s="1" t="s">
        <v>23365</v>
      </c>
      <c r="T334" s="1" t="s">
        <v>23365</v>
      </c>
      <c r="U334" s="1" t="s">
        <v>23365</v>
      </c>
      <c r="V334" s="1" t="s">
        <v>23365</v>
      </c>
      <c r="W334" s="1" t="s">
        <v>30939</v>
      </c>
      <c r="X334" s="1" t="s">
        <v>23365</v>
      </c>
      <c r="Y334" s="1">
        <v>250000</v>
      </c>
      <c r="Z334" s="1">
        <v>1</v>
      </c>
      <c r="AA334" s="1">
        <v>16</v>
      </c>
      <c r="AB334" s="1">
        <v>1000</v>
      </c>
      <c r="AC334" s="1" t="s">
        <v>23365</v>
      </c>
      <c r="AD334" s="1" t="s">
        <v>23231</v>
      </c>
      <c r="AE334" s="1" t="s">
        <v>23365</v>
      </c>
      <c r="AF334" s="1" t="s">
        <v>23365</v>
      </c>
      <c r="AG334" s="1" t="s">
        <v>23365</v>
      </c>
      <c r="AH334" s="1">
        <f t="shared" si="19"/>
        <v>0</v>
      </c>
      <c r="AI334" s="1" t="s">
        <v>23365</v>
      </c>
      <c r="AJ334" s="1">
        <f t="shared" si="20"/>
        <v>0</v>
      </c>
      <c r="AK334" s="1">
        <v>235000</v>
      </c>
      <c r="AL334" s="1" t="s">
        <v>23365</v>
      </c>
      <c r="AM334" s="1" t="s">
        <v>23365</v>
      </c>
      <c r="AN334" s="1" t="s">
        <v>23365</v>
      </c>
      <c r="AO334" s="1" t="s">
        <v>23365</v>
      </c>
      <c r="AP334" s="1" t="s">
        <v>23365</v>
      </c>
      <c r="AQ334" s="1" t="s">
        <v>23365</v>
      </c>
      <c r="AR334" s="1" t="s">
        <v>23365</v>
      </c>
      <c r="AS334" s="1" t="s">
        <v>23365</v>
      </c>
      <c r="AT334" s="1" t="s">
        <v>23365</v>
      </c>
      <c r="AU334" s="1" t="s">
        <v>23365</v>
      </c>
      <c r="AV334" s="1" t="s">
        <v>23365</v>
      </c>
      <c r="AW334" s="1" t="s">
        <v>23365</v>
      </c>
      <c r="AX334" s="1" t="s">
        <v>23365</v>
      </c>
      <c r="AY334" s="1" t="s">
        <v>23365</v>
      </c>
      <c r="AZ334" s="1" t="s">
        <v>30938</v>
      </c>
      <c r="BA334" s="1" t="s">
        <v>23365</v>
      </c>
      <c r="BB334" s="1" t="s">
        <v>23252</v>
      </c>
      <c r="BC334" s="1" t="s">
        <v>23365</v>
      </c>
      <c r="BD334" s="1" t="s">
        <v>30939</v>
      </c>
      <c r="BE334" s="1" t="s">
        <v>23365</v>
      </c>
      <c r="BF334" s="1" t="s">
        <v>30939</v>
      </c>
      <c r="BG334" s="1" t="s">
        <v>23365</v>
      </c>
      <c r="BH334" s="1" t="s">
        <v>30939</v>
      </c>
      <c r="BI334" s="1" t="s">
        <v>23365</v>
      </c>
      <c r="BK334" s="1" t="s">
        <v>23365</v>
      </c>
      <c r="BM334" s="1" t="s">
        <v>23365</v>
      </c>
      <c r="BO334" s="1" t="s">
        <v>23365</v>
      </c>
      <c r="BP334" s="1" t="s">
        <v>30939</v>
      </c>
      <c r="BQ334" s="1" t="s">
        <v>23365</v>
      </c>
      <c r="BR334" s="1" t="s">
        <v>30939</v>
      </c>
      <c r="BS334" s="1" t="s">
        <v>23365</v>
      </c>
      <c r="BT334" s="1" t="s">
        <v>30939</v>
      </c>
      <c r="BU334" s="1" t="s">
        <v>28980</v>
      </c>
      <c r="BV334" s="1" t="s">
        <v>30939</v>
      </c>
      <c r="BW334" s="1" t="s">
        <v>23365</v>
      </c>
      <c r="BX334" s="1" t="s">
        <v>30939</v>
      </c>
      <c r="BZ334" s="1" t="s">
        <v>23365</v>
      </c>
      <c r="CA334" s="1" t="s">
        <v>23365</v>
      </c>
      <c r="CB334" s="1" t="s">
        <v>23365</v>
      </c>
      <c r="CC334" s="1" t="s">
        <v>30939</v>
      </c>
      <c r="CD334" s="1" t="s">
        <v>23365</v>
      </c>
      <c r="CE334" s="1" t="s">
        <v>23365</v>
      </c>
      <c r="CF334" s="1" t="s">
        <v>23365</v>
      </c>
      <c r="CG334" s="1" t="s">
        <v>30939</v>
      </c>
      <c r="CH334" s="1" t="s">
        <v>23365</v>
      </c>
      <c r="CI334" s="1" t="s">
        <v>30939</v>
      </c>
      <c r="CJ334" s="1" t="s">
        <v>23365</v>
      </c>
      <c r="CK334" s="1" t="s">
        <v>23365</v>
      </c>
      <c r="CL334" s="1" t="s">
        <v>30939</v>
      </c>
      <c r="CM334" s="1" t="s">
        <v>23365</v>
      </c>
      <c r="CN334" s="1" t="s">
        <v>30939</v>
      </c>
      <c r="CO334" s="1" t="s">
        <v>23365</v>
      </c>
      <c r="CP334" s="1" t="s">
        <v>30939</v>
      </c>
      <c r="CQ334" s="1" t="s">
        <v>23365</v>
      </c>
      <c r="CR334" s="1" t="s">
        <v>23365</v>
      </c>
      <c r="CS334" s="1" t="s">
        <v>23232</v>
      </c>
      <c r="CT334" s="1" t="s">
        <v>30938</v>
      </c>
      <c r="CU334" s="1" t="s">
        <v>30938</v>
      </c>
      <c r="CV334" s="1" t="s">
        <v>30938</v>
      </c>
      <c r="CW334" s="1" t="s">
        <v>23327</v>
      </c>
      <c r="CX334" s="1" t="s">
        <v>23365</v>
      </c>
      <c r="CY334" s="1" t="s">
        <v>23210</v>
      </c>
      <c r="CZ334" s="1" t="s">
        <v>10152</v>
      </c>
      <c r="DA334" s="1" t="s">
        <v>24410</v>
      </c>
      <c r="DB334" s="1" t="s">
        <v>10153</v>
      </c>
      <c r="DC334" s="1" t="s">
        <v>22870</v>
      </c>
      <c r="DD334" s="1" t="s">
        <v>10220</v>
      </c>
      <c r="DE334" s="1" t="s">
        <v>23365</v>
      </c>
      <c r="DF334" s="1" t="s">
        <v>10154</v>
      </c>
    </row>
    <row r="335" spans="1:110">
      <c r="A335" s="1">
        <f t="shared" si="18"/>
        <v>1</v>
      </c>
      <c r="B335" s="1" t="s">
        <v>10155</v>
      </c>
      <c r="C335" s="1" t="s">
        <v>10156</v>
      </c>
      <c r="D335" s="1" t="s">
        <v>10363</v>
      </c>
      <c r="E335" s="10">
        <v>354000000000000</v>
      </c>
      <c r="F335" s="1" t="s">
        <v>10157</v>
      </c>
      <c r="G335" s="1" t="s">
        <v>10158</v>
      </c>
      <c r="H335" s="1" t="s">
        <v>18995</v>
      </c>
      <c r="I335" s="1" t="s">
        <v>23319</v>
      </c>
      <c r="J335" s="1" t="s">
        <v>20253</v>
      </c>
      <c r="K335" s="1" t="s">
        <v>30867</v>
      </c>
      <c r="L335" s="1" t="s">
        <v>23365</v>
      </c>
      <c r="M335" s="1" t="s">
        <v>30938</v>
      </c>
      <c r="N335" s="1" t="s">
        <v>30938</v>
      </c>
      <c r="O335" s="1">
        <v>2</v>
      </c>
      <c r="P335" s="1">
        <v>4</v>
      </c>
      <c r="Q335" s="1">
        <v>253250</v>
      </c>
      <c r="R335" s="1" t="s">
        <v>30938</v>
      </c>
      <c r="S335" s="1" t="s">
        <v>23365</v>
      </c>
      <c r="T335" s="1" t="s">
        <v>23365</v>
      </c>
      <c r="U335" s="1" t="s">
        <v>23365</v>
      </c>
      <c r="V335" s="1" t="s">
        <v>23365</v>
      </c>
      <c r="W335" s="1" t="s">
        <v>30939</v>
      </c>
      <c r="X335" s="1" t="s">
        <v>23365</v>
      </c>
      <c r="Y335" s="1">
        <v>250000</v>
      </c>
      <c r="Z335" s="1">
        <v>1</v>
      </c>
      <c r="AA335" s="1">
        <v>15</v>
      </c>
      <c r="AB335" s="1">
        <v>1000</v>
      </c>
      <c r="AC335" s="1" t="s">
        <v>23365</v>
      </c>
      <c r="AD335" s="1" t="s">
        <v>22460</v>
      </c>
      <c r="AE335" s="1" t="s">
        <v>23365</v>
      </c>
      <c r="AF335" s="1" t="s">
        <v>23365</v>
      </c>
      <c r="AG335" s="1" t="s">
        <v>23365</v>
      </c>
      <c r="AH335" s="1">
        <f t="shared" si="19"/>
        <v>0</v>
      </c>
      <c r="AI335" s="1" t="s">
        <v>23365</v>
      </c>
      <c r="AJ335" s="1">
        <f t="shared" si="20"/>
        <v>0</v>
      </c>
      <c r="AK335" s="1">
        <v>150000</v>
      </c>
      <c r="AL335" s="1" t="s">
        <v>23365</v>
      </c>
      <c r="AM335" s="1" t="s">
        <v>23365</v>
      </c>
      <c r="AN335" s="1" t="s">
        <v>23365</v>
      </c>
      <c r="AO335" s="1" t="s">
        <v>23365</v>
      </c>
      <c r="AP335" s="1">
        <v>100000</v>
      </c>
      <c r="AQ335" s="1" t="s">
        <v>23365</v>
      </c>
      <c r="AR335" s="1" t="s">
        <v>23365</v>
      </c>
      <c r="AS335" s="1" t="s">
        <v>23365</v>
      </c>
      <c r="AT335" s="1" t="s">
        <v>23365</v>
      </c>
      <c r="AU335" s="1" t="s">
        <v>23365</v>
      </c>
      <c r="AV335" s="1" t="s">
        <v>23365</v>
      </c>
      <c r="AW335" s="1" t="s">
        <v>23365</v>
      </c>
      <c r="AX335" s="1" t="s">
        <v>23365</v>
      </c>
      <c r="AY335" s="1" t="s">
        <v>23365</v>
      </c>
      <c r="AZ335" s="1" t="s">
        <v>30938</v>
      </c>
      <c r="BA335" s="1" t="s">
        <v>23365</v>
      </c>
      <c r="BB335" s="1" t="s">
        <v>23325</v>
      </c>
      <c r="BC335" s="1" t="s">
        <v>23365</v>
      </c>
      <c r="BD335" s="1" t="s">
        <v>30939</v>
      </c>
      <c r="BE335" s="1" t="s">
        <v>23365</v>
      </c>
      <c r="BF335" s="1" t="s">
        <v>30939</v>
      </c>
      <c r="BG335" s="1" t="s">
        <v>23365</v>
      </c>
      <c r="BH335" s="1" t="s">
        <v>30939</v>
      </c>
      <c r="BI335" s="1" t="s">
        <v>23365</v>
      </c>
      <c r="BK335" s="1" t="s">
        <v>23365</v>
      </c>
      <c r="BM335" s="1" t="s">
        <v>23365</v>
      </c>
      <c r="BO335" s="1" t="s">
        <v>23365</v>
      </c>
      <c r="BP335" s="1" t="s">
        <v>30939</v>
      </c>
      <c r="BQ335" s="1" t="s">
        <v>23365</v>
      </c>
      <c r="BR335" s="1" t="s">
        <v>30939</v>
      </c>
      <c r="BS335" s="1" t="s">
        <v>23365</v>
      </c>
      <c r="BT335" s="1" t="s">
        <v>30939</v>
      </c>
      <c r="BU335" s="1" t="s">
        <v>28980</v>
      </c>
      <c r="BV335" s="1" t="s">
        <v>30939</v>
      </c>
      <c r="BW335" s="1" t="s">
        <v>23365</v>
      </c>
      <c r="BX335" s="1" t="s">
        <v>30939</v>
      </c>
      <c r="BZ335" s="1" t="s">
        <v>23365</v>
      </c>
      <c r="CA335" s="1" t="s">
        <v>23365</v>
      </c>
      <c r="CB335" s="1" t="s">
        <v>23365</v>
      </c>
      <c r="CC335" s="1" t="s">
        <v>30939</v>
      </c>
      <c r="CD335" s="1" t="s">
        <v>23365</v>
      </c>
      <c r="CE335" s="1" t="s">
        <v>23365</v>
      </c>
      <c r="CF335" s="1" t="s">
        <v>23365</v>
      </c>
      <c r="CG335" s="1" t="s">
        <v>30939</v>
      </c>
      <c r="CH335" s="1" t="s">
        <v>23365</v>
      </c>
      <c r="CI335" s="1" t="s">
        <v>30939</v>
      </c>
      <c r="CJ335" s="1" t="s">
        <v>23365</v>
      </c>
      <c r="CK335" s="1" t="s">
        <v>23365</v>
      </c>
      <c r="CL335" s="1" t="s">
        <v>30939</v>
      </c>
      <c r="CM335" s="1" t="s">
        <v>23365</v>
      </c>
      <c r="CN335" s="1" t="s">
        <v>30939</v>
      </c>
      <c r="CO335" s="1" t="s">
        <v>23365</v>
      </c>
      <c r="CP335" s="1" t="s">
        <v>30939</v>
      </c>
      <c r="CQ335" s="1" t="s">
        <v>23365</v>
      </c>
      <c r="CR335" s="1" t="s">
        <v>23365</v>
      </c>
      <c r="CS335" s="1" t="s">
        <v>23232</v>
      </c>
      <c r="CT335" s="1" t="s">
        <v>30938</v>
      </c>
      <c r="CU335" s="1" t="s">
        <v>30938</v>
      </c>
      <c r="CV335" s="1" t="s">
        <v>30938</v>
      </c>
      <c r="CW335" s="1" t="s">
        <v>23327</v>
      </c>
      <c r="CX335" s="1" t="s">
        <v>23365</v>
      </c>
      <c r="CY335" s="1" t="s">
        <v>23210</v>
      </c>
      <c r="CZ335" s="1" t="s">
        <v>10159</v>
      </c>
      <c r="DA335" s="1" t="s">
        <v>24410</v>
      </c>
      <c r="DB335" s="1" t="s">
        <v>10160</v>
      </c>
      <c r="DC335" s="1" t="s">
        <v>22870</v>
      </c>
      <c r="DD335" s="1" t="s">
        <v>11620</v>
      </c>
      <c r="DE335" s="1" t="s">
        <v>23365</v>
      </c>
      <c r="DF335" s="1" t="s">
        <v>10161</v>
      </c>
    </row>
    <row r="336" spans="1:110">
      <c r="A336" s="1">
        <f t="shared" si="18"/>
        <v>1</v>
      </c>
      <c r="B336" s="1" t="s">
        <v>10162</v>
      </c>
      <c r="C336" s="1" t="s">
        <v>10163</v>
      </c>
      <c r="D336" s="1" t="s">
        <v>10363</v>
      </c>
      <c r="E336" s="10">
        <v>354000000000000</v>
      </c>
      <c r="F336" s="1" t="s">
        <v>10164</v>
      </c>
      <c r="G336" s="1" t="s">
        <v>10165</v>
      </c>
      <c r="H336" s="1" t="s">
        <v>18995</v>
      </c>
      <c r="I336" s="1" t="s">
        <v>23319</v>
      </c>
      <c r="J336" s="1" t="s">
        <v>20253</v>
      </c>
      <c r="K336" s="1" t="s">
        <v>30867</v>
      </c>
      <c r="L336" s="1" t="s">
        <v>23365</v>
      </c>
      <c r="M336" s="1" t="s">
        <v>30938</v>
      </c>
      <c r="N336" s="1" t="s">
        <v>30938</v>
      </c>
      <c r="O336" s="1">
        <v>2</v>
      </c>
      <c r="P336" s="1">
        <v>3</v>
      </c>
      <c r="Q336" s="1">
        <v>253250</v>
      </c>
      <c r="R336" s="1" t="s">
        <v>30938</v>
      </c>
      <c r="S336" s="1" t="s">
        <v>23365</v>
      </c>
      <c r="T336" s="1" t="s">
        <v>23365</v>
      </c>
      <c r="U336" s="1" t="s">
        <v>23365</v>
      </c>
      <c r="V336" s="1" t="s">
        <v>23365</v>
      </c>
      <c r="W336" s="1" t="s">
        <v>30939</v>
      </c>
      <c r="X336" s="1" t="s">
        <v>23365</v>
      </c>
      <c r="Y336" s="1">
        <v>250000</v>
      </c>
      <c r="Z336" s="1">
        <v>1</v>
      </c>
      <c r="AA336" s="1">
        <v>26</v>
      </c>
      <c r="AB336" s="1">
        <v>3000</v>
      </c>
      <c r="AC336" s="1" t="s">
        <v>23365</v>
      </c>
      <c r="AD336" s="1" t="s">
        <v>21282</v>
      </c>
      <c r="AE336" s="1" t="s">
        <v>23365</v>
      </c>
      <c r="AF336" s="1" t="s">
        <v>23365</v>
      </c>
      <c r="AG336" s="1" t="s">
        <v>23365</v>
      </c>
      <c r="AH336" s="1">
        <f t="shared" si="19"/>
        <v>0</v>
      </c>
      <c r="AI336" s="1" t="s">
        <v>23365</v>
      </c>
      <c r="AJ336" s="1">
        <f t="shared" si="20"/>
        <v>0</v>
      </c>
      <c r="AK336" s="1">
        <v>150000</v>
      </c>
      <c r="AL336" s="1">
        <v>100000</v>
      </c>
      <c r="AM336" s="1" t="s">
        <v>23365</v>
      </c>
      <c r="AN336" s="1" t="s">
        <v>23365</v>
      </c>
      <c r="AO336" s="1" t="s">
        <v>23365</v>
      </c>
      <c r="AP336" s="1" t="s">
        <v>23365</v>
      </c>
      <c r="AQ336" s="1" t="s">
        <v>23365</v>
      </c>
      <c r="AR336" s="1" t="s">
        <v>23365</v>
      </c>
      <c r="AS336" s="1" t="s">
        <v>23365</v>
      </c>
      <c r="AT336" s="1" t="s">
        <v>23365</v>
      </c>
      <c r="AU336" s="1" t="s">
        <v>23365</v>
      </c>
      <c r="AV336" s="1" t="s">
        <v>23365</v>
      </c>
      <c r="AW336" s="1" t="s">
        <v>23365</v>
      </c>
      <c r="AX336" s="1" t="s">
        <v>23365</v>
      </c>
      <c r="AY336" s="1" t="s">
        <v>23365</v>
      </c>
      <c r="AZ336" s="1" t="s">
        <v>30938</v>
      </c>
      <c r="BA336" s="1" t="s">
        <v>23365</v>
      </c>
      <c r="BB336" s="1" t="s">
        <v>23325</v>
      </c>
      <c r="BC336" s="1" t="s">
        <v>23365</v>
      </c>
      <c r="BD336" s="1" t="s">
        <v>30939</v>
      </c>
      <c r="BE336" s="1" t="s">
        <v>23365</v>
      </c>
      <c r="BF336" s="1" t="s">
        <v>30939</v>
      </c>
      <c r="BG336" s="1" t="s">
        <v>23365</v>
      </c>
      <c r="BH336" s="1" t="s">
        <v>30939</v>
      </c>
      <c r="BI336" s="1" t="s">
        <v>23365</v>
      </c>
      <c r="BK336" s="1" t="s">
        <v>23365</v>
      </c>
      <c r="BM336" s="1" t="s">
        <v>23365</v>
      </c>
      <c r="BO336" s="1" t="s">
        <v>23365</v>
      </c>
      <c r="BP336" s="1" t="s">
        <v>30939</v>
      </c>
      <c r="BQ336" s="1" t="s">
        <v>23365</v>
      </c>
      <c r="BR336" s="1" t="s">
        <v>30939</v>
      </c>
      <c r="BS336" s="1" t="s">
        <v>23365</v>
      </c>
      <c r="BT336" s="1" t="s">
        <v>30939</v>
      </c>
      <c r="BU336" s="1" t="s">
        <v>28980</v>
      </c>
      <c r="BV336" s="1" t="s">
        <v>30939</v>
      </c>
      <c r="BW336" s="1" t="s">
        <v>23365</v>
      </c>
      <c r="BX336" s="1" t="s">
        <v>30939</v>
      </c>
      <c r="BZ336" s="1" t="s">
        <v>23365</v>
      </c>
      <c r="CA336" s="1" t="s">
        <v>23365</v>
      </c>
      <c r="CB336" s="1" t="s">
        <v>23365</v>
      </c>
      <c r="CC336" s="1" t="s">
        <v>30939</v>
      </c>
      <c r="CD336" s="1" t="s">
        <v>23365</v>
      </c>
      <c r="CE336" s="1" t="s">
        <v>23365</v>
      </c>
      <c r="CF336" s="1" t="s">
        <v>23365</v>
      </c>
      <c r="CG336" s="1" t="s">
        <v>30939</v>
      </c>
      <c r="CH336" s="1" t="s">
        <v>23365</v>
      </c>
      <c r="CI336" s="1" t="s">
        <v>30939</v>
      </c>
      <c r="CJ336" s="1" t="s">
        <v>23365</v>
      </c>
      <c r="CK336" s="1" t="s">
        <v>23365</v>
      </c>
      <c r="CL336" s="1" t="s">
        <v>30939</v>
      </c>
      <c r="CM336" s="1" t="s">
        <v>23365</v>
      </c>
      <c r="CN336" s="1" t="s">
        <v>30939</v>
      </c>
      <c r="CO336" s="1" t="s">
        <v>23365</v>
      </c>
      <c r="CP336" s="1" t="s">
        <v>30939</v>
      </c>
      <c r="CQ336" s="1" t="s">
        <v>23365</v>
      </c>
      <c r="CR336" s="1" t="s">
        <v>23365</v>
      </c>
      <c r="CS336" s="1" t="s">
        <v>23232</v>
      </c>
      <c r="CT336" s="1" t="s">
        <v>30938</v>
      </c>
      <c r="CU336" s="1" t="s">
        <v>30938</v>
      </c>
      <c r="CV336" s="1" t="s">
        <v>30938</v>
      </c>
      <c r="CW336" s="1" t="s">
        <v>23327</v>
      </c>
      <c r="CX336" s="1" t="s">
        <v>23365</v>
      </c>
      <c r="CY336" s="1" t="s">
        <v>23210</v>
      </c>
      <c r="CZ336" s="1" t="s">
        <v>10166</v>
      </c>
      <c r="DA336" s="1" t="s">
        <v>24410</v>
      </c>
      <c r="DB336" s="1" t="s">
        <v>10167</v>
      </c>
      <c r="DC336" s="1" t="s">
        <v>22870</v>
      </c>
      <c r="DD336" s="1" t="s">
        <v>14551</v>
      </c>
      <c r="DE336" s="1" t="s">
        <v>23365</v>
      </c>
      <c r="DF336" s="1" t="s">
        <v>10168</v>
      </c>
    </row>
    <row r="337" spans="1:110">
      <c r="A337" s="1">
        <f t="shared" si="18"/>
        <v>1</v>
      </c>
      <c r="B337" s="1" t="s">
        <v>10169</v>
      </c>
      <c r="C337" s="1" t="s">
        <v>10170</v>
      </c>
      <c r="D337" s="1" t="s">
        <v>10443</v>
      </c>
      <c r="E337" s="10">
        <v>353000000000000</v>
      </c>
      <c r="F337" s="1" t="s">
        <v>10171</v>
      </c>
      <c r="G337" s="1" t="s">
        <v>10172</v>
      </c>
      <c r="H337" s="1" t="s">
        <v>18995</v>
      </c>
      <c r="I337" s="1" t="s">
        <v>23319</v>
      </c>
      <c r="J337" s="1" t="s">
        <v>22027</v>
      </c>
      <c r="K337" s="1" t="s">
        <v>30867</v>
      </c>
      <c r="L337" s="1" t="s">
        <v>23365</v>
      </c>
      <c r="M337" s="1" t="s">
        <v>30938</v>
      </c>
      <c r="N337" s="1" t="s">
        <v>30938</v>
      </c>
      <c r="O337" s="1">
        <v>2</v>
      </c>
      <c r="P337" s="1">
        <v>0</v>
      </c>
      <c r="Q337" s="1">
        <v>253250</v>
      </c>
      <c r="R337" s="1" t="s">
        <v>30938</v>
      </c>
      <c r="S337" s="1" t="s">
        <v>23365</v>
      </c>
      <c r="T337" s="1" t="s">
        <v>23365</v>
      </c>
      <c r="U337" s="1" t="s">
        <v>23365</v>
      </c>
      <c r="V337" s="1" t="s">
        <v>23365</v>
      </c>
      <c r="W337" s="1" t="s">
        <v>30939</v>
      </c>
      <c r="X337" s="1" t="s">
        <v>23365</v>
      </c>
      <c r="Y337" s="1">
        <v>250000</v>
      </c>
      <c r="Z337" s="1">
        <v>3250</v>
      </c>
      <c r="AA337" s="1">
        <v>25</v>
      </c>
      <c r="AB337" s="1">
        <v>0</v>
      </c>
      <c r="AC337" s="1" t="s">
        <v>23365</v>
      </c>
      <c r="AD337" s="1" t="s">
        <v>23231</v>
      </c>
      <c r="AE337" s="1" t="s">
        <v>23365</v>
      </c>
      <c r="AF337" s="1" t="s">
        <v>23365</v>
      </c>
      <c r="AG337" s="1" t="s">
        <v>23365</v>
      </c>
      <c r="AH337" s="1">
        <f t="shared" si="19"/>
        <v>0</v>
      </c>
      <c r="AI337" s="1" t="s">
        <v>23365</v>
      </c>
      <c r="AJ337" s="1">
        <f t="shared" si="20"/>
        <v>0</v>
      </c>
      <c r="AK337" s="1">
        <v>250000</v>
      </c>
      <c r="AL337" s="1" t="s">
        <v>23365</v>
      </c>
      <c r="AM337" s="1" t="s">
        <v>23365</v>
      </c>
      <c r="AN337" s="1" t="s">
        <v>23365</v>
      </c>
      <c r="AO337" s="1" t="s">
        <v>23365</v>
      </c>
      <c r="AP337" s="1" t="s">
        <v>23365</v>
      </c>
      <c r="AQ337" s="1" t="s">
        <v>23365</v>
      </c>
      <c r="AR337" s="1" t="s">
        <v>23365</v>
      </c>
      <c r="AS337" s="1" t="s">
        <v>23365</v>
      </c>
      <c r="AT337" s="1" t="s">
        <v>23365</v>
      </c>
      <c r="AU337" s="1" t="s">
        <v>23365</v>
      </c>
      <c r="AV337" s="1" t="s">
        <v>23365</v>
      </c>
      <c r="AW337" s="1" t="s">
        <v>23365</v>
      </c>
      <c r="AX337" s="1" t="s">
        <v>23365</v>
      </c>
      <c r="AY337" s="1" t="s">
        <v>23365</v>
      </c>
      <c r="AZ337" s="1" t="s">
        <v>30938</v>
      </c>
      <c r="BA337" s="1" t="s">
        <v>23365</v>
      </c>
      <c r="BB337" s="1" t="s">
        <v>23252</v>
      </c>
      <c r="BC337" s="1" t="s">
        <v>23365</v>
      </c>
      <c r="BD337" s="1" t="s">
        <v>30939</v>
      </c>
      <c r="BE337" s="1" t="s">
        <v>23365</v>
      </c>
      <c r="BF337" s="1" t="s">
        <v>30939</v>
      </c>
      <c r="BG337" s="1" t="s">
        <v>23365</v>
      </c>
      <c r="BH337" s="1" t="s">
        <v>30939</v>
      </c>
      <c r="BI337" s="1" t="s">
        <v>23365</v>
      </c>
      <c r="BK337" s="1" t="s">
        <v>23365</v>
      </c>
      <c r="BM337" s="1" t="s">
        <v>23365</v>
      </c>
      <c r="BO337" s="1" t="s">
        <v>23365</v>
      </c>
      <c r="BP337" s="1" t="s">
        <v>30939</v>
      </c>
      <c r="BQ337" s="1" t="s">
        <v>23365</v>
      </c>
      <c r="BR337" s="1" t="s">
        <v>30939</v>
      </c>
      <c r="BS337" s="1" t="s">
        <v>23365</v>
      </c>
      <c r="BT337" s="1" t="s">
        <v>30939</v>
      </c>
      <c r="BU337" s="1" t="s">
        <v>23365</v>
      </c>
      <c r="BV337" s="1" t="s">
        <v>30939</v>
      </c>
      <c r="BW337" s="1" t="s">
        <v>23365</v>
      </c>
      <c r="BX337" s="1" t="s">
        <v>30939</v>
      </c>
      <c r="BZ337" s="1" t="s">
        <v>23365</v>
      </c>
      <c r="CA337" s="1" t="s">
        <v>23365</v>
      </c>
      <c r="CB337" s="1" t="s">
        <v>23365</v>
      </c>
      <c r="CC337" s="1" t="s">
        <v>30939</v>
      </c>
      <c r="CD337" s="1" t="s">
        <v>23365</v>
      </c>
      <c r="CE337" s="1" t="s">
        <v>23365</v>
      </c>
      <c r="CF337" s="1" t="s">
        <v>23365</v>
      </c>
      <c r="CG337" s="1" t="s">
        <v>30939</v>
      </c>
      <c r="CH337" s="1" t="s">
        <v>23365</v>
      </c>
      <c r="CI337" s="1" t="s">
        <v>30939</v>
      </c>
      <c r="CJ337" s="1" t="s">
        <v>23365</v>
      </c>
      <c r="CK337" s="1" t="s">
        <v>23365</v>
      </c>
      <c r="CL337" s="1" t="s">
        <v>30939</v>
      </c>
      <c r="CM337" s="1" t="s">
        <v>23365</v>
      </c>
      <c r="CN337" s="1" t="s">
        <v>30938</v>
      </c>
      <c r="CO337" s="1">
        <v>325000</v>
      </c>
      <c r="CP337" s="1" t="s">
        <v>30939</v>
      </c>
      <c r="CQ337" s="1" t="s">
        <v>23365</v>
      </c>
      <c r="CR337" s="1" t="s">
        <v>23365</v>
      </c>
      <c r="CS337" s="1" t="s">
        <v>23326</v>
      </c>
      <c r="CT337" s="1" t="s">
        <v>30938</v>
      </c>
      <c r="CU337" s="1" t="s">
        <v>30938</v>
      </c>
      <c r="CV337" s="1" t="s">
        <v>30938</v>
      </c>
      <c r="CW337" s="1" t="s">
        <v>23327</v>
      </c>
      <c r="CX337" s="1" t="s">
        <v>23365</v>
      </c>
      <c r="CY337" s="1" t="s">
        <v>23210</v>
      </c>
      <c r="CZ337" s="1" t="s">
        <v>10173</v>
      </c>
      <c r="DA337" s="1" t="s">
        <v>24410</v>
      </c>
      <c r="DB337" s="1" t="s">
        <v>10174</v>
      </c>
      <c r="DC337" s="1" t="s">
        <v>10889</v>
      </c>
      <c r="DD337" s="1" t="s">
        <v>23067</v>
      </c>
      <c r="DE337" s="1" t="s">
        <v>23365</v>
      </c>
      <c r="DF337" s="1" t="s">
        <v>10175</v>
      </c>
    </row>
    <row r="338" spans="1:110">
      <c r="A338" s="1">
        <f t="shared" si="18"/>
        <v>1</v>
      </c>
      <c r="B338" s="1" t="s">
        <v>10176</v>
      </c>
      <c r="C338" s="1" t="s">
        <v>10177</v>
      </c>
      <c r="D338" s="1" t="s">
        <v>10443</v>
      </c>
      <c r="E338" s="10">
        <v>353000000000000</v>
      </c>
      <c r="F338" s="1" t="s">
        <v>10178</v>
      </c>
      <c r="G338" s="1" t="s">
        <v>10179</v>
      </c>
      <c r="H338" s="1" t="s">
        <v>18995</v>
      </c>
      <c r="I338" s="1" t="s">
        <v>23319</v>
      </c>
      <c r="J338" s="1" t="s">
        <v>22027</v>
      </c>
      <c r="K338" s="1" t="s">
        <v>30867</v>
      </c>
      <c r="L338" s="1" t="s">
        <v>23365</v>
      </c>
      <c r="M338" s="1" t="s">
        <v>30938</v>
      </c>
      <c r="N338" s="1" t="s">
        <v>30938</v>
      </c>
      <c r="O338" s="1">
        <v>1</v>
      </c>
      <c r="P338" s="1">
        <v>0</v>
      </c>
      <c r="Q338" s="1">
        <v>253250</v>
      </c>
      <c r="R338" s="1" t="s">
        <v>30938</v>
      </c>
      <c r="S338" s="1" t="s">
        <v>23365</v>
      </c>
      <c r="T338" s="1" t="s">
        <v>23365</v>
      </c>
      <c r="U338" s="1" t="s">
        <v>23365</v>
      </c>
      <c r="V338" s="1" t="s">
        <v>23365</v>
      </c>
      <c r="W338" s="1" t="s">
        <v>30939</v>
      </c>
      <c r="X338" s="1" t="s">
        <v>23365</v>
      </c>
      <c r="Y338" s="1">
        <v>250000</v>
      </c>
      <c r="Z338" s="1">
        <v>1</v>
      </c>
      <c r="AA338" s="1">
        <v>15</v>
      </c>
      <c r="AB338" s="1">
        <v>0</v>
      </c>
      <c r="AC338" s="1" t="s">
        <v>23365</v>
      </c>
      <c r="AD338" s="1" t="s">
        <v>23137</v>
      </c>
      <c r="AE338" s="1" t="s">
        <v>23365</v>
      </c>
      <c r="AF338" s="1" t="s">
        <v>23365</v>
      </c>
      <c r="AG338" s="1" t="s">
        <v>23365</v>
      </c>
      <c r="AH338" s="1">
        <f t="shared" si="19"/>
        <v>0</v>
      </c>
      <c r="AI338" s="1" t="s">
        <v>23365</v>
      </c>
      <c r="AJ338" s="1">
        <f t="shared" si="20"/>
        <v>0</v>
      </c>
      <c r="AK338" s="1" t="s">
        <v>23365</v>
      </c>
      <c r="AL338" s="1" t="s">
        <v>23365</v>
      </c>
      <c r="AM338" s="1">
        <v>250000</v>
      </c>
      <c r="AN338" s="1" t="s">
        <v>23365</v>
      </c>
      <c r="AO338" s="1" t="s">
        <v>23365</v>
      </c>
      <c r="AP338" s="1" t="s">
        <v>23365</v>
      </c>
      <c r="AQ338" s="1" t="s">
        <v>23365</v>
      </c>
      <c r="AR338" s="1" t="s">
        <v>23365</v>
      </c>
      <c r="AS338" s="1" t="s">
        <v>23365</v>
      </c>
      <c r="AT338" s="1" t="s">
        <v>23365</v>
      </c>
      <c r="AU338" s="1" t="s">
        <v>23365</v>
      </c>
      <c r="AV338" s="1" t="s">
        <v>23365</v>
      </c>
      <c r="AW338" s="1" t="s">
        <v>23365</v>
      </c>
      <c r="AX338" s="1" t="s">
        <v>23365</v>
      </c>
      <c r="AY338" s="1" t="s">
        <v>23365</v>
      </c>
      <c r="AZ338" s="1" t="s">
        <v>30938</v>
      </c>
      <c r="BA338" s="1" t="s">
        <v>23365</v>
      </c>
      <c r="BB338" s="1" t="s">
        <v>23252</v>
      </c>
      <c r="BC338" s="1" t="s">
        <v>23365</v>
      </c>
      <c r="BD338" s="1" t="s">
        <v>30939</v>
      </c>
      <c r="BE338" s="1" t="s">
        <v>23365</v>
      </c>
      <c r="BF338" s="1" t="s">
        <v>30939</v>
      </c>
      <c r="BG338" s="1" t="s">
        <v>23365</v>
      </c>
      <c r="BH338" s="1" t="s">
        <v>30939</v>
      </c>
      <c r="BI338" s="1" t="s">
        <v>23365</v>
      </c>
      <c r="BK338" s="1" t="s">
        <v>23365</v>
      </c>
      <c r="BM338" s="1" t="s">
        <v>23365</v>
      </c>
      <c r="BO338" s="1" t="s">
        <v>23365</v>
      </c>
      <c r="BP338" s="1" t="s">
        <v>30939</v>
      </c>
      <c r="BQ338" s="1" t="s">
        <v>23365</v>
      </c>
      <c r="BR338" s="1" t="s">
        <v>30939</v>
      </c>
      <c r="BS338" s="1" t="s">
        <v>23365</v>
      </c>
      <c r="BT338" s="1" t="s">
        <v>30939</v>
      </c>
      <c r="BU338" s="1" t="s">
        <v>23365</v>
      </c>
      <c r="BV338" s="1" t="s">
        <v>30939</v>
      </c>
      <c r="BW338" s="1" t="s">
        <v>23365</v>
      </c>
      <c r="BX338" s="1" t="s">
        <v>30939</v>
      </c>
      <c r="BZ338" s="1" t="s">
        <v>23365</v>
      </c>
      <c r="CA338" s="1" t="s">
        <v>23365</v>
      </c>
      <c r="CB338" s="1" t="s">
        <v>23365</v>
      </c>
      <c r="CC338" s="1" t="s">
        <v>30939</v>
      </c>
      <c r="CD338" s="1" t="s">
        <v>23365</v>
      </c>
      <c r="CE338" s="1" t="s">
        <v>23365</v>
      </c>
      <c r="CF338" s="1" t="s">
        <v>23365</v>
      </c>
      <c r="CG338" s="1" t="s">
        <v>30939</v>
      </c>
      <c r="CH338" s="1" t="s">
        <v>23365</v>
      </c>
      <c r="CI338" s="1" t="s">
        <v>30939</v>
      </c>
      <c r="CJ338" s="1" t="s">
        <v>23365</v>
      </c>
      <c r="CK338" s="1" t="s">
        <v>23365</v>
      </c>
      <c r="CL338" s="1" t="s">
        <v>30939</v>
      </c>
      <c r="CM338" s="1" t="s">
        <v>23365</v>
      </c>
      <c r="CN338" s="1" t="s">
        <v>30939</v>
      </c>
      <c r="CO338" s="1" t="s">
        <v>23365</v>
      </c>
      <c r="CP338" s="1" t="s">
        <v>30939</v>
      </c>
      <c r="CQ338" s="1" t="s">
        <v>23365</v>
      </c>
      <c r="CR338" s="1" t="s">
        <v>23365</v>
      </c>
      <c r="CS338" s="1" t="s">
        <v>23326</v>
      </c>
      <c r="CT338" s="1" t="s">
        <v>30938</v>
      </c>
      <c r="CU338" s="1" t="s">
        <v>30938</v>
      </c>
      <c r="CV338" s="1" t="s">
        <v>30938</v>
      </c>
      <c r="CW338" s="1" t="s">
        <v>23327</v>
      </c>
      <c r="CX338" s="1" t="s">
        <v>23365</v>
      </c>
      <c r="CY338" s="1" t="s">
        <v>23210</v>
      </c>
      <c r="CZ338" s="1" t="s">
        <v>10180</v>
      </c>
      <c r="DA338" s="1" t="s">
        <v>24410</v>
      </c>
      <c r="DB338" s="1" t="s">
        <v>10181</v>
      </c>
      <c r="DC338" s="1" t="s">
        <v>23116</v>
      </c>
      <c r="DD338" s="1" t="s">
        <v>23192</v>
      </c>
      <c r="DE338" s="1" t="s">
        <v>23365</v>
      </c>
      <c r="DF338" s="1" t="s">
        <v>10182</v>
      </c>
    </row>
    <row r="339" spans="1:110">
      <c r="A339" s="1">
        <f t="shared" ref="A339:A402" si="21">COUNTIF($F$18:$F$645,F339)</f>
        <v>1</v>
      </c>
      <c r="B339" s="1" t="s">
        <v>10183</v>
      </c>
      <c r="C339" s="1" t="s">
        <v>10184</v>
      </c>
      <c r="D339" s="1" t="s">
        <v>10443</v>
      </c>
      <c r="E339" s="10">
        <v>353000000000000</v>
      </c>
      <c r="F339" s="1" t="s">
        <v>10084</v>
      </c>
      <c r="G339" s="1" t="s">
        <v>10085</v>
      </c>
      <c r="H339" s="1" t="s">
        <v>18995</v>
      </c>
      <c r="I339" s="1" t="s">
        <v>23319</v>
      </c>
      <c r="J339" s="1" t="s">
        <v>22027</v>
      </c>
      <c r="K339" s="1" t="s">
        <v>30867</v>
      </c>
      <c r="L339" s="1" t="s">
        <v>23365</v>
      </c>
      <c r="M339" s="1" t="s">
        <v>30938</v>
      </c>
      <c r="N339" s="1" t="s">
        <v>30938</v>
      </c>
      <c r="O339" s="1">
        <v>2</v>
      </c>
      <c r="P339" s="1">
        <v>0</v>
      </c>
      <c r="Q339" s="1">
        <v>253250</v>
      </c>
      <c r="R339" s="1" t="s">
        <v>30938</v>
      </c>
      <c r="S339" s="1" t="s">
        <v>23365</v>
      </c>
      <c r="T339" s="1" t="s">
        <v>23365</v>
      </c>
      <c r="U339" s="1" t="s">
        <v>23365</v>
      </c>
      <c r="V339" s="1" t="s">
        <v>23365</v>
      </c>
      <c r="W339" s="1" t="s">
        <v>30939</v>
      </c>
      <c r="X339" s="1" t="s">
        <v>23365</v>
      </c>
      <c r="Y339" s="1">
        <v>250000</v>
      </c>
      <c r="Z339" s="1">
        <v>1</v>
      </c>
      <c r="AA339" s="1">
        <v>30</v>
      </c>
      <c r="AB339" s="1">
        <v>0</v>
      </c>
      <c r="AC339" s="1" t="s">
        <v>23365</v>
      </c>
      <c r="AD339" s="1" t="s">
        <v>21495</v>
      </c>
      <c r="AE339" s="1" t="s">
        <v>23365</v>
      </c>
      <c r="AF339" s="1" t="s">
        <v>23365</v>
      </c>
      <c r="AG339" s="1" t="s">
        <v>23365</v>
      </c>
      <c r="AH339" s="1">
        <f t="shared" ref="AH339:AH402" si="22">IF(AG339="null",0,1)</f>
        <v>0</v>
      </c>
      <c r="AI339" s="1" t="s">
        <v>23365</v>
      </c>
      <c r="AJ339" s="1">
        <f t="shared" ref="AJ339:AJ402" si="23">IF(AH339=1,1,IF(AI339="null",0,1))</f>
        <v>0</v>
      </c>
      <c r="AK339" s="1" t="s">
        <v>23365</v>
      </c>
      <c r="AL339" s="1">
        <v>150000</v>
      </c>
      <c r="AM339" s="1">
        <v>100000</v>
      </c>
      <c r="AN339" s="1" t="s">
        <v>23365</v>
      </c>
      <c r="AO339" s="1" t="s">
        <v>23365</v>
      </c>
      <c r="AP339" s="1" t="s">
        <v>23365</v>
      </c>
      <c r="AQ339" s="1" t="s">
        <v>23365</v>
      </c>
      <c r="AR339" s="1" t="s">
        <v>23365</v>
      </c>
      <c r="AS339" s="1" t="s">
        <v>23365</v>
      </c>
      <c r="AT339" s="1" t="s">
        <v>23365</v>
      </c>
      <c r="AU339" s="1" t="s">
        <v>23365</v>
      </c>
      <c r="AV339" s="1" t="s">
        <v>23365</v>
      </c>
      <c r="AW339" s="1" t="s">
        <v>23365</v>
      </c>
      <c r="AX339" s="1" t="s">
        <v>23365</v>
      </c>
      <c r="AY339" s="1" t="s">
        <v>23365</v>
      </c>
      <c r="AZ339" s="1" t="s">
        <v>30938</v>
      </c>
      <c r="BA339" s="1" t="s">
        <v>23365</v>
      </c>
      <c r="BB339" s="1" t="s">
        <v>23252</v>
      </c>
      <c r="BC339" s="1" t="s">
        <v>23365</v>
      </c>
      <c r="BD339" s="1" t="s">
        <v>30939</v>
      </c>
      <c r="BE339" s="1" t="s">
        <v>23365</v>
      </c>
      <c r="BF339" s="1" t="s">
        <v>30939</v>
      </c>
      <c r="BG339" s="1" t="s">
        <v>23365</v>
      </c>
      <c r="BH339" s="1" t="s">
        <v>30939</v>
      </c>
      <c r="BI339" s="1" t="s">
        <v>23365</v>
      </c>
      <c r="BK339" s="1" t="s">
        <v>23365</v>
      </c>
      <c r="BM339" s="1" t="s">
        <v>23365</v>
      </c>
      <c r="BO339" s="1" t="s">
        <v>23365</v>
      </c>
      <c r="BP339" s="1" t="s">
        <v>30939</v>
      </c>
      <c r="BQ339" s="1" t="s">
        <v>23365</v>
      </c>
      <c r="BR339" s="1" t="s">
        <v>30939</v>
      </c>
      <c r="BS339" s="1" t="s">
        <v>23365</v>
      </c>
      <c r="BT339" s="1" t="s">
        <v>30939</v>
      </c>
      <c r="BU339" s="1" t="s">
        <v>23365</v>
      </c>
      <c r="BV339" s="1" t="s">
        <v>30939</v>
      </c>
      <c r="BW339" s="1" t="s">
        <v>23365</v>
      </c>
      <c r="BX339" s="1" t="s">
        <v>30939</v>
      </c>
      <c r="BZ339" s="1" t="s">
        <v>23365</v>
      </c>
      <c r="CA339" s="1" t="s">
        <v>23365</v>
      </c>
      <c r="CB339" s="1" t="s">
        <v>23365</v>
      </c>
      <c r="CC339" s="1" t="s">
        <v>30939</v>
      </c>
      <c r="CD339" s="1" t="s">
        <v>23365</v>
      </c>
      <c r="CE339" s="1" t="s">
        <v>23365</v>
      </c>
      <c r="CF339" s="1" t="s">
        <v>23365</v>
      </c>
      <c r="CG339" s="1" t="s">
        <v>30901</v>
      </c>
      <c r="CH339" s="1" t="s">
        <v>23365</v>
      </c>
      <c r="CI339" s="1" t="s">
        <v>30939</v>
      </c>
      <c r="CJ339" s="1" t="s">
        <v>23365</v>
      </c>
      <c r="CK339" s="1" t="s">
        <v>23365</v>
      </c>
      <c r="CL339" s="1" t="s">
        <v>30939</v>
      </c>
      <c r="CM339" s="1" t="s">
        <v>23365</v>
      </c>
      <c r="CN339" s="1" t="s">
        <v>30939</v>
      </c>
      <c r="CO339" s="1" t="s">
        <v>23365</v>
      </c>
      <c r="CP339" s="1" t="s">
        <v>30939</v>
      </c>
      <c r="CQ339" s="1" t="s">
        <v>23365</v>
      </c>
      <c r="CR339" s="1" t="s">
        <v>23365</v>
      </c>
      <c r="CS339" s="1" t="s">
        <v>23326</v>
      </c>
      <c r="CT339" s="1" t="s">
        <v>30938</v>
      </c>
      <c r="CU339" s="1" t="s">
        <v>30938</v>
      </c>
      <c r="CV339" s="1" t="s">
        <v>30938</v>
      </c>
      <c r="CW339" s="1" t="s">
        <v>23327</v>
      </c>
      <c r="CX339" s="1" t="s">
        <v>23365</v>
      </c>
      <c r="CY339" s="1" t="s">
        <v>23210</v>
      </c>
      <c r="CZ339" s="1" t="s">
        <v>10086</v>
      </c>
      <c r="DA339" s="1" t="s">
        <v>24410</v>
      </c>
      <c r="DB339" s="1" t="s">
        <v>10087</v>
      </c>
      <c r="DC339" s="1" t="s">
        <v>10088</v>
      </c>
      <c r="DD339" s="1" t="s">
        <v>23091</v>
      </c>
      <c r="DE339" s="1" t="s">
        <v>23365</v>
      </c>
      <c r="DF339" s="1" t="s">
        <v>10089</v>
      </c>
    </row>
    <row r="340" spans="1:110">
      <c r="A340" s="1">
        <f t="shared" si="21"/>
        <v>1</v>
      </c>
      <c r="B340" s="1" t="s">
        <v>10090</v>
      </c>
      <c r="C340" s="1" t="s">
        <v>10091</v>
      </c>
      <c r="D340" s="1" t="s">
        <v>10443</v>
      </c>
      <c r="E340" s="10">
        <v>353000000000000</v>
      </c>
      <c r="F340" s="1" t="s">
        <v>10092</v>
      </c>
      <c r="G340" s="1" t="s">
        <v>10093</v>
      </c>
      <c r="H340" s="1" t="s">
        <v>18995</v>
      </c>
      <c r="I340" s="1" t="s">
        <v>23319</v>
      </c>
      <c r="J340" s="1" t="s">
        <v>22027</v>
      </c>
      <c r="K340" s="1" t="s">
        <v>30867</v>
      </c>
      <c r="L340" s="1" t="s">
        <v>23365</v>
      </c>
      <c r="M340" s="1" t="s">
        <v>30938</v>
      </c>
      <c r="N340" s="1" t="s">
        <v>30938</v>
      </c>
      <c r="O340" s="1">
        <v>1</v>
      </c>
      <c r="P340" s="1">
        <v>0</v>
      </c>
      <c r="Q340" s="1">
        <v>25350</v>
      </c>
      <c r="R340" s="1" t="s">
        <v>30938</v>
      </c>
      <c r="S340" s="1" t="s">
        <v>23365</v>
      </c>
      <c r="T340" s="1" t="s">
        <v>23365</v>
      </c>
      <c r="U340" s="1" t="s">
        <v>23365</v>
      </c>
      <c r="V340" s="1" t="s">
        <v>23365</v>
      </c>
      <c r="W340" s="1" t="s">
        <v>30939</v>
      </c>
      <c r="X340" s="1" t="s">
        <v>23365</v>
      </c>
      <c r="Y340" s="1">
        <v>250000</v>
      </c>
      <c r="Z340" s="1">
        <v>3250</v>
      </c>
      <c r="AA340" s="1">
        <v>15</v>
      </c>
      <c r="AB340" s="1">
        <v>0</v>
      </c>
      <c r="AC340" s="1" t="s">
        <v>23365</v>
      </c>
      <c r="AD340" s="1" t="s">
        <v>23087</v>
      </c>
      <c r="AE340" s="1" t="s">
        <v>23365</v>
      </c>
      <c r="AF340" s="1" t="s">
        <v>23365</v>
      </c>
      <c r="AG340" s="1" t="s">
        <v>23365</v>
      </c>
      <c r="AH340" s="1">
        <f t="shared" si="22"/>
        <v>0</v>
      </c>
      <c r="AI340" s="1" t="s">
        <v>23365</v>
      </c>
      <c r="AJ340" s="1">
        <f t="shared" si="23"/>
        <v>0</v>
      </c>
      <c r="AK340" s="1" t="s">
        <v>23365</v>
      </c>
      <c r="AL340" s="1" t="s">
        <v>23365</v>
      </c>
      <c r="AM340" s="1" t="s">
        <v>23365</v>
      </c>
      <c r="AN340" s="1" t="s">
        <v>23365</v>
      </c>
      <c r="AO340" s="1" t="s">
        <v>23365</v>
      </c>
      <c r="AP340" s="1">
        <v>250000</v>
      </c>
      <c r="AQ340" s="1" t="s">
        <v>23365</v>
      </c>
      <c r="AR340" s="1" t="s">
        <v>23365</v>
      </c>
      <c r="AS340" s="1" t="s">
        <v>23365</v>
      </c>
      <c r="AT340" s="1" t="s">
        <v>23365</v>
      </c>
      <c r="AU340" s="1" t="s">
        <v>23365</v>
      </c>
      <c r="AV340" s="1" t="s">
        <v>23365</v>
      </c>
      <c r="AW340" s="1" t="s">
        <v>23365</v>
      </c>
      <c r="AX340" s="1" t="s">
        <v>23365</v>
      </c>
      <c r="AY340" s="1" t="s">
        <v>23365</v>
      </c>
      <c r="AZ340" s="1" t="s">
        <v>30938</v>
      </c>
      <c r="BA340" s="1" t="s">
        <v>23365</v>
      </c>
      <c r="BB340" s="1" t="s">
        <v>23252</v>
      </c>
      <c r="BC340" s="1" t="s">
        <v>23365</v>
      </c>
      <c r="BD340" s="1" t="s">
        <v>30939</v>
      </c>
      <c r="BE340" s="1" t="s">
        <v>23365</v>
      </c>
      <c r="BF340" s="1" t="s">
        <v>30939</v>
      </c>
      <c r="BG340" s="1" t="s">
        <v>23365</v>
      </c>
      <c r="BH340" s="1" t="s">
        <v>30939</v>
      </c>
      <c r="BI340" s="1" t="s">
        <v>23365</v>
      </c>
      <c r="BK340" s="1" t="s">
        <v>23365</v>
      </c>
      <c r="BM340" s="1" t="s">
        <v>23365</v>
      </c>
      <c r="BO340" s="1" t="s">
        <v>23365</v>
      </c>
      <c r="BP340" s="1" t="s">
        <v>30939</v>
      </c>
      <c r="BQ340" s="1" t="s">
        <v>23365</v>
      </c>
      <c r="BR340" s="1" t="s">
        <v>30939</v>
      </c>
      <c r="BS340" s="1" t="s">
        <v>23365</v>
      </c>
      <c r="BT340" s="1" t="s">
        <v>30939</v>
      </c>
      <c r="BU340" s="1" t="s">
        <v>23365</v>
      </c>
      <c r="BV340" s="1" t="s">
        <v>30939</v>
      </c>
      <c r="BW340" s="1" t="s">
        <v>23365</v>
      </c>
      <c r="BX340" s="1" t="s">
        <v>30939</v>
      </c>
      <c r="BZ340" s="1" t="s">
        <v>23365</v>
      </c>
      <c r="CA340" s="1" t="s">
        <v>23365</v>
      </c>
      <c r="CB340" s="1" t="s">
        <v>23365</v>
      </c>
      <c r="CC340" s="1" t="s">
        <v>30939</v>
      </c>
      <c r="CD340" s="1" t="s">
        <v>23365</v>
      </c>
      <c r="CE340" s="1" t="s">
        <v>23365</v>
      </c>
      <c r="CF340" s="1" t="s">
        <v>23365</v>
      </c>
      <c r="CG340" s="1" t="s">
        <v>30939</v>
      </c>
      <c r="CH340" s="1" t="s">
        <v>23365</v>
      </c>
      <c r="CI340" s="1" t="s">
        <v>30939</v>
      </c>
      <c r="CJ340" s="1" t="s">
        <v>23365</v>
      </c>
      <c r="CK340" s="1" t="s">
        <v>23365</v>
      </c>
      <c r="CL340" s="1" t="s">
        <v>30939</v>
      </c>
      <c r="CM340" s="1" t="s">
        <v>23365</v>
      </c>
      <c r="CN340" s="1" t="s">
        <v>30938</v>
      </c>
      <c r="CO340" s="1">
        <v>3250</v>
      </c>
      <c r="CP340" s="1" t="s">
        <v>30939</v>
      </c>
      <c r="CQ340" s="1" t="s">
        <v>23365</v>
      </c>
      <c r="CR340" s="1" t="s">
        <v>23365</v>
      </c>
      <c r="CS340" s="1" t="s">
        <v>23326</v>
      </c>
      <c r="CT340" s="1" t="s">
        <v>30938</v>
      </c>
      <c r="CU340" s="1" t="s">
        <v>30938</v>
      </c>
      <c r="CV340" s="1" t="s">
        <v>30938</v>
      </c>
      <c r="CW340" s="1" t="s">
        <v>23327</v>
      </c>
      <c r="CX340" s="1" t="s">
        <v>23365</v>
      </c>
      <c r="CY340" s="1" t="s">
        <v>23210</v>
      </c>
      <c r="CZ340" s="1" t="s">
        <v>10094</v>
      </c>
      <c r="DA340" s="1" t="s">
        <v>24410</v>
      </c>
      <c r="DB340" s="1" t="s">
        <v>10095</v>
      </c>
      <c r="DC340" s="1" t="s">
        <v>10096</v>
      </c>
      <c r="DD340" s="1" t="s">
        <v>23116</v>
      </c>
      <c r="DE340" s="1" t="s">
        <v>23365</v>
      </c>
      <c r="DF340" s="1" t="s">
        <v>10097</v>
      </c>
    </row>
    <row r="341" spans="1:110">
      <c r="A341" s="1">
        <f t="shared" si="21"/>
        <v>1</v>
      </c>
      <c r="B341" s="1" t="s">
        <v>10098</v>
      </c>
      <c r="C341" s="1" t="s">
        <v>10099</v>
      </c>
      <c r="D341" s="1" t="s">
        <v>10443</v>
      </c>
      <c r="E341" s="10">
        <v>353000000000000</v>
      </c>
      <c r="F341" s="1" t="s">
        <v>10100</v>
      </c>
      <c r="G341" s="1" t="s">
        <v>10101</v>
      </c>
      <c r="H341" s="1" t="s">
        <v>18995</v>
      </c>
      <c r="I341" s="1" t="s">
        <v>23319</v>
      </c>
      <c r="J341" s="1" t="s">
        <v>22027</v>
      </c>
      <c r="K341" s="1" t="s">
        <v>30867</v>
      </c>
      <c r="L341" s="1" t="s">
        <v>23365</v>
      </c>
      <c r="M341" s="1" t="s">
        <v>30938</v>
      </c>
      <c r="N341" s="1" t="s">
        <v>30938</v>
      </c>
      <c r="O341" s="1">
        <v>1</v>
      </c>
      <c r="P341" s="1">
        <v>0</v>
      </c>
      <c r="Q341" s="1">
        <v>253250</v>
      </c>
      <c r="R341" s="1" t="s">
        <v>30938</v>
      </c>
      <c r="S341" s="1" t="s">
        <v>23365</v>
      </c>
      <c r="T341" s="1" t="s">
        <v>23365</v>
      </c>
      <c r="U341" s="1" t="s">
        <v>23365</v>
      </c>
      <c r="V341" s="1" t="s">
        <v>23365</v>
      </c>
      <c r="W341" s="1" t="s">
        <v>30939</v>
      </c>
      <c r="X341" s="1" t="s">
        <v>23365</v>
      </c>
      <c r="Y341" s="1">
        <v>250000</v>
      </c>
      <c r="Z341" s="1">
        <v>3250</v>
      </c>
      <c r="AA341" s="1">
        <v>18</v>
      </c>
      <c r="AB341" s="1">
        <v>0</v>
      </c>
      <c r="AC341" s="1" t="s">
        <v>23365</v>
      </c>
      <c r="AD341" s="1" t="s">
        <v>23137</v>
      </c>
      <c r="AE341" s="1" t="s">
        <v>23365</v>
      </c>
      <c r="AF341" s="1" t="s">
        <v>23365</v>
      </c>
      <c r="AG341" s="1" t="s">
        <v>23365</v>
      </c>
      <c r="AH341" s="1">
        <f t="shared" si="22"/>
        <v>0</v>
      </c>
      <c r="AI341" s="1" t="s">
        <v>23365</v>
      </c>
      <c r="AJ341" s="1">
        <f t="shared" si="23"/>
        <v>0</v>
      </c>
      <c r="AK341" s="1" t="s">
        <v>23365</v>
      </c>
      <c r="AL341" s="1" t="s">
        <v>23365</v>
      </c>
      <c r="AM341" s="1">
        <v>250000</v>
      </c>
      <c r="AN341" s="1" t="s">
        <v>23365</v>
      </c>
      <c r="AO341" s="1" t="s">
        <v>23365</v>
      </c>
      <c r="AP341" s="1" t="s">
        <v>23365</v>
      </c>
      <c r="AQ341" s="1" t="s">
        <v>23365</v>
      </c>
      <c r="AR341" s="1" t="s">
        <v>23365</v>
      </c>
      <c r="AS341" s="1" t="s">
        <v>23365</v>
      </c>
      <c r="AT341" s="1" t="s">
        <v>23365</v>
      </c>
      <c r="AU341" s="1" t="s">
        <v>23365</v>
      </c>
      <c r="AV341" s="1" t="s">
        <v>23365</v>
      </c>
      <c r="AW341" s="1" t="s">
        <v>23365</v>
      </c>
      <c r="AX341" s="1" t="s">
        <v>23365</v>
      </c>
      <c r="AY341" s="1" t="s">
        <v>23365</v>
      </c>
      <c r="AZ341" s="1" t="s">
        <v>30938</v>
      </c>
      <c r="BA341" s="1" t="s">
        <v>23365</v>
      </c>
      <c r="BB341" s="1" t="s">
        <v>23252</v>
      </c>
      <c r="BC341" s="1" t="s">
        <v>23365</v>
      </c>
      <c r="BD341" s="1" t="s">
        <v>30939</v>
      </c>
      <c r="BE341" s="1" t="s">
        <v>23365</v>
      </c>
      <c r="BF341" s="1" t="s">
        <v>30939</v>
      </c>
      <c r="BG341" s="1" t="s">
        <v>23365</v>
      </c>
      <c r="BH341" s="1" t="s">
        <v>30939</v>
      </c>
      <c r="BI341" s="1" t="s">
        <v>23365</v>
      </c>
      <c r="BK341" s="1" t="s">
        <v>23365</v>
      </c>
      <c r="BM341" s="1" t="s">
        <v>23365</v>
      </c>
      <c r="BO341" s="1" t="s">
        <v>23365</v>
      </c>
      <c r="BP341" s="1" t="s">
        <v>30939</v>
      </c>
      <c r="BQ341" s="1" t="s">
        <v>23365</v>
      </c>
      <c r="BR341" s="1" t="s">
        <v>30939</v>
      </c>
      <c r="BS341" s="1" t="s">
        <v>23365</v>
      </c>
      <c r="BT341" s="1" t="s">
        <v>30939</v>
      </c>
      <c r="BU341" s="1" t="s">
        <v>23365</v>
      </c>
      <c r="BV341" s="1" t="s">
        <v>30939</v>
      </c>
      <c r="BW341" s="1" t="s">
        <v>23365</v>
      </c>
      <c r="BX341" s="1" t="s">
        <v>30939</v>
      </c>
      <c r="BZ341" s="1" t="s">
        <v>23365</v>
      </c>
      <c r="CA341" s="1" t="s">
        <v>23365</v>
      </c>
      <c r="CB341" s="1" t="s">
        <v>23365</v>
      </c>
      <c r="CC341" s="1" t="s">
        <v>30939</v>
      </c>
      <c r="CD341" s="1" t="s">
        <v>23365</v>
      </c>
      <c r="CE341" s="1" t="s">
        <v>23365</v>
      </c>
      <c r="CF341" s="1" t="s">
        <v>23365</v>
      </c>
      <c r="CG341" s="1" t="s">
        <v>30939</v>
      </c>
      <c r="CH341" s="1" t="s">
        <v>23365</v>
      </c>
      <c r="CI341" s="1" t="s">
        <v>30939</v>
      </c>
      <c r="CJ341" s="1" t="s">
        <v>23365</v>
      </c>
      <c r="CK341" s="1" t="s">
        <v>23365</v>
      </c>
      <c r="CL341" s="1" t="s">
        <v>30939</v>
      </c>
      <c r="CM341" s="1" t="s">
        <v>23365</v>
      </c>
      <c r="CN341" s="1" t="s">
        <v>30938</v>
      </c>
      <c r="CO341" s="1">
        <v>3250</v>
      </c>
      <c r="CP341" s="1" t="s">
        <v>30939</v>
      </c>
      <c r="CQ341" s="1" t="s">
        <v>23365</v>
      </c>
      <c r="CR341" s="1" t="s">
        <v>23365</v>
      </c>
      <c r="CS341" s="1" t="s">
        <v>23326</v>
      </c>
      <c r="CT341" s="1" t="s">
        <v>30938</v>
      </c>
      <c r="CU341" s="1" t="s">
        <v>30938</v>
      </c>
      <c r="CV341" s="1" t="s">
        <v>30938</v>
      </c>
      <c r="CW341" s="1" t="s">
        <v>23327</v>
      </c>
      <c r="CX341" s="1" t="s">
        <v>23365</v>
      </c>
      <c r="CY341" s="1" t="s">
        <v>23210</v>
      </c>
      <c r="CZ341" s="1" t="s">
        <v>10102</v>
      </c>
      <c r="DA341" s="1" t="s">
        <v>24410</v>
      </c>
      <c r="DB341" s="1" t="s">
        <v>10103</v>
      </c>
      <c r="DC341" s="1" t="s">
        <v>23365</v>
      </c>
      <c r="DD341" s="1" t="s">
        <v>22990</v>
      </c>
      <c r="DE341" s="1" t="s">
        <v>23365</v>
      </c>
      <c r="DF341" s="1" t="s">
        <v>10104</v>
      </c>
    </row>
    <row r="342" spans="1:110">
      <c r="A342" s="1">
        <f t="shared" si="21"/>
        <v>1</v>
      </c>
      <c r="B342" s="1" t="s">
        <v>10105</v>
      </c>
      <c r="C342" s="1" t="s">
        <v>10106</v>
      </c>
      <c r="D342" s="1" t="s">
        <v>10443</v>
      </c>
      <c r="E342" s="10">
        <v>353000000000000</v>
      </c>
      <c r="F342" s="1" t="s">
        <v>10107</v>
      </c>
      <c r="G342" s="1" t="s">
        <v>10108</v>
      </c>
      <c r="H342" s="1" t="s">
        <v>18995</v>
      </c>
      <c r="I342" s="1" t="s">
        <v>23319</v>
      </c>
      <c r="J342" s="1" t="s">
        <v>22027</v>
      </c>
      <c r="K342" s="1" t="s">
        <v>30867</v>
      </c>
      <c r="L342" s="1" t="s">
        <v>23365</v>
      </c>
      <c r="M342" s="1" t="s">
        <v>30938</v>
      </c>
      <c r="N342" s="1" t="s">
        <v>30938</v>
      </c>
      <c r="O342" s="1">
        <v>1</v>
      </c>
      <c r="P342" s="1">
        <v>0</v>
      </c>
      <c r="Q342" s="1">
        <v>253250</v>
      </c>
      <c r="R342" s="1" t="s">
        <v>30938</v>
      </c>
      <c r="S342" s="1" t="s">
        <v>23365</v>
      </c>
      <c r="T342" s="1" t="s">
        <v>23365</v>
      </c>
      <c r="U342" s="1" t="s">
        <v>23365</v>
      </c>
      <c r="V342" s="1" t="s">
        <v>23365</v>
      </c>
      <c r="W342" s="1" t="s">
        <v>30939</v>
      </c>
      <c r="X342" s="1" t="s">
        <v>23365</v>
      </c>
      <c r="Y342" s="1">
        <v>250000</v>
      </c>
      <c r="Z342" s="1">
        <v>1</v>
      </c>
      <c r="AA342" s="1">
        <v>25</v>
      </c>
      <c r="AB342" s="1">
        <v>0</v>
      </c>
      <c r="AC342" s="1" t="s">
        <v>23365</v>
      </c>
      <c r="AD342" s="1" t="s">
        <v>18387</v>
      </c>
      <c r="AE342" s="1" t="s">
        <v>23365</v>
      </c>
      <c r="AF342" s="1" t="s">
        <v>23365</v>
      </c>
      <c r="AG342" s="1" t="s">
        <v>23365</v>
      </c>
      <c r="AH342" s="1">
        <f t="shared" si="22"/>
        <v>0</v>
      </c>
      <c r="AI342" s="1" t="s">
        <v>23365</v>
      </c>
      <c r="AJ342" s="1">
        <f t="shared" si="23"/>
        <v>0</v>
      </c>
      <c r="AK342" s="1">
        <v>200000</v>
      </c>
      <c r="AL342" s="1" t="s">
        <v>23365</v>
      </c>
      <c r="AM342" s="1" t="s">
        <v>23365</v>
      </c>
      <c r="AN342" s="1" t="s">
        <v>23365</v>
      </c>
      <c r="AO342" s="1" t="s">
        <v>23365</v>
      </c>
      <c r="AP342" s="1" t="s">
        <v>23365</v>
      </c>
      <c r="AQ342" s="1" t="s">
        <v>23365</v>
      </c>
      <c r="AR342" s="1" t="s">
        <v>23365</v>
      </c>
      <c r="AS342" s="1">
        <v>50000</v>
      </c>
      <c r="AT342" s="1" t="s">
        <v>23365</v>
      </c>
      <c r="AU342" s="1" t="s">
        <v>23365</v>
      </c>
      <c r="AV342" s="1" t="s">
        <v>23365</v>
      </c>
      <c r="AW342" s="1" t="s">
        <v>23365</v>
      </c>
      <c r="AX342" s="1" t="s">
        <v>23365</v>
      </c>
      <c r="AY342" s="1" t="s">
        <v>23365</v>
      </c>
      <c r="AZ342" s="1" t="s">
        <v>30938</v>
      </c>
      <c r="BA342" s="1" t="s">
        <v>23365</v>
      </c>
      <c r="BB342" s="1" t="s">
        <v>23252</v>
      </c>
      <c r="BC342" s="1" t="s">
        <v>23365</v>
      </c>
      <c r="BD342" s="1" t="s">
        <v>30939</v>
      </c>
      <c r="BE342" s="1" t="s">
        <v>23365</v>
      </c>
      <c r="BF342" s="1" t="s">
        <v>30939</v>
      </c>
      <c r="BG342" s="1" t="s">
        <v>23365</v>
      </c>
      <c r="BH342" s="1" t="s">
        <v>30939</v>
      </c>
      <c r="BI342" s="1" t="s">
        <v>23365</v>
      </c>
      <c r="BK342" s="1" t="s">
        <v>23365</v>
      </c>
      <c r="BM342" s="1" t="s">
        <v>23365</v>
      </c>
      <c r="BO342" s="1" t="s">
        <v>23365</v>
      </c>
      <c r="BP342" s="1" t="s">
        <v>30939</v>
      </c>
      <c r="BQ342" s="1" t="s">
        <v>23365</v>
      </c>
      <c r="BR342" s="1" t="s">
        <v>30939</v>
      </c>
      <c r="BS342" s="1" t="s">
        <v>23365</v>
      </c>
      <c r="BT342" s="1" t="s">
        <v>30939</v>
      </c>
      <c r="BU342" s="1" t="s">
        <v>23365</v>
      </c>
      <c r="BV342" s="1" t="s">
        <v>30939</v>
      </c>
      <c r="BW342" s="1" t="s">
        <v>23365</v>
      </c>
      <c r="BX342" s="1" t="s">
        <v>30939</v>
      </c>
      <c r="BZ342" s="1" t="s">
        <v>23365</v>
      </c>
      <c r="CA342" s="1" t="s">
        <v>23365</v>
      </c>
      <c r="CB342" s="1" t="s">
        <v>23365</v>
      </c>
      <c r="CC342" s="1" t="s">
        <v>30939</v>
      </c>
      <c r="CD342" s="1" t="s">
        <v>23365</v>
      </c>
      <c r="CE342" s="1" t="s">
        <v>23365</v>
      </c>
      <c r="CF342" s="1" t="s">
        <v>23365</v>
      </c>
      <c r="CG342" s="1" t="s">
        <v>30939</v>
      </c>
      <c r="CH342" s="1" t="s">
        <v>23365</v>
      </c>
      <c r="CI342" s="1" t="s">
        <v>30939</v>
      </c>
      <c r="CJ342" s="1" t="s">
        <v>23365</v>
      </c>
      <c r="CK342" s="1" t="s">
        <v>23365</v>
      </c>
      <c r="CL342" s="1" t="s">
        <v>30939</v>
      </c>
      <c r="CM342" s="1" t="s">
        <v>23365</v>
      </c>
      <c r="CN342" s="1" t="s">
        <v>30939</v>
      </c>
      <c r="CO342" s="1" t="s">
        <v>23365</v>
      </c>
      <c r="CP342" s="1" t="s">
        <v>30939</v>
      </c>
      <c r="CQ342" s="1" t="s">
        <v>23365</v>
      </c>
      <c r="CR342" s="1" t="s">
        <v>23365</v>
      </c>
      <c r="CS342" s="1" t="s">
        <v>23326</v>
      </c>
      <c r="CT342" s="1" t="s">
        <v>30938</v>
      </c>
      <c r="CU342" s="1" t="s">
        <v>30938</v>
      </c>
      <c r="CV342" s="1" t="s">
        <v>30938</v>
      </c>
      <c r="CW342" s="1" t="s">
        <v>23327</v>
      </c>
      <c r="CX342" s="1" t="s">
        <v>23365</v>
      </c>
      <c r="CY342" s="1" t="s">
        <v>23210</v>
      </c>
      <c r="CZ342" s="1" t="s">
        <v>10109</v>
      </c>
      <c r="DA342" s="1" t="s">
        <v>24410</v>
      </c>
      <c r="DB342" s="1" t="s">
        <v>10110</v>
      </c>
      <c r="DC342" s="1" t="s">
        <v>10111</v>
      </c>
      <c r="DD342" s="1" t="s">
        <v>22960</v>
      </c>
      <c r="DE342" s="1" t="s">
        <v>23365</v>
      </c>
      <c r="DF342" s="1" t="s">
        <v>10112</v>
      </c>
    </row>
    <row r="343" spans="1:110">
      <c r="A343" s="1">
        <f t="shared" si="21"/>
        <v>1</v>
      </c>
      <c r="B343" s="1" t="s">
        <v>10113</v>
      </c>
      <c r="C343" s="1" t="s">
        <v>10114</v>
      </c>
      <c r="D343" s="1" t="s">
        <v>10443</v>
      </c>
      <c r="E343" s="10">
        <v>353000000000000</v>
      </c>
      <c r="F343" s="1" t="s">
        <v>10115</v>
      </c>
      <c r="G343" s="1" t="s">
        <v>10116</v>
      </c>
      <c r="H343" s="1" t="s">
        <v>18995</v>
      </c>
      <c r="I343" s="1" t="s">
        <v>23319</v>
      </c>
      <c r="J343" s="1" t="s">
        <v>22027</v>
      </c>
      <c r="K343" s="1" t="s">
        <v>30867</v>
      </c>
      <c r="L343" s="1" t="s">
        <v>23365</v>
      </c>
      <c r="M343" s="1" t="s">
        <v>30938</v>
      </c>
      <c r="N343" s="1" t="s">
        <v>30938</v>
      </c>
      <c r="O343" s="1">
        <v>1</v>
      </c>
      <c r="P343" s="1">
        <v>0</v>
      </c>
      <c r="Q343" s="1">
        <v>253250</v>
      </c>
      <c r="R343" s="1" t="s">
        <v>30938</v>
      </c>
      <c r="S343" s="1" t="s">
        <v>23365</v>
      </c>
      <c r="T343" s="1" t="s">
        <v>23365</v>
      </c>
      <c r="U343" s="1" t="s">
        <v>23365</v>
      </c>
      <c r="V343" s="1" t="s">
        <v>23365</v>
      </c>
      <c r="W343" s="1" t="s">
        <v>30939</v>
      </c>
      <c r="X343" s="1" t="s">
        <v>23365</v>
      </c>
      <c r="Y343" s="1">
        <v>250000</v>
      </c>
      <c r="Z343" s="1">
        <v>1</v>
      </c>
      <c r="AA343" s="1">
        <v>25</v>
      </c>
      <c r="AB343" s="1">
        <v>0</v>
      </c>
      <c r="AC343" s="1" t="s">
        <v>23365</v>
      </c>
      <c r="AD343" s="1" t="s">
        <v>23137</v>
      </c>
      <c r="AE343" s="1" t="s">
        <v>23365</v>
      </c>
      <c r="AF343" s="1" t="s">
        <v>23365</v>
      </c>
      <c r="AG343" s="1" t="s">
        <v>23365</v>
      </c>
      <c r="AH343" s="1">
        <f t="shared" si="22"/>
        <v>0</v>
      </c>
      <c r="AI343" s="1" t="s">
        <v>23365</v>
      </c>
      <c r="AJ343" s="1">
        <f t="shared" si="23"/>
        <v>0</v>
      </c>
      <c r="AK343" s="1" t="s">
        <v>23365</v>
      </c>
      <c r="AL343" s="1" t="s">
        <v>23365</v>
      </c>
      <c r="AM343" s="1">
        <v>250000</v>
      </c>
      <c r="AN343" s="1" t="s">
        <v>23365</v>
      </c>
      <c r="AO343" s="1" t="s">
        <v>23365</v>
      </c>
      <c r="AP343" s="1" t="s">
        <v>23365</v>
      </c>
      <c r="AQ343" s="1" t="s">
        <v>23365</v>
      </c>
      <c r="AR343" s="1" t="s">
        <v>23365</v>
      </c>
      <c r="AS343" s="1" t="s">
        <v>23365</v>
      </c>
      <c r="AT343" s="1" t="s">
        <v>23365</v>
      </c>
      <c r="AU343" s="1" t="s">
        <v>23365</v>
      </c>
      <c r="AV343" s="1" t="s">
        <v>23365</v>
      </c>
      <c r="AW343" s="1" t="s">
        <v>23365</v>
      </c>
      <c r="AX343" s="1" t="s">
        <v>23365</v>
      </c>
      <c r="AY343" s="1" t="s">
        <v>23365</v>
      </c>
      <c r="AZ343" s="1" t="s">
        <v>30938</v>
      </c>
      <c r="BA343" s="1" t="s">
        <v>23365</v>
      </c>
      <c r="BB343" s="1" t="s">
        <v>23252</v>
      </c>
      <c r="BC343" s="1" t="s">
        <v>23365</v>
      </c>
      <c r="BD343" s="1" t="s">
        <v>30939</v>
      </c>
      <c r="BE343" s="1" t="s">
        <v>23365</v>
      </c>
      <c r="BF343" s="1" t="s">
        <v>30939</v>
      </c>
      <c r="BG343" s="1" t="s">
        <v>23365</v>
      </c>
      <c r="BH343" s="1" t="s">
        <v>30939</v>
      </c>
      <c r="BI343" s="1" t="s">
        <v>23365</v>
      </c>
      <c r="BK343" s="1" t="s">
        <v>23365</v>
      </c>
      <c r="BM343" s="1" t="s">
        <v>23365</v>
      </c>
      <c r="BO343" s="1" t="s">
        <v>23365</v>
      </c>
      <c r="BP343" s="1" t="s">
        <v>30939</v>
      </c>
      <c r="BQ343" s="1" t="s">
        <v>23365</v>
      </c>
      <c r="BR343" s="1" t="s">
        <v>30939</v>
      </c>
      <c r="BS343" s="1" t="s">
        <v>23365</v>
      </c>
      <c r="BT343" s="1" t="s">
        <v>30939</v>
      </c>
      <c r="BU343" s="1" t="s">
        <v>23365</v>
      </c>
      <c r="BV343" s="1" t="s">
        <v>30939</v>
      </c>
      <c r="BW343" s="1" t="s">
        <v>23365</v>
      </c>
      <c r="BX343" s="1" t="s">
        <v>30939</v>
      </c>
      <c r="BZ343" s="1" t="s">
        <v>23365</v>
      </c>
      <c r="CA343" s="1" t="s">
        <v>23365</v>
      </c>
      <c r="CB343" s="1" t="s">
        <v>23365</v>
      </c>
      <c r="CC343" s="1" t="s">
        <v>30939</v>
      </c>
      <c r="CD343" s="1" t="s">
        <v>23365</v>
      </c>
      <c r="CE343" s="1" t="s">
        <v>23365</v>
      </c>
      <c r="CF343" s="1" t="s">
        <v>23365</v>
      </c>
      <c r="CG343" s="1" t="s">
        <v>30939</v>
      </c>
      <c r="CH343" s="1" t="s">
        <v>23365</v>
      </c>
      <c r="CI343" s="1" t="s">
        <v>30939</v>
      </c>
      <c r="CJ343" s="1" t="s">
        <v>23365</v>
      </c>
      <c r="CK343" s="1" t="s">
        <v>23365</v>
      </c>
      <c r="CL343" s="1" t="s">
        <v>30939</v>
      </c>
      <c r="CM343" s="1" t="s">
        <v>23365</v>
      </c>
      <c r="CN343" s="1" t="s">
        <v>30939</v>
      </c>
      <c r="CO343" s="1" t="s">
        <v>23365</v>
      </c>
      <c r="CP343" s="1" t="s">
        <v>30939</v>
      </c>
      <c r="CQ343" s="1" t="s">
        <v>23365</v>
      </c>
      <c r="CR343" s="1" t="s">
        <v>23365</v>
      </c>
      <c r="CS343" s="1" t="s">
        <v>23232</v>
      </c>
      <c r="CT343" s="1" t="s">
        <v>30939</v>
      </c>
      <c r="CU343" s="1" t="s">
        <v>30938</v>
      </c>
      <c r="CV343" s="1" t="s">
        <v>30938</v>
      </c>
      <c r="CW343" s="1" t="s">
        <v>23327</v>
      </c>
      <c r="CX343" s="1" t="s">
        <v>23365</v>
      </c>
      <c r="CY343" s="1" t="s">
        <v>23210</v>
      </c>
      <c r="CZ343" s="1" t="s">
        <v>10117</v>
      </c>
      <c r="DA343" s="1" t="s">
        <v>24410</v>
      </c>
      <c r="DB343" s="1" t="s">
        <v>10118</v>
      </c>
      <c r="DC343" s="1" t="s">
        <v>10119</v>
      </c>
      <c r="DD343" s="1" t="s">
        <v>19522</v>
      </c>
      <c r="DE343" s="1" t="s">
        <v>23365</v>
      </c>
      <c r="DF343" s="1" t="s">
        <v>10120</v>
      </c>
    </row>
    <row r="344" spans="1:110">
      <c r="A344" s="1">
        <f t="shared" si="21"/>
        <v>1</v>
      </c>
      <c r="B344" s="1" t="s">
        <v>10121</v>
      </c>
      <c r="C344" s="1" t="s">
        <v>10122</v>
      </c>
      <c r="D344" s="1" t="s">
        <v>10764</v>
      </c>
      <c r="E344" s="10">
        <v>353000000000000</v>
      </c>
      <c r="F344" s="1" t="s">
        <v>10123</v>
      </c>
      <c r="G344" s="1" t="s">
        <v>10124</v>
      </c>
      <c r="H344" s="1" t="s">
        <v>18995</v>
      </c>
      <c r="I344" s="1" t="s">
        <v>23319</v>
      </c>
      <c r="J344" s="1" t="s">
        <v>22027</v>
      </c>
      <c r="K344" s="1" t="s">
        <v>30867</v>
      </c>
      <c r="L344" s="1" t="s">
        <v>23365</v>
      </c>
      <c r="M344" s="1" t="s">
        <v>30938</v>
      </c>
      <c r="N344" s="1" t="s">
        <v>30938</v>
      </c>
      <c r="O344" s="1">
        <v>2</v>
      </c>
      <c r="P344" s="1">
        <v>4</v>
      </c>
      <c r="Q344" s="1">
        <v>253250</v>
      </c>
      <c r="R344" s="1" t="s">
        <v>30938</v>
      </c>
      <c r="S344" s="1" t="s">
        <v>23365</v>
      </c>
      <c r="T344" s="1" t="s">
        <v>23365</v>
      </c>
      <c r="U344" s="1" t="s">
        <v>23365</v>
      </c>
      <c r="V344" s="1" t="s">
        <v>23365</v>
      </c>
      <c r="W344" s="1" t="s">
        <v>30939</v>
      </c>
      <c r="X344" s="1" t="s">
        <v>23365</v>
      </c>
      <c r="Y344" s="1">
        <v>250000</v>
      </c>
      <c r="Z344" s="1">
        <v>3250</v>
      </c>
      <c r="AA344" s="1">
        <v>25</v>
      </c>
      <c r="AB344" s="1">
        <v>0</v>
      </c>
      <c r="AC344" s="1" t="s">
        <v>23365</v>
      </c>
      <c r="AD344" s="1" t="s">
        <v>10125</v>
      </c>
      <c r="AE344" s="1" t="s">
        <v>23365</v>
      </c>
      <c r="AF344" s="1">
        <v>50000</v>
      </c>
      <c r="AG344" s="1" t="s">
        <v>23365</v>
      </c>
      <c r="AH344" s="1">
        <f t="shared" si="22"/>
        <v>0</v>
      </c>
      <c r="AI344" s="1" t="s">
        <v>23365</v>
      </c>
      <c r="AJ344" s="1">
        <f t="shared" si="23"/>
        <v>0</v>
      </c>
      <c r="AK344" s="1" t="s">
        <v>23365</v>
      </c>
      <c r="AL344" s="1" t="s">
        <v>23365</v>
      </c>
      <c r="AM344" s="1" t="s">
        <v>23365</v>
      </c>
      <c r="AN344" s="1" t="s">
        <v>23365</v>
      </c>
      <c r="AO344" s="1" t="s">
        <v>23365</v>
      </c>
      <c r="AP344" s="1">
        <v>150000</v>
      </c>
      <c r="AQ344" s="1">
        <v>50000</v>
      </c>
      <c r="AR344" s="1" t="s">
        <v>23365</v>
      </c>
      <c r="AS344" s="1">
        <v>0</v>
      </c>
      <c r="AT344" s="1" t="s">
        <v>23365</v>
      </c>
      <c r="AU344" s="1" t="s">
        <v>23365</v>
      </c>
      <c r="AV344" s="1" t="s">
        <v>23365</v>
      </c>
      <c r="AW344" s="1" t="s">
        <v>23365</v>
      </c>
      <c r="AX344" s="1" t="s">
        <v>23365</v>
      </c>
      <c r="AY344" s="1" t="s">
        <v>23365</v>
      </c>
      <c r="AZ344" s="1" t="s">
        <v>30938</v>
      </c>
      <c r="BA344" s="1" t="s">
        <v>23365</v>
      </c>
      <c r="BB344" s="1" t="s">
        <v>23325</v>
      </c>
      <c r="BC344" s="1" t="s">
        <v>23365</v>
      </c>
      <c r="BD344" s="1" t="s">
        <v>30939</v>
      </c>
      <c r="BE344" s="1" t="s">
        <v>23365</v>
      </c>
      <c r="BF344" s="1" t="s">
        <v>30939</v>
      </c>
      <c r="BG344" s="1" t="s">
        <v>23365</v>
      </c>
      <c r="BH344" s="1" t="s">
        <v>30939</v>
      </c>
      <c r="BI344" s="1" t="s">
        <v>23365</v>
      </c>
      <c r="BK344" s="1" t="s">
        <v>23365</v>
      </c>
      <c r="BM344" s="1" t="s">
        <v>23365</v>
      </c>
      <c r="BO344" s="1" t="s">
        <v>23365</v>
      </c>
      <c r="BP344" s="1" t="s">
        <v>30939</v>
      </c>
      <c r="BQ344" s="1" t="s">
        <v>23365</v>
      </c>
      <c r="BR344" s="1" t="s">
        <v>30939</v>
      </c>
      <c r="BS344" s="1" t="s">
        <v>23365</v>
      </c>
      <c r="BT344" s="1" t="s">
        <v>30939</v>
      </c>
      <c r="BU344" s="1" t="s">
        <v>23365</v>
      </c>
      <c r="BV344" s="1" t="s">
        <v>30939</v>
      </c>
      <c r="BW344" s="1" t="s">
        <v>23365</v>
      </c>
      <c r="BX344" s="1" t="s">
        <v>30939</v>
      </c>
      <c r="BZ344" s="1" t="s">
        <v>23365</v>
      </c>
      <c r="CA344" s="1" t="s">
        <v>23365</v>
      </c>
      <c r="CB344" s="1" t="s">
        <v>23365</v>
      </c>
      <c r="CC344" s="1" t="s">
        <v>30939</v>
      </c>
      <c r="CD344" s="1" t="s">
        <v>23365</v>
      </c>
      <c r="CE344" s="1" t="s">
        <v>23365</v>
      </c>
      <c r="CF344" s="1" t="s">
        <v>23365</v>
      </c>
      <c r="CG344" s="1" t="s">
        <v>30939</v>
      </c>
      <c r="CH344" s="1" t="s">
        <v>23365</v>
      </c>
      <c r="CI344" s="1" t="s">
        <v>30939</v>
      </c>
      <c r="CJ344" s="1" t="s">
        <v>23365</v>
      </c>
      <c r="CK344" s="1" t="s">
        <v>23365</v>
      </c>
      <c r="CL344" s="1" t="s">
        <v>30939</v>
      </c>
      <c r="CM344" s="1" t="s">
        <v>23365</v>
      </c>
      <c r="CN344" s="1" t="s">
        <v>30938</v>
      </c>
      <c r="CO344" s="1">
        <v>3250</v>
      </c>
      <c r="CP344" s="1" t="s">
        <v>30939</v>
      </c>
      <c r="CQ344" s="1" t="s">
        <v>23365</v>
      </c>
      <c r="CR344" s="1" t="s">
        <v>23365</v>
      </c>
      <c r="CS344" s="1" t="s">
        <v>23326</v>
      </c>
      <c r="CT344" s="1" t="s">
        <v>30938</v>
      </c>
      <c r="CU344" s="1" t="s">
        <v>30938</v>
      </c>
      <c r="CV344" s="1" t="s">
        <v>30938</v>
      </c>
      <c r="CW344" s="1" t="s">
        <v>23327</v>
      </c>
      <c r="CX344" s="1" t="s">
        <v>23365</v>
      </c>
      <c r="CY344" s="1" t="s">
        <v>23210</v>
      </c>
      <c r="CZ344" s="1" t="s">
        <v>10126</v>
      </c>
      <c r="DA344" s="1" t="s">
        <v>24410</v>
      </c>
      <c r="DB344" s="1" t="s">
        <v>10127</v>
      </c>
      <c r="DC344" s="1" t="s">
        <v>10128</v>
      </c>
      <c r="DD344" s="1" t="s">
        <v>23091</v>
      </c>
      <c r="DE344" s="1" t="s">
        <v>23365</v>
      </c>
      <c r="DF344" s="1" t="s">
        <v>10129</v>
      </c>
    </row>
    <row r="345" spans="1:110">
      <c r="A345" s="1">
        <f t="shared" si="21"/>
        <v>1</v>
      </c>
      <c r="B345" s="1" t="s">
        <v>10130</v>
      </c>
      <c r="C345" s="1" t="s">
        <v>10131</v>
      </c>
      <c r="D345" s="1" t="s">
        <v>10764</v>
      </c>
      <c r="E345" s="10">
        <v>353000000000000</v>
      </c>
      <c r="F345" s="1" t="s">
        <v>10132</v>
      </c>
      <c r="G345" s="1" t="s">
        <v>10692</v>
      </c>
      <c r="H345" s="1" t="s">
        <v>18995</v>
      </c>
      <c r="I345" s="1" t="s">
        <v>23319</v>
      </c>
      <c r="J345" s="1" t="s">
        <v>22027</v>
      </c>
      <c r="K345" s="1" t="s">
        <v>30867</v>
      </c>
      <c r="L345" s="1" t="s">
        <v>23365</v>
      </c>
      <c r="M345" s="1" t="s">
        <v>30938</v>
      </c>
      <c r="N345" s="1" t="s">
        <v>30938</v>
      </c>
      <c r="O345" s="1">
        <v>2</v>
      </c>
      <c r="P345" s="1">
        <v>2</v>
      </c>
      <c r="Q345" s="1">
        <v>253250</v>
      </c>
      <c r="R345" s="1" t="s">
        <v>30938</v>
      </c>
      <c r="S345" s="1" t="s">
        <v>23365</v>
      </c>
      <c r="T345" s="1" t="s">
        <v>23365</v>
      </c>
      <c r="U345" s="1" t="s">
        <v>23365</v>
      </c>
      <c r="V345" s="1" t="s">
        <v>23365</v>
      </c>
      <c r="W345" s="1" t="s">
        <v>30939</v>
      </c>
      <c r="X345" s="1" t="s">
        <v>23365</v>
      </c>
      <c r="Y345" s="1">
        <v>250000</v>
      </c>
      <c r="Z345" s="1">
        <v>3250</v>
      </c>
      <c r="AA345" s="1">
        <v>18</v>
      </c>
      <c r="AB345" s="1">
        <v>0</v>
      </c>
      <c r="AC345" s="1" t="s">
        <v>23365</v>
      </c>
      <c r="AD345" s="1" t="s">
        <v>23231</v>
      </c>
      <c r="AE345" s="1" t="s">
        <v>23365</v>
      </c>
      <c r="AF345" s="1" t="s">
        <v>23365</v>
      </c>
      <c r="AG345" s="1" t="s">
        <v>23365</v>
      </c>
      <c r="AH345" s="1">
        <f t="shared" si="22"/>
        <v>0</v>
      </c>
      <c r="AI345" s="1" t="s">
        <v>23365</v>
      </c>
      <c r="AJ345" s="1">
        <f t="shared" si="23"/>
        <v>0</v>
      </c>
      <c r="AK345" s="1">
        <v>250000</v>
      </c>
      <c r="AL345" s="1" t="s">
        <v>23365</v>
      </c>
      <c r="AM345" s="1" t="s">
        <v>23365</v>
      </c>
      <c r="AN345" s="1" t="s">
        <v>23365</v>
      </c>
      <c r="AO345" s="1" t="s">
        <v>23365</v>
      </c>
      <c r="AP345" s="1" t="s">
        <v>23365</v>
      </c>
      <c r="AQ345" s="1" t="s">
        <v>23365</v>
      </c>
      <c r="AR345" s="1" t="s">
        <v>23365</v>
      </c>
      <c r="AS345" s="1" t="s">
        <v>23365</v>
      </c>
      <c r="AT345" s="1" t="s">
        <v>23365</v>
      </c>
      <c r="AU345" s="1" t="s">
        <v>23365</v>
      </c>
      <c r="AV345" s="1" t="s">
        <v>23365</v>
      </c>
      <c r="AW345" s="1" t="s">
        <v>23365</v>
      </c>
      <c r="AX345" s="1" t="s">
        <v>23365</v>
      </c>
      <c r="AY345" s="1" t="s">
        <v>23365</v>
      </c>
      <c r="AZ345" s="1" t="s">
        <v>30938</v>
      </c>
      <c r="BA345" s="1" t="s">
        <v>23365</v>
      </c>
      <c r="BB345" s="1" t="s">
        <v>23252</v>
      </c>
      <c r="BC345" s="1" t="s">
        <v>23365</v>
      </c>
      <c r="BD345" s="1" t="s">
        <v>30939</v>
      </c>
      <c r="BE345" s="1" t="s">
        <v>23365</v>
      </c>
      <c r="BF345" s="1" t="s">
        <v>30939</v>
      </c>
      <c r="BG345" s="1" t="s">
        <v>23365</v>
      </c>
      <c r="BH345" s="1" t="s">
        <v>30939</v>
      </c>
      <c r="BI345" s="1" t="s">
        <v>23365</v>
      </c>
      <c r="BK345" s="1" t="s">
        <v>23365</v>
      </c>
      <c r="BM345" s="1" t="s">
        <v>23365</v>
      </c>
      <c r="BO345" s="1" t="s">
        <v>23365</v>
      </c>
      <c r="BP345" s="1" t="s">
        <v>30939</v>
      </c>
      <c r="BQ345" s="1" t="s">
        <v>23365</v>
      </c>
      <c r="BR345" s="1" t="s">
        <v>30939</v>
      </c>
      <c r="BS345" s="1" t="s">
        <v>23365</v>
      </c>
      <c r="BT345" s="1" t="s">
        <v>30939</v>
      </c>
      <c r="BU345" s="1" t="s">
        <v>23365</v>
      </c>
      <c r="BV345" s="1" t="s">
        <v>30939</v>
      </c>
      <c r="BW345" s="1" t="s">
        <v>23365</v>
      </c>
      <c r="BX345" s="1" t="s">
        <v>30939</v>
      </c>
      <c r="BZ345" s="1" t="s">
        <v>23365</v>
      </c>
      <c r="CA345" s="1" t="s">
        <v>23365</v>
      </c>
      <c r="CB345" s="1" t="s">
        <v>23365</v>
      </c>
      <c r="CC345" s="1" t="s">
        <v>30939</v>
      </c>
      <c r="CD345" s="1" t="s">
        <v>23365</v>
      </c>
      <c r="CE345" s="1" t="s">
        <v>23365</v>
      </c>
      <c r="CF345" s="1" t="s">
        <v>23365</v>
      </c>
      <c r="CG345" s="1" t="s">
        <v>30939</v>
      </c>
      <c r="CH345" s="1" t="s">
        <v>23365</v>
      </c>
      <c r="CI345" s="1" t="s">
        <v>30939</v>
      </c>
      <c r="CJ345" s="1" t="s">
        <v>23365</v>
      </c>
      <c r="CK345" s="1" t="s">
        <v>23365</v>
      </c>
      <c r="CL345" s="1" t="s">
        <v>30939</v>
      </c>
      <c r="CM345" s="1" t="s">
        <v>23365</v>
      </c>
      <c r="CN345" s="1" t="s">
        <v>30938</v>
      </c>
      <c r="CO345" s="1">
        <v>3250</v>
      </c>
      <c r="CP345" s="1" t="s">
        <v>30939</v>
      </c>
      <c r="CQ345" s="1" t="s">
        <v>23365</v>
      </c>
      <c r="CR345" s="1" t="s">
        <v>23365</v>
      </c>
      <c r="CS345" s="1" t="s">
        <v>23326</v>
      </c>
      <c r="CT345" s="1" t="s">
        <v>30938</v>
      </c>
      <c r="CU345" s="1" t="s">
        <v>30938</v>
      </c>
      <c r="CV345" s="1" t="s">
        <v>30938</v>
      </c>
      <c r="CW345" s="1" t="s">
        <v>23327</v>
      </c>
      <c r="CX345" s="1" t="s">
        <v>23365</v>
      </c>
      <c r="CY345" s="1" t="s">
        <v>23210</v>
      </c>
      <c r="CZ345" s="1" t="s">
        <v>10133</v>
      </c>
      <c r="DA345" s="1" t="s">
        <v>24410</v>
      </c>
      <c r="DB345" s="1" t="s">
        <v>10034</v>
      </c>
      <c r="DC345" s="1" t="s">
        <v>10035</v>
      </c>
      <c r="DD345" s="1" t="s">
        <v>23091</v>
      </c>
      <c r="DE345" s="1" t="s">
        <v>23365</v>
      </c>
      <c r="DF345" s="1" t="s">
        <v>10036</v>
      </c>
    </row>
    <row r="346" spans="1:110">
      <c r="A346" s="1">
        <f t="shared" si="21"/>
        <v>1</v>
      </c>
      <c r="B346" s="1" t="s">
        <v>10037</v>
      </c>
      <c r="C346" s="1" t="s">
        <v>10038</v>
      </c>
      <c r="D346" s="1" t="s">
        <v>10764</v>
      </c>
      <c r="E346" s="10">
        <v>353000000000000</v>
      </c>
      <c r="F346" s="1" t="s">
        <v>10039</v>
      </c>
      <c r="G346" s="1" t="s">
        <v>10698</v>
      </c>
      <c r="H346" s="1" t="s">
        <v>18995</v>
      </c>
      <c r="I346" s="1" t="s">
        <v>23319</v>
      </c>
      <c r="J346" s="1" t="s">
        <v>22027</v>
      </c>
      <c r="K346" s="1" t="s">
        <v>30867</v>
      </c>
      <c r="L346" s="1" t="s">
        <v>23365</v>
      </c>
      <c r="M346" s="1" t="s">
        <v>30938</v>
      </c>
      <c r="N346" s="1" t="s">
        <v>30938</v>
      </c>
      <c r="O346" s="1">
        <v>2</v>
      </c>
      <c r="P346" s="1">
        <v>6</v>
      </c>
      <c r="Q346" s="1">
        <v>253250</v>
      </c>
      <c r="R346" s="1" t="s">
        <v>30938</v>
      </c>
      <c r="S346" s="1" t="s">
        <v>23365</v>
      </c>
      <c r="T346" s="1" t="s">
        <v>23365</v>
      </c>
      <c r="U346" s="1" t="s">
        <v>23365</v>
      </c>
      <c r="V346" s="1" t="s">
        <v>23365</v>
      </c>
      <c r="W346" s="1" t="s">
        <v>30939</v>
      </c>
      <c r="X346" s="1" t="s">
        <v>23365</v>
      </c>
      <c r="Y346" s="1">
        <v>250000</v>
      </c>
      <c r="Z346" s="1">
        <v>3250</v>
      </c>
      <c r="AA346" s="1">
        <v>30</v>
      </c>
      <c r="AB346" s="1">
        <v>0</v>
      </c>
      <c r="AC346" s="1" t="s">
        <v>23365</v>
      </c>
      <c r="AD346" s="1" t="s">
        <v>22090</v>
      </c>
      <c r="AE346" s="1" t="s">
        <v>23365</v>
      </c>
      <c r="AF346" s="1" t="s">
        <v>23365</v>
      </c>
      <c r="AG346" s="1" t="s">
        <v>23365</v>
      </c>
      <c r="AH346" s="1">
        <f t="shared" si="22"/>
        <v>0</v>
      </c>
      <c r="AI346" s="1" t="s">
        <v>23365</v>
      </c>
      <c r="AJ346" s="1">
        <f t="shared" si="23"/>
        <v>0</v>
      </c>
      <c r="AK346" s="1">
        <v>180000</v>
      </c>
      <c r="AL346" s="1" t="s">
        <v>23365</v>
      </c>
      <c r="AM346" s="1">
        <v>70000</v>
      </c>
      <c r="AN346" s="1" t="s">
        <v>23365</v>
      </c>
      <c r="AO346" s="1" t="s">
        <v>23365</v>
      </c>
      <c r="AP346" s="1" t="s">
        <v>23365</v>
      </c>
      <c r="AQ346" s="1" t="s">
        <v>23365</v>
      </c>
      <c r="AR346" s="1" t="s">
        <v>23365</v>
      </c>
      <c r="AS346" s="1" t="s">
        <v>23365</v>
      </c>
      <c r="AT346" s="1" t="s">
        <v>23365</v>
      </c>
      <c r="AU346" s="1" t="s">
        <v>23365</v>
      </c>
      <c r="AV346" s="1" t="s">
        <v>23365</v>
      </c>
      <c r="AW346" s="1" t="s">
        <v>23365</v>
      </c>
      <c r="AX346" s="1" t="s">
        <v>23365</v>
      </c>
      <c r="AY346" s="1" t="s">
        <v>23365</v>
      </c>
      <c r="AZ346" s="1" t="s">
        <v>30938</v>
      </c>
      <c r="BA346" s="1" t="s">
        <v>23365</v>
      </c>
      <c r="BB346" s="1" t="s">
        <v>23325</v>
      </c>
      <c r="BC346" s="1" t="s">
        <v>23365</v>
      </c>
      <c r="BD346" s="1" t="s">
        <v>30939</v>
      </c>
      <c r="BE346" s="1" t="s">
        <v>23365</v>
      </c>
      <c r="BF346" s="1" t="s">
        <v>30939</v>
      </c>
      <c r="BG346" s="1" t="s">
        <v>23365</v>
      </c>
      <c r="BH346" s="1" t="s">
        <v>30938</v>
      </c>
      <c r="BI346" s="1" t="s">
        <v>10040</v>
      </c>
      <c r="BJ346" s="1" t="s">
        <v>23007</v>
      </c>
      <c r="BK346" s="1" t="s">
        <v>23365</v>
      </c>
      <c r="BL346" s="1" t="s">
        <v>29638</v>
      </c>
      <c r="BM346" s="1" t="s">
        <v>23365</v>
      </c>
      <c r="BN346" s="1" t="s">
        <v>29702</v>
      </c>
      <c r="BO346" s="1" t="s">
        <v>23365</v>
      </c>
      <c r="BP346" s="1" t="s">
        <v>30939</v>
      </c>
      <c r="BQ346" s="1" t="s">
        <v>23365</v>
      </c>
      <c r="BR346" s="1" t="s">
        <v>30939</v>
      </c>
      <c r="BS346" s="1" t="s">
        <v>23365</v>
      </c>
      <c r="BT346" s="1" t="s">
        <v>30939</v>
      </c>
      <c r="BU346" s="1" t="s">
        <v>23365</v>
      </c>
      <c r="BV346" s="1" t="s">
        <v>30939</v>
      </c>
      <c r="BW346" s="1" t="s">
        <v>23365</v>
      </c>
      <c r="BX346" s="1" t="s">
        <v>30939</v>
      </c>
      <c r="BZ346" s="1" t="s">
        <v>23365</v>
      </c>
      <c r="CA346" s="1" t="s">
        <v>23365</v>
      </c>
      <c r="CB346" s="1" t="s">
        <v>23365</v>
      </c>
      <c r="CC346" s="1" t="s">
        <v>30939</v>
      </c>
      <c r="CD346" s="1" t="s">
        <v>23365</v>
      </c>
      <c r="CE346" s="1" t="s">
        <v>23365</v>
      </c>
      <c r="CF346" s="1" t="s">
        <v>23365</v>
      </c>
      <c r="CG346" s="1" t="s">
        <v>30939</v>
      </c>
      <c r="CH346" s="1" t="s">
        <v>23365</v>
      </c>
      <c r="CI346" s="1" t="s">
        <v>30939</v>
      </c>
      <c r="CJ346" s="1" t="s">
        <v>23365</v>
      </c>
      <c r="CK346" s="1" t="s">
        <v>23365</v>
      </c>
      <c r="CL346" s="1" t="s">
        <v>30939</v>
      </c>
      <c r="CM346" s="1" t="s">
        <v>23365</v>
      </c>
      <c r="CN346" s="1" t="s">
        <v>30938</v>
      </c>
      <c r="CO346" s="1">
        <v>3250</v>
      </c>
      <c r="CP346" s="1" t="s">
        <v>30939</v>
      </c>
      <c r="CQ346" s="1" t="s">
        <v>23365</v>
      </c>
      <c r="CR346" s="1" t="s">
        <v>23365</v>
      </c>
      <c r="CS346" s="1" t="s">
        <v>23326</v>
      </c>
      <c r="CT346" s="1" t="s">
        <v>30938</v>
      </c>
      <c r="CU346" s="1" t="s">
        <v>30938</v>
      </c>
      <c r="CV346" s="1" t="s">
        <v>30938</v>
      </c>
      <c r="CW346" s="1" t="s">
        <v>23327</v>
      </c>
      <c r="CX346" s="1" t="s">
        <v>23365</v>
      </c>
      <c r="CY346" s="1" t="s">
        <v>23210</v>
      </c>
      <c r="CZ346" s="1" t="s">
        <v>10041</v>
      </c>
      <c r="DA346" s="1" t="s">
        <v>24410</v>
      </c>
      <c r="DB346" s="1" t="s">
        <v>10042</v>
      </c>
      <c r="DC346" s="1" t="s">
        <v>10043</v>
      </c>
      <c r="DD346" s="1" t="s">
        <v>23091</v>
      </c>
      <c r="DE346" s="1" t="s">
        <v>23365</v>
      </c>
      <c r="DF346" s="1" t="s">
        <v>10044</v>
      </c>
    </row>
    <row r="347" spans="1:110">
      <c r="A347" s="1">
        <f t="shared" si="21"/>
        <v>1</v>
      </c>
      <c r="B347" s="1" t="s">
        <v>10045</v>
      </c>
      <c r="C347" s="1" t="s">
        <v>10046</v>
      </c>
      <c r="D347" s="1" t="s">
        <v>10764</v>
      </c>
      <c r="E347" s="10">
        <v>353000000000000</v>
      </c>
      <c r="F347" s="1" t="s">
        <v>10047</v>
      </c>
      <c r="G347" s="1" t="s">
        <v>10048</v>
      </c>
      <c r="H347" s="1" t="s">
        <v>18995</v>
      </c>
      <c r="I347" s="1" t="s">
        <v>23319</v>
      </c>
      <c r="J347" s="1" t="s">
        <v>22027</v>
      </c>
      <c r="K347" s="1" t="s">
        <v>30867</v>
      </c>
      <c r="L347" s="1" t="s">
        <v>23365</v>
      </c>
      <c r="M347" s="1" t="s">
        <v>30938</v>
      </c>
      <c r="N347" s="1" t="s">
        <v>30938</v>
      </c>
      <c r="O347" s="1">
        <v>3</v>
      </c>
      <c r="P347" s="1">
        <v>5</v>
      </c>
      <c r="Q347" s="1">
        <v>253250</v>
      </c>
      <c r="R347" s="1" t="s">
        <v>30938</v>
      </c>
      <c r="S347" s="1" t="s">
        <v>23365</v>
      </c>
      <c r="T347" s="1" t="s">
        <v>23365</v>
      </c>
      <c r="U347" s="1" t="s">
        <v>23365</v>
      </c>
      <c r="V347" s="1" t="s">
        <v>23365</v>
      </c>
      <c r="W347" s="1" t="s">
        <v>30939</v>
      </c>
      <c r="X347" s="1" t="s">
        <v>23365</v>
      </c>
      <c r="Y347" s="1">
        <v>250000</v>
      </c>
      <c r="Z347" s="1">
        <v>3250</v>
      </c>
      <c r="AA347" s="1">
        <v>30</v>
      </c>
      <c r="AB347" s="1">
        <v>0</v>
      </c>
      <c r="AC347" s="1" t="s">
        <v>23365</v>
      </c>
      <c r="AD347" s="1" t="s">
        <v>21282</v>
      </c>
      <c r="AE347" s="1" t="s">
        <v>23365</v>
      </c>
      <c r="AF347" s="1" t="s">
        <v>23365</v>
      </c>
      <c r="AG347" s="1" t="s">
        <v>23365</v>
      </c>
      <c r="AH347" s="1">
        <f t="shared" si="22"/>
        <v>0</v>
      </c>
      <c r="AI347" s="1" t="s">
        <v>23365</v>
      </c>
      <c r="AJ347" s="1">
        <f t="shared" si="23"/>
        <v>0</v>
      </c>
      <c r="AK347" s="1">
        <v>130000</v>
      </c>
      <c r="AL347" s="1">
        <v>120000</v>
      </c>
      <c r="AM347" s="1" t="s">
        <v>23365</v>
      </c>
      <c r="AN347" s="1" t="s">
        <v>23365</v>
      </c>
      <c r="AO347" s="1" t="s">
        <v>23365</v>
      </c>
      <c r="AP347" s="1" t="s">
        <v>23365</v>
      </c>
      <c r="AQ347" s="1" t="s">
        <v>23365</v>
      </c>
      <c r="AR347" s="1" t="s">
        <v>23365</v>
      </c>
      <c r="AS347" s="1" t="s">
        <v>23365</v>
      </c>
      <c r="AT347" s="1" t="s">
        <v>23365</v>
      </c>
      <c r="AU347" s="1" t="s">
        <v>23365</v>
      </c>
      <c r="AV347" s="1" t="s">
        <v>23365</v>
      </c>
      <c r="AW347" s="1" t="s">
        <v>23365</v>
      </c>
      <c r="AX347" s="1" t="s">
        <v>23365</v>
      </c>
      <c r="AY347" s="1" t="s">
        <v>23365</v>
      </c>
      <c r="AZ347" s="1" t="s">
        <v>30938</v>
      </c>
      <c r="BA347" s="1" t="s">
        <v>23365</v>
      </c>
      <c r="BB347" s="1" t="s">
        <v>23325</v>
      </c>
      <c r="BC347" s="1" t="s">
        <v>23365</v>
      </c>
      <c r="BD347" s="1" t="s">
        <v>30939</v>
      </c>
      <c r="BE347" s="1" t="s">
        <v>23365</v>
      </c>
      <c r="BF347" s="1" t="s">
        <v>30939</v>
      </c>
      <c r="BG347" s="1" t="s">
        <v>23365</v>
      </c>
      <c r="BH347" s="1" t="s">
        <v>30901</v>
      </c>
      <c r="BI347" s="1" t="s">
        <v>23365</v>
      </c>
      <c r="BK347" s="1" t="s">
        <v>23365</v>
      </c>
      <c r="BM347" s="1" t="s">
        <v>23365</v>
      </c>
      <c r="BO347" s="1" t="s">
        <v>23365</v>
      </c>
      <c r="BP347" s="1" t="s">
        <v>30939</v>
      </c>
      <c r="BQ347" s="1" t="s">
        <v>23365</v>
      </c>
      <c r="BR347" s="1" t="s">
        <v>30939</v>
      </c>
      <c r="BS347" s="1" t="s">
        <v>23365</v>
      </c>
      <c r="BT347" s="1" t="s">
        <v>30939</v>
      </c>
      <c r="BU347" s="1" t="s">
        <v>23365</v>
      </c>
      <c r="BV347" s="1" t="s">
        <v>30939</v>
      </c>
      <c r="BW347" s="1" t="s">
        <v>23365</v>
      </c>
      <c r="BX347" s="1" t="s">
        <v>30939</v>
      </c>
      <c r="BZ347" s="1" t="s">
        <v>23365</v>
      </c>
      <c r="CA347" s="1" t="s">
        <v>23365</v>
      </c>
      <c r="CB347" s="1" t="s">
        <v>23365</v>
      </c>
      <c r="CC347" s="1" t="s">
        <v>30939</v>
      </c>
      <c r="CD347" s="1" t="s">
        <v>23365</v>
      </c>
      <c r="CE347" s="1" t="s">
        <v>23365</v>
      </c>
      <c r="CF347" s="1" t="s">
        <v>23365</v>
      </c>
      <c r="CG347" s="1" t="s">
        <v>30939</v>
      </c>
      <c r="CH347" s="1" t="s">
        <v>23365</v>
      </c>
      <c r="CI347" s="1" t="s">
        <v>30939</v>
      </c>
      <c r="CJ347" s="1" t="s">
        <v>23365</v>
      </c>
      <c r="CK347" s="1" t="s">
        <v>23365</v>
      </c>
      <c r="CL347" s="1" t="s">
        <v>30939</v>
      </c>
      <c r="CM347" s="1" t="s">
        <v>23365</v>
      </c>
      <c r="CN347" s="1" t="s">
        <v>30938</v>
      </c>
      <c r="CO347" s="1">
        <v>3250</v>
      </c>
      <c r="CP347" s="1" t="s">
        <v>30939</v>
      </c>
      <c r="CQ347" s="1" t="s">
        <v>23365</v>
      </c>
      <c r="CR347" s="1" t="s">
        <v>23365</v>
      </c>
      <c r="CS347" s="1" t="s">
        <v>23326</v>
      </c>
      <c r="CT347" s="1" t="s">
        <v>30938</v>
      </c>
      <c r="CU347" s="1" t="s">
        <v>30938</v>
      </c>
      <c r="CV347" s="1" t="s">
        <v>30938</v>
      </c>
      <c r="CW347" s="1" t="s">
        <v>23327</v>
      </c>
      <c r="CX347" s="1" t="s">
        <v>23365</v>
      </c>
      <c r="CY347" s="1" t="s">
        <v>23210</v>
      </c>
      <c r="CZ347" s="1" t="s">
        <v>10049</v>
      </c>
      <c r="DA347" s="1" t="s">
        <v>24410</v>
      </c>
      <c r="DB347" s="1" t="s">
        <v>10050</v>
      </c>
      <c r="DC347" s="1" t="s">
        <v>10051</v>
      </c>
      <c r="DD347" s="1" t="s">
        <v>23091</v>
      </c>
      <c r="DE347" s="1" t="s">
        <v>23365</v>
      </c>
      <c r="DF347" s="1" t="s">
        <v>10052</v>
      </c>
    </row>
    <row r="348" spans="1:110">
      <c r="A348" s="1">
        <f t="shared" si="21"/>
        <v>1</v>
      </c>
      <c r="B348" s="1" t="s">
        <v>10053</v>
      </c>
      <c r="C348" s="1" t="s">
        <v>10054</v>
      </c>
      <c r="D348" s="1" t="s">
        <v>10764</v>
      </c>
      <c r="E348" s="10">
        <v>353000000000000</v>
      </c>
      <c r="F348" s="1" t="s">
        <v>10055</v>
      </c>
      <c r="G348" s="1" t="s">
        <v>10709</v>
      </c>
      <c r="H348" s="1" t="s">
        <v>18995</v>
      </c>
      <c r="I348" s="1" t="s">
        <v>23319</v>
      </c>
      <c r="J348" s="1" t="s">
        <v>22027</v>
      </c>
      <c r="K348" s="1" t="s">
        <v>30867</v>
      </c>
      <c r="L348" s="1" t="s">
        <v>23365</v>
      </c>
      <c r="M348" s="1" t="s">
        <v>30938</v>
      </c>
      <c r="N348" s="1" t="s">
        <v>30938</v>
      </c>
      <c r="O348" s="1">
        <v>2</v>
      </c>
      <c r="P348" s="1">
        <v>3</v>
      </c>
      <c r="Q348" s="1">
        <v>253250</v>
      </c>
      <c r="R348" s="1" t="s">
        <v>30938</v>
      </c>
      <c r="S348" s="1" t="s">
        <v>23365</v>
      </c>
      <c r="T348" s="1" t="s">
        <v>23365</v>
      </c>
      <c r="U348" s="1" t="s">
        <v>23365</v>
      </c>
      <c r="V348" s="1" t="s">
        <v>23365</v>
      </c>
      <c r="W348" s="1" t="s">
        <v>30939</v>
      </c>
      <c r="X348" s="1" t="s">
        <v>23365</v>
      </c>
      <c r="Y348" s="1">
        <v>250000</v>
      </c>
      <c r="Z348" s="1">
        <v>3250</v>
      </c>
      <c r="AA348" s="1">
        <v>35</v>
      </c>
      <c r="AB348" s="1">
        <v>0</v>
      </c>
      <c r="AC348" s="1" t="s">
        <v>23365</v>
      </c>
      <c r="AD348" s="1" t="s">
        <v>23137</v>
      </c>
      <c r="AE348" s="1" t="s">
        <v>23365</v>
      </c>
      <c r="AF348" s="1" t="s">
        <v>23365</v>
      </c>
      <c r="AG348" s="1" t="s">
        <v>23365</v>
      </c>
      <c r="AH348" s="1">
        <f t="shared" si="22"/>
        <v>0</v>
      </c>
      <c r="AI348" s="1" t="s">
        <v>23365</v>
      </c>
      <c r="AJ348" s="1">
        <f t="shared" si="23"/>
        <v>0</v>
      </c>
      <c r="AK348" s="1" t="s">
        <v>23365</v>
      </c>
      <c r="AL348" s="1" t="s">
        <v>23365</v>
      </c>
      <c r="AM348" s="1">
        <v>250000</v>
      </c>
      <c r="AN348" s="1" t="s">
        <v>23365</v>
      </c>
      <c r="AO348" s="1" t="s">
        <v>23365</v>
      </c>
      <c r="AP348" s="1" t="s">
        <v>23365</v>
      </c>
      <c r="AQ348" s="1" t="s">
        <v>23365</v>
      </c>
      <c r="AR348" s="1" t="s">
        <v>23365</v>
      </c>
      <c r="AS348" s="1" t="s">
        <v>23365</v>
      </c>
      <c r="AT348" s="1" t="s">
        <v>23365</v>
      </c>
      <c r="AU348" s="1" t="s">
        <v>23365</v>
      </c>
      <c r="AV348" s="1" t="s">
        <v>23365</v>
      </c>
      <c r="AW348" s="1" t="s">
        <v>23365</v>
      </c>
      <c r="AX348" s="1" t="s">
        <v>23365</v>
      </c>
      <c r="AY348" s="1" t="s">
        <v>23365</v>
      </c>
      <c r="AZ348" s="1" t="s">
        <v>30938</v>
      </c>
      <c r="BA348" s="1" t="s">
        <v>23365</v>
      </c>
      <c r="BB348" s="1" t="s">
        <v>23252</v>
      </c>
      <c r="BC348" s="1" t="s">
        <v>23365</v>
      </c>
      <c r="BD348" s="1" t="s">
        <v>30939</v>
      </c>
      <c r="BE348" s="1" t="s">
        <v>23365</v>
      </c>
      <c r="BF348" s="1" t="s">
        <v>30939</v>
      </c>
      <c r="BG348" s="1" t="s">
        <v>23365</v>
      </c>
      <c r="BH348" s="1" t="s">
        <v>30939</v>
      </c>
      <c r="BI348" s="1" t="s">
        <v>23365</v>
      </c>
      <c r="BK348" s="1" t="s">
        <v>23365</v>
      </c>
      <c r="BM348" s="1" t="s">
        <v>23365</v>
      </c>
      <c r="BO348" s="1" t="s">
        <v>23365</v>
      </c>
      <c r="BP348" s="1" t="s">
        <v>30939</v>
      </c>
      <c r="BQ348" s="1" t="s">
        <v>23365</v>
      </c>
      <c r="BR348" s="1" t="s">
        <v>30939</v>
      </c>
      <c r="BS348" s="1" t="s">
        <v>23365</v>
      </c>
      <c r="BT348" s="1" t="s">
        <v>30939</v>
      </c>
      <c r="BU348" s="1" t="s">
        <v>23365</v>
      </c>
      <c r="BV348" s="1" t="s">
        <v>30939</v>
      </c>
      <c r="BW348" s="1" t="s">
        <v>23365</v>
      </c>
      <c r="BX348" s="1" t="s">
        <v>30939</v>
      </c>
      <c r="BZ348" s="1" t="s">
        <v>23365</v>
      </c>
      <c r="CA348" s="1" t="s">
        <v>23365</v>
      </c>
      <c r="CB348" s="1" t="s">
        <v>23365</v>
      </c>
      <c r="CC348" s="1" t="s">
        <v>30939</v>
      </c>
      <c r="CD348" s="1" t="s">
        <v>23365</v>
      </c>
      <c r="CE348" s="1" t="s">
        <v>23365</v>
      </c>
      <c r="CF348" s="1" t="s">
        <v>23365</v>
      </c>
      <c r="CG348" s="1" t="s">
        <v>30939</v>
      </c>
      <c r="CH348" s="1" t="s">
        <v>23365</v>
      </c>
      <c r="CI348" s="1" t="s">
        <v>30939</v>
      </c>
      <c r="CJ348" s="1" t="s">
        <v>23365</v>
      </c>
      <c r="CK348" s="1" t="s">
        <v>23365</v>
      </c>
      <c r="CL348" s="1" t="s">
        <v>30939</v>
      </c>
      <c r="CM348" s="1" t="s">
        <v>23365</v>
      </c>
      <c r="CN348" s="1" t="s">
        <v>30938</v>
      </c>
      <c r="CO348" s="1">
        <v>3250</v>
      </c>
      <c r="CP348" s="1" t="s">
        <v>30939</v>
      </c>
      <c r="CQ348" s="1" t="s">
        <v>23365</v>
      </c>
      <c r="CR348" s="1" t="s">
        <v>23365</v>
      </c>
      <c r="CS348" s="1" t="s">
        <v>23326</v>
      </c>
      <c r="CT348" s="1" t="s">
        <v>30938</v>
      </c>
      <c r="CU348" s="1" t="s">
        <v>30938</v>
      </c>
      <c r="CV348" s="1" t="s">
        <v>30938</v>
      </c>
      <c r="CW348" s="1" t="s">
        <v>23327</v>
      </c>
      <c r="CX348" s="1" t="s">
        <v>23365</v>
      </c>
      <c r="CY348" s="1" t="s">
        <v>23210</v>
      </c>
      <c r="CZ348" s="1" t="s">
        <v>10056</v>
      </c>
      <c r="DA348" s="1" t="s">
        <v>24410</v>
      </c>
      <c r="DB348" s="1" t="s">
        <v>10057</v>
      </c>
      <c r="DC348" s="1" t="s">
        <v>10058</v>
      </c>
      <c r="DD348" s="1" t="s">
        <v>23091</v>
      </c>
      <c r="DE348" s="1" t="s">
        <v>23365</v>
      </c>
      <c r="DF348" s="1" t="s">
        <v>10059</v>
      </c>
    </row>
    <row r="349" spans="1:110">
      <c r="A349" s="1">
        <f t="shared" si="21"/>
        <v>1</v>
      </c>
      <c r="B349" s="1" t="s">
        <v>10060</v>
      </c>
      <c r="C349" s="1" t="s">
        <v>10061</v>
      </c>
      <c r="D349" s="1" t="s">
        <v>10764</v>
      </c>
      <c r="E349" s="10">
        <v>353000000000000</v>
      </c>
      <c r="F349" s="1" t="s">
        <v>10062</v>
      </c>
      <c r="G349" s="1" t="s">
        <v>10529</v>
      </c>
      <c r="H349" s="1" t="s">
        <v>18995</v>
      </c>
      <c r="I349" s="1" t="s">
        <v>23319</v>
      </c>
      <c r="J349" s="1" t="s">
        <v>22027</v>
      </c>
      <c r="K349" s="1" t="s">
        <v>30867</v>
      </c>
      <c r="L349" s="1" t="s">
        <v>23365</v>
      </c>
      <c r="M349" s="1" t="s">
        <v>30938</v>
      </c>
      <c r="N349" s="1" t="s">
        <v>30938</v>
      </c>
      <c r="O349" s="1">
        <v>2</v>
      </c>
      <c r="P349" s="1">
        <v>5</v>
      </c>
      <c r="Q349" s="1">
        <v>253250</v>
      </c>
      <c r="R349" s="1" t="s">
        <v>30938</v>
      </c>
      <c r="S349" s="1" t="s">
        <v>23365</v>
      </c>
      <c r="T349" s="1" t="s">
        <v>23365</v>
      </c>
      <c r="U349" s="1" t="s">
        <v>23365</v>
      </c>
      <c r="V349" s="1" t="s">
        <v>23365</v>
      </c>
      <c r="W349" s="1" t="s">
        <v>30939</v>
      </c>
      <c r="X349" s="1" t="s">
        <v>23365</v>
      </c>
      <c r="Y349" s="1">
        <v>250000</v>
      </c>
      <c r="Z349" s="1">
        <v>1</v>
      </c>
      <c r="AA349" s="1">
        <v>30</v>
      </c>
      <c r="AB349" s="1">
        <v>0</v>
      </c>
      <c r="AC349" s="1" t="s">
        <v>23365</v>
      </c>
      <c r="AD349" s="1" t="s">
        <v>23231</v>
      </c>
      <c r="AE349" s="1" t="s">
        <v>23365</v>
      </c>
      <c r="AF349" s="1" t="s">
        <v>23365</v>
      </c>
      <c r="AG349" s="1" t="s">
        <v>23365</v>
      </c>
      <c r="AH349" s="1">
        <f t="shared" si="22"/>
        <v>0</v>
      </c>
      <c r="AI349" s="1" t="s">
        <v>23365</v>
      </c>
      <c r="AJ349" s="1">
        <f t="shared" si="23"/>
        <v>0</v>
      </c>
      <c r="AK349" s="1">
        <v>250000</v>
      </c>
      <c r="AL349" s="1" t="s">
        <v>23365</v>
      </c>
      <c r="AM349" s="1" t="s">
        <v>23365</v>
      </c>
      <c r="AN349" s="1" t="s">
        <v>23365</v>
      </c>
      <c r="AO349" s="1" t="s">
        <v>23365</v>
      </c>
      <c r="AP349" s="1" t="s">
        <v>23365</v>
      </c>
      <c r="AQ349" s="1" t="s">
        <v>23365</v>
      </c>
      <c r="AR349" s="1" t="s">
        <v>23365</v>
      </c>
      <c r="AS349" s="1" t="s">
        <v>23365</v>
      </c>
      <c r="AT349" s="1" t="s">
        <v>23365</v>
      </c>
      <c r="AU349" s="1" t="s">
        <v>23365</v>
      </c>
      <c r="AV349" s="1" t="s">
        <v>23365</v>
      </c>
      <c r="AW349" s="1" t="s">
        <v>23365</v>
      </c>
      <c r="AX349" s="1" t="s">
        <v>23365</v>
      </c>
      <c r="AY349" s="1" t="s">
        <v>23365</v>
      </c>
      <c r="AZ349" s="1" t="s">
        <v>30938</v>
      </c>
      <c r="BA349" s="1" t="s">
        <v>23365</v>
      </c>
      <c r="BB349" s="1" t="s">
        <v>23325</v>
      </c>
      <c r="BC349" s="1" t="s">
        <v>23365</v>
      </c>
      <c r="BD349" s="1" t="s">
        <v>30939</v>
      </c>
      <c r="BE349" s="1" t="s">
        <v>23365</v>
      </c>
      <c r="BF349" s="1" t="s">
        <v>30939</v>
      </c>
      <c r="BG349" s="1" t="s">
        <v>23365</v>
      </c>
      <c r="BH349" s="1" t="s">
        <v>30939</v>
      </c>
      <c r="BI349" s="1" t="s">
        <v>23365</v>
      </c>
      <c r="BK349" s="1" t="s">
        <v>23365</v>
      </c>
      <c r="BM349" s="1" t="s">
        <v>23365</v>
      </c>
      <c r="BO349" s="1" t="s">
        <v>23365</v>
      </c>
      <c r="BP349" s="1" t="s">
        <v>30939</v>
      </c>
      <c r="BQ349" s="1" t="s">
        <v>23365</v>
      </c>
      <c r="BR349" s="1" t="s">
        <v>30939</v>
      </c>
      <c r="BS349" s="1" t="s">
        <v>23365</v>
      </c>
      <c r="BT349" s="1" t="s">
        <v>30939</v>
      </c>
      <c r="BU349" s="1" t="s">
        <v>23365</v>
      </c>
      <c r="BV349" s="1" t="s">
        <v>30939</v>
      </c>
      <c r="BW349" s="1" t="s">
        <v>23365</v>
      </c>
      <c r="BX349" s="1" t="s">
        <v>30939</v>
      </c>
      <c r="BZ349" s="1" t="s">
        <v>23365</v>
      </c>
      <c r="CA349" s="1" t="s">
        <v>23365</v>
      </c>
      <c r="CB349" s="1" t="s">
        <v>23365</v>
      </c>
      <c r="CC349" s="1" t="s">
        <v>30939</v>
      </c>
      <c r="CD349" s="1" t="s">
        <v>23365</v>
      </c>
      <c r="CE349" s="1" t="s">
        <v>23365</v>
      </c>
      <c r="CF349" s="1" t="s">
        <v>23365</v>
      </c>
      <c r="CG349" s="1" t="s">
        <v>30939</v>
      </c>
      <c r="CH349" s="1" t="s">
        <v>23365</v>
      </c>
      <c r="CI349" s="1" t="s">
        <v>30939</v>
      </c>
      <c r="CJ349" s="1" t="s">
        <v>23365</v>
      </c>
      <c r="CK349" s="1" t="s">
        <v>23365</v>
      </c>
      <c r="CL349" s="1" t="s">
        <v>30939</v>
      </c>
      <c r="CM349" s="1" t="s">
        <v>23365</v>
      </c>
      <c r="CN349" s="1" t="s">
        <v>30938</v>
      </c>
      <c r="CO349" s="1">
        <v>3250</v>
      </c>
      <c r="CP349" s="1" t="s">
        <v>30939</v>
      </c>
      <c r="CQ349" s="1" t="s">
        <v>23365</v>
      </c>
      <c r="CR349" s="1" t="s">
        <v>23365</v>
      </c>
      <c r="CS349" s="1" t="s">
        <v>23326</v>
      </c>
      <c r="CT349" s="1" t="s">
        <v>30938</v>
      </c>
      <c r="CU349" s="1" t="s">
        <v>30938</v>
      </c>
      <c r="CV349" s="1" t="s">
        <v>30938</v>
      </c>
      <c r="CW349" s="1" t="s">
        <v>23327</v>
      </c>
      <c r="CX349" s="1" t="s">
        <v>23365</v>
      </c>
      <c r="CY349" s="1" t="s">
        <v>23210</v>
      </c>
      <c r="CZ349" s="1" t="s">
        <v>10063</v>
      </c>
      <c r="DA349" s="1" t="s">
        <v>24410</v>
      </c>
      <c r="DB349" s="1" t="s">
        <v>10064</v>
      </c>
      <c r="DC349" s="1" t="s">
        <v>10065</v>
      </c>
      <c r="DD349" s="1" t="s">
        <v>23091</v>
      </c>
      <c r="DE349" s="1" t="s">
        <v>23365</v>
      </c>
      <c r="DF349" s="1" t="s">
        <v>10066</v>
      </c>
    </row>
    <row r="350" spans="1:110">
      <c r="A350" s="1">
        <f t="shared" si="21"/>
        <v>1</v>
      </c>
      <c r="B350" s="1" t="s">
        <v>10067</v>
      </c>
      <c r="C350" s="1" t="s">
        <v>10068</v>
      </c>
      <c r="D350" s="1" t="s">
        <v>10764</v>
      </c>
      <c r="E350" s="10">
        <v>353000000000000</v>
      </c>
      <c r="F350" s="1" t="s">
        <v>10069</v>
      </c>
      <c r="G350" s="1" t="s">
        <v>10070</v>
      </c>
      <c r="H350" s="1" t="s">
        <v>18995</v>
      </c>
      <c r="I350" s="1" t="s">
        <v>23319</v>
      </c>
      <c r="J350" s="1" t="s">
        <v>22027</v>
      </c>
      <c r="K350" s="1" t="s">
        <v>30867</v>
      </c>
      <c r="L350" s="1" t="s">
        <v>23365</v>
      </c>
      <c r="M350" s="1" t="s">
        <v>30938</v>
      </c>
      <c r="N350" s="1" t="s">
        <v>30938</v>
      </c>
      <c r="O350" s="1">
        <v>2</v>
      </c>
      <c r="P350" s="1">
        <v>4</v>
      </c>
      <c r="Q350" s="1">
        <v>253250</v>
      </c>
      <c r="R350" s="1" t="s">
        <v>30938</v>
      </c>
      <c r="S350" s="1" t="s">
        <v>23365</v>
      </c>
      <c r="T350" s="1" t="s">
        <v>23365</v>
      </c>
      <c r="U350" s="1" t="s">
        <v>23365</v>
      </c>
      <c r="V350" s="1" t="s">
        <v>23365</v>
      </c>
      <c r="W350" s="1" t="s">
        <v>30939</v>
      </c>
      <c r="X350" s="1" t="s">
        <v>23365</v>
      </c>
      <c r="Y350" s="1">
        <v>250000</v>
      </c>
      <c r="Z350" s="1">
        <v>3250</v>
      </c>
      <c r="AA350" s="1">
        <v>25</v>
      </c>
      <c r="AB350" s="1">
        <v>0</v>
      </c>
      <c r="AC350" s="1" t="s">
        <v>23365</v>
      </c>
      <c r="AD350" s="1" t="s">
        <v>23231</v>
      </c>
      <c r="AE350" s="1" t="s">
        <v>23365</v>
      </c>
      <c r="AF350" s="1" t="s">
        <v>23365</v>
      </c>
      <c r="AG350" s="1" t="s">
        <v>23365</v>
      </c>
      <c r="AH350" s="1">
        <f t="shared" si="22"/>
        <v>0</v>
      </c>
      <c r="AI350" s="1" t="s">
        <v>23365</v>
      </c>
      <c r="AJ350" s="1">
        <f t="shared" si="23"/>
        <v>0</v>
      </c>
      <c r="AK350" s="1">
        <v>250000</v>
      </c>
      <c r="AL350" s="1" t="s">
        <v>23365</v>
      </c>
      <c r="AM350" s="1" t="s">
        <v>23365</v>
      </c>
      <c r="AN350" s="1" t="s">
        <v>23365</v>
      </c>
      <c r="AO350" s="1" t="s">
        <v>23365</v>
      </c>
      <c r="AP350" s="1" t="s">
        <v>23365</v>
      </c>
      <c r="AQ350" s="1" t="s">
        <v>23365</v>
      </c>
      <c r="AR350" s="1" t="s">
        <v>23365</v>
      </c>
      <c r="AS350" s="1" t="s">
        <v>23365</v>
      </c>
      <c r="AT350" s="1" t="s">
        <v>23365</v>
      </c>
      <c r="AU350" s="1" t="s">
        <v>23365</v>
      </c>
      <c r="AV350" s="1" t="s">
        <v>23365</v>
      </c>
      <c r="AW350" s="1" t="s">
        <v>23365</v>
      </c>
      <c r="AX350" s="1" t="s">
        <v>23365</v>
      </c>
      <c r="AY350" s="1" t="s">
        <v>23365</v>
      </c>
      <c r="AZ350" s="1" t="s">
        <v>30938</v>
      </c>
      <c r="BA350" s="1" t="s">
        <v>23365</v>
      </c>
      <c r="BB350" s="1" t="s">
        <v>23325</v>
      </c>
      <c r="BC350" s="1" t="s">
        <v>23365</v>
      </c>
      <c r="BD350" s="1" t="s">
        <v>30939</v>
      </c>
      <c r="BE350" s="1" t="s">
        <v>23365</v>
      </c>
      <c r="BF350" s="1" t="s">
        <v>30939</v>
      </c>
      <c r="BG350" s="1" t="s">
        <v>23365</v>
      </c>
      <c r="BH350" s="1" t="s">
        <v>30939</v>
      </c>
      <c r="BI350" s="1" t="s">
        <v>23365</v>
      </c>
      <c r="BK350" s="1" t="s">
        <v>23365</v>
      </c>
      <c r="BM350" s="1" t="s">
        <v>23365</v>
      </c>
      <c r="BO350" s="1" t="s">
        <v>23365</v>
      </c>
      <c r="BP350" s="1" t="s">
        <v>30939</v>
      </c>
      <c r="BQ350" s="1" t="s">
        <v>23365</v>
      </c>
      <c r="BR350" s="1" t="s">
        <v>30939</v>
      </c>
      <c r="BS350" s="1" t="s">
        <v>23365</v>
      </c>
      <c r="BT350" s="1" t="s">
        <v>30939</v>
      </c>
      <c r="BU350" s="1" t="s">
        <v>23365</v>
      </c>
      <c r="BV350" s="1" t="s">
        <v>30939</v>
      </c>
      <c r="BW350" s="1" t="s">
        <v>23365</v>
      </c>
      <c r="BX350" s="1" t="s">
        <v>30939</v>
      </c>
      <c r="BZ350" s="1" t="s">
        <v>23365</v>
      </c>
      <c r="CA350" s="1" t="s">
        <v>23365</v>
      </c>
      <c r="CB350" s="1" t="s">
        <v>23365</v>
      </c>
      <c r="CC350" s="1" t="s">
        <v>30939</v>
      </c>
      <c r="CD350" s="1" t="s">
        <v>23365</v>
      </c>
      <c r="CE350" s="1" t="s">
        <v>23365</v>
      </c>
      <c r="CF350" s="1" t="s">
        <v>23365</v>
      </c>
      <c r="CG350" s="1" t="s">
        <v>30939</v>
      </c>
      <c r="CH350" s="1" t="s">
        <v>23365</v>
      </c>
      <c r="CI350" s="1" t="s">
        <v>30939</v>
      </c>
      <c r="CJ350" s="1" t="s">
        <v>23365</v>
      </c>
      <c r="CK350" s="1" t="s">
        <v>23365</v>
      </c>
      <c r="CL350" s="1" t="s">
        <v>30939</v>
      </c>
      <c r="CM350" s="1" t="s">
        <v>23365</v>
      </c>
      <c r="CN350" s="1" t="s">
        <v>30938</v>
      </c>
      <c r="CO350" s="1">
        <v>3250</v>
      </c>
      <c r="CP350" s="1" t="s">
        <v>30939</v>
      </c>
      <c r="CQ350" s="1" t="s">
        <v>23365</v>
      </c>
      <c r="CR350" s="1" t="s">
        <v>23365</v>
      </c>
      <c r="CS350" s="1" t="s">
        <v>23232</v>
      </c>
      <c r="CT350" s="1" t="s">
        <v>30938</v>
      </c>
      <c r="CU350" s="1" t="s">
        <v>30938</v>
      </c>
      <c r="CV350" s="1" t="s">
        <v>30938</v>
      </c>
      <c r="CW350" s="1" t="s">
        <v>23327</v>
      </c>
      <c r="CX350" s="1" t="s">
        <v>23365</v>
      </c>
      <c r="CY350" s="1" t="s">
        <v>23210</v>
      </c>
      <c r="CZ350" s="1" t="s">
        <v>10071</v>
      </c>
      <c r="DA350" s="1" t="s">
        <v>24410</v>
      </c>
      <c r="DB350" s="1" t="s">
        <v>10072</v>
      </c>
      <c r="DC350" s="1" t="s">
        <v>10073</v>
      </c>
      <c r="DD350" s="1" t="s">
        <v>21992</v>
      </c>
      <c r="DE350" s="1" t="s">
        <v>23365</v>
      </c>
      <c r="DF350" s="1" t="s">
        <v>10074</v>
      </c>
    </row>
    <row r="351" spans="1:110">
      <c r="A351" s="1">
        <f t="shared" si="21"/>
        <v>1</v>
      </c>
      <c r="B351" s="1" t="s">
        <v>10075</v>
      </c>
      <c r="C351" s="1" t="s">
        <v>10076</v>
      </c>
      <c r="D351" s="1" t="s">
        <v>10764</v>
      </c>
      <c r="E351" s="10">
        <v>353000000000000</v>
      </c>
      <c r="F351" s="1" t="s">
        <v>10077</v>
      </c>
      <c r="G351" s="1" t="s">
        <v>10078</v>
      </c>
      <c r="H351" s="1" t="s">
        <v>18995</v>
      </c>
      <c r="I351" s="1" t="s">
        <v>23319</v>
      </c>
      <c r="J351" s="1" t="s">
        <v>22027</v>
      </c>
      <c r="K351" s="1" t="s">
        <v>30867</v>
      </c>
      <c r="L351" s="1" t="s">
        <v>23365</v>
      </c>
      <c r="M351" s="1" t="s">
        <v>30938</v>
      </c>
      <c r="N351" s="1" t="s">
        <v>30938</v>
      </c>
      <c r="O351" s="1">
        <v>2</v>
      </c>
      <c r="P351" s="1">
        <v>6</v>
      </c>
      <c r="Q351" s="1">
        <v>253250</v>
      </c>
      <c r="R351" s="1" t="s">
        <v>30938</v>
      </c>
      <c r="S351" s="1" t="s">
        <v>23365</v>
      </c>
      <c r="T351" s="1" t="s">
        <v>23365</v>
      </c>
      <c r="U351" s="1" t="s">
        <v>23365</v>
      </c>
      <c r="V351" s="1" t="s">
        <v>23365</v>
      </c>
      <c r="W351" s="1" t="s">
        <v>30939</v>
      </c>
      <c r="X351" s="1" t="s">
        <v>23365</v>
      </c>
      <c r="Y351" s="1">
        <v>250000</v>
      </c>
      <c r="Z351" s="1">
        <v>3250</v>
      </c>
      <c r="AA351" s="1">
        <v>25</v>
      </c>
      <c r="AB351" s="1">
        <v>0</v>
      </c>
      <c r="AC351" s="1" t="s">
        <v>23365</v>
      </c>
      <c r="AD351" s="1" t="s">
        <v>23231</v>
      </c>
      <c r="AE351" s="1" t="s">
        <v>23365</v>
      </c>
      <c r="AF351" s="1" t="s">
        <v>23365</v>
      </c>
      <c r="AG351" s="1" t="s">
        <v>23365</v>
      </c>
      <c r="AH351" s="1">
        <f t="shared" si="22"/>
        <v>0</v>
      </c>
      <c r="AI351" s="1" t="s">
        <v>23365</v>
      </c>
      <c r="AJ351" s="1">
        <f t="shared" si="23"/>
        <v>0</v>
      </c>
      <c r="AK351" s="1">
        <v>250000</v>
      </c>
      <c r="AL351" s="1" t="s">
        <v>23365</v>
      </c>
      <c r="AM351" s="1" t="s">
        <v>23365</v>
      </c>
      <c r="AN351" s="1" t="s">
        <v>23365</v>
      </c>
      <c r="AO351" s="1" t="s">
        <v>23365</v>
      </c>
      <c r="AP351" s="1" t="s">
        <v>23365</v>
      </c>
      <c r="AQ351" s="1" t="s">
        <v>23365</v>
      </c>
      <c r="AR351" s="1" t="s">
        <v>23365</v>
      </c>
      <c r="AS351" s="1" t="s">
        <v>23365</v>
      </c>
      <c r="AT351" s="1" t="s">
        <v>23365</v>
      </c>
      <c r="AU351" s="1" t="s">
        <v>23365</v>
      </c>
      <c r="AV351" s="1" t="s">
        <v>23365</v>
      </c>
      <c r="AW351" s="1" t="s">
        <v>23365</v>
      </c>
      <c r="AX351" s="1" t="s">
        <v>23365</v>
      </c>
      <c r="AY351" s="1" t="s">
        <v>23365</v>
      </c>
      <c r="AZ351" s="1" t="s">
        <v>30938</v>
      </c>
      <c r="BA351" s="1" t="s">
        <v>23365</v>
      </c>
      <c r="BB351" s="1" t="s">
        <v>23325</v>
      </c>
      <c r="BC351" s="1" t="s">
        <v>23365</v>
      </c>
      <c r="BD351" s="1" t="s">
        <v>30939</v>
      </c>
      <c r="BE351" s="1" t="s">
        <v>23365</v>
      </c>
      <c r="BF351" s="1" t="s">
        <v>30939</v>
      </c>
      <c r="BG351" s="1" t="s">
        <v>23365</v>
      </c>
      <c r="BH351" s="1" t="s">
        <v>30939</v>
      </c>
      <c r="BI351" s="1" t="s">
        <v>23365</v>
      </c>
      <c r="BK351" s="1" t="s">
        <v>23365</v>
      </c>
      <c r="BM351" s="1" t="s">
        <v>23365</v>
      </c>
      <c r="BO351" s="1" t="s">
        <v>23365</v>
      </c>
      <c r="BP351" s="1" t="s">
        <v>30939</v>
      </c>
      <c r="BQ351" s="1" t="s">
        <v>23365</v>
      </c>
      <c r="BR351" s="1" t="s">
        <v>30939</v>
      </c>
      <c r="BS351" s="1" t="s">
        <v>23365</v>
      </c>
      <c r="BT351" s="1" t="s">
        <v>30939</v>
      </c>
      <c r="BU351" s="1" t="s">
        <v>23365</v>
      </c>
      <c r="BV351" s="1" t="s">
        <v>30939</v>
      </c>
      <c r="BW351" s="1" t="s">
        <v>23365</v>
      </c>
      <c r="BX351" s="1" t="s">
        <v>30939</v>
      </c>
      <c r="BZ351" s="1" t="s">
        <v>23365</v>
      </c>
      <c r="CA351" s="1" t="s">
        <v>23365</v>
      </c>
      <c r="CB351" s="1" t="s">
        <v>23365</v>
      </c>
      <c r="CC351" s="1" t="s">
        <v>30939</v>
      </c>
      <c r="CD351" s="1" t="s">
        <v>23365</v>
      </c>
      <c r="CE351" s="1" t="s">
        <v>23365</v>
      </c>
      <c r="CF351" s="1" t="s">
        <v>23365</v>
      </c>
      <c r="CG351" s="1" t="s">
        <v>30939</v>
      </c>
      <c r="CH351" s="1" t="s">
        <v>23365</v>
      </c>
      <c r="CI351" s="1" t="s">
        <v>30939</v>
      </c>
      <c r="CJ351" s="1" t="s">
        <v>23365</v>
      </c>
      <c r="CK351" s="1" t="s">
        <v>23365</v>
      </c>
      <c r="CL351" s="1" t="s">
        <v>30939</v>
      </c>
      <c r="CM351" s="1" t="s">
        <v>23365</v>
      </c>
      <c r="CN351" s="1" t="s">
        <v>30938</v>
      </c>
      <c r="CO351" s="1">
        <v>3250</v>
      </c>
      <c r="CP351" s="1" t="s">
        <v>30939</v>
      </c>
      <c r="CQ351" s="1" t="s">
        <v>23365</v>
      </c>
      <c r="CR351" s="1" t="s">
        <v>23365</v>
      </c>
      <c r="CS351" s="1" t="s">
        <v>23326</v>
      </c>
      <c r="CT351" s="1" t="s">
        <v>30938</v>
      </c>
      <c r="CU351" s="1" t="s">
        <v>30938</v>
      </c>
      <c r="CV351" s="1" t="s">
        <v>30938</v>
      </c>
      <c r="CW351" s="1" t="s">
        <v>23327</v>
      </c>
      <c r="CX351" s="1" t="s">
        <v>23365</v>
      </c>
      <c r="CY351" s="1" t="s">
        <v>23210</v>
      </c>
      <c r="CZ351" s="1" t="s">
        <v>10079</v>
      </c>
      <c r="DA351" s="1" t="s">
        <v>24410</v>
      </c>
      <c r="DB351" s="1" t="s">
        <v>10080</v>
      </c>
      <c r="DC351" s="1" t="s">
        <v>10081</v>
      </c>
      <c r="DD351" s="1" t="s">
        <v>15154</v>
      </c>
      <c r="DE351" s="1" t="s">
        <v>23365</v>
      </c>
      <c r="DF351" s="1" t="s">
        <v>10082</v>
      </c>
    </row>
    <row r="352" spans="1:110">
      <c r="A352" s="1">
        <f t="shared" si="21"/>
        <v>1</v>
      </c>
      <c r="B352" s="1" t="s">
        <v>10083</v>
      </c>
      <c r="C352" s="1" t="s">
        <v>9983</v>
      </c>
      <c r="D352" s="1" t="s">
        <v>10764</v>
      </c>
      <c r="E352" s="10">
        <v>353000000000000</v>
      </c>
      <c r="F352" s="1" t="s">
        <v>9984</v>
      </c>
      <c r="G352" s="1" t="s">
        <v>9985</v>
      </c>
      <c r="H352" s="1" t="s">
        <v>18995</v>
      </c>
      <c r="I352" s="1" t="s">
        <v>23319</v>
      </c>
      <c r="J352" s="1" t="s">
        <v>22027</v>
      </c>
      <c r="K352" s="1" t="s">
        <v>30873</v>
      </c>
      <c r="L352" s="1" t="s">
        <v>23319</v>
      </c>
      <c r="M352" s="1" t="s">
        <v>30938</v>
      </c>
      <c r="N352" s="1" t="s">
        <v>30938</v>
      </c>
      <c r="O352" s="1">
        <v>2</v>
      </c>
      <c r="P352" s="1">
        <v>3</v>
      </c>
      <c r="Q352" s="1">
        <v>253250</v>
      </c>
      <c r="R352" s="1" t="s">
        <v>30938</v>
      </c>
      <c r="S352" s="1" t="s">
        <v>23365</v>
      </c>
      <c r="T352" s="1" t="s">
        <v>23365</v>
      </c>
      <c r="U352" s="1" t="s">
        <v>23365</v>
      </c>
      <c r="V352" s="1" t="s">
        <v>23365</v>
      </c>
      <c r="W352" s="1" t="s">
        <v>30939</v>
      </c>
      <c r="X352" s="1" t="s">
        <v>23365</v>
      </c>
      <c r="Y352" s="1">
        <v>250000</v>
      </c>
      <c r="Z352" s="1">
        <v>1</v>
      </c>
      <c r="AA352" s="1">
        <v>30</v>
      </c>
      <c r="AB352" s="1">
        <v>0</v>
      </c>
      <c r="AC352" s="1" t="s">
        <v>23365</v>
      </c>
      <c r="AD352" s="1" t="s">
        <v>21918</v>
      </c>
      <c r="AE352" s="1" t="s">
        <v>23365</v>
      </c>
      <c r="AF352" s="1" t="s">
        <v>23365</v>
      </c>
      <c r="AG352" s="1" t="s">
        <v>23365</v>
      </c>
      <c r="AH352" s="1">
        <f t="shared" si="22"/>
        <v>0</v>
      </c>
      <c r="AI352" s="1" t="s">
        <v>23365</v>
      </c>
      <c r="AJ352" s="1">
        <f t="shared" si="23"/>
        <v>0</v>
      </c>
      <c r="AK352" s="1" t="s">
        <v>23365</v>
      </c>
      <c r="AL352" s="1" t="s">
        <v>23365</v>
      </c>
      <c r="AM352" s="1" t="s">
        <v>23365</v>
      </c>
      <c r="AN352" s="1">
        <v>250000</v>
      </c>
      <c r="AO352" s="1" t="s">
        <v>23365</v>
      </c>
      <c r="AP352" s="1" t="s">
        <v>23365</v>
      </c>
      <c r="AQ352" s="1" t="s">
        <v>23365</v>
      </c>
      <c r="AR352" s="1" t="s">
        <v>23365</v>
      </c>
      <c r="AS352" s="1" t="s">
        <v>23365</v>
      </c>
      <c r="AT352" s="1" t="s">
        <v>23365</v>
      </c>
      <c r="AU352" s="1" t="s">
        <v>23365</v>
      </c>
      <c r="AV352" s="1" t="s">
        <v>23365</v>
      </c>
      <c r="AW352" s="1" t="s">
        <v>23365</v>
      </c>
      <c r="AX352" s="1" t="s">
        <v>23365</v>
      </c>
      <c r="AY352" s="1" t="s">
        <v>23365</v>
      </c>
      <c r="AZ352" s="1" t="s">
        <v>30938</v>
      </c>
      <c r="BA352" s="1" t="s">
        <v>23365</v>
      </c>
      <c r="BB352" s="1" t="s">
        <v>23325</v>
      </c>
      <c r="BC352" s="1" t="s">
        <v>23365</v>
      </c>
      <c r="BD352" s="1" t="s">
        <v>30939</v>
      </c>
      <c r="BE352" s="1" t="s">
        <v>23365</v>
      </c>
      <c r="BF352" s="1" t="s">
        <v>30939</v>
      </c>
      <c r="BG352" s="1" t="s">
        <v>23365</v>
      </c>
      <c r="BH352" s="1" t="s">
        <v>30939</v>
      </c>
      <c r="BI352" s="1" t="s">
        <v>23365</v>
      </c>
      <c r="BK352" s="1" t="s">
        <v>23365</v>
      </c>
      <c r="BM352" s="1" t="s">
        <v>23365</v>
      </c>
      <c r="BO352" s="1" t="s">
        <v>23365</v>
      </c>
      <c r="BP352" s="1" t="s">
        <v>30939</v>
      </c>
      <c r="BQ352" s="1" t="s">
        <v>23365</v>
      </c>
      <c r="BR352" s="1" t="s">
        <v>30939</v>
      </c>
      <c r="BS352" s="1" t="s">
        <v>23365</v>
      </c>
      <c r="BT352" s="1" t="s">
        <v>30939</v>
      </c>
      <c r="BU352" s="1" t="s">
        <v>23365</v>
      </c>
      <c r="BV352" s="1" t="s">
        <v>30939</v>
      </c>
      <c r="BW352" s="1" t="s">
        <v>23365</v>
      </c>
      <c r="BX352" s="1" t="s">
        <v>30939</v>
      </c>
      <c r="BZ352" s="1" t="s">
        <v>23365</v>
      </c>
      <c r="CA352" s="1" t="s">
        <v>23365</v>
      </c>
      <c r="CB352" s="1" t="s">
        <v>23365</v>
      </c>
      <c r="CC352" s="1" t="s">
        <v>30939</v>
      </c>
      <c r="CD352" s="1" t="s">
        <v>23365</v>
      </c>
      <c r="CE352" s="1" t="s">
        <v>23365</v>
      </c>
      <c r="CF352" s="1" t="s">
        <v>23365</v>
      </c>
      <c r="CG352" s="1" t="s">
        <v>30939</v>
      </c>
      <c r="CH352" s="1" t="s">
        <v>23365</v>
      </c>
      <c r="CI352" s="1" t="s">
        <v>30939</v>
      </c>
      <c r="CJ352" s="1" t="s">
        <v>23365</v>
      </c>
      <c r="CK352" s="1" t="s">
        <v>23365</v>
      </c>
      <c r="CL352" s="1" t="s">
        <v>30939</v>
      </c>
      <c r="CM352" s="1" t="s">
        <v>23365</v>
      </c>
      <c r="CN352" s="1" t="s">
        <v>30939</v>
      </c>
      <c r="CO352" s="1" t="s">
        <v>23365</v>
      </c>
      <c r="CP352" s="1" t="s">
        <v>30939</v>
      </c>
      <c r="CQ352" s="1" t="s">
        <v>23365</v>
      </c>
      <c r="CR352" s="1" t="s">
        <v>23365</v>
      </c>
      <c r="CS352" s="1" t="s">
        <v>23326</v>
      </c>
      <c r="CT352" s="1" t="s">
        <v>30938</v>
      </c>
      <c r="CU352" s="1" t="s">
        <v>30938</v>
      </c>
      <c r="CV352" s="1" t="s">
        <v>30938</v>
      </c>
      <c r="CW352" s="1" t="s">
        <v>23327</v>
      </c>
      <c r="CX352" s="1" t="s">
        <v>23365</v>
      </c>
      <c r="CY352" s="1" t="s">
        <v>23210</v>
      </c>
      <c r="CZ352" s="1" t="s">
        <v>9986</v>
      </c>
      <c r="DA352" s="1" t="s">
        <v>24410</v>
      </c>
      <c r="DB352" s="1" t="s">
        <v>9987</v>
      </c>
      <c r="DC352" s="1" t="s">
        <v>9988</v>
      </c>
      <c r="DD352" s="1" t="s">
        <v>23067</v>
      </c>
      <c r="DE352" s="1" t="s">
        <v>23365</v>
      </c>
      <c r="DF352" s="1" t="s">
        <v>9989</v>
      </c>
    </row>
    <row r="353" spans="1:110">
      <c r="A353" s="1">
        <f t="shared" si="21"/>
        <v>1</v>
      </c>
      <c r="B353" s="1" t="s">
        <v>9990</v>
      </c>
      <c r="C353" s="1" t="s">
        <v>9991</v>
      </c>
      <c r="D353" s="1" t="s">
        <v>10764</v>
      </c>
      <c r="E353" s="10">
        <v>353000000000000</v>
      </c>
      <c r="F353" s="1" t="s">
        <v>9992</v>
      </c>
      <c r="G353" s="1" t="s">
        <v>9993</v>
      </c>
      <c r="H353" s="1" t="s">
        <v>18995</v>
      </c>
      <c r="I353" s="1" t="s">
        <v>23319</v>
      </c>
      <c r="J353" s="1" t="s">
        <v>22027</v>
      </c>
      <c r="K353" s="1" t="s">
        <v>30867</v>
      </c>
      <c r="L353" s="1" t="s">
        <v>23365</v>
      </c>
      <c r="M353" s="1" t="s">
        <v>30938</v>
      </c>
      <c r="N353" s="1" t="s">
        <v>30938</v>
      </c>
      <c r="O353" s="1">
        <v>1</v>
      </c>
      <c r="P353" s="1">
        <v>0</v>
      </c>
      <c r="Q353" s="1">
        <v>252350</v>
      </c>
      <c r="R353" s="1" t="s">
        <v>30938</v>
      </c>
      <c r="S353" s="1" t="s">
        <v>23365</v>
      </c>
      <c r="T353" s="1" t="s">
        <v>23365</v>
      </c>
      <c r="U353" s="1" t="s">
        <v>23365</v>
      </c>
      <c r="V353" s="1" t="s">
        <v>23365</v>
      </c>
      <c r="W353" s="1" t="s">
        <v>30939</v>
      </c>
      <c r="X353" s="1" t="s">
        <v>23365</v>
      </c>
      <c r="Y353" s="1">
        <v>250000</v>
      </c>
      <c r="Z353" s="1">
        <v>3250</v>
      </c>
      <c r="AA353" s="1">
        <v>15</v>
      </c>
      <c r="AB353" s="1">
        <v>0</v>
      </c>
      <c r="AC353" s="1" t="s">
        <v>23365</v>
      </c>
      <c r="AD353" s="1" t="s">
        <v>23087</v>
      </c>
      <c r="AE353" s="1" t="s">
        <v>23365</v>
      </c>
      <c r="AF353" s="1" t="s">
        <v>23365</v>
      </c>
      <c r="AG353" s="1" t="s">
        <v>23365</v>
      </c>
      <c r="AH353" s="1">
        <f t="shared" si="22"/>
        <v>0</v>
      </c>
      <c r="AI353" s="1" t="s">
        <v>23365</v>
      </c>
      <c r="AJ353" s="1">
        <f t="shared" si="23"/>
        <v>0</v>
      </c>
      <c r="AK353" s="1" t="s">
        <v>23365</v>
      </c>
      <c r="AL353" s="1" t="s">
        <v>23365</v>
      </c>
      <c r="AM353" s="1" t="s">
        <v>23365</v>
      </c>
      <c r="AN353" s="1" t="s">
        <v>23365</v>
      </c>
      <c r="AO353" s="1" t="s">
        <v>23365</v>
      </c>
      <c r="AP353" s="1">
        <v>250000</v>
      </c>
      <c r="AQ353" s="1" t="s">
        <v>23365</v>
      </c>
      <c r="AR353" s="1" t="s">
        <v>23365</v>
      </c>
      <c r="AS353" s="1" t="s">
        <v>23365</v>
      </c>
      <c r="AT353" s="1" t="s">
        <v>23365</v>
      </c>
      <c r="AU353" s="1" t="s">
        <v>23365</v>
      </c>
      <c r="AV353" s="1" t="s">
        <v>23365</v>
      </c>
      <c r="AW353" s="1" t="s">
        <v>23365</v>
      </c>
      <c r="AX353" s="1" t="s">
        <v>23365</v>
      </c>
      <c r="AY353" s="1" t="s">
        <v>23365</v>
      </c>
      <c r="AZ353" s="1" t="s">
        <v>30938</v>
      </c>
      <c r="BA353" s="1" t="s">
        <v>23365</v>
      </c>
      <c r="BB353" s="1" t="s">
        <v>23252</v>
      </c>
      <c r="BC353" s="1" t="s">
        <v>23365</v>
      </c>
      <c r="BD353" s="1" t="s">
        <v>30939</v>
      </c>
      <c r="BE353" s="1" t="s">
        <v>23365</v>
      </c>
      <c r="BF353" s="1" t="s">
        <v>30939</v>
      </c>
      <c r="BG353" s="1" t="s">
        <v>23365</v>
      </c>
      <c r="BH353" s="1" t="s">
        <v>30939</v>
      </c>
      <c r="BI353" s="1" t="s">
        <v>23365</v>
      </c>
      <c r="BK353" s="1" t="s">
        <v>23365</v>
      </c>
      <c r="BM353" s="1" t="s">
        <v>23365</v>
      </c>
      <c r="BO353" s="1" t="s">
        <v>23365</v>
      </c>
      <c r="BP353" s="1" t="s">
        <v>30939</v>
      </c>
      <c r="BQ353" s="1" t="s">
        <v>23365</v>
      </c>
      <c r="BR353" s="1" t="s">
        <v>30939</v>
      </c>
      <c r="BS353" s="1" t="s">
        <v>23365</v>
      </c>
      <c r="BT353" s="1" t="s">
        <v>30939</v>
      </c>
      <c r="BU353" s="1" t="s">
        <v>23365</v>
      </c>
      <c r="BV353" s="1" t="s">
        <v>30939</v>
      </c>
      <c r="BW353" s="1" t="s">
        <v>23365</v>
      </c>
      <c r="BX353" s="1" t="s">
        <v>30939</v>
      </c>
      <c r="BZ353" s="1" t="s">
        <v>23365</v>
      </c>
      <c r="CA353" s="1" t="s">
        <v>23365</v>
      </c>
      <c r="CB353" s="1" t="s">
        <v>23365</v>
      </c>
      <c r="CC353" s="1" t="s">
        <v>30939</v>
      </c>
      <c r="CD353" s="1" t="s">
        <v>23365</v>
      </c>
      <c r="CE353" s="1" t="s">
        <v>23365</v>
      </c>
      <c r="CF353" s="1" t="s">
        <v>23365</v>
      </c>
      <c r="CG353" s="1" t="s">
        <v>30939</v>
      </c>
      <c r="CH353" s="1" t="s">
        <v>23365</v>
      </c>
      <c r="CI353" s="1" t="s">
        <v>30939</v>
      </c>
      <c r="CJ353" s="1" t="s">
        <v>23365</v>
      </c>
      <c r="CK353" s="1" t="s">
        <v>23365</v>
      </c>
      <c r="CL353" s="1" t="s">
        <v>30939</v>
      </c>
      <c r="CM353" s="1" t="s">
        <v>23365</v>
      </c>
      <c r="CN353" s="1" t="s">
        <v>30938</v>
      </c>
      <c r="CO353" s="1">
        <v>3250</v>
      </c>
      <c r="CP353" s="1" t="s">
        <v>30939</v>
      </c>
      <c r="CQ353" s="1" t="s">
        <v>23365</v>
      </c>
      <c r="CR353" s="1" t="s">
        <v>23365</v>
      </c>
      <c r="CS353" s="1" t="s">
        <v>23232</v>
      </c>
      <c r="CT353" s="1" t="s">
        <v>30938</v>
      </c>
      <c r="CU353" s="1" t="s">
        <v>30938</v>
      </c>
      <c r="CV353" s="1" t="s">
        <v>30938</v>
      </c>
      <c r="CW353" s="1" t="s">
        <v>23327</v>
      </c>
      <c r="CX353" s="1" t="s">
        <v>23365</v>
      </c>
      <c r="CY353" s="1" t="s">
        <v>23210</v>
      </c>
      <c r="CZ353" s="1" t="s">
        <v>9994</v>
      </c>
      <c r="DA353" s="1" t="s">
        <v>24410</v>
      </c>
      <c r="DB353" s="1" t="s">
        <v>9995</v>
      </c>
      <c r="DC353" s="1" t="s">
        <v>9996</v>
      </c>
      <c r="DD353" s="1" t="s">
        <v>23141</v>
      </c>
      <c r="DE353" s="1" t="s">
        <v>23365</v>
      </c>
      <c r="DF353" s="1" t="s">
        <v>9997</v>
      </c>
    </row>
    <row r="354" spans="1:110">
      <c r="A354" s="1">
        <f t="shared" si="21"/>
        <v>1</v>
      </c>
      <c r="B354" s="1" t="s">
        <v>9998</v>
      </c>
      <c r="C354" s="1" t="s">
        <v>9999</v>
      </c>
      <c r="D354" s="1" t="s">
        <v>10764</v>
      </c>
      <c r="E354" s="10">
        <v>353000000000000</v>
      </c>
      <c r="F354" s="1" t="s">
        <v>10000</v>
      </c>
      <c r="G354" s="1" t="s">
        <v>10001</v>
      </c>
      <c r="H354" s="1" t="s">
        <v>18995</v>
      </c>
      <c r="I354" s="1" t="s">
        <v>23319</v>
      </c>
      <c r="J354" s="1" t="s">
        <v>22027</v>
      </c>
      <c r="K354" s="1" t="s">
        <v>30867</v>
      </c>
      <c r="L354" s="1" t="s">
        <v>23365</v>
      </c>
      <c r="M354" s="1" t="s">
        <v>30938</v>
      </c>
      <c r="N354" s="1" t="s">
        <v>30938</v>
      </c>
      <c r="O354" s="1">
        <v>1</v>
      </c>
      <c r="P354" s="1">
        <v>0</v>
      </c>
      <c r="Q354" s="1">
        <v>253250</v>
      </c>
      <c r="R354" s="1" t="s">
        <v>30938</v>
      </c>
      <c r="S354" s="1" t="s">
        <v>23365</v>
      </c>
      <c r="T354" s="1" t="s">
        <v>23365</v>
      </c>
      <c r="U354" s="1" t="s">
        <v>23365</v>
      </c>
      <c r="V354" s="1" t="s">
        <v>23365</v>
      </c>
      <c r="W354" s="1" t="s">
        <v>30939</v>
      </c>
      <c r="X354" s="1" t="s">
        <v>23365</v>
      </c>
      <c r="Y354" s="1">
        <v>250000</v>
      </c>
      <c r="Z354" s="1">
        <v>1</v>
      </c>
      <c r="AA354" s="1">
        <v>20</v>
      </c>
      <c r="AB354" s="1">
        <v>0</v>
      </c>
      <c r="AC354" s="1" t="s">
        <v>23365</v>
      </c>
      <c r="AD354" s="1" t="s">
        <v>22119</v>
      </c>
      <c r="AE354" s="1" t="s">
        <v>23365</v>
      </c>
      <c r="AF354" s="1" t="s">
        <v>23365</v>
      </c>
      <c r="AG354" s="1" t="s">
        <v>23365</v>
      </c>
      <c r="AH354" s="1">
        <f t="shared" si="22"/>
        <v>0</v>
      </c>
      <c r="AI354" s="1" t="s">
        <v>23365</v>
      </c>
      <c r="AJ354" s="1">
        <f t="shared" si="23"/>
        <v>0</v>
      </c>
      <c r="AK354" s="1" t="s">
        <v>23365</v>
      </c>
      <c r="AL354" s="1">
        <v>250000</v>
      </c>
      <c r="AM354" s="1" t="s">
        <v>23365</v>
      </c>
      <c r="AN354" s="1" t="s">
        <v>23365</v>
      </c>
      <c r="AO354" s="1" t="s">
        <v>23365</v>
      </c>
      <c r="AP354" s="1" t="s">
        <v>23365</v>
      </c>
      <c r="AQ354" s="1" t="s">
        <v>23365</v>
      </c>
      <c r="AR354" s="1" t="s">
        <v>23365</v>
      </c>
      <c r="AS354" s="1" t="s">
        <v>23365</v>
      </c>
      <c r="AT354" s="1" t="s">
        <v>23365</v>
      </c>
      <c r="AU354" s="1" t="s">
        <v>23365</v>
      </c>
      <c r="AV354" s="1" t="s">
        <v>23365</v>
      </c>
      <c r="AW354" s="1" t="s">
        <v>23365</v>
      </c>
      <c r="AX354" s="1" t="s">
        <v>23365</v>
      </c>
      <c r="AY354" s="1" t="s">
        <v>23365</v>
      </c>
      <c r="AZ354" s="1" t="s">
        <v>30938</v>
      </c>
      <c r="BA354" s="1" t="s">
        <v>23365</v>
      </c>
      <c r="BB354" s="1" t="s">
        <v>23252</v>
      </c>
      <c r="BC354" s="1" t="s">
        <v>23365</v>
      </c>
      <c r="BD354" s="1" t="s">
        <v>30939</v>
      </c>
      <c r="BE354" s="1" t="s">
        <v>23365</v>
      </c>
      <c r="BF354" s="1" t="s">
        <v>30939</v>
      </c>
      <c r="BG354" s="1" t="s">
        <v>23365</v>
      </c>
      <c r="BH354" s="1" t="s">
        <v>30939</v>
      </c>
      <c r="BI354" s="1" t="s">
        <v>23365</v>
      </c>
      <c r="BK354" s="1" t="s">
        <v>23365</v>
      </c>
      <c r="BM354" s="1" t="s">
        <v>23365</v>
      </c>
      <c r="BO354" s="1" t="s">
        <v>23365</v>
      </c>
      <c r="BP354" s="1" t="s">
        <v>30939</v>
      </c>
      <c r="BQ354" s="1" t="s">
        <v>23365</v>
      </c>
      <c r="BR354" s="1" t="s">
        <v>30939</v>
      </c>
      <c r="BS354" s="1" t="s">
        <v>23365</v>
      </c>
      <c r="BT354" s="1" t="s">
        <v>30939</v>
      </c>
      <c r="BU354" s="1" t="s">
        <v>23365</v>
      </c>
      <c r="BV354" s="1" t="s">
        <v>30939</v>
      </c>
      <c r="BW354" s="1" t="s">
        <v>23365</v>
      </c>
      <c r="BX354" s="1" t="s">
        <v>30939</v>
      </c>
      <c r="BZ354" s="1" t="s">
        <v>23365</v>
      </c>
      <c r="CA354" s="1" t="s">
        <v>23365</v>
      </c>
      <c r="CB354" s="1" t="s">
        <v>23365</v>
      </c>
      <c r="CC354" s="1" t="s">
        <v>30939</v>
      </c>
      <c r="CD354" s="1" t="s">
        <v>23365</v>
      </c>
      <c r="CE354" s="1" t="s">
        <v>23365</v>
      </c>
      <c r="CF354" s="1" t="s">
        <v>23365</v>
      </c>
      <c r="CG354" s="1" t="s">
        <v>30939</v>
      </c>
      <c r="CH354" s="1" t="s">
        <v>23365</v>
      </c>
      <c r="CI354" s="1" t="s">
        <v>30939</v>
      </c>
      <c r="CJ354" s="1" t="s">
        <v>23365</v>
      </c>
      <c r="CK354" s="1" t="s">
        <v>23365</v>
      </c>
      <c r="CL354" s="1" t="s">
        <v>30939</v>
      </c>
      <c r="CM354" s="1" t="s">
        <v>23365</v>
      </c>
      <c r="CN354" s="1" t="s">
        <v>30939</v>
      </c>
      <c r="CO354" s="1" t="s">
        <v>23365</v>
      </c>
      <c r="CP354" s="1" t="s">
        <v>30939</v>
      </c>
      <c r="CQ354" s="1" t="s">
        <v>23365</v>
      </c>
      <c r="CR354" s="1" t="s">
        <v>23365</v>
      </c>
      <c r="CS354" s="1" t="s">
        <v>23326</v>
      </c>
      <c r="CT354" s="1" t="s">
        <v>30938</v>
      </c>
      <c r="CU354" s="1" t="s">
        <v>30938</v>
      </c>
      <c r="CV354" s="1" t="s">
        <v>30938</v>
      </c>
      <c r="CW354" s="1" t="s">
        <v>23327</v>
      </c>
      <c r="CX354" s="1" t="s">
        <v>23365</v>
      </c>
      <c r="CY354" s="1" t="s">
        <v>23210</v>
      </c>
      <c r="CZ354" s="1" t="s">
        <v>10002</v>
      </c>
      <c r="DA354" s="1" t="s">
        <v>24410</v>
      </c>
      <c r="DB354" s="1" t="s">
        <v>10003</v>
      </c>
      <c r="DC354" s="1" t="s">
        <v>10004</v>
      </c>
      <c r="DD354" s="1" t="s">
        <v>15154</v>
      </c>
      <c r="DE354" s="1" t="s">
        <v>23365</v>
      </c>
      <c r="DF354" s="1" t="s">
        <v>10005</v>
      </c>
    </row>
    <row r="355" spans="1:110">
      <c r="A355" s="1">
        <f t="shared" si="21"/>
        <v>1</v>
      </c>
      <c r="B355" s="1" t="s">
        <v>10006</v>
      </c>
      <c r="C355" s="1" t="s">
        <v>10007</v>
      </c>
      <c r="D355" s="1" t="s">
        <v>10764</v>
      </c>
      <c r="E355" s="10">
        <v>353000000000000</v>
      </c>
      <c r="F355" s="1" t="s">
        <v>10008</v>
      </c>
      <c r="G355" s="1" t="s">
        <v>10009</v>
      </c>
      <c r="H355" s="1" t="s">
        <v>18995</v>
      </c>
      <c r="I355" s="1" t="s">
        <v>23319</v>
      </c>
      <c r="J355" s="1" t="s">
        <v>22027</v>
      </c>
      <c r="K355" s="1" t="s">
        <v>30867</v>
      </c>
      <c r="L355" s="1" t="s">
        <v>23365</v>
      </c>
      <c r="M355" s="1" t="s">
        <v>30938</v>
      </c>
      <c r="N355" s="1" t="s">
        <v>30938</v>
      </c>
      <c r="O355" s="1">
        <v>2</v>
      </c>
      <c r="P355" s="1">
        <v>5</v>
      </c>
      <c r="Q355" s="1">
        <v>253250</v>
      </c>
      <c r="R355" s="1" t="s">
        <v>30938</v>
      </c>
      <c r="S355" s="1" t="s">
        <v>23365</v>
      </c>
      <c r="T355" s="1" t="s">
        <v>23365</v>
      </c>
      <c r="U355" s="1" t="s">
        <v>23365</v>
      </c>
      <c r="V355" s="1" t="s">
        <v>23365</v>
      </c>
      <c r="W355" s="1" t="s">
        <v>30939</v>
      </c>
      <c r="X355" s="1" t="s">
        <v>23365</v>
      </c>
      <c r="Y355" s="1">
        <v>250000</v>
      </c>
      <c r="Z355" s="1">
        <v>1</v>
      </c>
      <c r="AA355" s="1">
        <v>25</v>
      </c>
      <c r="AB355" s="1">
        <v>0</v>
      </c>
      <c r="AC355" s="1" t="s">
        <v>23365</v>
      </c>
      <c r="AD355" s="1" t="s">
        <v>23231</v>
      </c>
      <c r="AE355" s="1" t="s">
        <v>23365</v>
      </c>
      <c r="AF355" s="1" t="s">
        <v>23365</v>
      </c>
      <c r="AG355" s="1" t="s">
        <v>23365</v>
      </c>
      <c r="AH355" s="1">
        <f t="shared" si="22"/>
        <v>0</v>
      </c>
      <c r="AI355" s="1" t="s">
        <v>23365</v>
      </c>
      <c r="AJ355" s="1">
        <f t="shared" si="23"/>
        <v>0</v>
      </c>
      <c r="AK355" s="1">
        <v>250000</v>
      </c>
      <c r="AL355" s="1" t="s">
        <v>23365</v>
      </c>
      <c r="AM355" s="1" t="s">
        <v>23365</v>
      </c>
      <c r="AN355" s="1" t="s">
        <v>23365</v>
      </c>
      <c r="AO355" s="1" t="s">
        <v>23365</v>
      </c>
      <c r="AP355" s="1" t="s">
        <v>23365</v>
      </c>
      <c r="AQ355" s="1" t="s">
        <v>23365</v>
      </c>
      <c r="AR355" s="1" t="s">
        <v>23365</v>
      </c>
      <c r="AS355" s="1" t="s">
        <v>23365</v>
      </c>
      <c r="AT355" s="1" t="s">
        <v>23365</v>
      </c>
      <c r="AU355" s="1" t="s">
        <v>23365</v>
      </c>
      <c r="AV355" s="1" t="s">
        <v>23365</v>
      </c>
      <c r="AW355" s="1" t="s">
        <v>23365</v>
      </c>
      <c r="AX355" s="1" t="s">
        <v>23365</v>
      </c>
      <c r="AY355" s="1" t="s">
        <v>23365</v>
      </c>
      <c r="AZ355" s="1" t="s">
        <v>30938</v>
      </c>
      <c r="BA355" s="1" t="s">
        <v>23365</v>
      </c>
      <c r="BB355" s="1" t="s">
        <v>23325</v>
      </c>
      <c r="BC355" s="1" t="s">
        <v>23365</v>
      </c>
      <c r="BD355" s="1" t="s">
        <v>30939</v>
      </c>
      <c r="BE355" s="1" t="s">
        <v>23365</v>
      </c>
      <c r="BF355" s="1" t="s">
        <v>30939</v>
      </c>
      <c r="BG355" s="1" t="s">
        <v>23365</v>
      </c>
      <c r="BH355" s="1" t="s">
        <v>30939</v>
      </c>
      <c r="BI355" s="1" t="s">
        <v>23365</v>
      </c>
      <c r="BK355" s="1" t="s">
        <v>23365</v>
      </c>
      <c r="BM355" s="1" t="s">
        <v>23365</v>
      </c>
      <c r="BO355" s="1" t="s">
        <v>23365</v>
      </c>
      <c r="BP355" s="1" t="s">
        <v>30939</v>
      </c>
      <c r="BQ355" s="1" t="s">
        <v>23365</v>
      </c>
      <c r="BR355" s="1" t="s">
        <v>30939</v>
      </c>
      <c r="BS355" s="1" t="s">
        <v>23365</v>
      </c>
      <c r="BT355" s="1" t="s">
        <v>30939</v>
      </c>
      <c r="BU355" s="1" t="s">
        <v>23365</v>
      </c>
      <c r="BV355" s="1" t="s">
        <v>30939</v>
      </c>
      <c r="BW355" s="1" t="s">
        <v>23365</v>
      </c>
      <c r="BX355" s="1" t="s">
        <v>30939</v>
      </c>
      <c r="BZ355" s="1" t="s">
        <v>23365</v>
      </c>
      <c r="CA355" s="1" t="s">
        <v>23365</v>
      </c>
      <c r="CB355" s="1" t="s">
        <v>23365</v>
      </c>
      <c r="CC355" s="1" t="s">
        <v>30939</v>
      </c>
      <c r="CD355" s="1" t="s">
        <v>23365</v>
      </c>
      <c r="CE355" s="1" t="s">
        <v>23365</v>
      </c>
      <c r="CF355" s="1" t="s">
        <v>23365</v>
      </c>
      <c r="CG355" s="1" t="s">
        <v>30939</v>
      </c>
      <c r="CH355" s="1" t="s">
        <v>23365</v>
      </c>
      <c r="CI355" s="1" t="s">
        <v>30939</v>
      </c>
      <c r="CJ355" s="1" t="s">
        <v>23365</v>
      </c>
      <c r="CK355" s="1" t="s">
        <v>23365</v>
      </c>
      <c r="CL355" s="1" t="s">
        <v>30939</v>
      </c>
      <c r="CM355" s="1" t="s">
        <v>23365</v>
      </c>
      <c r="CN355" s="1" t="s">
        <v>30939</v>
      </c>
      <c r="CO355" s="1" t="s">
        <v>23365</v>
      </c>
      <c r="CP355" s="1" t="s">
        <v>30939</v>
      </c>
      <c r="CQ355" s="1" t="s">
        <v>23365</v>
      </c>
      <c r="CR355" s="1" t="s">
        <v>23365</v>
      </c>
      <c r="CS355" s="1" t="s">
        <v>23326</v>
      </c>
      <c r="CT355" s="1" t="s">
        <v>30938</v>
      </c>
      <c r="CU355" s="1" t="s">
        <v>30938</v>
      </c>
      <c r="CV355" s="1" t="s">
        <v>30938</v>
      </c>
      <c r="CW355" s="1" t="s">
        <v>23327</v>
      </c>
      <c r="CX355" s="1" t="s">
        <v>23365</v>
      </c>
      <c r="CY355" s="1" t="s">
        <v>23210</v>
      </c>
      <c r="CZ355" s="1" t="s">
        <v>10010</v>
      </c>
      <c r="DA355" s="1" t="s">
        <v>24410</v>
      </c>
      <c r="DB355" s="1" t="s">
        <v>10011</v>
      </c>
      <c r="DC355" s="1" t="s">
        <v>10012</v>
      </c>
      <c r="DD355" s="1" t="s">
        <v>22204</v>
      </c>
      <c r="DE355" s="1" t="s">
        <v>23365</v>
      </c>
      <c r="DF355" s="1" t="s">
        <v>10013</v>
      </c>
    </row>
    <row r="356" spans="1:110">
      <c r="A356" s="1">
        <f t="shared" si="21"/>
        <v>3</v>
      </c>
      <c r="B356" s="1" t="s">
        <v>10014</v>
      </c>
      <c r="C356" s="1" t="s">
        <v>10015</v>
      </c>
      <c r="D356" s="1" t="s">
        <v>10764</v>
      </c>
      <c r="E356" s="10">
        <v>353000000000000</v>
      </c>
      <c r="F356" s="1" t="s">
        <v>10016</v>
      </c>
      <c r="G356" s="1" t="s">
        <v>10543</v>
      </c>
      <c r="H356" s="1" t="s">
        <v>18995</v>
      </c>
      <c r="I356" s="1" t="s">
        <v>23319</v>
      </c>
      <c r="J356" s="1" t="s">
        <v>22027</v>
      </c>
      <c r="K356" s="1" t="s">
        <v>30867</v>
      </c>
      <c r="L356" s="1" t="s">
        <v>23365</v>
      </c>
      <c r="M356" s="1" t="s">
        <v>30938</v>
      </c>
      <c r="N356" s="1" t="s">
        <v>30938</v>
      </c>
      <c r="O356" s="1">
        <v>1</v>
      </c>
      <c r="P356" s="1">
        <v>0</v>
      </c>
      <c r="Q356" s="1">
        <v>253250</v>
      </c>
      <c r="R356" s="1" t="s">
        <v>30938</v>
      </c>
      <c r="S356" s="1" t="s">
        <v>23365</v>
      </c>
      <c r="T356" s="1" t="s">
        <v>23365</v>
      </c>
      <c r="U356" s="1" t="s">
        <v>23365</v>
      </c>
      <c r="V356" s="1" t="s">
        <v>23365</v>
      </c>
      <c r="W356" s="1" t="s">
        <v>30939</v>
      </c>
      <c r="X356" s="1" t="s">
        <v>23365</v>
      </c>
      <c r="Y356" s="1">
        <v>250000</v>
      </c>
      <c r="Z356" s="1">
        <v>3250</v>
      </c>
      <c r="AA356" s="1">
        <v>25</v>
      </c>
      <c r="AB356" s="1">
        <v>0</v>
      </c>
      <c r="AC356" s="1" t="s">
        <v>23365</v>
      </c>
      <c r="AD356" s="1" t="s">
        <v>23137</v>
      </c>
      <c r="AE356" s="1" t="s">
        <v>23365</v>
      </c>
      <c r="AF356" s="1" t="s">
        <v>23365</v>
      </c>
      <c r="AG356" s="1" t="s">
        <v>23365</v>
      </c>
      <c r="AH356" s="1">
        <f t="shared" si="22"/>
        <v>0</v>
      </c>
      <c r="AI356" s="1" t="s">
        <v>23365</v>
      </c>
      <c r="AJ356" s="1">
        <f t="shared" si="23"/>
        <v>0</v>
      </c>
      <c r="AK356" s="1" t="s">
        <v>23365</v>
      </c>
      <c r="AL356" s="1" t="s">
        <v>23365</v>
      </c>
      <c r="AM356" s="1">
        <v>250000</v>
      </c>
      <c r="AN356" s="1" t="s">
        <v>23365</v>
      </c>
      <c r="AO356" s="1" t="s">
        <v>23365</v>
      </c>
      <c r="AP356" s="1" t="s">
        <v>23365</v>
      </c>
      <c r="AQ356" s="1" t="s">
        <v>23365</v>
      </c>
      <c r="AR356" s="1" t="s">
        <v>23365</v>
      </c>
      <c r="AS356" s="1" t="s">
        <v>23365</v>
      </c>
      <c r="AT356" s="1" t="s">
        <v>23365</v>
      </c>
      <c r="AU356" s="1" t="s">
        <v>23365</v>
      </c>
      <c r="AV356" s="1" t="s">
        <v>23365</v>
      </c>
      <c r="AW356" s="1" t="s">
        <v>23365</v>
      </c>
      <c r="AX356" s="1" t="s">
        <v>23365</v>
      </c>
      <c r="AY356" s="1" t="s">
        <v>23365</v>
      </c>
      <c r="AZ356" s="1" t="s">
        <v>30938</v>
      </c>
      <c r="BA356" s="1" t="s">
        <v>23365</v>
      </c>
      <c r="BB356" s="1" t="s">
        <v>23252</v>
      </c>
      <c r="BC356" s="1" t="s">
        <v>23365</v>
      </c>
      <c r="BD356" s="1" t="s">
        <v>30939</v>
      </c>
      <c r="BE356" s="1" t="s">
        <v>23365</v>
      </c>
      <c r="BF356" s="1" t="s">
        <v>30939</v>
      </c>
      <c r="BG356" s="1" t="s">
        <v>23365</v>
      </c>
      <c r="BH356" s="1" t="s">
        <v>30939</v>
      </c>
      <c r="BI356" s="1" t="s">
        <v>23365</v>
      </c>
      <c r="BK356" s="1" t="s">
        <v>23365</v>
      </c>
      <c r="BM356" s="1" t="s">
        <v>23365</v>
      </c>
      <c r="BO356" s="1" t="s">
        <v>23365</v>
      </c>
      <c r="BP356" s="1" t="s">
        <v>30939</v>
      </c>
      <c r="BQ356" s="1" t="s">
        <v>23365</v>
      </c>
      <c r="BR356" s="1" t="s">
        <v>30939</v>
      </c>
      <c r="BS356" s="1" t="s">
        <v>23365</v>
      </c>
      <c r="BT356" s="1" t="s">
        <v>30939</v>
      </c>
      <c r="BU356" s="1" t="s">
        <v>23365</v>
      </c>
      <c r="BV356" s="1" t="s">
        <v>30939</v>
      </c>
      <c r="BW356" s="1" t="s">
        <v>23365</v>
      </c>
      <c r="BX356" s="1" t="s">
        <v>30939</v>
      </c>
      <c r="BZ356" s="1" t="s">
        <v>23365</v>
      </c>
      <c r="CA356" s="1" t="s">
        <v>23365</v>
      </c>
      <c r="CB356" s="1" t="s">
        <v>23365</v>
      </c>
      <c r="CC356" s="1" t="s">
        <v>30939</v>
      </c>
      <c r="CD356" s="1" t="s">
        <v>23365</v>
      </c>
      <c r="CE356" s="1" t="s">
        <v>23365</v>
      </c>
      <c r="CF356" s="1" t="s">
        <v>23365</v>
      </c>
      <c r="CG356" s="1" t="s">
        <v>30939</v>
      </c>
      <c r="CH356" s="1" t="s">
        <v>23365</v>
      </c>
      <c r="CI356" s="1" t="s">
        <v>30939</v>
      </c>
      <c r="CJ356" s="1" t="s">
        <v>23365</v>
      </c>
      <c r="CK356" s="1" t="s">
        <v>23365</v>
      </c>
      <c r="CL356" s="1" t="s">
        <v>30939</v>
      </c>
      <c r="CM356" s="1" t="s">
        <v>23365</v>
      </c>
      <c r="CN356" s="1" t="s">
        <v>30938</v>
      </c>
      <c r="CO356" s="1">
        <v>3250</v>
      </c>
      <c r="CP356" s="1" t="s">
        <v>30939</v>
      </c>
      <c r="CQ356" s="1" t="s">
        <v>23365</v>
      </c>
      <c r="CR356" s="1" t="s">
        <v>23365</v>
      </c>
      <c r="CS356" s="1" t="s">
        <v>23326</v>
      </c>
      <c r="CT356" s="1" t="s">
        <v>30938</v>
      </c>
      <c r="CU356" s="1" t="s">
        <v>30938</v>
      </c>
      <c r="CV356" s="1" t="s">
        <v>30938</v>
      </c>
      <c r="CW356" s="1" t="s">
        <v>23327</v>
      </c>
      <c r="CX356" s="1" t="s">
        <v>23365</v>
      </c>
      <c r="CY356" s="1" t="s">
        <v>23210</v>
      </c>
      <c r="CZ356" s="1" t="s">
        <v>10017</v>
      </c>
      <c r="DA356" s="1" t="s">
        <v>24410</v>
      </c>
      <c r="DB356" s="1" t="s">
        <v>10018</v>
      </c>
      <c r="DC356" s="1" t="s">
        <v>10019</v>
      </c>
      <c r="DD356" s="1" t="s">
        <v>21992</v>
      </c>
      <c r="DE356" s="1" t="s">
        <v>23365</v>
      </c>
      <c r="DF356" s="1" t="s">
        <v>10020</v>
      </c>
    </row>
    <row r="357" spans="1:110">
      <c r="A357" s="1">
        <f t="shared" si="21"/>
        <v>2</v>
      </c>
      <c r="B357" s="1" t="s">
        <v>10021</v>
      </c>
      <c r="C357" s="1" t="s">
        <v>10022</v>
      </c>
      <c r="D357" s="1" t="s">
        <v>10764</v>
      </c>
      <c r="E357" s="10">
        <v>353000000000000</v>
      </c>
      <c r="F357" s="1" t="s">
        <v>10023</v>
      </c>
      <c r="G357" s="1" t="s">
        <v>10639</v>
      </c>
      <c r="H357" s="1" t="s">
        <v>18995</v>
      </c>
      <c r="I357" s="1" t="s">
        <v>23319</v>
      </c>
      <c r="J357" s="1" t="s">
        <v>22027</v>
      </c>
      <c r="K357" s="1" t="s">
        <v>30867</v>
      </c>
      <c r="L357" s="1" t="s">
        <v>23365</v>
      </c>
      <c r="M357" s="1" t="s">
        <v>30938</v>
      </c>
      <c r="N357" s="1" t="s">
        <v>30938</v>
      </c>
      <c r="O357" s="1">
        <v>2</v>
      </c>
      <c r="P357" s="1">
        <v>1</v>
      </c>
      <c r="Q357" s="1">
        <v>253250</v>
      </c>
      <c r="R357" s="1" t="s">
        <v>30938</v>
      </c>
      <c r="S357" s="1" t="s">
        <v>23365</v>
      </c>
      <c r="T357" s="1" t="s">
        <v>23365</v>
      </c>
      <c r="U357" s="1" t="s">
        <v>23365</v>
      </c>
      <c r="V357" s="1" t="s">
        <v>23365</v>
      </c>
      <c r="W357" s="1" t="s">
        <v>30939</v>
      </c>
      <c r="X357" s="1" t="s">
        <v>23365</v>
      </c>
      <c r="Y357" s="1">
        <v>250000</v>
      </c>
      <c r="Z357" s="1">
        <v>1</v>
      </c>
      <c r="AA357" s="1">
        <v>36</v>
      </c>
      <c r="AB357" s="1">
        <v>0</v>
      </c>
      <c r="AC357" s="1" t="s">
        <v>23365</v>
      </c>
      <c r="AD357" s="1" t="s">
        <v>23231</v>
      </c>
      <c r="AE357" s="1" t="s">
        <v>23365</v>
      </c>
      <c r="AF357" s="1" t="s">
        <v>23365</v>
      </c>
      <c r="AG357" s="1" t="s">
        <v>23365</v>
      </c>
      <c r="AH357" s="1">
        <f t="shared" si="22"/>
        <v>0</v>
      </c>
      <c r="AI357" s="1" t="s">
        <v>23365</v>
      </c>
      <c r="AJ357" s="1">
        <f t="shared" si="23"/>
        <v>0</v>
      </c>
      <c r="AK357" s="1">
        <v>250000</v>
      </c>
      <c r="AL357" s="1" t="s">
        <v>23365</v>
      </c>
      <c r="AM357" s="1" t="s">
        <v>23365</v>
      </c>
      <c r="AN357" s="1" t="s">
        <v>23365</v>
      </c>
      <c r="AO357" s="1" t="s">
        <v>23365</v>
      </c>
      <c r="AP357" s="1" t="s">
        <v>23365</v>
      </c>
      <c r="AQ357" s="1" t="s">
        <v>23365</v>
      </c>
      <c r="AR357" s="1" t="s">
        <v>23365</v>
      </c>
      <c r="AS357" s="1" t="s">
        <v>23365</v>
      </c>
      <c r="AT357" s="1" t="s">
        <v>23365</v>
      </c>
      <c r="AU357" s="1" t="s">
        <v>23365</v>
      </c>
      <c r="AV357" s="1" t="s">
        <v>23365</v>
      </c>
      <c r="AW357" s="1" t="s">
        <v>23365</v>
      </c>
      <c r="AX357" s="1" t="s">
        <v>23365</v>
      </c>
      <c r="AY357" s="1" t="s">
        <v>23365</v>
      </c>
      <c r="AZ357" s="1" t="s">
        <v>30938</v>
      </c>
      <c r="BA357" s="1" t="s">
        <v>23365</v>
      </c>
      <c r="BB357" s="1" t="s">
        <v>23252</v>
      </c>
      <c r="BC357" s="1" t="s">
        <v>23365</v>
      </c>
      <c r="BD357" s="1" t="s">
        <v>30939</v>
      </c>
      <c r="BE357" s="1" t="s">
        <v>23365</v>
      </c>
      <c r="BF357" s="1" t="s">
        <v>30939</v>
      </c>
      <c r="BG357" s="1" t="s">
        <v>23365</v>
      </c>
      <c r="BH357" s="1" t="s">
        <v>30939</v>
      </c>
      <c r="BI357" s="1" t="s">
        <v>23365</v>
      </c>
      <c r="BK357" s="1" t="s">
        <v>23365</v>
      </c>
      <c r="BM357" s="1" t="s">
        <v>23365</v>
      </c>
      <c r="BO357" s="1" t="s">
        <v>23365</v>
      </c>
      <c r="BP357" s="1" t="s">
        <v>30939</v>
      </c>
      <c r="BQ357" s="1" t="s">
        <v>23365</v>
      </c>
      <c r="BR357" s="1" t="s">
        <v>30939</v>
      </c>
      <c r="BS357" s="1" t="s">
        <v>23365</v>
      </c>
      <c r="BT357" s="1" t="s">
        <v>30939</v>
      </c>
      <c r="BU357" s="1" t="s">
        <v>23365</v>
      </c>
      <c r="BV357" s="1" t="s">
        <v>30939</v>
      </c>
      <c r="BW357" s="1" t="s">
        <v>23365</v>
      </c>
      <c r="BX357" s="1" t="s">
        <v>30939</v>
      </c>
      <c r="BZ357" s="1" t="s">
        <v>23365</v>
      </c>
      <c r="CA357" s="1" t="s">
        <v>23365</v>
      </c>
      <c r="CB357" s="1" t="s">
        <v>23365</v>
      </c>
      <c r="CC357" s="1" t="s">
        <v>30939</v>
      </c>
      <c r="CD357" s="1" t="s">
        <v>23365</v>
      </c>
      <c r="CE357" s="1" t="s">
        <v>23365</v>
      </c>
      <c r="CF357" s="1" t="s">
        <v>23365</v>
      </c>
      <c r="CG357" s="1" t="s">
        <v>30939</v>
      </c>
      <c r="CH357" s="1" t="s">
        <v>23365</v>
      </c>
      <c r="CI357" s="1" t="s">
        <v>30939</v>
      </c>
      <c r="CJ357" s="1" t="s">
        <v>23365</v>
      </c>
      <c r="CK357" s="1" t="s">
        <v>23365</v>
      </c>
      <c r="CL357" s="1" t="s">
        <v>30939</v>
      </c>
      <c r="CM357" s="1" t="s">
        <v>23365</v>
      </c>
      <c r="CN357" s="1" t="s">
        <v>30939</v>
      </c>
      <c r="CO357" s="1" t="s">
        <v>23365</v>
      </c>
      <c r="CP357" s="1" t="s">
        <v>30939</v>
      </c>
      <c r="CQ357" s="1" t="s">
        <v>23365</v>
      </c>
      <c r="CR357" s="1" t="s">
        <v>23365</v>
      </c>
      <c r="CS357" s="1" t="s">
        <v>23232</v>
      </c>
      <c r="CT357" s="1" t="s">
        <v>30938</v>
      </c>
      <c r="CU357" s="1" t="s">
        <v>30938</v>
      </c>
      <c r="CV357" s="1" t="s">
        <v>30938</v>
      </c>
      <c r="CW357" s="1" t="s">
        <v>23327</v>
      </c>
      <c r="CX357" s="1" t="s">
        <v>23365</v>
      </c>
      <c r="CY357" s="1" t="s">
        <v>23210</v>
      </c>
      <c r="CZ357" s="1" t="s">
        <v>10024</v>
      </c>
      <c r="DA357" s="1" t="s">
        <v>24410</v>
      </c>
      <c r="DB357" s="1" t="s">
        <v>10025</v>
      </c>
      <c r="DC357" s="1" t="s">
        <v>10026</v>
      </c>
      <c r="DD357" s="1" t="s">
        <v>10027</v>
      </c>
      <c r="DE357" s="1" t="s">
        <v>23365</v>
      </c>
      <c r="DF357" s="1" t="s">
        <v>10028</v>
      </c>
    </row>
    <row r="358" spans="1:110">
      <c r="A358" s="1">
        <f t="shared" si="21"/>
        <v>2</v>
      </c>
      <c r="B358" s="1" t="s">
        <v>10029</v>
      </c>
      <c r="C358" s="1" t="s">
        <v>10030</v>
      </c>
      <c r="D358" s="1" t="s">
        <v>10764</v>
      </c>
      <c r="E358" s="10">
        <v>353000000000000</v>
      </c>
      <c r="F358" s="1" t="s">
        <v>10031</v>
      </c>
      <c r="G358" s="1" t="s">
        <v>10032</v>
      </c>
      <c r="H358" s="1" t="s">
        <v>18995</v>
      </c>
      <c r="I358" s="1" t="s">
        <v>23319</v>
      </c>
      <c r="J358" s="1" t="s">
        <v>22027</v>
      </c>
      <c r="K358" s="1" t="s">
        <v>30867</v>
      </c>
      <c r="L358" s="1" t="s">
        <v>23365</v>
      </c>
      <c r="M358" s="1" t="s">
        <v>30938</v>
      </c>
      <c r="N358" s="1" t="s">
        <v>30938</v>
      </c>
      <c r="O358" s="1">
        <v>1</v>
      </c>
      <c r="P358" s="1">
        <v>0</v>
      </c>
      <c r="Q358" s="1">
        <v>253250</v>
      </c>
      <c r="R358" s="1" t="s">
        <v>30938</v>
      </c>
      <c r="S358" s="1" t="s">
        <v>23365</v>
      </c>
      <c r="T358" s="1" t="s">
        <v>23365</v>
      </c>
      <c r="U358" s="1" t="s">
        <v>23365</v>
      </c>
      <c r="V358" s="1" t="s">
        <v>23365</v>
      </c>
      <c r="W358" s="1" t="s">
        <v>30939</v>
      </c>
      <c r="X358" s="1" t="s">
        <v>23365</v>
      </c>
      <c r="Y358" s="1">
        <v>250000</v>
      </c>
      <c r="Z358" s="1">
        <v>3250</v>
      </c>
      <c r="AA358" s="1">
        <v>25</v>
      </c>
      <c r="AB358" s="1">
        <v>0</v>
      </c>
      <c r="AC358" s="1" t="s">
        <v>23365</v>
      </c>
      <c r="AD358" s="1" t="s">
        <v>23087</v>
      </c>
      <c r="AE358" s="1" t="s">
        <v>23365</v>
      </c>
      <c r="AF358" s="1" t="s">
        <v>23365</v>
      </c>
      <c r="AG358" s="1" t="s">
        <v>23365</v>
      </c>
      <c r="AH358" s="1">
        <f t="shared" si="22"/>
        <v>0</v>
      </c>
      <c r="AI358" s="1" t="s">
        <v>23365</v>
      </c>
      <c r="AJ358" s="1">
        <f t="shared" si="23"/>
        <v>0</v>
      </c>
      <c r="AK358" s="1" t="s">
        <v>23365</v>
      </c>
      <c r="AL358" s="1" t="s">
        <v>23365</v>
      </c>
      <c r="AM358" s="1" t="s">
        <v>23365</v>
      </c>
      <c r="AN358" s="1" t="s">
        <v>23365</v>
      </c>
      <c r="AO358" s="1" t="s">
        <v>23365</v>
      </c>
      <c r="AP358" s="1">
        <v>250000</v>
      </c>
      <c r="AQ358" s="1" t="s">
        <v>23365</v>
      </c>
      <c r="AR358" s="1" t="s">
        <v>23365</v>
      </c>
      <c r="AS358" s="1" t="s">
        <v>23365</v>
      </c>
      <c r="AT358" s="1" t="s">
        <v>23365</v>
      </c>
      <c r="AU358" s="1" t="s">
        <v>23365</v>
      </c>
      <c r="AV358" s="1" t="s">
        <v>23365</v>
      </c>
      <c r="AW358" s="1" t="s">
        <v>23365</v>
      </c>
      <c r="AX358" s="1" t="s">
        <v>23365</v>
      </c>
      <c r="AY358" s="1" t="s">
        <v>23365</v>
      </c>
      <c r="AZ358" s="1" t="s">
        <v>30938</v>
      </c>
      <c r="BA358" s="1" t="s">
        <v>23365</v>
      </c>
      <c r="BB358" s="1" t="s">
        <v>23252</v>
      </c>
      <c r="BC358" s="1" t="s">
        <v>23365</v>
      </c>
      <c r="BD358" s="1" t="s">
        <v>30939</v>
      </c>
      <c r="BE358" s="1" t="s">
        <v>23365</v>
      </c>
      <c r="BF358" s="1" t="s">
        <v>30939</v>
      </c>
      <c r="BG358" s="1" t="s">
        <v>23365</v>
      </c>
      <c r="BH358" s="1" t="s">
        <v>30939</v>
      </c>
      <c r="BI358" s="1" t="s">
        <v>23365</v>
      </c>
      <c r="BK358" s="1" t="s">
        <v>23365</v>
      </c>
      <c r="BM358" s="1" t="s">
        <v>23365</v>
      </c>
      <c r="BO358" s="1" t="s">
        <v>23365</v>
      </c>
      <c r="BP358" s="1" t="s">
        <v>30939</v>
      </c>
      <c r="BQ358" s="1" t="s">
        <v>23365</v>
      </c>
      <c r="BR358" s="1" t="s">
        <v>30939</v>
      </c>
      <c r="BS358" s="1" t="s">
        <v>23365</v>
      </c>
      <c r="BT358" s="1" t="s">
        <v>30939</v>
      </c>
      <c r="BU358" s="1" t="s">
        <v>23365</v>
      </c>
      <c r="BV358" s="1" t="s">
        <v>30939</v>
      </c>
      <c r="BW358" s="1" t="s">
        <v>23365</v>
      </c>
      <c r="BX358" s="1" t="s">
        <v>30939</v>
      </c>
      <c r="BZ358" s="1" t="s">
        <v>23365</v>
      </c>
      <c r="CA358" s="1" t="s">
        <v>23365</v>
      </c>
      <c r="CB358" s="1" t="s">
        <v>23365</v>
      </c>
      <c r="CC358" s="1" t="s">
        <v>30939</v>
      </c>
      <c r="CD358" s="1" t="s">
        <v>23365</v>
      </c>
      <c r="CE358" s="1" t="s">
        <v>23365</v>
      </c>
      <c r="CF358" s="1" t="s">
        <v>23365</v>
      </c>
      <c r="CG358" s="1" t="s">
        <v>30939</v>
      </c>
      <c r="CH358" s="1" t="s">
        <v>23365</v>
      </c>
      <c r="CI358" s="1" t="s">
        <v>30939</v>
      </c>
      <c r="CJ358" s="1" t="s">
        <v>23365</v>
      </c>
      <c r="CK358" s="1" t="s">
        <v>23365</v>
      </c>
      <c r="CL358" s="1" t="s">
        <v>30939</v>
      </c>
      <c r="CM358" s="1" t="s">
        <v>23365</v>
      </c>
      <c r="CN358" s="1" t="s">
        <v>30938</v>
      </c>
      <c r="CO358" s="1">
        <v>3250</v>
      </c>
      <c r="CP358" s="1" t="s">
        <v>30939</v>
      </c>
      <c r="CQ358" s="1" t="s">
        <v>23365</v>
      </c>
      <c r="CR358" s="1" t="s">
        <v>23365</v>
      </c>
      <c r="CS358" s="1" t="s">
        <v>23326</v>
      </c>
      <c r="CT358" s="1" t="s">
        <v>30938</v>
      </c>
      <c r="CU358" s="1" t="s">
        <v>30938</v>
      </c>
      <c r="CV358" s="1" t="s">
        <v>30938</v>
      </c>
      <c r="CW358" s="1" t="s">
        <v>23327</v>
      </c>
      <c r="CX358" s="1" t="s">
        <v>23365</v>
      </c>
      <c r="CY358" s="1" t="s">
        <v>23210</v>
      </c>
      <c r="CZ358" s="1" t="s">
        <v>10033</v>
      </c>
      <c r="DA358" s="1" t="s">
        <v>24410</v>
      </c>
      <c r="DB358" s="1" t="s">
        <v>9936</v>
      </c>
      <c r="DC358" s="1" t="s">
        <v>9937</v>
      </c>
      <c r="DD358" s="1" t="s">
        <v>22204</v>
      </c>
      <c r="DE358" s="1" t="s">
        <v>23365</v>
      </c>
      <c r="DF358" s="1" t="s">
        <v>9938</v>
      </c>
    </row>
    <row r="359" spans="1:110">
      <c r="A359" s="1">
        <f t="shared" si="21"/>
        <v>1</v>
      </c>
      <c r="B359" s="1" t="s">
        <v>9939</v>
      </c>
      <c r="C359" s="1" t="s">
        <v>9940</v>
      </c>
      <c r="D359" s="1" t="s">
        <v>10764</v>
      </c>
      <c r="E359" s="10">
        <v>353000000000000</v>
      </c>
      <c r="F359" s="1" t="s">
        <v>9941</v>
      </c>
      <c r="G359" s="1" t="s">
        <v>9942</v>
      </c>
      <c r="H359" s="1" t="s">
        <v>18995</v>
      </c>
      <c r="I359" s="1" t="s">
        <v>23319</v>
      </c>
      <c r="J359" s="1" t="s">
        <v>22027</v>
      </c>
      <c r="K359" s="1" t="s">
        <v>30867</v>
      </c>
      <c r="L359" s="1" t="s">
        <v>23365</v>
      </c>
      <c r="M359" s="1" t="s">
        <v>30938</v>
      </c>
      <c r="N359" s="1" t="s">
        <v>30938</v>
      </c>
      <c r="O359" s="1">
        <v>1</v>
      </c>
      <c r="P359" s="1">
        <v>0</v>
      </c>
      <c r="Q359" s="1">
        <v>253250</v>
      </c>
      <c r="R359" s="1" t="s">
        <v>30938</v>
      </c>
      <c r="S359" s="1" t="s">
        <v>23365</v>
      </c>
      <c r="T359" s="1" t="s">
        <v>23365</v>
      </c>
      <c r="U359" s="1" t="s">
        <v>23365</v>
      </c>
      <c r="V359" s="1" t="s">
        <v>23365</v>
      </c>
      <c r="W359" s="1" t="s">
        <v>30939</v>
      </c>
      <c r="X359" s="1" t="s">
        <v>23365</v>
      </c>
      <c r="Y359" s="1">
        <v>250000</v>
      </c>
      <c r="Z359" s="1">
        <v>1</v>
      </c>
      <c r="AA359" s="1">
        <v>25</v>
      </c>
      <c r="AB359" s="1">
        <v>0</v>
      </c>
      <c r="AC359" s="1" t="s">
        <v>23365</v>
      </c>
      <c r="AD359" s="1" t="s">
        <v>23231</v>
      </c>
      <c r="AE359" s="1" t="s">
        <v>23365</v>
      </c>
      <c r="AF359" s="1" t="s">
        <v>23365</v>
      </c>
      <c r="AG359" s="1" t="s">
        <v>23365</v>
      </c>
      <c r="AH359" s="1">
        <f t="shared" si="22"/>
        <v>0</v>
      </c>
      <c r="AI359" s="1" t="s">
        <v>23365</v>
      </c>
      <c r="AJ359" s="1">
        <f t="shared" si="23"/>
        <v>0</v>
      </c>
      <c r="AK359" s="1">
        <v>250000</v>
      </c>
      <c r="AL359" s="1" t="s">
        <v>23365</v>
      </c>
      <c r="AM359" s="1" t="s">
        <v>23365</v>
      </c>
      <c r="AN359" s="1" t="s">
        <v>23365</v>
      </c>
      <c r="AO359" s="1" t="s">
        <v>23365</v>
      </c>
      <c r="AP359" s="1" t="s">
        <v>23365</v>
      </c>
      <c r="AQ359" s="1" t="s">
        <v>23365</v>
      </c>
      <c r="AR359" s="1" t="s">
        <v>23365</v>
      </c>
      <c r="AS359" s="1" t="s">
        <v>23365</v>
      </c>
      <c r="AT359" s="1" t="s">
        <v>23365</v>
      </c>
      <c r="AU359" s="1" t="s">
        <v>23365</v>
      </c>
      <c r="AV359" s="1" t="s">
        <v>23365</v>
      </c>
      <c r="AW359" s="1" t="s">
        <v>23365</v>
      </c>
      <c r="AX359" s="1" t="s">
        <v>23365</v>
      </c>
      <c r="AY359" s="1" t="s">
        <v>23365</v>
      </c>
      <c r="AZ359" s="1" t="s">
        <v>30938</v>
      </c>
      <c r="BA359" s="1" t="s">
        <v>23365</v>
      </c>
      <c r="BB359" s="1" t="s">
        <v>23252</v>
      </c>
      <c r="BC359" s="1" t="s">
        <v>23365</v>
      </c>
      <c r="BD359" s="1" t="s">
        <v>30939</v>
      </c>
      <c r="BE359" s="1" t="s">
        <v>23365</v>
      </c>
      <c r="BF359" s="1" t="s">
        <v>30939</v>
      </c>
      <c r="BG359" s="1" t="s">
        <v>23365</v>
      </c>
      <c r="BH359" s="1" t="s">
        <v>30939</v>
      </c>
      <c r="BI359" s="1" t="s">
        <v>23365</v>
      </c>
      <c r="BK359" s="1" t="s">
        <v>23365</v>
      </c>
      <c r="BM359" s="1" t="s">
        <v>23365</v>
      </c>
      <c r="BO359" s="1" t="s">
        <v>23365</v>
      </c>
      <c r="BP359" s="1" t="s">
        <v>30939</v>
      </c>
      <c r="BQ359" s="1" t="s">
        <v>23365</v>
      </c>
      <c r="BR359" s="1" t="s">
        <v>30939</v>
      </c>
      <c r="BS359" s="1" t="s">
        <v>23365</v>
      </c>
      <c r="BT359" s="1" t="s">
        <v>30939</v>
      </c>
      <c r="BU359" s="1" t="s">
        <v>23365</v>
      </c>
      <c r="BV359" s="1" t="s">
        <v>30939</v>
      </c>
      <c r="BW359" s="1" t="s">
        <v>23365</v>
      </c>
      <c r="BX359" s="1" t="s">
        <v>30939</v>
      </c>
      <c r="BZ359" s="1" t="s">
        <v>23365</v>
      </c>
      <c r="CA359" s="1" t="s">
        <v>23365</v>
      </c>
      <c r="CB359" s="1" t="s">
        <v>23365</v>
      </c>
      <c r="CC359" s="1" t="s">
        <v>30939</v>
      </c>
      <c r="CD359" s="1" t="s">
        <v>23365</v>
      </c>
      <c r="CE359" s="1" t="s">
        <v>23365</v>
      </c>
      <c r="CF359" s="1" t="s">
        <v>23365</v>
      </c>
      <c r="CG359" s="1" t="s">
        <v>30939</v>
      </c>
      <c r="CH359" s="1" t="s">
        <v>23365</v>
      </c>
      <c r="CI359" s="1" t="s">
        <v>30939</v>
      </c>
      <c r="CJ359" s="1" t="s">
        <v>23365</v>
      </c>
      <c r="CK359" s="1" t="s">
        <v>23365</v>
      </c>
      <c r="CL359" s="1" t="s">
        <v>30939</v>
      </c>
      <c r="CM359" s="1" t="s">
        <v>23365</v>
      </c>
      <c r="CN359" s="1" t="s">
        <v>30939</v>
      </c>
      <c r="CO359" s="1" t="s">
        <v>23365</v>
      </c>
      <c r="CP359" s="1" t="s">
        <v>30939</v>
      </c>
      <c r="CQ359" s="1" t="s">
        <v>23365</v>
      </c>
      <c r="CR359" s="1" t="s">
        <v>23365</v>
      </c>
      <c r="CS359" s="1" t="s">
        <v>23326</v>
      </c>
      <c r="CT359" s="1" t="s">
        <v>30938</v>
      </c>
      <c r="CU359" s="1" t="s">
        <v>30938</v>
      </c>
      <c r="CV359" s="1" t="s">
        <v>30938</v>
      </c>
      <c r="CW359" s="1" t="s">
        <v>23327</v>
      </c>
      <c r="CX359" s="1" t="s">
        <v>23365</v>
      </c>
      <c r="CY359" s="1" t="s">
        <v>23210</v>
      </c>
      <c r="CZ359" s="1" t="s">
        <v>9943</v>
      </c>
      <c r="DA359" s="1" t="s">
        <v>24410</v>
      </c>
      <c r="DB359" s="1" t="s">
        <v>9944</v>
      </c>
      <c r="DC359" s="1" t="s">
        <v>9945</v>
      </c>
      <c r="DD359" s="1" t="s">
        <v>23091</v>
      </c>
      <c r="DE359" s="1" t="s">
        <v>23365</v>
      </c>
      <c r="DF359" s="1" t="s">
        <v>9946</v>
      </c>
    </row>
    <row r="360" spans="1:110">
      <c r="A360" s="1">
        <f t="shared" si="21"/>
        <v>1</v>
      </c>
      <c r="B360" s="1" t="s">
        <v>9947</v>
      </c>
      <c r="C360" s="1" t="s">
        <v>9948</v>
      </c>
      <c r="D360" s="1" t="s">
        <v>10764</v>
      </c>
      <c r="E360" s="10">
        <v>353000000000000</v>
      </c>
      <c r="F360" s="1" t="s">
        <v>9949</v>
      </c>
      <c r="G360" s="1" t="s">
        <v>9950</v>
      </c>
      <c r="H360" s="1" t="s">
        <v>18995</v>
      </c>
      <c r="I360" s="1" t="s">
        <v>23319</v>
      </c>
      <c r="J360" s="1" t="s">
        <v>22027</v>
      </c>
      <c r="K360" s="1" t="s">
        <v>30867</v>
      </c>
      <c r="L360" s="1" t="s">
        <v>23365</v>
      </c>
      <c r="M360" s="1" t="s">
        <v>30938</v>
      </c>
      <c r="N360" s="1" t="s">
        <v>30938</v>
      </c>
      <c r="O360" s="1">
        <v>1</v>
      </c>
      <c r="P360" s="1">
        <v>0</v>
      </c>
      <c r="Q360" s="1">
        <v>253250</v>
      </c>
      <c r="R360" s="1" t="s">
        <v>30938</v>
      </c>
      <c r="S360" s="1" t="s">
        <v>23365</v>
      </c>
      <c r="T360" s="1" t="s">
        <v>23365</v>
      </c>
      <c r="U360" s="1" t="s">
        <v>23365</v>
      </c>
      <c r="V360" s="1" t="s">
        <v>23365</v>
      </c>
      <c r="W360" s="1" t="s">
        <v>30939</v>
      </c>
      <c r="X360" s="1" t="s">
        <v>23365</v>
      </c>
      <c r="Y360" s="1">
        <v>250000</v>
      </c>
      <c r="Z360" s="1">
        <v>3250</v>
      </c>
      <c r="AA360" s="1">
        <v>15</v>
      </c>
      <c r="AB360" s="1">
        <v>0</v>
      </c>
      <c r="AC360" s="1" t="s">
        <v>23365</v>
      </c>
      <c r="AD360" s="1" t="s">
        <v>23137</v>
      </c>
      <c r="AE360" s="1" t="s">
        <v>23365</v>
      </c>
      <c r="AF360" s="1" t="s">
        <v>23365</v>
      </c>
      <c r="AG360" s="1" t="s">
        <v>23365</v>
      </c>
      <c r="AH360" s="1">
        <f t="shared" si="22"/>
        <v>0</v>
      </c>
      <c r="AI360" s="1" t="s">
        <v>23365</v>
      </c>
      <c r="AJ360" s="1">
        <f t="shared" si="23"/>
        <v>0</v>
      </c>
      <c r="AK360" s="1" t="s">
        <v>23365</v>
      </c>
      <c r="AL360" s="1" t="s">
        <v>23365</v>
      </c>
      <c r="AM360" s="1">
        <v>250000</v>
      </c>
      <c r="AN360" s="1" t="s">
        <v>23365</v>
      </c>
      <c r="AO360" s="1" t="s">
        <v>23365</v>
      </c>
      <c r="AP360" s="1" t="s">
        <v>23365</v>
      </c>
      <c r="AQ360" s="1" t="s">
        <v>23365</v>
      </c>
      <c r="AR360" s="1" t="s">
        <v>23365</v>
      </c>
      <c r="AS360" s="1" t="s">
        <v>23365</v>
      </c>
      <c r="AT360" s="1" t="s">
        <v>23365</v>
      </c>
      <c r="AU360" s="1" t="s">
        <v>23365</v>
      </c>
      <c r="AV360" s="1" t="s">
        <v>23365</v>
      </c>
      <c r="AW360" s="1" t="s">
        <v>23365</v>
      </c>
      <c r="AX360" s="1" t="s">
        <v>23365</v>
      </c>
      <c r="AY360" s="1" t="s">
        <v>23365</v>
      </c>
      <c r="AZ360" s="1" t="s">
        <v>30938</v>
      </c>
      <c r="BA360" s="1" t="s">
        <v>23365</v>
      </c>
      <c r="BB360" s="1" t="s">
        <v>23252</v>
      </c>
      <c r="BC360" s="1" t="s">
        <v>23365</v>
      </c>
      <c r="BD360" s="1" t="s">
        <v>30939</v>
      </c>
      <c r="BE360" s="1" t="s">
        <v>23365</v>
      </c>
      <c r="BF360" s="1" t="s">
        <v>30939</v>
      </c>
      <c r="BG360" s="1" t="s">
        <v>23365</v>
      </c>
      <c r="BH360" s="1" t="s">
        <v>30939</v>
      </c>
      <c r="BI360" s="1" t="s">
        <v>23365</v>
      </c>
      <c r="BK360" s="1" t="s">
        <v>23365</v>
      </c>
      <c r="BM360" s="1" t="s">
        <v>23365</v>
      </c>
      <c r="BO360" s="1" t="s">
        <v>23365</v>
      </c>
      <c r="BP360" s="1" t="s">
        <v>30939</v>
      </c>
      <c r="BQ360" s="1" t="s">
        <v>23365</v>
      </c>
      <c r="BR360" s="1" t="s">
        <v>30939</v>
      </c>
      <c r="BS360" s="1" t="s">
        <v>23365</v>
      </c>
      <c r="BT360" s="1" t="s">
        <v>30939</v>
      </c>
      <c r="BU360" s="1" t="s">
        <v>23365</v>
      </c>
      <c r="BV360" s="1" t="s">
        <v>30939</v>
      </c>
      <c r="BW360" s="1" t="s">
        <v>23365</v>
      </c>
      <c r="BX360" s="1" t="s">
        <v>30939</v>
      </c>
      <c r="BZ360" s="1" t="s">
        <v>23365</v>
      </c>
      <c r="CA360" s="1" t="s">
        <v>23365</v>
      </c>
      <c r="CB360" s="1" t="s">
        <v>23365</v>
      </c>
      <c r="CC360" s="1" t="s">
        <v>30939</v>
      </c>
      <c r="CD360" s="1" t="s">
        <v>23365</v>
      </c>
      <c r="CE360" s="1" t="s">
        <v>23365</v>
      </c>
      <c r="CF360" s="1" t="s">
        <v>23365</v>
      </c>
      <c r="CG360" s="1" t="s">
        <v>30939</v>
      </c>
      <c r="CH360" s="1" t="s">
        <v>23365</v>
      </c>
      <c r="CI360" s="1" t="s">
        <v>30939</v>
      </c>
      <c r="CJ360" s="1" t="s">
        <v>23365</v>
      </c>
      <c r="CK360" s="1" t="s">
        <v>23365</v>
      </c>
      <c r="CL360" s="1" t="s">
        <v>30939</v>
      </c>
      <c r="CM360" s="1" t="s">
        <v>23365</v>
      </c>
      <c r="CN360" s="1" t="s">
        <v>30938</v>
      </c>
      <c r="CO360" s="1">
        <v>3250</v>
      </c>
      <c r="CP360" s="1" t="s">
        <v>30939</v>
      </c>
      <c r="CQ360" s="1" t="s">
        <v>23365</v>
      </c>
      <c r="CR360" s="1" t="s">
        <v>23365</v>
      </c>
      <c r="CS360" s="1" t="s">
        <v>23326</v>
      </c>
      <c r="CT360" s="1" t="s">
        <v>30938</v>
      </c>
      <c r="CU360" s="1" t="s">
        <v>30938</v>
      </c>
      <c r="CV360" s="1" t="s">
        <v>30938</v>
      </c>
      <c r="CW360" s="1" t="s">
        <v>23327</v>
      </c>
      <c r="CX360" s="1" t="s">
        <v>23365</v>
      </c>
      <c r="CY360" s="1" t="s">
        <v>23210</v>
      </c>
      <c r="CZ360" s="1" t="s">
        <v>23231</v>
      </c>
      <c r="DA360" s="1" t="s">
        <v>24410</v>
      </c>
      <c r="DB360" s="1" t="s">
        <v>9951</v>
      </c>
      <c r="DC360" s="1" t="s">
        <v>9952</v>
      </c>
      <c r="DD360" s="1" t="s">
        <v>23091</v>
      </c>
      <c r="DE360" s="1" t="s">
        <v>23365</v>
      </c>
      <c r="DF360" s="1" t="s">
        <v>9953</v>
      </c>
    </row>
    <row r="361" spans="1:110">
      <c r="A361" s="1">
        <f t="shared" si="21"/>
        <v>1</v>
      </c>
      <c r="B361" s="1" t="s">
        <v>9954</v>
      </c>
      <c r="C361" s="1" t="s">
        <v>9955</v>
      </c>
      <c r="D361" s="1" t="s">
        <v>10363</v>
      </c>
      <c r="E361" s="10">
        <v>354000000000000</v>
      </c>
      <c r="F361" s="1" t="s">
        <v>9956</v>
      </c>
      <c r="G361" s="1" t="s">
        <v>9957</v>
      </c>
      <c r="H361" s="1" t="s">
        <v>18995</v>
      </c>
      <c r="I361" s="1" t="s">
        <v>23319</v>
      </c>
      <c r="J361" s="1" t="s">
        <v>23084</v>
      </c>
      <c r="K361" s="1" t="s">
        <v>30867</v>
      </c>
      <c r="L361" s="1" t="s">
        <v>23365</v>
      </c>
      <c r="M361" s="1" t="s">
        <v>30938</v>
      </c>
      <c r="N361" s="1" t="s">
        <v>30938</v>
      </c>
      <c r="O361" s="1">
        <v>1</v>
      </c>
      <c r="P361" s="1">
        <v>0</v>
      </c>
      <c r="Q361" s="1">
        <v>253250</v>
      </c>
      <c r="R361" s="1" t="s">
        <v>30938</v>
      </c>
      <c r="S361" s="1" t="s">
        <v>23365</v>
      </c>
      <c r="T361" s="1" t="s">
        <v>23365</v>
      </c>
      <c r="U361" s="1" t="s">
        <v>23365</v>
      </c>
      <c r="V361" s="1" t="s">
        <v>23365</v>
      </c>
      <c r="W361" s="1" t="s">
        <v>30939</v>
      </c>
      <c r="X361" s="1" t="s">
        <v>23365</v>
      </c>
      <c r="Y361" s="1">
        <v>250000</v>
      </c>
      <c r="Z361" s="1">
        <v>3250</v>
      </c>
      <c r="AA361" s="1">
        <v>15</v>
      </c>
      <c r="AB361" s="1">
        <v>0</v>
      </c>
      <c r="AC361" s="1" t="s">
        <v>23365</v>
      </c>
      <c r="AD361" s="1" t="s">
        <v>9958</v>
      </c>
      <c r="AE361" s="1" t="s">
        <v>23365</v>
      </c>
      <c r="AF361" s="1" t="s">
        <v>23365</v>
      </c>
      <c r="AG361" s="1" t="s">
        <v>23365</v>
      </c>
      <c r="AH361" s="1">
        <f t="shared" si="22"/>
        <v>0</v>
      </c>
      <c r="AI361" s="1" t="s">
        <v>23365</v>
      </c>
      <c r="AJ361" s="1">
        <f t="shared" si="23"/>
        <v>0</v>
      </c>
      <c r="AK361" s="1">
        <v>150000</v>
      </c>
      <c r="AL361" s="1" t="s">
        <v>23365</v>
      </c>
      <c r="AM361" s="1" t="s">
        <v>23365</v>
      </c>
      <c r="AN361" s="1" t="s">
        <v>23365</v>
      </c>
      <c r="AO361" s="1" t="s">
        <v>23365</v>
      </c>
      <c r="AP361" s="1" t="s">
        <v>23365</v>
      </c>
      <c r="AQ361" s="1" t="s">
        <v>23365</v>
      </c>
      <c r="AR361" s="1" t="s">
        <v>23365</v>
      </c>
      <c r="AS361" s="1" t="s">
        <v>23365</v>
      </c>
      <c r="AT361" s="1" t="s">
        <v>23365</v>
      </c>
      <c r="AU361" s="1" t="s">
        <v>23365</v>
      </c>
      <c r="AV361" s="1">
        <v>100000</v>
      </c>
      <c r="AW361" s="1" t="s">
        <v>23365</v>
      </c>
      <c r="AX361" s="1" t="s">
        <v>23365</v>
      </c>
      <c r="AY361" s="1" t="s">
        <v>23365</v>
      </c>
      <c r="AZ361" s="1" t="s">
        <v>30938</v>
      </c>
      <c r="BA361" s="1" t="s">
        <v>23365</v>
      </c>
      <c r="BB361" s="1" t="s">
        <v>23252</v>
      </c>
      <c r="BC361" s="1" t="s">
        <v>23365</v>
      </c>
      <c r="BD361" s="1" t="s">
        <v>30939</v>
      </c>
      <c r="BE361" s="1" t="s">
        <v>23365</v>
      </c>
      <c r="BF361" s="1" t="s">
        <v>30939</v>
      </c>
      <c r="BG361" s="1" t="s">
        <v>23365</v>
      </c>
      <c r="BH361" s="1" t="s">
        <v>30939</v>
      </c>
      <c r="BI361" s="1" t="s">
        <v>23365</v>
      </c>
      <c r="BK361" s="1" t="s">
        <v>23365</v>
      </c>
      <c r="BM361" s="1" t="s">
        <v>23365</v>
      </c>
      <c r="BO361" s="1" t="s">
        <v>23365</v>
      </c>
      <c r="BP361" s="1" t="s">
        <v>30939</v>
      </c>
      <c r="BQ361" s="1" t="s">
        <v>23365</v>
      </c>
      <c r="BR361" s="1" t="s">
        <v>30939</v>
      </c>
      <c r="BS361" s="1" t="s">
        <v>23365</v>
      </c>
      <c r="BT361" s="1" t="s">
        <v>30939</v>
      </c>
      <c r="BU361" s="1" t="s">
        <v>28980</v>
      </c>
      <c r="BV361" s="1" t="s">
        <v>30939</v>
      </c>
      <c r="BW361" s="1" t="s">
        <v>23365</v>
      </c>
      <c r="BX361" s="1" t="s">
        <v>30939</v>
      </c>
      <c r="BZ361" s="1" t="s">
        <v>23365</v>
      </c>
      <c r="CA361" s="1" t="s">
        <v>23365</v>
      </c>
      <c r="CB361" s="1" t="s">
        <v>23365</v>
      </c>
      <c r="CC361" s="1" t="s">
        <v>30939</v>
      </c>
      <c r="CD361" s="1" t="s">
        <v>23365</v>
      </c>
      <c r="CE361" s="1" t="s">
        <v>23365</v>
      </c>
      <c r="CF361" s="1" t="s">
        <v>23365</v>
      </c>
      <c r="CG361" s="1" t="s">
        <v>30939</v>
      </c>
      <c r="CH361" s="1" t="s">
        <v>23365</v>
      </c>
      <c r="CI361" s="1" t="s">
        <v>30939</v>
      </c>
      <c r="CJ361" s="1" t="s">
        <v>23365</v>
      </c>
      <c r="CK361" s="1" t="s">
        <v>23365</v>
      </c>
      <c r="CL361" s="1" t="s">
        <v>30939</v>
      </c>
      <c r="CM361" s="1" t="s">
        <v>23365</v>
      </c>
      <c r="CN361" s="1" t="s">
        <v>30938</v>
      </c>
      <c r="CO361" s="1">
        <v>3250</v>
      </c>
      <c r="CP361" s="1" t="s">
        <v>30939</v>
      </c>
      <c r="CQ361" s="1" t="s">
        <v>23365</v>
      </c>
      <c r="CR361" s="1" t="s">
        <v>23365</v>
      </c>
      <c r="CS361" s="1" t="s">
        <v>23232</v>
      </c>
      <c r="CT361" s="1" t="s">
        <v>30938</v>
      </c>
      <c r="CU361" s="1" t="s">
        <v>30901</v>
      </c>
      <c r="CV361" s="1" t="s">
        <v>30938</v>
      </c>
      <c r="CW361" s="1" t="s">
        <v>23327</v>
      </c>
      <c r="CX361" s="1" t="s">
        <v>23365</v>
      </c>
      <c r="CY361" s="1" t="s">
        <v>23210</v>
      </c>
      <c r="CZ361" s="1" t="s">
        <v>9959</v>
      </c>
      <c r="DA361" s="1" t="s">
        <v>24410</v>
      </c>
      <c r="DB361" s="1" t="s">
        <v>9960</v>
      </c>
      <c r="DC361" s="1" t="s">
        <v>23101</v>
      </c>
      <c r="DD361" s="1" t="s">
        <v>23116</v>
      </c>
      <c r="DE361" s="1" t="s">
        <v>23365</v>
      </c>
      <c r="DF361" s="1" t="s">
        <v>9961</v>
      </c>
    </row>
    <row r="362" spans="1:110" ht="56">
      <c r="A362" s="1">
        <f t="shared" si="21"/>
        <v>1</v>
      </c>
      <c r="B362" s="1" t="s">
        <v>9962</v>
      </c>
      <c r="C362" s="1" t="s">
        <v>9963</v>
      </c>
      <c r="D362" s="1" t="s">
        <v>10363</v>
      </c>
      <c r="E362" s="10">
        <v>354000000000000</v>
      </c>
      <c r="F362" s="1" t="s">
        <v>17722</v>
      </c>
      <c r="G362" s="1" t="s">
        <v>9964</v>
      </c>
      <c r="H362" s="1" t="s">
        <v>18995</v>
      </c>
      <c r="I362" s="1" t="s">
        <v>23319</v>
      </c>
      <c r="J362" s="1" t="s">
        <v>23084</v>
      </c>
      <c r="K362" s="1" t="s">
        <v>30867</v>
      </c>
      <c r="L362" s="1" t="s">
        <v>23365</v>
      </c>
      <c r="M362" s="1" t="s">
        <v>30938</v>
      </c>
      <c r="N362" s="1" t="s">
        <v>30938</v>
      </c>
      <c r="O362" s="1">
        <v>1</v>
      </c>
      <c r="P362" s="1">
        <v>0</v>
      </c>
      <c r="Q362" s="1">
        <v>253250</v>
      </c>
      <c r="R362" s="1" t="s">
        <v>30938</v>
      </c>
      <c r="S362" s="1" t="s">
        <v>23365</v>
      </c>
      <c r="T362" s="1" t="s">
        <v>23365</v>
      </c>
      <c r="U362" s="1" t="s">
        <v>23365</v>
      </c>
      <c r="V362" s="1" t="s">
        <v>23365</v>
      </c>
      <c r="W362" s="1" t="s">
        <v>30939</v>
      </c>
      <c r="X362" s="1" t="s">
        <v>23365</v>
      </c>
      <c r="Y362" s="1">
        <v>250000</v>
      </c>
      <c r="Z362" s="1">
        <v>3250</v>
      </c>
      <c r="AA362" s="1">
        <v>13</v>
      </c>
      <c r="AB362" s="1">
        <v>0</v>
      </c>
      <c r="AC362" s="1" t="s">
        <v>23365</v>
      </c>
      <c r="AD362" s="1" t="s">
        <v>22897</v>
      </c>
      <c r="AE362" s="1" t="s">
        <v>23365</v>
      </c>
      <c r="AF362" s="1">
        <v>100000</v>
      </c>
      <c r="AG362" s="1" t="s">
        <v>23365</v>
      </c>
      <c r="AH362" s="1">
        <f t="shared" si="22"/>
        <v>0</v>
      </c>
      <c r="AI362" s="1" t="s">
        <v>23365</v>
      </c>
      <c r="AJ362" s="1">
        <f t="shared" si="23"/>
        <v>0</v>
      </c>
      <c r="AK362" s="1">
        <v>150000</v>
      </c>
      <c r="AL362" s="1" t="s">
        <v>23365</v>
      </c>
      <c r="AM362" s="1" t="s">
        <v>23365</v>
      </c>
      <c r="AN362" s="1" t="s">
        <v>23365</v>
      </c>
      <c r="AO362" s="1" t="s">
        <v>23365</v>
      </c>
      <c r="AP362" s="1" t="s">
        <v>23365</v>
      </c>
      <c r="AQ362" s="1" t="s">
        <v>23365</v>
      </c>
      <c r="AR362" s="1" t="s">
        <v>23365</v>
      </c>
      <c r="AS362" s="1" t="s">
        <v>23365</v>
      </c>
      <c r="AT362" s="1" t="s">
        <v>23365</v>
      </c>
      <c r="AU362" s="1" t="s">
        <v>23365</v>
      </c>
      <c r="AV362" s="1" t="s">
        <v>23365</v>
      </c>
      <c r="AW362" s="1" t="s">
        <v>23365</v>
      </c>
      <c r="AX362" s="1" t="s">
        <v>23365</v>
      </c>
      <c r="AY362" s="1" t="s">
        <v>23365</v>
      </c>
      <c r="AZ362" s="1" t="s">
        <v>30938</v>
      </c>
      <c r="BA362" s="1" t="s">
        <v>23365</v>
      </c>
      <c r="BB362" s="1" t="s">
        <v>23252</v>
      </c>
      <c r="BC362" s="1" t="s">
        <v>23365</v>
      </c>
      <c r="BD362" s="1" t="s">
        <v>30939</v>
      </c>
      <c r="BE362" s="1" t="s">
        <v>23365</v>
      </c>
      <c r="BF362" s="1" t="s">
        <v>30939</v>
      </c>
      <c r="BG362" s="1" t="s">
        <v>23365</v>
      </c>
      <c r="BH362" s="1" t="s">
        <v>30939</v>
      </c>
      <c r="BI362" s="1" t="s">
        <v>23365</v>
      </c>
      <c r="BK362" s="1" t="s">
        <v>23365</v>
      </c>
      <c r="BM362" s="1" t="s">
        <v>23365</v>
      </c>
      <c r="BO362" s="1" t="s">
        <v>23365</v>
      </c>
      <c r="BP362" s="1" t="s">
        <v>30939</v>
      </c>
      <c r="BQ362" s="1" t="s">
        <v>23365</v>
      </c>
      <c r="BR362" s="1" t="s">
        <v>30939</v>
      </c>
      <c r="BS362" s="1" t="s">
        <v>23365</v>
      </c>
      <c r="BT362" s="1" t="s">
        <v>30939</v>
      </c>
      <c r="BU362" s="1" t="s">
        <v>28980</v>
      </c>
      <c r="BV362" s="1" t="s">
        <v>30939</v>
      </c>
      <c r="BW362" s="1" t="s">
        <v>23365</v>
      </c>
      <c r="BX362" s="1" t="s">
        <v>30939</v>
      </c>
      <c r="BZ362" s="1" t="s">
        <v>23365</v>
      </c>
      <c r="CA362" s="1" t="s">
        <v>23365</v>
      </c>
      <c r="CB362" s="1" t="s">
        <v>23365</v>
      </c>
      <c r="CC362" s="1" t="s">
        <v>30939</v>
      </c>
      <c r="CD362" s="1" t="s">
        <v>23365</v>
      </c>
      <c r="CE362" s="1" t="s">
        <v>23365</v>
      </c>
      <c r="CF362" s="1" t="s">
        <v>23365</v>
      </c>
      <c r="CG362" s="1" t="s">
        <v>30939</v>
      </c>
      <c r="CH362" s="1" t="s">
        <v>23365</v>
      </c>
      <c r="CI362" s="1" t="s">
        <v>30939</v>
      </c>
      <c r="CJ362" s="1" t="s">
        <v>23365</v>
      </c>
      <c r="CK362" s="1" t="s">
        <v>23365</v>
      </c>
      <c r="CL362" s="1" t="s">
        <v>30939</v>
      </c>
      <c r="CM362" s="1" t="s">
        <v>23365</v>
      </c>
      <c r="CN362" s="1" t="s">
        <v>30938</v>
      </c>
      <c r="CO362" s="1">
        <v>3250</v>
      </c>
      <c r="CP362" s="1" t="s">
        <v>30939</v>
      </c>
      <c r="CQ362" s="1" t="s">
        <v>23365</v>
      </c>
      <c r="CR362" s="1" t="s">
        <v>23365</v>
      </c>
      <c r="CS362" s="1" t="s">
        <v>23232</v>
      </c>
      <c r="CT362" s="1" t="s">
        <v>30938</v>
      </c>
      <c r="CU362" s="1" t="s">
        <v>30901</v>
      </c>
      <c r="CV362" s="1" t="s">
        <v>30938</v>
      </c>
      <c r="CW362" s="1" t="s">
        <v>23327</v>
      </c>
      <c r="CX362" s="1" t="s">
        <v>23365</v>
      </c>
      <c r="CY362" s="1" t="s">
        <v>23210</v>
      </c>
      <c r="CZ362" s="1" t="s">
        <v>9965</v>
      </c>
      <c r="DA362" s="1" t="s">
        <v>24410</v>
      </c>
      <c r="DB362" s="3" t="s">
        <v>9966</v>
      </c>
      <c r="DC362" s="1" t="s">
        <v>23101</v>
      </c>
      <c r="DD362" s="1" t="s">
        <v>23116</v>
      </c>
      <c r="DE362" s="1" t="s">
        <v>23365</v>
      </c>
      <c r="DF362" s="1" t="s">
        <v>9967</v>
      </c>
    </row>
    <row r="363" spans="1:110" ht="98">
      <c r="A363" s="1">
        <f t="shared" si="21"/>
        <v>1</v>
      </c>
      <c r="B363" s="1" t="s">
        <v>9968</v>
      </c>
      <c r="C363" s="1" t="s">
        <v>9969</v>
      </c>
      <c r="D363" s="1" t="s">
        <v>10363</v>
      </c>
      <c r="E363" s="10">
        <v>354000000000000</v>
      </c>
      <c r="F363" s="1" t="s">
        <v>9970</v>
      </c>
      <c r="G363" s="1" t="s">
        <v>9971</v>
      </c>
      <c r="H363" s="1" t="s">
        <v>18995</v>
      </c>
      <c r="I363" s="1" t="s">
        <v>23319</v>
      </c>
      <c r="J363" s="1" t="s">
        <v>23084</v>
      </c>
      <c r="K363" s="1" t="s">
        <v>30867</v>
      </c>
      <c r="L363" s="1" t="s">
        <v>23365</v>
      </c>
      <c r="M363" s="1" t="s">
        <v>30938</v>
      </c>
      <c r="N363" s="1" t="s">
        <v>30938</v>
      </c>
      <c r="O363" s="1">
        <v>2</v>
      </c>
      <c r="P363" s="1">
        <v>5</v>
      </c>
      <c r="Q363" s="1">
        <v>253250</v>
      </c>
      <c r="R363" s="1" t="s">
        <v>30938</v>
      </c>
      <c r="S363" s="1" t="s">
        <v>23365</v>
      </c>
      <c r="T363" s="1" t="s">
        <v>23365</v>
      </c>
      <c r="U363" s="1" t="s">
        <v>23365</v>
      </c>
      <c r="V363" s="1" t="s">
        <v>23365</v>
      </c>
      <c r="W363" s="1" t="s">
        <v>30939</v>
      </c>
      <c r="X363" s="1" t="s">
        <v>23365</v>
      </c>
      <c r="Y363" s="1">
        <v>250000</v>
      </c>
      <c r="Z363" s="1">
        <v>3250</v>
      </c>
      <c r="AA363" s="1">
        <v>15</v>
      </c>
      <c r="AB363" s="1">
        <v>2000</v>
      </c>
      <c r="AC363" s="1" t="s">
        <v>23365</v>
      </c>
      <c r="AD363" s="1" t="s">
        <v>9972</v>
      </c>
      <c r="AE363" s="1" t="s">
        <v>23365</v>
      </c>
      <c r="AF363" s="1" t="s">
        <v>23365</v>
      </c>
      <c r="AG363" s="1" t="s">
        <v>23365</v>
      </c>
      <c r="AH363" s="1">
        <f t="shared" si="22"/>
        <v>0</v>
      </c>
      <c r="AI363" s="1" t="s">
        <v>23365</v>
      </c>
      <c r="AJ363" s="1">
        <f t="shared" si="23"/>
        <v>0</v>
      </c>
      <c r="AK363" s="1" t="s">
        <v>23365</v>
      </c>
      <c r="AL363" s="1" t="s">
        <v>23365</v>
      </c>
      <c r="AM363" s="1" t="s">
        <v>23365</v>
      </c>
      <c r="AN363" s="1" t="s">
        <v>23365</v>
      </c>
      <c r="AO363" s="1">
        <v>100000</v>
      </c>
      <c r="AP363" s="1">
        <v>150000</v>
      </c>
      <c r="AQ363" s="1" t="s">
        <v>23365</v>
      </c>
      <c r="AR363" s="1" t="s">
        <v>23365</v>
      </c>
      <c r="AS363" s="1" t="s">
        <v>23365</v>
      </c>
      <c r="AT363" s="1" t="s">
        <v>23365</v>
      </c>
      <c r="AU363" s="1" t="s">
        <v>23365</v>
      </c>
      <c r="AV363" s="1" t="s">
        <v>23365</v>
      </c>
      <c r="AW363" s="1" t="s">
        <v>23365</v>
      </c>
      <c r="AX363" s="1" t="s">
        <v>23365</v>
      </c>
      <c r="AY363" s="1" t="s">
        <v>23365</v>
      </c>
      <c r="AZ363" s="1" t="s">
        <v>30938</v>
      </c>
      <c r="BA363" s="1" t="s">
        <v>23365</v>
      </c>
      <c r="BB363" s="1" t="s">
        <v>23325</v>
      </c>
      <c r="BC363" s="1" t="s">
        <v>23365</v>
      </c>
      <c r="BD363" s="1" t="s">
        <v>30939</v>
      </c>
      <c r="BE363" s="1" t="s">
        <v>23365</v>
      </c>
      <c r="BF363" s="1" t="s">
        <v>30938</v>
      </c>
      <c r="BG363" s="1" t="s">
        <v>9973</v>
      </c>
      <c r="BH363" s="1" t="s">
        <v>30938</v>
      </c>
      <c r="BI363" s="1" t="s">
        <v>9974</v>
      </c>
      <c r="BJ363" s="1" t="s">
        <v>29638</v>
      </c>
      <c r="BK363" s="1" t="s">
        <v>23365</v>
      </c>
      <c r="BL363" s="1" t="s">
        <v>29638</v>
      </c>
      <c r="BM363" s="1" t="s">
        <v>23365</v>
      </c>
      <c r="BN363" s="1" t="s">
        <v>29702</v>
      </c>
      <c r="BO363" s="1" t="s">
        <v>23365</v>
      </c>
      <c r="BP363" s="1" t="s">
        <v>30938</v>
      </c>
      <c r="BQ363" s="1" t="s">
        <v>9975</v>
      </c>
      <c r="BR363" s="1" t="s">
        <v>30938</v>
      </c>
      <c r="BS363" s="1" t="s">
        <v>9976</v>
      </c>
      <c r="BT363" s="1" t="s">
        <v>30939</v>
      </c>
      <c r="BU363" s="1" t="s">
        <v>28980</v>
      </c>
      <c r="BV363" s="1" t="s">
        <v>30939</v>
      </c>
      <c r="BW363" s="1" t="s">
        <v>23365</v>
      </c>
      <c r="BX363" s="1" t="s">
        <v>30939</v>
      </c>
      <c r="BZ363" s="1" t="s">
        <v>23365</v>
      </c>
      <c r="CA363" s="1" t="s">
        <v>23365</v>
      </c>
      <c r="CB363" s="1" t="s">
        <v>23365</v>
      </c>
      <c r="CC363" s="1" t="s">
        <v>30939</v>
      </c>
      <c r="CD363" s="1" t="s">
        <v>23365</v>
      </c>
      <c r="CE363" s="1" t="s">
        <v>23365</v>
      </c>
      <c r="CF363" s="1" t="s">
        <v>23365</v>
      </c>
      <c r="CG363" s="1" t="s">
        <v>30939</v>
      </c>
      <c r="CH363" s="1" t="s">
        <v>23365</v>
      </c>
      <c r="CI363" s="1" t="s">
        <v>30939</v>
      </c>
      <c r="CJ363" s="1" t="s">
        <v>23365</v>
      </c>
      <c r="CK363" s="1" t="s">
        <v>23365</v>
      </c>
      <c r="CL363" s="1" t="s">
        <v>30939</v>
      </c>
      <c r="CM363" s="1" t="s">
        <v>23365</v>
      </c>
      <c r="CN363" s="1" t="s">
        <v>30939</v>
      </c>
      <c r="CO363" s="1" t="s">
        <v>23365</v>
      </c>
      <c r="CP363" s="1" t="s">
        <v>30939</v>
      </c>
      <c r="CQ363" s="1" t="s">
        <v>23365</v>
      </c>
      <c r="CR363" s="1" t="s">
        <v>23365</v>
      </c>
      <c r="CS363" s="1" t="s">
        <v>23232</v>
      </c>
      <c r="CT363" s="1" t="s">
        <v>30939</v>
      </c>
      <c r="CU363" s="1" t="s">
        <v>30939</v>
      </c>
      <c r="CV363" s="1" t="s">
        <v>30939</v>
      </c>
      <c r="CW363" s="1" t="s">
        <v>23327</v>
      </c>
      <c r="CX363" s="1" t="s">
        <v>23365</v>
      </c>
      <c r="CY363" s="1" t="s">
        <v>23210</v>
      </c>
      <c r="CZ363" s="1" t="s">
        <v>9977</v>
      </c>
      <c r="DA363" s="1" t="s">
        <v>24410</v>
      </c>
      <c r="DB363" s="3" t="s">
        <v>9978</v>
      </c>
      <c r="DC363" s="1" t="s">
        <v>9979</v>
      </c>
      <c r="DD363" s="1" t="s">
        <v>29638</v>
      </c>
      <c r="DE363" s="1" t="s">
        <v>23365</v>
      </c>
      <c r="DF363" s="1" t="s">
        <v>9980</v>
      </c>
    </row>
    <row r="364" spans="1:110">
      <c r="A364" s="1">
        <f t="shared" si="21"/>
        <v>2</v>
      </c>
      <c r="B364" s="1" t="s">
        <v>9981</v>
      </c>
      <c r="C364" s="1" t="s">
        <v>9982</v>
      </c>
      <c r="D364" s="1" t="s">
        <v>9890</v>
      </c>
      <c r="E364" s="10">
        <v>354000000000000</v>
      </c>
      <c r="F364" s="1" t="s">
        <v>18810</v>
      </c>
      <c r="G364" s="1" t="s">
        <v>9891</v>
      </c>
      <c r="H364" s="1" t="s">
        <v>18995</v>
      </c>
      <c r="I364" s="1" t="s">
        <v>23319</v>
      </c>
      <c r="J364" s="1" t="s">
        <v>23084</v>
      </c>
      <c r="K364" s="1" t="s">
        <v>30867</v>
      </c>
      <c r="L364" s="1" t="s">
        <v>23365</v>
      </c>
      <c r="M364" s="1" t="s">
        <v>30938</v>
      </c>
      <c r="N364" s="1" t="s">
        <v>30938</v>
      </c>
      <c r="O364" s="1">
        <v>2</v>
      </c>
      <c r="P364" s="1">
        <v>1</v>
      </c>
      <c r="Q364" s="1">
        <v>253250</v>
      </c>
      <c r="R364" s="1" t="s">
        <v>30938</v>
      </c>
      <c r="S364" s="1" t="s">
        <v>23365</v>
      </c>
      <c r="T364" s="1" t="s">
        <v>23365</v>
      </c>
      <c r="U364" s="1" t="s">
        <v>23365</v>
      </c>
      <c r="V364" s="1" t="s">
        <v>23365</v>
      </c>
      <c r="W364" s="1" t="s">
        <v>30939</v>
      </c>
      <c r="X364" s="1" t="s">
        <v>23365</v>
      </c>
      <c r="Y364" s="1">
        <v>250000</v>
      </c>
      <c r="Z364" s="1">
        <v>3250</v>
      </c>
      <c r="AA364" s="1">
        <v>5</v>
      </c>
      <c r="AB364" s="1">
        <v>0</v>
      </c>
      <c r="AC364" s="1" t="s">
        <v>23365</v>
      </c>
      <c r="AD364" s="1" t="s">
        <v>9892</v>
      </c>
      <c r="AE364" s="1" t="s">
        <v>23365</v>
      </c>
      <c r="AF364" s="1">
        <v>30000</v>
      </c>
      <c r="AG364" s="1">
        <v>30000</v>
      </c>
      <c r="AH364" s="1">
        <f t="shared" si="22"/>
        <v>1</v>
      </c>
      <c r="AI364" s="1" t="s">
        <v>23365</v>
      </c>
      <c r="AJ364" s="1">
        <f t="shared" si="23"/>
        <v>1</v>
      </c>
      <c r="AK364" s="1" t="s">
        <v>23365</v>
      </c>
      <c r="AL364" s="1">
        <v>150000</v>
      </c>
      <c r="AM364" s="1" t="s">
        <v>23365</v>
      </c>
      <c r="AN364" s="1" t="s">
        <v>23365</v>
      </c>
      <c r="AO364" s="1" t="s">
        <v>23365</v>
      </c>
      <c r="AP364" s="1" t="s">
        <v>23365</v>
      </c>
      <c r="AQ364" s="1">
        <v>20000</v>
      </c>
      <c r="AR364" s="1" t="s">
        <v>23365</v>
      </c>
      <c r="AS364" s="1" t="s">
        <v>23365</v>
      </c>
      <c r="AT364" s="1">
        <v>20000</v>
      </c>
      <c r="AU364" s="1" t="s">
        <v>23365</v>
      </c>
      <c r="AV364" s="1" t="s">
        <v>23365</v>
      </c>
      <c r="AW364" s="1" t="s">
        <v>23365</v>
      </c>
      <c r="AX364" s="1" t="s">
        <v>23365</v>
      </c>
      <c r="AY364" s="1" t="s">
        <v>23365</v>
      </c>
      <c r="AZ364" s="1" t="s">
        <v>30938</v>
      </c>
      <c r="BA364" s="1" t="s">
        <v>23365</v>
      </c>
      <c r="BB364" s="1" t="s">
        <v>23325</v>
      </c>
      <c r="BC364" s="1" t="s">
        <v>23365</v>
      </c>
      <c r="BD364" s="1" t="s">
        <v>30939</v>
      </c>
      <c r="BE364" s="1" t="s">
        <v>23365</v>
      </c>
      <c r="BF364" s="1" t="s">
        <v>30939</v>
      </c>
      <c r="BG364" s="1" t="s">
        <v>23365</v>
      </c>
      <c r="BH364" s="1" t="s">
        <v>30939</v>
      </c>
      <c r="BI364" s="1" t="s">
        <v>23365</v>
      </c>
      <c r="BK364" s="1" t="s">
        <v>23365</v>
      </c>
      <c r="BM364" s="1" t="s">
        <v>23365</v>
      </c>
      <c r="BO364" s="1" t="s">
        <v>23365</v>
      </c>
      <c r="BP364" s="1" t="s">
        <v>30939</v>
      </c>
      <c r="BQ364" s="1" t="s">
        <v>23365</v>
      </c>
      <c r="BR364" s="1" t="s">
        <v>30939</v>
      </c>
      <c r="BS364" s="1" t="s">
        <v>23365</v>
      </c>
      <c r="BT364" s="1" t="s">
        <v>30939</v>
      </c>
      <c r="BU364" s="1" t="s">
        <v>28980</v>
      </c>
      <c r="BV364" s="1" t="s">
        <v>30939</v>
      </c>
      <c r="BW364" s="1" t="s">
        <v>23365</v>
      </c>
      <c r="BX364" s="1" t="s">
        <v>30939</v>
      </c>
      <c r="BZ364" s="1" t="s">
        <v>23365</v>
      </c>
      <c r="CA364" s="1" t="s">
        <v>23365</v>
      </c>
      <c r="CB364" s="1" t="s">
        <v>23365</v>
      </c>
      <c r="CC364" s="1" t="s">
        <v>30939</v>
      </c>
      <c r="CD364" s="1" t="s">
        <v>23365</v>
      </c>
      <c r="CE364" s="1" t="s">
        <v>23365</v>
      </c>
      <c r="CF364" s="1" t="s">
        <v>23365</v>
      </c>
      <c r="CG364" s="1" t="s">
        <v>30939</v>
      </c>
      <c r="CH364" s="1" t="s">
        <v>23365</v>
      </c>
      <c r="CI364" s="1" t="s">
        <v>30939</v>
      </c>
      <c r="CJ364" s="1" t="s">
        <v>23365</v>
      </c>
      <c r="CK364" s="1" t="s">
        <v>23365</v>
      </c>
      <c r="CL364" s="1" t="s">
        <v>30939</v>
      </c>
      <c r="CM364" s="1" t="s">
        <v>23365</v>
      </c>
      <c r="CN364" s="1" t="s">
        <v>30938</v>
      </c>
      <c r="CO364" s="1">
        <v>3250</v>
      </c>
      <c r="CP364" s="1" t="s">
        <v>30939</v>
      </c>
      <c r="CQ364" s="1" t="s">
        <v>23365</v>
      </c>
      <c r="CR364" s="1" t="s">
        <v>23365</v>
      </c>
      <c r="CS364" s="1" t="s">
        <v>23232</v>
      </c>
      <c r="CT364" s="1" t="s">
        <v>30938</v>
      </c>
      <c r="CU364" s="1" t="s">
        <v>30939</v>
      </c>
      <c r="CV364" s="1" t="s">
        <v>30938</v>
      </c>
      <c r="CW364" s="1" t="s">
        <v>23327</v>
      </c>
      <c r="CX364" s="1" t="s">
        <v>23365</v>
      </c>
      <c r="CY364" s="1" t="s">
        <v>23210</v>
      </c>
      <c r="CZ364" s="1" t="s">
        <v>11940</v>
      </c>
      <c r="DA364" s="1" t="s">
        <v>24410</v>
      </c>
      <c r="DB364" s="1" t="s">
        <v>17620</v>
      </c>
      <c r="DC364" s="1" t="s">
        <v>23101</v>
      </c>
      <c r="DD364" s="1" t="s">
        <v>23116</v>
      </c>
      <c r="DE364" s="1" t="s">
        <v>23365</v>
      </c>
      <c r="DF364" s="1" t="s">
        <v>9893</v>
      </c>
    </row>
    <row r="365" spans="1:110" ht="98">
      <c r="A365" s="1">
        <f t="shared" si="21"/>
        <v>2</v>
      </c>
      <c r="B365" s="1" t="s">
        <v>9894</v>
      </c>
      <c r="C365" s="1" t="s">
        <v>9895</v>
      </c>
      <c r="D365" s="1" t="s">
        <v>9890</v>
      </c>
      <c r="E365" s="10">
        <v>354000000000000</v>
      </c>
      <c r="F365" s="1" t="s">
        <v>18609</v>
      </c>
      <c r="G365" s="1" t="s">
        <v>9896</v>
      </c>
      <c r="H365" s="1" t="s">
        <v>18995</v>
      </c>
      <c r="I365" s="1" t="s">
        <v>23319</v>
      </c>
      <c r="J365" s="1" t="s">
        <v>23084</v>
      </c>
      <c r="K365" s="1" t="s">
        <v>30867</v>
      </c>
      <c r="L365" s="1" t="s">
        <v>23365</v>
      </c>
      <c r="M365" s="1" t="s">
        <v>30938</v>
      </c>
      <c r="N365" s="1" t="s">
        <v>30938</v>
      </c>
      <c r="O365" s="1">
        <v>3</v>
      </c>
      <c r="P365" s="1">
        <v>0</v>
      </c>
      <c r="Q365" s="1">
        <v>253250</v>
      </c>
      <c r="R365" s="1" t="s">
        <v>30938</v>
      </c>
      <c r="S365" s="1" t="s">
        <v>23365</v>
      </c>
      <c r="T365" s="1" t="s">
        <v>23365</v>
      </c>
      <c r="U365" s="1" t="s">
        <v>23365</v>
      </c>
      <c r="V365" s="1" t="s">
        <v>23365</v>
      </c>
      <c r="W365" s="1" t="s">
        <v>30939</v>
      </c>
      <c r="X365" s="1" t="s">
        <v>23365</v>
      </c>
      <c r="Y365" s="1">
        <v>250000</v>
      </c>
      <c r="Z365" s="1">
        <v>1</v>
      </c>
      <c r="AA365" s="1">
        <v>6</v>
      </c>
      <c r="AB365" s="1">
        <v>0</v>
      </c>
      <c r="AC365" s="1" t="s">
        <v>23365</v>
      </c>
      <c r="AD365" s="1" t="s">
        <v>23137</v>
      </c>
      <c r="AE365" s="1" t="s">
        <v>23365</v>
      </c>
      <c r="AF365" s="1" t="s">
        <v>23365</v>
      </c>
      <c r="AG365" s="1" t="s">
        <v>23365</v>
      </c>
      <c r="AH365" s="1">
        <f t="shared" si="22"/>
        <v>0</v>
      </c>
      <c r="AI365" s="1" t="s">
        <v>23365</v>
      </c>
      <c r="AJ365" s="1">
        <f t="shared" si="23"/>
        <v>0</v>
      </c>
      <c r="AK365" s="1" t="s">
        <v>23365</v>
      </c>
      <c r="AL365" s="1" t="s">
        <v>23365</v>
      </c>
      <c r="AM365" s="1">
        <v>250000</v>
      </c>
      <c r="AN365" s="1" t="s">
        <v>23365</v>
      </c>
      <c r="AO365" s="1" t="s">
        <v>23365</v>
      </c>
      <c r="AP365" s="1" t="s">
        <v>23365</v>
      </c>
      <c r="AQ365" s="1" t="s">
        <v>23365</v>
      </c>
      <c r="AR365" s="1" t="s">
        <v>23365</v>
      </c>
      <c r="AS365" s="1" t="s">
        <v>23365</v>
      </c>
      <c r="AT365" s="1" t="s">
        <v>23365</v>
      </c>
      <c r="AU365" s="1" t="s">
        <v>23365</v>
      </c>
      <c r="AV365" s="1" t="s">
        <v>23365</v>
      </c>
      <c r="AW365" s="1" t="s">
        <v>23365</v>
      </c>
      <c r="AX365" s="1" t="s">
        <v>23365</v>
      </c>
      <c r="AY365" s="1" t="s">
        <v>23365</v>
      </c>
      <c r="AZ365" s="1" t="s">
        <v>30938</v>
      </c>
      <c r="BA365" s="1" t="s">
        <v>23365</v>
      </c>
      <c r="BB365" s="1" t="s">
        <v>23325</v>
      </c>
      <c r="BC365" s="1" t="s">
        <v>23365</v>
      </c>
      <c r="BD365" s="1" t="s">
        <v>30939</v>
      </c>
      <c r="BE365" s="1" t="s">
        <v>23365</v>
      </c>
      <c r="BF365" s="1" t="s">
        <v>30939</v>
      </c>
      <c r="BG365" s="1" t="s">
        <v>23365</v>
      </c>
      <c r="BH365" s="1" t="s">
        <v>30939</v>
      </c>
      <c r="BI365" s="1" t="s">
        <v>23365</v>
      </c>
      <c r="BK365" s="1" t="s">
        <v>23365</v>
      </c>
      <c r="BM365" s="1" t="s">
        <v>23365</v>
      </c>
      <c r="BO365" s="1" t="s">
        <v>23365</v>
      </c>
      <c r="BP365" s="1" t="s">
        <v>30939</v>
      </c>
      <c r="BQ365" s="1" t="s">
        <v>23365</v>
      </c>
      <c r="BR365" s="1" t="s">
        <v>30939</v>
      </c>
      <c r="BS365" s="1" t="s">
        <v>23365</v>
      </c>
      <c r="BT365" s="1" t="s">
        <v>30939</v>
      </c>
      <c r="BU365" s="1" t="s">
        <v>28980</v>
      </c>
      <c r="BV365" s="1" t="s">
        <v>30939</v>
      </c>
      <c r="BW365" s="1" t="s">
        <v>23365</v>
      </c>
      <c r="BX365" s="1" t="s">
        <v>30939</v>
      </c>
      <c r="BZ365" s="1" t="s">
        <v>23365</v>
      </c>
      <c r="CA365" s="1" t="s">
        <v>23365</v>
      </c>
      <c r="CB365" s="1" t="s">
        <v>23365</v>
      </c>
      <c r="CC365" s="1" t="s">
        <v>30939</v>
      </c>
      <c r="CD365" s="1" t="s">
        <v>23365</v>
      </c>
      <c r="CE365" s="1" t="s">
        <v>23365</v>
      </c>
      <c r="CF365" s="1" t="s">
        <v>23365</v>
      </c>
      <c r="CG365" s="1" t="s">
        <v>30939</v>
      </c>
      <c r="CH365" s="1" t="s">
        <v>23365</v>
      </c>
      <c r="CI365" s="1" t="s">
        <v>30939</v>
      </c>
      <c r="CJ365" s="1" t="s">
        <v>23365</v>
      </c>
      <c r="CK365" s="1" t="s">
        <v>23365</v>
      </c>
      <c r="CL365" s="1" t="s">
        <v>30939</v>
      </c>
      <c r="CM365" s="1" t="s">
        <v>23365</v>
      </c>
      <c r="CN365" s="1" t="s">
        <v>30939</v>
      </c>
      <c r="CO365" s="1" t="s">
        <v>23365</v>
      </c>
      <c r="CP365" s="1" t="s">
        <v>30939</v>
      </c>
      <c r="CQ365" s="1" t="s">
        <v>23365</v>
      </c>
      <c r="CR365" s="1" t="s">
        <v>23365</v>
      </c>
      <c r="CS365" s="1" t="s">
        <v>23232</v>
      </c>
      <c r="CT365" s="1" t="s">
        <v>30938</v>
      </c>
      <c r="CU365" s="1" t="s">
        <v>30938</v>
      </c>
      <c r="CV365" s="1" t="s">
        <v>30938</v>
      </c>
      <c r="CW365" s="1" t="s">
        <v>23327</v>
      </c>
      <c r="CX365" s="1" t="s">
        <v>23365</v>
      </c>
      <c r="CY365" s="1" t="s">
        <v>23210</v>
      </c>
      <c r="CZ365" s="1" t="s">
        <v>9897</v>
      </c>
      <c r="DA365" s="1" t="s">
        <v>24410</v>
      </c>
      <c r="DB365" s="3" t="s">
        <v>9898</v>
      </c>
      <c r="DC365" s="1" t="s">
        <v>18856</v>
      </c>
      <c r="DD365" s="1" t="s">
        <v>30920</v>
      </c>
      <c r="DE365" s="1" t="s">
        <v>16933</v>
      </c>
      <c r="DF365" s="1" t="s">
        <v>9899</v>
      </c>
    </row>
    <row r="366" spans="1:110">
      <c r="A366" s="1">
        <f t="shared" si="21"/>
        <v>1</v>
      </c>
      <c r="B366" s="1" t="s">
        <v>9900</v>
      </c>
      <c r="C366" s="1" t="s">
        <v>9901</v>
      </c>
      <c r="D366" s="1" t="s">
        <v>9890</v>
      </c>
      <c r="E366" s="10">
        <v>354000000000000</v>
      </c>
      <c r="F366" s="1" t="s">
        <v>9902</v>
      </c>
      <c r="G366" s="1" t="s">
        <v>9903</v>
      </c>
      <c r="H366" s="1" t="s">
        <v>18995</v>
      </c>
      <c r="I366" s="1" t="s">
        <v>23319</v>
      </c>
      <c r="J366" s="1" t="s">
        <v>23084</v>
      </c>
      <c r="K366" s="1" t="s">
        <v>30873</v>
      </c>
      <c r="L366" s="1" t="s">
        <v>23319</v>
      </c>
      <c r="M366" s="1" t="s">
        <v>30938</v>
      </c>
      <c r="N366" s="1" t="s">
        <v>30938</v>
      </c>
      <c r="O366" s="1">
        <v>2</v>
      </c>
      <c r="P366" s="1">
        <v>0</v>
      </c>
      <c r="Q366" s="1">
        <v>253250</v>
      </c>
      <c r="R366" s="1" t="s">
        <v>30938</v>
      </c>
      <c r="S366" s="1" t="s">
        <v>23365</v>
      </c>
      <c r="T366" s="1" t="s">
        <v>23365</v>
      </c>
      <c r="U366" s="1" t="s">
        <v>23365</v>
      </c>
      <c r="V366" s="1" t="s">
        <v>23365</v>
      </c>
      <c r="W366" s="1" t="s">
        <v>30939</v>
      </c>
      <c r="X366" s="1" t="s">
        <v>23365</v>
      </c>
      <c r="Y366" s="1">
        <v>250000</v>
      </c>
      <c r="Z366" s="1">
        <v>3250</v>
      </c>
      <c r="AA366" s="1">
        <v>5</v>
      </c>
      <c r="AB366" s="1">
        <v>0</v>
      </c>
      <c r="AC366" s="1" t="s">
        <v>23365</v>
      </c>
      <c r="AD366" s="1" t="s">
        <v>20366</v>
      </c>
      <c r="AE366" s="1" t="s">
        <v>23365</v>
      </c>
      <c r="AF366" s="1">
        <v>10000</v>
      </c>
      <c r="AG366" s="1" t="s">
        <v>23365</v>
      </c>
      <c r="AH366" s="1">
        <f t="shared" si="22"/>
        <v>0</v>
      </c>
      <c r="AI366" s="1">
        <v>110000</v>
      </c>
      <c r="AJ366" s="1">
        <f t="shared" si="23"/>
        <v>1</v>
      </c>
      <c r="AK366" s="1">
        <v>75000</v>
      </c>
      <c r="AL366" s="1" t="s">
        <v>23365</v>
      </c>
      <c r="AM366" s="1" t="s">
        <v>23365</v>
      </c>
      <c r="AN366" s="1" t="s">
        <v>23365</v>
      </c>
      <c r="AO366" s="1" t="s">
        <v>23365</v>
      </c>
      <c r="AP366" s="1" t="s">
        <v>23365</v>
      </c>
      <c r="AQ366" s="1" t="s">
        <v>23365</v>
      </c>
      <c r="AR366" s="1" t="s">
        <v>23365</v>
      </c>
      <c r="AS366" s="1" t="s">
        <v>23365</v>
      </c>
      <c r="AT366" s="1" t="s">
        <v>23365</v>
      </c>
      <c r="AU366" s="1" t="s">
        <v>23365</v>
      </c>
      <c r="AV366" s="1" t="s">
        <v>23365</v>
      </c>
      <c r="AW366" s="1" t="s">
        <v>23365</v>
      </c>
      <c r="AX366" s="1" t="s">
        <v>23365</v>
      </c>
      <c r="AY366" s="1" t="s">
        <v>23365</v>
      </c>
      <c r="AZ366" s="1" t="s">
        <v>30938</v>
      </c>
      <c r="BA366" s="1" t="s">
        <v>23365</v>
      </c>
      <c r="BB366" s="1" t="s">
        <v>23325</v>
      </c>
      <c r="BC366" s="1" t="s">
        <v>23365</v>
      </c>
      <c r="BD366" s="1" t="s">
        <v>30939</v>
      </c>
      <c r="BE366" s="1" t="s">
        <v>23365</v>
      </c>
      <c r="BF366" s="1" t="s">
        <v>30939</v>
      </c>
      <c r="BG366" s="1" t="s">
        <v>23365</v>
      </c>
      <c r="BH366" s="1" t="s">
        <v>30939</v>
      </c>
      <c r="BI366" s="1" t="s">
        <v>23365</v>
      </c>
      <c r="BK366" s="1" t="s">
        <v>23365</v>
      </c>
      <c r="BM366" s="1" t="s">
        <v>23365</v>
      </c>
      <c r="BO366" s="1" t="s">
        <v>23365</v>
      </c>
      <c r="BP366" s="1" t="s">
        <v>30939</v>
      </c>
      <c r="BQ366" s="1" t="s">
        <v>23365</v>
      </c>
      <c r="BR366" s="1" t="s">
        <v>30939</v>
      </c>
      <c r="BS366" s="1" t="s">
        <v>23365</v>
      </c>
      <c r="BT366" s="1" t="s">
        <v>30939</v>
      </c>
      <c r="BU366" s="1" t="s">
        <v>28980</v>
      </c>
      <c r="BV366" s="1" t="s">
        <v>30939</v>
      </c>
      <c r="BW366" s="1" t="s">
        <v>23365</v>
      </c>
      <c r="BX366" s="1" t="s">
        <v>30939</v>
      </c>
      <c r="BZ366" s="1" t="s">
        <v>23365</v>
      </c>
      <c r="CA366" s="1" t="s">
        <v>23365</v>
      </c>
      <c r="CB366" s="1" t="s">
        <v>23365</v>
      </c>
      <c r="CC366" s="1" t="s">
        <v>30939</v>
      </c>
      <c r="CD366" s="1" t="s">
        <v>23365</v>
      </c>
      <c r="CE366" s="1" t="s">
        <v>23365</v>
      </c>
      <c r="CF366" s="1" t="s">
        <v>23365</v>
      </c>
      <c r="CG366" s="1" t="s">
        <v>30939</v>
      </c>
      <c r="CH366" s="1" t="s">
        <v>23365</v>
      </c>
      <c r="CI366" s="1" t="s">
        <v>30939</v>
      </c>
      <c r="CJ366" s="1" t="s">
        <v>23365</v>
      </c>
      <c r="CK366" s="1" t="s">
        <v>23365</v>
      </c>
      <c r="CL366" s="1" t="s">
        <v>30939</v>
      </c>
      <c r="CM366" s="1" t="s">
        <v>23365</v>
      </c>
      <c r="CN366" s="1" t="s">
        <v>30938</v>
      </c>
      <c r="CO366" s="1">
        <v>3250</v>
      </c>
      <c r="CP366" s="1" t="s">
        <v>30939</v>
      </c>
      <c r="CQ366" s="1" t="s">
        <v>23365</v>
      </c>
      <c r="CR366" s="1" t="s">
        <v>23365</v>
      </c>
      <c r="CS366" s="1" t="s">
        <v>23232</v>
      </c>
      <c r="CT366" s="1" t="s">
        <v>30938</v>
      </c>
      <c r="CU366" s="1" t="s">
        <v>30938</v>
      </c>
      <c r="CV366" s="1" t="s">
        <v>30938</v>
      </c>
      <c r="CW366" s="1" t="s">
        <v>23327</v>
      </c>
      <c r="CX366" s="1" t="s">
        <v>23365</v>
      </c>
      <c r="CY366" s="1" t="s">
        <v>23210</v>
      </c>
      <c r="CZ366" s="1" t="s">
        <v>9904</v>
      </c>
      <c r="DA366" s="1" t="s">
        <v>24410</v>
      </c>
      <c r="DB366" s="1" t="s">
        <v>9905</v>
      </c>
      <c r="DC366" s="1" t="s">
        <v>23101</v>
      </c>
      <c r="DD366" s="1" t="s">
        <v>23116</v>
      </c>
      <c r="DE366" s="1" t="s">
        <v>23365</v>
      </c>
      <c r="DF366" s="1" t="s">
        <v>9906</v>
      </c>
    </row>
    <row r="367" spans="1:110" ht="168">
      <c r="A367" s="1">
        <f t="shared" si="21"/>
        <v>2</v>
      </c>
      <c r="B367" s="1" t="s">
        <v>9907</v>
      </c>
      <c r="C367" s="1" t="s">
        <v>9908</v>
      </c>
      <c r="D367" s="1" t="s">
        <v>9890</v>
      </c>
      <c r="E367" s="10">
        <v>354000000000000</v>
      </c>
      <c r="F367" s="1" t="s">
        <v>17517</v>
      </c>
      <c r="G367" s="1" t="s">
        <v>9909</v>
      </c>
      <c r="H367" s="1" t="s">
        <v>18995</v>
      </c>
      <c r="I367" s="1" t="s">
        <v>23319</v>
      </c>
      <c r="J367" s="1" t="s">
        <v>23084</v>
      </c>
      <c r="K367" s="1" t="s">
        <v>30867</v>
      </c>
      <c r="L367" s="1" t="s">
        <v>23365</v>
      </c>
      <c r="M367" s="1" t="s">
        <v>30938</v>
      </c>
      <c r="N367" s="1" t="s">
        <v>30938</v>
      </c>
      <c r="O367" s="1">
        <v>1</v>
      </c>
      <c r="P367" s="1">
        <v>0</v>
      </c>
      <c r="Q367" s="1">
        <v>253250</v>
      </c>
      <c r="R367" s="1" t="s">
        <v>30938</v>
      </c>
      <c r="S367" s="1" t="s">
        <v>23365</v>
      </c>
      <c r="T367" s="1" t="s">
        <v>23365</v>
      </c>
      <c r="U367" s="1" t="s">
        <v>23365</v>
      </c>
      <c r="V367" s="1" t="s">
        <v>23365</v>
      </c>
      <c r="W367" s="1" t="s">
        <v>30939</v>
      </c>
      <c r="X367" s="1" t="s">
        <v>23365</v>
      </c>
      <c r="Y367" s="1">
        <v>250000</v>
      </c>
      <c r="Z367" s="1">
        <v>3250</v>
      </c>
      <c r="AA367" s="1">
        <v>10</v>
      </c>
      <c r="AB367" s="1">
        <v>0</v>
      </c>
      <c r="AC367" s="1" t="s">
        <v>23365</v>
      </c>
      <c r="AD367" s="1" t="s">
        <v>21378</v>
      </c>
      <c r="AE367" s="1" t="s">
        <v>23365</v>
      </c>
      <c r="AF367" s="1" t="s">
        <v>23365</v>
      </c>
      <c r="AG367" s="1" t="s">
        <v>23365</v>
      </c>
      <c r="AH367" s="1">
        <f t="shared" si="22"/>
        <v>0</v>
      </c>
      <c r="AI367" s="1">
        <v>150000</v>
      </c>
      <c r="AJ367" s="1">
        <f t="shared" si="23"/>
        <v>1</v>
      </c>
      <c r="AK367" s="1" t="s">
        <v>23365</v>
      </c>
      <c r="AL367" s="1">
        <v>100000</v>
      </c>
      <c r="AM367" s="1" t="s">
        <v>23365</v>
      </c>
      <c r="AN367" s="1" t="s">
        <v>23365</v>
      </c>
      <c r="AO367" s="1" t="s">
        <v>23365</v>
      </c>
      <c r="AP367" s="1" t="s">
        <v>23365</v>
      </c>
      <c r="AQ367" s="1" t="s">
        <v>23365</v>
      </c>
      <c r="AR367" s="1" t="s">
        <v>23365</v>
      </c>
      <c r="AS367" s="1" t="s">
        <v>23365</v>
      </c>
      <c r="AT367" s="1" t="s">
        <v>23365</v>
      </c>
      <c r="AU367" s="1" t="s">
        <v>23365</v>
      </c>
      <c r="AV367" s="1" t="s">
        <v>23365</v>
      </c>
      <c r="AW367" s="1" t="s">
        <v>23365</v>
      </c>
      <c r="AX367" s="1" t="s">
        <v>23365</v>
      </c>
      <c r="AY367" s="1" t="s">
        <v>23365</v>
      </c>
      <c r="AZ367" s="1" t="s">
        <v>30938</v>
      </c>
      <c r="BA367" s="1" t="s">
        <v>23365</v>
      </c>
      <c r="BB367" s="1" t="s">
        <v>23252</v>
      </c>
      <c r="BC367" s="1" t="s">
        <v>23365</v>
      </c>
      <c r="BD367" s="1" t="s">
        <v>30939</v>
      </c>
      <c r="BE367" s="1" t="s">
        <v>23365</v>
      </c>
      <c r="BF367" s="1" t="s">
        <v>30939</v>
      </c>
      <c r="BG367" s="1" t="s">
        <v>23365</v>
      </c>
      <c r="BH367" s="1" t="s">
        <v>30939</v>
      </c>
      <c r="BI367" s="1" t="s">
        <v>23365</v>
      </c>
      <c r="BK367" s="1" t="s">
        <v>23365</v>
      </c>
      <c r="BM367" s="1" t="s">
        <v>23365</v>
      </c>
      <c r="BO367" s="1" t="s">
        <v>23365</v>
      </c>
      <c r="BP367" s="1" t="s">
        <v>30939</v>
      </c>
      <c r="BQ367" s="1" t="s">
        <v>23365</v>
      </c>
      <c r="BR367" s="1" t="s">
        <v>30939</v>
      </c>
      <c r="BS367" s="1" t="s">
        <v>23365</v>
      </c>
      <c r="BT367" s="1" t="s">
        <v>30939</v>
      </c>
      <c r="BU367" s="1" t="s">
        <v>28980</v>
      </c>
      <c r="BV367" s="1" t="s">
        <v>30939</v>
      </c>
      <c r="BW367" s="1" t="s">
        <v>23365</v>
      </c>
      <c r="BX367" s="1" t="s">
        <v>30939</v>
      </c>
      <c r="BZ367" s="1" t="s">
        <v>23365</v>
      </c>
      <c r="CA367" s="1" t="s">
        <v>23365</v>
      </c>
      <c r="CB367" s="1" t="s">
        <v>23365</v>
      </c>
      <c r="CC367" s="1" t="s">
        <v>30939</v>
      </c>
      <c r="CD367" s="1" t="s">
        <v>23365</v>
      </c>
      <c r="CE367" s="1" t="s">
        <v>23365</v>
      </c>
      <c r="CF367" s="1" t="s">
        <v>23365</v>
      </c>
      <c r="CG367" s="1" t="s">
        <v>30939</v>
      </c>
      <c r="CH367" s="1" t="s">
        <v>23365</v>
      </c>
      <c r="CI367" s="1" t="s">
        <v>30939</v>
      </c>
      <c r="CJ367" s="1" t="s">
        <v>23365</v>
      </c>
      <c r="CK367" s="1" t="s">
        <v>23365</v>
      </c>
      <c r="CL367" s="1" t="s">
        <v>30939</v>
      </c>
      <c r="CM367" s="1" t="s">
        <v>23365</v>
      </c>
      <c r="CN367" s="1" t="s">
        <v>30938</v>
      </c>
      <c r="CO367" s="1">
        <v>3250</v>
      </c>
      <c r="CP367" s="1" t="s">
        <v>30939</v>
      </c>
      <c r="CQ367" s="1" t="s">
        <v>23365</v>
      </c>
      <c r="CR367" s="1" t="s">
        <v>23365</v>
      </c>
      <c r="CS367" s="1" t="s">
        <v>23232</v>
      </c>
      <c r="CT367" s="1" t="s">
        <v>30938</v>
      </c>
      <c r="CU367" s="1" t="s">
        <v>30939</v>
      </c>
      <c r="CV367" s="1" t="s">
        <v>30938</v>
      </c>
      <c r="CW367" s="1" t="s">
        <v>23327</v>
      </c>
      <c r="CX367" s="1" t="s">
        <v>23365</v>
      </c>
      <c r="CY367" s="1" t="s">
        <v>23210</v>
      </c>
      <c r="CZ367" s="1" t="s">
        <v>9910</v>
      </c>
      <c r="DA367" s="1" t="s">
        <v>20284</v>
      </c>
      <c r="DB367" s="3" t="s">
        <v>9911</v>
      </c>
      <c r="DC367" s="1" t="s">
        <v>23101</v>
      </c>
      <c r="DD367" s="1" t="s">
        <v>23116</v>
      </c>
      <c r="DE367" s="1" t="s">
        <v>23365</v>
      </c>
      <c r="DF367" s="1" t="s">
        <v>9912</v>
      </c>
    </row>
    <row r="368" spans="1:110">
      <c r="A368" s="1">
        <f t="shared" si="21"/>
        <v>1</v>
      </c>
      <c r="B368" s="1" t="s">
        <v>9913</v>
      </c>
      <c r="C368" s="1" t="s">
        <v>9914</v>
      </c>
      <c r="D368" s="1" t="s">
        <v>9890</v>
      </c>
      <c r="E368" s="10">
        <v>354000000000000</v>
      </c>
      <c r="F368" s="1" t="s">
        <v>9915</v>
      </c>
      <c r="G368" s="1" t="s">
        <v>9916</v>
      </c>
      <c r="H368" s="1" t="s">
        <v>18995</v>
      </c>
      <c r="I368" s="1" t="s">
        <v>23319</v>
      </c>
      <c r="J368" s="1" t="s">
        <v>23084</v>
      </c>
      <c r="K368" s="1" t="s">
        <v>30873</v>
      </c>
      <c r="L368" s="1" t="s">
        <v>23319</v>
      </c>
      <c r="M368" s="1" t="s">
        <v>30938</v>
      </c>
      <c r="N368" s="1" t="s">
        <v>30938</v>
      </c>
      <c r="O368" s="1">
        <v>2</v>
      </c>
      <c r="P368" s="1">
        <v>8</v>
      </c>
      <c r="Q368" s="1">
        <v>253250</v>
      </c>
      <c r="R368" s="1" t="s">
        <v>30938</v>
      </c>
      <c r="S368" s="1" t="s">
        <v>23365</v>
      </c>
      <c r="T368" s="1" t="s">
        <v>23365</v>
      </c>
      <c r="U368" s="1" t="s">
        <v>23365</v>
      </c>
      <c r="V368" s="1" t="s">
        <v>23365</v>
      </c>
      <c r="W368" s="1" t="s">
        <v>30939</v>
      </c>
      <c r="X368" s="1" t="s">
        <v>23365</v>
      </c>
      <c r="Y368" s="1">
        <v>250000</v>
      </c>
      <c r="Z368" s="1">
        <v>3250</v>
      </c>
      <c r="AA368" s="1">
        <v>10</v>
      </c>
      <c r="AB368" s="1">
        <v>0</v>
      </c>
      <c r="AC368" s="1" t="s">
        <v>23365</v>
      </c>
      <c r="AD368" s="1" t="s">
        <v>22897</v>
      </c>
      <c r="AE368" s="1" t="s">
        <v>23365</v>
      </c>
      <c r="AF368" s="1">
        <v>85000</v>
      </c>
      <c r="AG368" s="1" t="s">
        <v>23365</v>
      </c>
      <c r="AH368" s="1">
        <f t="shared" si="22"/>
        <v>0</v>
      </c>
      <c r="AI368" s="1" t="s">
        <v>23365</v>
      </c>
      <c r="AJ368" s="1">
        <f t="shared" si="23"/>
        <v>0</v>
      </c>
      <c r="AK368" s="1">
        <v>145000</v>
      </c>
      <c r="AL368" s="1" t="s">
        <v>23365</v>
      </c>
      <c r="AM368" s="1" t="s">
        <v>23365</v>
      </c>
      <c r="AN368" s="1" t="s">
        <v>23365</v>
      </c>
      <c r="AO368" s="1" t="s">
        <v>23365</v>
      </c>
      <c r="AP368" s="1" t="s">
        <v>23365</v>
      </c>
      <c r="AQ368" s="1" t="s">
        <v>23365</v>
      </c>
      <c r="AR368" s="1" t="s">
        <v>23365</v>
      </c>
      <c r="AS368" s="1" t="s">
        <v>23365</v>
      </c>
      <c r="AT368" s="1" t="s">
        <v>23365</v>
      </c>
      <c r="AU368" s="1" t="s">
        <v>23365</v>
      </c>
      <c r="AV368" s="1" t="s">
        <v>23365</v>
      </c>
      <c r="AW368" s="1" t="s">
        <v>23365</v>
      </c>
      <c r="AX368" s="1" t="s">
        <v>23365</v>
      </c>
      <c r="AY368" s="1" t="s">
        <v>23365</v>
      </c>
      <c r="AZ368" s="1" t="s">
        <v>30938</v>
      </c>
      <c r="BA368" s="1" t="s">
        <v>23365</v>
      </c>
      <c r="BB368" s="1" t="s">
        <v>23325</v>
      </c>
      <c r="BC368" s="1" t="s">
        <v>23365</v>
      </c>
      <c r="BD368" s="1" t="s">
        <v>30939</v>
      </c>
      <c r="BE368" s="1" t="s">
        <v>23365</v>
      </c>
      <c r="BF368" s="1" t="s">
        <v>30939</v>
      </c>
      <c r="BG368" s="1" t="s">
        <v>23365</v>
      </c>
      <c r="BH368" s="1" t="s">
        <v>30938</v>
      </c>
      <c r="BI368" s="1" t="s">
        <v>9917</v>
      </c>
      <c r="BJ368" s="1" t="s">
        <v>9918</v>
      </c>
      <c r="BK368" s="1" t="s">
        <v>23365</v>
      </c>
      <c r="BL368" s="1" t="s">
        <v>29638</v>
      </c>
      <c r="BM368" s="1" t="s">
        <v>23365</v>
      </c>
      <c r="BN368" s="1" t="s">
        <v>20219</v>
      </c>
      <c r="BO368" s="1" t="s">
        <v>23365</v>
      </c>
      <c r="BP368" s="1" t="s">
        <v>30939</v>
      </c>
      <c r="BQ368" s="1" t="s">
        <v>23365</v>
      </c>
      <c r="BR368" s="1" t="s">
        <v>30939</v>
      </c>
      <c r="BS368" s="1" t="s">
        <v>23365</v>
      </c>
      <c r="BT368" s="1" t="s">
        <v>30939</v>
      </c>
      <c r="BU368" s="1" t="s">
        <v>28980</v>
      </c>
      <c r="BV368" s="1" t="s">
        <v>30939</v>
      </c>
      <c r="BW368" s="1" t="s">
        <v>23365</v>
      </c>
      <c r="BX368" s="1" t="s">
        <v>30939</v>
      </c>
      <c r="BZ368" s="1" t="s">
        <v>23365</v>
      </c>
      <c r="CA368" s="1" t="s">
        <v>23365</v>
      </c>
      <c r="CB368" s="1" t="s">
        <v>23365</v>
      </c>
      <c r="CC368" s="1" t="s">
        <v>30939</v>
      </c>
      <c r="CD368" s="1" t="s">
        <v>23365</v>
      </c>
      <c r="CE368" s="1" t="s">
        <v>23365</v>
      </c>
      <c r="CF368" s="1" t="s">
        <v>23365</v>
      </c>
      <c r="CG368" s="1" t="s">
        <v>30939</v>
      </c>
      <c r="CH368" s="1" t="s">
        <v>23365</v>
      </c>
      <c r="CI368" s="1" t="s">
        <v>30939</v>
      </c>
      <c r="CJ368" s="1" t="s">
        <v>23365</v>
      </c>
      <c r="CK368" s="1" t="s">
        <v>23365</v>
      </c>
      <c r="CL368" s="1" t="s">
        <v>30939</v>
      </c>
      <c r="CM368" s="1" t="s">
        <v>23365</v>
      </c>
      <c r="CN368" s="1" t="s">
        <v>30938</v>
      </c>
      <c r="CO368" s="1">
        <v>3250</v>
      </c>
      <c r="CP368" s="1" t="s">
        <v>30939</v>
      </c>
      <c r="CQ368" s="1" t="s">
        <v>23365</v>
      </c>
      <c r="CR368" s="1" t="s">
        <v>23365</v>
      </c>
      <c r="CS368" s="1" t="s">
        <v>23232</v>
      </c>
      <c r="CT368" s="1" t="s">
        <v>30938</v>
      </c>
      <c r="CU368" s="1" t="s">
        <v>30901</v>
      </c>
      <c r="CV368" s="1" t="s">
        <v>30938</v>
      </c>
      <c r="CW368" s="1" t="s">
        <v>23327</v>
      </c>
      <c r="CX368" s="1" t="s">
        <v>23365</v>
      </c>
      <c r="CY368" s="1" t="s">
        <v>23210</v>
      </c>
      <c r="CZ368" s="1" t="s">
        <v>9919</v>
      </c>
      <c r="DA368" s="1" t="s">
        <v>24410</v>
      </c>
      <c r="DB368" s="1" t="s">
        <v>9920</v>
      </c>
      <c r="DC368" s="1" t="s">
        <v>23101</v>
      </c>
      <c r="DD368" s="1" t="s">
        <v>23116</v>
      </c>
      <c r="DE368" s="1" t="s">
        <v>23365</v>
      </c>
      <c r="DF368" s="1" t="s">
        <v>9921</v>
      </c>
    </row>
    <row r="369" spans="1:110">
      <c r="A369" s="1">
        <f t="shared" si="21"/>
        <v>1</v>
      </c>
      <c r="B369" s="1" t="s">
        <v>9922</v>
      </c>
      <c r="C369" s="1" t="s">
        <v>9923</v>
      </c>
      <c r="D369" s="1" t="s">
        <v>9890</v>
      </c>
      <c r="E369" s="10">
        <v>354000000000000</v>
      </c>
      <c r="F369" s="1" t="s">
        <v>9924</v>
      </c>
      <c r="G369" s="1" t="s">
        <v>9925</v>
      </c>
      <c r="H369" s="1" t="s">
        <v>18995</v>
      </c>
      <c r="I369" s="1" t="s">
        <v>23319</v>
      </c>
      <c r="J369" s="1" t="s">
        <v>23084</v>
      </c>
      <c r="K369" s="1" t="s">
        <v>29390</v>
      </c>
      <c r="L369" s="1" t="s">
        <v>23319</v>
      </c>
      <c r="M369" s="1" t="s">
        <v>30938</v>
      </c>
      <c r="N369" s="1" t="s">
        <v>30938</v>
      </c>
      <c r="O369" s="1">
        <v>2</v>
      </c>
      <c r="P369" s="1">
        <v>2</v>
      </c>
      <c r="Q369" s="1">
        <v>253250</v>
      </c>
      <c r="R369" s="1" t="s">
        <v>30938</v>
      </c>
      <c r="S369" s="1" t="s">
        <v>23365</v>
      </c>
      <c r="T369" s="1" t="s">
        <v>23365</v>
      </c>
      <c r="U369" s="1" t="s">
        <v>23365</v>
      </c>
      <c r="V369" s="1" t="s">
        <v>23365</v>
      </c>
      <c r="W369" s="1" t="s">
        <v>30939</v>
      </c>
      <c r="X369" s="1" t="s">
        <v>23365</v>
      </c>
      <c r="Y369" s="1">
        <v>250000</v>
      </c>
      <c r="Z369" s="1">
        <v>3250</v>
      </c>
      <c r="AA369" s="1">
        <v>10</v>
      </c>
      <c r="AB369" s="1">
        <v>0</v>
      </c>
      <c r="AC369" s="1" t="s">
        <v>23365</v>
      </c>
      <c r="AD369" s="1" t="s">
        <v>9926</v>
      </c>
      <c r="AE369" s="1" t="s">
        <v>23365</v>
      </c>
      <c r="AF369" s="1">
        <v>35000</v>
      </c>
      <c r="AG369" s="1" t="s">
        <v>23365</v>
      </c>
      <c r="AH369" s="1">
        <f t="shared" si="22"/>
        <v>0</v>
      </c>
      <c r="AI369" s="1" t="s">
        <v>23365</v>
      </c>
      <c r="AJ369" s="1">
        <f t="shared" si="23"/>
        <v>0</v>
      </c>
      <c r="AK369" s="1" t="s">
        <v>23365</v>
      </c>
      <c r="AL369" s="1">
        <v>100000</v>
      </c>
      <c r="AM369" s="1" t="s">
        <v>23365</v>
      </c>
      <c r="AN369" s="1">
        <v>100000</v>
      </c>
      <c r="AO369" s="1" t="s">
        <v>23365</v>
      </c>
      <c r="AP369" s="1" t="s">
        <v>23365</v>
      </c>
      <c r="AQ369" s="1">
        <v>15000</v>
      </c>
      <c r="AR369" s="1" t="s">
        <v>23365</v>
      </c>
      <c r="AS369" s="1" t="s">
        <v>23365</v>
      </c>
      <c r="AT369" s="1" t="s">
        <v>23365</v>
      </c>
      <c r="AU369" s="1" t="s">
        <v>23365</v>
      </c>
      <c r="AV369" s="1" t="s">
        <v>23365</v>
      </c>
      <c r="AW369" s="1" t="s">
        <v>23365</v>
      </c>
      <c r="AX369" s="1" t="s">
        <v>23365</v>
      </c>
      <c r="AY369" s="1" t="s">
        <v>23365</v>
      </c>
      <c r="AZ369" s="1" t="s">
        <v>30938</v>
      </c>
      <c r="BA369" s="1" t="s">
        <v>23365</v>
      </c>
      <c r="BB369" s="1" t="s">
        <v>23325</v>
      </c>
      <c r="BC369" s="1" t="s">
        <v>23365</v>
      </c>
      <c r="BD369" s="1" t="s">
        <v>30939</v>
      </c>
      <c r="BE369" s="1" t="s">
        <v>23365</v>
      </c>
      <c r="BF369" s="1" t="s">
        <v>30939</v>
      </c>
      <c r="BG369" s="1" t="s">
        <v>23365</v>
      </c>
      <c r="BH369" s="1" t="s">
        <v>30938</v>
      </c>
      <c r="BI369" s="1" t="s">
        <v>9927</v>
      </c>
      <c r="BJ369" s="1" t="s">
        <v>9918</v>
      </c>
      <c r="BK369" s="1" t="s">
        <v>23365</v>
      </c>
      <c r="BL369" s="1" t="s">
        <v>29638</v>
      </c>
      <c r="BM369" s="1" t="s">
        <v>23365</v>
      </c>
      <c r="BN369" s="1" t="s">
        <v>20219</v>
      </c>
      <c r="BO369" s="1" t="s">
        <v>23365</v>
      </c>
      <c r="BP369" s="1" t="s">
        <v>30939</v>
      </c>
      <c r="BQ369" s="1" t="s">
        <v>23365</v>
      </c>
      <c r="BR369" s="1" t="s">
        <v>30939</v>
      </c>
      <c r="BS369" s="1" t="s">
        <v>23365</v>
      </c>
      <c r="BT369" s="1" t="s">
        <v>30939</v>
      </c>
      <c r="BU369" s="1" t="s">
        <v>28980</v>
      </c>
      <c r="BV369" s="1" t="s">
        <v>30939</v>
      </c>
      <c r="BW369" s="1" t="s">
        <v>23365</v>
      </c>
      <c r="BX369" s="1" t="s">
        <v>30939</v>
      </c>
      <c r="BZ369" s="1" t="s">
        <v>23365</v>
      </c>
      <c r="CA369" s="1" t="s">
        <v>23365</v>
      </c>
      <c r="CB369" s="1" t="s">
        <v>23365</v>
      </c>
      <c r="CC369" s="1" t="s">
        <v>30939</v>
      </c>
      <c r="CD369" s="1" t="s">
        <v>23365</v>
      </c>
      <c r="CE369" s="1" t="s">
        <v>23365</v>
      </c>
      <c r="CF369" s="1" t="s">
        <v>23365</v>
      </c>
      <c r="CG369" s="1" t="s">
        <v>30939</v>
      </c>
      <c r="CH369" s="1" t="s">
        <v>23365</v>
      </c>
      <c r="CI369" s="1" t="s">
        <v>30939</v>
      </c>
      <c r="CJ369" s="1" t="s">
        <v>23365</v>
      </c>
      <c r="CK369" s="1" t="s">
        <v>23365</v>
      </c>
      <c r="CL369" s="1" t="s">
        <v>30939</v>
      </c>
      <c r="CM369" s="1" t="s">
        <v>23365</v>
      </c>
      <c r="CN369" s="1" t="s">
        <v>30938</v>
      </c>
      <c r="CO369" s="1">
        <v>3250</v>
      </c>
      <c r="CP369" s="1" t="s">
        <v>30939</v>
      </c>
      <c r="CQ369" s="1" t="s">
        <v>23365</v>
      </c>
      <c r="CR369" s="1" t="s">
        <v>23365</v>
      </c>
      <c r="CS369" s="1" t="s">
        <v>23232</v>
      </c>
      <c r="CT369" s="1" t="s">
        <v>30938</v>
      </c>
      <c r="CU369" s="1" t="s">
        <v>30939</v>
      </c>
      <c r="CV369" s="1" t="s">
        <v>30938</v>
      </c>
      <c r="CW369" s="1" t="s">
        <v>23327</v>
      </c>
      <c r="CX369" s="1" t="s">
        <v>23365</v>
      </c>
      <c r="CY369" s="1" t="s">
        <v>23210</v>
      </c>
      <c r="CZ369" s="1" t="s">
        <v>9928</v>
      </c>
      <c r="DA369" s="1" t="s">
        <v>24410</v>
      </c>
      <c r="DB369" s="1" t="s">
        <v>9929</v>
      </c>
      <c r="DC369" s="1" t="s">
        <v>18856</v>
      </c>
      <c r="DD369" s="1" t="s">
        <v>30920</v>
      </c>
      <c r="DE369" s="1" t="s">
        <v>9930</v>
      </c>
      <c r="DF369" s="1" t="s">
        <v>9931</v>
      </c>
    </row>
    <row r="370" spans="1:110" ht="168">
      <c r="A370" s="1">
        <f t="shared" si="21"/>
        <v>1</v>
      </c>
      <c r="B370" s="1" t="s">
        <v>9932</v>
      </c>
      <c r="C370" s="1" t="s">
        <v>9933</v>
      </c>
      <c r="D370" s="1" t="s">
        <v>9890</v>
      </c>
      <c r="E370" s="10">
        <v>354000000000000</v>
      </c>
      <c r="F370" s="1" t="s">
        <v>9934</v>
      </c>
      <c r="G370" s="1" t="s">
        <v>9935</v>
      </c>
      <c r="H370" s="1" t="s">
        <v>18995</v>
      </c>
      <c r="I370" s="1" t="s">
        <v>23319</v>
      </c>
      <c r="J370" s="1" t="s">
        <v>23084</v>
      </c>
      <c r="K370" s="1" t="s">
        <v>30873</v>
      </c>
      <c r="L370" s="1" t="s">
        <v>23319</v>
      </c>
      <c r="M370" s="1" t="s">
        <v>30938</v>
      </c>
      <c r="N370" s="1" t="s">
        <v>30938</v>
      </c>
      <c r="O370" s="1">
        <v>2</v>
      </c>
      <c r="P370" s="1">
        <v>3</v>
      </c>
      <c r="Q370" s="1">
        <v>253250</v>
      </c>
      <c r="R370" s="1" t="s">
        <v>30938</v>
      </c>
      <c r="S370" s="1" t="s">
        <v>23365</v>
      </c>
      <c r="T370" s="1" t="s">
        <v>23365</v>
      </c>
      <c r="U370" s="1" t="s">
        <v>23365</v>
      </c>
      <c r="V370" s="1" t="s">
        <v>23365</v>
      </c>
      <c r="W370" s="1" t="s">
        <v>30939</v>
      </c>
      <c r="X370" s="1" t="s">
        <v>23365</v>
      </c>
      <c r="Y370" s="1">
        <v>250000</v>
      </c>
      <c r="Z370" s="1">
        <v>3250</v>
      </c>
      <c r="AA370" s="1">
        <v>8</v>
      </c>
      <c r="AB370" s="1">
        <v>0</v>
      </c>
      <c r="AC370" s="1" t="s">
        <v>23365</v>
      </c>
      <c r="AD370" s="1" t="s">
        <v>21955</v>
      </c>
      <c r="AE370" s="1" t="s">
        <v>23365</v>
      </c>
      <c r="AF370" s="1" t="s">
        <v>23365</v>
      </c>
      <c r="AG370" s="1" t="s">
        <v>23365</v>
      </c>
      <c r="AH370" s="1">
        <f t="shared" si="22"/>
        <v>0</v>
      </c>
      <c r="AI370" s="1" t="s">
        <v>23365</v>
      </c>
      <c r="AJ370" s="1">
        <f t="shared" si="23"/>
        <v>0</v>
      </c>
      <c r="AK370" s="1" t="s">
        <v>23365</v>
      </c>
      <c r="AL370" s="1" t="s">
        <v>23365</v>
      </c>
      <c r="AM370" s="1" t="s">
        <v>23365</v>
      </c>
      <c r="AN370" s="1" t="s">
        <v>23365</v>
      </c>
      <c r="AO370" s="1">
        <v>250000</v>
      </c>
      <c r="AP370" s="1" t="s">
        <v>23365</v>
      </c>
      <c r="AQ370" s="1" t="s">
        <v>23365</v>
      </c>
      <c r="AR370" s="1" t="s">
        <v>23365</v>
      </c>
      <c r="AS370" s="1" t="s">
        <v>23365</v>
      </c>
      <c r="AT370" s="1" t="s">
        <v>23365</v>
      </c>
      <c r="AU370" s="1" t="s">
        <v>23365</v>
      </c>
      <c r="AV370" s="1" t="s">
        <v>23365</v>
      </c>
      <c r="AW370" s="1" t="s">
        <v>23365</v>
      </c>
      <c r="AX370" s="1" t="s">
        <v>23365</v>
      </c>
      <c r="AY370" s="1" t="s">
        <v>23365</v>
      </c>
      <c r="AZ370" s="1" t="s">
        <v>30938</v>
      </c>
      <c r="BA370" s="1" t="s">
        <v>23365</v>
      </c>
      <c r="BB370" s="1" t="s">
        <v>23325</v>
      </c>
      <c r="BC370" s="1" t="s">
        <v>23365</v>
      </c>
      <c r="BD370" s="1" t="s">
        <v>30939</v>
      </c>
      <c r="BE370" s="1" t="s">
        <v>23365</v>
      </c>
      <c r="BF370" s="1" t="s">
        <v>30939</v>
      </c>
      <c r="BG370" s="1" t="s">
        <v>23365</v>
      </c>
      <c r="BH370" s="1" t="s">
        <v>30939</v>
      </c>
      <c r="BI370" s="1" t="s">
        <v>23365</v>
      </c>
      <c r="BK370" s="1" t="s">
        <v>23365</v>
      </c>
      <c r="BM370" s="1" t="s">
        <v>23365</v>
      </c>
      <c r="BO370" s="1" t="s">
        <v>23365</v>
      </c>
      <c r="BP370" s="1" t="s">
        <v>30939</v>
      </c>
      <c r="BQ370" s="1" t="s">
        <v>23365</v>
      </c>
      <c r="BR370" s="1" t="s">
        <v>30939</v>
      </c>
      <c r="BS370" s="1" t="s">
        <v>23365</v>
      </c>
      <c r="BT370" s="1" t="s">
        <v>30939</v>
      </c>
      <c r="BU370" s="1" t="s">
        <v>28980</v>
      </c>
      <c r="BV370" s="1" t="s">
        <v>30939</v>
      </c>
      <c r="BW370" s="1" t="s">
        <v>23365</v>
      </c>
      <c r="BX370" s="1" t="s">
        <v>30939</v>
      </c>
      <c r="BZ370" s="1" t="s">
        <v>23365</v>
      </c>
      <c r="CA370" s="1" t="s">
        <v>23365</v>
      </c>
      <c r="CB370" s="1" t="s">
        <v>23365</v>
      </c>
      <c r="CC370" s="1" t="s">
        <v>30939</v>
      </c>
      <c r="CD370" s="1" t="s">
        <v>23365</v>
      </c>
      <c r="CE370" s="1" t="s">
        <v>23365</v>
      </c>
      <c r="CF370" s="1" t="s">
        <v>23365</v>
      </c>
      <c r="CG370" s="1" t="s">
        <v>30939</v>
      </c>
      <c r="CH370" s="1" t="s">
        <v>23365</v>
      </c>
      <c r="CI370" s="1" t="s">
        <v>30939</v>
      </c>
      <c r="CJ370" s="1" t="s">
        <v>23365</v>
      </c>
      <c r="CK370" s="1" t="s">
        <v>23365</v>
      </c>
      <c r="CL370" s="1" t="s">
        <v>30901</v>
      </c>
      <c r="CM370" s="1" t="s">
        <v>23365</v>
      </c>
      <c r="CN370" s="1" t="s">
        <v>30938</v>
      </c>
      <c r="CO370" s="1">
        <v>3250</v>
      </c>
      <c r="CP370" s="1" t="s">
        <v>30939</v>
      </c>
      <c r="CQ370" s="1" t="s">
        <v>23365</v>
      </c>
      <c r="CR370" s="1" t="s">
        <v>23365</v>
      </c>
      <c r="CS370" s="1" t="s">
        <v>23232</v>
      </c>
      <c r="CT370" s="1" t="s">
        <v>30938</v>
      </c>
      <c r="CU370" s="1" t="s">
        <v>30938</v>
      </c>
      <c r="CV370" s="1" t="s">
        <v>30938</v>
      </c>
      <c r="CW370" s="1" t="s">
        <v>23327</v>
      </c>
      <c r="CX370" s="1" t="s">
        <v>23365</v>
      </c>
      <c r="CY370" s="1" t="s">
        <v>23210</v>
      </c>
      <c r="CZ370" s="1" t="s">
        <v>9843</v>
      </c>
      <c r="DA370" s="1" t="s">
        <v>24410</v>
      </c>
      <c r="DB370" s="3" t="s">
        <v>9844</v>
      </c>
      <c r="DC370" s="1" t="s">
        <v>23101</v>
      </c>
      <c r="DD370" s="1" t="s">
        <v>23116</v>
      </c>
      <c r="DE370" s="1" t="s">
        <v>23365</v>
      </c>
      <c r="DF370" s="1" t="s">
        <v>9845</v>
      </c>
    </row>
    <row r="371" spans="1:110">
      <c r="A371" s="1">
        <f t="shared" si="21"/>
        <v>1</v>
      </c>
      <c r="B371" s="1" t="s">
        <v>9846</v>
      </c>
      <c r="C371" s="1" t="s">
        <v>9847</v>
      </c>
      <c r="D371" s="1" t="s">
        <v>9890</v>
      </c>
      <c r="E371" s="10">
        <v>354000000000000</v>
      </c>
      <c r="F371" s="1" t="s">
        <v>9848</v>
      </c>
      <c r="G371" s="1" t="s">
        <v>9849</v>
      </c>
      <c r="H371" s="1" t="s">
        <v>18995</v>
      </c>
      <c r="I371" s="1" t="s">
        <v>23319</v>
      </c>
      <c r="J371" s="1" t="s">
        <v>23084</v>
      </c>
      <c r="K371" s="1" t="s">
        <v>30867</v>
      </c>
      <c r="L371" s="1" t="s">
        <v>23365</v>
      </c>
      <c r="M371" s="1" t="s">
        <v>30938</v>
      </c>
      <c r="N371" s="1" t="s">
        <v>30938</v>
      </c>
      <c r="O371" s="1">
        <v>2</v>
      </c>
      <c r="P371" s="1">
        <v>1</v>
      </c>
      <c r="Q371" s="1">
        <v>253250</v>
      </c>
      <c r="R371" s="1" t="s">
        <v>30938</v>
      </c>
      <c r="S371" s="1" t="s">
        <v>23365</v>
      </c>
      <c r="T371" s="1" t="s">
        <v>23365</v>
      </c>
      <c r="U371" s="1" t="s">
        <v>23365</v>
      </c>
      <c r="V371" s="1" t="s">
        <v>23365</v>
      </c>
      <c r="W371" s="1" t="s">
        <v>30939</v>
      </c>
      <c r="X371" s="1" t="s">
        <v>23365</v>
      </c>
      <c r="Y371" s="1">
        <v>250000</v>
      </c>
      <c r="Z371" s="1">
        <v>1</v>
      </c>
      <c r="AA371" s="1">
        <v>4</v>
      </c>
      <c r="AB371" s="1">
        <v>0</v>
      </c>
      <c r="AC371" s="1" t="s">
        <v>23365</v>
      </c>
      <c r="AD371" s="1" t="s">
        <v>23178</v>
      </c>
      <c r="AE371" s="1" t="s">
        <v>23365</v>
      </c>
      <c r="AF371" s="1" t="s">
        <v>23365</v>
      </c>
      <c r="AG371" s="1">
        <v>20000</v>
      </c>
      <c r="AH371" s="1">
        <f t="shared" si="22"/>
        <v>1</v>
      </c>
      <c r="AI371" s="1" t="s">
        <v>23365</v>
      </c>
      <c r="AJ371" s="1">
        <f t="shared" si="23"/>
        <v>1</v>
      </c>
      <c r="AK371" s="1">
        <v>230000</v>
      </c>
      <c r="AL371" s="1" t="s">
        <v>23365</v>
      </c>
      <c r="AM371" s="1" t="s">
        <v>23365</v>
      </c>
      <c r="AN371" s="1" t="s">
        <v>23365</v>
      </c>
      <c r="AO371" s="1" t="s">
        <v>23365</v>
      </c>
      <c r="AP371" s="1" t="s">
        <v>23365</v>
      </c>
      <c r="AQ371" s="1" t="s">
        <v>23365</v>
      </c>
      <c r="AR371" s="1" t="s">
        <v>23365</v>
      </c>
      <c r="AS371" s="1" t="s">
        <v>23365</v>
      </c>
      <c r="AT371" s="1" t="s">
        <v>23365</v>
      </c>
      <c r="AU371" s="1" t="s">
        <v>23365</v>
      </c>
      <c r="AV371" s="1" t="s">
        <v>23365</v>
      </c>
      <c r="AW371" s="1" t="s">
        <v>23365</v>
      </c>
      <c r="AX371" s="1" t="s">
        <v>23365</v>
      </c>
      <c r="AY371" s="1" t="s">
        <v>23365</v>
      </c>
      <c r="AZ371" s="1" t="s">
        <v>30938</v>
      </c>
      <c r="BA371" s="1" t="s">
        <v>23365</v>
      </c>
      <c r="BB371" s="1" t="s">
        <v>23325</v>
      </c>
      <c r="BC371" s="1" t="s">
        <v>23365</v>
      </c>
      <c r="BD371" s="1" t="s">
        <v>30939</v>
      </c>
      <c r="BE371" s="1" t="s">
        <v>23365</v>
      </c>
      <c r="BF371" s="1" t="s">
        <v>30939</v>
      </c>
      <c r="BG371" s="1" t="s">
        <v>23365</v>
      </c>
      <c r="BH371" s="1" t="s">
        <v>30939</v>
      </c>
      <c r="BI371" s="1" t="s">
        <v>23365</v>
      </c>
      <c r="BK371" s="1" t="s">
        <v>23365</v>
      </c>
      <c r="BM371" s="1" t="s">
        <v>23365</v>
      </c>
      <c r="BO371" s="1" t="s">
        <v>23365</v>
      </c>
      <c r="BP371" s="1" t="s">
        <v>30939</v>
      </c>
      <c r="BQ371" s="1" t="s">
        <v>23365</v>
      </c>
      <c r="BR371" s="1" t="s">
        <v>30939</v>
      </c>
      <c r="BS371" s="1" t="s">
        <v>23365</v>
      </c>
      <c r="BT371" s="1" t="s">
        <v>30939</v>
      </c>
      <c r="BU371" s="1" t="s">
        <v>28980</v>
      </c>
      <c r="BV371" s="1" t="s">
        <v>30939</v>
      </c>
      <c r="BW371" s="1" t="s">
        <v>23365</v>
      </c>
      <c r="BX371" s="1" t="s">
        <v>30939</v>
      </c>
      <c r="BZ371" s="1" t="s">
        <v>23365</v>
      </c>
      <c r="CA371" s="1" t="s">
        <v>23365</v>
      </c>
      <c r="CB371" s="1" t="s">
        <v>23365</v>
      </c>
      <c r="CC371" s="1" t="s">
        <v>30939</v>
      </c>
      <c r="CD371" s="1" t="s">
        <v>23365</v>
      </c>
      <c r="CE371" s="1" t="s">
        <v>23365</v>
      </c>
      <c r="CF371" s="1" t="s">
        <v>23365</v>
      </c>
      <c r="CG371" s="1" t="s">
        <v>30939</v>
      </c>
      <c r="CH371" s="1" t="s">
        <v>23365</v>
      </c>
      <c r="CI371" s="1" t="s">
        <v>30939</v>
      </c>
      <c r="CJ371" s="1" t="s">
        <v>23365</v>
      </c>
      <c r="CK371" s="1" t="s">
        <v>23365</v>
      </c>
      <c r="CL371" s="1" t="s">
        <v>30939</v>
      </c>
      <c r="CM371" s="1" t="s">
        <v>23365</v>
      </c>
      <c r="CN371" s="1" t="s">
        <v>30939</v>
      </c>
      <c r="CO371" s="1" t="s">
        <v>23365</v>
      </c>
      <c r="CP371" s="1" t="s">
        <v>30939</v>
      </c>
      <c r="CQ371" s="1" t="s">
        <v>23365</v>
      </c>
      <c r="CR371" s="1" t="s">
        <v>23365</v>
      </c>
      <c r="CS371" s="1" t="s">
        <v>23232</v>
      </c>
      <c r="CT371" s="1" t="s">
        <v>30938</v>
      </c>
      <c r="CU371" s="1" t="s">
        <v>30939</v>
      </c>
      <c r="CV371" s="1" t="s">
        <v>30938</v>
      </c>
      <c r="CW371" s="1" t="s">
        <v>23327</v>
      </c>
      <c r="CX371" s="1" t="s">
        <v>23365</v>
      </c>
      <c r="CY371" s="1" t="s">
        <v>23210</v>
      </c>
      <c r="CZ371" s="1" t="s">
        <v>9850</v>
      </c>
      <c r="DA371" s="1" t="s">
        <v>24410</v>
      </c>
      <c r="DB371" s="1" t="s">
        <v>9851</v>
      </c>
      <c r="DC371" s="1" t="s">
        <v>23365</v>
      </c>
      <c r="DD371" s="1" t="s">
        <v>22420</v>
      </c>
      <c r="DE371" s="1" t="s">
        <v>23365</v>
      </c>
      <c r="DF371" s="1" t="s">
        <v>9852</v>
      </c>
    </row>
    <row r="372" spans="1:110">
      <c r="A372" s="1">
        <f t="shared" si="21"/>
        <v>1</v>
      </c>
      <c r="B372" s="1" t="s">
        <v>9853</v>
      </c>
      <c r="C372" s="1" t="s">
        <v>9854</v>
      </c>
      <c r="D372" s="1" t="s">
        <v>10443</v>
      </c>
      <c r="E372" s="10">
        <v>353000000000000</v>
      </c>
      <c r="F372" s="1" t="s">
        <v>9855</v>
      </c>
      <c r="G372" s="1" t="s">
        <v>9856</v>
      </c>
      <c r="H372" s="1" t="s">
        <v>18995</v>
      </c>
      <c r="I372" s="1" t="s">
        <v>23319</v>
      </c>
      <c r="J372" s="1" t="s">
        <v>22027</v>
      </c>
      <c r="K372" s="1" t="s">
        <v>30867</v>
      </c>
      <c r="L372" s="1" t="s">
        <v>23365</v>
      </c>
      <c r="M372" s="1" t="s">
        <v>30938</v>
      </c>
      <c r="N372" s="1" t="s">
        <v>30938</v>
      </c>
      <c r="O372" s="1">
        <v>2</v>
      </c>
      <c r="P372" s="1">
        <v>1</v>
      </c>
      <c r="Q372" s="1">
        <v>253250</v>
      </c>
      <c r="R372" s="1" t="s">
        <v>30938</v>
      </c>
      <c r="S372" s="1" t="s">
        <v>23365</v>
      </c>
      <c r="T372" s="1" t="s">
        <v>23365</v>
      </c>
      <c r="U372" s="1" t="s">
        <v>23365</v>
      </c>
      <c r="V372" s="1" t="s">
        <v>23365</v>
      </c>
      <c r="W372" s="1" t="s">
        <v>30939</v>
      </c>
      <c r="X372" s="1" t="s">
        <v>23365</v>
      </c>
      <c r="Y372" s="1">
        <v>250000</v>
      </c>
      <c r="Z372" s="1">
        <v>3250</v>
      </c>
      <c r="AA372" s="1">
        <v>20</v>
      </c>
      <c r="AB372" s="1">
        <v>0</v>
      </c>
      <c r="AC372" s="1" t="s">
        <v>23365</v>
      </c>
      <c r="AD372" s="1" t="s">
        <v>23231</v>
      </c>
      <c r="AE372" s="1" t="s">
        <v>23365</v>
      </c>
      <c r="AF372" s="1" t="s">
        <v>23365</v>
      </c>
      <c r="AG372" s="1" t="s">
        <v>23365</v>
      </c>
      <c r="AH372" s="1">
        <f t="shared" si="22"/>
        <v>0</v>
      </c>
      <c r="AI372" s="1" t="s">
        <v>23365</v>
      </c>
      <c r="AJ372" s="1">
        <f t="shared" si="23"/>
        <v>0</v>
      </c>
      <c r="AK372" s="1">
        <v>250000</v>
      </c>
      <c r="AL372" s="1" t="s">
        <v>23365</v>
      </c>
      <c r="AM372" s="1" t="s">
        <v>23365</v>
      </c>
      <c r="AN372" s="1" t="s">
        <v>23365</v>
      </c>
      <c r="AO372" s="1" t="s">
        <v>23365</v>
      </c>
      <c r="AP372" s="1" t="s">
        <v>23365</v>
      </c>
      <c r="AQ372" s="1" t="s">
        <v>23365</v>
      </c>
      <c r="AR372" s="1" t="s">
        <v>23365</v>
      </c>
      <c r="AS372" s="1" t="s">
        <v>23365</v>
      </c>
      <c r="AT372" s="1" t="s">
        <v>23365</v>
      </c>
      <c r="AU372" s="1" t="s">
        <v>23365</v>
      </c>
      <c r="AV372" s="1" t="s">
        <v>23365</v>
      </c>
      <c r="AW372" s="1" t="s">
        <v>23365</v>
      </c>
      <c r="AX372" s="1" t="s">
        <v>23365</v>
      </c>
      <c r="AY372" s="1" t="s">
        <v>23365</v>
      </c>
      <c r="AZ372" s="1" t="s">
        <v>30938</v>
      </c>
      <c r="BA372" s="1" t="s">
        <v>23365</v>
      </c>
      <c r="BB372" s="1" t="s">
        <v>23252</v>
      </c>
      <c r="BC372" s="1" t="s">
        <v>23365</v>
      </c>
      <c r="BD372" s="1" t="s">
        <v>30939</v>
      </c>
      <c r="BE372" s="1" t="s">
        <v>23365</v>
      </c>
      <c r="BF372" s="1" t="s">
        <v>30939</v>
      </c>
      <c r="BG372" s="1" t="s">
        <v>23365</v>
      </c>
      <c r="BH372" s="1" t="s">
        <v>30939</v>
      </c>
      <c r="BI372" s="1" t="s">
        <v>23365</v>
      </c>
      <c r="BK372" s="1" t="s">
        <v>23365</v>
      </c>
      <c r="BM372" s="1" t="s">
        <v>23365</v>
      </c>
      <c r="BO372" s="1" t="s">
        <v>23365</v>
      </c>
      <c r="BP372" s="1" t="s">
        <v>30939</v>
      </c>
      <c r="BQ372" s="1" t="s">
        <v>23365</v>
      </c>
      <c r="BR372" s="1" t="s">
        <v>30939</v>
      </c>
      <c r="BS372" s="1" t="s">
        <v>23365</v>
      </c>
      <c r="BT372" s="1" t="s">
        <v>30939</v>
      </c>
      <c r="BU372" s="1" t="s">
        <v>23365</v>
      </c>
      <c r="BV372" s="1" t="s">
        <v>30939</v>
      </c>
      <c r="BW372" s="1" t="s">
        <v>23365</v>
      </c>
      <c r="BX372" s="1" t="s">
        <v>30939</v>
      </c>
      <c r="BZ372" s="1" t="s">
        <v>23365</v>
      </c>
      <c r="CA372" s="1" t="s">
        <v>23365</v>
      </c>
      <c r="CB372" s="1" t="s">
        <v>23365</v>
      </c>
      <c r="CC372" s="1" t="s">
        <v>30939</v>
      </c>
      <c r="CD372" s="1" t="s">
        <v>23365</v>
      </c>
      <c r="CE372" s="1" t="s">
        <v>23365</v>
      </c>
      <c r="CF372" s="1" t="s">
        <v>23365</v>
      </c>
      <c r="CG372" s="1" t="s">
        <v>30939</v>
      </c>
      <c r="CH372" s="1" t="s">
        <v>23365</v>
      </c>
      <c r="CI372" s="1" t="s">
        <v>30939</v>
      </c>
      <c r="CJ372" s="1" t="s">
        <v>23365</v>
      </c>
      <c r="CK372" s="1" t="s">
        <v>23365</v>
      </c>
      <c r="CL372" s="1" t="s">
        <v>30939</v>
      </c>
      <c r="CM372" s="1" t="s">
        <v>23365</v>
      </c>
      <c r="CN372" s="1" t="s">
        <v>30938</v>
      </c>
      <c r="CO372" s="1">
        <v>3250</v>
      </c>
      <c r="CP372" s="1" t="s">
        <v>30939</v>
      </c>
      <c r="CQ372" s="1" t="s">
        <v>23365</v>
      </c>
      <c r="CR372" s="1" t="s">
        <v>23365</v>
      </c>
      <c r="CS372" s="1" t="s">
        <v>23326</v>
      </c>
      <c r="CT372" s="1" t="s">
        <v>30938</v>
      </c>
      <c r="CU372" s="1" t="s">
        <v>30938</v>
      </c>
      <c r="CV372" s="1" t="s">
        <v>30938</v>
      </c>
      <c r="CW372" s="1" t="s">
        <v>23327</v>
      </c>
      <c r="CX372" s="1" t="s">
        <v>23365</v>
      </c>
      <c r="CY372" s="1" t="s">
        <v>23210</v>
      </c>
      <c r="CZ372" s="1" t="s">
        <v>9857</v>
      </c>
      <c r="DA372" s="1" t="s">
        <v>24410</v>
      </c>
      <c r="DB372" s="1" t="s">
        <v>9858</v>
      </c>
      <c r="DC372" s="1" t="s">
        <v>9859</v>
      </c>
      <c r="DD372" s="1" t="s">
        <v>23091</v>
      </c>
      <c r="DE372" s="1" t="s">
        <v>23365</v>
      </c>
      <c r="DF372" s="1" t="s">
        <v>9860</v>
      </c>
    </row>
    <row r="373" spans="1:110">
      <c r="A373" s="1">
        <f t="shared" si="21"/>
        <v>1</v>
      </c>
      <c r="B373" s="1" t="s">
        <v>9861</v>
      </c>
      <c r="C373" s="1" t="s">
        <v>9862</v>
      </c>
      <c r="D373" s="1" t="s">
        <v>10443</v>
      </c>
      <c r="E373" s="10">
        <v>353000000000000</v>
      </c>
      <c r="F373" s="1" t="s">
        <v>9863</v>
      </c>
      <c r="G373" s="1" t="s">
        <v>9864</v>
      </c>
      <c r="H373" s="1" t="s">
        <v>18995</v>
      </c>
      <c r="I373" s="1" t="s">
        <v>23319</v>
      </c>
      <c r="J373" s="1" t="s">
        <v>22027</v>
      </c>
      <c r="K373" s="1" t="s">
        <v>30867</v>
      </c>
      <c r="L373" s="1" t="s">
        <v>23365</v>
      </c>
      <c r="M373" s="1" t="s">
        <v>30938</v>
      </c>
      <c r="N373" s="1" t="s">
        <v>30938</v>
      </c>
      <c r="O373" s="1">
        <v>1</v>
      </c>
      <c r="P373" s="1">
        <v>0</v>
      </c>
      <c r="Q373" s="1">
        <v>253250</v>
      </c>
      <c r="R373" s="1" t="s">
        <v>30938</v>
      </c>
      <c r="S373" s="1" t="s">
        <v>23365</v>
      </c>
      <c r="T373" s="1" t="s">
        <v>23365</v>
      </c>
      <c r="U373" s="1" t="s">
        <v>23365</v>
      </c>
      <c r="V373" s="1" t="s">
        <v>23365</v>
      </c>
      <c r="W373" s="1" t="s">
        <v>30939</v>
      </c>
      <c r="X373" s="1" t="s">
        <v>23365</v>
      </c>
      <c r="Y373" s="1">
        <v>250000</v>
      </c>
      <c r="Z373" s="1">
        <v>3250</v>
      </c>
      <c r="AA373" s="1">
        <v>18</v>
      </c>
      <c r="AB373" s="1">
        <v>0</v>
      </c>
      <c r="AC373" s="1" t="s">
        <v>23365</v>
      </c>
      <c r="AD373" s="1" t="s">
        <v>23087</v>
      </c>
      <c r="AE373" s="1" t="s">
        <v>23365</v>
      </c>
      <c r="AF373" s="1" t="s">
        <v>23365</v>
      </c>
      <c r="AG373" s="1" t="s">
        <v>23365</v>
      </c>
      <c r="AH373" s="1">
        <f t="shared" si="22"/>
        <v>0</v>
      </c>
      <c r="AI373" s="1" t="s">
        <v>23365</v>
      </c>
      <c r="AJ373" s="1">
        <f t="shared" si="23"/>
        <v>0</v>
      </c>
      <c r="AK373" s="1" t="s">
        <v>23365</v>
      </c>
      <c r="AL373" s="1" t="s">
        <v>23365</v>
      </c>
      <c r="AM373" s="1" t="s">
        <v>23365</v>
      </c>
      <c r="AN373" s="1" t="s">
        <v>23365</v>
      </c>
      <c r="AO373" s="1" t="s">
        <v>23365</v>
      </c>
      <c r="AP373" s="1">
        <v>250000</v>
      </c>
      <c r="AQ373" s="1" t="s">
        <v>23365</v>
      </c>
      <c r="AR373" s="1" t="s">
        <v>23365</v>
      </c>
      <c r="AS373" s="1" t="s">
        <v>23365</v>
      </c>
      <c r="AT373" s="1" t="s">
        <v>23365</v>
      </c>
      <c r="AU373" s="1" t="s">
        <v>23365</v>
      </c>
      <c r="AV373" s="1" t="s">
        <v>23365</v>
      </c>
      <c r="AW373" s="1" t="s">
        <v>23365</v>
      </c>
      <c r="AX373" s="1" t="s">
        <v>23365</v>
      </c>
      <c r="AY373" s="1" t="s">
        <v>23365</v>
      </c>
      <c r="AZ373" s="1" t="s">
        <v>30938</v>
      </c>
      <c r="BA373" s="1" t="s">
        <v>23365</v>
      </c>
      <c r="BB373" s="1" t="s">
        <v>23252</v>
      </c>
      <c r="BC373" s="1" t="s">
        <v>23365</v>
      </c>
      <c r="BD373" s="1" t="s">
        <v>30939</v>
      </c>
      <c r="BE373" s="1" t="s">
        <v>23365</v>
      </c>
      <c r="BF373" s="1" t="s">
        <v>30939</v>
      </c>
      <c r="BG373" s="1" t="s">
        <v>23365</v>
      </c>
      <c r="BH373" s="1" t="s">
        <v>30939</v>
      </c>
      <c r="BI373" s="1" t="s">
        <v>23365</v>
      </c>
      <c r="BK373" s="1" t="s">
        <v>23365</v>
      </c>
      <c r="BM373" s="1" t="s">
        <v>23365</v>
      </c>
      <c r="BO373" s="1" t="s">
        <v>23365</v>
      </c>
      <c r="BP373" s="1" t="s">
        <v>30939</v>
      </c>
      <c r="BQ373" s="1" t="s">
        <v>23365</v>
      </c>
      <c r="BR373" s="1" t="s">
        <v>30939</v>
      </c>
      <c r="BS373" s="1" t="s">
        <v>23365</v>
      </c>
      <c r="BT373" s="1" t="s">
        <v>30939</v>
      </c>
      <c r="BU373" s="1" t="s">
        <v>23365</v>
      </c>
      <c r="BV373" s="1" t="s">
        <v>30939</v>
      </c>
      <c r="BW373" s="1" t="s">
        <v>23365</v>
      </c>
      <c r="BX373" s="1" t="s">
        <v>30939</v>
      </c>
      <c r="BZ373" s="1" t="s">
        <v>23365</v>
      </c>
      <c r="CA373" s="1" t="s">
        <v>23365</v>
      </c>
      <c r="CB373" s="1" t="s">
        <v>23365</v>
      </c>
      <c r="CC373" s="1" t="s">
        <v>30939</v>
      </c>
      <c r="CD373" s="1" t="s">
        <v>23365</v>
      </c>
      <c r="CE373" s="1" t="s">
        <v>23365</v>
      </c>
      <c r="CF373" s="1" t="s">
        <v>23365</v>
      </c>
      <c r="CG373" s="1" t="s">
        <v>30939</v>
      </c>
      <c r="CH373" s="1" t="s">
        <v>23365</v>
      </c>
      <c r="CI373" s="1" t="s">
        <v>30939</v>
      </c>
      <c r="CJ373" s="1" t="s">
        <v>23365</v>
      </c>
      <c r="CK373" s="1" t="s">
        <v>23365</v>
      </c>
      <c r="CL373" s="1" t="s">
        <v>30939</v>
      </c>
      <c r="CM373" s="1" t="s">
        <v>23365</v>
      </c>
      <c r="CN373" s="1" t="s">
        <v>30938</v>
      </c>
      <c r="CO373" s="1">
        <v>3250</v>
      </c>
      <c r="CP373" s="1" t="s">
        <v>30939</v>
      </c>
      <c r="CQ373" s="1" t="s">
        <v>23365</v>
      </c>
      <c r="CR373" s="1" t="s">
        <v>23365</v>
      </c>
      <c r="CS373" s="1" t="s">
        <v>23326</v>
      </c>
      <c r="CT373" s="1" t="s">
        <v>30938</v>
      </c>
      <c r="CU373" s="1" t="s">
        <v>30938</v>
      </c>
      <c r="CV373" s="1" t="s">
        <v>30938</v>
      </c>
      <c r="CW373" s="1" t="s">
        <v>23327</v>
      </c>
      <c r="CX373" s="1" t="s">
        <v>23365</v>
      </c>
      <c r="CY373" s="1" t="s">
        <v>23210</v>
      </c>
      <c r="CZ373" s="1" t="s">
        <v>9865</v>
      </c>
      <c r="DA373" s="1" t="s">
        <v>24410</v>
      </c>
      <c r="DB373" s="1" t="s">
        <v>9866</v>
      </c>
      <c r="DC373" s="1" t="s">
        <v>9867</v>
      </c>
      <c r="DD373" s="1" t="s">
        <v>23067</v>
      </c>
      <c r="DE373" s="1" t="s">
        <v>23365</v>
      </c>
      <c r="DF373" s="1" t="s">
        <v>9868</v>
      </c>
    </row>
    <row r="374" spans="1:110">
      <c r="A374" s="1">
        <f t="shared" si="21"/>
        <v>1</v>
      </c>
      <c r="B374" s="1" t="s">
        <v>9869</v>
      </c>
      <c r="C374" s="1" t="s">
        <v>9870</v>
      </c>
      <c r="D374" s="1" t="s">
        <v>10443</v>
      </c>
      <c r="E374" s="10">
        <v>353000000000000</v>
      </c>
      <c r="F374" s="1" t="s">
        <v>9871</v>
      </c>
      <c r="G374" s="1" t="s">
        <v>9872</v>
      </c>
      <c r="H374" s="1" t="s">
        <v>18995</v>
      </c>
      <c r="I374" s="1" t="s">
        <v>23319</v>
      </c>
      <c r="J374" s="1" t="s">
        <v>22027</v>
      </c>
      <c r="K374" s="1" t="s">
        <v>30867</v>
      </c>
      <c r="L374" s="1" t="s">
        <v>23365</v>
      </c>
      <c r="M374" s="1" t="s">
        <v>30938</v>
      </c>
      <c r="N374" s="1" t="s">
        <v>30938</v>
      </c>
      <c r="O374" s="1">
        <v>2</v>
      </c>
      <c r="P374" s="1">
        <v>6</v>
      </c>
      <c r="Q374" s="1">
        <v>253250</v>
      </c>
      <c r="R374" s="1" t="s">
        <v>30938</v>
      </c>
      <c r="S374" s="1" t="s">
        <v>23365</v>
      </c>
      <c r="T374" s="1" t="s">
        <v>23365</v>
      </c>
      <c r="U374" s="1" t="s">
        <v>23365</v>
      </c>
      <c r="V374" s="1" t="s">
        <v>23365</v>
      </c>
      <c r="W374" s="1" t="s">
        <v>30939</v>
      </c>
      <c r="X374" s="1" t="s">
        <v>23365</v>
      </c>
      <c r="Y374" s="1">
        <v>250000</v>
      </c>
      <c r="Z374" s="1">
        <v>1</v>
      </c>
      <c r="AA374" s="1">
        <v>20</v>
      </c>
      <c r="AB374" s="1">
        <v>0</v>
      </c>
      <c r="AC374" s="1" t="s">
        <v>23365</v>
      </c>
      <c r="AD374" s="1" t="s">
        <v>23231</v>
      </c>
      <c r="AE374" s="1" t="s">
        <v>23365</v>
      </c>
      <c r="AF374" s="1" t="s">
        <v>23365</v>
      </c>
      <c r="AG374" s="1" t="s">
        <v>23365</v>
      </c>
      <c r="AH374" s="1">
        <f t="shared" si="22"/>
        <v>0</v>
      </c>
      <c r="AI374" s="1" t="s">
        <v>23365</v>
      </c>
      <c r="AJ374" s="1">
        <f t="shared" si="23"/>
        <v>0</v>
      </c>
      <c r="AK374" s="1">
        <v>250000</v>
      </c>
      <c r="AL374" s="1" t="s">
        <v>23365</v>
      </c>
      <c r="AM374" s="1" t="s">
        <v>23365</v>
      </c>
      <c r="AN374" s="1" t="s">
        <v>23365</v>
      </c>
      <c r="AO374" s="1" t="s">
        <v>23365</v>
      </c>
      <c r="AP374" s="1" t="s">
        <v>23365</v>
      </c>
      <c r="AQ374" s="1" t="s">
        <v>23365</v>
      </c>
      <c r="AR374" s="1" t="s">
        <v>23365</v>
      </c>
      <c r="AS374" s="1" t="s">
        <v>23365</v>
      </c>
      <c r="AT374" s="1" t="s">
        <v>23365</v>
      </c>
      <c r="AU374" s="1" t="s">
        <v>23365</v>
      </c>
      <c r="AV374" s="1" t="s">
        <v>23365</v>
      </c>
      <c r="AW374" s="1" t="s">
        <v>23365</v>
      </c>
      <c r="AX374" s="1" t="s">
        <v>23365</v>
      </c>
      <c r="AY374" s="1" t="s">
        <v>23365</v>
      </c>
      <c r="AZ374" s="1" t="s">
        <v>30938</v>
      </c>
      <c r="BA374" s="1" t="s">
        <v>23365</v>
      </c>
      <c r="BB374" s="1" t="s">
        <v>23325</v>
      </c>
      <c r="BC374" s="1" t="s">
        <v>23365</v>
      </c>
      <c r="BD374" s="1" t="s">
        <v>30939</v>
      </c>
      <c r="BE374" s="1" t="s">
        <v>23365</v>
      </c>
      <c r="BF374" s="1" t="s">
        <v>30939</v>
      </c>
      <c r="BG374" s="1" t="s">
        <v>23365</v>
      </c>
      <c r="BH374" s="1" t="s">
        <v>30939</v>
      </c>
      <c r="BI374" s="1" t="s">
        <v>23365</v>
      </c>
      <c r="BK374" s="1" t="s">
        <v>23365</v>
      </c>
      <c r="BM374" s="1" t="s">
        <v>23365</v>
      </c>
      <c r="BO374" s="1" t="s">
        <v>23365</v>
      </c>
      <c r="BP374" s="1" t="s">
        <v>30939</v>
      </c>
      <c r="BQ374" s="1" t="s">
        <v>23365</v>
      </c>
      <c r="BR374" s="1" t="s">
        <v>30939</v>
      </c>
      <c r="BS374" s="1" t="s">
        <v>23365</v>
      </c>
      <c r="BT374" s="1" t="s">
        <v>30939</v>
      </c>
      <c r="BU374" s="1" t="s">
        <v>23365</v>
      </c>
      <c r="BV374" s="1" t="s">
        <v>30939</v>
      </c>
      <c r="BW374" s="1" t="s">
        <v>23365</v>
      </c>
      <c r="BX374" s="1" t="s">
        <v>30939</v>
      </c>
      <c r="BZ374" s="1" t="s">
        <v>23365</v>
      </c>
      <c r="CA374" s="1" t="s">
        <v>23365</v>
      </c>
      <c r="CB374" s="1" t="s">
        <v>23365</v>
      </c>
      <c r="CC374" s="1" t="s">
        <v>30939</v>
      </c>
      <c r="CD374" s="1" t="s">
        <v>23365</v>
      </c>
      <c r="CE374" s="1" t="s">
        <v>23365</v>
      </c>
      <c r="CF374" s="1" t="s">
        <v>23365</v>
      </c>
      <c r="CG374" s="1" t="s">
        <v>30939</v>
      </c>
      <c r="CH374" s="1" t="s">
        <v>23365</v>
      </c>
      <c r="CI374" s="1" t="s">
        <v>30939</v>
      </c>
      <c r="CJ374" s="1" t="s">
        <v>23365</v>
      </c>
      <c r="CK374" s="1" t="s">
        <v>23365</v>
      </c>
      <c r="CL374" s="1" t="s">
        <v>30939</v>
      </c>
      <c r="CM374" s="1" t="s">
        <v>23365</v>
      </c>
      <c r="CN374" s="1" t="s">
        <v>30939</v>
      </c>
      <c r="CO374" s="1" t="s">
        <v>23365</v>
      </c>
      <c r="CP374" s="1" t="s">
        <v>30939</v>
      </c>
      <c r="CQ374" s="1" t="s">
        <v>23365</v>
      </c>
      <c r="CR374" s="1" t="s">
        <v>23365</v>
      </c>
      <c r="CS374" s="1" t="s">
        <v>23326</v>
      </c>
      <c r="CT374" s="1" t="s">
        <v>30938</v>
      </c>
      <c r="CU374" s="1" t="s">
        <v>30938</v>
      </c>
      <c r="CV374" s="1" t="s">
        <v>30938</v>
      </c>
      <c r="CW374" s="1" t="s">
        <v>23327</v>
      </c>
      <c r="CX374" s="1" t="s">
        <v>23365</v>
      </c>
      <c r="CY374" s="1" t="s">
        <v>23210</v>
      </c>
      <c r="CZ374" s="1" t="s">
        <v>9873</v>
      </c>
      <c r="DA374" s="1" t="s">
        <v>24410</v>
      </c>
      <c r="DB374" s="1" t="s">
        <v>9874</v>
      </c>
      <c r="DC374" s="1" t="s">
        <v>9875</v>
      </c>
      <c r="DD374" s="1" t="s">
        <v>23091</v>
      </c>
      <c r="DE374" s="1" t="s">
        <v>23365</v>
      </c>
      <c r="DF374" s="1" t="s">
        <v>9876</v>
      </c>
    </row>
    <row r="375" spans="1:110">
      <c r="A375" s="1">
        <f t="shared" si="21"/>
        <v>3</v>
      </c>
      <c r="B375" s="1" t="s">
        <v>9877</v>
      </c>
      <c r="C375" s="1" t="s">
        <v>9878</v>
      </c>
      <c r="D375" s="1" t="s">
        <v>10443</v>
      </c>
      <c r="E375" s="10">
        <v>353000000000000</v>
      </c>
      <c r="F375" s="1" t="s">
        <v>10016</v>
      </c>
      <c r="G375" s="1" t="s">
        <v>10374</v>
      </c>
      <c r="H375" s="1" t="s">
        <v>18995</v>
      </c>
      <c r="I375" s="1" t="s">
        <v>23319</v>
      </c>
      <c r="J375" s="1" t="s">
        <v>22027</v>
      </c>
      <c r="K375" s="1" t="s">
        <v>30867</v>
      </c>
      <c r="L375" s="1" t="s">
        <v>23365</v>
      </c>
      <c r="M375" s="1" t="s">
        <v>30938</v>
      </c>
      <c r="N375" s="1" t="s">
        <v>30938</v>
      </c>
      <c r="O375" s="1">
        <v>2</v>
      </c>
      <c r="P375" s="1">
        <v>3</v>
      </c>
      <c r="Q375" s="1">
        <v>253250</v>
      </c>
      <c r="R375" s="1" t="s">
        <v>30938</v>
      </c>
      <c r="S375" s="1" t="s">
        <v>23365</v>
      </c>
      <c r="T375" s="1" t="s">
        <v>23365</v>
      </c>
      <c r="U375" s="1" t="s">
        <v>23365</v>
      </c>
      <c r="V375" s="1" t="s">
        <v>23365</v>
      </c>
      <c r="W375" s="1" t="s">
        <v>30939</v>
      </c>
      <c r="X375" s="1" t="s">
        <v>23365</v>
      </c>
      <c r="Y375" s="1">
        <v>250000</v>
      </c>
      <c r="Z375" s="1">
        <v>1</v>
      </c>
      <c r="AA375" s="1">
        <v>25</v>
      </c>
      <c r="AB375" s="1">
        <v>0</v>
      </c>
      <c r="AC375" s="1" t="s">
        <v>23365</v>
      </c>
      <c r="AD375" s="1" t="s">
        <v>23231</v>
      </c>
      <c r="AE375" s="1" t="s">
        <v>23365</v>
      </c>
      <c r="AF375" s="1" t="s">
        <v>23365</v>
      </c>
      <c r="AG375" s="1" t="s">
        <v>23365</v>
      </c>
      <c r="AH375" s="1">
        <f t="shared" si="22"/>
        <v>0</v>
      </c>
      <c r="AI375" s="1" t="s">
        <v>23365</v>
      </c>
      <c r="AJ375" s="1">
        <f t="shared" si="23"/>
        <v>0</v>
      </c>
      <c r="AK375" s="1">
        <v>250000</v>
      </c>
      <c r="AL375" s="1" t="s">
        <v>23365</v>
      </c>
      <c r="AM375" s="1" t="s">
        <v>23365</v>
      </c>
      <c r="AN375" s="1" t="s">
        <v>23365</v>
      </c>
      <c r="AO375" s="1" t="s">
        <v>23365</v>
      </c>
      <c r="AP375" s="1" t="s">
        <v>23365</v>
      </c>
      <c r="AQ375" s="1" t="s">
        <v>23365</v>
      </c>
      <c r="AR375" s="1" t="s">
        <v>23365</v>
      </c>
      <c r="AS375" s="1" t="s">
        <v>23365</v>
      </c>
      <c r="AT375" s="1" t="s">
        <v>23365</v>
      </c>
      <c r="AU375" s="1" t="s">
        <v>23365</v>
      </c>
      <c r="AV375" s="1" t="s">
        <v>23365</v>
      </c>
      <c r="AW375" s="1" t="s">
        <v>23365</v>
      </c>
      <c r="AX375" s="1" t="s">
        <v>23365</v>
      </c>
      <c r="AY375" s="1" t="s">
        <v>23365</v>
      </c>
      <c r="AZ375" s="1" t="s">
        <v>30938</v>
      </c>
      <c r="BA375" s="1" t="s">
        <v>23365</v>
      </c>
      <c r="BB375" s="1" t="s">
        <v>23325</v>
      </c>
      <c r="BC375" s="1" t="s">
        <v>23365</v>
      </c>
      <c r="BD375" s="1" t="s">
        <v>30939</v>
      </c>
      <c r="BE375" s="1" t="s">
        <v>23365</v>
      </c>
      <c r="BF375" s="1" t="s">
        <v>30939</v>
      </c>
      <c r="BG375" s="1" t="s">
        <v>23365</v>
      </c>
      <c r="BH375" s="1" t="s">
        <v>30939</v>
      </c>
      <c r="BI375" s="1" t="s">
        <v>23365</v>
      </c>
      <c r="BK375" s="1" t="s">
        <v>23365</v>
      </c>
      <c r="BM375" s="1" t="s">
        <v>23365</v>
      </c>
      <c r="BO375" s="1" t="s">
        <v>23365</v>
      </c>
      <c r="BP375" s="1" t="s">
        <v>30939</v>
      </c>
      <c r="BQ375" s="1" t="s">
        <v>23365</v>
      </c>
      <c r="BR375" s="1" t="s">
        <v>30939</v>
      </c>
      <c r="BS375" s="1" t="s">
        <v>23365</v>
      </c>
      <c r="BT375" s="1" t="s">
        <v>30939</v>
      </c>
      <c r="BU375" s="1" t="s">
        <v>23365</v>
      </c>
      <c r="BV375" s="1" t="s">
        <v>30939</v>
      </c>
      <c r="BW375" s="1" t="s">
        <v>23365</v>
      </c>
      <c r="BX375" s="1" t="s">
        <v>30939</v>
      </c>
      <c r="BZ375" s="1" t="s">
        <v>23365</v>
      </c>
      <c r="CA375" s="1" t="s">
        <v>23365</v>
      </c>
      <c r="CB375" s="1" t="s">
        <v>23365</v>
      </c>
      <c r="CC375" s="1" t="s">
        <v>30939</v>
      </c>
      <c r="CD375" s="1" t="s">
        <v>23365</v>
      </c>
      <c r="CE375" s="1" t="s">
        <v>23365</v>
      </c>
      <c r="CF375" s="1" t="s">
        <v>23365</v>
      </c>
      <c r="CG375" s="1" t="s">
        <v>30939</v>
      </c>
      <c r="CH375" s="1" t="s">
        <v>23365</v>
      </c>
      <c r="CI375" s="1" t="s">
        <v>30939</v>
      </c>
      <c r="CJ375" s="1" t="s">
        <v>23365</v>
      </c>
      <c r="CK375" s="1" t="s">
        <v>23365</v>
      </c>
      <c r="CL375" s="1" t="s">
        <v>30939</v>
      </c>
      <c r="CM375" s="1" t="s">
        <v>23365</v>
      </c>
      <c r="CN375" s="1" t="s">
        <v>30939</v>
      </c>
      <c r="CO375" s="1" t="s">
        <v>23365</v>
      </c>
      <c r="CP375" s="1" t="s">
        <v>30939</v>
      </c>
      <c r="CQ375" s="1" t="s">
        <v>23365</v>
      </c>
      <c r="CR375" s="1" t="s">
        <v>23365</v>
      </c>
      <c r="CS375" s="1" t="s">
        <v>23326</v>
      </c>
      <c r="CT375" s="1" t="s">
        <v>30938</v>
      </c>
      <c r="CU375" s="1" t="s">
        <v>30938</v>
      </c>
      <c r="CV375" s="1" t="s">
        <v>30938</v>
      </c>
      <c r="CW375" s="1" t="s">
        <v>23327</v>
      </c>
      <c r="CX375" s="1" t="s">
        <v>23365</v>
      </c>
      <c r="CY375" s="1" t="s">
        <v>23210</v>
      </c>
      <c r="CZ375" s="1" t="s">
        <v>9879</v>
      </c>
      <c r="DA375" s="1" t="s">
        <v>24410</v>
      </c>
      <c r="DB375" s="1" t="s">
        <v>9880</v>
      </c>
      <c r="DC375" s="1" t="s">
        <v>23365</v>
      </c>
      <c r="DD375" s="1" t="s">
        <v>23091</v>
      </c>
      <c r="DE375" s="1" t="s">
        <v>23365</v>
      </c>
      <c r="DF375" s="1" t="s">
        <v>9881</v>
      </c>
    </row>
    <row r="376" spans="1:110">
      <c r="A376" s="1">
        <f t="shared" si="21"/>
        <v>1</v>
      </c>
      <c r="B376" s="1" t="s">
        <v>9882</v>
      </c>
      <c r="C376" s="1" t="s">
        <v>9883</v>
      </c>
      <c r="D376" s="1" t="s">
        <v>10443</v>
      </c>
      <c r="E376" s="10">
        <v>353000000000000</v>
      </c>
      <c r="F376" s="1" t="s">
        <v>9884</v>
      </c>
      <c r="G376" s="1" t="s">
        <v>9885</v>
      </c>
      <c r="H376" s="1" t="s">
        <v>18995</v>
      </c>
      <c r="I376" s="1" t="s">
        <v>23319</v>
      </c>
      <c r="J376" s="1" t="s">
        <v>22027</v>
      </c>
      <c r="K376" s="1" t="s">
        <v>30867</v>
      </c>
      <c r="L376" s="1" t="s">
        <v>23365</v>
      </c>
      <c r="M376" s="1" t="s">
        <v>30938</v>
      </c>
      <c r="N376" s="1" t="s">
        <v>30938</v>
      </c>
      <c r="O376" s="1">
        <v>1</v>
      </c>
      <c r="P376" s="1">
        <v>2</v>
      </c>
      <c r="Q376" s="1">
        <v>253250</v>
      </c>
      <c r="R376" s="1" t="s">
        <v>30938</v>
      </c>
      <c r="S376" s="1" t="s">
        <v>23365</v>
      </c>
      <c r="T376" s="1" t="s">
        <v>23365</v>
      </c>
      <c r="U376" s="1" t="s">
        <v>23365</v>
      </c>
      <c r="V376" s="1" t="s">
        <v>23365</v>
      </c>
      <c r="W376" s="1" t="s">
        <v>30939</v>
      </c>
      <c r="X376" s="1" t="s">
        <v>23365</v>
      </c>
      <c r="Y376" s="1">
        <v>250000</v>
      </c>
      <c r="Z376" s="1">
        <v>1</v>
      </c>
      <c r="AA376" s="1">
        <v>28</v>
      </c>
      <c r="AB376" s="1">
        <v>0</v>
      </c>
      <c r="AC376" s="1" t="s">
        <v>23365</v>
      </c>
      <c r="AD376" s="1" t="s">
        <v>19880</v>
      </c>
      <c r="AE376" s="1" t="s">
        <v>23365</v>
      </c>
      <c r="AF376" s="1" t="s">
        <v>23365</v>
      </c>
      <c r="AG376" s="1" t="s">
        <v>23365</v>
      </c>
      <c r="AH376" s="1">
        <f t="shared" si="22"/>
        <v>0</v>
      </c>
      <c r="AI376" s="1" t="s">
        <v>23365</v>
      </c>
      <c r="AJ376" s="1">
        <f t="shared" si="23"/>
        <v>0</v>
      </c>
      <c r="AK376" s="1">
        <v>150000</v>
      </c>
      <c r="AL376" s="1" t="s">
        <v>23365</v>
      </c>
      <c r="AM376" s="1" t="s">
        <v>23365</v>
      </c>
      <c r="AN376" s="1" t="s">
        <v>23365</v>
      </c>
      <c r="AO376" s="1" t="s">
        <v>23365</v>
      </c>
      <c r="AP376" s="1">
        <v>50000</v>
      </c>
      <c r="AQ376" s="1">
        <v>50000</v>
      </c>
      <c r="AR376" s="1" t="s">
        <v>23365</v>
      </c>
      <c r="AS376" s="1" t="s">
        <v>23365</v>
      </c>
      <c r="AT376" s="1" t="s">
        <v>23365</v>
      </c>
      <c r="AU376" s="1" t="s">
        <v>23365</v>
      </c>
      <c r="AV376" s="1" t="s">
        <v>23365</v>
      </c>
      <c r="AW376" s="1" t="s">
        <v>23365</v>
      </c>
      <c r="AX376" s="1" t="s">
        <v>23365</v>
      </c>
      <c r="AY376" s="1" t="s">
        <v>23365</v>
      </c>
      <c r="AZ376" s="1" t="s">
        <v>30938</v>
      </c>
      <c r="BA376" s="1" t="s">
        <v>23365</v>
      </c>
      <c r="BB376" s="1" t="s">
        <v>23252</v>
      </c>
      <c r="BC376" s="1" t="s">
        <v>23365</v>
      </c>
      <c r="BD376" s="1" t="s">
        <v>30939</v>
      </c>
      <c r="BE376" s="1" t="s">
        <v>23365</v>
      </c>
      <c r="BF376" s="1" t="s">
        <v>30939</v>
      </c>
      <c r="BG376" s="1" t="s">
        <v>23365</v>
      </c>
      <c r="BH376" s="1" t="s">
        <v>30939</v>
      </c>
      <c r="BI376" s="1" t="s">
        <v>23365</v>
      </c>
      <c r="BK376" s="1" t="s">
        <v>23365</v>
      </c>
      <c r="BM376" s="1" t="s">
        <v>23365</v>
      </c>
      <c r="BO376" s="1" t="s">
        <v>23365</v>
      </c>
      <c r="BP376" s="1" t="s">
        <v>30939</v>
      </c>
      <c r="BQ376" s="1" t="s">
        <v>23365</v>
      </c>
      <c r="BR376" s="1" t="s">
        <v>30939</v>
      </c>
      <c r="BS376" s="1" t="s">
        <v>23365</v>
      </c>
      <c r="BT376" s="1" t="s">
        <v>30939</v>
      </c>
      <c r="BU376" s="1" t="s">
        <v>23365</v>
      </c>
      <c r="BV376" s="1" t="s">
        <v>30939</v>
      </c>
      <c r="BW376" s="1" t="s">
        <v>23365</v>
      </c>
      <c r="BX376" s="1" t="s">
        <v>30939</v>
      </c>
      <c r="BZ376" s="1" t="s">
        <v>23365</v>
      </c>
      <c r="CA376" s="1" t="s">
        <v>23365</v>
      </c>
      <c r="CB376" s="1" t="s">
        <v>23365</v>
      </c>
      <c r="CC376" s="1" t="s">
        <v>30939</v>
      </c>
      <c r="CD376" s="1" t="s">
        <v>23365</v>
      </c>
      <c r="CE376" s="1" t="s">
        <v>23365</v>
      </c>
      <c r="CF376" s="1" t="s">
        <v>23365</v>
      </c>
      <c r="CG376" s="1" t="s">
        <v>30939</v>
      </c>
      <c r="CH376" s="1" t="s">
        <v>23365</v>
      </c>
      <c r="CI376" s="1" t="s">
        <v>30939</v>
      </c>
      <c r="CJ376" s="1" t="s">
        <v>23365</v>
      </c>
      <c r="CK376" s="1" t="s">
        <v>23365</v>
      </c>
      <c r="CL376" s="1" t="s">
        <v>30939</v>
      </c>
      <c r="CM376" s="1" t="s">
        <v>23365</v>
      </c>
      <c r="CN376" s="1" t="s">
        <v>30939</v>
      </c>
      <c r="CO376" s="1" t="s">
        <v>23365</v>
      </c>
      <c r="CP376" s="1" t="s">
        <v>30939</v>
      </c>
      <c r="CQ376" s="1" t="s">
        <v>23365</v>
      </c>
      <c r="CR376" s="1" t="s">
        <v>23365</v>
      </c>
      <c r="CS376" s="1" t="s">
        <v>23326</v>
      </c>
      <c r="CT376" s="1" t="s">
        <v>30938</v>
      </c>
      <c r="CU376" s="1" t="s">
        <v>30938</v>
      </c>
      <c r="CV376" s="1" t="s">
        <v>30938</v>
      </c>
      <c r="CW376" s="1" t="s">
        <v>23327</v>
      </c>
      <c r="CX376" s="1" t="s">
        <v>23365</v>
      </c>
      <c r="CY376" s="1" t="s">
        <v>23210</v>
      </c>
      <c r="CZ376" s="1" t="s">
        <v>9886</v>
      </c>
      <c r="DA376" s="1" t="s">
        <v>24410</v>
      </c>
      <c r="DB376" s="1" t="s">
        <v>9887</v>
      </c>
      <c r="DC376" s="1" t="s">
        <v>9888</v>
      </c>
      <c r="DD376" s="1" t="s">
        <v>21992</v>
      </c>
      <c r="DE376" s="1" t="s">
        <v>23365</v>
      </c>
      <c r="DF376" s="1" t="s">
        <v>9889</v>
      </c>
    </row>
    <row r="377" spans="1:110">
      <c r="A377" s="1">
        <f t="shared" si="21"/>
        <v>1</v>
      </c>
      <c r="B377" s="1" t="s">
        <v>9790</v>
      </c>
      <c r="C377" s="1" t="s">
        <v>9791</v>
      </c>
      <c r="D377" s="1" t="s">
        <v>10443</v>
      </c>
      <c r="E377" s="10">
        <v>353000000000000</v>
      </c>
      <c r="F377" s="1" t="s">
        <v>9792</v>
      </c>
      <c r="G377" s="1" t="s">
        <v>9793</v>
      </c>
      <c r="H377" s="1" t="s">
        <v>18995</v>
      </c>
      <c r="I377" s="1" t="s">
        <v>23319</v>
      </c>
      <c r="J377" s="1" t="s">
        <v>22027</v>
      </c>
      <c r="K377" s="1" t="s">
        <v>30867</v>
      </c>
      <c r="L377" s="1" t="s">
        <v>23365</v>
      </c>
      <c r="M377" s="1" t="s">
        <v>30938</v>
      </c>
      <c r="N377" s="1" t="s">
        <v>30938</v>
      </c>
      <c r="O377" s="1">
        <v>2</v>
      </c>
      <c r="P377" s="1">
        <v>4</v>
      </c>
      <c r="Q377" s="1">
        <v>253250</v>
      </c>
      <c r="R377" s="1" t="s">
        <v>30938</v>
      </c>
      <c r="S377" s="1" t="s">
        <v>23365</v>
      </c>
      <c r="T377" s="1" t="s">
        <v>23365</v>
      </c>
      <c r="U377" s="1" t="s">
        <v>23365</v>
      </c>
      <c r="V377" s="1" t="s">
        <v>23365</v>
      </c>
      <c r="W377" s="1" t="s">
        <v>30939</v>
      </c>
      <c r="X377" s="1" t="s">
        <v>23365</v>
      </c>
      <c r="Y377" s="1">
        <v>250000</v>
      </c>
      <c r="Z377" s="1">
        <v>1</v>
      </c>
      <c r="AA377" s="1">
        <v>30</v>
      </c>
      <c r="AB377" s="1">
        <v>0</v>
      </c>
      <c r="AC377" s="1" t="s">
        <v>23365</v>
      </c>
      <c r="AD377" s="1" t="s">
        <v>22090</v>
      </c>
      <c r="AE377" s="1" t="s">
        <v>23365</v>
      </c>
      <c r="AF377" s="1" t="s">
        <v>23365</v>
      </c>
      <c r="AG377" s="1" t="s">
        <v>23365</v>
      </c>
      <c r="AH377" s="1">
        <f t="shared" si="22"/>
        <v>0</v>
      </c>
      <c r="AI377" s="1" t="s">
        <v>23365</v>
      </c>
      <c r="AJ377" s="1">
        <f t="shared" si="23"/>
        <v>0</v>
      </c>
      <c r="AK377" s="1">
        <v>170000</v>
      </c>
      <c r="AL377" s="1" t="s">
        <v>23365</v>
      </c>
      <c r="AM377" s="1">
        <v>80000</v>
      </c>
      <c r="AN377" s="1" t="s">
        <v>23365</v>
      </c>
      <c r="AO377" s="1" t="s">
        <v>23365</v>
      </c>
      <c r="AP377" s="1" t="s">
        <v>23365</v>
      </c>
      <c r="AQ377" s="1" t="s">
        <v>23365</v>
      </c>
      <c r="AR377" s="1" t="s">
        <v>23365</v>
      </c>
      <c r="AS377" s="1" t="s">
        <v>23365</v>
      </c>
      <c r="AT377" s="1" t="s">
        <v>23365</v>
      </c>
      <c r="AU377" s="1" t="s">
        <v>23365</v>
      </c>
      <c r="AV377" s="1" t="s">
        <v>23365</v>
      </c>
      <c r="AW377" s="1" t="s">
        <v>23365</v>
      </c>
      <c r="AX377" s="1" t="s">
        <v>23365</v>
      </c>
      <c r="AY377" s="1" t="s">
        <v>23365</v>
      </c>
      <c r="AZ377" s="1" t="s">
        <v>30938</v>
      </c>
      <c r="BA377" s="1" t="s">
        <v>23365</v>
      </c>
      <c r="BB377" s="1" t="s">
        <v>23325</v>
      </c>
      <c r="BC377" s="1" t="s">
        <v>23365</v>
      </c>
      <c r="BD377" s="1" t="s">
        <v>30939</v>
      </c>
      <c r="BE377" s="1" t="s">
        <v>23365</v>
      </c>
      <c r="BF377" s="1" t="s">
        <v>30939</v>
      </c>
      <c r="BG377" s="1" t="s">
        <v>23365</v>
      </c>
      <c r="BH377" s="1" t="s">
        <v>30939</v>
      </c>
      <c r="BI377" s="1" t="s">
        <v>23365</v>
      </c>
      <c r="BK377" s="1" t="s">
        <v>23365</v>
      </c>
      <c r="BM377" s="1" t="s">
        <v>23365</v>
      </c>
      <c r="BO377" s="1" t="s">
        <v>23365</v>
      </c>
      <c r="BP377" s="1" t="s">
        <v>30939</v>
      </c>
      <c r="BQ377" s="1" t="s">
        <v>23365</v>
      </c>
      <c r="BR377" s="1" t="s">
        <v>30939</v>
      </c>
      <c r="BS377" s="1" t="s">
        <v>23365</v>
      </c>
      <c r="BT377" s="1" t="s">
        <v>30939</v>
      </c>
      <c r="BU377" s="1" t="s">
        <v>23365</v>
      </c>
      <c r="BV377" s="1" t="s">
        <v>30939</v>
      </c>
      <c r="BW377" s="1" t="s">
        <v>23365</v>
      </c>
      <c r="BX377" s="1" t="s">
        <v>30939</v>
      </c>
      <c r="BZ377" s="1" t="s">
        <v>23365</v>
      </c>
      <c r="CA377" s="1" t="s">
        <v>23365</v>
      </c>
      <c r="CB377" s="1" t="s">
        <v>23365</v>
      </c>
      <c r="CC377" s="1" t="s">
        <v>30939</v>
      </c>
      <c r="CD377" s="1" t="s">
        <v>23365</v>
      </c>
      <c r="CE377" s="1" t="s">
        <v>23365</v>
      </c>
      <c r="CF377" s="1" t="s">
        <v>23365</v>
      </c>
      <c r="CG377" s="1" t="s">
        <v>30939</v>
      </c>
      <c r="CH377" s="1" t="s">
        <v>23365</v>
      </c>
      <c r="CI377" s="1" t="s">
        <v>30939</v>
      </c>
      <c r="CJ377" s="1" t="s">
        <v>23365</v>
      </c>
      <c r="CK377" s="1" t="s">
        <v>23365</v>
      </c>
      <c r="CL377" s="1" t="s">
        <v>30939</v>
      </c>
      <c r="CM377" s="1" t="s">
        <v>23365</v>
      </c>
      <c r="CN377" s="1" t="s">
        <v>30939</v>
      </c>
      <c r="CO377" s="1" t="s">
        <v>23365</v>
      </c>
      <c r="CP377" s="1" t="s">
        <v>30939</v>
      </c>
      <c r="CQ377" s="1" t="s">
        <v>23365</v>
      </c>
      <c r="CR377" s="1" t="s">
        <v>23365</v>
      </c>
      <c r="CS377" s="1" t="s">
        <v>23326</v>
      </c>
      <c r="CT377" s="1" t="s">
        <v>30938</v>
      </c>
      <c r="CU377" s="1" t="s">
        <v>30938</v>
      </c>
      <c r="CV377" s="1" t="s">
        <v>30938</v>
      </c>
      <c r="CW377" s="1" t="s">
        <v>21415</v>
      </c>
      <c r="CX377" s="1" t="s">
        <v>23365</v>
      </c>
      <c r="CY377" s="1" t="s">
        <v>23210</v>
      </c>
      <c r="CZ377" s="1" t="s">
        <v>9794</v>
      </c>
      <c r="DA377" s="1" t="s">
        <v>24410</v>
      </c>
      <c r="DB377" s="1" t="s">
        <v>9795</v>
      </c>
      <c r="DC377" s="1" t="s">
        <v>9796</v>
      </c>
      <c r="DD377" s="1" t="s">
        <v>23091</v>
      </c>
      <c r="DE377" s="1" t="s">
        <v>23365</v>
      </c>
      <c r="DF377" s="1" t="s">
        <v>9797</v>
      </c>
    </row>
    <row r="378" spans="1:110">
      <c r="A378" s="1">
        <f t="shared" si="21"/>
        <v>1</v>
      </c>
      <c r="B378" s="1" t="s">
        <v>9798</v>
      </c>
      <c r="C378" s="1" t="s">
        <v>9799</v>
      </c>
      <c r="D378" s="1" t="s">
        <v>10443</v>
      </c>
      <c r="E378" s="10">
        <v>353000000000000</v>
      </c>
      <c r="F378" s="1" t="s">
        <v>9800</v>
      </c>
      <c r="G378" s="1" t="s">
        <v>9801</v>
      </c>
      <c r="H378" s="1" t="s">
        <v>18995</v>
      </c>
      <c r="I378" s="1" t="s">
        <v>23319</v>
      </c>
      <c r="J378" s="1" t="s">
        <v>22027</v>
      </c>
      <c r="K378" s="1" t="s">
        <v>30867</v>
      </c>
      <c r="L378" s="1" t="s">
        <v>23365</v>
      </c>
      <c r="M378" s="1" t="s">
        <v>30938</v>
      </c>
      <c r="N378" s="1" t="s">
        <v>30938</v>
      </c>
      <c r="O378" s="1">
        <v>2</v>
      </c>
      <c r="P378" s="1">
        <v>3</v>
      </c>
      <c r="Q378" s="1">
        <v>253250</v>
      </c>
      <c r="R378" s="1" t="s">
        <v>30938</v>
      </c>
      <c r="S378" s="1" t="s">
        <v>23365</v>
      </c>
      <c r="T378" s="1" t="s">
        <v>23365</v>
      </c>
      <c r="U378" s="1" t="s">
        <v>23365</v>
      </c>
      <c r="V378" s="1" t="s">
        <v>23365</v>
      </c>
      <c r="W378" s="1" t="s">
        <v>30939</v>
      </c>
      <c r="X378" s="1" t="s">
        <v>23365</v>
      </c>
      <c r="Y378" s="1">
        <v>250000</v>
      </c>
      <c r="Z378" s="1">
        <v>3250</v>
      </c>
      <c r="AA378" s="1">
        <v>15</v>
      </c>
      <c r="AB378" s="1">
        <v>0</v>
      </c>
      <c r="AC378" s="1" t="s">
        <v>23365</v>
      </c>
      <c r="AD378" s="1" t="s">
        <v>23231</v>
      </c>
      <c r="AE378" s="1" t="s">
        <v>23365</v>
      </c>
      <c r="AF378" s="1" t="s">
        <v>23365</v>
      </c>
      <c r="AG378" s="1" t="s">
        <v>23365</v>
      </c>
      <c r="AH378" s="1">
        <f t="shared" si="22"/>
        <v>0</v>
      </c>
      <c r="AI378" s="1" t="s">
        <v>23365</v>
      </c>
      <c r="AJ378" s="1">
        <f t="shared" si="23"/>
        <v>0</v>
      </c>
      <c r="AK378" s="1">
        <v>2500000</v>
      </c>
      <c r="AL378" s="1" t="s">
        <v>23365</v>
      </c>
      <c r="AM378" s="1" t="s">
        <v>23365</v>
      </c>
      <c r="AN378" s="1" t="s">
        <v>23365</v>
      </c>
      <c r="AO378" s="1" t="s">
        <v>23365</v>
      </c>
      <c r="AP378" s="1" t="s">
        <v>23365</v>
      </c>
      <c r="AQ378" s="1" t="s">
        <v>23365</v>
      </c>
      <c r="AR378" s="1" t="s">
        <v>23365</v>
      </c>
      <c r="AS378" s="1" t="s">
        <v>23365</v>
      </c>
      <c r="AT378" s="1" t="s">
        <v>23365</v>
      </c>
      <c r="AU378" s="1" t="s">
        <v>23365</v>
      </c>
      <c r="AV378" s="1" t="s">
        <v>23365</v>
      </c>
      <c r="AW378" s="1" t="s">
        <v>23365</v>
      </c>
      <c r="AX378" s="1" t="s">
        <v>23365</v>
      </c>
      <c r="AY378" s="1" t="s">
        <v>23365</v>
      </c>
      <c r="AZ378" s="1" t="s">
        <v>30938</v>
      </c>
      <c r="BA378" s="1" t="s">
        <v>23365</v>
      </c>
      <c r="BB378" s="1" t="s">
        <v>23325</v>
      </c>
      <c r="BC378" s="1" t="s">
        <v>23365</v>
      </c>
      <c r="BD378" s="1" t="s">
        <v>30939</v>
      </c>
      <c r="BE378" s="1" t="s">
        <v>23365</v>
      </c>
      <c r="BF378" s="1" t="s">
        <v>30939</v>
      </c>
      <c r="BG378" s="1" t="s">
        <v>23365</v>
      </c>
      <c r="BH378" s="1" t="s">
        <v>30939</v>
      </c>
      <c r="BI378" s="1" t="s">
        <v>23365</v>
      </c>
      <c r="BK378" s="1" t="s">
        <v>23365</v>
      </c>
      <c r="BM378" s="1" t="s">
        <v>23365</v>
      </c>
      <c r="BO378" s="1" t="s">
        <v>23365</v>
      </c>
      <c r="BP378" s="1" t="s">
        <v>30939</v>
      </c>
      <c r="BQ378" s="1" t="s">
        <v>23365</v>
      </c>
      <c r="BR378" s="1" t="s">
        <v>30939</v>
      </c>
      <c r="BS378" s="1" t="s">
        <v>23365</v>
      </c>
      <c r="BT378" s="1" t="s">
        <v>30939</v>
      </c>
      <c r="BU378" s="1" t="s">
        <v>23365</v>
      </c>
      <c r="BV378" s="1" t="s">
        <v>30939</v>
      </c>
      <c r="BW378" s="1" t="s">
        <v>23365</v>
      </c>
      <c r="BX378" s="1" t="s">
        <v>30939</v>
      </c>
      <c r="BZ378" s="1" t="s">
        <v>23365</v>
      </c>
      <c r="CA378" s="1" t="s">
        <v>23365</v>
      </c>
      <c r="CB378" s="1" t="s">
        <v>23365</v>
      </c>
      <c r="CC378" s="1" t="s">
        <v>30939</v>
      </c>
      <c r="CD378" s="1" t="s">
        <v>23365</v>
      </c>
      <c r="CE378" s="1" t="s">
        <v>23365</v>
      </c>
      <c r="CF378" s="1" t="s">
        <v>23365</v>
      </c>
      <c r="CG378" s="1" t="s">
        <v>30939</v>
      </c>
      <c r="CH378" s="1" t="s">
        <v>23365</v>
      </c>
      <c r="CI378" s="1" t="s">
        <v>30939</v>
      </c>
      <c r="CJ378" s="1" t="s">
        <v>23365</v>
      </c>
      <c r="CK378" s="1" t="s">
        <v>23365</v>
      </c>
      <c r="CL378" s="1" t="s">
        <v>30939</v>
      </c>
      <c r="CM378" s="1" t="s">
        <v>23365</v>
      </c>
      <c r="CN378" s="1" t="s">
        <v>30938</v>
      </c>
      <c r="CO378" s="1">
        <v>3250</v>
      </c>
      <c r="CP378" s="1" t="s">
        <v>30939</v>
      </c>
      <c r="CQ378" s="1" t="s">
        <v>23365</v>
      </c>
      <c r="CR378" s="1" t="s">
        <v>23365</v>
      </c>
      <c r="CS378" s="1" t="s">
        <v>23326</v>
      </c>
      <c r="CT378" s="1" t="s">
        <v>30938</v>
      </c>
      <c r="CU378" s="1" t="s">
        <v>30938</v>
      </c>
      <c r="CV378" s="1" t="s">
        <v>30938</v>
      </c>
      <c r="CW378" s="1" t="s">
        <v>23327</v>
      </c>
      <c r="CX378" s="1" t="s">
        <v>23365</v>
      </c>
      <c r="CY378" s="1" t="s">
        <v>23210</v>
      </c>
      <c r="CZ378" s="1" t="s">
        <v>9802</v>
      </c>
      <c r="DA378" s="1" t="s">
        <v>24410</v>
      </c>
      <c r="DB378" s="1" t="s">
        <v>9803</v>
      </c>
      <c r="DC378" s="1" t="s">
        <v>9804</v>
      </c>
      <c r="DD378" s="1" t="s">
        <v>19522</v>
      </c>
      <c r="DE378" s="1" t="s">
        <v>23365</v>
      </c>
      <c r="DF378" s="1" t="s">
        <v>9805</v>
      </c>
    </row>
    <row r="379" spans="1:110">
      <c r="A379" s="1">
        <f t="shared" si="21"/>
        <v>1</v>
      </c>
      <c r="B379" s="1" t="s">
        <v>9806</v>
      </c>
      <c r="C379" s="1" t="s">
        <v>9807</v>
      </c>
      <c r="D379" s="1" t="s">
        <v>10443</v>
      </c>
      <c r="E379" s="10">
        <v>353000000000000</v>
      </c>
      <c r="F379" s="1" t="s">
        <v>9808</v>
      </c>
      <c r="G379" s="1" t="s">
        <v>9809</v>
      </c>
      <c r="H379" s="1" t="s">
        <v>18995</v>
      </c>
      <c r="I379" s="1" t="s">
        <v>23319</v>
      </c>
      <c r="J379" s="1" t="s">
        <v>22027</v>
      </c>
      <c r="K379" s="1" t="s">
        <v>30867</v>
      </c>
      <c r="L379" s="1" t="s">
        <v>23365</v>
      </c>
      <c r="M379" s="1" t="s">
        <v>30938</v>
      </c>
      <c r="N379" s="1" t="s">
        <v>30938</v>
      </c>
      <c r="O379" s="1">
        <v>2</v>
      </c>
      <c r="P379" s="1">
        <v>6</v>
      </c>
      <c r="Q379" s="1">
        <v>253250</v>
      </c>
      <c r="R379" s="1" t="s">
        <v>30938</v>
      </c>
      <c r="S379" s="1" t="s">
        <v>23365</v>
      </c>
      <c r="T379" s="1" t="s">
        <v>23365</v>
      </c>
      <c r="U379" s="1" t="s">
        <v>23365</v>
      </c>
      <c r="V379" s="1" t="s">
        <v>23365</v>
      </c>
      <c r="W379" s="1" t="s">
        <v>30939</v>
      </c>
      <c r="X379" s="1" t="s">
        <v>23365</v>
      </c>
      <c r="Y379" s="1">
        <v>250000</v>
      </c>
      <c r="Z379" s="1">
        <v>1</v>
      </c>
      <c r="AA379" s="1">
        <v>30</v>
      </c>
      <c r="AB379" s="1">
        <v>0</v>
      </c>
      <c r="AC379" s="1" t="s">
        <v>23365</v>
      </c>
      <c r="AD379" s="1" t="s">
        <v>23231</v>
      </c>
      <c r="AE379" s="1" t="s">
        <v>23365</v>
      </c>
      <c r="AF379" s="1" t="s">
        <v>23365</v>
      </c>
      <c r="AG379" s="1" t="s">
        <v>23365</v>
      </c>
      <c r="AH379" s="1">
        <f t="shared" si="22"/>
        <v>0</v>
      </c>
      <c r="AI379" s="1" t="s">
        <v>23365</v>
      </c>
      <c r="AJ379" s="1">
        <f t="shared" si="23"/>
        <v>0</v>
      </c>
      <c r="AK379" s="1">
        <v>25000</v>
      </c>
      <c r="AL379" s="1" t="s">
        <v>23365</v>
      </c>
      <c r="AM379" s="1" t="s">
        <v>23365</v>
      </c>
      <c r="AN379" s="1" t="s">
        <v>23365</v>
      </c>
      <c r="AO379" s="1" t="s">
        <v>23365</v>
      </c>
      <c r="AP379" s="1" t="s">
        <v>23365</v>
      </c>
      <c r="AQ379" s="1" t="s">
        <v>23365</v>
      </c>
      <c r="AR379" s="1" t="s">
        <v>23365</v>
      </c>
      <c r="AS379" s="1" t="s">
        <v>23365</v>
      </c>
      <c r="AT379" s="1" t="s">
        <v>23365</v>
      </c>
      <c r="AU379" s="1" t="s">
        <v>23365</v>
      </c>
      <c r="AV379" s="1" t="s">
        <v>23365</v>
      </c>
      <c r="AW379" s="1" t="s">
        <v>23365</v>
      </c>
      <c r="AX379" s="1" t="s">
        <v>23365</v>
      </c>
      <c r="AY379" s="1" t="s">
        <v>23365</v>
      </c>
      <c r="AZ379" s="1" t="s">
        <v>30938</v>
      </c>
      <c r="BA379" s="1" t="s">
        <v>23365</v>
      </c>
      <c r="BB379" s="1" t="s">
        <v>23325</v>
      </c>
      <c r="BC379" s="1" t="s">
        <v>23365</v>
      </c>
      <c r="BD379" s="1" t="s">
        <v>30939</v>
      </c>
      <c r="BE379" s="1" t="s">
        <v>23365</v>
      </c>
      <c r="BF379" s="1" t="s">
        <v>30939</v>
      </c>
      <c r="BG379" s="1" t="s">
        <v>23365</v>
      </c>
      <c r="BH379" s="1" t="s">
        <v>30939</v>
      </c>
      <c r="BI379" s="1" t="s">
        <v>23365</v>
      </c>
      <c r="BK379" s="1" t="s">
        <v>23365</v>
      </c>
      <c r="BM379" s="1" t="s">
        <v>23365</v>
      </c>
      <c r="BO379" s="1" t="s">
        <v>23365</v>
      </c>
      <c r="BP379" s="1" t="s">
        <v>30939</v>
      </c>
      <c r="BQ379" s="1" t="s">
        <v>23365</v>
      </c>
      <c r="BR379" s="1" t="s">
        <v>30939</v>
      </c>
      <c r="BS379" s="1" t="s">
        <v>23365</v>
      </c>
      <c r="BT379" s="1" t="s">
        <v>30939</v>
      </c>
      <c r="BU379" s="1" t="s">
        <v>23365</v>
      </c>
      <c r="BV379" s="1" t="s">
        <v>30939</v>
      </c>
      <c r="BW379" s="1" t="s">
        <v>23365</v>
      </c>
      <c r="BX379" s="1" t="s">
        <v>30939</v>
      </c>
      <c r="BZ379" s="1" t="s">
        <v>23365</v>
      </c>
      <c r="CA379" s="1" t="s">
        <v>23365</v>
      </c>
      <c r="CB379" s="1" t="s">
        <v>23365</v>
      </c>
      <c r="CC379" s="1" t="s">
        <v>30939</v>
      </c>
      <c r="CD379" s="1" t="s">
        <v>23365</v>
      </c>
      <c r="CE379" s="1" t="s">
        <v>23365</v>
      </c>
      <c r="CF379" s="1" t="s">
        <v>23365</v>
      </c>
      <c r="CG379" s="1" t="s">
        <v>30939</v>
      </c>
      <c r="CH379" s="1" t="s">
        <v>23365</v>
      </c>
      <c r="CI379" s="1" t="s">
        <v>30939</v>
      </c>
      <c r="CJ379" s="1" t="s">
        <v>23365</v>
      </c>
      <c r="CK379" s="1" t="s">
        <v>23365</v>
      </c>
      <c r="CL379" s="1" t="s">
        <v>30939</v>
      </c>
      <c r="CM379" s="1" t="s">
        <v>23365</v>
      </c>
      <c r="CN379" s="1" t="s">
        <v>30939</v>
      </c>
      <c r="CO379" s="1" t="s">
        <v>23365</v>
      </c>
      <c r="CP379" s="1" t="s">
        <v>30939</v>
      </c>
      <c r="CQ379" s="1" t="s">
        <v>23365</v>
      </c>
      <c r="CR379" s="1" t="s">
        <v>23365</v>
      </c>
      <c r="CS379" s="1" t="s">
        <v>23326</v>
      </c>
      <c r="CT379" s="1" t="s">
        <v>30938</v>
      </c>
      <c r="CU379" s="1" t="s">
        <v>30938</v>
      </c>
      <c r="CV379" s="1" t="s">
        <v>30938</v>
      </c>
      <c r="CW379" s="1" t="s">
        <v>23327</v>
      </c>
      <c r="CX379" s="1" t="s">
        <v>23365</v>
      </c>
      <c r="CY379" s="1" t="s">
        <v>23210</v>
      </c>
      <c r="CZ379" s="1" t="s">
        <v>9810</v>
      </c>
      <c r="DA379" s="1" t="s">
        <v>24410</v>
      </c>
      <c r="DB379" s="1" t="s">
        <v>9811</v>
      </c>
      <c r="DC379" s="1" t="s">
        <v>9812</v>
      </c>
      <c r="DD379" s="1" t="s">
        <v>23091</v>
      </c>
      <c r="DE379" s="1" t="s">
        <v>23365</v>
      </c>
      <c r="DF379" s="1" t="s">
        <v>9813</v>
      </c>
    </row>
    <row r="380" spans="1:110">
      <c r="A380" s="1">
        <f t="shared" si="21"/>
        <v>1</v>
      </c>
      <c r="B380" s="1" t="s">
        <v>9814</v>
      </c>
      <c r="C380" s="1" t="s">
        <v>9815</v>
      </c>
      <c r="D380" s="1" t="s">
        <v>10443</v>
      </c>
      <c r="E380" s="10">
        <v>353000000000000</v>
      </c>
      <c r="F380" s="1" t="s">
        <v>9816</v>
      </c>
      <c r="G380" s="1" t="s">
        <v>9817</v>
      </c>
      <c r="H380" s="1" t="s">
        <v>18995</v>
      </c>
      <c r="I380" s="1" t="s">
        <v>23319</v>
      </c>
      <c r="J380" s="1" t="s">
        <v>22027</v>
      </c>
      <c r="K380" s="1" t="s">
        <v>30867</v>
      </c>
      <c r="L380" s="1" t="s">
        <v>23365</v>
      </c>
      <c r="M380" s="1" t="s">
        <v>30938</v>
      </c>
      <c r="N380" s="1" t="s">
        <v>30938</v>
      </c>
      <c r="O380" s="1">
        <v>2</v>
      </c>
      <c r="P380" s="1">
        <v>5</v>
      </c>
      <c r="Q380" s="1">
        <v>253250</v>
      </c>
      <c r="R380" s="1" t="s">
        <v>30938</v>
      </c>
      <c r="S380" s="1" t="s">
        <v>23365</v>
      </c>
      <c r="T380" s="1" t="s">
        <v>23365</v>
      </c>
      <c r="U380" s="1" t="s">
        <v>23365</v>
      </c>
      <c r="V380" s="1" t="s">
        <v>23365</v>
      </c>
      <c r="W380" s="1" t="s">
        <v>30939</v>
      </c>
      <c r="X380" s="1" t="s">
        <v>23365</v>
      </c>
      <c r="Y380" s="1">
        <v>250000</v>
      </c>
      <c r="Z380" s="1">
        <v>1</v>
      </c>
      <c r="AA380" s="1">
        <v>30</v>
      </c>
      <c r="AB380" s="1">
        <v>0</v>
      </c>
      <c r="AC380" s="1" t="s">
        <v>23365</v>
      </c>
      <c r="AD380" s="1" t="s">
        <v>22090</v>
      </c>
      <c r="AE380" s="1" t="s">
        <v>23365</v>
      </c>
      <c r="AF380" s="1" t="s">
        <v>23365</v>
      </c>
      <c r="AG380" s="1" t="s">
        <v>23365</v>
      </c>
      <c r="AH380" s="1">
        <f t="shared" si="22"/>
        <v>0</v>
      </c>
      <c r="AI380" s="1" t="s">
        <v>23365</v>
      </c>
      <c r="AJ380" s="1">
        <f t="shared" si="23"/>
        <v>0</v>
      </c>
      <c r="AK380" s="1">
        <v>170000</v>
      </c>
      <c r="AL380" s="1" t="s">
        <v>23365</v>
      </c>
      <c r="AM380" s="1">
        <v>80000</v>
      </c>
      <c r="AN380" s="1" t="s">
        <v>23365</v>
      </c>
      <c r="AO380" s="1" t="s">
        <v>23365</v>
      </c>
      <c r="AP380" s="1" t="s">
        <v>23365</v>
      </c>
      <c r="AQ380" s="1" t="s">
        <v>23365</v>
      </c>
      <c r="AR380" s="1" t="s">
        <v>23365</v>
      </c>
      <c r="AS380" s="1" t="s">
        <v>23365</v>
      </c>
      <c r="AT380" s="1" t="s">
        <v>23365</v>
      </c>
      <c r="AU380" s="1" t="s">
        <v>23365</v>
      </c>
      <c r="AV380" s="1" t="s">
        <v>23365</v>
      </c>
      <c r="AW380" s="1" t="s">
        <v>23365</v>
      </c>
      <c r="AX380" s="1" t="s">
        <v>23365</v>
      </c>
      <c r="AY380" s="1" t="s">
        <v>23365</v>
      </c>
      <c r="AZ380" s="1" t="s">
        <v>30938</v>
      </c>
      <c r="BA380" s="1" t="s">
        <v>23365</v>
      </c>
      <c r="BB380" s="1" t="s">
        <v>23325</v>
      </c>
      <c r="BC380" s="1" t="s">
        <v>23365</v>
      </c>
      <c r="BD380" s="1" t="s">
        <v>30939</v>
      </c>
      <c r="BE380" s="1" t="s">
        <v>23365</v>
      </c>
      <c r="BF380" s="1" t="s">
        <v>30939</v>
      </c>
      <c r="BG380" s="1" t="s">
        <v>23365</v>
      </c>
      <c r="BH380" s="1" t="s">
        <v>30939</v>
      </c>
      <c r="BI380" s="1" t="s">
        <v>23365</v>
      </c>
      <c r="BK380" s="1" t="s">
        <v>23365</v>
      </c>
      <c r="BM380" s="1" t="s">
        <v>23365</v>
      </c>
      <c r="BO380" s="1" t="s">
        <v>23365</v>
      </c>
      <c r="BP380" s="1" t="s">
        <v>30939</v>
      </c>
      <c r="BQ380" s="1" t="s">
        <v>23365</v>
      </c>
      <c r="BR380" s="1" t="s">
        <v>30939</v>
      </c>
      <c r="BS380" s="1" t="s">
        <v>23365</v>
      </c>
      <c r="BT380" s="1" t="s">
        <v>30939</v>
      </c>
      <c r="BU380" s="1" t="s">
        <v>23365</v>
      </c>
      <c r="BV380" s="1" t="s">
        <v>30939</v>
      </c>
      <c r="BW380" s="1" t="s">
        <v>23365</v>
      </c>
      <c r="BX380" s="1" t="s">
        <v>30939</v>
      </c>
      <c r="BZ380" s="1" t="s">
        <v>23365</v>
      </c>
      <c r="CA380" s="1" t="s">
        <v>23365</v>
      </c>
      <c r="CB380" s="1" t="s">
        <v>23365</v>
      </c>
      <c r="CC380" s="1" t="s">
        <v>30939</v>
      </c>
      <c r="CD380" s="1" t="s">
        <v>23365</v>
      </c>
      <c r="CE380" s="1" t="s">
        <v>23365</v>
      </c>
      <c r="CF380" s="1" t="s">
        <v>23365</v>
      </c>
      <c r="CG380" s="1" t="s">
        <v>30939</v>
      </c>
      <c r="CH380" s="1" t="s">
        <v>23365</v>
      </c>
      <c r="CI380" s="1" t="s">
        <v>30939</v>
      </c>
      <c r="CJ380" s="1" t="s">
        <v>23365</v>
      </c>
      <c r="CK380" s="1" t="s">
        <v>23365</v>
      </c>
      <c r="CL380" s="1" t="s">
        <v>30939</v>
      </c>
      <c r="CM380" s="1" t="s">
        <v>23365</v>
      </c>
      <c r="CN380" s="1" t="s">
        <v>30939</v>
      </c>
      <c r="CO380" s="1" t="s">
        <v>23365</v>
      </c>
      <c r="CP380" s="1" t="s">
        <v>30939</v>
      </c>
      <c r="CQ380" s="1" t="s">
        <v>23365</v>
      </c>
      <c r="CR380" s="1" t="s">
        <v>23365</v>
      </c>
      <c r="CS380" s="1" t="s">
        <v>23326</v>
      </c>
      <c r="CT380" s="1" t="s">
        <v>30938</v>
      </c>
      <c r="CU380" s="1" t="s">
        <v>30938</v>
      </c>
      <c r="CV380" s="1" t="s">
        <v>30938</v>
      </c>
      <c r="CW380" s="1" t="s">
        <v>23327</v>
      </c>
      <c r="CX380" s="1" t="s">
        <v>23365</v>
      </c>
      <c r="CY380" s="1" t="s">
        <v>23210</v>
      </c>
      <c r="CZ380" s="1" t="s">
        <v>9818</v>
      </c>
      <c r="DA380" s="1" t="s">
        <v>24410</v>
      </c>
      <c r="DB380" s="1" t="s">
        <v>9819</v>
      </c>
      <c r="DC380" s="1" t="s">
        <v>9820</v>
      </c>
      <c r="DD380" s="1" t="s">
        <v>23091</v>
      </c>
      <c r="DE380" s="1" t="s">
        <v>23365</v>
      </c>
      <c r="DF380" s="1" t="s">
        <v>9821</v>
      </c>
    </row>
    <row r="381" spans="1:110">
      <c r="A381" s="1">
        <f t="shared" si="21"/>
        <v>1</v>
      </c>
      <c r="B381" s="1" t="s">
        <v>9822</v>
      </c>
      <c r="C381" s="1" t="s">
        <v>9823</v>
      </c>
      <c r="D381" s="1" t="s">
        <v>10443</v>
      </c>
      <c r="E381" s="10">
        <v>353000000000000</v>
      </c>
      <c r="F381" s="1" t="s">
        <v>9824</v>
      </c>
      <c r="G381" s="1" t="s">
        <v>9825</v>
      </c>
      <c r="H381" s="1" t="s">
        <v>18995</v>
      </c>
      <c r="I381" s="1" t="s">
        <v>23319</v>
      </c>
      <c r="J381" s="1" t="s">
        <v>22027</v>
      </c>
      <c r="K381" s="1" t="s">
        <v>30867</v>
      </c>
      <c r="L381" s="1" t="s">
        <v>23365</v>
      </c>
      <c r="M381" s="1" t="s">
        <v>30938</v>
      </c>
      <c r="N381" s="1" t="s">
        <v>30938</v>
      </c>
      <c r="O381" s="1">
        <v>2</v>
      </c>
      <c r="P381" s="1">
        <v>4</v>
      </c>
      <c r="Q381" s="1">
        <v>52350</v>
      </c>
      <c r="R381" s="1" t="s">
        <v>30938</v>
      </c>
      <c r="S381" s="1" t="s">
        <v>23365</v>
      </c>
      <c r="T381" s="1" t="s">
        <v>23365</v>
      </c>
      <c r="U381" s="1" t="s">
        <v>23365</v>
      </c>
      <c r="V381" s="1" t="s">
        <v>23365</v>
      </c>
      <c r="W381" s="1" t="s">
        <v>30939</v>
      </c>
      <c r="X381" s="1" t="s">
        <v>23365</v>
      </c>
      <c r="Y381" s="1">
        <v>250000</v>
      </c>
      <c r="Z381" s="1">
        <v>3250</v>
      </c>
      <c r="AA381" s="1">
        <v>25</v>
      </c>
      <c r="AB381" s="1">
        <v>0</v>
      </c>
      <c r="AC381" s="1" t="s">
        <v>23365</v>
      </c>
      <c r="AD381" s="1" t="s">
        <v>23231</v>
      </c>
      <c r="AE381" s="1" t="s">
        <v>23365</v>
      </c>
      <c r="AF381" s="1" t="s">
        <v>23365</v>
      </c>
      <c r="AG381" s="1" t="s">
        <v>23365</v>
      </c>
      <c r="AH381" s="1">
        <f t="shared" si="22"/>
        <v>0</v>
      </c>
      <c r="AI381" s="1" t="s">
        <v>23365</v>
      </c>
      <c r="AJ381" s="1">
        <f t="shared" si="23"/>
        <v>0</v>
      </c>
      <c r="AK381" s="1">
        <v>250000</v>
      </c>
      <c r="AL381" s="1" t="s">
        <v>23365</v>
      </c>
      <c r="AM381" s="1" t="s">
        <v>23365</v>
      </c>
      <c r="AN381" s="1" t="s">
        <v>23365</v>
      </c>
      <c r="AO381" s="1" t="s">
        <v>23365</v>
      </c>
      <c r="AP381" s="1" t="s">
        <v>23365</v>
      </c>
      <c r="AQ381" s="1" t="s">
        <v>23365</v>
      </c>
      <c r="AR381" s="1" t="s">
        <v>23365</v>
      </c>
      <c r="AS381" s="1" t="s">
        <v>23365</v>
      </c>
      <c r="AT381" s="1" t="s">
        <v>23365</v>
      </c>
      <c r="AU381" s="1" t="s">
        <v>23365</v>
      </c>
      <c r="AV381" s="1" t="s">
        <v>23365</v>
      </c>
      <c r="AW381" s="1" t="s">
        <v>23365</v>
      </c>
      <c r="AX381" s="1" t="s">
        <v>23365</v>
      </c>
      <c r="AY381" s="1" t="s">
        <v>23365</v>
      </c>
      <c r="AZ381" s="1" t="s">
        <v>30938</v>
      </c>
      <c r="BA381" s="1" t="s">
        <v>23365</v>
      </c>
      <c r="BB381" s="1" t="s">
        <v>23252</v>
      </c>
      <c r="BC381" s="1" t="s">
        <v>23365</v>
      </c>
      <c r="BD381" s="1" t="s">
        <v>30939</v>
      </c>
      <c r="BE381" s="1" t="s">
        <v>23365</v>
      </c>
      <c r="BF381" s="1" t="s">
        <v>30939</v>
      </c>
      <c r="BG381" s="1" t="s">
        <v>23365</v>
      </c>
      <c r="BH381" s="1" t="s">
        <v>30939</v>
      </c>
      <c r="BI381" s="1" t="s">
        <v>23365</v>
      </c>
      <c r="BK381" s="1" t="s">
        <v>23365</v>
      </c>
      <c r="BM381" s="1" t="s">
        <v>23365</v>
      </c>
      <c r="BO381" s="1" t="s">
        <v>23365</v>
      </c>
      <c r="BP381" s="1" t="s">
        <v>30939</v>
      </c>
      <c r="BQ381" s="1" t="s">
        <v>23365</v>
      </c>
      <c r="BR381" s="1" t="s">
        <v>30939</v>
      </c>
      <c r="BS381" s="1" t="s">
        <v>23365</v>
      </c>
      <c r="BT381" s="1" t="s">
        <v>30939</v>
      </c>
      <c r="BU381" s="1" t="s">
        <v>23365</v>
      </c>
      <c r="BV381" s="1" t="s">
        <v>30939</v>
      </c>
      <c r="BW381" s="1" t="s">
        <v>23365</v>
      </c>
      <c r="BX381" s="1" t="s">
        <v>30939</v>
      </c>
      <c r="BZ381" s="1" t="s">
        <v>23365</v>
      </c>
      <c r="CA381" s="1" t="s">
        <v>23365</v>
      </c>
      <c r="CB381" s="1" t="s">
        <v>23365</v>
      </c>
      <c r="CC381" s="1" t="s">
        <v>30939</v>
      </c>
      <c r="CD381" s="1" t="s">
        <v>23365</v>
      </c>
      <c r="CE381" s="1" t="s">
        <v>23365</v>
      </c>
      <c r="CF381" s="1" t="s">
        <v>23365</v>
      </c>
      <c r="CG381" s="1" t="s">
        <v>30939</v>
      </c>
      <c r="CH381" s="1" t="s">
        <v>23365</v>
      </c>
      <c r="CI381" s="1" t="s">
        <v>30939</v>
      </c>
      <c r="CJ381" s="1" t="s">
        <v>23365</v>
      </c>
      <c r="CK381" s="1" t="s">
        <v>23365</v>
      </c>
      <c r="CL381" s="1" t="s">
        <v>30939</v>
      </c>
      <c r="CM381" s="1" t="s">
        <v>23365</v>
      </c>
      <c r="CN381" s="1" t="s">
        <v>30938</v>
      </c>
      <c r="CO381" s="1">
        <v>3250</v>
      </c>
      <c r="CP381" s="1" t="s">
        <v>30939</v>
      </c>
      <c r="CQ381" s="1" t="s">
        <v>23365</v>
      </c>
      <c r="CR381" s="1" t="s">
        <v>23365</v>
      </c>
      <c r="CS381" s="1" t="s">
        <v>23326</v>
      </c>
      <c r="CT381" s="1" t="s">
        <v>30938</v>
      </c>
      <c r="CU381" s="1" t="s">
        <v>30938</v>
      </c>
      <c r="CV381" s="1" t="s">
        <v>30938</v>
      </c>
      <c r="CW381" s="1" t="s">
        <v>23327</v>
      </c>
      <c r="CX381" s="1" t="s">
        <v>23365</v>
      </c>
      <c r="CY381" s="1" t="s">
        <v>23210</v>
      </c>
      <c r="CZ381" s="1" t="s">
        <v>9826</v>
      </c>
      <c r="DA381" s="1" t="s">
        <v>24410</v>
      </c>
      <c r="DB381" s="1" t="s">
        <v>9827</v>
      </c>
      <c r="DC381" s="1" t="s">
        <v>9828</v>
      </c>
      <c r="DD381" s="1" t="s">
        <v>23091</v>
      </c>
      <c r="DE381" s="1" t="s">
        <v>23365</v>
      </c>
      <c r="DF381" s="1" t="s">
        <v>9829</v>
      </c>
    </row>
    <row r="382" spans="1:110">
      <c r="A382" s="1">
        <f t="shared" si="21"/>
        <v>1</v>
      </c>
      <c r="B382" s="1" t="s">
        <v>9830</v>
      </c>
      <c r="C382" s="1" t="s">
        <v>9831</v>
      </c>
      <c r="D382" s="1" t="s">
        <v>10443</v>
      </c>
      <c r="E382" s="10">
        <v>353000000000000</v>
      </c>
      <c r="F382" s="1" t="s">
        <v>9832</v>
      </c>
      <c r="G382" s="1" t="s">
        <v>9833</v>
      </c>
      <c r="H382" s="1" t="s">
        <v>18995</v>
      </c>
      <c r="I382" s="1" t="s">
        <v>23319</v>
      </c>
      <c r="J382" s="1" t="s">
        <v>22027</v>
      </c>
      <c r="K382" s="1" t="s">
        <v>30867</v>
      </c>
      <c r="L382" s="1" t="s">
        <v>23365</v>
      </c>
      <c r="M382" s="1" t="s">
        <v>30938</v>
      </c>
      <c r="N382" s="1" t="s">
        <v>30938</v>
      </c>
      <c r="O382" s="1">
        <v>2</v>
      </c>
      <c r="P382" s="1">
        <v>6</v>
      </c>
      <c r="Q382" s="1">
        <v>253250</v>
      </c>
      <c r="R382" s="1" t="s">
        <v>30938</v>
      </c>
      <c r="S382" s="1" t="s">
        <v>23365</v>
      </c>
      <c r="T382" s="1" t="s">
        <v>23365</v>
      </c>
      <c r="U382" s="1" t="s">
        <v>23365</v>
      </c>
      <c r="V382" s="1" t="s">
        <v>23365</v>
      </c>
      <c r="W382" s="1" t="s">
        <v>30939</v>
      </c>
      <c r="X382" s="1" t="s">
        <v>23365</v>
      </c>
      <c r="Y382" s="1">
        <v>250000</v>
      </c>
      <c r="Z382" s="1">
        <v>3250</v>
      </c>
      <c r="AA382" s="1">
        <v>25</v>
      </c>
      <c r="AB382" s="1">
        <v>0</v>
      </c>
      <c r="AC382" s="1" t="s">
        <v>23365</v>
      </c>
      <c r="AD382" s="1" t="s">
        <v>22460</v>
      </c>
      <c r="AE382" s="1" t="s">
        <v>23365</v>
      </c>
      <c r="AF382" s="1" t="s">
        <v>23365</v>
      </c>
      <c r="AG382" s="1" t="s">
        <v>23365</v>
      </c>
      <c r="AH382" s="1">
        <f t="shared" si="22"/>
        <v>0</v>
      </c>
      <c r="AI382" s="1" t="s">
        <v>23365</v>
      </c>
      <c r="AJ382" s="1">
        <f t="shared" si="23"/>
        <v>0</v>
      </c>
      <c r="AK382" s="1">
        <v>150000</v>
      </c>
      <c r="AL382" s="1" t="s">
        <v>23365</v>
      </c>
      <c r="AM382" s="1" t="s">
        <v>23365</v>
      </c>
      <c r="AN382" s="1" t="s">
        <v>23365</v>
      </c>
      <c r="AO382" s="1" t="s">
        <v>23365</v>
      </c>
      <c r="AP382" s="1">
        <v>100000</v>
      </c>
      <c r="AQ382" s="1" t="s">
        <v>23365</v>
      </c>
      <c r="AR382" s="1" t="s">
        <v>23365</v>
      </c>
      <c r="AS382" s="1" t="s">
        <v>23365</v>
      </c>
      <c r="AT382" s="1" t="s">
        <v>23365</v>
      </c>
      <c r="AU382" s="1" t="s">
        <v>23365</v>
      </c>
      <c r="AV382" s="1" t="s">
        <v>23365</v>
      </c>
      <c r="AW382" s="1" t="s">
        <v>23365</v>
      </c>
      <c r="AX382" s="1" t="s">
        <v>23365</v>
      </c>
      <c r="AY382" s="1" t="s">
        <v>23365</v>
      </c>
      <c r="AZ382" s="1" t="s">
        <v>30938</v>
      </c>
      <c r="BA382" s="1" t="s">
        <v>23365</v>
      </c>
      <c r="BB382" s="1" t="s">
        <v>23325</v>
      </c>
      <c r="BC382" s="1" t="s">
        <v>23365</v>
      </c>
      <c r="BD382" s="1" t="s">
        <v>30939</v>
      </c>
      <c r="BE382" s="1" t="s">
        <v>23365</v>
      </c>
      <c r="BF382" s="1" t="s">
        <v>30939</v>
      </c>
      <c r="BG382" s="1" t="s">
        <v>23365</v>
      </c>
      <c r="BH382" s="1" t="s">
        <v>30939</v>
      </c>
      <c r="BI382" s="1" t="s">
        <v>23365</v>
      </c>
      <c r="BK382" s="1" t="s">
        <v>23365</v>
      </c>
      <c r="BM382" s="1" t="s">
        <v>23365</v>
      </c>
      <c r="BO382" s="1" t="s">
        <v>23365</v>
      </c>
      <c r="BP382" s="1" t="s">
        <v>30939</v>
      </c>
      <c r="BQ382" s="1" t="s">
        <v>23365</v>
      </c>
      <c r="BR382" s="1" t="s">
        <v>30939</v>
      </c>
      <c r="BS382" s="1" t="s">
        <v>23365</v>
      </c>
      <c r="BT382" s="1" t="s">
        <v>30939</v>
      </c>
      <c r="BU382" s="1" t="s">
        <v>23365</v>
      </c>
      <c r="BV382" s="1" t="s">
        <v>30939</v>
      </c>
      <c r="BW382" s="1" t="s">
        <v>23365</v>
      </c>
      <c r="BX382" s="1" t="s">
        <v>30939</v>
      </c>
      <c r="BZ382" s="1" t="s">
        <v>23365</v>
      </c>
      <c r="CA382" s="1" t="s">
        <v>23365</v>
      </c>
      <c r="CB382" s="1" t="s">
        <v>23365</v>
      </c>
      <c r="CC382" s="1" t="s">
        <v>30939</v>
      </c>
      <c r="CD382" s="1" t="s">
        <v>23365</v>
      </c>
      <c r="CE382" s="1" t="s">
        <v>23365</v>
      </c>
      <c r="CF382" s="1" t="s">
        <v>23365</v>
      </c>
      <c r="CG382" s="1" t="s">
        <v>30939</v>
      </c>
      <c r="CH382" s="1" t="s">
        <v>23365</v>
      </c>
      <c r="CI382" s="1" t="s">
        <v>30939</v>
      </c>
      <c r="CJ382" s="1" t="s">
        <v>23365</v>
      </c>
      <c r="CK382" s="1" t="s">
        <v>23365</v>
      </c>
      <c r="CL382" s="1" t="s">
        <v>30939</v>
      </c>
      <c r="CM382" s="1" t="s">
        <v>23365</v>
      </c>
      <c r="CN382" s="1" t="s">
        <v>30938</v>
      </c>
      <c r="CO382" s="1">
        <v>3250</v>
      </c>
      <c r="CP382" s="1" t="s">
        <v>30939</v>
      </c>
      <c r="CQ382" s="1" t="s">
        <v>23365</v>
      </c>
      <c r="CR382" s="1" t="s">
        <v>23365</v>
      </c>
      <c r="CS382" s="1" t="s">
        <v>23326</v>
      </c>
      <c r="CT382" s="1" t="s">
        <v>30938</v>
      </c>
      <c r="CU382" s="1" t="s">
        <v>30938</v>
      </c>
      <c r="CV382" s="1" t="s">
        <v>30938</v>
      </c>
      <c r="CW382" s="1" t="s">
        <v>23327</v>
      </c>
      <c r="CX382" s="1" t="s">
        <v>23365</v>
      </c>
      <c r="CY382" s="1" t="s">
        <v>23210</v>
      </c>
      <c r="CZ382" s="1" t="s">
        <v>9834</v>
      </c>
      <c r="DA382" s="1" t="s">
        <v>24410</v>
      </c>
      <c r="DB382" s="1" t="s">
        <v>9835</v>
      </c>
      <c r="DC382" s="1" t="s">
        <v>9836</v>
      </c>
      <c r="DD382" s="1" t="s">
        <v>23192</v>
      </c>
      <c r="DE382" s="1" t="s">
        <v>23365</v>
      </c>
      <c r="DF382" s="1" t="s">
        <v>9837</v>
      </c>
    </row>
    <row r="383" spans="1:110">
      <c r="A383" s="1">
        <f t="shared" si="21"/>
        <v>1</v>
      </c>
      <c r="B383" s="1" t="s">
        <v>9838</v>
      </c>
      <c r="C383" s="1" t="s">
        <v>9839</v>
      </c>
      <c r="D383" s="1" t="s">
        <v>10443</v>
      </c>
      <c r="E383" s="10">
        <v>353000000000000</v>
      </c>
      <c r="F383" s="1" t="s">
        <v>9840</v>
      </c>
      <c r="G383" s="1" t="s">
        <v>9841</v>
      </c>
      <c r="H383" s="1" t="s">
        <v>18995</v>
      </c>
      <c r="I383" s="1" t="s">
        <v>23319</v>
      </c>
      <c r="J383" s="1" t="s">
        <v>22027</v>
      </c>
      <c r="K383" s="1" t="s">
        <v>30867</v>
      </c>
      <c r="L383" s="1" t="s">
        <v>23365</v>
      </c>
      <c r="M383" s="1" t="s">
        <v>30938</v>
      </c>
      <c r="N383" s="1" t="s">
        <v>30938</v>
      </c>
      <c r="O383" s="1">
        <v>1</v>
      </c>
      <c r="P383" s="1">
        <v>0</v>
      </c>
      <c r="Q383" s="1">
        <v>253250</v>
      </c>
      <c r="R383" s="1" t="s">
        <v>30938</v>
      </c>
      <c r="S383" s="1" t="s">
        <v>23365</v>
      </c>
      <c r="T383" s="1" t="s">
        <v>23365</v>
      </c>
      <c r="U383" s="1" t="s">
        <v>23365</v>
      </c>
      <c r="V383" s="1" t="s">
        <v>23365</v>
      </c>
      <c r="W383" s="1" t="s">
        <v>30939</v>
      </c>
      <c r="X383" s="1" t="s">
        <v>23365</v>
      </c>
      <c r="Y383" s="1">
        <v>250000</v>
      </c>
      <c r="Z383" s="1">
        <v>3250</v>
      </c>
      <c r="AA383" s="1">
        <v>25</v>
      </c>
      <c r="AB383" s="1">
        <v>0</v>
      </c>
      <c r="AC383" s="1" t="s">
        <v>23365</v>
      </c>
      <c r="AD383" s="1" t="s">
        <v>23087</v>
      </c>
      <c r="AE383" s="1" t="s">
        <v>23365</v>
      </c>
      <c r="AF383" s="1" t="s">
        <v>23365</v>
      </c>
      <c r="AG383" s="1" t="s">
        <v>23365</v>
      </c>
      <c r="AH383" s="1">
        <f t="shared" si="22"/>
        <v>0</v>
      </c>
      <c r="AI383" s="1" t="s">
        <v>23365</v>
      </c>
      <c r="AJ383" s="1">
        <f t="shared" si="23"/>
        <v>0</v>
      </c>
      <c r="AK383" s="1" t="s">
        <v>23365</v>
      </c>
      <c r="AL383" s="1" t="s">
        <v>23365</v>
      </c>
      <c r="AM383" s="1" t="s">
        <v>23365</v>
      </c>
      <c r="AN383" s="1" t="s">
        <v>23365</v>
      </c>
      <c r="AO383" s="1" t="s">
        <v>23365</v>
      </c>
      <c r="AP383" s="1">
        <v>250000</v>
      </c>
      <c r="AQ383" s="1" t="s">
        <v>23365</v>
      </c>
      <c r="AR383" s="1" t="s">
        <v>23365</v>
      </c>
      <c r="AS383" s="1" t="s">
        <v>23365</v>
      </c>
      <c r="AT383" s="1" t="s">
        <v>23365</v>
      </c>
      <c r="AU383" s="1" t="s">
        <v>23365</v>
      </c>
      <c r="AV383" s="1" t="s">
        <v>23365</v>
      </c>
      <c r="AW383" s="1" t="s">
        <v>23365</v>
      </c>
      <c r="AX383" s="1" t="s">
        <v>23365</v>
      </c>
      <c r="AY383" s="1" t="s">
        <v>23365</v>
      </c>
      <c r="AZ383" s="1" t="s">
        <v>30938</v>
      </c>
      <c r="BA383" s="1" t="s">
        <v>23365</v>
      </c>
      <c r="BB383" s="1" t="s">
        <v>29390</v>
      </c>
      <c r="BC383" s="1" t="s">
        <v>23365</v>
      </c>
      <c r="BD383" s="1" t="s">
        <v>30939</v>
      </c>
      <c r="BE383" s="1" t="s">
        <v>23365</v>
      </c>
      <c r="BF383" s="1" t="s">
        <v>30939</v>
      </c>
      <c r="BG383" s="1" t="s">
        <v>23365</v>
      </c>
      <c r="BH383" s="1" t="s">
        <v>30939</v>
      </c>
      <c r="BI383" s="1" t="s">
        <v>23365</v>
      </c>
      <c r="BK383" s="1" t="s">
        <v>23365</v>
      </c>
      <c r="BM383" s="1" t="s">
        <v>23365</v>
      </c>
      <c r="BO383" s="1" t="s">
        <v>23365</v>
      </c>
      <c r="BP383" s="1" t="s">
        <v>30939</v>
      </c>
      <c r="BQ383" s="1" t="s">
        <v>23365</v>
      </c>
      <c r="BR383" s="1" t="s">
        <v>30939</v>
      </c>
      <c r="BS383" s="1" t="s">
        <v>23365</v>
      </c>
      <c r="BT383" s="1" t="s">
        <v>30939</v>
      </c>
      <c r="BU383" s="1" t="s">
        <v>23365</v>
      </c>
      <c r="BV383" s="1" t="s">
        <v>30939</v>
      </c>
      <c r="BW383" s="1" t="s">
        <v>23365</v>
      </c>
      <c r="BX383" s="1" t="s">
        <v>30939</v>
      </c>
      <c r="BZ383" s="1" t="s">
        <v>23365</v>
      </c>
      <c r="CA383" s="1" t="s">
        <v>23365</v>
      </c>
      <c r="CB383" s="1" t="s">
        <v>23365</v>
      </c>
      <c r="CC383" s="1" t="s">
        <v>30939</v>
      </c>
      <c r="CD383" s="1" t="s">
        <v>23365</v>
      </c>
      <c r="CE383" s="1" t="s">
        <v>23365</v>
      </c>
      <c r="CF383" s="1" t="s">
        <v>23365</v>
      </c>
      <c r="CG383" s="1" t="s">
        <v>30939</v>
      </c>
      <c r="CH383" s="1" t="s">
        <v>23365</v>
      </c>
      <c r="CI383" s="1" t="s">
        <v>30939</v>
      </c>
      <c r="CJ383" s="1" t="s">
        <v>23365</v>
      </c>
      <c r="CK383" s="1" t="s">
        <v>23365</v>
      </c>
      <c r="CL383" s="1" t="s">
        <v>30939</v>
      </c>
      <c r="CM383" s="1" t="s">
        <v>23365</v>
      </c>
      <c r="CN383" s="1" t="s">
        <v>30938</v>
      </c>
      <c r="CO383" s="1">
        <v>3250</v>
      </c>
      <c r="CP383" s="1" t="s">
        <v>30939</v>
      </c>
      <c r="CQ383" s="1" t="s">
        <v>23365</v>
      </c>
      <c r="CR383" s="1" t="s">
        <v>23365</v>
      </c>
      <c r="CS383" s="1" t="s">
        <v>23232</v>
      </c>
      <c r="CT383" s="1" t="s">
        <v>30938</v>
      </c>
      <c r="CU383" s="1" t="s">
        <v>30938</v>
      </c>
      <c r="CV383" s="1" t="s">
        <v>30938</v>
      </c>
      <c r="CW383" s="1" t="s">
        <v>23327</v>
      </c>
      <c r="CX383" s="1" t="s">
        <v>23365</v>
      </c>
      <c r="CY383" s="1" t="s">
        <v>23210</v>
      </c>
      <c r="CZ383" s="1" t="s">
        <v>9842</v>
      </c>
      <c r="DA383" s="1" t="s">
        <v>24410</v>
      </c>
      <c r="DB383" s="1" t="s">
        <v>9738</v>
      </c>
      <c r="DC383" s="1" t="s">
        <v>9739</v>
      </c>
      <c r="DD383" s="1" t="s">
        <v>22204</v>
      </c>
      <c r="DE383" s="1" t="s">
        <v>23365</v>
      </c>
      <c r="DF383" s="1" t="s">
        <v>9740</v>
      </c>
    </row>
    <row r="384" spans="1:110">
      <c r="A384" s="1">
        <f t="shared" si="21"/>
        <v>1</v>
      </c>
      <c r="B384" s="1" t="s">
        <v>9741</v>
      </c>
      <c r="C384" s="1" t="s">
        <v>9742</v>
      </c>
      <c r="D384" s="1" t="s">
        <v>10443</v>
      </c>
      <c r="E384" s="10">
        <v>353000000000000</v>
      </c>
      <c r="F384" s="1" t="s">
        <v>9743</v>
      </c>
      <c r="G384" s="1" t="s">
        <v>9744</v>
      </c>
      <c r="H384" s="1" t="s">
        <v>18995</v>
      </c>
      <c r="I384" s="1" t="s">
        <v>23319</v>
      </c>
      <c r="J384" s="1" t="s">
        <v>22027</v>
      </c>
      <c r="K384" s="1" t="s">
        <v>30873</v>
      </c>
      <c r="L384" s="1" t="s">
        <v>23319</v>
      </c>
      <c r="M384" s="1" t="s">
        <v>30938</v>
      </c>
      <c r="N384" s="1" t="s">
        <v>30938</v>
      </c>
      <c r="O384" s="1">
        <v>2</v>
      </c>
      <c r="P384" s="1">
        <v>5</v>
      </c>
      <c r="Q384" s="1">
        <v>253250</v>
      </c>
      <c r="R384" s="1" t="s">
        <v>30938</v>
      </c>
      <c r="S384" s="1" t="s">
        <v>23365</v>
      </c>
      <c r="T384" s="1" t="s">
        <v>23365</v>
      </c>
      <c r="U384" s="1" t="s">
        <v>23365</v>
      </c>
      <c r="V384" s="1" t="s">
        <v>23365</v>
      </c>
      <c r="W384" s="1" t="s">
        <v>30939</v>
      </c>
      <c r="X384" s="1" t="s">
        <v>23365</v>
      </c>
      <c r="Y384" s="1">
        <v>250000</v>
      </c>
      <c r="Z384" s="1">
        <v>1</v>
      </c>
      <c r="AA384" s="1">
        <v>30</v>
      </c>
      <c r="AB384" s="1">
        <v>0</v>
      </c>
      <c r="AC384" s="1" t="s">
        <v>23365</v>
      </c>
      <c r="AD384" s="1" t="s">
        <v>19880</v>
      </c>
      <c r="AE384" s="1" t="s">
        <v>23365</v>
      </c>
      <c r="AF384" s="1" t="s">
        <v>23365</v>
      </c>
      <c r="AG384" s="1" t="s">
        <v>23365</v>
      </c>
      <c r="AH384" s="1">
        <f t="shared" si="22"/>
        <v>0</v>
      </c>
      <c r="AI384" s="1" t="s">
        <v>23365</v>
      </c>
      <c r="AJ384" s="1">
        <f t="shared" si="23"/>
        <v>0</v>
      </c>
      <c r="AK384" s="1">
        <v>150000</v>
      </c>
      <c r="AL384" s="1" t="s">
        <v>23365</v>
      </c>
      <c r="AM384" s="1" t="s">
        <v>23365</v>
      </c>
      <c r="AN384" s="1" t="s">
        <v>23365</v>
      </c>
      <c r="AO384" s="1" t="s">
        <v>23365</v>
      </c>
      <c r="AP384" s="1">
        <v>50000</v>
      </c>
      <c r="AQ384" s="1">
        <v>50000</v>
      </c>
      <c r="AR384" s="1" t="s">
        <v>23365</v>
      </c>
      <c r="AS384" s="1" t="s">
        <v>23365</v>
      </c>
      <c r="AT384" s="1" t="s">
        <v>23365</v>
      </c>
      <c r="AU384" s="1" t="s">
        <v>23365</v>
      </c>
      <c r="AV384" s="1" t="s">
        <v>23365</v>
      </c>
      <c r="AW384" s="1" t="s">
        <v>23365</v>
      </c>
      <c r="AX384" s="1" t="s">
        <v>23365</v>
      </c>
      <c r="AY384" s="1" t="s">
        <v>23365</v>
      </c>
      <c r="AZ384" s="1" t="s">
        <v>30938</v>
      </c>
      <c r="BA384" s="1" t="s">
        <v>23365</v>
      </c>
      <c r="BB384" s="1" t="s">
        <v>23325</v>
      </c>
      <c r="BC384" s="1" t="s">
        <v>23365</v>
      </c>
      <c r="BD384" s="1" t="s">
        <v>30939</v>
      </c>
      <c r="BE384" s="1" t="s">
        <v>23365</v>
      </c>
      <c r="BF384" s="1" t="s">
        <v>30939</v>
      </c>
      <c r="BG384" s="1" t="s">
        <v>23365</v>
      </c>
      <c r="BH384" s="1" t="s">
        <v>30938</v>
      </c>
      <c r="BI384" s="1" t="s">
        <v>9745</v>
      </c>
      <c r="BJ384" s="1" t="s">
        <v>20707</v>
      </c>
      <c r="BK384" s="1" t="s">
        <v>23365</v>
      </c>
      <c r="BL384" s="1" t="s">
        <v>22660</v>
      </c>
      <c r="BM384" s="1" t="s">
        <v>23365</v>
      </c>
      <c r="BN384" s="1" t="s">
        <v>29702</v>
      </c>
      <c r="BO384" s="1" t="s">
        <v>23365</v>
      </c>
      <c r="BP384" s="1" t="s">
        <v>30939</v>
      </c>
      <c r="BQ384" s="1" t="s">
        <v>23365</v>
      </c>
      <c r="BR384" s="1" t="s">
        <v>30939</v>
      </c>
      <c r="BS384" s="1" t="s">
        <v>23365</v>
      </c>
      <c r="BT384" s="1" t="s">
        <v>30939</v>
      </c>
      <c r="BU384" s="1" t="s">
        <v>23365</v>
      </c>
      <c r="BV384" s="1" t="s">
        <v>30939</v>
      </c>
      <c r="BW384" s="1" t="s">
        <v>23365</v>
      </c>
      <c r="BX384" s="1" t="s">
        <v>30939</v>
      </c>
      <c r="BZ384" s="1" t="s">
        <v>23365</v>
      </c>
      <c r="CA384" s="1" t="s">
        <v>23365</v>
      </c>
      <c r="CB384" s="1" t="s">
        <v>23365</v>
      </c>
      <c r="CC384" s="1" t="s">
        <v>30939</v>
      </c>
      <c r="CD384" s="1" t="s">
        <v>23365</v>
      </c>
      <c r="CE384" s="1" t="s">
        <v>23365</v>
      </c>
      <c r="CF384" s="1" t="s">
        <v>23365</v>
      </c>
      <c r="CG384" s="1" t="s">
        <v>30939</v>
      </c>
      <c r="CH384" s="1" t="s">
        <v>23365</v>
      </c>
      <c r="CI384" s="1" t="s">
        <v>30939</v>
      </c>
      <c r="CJ384" s="1" t="s">
        <v>23365</v>
      </c>
      <c r="CK384" s="1" t="s">
        <v>23365</v>
      </c>
      <c r="CL384" s="1" t="s">
        <v>30939</v>
      </c>
      <c r="CM384" s="1" t="s">
        <v>23365</v>
      </c>
      <c r="CN384" s="1" t="s">
        <v>30939</v>
      </c>
      <c r="CO384" s="1" t="s">
        <v>23365</v>
      </c>
      <c r="CP384" s="1" t="s">
        <v>30939</v>
      </c>
      <c r="CQ384" s="1" t="s">
        <v>23365</v>
      </c>
      <c r="CR384" s="1" t="s">
        <v>23365</v>
      </c>
      <c r="CS384" s="1" t="s">
        <v>23326</v>
      </c>
      <c r="CT384" s="1" t="s">
        <v>30938</v>
      </c>
      <c r="CU384" s="1" t="s">
        <v>30938</v>
      </c>
      <c r="CV384" s="1" t="s">
        <v>30938</v>
      </c>
      <c r="CW384" s="1" t="s">
        <v>23327</v>
      </c>
      <c r="CX384" s="1" t="s">
        <v>23365</v>
      </c>
      <c r="CY384" s="1" t="s">
        <v>23210</v>
      </c>
      <c r="CZ384" s="1" t="s">
        <v>9746</v>
      </c>
      <c r="DA384" s="1" t="s">
        <v>24410</v>
      </c>
      <c r="DB384" s="1" t="s">
        <v>9747</v>
      </c>
      <c r="DC384" s="1" t="s">
        <v>9748</v>
      </c>
      <c r="DD384" s="1" t="s">
        <v>23091</v>
      </c>
      <c r="DE384" s="1" t="s">
        <v>23365</v>
      </c>
      <c r="DF384" s="1" t="s">
        <v>9749</v>
      </c>
    </row>
    <row r="385" spans="1:110">
      <c r="A385" s="1">
        <f t="shared" si="21"/>
        <v>1</v>
      </c>
      <c r="B385" s="1" t="s">
        <v>9750</v>
      </c>
      <c r="C385" s="1" t="s">
        <v>9751</v>
      </c>
      <c r="D385" s="1" t="s">
        <v>9890</v>
      </c>
      <c r="E385" s="10">
        <v>354000000000000</v>
      </c>
      <c r="F385" s="1" t="s">
        <v>9752</v>
      </c>
      <c r="G385" s="1" t="s">
        <v>9753</v>
      </c>
      <c r="H385" s="1" t="s">
        <v>18995</v>
      </c>
      <c r="I385" s="1" t="s">
        <v>23319</v>
      </c>
      <c r="J385" s="1" t="s">
        <v>20253</v>
      </c>
      <c r="K385" s="1" t="s">
        <v>30867</v>
      </c>
      <c r="L385" s="1" t="s">
        <v>23365</v>
      </c>
      <c r="M385" s="1" t="s">
        <v>30938</v>
      </c>
      <c r="N385" s="1" t="s">
        <v>30938</v>
      </c>
      <c r="O385" s="1">
        <v>5</v>
      </c>
      <c r="P385" s="1">
        <v>4</v>
      </c>
      <c r="Q385" s="1">
        <v>253250</v>
      </c>
      <c r="R385" s="1" t="s">
        <v>30938</v>
      </c>
      <c r="S385" s="1" t="s">
        <v>23365</v>
      </c>
      <c r="T385" s="1" t="s">
        <v>23365</v>
      </c>
      <c r="U385" s="1" t="s">
        <v>23365</v>
      </c>
      <c r="V385" s="1" t="s">
        <v>23365</v>
      </c>
      <c r="W385" s="1" t="s">
        <v>30939</v>
      </c>
      <c r="X385" s="1" t="s">
        <v>23365</v>
      </c>
      <c r="Y385" s="1">
        <v>250000</v>
      </c>
      <c r="Z385" s="1">
        <v>1</v>
      </c>
      <c r="AA385" s="1">
        <v>12</v>
      </c>
      <c r="AB385" s="1">
        <v>0</v>
      </c>
      <c r="AC385" s="1" t="s">
        <v>23365</v>
      </c>
      <c r="AD385" s="1" t="s">
        <v>22897</v>
      </c>
      <c r="AE385" s="1" t="s">
        <v>23365</v>
      </c>
      <c r="AF385" s="1">
        <v>70000</v>
      </c>
      <c r="AG385" s="1" t="s">
        <v>23365</v>
      </c>
      <c r="AH385" s="1">
        <f t="shared" si="22"/>
        <v>0</v>
      </c>
      <c r="AI385" s="1" t="s">
        <v>23365</v>
      </c>
      <c r="AJ385" s="1">
        <f t="shared" si="23"/>
        <v>0</v>
      </c>
      <c r="AK385" s="1">
        <v>180000</v>
      </c>
      <c r="AL385" s="1" t="s">
        <v>23365</v>
      </c>
      <c r="AM385" s="1" t="s">
        <v>23365</v>
      </c>
      <c r="AN385" s="1" t="s">
        <v>23365</v>
      </c>
      <c r="AO385" s="1" t="s">
        <v>23365</v>
      </c>
      <c r="AP385" s="1" t="s">
        <v>23365</v>
      </c>
      <c r="AQ385" s="1" t="s">
        <v>23365</v>
      </c>
      <c r="AR385" s="1" t="s">
        <v>23365</v>
      </c>
      <c r="AS385" s="1" t="s">
        <v>23365</v>
      </c>
      <c r="AT385" s="1" t="s">
        <v>23365</v>
      </c>
      <c r="AU385" s="1" t="s">
        <v>23365</v>
      </c>
      <c r="AV385" s="1" t="s">
        <v>23365</v>
      </c>
      <c r="AW385" s="1" t="s">
        <v>23365</v>
      </c>
      <c r="AX385" s="1" t="s">
        <v>23365</v>
      </c>
      <c r="AY385" s="1" t="s">
        <v>23365</v>
      </c>
      <c r="AZ385" s="1" t="s">
        <v>30938</v>
      </c>
      <c r="BA385" s="1" t="s">
        <v>23365</v>
      </c>
      <c r="BB385" s="1" t="s">
        <v>23325</v>
      </c>
      <c r="BC385" s="1" t="s">
        <v>23365</v>
      </c>
      <c r="BD385" s="1" t="s">
        <v>30939</v>
      </c>
      <c r="BE385" s="1" t="s">
        <v>23365</v>
      </c>
      <c r="BF385" s="1" t="s">
        <v>30939</v>
      </c>
      <c r="BG385" s="1" t="s">
        <v>23365</v>
      </c>
      <c r="BH385" s="1" t="s">
        <v>30939</v>
      </c>
      <c r="BI385" s="1" t="s">
        <v>23365</v>
      </c>
      <c r="BK385" s="1" t="s">
        <v>23365</v>
      </c>
      <c r="BM385" s="1" t="s">
        <v>23365</v>
      </c>
      <c r="BO385" s="1" t="s">
        <v>23365</v>
      </c>
      <c r="BP385" s="1" t="s">
        <v>30939</v>
      </c>
      <c r="BQ385" s="1" t="s">
        <v>23365</v>
      </c>
      <c r="BR385" s="1" t="s">
        <v>30939</v>
      </c>
      <c r="BS385" s="1" t="s">
        <v>23365</v>
      </c>
      <c r="BT385" s="1" t="s">
        <v>30939</v>
      </c>
      <c r="BU385" s="1" t="s">
        <v>28980</v>
      </c>
      <c r="BV385" s="1" t="s">
        <v>30939</v>
      </c>
      <c r="BW385" s="1" t="s">
        <v>23365</v>
      </c>
      <c r="BX385" s="1" t="s">
        <v>30939</v>
      </c>
      <c r="BZ385" s="1" t="s">
        <v>23365</v>
      </c>
      <c r="CA385" s="1" t="s">
        <v>23365</v>
      </c>
      <c r="CB385" s="1" t="s">
        <v>23365</v>
      </c>
      <c r="CC385" s="1" t="s">
        <v>30939</v>
      </c>
      <c r="CD385" s="1" t="s">
        <v>23365</v>
      </c>
      <c r="CE385" s="1" t="s">
        <v>23365</v>
      </c>
      <c r="CF385" s="1" t="s">
        <v>23365</v>
      </c>
      <c r="CG385" s="1" t="s">
        <v>30939</v>
      </c>
      <c r="CH385" s="1" t="s">
        <v>23365</v>
      </c>
      <c r="CI385" s="1" t="s">
        <v>30939</v>
      </c>
      <c r="CJ385" s="1" t="s">
        <v>23365</v>
      </c>
      <c r="CK385" s="1" t="s">
        <v>23365</v>
      </c>
      <c r="CL385" s="1" t="s">
        <v>30939</v>
      </c>
      <c r="CM385" s="1" t="s">
        <v>23365</v>
      </c>
      <c r="CN385" s="1" t="s">
        <v>30939</v>
      </c>
      <c r="CO385" s="1" t="s">
        <v>23365</v>
      </c>
      <c r="CP385" s="1" t="s">
        <v>30939</v>
      </c>
      <c r="CQ385" s="1" t="s">
        <v>23365</v>
      </c>
      <c r="CR385" s="1" t="s">
        <v>23365</v>
      </c>
      <c r="CS385" s="1" t="s">
        <v>23232</v>
      </c>
      <c r="CT385" s="1" t="s">
        <v>30938</v>
      </c>
      <c r="CU385" s="1" t="s">
        <v>30938</v>
      </c>
      <c r="CV385" s="1" t="s">
        <v>30938</v>
      </c>
      <c r="CW385" s="1" t="s">
        <v>23327</v>
      </c>
      <c r="CX385" s="1" t="s">
        <v>23365</v>
      </c>
      <c r="CY385" s="1" t="s">
        <v>23210</v>
      </c>
      <c r="CZ385" s="1" t="s">
        <v>9754</v>
      </c>
      <c r="DA385" s="1" t="s">
        <v>24410</v>
      </c>
      <c r="DB385" s="1" t="s">
        <v>9755</v>
      </c>
      <c r="DC385" s="1" t="s">
        <v>12225</v>
      </c>
      <c r="DD385" s="1" t="s">
        <v>14551</v>
      </c>
      <c r="DE385" s="1" t="s">
        <v>23365</v>
      </c>
      <c r="DF385" s="1" t="s">
        <v>9756</v>
      </c>
    </row>
    <row r="386" spans="1:110">
      <c r="A386" s="1">
        <f t="shared" si="21"/>
        <v>1</v>
      </c>
      <c r="B386" s="1" t="s">
        <v>9757</v>
      </c>
      <c r="C386" s="1" t="s">
        <v>9758</v>
      </c>
      <c r="D386" s="1" t="s">
        <v>9890</v>
      </c>
      <c r="E386" s="10">
        <v>354000000000000</v>
      </c>
      <c r="F386" s="1" t="s">
        <v>9759</v>
      </c>
      <c r="G386" s="1" t="s">
        <v>9760</v>
      </c>
      <c r="H386" s="1" t="s">
        <v>18995</v>
      </c>
      <c r="I386" s="1" t="s">
        <v>23319</v>
      </c>
      <c r="J386" s="1" t="s">
        <v>20253</v>
      </c>
      <c r="K386" s="1" t="s">
        <v>30867</v>
      </c>
      <c r="L386" s="1" t="s">
        <v>23365</v>
      </c>
      <c r="M386" s="1" t="s">
        <v>30938</v>
      </c>
      <c r="N386" s="1" t="s">
        <v>30938</v>
      </c>
      <c r="O386" s="1">
        <v>2</v>
      </c>
      <c r="P386" s="1">
        <v>0</v>
      </c>
      <c r="Q386" s="1">
        <v>253250</v>
      </c>
      <c r="R386" s="1" t="s">
        <v>30938</v>
      </c>
      <c r="S386" s="1" t="s">
        <v>23365</v>
      </c>
      <c r="T386" s="1" t="s">
        <v>23365</v>
      </c>
      <c r="U386" s="1" t="s">
        <v>23365</v>
      </c>
      <c r="V386" s="1" t="s">
        <v>23365</v>
      </c>
      <c r="W386" s="1" t="s">
        <v>30939</v>
      </c>
      <c r="X386" s="1" t="s">
        <v>23365</v>
      </c>
      <c r="Y386" s="1">
        <v>250000</v>
      </c>
      <c r="Z386" s="1">
        <v>1</v>
      </c>
      <c r="AA386" s="1">
        <v>13</v>
      </c>
      <c r="AB386" s="1">
        <v>0</v>
      </c>
      <c r="AC386" s="1" t="s">
        <v>23365</v>
      </c>
      <c r="AD386" s="1" t="s">
        <v>22897</v>
      </c>
      <c r="AE386" s="1" t="s">
        <v>23365</v>
      </c>
      <c r="AF386" s="1">
        <v>30000</v>
      </c>
      <c r="AG386" s="1" t="s">
        <v>23365</v>
      </c>
      <c r="AH386" s="1">
        <f t="shared" si="22"/>
        <v>0</v>
      </c>
      <c r="AI386" s="1" t="s">
        <v>23365</v>
      </c>
      <c r="AJ386" s="1">
        <f t="shared" si="23"/>
        <v>0</v>
      </c>
      <c r="AK386" s="1">
        <v>220000</v>
      </c>
      <c r="AL386" s="1" t="s">
        <v>23365</v>
      </c>
      <c r="AM386" s="1" t="s">
        <v>23365</v>
      </c>
      <c r="AN386" s="1" t="s">
        <v>23365</v>
      </c>
      <c r="AO386" s="1" t="s">
        <v>23365</v>
      </c>
      <c r="AP386" s="1" t="s">
        <v>23365</v>
      </c>
      <c r="AQ386" s="1" t="s">
        <v>23365</v>
      </c>
      <c r="AR386" s="1" t="s">
        <v>23365</v>
      </c>
      <c r="AS386" s="1" t="s">
        <v>23365</v>
      </c>
      <c r="AT386" s="1" t="s">
        <v>23365</v>
      </c>
      <c r="AU386" s="1" t="s">
        <v>23365</v>
      </c>
      <c r="AV386" s="1" t="s">
        <v>23365</v>
      </c>
      <c r="AW386" s="1" t="s">
        <v>23365</v>
      </c>
      <c r="AX386" s="1" t="s">
        <v>23365</v>
      </c>
      <c r="AY386" s="1" t="s">
        <v>23365</v>
      </c>
      <c r="AZ386" s="1" t="s">
        <v>30938</v>
      </c>
      <c r="BA386" s="1" t="s">
        <v>23365</v>
      </c>
      <c r="BB386" s="1" t="s">
        <v>23325</v>
      </c>
      <c r="BC386" s="1" t="s">
        <v>23365</v>
      </c>
      <c r="BD386" s="1" t="s">
        <v>30939</v>
      </c>
      <c r="BE386" s="1" t="s">
        <v>23365</v>
      </c>
      <c r="BF386" s="1" t="s">
        <v>30939</v>
      </c>
      <c r="BG386" s="1" t="s">
        <v>23365</v>
      </c>
      <c r="BH386" s="1" t="s">
        <v>30939</v>
      </c>
      <c r="BI386" s="1" t="s">
        <v>23365</v>
      </c>
      <c r="BK386" s="1" t="s">
        <v>23365</v>
      </c>
      <c r="BM386" s="1" t="s">
        <v>23365</v>
      </c>
      <c r="BO386" s="1" t="s">
        <v>23365</v>
      </c>
      <c r="BP386" s="1" t="s">
        <v>30939</v>
      </c>
      <c r="BQ386" s="1" t="s">
        <v>23365</v>
      </c>
      <c r="BR386" s="1" t="s">
        <v>30939</v>
      </c>
      <c r="BS386" s="1" t="s">
        <v>23365</v>
      </c>
      <c r="BT386" s="1" t="s">
        <v>30939</v>
      </c>
      <c r="BU386" s="1" t="s">
        <v>28980</v>
      </c>
      <c r="BV386" s="1" t="s">
        <v>30939</v>
      </c>
      <c r="BW386" s="1" t="s">
        <v>23365</v>
      </c>
      <c r="BX386" s="1" t="s">
        <v>30939</v>
      </c>
      <c r="BZ386" s="1" t="s">
        <v>23365</v>
      </c>
      <c r="CA386" s="1" t="s">
        <v>23365</v>
      </c>
      <c r="CB386" s="1" t="s">
        <v>23365</v>
      </c>
      <c r="CC386" s="1" t="s">
        <v>30939</v>
      </c>
      <c r="CD386" s="1" t="s">
        <v>23365</v>
      </c>
      <c r="CE386" s="1" t="s">
        <v>23365</v>
      </c>
      <c r="CF386" s="1" t="s">
        <v>23365</v>
      </c>
      <c r="CG386" s="1" t="s">
        <v>30939</v>
      </c>
      <c r="CH386" s="1" t="s">
        <v>23365</v>
      </c>
      <c r="CI386" s="1" t="s">
        <v>30939</v>
      </c>
      <c r="CJ386" s="1" t="s">
        <v>23365</v>
      </c>
      <c r="CK386" s="1" t="s">
        <v>23365</v>
      </c>
      <c r="CL386" s="1" t="s">
        <v>30939</v>
      </c>
      <c r="CM386" s="1" t="s">
        <v>23365</v>
      </c>
      <c r="CN386" s="1" t="s">
        <v>30939</v>
      </c>
      <c r="CO386" s="1" t="s">
        <v>23365</v>
      </c>
      <c r="CP386" s="1" t="s">
        <v>30939</v>
      </c>
      <c r="CQ386" s="1" t="s">
        <v>23365</v>
      </c>
      <c r="CR386" s="1" t="s">
        <v>23365</v>
      </c>
      <c r="CS386" s="1" t="s">
        <v>23232</v>
      </c>
      <c r="CT386" s="1" t="s">
        <v>30938</v>
      </c>
      <c r="CU386" s="1" t="s">
        <v>30938</v>
      </c>
      <c r="CV386" s="1" t="s">
        <v>30938</v>
      </c>
      <c r="CW386" s="1" t="s">
        <v>23327</v>
      </c>
      <c r="CX386" s="1" t="s">
        <v>23365</v>
      </c>
      <c r="CY386" s="1" t="s">
        <v>23210</v>
      </c>
      <c r="CZ386" s="1" t="s">
        <v>9761</v>
      </c>
      <c r="DA386" s="1" t="s">
        <v>24410</v>
      </c>
      <c r="DB386" s="1" t="s">
        <v>10674</v>
      </c>
      <c r="DC386" s="1" t="s">
        <v>12225</v>
      </c>
      <c r="DD386" s="1" t="s">
        <v>11620</v>
      </c>
      <c r="DE386" s="1" t="s">
        <v>23365</v>
      </c>
      <c r="DF386" s="1" t="s">
        <v>9762</v>
      </c>
    </row>
    <row r="387" spans="1:110">
      <c r="A387" s="1">
        <f t="shared" si="21"/>
        <v>2</v>
      </c>
      <c r="B387" s="1" t="s">
        <v>9763</v>
      </c>
      <c r="C387" s="1" t="s">
        <v>9764</v>
      </c>
      <c r="D387" s="1" t="s">
        <v>9890</v>
      </c>
      <c r="E387" s="10">
        <v>354000000000000</v>
      </c>
      <c r="F387" s="1" t="s">
        <v>9765</v>
      </c>
      <c r="G387" s="1" t="s">
        <v>9766</v>
      </c>
      <c r="H387" s="1" t="s">
        <v>18995</v>
      </c>
      <c r="I387" s="1" t="s">
        <v>23319</v>
      </c>
      <c r="J387" s="1" t="s">
        <v>20253</v>
      </c>
      <c r="K387" s="1" t="s">
        <v>29390</v>
      </c>
      <c r="L387" s="1" t="s">
        <v>23319</v>
      </c>
      <c r="M387" s="1" t="s">
        <v>30938</v>
      </c>
      <c r="N387" s="1" t="s">
        <v>30938</v>
      </c>
      <c r="O387" s="1">
        <v>2</v>
      </c>
      <c r="P387" s="1">
        <v>6</v>
      </c>
      <c r="Q387" s="1">
        <v>253250</v>
      </c>
      <c r="R387" s="1" t="s">
        <v>30938</v>
      </c>
      <c r="S387" s="1" t="s">
        <v>23365</v>
      </c>
      <c r="T387" s="1" t="s">
        <v>23365</v>
      </c>
      <c r="U387" s="1" t="s">
        <v>23365</v>
      </c>
      <c r="V387" s="1" t="s">
        <v>23365</v>
      </c>
      <c r="W387" s="1" t="s">
        <v>30939</v>
      </c>
      <c r="X387" s="1" t="s">
        <v>23365</v>
      </c>
      <c r="Y387" s="1">
        <v>250000</v>
      </c>
      <c r="Z387" s="1">
        <v>1</v>
      </c>
      <c r="AA387" s="1">
        <v>9</v>
      </c>
      <c r="AB387" s="1">
        <v>0</v>
      </c>
      <c r="AC387" s="1" t="s">
        <v>23365</v>
      </c>
      <c r="AD387" s="1" t="s">
        <v>23087</v>
      </c>
      <c r="AE387" s="1" t="s">
        <v>23365</v>
      </c>
      <c r="AF387" s="1" t="s">
        <v>23365</v>
      </c>
      <c r="AG387" s="1" t="s">
        <v>23365</v>
      </c>
      <c r="AH387" s="1">
        <f t="shared" si="22"/>
        <v>0</v>
      </c>
      <c r="AI387" s="1" t="s">
        <v>23365</v>
      </c>
      <c r="AJ387" s="1">
        <f t="shared" si="23"/>
        <v>0</v>
      </c>
      <c r="AK387" s="1" t="s">
        <v>23365</v>
      </c>
      <c r="AL387" s="1" t="s">
        <v>23365</v>
      </c>
      <c r="AM387" s="1" t="s">
        <v>23365</v>
      </c>
      <c r="AN387" s="1" t="s">
        <v>23365</v>
      </c>
      <c r="AO387" s="1" t="s">
        <v>23365</v>
      </c>
      <c r="AP387" s="1">
        <v>250000</v>
      </c>
      <c r="AQ387" s="1" t="s">
        <v>23365</v>
      </c>
      <c r="AR387" s="1" t="s">
        <v>23365</v>
      </c>
      <c r="AS387" s="1" t="s">
        <v>23365</v>
      </c>
      <c r="AT387" s="1" t="s">
        <v>23365</v>
      </c>
      <c r="AU387" s="1" t="s">
        <v>23365</v>
      </c>
      <c r="AV387" s="1" t="s">
        <v>23365</v>
      </c>
      <c r="AW387" s="1" t="s">
        <v>23365</v>
      </c>
      <c r="AX387" s="1" t="s">
        <v>23365</v>
      </c>
      <c r="AY387" s="1" t="s">
        <v>23365</v>
      </c>
      <c r="AZ387" s="1" t="s">
        <v>30938</v>
      </c>
      <c r="BA387" s="1" t="s">
        <v>23365</v>
      </c>
      <c r="BB387" s="1" t="s">
        <v>29390</v>
      </c>
      <c r="BC387" s="1" t="s">
        <v>23365</v>
      </c>
      <c r="BD387" s="1" t="s">
        <v>30939</v>
      </c>
      <c r="BE387" s="1" t="s">
        <v>23365</v>
      </c>
      <c r="BF387" s="1" t="s">
        <v>30939</v>
      </c>
      <c r="BG387" s="1" t="s">
        <v>23365</v>
      </c>
      <c r="BH387" s="1" t="s">
        <v>30939</v>
      </c>
      <c r="BI387" s="1" t="s">
        <v>23365</v>
      </c>
      <c r="BK387" s="1" t="s">
        <v>23365</v>
      </c>
      <c r="BM387" s="1" t="s">
        <v>23365</v>
      </c>
      <c r="BO387" s="1" t="s">
        <v>23365</v>
      </c>
      <c r="BP387" s="1" t="s">
        <v>30939</v>
      </c>
      <c r="BQ387" s="1" t="s">
        <v>23365</v>
      </c>
      <c r="BR387" s="1" t="s">
        <v>30939</v>
      </c>
      <c r="BS387" s="1" t="s">
        <v>23365</v>
      </c>
      <c r="BT387" s="1" t="s">
        <v>30939</v>
      </c>
      <c r="BU387" s="1" t="s">
        <v>28980</v>
      </c>
      <c r="BV387" s="1" t="s">
        <v>30939</v>
      </c>
      <c r="BW387" s="1" t="s">
        <v>23365</v>
      </c>
      <c r="BX387" s="1" t="s">
        <v>30939</v>
      </c>
      <c r="BZ387" s="1" t="s">
        <v>23365</v>
      </c>
      <c r="CA387" s="1" t="s">
        <v>23365</v>
      </c>
      <c r="CB387" s="1" t="s">
        <v>23365</v>
      </c>
      <c r="CC387" s="1" t="s">
        <v>30939</v>
      </c>
      <c r="CD387" s="1" t="s">
        <v>23365</v>
      </c>
      <c r="CE387" s="1" t="s">
        <v>23365</v>
      </c>
      <c r="CF387" s="1" t="s">
        <v>23365</v>
      </c>
      <c r="CG387" s="1" t="s">
        <v>30939</v>
      </c>
      <c r="CH387" s="1" t="s">
        <v>23365</v>
      </c>
      <c r="CI387" s="1" t="s">
        <v>30939</v>
      </c>
      <c r="CJ387" s="1" t="s">
        <v>23365</v>
      </c>
      <c r="CK387" s="1" t="s">
        <v>23365</v>
      </c>
      <c r="CL387" s="1" t="s">
        <v>30939</v>
      </c>
      <c r="CM387" s="1" t="s">
        <v>23365</v>
      </c>
      <c r="CN387" s="1" t="s">
        <v>30939</v>
      </c>
      <c r="CO387" s="1" t="s">
        <v>23365</v>
      </c>
      <c r="CP387" s="1" t="s">
        <v>30939</v>
      </c>
      <c r="CQ387" s="1" t="s">
        <v>23365</v>
      </c>
      <c r="CR387" s="1" t="s">
        <v>23365</v>
      </c>
      <c r="CS387" s="1" t="s">
        <v>23232</v>
      </c>
      <c r="CT387" s="1" t="s">
        <v>30938</v>
      </c>
      <c r="CU387" s="1" t="s">
        <v>30938</v>
      </c>
      <c r="CV387" s="1" t="s">
        <v>30938</v>
      </c>
      <c r="CW387" s="1" t="s">
        <v>23327</v>
      </c>
      <c r="CX387" s="1" t="s">
        <v>23365</v>
      </c>
      <c r="CY387" s="1" t="s">
        <v>23210</v>
      </c>
      <c r="CZ387" s="1" t="s">
        <v>9767</v>
      </c>
      <c r="DA387" s="1" t="s">
        <v>24410</v>
      </c>
      <c r="DB387" s="1" t="s">
        <v>9768</v>
      </c>
      <c r="DC387" s="1" t="s">
        <v>12225</v>
      </c>
      <c r="DD387" s="1" t="s">
        <v>11620</v>
      </c>
      <c r="DE387" s="1" t="s">
        <v>23365</v>
      </c>
      <c r="DF387" s="1" t="s">
        <v>9769</v>
      </c>
    </row>
    <row r="388" spans="1:110">
      <c r="A388" s="1">
        <f t="shared" si="21"/>
        <v>2</v>
      </c>
      <c r="B388" s="1" t="s">
        <v>9770</v>
      </c>
      <c r="C388" s="1" t="s">
        <v>9771</v>
      </c>
      <c r="D388" s="1" t="s">
        <v>9890</v>
      </c>
      <c r="E388" s="10">
        <v>354000000000000</v>
      </c>
      <c r="F388" s="1" t="s">
        <v>11746</v>
      </c>
      <c r="G388" s="1" t="s">
        <v>9772</v>
      </c>
      <c r="H388" s="1" t="s">
        <v>18995</v>
      </c>
      <c r="I388" s="1" t="s">
        <v>23319</v>
      </c>
      <c r="J388" s="1" t="s">
        <v>20253</v>
      </c>
      <c r="K388" s="1" t="s">
        <v>30867</v>
      </c>
      <c r="L388" s="1" t="s">
        <v>23365</v>
      </c>
      <c r="M388" s="1" t="s">
        <v>30938</v>
      </c>
      <c r="N388" s="1" t="s">
        <v>30938</v>
      </c>
      <c r="O388" s="1">
        <v>1</v>
      </c>
      <c r="P388" s="1">
        <v>0</v>
      </c>
      <c r="Q388" s="1">
        <v>253250</v>
      </c>
      <c r="R388" s="1" t="s">
        <v>30938</v>
      </c>
      <c r="S388" s="1" t="s">
        <v>23365</v>
      </c>
      <c r="T388" s="1" t="s">
        <v>23365</v>
      </c>
      <c r="U388" s="1" t="s">
        <v>23365</v>
      </c>
      <c r="V388" s="1" t="s">
        <v>23365</v>
      </c>
      <c r="W388" s="1" t="s">
        <v>30939</v>
      </c>
      <c r="X388" s="1" t="s">
        <v>23365</v>
      </c>
      <c r="Y388" s="1">
        <v>250000</v>
      </c>
      <c r="Z388" s="1">
        <v>1</v>
      </c>
      <c r="AA388" s="1">
        <v>6</v>
      </c>
      <c r="AB388" s="1">
        <v>0</v>
      </c>
      <c r="AC388" s="1" t="s">
        <v>23365</v>
      </c>
      <c r="AD388" s="1" t="s">
        <v>14971</v>
      </c>
      <c r="AE388" s="1" t="s">
        <v>23365</v>
      </c>
      <c r="AF388" s="1">
        <v>50000</v>
      </c>
      <c r="AG388" s="1" t="s">
        <v>23365</v>
      </c>
      <c r="AH388" s="1">
        <f t="shared" si="22"/>
        <v>0</v>
      </c>
      <c r="AI388" s="1">
        <v>100000</v>
      </c>
      <c r="AJ388" s="1">
        <f t="shared" si="23"/>
        <v>1</v>
      </c>
      <c r="AK388" s="1" t="s">
        <v>23365</v>
      </c>
      <c r="AL388" s="1" t="s">
        <v>23365</v>
      </c>
      <c r="AM388" s="1" t="s">
        <v>23365</v>
      </c>
      <c r="AN388" s="1" t="s">
        <v>23365</v>
      </c>
      <c r="AO388" s="1" t="s">
        <v>23365</v>
      </c>
      <c r="AP388" s="1" t="s">
        <v>23365</v>
      </c>
      <c r="AQ388" s="1" t="s">
        <v>23365</v>
      </c>
      <c r="AR388" s="1" t="s">
        <v>23365</v>
      </c>
      <c r="AS388" s="1" t="s">
        <v>23365</v>
      </c>
      <c r="AT388" s="1">
        <v>100000</v>
      </c>
      <c r="AU388" s="1" t="s">
        <v>23365</v>
      </c>
      <c r="AV388" s="1" t="s">
        <v>23365</v>
      </c>
      <c r="AW388" s="1" t="s">
        <v>23365</v>
      </c>
      <c r="AX388" s="1" t="s">
        <v>23365</v>
      </c>
      <c r="AY388" s="1" t="s">
        <v>23365</v>
      </c>
      <c r="AZ388" s="1" t="s">
        <v>30938</v>
      </c>
      <c r="BA388" s="1" t="s">
        <v>23365</v>
      </c>
      <c r="BB388" s="1" t="s">
        <v>23252</v>
      </c>
      <c r="BC388" s="1" t="s">
        <v>23365</v>
      </c>
      <c r="BD388" s="1" t="s">
        <v>30939</v>
      </c>
      <c r="BE388" s="1" t="s">
        <v>23365</v>
      </c>
      <c r="BF388" s="1" t="s">
        <v>30939</v>
      </c>
      <c r="BG388" s="1" t="s">
        <v>23365</v>
      </c>
      <c r="BH388" s="1" t="s">
        <v>30939</v>
      </c>
      <c r="BI388" s="1" t="s">
        <v>23365</v>
      </c>
      <c r="BK388" s="1" t="s">
        <v>23365</v>
      </c>
      <c r="BM388" s="1" t="s">
        <v>23365</v>
      </c>
      <c r="BO388" s="1" t="s">
        <v>23365</v>
      </c>
      <c r="BP388" s="1" t="s">
        <v>30939</v>
      </c>
      <c r="BQ388" s="1" t="s">
        <v>23365</v>
      </c>
      <c r="BR388" s="1" t="s">
        <v>30939</v>
      </c>
      <c r="BS388" s="1" t="s">
        <v>23365</v>
      </c>
      <c r="BT388" s="1" t="s">
        <v>30939</v>
      </c>
      <c r="BU388" s="1" t="s">
        <v>28980</v>
      </c>
      <c r="BV388" s="1" t="s">
        <v>30939</v>
      </c>
      <c r="BW388" s="1" t="s">
        <v>23365</v>
      </c>
      <c r="BX388" s="1" t="s">
        <v>30939</v>
      </c>
      <c r="BZ388" s="1" t="s">
        <v>23365</v>
      </c>
      <c r="CA388" s="1" t="s">
        <v>23365</v>
      </c>
      <c r="CB388" s="1" t="s">
        <v>23365</v>
      </c>
      <c r="CC388" s="1" t="s">
        <v>30939</v>
      </c>
      <c r="CD388" s="1" t="s">
        <v>23365</v>
      </c>
      <c r="CE388" s="1" t="s">
        <v>23365</v>
      </c>
      <c r="CF388" s="1" t="s">
        <v>23365</v>
      </c>
      <c r="CG388" s="1" t="s">
        <v>30939</v>
      </c>
      <c r="CH388" s="1" t="s">
        <v>23365</v>
      </c>
      <c r="CI388" s="1" t="s">
        <v>30939</v>
      </c>
      <c r="CJ388" s="1" t="s">
        <v>23365</v>
      </c>
      <c r="CK388" s="1" t="s">
        <v>23365</v>
      </c>
      <c r="CL388" s="1" t="s">
        <v>30939</v>
      </c>
      <c r="CM388" s="1" t="s">
        <v>23365</v>
      </c>
      <c r="CN388" s="1" t="s">
        <v>30939</v>
      </c>
      <c r="CO388" s="1" t="s">
        <v>23365</v>
      </c>
      <c r="CP388" s="1" t="s">
        <v>30939</v>
      </c>
      <c r="CQ388" s="1" t="s">
        <v>23365</v>
      </c>
      <c r="CR388" s="1" t="s">
        <v>23365</v>
      </c>
      <c r="CS388" s="1" t="s">
        <v>23232</v>
      </c>
      <c r="CT388" s="1" t="s">
        <v>30938</v>
      </c>
      <c r="CU388" s="1" t="s">
        <v>30938</v>
      </c>
      <c r="CV388" s="1" t="s">
        <v>30938</v>
      </c>
      <c r="CW388" s="1" t="s">
        <v>23327</v>
      </c>
      <c r="CX388" s="1" t="s">
        <v>23365</v>
      </c>
      <c r="CY388" s="1" t="s">
        <v>23210</v>
      </c>
      <c r="CZ388" s="1" t="s">
        <v>9773</v>
      </c>
      <c r="DA388" s="1" t="s">
        <v>24410</v>
      </c>
      <c r="DB388" s="1" t="s">
        <v>9774</v>
      </c>
      <c r="DC388" s="1" t="s">
        <v>16304</v>
      </c>
      <c r="DD388" s="1" t="s">
        <v>11620</v>
      </c>
      <c r="DE388" s="1" t="s">
        <v>23365</v>
      </c>
      <c r="DF388" s="1" t="s">
        <v>9775</v>
      </c>
    </row>
    <row r="389" spans="1:110">
      <c r="A389" s="1">
        <f t="shared" si="21"/>
        <v>1</v>
      </c>
      <c r="B389" s="1" t="s">
        <v>9776</v>
      </c>
      <c r="C389" s="1" t="s">
        <v>9777</v>
      </c>
      <c r="D389" s="1" t="s">
        <v>9890</v>
      </c>
      <c r="E389" s="10">
        <v>354000000000000</v>
      </c>
      <c r="F389" s="1" t="s">
        <v>9778</v>
      </c>
      <c r="G389" s="1" t="s">
        <v>9779</v>
      </c>
      <c r="H389" s="1" t="s">
        <v>18995</v>
      </c>
      <c r="I389" s="1" t="s">
        <v>23319</v>
      </c>
      <c r="J389" s="1" t="s">
        <v>20253</v>
      </c>
      <c r="K389" s="1" t="s">
        <v>30867</v>
      </c>
      <c r="L389" s="1" t="s">
        <v>23365</v>
      </c>
      <c r="M389" s="1" t="s">
        <v>30938</v>
      </c>
      <c r="N389" s="1" t="s">
        <v>30938</v>
      </c>
      <c r="O389" s="1">
        <v>1</v>
      </c>
      <c r="P389" s="1">
        <v>0</v>
      </c>
      <c r="Q389" s="1">
        <v>253250</v>
      </c>
      <c r="R389" s="1" t="s">
        <v>30938</v>
      </c>
      <c r="S389" s="1" t="s">
        <v>23365</v>
      </c>
      <c r="T389" s="1" t="s">
        <v>23365</v>
      </c>
      <c r="U389" s="1" t="s">
        <v>23365</v>
      </c>
      <c r="V389" s="1" t="s">
        <v>23365</v>
      </c>
      <c r="W389" s="1" t="s">
        <v>30939</v>
      </c>
      <c r="X389" s="1" t="s">
        <v>23365</v>
      </c>
      <c r="Y389" s="1">
        <v>253250</v>
      </c>
      <c r="Z389" s="1">
        <v>3000</v>
      </c>
      <c r="AA389" s="1">
        <v>7</v>
      </c>
      <c r="AB389" s="1">
        <v>0</v>
      </c>
      <c r="AC389" s="1" t="s">
        <v>23365</v>
      </c>
      <c r="AD389" s="1" t="s">
        <v>11692</v>
      </c>
      <c r="AE389" s="1" t="s">
        <v>23365</v>
      </c>
      <c r="AF389" s="1">
        <v>30000</v>
      </c>
      <c r="AG389" s="1" t="s">
        <v>23365</v>
      </c>
      <c r="AH389" s="1">
        <f t="shared" si="22"/>
        <v>0</v>
      </c>
      <c r="AI389" s="1" t="s">
        <v>23365</v>
      </c>
      <c r="AJ389" s="1">
        <f t="shared" si="23"/>
        <v>0</v>
      </c>
      <c r="AK389" s="1" t="s">
        <v>23365</v>
      </c>
      <c r="AL389" s="1" t="s">
        <v>23365</v>
      </c>
      <c r="AM389" s="1">
        <v>120000</v>
      </c>
      <c r="AN389" s="1" t="s">
        <v>23365</v>
      </c>
      <c r="AO389" s="1" t="s">
        <v>23365</v>
      </c>
      <c r="AP389" s="1" t="s">
        <v>23365</v>
      </c>
      <c r="AQ389" s="1" t="s">
        <v>23365</v>
      </c>
      <c r="AR389" s="1" t="s">
        <v>23365</v>
      </c>
      <c r="AS389" s="1" t="s">
        <v>23365</v>
      </c>
      <c r="AT389" s="1">
        <v>100000</v>
      </c>
      <c r="AU389" s="1" t="s">
        <v>23365</v>
      </c>
      <c r="AV389" s="1" t="s">
        <v>23365</v>
      </c>
      <c r="AW389" s="1" t="s">
        <v>23365</v>
      </c>
      <c r="AX389" s="1" t="s">
        <v>23365</v>
      </c>
      <c r="AY389" s="1" t="s">
        <v>23365</v>
      </c>
      <c r="AZ389" s="1" t="s">
        <v>30938</v>
      </c>
      <c r="BA389" s="1" t="s">
        <v>23365</v>
      </c>
      <c r="BB389" s="1" t="s">
        <v>23252</v>
      </c>
      <c r="BC389" s="1" t="s">
        <v>23365</v>
      </c>
      <c r="BD389" s="1" t="s">
        <v>30939</v>
      </c>
      <c r="BE389" s="1" t="s">
        <v>23365</v>
      </c>
      <c r="BF389" s="1" t="s">
        <v>30939</v>
      </c>
      <c r="BG389" s="1" t="s">
        <v>23365</v>
      </c>
      <c r="BH389" s="1" t="s">
        <v>30939</v>
      </c>
      <c r="BI389" s="1" t="s">
        <v>23365</v>
      </c>
      <c r="BK389" s="1" t="s">
        <v>23365</v>
      </c>
      <c r="BM389" s="1" t="s">
        <v>23365</v>
      </c>
      <c r="BO389" s="1" t="s">
        <v>23365</v>
      </c>
      <c r="BP389" s="1" t="s">
        <v>30939</v>
      </c>
      <c r="BQ389" s="1" t="s">
        <v>23365</v>
      </c>
      <c r="BR389" s="1" t="s">
        <v>30939</v>
      </c>
      <c r="BS389" s="1" t="s">
        <v>23365</v>
      </c>
      <c r="BT389" s="1" t="s">
        <v>30939</v>
      </c>
      <c r="BU389" s="1" t="s">
        <v>28980</v>
      </c>
      <c r="BV389" s="1" t="s">
        <v>30939</v>
      </c>
      <c r="BW389" s="1" t="s">
        <v>23365</v>
      </c>
      <c r="BX389" s="1" t="s">
        <v>30939</v>
      </c>
      <c r="BZ389" s="1" t="s">
        <v>23365</v>
      </c>
      <c r="CA389" s="1" t="s">
        <v>23365</v>
      </c>
      <c r="CB389" s="1" t="s">
        <v>23365</v>
      </c>
      <c r="CC389" s="1" t="s">
        <v>30939</v>
      </c>
      <c r="CD389" s="1" t="s">
        <v>23365</v>
      </c>
      <c r="CE389" s="1" t="s">
        <v>23365</v>
      </c>
      <c r="CF389" s="1" t="s">
        <v>23365</v>
      </c>
      <c r="CG389" s="1" t="s">
        <v>30939</v>
      </c>
      <c r="CH389" s="1" t="s">
        <v>23365</v>
      </c>
      <c r="CI389" s="1" t="s">
        <v>30939</v>
      </c>
      <c r="CJ389" s="1" t="s">
        <v>23365</v>
      </c>
      <c r="CK389" s="1" t="s">
        <v>23365</v>
      </c>
      <c r="CL389" s="1" t="s">
        <v>30939</v>
      </c>
      <c r="CM389" s="1" t="s">
        <v>23365</v>
      </c>
      <c r="CN389" s="1" t="s">
        <v>30939</v>
      </c>
      <c r="CO389" s="1" t="s">
        <v>23365</v>
      </c>
      <c r="CP389" s="1" t="s">
        <v>30939</v>
      </c>
      <c r="CQ389" s="1" t="s">
        <v>23365</v>
      </c>
      <c r="CR389" s="1" t="s">
        <v>23365</v>
      </c>
      <c r="CS389" s="1" t="s">
        <v>23232</v>
      </c>
      <c r="CT389" s="1" t="s">
        <v>30938</v>
      </c>
      <c r="CU389" s="1" t="s">
        <v>30938</v>
      </c>
      <c r="CV389" s="1" t="s">
        <v>30938</v>
      </c>
      <c r="CW389" s="1" t="s">
        <v>23327</v>
      </c>
      <c r="CX389" s="1" t="s">
        <v>23365</v>
      </c>
      <c r="CY389" s="1" t="s">
        <v>23210</v>
      </c>
      <c r="CZ389" s="1" t="s">
        <v>9780</v>
      </c>
      <c r="DA389" s="1" t="s">
        <v>24410</v>
      </c>
      <c r="DB389" s="1" t="s">
        <v>9781</v>
      </c>
      <c r="DC389" s="1" t="s">
        <v>9782</v>
      </c>
      <c r="DD389" s="1" t="s">
        <v>14551</v>
      </c>
      <c r="DE389" s="1" t="s">
        <v>23365</v>
      </c>
      <c r="DF389" s="1" t="s">
        <v>9783</v>
      </c>
    </row>
    <row r="390" spans="1:110">
      <c r="A390" s="1">
        <f t="shared" si="21"/>
        <v>1</v>
      </c>
      <c r="B390" s="1" t="s">
        <v>9784</v>
      </c>
      <c r="C390" s="1" t="s">
        <v>9785</v>
      </c>
      <c r="D390" s="1" t="s">
        <v>9890</v>
      </c>
      <c r="E390" s="10">
        <v>354000000000000</v>
      </c>
      <c r="F390" s="1" t="s">
        <v>9786</v>
      </c>
      <c r="G390" s="1" t="s">
        <v>9787</v>
      </c>
      <c r="H390" s="1" t="s">
        <v>18995</v>
      </c>
      <c r="I390" s="1" t="s">
        <v>23319</v>
      </c>
      <c r="J390" s="1" t="s">
        <v>20253</v>
      </c>
      <c r="K390" s="1" t="s">
        <v>30867</v>
      </c>
      <c r="L390" s="1" t="s">
        <v>23365</v>
      </c>
      <c r="M390" s="1" t="s">
        <v>30938</v>
      </c>
      <c r="N390" s="1" t="s">
        <v>30938</v>
      </c>
      <c r="O390" s="1">
        <v>3</v>
      </c>
      <c r="P390" s="1">
        <v>4</v>
      </c>
      <c r="Q390" s="1">
        <v>253250</v>
      </c>
      <c r="R390" s="1" t="s">
        <v>30938</v>
      </c>
      <c r="S390" s="1" t="s">
        <v>23365</v>
      </c>
      <c r="T390" s="1" t="s">
        <v>23365</v>
      </c>
      <c r="U390" s="1" t="s">
        <v>23365</v>
      </c>
      <c r="V390" s="1" t="s">
        <v>23365</v>
      </c>
      <c r="W390" s="1" t="s">
        <v>30939</v>
      </c>
      <c r="X390" s="1" t="s">
        <v>23365</v>
      </c>
      <c r="Y390" s="1">
        <v>250000</v>
      </c>
      <c r="Z390" s="1">
        <v>3000</v>
      </c>
      <c r="AA390" s="1">
        <v>26</v>
      </c>
      <c r="AB390" s="1">
        <v>3000</v>
      </c>
      <c r="AC390" s="1" t="s">
        <v>23365</v>
      </c>
      <c r="AD390" s="1" t="s">
        <v>21615</v>
      </c>
      <c r="AE390" s="1" t="s">
        <v>23365</v>
      </c>
      <c r="AF390" s="1" t="s">
        <v>23365</v>
      </c>
      <c r="AG390" s="1" t="s">
        <v>23365</v>
      </c>
      <c r="AH390" s="1">
        <f t="shared" si="22"/>
        <v>0</v>
      </c>
      <c r="AI390" s="1" t="s">
        <v>23365</v>
      </c>
      <c r="AJ390" s="1">
        <f t="shared" si="23"/>
        <v>0</v>
      </c>
      <c r="AK390" s="1">
        <v>150000</v>
      </c>
      <c r="AL390" s="1" t="s">
        <v>23365</v>
      </c>
      <c r="AM390" s="1" t="s">
        <v>23365</v>
      </c>
      <c r="AN390" s="1" t="s">
        <v>23365</v>
      </c>
      <c r="AO390" s="1" t="s">
        <v>23365</v>
      </c>
      <c r="AP390" s="1" t="s">
        <v>23365</v>
      </c>
      <c r="AQ390" s="1" t="s">
        <v>23365</v>
      </c>
      <c r="AR390" s="1" t="s">
        <v>23365</v>
      </c>
      <c r="AS390" s="1" t="s">
        <v>23365</v>
      </c>
      <c r="AT390" s="1">
        <v>100000</v>
      </c>
      <c r="AU390" s="1" t="s">
        <v>23365</v>
      </c>
      <c r="AV390" s="1" t="s">
        <v>23365</v>
      </c>
      <c r="AW390" s="1" t="s">
        <v>23365</v>
      </c>
      <c r="AX390" s="1" t="s">
        <v>23365</v>
      </c>
      <c r="AY390" s="1" t="s">
        <v>23365</v>
      </c>
      <c r="AZ390" s="1" t="s">
        <v>30938</v>
      </c>
      <c r="BA390" s="1" t="s">
        <v>23365</v>
      </c>
      <c r="BB390" s="1" t="s">
        <v>23325</v>
      </c>
      <c r="BC390" s="1" t="s">
        <v>23365</v>
      </c>
      <c r="BD390" s="1" t="s">
        <v>30939</v>
      </c>
      <c r="BE390" s="1" t="s">
        <v>23365</v>
      </c>
      <c r="BF390" s="1" t="s">
        <v>30939</v>
      </c>
      <c r="BG390" s="1" t="s">
        <v>23365</v>
      </c>
      <c r="BH390" s="1" t="s">
        <v>30939</v>
      </c>
      <c r="BI390" s="1" t="s">
        <v>23365</v>
      </c>
      <c r="BK390" s="1" t="s">
        <v>23365</v>
      </c>
      <c r="BM390" s="1" t="s">
        <v>23365</v>
      </c>
      <c r="BO390" s="1" t="s">
        <v>23365</v>
      </c>
      <c r="BP390" s="1" t="s">
        <v>30939</v>
      </c>
      <c r="BQ390" s="1" t="s">
        <v>23365</v>
      </c>
      <c r="BR390" s="1" t="s">
        <v>30938</v>
      </c>
      <c r="BS390" s="1" t="s">
        <v>9788</v>
      </c>
      <c r="BT390" s="1" t="s">
        <v>30939</v>
      </c>
      <c r="BU390" s="1" t="s">
        <v>28980</v>
      </c>
      <c r="BV390" s="1" t="s">
        <v>30939</v>
      </c>
      <c r="BW390" s="1" t="s">
        <v>23365</v>
      </c>
      <c r="BX390" s="1" t="s">
        <v>30939</v>
      </c>
      <c r="BZ390" s="1" t="s">
        <v>23365</v>
      </c>
      <c r="CA390" s="1" t="s">
        <v>23365</v>
      </c>
      <c r="CB390" s="1" t="s">
        <v>23365</v>
      </c>
      <c r="CC390" s="1" t="s">
        <v>30939</v>
      </c>
      <c r="CD390" s="1" t="s">
        <v>23365</v>
      </c>
      <c r="CE390" s="1" t="s">
        <v>23365</v>
      </c>
      <c r="CF390" s="1" t="s">
        <v>23365</v>
      </c>
      <c r="CG390" s="1" t="s">
        <v>30939</v>
      </c>
      <c r="CH390" s="1" t="s">
        <v>23365</v>
      </c>
      <c r="CI390" s="1" t="s">
        <v>30939</v>
      </c>
      <c r="CJ390" s="1" t="s">
        <v>23365</v>
      </c>
      <c r="CK390" s="1" t="s">
        <v>23365</v>
      </c>
      <c r="CL390" s="1" t="s">
        <v>30939</v>
      </c>
      <c r="CM390" s="1" t="s">
        <v>23365</v>
      </c>
      <c r="CN390" s="1" t="s">
        <v>30939</v>
      </c>
      <c r="CO390" s="1" t="s">
        <v>23365</v>
      </c>
      <c r="CP390" s="1" t="s">
        <v>30939</v>
      </c>
      <c r="CQ390" s="1" t="s">
        <v>23365</v>
      </c>
      <c r="CR390" s="1" t="s">
        <v>23365</v>
      </c>
      <c r="CS390" s="1" t="s">
        <v>23232</v>
      </c>
      <c r="CT390" s="1" t="s">
        <v>30938</v>
      </c>
      <c r="CU390" s="1" t="s">
        <v>30938</v>
      </c>
      <c r="CV390" s="1" t="s">
        <v>30938</v>
      </c>
      <c r="CW390" s="1" t="s">
        <v>23327</v>
      </c>
      <c r="CX390" s="1" t="s">
        <v>23365</v>
      </c>
      <c r="CY390" s="1" t="s">
        <v>23210</v>
      </c>
      <c r="CZ390" s="1" t="s">
        <v>9789</v>
      </c>
      <c r="DA390" s="1" t="s">
        <v>24410</v>
      </c>
      <c r="DB390" s="1" t="s">
        <v>9689</v>
      </c>
      <c r="DC390" s="1" t="s">
        <v>9690</v>
      </c>
      <c r="DD390" s="1" t="s">
        <v>9691</v>
      </c>
      <c r="DE390" s="1" t="s">
        <v>23365</v>
      </c>
      <c r="DF390" s="1" t="s">
        <v>9692</v>
      </c>
    </row>
    <row r="391" spans="1:110">
      <c r="A391" s="1">
        <f t="shared" si="21"/>
        <v>1</v>
      </c>
      <c r="B391" s="1" t="s">
        <v>9693</v>
      </c>
      <c r="C391" s="1" t="s">
        <v>9694</v>
      </c>
      <c r="D391" s="1" t="s">
        <v>9890</v>
      </c>
      <c r="E391" s="10">
        <v>354000000000000</v>
      </c>
      <c r="F391" s="1" t="s">
        <v>9695</v>
      </c>
      <c r="G391" s="1" t="s">
        <v>9696</v>
      </c>
      <c r="H391" s="1" t="s">
        <v>18995</v>
      </c>
      <c r="I391" s="1" t="s">
        <v>23319</v>
      </c>
      <c r="J391" s="1" t="s">
        <v>20253</v>
      </c>
      <c r="K391" s="1" t="s">
        <v>30867</v>
      </c>
      <c r="L391" s="1" t="s">
        <v>23365</v>
      </c>
      <c r="M391" s="1" t="s">
        <v>30938</v>
      </c>
      <c r="N391" s="1" t="s">
        <v>30938</v>
      </c>
      <c r="O391" s="1">
        <v>2</v>
      </c>
      <c r="P391" s="1">
        <v>0</v>
      </c>
      <c r="Q391" s="1">
        <v>253250</v>
      </c>
      <c r="R391" s="1" t="s">
        <v>30938</v>
      </c>
      <c r="S391" s="1" t="s">
        <v>23365</v>
      </c>
      <c r="T391" s="1" t="s">
        <v>23365</v>
      </c>
      <c r="U391" s="1" t="s">
        <v>23365</v>
      </c>
      <c r="V391" s="1" t="s">
        <v>23365</v>
      </c>
      <c r="W391" s="1" t="s">
        <v>30939</v>
      </c>
      <c r="X391" s="1" t="s">
        <v>23365</v>
      </c>
      <c r="Y391" s="1">
        <v>250000</v>
      </c>
      <c r="Z391" s="1">
        <v>3000</v>
      </c>
      <c r="AA391" s="1">
        <v>25</v>
      </c>
      <c r="AB391" s="1">
        <v>2500</v>
      </c>
      <c r="AC391" s="1" t="s">
        <v>23365</v>
      </c>
      <c r="AD391" s="1" t="s">
        <v>20796</v>
      </c>
      <c r="AE391" s="1" t="s">
        <v>23365</v>
      </c>
      <c r="AF391" s="1">
        <v>50000</v>
      </c>
      <c r="AG391" s="1" t="s">
        <v>23365</v>
      </c>
      <c r="AH391" s="1">
        <f t="shared" si="22"/>
        <v>0</v>
      </c>
      <c r="AI391" s="1" t="s">
        <v>23365</v>
      </c>
      <c r="AJ391" s="1">
        <f t="shared" si="23"/>
        <v>0</v>
      </c>
      <c r="AK391" s="1">
        <v>150000</v>
      </c>
      <c r="AL391" s="1" t="s">
        <v>23365</v>
      </c>
      <c r="AM391" s="1" t="s">
        <v>23365</v>
      </c>
      <c r="AN391" s="1" t="s">
        <v>23365</v>
      </c>
      <c r="AO391" s="1" t="s">
        <v>23365</v>
      </c>
      <c r="AP391" s="1" t="s">
        <v>23365</v>
      </c>
      <c r="AQ391" s="1" t="s">
        <v>23365</v>
      </c>
      <c r="AR391" s="1" t="s">
        <v>23365</v>
      </c>
      <c r="AS391" s="1" t="s">
        <v>23365</v>
      </c>
      <c r="AT391" s="1">
        <v>50000</v>
      </c>
      <c r="AU391" s="1" t="s">
        <v>23365</v>
      </c>
      <c r="AV391" s="1" t="s">
        <v>23365</v>
      </c>
      <c r="AW391" s="1" t="s">
        <v>23365</v>
      </c>
      <c r="AX391" s="1" t="s">
        <v>23365</v>
      </c>
      <c r="AY391" s="1" t="s">
        <v>23365</v>
      </c>
      <c r="AZ391" s="1" t="s">
        <v>30938</v>
      </c>
      <c r="BA391" s="1" t="s">
        <v>23365</v>
      </c>
      <c r="BB391" s="1" t="s">
        <v>23252</v>
      </c>
      <c r="BC391" s="1" t="s">
        <v>23365</v>
      </c>
      <c r="BD391" s="1" t="s">
        <v>30939</v>
      </c>
      <c r="BE391" s="1" t="s">
        <v>23365</v>
      </c>
      <c r="BF391" s="1" t="s">
        <v>30939</v>
      </c>
      <c r="BG391" s="1" t="s">
        <v>23365</v>
      </c>
      <c r="BH391" s="1" t="s">
        <v>30939</v>
      </c>
      <c r="BI391" s="1" t="s">
        <v>23365</v>
      </c>
      <c r="BK391" s="1" t="s">
        <v>23365</v>
      </c>
      <c r="BM391" s="1" t="s">
        <v>23365</v>
      </c>
      <c r="BO391" s="1" t="s">
        <v>23365</v>
      </c>
      <c r="BP391" s="1" t="s">
        <v>30939</v>
      </c>
      <c r="BQ391" s="1" t="s">
        <v>23365</v>
      </c>
      <c r="BR391" s="1" t="s">
        <v>30939</v>
      </c>
      <c r="BS391" s="1" t="s">
        <v>23365</v>
      </c>
      <c r="BT391" s="1" t="s">
        <v>30939</v>
      </c>
      <c r="BU391" s="1" t="s">
        <v>28980</v>
      </c>
      <c r="BV391" s="1" t="s">
        <v>30939</v>
      </c>
      <c r="BW391" s="1" t="s">
        <v>23365</v>
      </c>
      <c r="BX391" s="1" t="s">
        <v>30939</v>
      </c>
      <c r="BZ391" s="1" t="s">
        <v>23365</v>
      </c>
      <c r="CA391" s="1" t="s">
        <v>23365</v>
      </c>
      <c r="CB391" s="1" t="s">
        <v>23365</v>
      </c>
      <c r="CC391" s="1" t="s">
        <v>30939</v>
      </c>
      <c r="CD391" s="1" t="s">
        <v>23365</v>
      </c>
      <c r="CE391" s="1" t="s">
        <v>23365</v>
      </c>
      <c r="CF391" s="1" t="s">
        <v>23365</v>
      </c>
      <c r="CG391" s="1" t="s">
        <v>30939</v>
      </c>
      <c r="CH391" s="1" t="s">
        <v>23365</v>
      </c>
      <c r="CI391" s="1" t="s">
        <v>30939</v>
      </c>
      <c r="CJ391" s="1" t="s">
        <v>23365</v>
      </c>
      <c r="CK391" s="1" t="s">
        <v>23365</v>
      </c>
      <c r="CL391" s="1" t="s">
        <v>30939</v>
      </c>
      <c r="CM391" s="1" t="s">
        <v>23365</v>
      </c>
      <c r="CN391" s="1" t="s">
        <v>30939</v>
      </c>
      <c r="CO391" s="1" t="s">
        <v>23365</v>
      </c>
      <c r="CP391" s="1" t="s">
        <v>30939</v>
      </c>
      <c r="CQ391" s="1" t="s">
        <v>23365</v>
      </c>
      <c r="CR391" s="1" t="s">
        <v>23365</v>
      </c>
      <c r="CS391" s="1" t="s">
        <v>23232</v>
      </c>
      <c r="CT391" s="1" t="s">
        <v>30938</v>
      </c>
      <c r="CU391" s="1" t="s">
        <v>30938</v>
      </c>
      <c r="CV391" s="1" t="s">
        <v>30938</v>
      </c>
      <c r="CW391" s="1" t="s">
        <v>23327</v>
      </c>
      <c r="CX391" s="1" t="s">
        <v>23365</v>
      </c>
      <c r="CY391" s="1" t="s">
        <v>23210</v>
      </c>
      <c r="CZ391" s="1" t="s">
        <v>9697</v>
      </c>
      <c r="DA391" s="1" t="s">
        <v>24410</v>
      </c>
      <c r="DB391" s="1" t="s">
        <v>9698</v>
      </c>
      <c r="DC391" s="1" t="s">
        <v>9699</v>
      </c>
      <c r="DD391" s="1" t="s">
        <v>14551</v>
      </c>
      <c r="DE391" s="1" t="s">
        <v>23365</v>
      </c>
      <c r="DF391" s="1" t="s">
        <v>9700</v>
      </c>
    </row>
    <row r="392" spans="1:110">
      <c r="A392" s="1">
        <f t="shared" si="21"/>
        <v>1</v>
      </c>
      <c r="B392" s="1" t="s">
        <v>9701</v>
      </c>
      <c r="C392" s="1" t="s">
        <v>9702</v>
      </c>
      <c r="D392" s="1" t="s">
        <v>9890</v>
      </c>
      <c r="E392" s="10">
        <v>354000000000000</v>
      </c>
      <c r="F392" s="1" t="s">
        <v>9703</v>
      </c>
      <c r="G392" s="1" t="s">
        <v>9704</v>
      </c>
      <c r="H392" s="1" t="s">
        <v>18995</v>
      </c>
      <c r="I392" s="1" t="s">
        <v>23319</v>
      </c>
      <c r="J392" s="1" t="s">
        <v>20253</v>
      </c>
      <c r="K392" s="1" t="s">
        <v>30867</v>
      </c>
      <c r="L392" s="1" t="s">
        <v>23365</v>
      </c>
      <c r="M392" s="1" t="s">
        <v>30938</v>
      </c>
      <c r="N392" s="1" t="s">
        <v>30938</v>
      </c>
      <c r="O392" s="1">
        <v>2</v>
      </c>
      <c r="P392" s="1">
        <v>2</v>
      </c>
      <c r="Q392" s="1">
        <v>253250</v>
      </c>
      <c r="R392" s="1" t="s">
        <v>30938</v>
      </c>
      <c r="S392" s="1" t="s">
        <v>23365</v>
      </c>
      <c r="T392" s="1" t="s">
        <v>23365</v>
      </c>
      <c r="U392" s="1" t="s">
        <v>23365</v>
      </c>
      <c r="V392" s="1" t="s">
        <v>23365</v>
      </c>
      <c r="W392" s="1" t="s">
        <v>30939</v>
      </c>
      <c r="X392" s="1" t="s">
        <v>23365</v>
      </c>
      <c r="Y392" s="1">
        <v>250000</v>
      </c>
      <c r="Z392" s="1">
        <v>1</v>
      </c>
      <c r="AA392" s="1">
        <v>26</v>
      </c>
      <c r="AB392" s="1">
        <v>3000</v>
      </c>
      <c r="AC392" s="1" t="s">
        <v>23365</v>
      </c>
      <c r="AD392" s="1" t="s">
        <v>22453</v>
      </c>
      <c r="AE392" s="1" t="s">
        <v>23365</v>
      </c>
      <c r="AF392" s="1" t="s">
        <v>23365</v>
      </c>
      <c r="AG392" s="1" t="s">
        <v>23365</v>
      </c>
      <c r="AH392" s="1">
        <f t="shared" si="22"/>
        <v>0</v>
      </c>
      <c r="AI392" s="1" t="s">
        <v>23365</v>
      </c>
      <c r="AJ392" s="1">
        <f t="shared" si="23"/>
        <v>0</v>
      </c>
      <c r="AK392" s="1">
        <v>230000</v>
      </c>
      <c r="AL392" s="1" t="s">
        <v>23365</v>
      </c>
      <c r="AM392" s="1" t="s">
        <v>23365</v>
      </c>
      <c r="AN392" s="1" t="s">
        <v>23365</v>
      </c>
      <c r="AO392" s="1" t="s">
        <v>23365</v>
      </c>
      <c r="AP392" s="1" t="s">
        <v>23365</v>
      </c>
      <c r="AQ392" s="1">
        <v>20000</v>
      </c>
      <c r="AR392" s="1" t="s">
        <v>23365</v>
      </c>
      <c r="AS392" s="1" t="s">
        <v>23365</v>
      </c>
      <c r="AT392" s="1" t="s">
        <v>23365</v>
      </c>
      <c r="AU392" s="1" t="s">
        <v>23365</v>
      </c>
      <c r="AV392" s="1" t="s">
        <v>23365</v>
      </c>
      <c r="AW392" s="1" t="s">
        <v>23365</v>
      </c>
      <c r="AX392" s="1" t="s">
        <v>23365</v>
      </c>
      <c r="AY392" s="1" t="s">
        <v>23365</v>
      </c>
      <c r="AZ392" s="1" t="s">
        <v>30938</v>
      </c>
      <c r="BA392" s="1" t="s">
        <v>23365</v>
      </c>
      <c r="BB392" s="1" t="s">
        <v>23325</v>
      </c>
      <c r="BC392" s="1" t="s">
        <v>23365</v>
      </c>
      <c r="BD392" s="1" t="s">
        <v>30939</v>
      </c>
      <c r="BE392" s="1" t="s">
        <v>23365</v>
      </c>
      <c r="BF392" s="1" t="s">
        <v>30939</v>
      </c>
      <c r="BG392" s="1" t="s">
        <v>23365</v>
      </c>
      <c r="BH392" s="1" t="s">
        <v>30939</v>
      </c>
      <c r="BI392" s="1" t="s">
        <v>23365</v>
      </c>
      <c r="BK392" s="1" t="s">
        <v>23365</v>
      </c>
      <c r="BM392" s="1" t="s">
        <v>23365</v>
      </c>
      <c r="BO392" s="1" t="s">
        <v>23365</v>
      </c>
      <c r="BP392" s="1" t="s">
        <v>30939</v>
      </c>
      <c r="BQ392" s="1" t="s">
        <v>23365</v>
      </c>
      <c r="BR392" s="1" t="s">
        <v>30939</v>
      </c>
      <c r="BS392" s="1" t="s">
        <v>23365</v>
      </c>
      <c r="BT392" s="1" t="s">
        <v>30939</v>
      </c>
      <c r="BU392" s="1" t="s">
        <v>28980</v>
      </c>
      <c r="BV392" s="1" t="s">
        <v>30939</v>
      </c>
      <c r="BW392" s="1" t="s">
        <v>23365</v>
      </c>
      <c r="BX392" s="1" t="s">
        <v>30939</v>
      </c>
      <c r="BZ392" s="1" t="s">
        <v>23365</v>
      </c>
      <c r="CA392" s="1" t="s">
        <v>23365</v>
      </c>
      <c r="CB392" s="1" t="s">
        <v>23365</v>
      </c>
      <c r="CC392" s="1" t="s">
        <v>30939</v>
      </c>
      <c r="CD392" s="1" t="s">
        <v>23365</v>
      </c>
      <c r="CE392" s="1" t="s">
        <v>23365</v>
      </c>
      <c r="CF392" s="1" t="s">
        <v>23365</v>
      </c>
      <c r="CG392" s="1" t="s">
        <v>30939</v>
      </c>
      <c r="CH392" s="1" t="s">
        <v>23365</v>
      </c>
      <c r="CI392" s="1" t="s">
        <v>30939</v>
      </c>
      <c r="CJ392" s="1" t="s">
        <v>23365</v>
      </c>
      <c r="CK392" s="1" t="s">
        <v>23365</v>
      </c>
      <c r="CL392" s="1" t="s">
        <v>30939</v>
      </c>
      <c r="CM392" s="1" t="s">
        <v>23365</v>
      </c>
      <c r="CN392" s="1" t="s">
        <v>30939</v>
      </c>
      <c r="CO392" s="1" t="s">
        <v>23365</v>
      </c>
      <c r="CP392" s="1" t="s">
        <v>30939</v>
      </c>
      <c r="CQ392" s="1" t="s">
        <v>23365</v>
      </c>
      <c r="CR392" s="1" t="s">
        <v>23365</v>
      </c>
      <c r="CS392" s="1" t="s">
        <v>23232</v>
      </c>
      <c r="CT392" s="1" t="s">
        <v>30938</v>
      </c>
      <c r="CU392" s="1" t="s">
        <v>30938</v>
      </c>
      <c r="CV392" s="1" t="s">
        <v>30938</v>
      </c>
      <c r="CW392" s="1" t="s">
        <v>23327</v>
      </c>
      <c r="CX392" s="1" t="s">
        <v>23365</v>
      </c>
      <c r="CY392" s="1" t="s">
        <v>23210</v>
      </c>
      <c r="CZ392" s="1" t="s">
        <v>9705</v>
      </c>
      <c r="DA392" s="1" t="s">
        <v>24410</v>
      </c>
      <c r="DB392" s="1" t="s">
        <v>9706</v>
      </c>
      <c r="DC392" s="1" t="s">
        <v>9707</v>
      </c>
      <c r="DD392" s="1" t="s">
        <v>13913</v>
      </c>
      <c r="DE392" s="1" t="s">
        <v>23365</v>
      </c>
      <c r="DF392" s="1" t="s">
        <v>9708</v>
      </c>
    </row>
    <row r="393" spans="1:110">
      <c r="A393" s="1">
        <f t="shared" si="21"/>
        <v>1</v>
      </c>
      <c r="B393" s="1" t="s">
        <v>9709</v>
      </c>
      <c r="C393" s="1" t="s">
        <v>9710</v>
      </c>
      <c r="D393" s="1" t="s">
        <v>9890</v>
      </c>
      <c r="E393" s="10">
        <v>354000000000000</v>
      </c>
      <c r="F393" s="1" t="s">
        <v>9711</v>
      </c>
      <c r="G393" s="1" t="s">
        <v>9712</v>
      </c>
      <c r="H393" s="1" t="s">
        <v>18995</v>
      </c>
      <c r="I393" s="1" t="s">
        <v>23319</v>
      </c>
      <c r="J393" s="1" t="s">
        <v>20253</v>
      </c>
      <c r="K393" s="1" t="s">
        <v>30867</v>
      </c>
      <c r="L393" s="1" t="s">
        <v>23365</v>
      </c>
      <c r="M393" s="1" t="s">
        <v>30938</v>
      </c>
      <c r="N393" s="1" t="s">
        <v>30938</v>
      </c>
      <c r="O393" s="1">
        <v>5</v>
      </c>
      <c r="P393" s="1">
        <v>2</v>
      </c>
      <c r="Q393" s="1">
        <v>253250</v>
      </c>
      <c r="R393" s="1" t="s">
        <v>30938</v>
      </c>
      <c r="S393" s="1" t="s">
        <v>23365</v>
      </c>
      <c r="T393" s="1" t="s">
        <v>23365</v>
      </c>
      <c r="U393" s="1" t="s">
        <v>23365</v>
      </c>
      <c r="V393" s="1" t="s">
        <v>23365</v>
      </c>
      <c r="W393" s="1" t="s">
        <v>30939</v>
      </c>
      <c r="X393" s="1" t="s">
        <v>23365</v>
      </c>
      <c r="Y393" s="1">
        <v>250000</v>
      </c>
      <c r="Z393" s="1">
        <v>3000</v>
      </c>
      <c r="AA393" s="1">
        <v>26</v>
      </c>
      <c r="AB393" s="1">
        <v>3000</v>
      </c>
      <c r="AC393" s="1" t="s">
        <v>23365</v>
      </c>
      <c r="AD393" s="1" t="s">
        <v>16874</v>
      </c>
      <c r="AE393" s="1" t="s">
        <v>23365</v>
      </c>
      <c r="AF393" s="1">
        <v>10000</v>
      </c>
      <c r="AG393" s="1" t="s">
        <v>23365</v>
      </c>
      <c r="AH393" s="1">
        <f t="shared" si="22"/>
        <v>0</v>
      </c>
      <c r="AI393" s="1" t="s">
        <v>23365</v>
      </c>
      <c r="AJ393" s="1">
        <f t="shared" si="23"/>
        <v>0</v>
      </c>
      <c r="AK393" s="1" t="s">
        <v>23365</v>
      </c>
      <c r="AL393" s="1" t="s">
        <v>23365</v>
      </c>
      <c r="AM393" s="1" t="s">
        <v>23365</v>
      </c>
      <c r="AN393" s="1" t="s">
        <v>23365</v>
      </c>
      <c r="AO393" s="1" t="s">
        <v>23365</v>
      </c>
      <c r="AP393" s="1">
        <v>240000</v>
      </c>
      <c r="AQ393" s="1" t="s">
        <v>23365</v>
      </c>
      <c r="AR393" s="1" t="s">
        <v>23365</v>
      </c>
      <c r="AS393" s="1" t="s">
        <v>23365</v>
      </c>
      <c r="AT393" s="1" t="s">
        <v>23365</v>
      </c>
      <c r="AU393" s="1" t="s">
        <v>23365</v>
      </c>
      <c r="AV393" s="1" t="s">
        <v>23365</v>
      </c>
      <c r="AW393" s="1" t="s">
        <v>23365</v>
      </c>
      <c r="AX393" s="1" t="s">
        <v>23365</v>
      </c>
      <c r="AY393" s="1" t="s">
        <v>23365</v>
      </c>
      <c r="AZ393" s="1" t="s">
        <v>30938</v>
      </c>
      <c r="BA393" s="1" t="s">
        <v>23365</v>
      </c>
      <c r="BB393" s="1" t="s">
        <v>23325</v>
      </c>
      <c r="BC393" s="1" t="s">
        <v>23365</v>
      </c>
      <c r="BD393" s="1" t="s">
        <v>30939</v>
      </c>
      <c r="BE393" s="1" t="s">
        <v>23365</v>
      </c>
      <c r="BF393" s="1" t="s">
        <v>30939</v>
      </c>
      <c r="BG393" s="1" t="s">
        <v>23365</v>
      </c>
      <c r="BH393" s="1" t="s">
        <v>30939</v>
      </c>
      <c r="BI393" s="1" t="s">
        <v>23365</v>
      </c>
      <c r="BK393" s="1" t="s">
        <v>23365</v>
      </c>
      <c r="BM393" s="1" t="s">
        <v>23365</v>
      </c>
      <c r="BO393" s="1" t="s">
        <v>23365</v>
      </c>
      <c r="BP393" s="1" t="s">
        <v>30939</v>
      </c>
      <c r="BQ393" s="1" t="s">
        <v>23365</v>
      </c>
      <c r="BR393" s="1" t="s">
        <v>30938</v>
      </c>
      <c r="BS393" s="1" t="s">
        <v>9713</v>
      </c>
      <c r="BT393" s="1" t="s">
        <v>30939</v>
      </c>
      <c r="BU393" s="1" t="s">
        <v>28980</v>
      </c>
      <c r="BV393" s="1" t="s">
        <v>30938</v>
      </c>
      <c r="BW393" s="1" t="s">
        <v>9714</v>
      </c>
      <c r="BX393" s="1" t="s">
        <v>30939</v>
      </c>
      <c r="BZ393" s="1" t="s">
        <v>23365</v>
      </c>
      <c r="CA393" s="1" t="s">
        <v>23365</v>
      </c>
      <c r="CB393" s="1" t="s">
        <v>23365</v>
      </c>
      <c r="CC393" s="1" t="s">
        <v>30939</v>
      </c>
      <c r="CD393" s="1" t="s">
        <v>23365</v>
      </c>
      <c r="CE393" s="1" t="s">
        <v>23365</v>
      </c>
      <c r="CF393" s="1" t="s">
        <v>23365</v>
      </c>
      <c r="CG393" s="1" t="s">
        <v>30939</v>
      </c>
      <c r="CH393" s="1" t="s">
        <v>23365</v>
      </c>
      <c r="CI393" s="1" t="s">
        <v>30939</v>
      </c>
      <c r="CJ393" s="1" t="s">
        <v>23365</v>
      </c>
      <c r="CK393" s="1" t="s">
        <v>23365</v>
      </c>
      <c r="CL393" s="1" t="s">
        <v>30939</v>
      </c>
      <c r="CM393" s="1" t="s">
        <v>23365</v>
      </c>
      <c r="CN393" s="1" t="s">
        <v>30939</v>
      </c>
      <c r="CO393" s="1" t="s">
        <v>23365</v>
      </c>
      <c r="CP393" s="1" t="s">
        <v>30939</v>
      </c>
      <c r="CQ393" s="1" t="s">
        <v>23365</v>
      </c>
      <c r="CR393" s="1" t="s">
        <v>23365</v>
      </c>
      <c r="CS393" s="1" t="s">
        <v>23232</v>
      </c>
      <c r="CT393" s="1" t="s">
        <v>30938</v>
      </c>
      <c r="CU393" s="1" t="s">
        <v>30938</v>
      </c>
      <c r="CV393" s="1" t="s">
        <v>30938</v>
      </c>
      <c r="CW393" s="1" t="s">
        <v>23327</v>
      </c>
      <c r="CX393" s="1" t="s">
        <v>23365</v>
      </c>
      <c r="CY393" s="1" t="s">
        <v>23210</v>
      </c>
      <c r="CZ393" s="1" t="s">
        <v>9715</v>
      </c>
      <c r="DA393" s="1" t="s">
        <v>24410</v>
      </c>
      <c r="DB393" s="1" t="s">
        <v>10459</v>
      </c>
      <c r="DC393" s="1" t="s">
        <v>9716</v>
      </c>
      <c r="DD393" s="1" t="s">
        <v>13913</v>
      </c>
      <c r="DE393" s="1" t="s">
        <v>23365</v>
      </c>
      <c r="DF393" s="1" t="s">
        <v>9717</v>
      </c>
    </row>
    <row r="394" spans="1:110">
      <c r="A394" s="1">
        <f t="shared" si="21"/>
        <v>1</v>
      </c>
      <c r="B394" s="1" t="s">
        <v>9718</v>
      </c>
      <c r="C394" s="1" t="s">
        <v>9719</v>
      </c>
      <c r="D394" s="1" t="s">
        <v>9890</v>
      </c>
      <c r="E394" s="10">
        <v>354000000000000</v>
      </c>
      <c r="F394" s="1" t="s">
        <v>9720</v>
      </c>
      <c r="G394" s="1" t="s">
        <v>9721</v>
      </c>
      <c r="H394" s="1" t="s">
        <v>18995</v>
      </c>
      <c r="I394" s="1" t="s">
        <v>23319</v>
      </c>
      <c r="J394" s="1" t="s">
        <v>20253</v>
      </c>
      <c r="K394" s="1" t="s">
        <v>30867</v>
      </c>
      <c r="L394" s="1" t="s">
        <v>23365</v>
      </c>
      <c r="M394" s="1" t="s">
        <v>30938</v>
      </c>
      <c r="N394" s="1" t="s">
        <v>30938</v>
      </c>
      <c r="O394" s="1">
        <v>2</v>
      </c>
      <c r="P394" s="1">
        <v>1</v>
      </c>
      <c r="Q394" s="1">
        <v>253250</v>
      </c>
      <c r="R394" s="1" t="s">
        <v>30938</v>
      </c>
      <c r="S394" s="1" t="s">
        <v>23365</v>
      </c>
      <c r="T394" s="1" t="s">
        <v>23365</v>
      </c>
      <c r="U394" s="1" t="s">
        <v>23365</v>
      </c>
      <c r="V394" s="1" t="s">
        <v>23365</v>
      </c>
      <c r="W394" s="1" t="s">
        <v>30939</v>
      </c>
      <c r="X394" s="1" t="s">
        <v>23365</v>
      </c>
      <c r="Y394" s="1">
        <v>250000</v>
      </c>
      <c r="Z394" s="1">
        <v>1</v>
      </c>
      <c r="AA394" s="1">
        <v>25</v>
      </c>
      <c r="AB394" s="1">
        <v>2500</v>
      </c>
      <c r="AC394" s="1" t="s">
        <v>23365</v>
      </c>
      <c r="AD394" s="1" t="s">
        <v>16101</v>
      </c>
      <c r="AE394" s="1" t="s">
        <v>23365</v>
      </c>
      <c r="AF394" s="1">
        <v>30000</v>
      </c>
      <c r="AG394" s="1" t="s">
        <v>23365</v>
      </c>
      <c r="AH394" s="1">
        <f t="shared" si="22"/>
        <v>0</v>
      </c>
      <c r="AI394" s="1" t="s">
        <v>23365</v>
      </c>
      <c r="AJ394" s="1">
        <f t="shared" si="23"/>
        <v>0</v>
      </c>
      <c r="AK394" s="1" t="s">
        <v>23365</v>
      </c>
      <c r="AL394" s="1">
        <v>100000</v>
      </c>
      <c r="AM394" s="1">
        <v>120000</v>
      </c>
      <c r="AN394" s="1" t="s">
        <v>23365</v>
      </c>
      <c r="AO394" s="1" t="s">
        <v>23365</v>
      </c>
      <c r="AP394" s="1" t="s">
        <v>23365</v>
      </c>
      <c r="AQ394" s="1" t="s">
        <v>23365</v>
      </c>
      <c r="AR394" s="1" t="s">
        <v>23365</v>
      </c>
      <c r="AS394" s="1" t="s">
        <v>23365</v>
      </c>
      <c r="AT394" s="1" t="s">
        <v>23365</v>
      </c>
      <c r="AU394" s="1" t="s">
        <v>23365</v>
      </c>
      <c r="AV394" s="1" t="s">
        <v>23365</v>
      </c>
      <c r="AW394" s="1" t="s">
        <v>23365</v>
      </c>
      <c r="AX394" s="1" t="s">
        <v>23365</v>
      </c>
      <c r="AY394" s="1" t="s">
        <v>23365</v>
      </c>
      <c r="AZ394" s="1" t="s">
        <v>30938</v>
      </c>
      <c r="BA394" s="1" t="s">
        <v>23365</v>
      </c>
      <c r="BB394" s="1" t="s">
        <v>23325</v>
      </c>
      <c r="BC394" s="1" t="s">
        <v>23365</v>
      </c>
      <c r="BD394" s="1" t="s">
        <v>30939</v>
      </c>
      <c r="BE394" s="1" t="s">
        <v>23365</v>
      </c>
      <c r="BF394" s="1" t="s">
        <v>30939</v>
      </c>
      <c r="BG394" s="1" t="s">
        <v>23365</v>
      </c>
      <c r="BH394" s="1" t="s">
        <v>30939</v>
      </c>
      <c r="BI394" s="1" t="s">
        <v>23365</v>
      </c>
      <c r="BK394" s="1" t="s">
        <v>23365</v>
      </c>
      <c r="BM394" s="1" t="s">
        <v>23365</v>
      </c>
      <c r="BO394" s="1" t="s">
        <v>23365</v>
      </c>
      <c r="BP394" s="1" t="s">
        <v>30939</v>
      </c>
      <c r="BQ394" s="1" t="s">
        <v>23365</v>
      </c>
      <c r="BR394" s="1" t="s">
        <v>30939</v>
      </c>
      <c r="BS394" s="1" t="s">
        <v>23365</v>
      </c>
      <c r="BT394" s="1" t="s">
        <v>30939</v>
      </c>
      <c r="BU394" s="1" t="s">
        <v>28980</v>
      </c>
      <c r="BV394" s="1" t="s">
        <v>30939</v>
      </c>
      <c r="BW394" s="1" t="s">
        <v>23365</v>
      </c>
      <c r="BX394" s="1" t="s">
        <v>30939</v>
      </c>
      <c r="BZ394" s="1" t="s">
        <v>23365</v>
      </c>
      <c r="CA394" s="1" t="s">
        <v>23365</v>
      </c>
      <c r="CB394" s="1" t="s">
        <v>23365</v>
      </c>
      <c r="CC394" s="1" t="s">
        <v>30939</v>
      </c>
      <c r="CD394" s="1" t="s">
        <v>23365</v>
      </c>
      <c r="CE394" s="1" t="s">
        <v>23365</v>
      </c>
      <c r="CF394" s="1" t="s">
        <v>23365</v>
      </c>
      <c r="CG394" s="1" t="s">
        <v>30939</v>
      </c>
      <c r="CH394" s="1" t="s">
        <v>23365</v>
      </c>
      <c r="CI394" s="1" t="s">
        <v>30939</v>
      </c>
      <c r="CJ394" s="1" t="s">
        <v>23365</v>
      </c>
      <c r="CK394" s="1" t="s">
        <v>23365</v>
      </c>
      <c r="CL394" s="1" t="s">
        <v>30939</v>
      </c>
      <c r="CM394" s="1" t="s">
        <v>23365</v>
      </c>
      <c r="CN394" s="1" t="s">
        <v>30939</v>
      </c>
      <c r="CO394" s="1" t="s">
        <v>23365</v>
      </c>
      <c r="CP394" s="1" t="s">
        <v>30939</v>
      </c>
      <c r="CQ394" s="1" t="s">
        <v>23365</v>
      </c>
      <c r="CR394" s="1" t="s">
        <v>23365</v>
      </c>
      <c r="CS394" s="1" t="s">
        <v>23232</v>
      </c>
      <c r="CT394" s="1" t="s">
        <v>30938</v>
      </c>
      <c r="CU394" s="1" t="s">
        <v>30938</v>
      </c>
      <c r="CV394" s="1" t="s">
        <v>30938</v>
      </c>
      <c r="CW394" s="1" t="s">
        <v>23327</v>
      </c>
      <c r="CX394" s="1" t="s">
        <v>23365</v>
      </c>
      <c r="CY394" s="1" t="s">
        <v>23210</v>
      </c>
      <c r="CZ394" s="1" t="s">
        <v>9722</v>
      </c>
      <c r="DA394" s="1" t="s">
        <v>24410</v>
      </c>
      <c r="DB394" s="1" t="s">
        <v>9723</v>
      </c>
      <c r="DC394" s="1" t="s">
        <v>9724</v>
      </c>
      <c r="DD394" s="1" t="s">
        <v>14551</v>
      </c>
      <c r="DE394" s="1" t="s">
        <v>23365</v>
      </c>
      <c r="DF394" s="1" t="s">
        <v>9725</v>
      </c>
    </row>
    <row r="395" spans="1:110">
      <c r="A395" s="1">
        <f t="shared" si="21"/>
        <v>2</v>
      </c>
      <c r="B395" s="1" t="s">
        <v>9726</v>
      </c>
      <c r="C395" s="1" t="s">
        <v>9727</v>
      </c>
      <c r="D395" s="1" t="s">
        <v>9890</v>
      </c>
      <c r="E395" s="10">
        <v>354000000000000</v>
      </c>
      <c r="F395" s="1" t="s">
        <v>9728</v>
      </c>
      <c r="G395" s="1" t="s">
        <v>9729</v>
      </c>
      <c r="H395" s="1" t="s">
        <v>18995</v>
      </c>
      <c r="I395" s="1" t="s">
        <v>23319</v>
      </c>
      <c r="J395" s="1" t="s">
        <v>20253</v>
      </c>
      <c r="K395" s="1" t="s">
        <v>30867</v>
      </c>
      <c r="L395" s="1" t="s">
        <v>23365</v>
      </c>
      <c r="M395" s="1" t="s">
        <v>30938</v>
      </c>
      <c r="N395" s="1" t="s">
        <v>30938</v>
      </c>
      <c r="O395" s="1">
        <v>2</v>
      </c>
      <c r="P395" s="1">
        <v>7</v>
      </c>
      <c r="Q395" s="1">
        <v>253250</v>
      </c>
      <c r="R395" s="1" t="s">
        <v>30938</v>
      </c>
      <c r="S395" s="1" t="s">
        <v>23365</v>
      </c>
      <c r="T395" s="1" t="s">
        <v>23365</v>
      </c>
      <c r="U395" s="1" t="s">
        <v>23365</v>
      </c>
      <c r="V395" s="1" t="s">
        <v>23365</v>
      </c>
      <c r="W395" s="1" t="s">
        <v>30938</v>
      </c>
      <c r="X395" s="1" t="s">
        <v>9730</v>
      </c>
      <c r="Y395" s="1">
        <v>250000</v>
      </c>
      <c r="Z395" s="1">
        <v>1</v>
      </c>
      <c r="AA395" s="1">
        <v>10</v>
      </c>
      <c r="AB395" s="1">
        <v>0</v>
      </c>
      <c r="AC395" s="1" t="s">
        <v>23365</v>
      </c>
      <c r="AD395" s="1" t="s">
        <v>22897</v>
      </c>
      <c r="AE395" s="1" t="s">
        <v>23365</v>
      </c>
      <c r="AF395" s="1">
        <v>10000</v>
      </c>
      <c r="AG395" s="1" t="s">
        <v>23365</v>
      </c>
      <c r="AH395" s="1">
        <f t="shared" si="22"/>
        <v>0</v>
      </c>
      <c r="AI395" s="1" t="s">
        <v>23365</v>
      </c>
      <c r="AJ395" s="1">
        <f t="shared" si="23"/>
        <v>0</v>
      </c>
      <c r="AK395" s="1">
        <v>220000</v>
      </c>
      <c r="AL395" s="1" t="s">
        <v>23365</v>
      </c>
      <c r="AM395" s="1" t="s">
        <v>23365</v>
      </c>
      <c r="AN395" s="1" t="s">
        <v>23365</v>
      </c>
      <c r="AO395" s="1" t="s">
        <v>23365</v>
      </c>
      <c r="AP395" s="1" t="s">
        <v>23365</v>
      </c>
      <c r="AQ395" s="1" t="s">
        <v>23365</v>
      </c>
      <c r="AR395" s="1" t="s">
        <v>23365</v>
      </c>
      <c r="AS395" s="1" t="s">
        <v>23365</v>
      </c>
      <c r="AT395" s="1" t="s">
        <v>23365</v>
      </c>
      <c r="AU395" s="1" t="s">
        <v>23365</v>
      </c>
      <c r="AV395" s="1" t="s">
        <v>23365</v>
      </c>
      <c r="AW395" s="1" t="s">
        <v>23365</v>
      </c>
      <c r="AX395" s="1" t="s">
        <v>23365</v>
      </c>
      <c r="AY395" s="1" t="s">
        <v>23365</v>
      </c>
      <c r="AZ395" s="1" t="s">
        <v>30938</v>
      </c>
      <c r="BA395" s="1" t="s">
        <v>23365</v>
      </c>
      <c r="BB395" s="1" t="s">
        <v>23325</v>
      </c>
      <c r="BC395" s="1" t="s">
        <v>23365</v>
      </c>
      <c r="BD395" s="1" t="s">
        <v>30939</v>
      </c>
      <c r="BE395" s="1" t="s">
        <v>23365</v>
      </c>
      <c r="BF395" s="1" t="s">
        <v>30939</v>
      </c>
      <c r="BG395" s="1" t="s">
        <v>23365</v>
      </c>
      <c r="BH395" s="1" t="s">
        <v>30939</v>
      </c>
      <c r="BI395" s="1" t="s">
        <v>23365</v>
      </c>
      <c r="BK395" s="1" t="s">
        <v>23365</v>
      </c>
      <c r="BM395" s="1" t="s">
        <v>23365</v>
      </c>
      <c r="BO395" s="1" t="s">
        <v>23365</v>
      </c>
      <c r="BP395" s="1" t="s">
        <v>30939</v>
      </c>
      <c r="BQ395" s="1" t="s">
        <v>23365</v>
      </c>
      <c r="BR395" s="1" t="s">
        <v>30939</v>
      </c>
      <c r="BS395" s="1" t="s">
        <v>23365</v>
      </c>
      <c r="BT395" s="1" t="s">
        <v>30939</v>
      </c>
      <c r="BU395" s="1" t="s">
        <v>28980</v>
      </c>
      <c r="BV395" s="1" t="s">
        <v>30939</v>
      </c>
      <c r="BW395" s="1" t="s">
        <v>23365</v>
      </c>
      <c r="BX395" s="1" t="s">
        <v>30939</v>
      </c>
      <c r="BZ395" s="1" t="s">
        <v>23365</v>
      </c>
      <c r="CA395" s="1" t="s">
        <v>23365</v>
      </c>
      <c r="CB395" s="1" t="s">
        <v>23365</v>
      </c>
      <c r="CC395" s="1" t="s">
        <v>30939</v>
      </c>
      <c r="CD395" s="1" t="s">
        <v>23365</v>
      </c>
      <c r="CE395" s="1" t="s">
        <v>23365</v>
      </c>
      <c r="CF395" s="1" t="s">
        <v>23365</v>
      </c>
      <c r="CG395" s="1" t="s">
        <v>30939</v>
      </c>
      <c r="CH395" s="1" t="s">
        <v>23365</v>
      </c>
      <c r="CI395" s="1" t="s">
        <v>30939</v>
      </c>
      <c r="CJ395" s="1" t="s">
        <v>23365</v>
      </c>
      <c r="CK395" s="1" t="s">
        <v>23365</v>
      </c>
      <c r="CL395" s="1" t="s">
        <v>30939</v>
      </c>
      <c r="CM395" s="1" t="s">
        <v>23365</v>
      </c>
      <c r="CN395" s="1" t="s">
        <v>30939</v>
      </c>
      <c r="CO395" s="1" t="s">
        <v>23365</v>
      </c>
      <c r="CP395" s="1" t="s">
        <v>30939</v>
      </c>
      <c r="CQ395" s="1" t="s">
        <v>23365</v>
      </c>
      <c r="CR395" s="1" t="s">
        <v>23365</v>
      </c>
      <c r="CS395" s="1" t="s">
        <v>23232</v>
      </c>
      <c r="CT395" s="1" t="s">
        <v>30938</v>
      </c>
      <c r="CU395" s="1" t="s">
        <v>30938</v>
      </c>
      <c r="CV395" s="1" t="s">
        <v>30938</v>
      </c>
      <c r="CW395" s="1" t="s">
        <v>23327</v>
      </c>
      <c r="CX395" s="1" t="s">
        <v>23365</v>
      </c>
      <c r="CY395" s="1" t="s">
        <v>23210</v>
      </c>
      <c r="CZ395" s="1" t="s">
        <v>9731</v>
      </c>
      <c r="DA395" s="1" t="s">
        <v>24410</v>
      </c>
      <c r="DB395" s="1" t="s">
        <v>9732</v>
      </c>
      <c r="DC395" s="1" t="s">
        <v>9733</v>
      </c>
      <c r="DD395" s="1" t="s">
        <v>14551</v>
      </c>
      <c r="DE395" s="1" t="s">
        <v>23365</v>
      </c>
      <c r="DF395" s="1" t="s">
        <v>9734</v>
      </c>
    </row>
    <row r="396" spans="1:110">
      <c r="A396" s="1">
        <f t="shared" si="21"/>
        <v>1</v>
      </c>
      <c r="B396" s="1" t="s">
        <v>9735</v>
      </c>
      <c r="C396" s="1" t="s">
        <v>9736</v>
      </c>
      <c r="D396" s="1" t="s">
        <v>9890</v>
      </c>
      <c r="E396" s="10">
        <v>354000000000000</v>
      </c>
      <c r="F396" s="1" t="s">
        <v>17501</v>
      </c>
      <c r="G396" s="1" t="s">
        <v>9737</v>
      </c>
      <c r="H396" s="1" t="s">
        <v>18995</v>
      </c>
      <c r="I396" s="1" t="s">
        <v>23319</v>
      </c>
      <c r="J396" s="1" t="s">
        <v>23084</v>
      </c>
      <c r="K396" s="1" t="s">
        <v>29390</v>
      </c>
      <c r="L396" s="1" t="s">
        <v>23319</v>
      </c>
      <c r="M396" s="1" t="s">
        <v>30938</v>
      </c>
      <c r="N396" s="1" t="s">
        <v>30938</v>
      </c>
      <c r="O396" s="1">
        <v>2</v>
      </c>
      <c r="P396" s="1">
        <v>1</v>
      </c>
      <c r="Q396" s="1">
        <v>253250</v>
      </c>
      <c r="R396" s="1" t="s">
        <v>30938</v>
      </c>
      <c r="S396" s="1" t="s">
        <v>23365</v>
      </c>
      <c r="T396" s="1" t="s">
        <v>23365</v>
      </c>
      <c r="U396" s="1" t="s">
        <v>23365</v>
      </c>
      <c r="V396" s="1" t="s">
        <v>23365</v>
      </c>
      <c r="W396" s="1" t="s">
        <v>30939</v>
      </c>
      <c r="X396" s="1" t="s">
        <v>23365</v>
      </c>
      <c r="Y396" s="1">
        <v>250000</v>
      </c>
      <c r="Z396" s="1">
        <v>3250</v>
      </c>
      <c r="AA396" s="1">
        <v>20</v>
      </c>
      <c r="AB396" s="1">
        <v>1000</v>
      </c>
      <c r="AC396" s="1" t="s">
        <v>23365</v>
      </c>
      <c r="AD396" s="1" t="s">
        <v>23137</v>
      </c>
      <c r="AE396" s="1" t="s">
        <v>23365</v>
      </c>
      <c r="AF396" s="1" t="s">
        <v>23365</v>
      </c>
      <c r="AG396" s="1" t="s">
        <v>23365</v>
      </c>
      <c r="AH396" s="1">
        <f t="shared" si="22"/>
        <v>0</v>
      </c>
      <c r="AI396" s="1" t="s">
        <v>23365</v>
      </c>
      <c r="AJ396" s="1">
        <f t="shared" si="23"/>
        <v>0</v>
      </c>
      <c r="AK396" s="1" t="s">
        <v>23365</v>
      </c>
      <c r="AL396" s="1" t="s">
        <v>23365</v>
      </c>
      <c r="AM396" s="1">
        <v>250000</v>
      </c>
      <c r="AN396" s="1" t="s">
        <v>23365</v>
      </c>
      <c r="AO396" s="1" t="s">
        <v>23365</v>
      </c>
      <c r="AP396" s="1" t="s">
        <v>23365</v>
      </c>
      <c r="AQ396" s="1" t="s">
        <v>23365</v>
      </c>
      <c r="AR396" s="1" t="s">
        <v>23365</v>
      </c>
      <c r="AS396" s="1" t="s">
        <v>23365</v>
      </c>
      <c r="AT396" s="1" t="s">
        <v>23365</v>
      </c>
      <c r="AU396" s="1" t="s">
        <v>23365</v>
      </c>
      <c r="AV396" s="1" t="s">
        <v>23365</v>
      </c>
      <c r="AW396" s="1" t="s">
        <v>23365</v>
      </c>
      <c r="AX396" s="1" t="s">
        <v>23365</v>
      </c>
      <c r="AY396" s="1" t="s">
        <v>23365</v>
      </c>
      <c r="AZ396" s="1" t="s">
        <v>30938</v>
      </c>
      <c r="BA396" s="1" t="s">
        <v>23365</v>
      </c>
      <c r="BB396" s="1" t="s">
        <v>23325</v>
      </c>
      <c r="BC396" s="1" t="s">
        <v>23365</v>
      </c>
      <c r="BD396" s="1" t="s">
        <v>30939</v>
      </c>
      <c r="BE396" s="1" t="s">
        <v>23365</v>
      </c>
      <c r="BF396" s="1" t="s">
        <v>30939</v>
      </c>
      <c r="BG396" s="1" t="s">
        <v>23365</v>
      </c>
      <c r="BH396" s="1" t="s">
        <v>30939</v>
      </c>
      <c r="BI396" s="1" t="s">
        <v>23365</v>
      </c>
      <c r="BK396" s="1" t="s">
        <v>23365</v>
      </c>
      <c r="BM396" s="1" t="s">
        <v>23365</v>
      </c>
      <c r="BO396" s="1" t="s">
        <v>23365</v>
      </c>
      <c r="BP396" s="1" t="s">
        <v>30939</v>
      </c>
      <c r="BQ396" s="1" t="s">
        <v>23365</v>
      </c>
      <c r="BR396" s="1" t="s">
        <v>30939</v>
      </c>
      <c r="BS396" s="1" t="s">
        <v>23365</v>
      </c>
      <c r="BT396" s="1" t="s">
        <v>30939</v>
      </c>
      <c r="BU396" s="1" t="s">
        <v>28980</v>
      </c>
      <c r="BV396" s="1" t="s">
        <v>30939</v>
      </c>
      <c r="BW396" s="1" t="s">
        <v>23365</v>
      </c>
      <c r="BX396" s="1" t="s">
        <v>30939</v>
      </c>
      <c r="BZ396" s="1" t="s">
        <v>23365</v>
      </c>
      <c r="CA396" s="1" t="s">
        <v>23365</v>
      </c>
      <c r="CB396" s="1" t="s">
        <v>23365</v>
      </c>
      <c r="CC396" s="1" t="s">
        <v>30939</v>
      </c>
      <c r="CD396" s="1" t="s">
        <v>23365</v>
      </c>
      <c r="CE396" s="1" t="s">
        <v>23365</v>
      </c>
      <c r="CF396" s="1" t="s">
        <v>23365</v>
      </c>
      <c r="CG396" s="1" t="s">
        <v>30939</v>
      </c>
      <c r="CH396" s="1" t="s">
        <v>23365</v>
      </c>
      <c r="CI396" s="1" t="s">
        <v>30939</v>
      </c>
      <c r="CJ396" s="1" t="s">
        <v>23365</v>
      </c>
      <c r="CK396" s="1" t="s">
        <v>23365</v>
      </c>
      <c r="CL396" s="1" t="s">
        <v>30939</v>
      </c>
      <c r="CM396" s="1" t="s">
        <v>23365</v>
      </c>
      <c r="CN396" s="1" t="s">
        <v>30938</v>
      </c>
      <c r="CO396" s="1">
        <v>3250</v>
      </c>
      <c r="CP396" s="1" t="s">
        <v>30939</v>
      </c>
      <c r="CQ396" s="1" t="s">
        <v>23365</v>
      </c>
      <c r="CR396" s="1" t="s">
        <v>23365</v>
      </c>
      <c r="CS396" s="1" t="s">
        <v>23232</v>
      </c>
      <c r="CT396" s="1" t="s">
        <v>30938</v>
      </c>
      <c r="CU396" s="1" t="s">
        <v>30938</v>
      </c>
      <c r="CV396" s="1" t="s">
        <v>30938</v>
      </c>
      <c r="CW396" s="1" t="s">
        <v>23327</v>
      </c>
      <c r="CX396" s="1" t="s">
        <v>23365</v>
      </c>
      <c r="CY396" s="1" t="s">
        <v>23210</v>
      </c>
      <c r="CZ396" s="1" t="s">
        <v>20821</v>
      </c>
      <c r="DA396" s="1" t="s">
        <v>24410</v>
      </c>
      <c r="DB396" s="1" t="s">
        <v>9642</v>
      </c>
      <c r="DC396" s="1" t="s">
        <v>23365</v>
      </c>
      <c r="DD396" s="1" t="s">
        <v>22420</v>
      </c>
      <c r="DE396" s="1" t="s">
        <v>23365</v>
      </c>
      <c r="DF396" s="1" t="s">
        <v>9643</v>
      </c>
    </row>
    <row r="397" spans="1:110">
      <c r="A397" s="1">
        <f t="shared" si="21"/>
        <v>2</v>
      </c>
      <c r="B397" s="1" t="s">
        <v>9644</v>
      </c>
      <c r="C397" s="1" t="s">
        <v>9645</v>
      </c>
      <c r="D397" s="1" t="s">
        <v>9890</v>
      </c>
      <c r="E397" s="10">
        <v>354000000000000</v>
      </c>
      <c r="F397" s="1" t="s">
        <v>18886</v>
      </c>
      <c r="G397" s="1" t="s">
        <v>9646</v>
      </c>
      <c r="H397" s="1" t="s">
        <v>18995</v>
      </c>
      <c r="I397" s="1" t="s">
        <v>23319</v>
      </c>
      <c r="J397" s="1" t="s">
        <v>23084</v>
      </c>
      <c r="K397" s="1" t="s">
        <v>30867</v>
      </c>
      <c r="L397" s="1" t="s">
        <v>23365</v>
      </c>
      <c r="M397" s="1" t="s">
        <v>30938</v>
      </c>
      <c r="N397" s="1" t="s">
        <v>30938</v>
      </c>
      <c r="O397" s="1">
        <v>2</v>
      </c>
      <c r="P397" s="1">
        <v>5</v>
      </c>
      <c r="Q397" s="1">
        <v>253250</v>
      </c>
      <c r="R397" s="1" t="s">
        <v>30938</v>
      </c>
      <c r="S397" s="1" t="s">
        <v>23365</v>
      </c>
      <c r="T397" s="1" t="s">
        <v>23365</v>
      </c>
      <c r="U397" s="1" t="s">
        <v>23365</v>
      </c>
      <c r="V397" s="1" t="s">
        <v>23365</v>
      </c>
      <c r="W397" s="1" t="s">
        <v>30939</v>
      </c>
      <c r="X397" s="1" t="s">
        <v>23365</v>
      </c>
      <c r="Y397" s="1">
        <v>250000</v>
      </c>
      <c r="Z397" s="1">
        <v>3250</v>
      </c>
      <c r="AA397" s="1">
        <v>30</v>
      </c>
      <c r="AB397" s="1">
        <v>3000</v>
      </c>
      <c r="AC397" s="1" t="s">
        <v>23365</v>
      </c>
      <c r="AD397" s="1" t="s">
        <v>21009</v>
      </c>
      <c r="AE397" s="1" t="s">
        <v>23365</v>
      </c>
      <c r="AF397" s="1">
        <v>12000</v>
      </c>
      <c r="AG397" s="1" t="s">
        <v>23365</v>
      </c>
      <c r="AH397" s="1">
        <f t="shared" si="22"/>
        <v>0</v>
      </c>
      <c r="AI397" s="1" t="s">
        <v>23365</v>
      </c>
      <c r="AJ397" s="1">
        <f t="shared" si="23"/>
        <v>0</v>
      </c>
      <c r="AK397" s="1">
        <v>175000</v>
      </c>
      <c r="AL397" s="1" t="s">
        <v>23365</v>
      </c>
      <c r="AM397" s="1" t="s">
        <v>23365</v>
      </c>
      <c r="AN397" s="1" t="s">
        <v>23365</v>
      </c>
      <c r="AO397" s="1" t="s">
        <v>23365</v>
      </c>
      <c r="AP397" s="1" t="s">
        <v>23365</v>
      </c>
      <c r="AQ397" s="1">
        <v>65000</v>
      </c>
      <c r="AR397" s="1" t="s">
        <v>23365</v>
      </c>
      <c r="AS397" s="1" t="s">
        <v>23365</v>
      </c>
      <c r="AT397" s="1" t="s">
        <v>23365</v>
      </c>
      <c r="AU397" s="1" t="s">
        <v>23365</v>
      </c>
      <c r="AV397" s="1" t="s">
        <v>23365</v>
      </c>
      <c r="AW397" s="1" t="s">
        <v>23365</v>
      </c>
      <c r="AX397" s="1" t="s">
        <v>23365</v>
      </c>
      <c r="AY397" s="1" t="s">
        <v>23365</v>
      </c>
      <c r="AZ397" s="1" t="s">
        <v>30938</v>
      </c>
      <c r="BA397" s="1" t="s">
        <v>23365</v>
      </c>
      <c r="BB397" s="1" t="s">
        <v>23325</v>
      </c>
      <c r="BC397" s="1" t="s">
        <v>23365</v>
      </c>
      <c r="BD397" s="1" t="s">
        <v>30939</v>
      </c>
      <c r="BE397" s="1" t="s">
        <v>23365</v>
      </c>
      <c r="BF397" s="1" t="s">
        <v>30938</v>
      </c>
      <c r="BG397" s="1" t="s">
        <v>9647</v>
      </c>
      <c r="BH397" s="1" t="s">
        <v>30938</v>
      </c>
      <c r="BI397" s="1" t="s">
        <v>9648</v>
      </c>
      <c r="BJ397" s="1" t="s">
        <v>29701</v>
      </c>
      <c r="BK397" s="1" t="s">
        <v>23365</v>
      </c>
      <c r="BL397" s="1" t="s">
        <v>29701</v>
      </c>
      <c r="BM397" s="1" t="s">
        <v>23365</v>
      </c>
      <c r="BN397" s="1" t="s">
        <v>29702</v>
      </c>
      <c r="BO397" s="1" t="s">
        <v>23365</v>
      </c>
      <c r="BP397" s="1" t="s">
        <v>30939</v>
      </c>
      <c r="BQ397" s="1" t="s">
        <v>23365</v>
      </c>
      <c r="BR397" s="1" t="s">
        <v>30939</v>
      </c>
      <c r="BS397" s="1" t="s">
        <v>23365</v>
      </c>
      <c r="BT397" s="1" t="s">
        <v>30939</v>
      </c>
      <c r="BU397" s="1" t="s">
        <v>28980</v>
      </c>
      <c r="BV397" s="1" t="s">
        <v>30939</v>
      </c>
      <c r="BW397" s="1" t="s">
        <v>23365</v>
      </c>
      <c r="BX397" s="1" t="s">
        <v>30939</v>
      </c>
      <c r="BZ397" s="1" t="s">
        <v>23365</v>
      </c>
      <c r="CA397" s="1" t="s">
        <v>23365</v>
      </c>
      <c r="CB397" s="1" t="s">
        <v>23365</v>
      </c>
      <c r="CC397" s="1" t="s">
        <v>30939</v>
      </c>
      <c r="CD397" s="1" t="s">
        <v>23365</v>
      </c>
      <c r="CE397" s="1" t="s">
        <v>23365</v>
      </c>
      <c r="CF397" s="1" t="s">
        <v>23365</v>
      </c>
      <c r="CG397" s="1" t="s">
        <v>30939</v>
      </c>
      <c r="CH397" s="1" t="s">
        <v>23365</v>
      </c>
      <c r="CI397" s="1" t="s">
        <v>30939</v>
      </c>
      <c r="CJ397" s="1" t="s">
        <v>23365</v>
      </c>
      <c r="CK397" s="1" t="s">
        <v>23365</v>
      </c>
      <c r="CL397" s="1" t="s">
        <v>30939</v>
      </c>
      <c r="CM397" s="1" t="s">
        <v>23365</v>
      </c>
      <c r="CN397" s="1" t="s">
        <v>30938</v>
      </c>
      <c r="CO397" s="1">
        <v>3250</v>
      </c>
      <c r="CP397" s="1" t="s">
        <v>30939</v>
      </c>
      <c r="CQ397" s="1" t="s">
        <v>23365</v>
      </c>
      <c r="CR397" s="1" t="s">
        <v>23365</v>
      </c>
      <c r="CS397" s="1" t="s">
        <v>23232</v>
      </c>
      <c r="CT397" s="1" t="s">
        <v>30938</v>
      </c>
      <c r="CU397" s="1" t="s">
        <v>30939</v>
      </c>
      <c r="CV397" s="1" t="s">
        <v>30938</v>
      </c>
      <c r="CW397" s="1" t="s">
        <v>23327</v>
      </c>
      <c r="CX397" s="1" t="s">
        <v>23365</v>
      </c>
      <c r="CY397" s="1" t="s">
        <v>23210</v>
      </c>
      <c r="CZ397" s="1" t="s">
        <v>9649</v>
      </c>
      <c r="DA397" s="1" t="s">
        <v>24410</v>
      </c>
      <c r="DB397" s="1" t="s">
        <v>9650</v>
      </c>
      <c r="DC397" s="1" t="s">
        <v>23101</v>
      </c>
      <c r="DD397" s="1" t="s">
        <v>23116</v>
      </c>
      <c r="DE397" s="1" t="s">
        <v>23365</v>
      </c>
      <c r="DF397" s="1" t="s">
        <v>9651</v>
      </c>
    </row>
    <row r="398" spans="1:110">
      <c r="A398" s="1">
        <f t="shared" si="21"/>
        <v>2</v>
      </c>
      <c r="B398" s="1" t="s">
        <v>9652</v>
      </c>
      <c r="C398" s="1" t="s">
        <v>9653</v>
      </c>
      <c r="D398" s="1" t="s">
        <v>9890</v>
      </c>
      <c r="E398" s="10">
        <v>354000000000000</v>
      </c>
      <c r="F398" s="1" t="s">
        <v>18886</v>
      </c>
      <c r="G398" s="1" t="s">
        <v>9654</v>
      </c>
      <c r="H398" s="1" t="s">
        <v>18995</v>
      </c>
      <c r="I398" s="1" t="s">
        <v>23319</v>
      </c>
      <c r="J398" s="1" t="s">
        <v>23084</v>
      </c>
      <c r="K398" s="1" t="s">
        <v>30867</v>
      </c>
      <c r="L398" s="1" t="s">
        <v>23365</v>
      </c>
      <c r="M398" s="1" t="s">
        <v>30938</v>
      </c>
      <c r="N398" s="1" t="s">
        <v>30938</v>
      </c>
      <c r="O398" s="1">
        <v>2</v>
      </c>
      <c r="P398" s="1">
        <v>3</v>
      </c>
      <c r="Q398" s="1">
        <v>253250</v>
      </c>
      <c r="R398" s="1" t="s">
        <v>30938</v>
      </c>
      <c r="S398" s="1" t="s">
        <v>23365</v>
      </c>
      <c r="T398" s="1" t="s">
        <v>23365</v>
      </c>
      <c r="U398" s="1" t="s">
        <v>23365</v>
      </c>
      <c r="V398" s="1" t="s">
        <v>23365</v>
      </c>
      <c r="W398" s="1" t="s">
        <v>30939</v>
      </c>
      <c r="X398" s="1" t="s">
        <v>23365</v>
      </c>
      <c r="Y398" s="1">
        <v>250000</v>
      </c>
      <c r="Z398" s="1">
        <v>1</v>
      </c>
      <c r="AA398" s="1">
        <v>30</v>
      </c>
      <c r="AB398" s="1">
        <v>3000</v>
      </c>
      <c r="AC398" s="1" t="s">
        <v>23365</v>
      </c>
      <c r="AD398" s="1" t="s">
        <v>22933</v>
      </c>
      <c r="AE398" s="1" t="s">
        <v>23365</v>
      </c>
      <c r="AF398" s="1">
        <v>40000</v>
      </c>
      <c r="AG398" s="1">
        <v>30000</v>
      </c>
      <c r="AH398" s="1">
        <f t="shared" si="22"/>
        <v>1</v>
      </c>
      <c r="AI398" s="1" t="s">
        <v>23365</v>
      </c>
      <c r="AJ398" s="1">
        <f t="shared" si="23"/>
        <v>1</v>
      </c>
      <c r="AK398" s="1">
        <v>175000</v>
      </c>
      <c r="AL398" s="1" t="s">
        <v>23365</v>
      </c>
      <c r="AM398" s="1" t="s">
        <v>23365</v>
      </c>
      <c r="AN398" s="1" t="s">
        <v>23365</v>
      </c>
      <c r="AO398" s="1" t="s">
        <v>23365</v>
      </c>
      <c r="AP398" s="1" t="s">
        <v>23365</v>
      </c>
      <c r="AQ398" s="1" t="s">
        <v>23365</v>
      </c>
      <c r="AR398" s="1" t="s">
        <v>23365</v>
      </c>
      <c r="AS398" s="1" t="s">
        <v>23365</v>
      </c>
      <c r="AT398" s="1" t="s">
        <v>23365</v>
      </c>
      <c r="AU398" s="1" t="s">
        <v>23365</v>
      </c>
      <c r="AV398" s="1" t="s">
        <v>23365</v>
      </c>
      <c r="AW398" s="1" t="s">
        <v>23365</v>
      </c>
      <c r="AX398" s="1" t="s">
        <v>23365</v>
      </c>
      <c r="AY398" s="1" t="s">
        <v>23365</v>
      </c>
      <c r="AZ398" s="1" t="s">
        <v>30938</v>
      </c>
      <c r="BA398" s="1" t="s">
        <v>23365</v>
      </c>
      <c r="BB398" s="1" t="s">
        <v>23325</v>
      </c>
      <c r="BC398" s="1" t="s">
        <v>23365</v>
      </c>
      <c r="BD398" s="1" t="s">
        <v>30939</v>
      </c>
      <c r="BE398" s="1" t="s">
        <v>23365</v>
      </c>
      <c r="BF398" s="1" t="s">
        <v>30939</v>
      </c>
      <c r="BG398" s="1" t="s">
        <v>23365</v>
      </c>
      <c r="BH398" s="1" t="s">
        <v>30939</v>
      </c>
      <c r="BI398" s="1" t="s">
        <v>23365</v>
      </c>
      <c r="BK398" s="1" t="s">
        <v>23365</v>
      </c>
      <c r="BM398" s="1" t="s">
        <v>23365</v>
      </c>
      <c r="BO398" s="1" t="s">
        <v>23365</v>
      </c>
      <c r="BP398" s="1" t="s">
        <v>30939</v>
      </c>
      <c r="BQ398" s="1" t="s">
        <v>23365</v>
      </c>
      <c r="BR398" s="1" t="s">
        <v>30939</v>
      </c>
      <c r="BS398" s="1" t="s">
        <v>23365</v>
      </c>
      <c r="BT398" s="1" t="s">
        <v>30939</v>
      </c>
      <c r="BU398" s="1" t="s">
        <v>28980</v>
      </c>
      <c r="BV398" s="1" t="s">
        <v>30939</v>
      </c>
      <c r="BW398" s="1" t="s">
        <v>23365</v>
      </c>
      <c r="BX398" s="1" t="s">
        <v>30939</v>
      </c>
      <c r="BZ398" s="1" t="s">
        <v>23365</v>
      </c>
      <c r="CA398" s="1" t="s">
        <v>23365</v>
      </c>
      <c r="CB398" s="1" t="s">
        <v>23365</v>
      </c>
      <c r="CC398" s="1" t="s">
        <v>30939</v>
      </c>
      <c r="CD398" s="1" t="s">
        <v>23365</v>
      </c>
      <c r="CE398" s="1" t="s">
        <v>23365</v>
      </c>
      <c r="CF398" s="1" t="s">
        <v>23365</v>
      </c>
      <c r="CG398" s="1" t="s">
        <v>30939</v>
      </c>
      <c r="CH398" s="1" t="s">
        <v>23365</v>
      </c>
      <c r="CI398" s="1" t="s">
        <v>30939</v>
      </c>
      <c r="CJ398" s="1" t="s">
        <v>23365</v>
      </c>
      <c r="CK398" s="1" t="s">
        <v>23365</v>
      </c>
      <c r="CL398" s="1" t="s">
        <v>30939</v>
      </c>
      <c r="CM398" s="1" t="s">
        <v>23365</v>
      </c>
      <c r="CN398" s="1" t="s">
        <v>30938</v>
      </c>
      <c r="CO398" s="1">
        <v>3250</v>
      </c>
      <c r="CP398" s="1" t="s">
        <v>30939</v>
      </c>
      <c r="CQ398" s="1" t="s">
        <v>23365</v>
      </c>
      <c r="CR398" s="1" t="s">
        <v>23365</v>
      </c>
      <c r="CS398" s="1" t="s">
        <v>23232</v>
      </c>
      <c r="CT398" s="1" t="s">
        <v>30938</v>
      </c>
      <c r="CU398" s="1" t="s">
        <v>30938</v>
      </c>
      <c r="CV398" s="1" t="s">
        <v>30938</v>
      </c>
      <c r="CW398" s="1" t="s">
        <v>23327</v>
      </c>
      <c r="CX398" s="1" t="s">
        <v>23365</v>
      </c>
      <c r="CY398" s="1" t="s">
        <v>23210</v>
      </c>
      <c r="CZ398" s="1" t="s">
        <v>9655</v>
      </c>
      <c r="DA398" s="1" t="s">
        <v>24410</v>
      </c>
      <c r="DB398" s="1" t="s">
        <v>17620</v>
      </c>
      <c r="DC398" s="1" t="s">
        <v>23101</v>
      </c>
      <c r="DD398" s="1" t="s">
        <v>23116</v>
      </c>
      <c r="DE398" s="1" t="s">
        <v>23365</v>
      </c>
      <c r="DF398" s="1" t="s">
        <v>9656</v>
      </c>
    </row>
    <row r="399" spans="1:110">
      <c r="A399" s="1">
        <f t="shared" si="21"/>
        <v>1</v>
      </c>
      <c r="B399" s="1" t="s">
        <v>9657</v>
      </c>
      <c r="C399" s="1" t="s">
        <v>9658</v>
      </c>
      <c r="D399" s="1" t="s">
        <v>9890</v>
      </c>
      <c r="E399" s="10">
        <v>354000000000000</v>
      </c>
      <c r="F399" s="1" t="s">
        <v>18660</v>
      </c>
      <c r="G399" s="1" t="s">
        <v>9766</v>
      </c>
      <c r="H399" s="1" t="s">
        <v>18995</v>
      </c>
      <c r="I399" s="1" t="s">
        <v>23319</v>
      </c>
      <c r="J399" s="1" t="s">
        <v>23084</v>
      </c>
      <c r="K399" s="1" t="s">
        <v>30867</v>
      </c>
      <c r="L399" s="1" t="s">
        <v>23365</v>
      </c>
      <c r="M399" s="1" t="s">
        <v>30938</v>
      </c>
      <c r="N399" s="1" t="s">
        <v>30938</v>
      </c>
      <c r="O399" s="1">
        <v>2</v>
      </c>
      <c r="P399" s="1">
        <v>4</v>
      </c>
      <c r="Q399" s="1">
        <v>253250</v>
      </c>
      <c r="R399" s="1" t="s">
        <v>30938</v>
      </c>
      <c r="S399" s="1" t="s">
        <v>23365</v>
      </c>
      <c r="T399" s="1" t="s">
        <v>23365</v>
      </c>
      <c r="U399" s="1" t="s">
        <v>23365</v>
      </c>
      <c r="V399" s="1" t="s">
        <v>23365</v>
      </c>
      <c r="W399" s="1" t="s">
        <v>30939</v>
      </c>
      <c r="X399" s="1" t="s">
        <v>23365</v>
      </c>
      <c r="Y399" s="1">
        <v>250000</v>
      </c>
      <c r="Z399" s="1">
        <v>3250</v>
      </c>
      <c r="AA399" s="1">
        <v>15</v>
      </c>
      <c r="AB399" s="1">
        <v>1000</v>
      </c>
      <c r="AC399" s="1" t="s">
        <v>23365</v>
      </c>
      <c r="AD399" s="1" t="s">
        <v>9659</v>
      </c>
      <c r="AE399" s="1" t="s">
        <v>23365</v>
      </c>
      <c r="AF399" s="1" t="s">
        <v>23365</v>
      </c>
      <c r="AG399" s="1">
        <v>15000</v>
      </c>
      <c r="AH399" s="1">
        <f t="shared" si="22"/>
        <v>1</v>
      </c>
      <c r="AI399" s="1">
        <v>70000</v>
      </c>
      <c r="AJ399" s="1">
        <f t="shared" si="23"/>
        <v>1</v>
      </c>
      <c r="AK399" s="1" t="s">
        <v>23365</v>
      </c>
      <c r="AL399" s="1">
        <v>78000</v>
      </c>
      <c r="AM399" s="1" t="s">
        <v>23365</v>
      </c>
      <c r="AN399" s="1" t="s">
        <v>23365</v>
      </c>
      <c r="AO399" s="1" t="s">
        <v>23365</v>
      </c>
      <c r="AP399" s="1">
        <v>14000</v>
      </c>
      <c r="AQ399" s="1" t="s">
        <v>23365</v>
      </c>
      <c r="AR399" s="1" t="s">
        <v>23365</v>
      </c>
      <c r="AS399" s="1" t="s">
        <v>23365</v>
      </c>
      <c r="AT399" s="1" t="s">
        <v>23365</v>
      </c>
      <c r="AU399" s="1" t="s">
        <v>23365</v>
      </c>
      <c r="AV399" s="1" t="s">
        <v>23365</v>
      </c>
      <c r="AW399" s="1" t="s">
        <v>23365</v>
      </c>
      <c r="AX399" s="1" t="s">
        <v>23365</v>
      </c>
      <c r="AY399" s="1" t="s">
        <v>23365</v>
      </c>
      <c r="AZ399" s="1" t="s">
        <v>30938</v>
      </c>
      <c r="BA399" s="1" t="s">
        <v>23365</v>
      </c>
      <c r="BB399" s="1" t="s">
        <v>23325</v>
      </c>
      <c r="BC399" s="1" t="s">
        <v>23365</v>
      </c>
      <c r="BD399" s="1" t="s">
        <v>30939</v>
      </c>
      <c r="BE399" s="1" t="s">
        <v>23365</v>
      </c>
      <c r="BF399" s="1" t="s">
        <v>30939</v>
      </c>
      <c r="BG399" s="1" t="s">
        <v>23365</v>
      </c>
      <c r="BH399" s="1" t="s">
        <v>30939</v>
      </c>
      <c r="BI399" s="1" t="s">
        <v>23365</v>
      </c>
      <c r="BK399" s="1" t="s">
        <v>23365</v>
      </c>
      <c r="BM399" s="1" t="s">
        <v>23365</v>
      </c>
      <c r="BO399" s="1" t="s">
        <v>23365</v>
      </c>
      <c r="BP399" s="1" t="s">
        <v>30939</v>
      </c>
      <c r="BQ399" s="1" t="s">
        <v>23365</v>
      </c>
      <c r="BR399" s="1" t="s">
        <v>30939</v>
      </c>
      <c r="BS399" s="1" t="s">
        <v>23365</v>
      </c>
      <c r="BT399" s="1" t="s">
        <v>30939</v>
      </c>
      <c r="BU399" s="1" t="s">
        <v>28980</v>
      </c>
      <c r="BV399" s="1" t="s">
        <v>30939</v>
      </c>
      <c r="BW399" s="1" t="s">
        <v>23365</v>
      </c>
      <c r="BX399" s="1" t="s">
        <v>30939</v>
      </c>
      <c r="BZ399" s="1" t="s">
        <v>23365</v>
      </c>
      <c r="CA399" s="1" t="s">
        <v>23365</v>
      </c>
      <c r="CB399" s="1" t="s">
        <v>23365</v>
      </c>
      <c r="CC399" s="1" t="s">
        <v>30939</v>
      </c>
      <c r="CD399" s="1" t="s">
        <v>23365</v>
      </c>
      <c r="CE399" s="1" t="s">
        <v>23365</v>
      </c>
      <c r="CF399" s="1" t="s">
        <v>23365</v>
      </c>
      <c r="CG399" s="1" t="s">
        <v>30939</v>
      </c>
      <c r="CH399" s="1" t="s">
        <v>23365</v>
      </c>
      <c r="CI399" s="1" t="s">
        <v>30939</v>
      </c>
      <c r="CJ399" s="1" t="s">
        <v>23365</v>
      </c>
      <c r="CK399" s="1" t="s">
        <v>23365</v>
      </c>
      <c r="CL399" s="1" t="s">
        <v>30939</v>
      </c>
      <c r="CM399" s="1" t="s">
        <v>23365</v>
      </c>
      <c r="CN399" s="1" t="s">
        <v>30938</v>
      </c>
      <c r="CO399" s="1">
        <v>3250</v>
      </c>
      <c r="CP399" s="1" t="s">
        <v>30939</v>
      </c>
      <c r="CQ399" s="1" t="s">
        <v>23365</v>
      </c>
      <c r="CR399" s="1" t="s">
        <v>23365</v>
      </c>
      <c r="CS399" s="1" t="s">
        <v>23232</v>
      </c>
      <c r="CT399" s="1" t="s">
        <v>30938</v>
      </c>
      <c r="CU399" s="1" t="s">
        <v>30938</v>
      </c>
      <c r="CV399" s="1" t="s">
        <v>30938</v>
      </c>
      <c r="CW399" s="1" t="s">
        <v>23327</v>
      </c>
      <c r="CX399" s="1" t="s">
        <v>23365</v>
      </c>
      <c r="CY399" s="1" t="s">
        <v>23210</v>
      </c>
      <c r="CZ399" s="1" t="s">
        <v>9660</v>
      </c>
      <c r="DA399" s="1" t="s">
        <v>24410</v>
      </c>
      <c r="DB399" s="1" t="s">
        <v>9661</v>
      </c>
      <c r="DC399" s="1" t="s">
        <v>23365</v>
      </c>
      <c r="DD399" s="1" t="s">
        <v>22420</v>
      </c>
      <c r="DE399" s="1" t="s">
        <v>23365</v>
      </c>
      <c r="DF399" s="1" t="s">
        <v>9662</v>
      </c>
    </row>
    <row r="400" spans="1:110">
      <c r="A400" s="1">
        <f t="shared" si="21"/>
        <v>1</v>
      </c>
      <c r="B400" s="1" t="s">
        <v>9663</v>
      </c>
      <c r="C400" s="1" t="s">
        <v>9664</v>
      </c>
      <c r="D400" s="1" t="s">
        <v>9890</v>
      </c>
      <c r="E400" s="10">
        <v>354000000000000</v>
      </c>
      <c r="F400" s="1" t="s">
        <v>18408</v>
      </c>
      <c r="G400" s="1" t="s">
        <v>9665</v>
      </c>
      <c r="H400" s="1" t="s">
        <v>18995</v>
      </c>
      <c r="I400" s="1" t="s">
        <v>23319</v>
      </c>
      <c r="J400" s="1" t="s">
        <v>23084</v>
      </c>
      <c r="K400" s="1" t="s">
        <v>29390</v>
      </c>
      <c r="L400" s="1" t="s">
        <v>23319</v>
      </c>
      <c r="M400" s="1" t="s">
        <v>30938</v>
      </c>
      <c r="N400" s="1" t="s">
        <v>30938</v>
      </c>
      <c r="O400" s="1">
        <v>1</v>
      </c>
      <c r="P400" s="1">
        <v>0</v>
      </c>
      <c r="Q400" s="1">
        <v>253250</v>
      </c>
      <c r="R400" s="1" t="s">
        <v>30938</v>
      </c>
      <c r="S400" s="1" t="s">
        <v>23365</v>
      </c>
      <c r="T400" s="1" t="s">
        <v>23365</v>
      </c>
      <c r="U400" s="1" t="s">
        <v>23365</v>
      </c>
      <c r="V400" s="1" t="s">
        <v>23365</v>
      </c>
      <c r="W400" s="1" t="s">
        <v>30939</v>
      </c>
      <c r="X400" s="1" t="s">
        <v>23365</v>
      </c>
      <c r="Y400" s="1">
        <v>250000</v>
      </c>
      <c r="Z400" s="1">
        <v>3250</v>
      </c>
      <c r="AA400" s="1">
        <v>25</v>
      </c>
      <c r="AB400" s="1">
        <v>2000</v>
      </c>
      <c r="AC400" s="1" t="s">
        <v>23365</v>
      </c>
      <c r="AD400" s="1" t="s">
        <v>23137</v>
      </c>
      <c r="AE400" s="1" t="s">
        <v>23365</v>
      </c>
      <c r="AF400" s="1" t="s">
        <v>23365</v>
      </c>
      <c r="AG400" s="1" t="s">
        <v>23365</v>
      </c>
      <c r="AH400" s="1">
        <f t="shared" si="22"/>
        <v>0</v>
      </c>
      <c r="AI400" s="1" t="s">
        <v>23365</v>
      </c>
      <c r="AJ400" s="1">
        <f t="shared" si="23"/>
        <v>0</v>
      </c>
      <c r="AK400" s="1" t="s">
        <v>23365</v>
      </c>
      <c r="AL400" s="1" t="s">
        <v>23365</v>
      </c>
      <c r="AM400" s="1">
        <v>250</v>
      </c>
      <c r="AN400" s="1" t="s">
        <v>23365</v>
      </c>
      <c r="AO400" s="1" t="s">
        <v>23365</v>
      </c>
      <c r="AP400" s="1" t="s">
        <v>23365</v>
      </c>
      <c r="AQ400" s="1" t="s">
        <v>23365</v>
      </c>
      <c r="AR400" s="1" t="s">
        <v>23365</v>
      </c>
      <c r="AS400" s="1" t="s">
        <v>23365</v>
      </c>
      <c r="AT400" s="1" t="s">
        <v>23365</v>
      </c>
      <c r="AU400" s="1" t="s">
        <v>23365</v>
      </c>
      <c r="AV400" s="1" t="s">
        <v>23365</v>
      </c>
      <c r="AW400" s="1" t="s">
        <v>23365</v>
      </c>
      <c r="AX400" s="1" t="s">
        <v>23365</v>
      </c>
      <c r="AY400" s="1" t="s">
        <v>23365</v>
      </c>
      <c r="AZ400" s="1" t="s">
        <v>30938</v>
      </c>
      <c r="BA400" s="1" t="s">
        <v>23365</v>
      </c>
      <c r="BB400" s="1" t="s">
        <v>23252</v>
      </c>
      <c r="BC400" s="1" t="s">
        <v>23365</v>
      </c>
      <c r="BD400" s="1" t="s">
        <v>30939</v>
      </c>
      <c r="BE400" s="1" t="s">
        <v>23365</v>
      </c>
      <c r="BF400" s="1" t="s">
        <v>30939</v>
      </c>
      <c r="BG400" s="1" t="s">
        <v>23365</v>
      </c>
      <c r="BH400" s="1" t="s">
        <v>30939</v>
      </c>
      <c r="BI400" s="1" t="s">
        <v>23365</v>
      </c>
      <c r="BK400" s="1" t="s">
        <v>23365</v>
      </c>
      <c r="BM400" s="1" t="s">
        <v>23365</v>
      </c>
      <c r="BO400" s="1" t="s">
        <v>23365</v>
      </c>
      <c r="BP400" s="1" t="s">
        <v>30939</v>
      </c>
      <c r="BQ400" s="1" t="s">
        <v>23365</v>
      </c>
      <c r="BR400" s="1" t="s">
        <v>30939</v>
      </c>
      <c r="BS400" s="1" t="s">
        <v>23365</v>
      </c>
      <c r="BT400" s="1" t="s">
        <v>30939</v>
      </c>
      <c r="BU400" s="1" t="s">
        <v>28980</v>
      </c>
      <c r="BV400" s="1" t="s">
        <v>30939</v>
      </c>
      <c r="BW400" s="1" t="s">
        <v>23365</v>
      </c>
      <c r="BX400" s="1" t="s">
        <v>30939</v>
      </c>
      <c r="BZ400" s="1" t="s">
        <v>23365</v>
      </c>
      <c r="CA400" s="1" t="s">
        <v>23365</v>
      </c>
      <c r="CB400" s="1" t="s">
        <v>23365</v>
      </c>
      <c r="CC400" s="1" t="s">
        <v>30939</v>
      </c>
      <c r="CD400" s="1" t="s">
        <v>23365</v>
      </c>
      <c r="CE400" s="1" t="s">
        <v>23365</v>
      </c>
      <c r="CF400" s="1" t="s">
        <v>23365</v>
      </c>
      <c r="CG400" s="1" t="s">
        <v>30939</v>
      </c>
      <c r="CH400" s="1" t="s">
        <v>23365</v>
      </c>
      <c r="CI400" s="1" t="s">
        <v>30939</v>
      </c>
      <c r="CJ400" s="1" t="s">
        <v>23365</v>
      </c>
      <c r="CK400" s="1" t="s">
        <v>23365</v>
      </c>
      <c r="CL400" s="1" t="s">
        <v>30939</v>
      </c>
      <c r="CM400" s="1" t="s">
        <v>23365</v>
      </c>
      <c r="CN400" s="1" t="s">
        <v>30938</v>
      </c>
      <c r="CO400" s="1">
        <v>3250</v>
      </c>
      <c r="CP400" s="1" t="s">
        <v>30939</v>
      </c>
      <c r="CQ400" s="1" t="s">
        <v>23365</v>
      </c>
      <c r="CR400" s="1" t="s">
        <v>23365</v>
      </c>
      <c r="CS400" s="1" t="s">
        <v>23232</v>
      </c>
      <c r="CT400" s="1" t="s">
        <v>30938</v>
      </c>
      <c r="CU400" s="1" t="s">
        <v>30938</v>
      </c>
      <c r="CV400" s="1" t="s">
        <v>30938</v>
      </c>
      <c r="CW400" s="1" t="s">
        <v>23327</v>
      </c>
      <c r="CX400" s="1" t="s">
        <v>23365</v>
      </c>
      <c r="CY400" s="1" t="s">
        <v>23210</v>
      </c>
      <c r="CZ400" s="1" t="s">
        <v>9666</v>
      </c>
      <c r="DA400" s="1" t="s">
        <v>24410</v>
      </c>
      <c r="DB400" s="1" t="s">
        <v>9667</v>
      </c>
      <c r="DC400" s="1" t="s">
        <v>23101</v>
      </c>
      <c r="DD400" s="1" t="s">
        <v>23116</v>
      </c>
      <c r="DE400" s="1" t="s">
        <v>23365</v>
      </c>
      <c r="DF400" s="1" t="s">
        <v>9668</v>
      </c>
    </row>
    <row r="401" spans="1:110">
      <c r="A401" s="1">
        <f t="shared" si="21"/>
        <v>2</v>
      </c>
      <c r="B401" s="1" t="s">
        <v>9669</v>
      </c>
      <c r="C401" s="1" t="s">
        <v>9670</v>
      </c>
      <c r="D401" s="1" t="s">
        <v>9890</v>
      </c>
      <c r="E401" s="10">
        <v>354000000000000</v>
      </c>
      <c r="F401" s="1" t="s">
        <v>17925</v>
      </c>
      <c r="G401" s="1" t="s">
        <v>9671</v>
      </c>
      <c r="H401" s="1" t="s">
        <v>18995</v>
      </c>
      <c r="I401" s="1" t="s">
        <v>23319</v>
      </c>
      <c r="J401" s="1" t="s">
        <v>23084</v>
      </c>
      <c r="K401" s="1" t="s">
        <v>30867</v>
      </c>
      <c r="L401" s="1" t="s">
        <v>23365</v>
      </c>
      <c r="M401" s="1" t="s">
        <v>30938</v>
      </c>
      <c r="N401" s="1" t="s">
        <v>30938</v>
      </c>
      <c r="O401" s="1">
        <v>1</v>
      </c>
      <c r="P401" s="1">
        <v>0</v>
      </c>
      <c r="Q401" s="1">
        <v>253250</v>
      </c>
      <c r="R401" s="1" t="s">
        <v>30938</v>
      </c>
      <c r="S401" s="1" t="s">
        <v>23365</v>
      </c>
      <c r="T401" s="1" t="s">
        <v>23365</v>
      </c>
      <c r="U401" s="1" t="s">
        <v>23365</v>
      </c>
      <c r="V401" s="1" t="s">
        <v>23365</v>
      </c>
      <c r="W401" s="1" t="s">
        <v>30939</v>
      </c>
      <c r="X401" s="1" t="s">
        <v>23365</v>
      </c>
      <c r="Y401" s="1">
        <v>250000</v>
      </c>
      <c r="Z401" s="1">
        <v>3250</v>
      </c>
      <c r="AA401" s="1">
        <v>10</v>
      </c>
      <c r="AB401" s="1">
        <v>0</v>
      </c>
      <c r="AC401" s="1" t="s">
        <v>23365</v>
      </c>
      <c r="AD401" s="1" t="s">
        <v>20805</v>
      </c>
      <c r="AE401" s="1" t="s">
        <v>23365</v>
      </c>
      <c r="AF401" s="1" t="s">
        <v>23365</v>
      </c>
      <c r="AG401" s="1">
        <v>3000</v>
      </c>
      <c r="AH401" s="1">
        <f t="shared" si="22"/>
        <v>1</v>
      </c>
      <c r="AI401" s="1" t="s">
        <v>23365</v>
      </c>
      <c r="AJ401" s="1">
        <f t="shared" si="23"/>
        <v>1</v>
      </c>
      <c r="AK401" s="1" t="s">
        <v>23365</v>
      </c>
      <c r="AL401" s="1" t="s">
        <v>23365</v>
      </c>
      <c r="AM401" s="1" t="s">
        <v>23365</v>
      </c>
      <c r="AN401" s="1" t="s">
        <v>23365</v>
      </c>
      <c r="AO401" s="1" t="s">
        <v>23365</v>
      </c>
      <c r="AP401" s="1">
        <v>150000</v>
      </c>
      <c r="AQ401" s="1" t="s">
        <v>23365</v>
      </c>
      <c r="AR401" s="1" t="s">
        <v>23365</v>
      </c>
      <c r="AS401" s="1" t="s">
        <v>23365</v>
      </c>
      <c r="AT401" s="1">
        <v>70000</v>
      </c>
      <c r="AU401" s="1" t="s">
        <v>23365</v>
      </c>
      <c r="AV401" s="1" t="s">
        <v>23365</v>
      </c>
      <c r="AW401" s="1" t="s">
        <v>23365</v>
      </c>
      <c r="AX401" s="1" t="s">
        <v>23365</v>
      </c>
      <c r="AY401" s="1" t="s">
        <v>23365</v>
      </c>
      <c r="AZ401" s="1" t="s">
        <v>30938</v>
      </c>
      <c r="BA401" s="1" t="s">
        <v>23365</v>
      </c>
      <c r="BB401" s="1" t="s">
        <v>23252</v>
      </c>
      <c r="BC401" s="1" t="s">
        <v>23365</v>
      </c>
      <c r="BD401" s="1" t="s">
        <v>30939</v>
      </c>
      <c r="BE401" s="1" t="s">
        <v>23365</v>
      </c>
      <c r="BF401" s="1" t="s">
        <v>30939</v>
      </c>
      <c r="BG401" s="1" t="s">
        <v>23365</v>
      </c>
      <c r="BH401" s="1" t="s">
        <v>30939</v>
      </c>
      <c r="BI401" s="1" t="s">
        <v>23365</v>
      </c>
      <c r="BK401" s="1" t="s">
        <v>23365</v>
      </c>
      <c r="BM401" s="1" t="s">
        <v>23365</v>
      </c>
      <c r="BO401" s="1" t="s">
        <v>23365</v>
      </c>
      <c r="BP401" s="1" t="s">
        <v>30939</v>
      </c>
      <c r="BQ401" s="1" t="s">
        <v>23365</v>
      </c>
      <c r="BR401" s="1" t="s">
        <v>30939</v>
      </c>
      <c r="BS401" s="1" t="s">
        <v>23365</v>
      </c>
      <c r="BT401" s="1" t="s">
        <v>30939</v>
      </c>
      <c r="BU401" s="1" t="s">
        <v>28980</v>
      </c>
      <c r="BV401" s="1" t="s">
        <v>30939</v>
      </c>
      <c r="BW401" s="1" t="s">
        <v>23365</v>
      </c>
      <c r="BX401" s="1" t="s">
        <v>30939</v>
      </c>
      <c r="BZ401" s="1" t="s">
        <v>23365</v>
      </c>
      <c r="CA401" s="1" t="s">
        <v>23365</v>
      </c>
      <c r="CB401" s="1" t="s">
        <v>23365</v>
      </c>
      <c r="CC401" s="1" t="s">
        <v>30939</v>
      </c>
      <c r="CD401" s="1" t="s">
        <v>23365</v>
      </c>
      <c r="CE401" s="1" t="s">
        <v>23365</v>
      </c>
      <c r="CF401" s="1" t="s">
        <v>23365</v>
      </c>
      <c r="CG401" s="1" t="s">
        <v>30939</v>
      </c>
      <c r="CH401" s="1" t="s">
        <v>23365</v>
      </c>
      <c r="CI401" s="1" t="s">
        <v>30939</v>
      </c>
      <c r="CJ401" s="1" t="s">
        <v>23365</v>
      </c>
      <c r="CK401" s="1" t="s">
        <v>23365</v>
      </c>
      <c r="CL401" s="1" t="s">
        <v>30939</v>
      </c>
      <c r="CM401" s="1" t="s">
        <v>23365</v>
      </c>
      <c r="CN401" s="1" t="s">
        <v>30938</v>
      </c>
      <c r="CO401" s="1">
        <v>3250</v>
      </c>
      <c r="CP401" s="1" t="s">
        <v>30939</v>
      </c>
      <c r="CQ401" s="1" t="s">
        <v>23365</v>
      </c>
      <c r="CR401" s="1" t="s">
        <v>23365</v>
      </c>
      <c r="CS401" s="1" t="s">
        <v>23232</v>
      </c>
      <c r="CT401" s="1" t="s">
        <v>30938</v>
      </c>
      <c r="CU401" s="1" t="s">
        <v>30939</v>
      </c>
      <c r="CV401" s="1" t="s">
        <v>30938</v>
      </c>
      <c r="CW401" s="1" t="s">
        <v>23327</v>
      </c>
      <c r="CX401" s="1" t="s">
        <v>23365</v>
      </c>
      <c r="CY401" s="1" t="s">
        <v>23210</v>
      </c>
      <c r="CZ401" s="1" t="s">
        <v>9672</v>
      </c>
      <c r="DA401" s="1" t="s">
        <v>24410</v>
      </c>
      <c r="DB401" s="1" t="s">
        <v>9673</v>
      </c>
      <c r="DC401" s="1" t="s">
        <v>23101</v>
      </c>
      <c r="DD401" s="1" t="s">
        <v>23116</v>
      </c>
      <c r="DE401" s="1" t="s">
        <v>23365</v>
      </c>
      <c r="DF401" s="1" t="s">
        <v>9674</v>
      </c>
    </row>
    <row r="402" spans="1:110" ht="98">
      <c r="A402" s="1">
        <f t="shared" si="21"/>
        <v>1</v>
      </c>
      <c r="B402" s="1" t="s">
        <v>9675</v>
      </c>
      <c r="C402" s="1" t="s">
        <v>9676</v>
      </c>
      <c r="D402" s="1" t="s">
        <v>9890</v>
      </c>
      <c r="E402" s="10">
        <v>354000000000000</v>
      </c>
      <c r="F402" s="1" t="s">
        <v>9677</v>
      </c>
      <c r="G402" s="1" t="s">
        <v>9678</v>
      </c>
      <c r="H402" s="1" t="s">
        <v>18995</v>
      </c>
      <c r="I402" s="1" t="s">
        <v>23319</v>
      </c>
      <c r="J402" s="1" t="s">
        <v>23084</v>
      </c>
      <c r="K402" s="1" t="s">
        <v>30867</v>
      </c>
      <c r="L402" s="1" t="s">
        <v>23365</v>
      </c>
      <c r="M402" s="1" t="s">
        <v>30938</v>
      </c>
      <c r="N402" s="1" t="s">
        <v>30938</v>
      </c>
      <c r="O402" s="1">
        <v>2</v>
      </c>
      <c r="P402" s="1">
        <v>0</v>
      </c>
      <c r="Q402" s="1">
        <v>253250</v>
      </c>
      <c r="R402" s="1" t="s">
        <v>30938</v>
      </c>
      <c r="S402" s="1" t="s">
        <v>23365</v>
      </c>
      <c r="T402" s="1" t="s">
        <v>23365</v>
      </c>
      <c r="U402" s="1" t="s">
        <v>23365</v>
      </c>
      <c r="V402" s="1" t="s">
        <v>23365</v>
      </c>
      <c r="W402" s="1" t="s">
        <v>30939</v>
      </c>
      <c r="X402" s="1" t="s">
        <v>23365</v>
      </c>
      <c r="Y402" s="1">
        <v>250000</v>
      </c>
      <c r="Z402" s="1">
        <v>3250</v>
      </c>
      <c r="AA402" s="1">
        <v>30</v>
      </c>
      <c r="AB402" s="1">
        <v>3000</v>
      </c>
      <c r="AC402" s="1" t="s">
        <v>23365</v>
      </c>
      <c r="AD402" s="1" t="s">
        <v>23137</v>
      </c>
      <c r="AE402" s="1" t="s">
        <v>23365</v>
      </c>
      <c r="AF402" s="1" t="s">
        <v>23365</v>
      </c>
      <c r="AG402" s="1" t="s">
        <v>23365</v>
      </c>
      <c r="AH402" s="1">
        <f t="shared" si="22"/>
        <v>0</v>
      </c>
      <c r="AI402" s="1" t="s">
        <v>23365</v>
      </c>
      <c r="AJ402" s="1">
        <f t="shared" si="23"/>
        <v>0</v>
      </c>
      <c r="AK402" s="1" t="s">
        <v>23365</v>
      </c>
      <c r="AL402" s="1" t="s">
        <v>23365</v>
      </c>
      <c r="AM402" s="1">
        <v>250000</v>
      </c>
      <c r="AN402" s="1" t="s">
        <v>23365</v>
      </c>
      <c r="AO402" s="1" t="s">
        <v>23365</v>
      </c>
      <c r="AP402" s="1" t="s">
        <v>23365</v>
      </c>
      <c r="AQ402" s="1" t="s">
        <v>23365</v>
      </c>
      <c r="AR402" s="1" t="s">
        <v>23365</v>
      </c>
      <c r="AS402" s="1" t="s">
        <v>23365</v>
      </c>
      <c r="AT402" s="1" t="s">
        <v>23365</v>
      </c>
      <c r="AU402" s="1" t="s">
        <v>23365</v>
      </c>
      <c r="AV402" s="1" t="s">
        <v>23365</v>
      </c>
      <c r="AW402" s="1" t="s">
        <v>23365</v>
      </c>
      <c r="AX402" s="1" t="s">
        <v>23365</v>
      </c>
      <c r="AY402" s="1" t="s">
        <v>23365</v>
      </c>
      <c r="AZ402" s="1" t="s">
        <v>30938</v>
      </c>
      <c r="BA402" s="1" t="s">
        <v>23365</v>
      </c>
      <c r="BB402" s="1" t="s">
        <v>23325</v>
      </c>
      <c r="BC402" s="1" t="s">
        <v>23365</v>
      </c>
      <c r="BD402" s="1" t="s">
        <v>30939</v>
      </c>
      <c r="BE402" s="1" t="s">
        <v>23365</v>
      </c>
      <c r="BF402" s="1" t="s">
        <v>30939</v>
      </c>
      <c r="BG402" s="1" t="s">
        <v>23365</v>
      </c>
      <c r="BH402" s="1" t="s">
        <v>30938</v>
      </c>
      <c r="BI402" s="1" t="s">
        <v>9679</v>
      </c>
      <c r="BJ402" s="1" t="s">
        <v>29701</v>
      </c>
      <c r="BK402" s="1" t="s">
        <v>23365</v>
      </c>
      <c r="BL402" s="1" t="s">
        <v>29701</v>
      </c>
      <c r="BM402" s="1" t="s">
        <v>23365</v>
      </c>
      <c r="BN402" s="1" t="s">
        <v>29702</v>
      </c>
      <c r="BO402" s="1" t="s">
        <v>23365</v>
      </c>
      <c r="BP402" s="1" t="s">
        <v>30938</v>
      </c>
      <c r="BQ402" s="1" t="s">
        <v>9680</v>
      </c>
      <c r="BR402" s="1" t="s">
        <v>30938</v>
      </c>
      <c r="BS402" s="1" t="s">
        <v>9681</v>
      </c>
      <c r="BT402" s="1" t="s">
        <v>30939</v>
      </c>
      <c r="BU402" s="1" t="s">
        <v>28980</v>
      </c>
      <c r="BV402" s="1" t="s">
        <v>30939</v>
      </c>
      <c r="BW402" s="1" t="s">
        <v>23365</v>
      </c>
      <c r="BX402" s="1" t="s">
        <v>30939</v>
      </c>
      <c r="BZ402" s="1" t="s">
        <v>23365</v>
      </c>
      <c r="CA402" s="1" t="s">
        <v>23365</v>
      </c>
      <c r="CB402" s="1" t="s">
        <v>23365</v>
      </c>
      <c r="CC402" s="1" t="s">
        <v>30939</v>
      </c>
      <c r="CD402" s="1" t="s">
        <v>23365</v>
      </c>
      <c r="CE402" s="1" t="s">
        <v>23365</v>
      </c>
      <c r="CF402" s="1" t="s">
        <v>23365</v>
      </c>
      <c r="CG402" s="1" t="s">
        <v>30939</v>
      </c>
      <c r="CH402" s="1" t="s">
        <v>23365</v>
      </c>
      <c r="CI402" s="1" t="s">
        <v>30939</v>
      </c>
      <c r="CJ402" s="1" t="s">
        <v>23365</v>
      </c>
      <c r="CK402" s="1" t="s">
        <v>23365</v>
      </c>
      <c r="CL402" s="1" t="s">
        <v>30939</v>
      </c>
      <c r="CM402" s="1" t="s">
        <v>23365</v>
      </c>
      <c r="CN402" s="1" t="s">
        <v>30938</v>
      </c>
      <c r="CO402" s="1">
        <v>3250</v>
      </c>
      <c r="CP402" s="1" t="s">
        <v>30939</v>
      </c>
      <c r="CQ402" s="1" t="s">
        <v>23365</v>
      </c>
      <c r="CR402" s="1" t="s">
        <v>23365</v>
      </c>
      <c r="CS402" s="1" t="s">
        <v>23232</v>
      </c>
      <c r="CT402" s="1" t="s">
        <v>30938</v>
      </c>
      <c r="CU402" s="1" t="s">
        <v>30938</v>
      </c>
      <c r="CV402" s="1" t="s">
        <v>30938</v>
      </c>
      <c r="CW402" s="1" t="s">
        <v>23327</v>
      </c>
      <c r="CX402" s="1" t="s">
        <v>23365</v>
      </c>
      <c r="CY402" s="1" t="s">
        <v>23210</v>
      </c>
      <c r="CZ402" s="1" t="s">
        <v>9682</v>
      </c>
      <c r="DA402" s="1" t="s">
        <v>24410</v>
      </c>
      <c r="DB402" s="3" t="s">
        <v>9683</v>
      </c>
      <c r="DC402" s="1" t="s">
        <v>18856</v>
      </c>
      <c r="DD402" s="1" t="s">
        <v>30920</v>
      </c>
      <c r="DE402" s="1" t="s">
        <v>18856</v>
      </c>
      <c r="DF402" s="1" t="s">
        <v>9684</v>
      </c>
    </row>
    <row r="403" spans="1:110" ht="266">
      <c r="A403" s="1">
        <f t="shared" ref="A403:A466" si="24">COUNTIF($F$18:$F$645,F403)</f>
        <v>2</v>
      </c>
      <c r="B403" s="1" t="s">
        <v>9685</v>
      </c>
      <c r="C403" s="1" t="s">
        <v>9686</v>
      </c>
      <c r="D403" s="1" t="s">
        <v>9890</v>
      </c>
      <c r="E403" s="10">
        <v>354000000000000</v>
      </c>
      <c r="F403" s="1" t="s">
        <v>17201</v>
      </c>
      <c r="G403" s="1" t="s">
        <v>9687</v>
      </c>
      <c r="H403" s="1" t="s">
        <v>18995</v>
      </c>
      <c r="I403" s="1" t="s">
        <v>23319</v>
      </c>
      <c r="J403" s="1" t="s">
        <v>23084</v>
      </c>
      <c r="K403" s="1" t="s">
        <v>30873</v>
      </c>
      <c r="L403" s="1" t="s">
        <v>23319</v>
      </c>
      <c r="M403" s="1" t="s">
        <v>30938</v>
      </c>
      <c r="N403" s="1" t="s">
        <v>30938</v>
      </c>
      <c r="O403" s="1">
        <v>2</v>
      </c>
      <c r="P403" s="1">
        <v>4</v>
      </c>
      <c r="Q403" s="1">
        <v>253250</v>
      </c>
      <c r="R403" s="1" t="s">
        <v>30938</v>
      </c>
      <c r="S403" s="1" t="s">
        <v>23365</v>
      </c>
      <c r="T403" s="1" t="s">
        <v>23365</v>
      </c>
      <c r="U403" s="1" t="s">
        <v>23365</v>
      </c>
      <c r="V403" s="1" t="s">
        <v>23365</v>
      </c>
      <c r="W403" s="1" t="s">
        <v>30939</v>
      </c>
      <c r="X403" s="1" t="s">
        <v>23365</v>
      </c>
      <c r="Y403" s="1">
        <v>250000</v>
      </c>
      <c r="Z403" s="1">
        <v>3250</v>
      </c>
      <c r="AA403" s="1">
        <v>20</v>
      </c>
      <c r="AB403" s="1">
        <v>2000</v>
      </c>
      <c r="AC403" s="1" t="s">
        <v>23365</v>
      </c>
      <c r="AD403" s="1" t="s">
        <v>9688</v>
      </c>
      <c r="AE403" s="1" t="s">
        <v>23365</v>
      </c>
      <c r="AF403" s="1">
        <v>19800</v>
      </c>
      <c r="AG403" s="1" t="s">
        <v>23365</v>
      </c>
      <c r="AH403" s="1">
        <f t="shared" ref="AH403:AH466" si="25">IF(AG403="null",0,1)</f>
        <v>0</v>
      </c>
      <c r="AI403" s="1" t="s">
        <v>23365</v>
      </c>
      <c r="AJ403" s="1">
        <f t="shared" ref="AJ403:AJ466" si="26">IF(AH403=1,1,IF(AI403="null",0,1))</f>
        <v>0</v>
      </c>
      <c r="AK403" s="1">
        <v>33000</v>
      </c>
      <c r="AL403" s="1" t="s">
        <v>23365</v>
      </c>
      <c r="AM403" s="1" t="s">
        <v>23365</v>
      </c>
      <c r="AN403" s="1" t="s">
        <v>23365</v>
      </c>
      <c r="AO403" s="1" t="s">
        <v>23365</v>
      </c>
      <c r="AP403" s="1">
        <v>30000</v>
      </c>
      <c r="AQ403" s="1">
        <v>45500</v>
      </c>
      <c r="AR403" s="1" t="s">
        <v>23365</v>
      </c>
      <c r="AS403" s="1">
        <v>10000</v>
      </c>
      <c r="AT403" s="1" t="s">
        <v>23365</v>
      </c>
      <c r="AU403" s="1" t="s">
        <v>23365</v>
      </c>
      <c r="AV403" s="1" t="s">
        <v>23365</v>
      </c>
      <c r="AW403" s="1">
        <v>31000</v>
      </c>
      <c r="AX403" s="1" t="s">
        <v>23365</v>
      </c>
      <c r="AY403" s="1" t="s">
        <v>23365</v>
      </c>
      <c r="AZ403" s="1" t="s">
        <v>30938</v>
      </c>
      <c r="BA403" s="1" t="s">
        <v>23365</v>
      </c>
      <c r="BB403" s="1" t="s">
        <v>23325</v>
      </c>
      <c r="BC403" s="1" t="s">
        <v>23365</v>
      </c>
      <c r="BD403" s="1" t="s">
        <v>30939</v>
      </c>
      <c r="BE403" s="1" t="s">
        <v>23365</v>
      </c>
      <c r="BF403" s="1" t="s">
        <v>30939</v>
      </c>
      <c r="BG403" s="1" t="s">
        <v>23365</v>
      </c>
      <c r="BH403" s="1" t="s">
        <v>30939</v>
      </c>
      <c r="BI403" s="1" t="s">
        <v>23365</v>
      </c>
      <c r="BK403" s="1" t="s">
        <v>23365</v>
      </c>
      <c r="BM403" s="1" t="s">
        <v>23365</v>
      </c>
      <c r="BO403" s="1" t="s">
        <v>23365</v>
      </c>
      <c r="BP403" s="1" t="s">
        <v>30939</v>
      </c>
      <c r="BQ403" s="1" t="s">
        <v>23365</v>
      </c>
      <c r="BR403" s="1" t="s">
        <v>30939</v>
      </c>
      <c r="BS403" s="1" t="s">
        <v>23365</v>
      </c>
      <c r="BT403" s="1" t="s">
        <v>30939</v>
      </c>
      <c r="BU403" s="1" t="s">
        <v>28980</v>
      </c>
      <c r="BV403" s="1" t="s">
        <v>30939</v>
      </c>
      <c r="BW403" s="1" t="s">
        <v>23365</v>
      </c>
      <c r="BX403" s="1" t="s">
        <v>30939</v>
      </c>
      <c r="BZ403" s="1" t="s">
        <v>23365</v>
      </c>
      <c r="CA403" s="1" t="s">
        <v>23365</v>
      </c>
      <c r="CB403" s="1" t="s">
        <v>23365</v>
      </c>
      <c r="CC403" s="1" t="s">
        <v>30939</v>
      </c>
      <c r="CD403" s="1" t="s">
        <v>23365</v>
      </c>
      <c r="CE403" s="1" t="s">
        <v>23365</v>
      </c>
      <c r="CF403" s="1" t="s">
        <v>23365</v>
      </c>
      <c r="CG403" s="1" t="s">
        <v>30939</v>
      </c>
      <c r="CH403" s="1" t="s">
        <v>23365</v>
      </c>
      <c r="CI403" s="1" t="s">
        <v>30939</v>
      </c>
      <c r="CJ403" s="1" t="s">
        <v>23365</v>
      </c>
      <c r="CK403" s="1" t="s">
        <v>23365</v>
      </c>
      <c r="CL403" s="1" t="s">
        <v>30939</v>
      </c>
      <c r="CM403" s="1" t="s">
        <v>23365</v>
      </c>
      <c r="CN403" s="1" t="s">
        <v>30938</v>
      </c>
      <c r="CO403" s="1">
        <v>3250</v>
      </c>
      <c r="CP403" s="1" t="s">
        <v>30939</v>
      </c>
      <c r="CQ403" s="1" t="s">
        <v>23365</v>
      </c>
      <c r="CR403" s="1" t="s">
        <v>23365</v>
      </c>
      <c r="CS403" s="1" t="s">
        <v>23326</v>
      </c>
      <c r="CT403" s="1" t="s">
        <v>30938</v>
      </c>
      <c r="CU403" s="1" t="s">
        <v>30901</v>
      </c>
      <c r="CV403" s="1" t="s">
        <v>30938</v>
      </c>
      <c r="CW403" s="1" t="s">
        <v>23327</v>
      </c>
      <c r="CX403" s="1" t="s">
        <v>23365</v>
      </c>
      <c r="CY403" s="1" t="s">
        <v>23210</v>
      </c>
      <c r="CZ403" s="1" t="s">
        <v>9597</v>
      </c>
      <c r="DA403" s="1" t="s">
        <v>24410</v>
      </c>
      <c r="DB403" s="3" t="s">
        <v>9598</v>
      </c>
      <c r="DC403" s="3" t="s">
        <v>9599</v>
      </c>
      <c r="DD403" s="1" t="s">
        <v>10272</v>
      </c>
      <c r="DE403" s="1" t="s">
        <v>9600</v>
      </c>
      <c r="DF403" s="1" t="s">
        <v>9601</v>
      </c>
    </row>
    <row r="404" spans="1:110">
      <c r="A404" s="1">
        <f t="shared" si="24"/>
        <v>1</v>
      </c>
      <c r="B404" s="1" t="s">
        <v>9602</v>
      </c>
      <c r="C404" s="1" t="s">
        <v>9603</v>
      </c>
      <c r="D404" s="1" t="s">
        <v>9890</v>
      </c>
      <c r="E404" s="10">
        <v>354000000000000</v>
      </c>
      <c r="F404" s="1" t="s">
        <v>18494</v>
      </c>
      <c r="G404" s="1" t="s">
        <v>9604</v>
      </c>
      <c r="H404" s="1" t="s">
        <v>18995</v>
      </c>
      <c r="I404" s="1" t="s">
        <v>23319</v>
      </c>
      <c r="J404" s="1" t="s">
        <v>23084</v>
      </c>
      <c r="K404" s="1" t="s">
        <v>29390</v>
      </c>
      <c r="L404" s="1" t="s">
        <v>23319</v>
      </c>
      <c r="M404" s="1" t="s">
        <v>30938</v>
      </c>
      <c r="N404" s="1" t="s">
        <v>30938</v>
      </c>
      <c r="O404" s="1">
        <v>1</v>
      </c>
      <c r="P404" s="1">
        <v>0</v>
      </c>
      <c r="Q404" s="1">
        <v>253250</v>
      </c>
      <c r="R404" s="1" t="s">
        <v>30938</v>
      </c>
      <c r="S404" s="1" t="s">
        <v>23365</v>
      </c>
      <c r="T404" s="1" t="s">
        <v>23365</v>
      </c>
      <c r="U404" s="1" t="s">
        <v>23365</v>
      </c>
      <c r="V404" s="1" t="s">
        <v>23365</v>
      </c>
      <c r="W404" s="1" t="s">
        <v>30939</v>
      </c>
      <c r="X404" s="1" t="s">
        <v>23365</v>
      </c>
      <c r="Y404" s="1">
        <v>250000</v>
      </c>
      <c r="Z404" s="1">
        <v>3250</v>
      </c>
      <c r="AA404" s="1">
        <v>15</v>
      </c>
      <c r="AB404" s="1">
        <v>0</v>
      </c>
      <c r="AC404" s="1" t="s">
        <v>23365</v>
      </c>
      <c r="AD404" s="1" t="s">
        <v>23087</v>
      </c>
      <c r="AE404" s="1" t="s">
        <v>23365</v>
      </c>
      <c r="AF404" s="1" t="s">
        <v>23365</v>
      </c>
      <c r="AG404" s="1" t="s">
        <v>23365</v>
      </c>
      <c r="AH404" s="1">
        <f t="shared" si="25"/>
        <v>0</v>
      </c>
      <c r="AI404" s="1" t="s">
        <v>23365</v>
      </c>
      <c r="AJ404" s="1">
        <f t="shared" si="26"/>
        <v>0</v>
      </c>
      <c r="AK404" s="1" t="s">
        <v>23365</v>
      </c>
      <c r="AL404" s="1" t="s">
        <v>23365</v>
      </c>
      <c r="AM404" s="1" t="s">
        <v>23365</v>
      </c>
      <c r="AN404" s="1" t="s">
        <v>23365</v>
      </c>
      <c r="AO404" s="1" t="s">
        <v>23365</v>
      </c>
      <c r="AP404" s="1">
        <v>250000</v>
      </c>
      <c r="AQ404" s="1" t="s">
        <v>23365</v>
      </c>
      <c r="AR404" s="1" t="s">
        <v>23365</v>
      </c>
      <c r="AS404" s="1" t="s">
        <v>23365</v>
      </c>
      <c r="AT404" s="1" t="s">
        <v>23365</v>
      </c>
      <c r="AU404" s="1" t="s">
        <v>23365</v>
      </c>
      <c r="AV404" s="1" t="s">
        <v>23365</v>
      </c>
      <c r="AW404" s="1" t="s">
        <v>23365</v>
      </c>
      <c r="AX404" s="1" t="s">
        <v>23365</v>
      </c>
      <c r="AY404" s="1" t="s">
        <v>23365</v>
      </c>
      <c r="AZ404" s="1" t="s">
        <v>30938</v>
      </c>
      <c r="BA404" s="1" t="s">
        <v>23365</v>
      </c>
      <c r="BB404" s="1" t="s">
        <v>23252</v>
      </c>
      <c r="BC404" s="1" t="s">
        <v>23365</v>
      </c>
      <c r="BD404" s="1" t="s">
        <v>30939</v>
      </c>
      <c r="BE404" s="1" t="s">
        <v>23365</v>
      </c>
      <c r="BF404" s="1" t="s">
        <v>30939</v>
      </c>
      <c r="BG404" s="1" t="s">
        <v>23365</v>
      </c>
      <c r="BH404" s="1" t="s">
        <v>30939</v>
      </c>
      <c r="BI404" s="1" t="s">
        <v>23365</v>
      </c>
      <c r="BK404" s="1" t="s">
        <v>23365</v>
      </c>
      <c r="BM404" s="1" t="s">
        <v>23365</v>
      </c>
      <c r="BO404" s="1" t="s">
        <v>23365</v>
      </c>
      <c r="BP404" s="1" t="s">
        <v>30939</v>
      </c>
      <c r="BQ404" s="1" t="s">
        <v>23365</v>
      </c>
      <c r="BR404" s="1" t="s">
        <v>30939</v>
      </c>
      <c r="BS404" s="1" t="s">
        <v>23365</v>
      </c>
      <c r="BT404" s="1" t="s">
        <v>30939</v>
      </c>
      <c r="BU404" s="1" t="s">
        <v>28980</v>
      </c>
      <c r="BV404" s="1" t="s">
        <v>30939</v>
      </c>
      <c r="BW404" s="1" t="s">
        <v>23365</v>
      </c>
      <c r="BX404" s="1" t="s">
        <v>30939</v>
      </c>
      <c r="BZ404" s="1" t="s">
        <v>23365</v>
      </c>
      <c r="CA404" s="1" t="s">
        <v>23365</v>
      </c>
      <c r="CB404" s="1" t="s">
        <v>23365</v>
      </c>
      <c r="CC404" s="1" t="s">
        <v>30939</v>
      </c>
      <c r="CD404" s="1" t="s">
        <v>23365</v>
      </c>
      <c r="CE404" s="1" t="s">
        <v>23365</v>
      </c>
      <c r="CF404" s="1" t="s">
        <v>23365</v>
      </c>
      <c r="CG404" s="1" t="s">
        <v>30939</v>
      </c>
      <c r="CH404" s="1" t="s">
        <v>23365</v>
      </c>
      <c r="CI404" s="1" t="s">
        <v>30939</v>
      </c>
      <c r="CJ404" s="1" t="s">
        <v>23365</v>
      </c>
      <c r="CK404" s="1" t="s">
        <v>23365</v>
      </c>
      <c r="CL404" s="1" t="s">
        <v>30939</v>
      </c>
      <c r="CM404" s="1" t="s">
        <v>23365</v>
      </c>
      <c r="CN404" s="1" t="s">
        <v>30938</v>
      </c>
      <c r="CO404" s="1">
        <v>3250</v>
      </c>
      <c r="CP404" s="1" t="s">
        <v>30939</v>
      </c>
      <c r="CQ404" s="1" t="s">
        <v>23365</v>
      </c>
      <c r="CR404" s="1" t="s">
        <v>23365</v>
      </c>
      <c r="CS404" s="1" t="s">
        <v>23232</v>
      </c>
      <c r="CT404" s="1" t="s">
        <v>30938</v>
      </c>
      <c r="CU404" s="1" t="s">
        <v>30939</v>
      </c>
      <c r="CV404" s="1" t="s">
        <v>30938</v>
      </c>
      <c r="CW404" s="1" t="s">
        <v>23327</v>
      </c>
      <c r="CX404" s="1" t="s">
        <v>23365</v>
      </c>
      <c r="CY404" s="1" t="s">
        <v>23210</v>
      </c>
      <c r="CZ404" s="1" t="s">
        <v>9605</v>
      </c>
      <c r="DA404" s="1" t="s">
        <v>24410</v>
      </c>
      <c r="DB404" s="1" t="s">
        <v>9606</v>
      </c>
      <c r="DC404" s="1" t="s">
        <v>23365</v>
      </c>
      <c r="DD404" s="1" t="s">
        <v>22420</v>
      </c>
      <c r="DE404" s="1" t="s">
        <v>23365</v>
      </c>
      <c r="DF404" s="1" t="s">
        <v>9607</v>
      </c>
    </row>
    <row r="405" spans="1:110" ht="112">
      <c r="A405" s="1">
        <f t="shared" si="24"/>
        <v>1</v>
      </c>
      <c r="B405" s="1" t="s">
        <v>9608</v>
      </c>
      <c r="C405" s="1" t="s">
        <v>9609</v>
      </c>
      <c r="D405" s="1" t="s">
        <v>9890</v>
      </c>
      <c r="E405" s="10">
        <v>354000000000000</v>
      </c>
      <c r="F405" s="1" t="s">
        <v>9610</v>
      </c>
      <c r="G405" s="1" t="s">
        <v>9611</v>
      </c>
      <c r="H405" s="1" t="s">
        <v>18995</v>
      </c>
      <c r="I405" s="1" t="s">
        <v>23319</v>
      </c>
      <c r="J405" s="1" t="s">
        <v>23084</v>
      </c>
      <c r="K405" s="1" t="s">
        <v>30867</v>
      </c>
      <c r="L405" s="1" t="s">
        <v>23365</v>
      </c>
      <c r="M405" s="1" t="s">
        <v>30938</v>
      </c>
      <c r="N405" s="1" t="s">
        <v>30938</v>
      </c>
      <c r="O405" s="1">
        <v>2</v>
      </c>
      <c r="P405" s="1">
        <v>1</v>
      </c>
      <c r="Q405" s="1">
        <v>253250</v>
      </c>
      <c r="R405" s="1" t="s">
        <v>30938</v>
      </c>
      <c r="S405" s="1" t="s">
        <v>23365</v>
      </c>
      <c r="T405" s="1" t="s">
        <v>23365</v>
      </c>
      <c r="U405" s="1" t="s">
        <v>23365</v>
      </c>
      <c r="V405" s="1" t="s">
        <v>23365</v>
      </c>
      <c r="W405" s="1" t="s">
        <v>30939</v>
      </c>
      <c r="X405" s="1" t="s">
        <v>23365</v>
      </c>
      <c r="Y405" s="1">
        <v>250000</v>
      </c>
      <c r="Z405" s="1">
        <v>3250</v>
      </c>
      <c r="AA405" s="1">
        <v>12</v>
      </c>
      <c r="AB405" s="1">
        <v>0</v>
      </c>
      <c r="AC405" s="1" t="s">
        <v>23365</v>
      </c>
      <c r="AD405" s="1" t="s">
        <v>23137</v>
      </c>
      <c r="AE405" s="1" t="s">
        <v>23365</v>
      </c>
      <c r="AF405" s="1" t="s">
        <v>23365</v>
      </c>
      <c r="AG405" s="1" t="s">
        <v>23365</v>
      </c>
      <c r="AH405" s="1">
        <f t="shared" si="25"/>
        <v>0</v>
      </c>
      <c r="AI405" s="1" t="s">
        <v>23365</v>
      </c>
      <c r="AJ405" s="1">
        <f t="shared" si="26"/>
        <v>0</v>
      </c>
      <c r="AK405" s="1" t="s">
        <v>23365</v>
      </c>
      <c r="AL405" s="1" t="s">
        <v>23365</v>
      </c>
      <c r="AM405" s="1">
        <v>250000</v>
      </c>
      <c r="AN405" s="1" t="s">
        <v>23365</v>
      </c>
      <c r="AO405" s="1" t="s">
        <v>23365</v>
      </c>
      <c r="AP405" s="1" t="s">
        <v>23365</v>
      </c>
      <c r="AQ405" s="1" t="s">
        <v>23365</v>
      </c>
      <c r="AR405" s="1" t="s">
        <v>23365</v>
      </c>
      <c r="AS405" s="1" t="s">
        <v>23365</v>
      </c>
      <c r="AT405" s="1" t="s">
        <v>23365</v>
      </c>
      <c r="AU405" s="1" t="s">
        <v>23365</v>
      </c>
      <c r="AV405" s="1" t="s">
        <v>23365</v>
      </c>
      <c r="AW405" s="1" t="s">
        <v>23365</v>
      </c>
      <c r="AX405" s="1" t="s">
        <v>23365</v>
      </c>
      <c r="AY405" s="1" t="s">
        <v>23365</v>
      </c>
      <c r="AZ405" s="1" t="s">
        <v>30938</v>
      </c>
      <c r="BA405" s="1" t="s">
        <v>23365</v>
      </c>
      <c r="BB405" s="1" t="s">
        <v>23325</v>
      </c>
      <c r="BC405" s="1" t="s">
        <v>23365</v>
      </c>
      <c r="BD405" s="1" t="s">
        <v>30939</v>
      </c>
      <c r="BE405" s="1" t="s">
        <v>23365</v>
      </c>
      <c r="BF405" s="1" t="s">
        <v>30939</v>
      </c>
      <c r="BG405" s="1" t="s">
        <v>23365</v>
      </c>
      <c r="BH405" s="1" t="s">
        <v>30939</v>
      </c>
      <c r="BI405" s="1" t="s">
        <v>23365</v>
      </c>
      <c r="BK405" s="1" t="s">
        <v>23365</v>
      </c>
      <c r="BM405" s="1" t="s">
        <v>23365</v>
      </c>
      <c r="BO405" s="1" t="s">
        <v>23365</v>
      </c>
      <c r="BP405" s="1" t="s">
        <v>30939</v>
      </c>
      <c r="BQ405" s="1" t="s">
        <v>23365</v>
      </c>
      <c r="BR405" s="1" t="s">
        <v>30939</v>
      </c>
      <c r="BS405" s="1" t="s">
        <v>23365</v>
      </c>
      <c r="BT405" s="1" t="s">
        <v>30939</v>
      </c>
      <c r="BU405" s="1" t="s">
        <v>28980</v>
      </c>
      <c r="BV405" s="1" t="s">
        <v>30939</v>
      </c>
      <c r="BW405" s="1" t="s">
        <v>23365</v>
      </c>
      <c r="BX405" s="1" t="s">
        <v>30939</v>
      </c>
      <c r="BZ405" s="1" t="s">
        <v>23365</v>
      </c>
      <c r="CA405" s="1" t="s">
        <v>23365</v>
      </c>
      <c r="CB405" s="1" t="s">
        <v>23365</v>
      </c>
      <c r="CC405" s="1" t="s">
        <v>30939</v>
      </c>
      <c r="CD405" s="1" t="s">
        <v>23365</v>
      </c>
      <c r="CE405" s="1" t="s">
        <v>23365</v>
      </c>
      <c r="CF405" s="1" t="s">
        <v>23365</v>
      </c>
      <c r="CG405" s="1" t="s">
        <v>30939</v>
      </c>
      <c r="CH405" s="1" t="s">
        <v>23365</v>
      </c>
      <c r="CI405" s="1" t="s">
        <v>30939</v>
      </c>
      <c r="CJ405" s="1" t="s">
        <v>23365</v>
      </c>
      <c r="CK405" s="1" t="s">
        <v>23365</v>
      </c>
      <c r="CL405" s="1" t="s">
        <v>30939</v>
      </c>
      <c r="CM405" s="1" t="s">
        <v>23365</v>
      </c>
      <c r="CN405" s="1" t="s">
        <v>30938</v>
      </c>
      <c r="CO405" s="1">
        <v>3250</v>
      </c>
      <c r="CP405" s="1" t="s">
        <v>30939</v>
      </c>
      <c r="CQ405" s="1" t="s">
        <v>23365</v>
      </c>
      <c r="CR405" s="1" t="s">
        <v>23365</v>
      </c>
      <c r="CS405" s="1" t="s">
        <v>23232</v>
      </c>
      <c r="CT405" s="1" t="s">
        <v>30938</v>
      </c>
      <c r="CU405" s="1" t="s">
        <v>30939</v>
      </c>
      <c r="CV405" s="1" t="s">
        <v>30938</v>
      </c>
      <c r="CW405" s="1" t="s">
        <v>23327</v>
      </c>
      <c r="CX405" s="1" t="s">
        <v>23365</v>
      </c>
      <c r="CY405" s="1" t="s">
        <v>23210</v>
      </c>
      <c r="CZ405" s="1" t="s">
        <v>9612</v>
      </c>
      <c r="DA405" s="1" t="s">
        <v>24410</v>
      </c>
      <c r="DB405" s="3" t="s">
        <v>9613</v>
      </c>
      <c r="DC405" s="1" t="s">
        <v>23101</v>
      </c>
      <c r="DD405" s="1" t="s">
        <v>23116</v>
      </c>
      <c r="DE405" s="1" t="s">
        <v>23365</v>
      </c>
      <c r="DF405" s="1" t="s">
        <v>9614</v>
      </c>
    </row>
    <row r="406" spans="1:110">
      <c r="A406" s="1">
        <f t="shared" si="24"/>
        <v>1</v>
      </c>
      <c r="B406" s="1" t="s">
        <v>9615</v>
      </c>
      <c r="C406" s="1" t="s">
        <v>9616</v>
      </c>
      <c r="D406" s="1" t="s">
        <v>9890</v>
      </c>
      <c r="E406" s="10">
        <v>354000000000000</v>
      </c>
      <c r="F406" s="1" t="s">
        <v>9617</v>
      </c>
      <c r="G406" s="1" t="s">
        <v>9618</v>
      </c>
      <c r="H406" s="1" t="s">
        <v>18995</v>
      </c>
      <c r="I406" s="1" t="s">
        <v>23319</v>
      </c>
      <c r="J406" s="1" t="s">
        <v>23084</v>
      </c>
      <c r="K406" s="1" t="s">
        <v>30867</v>
      </c>
      <c r="L406" s="1" t="s">
        <v>23365</v>
      </c>
      <c r="M406" s="1" t="s">
        <v>30938</v>
      </c>
      <c r="N406" s="1" t="s">
        <v>30938</v>
      </c>
      <c r="O406" s="1">
        <v>1</v>
      </c>
      <c r="P406" s="1">
        <v>0</v>
      </c>
      <c r="Q406" s="1">
        <v>253250</v>
      </c>
      <c r="R406" s="1" t="s">
        <v>30938</v>
      </c>
      <c r="S406" s="1" t="s">
        <v>23365</v>
      </c>
      <c r="T406" s="1" t="s">
        <v>23365</v>
      </c>
      <c r="U406" s="1" t="s">
        <v>23365</v>
      </c>
      <c r="V406" s="1" t="s">
        <v>23365</v>
      </c>
      <c r="W406" s="1" t="s">
        <v>30939</v>
      </c>
      <c r="X406" s="1" t="s">
        <v>23365</v>
      </c>
      <c r="Y406" s="1">
        <v>250000</v>
      </c>
      <c r="Z406" s="1">
        <v>3250</v>
      </c>
      <c r="AA406" s="1">
        <v>18</v>
      </c>
      <c r="AB406" s="1">
        <v>0</v>
      </c>
      <c r="AC406" s="1" t="s">
        <v>23365</v>
      </c>
      <c r="AD406" s="1" t="s">
        <v>23137</v>
      </c>
      <c r="AE406" s="1" t="s">
        <v>23365</v>
      </c>
      <c r="AF406" s="1" t="s">
        <v>23365</v>
      </c>
      <c r="AG406" s="1" t="s">
        <v>23365</v>
      </c>
      <c r="AH406" s="1">
        <f t="shared" si="25"/>
        <v>0</v>
      </c>
      <c r="AI406" s="1" t="s">
        <v>23365</v>
      </c>
      <c r="AJ406" s="1">
        <f t="shared" si="26"/>
        <v>0</v>
      </c>
      <c r="AK406" s="1" t="s">
        <v>23365</v>
      </c>
      <c r="AL406" s="1" t="s">
        <v>23365</v>
      </c>
      <c r="AM406" s="1">
        <v>250000</v>
      </c>
      <c r="AN406" s="1" t="s">
        <v>23365</v>
      </c>
      <c r="AO406" s="1" t="s">
        <v>23365</v>
      </c>
      <c r="AP406" s="1" t="s">
        <v>23365</v>
      </c>
      <c r="AQ406" s="1" t="s">
        <v>23365</v>
      </c>
      <c r="AR406" s="1" t="s">
        <v>23365</v>
      </c>
      <c r="AS406" s="1" t="s">
        <v>23365</v>
      </c>
      <c r="AT406" s="1" t="s">
        <v>23365</v>
      </c>
      <c r="AU406" s="1" t="s">
        <v>23365</v>
      </c>
      <c r="AV406" s="1" t="s">
        <v>23365</v>
      </c>
      <c r="AW406" s="1" t="s">
        <v>23365</v>
      </c>
      <c r="AX406" s="1" t="s">
        <v>23365</v>
      </c>
      <c r="AY406" s="1" t="s">
        <v>23365</v>
      </c>
      <c r="AZ406" s="1" t="s">
        <v>30938</v>
      </c>
      <c r="BA406" s="1" t="s">
        <v>23365</v>
      </c>
      <c r="BB406" s="1" t="s">
        <v>23252</v>
      </c>
      <c r="BC406" s="1" t="s">
        <v>23365</v>
      </c>
      <c r="BD406" s="1" t="s">
        <v>30939</v>
      </c>
      <c r="BE406" s="1" t="s">
        <v>23365</v>
      </c>
      <c r="BF406" s="1" t="s">
        <v>30939</v>
      </c>
      <c r="BG406" s="1" t="s">
        <v>23365</v>
      </c>
      <c r="BH406" s="1" t="s">
        <v>30939</v>
      </c>
      <c r="BI406" s="1" t="s">
        <v>23365</v>
      </c>
      <c r="BK406" s="1" t="s">
        <v>23365</v>
      </c>
      <c r="BM406" s="1" t="s">
        <v>23365</v>
      </c>
      <c r="BO406" s="1" t="s">
        <v>23365</v>
      </c>
      <c r="BP406" s="1" t="s">
        <v>30939</v>
      </c>
      <c r="BQ406" s="1" t="s">
        <v>23365</v>
      </c>
      <c r="BR406" s="1" t="s">
        <v>30939</v>
      </c>
      <c r="BS406" s="1" t="s">
        <v>23365</v>
      </c>
      <c r="BT406" s="1" t="s">
        <v>30939</v>
      </c>
      <c r="BU406" s="1" t="s">
        <v>28980</v>
      </c>
      <c r="BV406" s="1" t="s">
        <v>30939</v>
      </c>
      <c r="BW406" s="1" t="s">
        <v>23365</v>
      </c>
      <c r="BX406" s="1" t="s">
        <v>30939</v>
      </c>
      <c r="BZ406" s="1" t="s">
        <v>23365</v>
      </c>
      <c r="CA406" s="1" t="s">
        <v>23365</v>
      </c>
      <c r="CB406" s="1" t="s">
        <v>23365</v>
      </c>
      <c r="CC406" s="1" t="s">
        <v>30939</v>
      </c>
      <c r="CD406" s="1" t="s">
        <v>23365</v>
      </c>
      <c r="CE406" s="1" t="s">
        <v>23365</v>
      </c>
      <c r="CF406" s="1" t="s">
        <v>23365</v>
      </c>
      <c r="CG406" s="1" t="s">
        <v>30939</v>
      </c>
      <c r="CH406" s="1" t="s">
        <v>23365</v>
      </c>
      <c r="CI406" s="1" t="s">
        <v>30939</v>
      </c>
      <c r="CJ406" s="1" t="s">
        <v>23365</v>
      </c>
      <c r="CK406" s="1" t="s">
        <v>23365</v>
      </c>
      <c r="CL406" s="1" t="s">
        <v>30939</v>
      </c>
      <c r="CM406" s="1" t="s">
        <v>23365</v>
      </c>
      <c r="CN406" s="1" t="s">
        <v>30938</v>
      </c>
      <c r="CO406" s="1">
        <v>3250</v>
      </c>
      <c r="CP406" s="1" t="s">
        <v>30939</v>
      </c>
      <c r="CQ406" s="1" t="s">
        <v>23365</v>
      </c>
      <c r="CR406" s="1" t="s">
        <v>23365</v>
      </c>
      <c r="CS406" s="1" t="s">
        <v>23232</v>
      </c>
      <c r="CT406" s="1" t="s">
        <v>30938</v>
      </c>
      <c r="CU406" s="1" t="s">
        <v>30939</v>
      </c>
      <c r="CV406" s="1" t="s">
        <v>30938</v>
      </c>
      <c r="CW406" s="1" t="s">
        <v>23327</v>
      </c>
      <c r="CX406" s="1" t="s">
        <v>23365</v>
      </c>
      <c r="CY406" s="1" t="s">
        <v>23210</v>
      </c>
      <c r="CZ406" s="1" t="s">
        <v>16065</v>
      </c>
      <c r="DA406" s="1" t="s">
        <v>24410</v>
      </c>
      <c r="DB406" s="1" t="s">
        <v>9619</v>
      </c>
      <c r="DC406" s="1" t="s">
        <v>9620</v>
      </c>
      <c r="DD406" s="1" t="s">
        <v>14372</v>
      </c>
      <c r="DE406" s="1" t="s">
        <v>23365</v>
      </c>
      <c r="DF406" s="1" t="s">
        <v>9621</v>
      </c>
    </row>
    <row r="407" spans="1:110" ht="70">
      <c r="A407" s="1">
        <f t="shared" si="24"/>
        <v>1</v>
      </c>
      <c r="B407" s="1" t="s">
        <v>9622</v>
      </c>
      <c r="C407" s="1" t="s">
        <v>9623</v>
      </c>
      <c r="D407" s="1" t="s">
        <v>9624</v>
      </c>
      <c r="E407" s="10">
        <v>354000000000000</v>
      </c>
      <c r="F407" s="1" t="s">
        <v>17815</v>
      </c>
      <c r="G407" s="1" t="s">
        <v>9625</v>
      </c>
      <c r="H407" s="1" t="s">
        <v>18995</v>
      </c>
      <c r="I407" s="1" t="s">
        <v>23319</v>
      </c>
      <c r="J407" s="1" t="s">
        <v>23084</v>
      </c>
      <c r="K407" s="1" t="s">
        <v>30867</v>
      </c>
      <c r="L407" s="1" t="s">
        <v>23365</v>
      </c>
      <c r="M407" s="1" t="s">
        <v>30938</v>
      </c>
      <c r="N407" s="1" t="s">
        <v>30938</v>
      </c>
      <c r="O407" s="1">
        <v>2</v>
      </c>
      <c r="P407" s="1">
        <v>3</v>
      </c>
      <c r="Q407" s="1">
        <v>253250</v>
      </c>
      <c r="R407" s="1" t="s">
        <v>30938</v>
      </c>
      <c r="S407" s="1" t="s">
        <v>23365</v>
      </c>
      <c r="T407" s="1" t="s">
        <v>23365</v>
      </c>
      <c r="U407" s="1" t="s">
        <v>23365</v>
      </c>
      <c r="V407" s="1" t="s">
        <v>23365</v>
      </c>
      <c r="W407" s="1" t="s">
        <v>30939</v>
      </c>
      <c r="X407" s="1" t="s">
        <v>23365</v>
      </c>
      <c r="Y407" s="1">
        <v>250000</v>
      </c>
      <c r="Z407" s="1">
        <v>3250</v>
      </c>
      <c r="AA407" s="1">
        <v>20</v>
      </c>
      <c r="AB407" s="1">
        <v>2000</v>
      </c>
      <c r="AC407" s="1" t="s">
        <v>23365</v>
      </c>
      <c r="AD407" s="1" t="s">
        <v>16874</v>
      </c>
      <c r="AE407" s="1" t="s">
        <v>23365</v>
      </c>
      <c r="AF407" s="1">
        <v>50000</v>
      </c>
      <c r="AG407" s="1" t="s">
        <v>23365</v>
      </c>
      <c r="AH407" s="1">
        <f t="shared" si="25"/>
        <v>0</v>
      </c>
      <c r="AI407" s="1" t="s">
        <v>23365</v>
      </c>
      <c r="AJ407" s="1">
        <f t="shared" si="26"/>
        <v>0</v>
      </c>
      <c r="AK407" s="1" t="s">
        <v>23365</v>
      </c>
      <c r="AL407" s="1" t="s">
        <v>23365</v>
      </c>
      <c r="AM407" s="1" t="s">
        <v>23365</v>
      </c>
      <c r="AN407" s="1" t="s">
        <v>23365</v>
      </c>
      <c r="AO407" s="1" t="s">
        <v>23365</v>
      </c>
      <c r="AP407" s="1">
        <v>200000</v>
      </c>
      <c r="AQ407" s="1" t="s">
        <v>23365</v>
      </c>
      <c r="AR407" s="1" t="s">
        <v>23365</v>
      </c>
      <c r="AS407" s="1" t="s">
        <v>23365</v>
      </c>
      <c r="AT407" s="1" t="s">
        <v>23365</v>
      </c>
      <c r="AU407" s="1" t="s">
        <v>23365</v>
      </c>
      <c r="AV407" s="1" t="s">
        <v>23365</v>
      </c>
      <c r="AW407" s="1" t="s">
        <v>23365</v>
      </c>
      <c r="AX407" s="1" t="s">
        <v>23365</v>
      </c>
      <c r="AY407" s="1" t="s">
        <v>23365</v>
      </c>
      <c r="AZ407" s="1" t="s">
        <v>30938</v>
      </c>
      <c r="BA407" s="1" t="s">
        <v>23365</v>
      </c>
      <c r="BB407" s="1" t="s">
        <v>23325</v>
      </c>
      <c r="BC407" s="1" t="s">
        <v>23365</v>
      </c>
      <c r="BD407" s="1" t="s">
        <v>30939</v>
      </c>
      <c r="BE407" s="1" t="s">
        <v>23365</v>
      </c>
      <c r="BF407" s="1" t="s">
        <v>30939</v>
      </c>
      <c r="BG407" s="1" t="s">
        <v>23365</v>
      </c>
      <c r="BH407" s="1" t="s">
        <v>30939</v>
      </c>
      <c r="BI407" s="1" t="s">
        <v>23365</v>
      </c>
      <c r="BK407" s="1" t="s">
        <v>23365</v>
      </c>
      <c r="BM407" s="1" t="s">
        <v>23365</v>
      </c>
      <c r="BO407" s="1" t="s">
        <v>23365</v>
      </c>
      <c r="BP407" s="1" t="s">
        <v>30939</v>
      </c>
      <c r="BQ407" s="1" t="s">
        <v>23365</v>
      </c>
      <c r="BR407" s="1" t="s">
        <v>30939</v>
      </c>
      <c r="BS407" s="1" t="s">
        <v>23365</v>
      </c>
      <c r="BT407" s="1" t="s">
        <v>30939</v>
      </c>
      <c r="BU407" s="1" t="s">
        <v>28980</v>
      </c>
      <c r="BV407" s="1" t="s">
        <v>30939</v>
      </c>
      <c r="BW407" s="1" t="s">
        <v>23365</v>
      </c>
      <c r="BX407" s="1" t="s">
        <v>30939</v>
      </c>
      <c r="BZ407" s="1" t="s">
        <v>23365</v>
      </c>
      <c r="CA407" s="1" t="s">
        <v>23365</v>
      </c>
      <c r="CB407" s="1" t="s">
        <v>23365</v>
      </c>
      <c r="CC407" s="1" t="s">
        <v>30939</v>
      </c>
      <c r="CD407" s="1" t="s">
        <v>23365</v>
      </c>
      <c r="CE407" s="1" t="s">
        <v>23365</v>
      </c>
      <c r="CF407" s="1" t="s">
        <v>23365</v>
      </c>
      <c r="CG407" s="1" t="s">
        <v>30939</v>
      </c>
      <c r="CH407" s="1" t="s">
        <v>23365</v>
      </c>
      <c r="CI407" s="1" t="s">
        <v>30939</v>
      </c>
      <c r="CJ407" s="1" t="s">
        <v>23365</v>
      </c>
      <c r="CK407" s="1" t="s">
        <v>23365</v>
      </c>
      <c r="CL407" s="1" t="s">
        <v>30939</v>
      </c>
      <c r="CM407" s="1" t="s">
        <v>23365</v>
      </c>
      <c r="CN407" s="1" t="s">
        <v>30938</v>
      </c>
      <c r="CO407" s="1">
        <v>3250</v>
      </c>
      <c r="CP407" s="1" t="s">
        <v>30939</v>
      </c>
      <c r="CQ407" s="1" t="s">
        <v>23365</v>
      </c>
      <c r="CR407" s="1" t="s">
        <v>23365</v>
      </c>
      <c r="CS407" s="1" t="s">
        <v>23232</v>
      </c>
      <c r="CT407" s="1" t="s">
        <v>30938</v>
      </c>
      <c r="CU407" s="1" t="s">
        <v>30939</v>
      </c>
      <c r="CV407" s="1" t="s">
        <v>30938</v>
      </c>
      <c r="CW407" s="1" t="s">
        <v>23327</v>
      </c>
      <c r="CX407" s="1" t="s">
        <v>23365</v>
      </c>
      <c r="CY407" s="1" t="s">
        <v>23210</v>
      </c>
      <c r="CZ407" s="1" t="s">
        <v>9626</v>
      </c>
      <c r="DA407" s="1" t="s">
        <v>24410</v>
      </c>
      <c r="DB407" s="3" t="s">
        <v>9627</v>
      </c>
      <c r="DC407" s="1" t="s">
        <v>23101</v>
      </c>
      <c r="DD407" s="1" t="s">
        <v>23116</v>
      </c>
      <c r="DE407" s="1" t="s">
        <v>23365</v>
      </c>
      <c r="DF407" s="1" t="s">
        <v>9628</v>
      </c>
    </row>
    <row r="408" spans="1:110">
      <c r="A408" s="1">
        <f t="shared" si="24"/>
        <v>1</v>
      </c>
      <c r="B408" s="1" t="s">
        <v>9629</v>
      </c>
      <c r="C408" s="1" t="s">
        <v>9630</v>
      </c>
      <c r="D408" s="1" t="s">
        <v>9624</v>
      </c>
      <c r="E408" s="10">
        <v>354000000000000</v>
      </c>
      <c r="F408" s="1" t="s">
        <v>17330</v>
      </c>
      <c r="G408" s="1" t="s">
        <v>9631</v>
      </c>
      <c r="H408" s="1" t="s">
        <v>18995</v>
      </c>
      <c r="I408" s="1" t="s">
        <v>23319</v>
      </c>
      <c r="J408" s="1" t="s">
        <v>23084</v>
      </c>
      <c r="K408" s="1" t="s">
        <v>30867</v>
      </c>
      <c r="L408" s="1" t="s">
        <v>23365</v>
      </c>
      <c r="M408" s="1" t="s">
        <v>30938</v>
      </c>
      <c r="N408" s="1" t="s">
        <v>30939</v>
      </c>
      <c r="O408" s="1">
        <v>2</v>
      </c>
      <c r="P408" s="1">
        <v>8</v>
      </c>
      <c r="Q408" s="1" t="s">
        <v>23365</v>
      </c>
      <c r="R408" s="1" t="s">
        <v>23365</v>
      </c>
      <c r="S408" s="1" t="s">
        <v>23365</v>
      </c>
      <c r="T408" s="1" t="s">
        <v>23365</v>
      </c>
      <c r="U408" s="1" t="s">
        <v>23365</v>
      </c>
      <c r="V408" s="1" t="s">
        <v>23365</v>
      </c>
      <c r="W408" s="1" t="s">
        <v>23365</v>
      </c>
      <c r="X408" s="1" t="s">
        <v>23365</v>
      </c>
      <c r="Y408" s="1" t="s">
        <v>23365</v>
      </c>
      <c r="Z408" s="1" t="s">
        <v>23365</v>
      </c>
      <c r="AA408" s="1" t="s">
        <v>23365</v>
      </c>
      <c r="AB408" s="1" t="s">
        <v>23365</v>
      </c>
      <c r="AC408" s="1" t="s">
        <v>23365</v>
      </c>
      <c r="AE408" s="1" t="s">
        <v>23365</v>
      </c>
      <c r="AF408" s="1" t="s">
        <v>23365</v>
      </c>
      <c r="AG408" s="1" t="s">
        <v>23365</v>
      </c>
      <c r="AH408" s="1">
        <f t="shared" si="25"/>
        <v>0</v>
      </c>
      <c r="AI408" s="1" t="s">
        <v>23365</v>
      </c>
      <c r="AJ408" s="1">
        <f t="shared" si="26"/>
        <v>0</v>
      </c>
      <c r="AK408" s="1" t="s">
        <v>23365</v>
      </c>
      <c r="AL408" s="1" t="s">
        <v>23365</v>
      </c>
      <c r="AM408" s="1" t="s">
        <v>23365</v>
      </c>
      <c r="AN408" s="1" t="s">
        <v>23365</v>
      </c>
      <c r="AO408" s="1" t="s">
        <v>23365</v>
      </c>
      <c r="AP408" s="1" t="s">
        <v>23365</v>
      </c>
      <c r="AQ408" s="1" t="s">
        <v>23365</v>
      </c>
      <c r="AR408" s="1" t="s">
        <v>23365</v>
      </c>
      <c r="AS408" s="1" t="s">
        <v>23365</v>
      </c>
      <c r="AT408" s="1" t="s">
        <v>23365</v>
      </c>
      <c r="AU408" s="1" t="s">
        <v>23365</v>
      </c>
      <c r="AV408" s="1" t="s">
        <v>23365</v>
      </c>
      <c r="AW408" s="1" t="s">
        <v>23365</v>
      </c>
      <c r="AX408" s="1" t="s">
        <v>23365</v>
      </c>
      <c r="AY408" s="1" t="s">
        <v>23365</v>
      </c>
      <c r="AZ408" s="1" t="s">
        <v>23365</v>
      </c>
      <c r="BA408" s="1" t="s">
        <v>23365</v>
      </c>
      <c r="BB408" s="1" t="s">
        <v>23365</v>
      </c>
      <c r="BC408" s="1" t="s">
        <v>23365</v>
      </c>
      <c r="BD408" s="1" t="s">
        <v>23365</v>
      </c>
      <c r="BE408" s="1" t="s">
        <v>23365</v>
      </c>
      <c r="BF408" s="1" t="s">
        <v>23365</v>
      </c>
      <c r="BG408" s="1" t="s">
        <v>23365</v>
      </c>
      <c r="BH408" s="1" t="s">
        <v>23365</v>
      </c>
      <c r="BI408" s="1" t="s">
        <v>23365</v>
      </c>
      <c r="BK408" s="1" t="s">
        <v>23365</v>
      </c>
      <c r="BM408" s="1" t="s">
        <v>23365</v>
      </c>
      <c r="BO408" s="1" t="s">
        <v>23365</v>
      </c>
      <c r="BP408" s="1" t="s">
        <v>23365</v>
      </c>
      <c r="BQ408" s="1" t="s">
        <v>23365</v>
      </c>
      <c r="BR408" s="1" t="s">
        <v>23365</v>
      </c>
      <c r="BS408" s="1" t="s">
        <v>23365</v>
      </c>
      <c r="BT408" s="1" t="s">
        <v>23365</v>
      </c>
      <c r="BU408" s="1" t="s">
        <v>23365</v>
      </c>
      <c r="BV408" s="1" t="s">
        <v>23365</v>
      </c>
      <c r="BW408" s="1" t="s">
        <v>23365</v>
      </c>
      <c r="BX408" s="1" t="s">
        <v>23365</v>
      </c>
      <c r="BZ408" s="1" t="s">
        <v>23365</v>
      </c>
      <c r="CA408" s="1" t="s">
        <v>23365</v>
      </c>
      <c r="CB408" s="1" t="s">
        <v>23365</v>
      </c>
      <c r="CC408" s="1" t="s">
        <v>23365</v>
      </c>
      <c r="CD408" s="1" t="s">
        <v>23365</v>
      </c>
      <c r="CE408" s="1" t="s">
        <v>23365</v>
      </c>
      <c r="CF408" s="1" t="s">
        <v>23365</v>
      </c>
      <c r="CG408" s="1" t="s">
        <v>23365</v>
      </c>
      <c r="CH408" s="1" t="s">
        <v>23365</v>
      </c>
      <c r="CI408" s="1" t="s">
        <v>23365</v>
      </c>
      <c r="CJ408" s="1" t="s">
        <v>23365</v>
      </c>
      <c r="CK408" s="1" t="s">
        <v>23365</v>
      </c>
      <c r="CL408" s="1" t="s">
        <v>23365</v>
      </c>
      <c r="CM408" s="1" t="s">
        <v>23365</v>
      </c>
      <c r="CN408" s="1" t="s">
        <v>23365</v>
      </c>
      <c r="CO408" s="1" t="s">
        <v>23365</v>
      </c>
      <c r="CP408" s="1" t="s">
        <v>23365</v>
      </c>
      <c r="CQ408" s="1" t="s">
        <v>23365</v>
      </c>
      <c r="CR408" s="1" t="s">
        <v>23365</v>
      </c>
      <c r="CS408" s="1" t="s">
        <v>23365</v>
      </c>
      <c r="CT408" s="1" t="s">
        <v>23365</v>
      </c>
      <c r="CU408" s="1" t="s">
        <v>23365</v>
      </c>
      <c r="CV408" s="1" t="s">
        <v>23365</v>
      </c>
      <c r="CX408" s="1" t="s">
        <v>23365</v>
      </c>
      <c r="CY408" s="1" t="s">
        <v>23365</v>
      </c>
      <c r="CZ408" s="1" t="s">
        <v>23365</v>
      </c>
      <c r="DA408" s="1" t="s">
        <v>23365</v>
      </c>
      <c r="DB408" s="1" t="s">
        <v>23365</v>
      </c>
      <c r="DC408" s="1" t="s">
        <v>23365</v>
      </c>
      <c r="DE408" s="1" t="s">
        <v>23365</v>
      </c>
      <c r="DF408" s="1" t="s">
        <v>9632</v>
      </c>
    </row>
    <row r="409" spans="1:110">
      <c r="A409" s="1">
        <f t="shared" si="24"/>
        <v>1</v>
      </c>
      <c r="B409" s="1" t="s">
        <v>9633</v>
      </c>
      <c r="C409" s="1" t="s">
        <v>9634</v>
      </c>
      <c r="D409" s="1" t="s">
        <v>9624</v>
      </c>
      <c r="E409" s="10">
        <v>354000000000000</v>
      </c>
      <c r="F409" s="1" t="s">
        <v>9635</v>
      </c>
      <c r="G409" s="1" t="s">
        <v>9636</v>
      </c>
      <c r="H409" s="1" t="s">
        <v>18995</v>
      </c>
      <c r="I409" s="1" t="s">
        <v>23319</v>
      </c>
      <c r="J409" s="1" t="s">
        <v>23084</v>
      </c>
      <c r="K409" s="1" t="s">
        <v>30867</v>
      </c>
      <c r="L409" s="1" t="s">
        <v>23365</v>
      </c>
      <c r="M409" s="1" t="s">
        <v>30938</v>
      </c>
      <c r="N409" s="1" t="s">
        <v>30938</v>
      </c>
      <c r="O409" s="1">
        <v>3</v>
      </c>
      <c r="P409" s="1">
        <v>4</v>
      </c>
      <c r="Q409" s="1">
        <v>253250</v>
      </c>
      <c r="R409" s="1" t="s">
        <v>30938</v>
      </c>
      <c r="S409" s="1" t="s">
        <v>23365</v>
      </c>
      <c r="T409" s="1" t="s">
        <v>23365</v>
      </c>
      <c r="U409" s="1" t="s">
        <v>23365</v>
      </c>
      <c r="V409" s="1" t="s">
        <v>23365</v>
      </c>
      <c r="W409" s="1" t="s">
        <v>30939</v>
      </c>
      <c r="X409" s="1" t="s">
        <v>23365</v>
      </c>
      <c r="Y409" s="1">
        <v>250000</v>
      </c>
      <c r="Z409" s="1">
        <v>3250</v>
      </c>
      <c r="AA409" s="1">
        <v>18</v>
      </c>
      <c r="AB409" s="1">
        <v>0</v>
      </c>
      <c r="AC409" s="1" t="s">
        <v>23365</v>
      </c>
      <c r="AD409" s="1" t="s">
        <v>18803</v>
      </c>
      <c r="AE409" s="1" t="s">
        <v>23365</v>
      </c>
      <c r="AF409" s="1">
        <v>40000</v>
      </c>
      <c r="AG409" s="1">
        <v>150000</v>
      </c>
      <c r="AH409" s="1">
        <f t="shared" si="25"/>
        <v>1</v>
      </c>
      <c r="AI409" s="1" t="s">
        <v>23365</v>
      </c>
      <c r="AJ409" s="1">
        <f t="shared" si="26"/>
        <v>1</v>
      </c>
      <c r="AK409" s="1" t="s">
        <v>23365</v>
      </c>
      <c r="AL409" s="1" t="s">
        <v>23365</v>
      </c>
      <c r="AM409" s="1" t="s">
        <v>23365</v>
      </c>
      <c r="AN409" s="1">
        <v>50000</v>
      </c>
      <c r="AO409" s="1" t="s">
        <v>23365</v>
      </c>
      <c r="AP409" s="1" t="s">
        <v>23365</v>
      </c>
      <c r="AQ409" s="1" t="s">
        <v>23365</v>
      </c>
      <c r="AR409" s="1" t="s">
        <v>23365</v>
      </c>
      <c r="AS409" s="1" t="s">
        <v>23365</v>
      </c>
      <c r="AT409" s="1" t="s">
        <v>23365</v>
      </c>
      <c r="AU409" s="1" t="s">
        <v>23365</v>
      </c>
      <c r="AV409" s="1" t="s">
        <v>23365</v>
      </c>
      <c r="AW409" s="1" t="s">
        <v>23365</v>
      </c>
      <c r="AX409" s="1" t="s">
        <v>23365</v>
      </c>
      <c r="AY409" s="1" t="s">
        <v>23365</v>
      </c>
      <c r="AZ409" s="1" t="s">
        <v>30938</v>
      </c>
      <c r="BA409" s="1" t="s">
        <v>23365</v>
      </c>
      <c r="BB409" s="1" t="s">
        <v>23325</v>
      </c>
      <c r="BC409" s="1" t="s">
        <v>23365</v>
      </c>
      <c r="BD409" s="1" t="s">
        <v>30939</v>
      </c>
      <c r="BE409" s="1" t="s">
        <v>23365</v>
      </c>
      <c r="BF409" s="1" t="s">
        <v>30939</v>
      </c>
      <c r="BG409" s="1" t="s">
        <v>23365</v>
      </c>
      <c r="BH409" s="1" t="s">
        <v>30938</v>
      </c>
      <c r="BI409" s="1" t="s">
        <v>20730</v>
      </c>
      <c r="BJ409" s="1" t="s">
        <v>29701</v>
      </c>
      <c r="BK409" s="1" t="s">
        <v>23365</v>
      </c>
      <c r="BL409" s="1" t="s">
        <v>29701</v>
      </c>
      <c r="BM409" s="1" t="s">
        <v>23365</v>
      </c>
      <c r="BN409" s="1" t="s">
        <v>29702</v>
      </c>
      <c r="BO409" s="1" t="s">
        <v>23365</v>
      </c>
      <c r="BP409" s="1" t="s">
        <v>30939</v>
      </c>
      <c r="BQ409" s="1" t="s">
        <v>23365</v>
      </c>
      <c r="BR409" s="1" t="s">
        <v>30939</v>
      </c>
      <c r="BS409" s="1" t="s">
        <v>23365</v>
      </c>
      <c r="BT409" s="1" t="s">
        <v>30939</v>
      </c>
      <c r="BU409" s="1" t="s">
        <v>28980</v>
      </c>
      <c r="BV409" s="1" t="s">
        <v>30939</v>
      </c>
      <c r="BW409" s="1" t="s">
        <v>23365</v>
      </c>
      <c r="BX409" s="1" t="s">
        <v>30939</v>
      </c>
      <c r="BZ409" s="1" t="s">
        <v>23365</v>
      </c>
      <c r="CA409" s="1" t="s">
        <v>23365</v>
      </c>
      <c r="CB409" s="1" t="s">
        <v>23365</v>
      </c>
      <c r="CC409" s="1" t="s">
        <v>30939</v>
      </c>
      <c r="CD409" s="1" t="s">
        <v>23365</v>
      </c>
      <c r="CE409" s="1" t="s">
        <v>23365</v>
      </c>
      <c r="CF409" s="1" t="s">
        <v>23365</v>
      </c>
      <c r="CG409" s="1" t="s">
        <v>30939</v>
      </c>
      <c r="CH409" s="1" t="s">
        <v>23365</v>
      </c>
      <c r="CI409" s="1" t="s">
        <v>30939</v>
      </c>
      <c r="CJ409" s="1" t="s">
        <v>23365</v>
      </c>
      <c r="CK409" s="1" t="s">
        <v>23365</v>
      </c>
      <c r="CL409" s="1" t="s">
        <v>30939</v>
      </c>
      <c r="CM409" s="1" t="s">
        <v>23365</v>
      </c>
      <c r="CN409" s="1" t="s">
        <v>30938</v>
      </c>
      <c r="CO409" s="1">
        <v>3250</v>
      </c>
      <c r="CP409" s="1" t="s">
        <v>30939</v>
      </c>
      <c r="CQ409" s="1" t="s">
        <v>23365</v>
      </c>
      <c r="CR409" s="1" t="s">
        <v>23365</v>
      </c>
      <c r="CS409" s="1" t="s">
        <v>23232</v>
      </c>
      <c r="CT409" s="1" t="s">
        <v>30938</v>
      </c>
      <c r="CU409" s="1" t="s">
        <v>30939</v>
      </c>
      <c r="CV409" s="1" t="s">
        <v>30938</v>
      </c>
      <c r="CW409" s="1" t="s">
        <v>23327</v>
      </c>
      <c r="CX409" s="1" t="s">
        <v>23365</v>
      </c>
      <c r="CY409" s="1" t="s">
        <v>23210</v>
      </c>
      <c r="CZ409" s="1" t="s">
        <v>9637</v>
      </c>
      <c r="DA409" s="1" t="s">
        <v>24410</v>
      </c>
      <c r="DB409" s="1" t="s">
        <v>22379</v>
      </c>
      <c r="DC409" s="1" t="s">
        <v>22343</v>
      </c>
      <c r="DD409" s="1" t="s">
        <v>30920</v>
      </c>
      <c r="DE409" s="1" t="s">
        <v>22343</v>
      </c>
      <c r="DF409" s="1" t="s">
        <v>9638</v>
      </c>
    </row>
    <row r="410" spans="1:110" ht="70">
      <c r="A410" s="1">
        <f t="shared" si="24"/>
        <v>2</v>
      </c>
      <c r="B410" s="1" t="s">
        <v>9639</v>
      </c>
      <c r="C410" s="1" t="s">
        <v>9640</v>
      </c>
      <c r="D410" s="1" t="s">
        <v>9624</v>
      </c>
      <c r="E410" s="10">
        <v>354000000000000</v>
      </c>
      <c r="F410" s="1" t="s">
        <v>17270</v>
      </c>
      <c r="G410" s="1" t="s">
        <v>9641</v>
      </c>
      <c r="H410" s="1" t="s">
        <v>18995</v>
      </c>
      <c r="I410" s="1" t="s">
        <v>23319</v>
      </c>
      <c r="J410" s="1" t="s">
        <v>23084</v>
      </c>
      <c r="K410" s="1" t="s">
        <v>30867</v>
      </c>
      <c r="L410" s="1" t="s">
        <v>23365</v>
      </c>
      <c r="M410" s="1" t="s">
        <v>30938</v>
      </c>
      <c r="N410" s="1" t="s">
        <v>30938</v>
      </c>
      <c r="O410" s="1">
        <v>4</v>
      </c>
      <c r="P410" s="1">
        <v>2</v>
      </c>
      <c r="Q410" s="1">
        <v>253250</v>
      </c>
      <c r="R410" s="1" t="s">
        <v>30938</v>
      </c>
      <c r="S410" s="1" t="s">
        <v>23365</v>
      </c>
      <c r="T410" s="1" t="s">
        <v>23365</v>
      </c>
      <c r="U410" s="1" t="s">
        <v>23365</v>
      </c>
      <c r="V410" s="1" t="s">
        <v>23365</v>
      </c>
      <c r="W410" s="1" t="s">
        <v>30939</v>
      </c>
      <c r="X410" s="1" t="s">
        <v>23365</v>
      </c>
      <c r="Y410" s="1">
        <v>250000</v>
      </c>
      <c r="Z410" s="1">
        <v>3250</v>
      </c>
      <c r="AA410" s="1">
        <v>15</v>
      </c>
      <c r="AB410" s="1">
        <v>0</v>
      </c>
      <c r="AC410" s="1" t="s">
        <v>23365</v>
      </c>
      <c r="AD410" s="1" t="s">
        <v>23137</v>
      </c>
      <c r="AE410" s="1" t="s">
        <v>23365</v>
      </c>
      <c r="AF410" s="1" t="s">
        <v>23365</v>
      </c>
      <c r="AG410" s="1" t="s">
        <v>23365</v>
      </c>
      <c r="AH410" s="1">
        <f t="shared" si="25"/>
        <v>0</v>
      </c>
      <c r="AI410" s="1" t="s">
        <v>23365</v>
      </c>
      <c r="AJ410" s="1">
        <f t="shared" si="26"/>
        <v>0</v>
      </c>
      <c r="AK410" s="1" t="s">
        <v>23365</v>
      </c>
      <c r="AL410" s="1" t="s">
        <v>23365</v>
      </c>
      <c r="AM410" s="1">
        <v>250000</v>
      </c>
      <c r="AN410" s="1" t="s">
        <v>23365</v>
      </c>
      <c r="AO410" s="1" t="s">
        <v>23365</v>
      </c>
      <c r="AP410" s="1" t="s">
        <v>23365</v>
      </c>
      <c r="AQ410" s="1" t="s">
        <v>23365</v>
      </c>
      <c r="AR410" s="1" t="s">
        <v>23365</v>
      </c>
      <c r="AS410" s="1" t="s">
        <v>23365</v>
      </c>
      <c r="AT410" s="1" t="s">
        <v>23365</v>
      </c>
      <c r="AU410" s="1" t="s">
        <v>23365</v>
      </c>
      <c r="AV410" s="1" t="s">
        <v>23365</v>
      </c>
      <c r="AW410" s="1" t="s">
        <v>23365</v>
      </c>
      <c r="AX410" s="1" t="s">
        <v>23365</v>
      </c>
      <c r="AY410" s="1" t="s">
        <v>23365</v>
      </c>
      <c r="AZ410" s="1" t="s">
        <v>30938</v>
      </c>
      <c r="BA410" s="1" t="s">
        <v>23365</v>
      </c>
      <c r="BB410" s="1" t="s">
        <v>23325</v>
      </c>
      <c r="BC410" s="1" t="s">
        <v>23365</v>
      </c>
      <c r="BD410" s="1" t="s">
        <v>30939</v>
      </c>
      <c r="BE410" s="1" t="s">
        <v>23365</v>
      </c>
      <c r="BF410" s="1" t="s">
        <v>30939</v>
      </c>
      <c r="BG410" s="1" t="s">
        <v>23365</v>
      </c>
      <c r="BH410" s="1" t="s">
        <v>30939</v>
      </c>
      <c r="BI410" s="1" t="s">
        <v>23365</v>
      </c>
      <c r="BK410" s="1" t="s">
        <v>23365</v>
      </c>
      <c r="BM410" s="1" t="s">
        <v>23365</v>
      </c>
      <c r="BO410" s="1" t="s">
        <v>23365</v>
      </c>
      <c r="BP410" s="1" t="s">
        <v>30939</v>
      </c>
      <c r="BQ410" s="1" t="s">
        <v>23365</v>
      </c>
      <c r="BR410" s="1" t="s">
        <v>30938</v>
      </c>
      <c r="BS410" s="1" t="s">
        <v>9548</v>
      </c>
      <c r="BT410" s="1" t="s">
        <v>30939</v>
      </c>
      <c r="BU410" s="1" t="s">
        <v>28980</v>
      </c>
      <c r="BV410" s="1" t="s">
        <v>30939</v>
      </c>
      <c r="BW410" s="1" t="s">
        <v>23365</v>
      </c>
      <c r="BX410" s="1" t="s">
        <v>30939</v>
      </c>
      <c r="BZ410" s="1" t="s">
        <v>23365</v>
      </c>
      <c r="CA410" s="1" t="s">
        <v>23365</v>
      </c>
      <c r="CB410" s="1" t="s">
        <v>23365</v>
      </c>
      <c r="CC410" s="1" t="s">
        <v>30939</v>
      </c>
      <c r="CD410" s="1" t="s">
        <v>23365</v>
      </c>
      <c r="CE410" s="1" t="s">
        <v>23365</v>
      </c>
      <c r="CF410" s="1" t="s">
        <v>23365</v>
      </c>
      <c r="CG410" s="1" t="s">
        <v>30939</v>
      </c>
      <c r="CH410" s="1" t="s">
        <v>23365</v>
      </c>
      <c r="CI410" s="1" t="s">
        <v>30939</v>
      </c>
      <c r="CJ410" s="1" t="s">
        <v>23365</v>
      </c>
      <c r="CK410" s="1" t="s">
        <v>23365</v>
      </c>
      <c r="CL410" s="1" t="s">
        <v>30939</v>
      </c>
      <c r="CM410" s="1" t="s">
        <v>23365</v>
      </c>
      <c r="CN410" s="1" t="s">
        <v>30938</v>
      </c>
      <c r="CO410" s="1">
        <v>3250</v>
      </c>
      <c r="CP410" s="1" t="s">
        <v>30939</v>
      </c>
      <c r="CQ410" s="1" t="s">
        <v>23365</v>
      </c>
      <c r="CR410" s="1" t="s">
        <v>23365</v>
      </c>
      <c r="CS410" s="1" t="s">
        <v>23232</v>
      </c>
      <c r="CT410" s="1" t="s">
        <v>30938</v>
      </c>
      <c r="CU410" s="1" t="s">
        <v>30938</v>
      </c>
      <c r="CV410" s="1" t="s">
        <v>30938</v>
      </c>
      <c r="CW410" s="1" t="s">
        <v>23327</v>
      </c>
      <c r="CX410" s="1" t="s">
        <v>23365</v>
      </c>
      <c r="CY410" s="1" t="s">
        <v>23210</v>
      </c>
      <c r="CZ410" s="1" t="s">
        <v>9549</v>
      </c>
      <c r="DA410" s="1" t="s">
        <v>24410</v>
      </c>
      <c r="DB410" s="3" t="s">
        <v>9550</v>
      </c>
      <c r="DC410" s="1" t="s">
        <v>23101</v>
      </c>
      <c r="DD410" s="1" t="s">
        <v>23116</v>
      </c>
      <c r="DE410" s="1" t="s">
        <v>23365</v>
      </c>
      <c r="DF410" s="1" t="s">
        <v>9551</v>
      </c>
    </row>
    <row r="411" spans="1:110" ht="140">
      <c r="A411" s="1">
        <f t="shared" si="24"/>
        <v>1</v>
      </c>
      <c r="B411" s="1" t="s">
        <v>9552</v>
      </c>
      <c r="C411" s="1" t="s">
        <v>9553</v>
      </c>
      <c r="D411" s="1" t="s">
        <v>9624</v>
      </c>
      <c r="E411" s="10">
        <v>354000000000000</v>
      </c>
      <c r="F411" s="1" t="s">
        <v>18687</v>
      </c>
      <c r="G411" s="1" t="s">
        <v>9554</v>
      </c>
      <c r="H411" s="1" t="s">
        <v>18995</v>
      </c>
      <c r="I411" s="1" t="s">
        <v>23319</v>
      </c>
      <c r="J411" s="1" t="s">
        <v>23084</v>
      </c>
      <c r="K411" s="1" t="s">
        <v>30867</v>
      </c>
      <c r="L411" s="1" t="s">
        <v>23365</v>
      </c>
      <c r="M411" s="1" t="s">
        <v>30938</v>
      </c>
      <c r="N411" s="1" t="s">
        <v>30938</v>
      </c>
      <c r="O411" s="1">
        <v>2</v>
      </c>
      <c r="P411" s="1">
        <v>3</v>
      </c>
      <c r="Q411" s="1">
        <v>253250</v>
      </c>
      <c r="R411" s="1" t="s">
        <v>30938</v>
      </c>
      <c r="S411" s="1" t="s">
        <v>23365</v>
      </c>
      <c r="T411" s="1" t="s">
        <v>23365</v>
      </c>
      <c r="U411" s="1" t="s">
        <v>23365</v>
      </c>
      <c r="V411" s="1" t="s">
        <v>23365</v>
      </c>
      <c r="W411" s="1" t="s">
        <v>30939</v>
      </c>
      <c r="X411" s="1" t="s">
        <v>23365</v>
      </c>
      <c r="Y411" s="1">
        <v>250000</v>
      </c>
      <c r="Z411" s="1">
        <v>3250</v>
      </c>
      <c r="AA411" s="1">
        <v>10</v>
      </c>
      <c r="AB411" s="1">
        <v>0</v>
      </c>
      <c r="AC411" s="1" t="s">
        <v>23365</v>
      </c>
      <c r="AD411" s="1" t="s">
        <v>17589</v>
      </c>
      <c r="AE411" s="1" t="s">
        <v>23365</v>
      </c>
      <c r="AF411" s="1">
        <v>20000</v>
      </c>
      <c r="AG411" s="1" t="s">
        <v>23365</v>
      </c>
      <c r="AH411" s="1">
        <f t="shared" si="25"/>
        <v>0</v>
      </c>
      <c r="AI411" s="1" t="s">
        <v>23365</v>
      </c>
      <c r="AJ411" s="1">
        <f t="shared" si="26"/>
        <v>0</v>
      </c>
      <c r="AK411" s="1">
        <v>180000</v>
      </c>
      <c r="AL411" s="1" t="s">
        <v>23365</v>
      </c>
      <c r="AM411" s="1" t="s">
        <v>23365</v>
      </c>
      <c r="AN411" s="1" t="s">
        <v>23365</v>
      </c>
      <c r="AO411" s="1" t="s">
        <v>23365</v>
      </c>
      <c r="AP411" s="1">
        <v>50000</v>
      </c>
      <c r="AQ411" s="1" t="s">
        <v>23365</v>
      </c>
      <c r="AR411" s="1" t="s">
        <v>23365</v>
      </c>
      <c r="AS411" s="1" t="s">
        <v>23365</v>
      </c>
      <c r="AT411" s="1" t="s">
        <v>23365</v>
      </c>
      <c r="AU411" s="1" t="s">
        <v>23365</v>
      </c>
      <c r="AV411" s="1" t="s">
        <v>23365</v>
      </c>
      <c r="AW411" s="1" t="s">
        <v>23365</v>
      </c>
      <c r="AX411" s="1" t="s">
        <v>23365</v>
      </c>
      <c r="AY411" s="1" t="s">
        <v>23365</v>
      </c>
      <c r="AZ411" s="1" t="s">
        <v>30938</v>
      </c>
      <c r="BA411" s="1" t="s">
        <v>23365</v>
      </c>
      <c r="BB411" s="1" t="s">
        <v>23325</v>
      </c>
      <c r="BC411" s="1" t="s">
        <v>23365</v>
      </c>
      <c r="BD411" s="1" t="s">
        <v>30939</v>
      </c>
      <c r="BE411" s="1" t="s">
        <v>23365</v>
      </c>
      <c r="BF411" s="1" t="s">
        <v>30939</v>
      </c>
      <c r="BG411" s="1" t="s">
        <v>23365</v>
      </c>
      <c r="BH411" s="1" t="s">
        <v>30938</v>
      </c>
      <c r="BI411" s="1" t="s">
        <v>23005</v>
      </c>
      <c r="BJ411" s="1" t="s">
        <v>20707</v>
      </c>
      <c r="BK411" s="1" t="s">
        <v>23365</v>
      </c>
      <c r="BL411" s="1" t="s">
        <v>23007</v>
      </c>
      <c r="BM411" s="1" t="s">
        <v>23365</v>
      </c>
      <c r="BN411" s="1" t="s">
        <v>20219</v>
      </c>
      <c r="BO411" s="1" t="s">
        <v>23365</v>
      </c>
      <c r="BP411" s="1" t="s">
        <v>30939</v>
      </c>
      <c r="BQ411" s="1" t="s">
        <v>23365</v>
      </c>
      <c r="BR411" s="1" t="s">
        <v>30939</v>
      </c>
      <c r="BS411" s="1" t="s">
        <v>23365</v>
      </c>
      <c r="BT411" s="1" t="s">
        <v>30939</v>
      </c>
      <c r="BU411" s="1" t="s">
        <v>28980</v>
      </c>
      <c r="BV411" s="1" t="s">
        <v>30939</v>
      </c>
      <c r="BW411" s="1" t="s">
        <v>23365</v>
      </c>
      <c r="BX411" s="1" t="s">
        <v>30939</v>
      </c>
      <c r="BZ411" s="1" t="s">
        <v>23365</v>
      </c>
      <c r="CA411" s="1" t="s">
        <v>23365</v>
      </c>
      <c r="CB411" s="1" t="s">
        <v>23365</v>
      </c>
      <c r="CC411" s="1" t="s">
        <v>30939</v>
      </c>
      <c r="CD411" s="1" t="s">
        <v>23365</v>
      </c>
      <c r="CE411" s="1" t="s">
        <v>23365</v>
      </c>
      <c r="CF411" s="1" t="s">
        <v>23365</v>
      </c>
      <c r="CG411" s="1" t="s">
        <v>30939</v>
      </c>
      <c r="CH411" s="1" t="s">
        <v>23365</v>
      </c>
      <c r="CI411" s="1" t="s">
        <v>30939</v>
      </c>
      <c r="CJ411" s="1" t="s">
        <v>23365</v>
      </c>
      <c r="CK411" s="1" t="s">
        <v>23365</v>
      </c>
      <c r="CL411" s="1" t="s">
        <v>30939</v>
      </c>
      <c r="CM411" s="1" t="s">
        <v>23365</v>
      </c>
      <c r="CN411" s="1" t="s">
        <v>30938</v>
      </c>
      <c r="CO411" s="1">
        <v>3250</v>
      </c>
      <c r="CP411" s="1" t="s">
        <v>30939</v>
      </c>
      <c r="CQ411" s="1" t="s">
        <v>23365</v>
      </c>
      <c r="CR411" s="1" t="s">
        <v>23365</v>
      </c>
      <c r="CS411" s="1" t="s">
        <v>23326</v>
      </c>
      <c r="CT411" s="1" t="s">
        <v>30938</v>
      </c>
      <c r="CU411" s="1" t="s">
        <v>30939</v>
      </c>
      <c r="CV411" s="1" t="s">
        <v>30938</v>
      </c>
      <c r="CW411" s="1" t="s">
        <v>23327</v>
      </c>
      <c r="CX411" s="1" t="s">
        <v>23365</v>
      </c>
      <c r="CY411" s="1" t="s">
        <v>23210</v>
      </c>
      <c r="CZ411" s="1" t="s">
        <v>20283</v>
      </c>
      <c r="DA411" s="1" t="s">
        <v>24410</v>
      </c>
      <c r="DB411" s="3" t="s">
        <v>9555</v>
      </c>
      <c r="DC411" s="1" t="s">
        <v>10494</v>
      </c>
      <c r="DD411" s="1" t="s">
        <v>21830</v>
      </c>
      <c r="DE411" s="1" t="s">
        <v>23365</v>
      </c>
      <c r="DF411" s="1" t="s">
        <v>9556</v>
      </c>
    </row>
    <row r="412" spans="1:110">
      <c r="A412" s="1">
        <f t="shared" si="24"/>
        <v>1</v>
      </c>
      <c r="B412" s="1" t="s">
        <v>9557</v>
      </c>
      <c r="C412" s="1" t="s">
        <v>9558</v>
      </c>
      <c r="D412" s="1" t="s">
        <v>9624</v>
      </c>
      <c r="E412" s="10">
        <v>354000000000000</v>
      </c>
      <c r="F412" s="1" t="s">
        <v>18273</v>
      </c>
      <c r="G412" s="1" t="s">
        <v>9559</v>
      </c>
      <c r="H412" s="1" t="s">
        <v>18995</v>
      </c>
      <c r="I412" s="1" t="s">
        <v>23319</v>
      </c>
      <c r="J412" s="1" t="s">
        <v>23084</v>
      </c>
      <c r="K412" s="1" t="s">
        <v>30867</v>
      </c>
      <c r="L412" s="1" t="s">
        <v>23365</v>
      </c>
      <c r="M412" s="1" t="s">
        <v>30938</v>
      </c>
      <c r="N412" s="1" t="s">
        <v>30938</v>
      </c>
      <c r="O412" s="1">
        <v>3</v>
      </c>
      <c r="P412" s="1">
        <v>4</v>
      </c>
      <c r="Q412" s="1">
        <v>253250</v>
      </c>
      <c r="R412" s="1" t="s">
        <v>30938</v>
      </c>
      <c r="S412" s="1" t="s">
        <v>23365</v>
      </c>
      <c r="T412" s="1" t="s">
        <v>23365</v>
      </c>
      <c r="U412" s="1" t="s">
        <v>23365</v>
      </c>
      <c r="V412" s="1" t="s">
        <v>23365</v>
      </c>
      <c r="W412" s="1" t="s">
        <v>30939</v>
      </c>
      <c r="X412" s="1" t="s">
        <v>23365</v>
      </c>
      <c r="Y412" s="1">
        <v>250000</v>
      </c>
      <c r="Z412" s="1">
        <v>3250</v>
      </c>
      <c r="AA412" s="1">
        <v>10</v>
      </c>
      <c r="AB412" s="1">
        <v>0</v>
      </c>
      <c r="AC412" s="1" t="s">
        <v>23365</v>
      </c>
      <c r="AD412" s="1" t="s">
        <v>23231</v>
      </c>
      <c r="AE412" s="1" t="s">
        <v>23365</v>
      </c>
      <c r="AF412" s="1" t="s">
        <v>23365</v>
      </c>
      <c r="AG412" s="1" t="s">
        <v>23365</v>
      </c>
      <c r="AH412" s="1">
        <f t="shared" si="25"/>
        <v>0</v>
      </c>
      <c r="AI412" s="1" t="s">
        <v>23365</v>
      </c>
      <c r="AJ412" s="1">
        <f t="shared" si="26"/>
        <v>0</v>
      </c>
      <c r="AK412" s="1">
        <v>250000</v>
      </c>
      <c r="AL412" s="1" t="s">
        <v>23365</v>
      </c>
      <c r="AM412" s="1" t="s">
        <v>23365</v>
      </c>
      <c r="AN412" s="1" t="s">
        <v>23365</v>
      </c>
      <c r="AO412" s="1" t="s">
        <v>23365</v>
      </c>
      <c r="AP412" s="1" t="s">
        <v>23365</v>
      </c>
      <c r="AQ412" s="1" t="s">
        <v>23365</v>
      </c>
      <c r="AR412" s="1" t="s">
        <v>23365</v>
      </c>
      <c r="AS412" s="1" t="s">
        <v>23365</v>
      </c>
      <c r="AT412" s="1" t="s">
        <v>23365</v>
      </c>
      <c r="AU412" s="1" t="s">
        <v>23365</v>
      </c>
      <c r="AV412" s="1" t="s">
        <v>23365</v>
      </c>
      <c r="AW412" s="1" t="s">
        <v>23365</v>
      </c>
      <c r="AX412" s="1" t="s">
        <v>23365</v>
      </c>
      <c r="AY412" s="1" t="s">
        <v>23365</v>
      </c>
      <c r="AZ412" s="1" t="s">
        <v>30938</v>
      </c>
      <c r="BA412" s="1" t="s">
        <v>23365</v>
      </c>
      <c r="BB412" s="1" t="s">
        <v>23325</v>
      </c>
      <c r="BC412" s="1" t="s">
        <v>23365</v>
      </c>
      <c r="BD412" s="1" t="s">
        <v>30939</v>
      </c>
      <c r="BE412" s="1" t="s">
        <v>23365</v>
      </c>
      <c r="BF412" s="1" t="s">
        <v>30939</v>
      </c>
      <c r="BG412" s="1" t="s">
        <v>23365</v>
      </c>
      <c r="BH412" s="1" t="s">
        <v>30939</v>
      </c>
      <c r="BI412" s="1" t="s">
        <v>23365</v>
      </c>
      <c r="BK412" s="1" t="s">
        <v>23365</v>
      </c>
      <c r="BM412" s="1" t="s">
        <v>23365</v>
      </c>
      <c r="BO412" s="1" t="s">
        <v>23365</v>
      </c>
      <c r="BP412" s="1" t="s">
        <v>30939</v>
      </c>
      <c r="BQ412" s="1" t="s">
        <v>23365</v>
      </c>
      <c r="BR412" s="1" t="s">
        <v>30939</v>
      </c>
      <c r="BS412" s="1" t="s">
        <v>23365</v>
      </c>
      <c r="BT412" s="1" t="s">
        <v>30939</v>
      </c>
      <c r="BU412" s="1" t="s">
        <v>28980</v>
      </c>
      <c r="BV412" s="1" t="s">
        <v>30939</v>
      </c>
      <c r="BW412" s="1" t="s">
        <v>23365</v>
      </c>
      <c r="BX412" s="1" t="s">
        <v>30939</v>
      </c>
      <c r="BZ412" s="1" t="s">
        <v>23365</v>
      </c>
      <c r="CA412" s="1" t="s">
        <v>23365</v>
      </c>
      <c r="CB412" s="1" t="s">
        <v>23365</v>
      </c>
      <c r="CC412" s="1" t="s">
        <v>30939</v>
      </c>
      <c r="CD412" s="1" t="s">
        <v>23365</v>
      </c>
      <c r="CE412" s="1" t="s">
        <v>23365</v>
      </c>
      <c r="CF412" s="1" t="s">
        <v>23365</v>
      </c>
      <c r="CG412" s="1" t="s">
        <v>30939</v>
      </c>
      <c r="CH412" s="1" t="s">
        <v>23365</v>
      </c>
      <c r="CI412" s="1" t="s">
        <v>30939</v>
      </c>
      <c r="CJ412" s="1" t="s">
        <v>23365</v>
      </c>
      <c r="CK412" s="1" t="s">
        <v>23365</v>
      </c>
      <c r="CL412" s="1" t="s">
        <v>30901</v>
      </c>
      <c r="CM412" s="1" t="s">
        <v>23365</v>
      </c>
      <c r="CN412" s="1" t="s">
        <v>30938</v>
      </c>
      <c r="CO412" s="1">
        <v>3250</v>
      </c>
      <c r="CP412" s="1" t="s">
        <v>30939</v>
      </c>
      <c r="CQ412" s="1" t="s">
        <v>23365</v>
      </c>
      <c r="CR412" s="1" t="s">
        <v>23365</v>
      </c>
      <c r="CS412" s="1" t="s">
        <v>23232</v>
      </c>
      <c r="CT412" s="1" t="s">
        <v>30938</v>
      </c>
      <c r="CU412" s="1" t="s">
        <v>30939</v>
      </c>
      <c r="CV412" s="1" t="s">
        <v>30938</v>
      </c>
      <c r="CW412" s="1" t="s">
        <v>23327</v>
      </c>
      <c r="CX412" s="1" t="s">
        <v>23365</v>
      </c>
      <c r="CY412" s="1" t="s">
        <v>23210</v>
      </c>
      <c r="CZ412" s="1" t="s">
        <v>12975</v>
      </c>
      <c r="DA412" s="1" t="s">
        <v>24410</v>
      </c>
      <c r="DB412" s="1" t="s">
        <v>9560</v>
      </c>
      <c r="DC412" s="1" t="s">
        <v>23101</v>
      </c>
      <c r="DD412" s="1" t="s">
        <v>23116</v>
      </c>
      <c r="DE412" s="1" t="s">
        <v>23365</v>
      </c>
      <c r="DF412" s="1" t="s">
        <v>9561</v>
      </c>
    </row>
    <row r="413" spans="1:110">
      <c r="A413" s="1">
        <f t="shared" si="24"/>
        <v>3</v>
      </c>
      <c r="B413" s="1" t="s">
        <v>9562</v>
      </c>
      <c r="C413" s="1" t="s">
        <v>9563</v>
      </c>
      <c r="D413" s="1" t="s">
        <v>9624</v>
      </c>
      <c r="E413" s="10">
        <v>354000000000000</v>
      </c>
      <c r="F413" s="1" t="s">
        <v>18712</v>
      </c>
      <c r="G413" s="1" t="s">
        <v>9564</v>
      </c>
      <c r="H413" s="1" t="s">
        <v>18995</v>
      </c>
      <c r="I413" s="1" t="s">
        <v>23319</v>
      </c>
      <c r="J413" s="1" t="s">
        <v>23084</v>
      </c>
      <c r="K413" s="1" t="s">
        <v>30867</v>
      </c>
      <c r="L413" s="1" t="s">
        <v>23365</v>
      </c>
      <c r="M413" s="1" t="s">
        <v>30938</v>
      </c>
      <c r="N413" s="1" t="s">
        <v>30938</v>
      </c>
      <c r="O413" s="1">
        <v>3</v>
      </c>
      <c r="P413" s="1">
        <v>5</v>
      </c>
      <c r="Q413" s="1">
        <v>253250</v>
      </c>
      <c r="R413" s="1" t="s">
        <v>30938</v>
      </c>
      <c r="S413" s="1" t="s">
        <v>23365</v>
      </c>
      <c r="T413" s="1" t="s">
        <v>23365</v>
      </c>
      <c r="U413" s="1" t="s">
        <v>23365</v>
      </c>
      <c r="V413" s="1" t="s">
        <v>23365</v>
      </c>
      <c r="W413" s="1" t="s">
        <v>30939</v>
      </c>
      <c r="X413" s="1" t="s">
        <v>23365</v>
      </c>
      <c r="Y413" s="1">
        <v>250000</v>
      </c>
      <c r="Z413" s="1">
        <v>3250</v>
      </c>
      <c r="AA413" s="1">
        <v>12</v>
      </c>
      <c r="AB413" s="1">
        <v>0</v>
      </c>
      <c r="AC413" s="1" t="s">
        <v>23365</v>
      </c>
      <c r="AD413" s="1" t="s">
        <v>16101</v>
      </c>
      <c r="AE413" s="1" t="s">
        <v>23365</v>
      </c>
      <c r="AF413" s="1">
        <v>20000</v>
      </c>
      <c r="AG413" s="1" t="s">
        <v>23365</v>
      </c>
      <c r="AH413" s="1">
        <f t="shared" si="25"/>
        <v>0</v>
      </c>
      <c r="AI413" s="1" t="s">
        <v>23365</v>
      </c>
      <c r="AJ413" s="1">
        <f t="shared" si="26"/>
        <v>0</v>
      </c>
      <c r="AK413" s="1" t="s">
        <v>23365</v>
      </c>
      <c r="AL413" s="1">
        <v>100000</v>
      </c>
      <c r="AM413" s="1">
        <v>100000</v>
      </c>
      <c r="AN413" s="1" t="s">
        <v>23365</v>
      </c>
      <c r="AO413" s="1" t="s">
        <v>23365</v>
      </c>
      <c r="AP413" s="1" t="s">
        <v>23365</v>
      </c>
      <c r="AQ413" s="1" t="s">
        <v>23365</v>
      </c>
      <c r="AR413" s="1" t="s">
        <v>23365</v>
      </c>
      <c r="AS413" s="1" t="s">
        <v>23365</v>
      </c>
      <c r="AT413" s="1" t="s">
        <v>23365</v>
      </c>
      <c r="AU413" s="1" t="s">
        <v>23365</v>
      </c>
      <c r="AV413" s="1" t="s">
        <v>23365</v>
      </c>
      <c r="AW413" s="1" t="s">
        <v>23365</v>
      </c>
      <c r="AX413" s="1" t="s">
        <v>23365</v>
      </c>
      <c r="AY413" s="1" t="s">
        <v>23365</v>
      </c>
      <c r="AZ413" s="1" t="s">
        <v>30938</v>
      </c>
      <c r="BA413" s="1" t="s">
        <v>23365</v>
      </c>
      <c r="BB413" s="1" t="s">
        <v>23325</v>
      </c>
      <c r="BC413" s="1" t="s">
        <v>23365</v>
      </c>
      <c r="BD413" s="1" t="s">
        <v>30939</v>
      </c>
      <c r="BE413" s="1" t="s">
        <v>23365</v>
      </c>
      <c r="BF413" s="1" t="s">
        <v>30939</v>
      </c>
      <c r="BG413" s="1" t="s">
        <v>23365</v>
      </c>
      <c r="BH413" s="1" t="s">
        <v>30939</v>
      </c>
      <c r="BI413" s="1" t="s">
        <v>23365</v>
      </c>
      <c r="BK413" s="1" t="s">
        <v>23365</v>
      </c>
      <c r="BM413" s="1" t="s">
        <v>23365</v>
      </c>
      <c r="BO413" s="1" t="s">
        <v>23365</v>
      </c>
      <c r="BP413" s="1" t="s">
        <v>30939</v>
      </c>
      <c r="BQ413" s="1" t="s">
        <v>23365</v>
      </c>
      <c r="BR413" s="1" t="s">
        <v>30939</v>
      </c>
      <c r="BS413" s="1" t="s">
        <v>23365</v>
      </c>
      <c r="BT413" s="1" t="s">
        <v>30939</v>
      </c>
      <c r="BU413" s="1" t="s">
        <v>28980</v>
      </c>
      <c r="BV413" s="1" t="s">
        <v>30939</v>
      </c>
      <c r="BW413" s="1" t="s">
        <v>23365</v>
      </c>
      <c r="BX413" s="1" t="s">
        <v>30939</v>
      </c>
      <c r="BZ413" s="1" t="s">
        <v>23365</v>
      </c>
      <c r="CA413" s="1" t="s">
        <v>23365</v>
      </c>
      <c r="CB413" s="1" t="s">
        <v>23365</v>
      </c>
      <c r="CC413" s="1" t="s">
        <v>30939</v>
      </c>
      <c r="CD413" s="1" t="s">
        <v>23365</v>
      </c>
      <c r="CE413" s="1" t="s">
        <v>23365</v>
      </c>
      <c r="CF413" s="1" t="s">
        <v>23365</v>
      </c>
      <c r="CG413" s="1" t="s">
        <v>30939</v>
      </c>
      <c r="CH413" s="1" t="s">
        <v>23365</v>
      </c>
      <c r="CI413" s="1" t="s">
        <v>30939</v>
      </c>
      <c r="CJ413" s="1" t="s">
        <v>23365</v>
      </c>
      <c r="CK413" s="1" t="s">
        <v>23365</v>
      </c>
      <c r="CL413" s="1" t="s">
        <v>30939</v>
      </c>
      <c r="CM413" s="1" t="s">
        <v>23365</v>
      </c>
      <c r="CN413" s="1" t="s">
        <v>30938</v>
      </c>
      <c r="CO413" s="1">
        <v>3250</v>
      </c>
      <c r="CP413" s="1" t="s">
        <v>30939</v>
      </c>
      <c r="CQ413" s="1" t="s">
        <v>23365</v>
      </c>
      <c r="CR413" s="1" t="s">
        <v>23365</v>
      </c>
      <c r="CS413" s="1" t="s">
        <v>23232</v>
      </c>
      <c r="CT413" s="1" t="s">
        <v>30938</v>
      </c>
      <c r="CU413" s="1" t="s">
        <v>30939</v>
      </c>
      <c r="CV413" s="1" t="s">
        <v>30938</v>
      </c>
      <c r="CW413" s="1" t="s">
        <v>23327</v>
      </c>
      <c r="CX413" s="1" t="s">
        <v>23365</v>
      </c>
      <c r="CY413" s="1" t="s">
        <v>23210</v>
      </c>
      <c r="CZ413" s="1" t="s">
        <v>20821</v>
      </c>
      <c r="DA413" s="1" t="s">
        <v>24410</v>
      </c>
      <c r="DB413" s="1" t="s">
        <v>13318</v>
      </c>
      <c r="DC413" s="1" t="s">
        <v>23101</v>
      </c>
      <c r="DD413" s="1" t="s">
        <v>23116</v>
      </c>
      <c r="DE413" s="1" t="s">
        <v>23365</v>
      </c>
      <c r="DF413" s="1" t="s">
        <v>9565</v>
      </c>
    </row>
    <row r="414" spans="1:110">
      <c r="A414" s="1">
        <f t="shared" si="24"/>
        <v>1</v>
      </c>
      <c r="B414" s="1" t="s">
        <v>9566</v>
      </c>
      <c r="C414" s="1" t="s">
        <v>9567</v>
      </c>
      <c r="D414" s="1" t="s">
        <v>9624</v>
      </c>
      <c r="E414" s="10">
        <v>354000000000000</v>
      </c>
      <c r="F414" s="1" t="s">
        <v>9568</v>
      </c>
      <c r="G414" s="1" t="s">
        <v>9569</v>
      </c>
      <c r="H414" s="1" t="s">
        <v>18995</v>
      </c>
      <c r="I414" s="1" t="s">
        <v>23319</v>
      </c>
      <c r="J414" s="1" t="s">
        <v>23084</v>
      </c>
      <c r="K414" s="1" t="s">
        <v>30867</v>
      </c>
      <c r="L414" s="1" t="s">
        <v>23365</v>
      </c>
      <c r="M414" s="1" t="s">
        <v>30938</v>
      </c>
      <c r="N414" s="1" t="s">
        <v>30938</v>
      </c>
      <c r="O414" s="1">
        <v>1</v>
      </c>
      <c r="P414" s="1">
        <v>3</v>
      </c>
      <c r="Q414" s="1">
        <v>253250</v>
      </c>
      <c r="R414" s="1" t="s">
        <v>30938</v>
      </c>
      <c r="S414" s="1" t="s">
        <v>23365</v>
      </c>
      <c r="T414" s="1" t="s">
        <v>23365</v>
      </c>
      <c r="U414" s="1" t="s">
        <v>23365</v>
      </c>
      <c r="V414" s="1" t="s">
        <v>23365</v>
      </c>
      <c r="W414" s="1" t="s">
        <v>30939</v>
      </c>
      <c r="X414" s="1" t="s">
        <v>23365</v>
      </c>
      <c r="Y414" s="1">
        <v>250000</v>
      </c>
      <c r="Z414" s="1">
        <v>3250</v>
      </c>
      <c r="AA414" s="1">
        <v>14</v>
      </c>
      <c r="AB414" s="1">
        <v>0</v>
      </c>
      <c r="AC414" s="1" t="s">
        <v>23365</v>
      </c>
      <c r="AD414" s="1" t="s">
        <v>23231</v>
      </c>
      <c r="AE414" s="1" t="s">
        <v>23365</v>
      </c>
      <c r="AF414" s="1" t="s">
        <v>23365</v>
      </c>
      <c r="AG414" s="1" t="s">
        <v>23365</v>
      </c>
      <c r="AH414" s="1">
        <f t="shared" si="25"/>
        <v>0</v>
      </c>
      <c r="AI414" s="1" t="s">
        <v>23365</v>
      </c>
      <c r="AJ414" s="1">
        <f t="shared" si="26"/>
        <v>0</v>
      </c>
      <c r="AK414" s="1">
        <v>250000</v>
      </c>
      <c r="AL414" s="1" t="s">
        <v>23365</v>
      </c>
      <c r="AM414" s="1" t="s">
        <v>23365</v>
      </c>
      <c r="AN414" s="1" t="s">
        <v>23365</v>
      </c>
      <c r="AO414" s="1" t="s">
        <v>23365</v>
      </c>
      <c r="AP414" s="1" t="s">
        <v>23365</v>
      </c>
      <c r="AQ414" s="1" t="s">
        <v>23365</v>
      </c>
      <c r="AR414" s="1" t="s">
        <v>23365</v>
      </c>
      <c r="AS414" s="1" t="s">
        <v>23365</v>
      </c>
      <c r="AT414" s="1" t="s">
        <v>23365</v>
      </c>
      <c r="AU414" s="1" t="s">
        <v>23365</v>
      </c>
      <c r="AV414" s="1" t="s">
        <v>23365</v>
      </c>
      <c r="AW414" s="1" t="s">
        <v>23365</v>
      </c>
      <c r="AX414" s="1" t="s">
        <v>23365</v>
      </c>
      <c r="AY414" s="1" t="s">
        <v>23365</v>
      </c>
      <c r="AZ414" s="1" t="s">
        <v>30938</v>
      </c>
      <c r="BA414" s="1" t="s">
        <v>23365</v>
      </c>
      <c r="BB414" s="1" t="s">
        <v>23325</v>
      </c>
      <c r="BC414" s="1" t="s">
        <v>23365</v>
      </c>
      <c r="BD414" s="1" t="s">
        <v>30939</v>
      </c>
      <c r="BE414" s="1" t="s">
        <v>23365</v>
      </c>
      <c r="BF414" s="1" t="s">
        <v>30939</v>
      </c>
      <c r="BG414" s="1" t="s">
        <v>23365</v>
      </c>
      <c r="BH414" s="1" t="s">
        <v>30938</v>
      </c>
      <c r="BI414" s="1" t="s">
        <v>9679</v>
      </c>
      <c r="BJ414" s="1" t="s">
        <v>29701</v>
      </c>
      <c r="BK414" s="1" t="s">
        <v>23365</v>
      </c>
      <c r="BL414" s="1" t="s">
        <v>29701</v>
      </c>
      <c r="BM414" s="1" t="s">
        <v>23365</v>
      </c>
      <c r="BN414" s="1" t="s">
        <v>29702</v>
      </c>
      <c r="BO414" s="1" t="s">
        <v>23365</v>
      </c>
      <c r="BP414" s="1" t="s">
        <v>30939</v>
      </c>
      <c r="BQ414" s="1" t="s">
        <v>23365</v>
      </c>
      <c r="BR414" s="1" t="s">
        <v>30939</v>
      </c>
      <c r="BS414" s="1" t="s">
        <v>23365</v>
      </c>
      <c r="BT414" s="1" t="s">
        <v>30939</v>
      </c>
      <c r="BU414" s="1" t="s">
        <v>28980</v>
      </c>
      <c r="BV414" s="1" t="s">
        <v>30939</v>
      </c>
      <c r="BW414" s="1" t="s">
        <v>23365</v>
      </c>
      <c r="BX414" s="1" t="s">
        <v>30939</v>
      </c>
      <c r="BZ414" s="1" t="s">
        <v>23365</v>
      </c>
      <c r="CA414" s="1" t="s">
        <v>23365</v>
      </c>
      <c r="CB414" s="1" t="s">
        <v>23365</v>
      </c>
      <c r="CC414" s="1" t="s">
        <v>30939</v>
      </c>
      <c r="CD414" s="1" t="s">
        <v>23365</v>
      </c>
      <c r="CE414" s="1" t="s">
        <v>23365</v>
      </c>
      <c r="CF414" s="1" t="s">
        <v>23365</v>
      </c>
      <c r="CG414" s="1" t="s">
        <v>30939</v>
      </c>
      <c r="CH414" s="1" t="s">
        <v>23365</v>
      </c>
      <c r="CI414" s="1" t="s">
        <v>30939</v>
      </c>
      <c r="CJ414" s="1" t="s">
        <v>23365</v>
      </c>
      <c r="CK414" s="1" t="s">
        <v>23365</v>
      </c>
      <c r="CL414" s="1" t="s">
        <v>30939</v>
      </c>
      <c r="CM414" s="1" t="s">
        <v>23365</v>
      </c>
      <c r="CN414" s="1" t="s">
        <v>30938</v>
      </c>
      <c r="CO414" s="1">
        <v>3250</v>
      </c>
      <c r="CP414" s="1" t="s">
        <v>30939</v>
      </c>
      <c r="CQ414" s="1" t="s">
        <v>23365</v>
      </c>
      <c r="CR414" s="1" t="s">
        <v>23365</v>
      </c>
      <c r="CS414" s="1" t="s">
        <v>23232</v>
      </c>
      <c r="CT414" s="1" t="s">
        <v>30938</v>
      </c>
      <c r="CU414" s="1" t="s">
        <v>30901</v>
      </c>
      <c r="CV414" s="1" t="s">
        <v>30938</v>
      </c>
      <c r="CW414" s="1" t="s">
        <v>23327</v>
      </c>
      <c r="CX414" s="1" t="s">
        <v>23365</v>
      </c>
      <c r="CY414" s="1" t="s">
        <v>23210</v>
      </c>
      <c r="CZ414" s="1" t="s">
        <v>11940</v>
      </c>
      <c r="DA414" s="1" t="s">
        <v>24410</v>
      </c>
      <c r="DB414" s="1" t="s">
        <v>9570</v>
      </c>
      <c r="DC414" s="1" t="s">
        <v>23101</v>
      </c>
      <c r="DD414" s="1" t="s">
        <v>23116</v>
      </c>
      <c r="DE414" s="1" t="s">
        <v>23365</v>
      </c>
      <c r="DF414" s="1" t="s">
        <v>9571</v>
      </c>
    </row>
    <row r="415" spans="1:110" ht="42">
      <c r="A415" s="1">
        <f t="shared" si="24"/>
        <v>2</v>
      </c>
      <c r="B415" s="1" t="s">
        <v>9572</v>
      </c>
      <c r="C415" s="1" t="s">
        <v>9573</v>
      </c>
      <c r="D415" s="1" t="s">
        <v>9624</v>
      </c>
      <c r="E415" s="10">
        <v>354000000000000</v>
      </c>
      <c r="F415" s="1" t="s">
        <v>18722</v>
      </c>
      <c r="G415" s="1" t="s">
        <v>9574</v>
      </c>
      <c r="H415" s="1" t="s">
        <v>18995</v>
      </c>
      <c r="I415" s="1" t="s">
        <v>23319</v>
      </c>
      <c r="J415" s="1" t="s">
        <v>23084</v>
      </c>
      <c r="K415" s="1" t="s">
        <v>30867</v>
      </c>
      <c r="L415" s="1" t="s">
        <v>23365</v>
      </c>
      <c r="M415" s="1" t="s">
        <v>30938</v>
      </c>
      <c r="N415" s="1" t="s">
        <v>30938</v>
      </c>
      <c r="O415" s="1">
        <v>1</v>
      </c>
      <c r="P415" s="1">
        <v>2</v>
      </c>
      <c r="Q415" s="1">
        <v>253250</v>
      </c>
      <c r="R415" s="1" t="s">
        <v>30938</v>
      </c>
      <c r="S415" s="1" t="s">
        <v>23365</v>
      </c>
      <c r="T415" s="1" t="s">
        <v>23365</v>
      </c>
      <c r="U415" s="1" t="s">
        <v>23365</v>
      </c>
      <c r="V415" s="1" t="s">
        <v>23365</v>
      </c>
      <c r="W415" s="1" t="s">
        <v>30939</v>
      </c>
      <c r="X415" s="1" t="s">
        <v>23365</v>
      </c>
      <c r="Y415" s="1">
        <v>250000</v>
      </c>
      <c r="Z415" s="1">
        <v>3250</v>
      </c>
      <c r="AA415" s="1">
        <v>8</v>
      </c>
      <c r="AB415" s="1">
        <v>0</v>
      </c>
      <c r="AC415" s="1" t="s">
        <v>23365</v>
      </c>
      <c r="AD415" s="1" t="s">
        <v>12295</v>
      </c>
      <c r="AE415" s="1" t="s">
        <v>23365</v>
      </c>
      <c r="AF415" s="1">
        <v>50000</v>
      </c>
      <c r="AG415" s="1" t="s">
        <v>23365</v>
      </c>
      <c r="AH415" s="1">
        <f t="shared" si="25"/>
        <v>0</v>
      </c>
      <c r="AI415" s="1" t="s">
        <v>23365</v>
      </c>
      <c r="AJ415" s="1">
        <f t="shared" si="26"/>
        <v>0</v>
      </c>
      <c r="AK415" s="1">
        <v>120000</v>
      </c>
      <c r="AL415" s="1" t="s">
        <v>23365</v>
      </c>
      <c r="AM415" s="1" t="s">
        <v>23365</v>
      </c>
      <c r="AN415" s="1" t="s">
        <v>23365</v>
      </c>
      <c r="AO415" s="1" t="s">
        <v>23365</v>
      </c>
      <c r="AP415" s="1" t="s">
        <v>23365</v>
      </c>
      <c r="AQ415" s="1" t="s">
        <v>23365</v>
      </c>
      <c r="AR415" s="1" t="s">
        <v>23365</v>
      </c>
      <c r="AS415" s="1">
        <v>80000</v>
      </c>
      <c r="AT415" s="1" t="s">
        <v>23365</v>
      </c>
      <c r="AU415" s="1" t="s">
        <v>23365</v>
      </c>
      <c r="AV415" s="1" t="s">
        <v>23365</v>
      </c>
      <c r="AW415" s="1" t="s">
        <v>23365</v>
      </c>
      <c r="AX415" s="1" t="s">
        <v>23365</v>
      </c>
      <c r="AY415" s="1" t="s">
        <v>23365</v>
      </c>
      <c r="AZ415" s="1" t="s">
        <v>30938</v>
      </c>
      <c r="BA415" s="1" t="s">
        <v>23365</v>
      </c>
      <c r="BB415" s="1" t="s">
        <v>23252</v>
      </c>
      <c r="BC415" s="1" t="s">
        <v>23365</v>
      </c>
      <c r="BD415" s="1" t="s">
        <v>30939</v>
      </c>
      <c r="BE415" s="1" t="s">
        <v>23365</v>
      </c>
      <c r="BF415" s="1" t="s">
        <v>30939</v>
      </c>
      <c r="BG415" s="1" t="s">
        <v>23365</v>
      </c>
      <c r="BH415" s="1" t="s">
        <v>30939</v>
      </c>
      <c r="BI415" s="1" t="s">
        <v>23365</v>
      </c>
      <c r="BK415" s="1" t="s">
        <v>23365</v>
      </c>
      <c r="BM415" s="1" t="s">
        <v>23365</v>
      </c>
      <c r="BO415" s="1" t="s">
        <v>23365</v>
      </c>
      <c r="BP415" s="1" t="s">
        <v>30939</v>
      </c>
      <c r="BQ415" s="1" t="s">
        <v>23365</v>
      </c>
      <c r="BR415" s="1" t="s">
        <v>30939</v>
      </c>
      <c r="BS415" s="1" t="s">
        <v>23365</v>
      </c>
      <c r="BT415" s="1" t="s">
        <v>30939</v>
      </c>
      <c r="BU415" s="1" t="s">
        <v>28980</v>
      </c>
      <c r="BV415" s="1" t="s">
        <v>30939</v>
      </c>
      <c r="BW415" s="1" t="s">
        <v>23365</v>
      </c>
      <c r="BX415" s="1" t="s">
        <v>30939</v>
      </c>
      <c r="BZ415" s="1" t="s">
        <v>23365</v>
      </c>
      <c r="CA415" s="1" t="s">
        <v>23365</v>
      </c>
      <c r="CB415" s="1" t="s">
        <v>23365</v>
      </c>
      <c r="CC415" s="1" t="s">
        <v>30939</v>
      </c>
      <c r="CD415" s="1" t="s">
        <v>23365</v>
      </c>
      <c r="CE415" s="1" t="s">
        <v>23365</v>
      </c>
      <c r="CF415" s="1" t="s">
        <v>23365</v>
      </c>
      <c r="CG415" s="1" t="s">
        <v>30939</v>
      </c>
      <c r="CH415" s="1" t="s">
        <v>23365</v>
      </c>
      <c r="CI415" s="1" t="s">
        <v>30939</v>
      </c>
      <c r="CJ415" s="1" t="s">
        <v>23365</v>
      </c>
      <c r="CK415" s="1" t="s">
        <v>23365</v>
      </c>
      <c r="CL415" s="1" t="s">
        <v>30939</v>
      </c>
      <c r="CM415" s="1" t="s">
        <v>23365</v>
      </c>
      <c r="CN415" s="1" t="s">
        <v>30938</v>
      </c>
      <c r="CO415" s="1">
        <v>3250</v>
      </c>
      <c r="CP415" s="1" t="s">
        <v>30939</v>
      </c>
      <c r="CQ415" s="1" t="s">
        <v>23365</v>
      </c>
      <c r="CR415" s="1" t="s">
        <v>23365</v>
      </c>
      <c r="CS415" s="1" t="s">
        <v>23232</v>
      </c>
      <c r="CT415" s="1" t="s">
        <v>30938</v>
      </c>
      <c r="CU415" s="1" t="s">
        <v>30938</v>
      </c>
      <c r="CV415" s="1" t="s">
        <v>30938</v>
      </c>
      <c r="CW415" s="1" t="s">
        <v>23327</v>
      </c>
      <c r="CX415" s="1" t="s">
        <v>23365</v>
      </c>
      <c r="CY415" s="1" t="s">
        <v>23210</v>
      </c>
      <c r="CZ415" s="1" t="s">
        <v>9575</v>
      </c>
      <c r="DA415" s="1" t="s">
        <v>24410</v>
      </c>
      <c r="DB415" s="3" t="s">
        <v>9576</v>
      </c>
      <c r="DC415" s="1" t="s">
        <v>23101</v>
      </c>
      <c r="DD415" s="1" t="s">
        <v>23116</v>
      </c>
      <c r="DE415" s="1" t="s">
        <v>23365</v>
      </c>
      <c r="DF415" s="1" t="s">
        <v>9577</v>
      </c>
    </row>
    <row r="416" spans="1:110">
      <c r="A416" s="1">
        <f t="shared" si="24"/>
        <v>1</v>
      </c>
      <c r="B416" s="1" t="s">
        <v>9578</v>
      </c>
      <c r="C416" s="1" t="s">
        <v>9579</v>
      </c>
      <c r="D416" s="1" t="s">
        <v>9624</v>
      </c>
      <c r="E416" s="10">
        <v>354000000000000</v>
      </c>
      <c r="F416" s="1" t="s">
        <v>9580</v>
      </c>
      <c r="G416" s="1" t="s">
        <v>9581</v>
      </c>
      <c r="H416" s="1" t="s">
        <v>18995</v>
      </c>
      <c r="I416" s="1" t="s">
        <v>23319</v>
      </c>
      <c r="J416" s="1" t="s">
        <v>23084</v>
      </c>
      <c r="K416" s="1" t="s">
        <v>30867</v>
      </c>
      <c r="L416" s="1" t="s">
        <v>23365</v>
      </c>
      <c r="M416" s="1" t="s">
        <v>30938</v>
      </c>
      <c r="N416" s="1" t="s">
        <v>30938</v>
      </c>
      <c r="O416" s="1">
        <v>1</v>
      </c>
      <c r="P416" s="1">
        <v>0</v>
      </c>
      <c r="Q416" s="1">
        <v>253250</v>
      </c>
      <c r="R416" s="1" t="s">
        <v>30938</v>
      </c>
      <c r="S416" s="1" t="s">
        <v>23365</v>
      </c>
      <c r="T416" s="1" t="s">
        <v>23365</v>
      </c>
      <c r="U416" s="1" t="s">
        <v>23365</v>
      </c>
      <c r="V416" s="1" t="s">
        <v>23365</v>
      </c>
      <c r="W416" s="1" t="s">
        <v>30939</v>
      </c>
      <c r="X416" s="1" t="s">
        <v>23365</v>
      </c>
      <c r="Y416" s="1">
        <v>250000</v>
      </c>
      <c r="Z416" s="1">
        <v>1</v>
      </c>
      <c r="AA416" s="1">
        <v>15</v>
      </c>
      <c r="AB416" s="1">
        <v>2000</v>
      </c>
      <c r="AC416" s="1" t="s">
        <v>23365</v>
      </c>
      <c r="AD416" s="1" t="s">
        <v>23231</v>
      </c>
      <c r="AE416" s="1" t="s">
        <v>23365</v>
      </c>
      <c r="AF416" s="1" t="s">
        <v>23365</v>
      </c>
      <c r="AG416" s="1" t="s">
        <v>23365</v>
      </c>
      <c r="AH416" s="1">
        <f t="shared" si="25"/>
        <v>0</v>
      </c>
      <c r="AI416" s="1" t="s">
        <v>23365</v>
      </c>
      <c r="AJ416" s="1">
        <f t="shared" si="26"/>
        <v>0</v>
      </c>
      <c r="AK416" s="1">
        <v>250000</v>
      </c>
      <c r="AL416" s="1" t="s">
        <v>23365</v>
      </c>
      <c r="AM416" s="1" t="s">
        <v>23365</v>
      </c>
      <c r="AN416" s="1" t="s">
        <v>23365</v>
      </c>
      <c r="AO416" s="1" t="s">
        <v>23365</v>
      </c>
      <c r="AP416" s="1" t="s">
        <v>23365</v>
      </c>
      <c r="AQ416" s="1" t="s">
        <v>23365</v>
      </c>
      <c r="AR416" s="1" t="s">
        <v>23365</v>
      </c>
      <c r="AS416" s="1" t="s">
        <v>23365</v>
      </c>
      <c r="AT416" s="1" t="s">
        <v>23365</v>
      </c>
      <c r="AU416" s="1" t="s">
        <v>23365</v>
      </c>
      <c r="AV416" s="1" t="s">
        <v>23365</v>
      </c>
      <c r="AW416" s="1" t="s">
        <v>23365</v>
      </c>
      <c r="AX416" s="1" t="s">
        <v>23365</v>
      </c>
      <c r="AY416" s="1" t="s">
        <v>23365</v>
      </c>
      <c r="AZ416" s="1" t="s">
        <v>30938</v>
      </c>
      <c r="BA416" s="1" t="s">
        <v>23365</v>
      </c>
      <c r="BB416" s="1" t="s">
        <v>23252</v>
      </c>
      <c r="BC416" s="1" t="s">
        <v>23365</v>
      </c>
      <c r="BD416" s="1" t="s">
        <v>30939</v>
      </c>
      <c r="BE416" s="1" t="s">
        <v>23365</v>
      </c>
      <c r="BF416" s="1" t="s">
        <v>30939</v>
      </c>
      <c r="BG416" s="1" t="s">
        <v>23365</v>
      </c>
      <c r="BH416" s="1" t="s">
        <v>30939</v>
      </c>
      <c r="BI416" s="1" t="s">
        <v>23365</v>
      </c>
      <c r="BK416" s="1" t="s">
        <v>23365</v>
      </c>
      <c r="BM416" s="1" t="s">
        <v>23365</v>
      </c>
      <c r="BO416" s="1" t="s">
        <v>23365</v>
      </c>
      <c r="BP416" s="1" t="s">
        <v>30939</v>
      </c>
      <c r="BQ416" s="1" t="s">
        <v>23365</v>
      </c>
      <c r="BR416" s="1" t="s">
        <v>30939</v>
      </c>
      <c r="BS416" s="1" t="s">
        <v>23365</v>
      </c>
      <c r="BT416" s="1" t="s">
        <v>30939</v>
      </c>
      <c r="BU416" s="1" t="s">
        <v>28980</v>
      </c>
      <c r="BV416" s="1" t="s">
        <v>30939</v>
      </c>
      <c r="BW416" s="1" t="s">
        <v>23365</v>
      </c>
      <c r="BX416" s="1" t="s">
        <v>30939</v>
      </c>
      <c r="BZ416" s="1" t="s">
        <v>23365</v>
      </c>
      <c r="CA416" s="1" t="s">
        <v>23365</v>
      </c>
      <c r="CB416" s="1" t="s">
        <v>23365</v>
      </c>
      <c r="CC416" s="1" t="s">
        <v>30939</v>
      </c>
      <c r="CD416" s="1" t="s">
        <v>23365</v>
      </c>
      <c r="CE416" s="1" t="s">
        <v>23365</v>
      </c>
      <c r="CF416" s="1" t="s">
        <v>23365</v>
      </c>
      <c r="CG416" s="1" t="s">
        <v>30939</v>
      </c>
      <c r="CH416" s="1" t="s">
        <v>23365</v>
      </c>
      <c r="CI416" s="1" t="s">
        <v>30939</v>
      </c>
      <c r="CJ416" s="1" t="s">
        <v>23365</v>
      </c>
      <c r="CK416" s="1" t="s">
        <v>23365</v>
      </c>
      <c r="CL416" s="1" t="s">
        <v>30939</v>
      </c>
      <c r="CM416" s="1" t="s">
        <v>23365</v>
      </c>
      <c r="CN416" s="1" t="s">
        <v>30939</v>
      </c>
      <c r="CO416" s="1" t="s">
        <v>23365</v>
      </c>
      <c r="CP416" s="1" t="s">
        <v>30939</v>
      </c>
      <c r="CQ416" s="1" t="s">
        <v>23365</v>
      </c>
      <c r="CR416" s="1" t="s">
        <v>23365</v>
      </c>
      <c r="CS416" s="1" t="s">
        <v>23232</v>
      </c>
      <c r="CT416" s="1" t="s">
        <v>30901</v>
      </c>
      <c r="CU416" s="1" t="s">
        <v>30938</v>
      </c>
      <c r="CV416" s="1" t="s">
        <v>30938</v>
      </c>
      <c r="CW416" s="1" t="s">
        <v>23327</v>
      </c>
      <c r="CX416" s="1" t="s">
        <v>23365</v>
      </c>
      <c r="CY416" s="1" t="s">
        <v>19477</v>
      </c>
      <c r="CZ416" s="1" t="s">
        <v>9582</v>
      </c>
      <c r="DA416" s="1" t="s">
        <v>24410</v>
      </c>
      <c r="DB416" s="1" t="s">
        <v>9583</v>
      </c>
      <c r="DC416" s="1" t="s">
        <v>23101</v>
      </c>
      <c r="DD416" s="1" t="s">
        <v>23116</v>
      </c>
      <c r="DE416" s="1" t="s">
        <v>23365</v>
      </c>
      <c r="DF416" s="1" t="s">
        <v>9584</v>
      </c>
    </row>
    <row r="417" spans="1:110" ht="56">
      <c r="A417" s="1">
        <f t="shared" si="24"/>
        <v>1</v>
      </c>
      <c r="B417" s="1" t="s">
        <v>9585</v>
      </c>
      <c r="C417" s="1" t="s">
        <v>9586</v>
      </c>
      <c r="D417" s="1" t="s">
        <v>9624</v>
      </c>
      <c r="E417" s="10">
        <v>354000000000000</v>
      </c>
      <c r="F417" s="1" t="s">
        <v>18840</v>
      </c>
      <c r="G417" s="1" t="s">
        <v>9587</v>
      </c>
      <c r="H417" s="1" t="s">
        <v>18995</v>
      </c>
      <c r="I417" s="1" t="s">
        <v>23319</v>
      </c>
      <c r="J417" s="1" t="s">
        <v>23084</v>
      </c>
      <c r="K417" s="1" t="s">
        <v>30873</v>
      </c>
      <c r="L417" s="1" t="s">
        <v>23319</v>
      </c>
      <c r="M417" s="1" t="s">
        <v>30938</v>
      </c>
      <c r="N417" s="1" t="s">
        <v>30938</v>
      </c>
      <c r="O417" s="1">
        <v>2</v>
      </c>
      <c r="P417" s="1">
        <v>3</v>
      </c>
      <c r="Q417" s="1">
        <v>253250</v>
      </c>
      <c r="R417" s="1" t="s">
        <v>30938</v>
      </c>
      <c r="S417" s="1" t="s">
        <v>23365</v>
      </c>
      <c r="T417" s="1" t="s">
        <v>23365</v>
      </c>
      <c r="U417" s="1" t="s">
        <v>23365</v>
      </c>
      <c r="V417" s="1" t="s">
        <v>23365</v>
      </c>
      <c r="W417" s="1" t="s">
        <v>30939</v>
      </c>
      <c r="X417" s="1" t="s">
        <v>23365</v>
      </c>
      <c r="Y417" s="1">
        <v>250000</v>
      </c>
      <c r="Z417" s="1">
        <v>3250</v>
      </c>
      <c r="AA417" s="1">
        <v>15</v>
      </c>
      <c r="AB417" s="1">
        <v>0</v>
      </c>
      <c r="AC417" s="1" t="s">
        <v>23365</v>
      </c>
      <c r="AD417" s="1" t="s">
        <v>22399</v>
      </c>
      <c r="AE417" s="1" t="s">
        <v>23365</v>
      </c>
      <c r="AF417" s="1" t="s">
        <v>23365</v>
      </c>
      <c r="AG417" s="1">
        <v>200000</v>
      </c>
      <c r="AH417" s="1">
        <f t="shared" si="25"/>
        <v>1</v>
      </c>
      <c r="AI417" s="1" t="s">
        <v>23365</v>
      </c>
      <c r="AJ417" s="1">
        <f t="shared" si="26"/>
        <v>1</v>
      </c>
      <c r="AK417" s="1" t="s">
        <v>23365</v>
      </c>
      <c r="AL417" s="1" t="s">
        <v>23365</v>
      </c>
      <c r="AM417" s="1" t="s">
        <v>23365</v>
      </c>
      <c r="AN417" s="1" t="s">
        <v>23365</v>
      </c>
      <c r="AO417" s="1" t="s">
        <v>23365</v>
      </c>
      <c r="AP417" s="1">
        <v>50000</v>
      </c>
      <c r="AQ417" s="1" t="s">
        <v>23365</v>
      </c>
      <c r="AR417" s="1" t="s">
        <v>23365</v>
      </c>
      <c r="AS417" s="1" t="s">
        <v>23365</v>
      </c>
      <c r="AT417" s="1" t="s">
        <v>23365</v>
      </c>
      <c r="AU417" s="1" t="s">
        <v>23365</v>
      </c>
      <c r="AV417" s="1" t="s">
        <v>23365</v>
      </c>
      <c r="AW417" s="1" t="s">
        <v>23365</v>
      </c>
      <c r="AX417" s="1" t="s">
        <v>23365</v>
      </c>
      <c r="AY417" s="1" t="s">
        <v>23365</v>
      </c>
      <c r="AZ417" s="1" t="s">
        <v>30938</v>
      </c>
      <c r="BA417" s="1" t="s">
        <v>23365</v>
      </c>
      <c r="BB417" s="1" t="s">
        <v>23325</v>
      </c>
      <c r="BC417" s="1" t="s">
        <v>23365</v>
      </c>
      <c r="BD417" s="1" t="s">
        <v>30939</v>
      </c>
      <c r="BE417" s="1" t="s">
        <v>23365</v>
      </c>
      <c r="BF417" s="1" t="s">
        <v>30939</v>
      </c>
      <c r="BG417" s="1" t="s">
        <v>23365</v>
      </c>
      <c r="BH417" s="1" t="s">
        <v>30938</v>
      </c>
      <c r="BI417" s="1" t="s">
        <v>9588</v>
      </c>
      <c r="BJ417" s="1" t="s">
        <v>29701</v>
      </c>
      <c r="BK417" s="1" t="s">
        <v>23365</v>
      </c>
      <c r="BL417" s="1" t="s">
        <v>29701</v>
      </c>
      <c r="BM417" s="1" t="s">
        <v>23365</v>
      </c>
      <c r="BN417" s="1" t="s">
        <v>29702</v>
      </c>
      <c r="BO417" s="1" t="s">
        <v>23365</v>
      </c>
      <c r="BP417" s="1" t="s">
        <v>30939</v>
      </c>
      <c r="BQ417" s="1" t="s">
        <v>23365</v>
      </c>
      <c r="BR417" s="1" t="s">
        <v>30939</v>
      </c>
      <c r="BS417" s="1" t="s">
        <v>23365</v>
      </c>
      <c r="BT417" s="1" t="s">
        <v>30939</v>
      </c>
      <c r="BU417" s="1" t="s">
        <v>28980</v>
      </c>
      <c r="BV417" s="1" t="s">
        <v>30939</v>
      </c>
      <c r="BW417" s="1" t="s">
        <v>23365</v>
      </c>
      <c r="BX417" s="1" t="s">
        <v>30939</v>
      </c>
      <c r="BZ417" s="1" t="s">
        <v>23365</v>
      </c>
      <c r="CA417" s="1" t="s">
        <v>23365</v>
      </c>
      <c r="CB417" s="1" t="s">
        <v>23365</v>
      </c>
      <c r="CC417" s="1" t="s">
        <v>30939</v>
      </c>
      <c r="CD417" s="1" t="s">
        <v>23365</v>
      </c>
      <c r="CE417" s="1" t="s">
        <v>23365</v>
      </c>
      <c r="CF417" s="1" t="s">
        <v>23365</v>
      </c>
      <c r="CG417" s="1" t="s">
        <v>30939</v>
      </c>
      <c r="CH417" s="1" t="s">
        <v>23365</v>
      </c>
      <c r="CI417" s="1" t="s">
        <v>30939</v>
      </c>
      <c r="CJ417" s="1" t="s">
        <v>23365</v>
      </c>
      <c r="CK417" s="1" t="s">
        <v>23365</v>
      </c>
      <c r="CL417" s="1" t="s">
        <v>30939</v>
      </c>
      <c r="CM417" s="1" t="s">
        <v>23365</v>
      </c>
      <c r="CN417" s="1" t="s">
        <v>30938</v>
      </c>
      <c r="CO417" s="1">
        <v>3250</v>
      </c>
      <c r="CP417" s="1" t="s">
        <v>30939</v>
      </c>
      <c r="CQ417" s="1" t="s">
        <v>23365</v>
      </c>
      <c r="CR417" s="1" t="s">
        <v>23365</v>
      </c>
      <c r="CS417" s="1" t="s">
        <v>23232</v>
      </c>
      <c r="CT417" s="1" t="s">
        <v>30938</v>
      </c>
      <c r="CU417" s="1" t="s">
        <v>30901</v>
      </c>
      <c r="CV417" s="1" t="s">
        <v>30938</v>
      </c>
      <c r="CW417" s="1" t="s">
        <v>23327</v>
      </c>
      <c r="CX417" s="1" t="s">
        <v>23365</v>
      </c>
      <c r="CY417" s="1" t="s">
        <v>23210</v>
      </c>
      <c r="CZ417" s="1" t="s">
        <v>9589</v>
      </c>
      <c r="DA417" s="1" t="s">
        <v>24410</v>
      </c>
      <c r="DB417" s="3" t="s">
        <v>9590</v>
      </c>
      <c r="DC417" s="1" t="s">
        <v>9591</v>
      </c>
      <c r="DD417" s="1" t="s">
        <v>30920</v>
      </c>
      <c r="DE417" s="1" t="s">
        <v>9591</v>
      </c>
      <c r="DF417" s="1" t="s">
        <v>9592</v>
      </c>
    </row>
    <row r="418" spans="1:110">
      <c r="A418" s="1">
        <f t="shared" si="24"/>
        <v>1</v>
      </c>
      <c r="B418" s="1" t="s">
        <v>9593</v>
      </c>
      <c r="C418" s="1" t="s">
        <v>9594</v>
      </c>
      <c r="D418" s="1" t="s">
        <v>9624</v>
      </c>
      <c r="E418" s="10">
        <v>354000000000000</v>
      </c>
      <c r="F418" s="1" t="s">
        <v>9595</v>
      </c>
      <c r="G418" s="1" t="s">
        <v>9596</v>
      </c>
      <c r="H418" s="1" t="s">
        <v>18995</v>
      </c>
      <c r="I418" s="1" t="s">
        <v>23319</v>
      </c>
      <c r="J418" s="1" t="s">
        <v>23084</v>
      </c>
      <c r="K418" s="1" t="s">
        <v>30867</v>
      </c>
      <c r="L418" s="1" t="s">
        <v>23365</v>
      </c>
      <c r="M418" s="1" t="s">
        <v>30938</v>
      </c>
      <c r="N418" s="1" t="s">
        <v>30938</v>
      </c>
      <c r="O418" s="1">
        <v>1</v>
      </c>
      <c r="P418" s="1">
        <v>0</v>
      </c>
      <c r="Q418" s="1">
        <v>253250</v>
      </c>
      <c r="R418" s="1" t="s">
        <v>30938</v>
      </c>
      <c r="S418" s="1" t="s">
        <v>23365</v>
      </c>
      <c r="T418" s="1" t="s">
        <v>23365</v>
      </c>
      <c r="U418" s="1" t="s">
        <v>23365</v>
      </c>
      <c r="V418" s="1" t="s">
        <v>23365</v>
      </c>
      <c r="W418" s="1" t="s">
        <v>30939</v>
      </c>
      <c r="X418" s="1" t="s">
        <v>23365</v>
      </c>
      <c r="Y418" s="1">
        <v>250000</v>
      </c>
      <c r="Z418" s="1">
        <v>3250</v>
      </c>
      <c r="AA418" s="1">
        <v>10</v>
      </c>
      <c r="AB418" s="1">
        <v>0</v>
      </c>
      <c r="AC418" s="1" t="s">
        <v>23365</v>
      </c>
      <c r="AD418" s="1" t="s">
        <v>23137</v>
      </c>
      <c r="AE418" s="1" t="s">
        <v>23365</v>
      </c>
      <c r="AF418" s="1" t="s">
        <v>23365</v>
      </c>
      <c r="AG418" s="1" t="s">
        <v>23365</v>
      </c>
      <c r="AH418" s="1">
        <f t="shared" si="25"/>
        <v>0</v>
      </c>
      <c r="AI418" s="1" t="s">
        <v>23365</v>
      </c>
      <c r="AJ418" s="1">
        <f t="shared" si="26"/>
        <v>0</v>
      </c>
      <c r="AK418" s="1" t="s">
        <v>23365</v>
      </c>
      <c r="AL418" s="1" t="s">
        <v>23365</v>
      </c>
      <c r="AM418" s="1">
        <v>250000</v>
      </c>
      <c r="AN418" s="1" t="s">
        <v>23365</v>
      </c>
      <c r="AO418" s="1" t="s">
        <v>23365</v>
      </c>
      <c r="AP418" s="1" t="s">
        <v>23365</v>
      </c>
      <c r="AQ418" s="1" t="s">
        <v>23365</v>
      </c>
      <c r="AR418" s="1" t="s">
        <v>23365</v>
      </c>
      <c r="AS418" s="1" t="s">
        <v>23365</v>
      </c>
      <c r="AT418" s="1" t="s">
        <v>23365</v>
      </c>
      <c r="AU418" s="1" t="s">
        <v>23365</v>
      </c>
      <c r="AV418" s="1" t="s">
        <v>23365</v>
      </c>
      <c r="AW418" s="1" t="s">
        <v>23365</v>
      </c>
      <c r="AX418" s="1" t="s">
        <v>23365</v>
      </c>
      <c r="AY418" s="1" t="s">
        <v>23365</v>
      </c>
      <c r="AZ418" s="1" t="s">
        <v>30938</v>
      </c>
      <c r="BA418" s="1" t="s">
        <v>23365</v>
      </c>
      <c r="BB418" s="1" t="s">
        <v>23252</v>
      </c>
      <c r="BC418" s="1" t="s">
        <v>23365</v>
      </c>
      <c r="BD418" s="1" t="s">
        <v>30939</v>
      </c>
      <c r="BE418" s="1" t="s">
        <v>23365</v>
      </c>
      <c r="BF418" s="1" t="s">
        <v>30939</v>
      </c>
      <c r="BG418" s="1" t="s">
        <v>23365</v>
      </c>
      <c r="BH418" s="1" t="s">
        <v>30939</v>
      </c>
      <c r="BI418" s="1" t="s">
        <v>23365</v>
      </c>
      <c r="BK418" s="1" t="s">
        <v>23365</v>
      </c>
      <c r="BM418" s="1" t="s">
        <v>23365</v>
      </c>
      <c r="BO418" s="1" t="s">
        <v>23365</v>
      </c>
      <c r="BP418" s="1" t="s">
        <v>30939</v>
      </c>
      <c r="BQ418" s="1" t="s">
        <v>23365</v>
      </c>
      <c r="BR418" s="1" t="s">
        <v>30939</v>
      </c>
      <c r="BS418" s="1" t="s">
        <v>23365</v>
      </c>
      <c r="BT418" s="1" t="s">
        <v>30939</v>
      </c>
      <c r="BU418" s="1" t="s">
        <v>28980</v>
      </c>
      <c r="BV418" s="1" t="s">
        <v>30939</v>
      </c>
      <c r="BW418" s="1" t="s">
        <v>23365</v>
      </c>
      <c r="BX418" s="1" t="s">
        <v>30939</v>
      </c>
      <c r="BZ418" s="1" t="s">
        <v>23365</v>
      </c>
      <c r="CA418" s="1" t="s">
        <v>23365</v>
      </c>
      <c r="CB418" s="1" t="s">
        <v>23365</v>
      </c>
      <c r="CC418" s="1" t="s">
        <v>30939</v>
      </c>
      <c r="CD418" s="1" t="s">
        <v>23365</v>
      </c>
      <c r="CE418" s="1" t="s">
        <v>23365</v>
      </c>
      <c r="CF418" s="1" t="s">
        <v>23365</v>
      </c>
      <c r="CG418" s="1" t="s">
        <v>30939</v>
      </c>
      <c r="CH418" s="1" t="s">
        <v>23365</v>
      </c>
      <c r="CI418" s="1" t="s">
        <v>30939</v>
      </c>
      <c r="CJ418" s="1" t="s">
        <v>23365</v>
      </c>
      <c r="CK418" s="1" t="s">
        <v>23365</v>
      </c>
      <c r="CL418" s="1" t="s">
        <v>30939</v>
      </c>
      <c r="CM418" s="1" t="s">
        <v>23365</v>
      </c>
      <c r="CN418" s="1" t="s">
        <v>30938</v>
      </c>
      <c r="CO418" s="1">
        <v>3250</v>
      </c>
      <c r="CP418" s="1" t="s">
        <v>30939</v>
      </c>
      <c r="CQ418" s="1" t="s">
        <v>23365</v>
      </c>
      <c r="CR418" s="1" t="s">
        <v>23365</v>
      </c>
      <c r="CS418" s="1" t="s">
        <v>23232</v>
      </c>
      <c r="CT418" s="1" t="s">
        <v>30938</v>
      </c>
      <c r="CU418" s="1" t="s">
        <v>30938</v>
      </c>
      <c r="CV418" s="1" t="s">
        <v>30938</v>
      </c>
      <c r="CW418" s="1" t="s">
        <v>23327</v>
      </c>
      <c r="CX418" s="1" t="s">
        <v>23365</v>
      </c>
      <c r="CY418" s="1" t="s">
        <v>23210</v>
      </c>
      <c r="CZ418" s="1" t="s">
        <v>9495</v>
      </c>
      <c r="DA418" s="1" t="s">
        <v>24410</v>
      </c>
      <c r="DB418" s="1" t="s">
        <v>9496</v>
      </c>
      <c r="DC418" s="1" t="s">
        <v>23101</v>
      </c>
      <c r="DD418" s="1" t="s">
        <v>23116</v>
      </c>
      <c r="DE418" s="1" t="s">
        <v>23365</v>
      </c>
      <c r="DF418" s="1" t="s">
        <v>9497</v>
      </c>
    </row>
    <row r="419" spans="1:110">
      <c r="A419" s="1">
        <f t="shared" si="24"/>
        <v>1</v>
      </c>
      <c r="B419" s="1" t="s">
        <v>9498</v>
      </c>
      <c r="C419" s="1" t="s">
        <v>9499</v>
      </c>
      <c r="D419" s="1" t="s">
        <v>9624</v>
      </c>
      <c r="E419" s="10">
        <v>353000000000000</v>
      </c>
      <c r="F419" s="1" t="s">
        <v>9500</v>
      </c>
      <c r="G419" s="1" t="s">
        <v>9631</v>
      </c>
      <c r="H419" s="1" t="s">
        <v>18995</v>
      </c>
      <c r="I419" s="1" t="s">
        <v>23319</v>
      </c>
      <c r="J419" s="1" t="s">
        <v>22027</v>
      </c>
      <c r="K419" s="1" t="s">
        <v>30867</v>
      </c>
      <c r="L419" s="1" t="s">
        <v>23365</v>
      </c>
      <c r="M419" s="1" t="s">
        <v>30938</v>
      </c>
      <c r="N419" s="1" t="s">
        <v>30938</v>
      </c>
      <c r="O419" s="1">
        <v>2</v>
      </c>
      <c r="P419" s="1">
        <v>5</v>
      </c>
      <c r="Q419" s="1">
        <v>253250</v>
      </c>
      <c r="R419" s="1" t="s">
        <v>30938</v>
      </c>
      <c r="S419" s="1" t="s">
        <v>23365</v>
      </c>
      <c r="T419" s="1" t="s">
        <v>23365</v>
      </c>
      <c r="U419" s="1" t="s">
        <v>23365</v>
      </c>
      <c r="V419" s="1" t="s">
        <v>23365</v>
      </c>
      <c r="W419" s="1" t="s">
        <v>30939</v>
      </c>
      <c r="X419" s="1" t="s">
        <v>23365</v>
      </c>
      <c r="Y419" s="1">
        <v>250000</v>
      </c>
      <c r="Z419" s="1">
        <v>3250</v>
      </c>
      <c r="AA419" s="1">
        <v>35</v>
      </c>
      <c r="AB419" s="1">
        <v>0</v>
      </c>
      <c r="AC419" s="1" t="s">
        <v>23365</v>
      </c>
      <c r="AD419" s="1" t="s">
        <v>23087</v>
      </c>
      <c r="AE419" s="1" t="s">
        <v>23365</v>
      </c>
      <c r="AF419" s="1" t="s">
        <v>23365</v>
      </c>
      <c r="AG419" s="1" t="s">
        <v>23365</v>
      </c>
      <c r="AH419" s="1">
        <f t="shared" si="25"/>
        <v>0</v>
      </c>
      <c r="AI419" s="1" t="s">
        <v>23365</v>
      </c>
      <c r="AJ419" s="1">
        <f t="shared" si="26"/>
        <v>0</v>
      </c>
      <c r="AK419" s="1" t="s">
        <v>23365</v>
      </c>
      <c r="AL419" s="1" t="s">
        <v>23365</v>
      </c>
      <c r="AM419" s="1" t="s">
        <v>23365</v>
      </c>
      <c r="AN419" s="1" t="s">
        <v>23365</v>
      </c>
      <c r="AO419" s="1" t="s">
        <v>23365</v>
      </c>
      <c r="AP419" s="1">
        <v>250000</v>
      </c>
      <c r="AQ419" s="1" t="s">
        <v>23365</v>
      </c>
      <c r="AR419" s="1" t="s">
        <v>23365</v>
      </c>
      <c r="AS419" s="1" t="s">
        <v>23365</v>
      </c>
      <c r="AT419" s="1" t="s">
        <v>23365</v>
      </c>
      <c r="AU419" s="1" t="s">
        <v>23365</v>
      </c>
      <c r="AV419" s="1" t="s">
        <v>23365</v>
      </c>
      <c r="AW419" s="1" t="s">
        <v>23365</v>
      </c>
      <c r="AX419" s="1" t="s">
        <v>23365</v>
      </c>
      <c r="AY419" s="1" t="s">
        <v>23365</v>
      </c>
      <c r="AZ419" s="1" t="s">
        <v>30938</v>
      </c>
      <c r="BA419" s="1" t="s">
        <v>23365</v>
      </c>
      <c r="BB419" s="1" t="s">
        <v>23325</v>
      </c>
      <c r="BC419" s="1" t="s">
        <v>23365</v>
      </c>
      <c r="BD419" s="1" t="s">
        <v>30939</v>
      </c>
      <c r="BE419" s="1" t="s">
        <v>23365</v>
      </c>
      <c r="BF419" s="1" t="s">
        <v>30939</v>
      </c>
      <c r="BG419" s="1" t="s">
        <v>23365</v>
      </c>
      <c r="BH419" s="1" t="s">
        <v>30939</v>
      </c>
      <c r="BI419" s="1" t="s">
        <v>23365</v>
      </c>
      <c r="BK419" s="1" t="s">
        <v>23365</v>
      </c>
      <c r="BM419" s="1" t="s">
        <v>23365</v>
      </c>
      <c r="BO419" s="1" t="s">
        <v>23365</v>
      </c>
      <c r="BP419" s="1" t="s">
        <v>30939</v>
      </c>
      <c r="BQ419" s="1" t="s">
        <v>23365</v>
      </c>
      <c r="BR419" s="1" t="s">
        <v>30939</v>
      </c>
      <c r="BS419" s="1" t="s">
        <v>23365</v>
      </c>
      <c r="BT419" s="1" t="s">
        <v>30939</v>
      </c>
      <c r="BU419" s="1" t="s">
        <v>23365</v>
      </c>
      <c r="BV419" s="1" t="s">
        <v>30939</v>
      </c>
      <c r="BW419" s="1" t="s">
        <v>23365</v>
      </c>
      <c r="BX419" s="1" t="s">
        <v>30939</v>
      </c>
      <c r="BZ419" s="1" t="s">
        <v>23365</v>
      </c>
      <c r="CA419" s="1" t="s">
        <v>23365</v>
      </c>
      <c r="CB419" s="1" t="s">
        <v>23365</v>
      </c>
      <c r="CC419" s="1" t="s">
        <v>30939</v>
      </c>
      <c r="CD419" s="1" t="s">
        <v>23365</v>
      </c>
      <c r="CE419" s="1" t="s">
        <v>23365</v>
      </c>
      <c r="CF419" s="1" t="s">
        <v>23365</v>
      </c>
      <c r="CG419" s="1" t="s">
        <v>30939</v>
      </c>
      <c r="CH419" s="1" t="s">
        <v>23365</v>
      </c>
      <c r="CI419" s="1" t="s">
        <v>30939</v>
      </c>
      <c r="CJ419" s="1" t="s">
        <v>23365</v>
      </c>
      <c r="CK419" s="1" t="s">
        <v>23365</v>
      </c>
      <c r="CL419" s="1" t="s">
        <v>30939</v>
      </c>
      <c r="CM419" s="1" t="s">
        <v>23365</v>
      </c>
      <c r="CN419" s="1" t="s">
        <v>30938</v>
      </c>
      <c r="CO419" s="1">
        <v>3250</v>
      </c>
      <c r="CP419" s="1" t="s">
        <v>30939</v>
      </c>
      <c r="CQ419" s="1" t="s">
        <v>23365</v>
      </c>
      <c r="CR419" s="1" t="s">
        <v>23365</v>
      </c>
      <c r="CS419" s="1" t="s">
        <v>23232</v>
      </c>
      <c r="CT419" s="1" t="s">
        <v>30938</v>
      </c>
      <c r="CU419" s="1" t="s">
        <v>30938</v>
      </c>
      <c r="CV419" s="1" t="s">
        <v>30938</v>
      </c>
      <c r="CW419" s="1" t="s">
        <v>23327</v>
      </c>
      <c r="CX419" s="1" t="s">
        <v>23365</v>
      </c>
      <c r="CY419" s="1" t="s">
        <v>23210</v>
      </c>
      <c r="CZ419" s="1" t="s">
        <v>9501</v>
      </c>
      <c r="DA419" s="1" t="s">
        <v>24410</v>
      </c>
      <c r="DB419" s="1" t="s">
        <v>9502</v>
      </c>
      <c r="DC419" s="1" t="s">
        <v>9503</v>
      </c>
      <c r="DD419" s="1" t="s">
        <v>23067</v>
      </c>
      <c r="DE419" s="1" t="s">
        <v>23365</v>
      </c>
      <c r="DF419" s="1" t="s">
        <v>9504</v>
      </c>
    </row>
    <row r="420" spans="1:110">
      <c r="A420" s="1">
        <f t="shared" si="24"/>
        <v>1</v>
      </c>
      <c r="B420" s="1" t="s">
        <v>9505</v>
      </c>
      <c r="C420" s="1" t="s">
        <v>9506</v>
      </c>
      <c r="D420" s="1" t="s">
        <v>9624</v>
      </c>
      <c r="E420" s="10">
        <v>353000000000000</v>
      </c>
      <c r="F420" s="1" t="s">
        <v>9507</v>
      </c>
      <c r="G420" s="1" t="s">
        <v>9508</v>
      </c>
      <c r="H420" s="1" t="s">
        <v>18995</v>
      </c>
      <c r="I420" s="1" t="s">
        <v>23319</v>
      </c>
      <c r="J420" s="1" t="s">
        <v>22027</v>
      </c>
      <c r="K420" s="1" t="s">
        <v>30867</v>
      </c>
      <c r="L420" s="1" t="s">
        <v>23365</v>
      </c>
      <c r="M420" s="1" t="s">
        <v>30938</v>
      </c>
      <c r="N420" s="1" t="s">
        <v>30938</v>
      </c>
      <c r="O420" s="1">
        <v>2</v>
      </c>
      <c r="P420" s="1">
        <v>7</v>
      </c>
      <c r="Q420" s="1">
        <v>253250</v>
      </c>
      <c r="R420" s="1" t="s">
        <v>30938</v>
      </c>
      <c r="S420" s="1" t="s">
        <v>23365</v>
      </c>
      <c r="T420" s="1" t="s">
        <v>23365</v>
      </c>
      <c r="U420" s="1" t="s">
        <v>23365</v>
      </c>
      <c r="V420" s="1" t="s">
        <v>23365</v>
      </c>
      <c r="W420" s="1" t="s">
        <v>30939</v>
      </c>
      <c r="X420" s="1" t="s">
        <v>23365</v>
      </c>
      <c r="Y420" s="1">
        <v>250000</v>
      </c>
      <c r="Z420" s="1">
        <v>1</v>
      </c>
      <c r="AA420" s="1">
        <v>25</v>
      </c>
      <c r="AB420" s="1">
        <v>0</v>
      </c>
      <c r="AC420" s="1" t="s">
        <v>23365</v>
      </c>
      <c r="AD420" s="1" t="s">
        <v>23231</v>
      </c>
      <c r="AE420" s="1" t="s">
        <v>23365</v>
      </c>
      <c r="AF420" s="1" t="s">
        <v>23365</v>
      </c>
      <c r="AG420" s="1" t="s">
        <v>23365</v>
      </c>
      <c r="AH420" s="1">
        <f t="shared" si="25"/>
        <v>0</v>
      </c>
      <c r="AI420" s="1" t="s">
        <v>23365</v>
      </c>
      <c r="AJ420" s="1">
        <f t="shared" si="26"/>
        <v>0</v>
      </c>
      <c r="AK420" s="1">
        <v>250000</v>
      </c>
      <c r="AL420" s="1" t="s">
        <v>23365</v>
      </c>
      <c r="AM420" s="1" t="s">
        <v>23365</v>
      </c>
      <c r="AN420" s="1" t="s">
        <v>23365</v>
      </c>
      <c r="AO420" s="1" t="s">
        <v>23365</v>
      </c>
      <c r="AP420" s="1" t="s">
        <v>23365</v>
      </c>
      <c r="AQ420" s="1" t="s">
        <v>23365</v>
      </c>
      <c r="AR420" s="1" t="s">
        <v>23365</v>
      </c>
      <c r="AS420" s="1" t="s">
        <v>23365</v>
      </c>
      <c r="AT420" s="1" t="s">
        <v>23365</v>
      </c>
      <c r="AU420" s="1" t="s">
        <v>23365</v>
      </c>
      <c r="AV420" s="1" t="s">
        <v>23365</v>
      </c>
      <c r="AW420" s="1" t="s">
        <v>23365</v>
      </c>
      <c r="AX420" s="1" t="s">
        <v>23365</v>
      </c>
      <c r="AY420" s="1" t="s">
        <v>23365</v>
      </c>
      <c r="AZ420" s="1" t="s">
        <v>30938</v>
      </c>
      <c r="BA420" s="1" t="s">
        <v>23365</v>
      </c>
      <c r="BB420" s="1" t="s">
        <v>23325</v>
      </c>
      <c r="BC420" s="1" t="s">
        <v>23365</v>
      </c>
      <c r="BD420" s="1" t="s">
        <v>30939</v>
      </c>
      <c r="BE420" s="1" t="s">
        <v>23365</v>
      </c>
      <c r="BF420" s="1" t="s">
        <v>30939</v>
      </c>
      <c r="BG420" s="1" t="s">
        <v>23365</v>
      </c>
      <c r="BH420" s="1" t="s">
        <v>30939</v>
      </c>
      <c r="BI420" s="1" t="s">
        <v>23365</v>
      </c>
      <c r="BK420" s="1" t="s">
        <v>23365</v>
      </c>
      <c r="BM420" s="1" t="s">
        <v>23365</v>
      </c>
      <c r="BO420" s="1" t="s">
        <v>23365</v>
      </c>
      <c r="BP420" s="1" t="s">
        <v>30939</v>
      </c>
      <c r="BQ420" s="1" t="s">
        <v>23365</v>
      </c>
      <c r="BR420" s="1" t="s">
        <v>30939</v>
      </c>
      <c r="BS420" s="1" t="s">
        <v>23365</v>
      </c>
      <c r="BT420" s="1" t="s">
        <v>30939</v>
      </c>
      <c r="BU420" s="1" t="s">
        <v>23365</v>
      </c>
      <c r="BV420" s="1" t="s">
        <v>30939</v>
      </c>
      <c r="BW420" s="1" t="s">
        <v>23365</v>
      </c>
      <c r="BX420" s="1" t="s">
        <v>30939</v>
      </c>
      <c r="BZ420" s="1" t="s">
        <v>23365</v>
      </c>
      <c r="CA420" s="1" t="s">
        <v>23365</v>
      </c>
      <c r="CB420" s="1" t="s">
        <v>23365</v>
      </c>
      <c r="CC420" s="1" t="s">
        <v>30939</v>
      </c>
      <c r="CD420" s="1" t="s">
        <v>23365</v>
      </c>
      <c r="CE420" s="1" t="s">
        <v>23365</v>
      </c>
      <c r="CF420" s="1" t="s">
        <v>23365</v>
      </c>
      <c r="CG420" s="1" t="s">
        <v>30939</v>
      </c>
      <c r="CH420" s="1" t="s">
        <v>23365</v>
      </c>
      <c r="CI420" s="1" t="s">
        <v>30939</v>
      </c>
      <c r="CJ420" s="1" t="s">
        <v>23365</v>
      </c>
      <c r="CK420" s="1" t="s">
        <v>23365</v>
      </c>
      <c r="CL420" s="1" t="s">
        <v>30939</v>
      </c>
      <c r="CM420" s="1" t="s">
        <v>23365</v>
      </c>
      <c r="CN420" s="1" t="s">
        <v>30939</v>
      </c>
      <c r="CO420" s="1" t="s">
        <v>23365</v>
      </c>
      <c r="CP420" s="1" t="s">
        <v>30939</v>
      </c>
      <c r="CQ420" s="1" t="s">
        <v>23365</v>
      </c>
      <c r="CR420" s="1" t="s">
        <v>23365</v>
      </c>
      <c r="CS420" s="1" t="s">
        <v>23326</v>
      </c>
      <c r="CT420" s="1" t="s">
        <v>30938</v>
      </c>
      <c r="CU420" s="1" t="s">
        <v>30938</v>
      </c>
      <c r="CV420" s="1" t="s">
        <v>30938</v>
      </c>
      <c r="CW420" s="1" t="s">
        <v>23327</v>
      </c>
      <c r="CX420" s="1" t="s">
        <v>23365</v>
      </c>
      <c r="CY420" s="1" t="s">
        <v>23210</v>
      </c>
      <c r="CZ420" s="1" t="s">
        <v>9509</v>
      </c>
      <c r="DA420" s="1" t="s">
        <v>24410</v>
      </c>
      <c r="DB420" s="1" t="s">
        <v>9510</v>
      </c>
      <c r="DC420" s="1" t="s">
        <v>9511</v>
      </c>
      <c r="DD420" s="1" t="s">
        <v>23091</v>
      </c>
      <c r="DE420" s="1" t="s">
        <v>23365</v>
      </c>
      <c r="DF420" s="1" t="s">
        <v>9512</v>
      </c>
    </row>
    <row r="421" spans="1:110">
      <c r="A421" s="1">
        <f t="shared" si="24"/>
        <v>1</v>
      </c>
      <c r="B421" s="1" t="s">
        <v>9513</v>
      </c>
      <c r="C421" s="1" t="s">
        <v>9514</v>
      </c>
      <c r="D421" s="1" t="s">
        <v>9624</v>
      </c>
      <c r="E421" s="10">
        <v>353000000000000</v>
      </c>
      <c r="F421" s="1" t="s">
        <v>9515</v>
      </c>
      <c r="G421" s="1" t="s">
        <v>9516</v>
      </c>
      <c r="H421" s="1" t="s">
        <v>18995</v>
      </c>
      <c r="I421" s="1" t="s">
        <v>23319</v>
      </c>
      <c r="J421" s="1" t="s">
        <v>22027</v>
      </c>
      <c r="K421" s="1" t="s">
        <v>30867</v>
      </c>
      <c r="L421" s="1" t="s">
        <v>23365</v>
      </c>
      <c r="M421" s="1" t="s">
        <v>30938</v>
      </c>
      <c r="N421" s="1" t="s">
        <v>30938</v>
      </c>
      <c r="O421" s="1">
        <v>2</v>
      </c>
      <c r="P421" s="1">
        <v>4</v>
      </c>
      <c r="Q421" s="1">
        <v>253250</v>
      </c>
      <c r="R421" s="1" t="s">
        <v>30938</v>
      </c>
      <c r="S421" s="1" t="s">
        <v>23365</v>
      </c>
      <c r="T421" s="1" t="s">
        <v>23365</v>
      </c>
      <c r="U421" s="1" t="s">
        <v>23365</v>
      </c>
      <c r="V421" s="1" t="s">
        <v>23365</v>
      </c>
      <c r="W421" s="1" t="s">
        <v>30939</v>
      </c>
      <c r="X421" s="1" t="s">
        <v>23365</v>
      </c>
      <c r="Y421" s="1">
        <v>250000</v>
      </c>
      <c r="Z421" s="1">
        <v>3250</v>
      </c>
      <c r="AA421" s="1">
        <v>20</v>
      </c>
      <c r="AB421" s="1">
        <v>0</v>
      </c>
      <c r="AC421" s="1" t="s">
        <v>23365</v>
      </c>
      <c r="AD421" s="1" t="s">
        <v>23231</v>
      </c>
      <c r="AE421" s="1" t="s">
        <v>23365</v>
      </c>
      <c r="AF421" s="1" t="s">
        <v>23365</v>
      </c>
      <c r="AG421" s="1" t="s">
        <v>23365</v>
      </c>
      <c r="AH421" s="1">
        <f t="shared" si="25"/>
        <v>0</v>
      </c>
      <c r="AI421" s="1" t="s">
        <v>23365</v>
      </c>
      <c r="AJ421" s="1">
        <f t="shared" si="26"/>
        <v>0</v>
      </c>
      <c r="AK421" s="1">
        <v>250000</v>
      </c>
      <c r="AL421" s="1" t="s">
        <v>23365</v>
      </c>
      <c r="AM421" s="1" t="s">
        <v>23365</v>
      </c>
      <c r="AN421" s="1" t="s">
        <v>23365</v>
      </c>
      <c r="AO421" s="1" t="s">
        <v>23365</v>
      </c>
      <c r="AP421" s="1" t="s">
        <v>23365</v>
      </c>
      <c r="AQ421" s="1" t="s">
        <v>23365</v>
      </c>
      <c r="AR421" s="1" t="s">
        <v>23365</v>
      </c>
      <c r="AS421" s="1" t="s">
        <v>23365</v>
      </c>
      <c r="AT421" s="1" t="s">
        <v>23365</v>
      </c>
      <c r="AU421" s="1" t="s">
        <v>23365</v>
      </c>
      <c r="AV421" s="1" t="s">
        <v>23365</v>
      </c>
      <c r="AW421" s="1" t="s">
        <v>23365</v>
      </c>
      <c r="AX421" s="1" t="s">
        <v>23365</v>
      </c>
      <c r="AY421" s="1" t="s">
        <v>23365</v>
      </c>
      <c r="AZ421" s="1" t="s">
        <v>30938</v>
      </c>
      <c r="BA421" s="1" t="s">
        <v>23365</v>
      </c>
      <c r="BB421" s="1" t="s">
        <v>23325</v>
      </c>
      <c r="BC421" s="1" t="s">
        <v>23365</v>
      </c>
      <c r="BD421" s="1" t="s">
        <v>30939</v>
      </c>
      <c r="BE421" s="1" t="s">
        <v>23365</v>
      </c>
      <c r="BF421" s="1" t="s">
        <v>30939</v>
      </c>
      <c r="BG421" s="1" t="s">
        <v>23365</v>
      </c>
      <c r="BH421" s="1" t="s">
        <v>30939</v>
      </c>
      <c r="BI421" s="1" t="s">
        <v>23365</v>
      </c>
      <c r="BK421" s="1" t="s">
        <v>23365</v>
      </c>
      <c r="BM421" s="1" t="s">
        <v>23365</v>
      </c>
      <c r="BO421" s="1" t="s">
        <v>23365</v>
      </c>
      <c r="BP421" s="1" t="s">
        <v>30939</v>
      </c>
      <c r="BQ421" s="1" t="s">
        <v>23365</v>
      </c>
      <c r="BR421" s="1" t="s">
        <v>30939</v>
      </c>
      <c r="BS421" s="1" t="s">
        <v>23365</v>
      </c>
      <c r="BT421" s="1" t="s">
        <v>30939</v>
      </c>
      <c r="BU421" s="1" t="s">
        <v>23365</v>
      </c>
      <c r="BV421" s="1" t="s">
        <v>30939</v>
      </c>
      <c r="BW421" s="1" t="s">
        <v>23365</v>
      </c>
      <c r="BX421" s="1" t="s">
        <v>30939</v>
      </c>
      <c r="BZ421" s="1" t="s">
        <v>23365</v>
      </c>
      <c r="CA421" s="1" t="s">
        <v>23365</v>
      </c>
      <c r="CB421" s="1" t="s">
        <v>23365</v>
      </c>
      <c r="CC421" s="1" t="s">
        <v>30939</v>
      </c>
      <c r="CD421" s="1" t="s">
        <v>23365</v>
      </c>
      <c r="CE421" s="1" t="s">
        <v>23365</v>
      </c>
      <c r="CF421" s="1" t="s">
        <v>23365</v>
      </c>
      <c r="CG421" s="1" t="s">
        <v>30939</v>
      </c>
      <c r="CH421" s="1" t="s">
        <v>23365</v>
      </c>
      <c r="CI421" s="1" t="s">
        <v>30939</v>
      </c>
      <c r="CJ421" s="1" t="s">
        <v>23365</v>
      </c>
      <c r="CK421" s="1" t="s">
        <v>23365</v>
      </c>
      <c r="CL421" s="1" t="s">
        <v>30939</v>
      </c>
      <c r="CM421" s="1" t="s">
        <v>23365</v>
      </c>
      <c r="CN421" s="1" t="s">
        <v>30938</v>
      </c>
      <c r="CO421" s="1">
        <v>3250</v>
      </c>
      <c r="CP421" s="1" t="s">
        <v>30939</v>
      </c>
      <c r="CQ421" s="1" t="s">
        <v>23365</v>
      </c>
      <c r="CR421" s="1" t="s">
        <v>23365</v>
      </c>
      <c r="CS421" s="1" t="s">
        <v>23232</v>
      </c>
      <c r="CT421" s="1" t="s">
        <v>30938</v>
      </c>
      <c r="CU421" s="1" t="s">
        <v>30938</v>
      </c>
      <c r="CV421" s="1" t="s">
        <v>30938</v>
      </c>
      <c r="CW421" s="1" t="s">
        <v>23327</v>
      </c>
      <c r="CX421" s="1" t="s">
        <v>23365</v>
      </c>
      <c r="CY421" s="1" t="s">
        <v>23210</v>
      </c>
      <c r="CZ421" s="1" t="s">
        <v>9517</v>
      </c>
      <c r="DA421" s="1" t="s">
        <v>24410</v>
      </c>
      <c r="DB421" s="1" t="s">
        <v>9518</v>
      </c>
      <c r="DC421" s="1" t="s">
        <v>9519</v>
      </c>
      <c r="DD421" s="1" t="s">
        <v>23067</v>
      </c>
      <c r="DE421" s="1" t="s">
        <v>23365</v>
      </c>
      <c r="DF421" s="1" t="s">
        <v>9520</v>
      </c>
    </row>
    <row r="422" spans="1:110">
      <c r="A422" s="1">
        <f t="shared" si="24"/>
        <v>1</v>
      </c>
      <c r="B422" s="1" t="s">
        <v>9521</v>
      </c>
      <c r="C422" s="1" t="s">
        <v>9522</v>
      </c>
      <c r="D422" s="1" t="s">
        <v>10839</v>
      </c>
      <c r="E422" s="10">
        <v>353000000000000</v>
      </c>
      <c r="F422" s="1" t="s">
        <v>9523</v>
      </c>
      <c r="G422" s="1" t="s">
        <v>9524</v>
      </c>
      <c r="H422" s="1" t="s">
        <v>17130</v>
      </c>
      <c r="I422" s="1" t="s">
        <v>23319</v>
      </c>
      <c r="J422" s="1" t="s">
        <v>22027</v>
      </c>
      <c r="K422" s="1" t="s">
        <v>30867</v>
      </c>
      <c r="L422" s="1" t="s">
        <v>23365</v>
      </c>
      <c r="M422" s="1" t="s">
        <v>30938</v>
      </c>
      <c r="N422" s="1" t="s">
        <v>30938</v>
      </c>
      <c r="O422" s="1">
        <v>2</v>
      </c>
      <c r="P422" s="1">
        <v>5</v>
      </c>
      <c r="Q422" s="1">
        <v>253250</v>
      </c>
      <c r="R422" s="1" t="s">
        <v>30938</v>
      </c>
      <c r="S422" s="1" t="s">
        <v>23365</v>
      </c>
      <c r="T422" s="1" t="s">
        <v>23365</v>
      </c>
      <c r="U422" s="1" t="s">
        <v>23365</v>
      </c>
      <c r="V422" s="1" t="s">
        <v>23365</v>
      </c>
      <c r="W422" s="1" t="s">
        <v>30939</v>
      </c>
      <c r="X422" s="1" t="s">
        <v>23365</v>
      </c>
      <c r="Y422" s="1">
        <v>250000</v>
      </c>
      <c r="Z422" s="1">
        <v>1</v>
      </c>
      <c r="AA422" s="1">
        <v>30</v>
      </c>
      <c r="AB422" s="1">
        <v>0</v>
      </c>
      <c r="AC422" s="1" t="s">
        <v>23365</v>
      </c>
      <c r="AD422" s="1" t="s">
        <v>22460</v>
      </c>
      <c r="AE422" s="1" t="s">
        <v>23365</v>
      </c>
      <c r="AF422" s="1" t="s">
        <v>23365</v>
      </c>
      <c r="AG422" s="1" t="s">
        <v>23365</v>
      </c>
      <c r="AH422" s="1">
        <f t="shared" si="25"/>
        <v>0</v>
      </c>
      <c r="AI422" s="1" t="s">
        <v>23365</v>
      </c>
      <c r="AJ422" s="1">
        <f t="shared" si="26"/>
        <v>0</v>
      </c>
      <c r="AK422" s="1">
        <v>170000</v>
      </c>
      <c r="AL422" s="1" t="s">
        <v>23365</v>
      </c>
      <c r="AM422" s="1" t="s">
        <v>23365</v>
      </c>
      <c r="AN422" s="1" t="s">
        <v>23365</v>
      </c>
      <c r="AO422" s="1" t="s">
        <v>23365</v>
      </c>
      <c r="AP422" s="1">
        <v>80000</v>
      </c>
      <c r="AQ422" s="1" t="s">
        <v>23365</v>
      </c>
      <c r="AR422" s="1" t="s">
        <v>23365</v>
      </c>
      <c r="AS422" s="1" t="s">
        <v>23365</v>
      </c>
      <c r="AT422" s="1" t="s">
        <v>23365</v>
      </c>
      <c r="AU422" s="1" t="s">
        <v>23365</v>
      </c>
      <c r="AV422" s="1" t="s">
        <v>23365</v>
      </c>
      <c r="AW422" s="1" t="s">
        <v>23365</v>
      </c>
      <c r="AX422" s="1" t="s">
        <v>23365</v>
      </c>
      <c r="AY422" s="1" t="s">
        <v>23365</v>
      </c>
      <c r="AZ422" s="1" t="s">
        <v>30938</v>
      </c>
      <c r="BA422" s="1" t="s">
        <v>23365</v>
      </c>
      <c r="BB422" s="1" t="s">
        <v>23325</v>
      </c>
      <c r="BC422" s="1" t="s">
        <v>23365</v>
      </c>
      <c r="BD422" s="1" t="s">
        <v>30939</v>
      </c>
      <c r="BE422" s="1" t="s">
        <v>23365</v>
      </c>
      <c r="BF422" s="1" t="s">
        <v>30939</v>
      </c>
      <c r="BG422" s="1" t="s">
        <v>23365</v>
      </c>
      <c r="BH422" s="1" t="s">
        <v>30938</v>
      </c>
      <c r="BI422" s="1" t="s">
        <v>9525</v>
      </c>
      <c r="BJ422" s="1" t="s">
        <v>23007</v>
      </c>
      <c r="BK422" s="1" t="s">
        <v>23365</v>
      </c>
      <c r="BL422" s="1" t="s">
        <v>29701</v>
      </c>
      <c r="BM422" s="1" t="s">
        <v>23365</v>
      </c>
      <c r="BN422" s="1" t="s">
        <v>29702</v>
      </c>
      <c r="BO422" s="1" t="s">
        <v>23365</v>
      </c>
      <c r="BP422" s="1" t="s">
        <v>30939</v>
      </c>
      <c r="BQ422" s="1" t="s">
        <v>23365</v>
      </c>
      <c r="BR422" s="1" t="s">
        <v>30939</v>
      </c>
      <c r="BS422" s="1" t="s">
        <v>23365</v>
      </c>
      <c r="BT422" s="1" t="s">
        <v>30939</v>
      </c>
      <c r="BU422" s="1" t="s">
        <v>23365</v>
      </c>
      <c r="BV422" s="1" t="s">
        <v>30939</v>
      </c>
      <c r="BW422" s="1" t="s">
        <v>23365</v>
      </c>
      <c r="BX422" s="1" t="s">
        <v>30939</v>
      </c>
      <c r="BZ422" s="1" t="s">
        <v>23365</v>
      </c>
      <c r="CA422" s="1" t="s">
        <v>23365</v>
      </c>
      <c r="CB422" s="1" t="s">
        <v>23365</v>
      </c>
      <c r="CC422" s="1" t="s">
        <v>30939</v>
      </c>
      <c r="CD422" s="1" t="s">
        <v>23365</v>
      </c>
      <c r="CE422" s="1" t="s">
        <v>23365</v>
      </c>
      <c r="CF422" s="1" t="s">
        <v>23365</v>
      </c>
      <c r="CG422" s="1" t="s">
        <v>30939</v>
      </c>
      <c r="CH422" s="1" t="s">
        <v>23365</v>
      </c>
      <c r="CI422" s="1" t="s">
        <v>30939</v>
      </c>
      <c r="CJ422" s="1" t="s">
        <v>23365</v>
      </c>
      <c r="CK422" s="1" t="s">
        <v>23365</v>
      </c>
      <c r="CL422" s="1" t="s">
        <v>30939</v>
      </c>
      <c r="CM422" s="1" t="s">
        <v>23365</v>
      </c>
      <c r="CN422" s="1" t="s">
        <v>30939</v>
      </c>
      <c r="CO422" s="1" t="s">
        <v>23365</v>
      </c>
      <c r="CP422" s="1" t="s">
        <v>30939</v>
      </c>
      <c r="CQ422" s="1" t="s">
        <v>23365</v>
      </c>
      <c r="CR422" s="1" t="s">
        <v>23365</v>
      </c>
      <c r="CS422" s="1" t="s">
        <v>23232</v>
      </c>
      <c r="CT422" s="1" t="s">
        <v>30938</v>
      </c>
      <c r="CU422" s="1" t="s">
        <v>30938</v>
      </c>
      <c r="CV422" s="1" t="s">
        <v>30938</v>
      </c>
      <c r="CW422" s="1" t="s">
        <v>23327</v>
      </c>
      <c r="CX422" s="1" t="s">
        <v>23365</v>
      </c>
      <c r="CY422" s="1" t="s">
        <v>23210</v>
      </c>
      <c r="CZ422" s="1" t="s">
        <v>9526</v>
      </c>
      <c r="DA422" s="1" t="s">
        <v>24410</v>
      </c>
      <c r="DB422" s="1" t="s">
        <v>9527</v>
      </c>
      <c r="DC422" s="1" t="s">
        <v>9528</v>
      </c>
      <c r="DD422" s="1" t="s">
        <v>23067</v>
      </c>
      <c r="DE422" s="1" t="s">
        <v>23365</v>
      </c>
      <c r="DF422" s="1" t="s">
        <v>9529</v>
      </c>
    </row>
    <row r="423" spans="1:110">
      <c r="A423" s="1">
        <f t="shared" si="24"/>
        <v>1</v>
      </c>
      <c r="B423" s="1" t="s">
        <v>9530</v>
      </c>
      <c r="C423" s="1" t="s">
        <v>9531</v>
      </c>
      <c r="D423" s="1" t="s">
        <v>10839</v>
      </c>
      <c r="E423" s="10">
        <v>353000000000000</v>
      </c>
      <c r="F423" s="1" t="s">
        <v>9532</v>
      </c>
      <c r="G423" s="1" t="s">
        <v>9533</v>
      </c>
      <c r="H423" s="1" t="s">
        <v>17130</v>
      </c>
      <c r="I423" s="1" t="s">
        <v>23319</v>
      </c>
      <c r="J423" s="1" t="s">
        <v>22027</v>
      </c>
      <c r="K423" s="1" t="s">
        <v>30867</v>
      </c>
      <c r="L423" s="1" t="s">
        <v>23365</v>
      </c>
      <c r="M423" s="1" t="s">
        <v>30938</v>
      </c>
      <c r="N423" s="1" t="s">
        <v>30938</v>
      </c>
      <c r="O423" s="1">
        <v>2</v>
      </c>
      <c r="P423" s="1">
        <v>5</v>
      </c>
      <c r="Q423" s="1">
        <v>253250</v>
      </c>
      <c r="R423" s="1" t="s">
        <v>30938</v>
      </c>
      <c r="S423" s="1" t="s">
        <v>23365</v>
      </c>
      <c r="T423" s="1" t="s">
        <v>23365</v>
      </c>
      <c r="U423" s="1" t="s">
        <v>23365</v>
      </c>
      <c r="V423" s="1" t="s">
        <v>23365</v>
      </c>
      <c r="W423" s="1" t="s">
        <v>30939</v>
      </c>
      <c r="X423" s="1" t="s">
        <v>23365</v>
      </c>
      <c r="Y423" s="1">
        <v>250000</v>
      </c>
      <c r="Z423" s="1">
        <v>1</v>
      </c>
      <c r="AA423" s="1">
        <v>30</v>
      </c>
      <c r="AB423" s="1">
        <v>0</v>
      </c>
      <c r="AC423" s="1" t="s">
        <v>23365</v>
      </c>
      <c r="AD423" s="1" t="s">
        <v>23231</v>
      </c>
      <c r="AE423" s="1" t="s">
        <v>23365</v>
      </c>
      <c r="AF423" s="1" t="s">
        <v>23365</v>
      </c>
      <c r="AG423" s="1" t="s">
        <v>23365</v>
      </c>
      <c r="AH423" s="1">
        <f t="shared" si="25"/>
        <v>0</v>
      </c>
      <c r="AI423" s="1" t="s">
        <v>23365</v>
      </c>
      <c r="AJ423" s="1">
        <f t="shared" si="26"/>
        <v>0</v>
      </c>
      <c r="AK423" s="1">
        <v>250000</v>
      </c>
      <c r="AL423" s="1" t="s">
        <v>23365</v>
      </c>
      <c r="AM423" s="1" t="s">
        <v>23365</v>
      </c>
      <c r="AN423" s="1" t="s">
        <v>23365</v>
      </c>
      <c r="AO423" s="1" t="s">
        <v>23365</v>
      </c>
      <c r="AP423" s="1" t="s">
        <v>23365</v>
      </c>
      <c r="AQ423" s="1" t="s">
        <v>23365</v>
      </c>
      <c r="AR423" s="1" t="s">
        <v>23365</v>
      </c>
      <c r="AS423" s="1" t="s">
        <v>23365</v>
      </c>
      <c r="AT423" s="1" t="s">
        <v>23365</v>
      </c>
      <c r="AU423" s="1" t="s">
        <v>23365</v>
      </c>
      <c r="AV423" s="1" t="s">
        <v>23365</v>
      </c>
      <c r="AW423" s="1" t="s">
        <v>23365</v>
      </c>
      <c r="AX423" s="1" t="s">
        <v>23365</v>
      </c>
      <c r="AY423" s="1" t="s">
        <v>23365</v>
      </c>
      <c r="AZ423" s="1" t="s">
        <v>30938</v>
      </c>
      <c r="BA423" s="1" t="s">
        <v>23365</v>
      </c>
      <c r="BB423" s="1" t="s">
        <v>23325</v>
      </c>
      <c r="BC423" s="1" t="s">
        <v>23365</v>
      </c>
      <c r="BD423" s="1" t="s">
        <v>30939</v>
      </c>
      <c r="BE423" s="1" t="s">
        <v>23365</v>
      </c>
      <c r="BF423" s="1" t="s">
        <v>30939</v>
      </c>
      <c r="BG423" s="1" t="s">
        <v>23365</v>
      </c>
      <c r="BH423" s="1" t="s">
        <v>30939</v>
      </c>
      <c r="BI423" s="1" t="s">
        <v>23365</v>
      </c>
      <c r="BK423" s="1" t="s">
        <v>23365</v>
      </c>
      <c r="BM423" s="1" t="s">
        <v>23365</v>
      </c>
      <c r="BO423" s="1" t="s">
        <v>23365</v>
      </c>
      <c r="BP423" s="1" t="s">
        <v>30939</v>
      </c>
      <c r="BQ423" s="1" t="s">
        <v>23365</v>
      </c>
      <c r="BR423" s="1" t="s">
        <v>30939</v>
      </c>
      <c r="BS423" s="1" t="s">
        <v>23365</v>
      </c>
      <c r="BT423" s="1" t="s">
        <v>30939</v>
      </c>
      <c r="BU423" s="1" t="s">
        <v>23365</v>
      </c>
      <c r="BV423" s="1" t="s">
        <v>30939</v>
      </c>
      <c r="BW423" s="1" t="s">
        <v>23365</v>
      </c>
      <c r="BX423" s="1" t="s">
        <v>30939</v>
      </c>
      <c r="BZ423" s="1" t="s">
        <v>23365</v>
      </c>
      <c r="CA423" s="1" t="s">
        <v>23365</v>
      </c>
      <c r="CB423" s="1" t="s">
        <v>23365</v>
      </c>
      <c r="CC423" s="1" t="s">
        <v>30939</v>
      </c>
      <c r="CD423" s="1" t="s">
        <v>23365</v>
      </c>
      <c r="CE423" s="1" t="s">
        <v>23365</v>
      </c>
      <c r="CF423" s="1" t="s">
        <v>23365</v>
      </c>
      <c r="CG423" s="1" t="s">
        <v>30939</v>
      </c>
      <c r="CH423" s="1" t="s">
        <v>23365</v>
      </c>
      <c r="CI423" s="1" t="s">
        <v>30939</v>
      </c>
      <c r="CJ423" s="1" t="s">
        <v>23365</v>
      </c>
      <c r="CK423" s="1" t="s">
        <v>23365</v>
      </c>
      <c r="CL423" s="1" t="s">
        <v>30939</v>
      </c>
      <c r="CM423" s="1" t="s">
        <v>23365</v>
      </c>
      <c r="CN423" s="1" t="s">
        <v>30938</v>
      </c>
      <c r="CO423" s="1">
        <v>3250</v>
      </c>
      <c r="CP423" s="1" t="s">
        <v>30939</v>
      </c>
      <c r="CQ423" s="1" t="s">
        <v>23365</v>
      </c>
      <c r="CR423" s="1" t="s">
        <v>23365</v>
      </c>
      <c r="CS423" s="1" t="s">
        <v>23232</v>
      </c>
      <c r="CT423" s="1" t="s">
        <v>30938</v>
      </c>
      <c r="CU423" s="1" t="s">
        <v>30938</v>
      </c>
      <c r="CV423" s="1" t="s">
        <v>30938</v>
      </c>
      <c r="CW423" s="1" t="s">
        <v>23327</v>
      </c>
      <c r="CX423" s="1" t="s">
        <v>23365</v>
      </c>
      <c r="CY423" s="1" t="s">
        <v>23210</v>
      </c>
      <c r="CZ423" s="1" t="s">
        <v>9534</v>
      </c>
      <c r="DA423" s="1" t="s">
        <v>24410</v>
      </c>
      <c r="DB423" s="1" t="s">
        <v>9535</v>
      </c>
      <c r="DC423" s="1" t="s">
        <v>9536</v>
      </c>
      <c r="DD423" s="1" t="s">
        <v>9537</v>
      </c>
      <c r="DE423" s="1" t="s">
        <v>23365</v>
      </c>
      <c r="DF423" s="1" t="s">
        <v>9538</v>
      </c>
    </row>
    <row r="424" spans="1:110">
      <c r="A424" s="1">
        <f t="shared" si="24"/>
        <v>1</v>
      </c>
      <c r="B424" s="1" t="s">
        <v>9539</v>
      </c>
      <c r="C424" s="1" t="s">
        <v>9540</v>
      </c>
      <c r="D424" s="1" t="s">
        <v>10839</v>
      </c>
      <c r="E424" s="10">
        <v>353000000000000</v>
      </c>
      <c r="F424" s="1" t="s">
        <v>9541</v>
      </c>
      <c r="G424" s="1" t="s">
        <v>9542</v>
      </c>
      <c r="H424" s="1" t="s">
        <v>17130</v>
      </c>
      <c r="I424" s="1" t="s">
        <v>23319</v>
      </c>
      <c r="J424" s="1" t="s">
        <v>22027</v>
      </c>
      <c r="K424" s="1" t="s">
        <v>30867</v>
      </c>
      <c r="L424" s="1" t="s">
        <v>23365</v>
      </c>
      <c r="M424" s="1" t="s">
        <v>30938</v>
      </c>
      <c r="N424" s="1" t="s">
        <v>30939</v>
      </c>
      <c r="O424" s="1">
        <v>1</v>
      </c>
      <c r="P424" s="1">
        <v>0</v>
      </c>
      <c r="Q424" s="1" t="s">
        <v>23365</v>
      </c>
      <c r="R424" s="1" t="s">
        <v>23365</v>
      </c>
      <c r="S424" s="1" t="s">
        <v>23365</v>
      </c>
      <c r="T424" s="1" t="s">
        <v>23365</v>
      </c>
      <c r="U424" s="1" t="s">
        <v>23365</v>
      </c>
      <c r="V424" s="1" t="s">
        <v>23365</v>
      </c>
      <c r="W424" s="1" t="s">
        <v>23365</v>
      </c>
      <c r="X424" s="1" t="s">
        <v>23365</v>
      </c>
      <c r="Y424" s="1" t="s">
        <v>23365</v>
      </c>
      <c r="Z424" s="1" t="s">
        <v>23365</v>
      </c>
      <c r="AA424" s="1" t="s">
        <v>23365</v>
      </c>
      <c r="AB424" s="1" t="s">
        <v>23365</v>
      </c>
      <c r="AC424" s="1" t="s">
        <v>23365</v>
      </c>
      <c r="AE424" s="1" t="s">
        <v>23365</v>
      </c>
      <c r="AF424" s="1" t="s">
        <v>23365</v>
      </c>
      <c r="AG424" s="1" t="s">
        <v>23365</v>
      </c>
      <c r="AH424" s="1">
        <f t="shared" si="25"/>
        <v>0</v>
      </c>
      <c r="AI424" s="1" t="s">
        <v>23365</v>
      </c>
      <c r="AJ424" s="1">
        <f t="shared" si="26"/>
        <v>0</v>
      </c>
      <c r="AK424" s="1" t="s">
        <v>23365</v>
      </c>
      <c r="AL424" s="1" t="s">
        <v>23365</v>
      </c>
      <c r="AM424" s="1" t="s">
        <v>23365</v>
      </c>
      <c r="AN424" s="1" t="s">
        <v>23365</v>
      </c>
      <c r="AO424" s="1" t="s">
        <v>23365</v>
      </c>
      <c r="AP424" s="1" t="s">
        <v>23365</v>
      </c>
      <c r="AQ424" s="1" t="s">
        <v>23365</v>
      </c>
      <c r="AR424" s="1" t="s">
        <v>23365</v>
      </c>
      <c r="AS424" s="1" t="s">
        <v>23365</v>
      </c>
      <c r="AT424" s="1" t="s">
        <v>23365</v>
      </c>
      <c r="AU424" s="1" t="s">
        <v>23365</v>
      </c>
      <c r="AV424" s="1" t="s">
        <v>23365</v>
      </c>
      <c r="AW424" s="1" t="s">
        <v>23365</v>
      </c>
      <c r="AX424" s="1" t="s">
        <v>23365</v>
      </c>
      <c r="AY424" s="1" t="s">
        <v>23365</v>
      </c>
      <c r="AZ424" s="1" t="s">
        <v>23365</v>
      </c>
      <c r="BA424" s="1" t="s">
        <v>23365</v>
      </c>
      <c r="BB424" s="1" t="s">
        <v>23365</v>
      </c>
      <c r="BC424" s="1" t="s">
        <v>23365</v>
      </c>
      <c r="BD424" s="1" t="s">
        <v>23365</v>
      </c>
      <c r="BE424" s="1" t="s">
        <v>23365</v>
      </c>
      <c r="BF424" s="1" t="s">
        <v>23365</v>
      </c>
      <c r="BG424" s="1" t="s">
        <v>23365</v>
      </c>
      <c r="BH424" s="1" t="s">
        <v>23365</v>
      </c>
      <c r="BI424" s="1" t="s">
        <v>23365</v>
      </c>
      <c r="BK424" s="1" t="s">
        <v>23365</v>
      </c>
      <c r="BM424" s="1" t="s">
        <v>23365</v>
      </c>
      <c r="BO424" s="1" t="s">
        <v>23365</v>
      </c>
      <c r="BP424" s="1" t="s">
        <v>23365</v>
      </c>
      <c r="BQ424" s="1" t="s">
        <v>23365</v>
      </c>
      <c r="BR424" s="1" t="s">
        <v>23365</v>
      </c>
      <c r="BS424" s="1" t="s">
        <v>23365</v>
      </c>
      <c r="BT424" s="1" t="s">
        <v>23365</v>
      </c>
      <c r="BU424" s="1" t="s">
        <v>23365</v>
      </c>
      <c r="BV424" s="1" t="s">
        <v>23365</v>
      </c>
      <c r="BW424" s="1" t="s">
        <v>23365</v>
      </c>
      <c r="BX424" s="1" t="s">
        <v>23365</v>
      </c>
      <c r="BZ424" s="1" t="s">
        <v>23365</v>
      </c>
      <c r="CA424" s="1" t="s">
        <v>23365</v>
      </c>
      <c r="CB424" s="1" t="s">
        <v>23365</v>
      </c>
      <c r="CC424" s="1" t="s">
        <v>23365</v>
      </c>
      <c r="CD424" s="1" t="s">
        <v>23365</v>
      </c>
      <c r="CE424" s="1" t="s">
        <v>23365</v>
      </c>
      <c r="CF424" s="1" t="s">
        <v>23365</v>
      </c>
      <c r="CG424" s="1" t="s">
        <v>23365</v>
      </c>
      <c r="CH424" s="1" t="s">
        <v>23365</v>
      </c>
      <c r="CI424" s="1" t="s">
        <v>23365</v>
      </c>
      <c r="CJ424" s="1" t="s">
        <v>23365</v>
      </c>
      <c r="CK424" s="1" t="s">
        <v>23365</v>
      </c>
      <c r="CL424" s="1" t="s">
        <v>23365</v>
      </c>
      <c r="CM424" s="1" t="s">
        <v>23365</v>
      </c>
      <c r="CN424" s="1" t="s">
        <v>23365</v>
      </c>
      <c r="CO424" s="1" t="s">
        <v>23365</v>
      </c>
      <c r="CP424" s="1" t="s">
        <v>23365</v>
      </c>
      <c r="CQ424" s="1" t="s">
        <v>23365</v>
      </c>
      <c r="CR424" s="1" t="s">
        <v>23365</v>
      </c>
      <c r="CS424" s="1" t="s">
        <v>23365</v>
      </c>
      <c r="CT424" s="1" t="s">
        <v>23365</v>
      </c>
      <c r="CU424" s="1" t="s">
        <v>23365</v>
      </c>
      <c r="CV424" s="1" t="s">
        <v>23365</v>
      </c>
      <c r="CX424" s="1" t="s">
        <v>23365</v>
      </c>
      <c r="CY424" s="1" t="s">
        <v>23365</v>
      </c>
      <c r="CZ424" s="1" t="s">
        <v>23365</v>
      </c>
      <c r="DA424" s="1" t="s">
        <v>23365</v>
      </c>
      <c r="DB424" s="1" t="s">
        <v>23365</v>
      </c>
      <c r="DC424" s="1" t="s">
        <v>23365</v>
      </c>
      <c r="DE424" s="1" t="s">
        <v>23365</v>
      </c>
      <c r="DF424" s="1" t="s">
        <v>9543</v>
      </c>
    </row>
    <row r="425" spans="1:110">
      <c r="A425" s="1">
        <f t="shared" si="24"/>
        <v>1</v>
      </c>
      <c r="B425" s="1" t="s">
        <v>9544</v>
      </c>
      <c r="C425" s="1" t="s">
        <v>9545</v>
      </c>
      <c r="D425" s="1" t="s">
        <v>10839</v>
      </c>
      <c r="E425" s="10">
        <v>353000000000000</v>
      </c>
      <c r="F425" s="1" t="s">
        <v>9546</v>
      </c>
      <c r="G425" s="1" t="s">
        <v>9547</v>
      </c>
      <c r="H425" s="1" t="s">
        <v>17130</v>
      </c>
      <c r="I425" s="1" t="s">
        <v>23319</v>
      </c>
      <c r="J425" s="1" t="s">
        <v>22027</v>
      </c>
      <c r="K425" s="1" t="s">
        <v>30867</v>
      </c>
      <c r="L425" s="1" t="s">
        <v>23365</v>
      </c>
      <c r="M425" s="1" t="s">
        <v>30938</v>
      </c>
      <c r="N425" s="1" t="s">
        <v>30938</v>
      </c>
      <c r="O425" s="1">
        <v>2</v>
      </c>
      <c r="P425" s="1">
        <v>0</v>
      </c>
      <c r="Q425" s="1">
        <v>253250</v>
      </c>
      <c r="R425" s="1" t="s">
        <v>30938</v>
      </c>
      <c r="S425" s="1" t="s">
        <v>23365</v>
      </c>
      <c r="T425" s="1" t="s">
        <v>23365</v>
      </c>
      <c r="U425" s="1" t="s">
        <v>23365</v>
      </c>
      <c r="V425" s="1" t="s">
        <v>23365</v>
      </c>
      <c r="W425" s="1" t="s">
        <v>30939</v>
      </c>
      <c r="X425" s="1" t="s">
        <v>23365</v>
      </c>
      <c r="Y425" s="1">
        <v>250000</v>
      </c>
      <c r="Z425" s="1">
        <v>1</v>
      </c>
      <c r="AA425" s="1">
        <v>15</v>
      </c>
      <c r="AB425" s="1">
        <v>0</v>
      </c>
      <c r="AC425" s="1" t="s">
        <v>23365</v>
      </c>
      <c r="AD425" s="1" t="s">
        <v>22180</v>
      </c>
      <c r="AE425" s="1" t="s">
        <v>23365</v>
      </c>
      <c r="AF425" s="1" t="s">
        <v>23365</v>
      </c>
      <c r="AG425" s="1" t="s">
        <v>23365</v>
      </c>
      <c r="AH425" s="1">
        <f t="shared" si="25"/>
        <v>0</v>
      </c>
      <c r="AI425" s="1" t="s">
        <v>23365</v>
      </c>
      <c r="AJ425" s="1">
        <f t="shared" si="26"/>
        <v>0</v>
      </c>
      <c r="AK425" s="1">
        <v>180000</v>
      </c>
      <c r="AL425" s="1" t="s">
        <v>23365</v>
      </c>
      <c r="AM425" s="1" t="s">
        <v>23365</v>
      </c>
      <c r="AN425" s="1">
        <v>70000</v>
      </c>
      <c r="AO425" s="1" t="s">
        <v>23365</v>
      </c>
      <c r="AP425" s="1" t="s">
        <v>23365</v>
      </c>
      <c r="AQ425" s="1" t="s">
        <v>23365</v>
      </c>
      <c r="AR425" s="1" t="s">
        <v>23365</v>
      </c>
      <c r="AS425" s="1" t="s">
        <v>23365</v>
      </c>
      <c r="AT425" s="1" t="s">
        <v>23365</v>
      </c>
      <c r="AU425" s="1" t="s">
        <v>23365</v>
      </c>
      <c r="AV425" s="1" t="s">
        <v>23365</v>
      </c>
      <c r="AW425" s="1" t="s">
        <v>23365</v>
      </c>
      <c r="AX425" s="1" t="s">
        <v>23365</v>
      </c>
      <c r="AY425" s="1" t="s">
        <v>23365</v>
      </c>
      <c r="AZ425" s="1" t="s">
        <v>30938</v>
      </c>
      <c r="BA425" s="1" t="s">
        <v>23365</v>
      </c>
      <c r="BB425" s="1" t="s">
        <v>23252</v>
      </c>
      <c r="BC425" s="1" t="s">
        <v>23365</v>
      </c>
      <c r="BD425" s="1" t="s">
        <v>30939</v>
      </c>
      <c r="BE425" s="1" t="s">
        <v>23365</v>
      </c>
      <c r="BF425" s="1" t="s">
        <v>30939</v>
      </c>
      <c r="BG425" s="1" t="s">
        <v>23365</v>
      </c>
      <c r="BH425" s="1" t="s">
        <v>30939</v>
      </c>
      <c r="BI425" s="1" t="s">
        <v>23365</v>
      </c>
      <c r="BK425" s="1" t="s">
        <v>23365</v>
      </c>
      <c r="BM425" s="1" t="s">
        <v>23365</v>
      </c>
      <c r="BO425" s="1" t="s">
        <v>23365</v>
      </c>
      <c r="BP425" s="1" t="s">
        <v>30939</v>
      </c>
      <c r="BQ425" s="1" t="s">
        <v>23365</v>
      </c>
      <c r="BR425" s="1" t="s">
        <v>30939</v>
      </c>
      <c r="BS425" s="1" t="s">
        <v>23365</v>
      </c>
      <c r="BT425" s="1" t="s">
        <v>30939</v>
      </c>
      <c r="BU425" s="1" t="s">
        <v>23365</v>
      </c>
      <c r="BV425" s="1" t="s">
        <v>30939</v>
      </c>
      <c r="BW425" s="1" t="s">
        <v>23365</v>
      </c>
      <c r="BX425" s="1" t="s">
        <v>30939</v>
      </c>
      <c r="BZ425" s="1" t="s">
        <v>23365</v>
      </c>
      <c r="CA425" s="1" t="s">
        <v>23365</v>
      </c>
      <c r="CB425" s="1" t="s">
        <v>23365</v>
      </c>
      <c r="CC425" s="1" t="s">
        <v>30939</v>
      </c>
      <c r="CD425" s="1" t="s">
        <v>23365</v>
      </c>
      <c r="CE425" s="1" t="s">
        <v>23365</v>
      </c>
      <c r="CF425" s="1" t="s">
        <v>23365</v>
      </c>
      <c r="CG425" s="1" t="s">
        <v>30939</v>
      </c>
      <c r="CH425" s="1" t="s">
        <v>23365</v>
      </c>
      <c r="CI425" s="1" t="s">
        <v>30939</v>
      </c>
      <c r="CJ425" s="1" t="s">
        <v>23365</v>
      </c>
      <c r="CK425" s="1" t="s">
        <v>23365</v>
      </c>
      <c r="CL425" s="1" t="s">
        <v>30939</v>
      </c>
      <c r="CM425" s="1" t="s">
        <v>23365</v>
      </c>
      <c r="CN425" s="1" t="s">
        <v>30938</v>
      </c>
      <c r="CO425" s="1">
        <v>3250</v>
      </c>
      <c r="CP425" s="1" t="s">
        <v>30939</v>
      </c>
      <c r="CQ425" s="1" t="s">
        <v>23365</v>
      </c>
      <c r="CR425" s="1" t="s">
        <v>23365</v>
      </c>
      <c r="CS425" s="1" t="s">
        <v>23326</v>
      </c>
      <c r="CT425" s="1" t="s">
        <v>30938</v>
      </c>
      <c r="CU425" s="1" t="s">
        <v>30938</v>
      </c>
      <c r="CV425" s="1" t="s">
        <v>30938</v>
      </c>
      <c r="CW425" s="1" t="s">
        <v>23327</v>
      </c>
      <c r="CX425" s="1" t="s">
        <v>23365</v>
      </c>
      <c r="CY425" s="1" t="s">
        <v>23210</v>
      </c>
      <c r="CZ425" s="1" t="s">
        <v>9449</v>
      </c>
      <c r="DA425" s="1" t="s">
        <v>24410</v>
      </c>
      <c r="DB425" s="1" t="s">
        <v>9450</v>
      </c>
      <c r="DC425" s="1" t="s">
        <v>9451</v>
      </c>
      <c r="DD425" s="1" t="s">
        <v>23067</v>
      </c>
      <c r="DE425" s="1" t="s">
        <v>23365</v>
      </c>
      <c r="DF425" s="1" t="s">
        <v>9452</v>
      </c>
    </row>
    <row r="426" spans="1:110">
      <c r="A426" s="1">
        <f t="shared" si="24"/>
        <v>1</v>
      </c>
      <c r="B426" s="1" t="s">
        <v>9453</v>
      </c>
      <c r="C426" s="1" t="s">
        <v>9454</v>
      </c>
      <c r="D426" s="1" t="s">
        <v>9624</v>
      </c>
      <c r="E426" s="10">
        <v>353000000000000</v>
      </c>
      <c r="F426" s="1" t="s">
        <v>9455</v>
      </c>
      <c r="G426" s="1" t="s">
        <v>9456</v>
      </c>
      <c r="H426" s="1" t="s">
        <v>18995</v>
      </c>
      <c r="I426" s="1" t="s">
        <v>23319</v>
      </c>
      <c r="J426" s="1" t="s">
        <v>22027</v>
      </c>
      <c r="K426" s="1" t="s">
        <v>30867</v>
      </c>
      <c r="L426" s="1" t="s">
        <v>23365</v>
      </c>
      <c r="M426" s="1" t="s">
        <v>30938</v>
      </c>
      <c r="N426" s="1" t="s">
        <v>30938</v>
      </c>
      <c r="O426" s="1">
        <v>1</v>
      </c>
      <c r="P426" s="1">
        <v>0</v>
      </c>
      <c r="Q426" s="1">
        <v>253250</v>
      </c>
      <c r="R426" s="1" t="s">
        <v>30938</v>
      </c>
      <c r="S426" s="1" t="s">
        <v>23365</v>
      </c>
      <c r="T426" s="1" t="s">
        <v>23365</v>
      </c>
      <c r="U426" s="1" t="s">
        <v>23365</v>
      </c>
      <c r="V426" s="1" t="s">
        <v>23365</v>
      </c>
      <c r="W426" s="1" t="s">
        <v>30939</v>
      </c>
      <c r="X426" s="1" t="s">
        <v>23365</v>
      </c>
      <c r="Y426" s="1">
        <v>250000</v>
      </c>
      <c r="Z426" s="1">
        <v>1</v>
      </c>
      <c r="AA426" s="1">
        <v>25</v>
      </c>
      <c r="AB426" s="1">
        <v>0</v>
      </c>
      <c r="AC426" s="1" t="s">
        <v>23365</v>
      </c>
      <c r="AD426" s="1" t="s">
        <v>22832</v>
      </c>
      <c r="AE426" s="1" t="s">
        <v>23365</v>
      </c>
      <c r="AF426" s="1">
        <v>50000</v>
      </c>
      <c r="AG426" s="1" t="s">
        <v>23365</v>
      </c>
      <c r="AH426" s="1">
        <f t="shared" si="25"/>
        <v>0</v>
      </c>
      <c r="AI426" s="1" t="s">
        <v>23365</v>
      </c>
      <c r="AJ426" s="1">
        <f t="shared" si="26"/>
        <v>0</v>
      </c>
      <c r="AK426" s="1" t="s">
        <v>23365</v>
      </c>
      <c r="AL426" s="1" t="s">
        <v>23365</v>
      </c>
      <c r="AM426" s="1">
        <v>200000</v>
      </c>
      <c r="AN426" s="1" t="s">
        <v>23365</v>
      </c>
      <c r="AO426" s="1" t="s">
        <v>23365</v>
      </c>
      <c r="AP426" s="1" t="s">
        <v>23365</v>
      </c>
      <c r="AQ426" s="1" t="s">
        <v>23365</v>
      </c>
      <c r="AR426" s="1" t="s">
        <v>23365</v>
      </c>
      <c r="AS426" s="1" t="s">
        <v>23365</v>
      </c>
      <c r="AT426" s="1" t="s">
        <v>23365</v>
      </c>
      <c r="AU426" s="1" t="s">
        <v>23365</v>
      </c>
      <c r="AV426" s="1" t="s">
        <v>23365</v>
      </c>
      <c r="AW426" s="1" t="s">
        <v>23365</v>
      </c>
      <c r="AX426" s="1" t="s">
        <v>23365</v>
      </c>
      <c r="AY426" s="1" t="s">
        <v>23365</v>
      </c>
      <c r="AZ426" s="1" t="s">
        <v>30938</v>
      </c>
      <c r="BA426" s="1" t="s">
        <v>23365</v>
      </c>
      <c r="BB426" s="1" t="s">
        <v>23252</v>
      </c>
      <c r="BC426" s="1" t="s">
        <v>23365</v>
      </c>
      <c r="BD426" s="1" t="s">
        <v>30939</v>
      </c>
      <c r="BE426" s="1" t="s">
        <v>23365</v>
      </c>
      <c r="BF426" s="1" t="s">
        <v>30939</v>
      </c>
      <c r="BG426" s="1" t="s">
        <v>23365</v>
      </c>
      <c r="BH426" s="1" t="s">
        <v>30939</v>
      </c>
      <c r="BI426" s="1" t="s">
        <v>23365</v>
      </c>
      <c r="BK426" s="1" t="s">
        <v>23365</v>
      </c>
      <c r="BM426" s="1" t="s">
        <v>23365</v>
      </c>
      <c r="BO426" s="1" t="s">
        <v>23365</v>
      </c>
      <c r="BP426" s="1" t="s">
        <v>30939</v>
      </c>
      <c r="BQ426" s="1" t="s">
        <v>23365</v>
      </c>
      <c r="BR426" s="1" t="s">
        <v>30939</v>
      </c>
      <c r="BS426" s="1" t="s">
        <v>23365</v>
      </c>
      <c r="BT426" s="1" t="s">
        <v>30939</v>
      </c>
      <c r="BU426" s="1" t="s">
        <v>23365</v>
      </c>
      <c r="BV426" s="1" t="s">
        <v>30939</v>
      </c>
      <c r="BW426" s="1" t="s">
        <v>23365</v>
      </c>
      <c r="BX426" s="1" t="s">
        <v>30939</v>
      </c>
      <c r="BZ426" s="1" t="s">
        <v>23365</v>
      </c>
      <c r="CA426" s="1" t="s">
        <v>23365</v>
      </c>
      <c r="CB426" s="1" t="s">
        <v>23365</v>
      </c>
      <c r="CC426" s="1" t="s">
        <v>30939</v>
      </c>
      <c r="CD426" s="1" t="s">
        <v>23365</v>
      </c>
      <c r="CE426" s="1" t="s">
        <v>23365</v>
      </c>
      <c r="CF426" s="1" t="s">
        <v>23365</v>
      </c>
      <c r="CG426" s="1" t="s">
        <v>30939</v>
      </c>
      <c r="CH426" s="1" t="s">
        <v>23365</v>
      </c>
      <c r="CI426" s="1" t="s">
        <v>30939</v>
      </c>
      <c r="CJ426" s="1" t="s">
        <v>23365</v>
      </c>
      <c r="CK426" s="1" t="s">
        <v>23365</v>
      </c>
      <c r="CL426" s="1" t="s">
        <v>30939</v>
      </c>
      <c r="CM426" s="1" t="s">
        <v>23365</v>
      </c>
      <c r="CN426" s="1" t="s">
        <v>30939</v>
      </c>
      <c r="CO426" s="1" t="s">
        <v>23365</v>
      </c>
      <c r="CP426" s="1" t="s">
        <v>30939</v>
      </c>
      <c r="CQ426" s="1" t="s">
        <v>23365</v>
      </c>
      <c r="CR426" s="1" t="s">
        <v>23365</v>
      </c>
      <c r="CS426" s="1" t="s">
        <v>23232</v>
      </c>
      <c r="CT426" s="1" t="s">
        <v>30938</v>
      </c>
      <c r="CU426" s="1" t="s">
        <v>30938</v>
      </c>
      <c r="CV426" s="1" t="s">
        <v>30938</v>
      </c>
      <c r="CW426" s="1" t="s">
        <v>23327</v>
      </c>
      <c r="CX426" s="1" t="s">
        <v>23365</v>
      </c>
      <c r="CY426" s="1" t="s">
        <v>23210</v>
      </c>
      <c r="CZ426" s="1" t="s">
        <v>9457</v>
      </c>
      <c r="DA426" s="1" t="s">
        <v>24410</v>
      </c>
      <c r="DB426" s="1" t="s">
        <v>9458</v>
      </c>
      <c r="DC426" s="1" t="s">
        <v>9459</v>
      </c>
      <c r="DD426" s="1" t="s">
        <v>23067</v>
      </c>
      <c r="DE426" s="1" t="s">
        <v>23365</v>
      </c>
      <c r="DF426" s="1" t="s">
        <v>9460</v>
      </c>
    </row>
    <row r="427" spans="1:110">
      <c r="A427" s="1">
        <f t="shared" si="24"/>
        <v>1</v>
      </c>
      <c r="B427" s="1" t="s">
        <v>9461</v>
      </c>
      <c r="C427" s="1" t="s">
        <v>9462</v>
      </c>
      <c r="D427" s="1" t="s">
        <v>9624</v>
      </c>
      <c r="E427" s="10">
        <v>353000000000000</v>
      </c>
      <c r="F427" s="1" t="s">
        <v>9463</v>
      </c>
      <c r="G427" s="1" t="s">
        <v>9464</v>
      </c>
      <c r="H427" s="1" t="s">
        <v>18995</v>
      </c>
      <c r="I427" s="1" t="s">
        <v>23319</v>
      </c>
      <c r="J427" s="1" t="s">
        <v>22027</v>
      </c>
      <c r="K427" s="1" t="s">
        <v>30867</v>
      </c>
      <c r="L427" s="1" t="s">
        <v>23365</v>
      </c>
      <c r="M427" s="1" t="s">
        <v>30938</v>
      </c>
      <c r="N427" s="1" t="s">
        <v>30938</v>
      </c>
      <c r="O427" s="1">
        <v>2</v>
      </c>
      <c r="P427" s="1">
        <v>0</v>
      </c>
      <c r="Q427" s="1">
        <v>253250</v>
      </c>
      <c r="R427" s="1" t="s">
        <v>30938</v>
      </c>
      <c r="S427" s="1" t="s">
        <v>23365</v>
      </c>
      <c r="T427" s="1" t="s">
        <v>23365</v>
      </c>
      <c r="U427" s="1" t="s">
        <v>23365</v>
      </c>
      <c r="V427" s="1" t="s">
        <v>23365</v>
      </c>
      <c r="W427" s="1" t="s">
        <v>30938</v>
      </c>
      <c r="X427" s="1" t="s">
        <v>9465</v>
      </c>
      <c r="Y427" s="1">
        <v>250000</v>
      </c>
      <c r="Z427" s="1">
        <v>3250</v>
      </c>
      <c r="AA427" s="1">
        <v>20</v>
      </c>
      <c r="AB427" s="1">
        <v>4000</v>
      </c>
      <c r="AC427" s="1" t="s">
        <v>23365</v>
      </c>
      <c r="AD427" s="1" t="s">
        <v>14355</v>
      </c>
      <c r="AE427" s="1" t="s">
        <v>23365</v>
      </c>
      <c r="AF427" s="1" t="s">
        <v>23365</v>
      </c>
      <c r="AG427" s="1" t="s">
        <v>23365</v>
      </c>
      <c r="AH427" s="1">
        <f t="shared" si="25"/>
        <v>0</v>
      </c>
      <c r="AI427" s="1" t="s">
        <v>23365</v>
      </c>
      <c r="AJ427" s="1">
        <f t="shared" si="26"/>
        <v>0</v>
      </c>
      <c r="AK427" s="1" t="s">
        <v>23365</v>
      </c>
      <c r="AL427" s="1" t="s">
        <v>23365</v>
      </c>
      <c r="AM427" s="1">
        <v>180000</v>
      </c>
      <c r="AN427" s="1" t="s">
        <v>23365</v>
      </c>
      <c r="AO427" s="1" t="s">
        <v>23365</v>
      </c>
      <c r="AP427" s="1" t="s">
        <v>23365</v>
      </c>
      <c r="AQ427" s="1">
        <v>70000</v>
      </c>
      <c r="AR427" s="1" t="s">
        <v>23365</v>
      </c>
      <c r="AS427" s="1" t="s">
        <v>23365</v>
      </c>
      <c r="AT427" s="1" t="s">
        <v>23365</v>
      </c>
      <c r="AU427" s="1" t="s">
        <v>23365</v>
      </c>
      <c r="AV427" s="1" t="s">
        <v>23365</v>
      </c>
      <c r="AW427" s="1" t="s">
        <v>23365</v>
      </c>
      <c r="AX427" s="1" t="s">
        <v>23365</v>
      </c>
      <c r="AY427" s="1" t="s">
        <v>23365</v>
      </c>
      <c r="AZ427" s="1" t="s">
        <v>30938</v>
      </c>
      <c r="BA427" s="1" t="s">
        <v>23365</v>
      </c>
      <c r="BB427" s="1" t="s">
        <v>23252</v>
      </c>
      <c r="BC427" s="1" t="s">
        <v>23365</v>
      </c>
      <c r="BD427" s="1" t="s">
        <v>30939</v>
      </c>
      <c r="BE427" s="1" t="s">
        <v>23365</v>
      </c>
      <c r="BF427" s="1" t="s">
        <v>30939</v>
      </c>
      <c r="BG427" s="1" t="s">
        <v>23365</v>
      </c>
      <c r="BH427" s="1" t="s">
        <v>30939</v>
      </c>
      <c r="BI427" s="1" t="s">
        <v>23365</v>
      </c>
      <c r="BK427" s="1" t="s">
        <v>23365</v>
      </c>
      <c r="BM427" s="1" t="s">
        <v>23365</v>
      </c>
      <c r="BO427" s="1" t="s">
        <v>23365</v>
      </c>
      <c r="BP427" s="1" t="s">
        <v>30939</v>
      </c>
      <c r="BQ427" s="1" t="s">
        <v>23365</v>
      </c>
      <c r="BR427" s="1" t="s">
        <v>30939</v>
      </c>
      <c r="BS427" s="1" t="s">
        <v>23365</v>
      </c>
      <c r="BT427" s="1" t="s">
        <v>30939</v>
      </c>
      <c r="BU427" s="1" t="s">
        <v>23365</v>
      </c>
      <c r="BV427" s="1" t="s">
        <v>30939</v>
      </c>
      <c r="BW427" s="1" t="s">
        <v>23365</v>
      </c>
      <c r="BX427" s="1" t="s">
        <v>30939</v>
      </c>
      <c r="BZ427" s="1" t="s">
        <v>23365</v>
      </c>
      <c r="CA427" s="1" t="s">
        <v>23365</v>
      </c>
      <c r="CB427" s="1" t="s">
        <v>23365</v>
      </c>
      <c r="CC427" s="1" t="s">
        <v>30939</v>
      </c>
      <c r="CD427" s="1" t="s">
        <v>23365</v>
      </c>
      <c r="CE427" s="1" t="s">
        <v>23365</v>
      </c>
      <c r="CF427" s="1" t="s">
        <v>23365</v>
      </c>
      <c r="CG427" s="1" t="s">
        <v>30939</v>
      </c>
      <c r="CH427" s="1" t="s">
        <v>23365</v>
      </c>
      <c r="CI427" s="1" t="s">
        <v>30939</v>
      </c>
      <c r="CJ427" s="1" t="s">
        <v>23365</v>
      </c>
      <c r="CK427" s="1" t="s">
        <v>23365</v>
      </c>
      <c r="CL427" s="1" t="s">
        <v>30939</v>
      </c>
      <c r="CM427" s="1" t="s">
        <v>23365</v>
      </c>
      <c r="CN427" s="1" t="s">
        <v>30938</v>
      </c>
      <c r="CO427" s="1">
        <v>3250</v>
      </c>
      <c r="CP427" s="1" t="s">
        <v>30939</v>
      </c>
      <c r="CQ427" s="1" t="s">
        <v>23365</v>
      </c>
      <c r="CR427" s="1" t="s">
        <v>23365</v>
      </c>
      <c r="CS427" s="1" t="s">
        <v>23326</v>
      </c>
      <c r="CT427" s="1" t="s">
        <v>30938</v>
      </c>
      <c r="CU427" s="1" t="s">
        <v>30938</v>
      </c>
      <c r="CV427" s="1" t="s">
        <v>30938</v>
      </c>
      <c r="CW427" s="1" t="s">
        <v>23327</v>
      </c>
      <c r="CX427" s="1" t="s">
        <v>23365</v>
      </c>
      <c r="CY427" s="1" t="s">
        <v>23210</v>
      </c>
      <c r="CZ427" s="1" t="s">
        <v>9466</v>
      </c>
      <c r="DA427" s="1" t="s">
        <v>24410</v>
      </c>
      <c r="DB427" s="1" t="s">
        <v>9467</v>
      </c>
      <c r="DC427" s="1" t="s">
        <v>9468</v>
      </c>
      <c r="DD427" s="1" t="s">
        <v>23067</v>
      </c>
      <c r="DE427" s="1" t="s">
        <v>23365</v>
      </c>
      <c r="DF427" s="1" t="s">
        <v>9469</v>
      </c>
    </row>
    <row r="428" spans="1:110">
      <c r="A428" s="1">
        <f t="shared" si="24"/>
        <v>1</v>
      </c>
      <c r="B428" s="1" t="s">
        <v>9470</v>
      </c>
      <c r="C428" s="1" t="s">
        <v>9471</v>
      </c>
      <c r="D428" s="1" t="s">
        <v>9624</v>
      </c>
      <c r="E428" s="10">
        <v>353000000000000</v>
      </c>
      <c r="F428" s="1" t="s">
        <v>9472</v>
      </c>
      <c r="G428" s="1" t="s">
        <v>9473</v>
      </c>
      <c r="H428" s="1" t="s">
        <v>18995</v>
      </c>
      <c r="I428" s="1" t="s">
        <v>23319</v>
      </c>
      <c r="J428" s="1" t="s">
        <v>22027</v>
      </c>
      <c r="K428" s="1" t="s">
        <v>30867</v>
      </c>
      <c r="L428" s="1" t="s">
        <v>23365</v>
      </c>
      <c r="M428" s="1" t="s">
        <v>30938</v>
      </c>
      <c r="N428" s="1" t="s">
        <v>30938</v>
      </c>
      <c r="O428" s="1">
        <v>2</v>
      </c>
      <c r="P428" s="1">
        <v>4</v>
      </c>
      <c r="Q428" s="1">
        <v>253250</v>
      </c>
      <c r="R428" s="1" t="s">
        <v>30938</v>
      </c>
      <c r="S428" s="1" t="s">
        <v>23365</v>
      </c>
      <c r="T428" s="1" t="s">
        <v>23365</v>
      </c>
      <c r="U428" s="1" t="s">
        <v>23365</v>
      </c>
      <c r="V428" s="1" t="s">
        <v>23365</v>
      </c>
      <c r="W428" s="1" t="s">
        <v>30939</v>
      </c>
      <c r="X428" s="1" t="s">
        <v>23365</v>
      </c>
      <c r="Y428" s="1">
        <v>250000</v>
      </c>
      <c r="Z428" s="1">
        <v>3250</v>
      </c>
      <c r="AA428" s="1">
        <v>18</v>
      </c>
      <c r="AB428" s="1">
        <v>0</v>
      </c>
      <c r="AC428" s="1" t="s">
        <v>23365</v>
      </c>
      <c r="AD428" s="1" t="s">
        <v>22460</v>
      </c>
      <c r="AE428" s="1" t="s">
        <v>23365</v>
      </c>
      <c r="AF428" s="1" t="s">
        <v>23365</v>
      </c>
      <c r="AG428" s="1" t="s">
        <v>23365</v>
      </c>
      <c r="AH428" s="1">
        <f t="shared" si="25"/>
        <v>0</v>
      </c>
      <c r="AI428" s="1" t="s">
        <v>23365</v>
      </c>
      <c r="AJ428" s="1">
        <f t="shared" si="26"/>
        <v>0</v>
      </c>
      <c r="AK428" s="1">
        <v>180000</v>
      </c>
      <c r="AL428" s="1" t="s">
        <v>23365</v>
      </c>
      <c r="AM428" s="1" t="s">
        <v>23365</v>
      </c>
      <c r="AN428" s="1" t="s">
        <v>23365</v>
      </c>
      <c r="AO428" s="1" t="s">
        <v>23365</v>
      </c>
      <c r="AP428" s="1">
        <v>70000</v>
      </c>
      <c r="AQ428" s="1" t="s">
        <v>23365</v>
      </c>
      <c r="AR428" s="1" t="s">
        <v>23365</v>
      </c>
      <c r="AS428" s="1" t="s">
        <v>23365</v>
      </c>
      <c r="AT428" s="1" t="s">
        <v>23365</v>
      </c>
      <c r="AU428" s="1" t="s">
        <v>23365</v>
      </c>
      <c r="AV428" s="1" t="s">
        <v>23365</v>
      </c>
      <c r="AW428" s="1" t="s">
        <v>23365</v>
      </c>
      <c r="AX428" s="1" t="s">
        <v>23365</v>
      </c>
      <c r="AY428" s="1" t="s">
        <v>23365</v>
      </c>
      <c r="AZ428" s="1" t="s">
        <v>30938</v>
      </c>
      <c r="BA428" s="1" t="s">
        <v>23365</v>
      </c>
      <c r="BB428" s="1" t="s">
        <v>23325</v>
      </c>
      <c r="BC428" s="1" t="s">
        <v>23365</v>
      </c>
      <c r="BD428" s="1" t="s">
        <v>30939</v>
      </c>
      <c r="BE428" s="1" t="s">
        <v>23365</v>
      </c>
      <c r="BF428" s="1" t="s">
        <v>30939</v>
      </c>
      <c r="BG428" s="1" t="s">
        <v>23365</v>
      </c>
      <c r="BH428" s="1" t="s">
        <v>30939</v>
      </c>
      <c r="BI428" s="1" t="s">
        <v>23365</v>
      </c>
      <c r="BK428" s="1" t="s">
        <v>23365</v>
      </c>
      <c r="BM428" s="1" t="s">
        <v>23365</v>
      </c>
      <c r="BO428" s="1" t="s">
        <v>23365</v>
      </c>
      <c r="BP428" s="1" t="s">
        <v>30939</v>
      </c>
      <c r="BQ428" s="1" t="s">
        <v>23365</v>
      </c>
      <c r="BR428" s="1" t="s">
        <v>30939</v>
      </c>
      <c r="BS428" s="1" t="s">
        <v>23365</v>
      </c>
      <c r="BT428" s="1" t="s">
        <v>30939</v>
      </c>
      <c r="BU428" s="1" t="s">
        <v>23365</v>
      </c>
      <c r="BV428" s="1" t="s">
        <v>30939</v>
      </c>
      <c r="BW428" s="1" t="s">
        <v>23365</v>
      </c>
      <c r="BX428" s="1" t="s">
        <v>30939</v>
      </c>
      <c r="BZ428" s="1" t="s">
        <v>23365</v>
      </c>
      <c r="CA428" s="1" t="s">
        <v>23365</v>
      </c>
      <c r="CB428" s="1" t="s">
        <v>23365</v>
      </c>
      <c r="CC428" s="1" t="s">
        <v>30939</v>
      </c>
      <c r="CD428" s="1" t="s">
        <v>23365</v>
      </c>
      <c r="CE428" s="1" t="s">
        <v>23365</v>
      </c>
      <c r="CF428" s="1" t="s">
        <v>23365</v>
      </c>
      <c r="CG428" s="1" t="s">
        <v>30939</v>
      </c>
      <c r="CH428" s="1" t="s">
        <v>23365</v>
      </c>
      <c r="CI428" s="1" t="s">
        <v>30939</v>
      </c>
      <c r="CJ428" s="1" t="s">
        <v>23365</v>
      </c>
      <c r="CK428" s="1" t="s">
        <v>23365</v>
      </c>
      <c r="CL428" s="1" t="s">
        <v>30939</v>
      </c>
      <c r="CM428" s="1" t="s">
        <v>23365</v>
      </c>
      <c r="CN428" s="1" t="s">
        <v>30938</v>
      </c>
      <c r="CO428" s="1">
        <v>3250</v>
      </c>
      <c r="CP428" s="1" t="s">
        <v>30939</v>
      </c>
      <c r="CQ428" s="1" t="s">
        <v>23365</v>
      </c>
      <c r="CR428" s="1" t="s">
        <v>23365</v>
      </c>
      <c r="CS428" s="1" t="s">
        <v>23326</v>
      </c>
      <c r="CT428" s="1" t="s">
        <v>30938</v>
      </c>
      <c r="CU428" s="1" t="s">
        <v>30938</v>
      </c>
      <c r="CV428" s="1" t="s">
        <v>30938</v>
      </c>
      <c r="CW428" s="1" t="s">
        <v>23327</v>
      </c>
      <c r="CX428" s="1" t="s">
        <v>23365</v>
      </c>
      <c r="CY428" s="1" t="s">
        <v>23210</v>
      </c>
      <c r="CZ428" s="1" t="s">
        <v>9474</v>
      </c>
      <c r="DA428" s="1" t="s">
        <v>24410</v>
      </c>
      <c r="DB428" s="1" t="s">
        <v>9475</v>
      </c>
      <c r="DC428" s="1" t="s">
        <v>9476</v>
      </c>
      <c r="DD428" s="1" t="s">
        <v>23067</v>
      </c>
      <c r="DE428" s="1" t="s">
        <v>23365</v>
      </c>
      <c r="DF428" s="1" t="s">
        <v>9477</v>
      </c>
    </row>
    <row r="429" spans="1:110">
      <c r="A429" s="1">
        <f t="shared" si="24"/>
        <v>1</v>
      </c>
      <c r="B429" s="1" t="s">
        <v>9478</v>
      </c>
      <c r="C429" s="1" t="s">
        <v>9479</v>
      </c>
      <c r="D429" s="1" t="s">
        <v>9624</v>
      </c>
      <c r="E429" s="10">
        <v>353000000000000</v>
      </c>
      <c r="F429" s="1" t="s">
        <v>9480</v>
      </c>
      <c r="G429" s="1" t="s">
        <v>9481</v>
      </c>
      <c r="H429" s="1" t="s">
        <v>18995</v>
      </c>
      <c r="I429" s="1" t="s">
        <v>23319</v>
      </c>
      <c r="J429" s="1" t="s">
        <v>22027</v>
      </c>
      <c r="K429" s="1" t="s">
        <v>30867</v>
      </c>
      <c r="L429" s="1" t="s">
        <v>23365</v>
      </c>
      <c r="M429" s="1" t="s">
        <v>30938</v>
      </c>
      <c r="N429" s="1" t="s">
        <v>30938</v>
      </c>
      <c r="O429" s="1">
        <v>2</v>
      </c>
      <c r="P429" s="1">
        <v>6</v>
      </c>
      <c r="Q429" s="1">
        <v>253250</v>
      </c>
      <c r="R429" s="1" t="s">
        <v>30938</v>
      </c>
      <c r="S429" s="1" t="s">
        <v>23365</v>
      </c>
      <c r="T429" s="1" t="s">
        <v>23365</v>
      </c>
      <c r="U429" s="1" t="s">
        <v>23365</v>
      </c>
      <c r="V429" s="1" t="s">
        <v>23365</v>
      </c>
      <c r="W429" s="1" t="s">
        <v>30939</v>
      </c>
      <c r="X429" s="1" t="s">
        <v>23365</v>
      </c>
      <c r="Y429" s="1">
        <v>250000</v>
      </c>
      <c r="Z429" s="1">
        <v>3250</v>
      </c>
      <c r="AA429" s="1">
        <v>20</v>
      </c>
      <c r="AB429" s="1">
        <v>0</v>
      </c>
      <c r="AC429" s="1" t="s">
        <v>23365</v>
      </c>
      <c r="AD429" s="1" t="s">
        <v>22897</v>
      </c>
      <c r="AE429" s="1" t="s">
        <v>23365</v>
      </c>
      <c r="AF429" s="1">
        <v>50000</v>
      </c>
      <c r="AG429" s="1" t="s">
        <v>23365</v>
      </c>
      <c r="AH429" s="1">
        <f t="shared" si="25"/>
        <v>0</v>
      </c>
      <c r="AI429" s="1" t="s">
        <v>23365</v>
      </c>
      <c r="AJ429" s="1">
        <f t="shared" si="26"/>
        <v>0</v>
      </c>
      <c r="AK429" s="1">
        <v>200000</v>
      </c>
      <c r="AL429" s="1" t="s">
        <v>23365</v>
      </c>
      <c r="AM429" s="1" t="s">
        <v>23365</v>
      </c>
      <c r="AN429" s="1" t="s">
        <v>23365</v>
      </c>
      <c r="AO429" s="1" t="s">
        <v>23365</v>
      </c>
      <c r="AP429" s="1" t="s">
        <v>23365</v>
      </c>
      <c r="AQ429" s="1" t="s">
        <v>23365</v>
      </c>
      <c r="AR429" s="1" t="s">
        <v>23365</v>
      </c>
      <c r="AS429" s="1" t="s">
        <v>23365</v>
      </c>
      <c r="AT429" s="1" t="s">
        <v>23365</v>
      </c>
      <c r="AU429" s="1" t="s">
        <v>23365</v>
      </c>
      <c r="AV429" s="1" t="s">
        <v>23365</v>
      </c>
      <c r="AW429" s="1" t="s">
        <v>23365</v>
      </c>
      <c r="AX429" s="1" t="s">
        <v>23365</v>
      </c>
      <c r="AY429" s="1" t="s">
        <v>23365</v>
      </c>
      <c r="AZ429" s="1" t="s">
        <v>30938</v>
      </c>
      <c r="BA429" s="1" t="s">
        <v>23365</v>
      </c>
      <c r="BB429" s="1" t="s">
        <v>23325</v>
      </c>
      <c r="BC429" s="1" t="s">
        <v>23365</v>
      </c>
      <c r="BD429" s="1" t="s">
        <v>30939</v>
      </c>
      <c r="BE429" s="1" t="s">
        <v>23365</v>
      </c>
      <c r="BF429" s="1" t="s">
        <v>30939</v>
      </c>
      <c r="BG429" s="1" t="s">
        <v>23365</v>
      </c>
      <c r="BH429" s="1" t="s">
        <v>30939</v>
      </c>
      <c r="BI429" s="1" t="s">
        <v>23365</v>
      </c>
      <c r="BK429" s="1" t="s">
        <v>23365</v>
      </c>
      <c r="BM429" s="1" t="s">
        <v>23365</v>
      </c>
      <c r="BO429" s="1" t="s">
        <v>23365</v>
      </c>
      <c r="BP429" s="1" t="s">
        <v>30939</v>
      </c>
      <c r="BQ429" s="1" t="s">
        <v>23365</v>
      </c>
      <c r="BR429" s="1" t="s">
        <v>30939</v>
      </c>
      <c r="BS429" s="1" t="s">
        <v>23365</v>
      </c>
      <c r="BT429" s="1" t="s">
        <v>30939</v>
      </c>
      <c r="BU429" s="1" t="s">
        <v>23365</v>
      </c>
      <c r="BV429" s="1" t="s">
        <v>30939</v>
      </c>
      <c r="BW429" s="1" t="s">
        <v>23365</v>
      </c>
      <c r="BX429" s="1" t="s">
        <v>30939</v>
      </c>
      <c r="BZ429" s="1" t="s">
        <v>23365</v>
      </c>
      <c r="CA429" s="1" t="s">
        <v>23365</v>
      </c>
      <c r="CB429" s="1" t="s">
        <v>23365</v>
      </c>
      <c r="CC429" s="1" t="s">
        <v>30939</v>
      </c>
      <c r="CD429" s="1" t="s">
        <v>23365</v>
      </c>
      <c r="CE429" s="1" t="s">
        <v>23365</v>
      </c>
      <c r="CF429" s="1" t="s">
        <v>23365</v>
      </c>
      <c r="CG429" s="1" t="s">
        <v>30939</v>
      </c>
      <c r="CH429" s="1" t="s">
        <v>23365</v>
      </c>
      <c r="CI429" s="1" t="s">
        <v>30939</v>
      </c>
      <c r="CJ429" s="1" t="s">
        <v>23365</v>
      </c>
      <c r="CK429" s="1" t="s">
        <v>23365</v>
      </c>
      <c r="CL429" s="1" t="s">
        <v>30939</v>
      </c>
      <c r="CM429" s="1" t="s">
        <v>23365</v>
      </c>
      <c r="CN429" s="1" t="s">
        <v>30938</v>
      </c>
      <c r="CO429" s="1">
        <v>3250</v>
      </c>
      <c r="CP429" s="1" t="s">
        <v>30939</v>
      </c>
      <c r="CQ429" s="1" t="s">
        <v>23365</v>
      </c>
      <c r="CR429" s="1" t="s">
        <v>23365</v>
      </c>
      <c r="CS429" s="1" t="s">
        <v>23232</v>
      </c>
      <c r="CT429" s="1" t="s">
        <v>30938</v>
      </c>
      <c r="CU429" s="1" t="s">
        <v>30938</v>
      </c>
      <c r="CV429" s="1" t="s">
        <v>30938</v>
      </c>
      <c r="CW429" s="1" t="s">
        <v>23327</v>
      </c>
      <c r="CX429" s="1" t="s">
        <v>23365</v>
      </c>
      <c r="CY429" s="1" t="s">
        <v>23210</v>
      </c>
      <c r="CZ429" s="1" t="s">
        <v>9482</v>
      </c>
      <c r="DA429" s="1" t="s">
        <v>24410</v>
      </c>
      <c r="DB429" s="1" t="s">
        <v>9483</v>
      </c>
      <c r="DC429" s="1" t="s">
        <v>11003</v>
      </c>
      <c r="DD429" s="1" t="s">
        <v>23067</v>
      </c>
      <c r="DE429" s="1" t="s">
        <v>23365</v>
      </c>
      <c r="DF429" s="1" t="s">
        <v>9484</v>
      </c>
    </row>
    <row r="430" spans="1:110">
      <c r="A430" s="1">
        <f t="shared" si="24"/>
        <v>1</v>
      </c>
      <c r="B430" s="1" t="s">
        <v>9485</v>
      </c>
      <c r="C430" s="1" t="s">
        <v>9486</v>
      </c>
      <c r="D430" s="1" t="s">
        <v>9624</v>
      </c>
      <c r="E430" s="10">
        <v>353000000000000</v>
      </c>
      <c r="F430" s="1" t="s">
        <v>9487</v>
      </c>
      <c r="G430" s="1" t="s">
        <v>9488</v>
      </c>
      <c r="H430" s="1" t="s">
        <v>18995</v>
      </c>
      <c r="I430" s="1" t="s">
        <v>23319</v>
      </c>
      <c r="J430" s="1" t="s">
        <v>22027</v>
      </c>
      <c r="K430" s="1" t="s">
        <v>30867</v>
      </c>
      <c r="L430" s="1" t="s">
        <v>23365</v>
      </c>
      <c r="M430" s="1" t="s">
        <v>30938</v>
      </c>
      <c r="N430" s="1" t="s">
        <v>30938</v>
      </c>
      <c r="O430" s="1">
        <v>2</v>
      </c>
      <c r="P430" s="1">
        <v>7</v>
      </c>
      <c r="Q430" s="1">
        <v>253250</v>
      </c>
      <c r="R430" s="1" t="s">
        <v>30938</v>
      </c>
      <c r="S430" s="1" t="s">
        <v>23365</v>
      </c>
      <c r="T430" s="1" t="s">
        <v>23365</v>
      </c>
      <c r="U430" s="1" t="s">
        <v>23365</v>
      </c>
      <c r="V430" s="1" t="s">
        <v>23365</v>
      </c>
      <c r="W430" s="1" t="s">
        <v>30939</v>
      </c>
      <c r="X430" s="1" t="s">
        <v>23365</v>
      </c>
      <c r="Y430" s="1">
        <v>250000</v>
      </c>
      <c r="Z430" s="1">
        <v>3250</v>
      </c>
      <c r="AA430" s="1">
        <v>25</v>
      </c>
      <c r="AB430" s="1">
        <v>0</v>
      </c>
      <c r="AC430" s="1" t="s">
        <v>23365</v>
      </c>
      <c r="AD430" s="1" t="s">
        <v>21009</v>
      </c>
      <c r="AE430" s="1" t="s">
        <v>23365</v>
      </c>
      <c r="AF430" s="1">
        <v>40000</v>
      </c>
      <c r="AG430" s="1" t="s">
        <v>23365</v>
      </c>
      <c r="AH430" s="1">
        <f t="shared" si="25"/>
        <v>0</v>
      </c>
      <c r="AI430" s="1" t="s">
        <v>23365</v>
      </c>
      <c r="AJ430" s="1">
        <f t="shared" si="26"/>
        <v>0</v>
      </c>
      <c r="AK430" s="1">
        <v>180000</v>
      </c>
      <c r="AL430" s="1" t="s">
        <v>23365</v>
      </c>
      <c r="AM430" s="1" t="s">
        <v>23365</v>
      </c>
      <c r="AN430" s="1" t="s">
        <v>23365</v>
      </c>
      <c r="AO430" s="1" t="s">
        <v>23365</v>
      </c>
      <c r="AP430" s="1" t="s">
        <v>23365</v>
      </c>
      <c r="AQ430" s="1">
        <v>30000</v>
      </c>
      <c r="AR430" s="1" t="s">
        <v>23365</v>
      </c>
      <c r="AS430" s="1" t="s">
        <v>23365</v>
      </c>
      <c r="AT430" s="1" t="s">
        <v>23365</v>
      </c>
      <c r="AU430" s="1" t="s">
        <v>23365</v>
      </c>
      <c r="AV430" s="1" t="s">
        <v>23365</v>
      </c>
      <c r="AW430" s="1" t="s">
        <v>23365</v>
      </c>
      <c r="AX430" s="1" t="s">
        <v>23365</v>
      </c>
      <c r="AY430" s="1" t="s">
        <v>23365</v>
      </c>
      <c r="AZ430" s="1" t="s">
        <v>30938</v>
      </c>
      <c r="BA430" s="1" t="s">
        <v>23365</v>
      </c>
      <c r="BB430" s="1" t="s">
        <v>23325</v>
      </c>
      <c r="BC430" s="1" t="s">
        <v>23365</v>
      </c>
      <c r="BD430" s="1" t="s">
        <v>30939</v>
      </c>
      <c r="BE430" s="1" t="s">
        <v>23365</v>
      </c>
      <c r="BF430" s="1" t="s">
        <v>30939</v>
      </c>
      <c r="BG430" s="1" t="s">
        <v>23365</v>
      </c>
      <c r="BH430" s="1" t="s">
        <v>30939</v>
      </c>
      <c r="BI430" s="1" t="s">
        <v>23365</v>
      </c>
      <c r="BK430" s="1" t="s">
        <v>23365</v>
      </c>
      <c r="BM430" s="1" t="s">
        <v>23365</v>
      </c>
      <c r="BO430" s="1" t="s">
        <v>23365</v>
      </c>
      <c r="BP430" s="1" t="s">
        <v>30939</v>
      </c>
      <c r="BQ430" s="1" t="s">
        <v>23365</v>
      </c>
      <c r="BR430" s="1" t="s">
        <v>30939</v>
      </c>
      <c r="BS430" s="1" t="s">
        <v>23365</v>
      </c>
      <c r="BT430" s="1" t="s">
        <v>30939</v>
      </c>
      <c r="BU430" s="1" t="s">
        <v>23365</v>
      </c>
      <c r="BV430" s="1" t="s">
        <v>30939</v>
      </c>
      <c r="BW430" s="1" t="s">
        <v>23365</v>
      </c>
      <c r="BX430" s="1" t="s">
        <v>30939</v>
      </c>
      <c r="BZ430" s="1" t="s">
        <v>23365</v>
      </c>
      <c r="CA430" s="1" t="s">
        <v>23365</v>
      </c>
      <c r="CB430" s="1" t="s">
        <v>23365</v>
      </c>
      <c r="CC430" s="1" t="s">
        <v>30939</v>
      </c>
      <c r="CD430" s="1" t="s">
        <v>23365</v>
      </c>
      <c r="CE430" s="1" t="s">
        <v>23365</v>
      </c>
      <c r="CF430" s="1" t="s">
        <v>23365</v>
      </c>
      <c r="CG430" s="1" t="s">
        <v>30939</v>
      </c>
      <c r="CH430" s="1" t="s">
        <v>23365</v>
      </c>
      <c r="CI430" s="1" t="s">
        <v>30939</v>
      </c>
      <c r="CJ430" s="1" t="s">
        <v>23365</v>
      </c>
      <c r="CK430" s="1" t="s">
        <v>23365</v>
      </c>
      <c r="CL430" s="1" t="s">
        <v>30939</v>
      </c>
      <c r="CM430" s="1" t="s">
        <v>23365</v>
      </c>
      <c r="CN430" s="1" t="s">
        <v>30938</v>
      </c>
      <c r="CO430" s="1">
        <v>3250</v>
      </c>
      <c r="CP430" s="1" t="s">
        <v>30939</v>
      </c>
      <c r="CQ430" s="1" t="s">
        <v>23365</v>
      </c>
      <c r="CR430" s="1" t="s">
        <v>23365</v>
      </c>
      <c r="CS430" s="1" t="s">
        <v>23326</v>
      </c>
      <c r="CT430" s="1" t="s">
        <v>30938</v>
      </c>
      <c r="CU430" s="1" t="s">
        <v>30938</v>
      </c>
      <c r="CV430" s="1" t="s">
        <v>30938</v>
      </c>
      <c r="CW430" s="1" t="s">
        <v>23327</v>
      </c>
      <c r="CX430" s="1" t="s">
        <v>23365</v>
      </c>
      <c r="CY430" s="1" t="s">
        <v>23210</v>
      </c>
      <c r="CZ430" s="1" t="s">
        <v>9489</v>
      </c>
      <c r="DA430" s="1" t="s">
        <v>24410</v>
      </c>
      <c r="DB430" s="1" t="s">
        <v>9490</v>
      </c>
      <c r="DC430" s="1" t="s">
        <v>9491</v>
      </c>
      <c r="DD430" s="1" t="s">
        <v>23067</v>
      </c>
      <c r="DE430" s="1" t="s">
        <v>23365</v>
      </c>
      <c r="DF430" s="1" t="s">
        <v>9492</v>
      </c>
    </row>
    <row r="431" spans="1:110">
      <c r="A431" s="1">
        <f t="shared" si="24"/>
        <v>2</v>
      </c>
      <c r="B431" s="1" t="s">
        <v>9493</v>
      </c>
      <c r="C431" s="1" t="s">
        <v>9494</v>
      </c>
      <c r="D431" s="1" t="s">
        <v>9624</v>
      </c>
      <c r="E431" s="10">
        <v>353000000000000</v>
      </c>
      <c r="F431" s="1" t="s">
        <v>9398</v>
      </c>
      <c r="G431" s="1" t="s">
        <v>9399</v>
      </c>
      <c r="H431" s="1" t="s">
        <v>18995</v>
      </c>
      <c r="I431" s="1" t="s">
        <v>23319</v>
      </c>
      <c r="J431" s="1" t="s">
        <v>22027</v>
      </c>
      <c r="K431" s="1" t="s">
        <v>30867</v>
      </c>
      <c r="L431" s="1" t="s">
        <v>23365</v>
      </c>
      <c r="M431" s="1" t="s">
        <v>30938</v>
      </c>
      <c r="N431" s="1" t="s">
        <v>30938</v>
      </c>
      <c r="O431" s="1">
        <v>2</v>
      </c>
      <c r="P431" s="1">
        <v>4</v>
      </c>
      <c r="Q431" s="1">
        <v>253250</v>
      </c>
      <c r="R431" s="1" t="s">
        <v>30938</v>
      </c>
      <c r="S431" s="1" t="s">
        <v>23365</v>
      </c>
      <c r="T431" s="1" t="s">
        <v>23365</v>
      </c>
      <c r="U431" s="1" t="s">
        <v>23365</v>
      </c>
      <c r="V431" s="1" t="s">
        <v>23365</v>
      </c>
      <c r="W431" s="1" t="s">
        <v>30939</v>
      </c>
      <c r="X431" s="1" t="s">
        <v>23365</v>
      </c>
      <c r="Y431" s="1">
        <v>250000</v>
      </c>
      <c r="Z431" s="1">
        <v>3250</v>
      </c>
      <c r="AA431" s="1">
        <v>15</v>
      </c>
      <c r="AB431" s="1">
        <v>0</v>
      </c>
      <c r="AC431" s="1" t="s">
        <v>23365</v>
      </c>
      <c r="AD431" s="1" t="s">
        <v>22090</v>
      </c>
      <c r="AE431" s="1" t="s">
        <v>23365</v>
      </c>
      <c r="AF431" s="1" t="s">
        <v>23365</v>
      </c>
      <c r="AG431" s="1" t="s">
        <v>23365</v>
      </c>
      <c r="AH431" s="1">
        <f t="shared" si="25"/>
        <v>0</v>
      </c>
      <c r="AI431" s="1" t="s">
        <v>23365</v>
      </c>
      <c r="AJ431" s="1">
        <f t="shared" si="26"/>
        <v>0</v>
      </c>
      <c r="AK431" s="1">
        <v>180000</v>
      </c>
      <c r="AL431" s="1" t="s">
        <v>23365</v>
      </c>
      <c r="AM431" s="1">
        <v>70000</v>
      </c>
      <c r="AN431" s="1" t="s">
        <v>23365</v>
      </c>
      <c r="AO431" s="1" t="s">
        <v>23365</v>
      </c>
      <c r="AP431" s="1" t="s">
        <v>23365</v>
      </c>
      <c r="AQ431" s="1" t="s">
        <v>23365</v>
      </c>
      <c r="AR431" s="1" t="s">
        <v>23365</v>
      </c>
      <c r="AS431" s="1" t="s">
        <v>23365</v>
      </c>
      <c r="AT431" s="1" t="s">
        <v>23365</v>
      </c>
      <c r="AU431" s="1" t="s">
        <v>23365</v>
      </c>
      <c r="AV431" s="1" t="s">
        <v>23365</v>
      </c>
      <c r="AW431" s="1" t="s">
        <v>23365</v>
      </c>
      <c r="AX431" s="1" t="s">
        <v>23365</v>
      </c>
      <c r="AY431" s="1" t="s">
        <v>23365</v>
      </c>
      <c r="AZ431" s="1" t="s">
        <v>30938</v>
      </c>
      <c r="BA431" s="1" t="s">
        <v>23365</v>
      </c>
      <c r="BB431" s="1" t="s">
        <v>23325</v>
      </c>
      <c r="BC431" s="1" t="s">
        <v>23365</v>
      </c>
      <c r="BD431" s="1" t="s">
        <v>30939</v>
      </c>
      <c r="BE431" s="1" t="s">
        <v>23365</v>
      </c>
      <c r="BF431" s="1" t="s">
        <v>30939</v>
      </c>
      <c r="BG431" s="1" t="s">
        <v>23365</v>
      </c>
      <c r="BH431" s="1" t="s">
        <v>30939</v>
      </c>
      <c r="BI431" s="1" t="s">
        <v>23365</v>
      </c>
      <c r="BK431" s="1" t="s">
        <v>23365</v>
      </c>
      <c r="BM431" s="1" t="s">
        <v>23365</v>
      </c>
      <c r="BO431" s="1" t="s">
        <v>23365</v>
      </c>
      <c r="BP431" s="1" t="s">
        <v>30939</v>
      </c>
      <c r="BQ431" s="1" t="s">
        <v>23365</v>
      </c>
      <c r="BR431" s="1" t="s">
        <v>30939</v>
      </c>
      <c r="BS431" s="1" t="s">
        <v>23365</v>
      </c>
      <c r="BT431" s="1" t="s">
        <v>30939</v>
      </c>
      <c r="BU431" s="1" t="s">
        <v>23365</v>
      </c>
      <c r="BV431" s="1" t="s">
        <v>30939</v>
      </c>
      <c r="BW431" s="1" t="s">
        <v>23365</v>
      </c>
      <c r="BX431" s="1" t="s">
        <v>30939</v>
      </c>
      <c r="BZ431" s="1" t="s">
        <v>23365</v>
      </c>
      <c r="CA431" s="1" t="s">
        <v>23365</v>
      </c>
      <c r="CB431" s="1" t="s">
        <v>23365</v>
      </c>
      <c r="CC431" s="1" t="s">
        <v>30939</v>
      </c>
      <c r="CD431" s="1" t="s">
        <v>23365</v>
      </c>
      <c r="CE431" s="1" t="s">
        <v>23365</v>
      </c>
      <c r="CF431" s="1" t="s">
        <v>23365</v>
      </c>
      <c r="CG431" s="1" t="s">
        <v>30939</v>
      </c>
      <c r="CH431" s="1" t="s">
        <v>23365</v>
      </c>
      <c r="CI431" s="1" t="s">
        <v>30939</v>
      </c>
      <c r="CJ431" s="1" t="s">
        <v>23365</v>
      </c>
      <c r="CK431" s="1" t="s">
        <v>23365</v>
      </c>
      <c r="CL431" s="1" t="s">
        <v>30939</v>
      </c>
      <c r="CM431" s="1" t="s">
        <v>23365</v>
      </c>
      <c r="CN431" s="1" t="s">
        <v>30938</v>
      </c>
      <c r="CO431" s="1">
        <v>3250</v>
      </c>
      <c r="CP431" s="1" t="s">
        <v>30939</v>
      </c>
      <c r="CQ431" s="1" t="s">
        <v>23365</v>
      </c>
      <c r="CR431" s="1" t="s">
        <v>23365</v>
      </c>
      <c r="CS431" s="1" t="s">
        <v>23326</v>
      </c>
      <c r="CT431" s="1" t="s">
        <v>30938</v>
      </c>
      <c r="CU431" s="1" t="s">
        <v>30938</v>
      </c>
      <c r="CV431" s="1" t="s">
        <v>30938</v>
      </c>
      <c r="CW431" s="1" t="s">
        <v>23327</v>
      </c>
      <c r="CX431" s="1" t="s">
        <v>23365</v>
      </c>
      <c r="CY431" s="1" t="s">
        <v>23210</v>
      </c>
      <c r="CZ431" s="1" t="s">
        <v>9400</v>
      </c>
      <c r="DA431" s="1" t="s">
        <v>24410</v>
      </c>
      <c r="DB431" s="1" t="s">
        <v>9401</v>
      </c>
      <c r="DC431" s="1" t="s">
        <v>9402</v>
      </c>
      <c r="DD431" s="1" t="s">
        <v>23091</v>
      </c>
      <c r="DE431" s="1" t="s">
        <v>23365</v>
      </c>
      <c r="DF431" s="1" t="s">
        <v>9403</v>
      </c>
    </row>
    <row r="432" spans="1:110">
      <c r="A432" s="1">
        <f t="shared" si="24"/>
        <v>3</v>
      </c>
      <c r="B432" s="1" t="s">
        <v>9404</v>
      </c>
      <c r="C432" s="1" t="s">
        <v>9405</v>
      </c>
      <c r="D432" s="1" t="s">
        <v>9624</v>
      </c>
      <c r="E432" s="10">
        <v>353000000000000</v>
      </c>
      <c r="F432" s="1" t="s">
        <v>9406</v>
      </c>
      <c r="G432" s="1" t="s">
        <v>9404</v>
      </c>
      <c r="H432" s="1" t="s">
        <v>18995</v>
      </c>
      <c r="I432" s="1" t="s">
        <v>23319</v>
      </c>
      <c r="J432" s="1" t="s">
        <v>22027</v>
      </c>
      <c r="K432" s="1" t="s">
        <v>30867</v>
      </c>
      <c r="L432" s="1" t="s">
        <v>23365</v>
      </c>
      <c r="M432" s="1" t="s">
        <v>30938</v>
      </c>
      <c r="N432" s="1" t="s">
        <v>30938</v>
      </c>
      <c r="O432" s="1">
        <v>1</v>
      </c>
      <c r="P432" s="1">
        <v>0</v>
      </c>
      <c r="Q432" s="1">
        <v>253250</v>
      </c>
      <c r="R432" s="1" t="s">
        <v>30938</v>
      </c>
      <c r="S432" s="1" t="s">
        <v>23365</v>
      </c>
      <c r="T432" s="1" t="s">
        <v>23365</v>
      </c>
      <c r="U432" s="1" t="s">
        <v>23365</v>
      </c>
      <c r="V432" s="1" t="s">
        <v>23365</v>
      </c>
      <c r="W432" s="1" t="s">
        <v>30939</v>
      </c>
      <c r="X432" s="1" t="s">
        <v>23365</v>
      </c>
      <c r="Y432" s="1">
        <v>250000</v>
      </c>
      <c r="Z432" s="1">
        <v>3250</v>
      </c>
      <c r="AA432" s="1">
        <v>15</v>
      </c>
      <c r="AB432" s="1">
        <v>0</v>
      </c>
      <c r="AC432" s="1" t="s">
        <v>23365</v>
      </c>
      <c r="AD432" s="1" t="s">
        <v>23231</v>
      </c>
      <c r="AE432" s="1" t="s">
        <v>23365</v>
      </c>
      <c r="AF432" s="1" t="s">
        <v>23365</v>
      </c>
      <c r="AG432" s="1" t="s">
        <v>23365</v>
      </c>
      <c r="AH432" s="1">
        <f t="shared" si="25"/>
        <v>0</v>
      </c>
      <c r="AI432" s="1" t="s">
        <v>23365</v>
      </c>
      <c r="AJ432" s="1">
        <f t="shared" si="26"/>
        <v>0</v>
      </c>
      <c r="AK432" s="1">
        <v>250000</v>
      </c>
      <c r="AL432" s="1" t="s">
        <v>23365</v>
      </c>
      <c r="AM432" s="1" t="s">
        <v>23365</v>
      </c>
      <c r="AN432" s="1" t="s">
        <v>23365</v>
      </c>
      <c r="AO432" s="1" t="s">
        <v>23365</v>
      </c>
      <c r="AP432" s="1" t="s">
        <v>23365</v>
      </c>
      <c r="AQ432" s="1" t="s">
        <v>23365</v>
      </c>
      <c r="AR432" s="1" t="s">
        <v>23365</v>
      </c>
      <c r="AS432" s="1" t="s">
        <v>23365</v>
      </c>
      <c r="AT432" s="1" t="s">
        <v>23365</v>
      </c>
      <c r="AU432" s="1" t="s">
        <v>23365</v>
      </c>
      <c r="AV432" s="1" t="s">
        <v>23365</v>
      </c>
      <c r="AW432" s="1" t="s">
        <v>23365</v>
      </c>
      <c r="AX432" s="1" t="s">
        <v>23365</v>
      </c>
      <c r="AY432" s="1" t="s">
        <v>23365</v>
      </c>
      <c r="AZ432" s="1" t="s">
        <v>30938</v>
      </c>
      <c r="BA432" s="1" t="s">
        <v>23365</v>
      </c>
      <c r="BB432" s="1" t="s">
        <v>23252</v>
      </c>
      <c r="BC432" s="1" t="s">
        <v>23365</v>
      </c>
      <c r="BD432" s="1" t="s">
        <v>30939</v>
      </c>
      <c r="BE432" s="1" t="s">
        <v>23365</v>
      </c>
      <c r="BF432" s="1" t="s">
        <v>30939</v>
      </c>
      <c r="BG432" s="1" t="s">
        <v>23365</v>
      </c>
      <c r="BH432" s="1" t="s">
        <v>30939</v>
      </c>
      <c r="BI432" s="1" t="s">
        <v>23365</v>
      </c>
      <c r="BK432" s="1" t="s">
        <v>23365</v>
      </c>
      <c r="BM432" s="1" t="s">
        <v>23365</v>
      </c>
      <c r="BO432" s="1" t="s">
        <v>23365</v>
      </c>
      <c r="BP432" s="1" t="s">
        <v>30939</v>
      </c>
      <c r="BQ432" s="1" t="s">
        <v>23365</v>
      </c>
      <c r="BR432" s="1" t="s">
        <v>30939</v>
      </c>
      <c r="BS432" s="1" t="s">
        <v>23365</v>
      </c>
      <c r="BT432" s="1" t="s">
        <v>30939</v>
      </c>
      <c r="BU432" s="1" t="s">
        <v>23365</v>
      </c>
      <c r="BV432" s="1" t="s">
        <v>30939</v>
      </c>
      <c r="BW432" s="1" t="s">
        <v>23365</v>
      </c>
      <c r="BX432" s="1" t="s">
        <v>30939</v>
      </c>
      <c r="BZ432" s="1" t="s">
        <v>23365</v>
      </c>
      <c r="CA432" s="1" t="s">
        <v>23365</v>
      </c>
      <c r="CB432" s="1" t="s">
        <v>23365</v>
      </c>
      <c r="CC432" s="1" t="s">
        <v>30939</v>
      </c>
      <c r="CD432" s="1" t="s">
        <v>23365</v>
      </c>
      <c r="CE432" s="1" t="s">
        <v>23365</v>
      </c>
      <c r="CF432" s="1" t="s">
        <v>23365</v>
      </c>
      <c r="CG432" s="1" t="s">
        <v>30939</v>
      </c>
      <c r="CH432" s="1" t="s">
        <v>23365</v>
      </c>
      <c r="CI432" s="1" t="s">
        <v>30939</v>
      </c>
      <c r="CJ432" s="1" t="s">
        <v>23365</v>
      </c>
      <c r="CK432" s="1" t="s">
        <v>23365</v>
      </c>
      <c r="CL432" s="1" t="s">
        <v>30939</v>
      </c>
      <c r="CM432" s="1" t="s">
        <v>23365</v>
      </c>
      <c r="CN432" s="1" t="s">
        <v>30938</v>
      </c>
      <c r="CO432" s="1">
        <v>3250</v>
      </c>
      <c r="CP432" s="1" t="s">
        <v>30939</v>
      </c>
      <c r="CQ432" s="1" t="s">
        <v>23365</v>
      </c>
      <c r="CR432" s="1" t="s">
        <v>23365</v>
      </c>
      <c r="CS432" s="1" t="s">
        <v>23326</v>
      </c>
      <c r="CT432" s="1" t="s">
        <v>30938</v>
      </c>
      <c r="CU432" s="1" t="s">
        <v>30938</v>
      </c>
      <c r="CV432" s="1" t="s">
        <v>30938</v>
      </c>
      <c r="CW432" s="1" t="s">
        <v>23327</v>
      </c>
      <c r="CX432" s="1" t="s">
        <v>23365</v>
      </c>
      <c r="CY432" s="1" t="s">
        <v>23210</v>
      </c>
      <c r="CZ432" s="1" t="s">
        <v>9407</v>
      </c>
      <c r="DA432" s="1" t="s">
        <v>24410</v>
      </c>
      <c r="DB432" s="1" t="s">
        <v>9408</v>
      </c>
      <c r="DC432" s="1" t="s">
        <v>9409</v>
      </c>
      <c r="DD432" s="1" t="s">
        <v>23067</v>
      </c>
      <c r="DE432" s="1" t="s">
        <v>23365</v>
      </c>
      <c r="DF432" s="1" t="s">
        <v>9410</v>
      </c>
    </row>
    <row r="433" spans="1:110">
      <c r="A433" s="1">
        <f t="shared" si="24"/>
        <v>1</v>
      </c>
      <c r="B433" s="1" t="s">
        <v>9411</v>
      </c>
      <c r="C433" s="1" t="s">
        <v>9412</v>
      </c>
      <c r="D433" s="1" t="s">
        <v>9624</v>
      </c>
      <c r="E433" s="10">
        <v>353000000000000</v>
      </c>
      <c r="F433" s="1" t="s">
        <v>9413</v>
      </c>
      <c r="G433" s="1" t="s">
        <v>9414</v>
      </c>
      <c r="H433" s="1" t="s">
        <v>18995</v>
      </c>
      <c r="I433" s="1" t="s">
        <v>23319</v>
      </c>
      <c r="J433" s="1" t="s">
        <v>22027</v>
      </c>
      <c r="K433" s="1" t="s">
        <v>30867</v>
      </c>
      <c r="L433" s="1" t="s">
        <v>23365</v>
      </c>
      <c r="M433" s="1" t="s">
        <v>30938</v>
      </c>
      <c r="N433" s="1" t="s">
        <v>30938</v>
      </c>
      <c r="O433" s="1">
        <v>1</v>
      </c>
      <c r="P433" s="1">
        <v>0</v>
      </c>
      <c r="Q433" s="1">
        <v>253250</v>
      </c>
      <c r="R433" s="1" t="s">
        <v>30938</v>
      </c>
      <c r="S433" s="1" t="s">
        <v>23365</v>
      </c>
      <c r="T433" s="1" t="s">
        <v>23365</v>
      </c>
      <c r="U433" s="1" t="s">
        <v>23365</v>
      </c>
      <c r="V433" s="1" t="s">
        <v>23365</v>
      </c>
      <c r="W433" s="1" t="s">
        <v>30939</v>
      </c>
      <c r="X433" s="1" t="s">
        <v>23365</v>
      </c>
      <c r="Y433" s="1">
        <v>250000</v>
      </c>
      <c r="Z433" s="1">
        <v>3250</v>
      </c>
      <c r="AA433" s="1">
        <v>20</v>
      </c>
      <c r="AB433" s="1">
        <v>0</v>
      </c>
      <c r="AC433" s="1" t="s">
        <v>23365</v>
      </c>
      <c r="AD433" s="1" t="s">
        <v>23137</v>
      </c>
      <c r="AE433" s="1" t="s">
        <v>23365</v>
      </c>
      <c r="AF433" s="1" t="s">
        <v>23365</v>
      </c>
      <c r="AG433" s="1" t="s">
        <v>23365</v>
      </c>
      <c r="AH433" s="1">
        <f t="shared" si="25"/>
        <v>0</v>
      </c>
      <c r="AI433" s="1" t="s">
        <v>23365</v>
      </c>
      <c r="AJ433" s="1">
        <f t="shared" si="26"/>
        <v>0</v>
      </c>
      <c r="AK433" s="1" t="s">
        <v>23365</v>
      </c>
      <c r="AL433" s="1" t="s">
        <v>23365</v>
      </c>
      <c r="AM433" s="1">
        <v>250000</v>
      </c>
      <c r="AN433" s="1" t="s">
        <v>23365</v>
      </c>
      <c r="AO433" s="1" t="s">
        <v>23365</v>
      </c>
      <c r="AP433" s="1" t="s">
        <v>23365</v>
      </c>
      <c r="AQ433" s="1" t="s">
        <v>23365</v>
      </c>
      <c r="AR433" s="1" t="s">
        <v>23365</v>
      </c>
      <c r="AS433" s="1" t="s">
        <v>23365</v>
      </c>
      <c r="AT433" s="1" t="s">
        <v>23365</v>
      </c>
      <c r="AU433" s="1" t="s">
        <v>23365</v>
      </c>
      <c r="AV433" s="1" t="s">
        <v>23365</v>
      </c>
      <c r="AW433" s="1" t="s">
        <v>23365</v>
      </c>
      <c r="AX433" s="1" t="s">
        <v>23365</v>
      </c>
      <c r="AY433" s="1" t="s">
        <v>23365</v>
      </c>
      <c r="AZ433" s="1" t="s">
        <v>30938</v>
      </c>
      <c r="BA433" s="1" t="s">
        <v>23365</v>
      </c>
      <c r="BB433" s="1" t="s">
        <v>23252</v>
      </c>
      <c r="BC433" s="1" t="s">
        <v>23365</v>
      </c>
      <c r="BD433" s="1" t="s">
        <v>30939</v>
      </c>
      <c r="BE433" s="1" t="s">
        <v>23365</v>
      </c>
      <c r="BF433" s="1" t="s">
        <v>30939</v>
      </c>
      <c r="BG433" s="1" t="s">
        <v>23365</v>
      </c>
      <c r="BH433" s="1" t="s">
        <v>30939</v>
      </c>
      <c r="BI433" s="1" t="s">
        <v>23365</v>
      </c>
      <c r="BK433" s="1" t="s">
        <v>23365</v>
      </c>
      <c r="BM433" s="1" t="s">
        <v>23365</v>
      </c>
      <c r="BO433" s="1" t="s">
        <v>23365</v>
      </c>
      <c r="BP433" s="1" t="s">
        <v>30939</v>
      </c>
      <c r="BQ433" s="1" t="s">
        <v>23365</v>
      </c>
      <c r="BR433" s="1" t="s">
        <v>30939</v>
      </c>
      <c r="BS433" s="1" t="s">
        <v>23365</v>
      </c>
      <c r="BT433" s="1" t="s">
        <v>30939</v>
      </c>
      <c r="BU433" s="1" t="s">
        <v>23365</v>
      </c>
      <c r="BV433" s="1" t="s">
        <v>30939</v>
      </c>
      <c r="BW433" s="1" t="s">
        <v>23365</v>
      </c>
      <c r="BX433" s="1" t="s">
        <v>30939</v>
      </c>
      <c r="BZ433" s="1" t="s">
        <v>23365</v>
      </c>
      <c r="CA433" s="1" t="s">
        <v>23365</v>
      </c>
      <c r="CB433" s="1" t="s">
        <v>23365</v>
      </c>
      <c r="CC433" s="1" t="s">
        <v>30939</v>
      </c>
      <c r="CD433" s="1" t="s">
        <v>23365</v>
      </c>
      <c r="CE433" s="1" t="s">
        <v>23365</v>
      </c>
      <c r="CF433" s="1" t="s">
        <v>23365</v>
      </c>
      <c r="CG433" s="1" t="s">
        <v>30939</v>
      </c>
      <c r="CH433" s="1" t="s">
        <v>23365</v>
      </c>
      <c r="CI433" s="1" t="s">
        <v>30939</v>
      </c>
      <c r="CJ433" s="1" t="s">
        <v>23365</v>
      </c>
      <c r="CK433" s="1" t="s">
        <v>23365</v>
      </c>
      <c r="CL433" s="1" t="s">
        <v>30939</v>
      </c>
      <c r="CM433" s="1" t="s">
        <v>23365</v>
      </c>
      <c r="CN433" s="1" t="s">
        <v>30938</v>
      </c>
      <c r="CO433" s="1">
        <v>3250</v>
      </c>
      <c r="CP433" s="1" t="s">
        <v>30939</v>
      </c>
      <c r="CQ433" s="1" t="s">
        <v>23365</v>
      </c>
      <c r="CR433" s="1" t="s">
        <v>23365</v>
      </c>
      <c r="CS433" s="1" t="s">
        <v>23232</v>
      </c>
      <c r="CT433" s="1" t="s">
        <v>30938</v>
      </c>
      <c r="CU433" s="1" t="s">
        <v>30938</v>
      </c>
      <c r="CV433" s="1" t="s">
        <v>30938</v>
      </c>
      <c r="CW433" s="1" t="s">
        <v>23327</v>
      </c>
      <c r="CX433" s="1" t="s">
        <v>23365</v>
      </c>
      <c r="CY433" s="1" t="s">
        <v>23210</v>
      </c>
      <c r="CZ433" s="1" t="s">
        <v>9415</v>
      </c>
      <c r="DA433" s="1" t="s">
        <v>24410</v>
      </c>
      <c r="DB433" s="1" t="s">
        <v>9416</v>
      </c>
      <c r="DC433" s="1" t="s">
        <v>11342</v>
      </c>
      <c r="DD433" s="1" t="s">
        <v>23067</v>
      </c>
      <c r="DE433" s="1" t="s">
        <v>23365</v>
      </c>
      <c r="DF433" s="1" t="s">
        <v>9417</v>
      </c>
    </row>
    <row r="434" spans="1:110">
      <c r="A434" s="1">
        <f t="shared" si="24"/>
        <v>2</v>
      </c>
      <c r="B434" s="1" t="s">
        <v>9418</v>
      </c>
      <c r="C434" s="1" t="s">
        <v>9419</v>
      </c>
      <c r="D434" s="1" t="s">
        <v>9624</v>
      </c>
      <c r="E434" s="10">
        <v>353000000000000</v>
      </c>
      <c r="F434" s="1" t="s">
        <v>9420</v>
      </c>
      <c r="G434" s="1" t="s">
        <v>9421</v>
      </c>
      <c r="H434" s="1" t="s">
        <v>18995</v>
      </c>
      <c r="I434" s="1" t="s">
        <v>23319</v>
      </c>
      <c r="J434" s="1" t="s">
        <v>22027</v>
      </c>
      <c r="K434" s="1" t="s">
        <v>30867</v>
      </c>
      <c r="L434" s="1" t="s">
        <v>23365</v>
      </c>
      <c r="M434" s="1" t="s">
        <v>30938</v>
      </c>
      <c r="N434" s="1" t="s">
        <v>30938</v>
      </c>
      <c r="O434" s="1">
        <v>2</v>
      </c>
      <c r="P434" s="1">
        <v>3</v>
      </c>
      <c r="Q434" s="1">
        <v>253250</v>
      </c>
      <c r="R434" s="1" t="s">
        <v>30938</v>
      </c>
      <c r="S434" s="1" t="s">
        <v>23365</v>
      </c>
      <c r="T434" s="1" t="s">
        <v>23365</v>
      </c>
      <c r="U434" s="1" t="s">
        <v>23365</v>
      </c>
      <c r="V434" s="1" t="s">
        <v>23365</v>
      </c>
      <c r="W434" s="1" t="s">
        <v>30939</v>
      </c>
      <c r="X434" s="1" t="s">
        <v>23365</v>
      </c>
      <c r="Y434" s="1">
        <v>250000</v>
      </c>
      <c r="Z434" s="1">
        <v>3250</v>
      </c>
      <c r="AA434" s="1">
        <v>30</v>
      </c>
      <c r="AB434" s="1">
        <v>0</v>
      </c>
      <c r="AC434" s="1" t="s">
        <v>23365</v>
      </c>
      <c r="AD434" s="1" t="s">
        <v>23231</v>
      </c>
      <c r="AE434" s="1" t="s">
        <v>23365</v>
      </c>
      <c r="AF434" s="1" t="s">
        <v>23365</v>
      </c>
      <c r="AG434" s="1" t="s">
        <v>23365</v>
      </c>
      <c r="AH434" s="1">
        <f t="shared" si="25"/>
        <v>0</v>
      </c>
      <c r="AI434" s="1" t="s">
        <v>23365</v>
      </c>
      <c r="AJ434" s="1">
        <f t="shared" si="26"/>
        <v>0</v>
      </c>
      <c r="AK434" s="1">
        <v>250000</v>
      </c>
      <c r="AL434" s="1" t="s">
        <v>23365</v>
      </c>
      <c r="AM434" s="1" t="s">
        <v>23365</v>
      </c>
      <c r="AN434" s="1" t="s">
        <v>23365</v>
      </c>
      <c r="AO434" s="1" t="s">
        <v>23365</v>
      </c>
      <c r="AP434" s="1" t="s">
        <v>23365</v>
      </c>
      <c r="AQ434" s="1" t="s">
        <v>23365</v>
      </c>
      <c r="AR434" s="1" t="s">
        <v>23365</v>
      </c>
      <c r="AS434" s="1" t="s">
        <v>23365</v>
      </c>
      <c r="AT434" s="1" t="s">
        <v>23365</v>
      </c>
      <c r="AU434" s="1" t="s">
        <v>23365</v>
      </c>
      <c r="AV434" s="1" t="s">
        <v>23365</v>
      </c>
      <c r="AW434" s="1" t="s">
        <v>23365</v>
      </c>
      <c r="AX434" s="1" t="s">
        <v>23365</v>
      </c>
      <c r="AY434" s="1" t="s">
        <v>23365</v>
      </c>
      <c r="AZ434" s="1" t="s">
        <v>30938</v>
      </c>
      <c r="BA434" s="1" t="s">
        <v>23365</v>
      </c>
      <c r="BB434" s="1" t="s">
        <v>23325</v>
      </c>
      <c r="BC434" s="1" t="s">
        <v>23365</v>
      </c>
      <c r="BD434" s="1" t="s">
        <v>30939</v>
      </c>
      <c r="BE434" s="1" t="s">
        <v>23365</v>
      </c>
      <c r="BF434" s="1" t="s">
        <v>30939</v>
      </c>
      <c r="BG434" s="1" t="s">
        <v>23365</v>
      </c>
      <c r="BH434" s="1" t="s">
        <v>30939</v>
      </c>
      <c r="BI434" s="1" t="s">
        <v>23365</v>
      </c>
      <c r="BK434" s="1" t="s">
        <v>23365</v>
      </c>
      <c r="BM434" s="1" t="s">
        <v>23365</v>
      </c>
      <c r="BO434" s="1" t="s">
        <v>23365</v>
      </c>
      <c r="BP434" s="1" t="s">
        <v>30939</v>
      </c>
      <c r="BQ434" s="1" t="s">
        <v>23365</v>
      </c>
      <c r="BR434" s="1" t="s">
        <v>30939</v>
      </c>
      <c r="BS434" s="1" t="s">
        <v>23365</v>
      </c>
      <c r="BT434" s="1" t="s">
        <v>30939</v>
      </c>
      <c r="BU434" s="1" t="s">
        <v>23365</v>
      </c>
      <c r="BV434" s="1" t="s">
        <v>30939</v>
      </c>
      <c r="BW434" s="1" t="s">
        <v>23365</v>
      </c>
      <c r="BX434" s="1" t="s">
        <v>30939</v>
      </c>
      <c r="BZ434" s="1" t="s">
        <v>23365</v>
      </c>
      <c r="CA434" s="1" t="s">
        <v>23365</v>
      </c>
      <c r="CB434" s="1" t="s">
        <v>23365</v>
      </c>
      <c r="CC434" s="1" t="s">
        <v>30939</v>
      </c>
      <c r="CD434" s="1" t="s">
        <v>23365</v>
      </c>
      <c r="CE434" s="1" t="s">
        <v>23365</v>
      </c>
      <c r="CF434" s="1" t="s">
        <v>23365</v>
      </c>
      <c r="CG434" s="1" t="s">
        <v>30939</v>
      </c>
      <c r="CH434" s="1" t="s">
        <v>23365</v>
      </c>
      <c r="CI434" s="1" t="s">
        <v>30939</v>
      </c>
      <c r="CJ434" s="1" t="s">
        <v>23365</v>
      </c>
      <c r="CK434" s="1" t="s">
        <v>23365</v>
      </c>
      <c r="CL434" s="1" t="s">
        <v>30939</v>
      </c>
      <c r="CM434" s="1" t="s">
        <v>23365</v>
      </c>
      <c r="CN434" s="1" t="s">
        <v>30938</v>
      </c>
      <c r="CO434" s="1">
        <v>3250</v>
      </c>
      <c r="CP434" s="1" t="s">
        <v>30939</v>
      </c>
      <c r="CQ434" s="1" t="s">
        <v>23365</v>
      </c>
      <c r="CR434" s="1" t="s">
        <v>23365</v>
      </c>
      <c r="CS434" s="1" t="s">
        <v>23326</v>
      </c>
      <c r="CT434" s="1" t="s">
        <v>30938</v>
      </c>
      <c r="CU434" s="1" t="s">
        <v>30938</v>
      </c>
      <c r="CV434" s="1" t="s">
        <v>30938</v>
      </c>
      <c r="CW434" s="1" t="s">
        <v>23327</v>
      </c>
      <c r="CX434" s="1" t="s">
        <v>23365</v>
      </c>
      <c r="CY434" s="1" t="s">
        <v>23210</v>
      </c>
      <c r="CZ434" s="1" t="s">
        <v>9422</v>
      </c>
      <c r="DA434" s="1" t="s">
        <v>24410</v>
      </c>
      <c r="DB434" s="1" t="s">
        <v>9423</v>
      </c>
      <c r="DC434" s="1" t="s">
        <v>9424</v>
      </c>
      <c r="DD434" s="1" t="s">
        <v>23091</v>
      </c>
      <c r="DE434" s="1" t="s">
        <v>23365</v>
      </c>
      <c r="DF434" s="1" t="s">
        <v>9425</v>
      </c>
    </row>
    <row r="435" spans="1:110">
      <c r="A435" s="1">
        <f t="shared" si="24"/>
        <v>1</v>
      </c>
      <c r="B435" s="1" t="s">
        <v>9426</v>
      </c>
      <c r="C435" s="1" t="s">
        <v>9427</v>
      </c>
      <c r="D435" s="1" t="s">
        <v>9624</v>
      </c>
      <c r="E435" s="10">
        <v>353000000000000</v>
      </c>
      <c r="F435" s="1" t="s">
        <v>9428</v>
      </c>
      <c r="G435" s="1" t="s">
        <v>9429</v>
      </c>
      <c r="H435" s="1" t="s">
        <v>18995</v>
      </c>
      <c r="I435" s="1" t="s">
        <v>23319</v>
      </c>
      <c r="J435" s="1" t="s">
        <v>22027</v>
      </c>
      <c r="K435" s="1" t="s">
        <v>30867</v>
      </c>
      <c r="L435" s="1" t="s">
        <v>23365</v>
      </c>
      <c r="M435" s="1" t="s">
        <v>30938</v>
      </c>
      <c r="N435" s="1" t="s">
        <v>30938</v>
      </c>
      <c r="O435" s="1">
        <v>2</v>
      </c>
      <c r="P435" s="1">
        <v>4</v>
      </c>
      <c r="Q435" s="1">
        <v>253250</v>
      </c>
      <c r="R435" s="1" t="s">
        <v>30938</v>
      </c>
      <c r="S435" s="1" t="s">
        <v>23365</v>
      </c>
      <c r="T435" s="1" t="s">
        <v>23365</v>
      </c>
      <c r="U435" s="1" t="s">
        <v>23365</v>
      </c>
      <c r="V435" s="1" t="s">
        <v>23365</v>
      </c>
      <c r="W435" s="1" t="s">
        <v>30939</v>
      </c>
      <c r="X435" s="1" t="s">
        <v>23365</v>
      </c>
      <c r="Y435" s="1">
        <v>250000</v>
      </c>
      <c r="Z435" s="1">
        <v>3250</v>
      </c>
      <c r="AA435" s="1">
        <v>20</v>
      </c>
      <c r="AB435" s="1">
        <v>0</v>
      </c>
      <c r="AC435" s="1" t="s">
        <v>23365</v>
      </c>
      <c r="AD435" s="1" t="s">
        <v>17589</v>
      </c>
      <c r="AE435" s="1" t="s">
        <v>23365</v>
      </c>
      <c r="AF435" s="1">
        <v>25000</v>
      </c>
      <c r="AG435" s="1" t="s">
        <v>23365</v>
      </c>
      <c r="AH435" s="1">
        <f t="shared" si="25"/>
        <v>0</v>
      </c>
      <c r="AI435" s="1" t="s">
        <v>23365</v>
      </c>
      <c r="AJ435" s="1">
        <f t="shared" si="26"/>
        <v>0</v>
      </c>
      <c r="AK435" s="1">
        <v>200000</v>
      </c>
      <c r="AL435" s="1" t="s">
        <v>23365</v>
      </c>
      <c r="AM435" s="1" t="s">
        <v>23365</v>
      </c>
      <c r="AN435" s="1" t="s">
        <v>23365</v>
      </c>
      <c r="AO435" s="1" t="s">
        <v>23365</v>
      </c>
      <c r="AP435" s="1">
        <v>25000</v>
      </c>
      <c r="AQ435" s="1" t="s">
        <v>23365</v>
      </c>
      <c r="AR435" s="1" t="s">
        <v>23365</v>
      </c>
      <c r="AS435" s="1" t="s">
        <v>23365</v>
      </c>
      <c r="AT435" s="1" t="s">
        <v>23365</v>
      </c>
      <c r="AU435" s="1" t="s">
        <v>23365</v>
      </c>
      <c r="AV435" s="1" t="s">
        <v>23365</v>
      </c>
      <c r="AW435" s="1" t="s">
        <v>23365</v>
      </c>
      <c r="AX435" s="1" t="s">
        <v>23365</v>
      </c>
      <c r="AY435" s="1" t="s">
        <v>23365</v>
      </c>
      <c r="AZ435" s="1" t="s">
        <v>30938</v>
      </c>
      <c r="BA435" s="1" t="s">
        <v>23365</v>
      </c>
      <c r="BB435" s="1" t="s">
        <v>23325</v>
      </c>
      <c r="BC435" s="1" t="s">
        <v>23365</v>
      </c>
      <c r="BD435" s="1" t="s">
        <v>30939</v>
      </c>
      <c r="BE435" s="1" t="s">
        <v>23365</v>
      </c>
      <c r="BF435" s="1" t="s">
        <v>30939</v>
      </c>
      <c r="BG435" s="1" t="s">
        <v>23365</v>
      </c>
      <c r="BH435" s="1" t="s">
        <v>30939</v>
      </c>
      <c r="BI435" s="1" t="s">
        <v>23365</v>
      </c>
      <c r="BK435" s="1" t="s">
        <v>23365</v>
      </c>
      <c r="BM435" s="1" t="s">
        <v>23365</v>
      </c>
      <c r="BO435" s="1" t="s">
        <v>23365</v>
      </c>
      <c r="BP435" s="1" t="s">
        <v>30939</v>
      </c>
      <c r="BQ435" s="1" t="s">
        <v>23365</v>
      </c>
      <c r="BR435" s="1" t="s">
        <v>30939</v>
      </c>
      <c r="BS435" s="1" t="s">
        <v>23365</v>
      </c>
      <c r="BT435" s="1" t="s">
        <v>30939</v>
      </c>
      <c r="BU435" s="1" t="s">
        <v>23365</v>
      </c>
      <c r="BV435" s="1" t="s">
        <v>30939</v>
      </c>
      <c r="BW435" s="1" t="s">
        <v>23365</v>
      </c>
      <c r="BX435" s="1" t="s">
        <v>30939</v>
      </c>
      <c r="BZ435" s="1" t="s">
        <v>23365</v>
      </c>
      <c r="CA435" s="1" t="s">
        <v>23365</v>
      </c>
      <c r="CB435" s="1" t="s">
        <v>23365</v>
      </c>
      <c r="CC435" s="1" t="s">
        <v>30939</v>
      </c>
      <c r="CD435" s="1" t="s">
        <v>23365</v>
      </c>
      <c r="CE435" s="1" t="s">
        <v>23365</v>
      </c>
      <c r="CF435" s="1" t="s">
        <v>23365</v>
      </c>
      <c r="CG435" s="1" t="s">
        <v>30939</v>
      </c>
      <c r="CH435" s="1" t="s">
        <v>23365</v>
      </c>
      <c r="CI435" s="1" t="s">
        <v>30939</v>
      </c>
      <c r="CJ435" s="1" t="s">
        <v>23365</v>
      </c>
      <c r="CK435" s="1" t="s">
        <v>23365</v>
      </c>
      <c r="CL435" s="1" t="s">
        <v>30939</v>
      </c>
      <c r="CM435" s="1" t="s">
        <v>23365</v>
      </c>
      <c r="CN435" s="1" t="s">
        <v>30938</v>
      </c>
      <c r="CO435" s="1">
        <v>3250</v>
      </c>
      <c r="CP435" s="1" t="s">
        <v>30939</v>
      </c>
      <c r="CQ435" s="1" t="s">
        <v>23365</v>
      </c>
      <c r="CR435" s="1" t="s">
        <v>23365</v>
      </c>
      <c r="CS435" s="1" t="s">
        <v>23326</v>
      </c>
      <c r="CT435" s="1" t="s">
        <v>30938</v>
      </c>
      <c r="CU435" s="1" t="s">
        <v>30938</v>
      </c>
      <c r="CV435" s="1" t="s">
        <v>30938</v>
      </c>
      <c r="CW435" s="1" t="s">
        <v>23327</v>
      </c>
      <c r="CX435" s="1" t="s">
        <v>23365</v>
      </c>
      <c r="CY435" s="1" t="s">
        <v>23210</v>
      </c>
      <c r="CZ435" s="1" t="s">
        <v>9430</v>
      </c>
      <c r="DA435" s="1" t="s">
        <v>24410</v>
      </c>
      <c r="DB435" s="1" t="s">
        <v>9431</v>
      </c>
      <c r="DC435" s="1" t="s">
        <v>9432</v>
      </c>
      <c r="DD435" s="1" t="s">
        <v>23091</v>
      </c>
      <c r="DE435" s="1" t="s">
        <v>23365</v>
      </c>
      <c r="DF435" s="1" t="s">
        <v>9433</v>
      </c>
    </row>
    <row r="436" spans="1:110">
      <c r="A436" s="1">
        <f t="shared" si="24"/>
        <v>1</v>
      </c>
      <c r="B436" s="1" t="s">
        <v>9434</v>
      </c>
      <c r="C436" s="1" t="s">
        <v>9435</v>
      </c>
      <c r="D436" s="1" t="s">
        <v>9624</v>
      </c>
      <c r="E436" s="10">
        <v>353000000000000</v>
      </c>
      <c r="F436" s="1" t="s">
        <v>9436</v>
      </c>
      <c r="G436" s="1" t="s">
        <v>9437</v>
      </c>
      <c r="H436" s="1" t="s">
        <v>18995</v>
      </c>
      <c r="I436" s="1" t="s">
        <v>23319</v>
      </c>
      <c r="J436" s="1" t="s">
        <v>22027</v>
      </c>
      <c r="K436" s="1" t="s">
        <v>30867</v>
      </c>
      <c r="L436" s="1" t="s">
        <v>23365</v>
      </c>
      <c r="M436" s="1" t="s">
        <v>30938</v>
      </c>
      <c r="N436" s="1" t="s">
        <v>30938</v>
      </c>
      <c r="O436" s="1">
        <v>2</v>
      </c>
      <c r="P436" s="1">
        <v>2</v>
      </c>
      <c r="Q436" s="1">
        <v>253250</v>
      </c>
      <c r="R436" s="1" t="s">
        <v>30938</v>
      </c>
      <c r="S436" s="1" t="s">
        <v>23365</v>
      </c>
      <c r="T436" s="1" t="s">
        <v>23365</v>
      </c>
      <c r="U436" s="1" t="s">
        <v>23365</v>
      </c>
      <c r="V436" s="1" t="s">
        <v>23365</v>
      </c>
      <c r="W436" s="1" t="s">
        <v>30939</v>
      </c>
      <c r="X436" s="1" t="s">
        <v>23365</v>
      </c>
      <c r="Y436" s="1">
        <v>250000</v>
      </c>
      <c r="Z436" s="1">
        <v>3250</v>
      </c>
      <c r="AA436" s="1">
        <v>20</v>
      </c>
      <c r="AB436" s="1">
        <v>0</v>
      </c>
      <c r="AC436" s="1" t="s">
        <v>23365</v>
      </c>
      <c r="AD436" s="1" t="s">
        <v>23231</v>
      </c>
      <c r="AE436" s="1" t="s">
        <v>23365</v>
      </c>
      <c r="AF436" s="1" t="s">
        <v>23365</v>
      </c>
      <c r="AG436" s="1" t="s">
        <v>23365</v>
      </c>
      <c r="AH436" s="1">
        <f t="shared" si="25"/>
        <v>0</v>
      </c>
      <c r="AI436" s="1" t="s">
        <v>23365</v>
      </c>
      <c r="AJ436" s="1">
        <f t="shared" si="26"/>
        <v>0</v>
      </c>
      <c r="AK436" s="1">
        <v>250000</v>
      </c>
      <c r="AL436" s="1" t="s">
        <v>23365</v>
      </c>
      <c r="AM436" s="1" t="s">
        <v>23365</v>
      </c>
      <c r="AN436" s="1" t="s">
        <v>23365</v>
      </c>
      <c r="AO436" s="1" t="s">
        <v>23365</v>
      </c>
      <c r="AP436" s="1" t="s">
        <v>23365</v>
      </c>
      <c r="AQ436" s="1" t="s">
        <v>23365</v>
      </c>
      <c r="AR436" s="1" t="s">
        <v>23365</v>
      </c>
      <c r="AS436" s="1" t="s">
        <v>23365</v>
      </c>
      <c r="AT436" s="1" t="s">
        <v>23365</v>
      </c>
      <c r="AU436" s="1" t="s">
        <v>23365</v>
      </c>
      <c r="AV436" s="1" t="s">
        <v>23365</v>
      </c>
      <c r="AW436" s="1" t="s">
        <v>23365</v>
      </c>
      <c r="AX436" s="1" t="s">
        <v>23365</v>
      </c>
      <c r="AY436" s="1" t="s">
        <v>23365</v>
      </c>
      <c r="AZ436" s="1" t="s">
        <v>30938</v>
      </c>
      <c r="BA436" s="1" t="s">
        <v>23365</v>
      </c>
      <c r="BB436" s="1" t="s">
        <v>23325</v>
      </c>
      <c r="BC436" s="1" t="s">
        <v>23365</v>
      </c>
      <c r="BD436" s="1" t="s">
        <v>30939</v>
      </c>
      <c r="BE436" s="1" t="s">
        <v>23365</v>
      </c>
      <c r="BF436" s="1" t="s">
        <v>30939</v>
      </c>
      <c r="BG436" s="1" t="s">
        <v>23365</v>
      </c>
      <c r="BH436" s="1" t="s">
        <v>30939</v>
      </c>
      <c r="BI436" s="1" t="s">
        <v>23365</v>
      </c>
      <c r="BK436" s="1" t="s">
        <v>23365</v>
      </c>
      <c r="BM436" s="1" t="s">
        <v>23365</v>
      </c>
      <c r="BO436" s="1" t="s">
        <v>23365</v>
      </c>
      <c r="BP436" s="1" t="s">
        <v>30939</v>
      </c>
      <c r="BQ436" s="1" t="s">
        <v>23365</v>
      </c>
      <c r="BR436" s="1" t="s">
        <v>30939</v>
      </c>
      <c r="BS436" s="1" t="s">
        <v>23365</v>
      </c>
      <c r="BT436" s="1" t="s">
        <v>30939</v>
      </c>
      <c r="BU436" s="1" t="s">
        <v>23365</v>
      </c>
      <c r="BV436" s="1" t="s">
        <v>30939</v>
      </c>
      <c r="BW436" s="1" t="s">
        <v>23365</v>
      </c>
      <c r="BX436" s="1" t="s">
        <v>30939</v>
      </c>
      <c r="BZ436" s="1" t="s">
        <v>23365</v>
      </c>
      <c r="CA436" s="1" t="s">
        <v>23365</v>
      </c>
      <c r="CB436" s="1" t="s">
        <v>23365</v>
      </c>
      <c r="CC436" s="1" t="s">
        <v>30939</v>
      </c>
      <c r="CD436" s="1" t="s">
        <v>23365</v>
      </c>
      <c r="CE436" s="1" t="s">
        <v>23365</v>
      </c>
      <c r="CF436" s="1" t="s">
        <v>23365</v>
      </c>
      <c r="CG436" s="1" t="s">
        <v>30939</v>
      </c>
      <c r="CH436" s="1" t="s">
        <v>23365</v>
      </c>
      <c r="CI436" s="1" t="s">
        <v>30939</v>
      </c>
      <c r="CJ436" s="1" t="s">
        <v>23365</v>
      </c>
      <c r="CK436" s="1" t="s">
        <v>23365</v>
      </c>
      <c r="CL436" s="1" t="s">
        <v>30939</v>
      </c>
      <c r="CM436" s="1" t="s">
        <v>23365</v>
      </c>
      <c r="CN436" s="1" t="s">
        <v>30938</v>
      </c>
      <c r="CO436" s="1">
        <v>3250</v>
      </c>
      <c r="CP436" s="1" t="s">
        <v>30939</v>
      </c>
      <c r="CQ436" s="1" t="s">
        <v>23365</v>
      </c>
      <c r="CR436" s="1" t="s">
        <v>23365</v>
      </c>
      <c r="CS436" s="1" t="s">
        <v>23326</v>
      </c>
      <c r="CT436" s="1" t="s">
        <v>30938</v>
      </c>
      <c r="CU436" s="1" t="s">
        <v>30938</v>
      </c>
      <c r="CV436" s="1" t="s">
        <v>30938</v>
      </c>
      <c r="CW436" s="1" t="s">
        <v>23327</v>
      </c>
      <c r="CX436" s="1" t="s">
        <v>23365</v>
      </c>
      <c r="CY436" s="1" t="s">
        <v>23210</v>
      </c>
      <c r="CZ436" s="1" t="s">
        <v>9438</v>
      </c>
      <c r="DA436" s="1" t="s">
        <v>24410</v>
      </c>
      <c r="DB436" s="1" t="s">
        <v>9439</v>
      </c>
      <c r="DC436" s="1" t="s">
        <v>9440</v>
      </c>
      <c r="DD436" s="1" t="s">
        <v>23091</v>
      </c>
      <c r="DE436" s="1" t="s">
        <v>23365</v>
      </c>
      <c r="DF436" s="1" t="s">
        <v>9441</v>
      </c>
    </row>
    <row r="437" spans="1:110">
      <c r="A437" s="1">
        <f t="shared" si="24"/>
        <v>1</v>
      </c>
      <c r="B437" s="1" t="s">
        <v>9442</v>
      </c>
      <c r="C437" s="1" t="s">
        <v>9443</v>
      </c>
      <c r="D437" s="1" t="s">
        <v>9624</v>
      </c>
      <c r="E437" s="10">
        <v>353000000000000</v>
      </c>
      <c r="F437" s="1" t="s">
        <v>9444</v>
      </c>
      <c r="G437" s="1" t="s">
        <v>9445</v>
      </c>
      <c r="H437" s="1" t="s">
        <v>18995</v>
      </c>
      <c r="I437" s="1" t="s">
        <v>23319</v>
      </c>
      <c r="J437" s="1" t="s">
        <v>22027</v>
      </c>
      <c r="K437" s="1" t="s">
        <v>30867</v>
      </c>
      <c r="L437" s="1" t="s">
        <v>23365</v>
      </c>
      <c r="M437" s="1" t="s">
        <v>30938</v>
      </c>
      <c r="N437" s="1" t="s">
        <v>30938</v>
      </c>
      <c r="O437" s="1">
        <v>2</v>
      </c>
      <c r="P437" s="1">
        <v>0</v>
      </c>
      <c r="Q437" s="1">
        <v>253250</v>
      </c>
      <c r="R437" s="1" t="s">
        <v>30938</v>
      </c>
      <c r="S437" s="1" t="s">
        <v>23365</v>
      </c>
      <c r="T437" s="1" t="s">
        <v>23365</v>
      </c>
      <c r="U437" s="1" t="s">
        <v>23365</v>
      </c>
      <c r="V437" s="1" t="s">
        <v>23365</v>
      </c>
      <c r="W437" s="1" t="s">
        <v>30939</v>
      </c>
      <c r="X437" s="1" t="s">
        <v>23365</v>
      </c>
      <c r="Y437" s="1">
        <v>250000</v>
      </c>
      <c r="Z437" s="1">
        <v>3250</v>
      </c>
      <c r="AA437" s="1">
        <v>30</v>
      </c>
      <c r="AB437" s="1">
        <v>0</v>
      </c>
      <c r="AC437" s="1" t="s">
        <v>23365</v>
      </c>
      <c r="AD437" s="1" t="s">
        <v>22897</v>
      </c>
      <c r="AE437" s="1" t="s">
        <v>23365</v>
      </c>
      <c r="AF437" s="1">
        <v>50000</v>
      </c>
      <c r="AG437" s="1" t="s">
        <v>23365</v>
      </c>
      <c r="AH437" s="1">
        <f t="shared" si="25"/>
        <v>0</v>
      </c>
      <c r="AI437" s="1" t="s">
        <v>23365</v>
      </c>
      <c r="AJ437" s="1">
        <f t="shared" si="26"/>
        <v>0</v>
      </c>
      <c r="AK437" s="1">
        <v>200000</v>
      </c>
      <c r="AL437" s="1" t="s">
        <v>23365</v>
      </c>
      <c r="AM437" s="1" t="s">
        <v>23365</v>
      </c>
      <c r="AN437" s="1" t="s">
        <v>23365</v>
      </c>
      <c r="AO437" s="1" t="s">
        <v>23365</v>
      </c>
      <c r="AP437" s="1" t="s">
        <v>23365</v>
      </c>
      <c r="AQ437" s="1" t="s">
        <v>23365</v>
      </c>
      <c r="AR437" s="1" t="s">
        <v>23365</v>
      </c>
      <c r="AS437" s="1" t="s">
        <v>23365</v>
      </c>
      <c r="AT437" s="1" t="s">
        <v>23365</v>
      </c>
      <c r="AU437" s="1" t="s">
        <v>23365</v>
      </c>
      <c r="AV437" s="1" t="s">
        <v>23365</v>
      </c>
      <c r="AW437" s="1" t="s">
        <v>23365</v>
      </c>
      <c r="AX437" s="1" t="s">
        <v>23365</v>
      </c>
      <c r="AY437" s="1" t="s">
        <v>23365</v>
      </c>
      <c r="AZ437" s="1" t="s">
        <v>30938</v>
      </c>
      <c r="BA437" s="1" t="s">
        <v>23365</v>
      </c>
      <c r="BB437" s="1" t="s">
        <v>23252</v>
      </c>
      <c r="BC437" s="1" t="s">
        <v>23365</v>
      </c>
      <c r="BD437" s="1" t="s">
        <v>30939</v>
      </c>
      <c r="BE437" s="1" t="s">
        <v>23365</v>
      </c>
      <c r="BF437" s="1" t="s">
        <v>30939</v>
      </c>
      <c r="BG437" s="1" t="s">
        <v>23365</v>
      </c>
      <c r="BH437" s="1" t="s">
        <v>30939</v>
      </c>
      <c r="BI437" s="1" t="s">
        <v>23365</v>
      </c>
      <c r="BK437" s="1" t="s">
        <v>23365</v>
      </c>
      <c r="BM437" s="1" t="s">
        <v>23365</v>
      </c>
      <c r="BO437" s="1" t="s">
        <v>23365</v>
      </c>
      <c r="BP437" s="1" t="s">
        <v>30939</v>
      </c>
      <c r="BQ437" s="1" t="s">
        <v>23365</v>
      </c>
      <c r="BR437" s="1" t="s">
        <v>30939</v>
      </c>
      <c r="BS437" s="1" t="s">
        <v>23365</v>
      </c>
      <c r="BT437" s="1" t="s">
        <v>30939</v>
      </c>
      <c r="BU437" s="1" t="s">
        <v>23365</v>
      </c>
      <c r="BV437" s="1" t="s">
        <v>30939</v>
      </c>
      <c r="BW437" s="1" t="s">
        <v>23365</v>
      </c>
      <c r="BX437" s="1" t="s">
        <v>30939</v>
      </c>
      <c r="BZ437" s="1" t="s">
        <v>23365</v>
      </c>
      <c r="CA437" s="1" t="s">
        <v>23365</v>
      </c>
      <c r="CB437" s="1" t="s">
        <v>23365</v>
      </c>
      <c r="CC437" s="1" t="s">
        <v>30939</v>
      </c>
      <c r="CD437" s="1" t="s">
        <v>23365</v>
      </c>
      <c r="CE437" s="1" t="s">
        <v>23365</v>
      </c>
      <c r="CF437" s="1" t="s">
        <v>23365</v>
      </c>
      <c r="CG437" s="1" t="s">
        <v>30939</v>
      </c>
      <c r="CH437" s="1" t="s">
        <v>23365</v>
      </c>
      <c r="CI437" s="1" t="s">
        <v>30939</v>
      </c>
      <c r="CJ437" s="1" t="s">
        <v>23365</v>
      </c>
      <c r="CK437" s="1" t="s">
        <v>23365</v>
      </c>
      <c r="CL437" s="1" t="s">
        <v>30939</v>
      </c>
      <c r="CM437" s="1" t="s">
        <v>23365</v>
      </c>
      <c r="CN437" s="1" t="s">
        <v>30938</v>
      </c>
      <c r="CO437" s="1">
        <v>3250</v>
      </c>
      <c r="CP437" s="1" t="s">
        <v>30939</v>
      </c>
      <c r="CQ437" s="1" t="s">
        <v>23365</v>
      </c>
      <c r="CR437" s="1" t="s">
        <v>23365</v>
      </c>
      <c r="CS437" s="1" t="s">
        <v>23326</v>
      </c>
      <c r="CT437" s="1" t="s">
        <v>30938</v>
      </c>
      <c r="CU437" s="1" t="s">
        <v>30938</v>
      </c>
      <c r="CV437" s="1" t="s">
        <v>30938</v>
      </c>
      <c r="CW437" s="1" t="s">
        <v>23327</v>
      </c>
      <c r="CX437" s="1" t="s">
        <v>23365</v>
      </c>
      <c r="CY437" s="1" t="s">
        <v>23210</v>
      </c>
      <c r="CZ437" s="1" t="s">
        <v>9446</v>
      </c>
      <c r="DA437" s="1" t="s">
        <v>24410</v>
      </c>
      <c r="DB437" s="1" t="s">
        <v>9447</v>
      </c>
      <c r="DC437" s="1" t="s">
        <v>9448</v>
      </c>
      <c r="DD437" s="1" t="s">
        <v>23091</v>
      </c>
      <c r="DE437" s="1" t="s">
        <v>23365</v>
      </c>
      <c r="DF437" s="1" t="s">
        <v>9350</v>
      </c>
    </row>
    <row r="438" spans="1:110">
      <c r="A438" s="1">
        <f t="shared" si="24"/>
        <v>1</v>
      </c>
      <c r="B438" s="1" t="s">
        <v>9351</v>
      </c>
      <c r="C438" s="1" t="s">
        <v>9352</v>
      </c>
      <c r="D438" s="1" t="s">
        <v>9624</v>
      </c>
      <c r="E438" s="10">
        <v>353000000000000</v>
      </c>
      <c r="F438" s="1" t="s">
        <v>9353</v>
      </c>
      <c r="G438" s="1" t="s">
        <v>9354</v>
      </c>
      <c r="H438" s="1" t="s">
        <v>18995</v>
      </c>
      <c r="I438" s="1" t="s">
        <v>23319</v>
      </c>
      <c r="J438" s="1" t="s">
        <v>22027</v>
      </c>
      <c r="K438" s="1" t="s">
        <v>30867</v>
      </c>
      <c r="L438" s="1" t="s">
        <v>23365</v>
      </c>
      <c r="M438" s="1" t="s">
        <v>30938</v>
      </c>
      <c r="N438" s="1" t="s">
        <v>30938</v>
      </c>
      <c r="O438" s="1">
        <v>1</v>
      </c>
      <c r="P438" s="1">
        <v>0</v>
      </c>
      <c r="Q438" s="1">
        <v>253250</v>
      </c>
      <c r="R438" s="1" t="s">
        <v>30938</v>
      </c>
      <c r="S438" s="1" t="s">
        <v>23365</v>
      </c>
      <c r="T438" s="1" t="s">
        <v>23365</v>
      </c>
      <c r="U438" s="1" t="s">
        <v>23365</v>
      </c>
      <c r="V438" s="1" t="s">
        <v>23365</v>
      </c>
      <c r="W438" s="1" t="s">
        <v>30939</v>
      </c>
      <c r="X438" s="1" t="s">
        <v>23365</v>
      </c>
      <c r="Y438" s="1">
        <v>250000</v>
      </c>
      <c r="Z438" s="1">
        <v>3250</v>
      </c>
      <c r="AA438" s="1">
        <v>15</v>
      </c>
      <c r="AB438" s="1">
        <v>0</v>
      </c>
      <c r="AC438" s="1" t="s">
        <v>23365</v>
      </c>
      <c r="AD438" s="1" t="s">
        <v>23137</v>
      </c>
      <c r="AE438" s="1" t="s">
        <v>23365</v>
      </c>
      <c r="AF438" s="1" t="s">
        <v>23365</v>
      </c>
      <c r="AG438" s="1" t="s">
        <v>23365</v>
      </c>
      <c r="AH438" s="1">
        <f t="shared" si="25"/>
        <v>0</v>
      </c>
      <c r="AI438" s="1" t="s">
        <v>23365</v>
      </c>
      <c r="AJ438" s="1">
        <f t="shared" si="26"/>
        <v>0</v>
      </c>
      <c r="AK438" s="1" t="s">
        <v>23365</v>
      </c>
      <c r="AL438" s="1" t="s">
        <v>23365</v>
      </c>
      <c r="AM438" s="1">
        <v>250000</v>
      </c>
      <c r="AN438" s="1" t="s">
        <v>23365</v>
      </c>
      <c r="AO438" s="1" t="s">
        <v>23365</v>
      </c>
      <c r="AP438" s="1" t="s">
        <v>23365</v>
      </c>
      <c r="AQ438" s="1" t="s">
        <v>23365</v>
      </c>
      <c r="AR438" s="1" t="s">
        <v>23365</v>
      </c>
      <c r="AS438" s="1" t="s">
        <v>23365</v>
      </c>
      <c r="AT438" s="1" t="s">
        <v>23365</v>
      </c>
      <c r="AU438" s="1" t="s">
        <v>23365</v>
      </c>
      <c r="AV438" s="1" t="s">
        <v>23365</v>
      </c>
      <c r="AW438" s="1" t="s">
        <v>23365</v>
      </c>
      <c r="AX438" s="1" t="s">
        <v>23365</v>
      </c>
      <c r="AY438" s="1" t="s">
        <v>23365</v>
      </c>
      <c r="AZ438" s="1" t="s">
        <v>30938</v>
      </c>
      <c r="BA438" s="1" t="s">
        <v>23365</v>
      </c>
      <c r="BB438" s="1" t="s">
        <v>23252</v>
      </c>
      <c r="BC438" s="1" t="s">
        <v>23365</v>
      </c>
      <c r="BD438" s="1" t="s">
        <v>30939</v>
      </c>
      <c r="BE438" s="1" t="s">
        <v>23365</v>
      </c>
      <c r="BF438" s="1" t="s">
        <v>30939</v>
      </c>
      <c r="BG438" s="1" t="s">
        <v>23365</v>
      </c>
      <c r="BH438" s="1" t="s">
        <v>30939</v>
      </c>
      <c r="BI438" s="1" t="s">
        <v>23365</v>
      </c>
      <c r="BK438" s="1" t="s">
        <v>23365</v>
      </c>
      <c r="BM438" s="1" t="s">
        <v>23365</v>
      </c>
      <c r="BO438" s="1" t="s">
        <v>23365</v>
      </c>
      <c r="BP438" s="1" t="s">
        <v>30939</v>
      </c>
      <c r="BQ438" s="1" t="s">
        <v>23365</v>
      </c>
      <c r="BR438" s="1" t="s">
        <v>30939</v>
      </c>
      <c r="BS438" s="1" t="s">
        <v>23365</v>
      </c>
      <c r="BT438" s="1" t="s">
        <v>30939</v>
      </c>
      <c r="BU438" s="1" t="s">
        <v>23365</v>
      </c>
      <c r="BV438" s="1" t="s">
        <v>30939</v>
      </c>
      <c r="BW438" s="1" t="s">
        <v>23365</v>
      </c>
      <c r="BX438" s="1" t="s">
        <v>30939</v>
      </c>
      <c r="BZ438" s="1" t="s">
        <v>23365</v>
      </c>
      <c r="CA438" s="1" t="s">
        <v>23365</v>
      </c>
      <c r="CB438" s="1" t="s">
        <v>23365</v>
      </c>
      <c r="CC438" s="1" t="s">
        <v>30939</v>
      </c>
      <c r="CD438" s="1" t="s">
        <v>23365</v>
      </c>
      <c r="CE438" s="1" t="s">
        <v>23365</v>
      </c>
      <c r="CF438" s="1" t="s">
        <v>23365</v>
      </c>
      <c r="CG438" s="1" t="s">
        <v>30939</v>
      </c>
      <c r="CH438" s="1" t="s">
        <v>23365</v>
      </c>
      <c r="CI438" s="1" t="s">
        <v>30939</v>
      </c>
      <c r="CJ438" s="1" t="s">
        <v>23365</v>
      </c>
      <c r="CK438" s="1" t="s">
        <v>23365</v>
      </c>
      <c r="CL438" s="1" t="s">
        <v>30939</v>
      </c>
      <c r="CM438" s="1" t="s">
        <v>23365</v>
      </c>
      <c r="CN438" s="1" t="s">
        <v>30938</v>
      </c>
      <c r="CO438" s="1">
        <v>3250</v>
      </c>
      <c r="CP438" s="1" t="s">
        <v>30939</v>
      </c>
      <c r="CQ438" s="1" t="s">
        <v>23365</v>
      </c>
      <c r="CR438" s="1" t="s">
        <v>23365</v>
      </c>
      <c r="CS438" s="1" t="s">
        <v>23232</v>
      </c>
      <c r="CT438" s="1" t="s">
        <v>30938</v>
      </c>
      <c r="CU438" s="1" t="s">
        <v>30938</v>
      </c>
      <c r="CV438" s="1" t="s">
        <v>30938</v>
      </c>
      <c r="CW438" s="1" t="s">
        <v>23327</v>
      </c>
      <c r="CX438" s="1" t="s">
        <v>23365</v>
      </c>
      <c r="CY438" s="1" t="s">
        <v>23210</v>
      </c>
      <c r="CZ438" s="1" t="s">
        <v>9355</v>
      </c>
      <c r="DA438" s="1" t="s">
        <v>24410</v>
      </c>
      <c r="DB438" s="1" t="s">
        <v>9356</v>
      </c>
      <c r="DC438" s="1" t="s">
        <v>9952</v>
      </c>
      <c r="DD438" s="1" t="s">
        <v>23091</v>
      </c>
      <c r="DE438" s="1" t="s">
        <v>23365</v>
      </c>
      <c r="DF438" s="1" t="s">
        <v>9357</v>
      </c>
    </row>
    <row r="439" spans="1:110">
      <c r="A439" s="1">
        <f t="shared" si="24"/>
        <v>1</v>
      </c>
      <c r="B439" s="1" t="s">
        <v>9358</v>
      </c>
      <c r="C439" s="1" t="s">
        <v>9359</v>
      </c>
      <c r="D439" s="1" t="s">
        <v>9624</v>
      </c>
      <c r="E439" s="10">
        <v>354000000000000</v>
      </c>
      <c r="F439" s="1" t="s">
        <v>9360</v>
      </c>
      <c r="G439" s="1" t="s">
        <v>9361</v>
      </c>
      <c r="H439" s="1" t="s">
        <v>18995</v>
      </c>
      <c r="I439" s="1" t="s">
        <v>23319</v>
      </c>
      <c r="J439" s="1" t="s">
        <v>20253</v>
      </c>
      <c r="K439" s="1" t="s">
        <v>30867</v>
      </c>
      <c r="L439" s="1" t="s">
        <v>23365</v>
      </c>
      <c r="M439" s="1" t="s">
        <v>30938</v>
      </c>
      <c r="N439" s="1" t="s">
        <v>30938</v>
      </c>
      <c r="O439" s="1">
        <v>1</v>
      </c>
      <c r="P439" s="1">
        <v>3</v>
      </c>
      <c r="Q439" s="1">
        <v>253250</v>
      </c>
      <c r="R439" s="1" t="s">
        <v>30938</v>
      </c>
      <c r="S439" s="1" t="s">
        <v>23365</v>
      </c>
      <c r="T439" s="1" t="s">
        <v>23365</v>
      </c>
      <c r="U439" s="1" t="s">
        <v>23365</v>
      </c>
      <c r="V439" s="1" t="s">
        <v>23365</v>
      </c>
      <c r="W439" s="1" t="s">
        <v>30939</v>
      </c>
      <c r="X439" s="1" t="s">
        <v>23365</v>
      </c>
      <c r="Y439" s="1">
        <v>250000</v>
      </c>
      <c r="Z439" s="1">
        <v>1</v>
      </c>
      <c r="AA439" s="1">
        <v>16</v>
      </c>
      <c r="AB439" s="1">
        <v>1000</v>
      </c>
      <c r="AC439" s="1" t="s">
        <v>23365</v>
      </c>
      <c r="AD439" s="1" t="s">
        <v>22460</v>
      </c>
      <c r="AE439" s="1" t="s">
        <v>23365</v>
      </c>
      <c r="AF439" s="1" t="s">
        <v>23365</v>
      </c>
      <c r="AG439" s="1" t="s">
        <v>23365</v>
      </c>
      <c r="AH439" s="1">
        <f t="shared" si="25"/>
        <v>0</v>
      </c>
      <c r="AI439" s="1" t="s">
        <v>23365</v>
      </c>
      <c r="AJ439" s="1">
        <f t="shared" si="26"/>
        <v>0</v>
      </c>
      <c r="AK439" s="1">
        <v>150000</v>
      </c>
      <c r="AL439" s="1" t="s">
        <v>23365</v>
      </c>
      <c r="AM439" s="1" t="s">
        <v>23365</v>
      </c>
      <c r="AN439" s="1" t="s">
        <v>23365</v>
      </c>
      <c r="AO439" s="1" t="s">
        <v>23365</v>
      </c>
      <c r="AP439" s="1">
        <v>100000</v>
      </c>
      <c r="AQ439" s="1" t="s">
        <v>23365</v>
      </c>
      <c r="AR439" s="1" t="s">
        <v>23365</v>
      </c>
      <c r="AS439" s="1" t="s">
        <v>23365</v>
      </c>
      <c r="AT439" s="1" t="s">
        <v>23365</v>
      </c>
      <c r="AU439" s="1" t="s">
        <v>23365</v>
      </c>
      <c r="AV439" s="1" t="s">
        <v>23365</v>
      </c>
      <c r="AW439" s="1" t="s">
        <v>23365</v>
      </c>
      <c r="AX439" s="1" t="s">
        <v>23365</v>
      </c>
      <c r="AY439" s="1" t="s">
        <v>23365</v>
      </c>
      <c r="AZ439" s="1" t="s">
        <v>30938</v>
      </c>
      <c r="BA439" s="1" t="s">
        <v>23365</v>
      </c>
      <c r="BB439" s="1" t="s">
        <v>23252</v>
      </c>
      <c r="BC439" s="1" t="s">
        <v>23365</v>
      </c>
      <c r="BD439" s="1" t="s">
        <v>30939</v>
      </c>
      <c r="BE439" s="1" t="s">
        <v>23365</v>
      </c>
      <c r="BF439" s="1" t="s">
        <v>30939</v>
      </c>
      <c r="BG439" s="1" t="s">
        <v>23365</v>
      </c>
      <c r="BH439" s="1" t="s">
        <v>30939</v>
      </c>
      <c r="BI439" s="1" t="s">
        <v>23365</v>
      </c>
      <c r="BK439" s="1" t="s">
        <v>23365</v>
      </c>
      <c r="BM439" s="1" t="s">
        <v>23365</v>
      </c>
      <c r="BO439" s="1" t="s">
        <v>23365</v>
      </c>
      <c r="BP439" s="1" t="s">
        <v>30939</v>
      </c>
      <c r="BQ439" s="1" t="s">
        <v>23365</v>
      </c>
      <c r="BR439" s="1" t="s">
        <v>30939</v>
      </c>
      <c r="BS439" s="1" t="s">
        <v>23365</v>
      </c>
      <c r="BT439" s="1" t="s">
        <v>30939</v>
      </c>
      <c r="BU439" s="1" t="s">
        <v>28980</v>
      </c>
      <c r="BV439" s="1" t="s">
        <v>30939</v>
      </c>
      <c r="BW439" s="1" t="s">
        <v>23365</v>
      </c>
      <c r="BX439" s="1" t="s">
        <v>30939</v>
      </c>
      <c r="BZ439" s="1" t="s">
        <v>23365</v>
      </c>
      <c r="CA439" s="1" t="s">
        <v>23365</v>
      </c>
      <c r="CB439" s="1" t="s">
        <v>23365</v>
      </c>
      <c r="CC439" s="1" t="s">
        <v>30939</v>
      </c>
      <c r="CD439" s="1" t="s">
        <v>23365</v>
      </c>
      <c r="CE439" s="1" t="s">
        <v>23365</v>
      </c>
      <c r="CF439" s="1" t="s">
        <v>23365</v>
      </c>
      <c r="CG439" s="1" t="s">
        <v>30939</v>
      </c>
      <c r="CH439" s="1" t="s">
        <v>23365</v>
      </c>
      <c r="CI439" s="1" t="s">
        <v>30939</v>
      </c>
      <c r="CJ439" s="1" t="s">
        <v>23365</v>
      </c>
      <c r="CK439" s="1" t="s">
        <v>23365</v>
      </c>
      <c r="CL439" s="1" t="s">
        <v>30939</v>
      </c>
      <c r="CM439" s="1" t="s">
        <v>23365</v>
      </c>
      <c r="CN439" s="1" t="s">
        <v>30939</v>
      </c>
      <c r="CO439" s="1" t="s">
        <v>23365</v>
      </c>
      <c r="CP439" s="1" t="s">
        <v>30939</v>
      </c>
      <c r="CQ439" s="1" t="s">
        <v>23365</v>
      </c>
      <c r="CR439" s="1" t="s">
        <v>23365</v>
      </c>
      <c r="CS439" s="1" t="s">
        <v>23232</v>
      </c>
      <c r="CT439" s="1" t="s">
        <v>30938</v>
      </c>
      <c r="CU439" s="1" t="s">
        <v>30938</v>
      </c>
      <c r="CV439" s="1" t="s">
        <v>30938</v>
      </c>
      <c r="CW439" s="1" t="s">
        <v>23327</v>
      </c>
      <c r="CX439" s="1" t="s">
        <v>23365</v>
      </c>
      <c r="CY439" s="1" t="s">
        <v>23210</v>
      </c>
      <c r="CZ439" s="1" t="s">
        <v>10213</v>
      </c>
      <c r="DA439" s="1" t="s">
        <v>24410</v>
      </c>
      <c r="DB439" s="1" t="s">
        <v>9362</v>
      </c>
      <c r="DC439" s="1" t="s">
        <v>9363</v>
      </c>
      <c r="DD439" s="1" t="s">
        <v>20305</v>
      </c>
      <c r="DE439" s="1" t="s">
        <v>23365</v>
      </c>
      <c r="DF439" s="1" t="s">
        <v>9364</v>
      </c>
    </row>
    <row r="440" spans="1:110">
      <c r="A440" s="1">
        <f t="shared" si="24"/>
        <v>1</v>
      </c>
      <c r="B440" s="1" t="s">
        <v>9365</v>
      </c>
      <c r="C440" s="1" t="s">
        <v>9366</v>
      </c>
      <c r="D440" s="1" t="s">
        <v>9624</v>
      </c>
      <c r="E440" s="10">
        <v>354000000000000</v>
      </c>
      <c r="F440" s="1" t="s">
        <v>9367</v>
      </c>
      <c r="G440" s="1" t="s">
        <v>9368</v>
      </c>
      <c r="H440" s="1" t="s">
        <v>18995</v>
      </c>
      <c r="I440" s="1" t="s">
        <v>23319</v>
      </c>
      <c r="J440" s="1" t="s">
        <v>20253</v>
      </c>
      <c r="K440" s="1" t="s">
        <v>30867</v>
      </c>
      <c r="L440" s="1" t="s">
        <v>23365</v>
      </c>
      <c r="M440" s="1" t="s">
        <v>30938</v>
      </c>
      <c r="N440" s="1" t="s">
        <v>30938</v>
      </c>
      <c r="O440" s="1">
        <v>2</v>
      </c>
      <c r="P440" s="1">
        <v>4</v>
      </c>
      <c r="Q440" s="1">
        <v>253250</v>
      </c>
      <c r="R440" s="1" t="s">
        <v>30938</v>
      </c>
      <c r="S440" s="1" t="s">
        <v>23365</v>
      </c>
      <c r="T440" s="1" t="s">
        <v>23365</v>
      </c>
      <c r="U440" s="1" t="s">
        <v>23365</v>
      </c>
      <c r="V440" s="1" t="s">
        <v>23365</v>
      </c>
      <c r="W440" s="1" t="s">
        <v>30938</v>
      </c>
      <c r="X440" s="1" t="s">
        <v>9369</v>
      </c>
      <c r="Y440" s="1">
        <v>250000</v>
      </c>
      <c r="Z440" s="1">
        <v>1</v>
      </c>
      <c r="AA440" s="1">
        <v>19</v>
      </c>
      <c r="AB440" s="1">
        <v>2000</v>
      </c>
      <c r="AC440" s="1" t="s">
        <v>23365</v>
      </c>
      <c r="AD440" s="1" t="s">
        <v>17589</v>
      </c>
      <c r="AE440" s="1" t="s">
        <v>23365</v>
      </c>
      <c r="AF440" s="1">
        <v>2000</v>
      </c>
      <c r="AG440" s="1" t="s">
        <v>23365</v>
      </c>
      <c r="AH440" s="1">
        <f t="shared" si="25"/>
        <v>0</v>
      </c>
      <c r="AI440" s="1" t="s">
        <v>23365</v>
      </c>
      <c r="AJ440" s="1">
        <f t="shared" si="26"/>
        <v>0</v>
      </c>
      <c r="AK440" s="1">
        <v>130000</v>
      </c>
      <c r="AL440" s="1" t="s">
        <v>23365</v>
      </c>
      <c r="AM440" s="1" t="s">
        <v>23365</v>
      </c>
      <c r="AN440" s="1" t="s">
        <v>23365</v>
      </c>
      <c r="AO440" s="1" t="s">
        <v>23365</v>
      </c>
      <c r="AP440" s="1">
        <v>100000</v>
      </c>
      <c r="AQ440" s="1" t="s">
        <v>23365</v>
      </c>
      <c r="AR440" s="1" t="s">
        <v>23365</v>
      </c>
      <c r="AS440" s="1" t="s">
        <v>23365</v>
      </c>
      <c r="AT440" s="1" t="s">
        <v>23365</v>
      </c>
      <c r="AU440" s="1" t="s">
        <v>23365</v>
      </c>
      <c r="AV440" s="1" t="s">
        <v>23365</v>
      </c>
      <c r="AW440" s="1" t="s">
        <v>23365</v>
      </c>
      <c r="AX440" s="1" t="s">
        <v>23365</v>
      </c>
      <c r="AY440" s="1" t="s">
        <v>23365</v>
      </c>
      <c r="AZ440" s="1" t="s">
        <v>30938</v>
      </c>
      <c r="BA440" s="1" t="s">
        <v>23365</v>
      </c>
      <c r="BB440" s="1" t="s">
        <v>23325</v>
      </c>
      <c r="BC440" s="1" t="s">
        <v>23365</v>
      </c>
      <c r="BD440" s="1" t="s">
        <v>30939</v>
      </c>
      <c r="BE440" s="1" t="s">
        <v>23365</v>
      </c>
      <c r="BF440" s="1" t="s">
        <v>30939</v>
      </c>
      <c r="BG440" s="1" t="s">
        <v>23365</v>
      </c>
      <c r="BH440" s="1" t="s">
        <v>30939</v>
      </c>
      <c r="BI440" s="1" t="s">
        <v>23365</v>
      </c>
      <c r="BK440" s="1" t="s">
        <v>23365</v>
      </c>
      <c r="BM440" s="1" t="s">
        <v>23365</v>
      </c>
      <c r="BO440" s="1" t="s">
        <v>23365</v>
      </c>
      <c r="BP440" s="1" t="s">
        <v>30939</v>
      </c>
      <c r="BQ440" s="1" t="s">
        <v>23365</v>
      </c>
      <c r="BR440" s="1" t="s">
        <v>30939</v>
      </c>
      <c r="BS440" s="1" t="s">
        <v>23365</v>
      </c>
      <c r="BT440" s="1" t="s">
        <v>30939</v>
      </c>
      <c r="BU440" s="1" t="s">
        <v>28980</v>
      </c>
      <c r="BV440" s="1" t="s">
        <v>30938</v>
      </c>
      <c r="BW440" s="1" t="s">
        <v>9370</v>
      </c>
      <c r="BX440" s="1" t="s">
        <v>30939</v>
      </c>
      <c r="BZ440" s="1" t="s">
        <v>23365</v>
      </c>
      <c r="CA440" s="1" t="s">
        <v>23365</v>
      </c>
      <c r="CB440" s="1" t="s">
        <v>23365</v>
      </c>
      <c r="CC440" s="1" t="s">
        <v>30939</v>
      </c>
      <c r="CD440" s="1" t="s">
        <v>23365</v>
      </c>
      <c r="CE440" s="1" t="s">
        <v>23365</v>
      </c>
      <c r="CF440" s="1" t="s">
        <v>23365</v>
      </c>
      <c r="CG440" s="1" t="s">
        <v>30939</v>
      </c>
      <c r="CH440" s="1" t="s">
        <v>23365</v>
      </c>
      <c r="CI440" s="1" t="s">
        <v>30939</v>
      </c>
      <c r="CJ440" s="1" t="s">
        <v>23365</v>
      </c>
      <c r="CK440" s="1" t="s">
        <v>23365</v>
      </c>
      <c r="CL440" s="1" t="s">
        <v>30939</v>
      </c>
      <c r="CM440" s="1" t="s">
        <v>23365</v>
      </c>
      <c r="CN440" s="1" t="s">
        <v>30939</v>
      </c>
      <c r="CO440" s="1" t="s">
        <v>23365</v>
      </c>
      <c r="CP440" s="1" t="s">
        <v>30939</v>
      </c>
      <c r="CQ440" s="1" t="s">
        <v>23365</v>
      </c>
      <c r="CR440" s="1" t="s">
        <v>23365</v>
      </c>
      <c r="CS440" s="1" t="s">
        <v>23232</v>
      </c>
      <c r="CT440" s="1" t="s">
        <v>30938</v>
      </c>
      <c r="CU440" s="1" t="s">
        <v>30938</v>
      </c>
      <c r="CV440" s="1" t="s">
        <v>30938</v>
      </c>
      <c r="CW440" s="1" t="s">
        <v>23327</v>
      </c>
      <c r="CX440" s="1" t="s">
        <v>23365</v>
      </c>
      <c r="CY440" s="1" t="s">
        <v>23210</v>
      </c>
      <c r="CZ440" s="1" t="s">
        <v>9371</v>
      </c>
      <c r="DA440" s="1" t="s">
        <v>24410</v>
      </c>
      <c r="DB440" s="1" t="s">
        <v>9372</v>
      </c>
      <c r="DC440" s="1" t="s">
        <v>12225</v>
      </c>
      <c r="DD440" s="1" t="s">
        <v>14551</v>
      </c>
      <c r="DE440" s="1" t="s">
        <v>23365</v>
      </c>
      <c r="DF440" s="1" t="s">
        <v>9373</v>
      </c>
    </row>
    <row r="441" spans="1:110">
      <c r="A441" s="1">
        <f t="shared" si="24"/>
        <v>1</v>
      </c>
      <c r="B441" s="1" t="s">
        <v>9374</v>
      </c>
      <c r="C441" s="1" t="s">
        <v>9375</v>
      </c>
      <c r="D441" s="1" t="s">
        <v>9624</v>
      </c>
      <c r="E441" s="10">
        <v>354000000000000</v>
      </c>
      <c r="F441" s="1" t="s">
        <v>9376</v>
      </c>
      <c r="G441" s="1" t="s">
        <v>9377</v>
      </c>
      <c r="H441" s="1" t="s">
        <v>18995</v>
      </c>
      <c r="I441" s="1" t="s">
        <v>23319</v>
      </c>
      <c r="J441" s="1" t="s">
        <v>20253</v>
      </c>
      <c r="K441" s="1" t="s">
        <v>30867</v>
      </c>
      <c r="L441" s="1" t="s">
        <v>23365</v>
      </c>
      <c r="M441" s="1" t="s">
        <v>30938</v>
      </c>
      <c r="N441" s="1" t="s">
        <v>30938</v>
      </c>
      <c r="O441" s="1">
        <v>1</v>
      </c>
      <c r="P441" s="1">
        <v>0</v>
      </c>
      <c r="Q441" s="1">
        <v>253250</v>
      </c>
      <c r="R441" s="1" t="s">
        <v>30938</v>
      </c>
      <c r="S441" s="1" t="s">
        <v>23365</v>
      </c>
      <c r="T441" s="1" t="s">
        <v>23365</v>
      </c>
      <c r="U441" s="1" t="s">
        <v>23365</v>
      </c>
      <c r="V441" s="1" t="s">
        <v>23365</v>
      </c>
      <c r="W441" s="1" t="s">
        <v>30939</v>
      </c>
      <c r="X441" s="1" t="s">
        <v>23365</v>
      </c>
      <c r="Y441" s="1">
        <v>250000</v>
      </c>
      <c r="Z441" s="1">
        <v>3000</v>
      </c>
      <c r="AA441" s="1">
        <v>28</v>
      </c>
      <c r="AB441" s="1">
        <v>3000</v>
      </c>
      <c r="AC441" s="1" t="s">
        <v>23365</v>
      </c>
      <c r="AD441" s="1" t="s">
        <v>16874</v>
      </c>
      <c r="AE441" s="1" t="s">
        <v>23365</v>
      </c>
      <c r="AF441" s="1">
        <v>40000</v>
      </c>
      <c r="AG441" s="1" t="s">
        <v>23365</v>
      </c>
      <c r="AH441" s="1">
        <f t="shared" si="25"/>
        <v>0</v>
      </c>
      <c r="AI441" s="1" t="s">
        <v>23365</v>
      </c>
      <c r="AJ441" s="1">
        <f t="shared" si="26"/>
        <v>0</v>
      </c>
      <c r="AK441" s="1" t="s">
        <v>23365</v>
      </c>
      <c r="AL441" s="1" t="s">
        <v>23365</v>
      </c>
      <c r="AM441" s="1" t="s">
        <v>23365</v>
      </c>
      <c r="AN441" s="1" t="s">
        <v>23365</v>
      </c>
      <c r="AO441" s="1" t="s">
        <v>23365</v>
      </c>
      <c r="AP441" s="1">
        <v>210000</v>
      </c>
      <c r="AQ441" s="1" t="s">
        <v>23365</v>
      </c>
      <c r="AR441" s="1" t="s">
        <v>23365</v>
      </c>
      <c r="AS441" s="1" t="s">
        <v>23365</v>
      </c>
      <c r="AT441" s="1" t="s">
        <v>23365</v>
      </c>
      <c r="AU441" s="1" t="s">
        <v>23365</v>
      </c>
      <c r="AV441" s="1" t="s">
        <v>23365</v>
      </c>
      <c r="AW441" s="1" t="s">
        <v>23365</v>
      </c>
      <c r="AX441" s="1" t="s">
        <v>23365</v>
      </c>
      <c r="AY441" s="1" t="s">
        <v>23365</v>
      </c>
      <c r="AZ441" s="1" t="s">
        <v>30938</v>
      </c>
      <c r="BA441" s="1" t="s">
        <v>23365</v>
      </c>
      <c r="BB441" s="1" t="s">
        <v>23252</v>
      </c>
      <c r="BC441" s="1" t="s">
        <v>23365</v>
      </c>
      <c r="BD441" s="1" t="s">
        <v>30939</v>
      </c>
      <c r="BE441" s="1" t="s">
        <v>23365</v>
      </c>
      <c r="BF441" s="1" t="s">
        <v>30939</v>
      </c>
      <c r="BG441" s="1" t="s">
        <v>23365</v>
      </c>
      <c r="BH441" s="1" t="s">
        <v>30939</v>
      </c>
      <c r="BI441" s="1" t="s">
        <v>23365</v>
      </c>
      <c r="BK441" s="1" t="s">
        <v>23365</v>
      </c>
      <c r="BM441" s="1" t="s">
        <v>23365</v>
      </c>
      <c r="BO441" s="1" t="s">
        <v>23365</v>
      </c>
      <c r="BP441" s="1" t="s">
        <v>30939</v>
      </c>
      <c r="BQ441" s="1" t="s">
        <v>23365</v>
      </c>
      <c r="BR441" s="1" t="s">
        <v>30939</v>
      </c>
      <c r="BS441" s="1" t="s">
        <v>23365</v>
      </c>
      <c r="BT441" s="1" t="s">
        <v>30939</v>
      </c>
      <c r="BU441" s="1" t="s">
        <v>28980</v>
      </c>
      <c r="BV441" s="1" t="s">
        <v>30939</v>
      </c>
      <c r="BW441" s="1" t="s">
        <v>23365</v>
      </c>
      <c r="BX441" s="1" t="s">
        <v>30939</v>
      </c>
      <c r="BZ441" s="1" t="s">
        <v>23365</v>
      </c>
      <c r="CA441" s="1" t="s">
        <v>23365</v>
      </c>
      <c r="CB441" s="1" t="s">
        <v>23365</v>
      </c>
      <c r="CC441" s="1" t="s">
        <v>30939</v>
      </c>
      <c r="CD441" s="1" t="s">
        <v>23365</v>
      </c>
      <c r="CE441" s="1" t="s">
        <v>23365</v>
      </c>
      <c r="CF441" s="1" t="s">
        <v>23365</v>
      </c>
      <c r="CG441" s="1" t="s">
        <v>30939</v>
      </c>
      <c r="CH441" s="1" t="s">
        <v>23365</v>
      </c>
      <c r="CI441" s="1" t="s">
        <v>30939</v>
      </c>
      <c r="CJ441" s="1" t="s">
        <v>23365</v>
      </c>
      <c r="CK441" s="1" t="s">
        <v>23365</v>
      </c>
      <c r="CL441" s="1" t="s">
        <v>30939</v>
      </c>
      <c r="CM441" s="1" t="s">
        <v>23365</v>
      </c>
      <c r="CN441" s="1" t="s">
        <v>30939</v>
      </c>
      <c r="CO441" s="1" t="s">
        <v>23365</v>
      </c>
      <c r="CP441" s="1" t="s">
        <v>30939</v>
      </c>
      <c r="CQ441" s="1" t="s">
        <v>23365</v>
      </c>
      <c r="CR441" s="1" t="s">
        <v>23365</v>
      </c>
      <c r="CS441" s="1" t="s">
        <v>23232</v>
      </c>
      <c r="CT441" s="1" t="s">
        <v>30938</v>
      </c>
      <c r="CU441" s="1" t="s">
        <v>30938</v>
      </c>
      <c r="CV441" s="1" t="s">
        <v>30938</v>
      </c>
      <c r="CW441" s="1" t="s">
        <v>23327</v>
      </c>
      <c r="CX441" s="1" t="s">
        <v>23365</v>
      </c>
      <c r="CY441" s="1" t="s">
        <v>23210</v>
      </c>
      <c r="CZ441" s="1" t="s">
        <v>9378</v>
      </c>
      <c r="DA441" s="1" t="s">
        <v>24410</v>
      </c>
      <c r="DB441" s="1" t="s">
        <v>9379</v>
      </c>
      <c r="DC441" s="1" t="s">
        <v>9380</v>
      </c>
      <c r="DD441" s="1" t="s">
        <v>14551</v>
      </c>
      <c r="DE441" s="1" t="s">
        <v>23365</v>
      </c>
      <c r="DF441" s="1" t="s">
        <v>9381</v>
      </c>
    </row>
    <row r="442" spans="1:110">
      <c r="A442" s="1">
        <f t="shared" si="24"/>
        <v>1</v>
      </c>
      <c r="B442" s="1" t="s">
        <v>9382</v>
      </c>
      <c r="C442" s="1" t="s">
        <v>9383</v>
      </c>
      <c r="D442" s="1" t="s">
        <v>9624</v>
      </c>
      <c r="E442" s="10">
        <v>354000000000000</v>
      </c>
      <c r="F442" s="1" t="s">
        <v>9384</v>
      </c>
      <c r="G442" s="1" t="s">
        <v>9385</v>
      </c>
      <c r="H442" s="1" t="s">
        <v>18995</v>
      </c>
      <c r="I442" s="1" t="s">
        <v>23319</v>
      </c>
      <c r="J442" s="1" t="s">
        <v>20253</v>
      </c>
      <c r="K442" s="1" t="s">
        <v>30867</v>
      </c>
      <c r="L442" s="1" t="s">
        <v>23365</v>
      </c>
      <c r="M442" s="1" t="s">
        <v>30938</v>
      </c>
      <c r="N442" s="1" t="s">
        <v>30938</v>
      </c>
      <c r="O442" s="1">
        <v>1</v>
      </c>
      <c r="P442" s="1">
        <v>0</v>
      </c>
      <c r="Q442" s="1">
        <v>253250</v>
      </c>
      <c r="R442" s="1" t="s">
        <v>30938</v>
      </c>
      <c r="S442" s="1" t="s">
        <v>23365</v>
      </c>
      <c r="T442" s="1" t="s">
        <v>23365</v>
      </c>
      <c r="U442" s="1" t="s">
        <v>23365</v>
      </c>
      <c r="V442" s="1" t="s">
        <v>23365</v>
      </c>
      <c r="W442" s="1" t="s">
        <v>30939</v>
      </c>
      <c r="X442" s="1" t="s">
        <v>23365</v>
      </c>
      <c r="Y442" s="1">
        <v>250000</v>
      </c>
      <c r="Z442" s="1">
        <v>3000</v>
      </c>
      <c r="AA442" s="1">
        <v>21</v>
      </c>
      <c r="AB442" s="1">
        <v>3000</v>
      </c>
      <c r="AC442" s="1" t="s">
        <v>23365</v>
      </c>
      <c r="AD442" s="1" t="s">
        <v>22897</v>
      </c>
      <c r="AE442" s="1" t="s">
        <v>23365</v>
      </c>
      <c r="AF442" s="1">
        <v>20000</v>
      </c>
      <c r="AG442" s="1" t="s">
        <v>23365</v>
      </c>
      <c r="AH442" s="1">
        <f t="shared" si="25"/>
        <v>0</v>
      </c>
      <c r="AI442" s="1" t="s">
        <v>23365</v>
      </c>
      <c r="AJ442" s="1">
        <f t="shared" si="26"/>
        <v>0</v>
      </c>
      <c r="AK442" s="1">
        <v>230000</v>
      </c>
      <c r="AL442" s="1" t="s">
        <v>23365</v>
      </c>
      <c r="AM442" s="1" t="s">
        <v>23365</v>
      </c>
      <c r="AN442" s="1" t="s">
        <v>23365</v>
      </c>
      <c r="AO442" s="1" t="s">
        <v>23365</v>
      </c>
      <c r="AP442" s="1" t="s">
        <v>23365</v>
      </c>
      <c r="AQ442" s="1" t="s">
        <v>23365</v>
      </c>
      <c r="AR442" s="1" t="s">
        <v>23365</v>
      </c>
      <c r="AS442" s="1" t="s">
        <v>23365</v>
      </c>
      <c r="AT442" s="1" t="s">
        <v>23365</v>
      </c>
      <c r="AU442" s="1" t="s">
        <v>23365</v>
      </c>
      <c r="AV442" s="1" t="s">
        <v>23365</v>
      </c>
      <c r="AW442" s="1" t="s">
        <v>23365</v>
      </c>
      <c r="AX442" s="1" t="s">
        <v>23365</v>
      </c>
      <c r="AY442" s="1" t="s">
        <v>23365</v>
      </c>
      <c r="AZ442" s="1" t="s">
        <v>30938</v>
      </c>
      <c r="BA442" s="1" t="s">
        <v>23365</v>
      </c>
      <c r="BB442" s="1" t="s">
        <v>23252</v>
      </c>
      <c r="BC442" s="1" t="s">
        <v>23365</v>
      </c>
      <c r="BD442" s="1" t="s">
        <v>30939</v>
      </c>
      <c r="BE442" s="1" t="s">
        <v>23365</v>
      </c>
      <c r="BF442" s="1" t="s">
        <v>30938</v>
      </c>
      <c r="BG442" s="1" t="s">
        <v>9386</v>
      </c>
      <c r="BH442" s="1" t="s">
        <v>30939</v>
      </c>
      <c r="BI442" s="1" t="s">
        <v>23365</v>
      </c>
      <c r="BK442" s="1" t="s">
        <v>23365</v>
      </c>
      <c r="BM442" s="1" t="s">
        <v>23365</v>
      </c>
      <c r="BO442" s="1" t="s">
        <v>23365</v>
      </c>
      <c r="BP442" s="1" t="s">
        <v>30939</v>
      </c>
      <c r="BQ442" s="1" t="s">
        <v>23365</v>
      </c>
      <c r="BR442" s="1" t="s">
        <v>30939</v>
      </c>
      <c r="BS442" s="1" t="s">
        <v>23365</v>
      </c>
      <c r="BT442" s="1" t="s">
        <v>30939</v>
      </c>
      <c r="BU442" s="1" t="s">
        <v>28980</v>
      </c>
      <c r="BV442" s="1" t="s">
        <v>30939</v>
      </c>
      <c r="BW442" s="1" t="s">
        <v>23365</v>
      </c>
      <c r="BX442" s="1" t="s">
        <v>30938</v>
      </c>
      <c r="BY442" s="1" t="s">
        <v>30920</v>
      </c>
      <c r="BZ442" s="1" t="s">
        <v>9387</v>
      </c>
      <c r="CA442" s="1" t="s">
        <v>9388</v>
      </c>
      <c r="CB442" s="1" t="s">
        <v>30939</v>
      </c>
      <c r="CC442" s="1" t="s">
        <v>30939</v>
      </c>
      <c r="CD442" s="1" t="s">
        <v>23365</v>
      </c>
      <c r="CE442" s="1" t="s">
        <v>23365</v>
      </c>
      <c r="CF442" s="1" t="s">
        <v>23365</v>
      </c>
      <c r="CG442" s="1" t="s">
        <v>30939</v>
      </c>
      <c r="CH442" s="1" t="s">
        <v>23365</v>
      </c>
      <c r="CI442" s="1" t="s">
        <v>30939</v>
      </c>
      <c r="CJ442" s="1" t="s">
        <v>23365</v>
      </c>
      <c r="CK442" s="1" t="s">
        <v>23365</v>
      </c>
      <c r="CL442" s="1" t="s">
        <v>30939</v>
      </c>
      <c r="CM442" s="1" t="s">
        <v>23365</v>
      </c>
      <c r="CN442" s="1" t="s">
        <v>30939</v>
      </c>
      <c r="CO442" s="1" t="s">
        <v>23365</v>
      </c>
      <c r="CP442" s="1" t="s">
        <v>30939</v>
      </c>
      <c r="CQ442" s="1" t="s">
        <v>23365</v>
      </c>
      <c r="CR442" s="1" t="s">
        <v>23365</v>
      </c>
      <c r="CS442" s="1" t="s">
        <v>23232</v>
      </c>
      <c r="CT442" s="1" t="s">
        <v>30938</v>
      </c>
      <c r="CU442" s="1" t="s">
        <v>30938</v>
      </c>
      <c r="CV442" s="1" t="s">
        <v>30938</v>
      </c>
      <c r="CW442" s="1" t="s">
        <v>23327</v>
      </c>
      <c r="CX442" s="1" t="s">
        <v>23365</v>
      </c>
      <c r="CY442" s="1" t="s">
        <v>23210</v>
      </c>
      <c r="CZ442" s="1" t="s">
        <v>9389</v>
      </c>
      <c r="DA442" s="1" t="s">
        <v>24410</v>
      </c>
      <c r="DB442" s="1" t="s">
        <v>10674</v>
      </c>
      <c r="DC442" s="1" t="s">
        <v>9390</v>
      </c>
      <c r="DD442" s="1" t="s">
        <v>11620</v>
      </c>
      <c r="DE442" s="1" t="s">
        <v>23365</v>
      </c>
      <c r="DF442" s="1" t="s">
        <v>9391</v>
      </c>
    </row>
    <row r="443" spans="1:110">
      <c r="A443" s="1">
        <f t="shared" si="24"/>
        <v>1</v>
      </c>
      <c r="B443" s="1" t="s">
        <v>9392</v>
      </c>
      <c r="C443" s="1" t="s">
        <v>9393</v>
      </c>
      <c r="D443" s="1" t="s">
        <v>9624</v>
      </c>
      <c r="E443" s="10">
        <v>354000000000000</v>
      </c>
      <c r="F443" s="1" t="s">
        <v>9394</v>
      </c>
      <c r="G443" s="1" t="s">
        <v>9395</v>
      </c>
      <c r="H443" s="1" t="s">
        <v>18995</v>
      </c>
      <c r="I443" s="1" t="s">
        <v>23319</v>
      </c>
      <c r="J443" s="1" t="s">
        <v>20253</v>
      </c>
      <c r="K443" s="1" t="s">
        <v>30867</v>
      </c>
      <c r="L443" s="1" t="s">
        <v>23365</v>
      </c>
      <c r="M443" s="1" t="s">
        <v>30938</v>
      </c>
      <c r="N443" s="1" t="s">
        <v>30938</v>
      </c>
      <c r="O443" s="1">
        <v>2</v>
      </c>
      <c r="P443" s="1">
        <v>5</v>
      </c>
      <c r="Q443" s="1">
        <v>253250</v>
      </c>
      <c r="R443" s="1" t="s">
        <v>30938</v>
      </c>
      <c r="S443" s="1" t="s">
        <v>23365</v>
      </c>
      <c r="T443" s="1" t="s">
        <v>23365</v>
      </c>
      <c r="U443" s="1" t="s">
        <v>23365</v>
      </c>
      <c r="V443" s="1" t="s">
        <v>23365</v>
      </c>
      <c r="W443" s="1" t="s">
        <v>30939</v>
      </c>
      <c r="X443" s="1" t="s">
        <v>23365</v>
      </c>
      <c r="Y443" s="1">
        <v>250000</v>
      </c>
      <c r="Z443" s="1">
        <v>1</v>
      </c>
      <c r="AA443" s="1">
        <v>26</v>
      </c>
      <c r="AB443" s="1">
        <v>3000</v>
      </c>
      <c r="AC443" s="1" t="s">
        <v>23365</v>
      </c>
      <c r="AD443" s="1" t="s">
        <v>9396</v>
      </c>
      <c r="AE443" s="1" t="s">
        <v>23365</v>
      </c>
      <c r="AF443" s="1">
        <v>20000</v>
      </c>
      <c r="AG443" s="1" t="s">
        <v>23365</v>
      </c>
      <c r="AH443" s="1">
        <f t="shared" si="25"/>
        <v>0</v>
      </c>
      <c r="AI443" s="1" t="s">
        <v>23365</v>
      </c>
      <c r="AJ443" s="1">
        <f t="shared" si="26"/>
        <v>0</v>
      </c>
      <c r="AK443" s="1" t="s">
        <v>23365</v>
      </c>
      <c r="AL443" s="1" t="s">
        <v>23365</v>
      </c>
      <c r="AM443" s="1">
        <v>130000</v>
      </c>
      <c r="AN443" s="1" t="s">
        <v>23365</v>
      </c>
      <c r="AO443" s="1" t="s">
        <v>23365</v>
      </c>
      <c r="AP443" s="1">
        <v>70000</v>
      </c>
      <c r="AQ443" s="1">
        <v>30000</v>
      </c>
      <c r="AR443" s="1" t="s">
        <v>23365</v>
      </c>
      <c r="AS443" s="1" t="s">
        <v>23365</v>
      </c>
      <c r="AT443" s="1" t="s">
        <v>23365</v>
      </c>
      <c r="AU443" s="1" t="s">
        <v>23365</v>
      </c>
      <c r="AV443" s="1" t="s">
        <v>23365</v>
      </c>
      <c r="AW443" s="1" t="s">
        <v>23365</v>
      </c>
      <c r="AX443" s="1" t="s">
        <v>23365</v>
      </c>
      <c r="AY443" s="1" t="s">
        <v>23365</v>
      </c>
      <c r="AZ443" s="1" t="s">
        <v>30938</v>
      </c>
      <c r="BA443" s="1" t="s">
        <v>23365</v>
      </c>
      <c r="BB443" s="1" t="s">
        <v>23325</v>
      </c>
      <c r="BC443" s="1" t="s">
        <v>23365</v>
      </c>
      <c r="BD443" s="1" t="s">
        <v>30939</v>
      </c>
      <c r="BE443" s="1" t="s">
        <v>23365</v>
      </c>
      <c r="BF443" s="1" t="s">
        <v>30939</v>
      </c>
      <c r="BG443" s="1" t="s">
        <v>23365</v>
      </c>
      <c r="BH443" s="1" t="s">
        <v>30939</v>
      </c>
      <c r="BI443" s="1" t="s">
        <v>23365</v>
      </c>
      <c r="BK443" s="1" t="s">
        <v>23365</v>
      </c>
      <c r="BM443" s="1" t="s">
        <v>23365</v>
      </c>
      <c r="BO443" s="1" t="s">
        <v>23365</v>
      </c>
      <c r="BP443" s="1" t="s">
        <v>30939</v>
      </c>
      <c r="BQ443" s="1" t="s">
        <v>23365</v>
      </c>
      <c r="BR443" s="1" t="s">
        <v>30939</v>
      </c>
      <c r="BS443" s="1" t="s">
        <v>23365</v>
      </c>
      <c r="BT443" s="1" t="s">
        <v>30939</v>
      </c>
      <c r="BU443" s="1" t="s">
        <v>28980</v>
      </c>
      <c r="BV443" s="1" t="s">
        <v>30939</v>
      </c>
      <c r="BW443" s="1" t="s">
        <v>23365</v>
      </c>
      <c r="BX443" s="1" t="s">
        <v>30939</v>
      </c>
      <c r="BZ443" s="1" t="s">
        <v>23365</v>
      </c>
      <c r="CA443" s="1" t="s">
        <v>23365</v>
      </c>
      <c r="CB443" s="1" t="s">
        <v>23365</v>
      </c>
      <c r="CC443" s="1" t="s">
        <v>30939</v>
      </c>
      <c r="CD443" s="1" t="s">
        <v>23365</v>
      </c>
      <c r="CE443" s="1" t="s">
        <v>23365</v>
      </c>
      <c r="CF443" s="1" t="s">
        <v>23365</v>
      </c>
      <c r="CG443" s="1" t="s">
        <v>30939</v>
      </c>
      <c r="CH443" s="1" t="s">
        <v>23365</v>
      </c>
      <c r="CI443" s="1" t="s">
        <v>30939</v>
      </c>
      <c r="CJ443" s="1" t="s">
        <v>23365</v>
      </c>
      <c r="CK443" s="1" t="s">
        <v>23365</v>
      </c>
      <c r="CL443" s="1" t="s">
        <v>30939</v>
      </c>
      <c r="CM443" s="1" t="s">
        <v>23365</v>
      </c>
      <c r="CN443" s="1" t="s">
        <v>30939</v>
      </c>
      <c r="CO443" s="1" t="s">
        <v>23365</v>
      </c>
      <c r="CP443" s="1" t="s">
        <v>30939</v>
      </c>
      <c r="CQ443" s="1" t="s">
        <v>23365</v>
      </c>
      <c r="CR443" s="1" t="s">
        <v>23365</v>
      </c>
      <c r="CS443" s="1" t="s">
        <v>23232</v>
      </c>
      <c r="CT443" s="1" t="s">
        <v>30938</v>
      </c>
      <c r="CU443" s="1" t="s">
        <v>30938</v>
      </c>
      <c r="CV443" s="1" t="s">
        <v>30938</v>
      </c>
      <c r="CW443" s="1" t="s">
        <v>23327</v>
      </c>
      <c r="CX443" s="1" t="s">
        <v>23365</v>
      </c>
      <c r="CY443" s="1" t="s">
        <v>23210</v>
      </c>
      <c r="CZ443" s="1" t="s">
        <v>9397</v>
      </c>
      <c r="DA443" s="1" t="s">
        <v>24410</v>
      </c>
      <c r="DB443" s="1" t="s">
        <v>9300</v>
      </c>
      <c r="DC443" s="1" t="s">
        <v>9301</v>
      </c>
      <c r="DD443" s="1" t="s">
        <v>20305</v>
      </c>
      <c r="DE443" s="1" t="s">
        <v>23365</v>
      </c>
      <c r="DF443" s="1" t="s">
        <v>9302</v>
      </c>
    </row>
    <row r="444" spans="1:110">
      <c r="A444" s="1">
        <f t="shared" si="24"/>
        <v>1</v>
      </c>
      <c r="B444" s="1" t="s">
        <v>9303</v>
      </c>
      <c r="C444" s="1" t="s">
        <v>9304</v>
      </c>
      <c r="D444" s="1" t="s">
        <v>9624</v>
      </c>
      <c r="E444" s="10">
        <v>354000000000000</v>
      </c>
      <c r="F444" s="1" t="s">
        <v>9305</v>
      </c>
      <c r="G444" s="1" t="s">
        <v>9306</v>
      </c>
      <c r="H444" s="1" t="s">
        <v>18995</v>
      </c>
      <c r="I444" s="1" t="s">
        <v>23319</v>
      </c>
      <c r="J444" s="1" t="s">
        <v>20253</v>
      </c>
      <c r="K444" s="1" t="s">
        <v>30867</v>
      </c>
      <c r="L444" s="1" t="s">
        <v>23365</v>
      </c>
      <c r="M444" s="1" t="s">
        <v>30938</v>
      </c>
      <c r="N444" s="1" t="s">
        <v>30938</v>
      </c>
      <c r="O444" s="1">
        <v>2</v>
      </c>
      <c r="P444" s="1">
        <v>3</v>
      </c>
      <c r="Q444" s="1">
        <v>253250</v>
      </c>
      <c r="R444" s="1" t="s">
        <v>30938</v>
      </c>
      <c r="S444" s="1" t="s">
        <v>23365</v>
      </c>
      <c r="T444" s="1" t="s">
        <v>23365</v>
      </c>
      <c r="U444" s="1" t="s">
        <v>23365</v>
      </c>
      <c r="V444" s="1" t="s">
        <v>23365</v>
      </c>
      <c r="W444" s="1" t="s">
        <v>30939</v>
      </c>
      <c r="X444" s="1" t="s">
        <v>23365</v>
      </c>
      <c r="Y444" s="1">
        <v>250000</v>
      </c>
      <c r="Z444" s="1">
        <v>3000</v>
      </c>
      <c r="AA444" s="1">
        <v>25</v>
      </c>
      <c r="AB444" s="1">
        <v>3000</v>
      </c>
      <c r="AC444" s="1" t="s">
        <v>23365</v>
      </c>
      <c r="AD444" s="1" t="s">
        <v>16101</v>
      </c>
      <c r="AE444" s="1" t="s">
        <v>23365</v>
      </c>
      <c r="AF444" s="1">
        <v>30000</v>
      </c>
      <c r="AG444" s="1" t="s">
        <v>23365</v>
      </c>
      <c r="AH444" s="1">
        <f t="shared" si="25"/>
        <v>0</v>
      </c>
      <c r="AI444" s="1" t="s">
        <v>23365</v>
      </c>
      <c r="AJ444" s="1">
        <f t="shared" si="26"/>
        <v>0</v>
      </c>
      <c r="AK444" s="1" t="s">
        <v>23365</v>
      </c>
      <c r="AL444" s="1">
        <v>100000</v>
      </c>
      <c r="AM444" s="1">
        <v>110000</v>
      </c>
      <c r="AN444" s="1" t="s">
        <v>23365</v>
      </c>
      <c r="AO444" s="1" t="s">
        <v>23365</v>
      </c>
      <c r="AP444" s="1" t="s">
        <v>23365</v>
      </c>
      <c r="AQ444" s="1" t="s">
        <v>23365</v>
      </c>
      <c r="AR444" s="1" t="s">
        <v>23365</v>
      </c>
      <c r="AS444" s="1" t="s">
        <v>23365</v>
      </c>
      <c r="AT444" s="1" t="s">
        <v>23365</v>
      </c>
      <c r="AU444" s="1" t="s">
        <v>23365</v>
      </c>
      <c r="AV444" s="1" t="s">
        <v>23365</v>
      </c>
      <c r="AW444" s="1" t="s">
        <v>23365</v>
      </c>
      <c r="AX444" s="1" t="s">
        <v>23365</v>
      </c>
      <c r="AY444" s="1" t="s">
        <v>23365</v>
      </c>
      <c r="AZ444" s="1" t="s">
        <v>30938</v>
      </c>
      <c r="BA444" s="1" t="s">
        <v>23365</v>
      </c>
      <c r="BB444" s="1" t="s">
        <v>23252</v>
      </c>
      <c r="BC444" s="1" t="s">
        <v>23365</v>
      </c>
      <c r="BD444" s="1" t="s">
        <v>30938</v>
      </c>
      <c r="BE444" s="1" t="s">
        <v>9307</v>
      </c>
      <c r="BF444" s="1" t="s">
        <v>30939</v>
      </c>
      <c r="BG444" s="1" t="s">
        <v>23365</v>
      </c>
      <c r="BH444" s="1" t="s">
        <v>30939</v>
      </c>
      <c r="BI444" s="1" t="s">
        <v>23365</v>
      </c>
      <c r="BK444" s="1" t="s">
        <v>23365</v>
      </c>
      <c r="BM444" s="1" t="s">
        <v>23365</v>
      </c>
      <c r="BO444" s="1" t="s">
        <v>23365</v>
      </c>
      <c r="BP444" s="1" t="s">
        <v>30939</v>
      </c>
      <c r="BQ444" s="1" t="s">
        <v>23365</v>
      </c>
      <c r="BR444" s="1" t="s">
        <v>30939</v>
      </c>
      <c r="BS444" s="1" t="s">
        <v>23365</v>
      </c>
      <c r="BT444" s="1" t="s">
        <v>30939</v>
      </c>
      <c r="BU444" s="1" t="s">
        <v>28980</v>
      </c>
      <c r="BV444" s="1" t="s">
        <v>30939</v>
      </c>
      <c r="BW444" s="1" t="s">
        <v>23365</v>
      </c>
      <c r="BX444" s="1" t="s">
        <v>30939</v>
      </c>
      <c r="BZ444" s="1" t="s">
        <v>23365</v>
      </c>
      <c r="CA444" s="1" t="s">
        <v>23365</v>
      </c>
      <c r="CB444" s="1" t="s">
        <v>23365</v>
      </c>
      <c r="CC444" s="1" t="s">
        <v>30939</v>
      </c>
      <c r="CD444" s="1" t="s">
        <v>23365</v>
      </c>
      <c r="CE444" s="1" t="s">
        <v>23365</v>
      </c>
      <c r="CF444" s="1" t="s">
        <v>23365</v>
      </c>
      <c r="CG444" s="1" t="s">
        <v>30939</v>
      </c>
      <c r="CH444" s="1" t="s">
        <v>23365</v>
      </c>
      <c r="CI444" s="1" t="s">
        <v>30939</v>
      </c>
      <c r="CJ444" s="1" t="s">
        <v>23365</v>
      </c>
      <c r="CK444" s="1" t="s">
        <v>23365</v>
      </c>
      <c r="CL444" s="1" t="s">
        <v>30939</v>
      </c>
      <c r="CM444" s="1" t="s">
        <v>23365</v>
      </c>
      <c r="CN444" s="1" t="s">
        <v>30939</v>
      </c>
      <c r="CO444" s="1" t="s">
        <v>23365</v>
      </c>
      <c r="CP444" s="1" t="s">
        <v>30939</v>
      </c>
      <c r="CQ444" s="1" t="s">
        <v>23365</v>
      </c>
      <c r="CR444" s="1" t="s">
        <v>23365</v>
      </c>
      <c r="CS444" s="1" t="s">
        <v>23232</v>
      </c>
      <c r="CT444" s="1" t="s">
        <v>30938</v>
      </c>
      <c r="CU444" s="1" t="s">
        <v>30938</v>
      </c>
      <c r="CV444" s="1" t="s">
        <v>30938</v>
      </c>
      <c r="CW444" s="1" t="s">
        <v>23327</v>
      </c>
      <c r="CX444" s="1" t="s">
        <v>23365</v>
      </c>
      <c r="CY444" s="1" t="s">
        <v>23210</v>
      </c>
      <c r="CZ444" s="1" t="s">
        <v>9308</v>
      </c>
      <c r="DA444" s="1" t="s">
        <v>24410</v>
      </c>
      <c r="DB444" s="1" t="s">
        <v>13267</v>
      </c>
      <c r="DC444" s="1" t="s">
        <v>12225</v>
      </c>
      <c r="DD444" s="1" t="s">
        <v>14551</v>
      </c>
      <c r="DE444" s="1" t="s">
        <v>23365</v>
      </c>
      <c r="DF444" s="1" t="s">
        <v>9309</v>
      </c>
    </row>
    <row r="445" spans="1:110">
      <c r="A445" s="1">
        <f t="shared" si="24"/>
        <v>2</v>
      </c>
      <c r="B445" s="1" t="s">
        <v>9310</v>
      </c>
      <c r="C445" s="1" t="s">
        <v>9311</v>
      </c>
      <c r="D445" s="1" t="s">
        <v>9624</v>
      </c>
      <c r="E445" s="10">
        <v>354000000000000</v>
      </c>
      <c r="F445" s="1" t="s">
        <v>10338</v>
      </c>
      <c r="G445" s="1" t="s">
        <v>9312</v>
      </c>
      <c r="H445" s="1" t="s">
        <v>18995</v>
      </c>
      <c r="I445" s="1" t="s">
        <v>23319</v>
      </c>
      <c r="J445" s="1" t="s">
        <v>20253</v>
      </c>
      <c r="K445" s="1" t="s">
        <v>30867</v>
      </c>
      <c r="L445" s="1" t="s">
        <v>23365</v>
      </c>
      <c r="M445" s="1" t="s">
        <v>30938</v>
      </c>
      <c r="N445" s="1" t="s">
        <v>30938</v>
      </c>
      <c r="O445" s="1">
        <v>3</v>
      </c>
      <c r="P445" s="1">
        <v>5</v>
      </c>
      <c r="Q445" s="1">
        <v>253250</v>
      </c>
      <c r="R445" s="1" t="s">
        <v>30938</v>
      </c>
      <c r="S445" s="1" t="s">
        <v>23365</v>
      </c>
      <c r="T445" s="1" t="s">
        <v>23365</v>
      </c>
      <c r="U445" s="1" t="s">
        <v>23365</v>
      </c>
      <c r="V445" s="1" t="s">
        <v>23365</v>
      </c>
      <c r="W445" s="1" t="s">
        <v>30939</v>
      </c>
      <c r="X445" s="1" t="s">
        <v>23365</v>
      </c>
      <c r="Y445" s="1">
        <v>250000</v>
      </c>
      <c r="Z445" s="1">
        <v>3000</v>
      </c>
      <c r="AA445" s="1">
        <v>14</v>
      </c>
      <c r="AB445" s="1">
        <v>1000</v>
      </c>
      <c r="AC445" s="1" t="s">
        <v>23365</v>
      </c>
      <c r="AD445" s="1" t="s">
        <v>22897</v>
      </c>
      <c r="AE445" s="1" t="s">
        <v>23365</v>
      </c>
      <c r="AF445" s="1">
        <v>45000</v>
      </c>
      <c r="AG445" s="1" t="s">
        <v>23365</v>
      </c>
      <c r="AH445" s="1">
        <f t="shared" si="25"/>
        <v>0</v>
      </c>
      <c r="AI445" s="1" t="s">
        <v>23365</v>
      </c>
      <c r="AJ445" s="1">
        <f t="shared" si="26"/>
        <v>0</v>
      </c>
      <c r="AK445" s="1">
        <v>200000</v>
      </c>
      <c r="AL445" s="1" t="s">
        <v>23365</v>
      </c>
      <c r="AM445" s="1" t="s">
        <v>23365</v>
      </c>
      <c r="AN445" s="1" t="s">
        <v>23365</v>
      </c>
      <c r="AO445" s="1" t="s">
        <v>23365</v>
      </c>
      <c r="AP445" s="1" t="s">
        <v>23365</v>
      </c>
      <c r="AQ445" s="1" t="s">
        <v>23365</v>
      </c>
      <c r="AR445" s="1" t="s">
        <v>23365</v>
      </c>
      <c r="AS445" s="1" t="s">
        <v>23365</v>
      </c>
      <c r="AT445" s="1" t="s">
        <v>23365</v>
      </c>
      <c r="AU445" s="1" t="s">
        <v>23365</v>
      </c>
      <c r="AV445" s="1" t="s">
        <v>23365</v>
      </c>
      <c r="AW445" s="1" t="s">
        <v>23365</v>
      </c>
      <c r="AX445" s="1" t="s">
        <v>23365</v>
      </c>
      <c r="AY445" s="1" t="s">
        <v>23365</v>
      </c>
      <c r="AZ445" s="1" t="s">
        <v>30938</v>
      </c>
      <c r="BA445" s="1" t="s">
        <v>23365</v>
      </c>
      <c r="BB445" s="1" t="s">
        <v>23252</v>
      </c>
      <c r="BC445" s="1" t="s">
        <v>23365</v>
      </c>
      <c r="BD445" s="1" t="s">
        <v>30939</v>
      </c>
      <c r="BE445" s="1" t="s">
        <v>23365</v>
      </c>
      <c r="BF445" s="1" t="s">
        <v>30939</v>
      </c>
      <c r="BG445" s="1" t="s">
        <v>23365</v>
      </c>
      <c r="BH445" s="1" t="s">
        <v>30939</v>
      </c>
      <c r="BI445" s="1" t="s">
        <v>23365</v>
      </c>
      <c r="BK445" s="1" t="s">
        <v>23365</v>
      </c>
      <c r="BM445" s="1" t="s">
        <v>23365</v>
      </c>
      <c r="BO445" s="1" t="s">
        <v>23365</v>
      </c>
      <c r="BP445" s="1" t="s">
        <v>30939</v>
      </c>
      <c r="BQ445" s="1" t="s">
        <v>23365</v>
      </c>
      <c r="BR445" s="1" t="s">
        <v>30939</v>
      </c>
      <c r="BS445" s="1" t="s">
        <v>23365</v>
      </c>
      <c r="BT445" s="1" t="s">
        <v>30939</v>
      </c>
      <c r="BU445" s="1" t="s">
        <v>28980</v>
      </c>
      <c r="BV445" s="1" t="s">
        <v>30939</v>
      </c>
      <c r="BW445" s="1" t="s">
        <v>23365</v>
      </c>
      <c r="BX445" s="1" t="s">
        <v>30939</v>
      </c>
      <c r="BZ445" s="1" t="s">
        <v>23365</v>
      </c>
      <c r="CA445" s="1" t="s">
        <v>23365</v>
      </c>
      <c r="CB445" s="1" t="s">
        <v>23365</v>
      </c>
      <c r="CC445" s="1" t="s">
        <v>30939</v>
      </c>
      <c r="CD445" s="1" t="s">
        <v>23365</v>
      </c>
      <c r="CE445" s="1" t="s">
        <v>23365</v>
      </c>
      <c r="CF445" s="1" t="s">
        <v>23365</v>
      </c>
      <c r="CG445" s="1" t="s">
        <v>30939</v>
      </c>
      <c r="CH445" s="1" t="s">
        <v>23365</v>
      </c>
      <c r="CI445" s="1" t="s">
        <v>30939</v>
      </c>
      <c r="CJ445" s="1" t="s">
        <v>23365</v>
      </c>
      <c r="CK445" s="1" t="s">
        <v>23365</v>
      </c>
      <c r="CL445" s="1" t="s">
        <v>30939</v>
      </c>
      <c r="CM445" s="1" t="s">
        <v>23365</v>
      </c>
      <c r="CN445" s="1" t="s">
        <v>30939</v>
      </c>
      <c r="CO445" s="1" t="s">
        <v>23365</v>
      </c>
      <c r="CP445" s="1" t="s">
        <v>30939</v>
      </c>
      <c r="CQ445" s="1" t="s">
        <v>23365</v>
      </c>
      <c r="CR445" s="1" t="s">
        <v>23365</v>
      </c>
      <c r="CS445" s="1" t="s">
        <v>23232</v>
      </c>
      <c r="CT445" s="1" t="s">
        <v>30938</v>
      </c>
      <c r="CU445" s="1" t="s">
        <v>30938</v>
      </c>
      <c r="CV445" s="1" t="s">
        <v>30938</v>
      </c>
      <c r="CW445" s="1" t="s">
        <v>23327</v>
      </c>
      <c r="CX445" s="1" t="s">
        <v>23365</v>
      </c>
      <c r="CY445" s="1" t="s">
        <v>23210</v>
      </c>
      <c r="CZ445" s="1" t="s">
        <v>9313</v>
      </c>
      <c r="DA445" s="1" t="s">
        <v>24410</v>
      </c>
      <c r="DB445" s="1" t="s">
        <v>12133</v>
      </c>
      <c r="DC445" s="1" t="s">
        <v>9314</v>
      </c>
      <c r="DD445" s="1" t="s">
        <v>15154</v>
      </c>
      <c r="DE445" s="1" t="s">
        <v>23365</v>
      </c>
      <c r="DF445" s="1" t="s">
        <v>9315</v>
      </c>
    </row>
    <row r="446" spans="1:110">
      <c r="A446" s="1">
        <f t="shared" si="24"/>
        <v>1</v>
      </c>
      <c r="B446" s="1" t="s">
        <v>9316</v>
      </c>
      <c r="C446" s="1" t="s">
        <v>9317</v>
      </c>
      <c r="D446" s="1" t="s">
        <v>9624</v>
      </c>
      <c r="E446" s="10">
        <v>354000000000000</v>
      </c>
      <c r="F446" s="1" t="s">
        <v>9318</v>
      </c>
      <c r="G446" s="1" t="s">
        <v>9319</v>
      </c>
      <c r="H446" s="1" t="s">
        <v>18995</v>
      </c>
      <c r="I446" s="1" t="s">
        <v>23319</v>
      </c>
      <c r="J446" s="1" t="s">
        <v>20253</v>
      </c>
      <c r="K446" s="1" t="s">
        <v>30867</v>
      </c>
      <c r="L446" s="1" t="s">
        <v>23365</v>
      </c>
      <c r="M446" s="1" t="s">
        <v>30938</v>
      </c>
      <c r="N446" s="1" t="s">
        <v>30938</v>
      </c>
      <c r="O446" s="1">
        <v>2</v>
      </c>
      <c r="P446" s="1">
        <v>4</v>
      </c>
      <c r="Q446" s="1">
        <v>253250</v>
      </c>
      <c r="R446" s="1" t="s">
        <v>30938</v>
      </c>
      <c r="S446" s="1" t="s">
        <v>23365</v>
      </c>
      <c r="T446" s="1" t="s">
        <v>23365</v>
      </c>
      <c r="U446" s="1" t="s">
        <v>23365</v>
      </c>
      <c r="V446" s="1" t="s">
        <v>23365</v>
      </c>
      <c r="W446" s="1" t="s">
        <v>30939</v>
      </c>
      <c r="X446" s="1" t="s">
        <v>23365</v>
      </c>
      <c r="Y446" s="1">
        <v>250000</v>
      </c>
      <c r="Z446" s="1">
        <v>3000</v>
      </c>
      <c r="AA446" s="1">
        <v>20</v>
      </c>
      <c r="AB446" s="1">
        <v>2000</v>
      </c>
      <c r="AC446" s="1" t="s">
        <v>23365</v>
      </c>
      <c r="AD446" s="1" t="s">
        <v>21009</v>
      </c>
      <c r="AE446" s="1" t="s">
        <v>23365</v>
      </c>
      <c r="AF446" s="1">
        <v>30000</v>
      </c>
      <c r="AG446" s="1" t="s">
        <v>23365</v>
      </c>
      <c r="AH446" s="1">
        <f t="shared" si="25"/>
        <v>0</v>
      </c>
      <c r="AI446" s="1" t="s">
        <v>23365</v>
      </c>
      <c r="AJ446" s="1">
        <f t="shared" si="26"/>
        <v>0</v>
      </c>
      <c r="AK446" s="1">
        <v>150000</v>
      </c>
      <c r="AL446" s="1" t="s">
        <v>23365</v>
      </c>
      <c r="AM446" s="1" t="s">
        <v>23365</v>
      </c>
      <c r="AN446" s="1" t="s">
        <v>23365</v>
      </c>
      <c r="AO446" s="1" t="s">
        <v>23365</v>
      </c>
      <c r="AP446" s="1" t="s">
        <v>23365</v>
      </c>
      <c r="AQ446" s="1">
        <v>73000</v>
      </c>
      <c r="AR446" s="1" t="s">
        <v>23365</v>
      </c>
      <c r="AS446" s="1" t="s">
        <v>23365</v>
      </c>
      <c r="AT446" s="1" t="s">
        <v>23365</v>
      </c>
      <c r="AU446" s="1" t="s">
        <v>23365</v>
      </c>
      <c r="AV446" s="1" t="s">
        <v>23365</v>
      </c>
      <c r="AW446" s="1" t="s">
        <v>23365</v>
      </c>
      <c r="AX446" s="1" t="s">
        <v>23365</v>
      </c>
      <c r="AY446" s="1" t="s">
        <v>23365</v>
      </c>
      <c r="AZ446" s="1" t="s">
        <v>30938</v>
      </c>
      <c r="BA446" s="1" t="s">
        <v>23365</v>
      </c>
      <c r="BB446" s="1" t="s">
        <v>23325</v>
      </c>
      <c r="BC446" s="1" t="s">
        <v>23365</v>
      </c>
      <c r="BD446" s="1" t="s">
        <v>30938</v>
      </c>
      <c r="BE446" s="1" t="s">
        <v>9320</v>
      </c>
      <c r="BF446" s="1" t="s">
        <v>30939</v>
      </c>
      <c r="BG446" s="1" t="s">
        <v>23365</v>
      </c>
      <c r="BH446" s="1" t="s">
        <v>30939</v>
      </c>
      <c r="BI446" s="1" t="s">
        <v>23365</v>
      </c>
      <c r="BK446" s="1" t="s">
        <v>23365</v>
      </c>
      <c r="BM446" s="1" t="s">
        <v>23365</v>
      </c>
      <c r="BO446" s="1" t="s">
        <v>23365</v>
      </c>
      <c r="BP446" s="1" t="s">
        <v>30939</v>
      </c>
      <c r="BQ446" s="1" t="s">
        <v>23365</v>
      </c>
      <c r="BR446" s="1" t="s">
        <v>30939</v>
      </c>
      <c r="BS446" s="1" t="s">
        <v>23365</v>
      </c>
      <c r="BT446" s="1" t="s">
        <v>30938</v>
      </c>
      <c r="BU446" s="1" t="s">
        <v>9321</v>
      </c>
      <c r="BV446" s="1" t="s">
        <v>30939</v>
      </c>
      <c r="BW446" s="1" t="s">
        <v>23365</v>
      </c>
      <c r="BX446" s="1" t="s">
        <v>30939</v>
      </c>
      <c r="BZ446" s="1" t="s">
        <v>23365</v>
      </c>
      <c r="CA446" s="1" t="s">
        <v>23365</v>
      </c>
      <c r="CB446" s="1" t="s">
        <v>23365</v>
      </c>
      <c r="CC446" s="1" t="s">
        <v>30939</v>
      </c>
      <c r="CD446" s="1" t="s">
        <v>23365</v>
      </c>
      <c r="CE446" s="1" t="s">
        <v>23365</v>
      </c>
      <c r="CF446" s="1" t="s">
        <v>23365</v>
      </c>
      <c r="CG446" s="1" t="s">
        <v>30939</v>
      </c>
      <c r="CH446" s="1" t="s">
        <v>23365</v>
      </c>
      <c r="CI446" s="1" t="s">
        <v>30939</v>
      </c>
      <c r="CJ446" s="1" t="s">
        <v>23365</v>
      </c>
      <c r="CK446" s="1" t="s">
        <v>23365</v>
      </c>
      <c r="CL446" s="1" t="s">
        <v>30939</v>
      </c>
      <c r="CM446" s="1" t="s">
        <v>23365</v>
      </c>
      <c r="CN446" s="1" t="s">
        <v>30939</v>
      </c>
      <c r="CO446" s="1" t="s">
        <v>23365</v>
      </c>
      <c r="CP446" s="1" t="s">
        <v>30939</v>
      </c>
      <c r="CQ446" s="1" t="s">
        <v>23365</v>
      </c>
      <c r="CR446" s="1" t="s">
        <v>23365</v>
      </c>
      <c r="CS446" s="1" t="s">
        <v>23232</v>
      </c>
      <c r="CT446" s="1" t="s">
        <v>30938</v>
      </c>
      <c r="CU446" s="1" t="s">
        <v>30938</v>
      </c>
      <c r="CV446" s="1" t="s">
        <v>30938</v>
      </c>
      <c r="CW446" s="1" t="s">
        <v>23327</v>
      </c>
      <c r="CX446" s="1" t="s">
        <v>23365</v>
      </c>
      <c r="CY446" s="1" t="s">
        <v>23210</v>
      </c>
      <c r="CZ446" s="1" t="s">
        <v>9322</v>
      </c>
      <c r="DA446" s="1" t="s">
        <v>24410</v>
      </c>
      <c r="DB446" s="1" t="s">
        <v>9323</v>
      </c>
      <c r="DC446" s="1" t="s">
        <v>9324</v>
      </c>
      <c r="DD446" s="1" t="s">
        <v>14551</v>
      </c>
      <c r="DE446" s="1" t="s">
        <v>23365</v>
      </c>
      <c r="DF446" s="1" t="s">
        <v>9325</v>
      </c>
    </row>
    <row r="447" spans="1:110">
      <c r="A447" s="1">
        <f t="shared" si="24"/>
        <v>1</v>
      </c>
      <c r="B447" s="1" t="s">
        <v>9326</v>
      </c>
      <c r="C447" s="1" t="s">
        <v>9327</v>
      </c>
      <c r="D447" s="1" t="s">
        <v>9328</v>
      </c>
      <c r="E447" s="10">
        <v>354000000000000</v>
      </c>
      <c r="F447" s="1" t="s">
        <v>9329</v>
      </c>
      <c r="G447" s="1" t="s">
        <v>9330</v>
      </c>
      <c r="H447" s="1" t="s">
        <v>18995</v>
      </c>
      <c r="I447" s="1" t="s">
        <v>23319</v>
      </c>
      <c r="J447" s="1" t="s">
        <v>20253</v>
      </c>
      <c r="K447" s="1" t="s">
        <v>30867</v>
      </c>
      <c r="L447" s="1" t="s">
        <v>23365</v>
      </c>
      <c r="M447" s="1" t="s">
        <v>30938</v>
      </c>
      <c r="N447" s="1" t="s">
        <v>30938</v>
      </c>
      <c r="O447" s="1">
        <v>2</v>
      </c>
      <c r="P447" s="1">
        <v>6</v>
      </c>
      <c r="Q447" s="1">
        <v>253250</v>
      </c>
      <c r="R447" s="1" t="s">
        <v>30938</v>
      </c>
      <c r="S447" s="1" t="s">
        <v>23365</v>
      </c>
      <c r="T447" s="1" t="s">
        <v>23365</v>
      </c>
      <c r="U447" s="1" t="s">
        <v>23365</v>
      </c>
      <c r="V447" s="1" t="s">
        <v>23365</v>
      </c>
      <c r="W447" s="1" t="s">
        <v>30939</v>
      </c>
      <c r="X447" s="1" t="s">
        <v>23365</v>
      </c>
      <c r="Y447" s="1">
        <v>250000</v>
      </c>
      <c r="Z447" s="1">
        <v>1</v>
      </c>
      <c r="AA447" s="1">
        <v>16</v>
      </c>
      <c r="AB447" s="1">
        <v>1000</v>
      </c>
      <c r="AC447" s="1" t="s">
        <v>23365</v>
      </c>
      <c r="AD447" s="1" t="s">
        <v>22897</v>
      </c>
      <c r="AE447" s="1" t="s">
        <v>23365</v>
      </c>
      <c r="AF447" s="1">
        <v>20000</v>
      </c>
      <c r="AG447" s="1" t="s">
        <v>23365</v>
      </c>
      <c r="AH447" s="1">
        <f t="shared" si="25"/>
        <v>0</v>
      </c>
      <c r="AI447" s="1" t="s">
        <v>23365</v>
      </c>
      <c r="AJ447" s="1">
        <f t="shared" si="26"/>
        <v>0</v>
      </c>
      <c r="AK447" s="1">
        <v>230000</v>
      </c>
      <c r="AL447" s="1" t="s">
        <v>23365</v>
      </c>
      <c r="AM447" s="1" t="s">
        <v>23365</v>
      </c>
      <c r="AN447" s="1" t="s">
        <v>23365</v>
      </c>
      <c r="AO447" s="1" t="s">
        <v>23365</v>
      </c>
      <c r="AP447" s="1" t="s">
        <v>23365</v>
      </c>
      <c r="AQ447" s="1" t="s">
        <v>23365</v>
      </c>
      <c r="AR447" s="1" t="s">
        <v>23365</v>
      </c>
      <c r="AS447" s="1" t="s">
        <v>23365</v>
      </c>
      <c r="AT447" s="1" t="s">
        <v>23365</v>
      </c>
      <c r="AU447" s="1" t="s">
        <v>23365</v>
      </c>
      <c r="AV447" s="1" t="s">
        <v>23365</v>
      </c>
      <c r="AW447" s="1" t="s">
        <v>23365</v>
      </c>
      <c r="AX447" s="1" t="s">
        <v>23365</v>
      </c>
      <c r="AY447" s="1" t="s">
        <v>23365</v>
      </c>
      <c r="AZ447" s="1" t="s">
        <v>30938</v>
      </c>
      <c r="BA447" s="1" t="s">
        <v>23365</v>
      </c>
      <c r="BB447" s="1" t="s">
        <v>23325</v>
      </c>
      <c r="BC447" s="1" t="s">
        <v>23365</v>
      </c>
      <c r="BD447" s="1" t="s">
        <v>30939</v>
      </c>
      <c r="BE447" s="1" t="s">
        <v>23365</v>
      </c>
      <c r="BF447" s="1" t="s">
        <v>30938</v>
      </c>
      <c r="BG447" s="1" t="s">
        <v>9331</v>
      </c>
      <c r="BH447" s="1" t="s">
        <v>30939</v>
      </c>
      <c r="BI447" s="1" t="s">
        <v>23365</v>
      </c>
      <c r="BK447" s="1" t="s">
        <v>23365</v>
      </c>
      <c r="BM447" s="1" t="s">
        <v>23365</v>
      </c>
      <c r="BO447" s="1" t="s">
        <v>23365</v>
      </c>
      <c r="BP447" s="1" t="s">
        <v>30939</v>
      </c>
      <c r="BQ447" s="1" t="s">
        <v>23365</v>
      </c>
      <c r="BR447" s="1" t="s">
        <v>30901</v>
      </c>
      <c r="BS447" s="1" t="s">
        <v>23365</v>
      </c>
      <c r="BT447" s="1" t="s">
        <v>30939</v>
      </c>
      <c r="BU447" s="1" t="s">
        <v>28104</v>
      </c>
      <c r="BV447" s="1" t="s">
        <v>30939</v>
      </c>
      <c r="BW447" s="1" t="s">
        <v>23365</v>
      </c>
      <c r="BX447" s="1" t="s">
        <v>30939</v>
      </c>
      <c r="BZ447" s="1" t="s">
        <v>23365</v>
      </c>
      <c r="CA447" s="1" t="s">
        <v>23365</v>
      </c>
      <c r="CB447" s="1" t="s">
        <v>23365</v>
      </c>
      <c r="CC447" s="1" t="s">
        <v>30939</v>
      </c>
      <c r="CD447" s="1" t="s">
        <v>23365</v>
      </c>
      <c r="CE447" s="1" t="s">
        <v>23365</v>
      </c>
      <c r="CF447" s="1" t="s">
        <v>23365</v>
      </c>
      <c r="CG447" s="1" t="s">
        <v>30939</v>
      </c>
      <c r="CH447" s="1" t="s">
        <v>23365</v>
      </c>
      <c r="CI447" s="1" t="s">
        <v>30939</v>
      </c>
      <c r="CJ447" s="1" t="s">
        <v>23365</v>
      </c>
      <c r="CK447" s="1" t="s">
        <v>23365</v>
      </c>
      <c r="CL447" s="1" t="s">
        <v>30939</v>
      </c>
      <c r="CM447" s="1" t="s">
        <v>23365</v>
      </c>
      <c r="CN447" s="1" t="s">
        <v>30939</v>
      </c>
      <c r="CO447" s="1" t="s">
        <v>23365</v>
      </c>
      <c r="CP447" s="1" t="s">
        <v>30939</v>
      </c>
      <c r="CQ447" s="1" t="s">
        <v>23365</v>
      </c>
      <c r="CR447" s="1" t="s">
        <v>23365</v>
      </c>
      <c r="CS447" s="1" t="s">
        <v>23232</v>
      </c>
      <c r="CT447" s="1" t="s">
        <v>30938</v>
      </c>
      <c r="CU447" s="1" t="s">
        <v>30938</v>
      </c>
      <c r="CV447" s="1" t="s">
        <v>30938</v>
      </c>
      <c r="CW447" s="1" t="s">
        <v>23327</v>
      </c>
      <c r="CX447" s="1" t="s">
        <v>23365</v>
      </c>
      <c r="CY447" s="1" t="s">
        <v>23210</v>
      </c>
      <c r="CZ447" s="1" t="s">
        <v>9332</v>
      </c>
      <c r="DA447" s="1" t="s">
        <v>24410</v>
      </c>
      <c r="DB447" s="1" t="s">
        <v>9333</v>
      </c>
      <c r="DC447" s="1" t="s">
        <v>12225</v>
      </c>
      <c r="DD447" s="1" t="s">
        <v>11620</v>
      </c>
      <c r="DE447" s="1" t="s">
        <v>23365</v>
      </c>
      <c r="DF447" s="1" t="s">
        <v>9334</v>
      </c>
    </row>
    <row r="448" spans="1:110">
      <c r="A448" s="1">
        <f t="shared" si="24"/>
        <v>1</v>
      </c>
      <c r="B448" s="1" t="s">
        <v>9335</v>
      </c>
      <c r="C448" s="1" t="s">
        <v>9336</v>
      </c>
      <c r="D448" s="1" t="s">
        <v>9328</v>
      </c>
      <c r="E448" s="10">
        <v>354000000000000</v>
      </c>
      <c r="F448" s="1" t="s">
        <v>9337</v>
      </c>
      <c r="G448" s="1" t="s">
        <v>9338</v>
      </c>
      <c r="H448" s="1" t="s">
        <v>18995</v>
      </c>
      <c r="I448" s="1" t="s">
        <v>23319</v>
      </c>
      <c r="J448" s="1" t="s">
        <v>20253</v>
      </c>
      <c r="K448" s="1" t="s">
        <v>30867</v>
      </c>
      <c r="L448" s="1" t="s">
        <v>23365</v>
      </c>
      <c r="M448" s="1" t="s">
        <v>30938</v>
      </c>
      <c r="N448" s="1" t="s">
        <v>30938</v>
      </c>
      <c r="O448" s="1">
        <v>3</v>
      </c>
      <c r="P448" s="1">
        <v>4</v>
      </c>
      <c r="Q448" s="1">
        <v>253250</v>
      </c>
      <c r="R448" s="1" t="s">
        <v>30938</v>
      </c>
      <c r="S448" s="1" t="s">
        <v>23365</v>
      </c>
      <c r="T448" s="1" t="s">
        <v>23365</v>
      </c>
      <c r="U448" s="1" t="s">
        <v>23365</v>
      </c>
      <c r="V448" s="1" t="s">
        <v>23365</v>
      </c>
      <c r="W448" s="1" t="s">
        <v>30939</v>
      </c>
      <c r="X448" s="1" t="s">
        <v>23365</v>
      </c>
      <c r="Y448" s="1">
        <v>250000</v>
      </c>
      <c r="Z448" s="1">
        <v>3000</v>
      </c>
      <c r="AA448" s="1">
        <v>20</v>
      </c>
      <c r="AB448" s="1">
        <v>2000</v>
      </c>
      <c r="AC448" s="1" t="s">
        <v>23365</v>
      </c>
      <c r="AD448" s="1" t="s">
        <v>14860</v>
      </c>
      <c r="AE448" s="1" t="s">
        <v>23365</v>
      </c>
      <c r="AF448" s="1" t="s">
        <v>23365</v>
      </c>
      <c r="AG448" s="1" t="s">
        <v>23365</v>
      </c>
      <c r="AH448" s="1">
        <f t="shared" si="25"/>
        <v>0</v>
      </c>
      <c r="AI448" s="1" t="s">
        <v>23365</v>
      </c>
      <c r="AJ448" s="1">
        <f t="shared" si="26"/>
        <v>0</v>
      </c>
      <c r="AK448" s="1">
        <v>100000</v>
      </c>
      <c r="AL448" s="1" t="s">
        <v>23365</v>
      </c>
      <c r="AM448" s="1" t="s">
        <v>23365</v>
      </c>
      <c r="AN448" s="1" t="s">
        <v>23365</v>
      </c>
      <c r="AO448" s="1" t="s">
        <v>23365</v>
      </c>
      <c r="AP448" s="1">
        <v>90000</v>
      </c>
      <c r="AQ448" s="1" t="s">
        <v>23365</v>
      </c>
      <c r="AR448" s="1" t="s">
        <v>23365</v>
      </c>
      <c r="AS448" s="1" t="s">
        <v>23365</v>
      </c>
      <c r="AT448" s="1">
        <v>50000</v>
      </c>
      <c r="AU448" s="1" t="s">
        <v>23365</v>
      </c>
      <c r="AV448" s="1" t="s">
        <v>23365</v>
      </c>
      <c r="AW448" s="1" t="s">
        <v>23365</v>
      </c>
      <c r="AX448" s="1" t="s">
        <v>23365</v>
      </c>
      <c r="AY448" s="1" t="s">
        <v>23365</v>
      </c>
      <c r="AZ448" s="1" t="s">
        <v>30938</v>
      </c>
      <c r="BA448" s="1" t="s">
        <v>23365</v>
      </c>
      <c r="BB448" s="1" t="s">
        <v>23252</v>
      </c>
      <c r="BC448" s="1" t="s">
        <v>23365</v>
      </c>
      <c r="BD448" s="1" t="s">
        <v>30939</v>
      </c>
      <c r="BE448" s="1" t="s">
        <v>23365</v>
      </c>
      <c r="BF448" s="1" t="s">
        <v>30939</v>
      </c>
      <c r="BG448" s="1" t="s">
        <v>23365</v>
      </c>
      <c r="BH448" s="1" t="s">
        <v>30939</v>
      </c>
      <c r="BI448" s="1" t="s">
        <v>23365</v>
      </c>
      <c r="BK448" s="1" t="s">
        <v>23365</v>
      </c>
      <c r="BM448" s="1" t="s">
        <v>23365</v>
      </c>
      <c r="BO448" s="1" t="s">
        <v>23365</v>
      </c>
      <c r="BP448" s="1" t="s">
        <v>30939</v>
      </c>
      <c r="BQ448" s="1" t="s">
        <v>23365</v>
      </c>
      <c r="BR448" s="1" t="s">
        <v>30939</v>
      </c>
      <c r="BS448" s="1" t="s">
        <v>23365</v>
      </c>
      <c r="BT448" s="1" t="s">
        <v>30939</v>
      </c>
      <c r="BU448" s="1" t="s">
        <v>28980</v>
      </c>
      <c r="BV448" s="1" t="s">
        <v>30939</v>
      </c>
      <c r="BW448" s="1" t="s">
        <v>23365</v>
      </c>
      <c r="BX448" s="1" t="s">
        <v>30938</v>
      </c>
      <c r="BY448" s="1" t="s">
        <v>30920</v>
      </c>
      <c r="BZ448" s="1" t="s">
        <v>9339</v>
      </c>
      <c r="CA448" s="1" t="s">
        <v>9340</v>
      </c>
      <c r="CB448" s="1" t="s">
        <v>30939</v>
      </c>
      <c r="CC448" s="1" t="s">
        <v>30939</v>
      </c>
      <c r="CD448" s="1" t="s">
        <v>23365</v>
      </c>
      <c r="CE448" s="1" t="s">
        <v>23365</v>
      </c>
      <c r="CF448" s="1" t="s">
        <v>23365</v>
      </c>
      <c r="CG448" s="1" t="s">
        <v>30939</v>
      </c>
      <c r="CH448" s="1" t="s">
        <v>23365</v>
      </c>
      <c r="CI448" s="1" t="s">
        <v>30939</v>
      </c>
      <c r="CJ448" s="1" t="s">
        <v>23365</v>
      </c>
      <c r="CK448" s="1" t="s">
        <v>23365</v>
      </c>
      <c r="CL448" s="1" t="s">
        <v>30939</v>
      </c>
      <c r="CM448" s="1" t="s">
        <v>23365</v>
      </c>
      <c r="CN448" s="1" t="s">
        <v>30939</v>
      </c>
      <c r="CO448" s="1" t="s">
        <v>23365</v>
      </c>
      <c r="CP448" s="1" t="s">
        <v>30939</v>
      </c>
      <c r="CQ448" s="1" t="s">
        <v>23365</v>
      </c>
      <c r="CR448" s="1" t="s">
        <v>23365</v>
      </c>
      <c r="CS448" s="1" t="s">
        <v>23232</v>
      </c>
      <c r="CT448" s="1" t="s">
        <v>30938</v>
      </c>
      <c r="CU448" s="1" t="s">
        <v>30938</v>
      </c>
      <c r="CV448" s="1" t="s">
        <v>30938</v>
      </c>
      <c r="CW448" s="1" t="s">
        <v>23327</v>
      </c>
      <c r="CX448" s="1" t="s">
        <v>23365</v>
      </c>
      <c r="CY448" s="1" t="s">
        <v>23210</v>
      </c>
      <c r="CZ448" s="1" t="s">
        <v>9705</v>
      </c>
      <c r="DA448" s="1" t="s">
        <v>24410</v>
      </c>
      <c r="DB448" s="1" t="s">
        <v>9341</v>
      </c>
      <c r="DC448" s="1" t="s">
        <v>9342</v>
      </c>
      <c r="DD448" s="1" t="s">
        <v>11620</v>
      </c>
      <c r="DE448" s="1" t="s">
        <v>23365</v>
      </c>
      <c r="DF448" s="1" t="s">
        <v>9343</v>
      </c>
    </row>
    <row r="449" spans="1:110">
      <c r="A449" s="1">
        <f t="shared" si="24"/>
        <v>1</v>
      </c>
      <c r="B449" s="1" t="s">
        <v>9344</v>
      </c>
      <c r="C449" s="1" t="s">
        <v>9345</v>
      </c>
      <c r="D449" s="1" t="s">
        <v>9328</v>
      </c>
      <c r="E449" s="10">
        <v>354000000000000</v>
      </c>
      <c r="F449" s="1" t="s">
        <v>9346</v>
      </c>
      <c r="G449" s="1" t="s">
        <v>9347</v>
      </c>
      <c r="H449" s="1" t="s">
        <v>18995</v>
      </c>
      <c r="I449" s="1" t="s">
        <v>23319</v>
      </c>
      <c r="J449" s="1" t="s">
        <v>20253</v>
      </c>
      <c r="K449" s="1" t="s">
        <v>30867</v>
      </c>
      <c r="L449" s="1" t="s">
        <v>23365</v>
      </c>
      <c r="M449" s="1" t="s">
        <v>30938</v>
      </c>
      <c r="N449" s="1" t="s">
        <v>30938</v>
      </c>
      <c r="O449" s="1">
        <v>4</v>
      </c>
      <c r="P449" s="1">
        <v>6</v>
      </c>
      <c r="Q449" s="1">
        <v>253250</v>
      </c>
      <c r="R449" s="1" t="s">
        <v>30938</v>
      </c>
      <c r="S449" s="1" t="s">
        <v>23365</v>
      </c>
      <c r="T449" s="1" t="s">
        <v>23365</v>
      </c>
      <c r="U449" s="1" t="s">
        <v>23365</v>
      </c>
      <c r="V449" s="1" t="s">
        <v>23365</v>
      </c>
      <c r="W449" s="1" t="s">
        <v>30939</v>
      </c>
      <c r="X449" s="1" t="s">
        <v>23365</v>
      </c>
      <c r="Y449" s="1">
        <v>250000</v>
      </c>
      <c r="Z449" s="1">
        <v>1</v>
      </c>
      <c r="AA449" s="1">
        <v>20</v>
      </c>
      <c r="AB449" s="1">
        <v>2000</v>
      </c>
      <c r="AC449" s="1" t="s">
        <v>23365</v>
      </c>
      <c r="AD449" s="1" t="s">
        <v>9348</v>
      </c>
      <c r="AE449" s="1" t="s">
        <v>23365</v>
      </c>
      <c r="AF449" s="1" t="s">
        <v>23365</v>
      </c>
      <c r="AG449" s="1" t="s">
        <v>23365</v>
      </c>
      <c r="AH449" s="1">
        <f t="shared" si="25"/>
        <v>0</v>
      </c>
      <c r="AI449" s="1" t="s">
        <v>23365</v>
      </c>
      <c r="AJ449" s="1">
        <f t="shared" si="26"/>
        <v>0</v>
      </c>
      <c r="AK449" s="1" t="s">
        <v>23365</v>
      </c>
      <c r="AL449" s="1">
        <v>100000</v>
      </c>
      <c r="AM449" s="1" t="s">
        <v>23365</v>
      </c>
      <c r="AN449" s="1" t="s">
        <v>23365</v>
      </c>
      <c r="AO449" s="1" t="s">
        <v>23365</v>
      </c>
      <c r="AP449" s="1">
        <v>50000</v>
      </c>
      <c r="AQ449" s="1" t="s">
        <v>23365</v>
      </c>
      <c r="AR449" s="1" t="s">
        <v>23365</v>
      </c>
      <c r="AS449" s="1">
        <v>100000</v>
      </c>
      <c r="AT449" s="1" t="s">
        <v>23365</v>
      </c>
      <c r="AU449" s="1" t="s">
        <v>23365</v>
      </c>
      <c r="AV449" s="1" t="s">
        <v>23365</v>
      </c>
      <c r="AW449" s="1" t="s">
        <v>23365</v>
      </c>
      <c r="AX449" s="1" t="s">
        <v>23365</v>
      </c>
      <c r="AY449" s="1" t="s">
        <v>23365</v>
      </c>
      <c r="AZ449" s="1" t="s">
        <v>30938</v>
      </c>
      <c r="BA449" s="1" t="s">
        <v>23365</v>
      </c>
      <c r="BB449" s="1" t="s">
        <v>23252</v>
      </c>
      <c r="BC449" s="1" t="s">
        <v>23365</v>
      </c>
      <c r="BD449" s="1" t="s">
        <v>30939</v>
      </c>
      <c r="BE449" s="1" t="s">
        <v>23365</v>
      </c>
      <c r="BF449" s="1" t="s">
        <v>30939</v>
      </c>
      <c r="BG449" s="1" t="s">
        <v>23365</v>
      </c>
      <c r="BH449" s="1" t="s">
        <v>30939</v>
      </c>
      <c r="BI449" s="1" t="s">
        <v>23365</v>
      </c>
      <c r="BK449" s="1" t="s">
        <v>23365</v>
      </c>
      <c r="BM449" s="1" t="s">
        <v>23365</v>
      </c>
      <c r="BO449" s="1" t="s">
        <v>23365</v>
      </c>
      <c r="BP449" s="1" t="s">
        <v>30939</v>
      </c>
      <c r="BQ449" s="1" t="s">
        <v>23365</v>
      </c>
      <c r="BR449" s="1" t="s">
        <v>30939</v>
      </c>
      <c r="BS449" s="1" t="s">
        <v>23365</v>
      </c>
      <c r="BT449" s="1" t="s">
        <v>30939</v>
      </c>
      <c r="BU449" s="1" t="s">
        <v>28980</v>
      </c>
      <c r="BV449" s="1" t="s">
        <v>30939</v>
      </c>
      <c r="BW449" s="1" t="s">
        <v>23365</v>
      </c>
      <c r="BX449" s="1" t="s">
        <v>30939</v>
      </c>
      <c r="BZ449" s="1" t="s">
        <v>23365</v>
      </c>
      <c r="CA449" s="1" t="s">
        <v>23365</v>
      </c>
      <c r="CB449" s="1" t="s">
        <v>23365</v>
      </c>
      <c r="CC449" s="1" t="s">
        <v>30939</v>
      </c>
      <c r="CD449" s="1" t="s">
        <v>23365</v>
      </c>
      <c r="CE449" s="1" t="s">
        <v>23365</v>
      </c>
      <c r="CF449" s="1" t="s">
        <v>23365</v>
      </c>
      <c r="CG449" s="1" t="s">
        <v>30939</v>
      </c>
      <c r="CH449" s="1" t="s">
        <v>23365</v>
      </c>
      <c r="CI449" s="1" t="s">
        <v>30939</v>
      </c>
      <c r="CJ449" s="1" t="s">
        <v>23365</v>
      </c>
      <c r="CK449" s="1" t="s">
        <v>23365</v>
      </c>
      <c r="CL449" s="1" t="s">
        <v>30939</v>
      </c>
      <c r="CM449" s="1" t="s">
        <v>23365</v>
      </c>
      <c r="CN449" s="1" t="s">
        <v>30939</v>
      </c>
      <c r="CO449" s="1" t="s">
        <v>23365</v>
      </c>
      <c r="CP449" s="1" t="s">
        <v>30939</v>
      </c>
      <c r="CQ449" s="1" t="s">
        <v>23365</v>
      </c>
      <c r="CR449" s="1" t="s">
        <v>23365</v>
      </c>
      <c r="CS449" s="1" t="s">
        <v>23232</v>
      </c>
      <c r="CT449" s="1" t="s">
        <v>30938</v>
      </c>
      <c r="CU449" s="1" t="s">
        <v>30938</v>
      </c>
      <c r="CV449" s="1" t="s">
        <v>30938</v>
      </c>
      <c r="CW449" s="1" t="s">
        <v>23327</v>
      </c>
      <c r="CX449" s="1" t="s">
        <v>23365</v>
      </c>
      <c r="CY449" s="1" t="s">
        <v>23210</v>
      </c>
      <c r="CZ449" s="1" t="s">
        <v>9349</v>
      </c>
      <c r="DA449" s="1" t="s">
        <v>24410</v>
      </c>
      <c r="DB449" s="1" t="s">
        <v>9252</v>
      </c>
      <c r="DC449" s="1" t="s">
        <v>9253</v>
      </c>
      <c r="DD449" s="1" t="s">
        <v>14551</v>
      </c>
      <c r="DE449" s="1" t="s">
        <v>23365</v>
      </c>
      <c r="DF449" s="1" t="s">
        <v>9254</v>
      </c>
    </row>
    <row r="450" spans="1:110">
      <c r="A450" s="1">
        <f t="shared" si="24"/>
        <v>1</v>
      </c>
      <c r="B450" s="1" t="s">
        <v>9255</v>
      </c>
      <c r="C450" s="1" t="s">
        <v>9256</v>
      </c>
      <c r="D450" s="1" t="s">
        <v>9328</v>
      </c>
      <c r="E450" s="10">
        <v>354000000000000</v>
      </c>
      <c r="F450" s="1" t="s">
        <v>9257</v>
      </c>
      <c r="G450" s="1" t="s">
        <v>9258</v>
      </c>
      <c r="H450" s="1" t="s">
        <v>18995</v>
      </c>
      <c r="I450" s="1" t="s">
        <v>23319</v>
      </c>
      <c r="J450" s="1" t="s">
        <v>20253</v>
      </c>
      <c r="K450" s="1" t="s">
        <v>30873</v>
      </c>
      <c r="L450" s="1" t="s">
        <v>23319</v>
      </c>
      <c r="M450" s="1" t="s">
        <v>30938</v>
      </c>
      <c r="N450" s="1" t="s">
        <v>30938</v>
      </c>
      <c r="O450" s="1">
        <v>4</v>
      </c>
      <c r="P450" s="1">
        <v>6</v>
      </c>
      <c r="Q450" s="1">
        <v>253250</v>
      </c>
      <c r="R450" s="1" t="s">
        <v>30938</v>
      </c>
      <c r="S450" s="1" t="s">
        <v>23365</v>
      </c>
      <c r="T450" s="1" t="s">
        <v>23365</v>
      </c>
      <c r="U450" s="1" t="s">
        <v>23365</v>
      </c>
      <c r="V450" s="1" t="s">
        <v>23365</v>
      </c>
      <c r="W450" s="1" t="s">
        <v>30901</v>
      </c>
      <c r="X450" s="1" t="s">
        <v>23365</v>
      </c>
      <c r="Y450" s="1">
        <v>250000</v>
      </c>
      <c r="Z450" s="1">
        <v>1</v>
      </c>
      <c r="AA450" s="1">
        <v>24</v>
      </c>
      <c r="AB450" s="1">
        <v>1000</v>
      </c>
      <c r="AC450" s="1" t="s">
        <v>23365</v>
      </c>
      <c r="AD450" s="1" t="s">
        <v>22090</v>
      </c>
      <c r="AE450" s="1" t="s">
        <v>23365</v>
      </c>
      <c r="AF450" s="1" t="s">
        <v>23365</v>
      </c>
      <c r="AG450" s="1" t="s">
        <v>23365</v>
      </c>
      <c r="AH450" s="1">
        <f t="shared" si="25"/>
        <v>0</v>
      </c>
      <c r="AI450" s="1" t="s">
        <v>23365</v>
      </c>
      <c r="AJ450" s="1">
        <f t="shared" si="26"/>
        <v>0</v>
      </c>
      <c r="AK450" s="1">
        <v>150000</v>
      </c>
      <c r="AL450" s="1" t="s">
        <v>23365</v>
      </c>
      <c r="AM450" s="1">
        <v>89000</v>
      </c>
      <c r="AN450" s="1" t="s">
        <v>23365</v>
      </c>
      <c r="AO450" s="1" t="s">
        <v>23365</v>
      </c>
      <c r="AP450" s="1" t="s">
        <v>23365</v>
      </c>
      <c r="AQ450" s="1" t="s">
        <v>23365</v>
      </c>
      <c r="AR450" s="1" t="s">
        <v>23365</v>
      </c>
      <c r="AS450" s="1" t="s">
        <v>23365</v>
      </c>
      <c r="AT450" s="1" t="s">
        <v>23365</v>
      </c>
      <c r="AU450" s="1" t="s">
        <v>23365</v>
      </c>
      <c r="AV450" s="1" t="s">
        <v>23365</v>
      </c>
      <c r="AW450" s="1" t="s">
        <v>23365</v>
      </c>
      <c r="AX450" s="1" t="s">
        <v>23365</v>
      </c>
      <c r="AY450" s="1" t="s">
        <v>23365</v>
      </c>
      <c r="AZ450" s="1" t="s">
        <v>30938</v>
      </c>
      <c r="BA450" s="1" t="s">
        <v>23365</v>
      </c>
      <c r="BB450" s="1" t="s">
        <v>23325</v>
      </c>
      <c r="BC450" s="1" t="s">
        <v>23365</v>
      </c>
      <c r="BD450" s="1" t="s">
        <v>30939</v>
      </c>
      <c r="BE450" s="1" t="s">
        <v>23365</v>
      </c>
      <c r="BF450" s="1" t="s">
        <v>30939</v>
      </c>
      <c r="BG450" s="1" t="s">
        <v>23365</v>
      </c>
      <c r="BH450" s="1" t="s">
        <v>30939</v>
      </c>
      <c r="BI450" s="1" t="s">
        <v>23365</v>
      </c>
      <c r="BK450" s="1" t="s">
        <v>23365</v>
      </c>
      <c r="BM450" s="1" t="s">
        <v>23365</v>
      </c>
      <c r="BO450" s="1" t="s">
        <v>23365</v>
      </c>
      <c r="BP450" s="1" t="s">
        <v>30939</v>
      </c>
      <c r="BQ450" s="1" t="s">
        <v>23365</v>
      </c>
      <c r="BR450" s="1" t="s">
        <v>30939</v>
      </c>
      <c r="BS450" s="1" t="s">
        <v>23365</v>
      </c>
      <c r="BT450" s="1" t="s">
        <v>30939</v>
      </c>
      <c r="BU450" s="1" t="s">
        <v>28980</v>
      </c>
      <c r="BV450" s="1" t="s">
        <v>30938</v>
      </c>
      <c r="BW450" s="1" t="s">
        <v>9259</v>
      </c>
      <c r="BX450" s="1" t="s">
        <v>30901</v>
      </c>
      <c r="BZ450" s="1" t="s">
        <v>23365</v>
      </c>
      <c r="CA450" s="1" t="s">
        <v>23365</v>
      </c>
      <c r="CB450" s="1" t="s">
        <v>23365</v>
      </c>
      <c r="CC450" s="1" t="s">
        <v>30901</v>
      </c>
      <c r="CD450" s="1" t="s">
        <v>23365</v>
      </c>
      <c r="CE450" s="1" t="s">
        <v>23365</v>
      </c>
      <c r="CF450" s="1" t="s">
        <v>23365</v>
      </c>
      <c r="CG450" s="1" t="s">
        <v>30939</v>
      </c>
      <c r="CH450" s="1" t="s">
        <v>23365</v>
      </c>
      <c r="CI450" s="1" t="s">
        <v>30939</v>
      </c>
      <c r="CJ450" s="1" t="s">
        <v>23365</v>
      </c>
      <c r="CK450" s="1" t="s">
        <v>23365</v>
      </c>
      <c r="CL450" s="1" t="s">
        <v>30939</v>
      </c>
      <c r="CM450" s="1" t="s">
        <v>23365</v>
      </c>
      <c r="CN450" s="1" t="s">
        <v>30901</v>
      </c>
      <c r="CO450" s="1" t="s">
        <v>23365</v>
      </c>
      <c r="CP450" s="1" t="s">
        <v>30901</v>
      </c>
      <c r="CQ450" s="1" t="s">
        <v>23365</v>
      </c>
      <c r="CR450" s="1" t="s">
        <v>23365</v>
      </c>
      <c r="CS450" s="1" t="s">
        <v>23232</v>
      </c>
      <c r="CT450" s="1" t="s">
        <v>30938</v>
      </c>
      <c r="CU450" s="1" t="s">
        <v>30938</v>
      </c>
      <c r="CV450" s="1" t="s">
        <v>30938</v>
      </c>
      <c r="CW450" s="1" t="s">
        <v>23327</v>
      </c>
      <c r="CX450" s="1" t="s">
        <v>23365</v>
      </c>
      <c r="CY450" s="1" t="s">
        <v>23210</v>
      </c>
      <c r="CZ450" s="1" t="s">
        <v>9260</v>
      </c>
      <c r="DA450" s="1" t="s">
        <v>24410</v>
      </c>
      <c r="DB450" s="1" t="s">
        <v>9261</v>
      </c>
      <c r="DC450" s="1" t="s">
        <v>9707</v>
      </c>
      <c r="DD450" s="1" t="s">
        <v>11650</v>
      </c>
      <c r="DE450" s="1" t="s">
        <v>23365</v>
      </c>
      <c r="DF450" s="1" t="s">
        <v>9262</v>
      </c>
    </row>
    <row r="451" spans="1:110">
      <c r="A451" s="1">
        <f t="shared" si="24"/>
        <v>1</v>
      </c>
      <c r="B451" s="1" t="s">
        <v>9263</v>
      </c>
      <c r="C451" s="1" t="s">
        <v>9264</v>
      </c>
      <c r="D451" s="1" t="s">
        <v>9328</v>
      </c>
      <c r="E451" s="10">
        <v>354000000000000</v>
      </c>
      <c r="F451" s="1" t="s">
        <v>9265</v>
      </c>
      <c r="G451" s="1" t="s">
        <v>9266</v>
      </c>
      <c r="H451" s="1" t="s">
        <v>18995</v>
      </c>
      <c r="I451" s="1" t="s">
        <v>23319</v>
      </c>
      <c r="J451" s="1" t="s">
        <v>20253</v>
      </c>
      <c r="K451" s="1" t="s">
        <v>30867</v>
      </c>
      <c r="L451" s="1" t="s">
        <v>23365</v>
      </c>
      <c r="M451" s="1" t="s">
        <v>30938</v>
      </c>
      <c r="N451" s="1" t="s">
        <v>30938</v>
      </c>
      <c r="O451" s="1">
        <v>1</v>
      </c>
      <c r="P451" s="1">
        <v>5</v>
      </c>
      <c r="Q451" s="1">
        <v>253250</v>
      </c>
      <c r="R451" s="1" t="s">
        <v>30938</v>
      </c>
      <c r="S451" s="1" t="s">
        <v>23365</v>
      </c>
      <c r="T451" s="1" t="s">
        <v>23365</v>
      </c>
      <c r="U451" s="1" t="s">
        <v>23365</v>
      </c>
      <c r="V451" s="1" t="s">
        <v>23365</v>
      </c>
      <c r="W451" s="1" t="s">
        <v>30938</v>
      </c>
      <c r="X451" s="1" t="s">
        <v>9267</v>
      </c>
      <c r="Y451" s="1">
        <v>250000</v>
      </c>
      <c r="Z451" s="1">
        <v>1</v>
      </c>
      <c r="AA451" s="1">
        <v>15</v>
      </c>
      <c r="AB451" s="1">
        <v>1000</v>
      </c>
      <c r="AC451" s="1" t="s">
        <v>23365</v>
      </c>
      <c r="AD451" s="1" t="s">
        <v>9268</v>
      </c>
      <c r="AE451" s="1" t="s">
        <v>23365</v>
      </c>
      <c r="AF451" s="1">
        <v>30000</v>
      </c>
      <c r="AG451" s="1" t="s">
        <v>23365</v>
      </c>
      <c r="AH451" s="1">
        <f t="shared" si="25"/>
        <v>0</v>
      </c>
      <c r="AI451" s="1" t="s">
        <v>23365</v>
      </c>
      <c r="AJ451" s="1">
        <f t="shared" si="26"/>
        <v>0</v>
      </c>
      <c r="AK451" s="1" t="s">
        <v>23365</v>
      </c>
      <c r="AL451" s="1">
        <v>150000</v>
      </c>
      <c r="AM451" s="1" t="s">
        <v>23365</v>
      </c>
      <c r="AN451" s="1" t="s">
        <v>23365</v>
      </c>
      <c r="AO451" s="1" t="s">
        <v>23365</v>
      </c>
      <c r="AP451" s="1" t="s">
        <v>23365</v>
      </c>
      <c r="AQ451" s="1">
        <v>50000</v>
      </c>
      <c r="AR451" s="1" t="s">
        <v>23365</v>
      </c>
      <c r="AS451" s="1" t="s">
        <v>23365</v>
      </c>
      <c r="AT451" s="1">
        <v>30000</v>
      </c>
      <c r="AU451" s="1" t="s">
        <v>23365</v>
      </c>
      <c r="AV451" s="1" t="s">
        <v>23365</v>
      </c>
      <c r="AW451" s="1" t="s">
        <v>23365</v>
      </c>
      <c r="AX451" s="1" t="s">
        <v>23365</v>
      </c>
      <c r="AY451" s="1" t="s">
        <v>23365</v>
      </c>
      <c r="AZ451" s="1" t="s">
        <v>30938</v>
      </c>
      <c r="BA451" s="1" t="s">
        <v>23365</v>
      </c>
      <c r="BB451" s="1" t="s">
        <v>23252</v>
      </c>
      <c r="BC451" s="1" t="s">
        <v>23365</v>
      </c>
      <c r="BD451" s="1" t="s">
        <v>30939</v>
      </c>
      <c r="BE451" s="1" t="s">
        <v>23365</v>
      </c>
      <c r="BF451" s="1" t="s">
        <v>30939</v>
      </c>
      <c r="BG451" s="1" t="s">
        <v>23365</v>
      </c>
      <c r="BH451" s="1" t="s">
        <v>30901</v>
      </c>
      <c r="BI451" s="1" t="s">
        <v>23365</v>
      </c>
      <c r="BK451" s="1" t="s">
        <v>23365</v>
      </c>
      <c r="BM451" s="1" t="s">
        <v>23365</v>
      </c>
      <c r="BO451" s="1" t="s">
        <v>23365</v>
      </c>
      <c r="BP451" s="1" t="s">
        <v>30901</v>
      </c>
      <c r="BQ451" s="1" t="s">
        <v>23365</v>
      </c>
      <c r="BR451" s="1" t="s">
        <v>30901</v>
      </c>
      <c r="BS451" s="1" t="s">
        <v>23365</v>
      </c>
      <c r="BT451" s="1" t="s">
        <v>30939</v>
      </c>
      <c r="BU451" s="1" t="s">
        <v>28980</v>
      </c>
      <c r="BV451" s="1" t="s">
        <v>30939</v>
      </c>
      <c r="BW451" s="1" t="s">
        <v>23365</v>
      </c>
      <c r="BX451" s="1" t="s">
        <v>30939</v>
      </c>
      <c r="BZ451" s="1" t="s">
        <v>23365</v>
      </c>
      <c r="CA451" s="1" t="s">
        <v>23365</v>
      </c>
      <c r="CB451" s="1" t="s">
        <v>23365</v>
      </c>
      <c r="CC451" s="1" t="s">
        <v>30939</v>
      </c>
      <c r="CD451" s="1" t="s">
        <v>23365</v>
      </c>
      <c r="CE451" s="1" t="s">
        <v>23365</v>
      </c>
      <c r="CF451" s="1" t="s">
        <v>23365</v>
      </c>
      <c r="CG451" s="1" t="s">
        <v>30939</v>
      </c>
      <c r="CH451" s="1" t="s">
        <v>23365</v>
      </c>
      <c r="CI451" s="1" t="s">
        <v>30939</v>
      </c>
      <c r="CJ451" s="1" t="s">
        <v>23365</v>
      </c>
      <c r="CK451" s="1" t="s">
        <v>23365</v>
      </c>
      <c r="CL451" s="1" t="s">
        <v>30939</v>
      </c>
      <c r="CM451" s="1" t="s">
        <v>23365</v>
      </c>
      <c r="CN451" s="1" t="s">
        <v>30939</v>
      </c>
      <c r="CO451" s="1" t="s">
        <v>23365</v>
      </c>
      <c r="CP451" s="1" t="s">
        <v>30939</v>
      </c>
      <c r="CQ451" s="1" t="s">
        <v>23365</v>
      </c>
      <c r="CR451" s="1" t="s">
        <v>23365</v>
      </c>
      <c r="CS451" s="1" t="s">
        <v>23232</v>
      </c>
      <c r="CT451" s="1" t="s">
        <v>30938</v>
      </c>
      <c r="CU451" s="1" t="s">
        <v>30938</v>
      </c>
      <c r="CV451" s="1" t="s">
        <v>30938</v>
      </c>
      <c r="CW451" s="1" t="s">
        <v>23327</v>
      </c>
      <c r="CX451" s="1" t="s">
        <v>23365</v>
      </c>
      <c r="CY451" s="1" t="s">
        <v>23210</v>
      </c>
      <c r="CZ451" s="1" t="s">
        <v>9269</v>
      </c>
      <c r="DA451" s="1" t="s">
        <v>24410</v>
      </c>
      <c r="DB451" s="1" t="s">
        <v>9270</v>
      </c>
      <c r="DC451" s="1" t="s">
        <v>12225</v>
      </c>
      <c r="DD451" s="1" t="s">
        <v>14551</v>
      </c>
      <c r="DE451" s="1" t="s">
        <v>23365</v>
      </c>
      <c r="DF451" s="1" t="s">
        <v>9271</v>
      </c>
    </row>
    <row r="452" spans="1:110">
      <c r="A452" s="1">
        <f t="shared" si="24"/>
        <v>1</v>
      </c>
      <c r="B452" s="1" t="s">
        <v>9272</v>
      </c>
      <c r="C452" s="1" t="s">
        <v>9273</v>
      </c>
      <c r="D452" s="1" t="s">
        <v>9328</v>
      </c>
      <c r="E452" s="10">
        <v>354000000000000</v>
      </c>
      <c r="F452" s="1">
        <v>0</v>
      </c>
      <c r="G452" s="1" t="s">
        <v>9274</v>
      </c>
      <c r="H452" s="1" t="s">
        <v>18995</v>
      </c>
      <c r="I452" s="1" t="s">
        <v>23319</v>
      </c>
      <c r="J452" s="1" t="s">
        <v>20253</v>
      </c>
      <c r="K452" s="1" t="s">
        <v>30867</v>
      </c>
      <c r="L452" s="1" t="s">
        <v>23365</v>
      </c>
      <c r="M452" s="1" t="s">
        <v>30938</v>
      </c>
      <c r="N452" s="1" t="s">
        <v>30939</v>
      </c>
      <c r="O452" s="1">
        <v>3</v>
      </c>
      <c r="P452" s="1">
        <v>5</v>
      </c>
      <c r="Q452" s="1" t="s">
        <v>23365</v>
      </c>
      <c r="R452" s="1" t="s">
        <v>23365</v>
      </c>
      <c r="S452" s="1" t="s">
        <v>23365</v>
      </c>
      <c r="T452" s="1" t="s">
        <v>23365</v>
      </c>
      <c r="U452" s="1" t="s">
        <v>23365</v>
      </c>
      <c r="V452" s="1" t="s">
        <v>23365</v>
      </c>
      <c r="W452" s="1" t="s">
        <v>23365</v>
      </c>
      <c r="X452" s="1" t="s">
        <v>23365</v>
      </c>
      <c r="Y452" s="1" t="s">
        <v>23365</v>
      </c>
      <c r="Z452" s="1" t="s">
        <v>23365</v>
      </c>
      <c r="AA452" s="1" t="s">
        <v>23365</v>
      </c>
      <c r="AB452" s="1" t="s">
        <v>23365</v>
      </c>
      <c r="AC452" s="1" t="s">
        <v>23365</v>
      </c>
      <c r="AE452" s="1" t="s">
        <v>23365</v>
      </c>
      <c r="AF452" s="1" t="s">
        <v>23365</v>
      </c>
      <c r="AG452" s="1" t="s">
        <v>23365</v>
      </c>
      <c r="AH452" s="1">
        <f t="shared" si="25"/>
        <v>0</v>
      </c>
      <c r="AI452" s="1" t="s">
        <v>23365</v>
      </c>
      <c r="AJ452" s="1">
        <f t="shared" si="26"/>
        <v>0</v>
      </c>
      <c r="AK452" s="1" t="s">
        <v>23365</v>
      </c>
      <c r="AL452" s="1" t="s">
        <v>23365</v>
      </c>
      <c r="AM452" s="1" t="s">
        <v>23365</v>
      </c>
      <c r="AN452" s="1" t="s">
        <v>23365</v>
      </c>
      <c r="AO452" s="1" t="s">
        <v>23365</v>
      </c>
      <c r="AP452" s="1" t="s">
        <v>23365</v>
      </c>
      <c r="AQ452" s="1" t="s">
        <v>23365</v>
      </c>
      <c r="AR452" s="1" t="s">
        <v>23365</v>
      </c>
      <c r="AS452" s="1" t="s">
        <v>23365</v>
      </c>
      <c r="AT452" s="1" t="s">
        <v>23365</v>
      </c>
      <c r="AU452" s="1" t="s">
        <v>23365</v>
      </c>
      <c r="AV452" s="1" t="s">
        <v>23365</v>
      </c>
      <c r="AW452" s="1" t="s">
        <v>23365</v>
      </c>
      <c r="AX452" s="1" t="s">
        <v>23365</v>
      </c>
      <c r="AY452" s="1" t="s">
        <v>23365</v>
      </c>
      <c r="AZ452" s="1" t="s">
        <v>23365</v>
      </c>
      <c r="BA452" s="1" t="s">
        <v>23365</v>
      </c>
      <c r="BB452" s="1" t="s">
        <v>23365</v>
      </c>
      <c r="BC452" s="1" t="s">
        <v>23365</v>
      </c>
      <c r="BD452" s="1" t="s">
        <v>23365</v>
      </c>
      <c r="BE452" s="1" t="s">
        <v>23365</v>
      </c>
      <c r="BF452" s="1" t="s">
        <v>23365</v>
      </c>
      <c r="BG452" s="1" t="s">
        <v>23365</v>
      </c>
      <c r="BH452" s="1" t="s">
        <v>23365</v>
      </c>
      <c r="BI452" s="1" t="s">
        <v>23365</v>
      </c>
      <c r="BK452" s="1" t="s">
        <v>23365</v>
      </c>
      <c r="BM452" s="1" t="s">
        <v>23365</v>
      </c>
      <c r="BO452" s="1" t="s">
        <v>23365</v>
      </c>
      <c r="BP452" s="1" t="s">
        <v>23365</v>
      </c>
      <c r="BQ452" s="1" t="s">
        <v>23365</v>
      </c>
      <c r="BR452" s="1" t="s">
        <v>23365</v>
      </c>
      <c r="BS452" s="1" t="s">
        <v>23365</v>
      </c>
      <c r="BT452" s="1" t="s">
        <v>23365</v>
      </c>
      <c r="BU452" s="1" t="s">
        <v>23365</v>
      </c>
      <c r="BV452" s="1" t="s">
        <v>23365</v>
      </c>
      <c r="BW452" s="1" t="s">
        <v>23365</v>
      </c>
      <c r="BX452" s="1" t="s">
        <v>23365</v>
      </c>
      <c r="BZ452" s="1" t="s">
        <v>23365</v>
      </c>
      <c r="CA452" s="1" t="s">
        <v>23365</v>
      </c>
      <c r="CB452" s="1" t="s">
        <v>23365</v>
      </c>
      <c r="CC452" s="1" t="s">
        <v>23365</v>
      </c>
      <c r="CD452" s="1" t="s">
        <v>23365</v>
      </c>
      <c r="CE452" s="1" t="s">
        <v>23365</v>
      </c>
      <c r="CF452" s="1" t="s">
        <v>23365</v>
      </c>
      <c r="CG452" s="1" t="s">
        <v>23365</v>
      </c>
      <c r="CH452" s="1" t="s">
        <v>23365</v>
      </c>
      <c r="CI452" s="1" t="s">
        <v>23365</v>
      </c>
      <c r="CJ452" s="1" t="s">
        <v>23365</v>
      </c>
      <c r="CK452" s="1" t="s">
        <v>23365</v>
      </c>
      <c r="CL452" s="1" t="s">
        <v>23365</v>
      </c>
      <c r="CM452" s="1" t="s">
        <v>23365</v>
      </c>
      <c r="CN452" s="1" t="s">
        <v>23365</v>
      </c>
      <c r="CO452" s="1" t="s">
        <v>23365</v>
      </c>
      <c r="CP452" s="1" t="s">
        <v>23365</v>
      </c>
      <c r="CQ452" s="1" t="s">
        <v>23365</v>
      </c>
      <c r="CR452" s="1" t="s">
        <v>23365</v>
      </c>
      <c r="CS452" s="1" t="s">
        <v>23365</v>
      </c>
      <c r="CT452" s="1" t="s">
        <v>23365</v>
      </c>
      <c r="CU452" s="1" t="s">
        <v>23365</v>
      </c>
      <c r="CV452" s="1" t="s">
        <v>23365</v>
      </c>
      <c r="CX452" s="1" t="s">
        <v>23365</v>
      </c>
      <c r="CY452" s="1" t="s">
        <v>23365</v>
      </c>
      <c r="CZ452" s="1" t="s">
        <v>23365</v>
      </c>
      <c r="DA452" s="1" t="s">
        <v>23365</v>
      </c>
      <c r="DB452" s="1" t="s">
        <v>23365</v>
      </c>
      <c r="DC452" s="1" t="s">
        <v>23365</v>
      </c>
      <c r="DE452" s="1" t="s">
        <v>23365</v>
      </c>
      <c r="DF452" s="1" t="s">
        <v>9275</v>
      </c>
    </row>
    <row r="453" spans="1:110">
      <c r="A453" s="1">
        <f t="shared" si="24"/>
        <v>1</v>
      </c>
      <c r="B453" s="1" t="s">
        <v>9276</v>
      </c>
      <c r="C453" s="1" t="s">
        <v>9277</v>
      </c>
      <c r="D453" s="1" t="s">
        <v>9328</v>
      </c>
      <c r="E453" s="10">
        <v>354000000000000</v>
      </c>
      <c r="F453" s="1" t="s">
        <v>9278</v>
      </c>
      <c r="G453" s="1" t="s">
        <v>9279</v>
      </c>
      <c r="H453" s="1" t="s">
        <v>18995</v>
      </c>
      <c r="I453" s="1" t="s">
        <v>23319</v>
      </c>
      <c r="J453" s="1" t="s">
        <v>20253</v>
      </c>
      <c r="K453" s="1" t="s">
        <v>30867</v>
      </c>
      <c r="L453" s="1" t="s">
        <v>23365</v>
      </c>
      <c r="M453" s="1" t="s">
        <v>30938</v>
      </c>
      <c r="N453" s="1" t="s">
        <v>30938</v>
      </c>
      <c r="O453" s="1">
        <v>4</v>
      </c>
      <c r="P453" s="1">
        <v>7</v>
      </c>
      <c r="Q453" s="1">
        <v>253250</v>
      </c>
      <c r="R453" s="1" t="s">
        <v>30938</v>
      </c>
      <c r="S453" s="1" t="s">
        <v>23365</v>
      </c>
      <c r="T453" s="1" t="s">
        <v>23365</v>
      </c>
      <c r="U453" s="1" t="s">
        <v>23365</v>
      </c>
      <c r="V453" s="1" t="s">
        <v>23365</v>
      </c>
      <c r="W453" s="1" t="s">
        <v>30939</v>
      </c>
      <c r="X453" s="1" t="s">
        <v>23365</v>
      </c>
      <c r="Y453" s="1">
        <v>250000</v>
      </c>
      <c r="Z453" s="1">
        <v>1</v>
      </c>
      <c r="AA453" s="1">
        <v>28</v>
      </c>
      <c r="AB453" s="1">
        <v>3000</v>
      </c>
      <c r="AC453" s="1" t="s">
        <v>23365</v>
      </c>
      <c r="AD453" s="1" t="s">
        <v>9280</v>
      </c>
      <c r="AE453" s="1" t="s">
        <v>23365</v>
      </c>
      <c r="AF453" s="1" t="s">
        <v>23365</v>
      </c>
      <c r="AG453" s="1" t="s">
        <v>23365</v>
      </c>
      <c r="AH453" s="1">
        <f t="shared" si="25"/>
        <v>0</v>
      </c>
      <c r="AI453" s="1" t="s">
        <v>23365</v>
      </c>
      <c r="AJ453" s="1">
        <f t="shared" si="26"/>
        <v>0</v>
      </c>
      <c r="AK453" s="1" t="s">
        <v>23365</v>
      </c>
      <c r="AL453" s="1" t="s">
        <v>23365</v>
      </c>
      <c r="AM453" s="1">
        <v>150000</v>
      </c>
      <c r="AN453" s="1" t="s">
        <v>23365</v>
      </c>
      <c r="AO453" s="1" t="s">
        <v>23365</v>
      </c>
      <c r="AP453" s="1">
        <v>70000</v>
      </c>
      <c r="AQ453" s="1" t="s">
        <v>23365</v>
      </c>
      <c r="AR453" s="1" t="s">
        <v>23365</v>
      </c>
      <c r="AS453" s="1" t="s">
        <v>23365</v>
      </c>
      <c r="AT453" s="1">
        <v>30000</v>
      </c>
      <c r="AU453" s="1" t="s">
        <v>23365</v>
      </c>
      <c r="AV453" s="1" t="s">
        <v>23365</v>
      </c>
      <c r="AW453" s="1" t="s">
        <v>23365</v>
      </c>
      <c r="AX453" s="1" t="s">
        <v>23365</v>
      </c>
      <c r="AY453" s="1" t="s">
        <v>23365</v>
      </c>
      <c r="AZ453" s="1" t="s">
        <v>30938</v>
      </c>
      <c r="BA453" s="1" t="s">
        <v>23365</v>
      </c>
      <c r="BB453" s="1" t="s">
        <v>23325</v>
      </c>
      <c r="BC453" s="1" t="s">
        <v>23365</v>
      </c>
      <c r="BD453" s="1" t="s">
        <v>30939</v>
      </c>
      <c r="BE453" s="1" t="s">
        <v>23365</v>
      </c>
      <c r="BF453" s="1" t="s">
        <v>30939</v>
      </c>
      <c r="BG453" s="1" t="s">
        <v>23365</v>
      </c>
      <c r="BH453" s="1" t="s">
        <v>30939</v>
      </c>
      <c r="BI453" s="1" t="s">
        <v>23365</v>
      </c>
      <c r="BK453" s="1" t="s">
        <v>23365</v>
      </c>
      <c r="BM453" s="1" t="s">
        <v>23365</v>
      </c>
      <c r="BO453" s="1" t="s">
        <v>23365</v>
      </c>
      <c r="BP453" s="1" t="s">
        <v>30938</v>
      </c>
      <c r="BQ453" s="1" t="s">
        <v>9281</v>
      </c>
      <c r="BR453" s="1" t="s">
        <v>30939</v>
      </c>
      <c r="BS453" s="1" t="s">
        <v>23365</v>
      </c>
      <c r="BT453" s="1" t="s">
        <v>30939</v>
      </c>
      <c r="BU453" s="1" t="s">
        <v>28980</v>
      </c>
      <c r="BV453" s="1" t="s">
        <v>30938</v>
      </c>
      <c r="BW453" s="1" t="s">
        <v>9282</v>
      </c>
      <c r="BX453" s="1" t="s">
        <v>30939</v>
      </c>
      <c r="BZ453" s="1" t="s">
        <v>23365</v>
      </c>
      <c r="CA453" s="1" t="s">
        <v>23365</v>
      </c>
      <c r="CB453" s="1" t="s">
        <v>23365</v>
      </c>
      <c r="CC453" s="1" t="s">
        <v>30939</v>
      </c>
      <c r="CD453" s="1" t="s">
        <v>23365</v>
      </c>
      <c r="CE453" s="1" t="s">
        <v>23365</v>
      </c>
      <c r="CF453" s="1" t="s">
        <v>23365</v>
      </c>
      <c r="CG453" s="1" t="s">
        <v>30939</v>
      </c>
      <c r="CH453" s="1" t="s">
        <v>23365</v>
      </c>
      <c r="CI453" s="1" t="s">
        <v>30939</v>
      </c>
      <c r="CJ453" s="1" t="s">
        <v>23365</v>
      </c>
      <c r="CK453" s="1" t="s">
        <v>23365</v>
      </c>
      <c r="CL453" s="1" t="s">
        <v>30939</v>
      </c>
      <c r="CM453" s="1" t="s">
        <v>23365</v>
      </c>
      <c r="CN453" s="1" t="s">
        <v>30939</v>
      </c>
      <c r="CO453" s="1" t="s">
        <v>23365</v>
      </c>
      <c r="CP453" s="1" t="s">
        <v>30939</v>
      </c>
      <c r="CQ453" s="1" t="s">
        <v>23365</v>
      </c>
      <c r="CR453" s="1" t="s">
        <v>23365</v>
      </c>
      <c r="CS453" s="1" t="s">
        <v>23232</v>
      </c>
      <c r="CT453" s="1" t="s">
        <v>30938</v>
      </c>
      <c r="CU453" s="1" t="s">
        <v>30938</v>
      </c>
      <c r="CV453" s="1" t="s">
        <v>30938</v>
      </c>
      <c r="CW453" s="1" t="s">
        <v>23327</v>
      </c>
      <c r="CX453" s="1" t="s">
        <v>23365</v>
      </c>
      <c r="CY453" s="1" t="s">
        <v>23210</v>
      </c>
      <c r="CZ453" s="1" t="s">
        <v>9283</v>
      </c>
      <c r="DA453" s="1" t="s">
        <v>24410</v>
      </c>
      <c r="DB453" s="1" t="s">
        <v>9284</v>
      </c>
      <c r="DC453" s="1" t="s">
        <v>22481</v>
      </c>
      <c r="DD453" s="1" t="s">
        <v>11620</v>
      </c>
      <c r="DE453" s="1" t="s">
        <v>23365</v>
      </c>
      <c r="DF453" s="1" t="s">
        <v>9285</v>
      </c>
    </row>
    <row r="454" spans="1:110">
      <c r="A454" s="1">
        <f t="shared" si="24"/>
        <v>1</v>
      </c>
      <c r="B454" s="1" t="s">
        <v>9286</v>
      </c>
      <c r="C454" s="1" t="s">
        <v>9287</v>
      </c>
      <c r="D454" s="1" t="s">
        <v>9328</v>
      </c>
      <c r="E454" s="10">
        <v>354000000000000</v>
      </c>
      <c r="F454" s="1" t="s">
        <v>9288</v>
      </c>
      <c r="G454" s="1" t="s">
        <v>9289</v>
      </c>
      <c r="H454" s="1" t="s">
        <v>18995</v>
      </c>
      <c r="I454" s="1" t="s">
        <v>23319</v>
      </c>
      <c r="J454" s="1" t="s">
        <v>20253</v>
      </c>
      <c r="K454" s="1" t="s">
        <v>30867</v>
      </c>
      <c r="L454" s="1" t="s">
        <v>23365</v>
      </c>
      <c r="M454" s="1" t="s">
        <v>30938</v>
      </c>
      <c r="N454" s="1" t="s">
        <v>30938</v>
      </c>
      <c r="O454" s="1">
        <v>2</v>
      </c>
      <c r="P454" s="1">
        <v>3</v>
      </c>
      <c r="Q454" s="1">
        <v>253250</v>
      </c>
      <c r="R454" s="1" t="s">
        <v>30938</v>
      </c>
      <c r="S454" s="1" t="s">
        <v>23365</v>
      </c>
      <c r="T454" s="1" t="s">
        <v>23365</v>
      </c>
      <c r="U454" s="1" t="s">
        <v>23365</v>
      </c>
      <c r="V454" s="1" t="s">
        <v>23365</v>
      </c>
      <c r="W454" s="1" t="s">
        <v>30939</v>
      </c>
      <c r="X454" s="1" t="s">
        <v>23365</v>
      </c>
      <c r="Y454" s="1">
        <v>250000</v>
      </c>
      <c r="Z454" s="1">
        <v>1</v>
      </c>
      <c r="AA454" s="1">
        <v>16</v>
      </c>
      <c r="AB454" s="1">
        <v>1000</v>
      </c>
      <c r="AC454" s="1" t="s">
        <v>23365</v>
      </c>
      <c r="AD454" s="1" t="s">
        <v>9290</v>
      </c>
      <c r="AE454" s="1" t="s">
        <v>23365</v>
      </c>
      <c r="AF454" s="1">
        <v>20000</v>
      </c>
      <c r="AG454" s="1" t="s">
        <v>23365</v>
      </c>
      <c r="AH454" s="1">
        <f t="shared" si="25"/>
        <v>0</v>
      </c>
      <c r="AI454" s="1" t="s">
        <v>23365</v>
      </c>
      <c r="AJ454" s="1">
        <f t="shared" si="26"/>
        <v>0</v>
      </c>
      <c r="AK454" s="1" t="s">
        <v>23365</v>
      </c>
      <c r="AL454" s="1">
        <v>150000</v>
      </c>
      <c r="AM454" s="1" t="s">
        <v>23365</v>
      </c>
      <c r="AN454" s="1" t="s">
        <v>23365</v>
      </c>
      <c r="AO454" s="1" t="s">
        <v>23365</v>
      </c>
      <c r="AP454" s="1" t="s">
        <v>23365</v>
      </c>
      <c r="AQ454" s="1">
        <v>70000</v>
      </c>
      <c r="AR454" s="1" t="s">
        <v>23365</v>
      </c>
      <c r="AS454" s="1" t="s">
        <v>23365</v>
      </c>
      <c r="AT454" s="1" t="s">
        <v>23365</v>
      </c>
      <c r="AU454" s="1" t="s">
        <v>23365</v>
      </c>
      <c r="AV454" s="1" t="s">
        <v>23365</v>
      </c>
      <c r="AW454" s="1" t="s">
        <v>23365</v>
      </c>
      <c r="AX454" s="1" t="s">
        <v>23365</v>
      </c>
      <c r="AY454" s="1" t="s">
        <v>23365</v>
      </c>
      <c r="AZ454" s="1" t="s">
        <v>30938</v>
      </c>
      <c r="BA454" s="1" t="s">
        <v>23365</v>
      </c>
      <c r="BB454" s="1" t="s">
        <v>23252</v>
      </c>
      <c r="BC454" s="1" t="s">
        <v>23365</v>
      </c>
      <c r="BD454" s="1" t="s">
        <v>30939</v>
      </c>
      <c r="BE454" s="1" t="s">
        <v>23365</v>
      </c>
      <c r="BF454" s="1" t="s">
        <v>30939</v>
      </c>
      <c r="BG454" s="1" t="s">
        <v>23365</v>
      </c>
      <c r="BH454" s="1" t="s">
        <v>30939</v>
      </c>
      <c r="BI454" s="1" t="s">
        <v>23365</v>
      </c>
      <c r="BK454" s="1" t="s">
        <v>23365</v>
      </c>
      <c r="BM454" s="1" t="s">
        <v>23365</v>
      </c>
      <c r="BO454" s="1" t="s">
        <v>23365</v>
      </c>
      <c r="BP454" s="1" t="s">
        <v>23365</v>
      </c>
      <c r="BQ454" s="1" t="s">
        <v>23365</v>
      </c>
      <c r="BR454" s="1" t="s">
        <v>30901</v>
      </c>
      <c r="BS454" s="1" t="s">
        <v>23365</v>
      </c>
      <c r="BT454" s="1" t="s">
        <v>30939</v>
      </c>
      <c r="BU454" s="1" t="s">
        <v>28980</v>
      </c>
      <c r="BV454" s="1" t="s">
        <v>30939</v>
      </c>
      <c r="BW454" s="1" t="s">
        <v>23365</v>
      </c>
      <c r="BX454" s="1" t="s">
        <v>30939</v>
      </c>
      <c r="BZ454" s="1" t="s">
        <v>23365</v>
      </c>
      <c r="CA454" s="1" t="s">
        <v>23365</v>
      </c>
      <c r="CB454" s="1" t="s">
        <v>23365</v>
      </c>
      <c r="CC454" s="1" t="s">
        <v>30939</v>
      </c>
      <c r="CD454" s="1" t="s">
        <v>23365</v>
      </c>
      <c r="CE454" s="1" t="s">
        <v>23365</v>
      </c>
      <c r="CF454" s="1" t="s">
        <v>23365</v>
      </c>
      <c r="CG454" s="1" t="s">
        <v>30939</v>
      </c>
      <c r="CH454" s="1" t="s">
        <v>23365</v>
      </c>
      <c r="CI454" s="1" t="s">
        <v>30939</v>
      </c>
      <c r="CJ454" s="1" t="s">
        <v>23365</v>
      </c>
      <c r="CK454" s="1" t="s">
        <v>23365</v>
      </c>
      <c r="CL454" s="1" t="s">
        <v>30939</v>
      </c>
      <c r="CM454" s="1" t="s">
        <v>23365</v>
      </c>
      <c r="CN454" s="1" t="s">
        <v>30939</v>
      </c>
      <c r="CO454" s="1" t="s">
        <v>23365</v>
      </c>
      <c r="CP454" s="1" t="s">
        <v>30939</v>
      </c>
      <c r="CQ454" s="1" t="s">
        <v>23365</v>
      </c>
      <c r="CR454" s="1" t="s">
        <v>23365</v>
      </c>
      <c r="CS454" s="1" t="s">
        <v>23232</v>
      </c>
      <c r="CT454" s="1" t="s">
        <v>30938</v>
      </c>
      <c r="CU454" s="1" t="s">
        <v>30938</v>
      </c>
      <c r="CV454" s="1" t="s">
        <v>30938</v>
      </c>
      <c r="CW454" s="1" t="s">
        <v>23327</v>
      </c>
      <c r="CX454" s="1" t="s">
        <v>23365</v>
      </c>
      <c r="CY454" s="1" t="s">
        <v>23210</v>
      </c>
      <c r="CZ454" s="1" t="s">
        <v>9291</v>
      </c>
      <c r="DA454" s="1" t="s">
        <v>24410</v>
      </c>
      <c r="DB454" s="1" t="s">
        <v>9292</v>
      </c>
      <c r="DC454" s="1" t="s">
        <v>9293</v>
      </c>
      <c r="DD454" s="1" t="s">
        <v>11080</v>
      </c>
      <c r="DE454" s="1" t="s">
        <v>23365</v>
      </c>
      <c r="DF454" s="1" t="s">
        <v>9294</v>
      </c>
    </row>
    <row r="455" spans="1:110">
      <c r="A455" s="1">
        <f t="shared" si="24"/>
        <v>1</v>
      </c>
      <c r="B455" s="1" t="s">
        <v>9295</v>
      </c>
      <c r="C455" s="1" t="s">
        <v>9296</v>
      </c>
      <c r="D455" s="1" t="s">
        <v>9328</v>
      </c>
      <c r="E455" s="10">
        <v>354000000000000</v>
      </c>
      <c r="F455" s="1" t="s">
        <v>9297</v>
      </c>
      <c r="G455" s="1" t="s">
        <v>9298</v>
      </c>
      <c r="H455" s="1" t="s">
        <v>18995</v>
      </c>
      <c r="I455" s="1" t="s">
        <v>23319</v>
      </c>
      <c r="J455" s="1" t="s">
        <v>20253</v>
      </c>
      <c r="K455" s="1" t="s">
        <v>30873</v>
      </c>
      <c r="L455" s="1" t="s">
        <v>23319</v>
      </c>
      <c r="M455" s="1" t="s">
        <v>30938</v>
      </c>
      <c r="N455" s="1" t="s">
        <v>30938</v>
      </c>
      <c r="O455" s="1">
        <v>4</v>
      </c>
      <c r="P455" s="1">
        <v>4</v>
      </c>
      <c r="Q455" s="1">
        <v>253250</v>
      </c>
      <c r="R455" s="1" t="s">
        <v>30938</v>
      </c>
      <c r="S455" s="1" t="s">
        <v>23365</v>
      </c>
      <c r="T455" s="1" t="s">
        <v>23365</v>
      </c>
      <c r="U455" s="1" t="s">
        <v>23365</v>
      </c>
      <c r="V455" s="1" t="s">
        <v>23365</v>
      </c>
      <c r="W455" s="1" t="s">
        <v>30901</v>
      </c>
      <c r="X455" s="1" t="s">
        <v>23365</v>
      </c>
      <c r="Y455" s="1">
        <v>250000</v>
      </c>
      <c r="Z455" s="1">
        <v>1</v>
      </c>
      <c r="AA455" s="1">
        <v>17</v>
      </c>
      <c r="AB455" s="1">
        <v>2000</v>
      </c>
      <c r="AC455" s="1" t="s">
        <v>23365</v>
      </c>
      <c r="AD455" s="1" t="s">
        <v>21671</v>
      </c>
      <c r="AE455" s="1" t="s">
        <v>23365</v>
      </c>
      <c r="AF455" s="1">
        <v>20000</v>
      </c>
      <c r="AG455" s="1" t="s">
        <v>23365</v>
      </c>
      <c r="AH455" s="1">
        <f t="shared" si="25"/>
        <v>0</v>
      </c>
      <c r="AI455" s="1" t="s">
        <v>23365</v>
      </c>
      <c r="AJ455" s="1">
        <f t="shared" si="26"/>
        <v>0</v>
      </c>
      <c r="AK455" s="1">
        <v>130000</v>
      </c>
      <c r="AL455" s="1" t="s">
        <v>23365</v>
      </c>
      <c r="AM455" s="1">
        <v>100000</v>
      </c>
      <c r="AN455" s="1" t="s">
        <v>23365</v>
      </c>
      <c r="AO455" s="1" t="s">
        <v>23365</v>
      </c>
      <c r="AP455" s="1" t="s">
        <v>23365</v>
      </c>
      <c r="AQ455" s="1" t="s">
        <v>23365</v>
      </c>
      <c r="AR455" s="1" t="s">
        <v>23365</v>
      </c>
      <c r="AS455" s="1" t="s">
        <v>23365</v>
      </c>
      <c r="AT455" s="1" t="s">
        <v>23365</v>
      </c>
      <c r="AU455" s="1" t="s">
        <v>23365</v>
      </c>
      <c r="AV455" s="1" t="s">
        <v>23365</v>
      </c>
      <c r="AW455" s="1" t="s">
        <v>23365</v>
      </c>
      <c r="AX455" s="1" t="s">
        <v>23365</v>
      </c>
      <c r="AY455" s="1" t="s">
        <v>23365</v>
      </c>
      <c r="AZ455" s="1" t="s">
        <v>30938</v>
      </c>
      <c r="BA455" s="1" t="s">
        <v>23365</v>
      </c>
      <c r="BB455" s="1" t="s">
        <v>23325</v>
      </c>
      <c r="BC455" s="1" t="s">
        <v>23365</v>
      </c>
      <c r="BD455" s="1" t="s">
        <v>30939</v>
      </c>
      <c r="BE455" s="1" t="s">
        <v>23365</v>
      </c>
      <c r="BF455" s="1" t="s">
        <v>30939</v>
      </c>
      <c r="BG455" s="1" t="s">
        <v>23365</v>
      </c>
      <c r="BH455" s="1" t="s">
        <v>30939</v>
      </c>
      <c r="BI455" s="1" t="s">
        <v>23365</v>
      </c>
      <c r="BK455" s="1" t="s">
        <v>23365</v>
      </c>
      <c r="BM455" s="1" t="s">
        <v>23365</v>
      </c>
      <c r="BO455" s="1" t="s">
        <v>23365</v>
      </c>
      <c r="BP455" s="1" t="s">
        <v>30939</v>
      </c>
      <c r="BQ455" s="1" t="s">
        <v>23365</v>
      </c>
      <c r="BR455" s="1" t="s">
        <v>30939</v>
      </c>
      <c r="BS455" s="1" t="s">
        <v>23365</v>
      </c>
      <c r="BT455" s="1" t="s">
        <v>30939</v>
      </c>
      <c r="BU455" s="1" t="s">
        <v>28980</v>
      </c>
      <c r="BV455" s="1" t="s">
        <v>30939</v>
      </c>
      <c r="BW455" s="1" t="s">
        <v>23365</v>
      </c>
      <c r="BX455" s="1" t="s">
        <v>30901</v>
      </c>
      <c r="BZ455" s="1" t="s">
        <v>23365</v>
      </c>
      <c r="CA455" s="1" t="s">
        <v>23365</v>
      </c>
      <c r="CB455" s="1" t="s">
        <v>23365</v>
      </c>
      <c r="CC455" s="1" t="s">
        <v>30901</v>
      </c>
      <c r="CD455" s="1" t="s">
        <v>23365</v>
      </c>
      <c r="CE455" s="1" t="s">
        <v>23365</v>
      </c>
      <c r="CF455" s="1" t="s">
        <v>23365</v>
      </c>
      <c r="CG455" s="1" t="s">
        <v>30901</v>
      </c>
      <c r="CH455" s="1" t="s">
        <v>23365</v>
      </c>
      <c r="CI455" s="1" t="s">
        <v>30901</v>
      </c>
      <c r="CJ455" s="1" t="s">
        <v>23365</v>
      </c>
      <c r="CK455" s="1" t="s">
        <v>23365</v>
      </c>
      <c r="CL455" s="1" t="s">
        <v>30939</v>
      </c>
      <c r="CM455" s="1" t="s">
        <v>23365</v>
      </c>
      <c r="CN455" s="1" t="s">
        <v>30901</v>
      </c>
      <c r="CO455" s="1" t="s">
        <v>23365</v>
      </c>
      <c r="CP455" s="1" t="s">
        <v>30901</v>
      </c>
      <c r="CQ455" s="1" t="s">
        <v>23365</v>
      </c>
      <c r="CR455" s="1" t="s">
        <v>23365</v>
      </c>
      <c r="CS455" s="1" t="s">
        <v>23232</v>
      </c>
      <c r="CT455" s="1" t="s">
        <v>30938</v>
      </c>
      <c r="CU455" s="1" t="s">
        <v>30938</v>
      </c>
      <c r="CV455" s="1" t="s">
        <v>30938</v>
      </c>
      <c r="CW455" s="1" t="s">
        <v>23327</v>
      </c>
      <c r="CX455" s="1" t="s">
        <v>23365</v>
      </c>
      <c r="CY455" s="1" t="s">
        <v>23210</v>
      </c>
      <c r="CZ455" s="1" t="s">
        <v>9299</v>
      </c>
      <c r="DA455" s="1" t="s">
        <v>24410</v>
      </c>
      <c r="DB455" s="1" t="s">
        <v>10674</v>
      </c>
      <c r="DC455" s="1" t="s">
        <v>12225</v>
      </c>
      <c r="DD455" s="1" t="s">
        <v>11620</v>
      </c>
      <c r="DE455" s="1" t="s">
        <v>23365</v>
      </c>
      <c r="DF455" s="1" t="s">
        <v>9205</v>
      </c>
    </row>
    <row r="456" spans="1:110">
      <c r="A456" s="1">
        <f t="shared" si="24"/>
        <v>3</v>
      </c>
      <c r="B456" s="1" t="s">
        <v>9206</v>
      </c>
      <c r="C456" s="1" t="s">
        <v>9207</v>
      </c>
      <c r="D456" s="1" t="s">
        <v>10363</v>
      </c>
      <c r="E456" s="10">
        <v>353000000000000</v>
      </c>
      <c r="F456" s="1" t="s">
        <v>9208</v>
      </c>
      <c r="G456" s="1" t="s">
        <v>9209</v>
      </c>
      <c r="H456" s="1" t="s">
        <v>18995</v>
      </c>
      <c r="I456" s="1" t="s">
        <v>23319</v>
      </c>
      <c r="J456" s="1" t="s">
        <v>22027</v>
      </c>
      <c r="K456" s="1" t="s">
        <v>30867</v>
      </c>
      <c r="L456" s="1" t="s">
        <v>23365</v>
      </c>
      <c r="M456" s="1" t="s">
        <v>30938</v>
      </c>
      <c r="N456" s="1" t="s">
        <v>30938</v>
      </c>
      <c r="O456" s="1">
        <v>1</v>
      </c>
      <c r="P456" s="1">
        <v>0</v>
      </c>
      <c r="Q456" s="1">
        <v>253250</v>
      </c>
      <c r="R456" s="1" t="s">
        <v>30938</v>
      </c>
      <c r="S456" s="1" t="s">
        <v>23365</v>
      </c>
      <c r="T456" s="1" t="s">
        <v>23365</v>
      </c>
      <c r="U456" s="1" t="s">
        <v>23365</v>
      </c>
      <c r="V456" s="1" t="s">
        <v>23365</v>
      </c>
      <c r="W456" s="1" t="s">
        <v>30939</v>
      </c>
      <c r="X456" s="1" t="s">
        <v>23365</v>
      </c>
      <c r="Y456" s="1">
        <v>250000</v>
      </c>
      <c r="Z456" s="1">
        <v>3250</v>
      </c>
      <c r="AA456" s="1">
        <v>20</v>
      </c>
      <c r="AB456" s="1">
        <v>0</v>
      </c>
      <c r="AC456" s="1" t="s">
        <v>23365</v>
      </c>
      <c r="AD456" s="1" t="s">
        <v>23137</v>
      </c>
      <c r="AE456" s="1" t="s">
        <v>23365</v>
      </c>
      <c r="AF456" s="1" t="s">
        <v>23365</v>
      </c>
      <c r="AG456" s="1" t="s">
        <v>23365</v>
      </c>
      <c r="AH456" s="1">
        <f t="shared" si="25"/>
        <v>0</v>
      </c>
      <c r="AI456" s="1" t="s">
        <v>23365</v>
      </c>
      <c r="AJ456" s="1">
        <f t="shared" si="26"/>
        <v>0</v>
      </c>
      <c r="AK456" s="1" t="s">
        <v>23365</v>
      </c>
      <c r="AL456" s="1" t="s">
        <v>23365</v>
      </c>
      <c r="AM456" s="1">
        <v>250000</v>
      </c>
      <c r="AN456" s="1" t="s">
        <v>23365</v>
      </c>
      <c r="AO456" s="1" t="s">
        <v>23365</v>
      </c>
      <c r="AP456" s="1" t="s">
        <v>23365</v>
      </c>
      <c r="AQ456" s="1" t="s">
        <v>23365</v>
      </c>
      <c r="AR456" s="1" t="s">
        <v>23365</v>
      </c>
      <c r="AS456" s="1" t="s">
        <v>23365</v>
      </c>
      <c r="AT456" s="1" t="s">
        <v>23365</v>
      </c>
      <c r="AU456" s="1" t="s">
        <v>23365</v>
      </c>
      <c r="AV456" s="1" t="s">
        <v>23365</v>
      </c>
      <c r="AW456" s="1" t="s">
        <v>23365</v>
      </c>
      <c r="AX456" s="1" t="s">
        <v>23365</v>
      </c>
      <c r="AY456" s="1" t="s">
        <v>23365</v>
      </c>
      <c r="AZ456" s="1" t="s">
        <v>30938</v>
      </c>
      <c r="BA456" s="1" t="s">
        <v>23365</v>
      </c>
      <c r="BB456" s="1" t="s">
        <v>23252</v>
      </c>
      <c r="BC456" s="1" t="s">
        <v>23365</v>
      </c>
      <c r="BD456" s="1" t="s">
        <v>30939</v>
      </c>
      <c r="BE456" s="1" t="s">
        <v>23365</v>
      </c>
      <c r="BF456" s="1" t="s">
        <v>30939</v>
      </c>
      <c r="BG456" s="1" t="s">
        <v>23365</v>
      </c>
      <c r="BH456" s="1" t="s">
        <v>30939</v>
      </c>
      <c r="BI456" s="1" t="s">
        <v>23365</v>
      </c>
      <c r="BK456" s="1" t="s">
        <v>23365</v>
      </c>
      <c r="BM456" s="1" t="s">
        <v>23365</v>
      </c>
      <c r="BO456" s="1" t="s">
        <v>23365</v>
      </c>
      <c r="BP456" s="1" t="s">
        <v>30939</v>
      </c>
      <c r="BQ456" s="1" t="s">
        <v>23365</v>
      </c>
      <c r="BR456" s="1" t="s">
        <v>30939</v>
      </c>
      <c r="BS456" s="1" t="s">
        <v>23365</v>
      </c>
      <c r="BT456" s="1" t="s">
        <v>30939</v>
      </c>
      <c r="BU456" s="1" t="s">
        <v>23365</v>
      </c>
      <c r="BV456" s="1" t="s">
        <v>30939</v>
      </c>
      <c r="BW456" s="1" t="s">
        <v>23365</v>
      </c>
      <c r="BX456" s="1" t="s">
        <v>30939</v>
      </c>
      <c r="BZ456" s="1" t="s">
        <v>23365</v>
      </c>
      <c r="CA456" s="1" t="s">
        <v>23365</v>
      </c>
      <c r="CB456" s="1" t="s">
        <v>23365</v>
      </c>
      <c r="CC456" s="1" t="s">
        <v>30939</v>
      </c>
      <c r="CD456" s="1" t="s">
        <v>23365</v>
      </c>
      <c r="CE456" s="1" t="s">
        <v>23365</v>
      </c>
      <c r="CF456" s="1" t="s">
        <v>23365</v>
      </c>
      <c r="CG456" s="1" t="s">
        <v>30939</v>
      </c>
      <c r="CH456" s="1" t="s">
        <v>23365</v>
      </c>
      <c r="CI456" s="1" t="s">
        <v>30939</v>
      </c>
      <c r="CJ456" s="1" t="s">
        <v>23365</v>
      </c>
      <c r="CK456" s="1" t="s">
        <v>23365</v>
      </c>
      <c r="CL456" s="1" t="s">
        <v>30939</v>
      </c>
      <c r="CM456" s="1" t="s">
        <v>23365</v>
      </c>
      <c r="CN456" s="1" t="s">
        <v>30938</v>
      </c>
      <c r="CO456" s="1">
        <v>3250</v>
      </c>
      <c r="CP456" s="1" t="s">
        <v>30939</v>
      </c>
      <c r="CQ456" s="1" t="s">
        <v>23365</v>
      </c>
      <c r="CR456" s="1" t="s">
        <v>23365</v>
      </c>
      <c r="CS456" s="1" t="s">
        <v>23232</v>
      </c>
      <c r="CT456" s="1" t="s">
        <v>30938</v>
      </c>
      <c r="CU456" s="1" t="s">
        <v>30938</v>
      </c>
      <c r="CV456" s="1" t="s">
        <v>30938</v>
      </c>
      <c r="CW456" s="1" t="s">
        <v>23327</v>
      </c>
      <c r="CX456" s="1" t="s">
        <v>23365</v>
      </c>
      <c r="CY456" s="1" t="s">
        <v>23210</v>
      </c>
      <c r="CZ456" s="1" t="s">
        <v>9210</v>
      </c>
      <c r="DA456" s="1" t="s">
        <v>24410</v>
      </c>
      <c r="DB456" s="1" t="s">
        <v>9211</v>
      </c>
      <c r="DC456" s="1" t="s">
        <v>9212</v>
      </c>
      <c r="DD456" s="1" t="s">
        <v>23067</v>
      </c>
      <c r="DE456" s="1" t="s">
        <v>23365</v>
      </c>
      <c r="DF456" s="1" t="s">
        <v>9213</v>
      </c>
    </row>
    <row r="457" spans="1:110">
      <c r="A457" s="1">
        <f t="shared" si="24"/>
        <v>1</v>
      </c>
      <c r="B457" s="1" t="s">
        <v>9214</v>
      </c>
      <c r="C457" s="1" t="s">
        <v>9215</v>
      </c>
      <c r="D457" s="1" t="s">
        <v>10363</v>
      </c>
      <c r="E457" s="10">
        <v>353000000000000</v>
      </c>
      <c r="F457" s="1" t="s">
        <v>9216</v>
      </c>
      <c r="G457" s="1" t="s">
        <v>9217</v>
      </c>
      <c r="H457" s="1" t="s">
        <v>18995</v>
      </c>
      <c r="I457" s="1" t="s">
        <v>23319</v>
      </c>
      <c r="J457" s="1" t="s">
        <v>22027</v>
      </c>
      <c r="K457" s="1" t="s">
        <v>30867</v>
      </c>
      <c r="L457" s="1" t="s">
        <v>23365</v>
      </c>
      <c r="M457" s="1" t="s">
        <v>30938</v>
      </c>
      <c r="N457" s="1" t="s">
        <v>30938</v>
      </c>
      <c r="O457" s="1">
        <v>1</v>
      </c>
      <c r="P457" s="1">
        <v>0</v>
      </c>
      <c r="Q457" s="1">
        <v>253250</v>
      </c>
      <c r="R457" s="1" t="s">
        <v>30938</v>
      </c>
      <c r="S457" s="1" t="s">
        <v>23365</v>
      </c>
      <c r="T457" s="1" t="s">
        <v>23365</v>
      </c>
      <c r="U457" s="1" t="s">
        <v>23365</v>
      </c>
      <c r="V457" s="1" t="s">
        <v>23365</v>
      </c>
      <c r="W457" s="1" t="s">
        <v>30939</v>
      </c>
      <c r="X457" s="1" t="s">
        <v>23365</v>
      </c>
      <c r="Y457" s="1">
        <v>250000</v>
      </c>
      <c r="Z457" s="1">
        <v>3250</v>
      </c>
      <c r="AA457" s="1">
        <v>20</v>
      </c>
      <c r="AB457" s="1">
        <v>0</v>
      </c>
      <c r="AC457" s="1" t="s">
        <v>23365</v>
      </c>
      <c r="AD457" s="1" t="s">
        <v>21495</v>
      </c>
      <c r="AE457" s="1" t="s">
        <v>23365</v>
      </c>
      <c r="AF457" s="1" t="s">
        <v>23365</v>
      </c>
      <c r="AG457" s="1" t="s">
        <v>23365</v>
      </c>
      <c r="AH457" s="1">
        <f t="shared" si="25"/>
        <v>0</v>
      </c>
      <c r="AI457" s="1" t="s">
        <v>23365</v>
      </c>
      <c r="AJ457" s="1">
        <f t="shared" si="26"/>
        <v>0</v>
      </c>
      <c r="AK457" s="1" t="s">
        <v>23365</v>
      </c>
      <c r="AL457" s="1">
        <v>185000</v>
      </c>
      <c r="AM457" s="1">
        <v>65000</v>
      </c>
      <c r="AN457" s="1" t="s">
        <v>23365</v>
      </c>
      <c r="AO457" s="1" t="s">
        <v>23365</v>
      </c>
      <c r="AP457" s="1" t="s">
        <v>23365</v>
      </c>
      <c r="AQ457" s="1" t="s">
        <v>23365</v>
      </c>
      <c r="AR457" s="1" t="s">
        <v>23365</v>
      </c>
      <c r="AS457" s="1" t="s">
        <v>23365</v>
      </c>
      <c r="AT457" s="1" t="s">
        <v>23365</v>
      </c>
      <c r="AU457" s="1" t="s">
        <v>23365</v>
      </c>
      <c r="AV457" s="1" t="s">
        <v>23365</v>
      </c>
      <c r="AW457" s="1" t="s">
        <v>23365</v>
      </c>
      <c r="AX457" s="1" t="s">
        <v>23365</v>
      </c>
      <c r="AY457" s="1" t="s">
        <v>23365</v>
      </c>
      <c r="AZ457" s="1" t="s">
        <v>30938</v>
      </c>
      <c r="BA457" s="1" t="s">
        <v>23365</v>
      </c>
      <c r="BB457" s="1" t="s">
        <v>23252</v>
      </c>
      <c r="BC457" s="1" t="s">
        <v>23365</v>
      </c>
      <c r="BD457" s="1" t="s">
        <v>30939</v>
      </c>
      <c r="BE457" s="1" t="s">
        <v>23365</v>
      </c>
      <c r="BF457" s="1" t="s">
        <v>30939</v>
      </c>
      <c r="BG457" s="1" t="s">
        <v>23365</v>
      </c>
      <c r="BH457" s="1" t="s">
        <v>30939</v>
      </c>
      <c r="BI457" s="1" t="s">
        <v>23365</v>
      </c>
      <c r="BK457" s="1" t="s">
        <v>23365</v>
      </c>
      <c r="BM457" s="1" t="s">
        <v>23365</v>
      </c>
      <c r="BO457" s="1" t="s">
        <v>23365</v>
      </c>
      <c r="BP457" s="1" t="s">
        <v>30939</v>
      </c>
      <c r="BQ457" s="1" t="s">
        <v>23365</v>
      </c>
      <c r="BR457" s="1" t="s">
        <v>30939</v>
      </c>
      <c r="BS457" s="1" t="s">
        <v>23365</v>
      </c>
      <c r="BT457" s="1" t="s">
        <v>30939</v>
      </c>
      <c r="BU457" s="1" t="s">
        <v>23365</v>
      </c>
      <c r="BV457" s="1" t="s">
        <v>30939</v>
      </c>
      <c r="BW457" s="1" t="s">
        <v>23365</v>
      </c>
      <c r="BX457" s="1" t="s">
        <v>30939</v>
      </c>
      <c r="BZ457" s="1" t="s">
        <v>23365</v>
      </c>
      <c r="CA457" s="1" t="s">
        <v>23365</v>
      </c>
      <c r="CB457" s="1" t="s">
        <v>23365</v>
      </c>
      <c r="CC457" s="1" t="s">
        <v>30939</v>
      </c>
      <c r="CD457" s="1" t="s">
        <v>23365</v>
      </c>
      <c r="CE457" s="1" t="s">
        <v>23365</v>
      </c>
      <c r="CF457" s="1" t="s">
        <v>23365</v>
      </c>
      <c r="CG457" s="1" t="s">
        <v>30939</v>
      </c>
      <c r="CH457" s="1" t="s">
        <v>23365</v>
      </c>
      <c r="CI457" s="1" t="s">
        <v>30939</v>
      </c>
      <c r="CJ457" s="1" t="s">
        <v>23365</v>
      </c>
      <c r="CK457" s="1" t="s">
        <v>23365</v>
      </c>
      <c r="CL457" s="1" t="s">
        <v>30939</v>
      </c>
      <c r="CM457" s="1" t="s">
        <v>23365</v>
      </c>
      <c r="CN457" s="1" t="s">
        <v>30938</v>
      </c>
      <c r="CO457" s="1">
        <v>3250</v>
      </c>
      <c r="CP457" s="1" t="s">
        <v>30939</v>
      </c>
      <c r="CQ457" s="1" t="s">
        <v>23365</v>
      </c>
      <c r="CR457" s="1" t="s">
        <v>23365</v>
      </c>
      <c r="CS457" s="1" t="s">
        <v>23326</v>
      </c>
      <c r="CT457" s="1" t="s">
        <v>30938</v>
      </c>
      <c r="CU457" s="1" t="s">
        <v>30938</v>
      </c>
      <c r="CV457" s="1" t="s">
        <v>30938</v>
      </c>
      <c r="CW457" s="1" t="s">
        <v>23327</v>
      </c>
      <c r="CX457" s="1" t="s">
        <v>23365</v>
      </c>
      <c r="CY457" s="1" t="s">
        <v>23210</v>
      </c>
      <c r="CZ457" s="1" t="s">
        <v>9218</v>
      </c>
      <c r="DA457" s="1" t="s">
        <v>24410</v>
      </c>
      <c r="DB457" s="1" t="s">
        <v>9219</v>
      </c>
      <c r="DC457" s="1" t="s">
        <v>9212</v>
      </c>
      <c r="DD457" s="1" t="s">
        <v>23067</v>
      </c>
      <c r="DE457" s="1" t="s">
        <v>23365</v>
      </c>
      <c r="DF457" s="1" t="s">
        <v>9220</v>
      </c>
    </row>
    <row r="458" spans="1:110">
      <c r="A458" s="1">
        <f t="shared" si="24"/>
        <v>3</v>
      </c>
      <c r="B458" s="1" t="s">
        <v>9221</v>
      </c>
      <c r="C458" s="1" t="s">
        <v>9222</v>
      </c>
      <c r="D458" s="1" t="s">
        <v>10363</v>
      </c>
      <c r="E458" s="10">
        <v>353000000000000</v>
      </c>
      <c r="F458" s="1" t="s">
        <v>9208</v>
      </c>
      <c r="G458" s="1" t="s">
        <v>9223</v>
      </c>
      <c r="H458" s="1" t="s">
        <v>18995</v>
      </c>
      <c r="I458" s="1" t="s">
        <v>23319</v>
      </c>
      <c r="J458" s="1" t="s">
        <v>22027</v>
      </c>
      <c r="K458" s="1" t="s">
        <v>30867</v>
      </c>
      <c r="L458" s="1" t="s">
        <v>23365</v>
      </c>
      <c r="M458" s="1" t="s">
        <v>30938</v>
      </c>
      <c r="N458" s="1" t="s">
        <v>30938</v>
      </c>
      <c r="O458" s="1">
        <v>2</v>
      </c>
      <c r="P458" s="1">
        <v>0</v>
      </c>
      <c r="Q458" s="1">
        <v>253250</v>
      </c>
      <c r="R458" s="1" t="s">
        <v>30938</v>
      </c>
      <c r="S458" s="1" t="s">
        <v>23365</v>
      </c>
      <c r="T458" s="1" t="s">
        <v>23365</v>
      </c>
      <c r="U458" s="1" t="s">
        <v>23365</v>
      </c>
      <c r="V458" s="1" t="s">
        <v>23365</v>
      </c>
      <c r="W458" s="1" t="s">
        <v>30939</v>
      </c>
      <c r="X458" s="1" t="s">
        <v>23365</v>
      </c>
      <c r="Y458" s="1">
        <v>250000</v>
      </c>
      <c r="Z458" s="1">
        <v>3250</v>
      </c>
      <c r="AA458" s="1">
        <v>30</v>
      </c>
      <c r="AB458" s="1">
        <v>0</v>
      </c>
      <c r="AC458" s="1" t="s">
        <v>23365</v>
      </c>
      <c r="AD458" s="1" t="s">
        <v>13310</v>
      </c>
      <c r="AE458" s="1" t="s">
        <v>23365</v>
      </c>
      <c r="AF458" s="1">
        <v>40000</v>
      </c>
      <c r="AG458" s="1" t="s">
        <v>23365</v>
      </c>
      <c r="AH458" s="1">
        <f t="shared" si="25"/>
        <v>0</v>
      </c>
      <c r="AI458" s="1" t="s">
        <v>23365</v>
      </c>
      <c r="AJ458" s="1">
        <f t="shared" si="26"/>
        <v>0</v>
      </c>
      <c r="AK458" s="1" t="s">
        <v>23365</v>
      </c>
      <c r="AL458" s="1" t="s">
        <v>23365</v>
      </c>
      <c r="AM458" s="1">
        <v>120000</v>
      </c>
      <c r="AN458" s="1" t="s">
        <v>23365</v>
      </c>
      <c r="AO458" s="1" t="s">
        <v>23365</v>
      </c>
      <c r="AP458" s="1" t="s">
        <v>23365</v>
      </c>
      <c r="AQ458" s="1">
        <v>90000</v>
      </c>
      <c r="AR458" s="1" t="s">
        <v>23365</v>
      </c>
      <c r="AS458" s="1" t="s">
        <v>23365</v>
      </c>
      <c r="AT458" s="1" t="s">
        <v>23365</v>
      </c>
      <c r="AU458" s="1" t="s">
        <v>23365</v>
      </c>
      <c r="AV458" s="1" t="s">
        <v>23365</v>
      </c>
      <c r="AW458" s="1" t="s">
        <v>23365</v>
      </c>
      <c r="AX458" s="1" t="s">
        <v>23365</v>
      </c>
      <c r="AY458" s="1" t="s">
        <v>23365</v>
      </c>
      <c r="AZ458" s="1" t="s">
        <v>30938</v>
      </c>
      <c r="BA458" s="1" t="s">
        <v>23365</v>
      </c>
      <c r="BB458" s="1" t="s">
        <v>23252</v>
      </c>
      <c r="BC458" s="1" t="s">
        <v>23365</v>
      </c>
      <c r="BD458" s="1" t="s">
        <v>30939</v>
      </c>
      <c r="BE458" s="1" t="s">
        <v>23365</v>
      </c>
      <c r="BF458" s="1" t="s">
        <v>30939</v>
      </c>
      <c r="BG458" s="1" t="s">
        <v>23365</v>
      </c>
      <c r="BH458" s="1" t="s">
        <v>30939</v>
      </c>
      <c r="BI458" s="1" t="s">
        <v>23365</v>
      </c>
      <c r="BK458" s="1" t="s">
        <v>23365</v>
      </c>
      <c r="BM458" s="1" t="s">
        <v>23365</v>
      </c>
      <c r="BO458" s="1" t="s">
        <v>23365</v>
      </c>
      <c r="BP458" s="1" t="s">
        <v>30939</v>
      </c>
      <c r="BQ458" s="1" t="s">
        <v>23365</v>
      </c>
      <c r="BR458" s="1" t="s">
        <v>30939</v>
      </c>
      <c r="BS458" s="1" t="s">
        <v>23365</v>
      </c>
      <c r="BT458" s="1" t="s">
        <v>30939</v>
      </c>
      <c r="BU458" s="1" t="s">
        <v>23365</v>
      </c>
      <c r="BV458" s="1" t="s">
        <v>30939</v>
      </c>
      <c r="BW458" s="1" t="s">
        <v>23365</v>
      </c>
      <c r="BX458" s="1" t="s">
        <v>30939</v>
      </c>
      <c r="BZ458" s="1" t="s">
        <v>23365</v>
      </c>
      <c r="CA458" s="1" t="s">
        <v>23365</v>
      </c>
      <c r="CB458" s="1" t="s">
        <v>23365</v>
      </c>
      <c r="CC458" s="1" t="s">
        <v>30939</v>
      </c>
      <c r="CD458" s="1" t="s">
        <v>23365</v>
      </c>
      <c r="CE458" s="1" t="s">
        <v>23365</v>
      </c>
      <c r="CF458" s="1" t="s">
        <v>23365</v>
      </c>
      <c r="CG458" s="1" t="s">
        <v>30939</v>
      </c>
      <c r="CH458" s="1" t="s">
        <v>23365</v>
      </c>
      <c r="CI458" s="1" t="s">
        <v>30939</v>
      </c>
      <c r="CJ458" s="1" t="s">
        <v>23365</v>
      </c>
      <c r="CK458" s="1" t="s">
        <v>23365</v>
      </c>
      <c r="CL458" s="1" t="s">
        <v>30939</v>
      </c>
      <c r="CM458" s="1" t="s">
        <v>23365</v>
      </c>
      <c r="CN458" s="1" t="s">
        <v>30939</v>
      </c>
      <c r="CO458" s="1" t="s">
        <v>23365</v>
      </c>
      <c r="CP458" s="1" t="s">
        <v>30939</v>
      </c>
      <c r="CQ458" s="1" t="s">
        <v>23365</v>
      </c>
      <c r="CR458" s="1" t="s">
        <v>23365</v>
      </c>
      <c r="CS458" s="1" t="s">
        <v>23232</v>
      </c>
      <c r="CT458" s="1" t="s">
        <v>30938</v>
      </c>
      <c r="CU458" s="1" t="s">
        <v>30938</v>
      </c>
      <c r="CV458" s="1" t="s">
        <v>30938</v>
      </c>
      <c r="CW458" s="1" t="s">
        <v>23327</v>
      </c>
      <c r="CX458" s="1" t="s">
        <v>23365</v>
      </c>
      <c r="CY458" s="1" t="s">
        <v>23210</v>
      </c>
      <c r="CZ458" s="1" t="s">
        <v>9224</v>
      </c>
      <c r="DA458" s="1" t="s">
        <v>24410</v>
      </c>
      <c r="DB458" s="1" t="s">
        <v>9225</v>
      </c>
      <c r="DC458" s="1" t="s">
        <v>9226</v>
      </c>
      <c r="DD458" s="1" t="s">
        <v>23067</v>
      </c>
      <c r="DE458" s="1" t="s">
        <v>23365</v>
      </c>
      <c r="DF458" s="1" t="s">
        <v>9227</v>
      </c>
    </row>
    <row r="459" spans="1:110">
      <c r="A459" s="1">
        <f t="shared" si="24"/>
        <v>2</v>
      </c>
      <c r="B459" s="1" t="s">
        <v>9228</v>
      </c>
      <c r="C459" s="1" t="s">
        <v>9229</v>
      </c>
      <c r="D459" s="1" t="s">
        <v>10363</v>
      </c>
      <c r="E459" s="10">
        <v>353000000000000</v>
      </c>
      <c r="F459" s="1" t="s">
        <v>9230</v>
      </c>
      <c r="G459" s="1" t="s">
        <v>9231</v>
      </c>
      <c r="H459" s="1" t="s">
        <v>18995</v>
      </c>
      <c r="I459" s="1" t="s">
        <v>23319</v>
      </c>
      <c r="J459" s="1" t="s">
        <v>22027</v>
      </c>
      <c r="K459" s="1" t="s">
        <v>30867</v>
      </c>
      <c r="L459" s="1" t="s">
        <v>23365</v>
      </c>
      <c r="M459" s="1" t="s">
        <v>30938</v>
      </c>
      <c r="N459" s="1" t="s">
        <v>30938</v>
      </c>
      <c r="O459" s="1">
        <v>1</v>
      </c>
      <c r="P459" s="1">
        <v>0</v>
      </c>
      <c r="Q459" s="1">
        <v>253250</v>
      </c>
      <c r="R459" s="1" t="s">
        <v>30938</v>
      </c>
      <c r="S459" s="1" t="s">
        <v>23365</v>
      </c>
      <c r="T459" s="1" t="s">
        <v>23365</v>
      </c>
      <c r="U459" s="1" t="s">
        <v>23365</v>
      </c>
      <c r="V459" s="1" t="s">
        <v>23365</v>
      </c>
      <c r="W459" s="1" t="s">
        <v>30939</v>
      </c>
      <c r="X459" s="1" t="s">
        <v>23365</v>
      </c>
      <c r="Y459" s="1">
        <v>250000</v>
      </c>
      <c r="Z459" s="1">
        <v>3250</v>
      </c>
      <c r="AA459" s="1">
        <v>12</v>
      </c>
      <c r="AB459" s="1">
        <v>0</v>
      </c>
      <c r="AC459" s="1" t="s">
        <v>23365</v>
      </c>
      <c r="AD459" s="1" t="s">
        <v>23231</v>
      </c>
      <c r="AE459" s="1" t="s">
        <v>23365</v>
      </c>
      <c r="AF459" s="1" t="s">
        <v>23365</v>
      </c>
      <c r="AG459" s="1" t="s">
        <v>23365</v>
      </c>
      <c r="AH459" s="1">
        <f t="shared" si="25"/>
        <v>0</v>
      </c>
      <c r="AI459" s="1" t="s">
        <v>23365</v>
      </c>
      <c r="AJ459" s="1">
        <f t="shared" si="26"/>
        <v>0</v>
      </c>
      <c r="AK459" s="1">
        <v>250000</v>
      </c>
      <c r="AL459" s="1" t="s">
        <v>23365</v>
      </c>
      <c r="AM459" s="1" t="s">
        <v>23365</v>
      </c>
      <c r="AN459" s="1" t="s">
        <v>23365</v>
      </c>
      <c r="AO459" s="1" t="s">
        <v>23365</v>
      </c>
      <c r="AP459" s="1" t="s">
        <v>23365</v>
      </c>
      <c r="AQ459" s="1" t="s">
        <v>23365</v>
      </c>
      <c r="AR459" s="1" t="s">
        <v>23365</v>
      </c>
      <c r="AS459" s="1" t="s">
        <v>23365</v>
      </c>
      <c r="AT459" s="1" t="s">
        <v>23365</v>
      </c>
      <c r="AU459" s="1" t="s">
        <v>23365</v>
      </c>
      <c r="AV459" s="1" t="s">
        <v>23365</v>
      </c>
      <c r="AW459" s="1" t="s">
        <v>23365</v>
      </c>
      <c r="AX459" s="1" t="s">
        <v>23365</v>
      </c>
      <c r="AY459" s="1" t="s">
        <v>23365</v>
      </c>
      <c r="AZ459" s="1" t="s">
        <v>30938</v>
      </c>
      <c r="BA459" s="1" t="s">
        <v>23365</v>
      </c>
      <c r="BB459" s="1" t="s">
        <v>23252</v>
      </c>
      <c r="BC459" s="1" t="s">
        <v>23365</v>
      </c>
      <c r="BD459" s="1" t="s">
        <v>30939</v>
      </c>
      <c r="BE459" s="1" t="s">
        <v>23365</v>
      </c>
      <c r="BF459" s="1" t="s">
        <v>30939</v>
      </c>
      <c r="BG459" s="1" t="s">
        <v>23365</v>
      </c>
      <c r="BH459" s="1" t="s">
        <v>30939</v>
      </c>
      <c r="BI459" s="1" t="s">
        <v>23365</v>
      </c>
      <c r="BK459" s="1" t="s">
        <v>23365</v>
      </c>
      <c r="BM459" s="1" t="s">
        <v>23365</v>
      </c>
      <c r="BO459" s="1" t="s">
        <v>23365</v>
      </c>
      <c r="BP459" s="1" t="s">
        <v>30939</v>
      </c>
      <c r="BQ459" s="1" t="s">
        <v>23365</v>
      </c>
      <c r="BR459" s="1" t="s">
        <v>30939</v>
      </c>
      <c r="BS459" s="1" t="s">
        <v>23365</v>
      </c>
      <c r="BT459" s="1" t="s">
        <v>30939</v>
      </c>
      <c r="BU459" s="1" t="s">
        <v>23365</v>
      </c>
      <c r="BV459" s="1" t="s">
        <v>30939</v>
      </c>
      <c r="BW459" s="1" t="s">
        <v>23365</v>
      </c>
      <c r="BX459" s="1" t="s">
        <v>30939</v>
      </c>
      <c r="BZ459" s="1" t="s">
        <v>23365</v>
      </c>
      <c r="CA459" s="1" t="s">
        <v>23365</v>
      </c>
      <c r="CB459" s="1" t="s">
        <v>23365</v>
      </c>
      <c r="CC459" s="1" t="s">
        <v>30939</v>
      </c>
      <c r="CD459" s="1" t="s">
        <v>23365</v>
      </c>
      <c r="CE459" s="1" t="s">
        <v>23365</v>
      </c>
      <c r="CF459" s="1" t="s">
        <v>23365</v>
      </c>
      <c r="CG459" s="1" t="s">
        <v>30939</v>
      </c>
      <c r="CH459" s="1" t="s">
        <v>23365</v>
      </c>
      <c r="CI459" s="1" t="s">
        <v>30939</v>
      </c>
      <c r="CJ459" s="1" t="s">
        <v>23365</v>
      </c>
      <c r="CK459" s="1" t="s">
        <v>23365</v>
      </c>
      <c r="CL459" s="1" t="s">
        <v>30939</v>
      </c>
      <c r="CM459" s="1" t="s">
        <v>23365</v>
      </c>
      <c r="CN459" s="1" t="s">
        <v>30938</v>
      </c>
      <c r="CO459" s="1">
        <v>3250</v>
      </c>
      <c r="CP459" s="1" t="s">
        <v>30939</v>
      </c>
      <c r="CQ459" s="1" t="s">
        <v>23365</v>
      </c>
      <c r="CR459" s="1" t="s">
        <v>23365</v>
      </c>
      <c r="CS459" s="1" t="s">
        <v>23232</v>
      </c>
      <c r="CT459" s="1" t="s">
        <v>30938</v>
      </c>
      <c r="CU459" s="1" t="s">
        <v>30938</v>
      </c>
      <c r="CV459" s="1" t="s">
        <v>30938</v>
      </c>
      <c r="CW459" s="1" t="s">
        <v>23327</v>
      </c>
      <c r="CX459" s="1" t="s">
        <v>23365</v>
      </c>
      <c r="CY459" s="1" t="s">
        <v>23210</v>
      </c>
      <c r="CZ459" s="1" t="s">
        <v>9232</v>
      </c>
      <c r="DA459" s="1" t="s">
        <v>24410</v>
      </c>
      <c r="DB459" s="1" t="s">
        <v>9233</v>
      </c>
      <c r="DC459" s="1" t="s">
        <v>9748</v>
      </c>
      <c r="DD459" s="1" t="s">
        <v>23067</v>
      </c>
      <c r="DE459" s="1" t="s">
        <v>23365</v>
      </c>
      <c r="DF459" s="1" t="s">
        <v>9234</v>
      </c>
    </row>
    <row r="460" spans="1:110" ht="42">
      <c r="A460" s="1">
        <f t="shared" si="24"/>
        <v>1</v>
      </c>
      <c r="B460" s="1" t="s">
        <v>9235</v>
      </c>
      <c r="C460" s="1" t="s">
        <v>9236</v>
      </c>
      <c r="D460" s="1" t="s">
        <v>9237</v>
      </c>
      <c r="E460" s="10">
        <v>354000000000000</v>
      </c>
      <c r="F460" s="1" t="s">
        <v>9238</v>
      </c>
      <c r="G460" s="1" t="s">
        <v>9239</v>
      </c>
      <c r="H460" s="1" t="s">
        <v>18995</v>
      </c>
      <c r="I460" s="1" t="s">
        <v>23319</v>
      </c>
      <c r="J460" s="1" t="s">
        <v>23084</v>
      </c>
      <c r="K460" s="1" t="s">
        <v>30867</v>
      </c>
      <c r="L460" s="1" t="s">
        <v>23365</v>
      </c>
      <c r="M460" s="1" t="s">
        <v>30938</v>
      </c>
      <c r="N460" s="1" t="s">
        <v>30938</v>
      </c>
      <c r="O460" s="1">
        <v>1</v>
      </c>
      <c r="P460" s="1">
        <v>6</v>
      </c>
      <c r="Q460" s="1">
        <v>253250</v>
      </c>
      <c r="R460" s="1" t="s">
        <v>30938</v>
      </c>
      <c r="S460" s="1" t="s">
        <v>23365</v>
      </c>
      <c r="T460" s="1" t="s">
        <v>23365</v>
      </c>
      <c r="U460" s="1" t="s">
        <v>23365</v>
      </c>
      <c r="V460" s="1" t="s">
        <v>23365</v>
      </c>
      <c r="W460" s="1" t="s">
        <v>30939</v>
      </c>
      <c r="X460" s="1" t="s">
        <v>23365</v>
      </c>
      <c r="Y460" s="1">
        <v>250000</v>
      </c>
      <c r="Z460" s="1">
        <v>1</v>
      </c>
      <c r="AA460" s="1">
        <v>15</v>
      </c>
      <c r="AB460" s="1">
        <v>0</v>
      </c>
      <c r="AC460" s="1" t="s">
        <v>23365</v>
      </c>
      <c r="AD460" s="1" t="s">
        <v>9240</v>
      </c>
      <c r="AE460" s="1" t="s">
        <v>9241</v>
      </c>
      <c r="AF460" s="1" t="s">
        <v>23365</v>
      </c>
      <c r="AG460" s="1" t="s">
        <v>23365</v>
      </c>
      <c r="AH460" s="1">
        <f t="shared" si="25"/>
        <v>0</v>
      </c>
      <c r="AI460" s="1" t="s">
        <v>23365</v>
      </c>
      <c r="AJ460" s="1">
        <f t="shared" si="26"/>
        <v>0</v>
      </c>
      <c r="AK460" s="1" t="s">
        <v>23365</v>
      </c>
      <c r="AL460" s="1" t="s">
        <v>23365</v>
      </c>
      <c r="AM460" s="1" t="s">
        <v>23365</v>
      </c>
      <c r="AN460" s="1" t="s">
        <v>23365</v>
      </c>
      <c r="AO460" s="1" t="s">
        <v>23365</v>
      </c>
      <c r="AP460" s="1">
        <v>150000</v>
      </c>
      <c r="AQ460" s="1" t="s">
        <v>23365</v>
      </c>
      <c r="AR460" s="1" t="s">
        <v>23365</v>
      </c>
      <c r="AS460" s="1" t="s">
        <v>23365</v>
      </c>
      <c r="AT460" s="1" t="s">
        <v>23365</v>
      </c>
      <c r="AU460" s="1" t="s">
        <v>23365</v>
      </c>
      <c r="AV460" s="1" t="s">
        <v>23365</v>
      </c>
      <c r="AW460" s="1" t="s">
        <v>23365</v>
      </c>
      <c r="AX460" s="1" t="s">
        <v>23365</v>
      </c>
      <c r="AY460" s="1">
        <v>100000</v>
      </c>
      <c r="AZ460" s="1" t="s">
        <v>30938</v>
      </c>
      <c r="BA460" s="1" t="s">
        <v>23365</v>
      </c>
      <c r="BB460" s="1" t="s">
        <v>23252</v>
      </c>
      <c r="BC460" s="1" t="s">
        <v>23365</v>
      </c>
      <c r="BD460" s="1" t="s">
        <v>30939</v>
      </c>
      <c r="BE460" s="1" t="s">
        <v>23365</v>
      </c>
      <c r="BF460" s="1" t="s">
        <v>30939</v>
      </c>
      <c r="BG460" s="1" t="s">
        <v>23365</v>
      </c>
      <c r="BH460" s="1" t="s">
        <v>30939</v>
      </c>
      <c r="BI460" s="1" t="s">
        <v>23365</v>
      </c>
      <c r="BK460" s="1" t="s">
        <v>23365</v>
      </c>
      <c r="BM460" s="1" t="s">
        <v>23365</v>
      </c>
      <c r="BO460" s="1" t="s">
        <v>23365</v>
      </c>
      <c r="BP460" s="1" t="s">
        <v>30939</v>
      </c>
      <c r="BQ460" s="1" t="s">
        <v>23365</v>
      </c>
      <c r="BR460" s="1" t="s">
        <v>30939</v>
      </c>
      <c r="BS460" s="1" t="s">
        <v>23365</v>
      </c>
      <c r="BT460" s="1" t="s">
        <v>30939</v>
      </c>
      <c r="BU460" s="1" t="s">
        <v>28980</v>
      </c>
      <c r="BV460" s="1" t="s">
        <v>30939</v>
      </c>
      <c r="BW460" s="1" t="s">
        <v>23365</v>
      </c>
      <c r="BX460" s="1" t="s">
        <v>30939</v>
      </c>
      <c r="BZ460" s="1" t="s">
        <v>23365</v>
      </c>
      <c r="CA460" s="1" t="s">
        <v>23365</v>
      </c>
      <c r="CB460" s="1" t="s">
        <v>23365</v>
      </c>
      <c r="CC460" s="1" t="s">
        <v>30939</v>
      </c>
      <c r="CD460" s="1" t="s">
        <v>23365</v>
      </c>
      <c r="CE460" s="1" t="s">
        <v>23365</v>
      </c>
      <c r="CF460" s="1" t="s">
        <v>23365</v>
      </c>
      <c r="CG460" s="1" t="s">
        <v>30939</v>
      </c>
      <c r="CH460" s="1" t="s">
        <v>23365</v>
      </c>
      <c r="CI460" s="1" t="s">
        <v>30939</v>
      </c>
      <c r="CJ460" s="1" t="s">
        <v>23365</v>
      </c>
      <c r="CK460" s="1" t="s">
        <v>23365</v>
      </c>
      <c r="CL460" s="1" t="s">
        <v>30939</v>
      </c>
      <c r="CM460" s="1" t="s">
        <v>23365</v>
      </c>
      <c r="CN460" s="1" t="s">
        <v>30939</v>
      </c>
      <c r="CO460" s="1" t="s">
        <v>23365</v>
      </c>
      <c r="CP460" s="1" t="s">
        <v>30939</v>
      </c>
      <c r="CQ460" s="1" t="s">
        <v>23365</v>
      </c>
      <c r="CR460" s="1" t="s">
        <v>23365</v>
      </c>
      <c r="CS460" s="1" t="s">
        <v>23232</v>
      </c>
      <c r="CT460" s="1" t="s">
        <v>30938</v>
      </c>
      <c r="CU460" s="1" t="s">
        <v>30939</v>
      </c>
      <c r="CV460" s="1" t="s">
        <v>30938</v>
      </c>
      <c r="CW460" s="1" t="s">
        <v>23327</v>
      </c>
      <c r="CX460" s="1" t="s">
        <v>23365</v>
      </c>
      <c r="CY460" s="1" t="s">
        <v>23210</v>
      </c>
      <c r="CZ460" s="1" t="s">
        <v>9242</v>
      </c>
      <c r="DA460" s="1" t="s">
        <v>24410</v>
      </c>
      <c r="DB460" s="1" t="s">
        <v>9243</v>
      </c>
      <c r="DC460" s="3" t="s">
        <v>9244</v>
      </c>
      <c r="DD460" s="1" t="s">
        <v>23031</v>
      </c>
      <c r="DE460" s="1" t="s">
        <v>9245</v>
      </c>
      <c r="DF460" s="1" t="s">
        <v>9246</v>
      </c>
    </row>
    <row r="461" spans="1:110" ht="126">
      <c r="A461" s="1">
        <f t="shared" si="24"/>
        <v>2</v>
      </c>
      <c r="B461" s="1" t="s">
        <v>9247</v>
      </c>
      <c r="C461" s="1" t="s">
        <v>9248</v>
      </c>
      <c r="D461" s="1" t="s">
        <v>9237</v>
      </c>
      <c r="E461" s="10">
        <v>354000000000000</v>
      </c>
      <c r="F461" s="1" t="s">
        <v>10031</v>
      </c>
      <c r="G461" s="1" t="s">
        <v>9249</v>
      </c>
      <c r="H461" s="1" t="s">
        <v>18995</v>
      </c>
      <c r="I461" s="1" t="s">
        <v>23319</v>
      </c>
      <c r="J461" s="1" t="s">
        <v>23084</v>
      </c>
      <c r="K461" s="1" t="s">
        <v>28662</v>
      </c>
      <c r="L461" s="1" t="s">
        <v>23319</v>
      </c>
      <c r="M461" s="1" t="s">
        <v>30938</v>
      </c>
      <c r="N461" s="1" t="s">
        <v>30938</v>
      </c>
      <c r="O461" s="1">
        <v>2</v>
      </c>
      <c r="P461" s="1">
        <v>7</v>
      </c>
      <c r="Q461" s="1">
        <v>253250</v>
      </c>
      <c r="R461" s="1" t="s">
        <v>30938</v>
      </c>
      <c r="S461" s="1" t="s">
        <v>23365</v>
      </c>
      <c r="T461" s="1" t="s">
        <v>23365</v>
      </c>
      <c r="U461" s="1" t="s">
        <v>23365</v>
      </c>
      <c r="V461" s="1" t="s">
        <v>23365</v>
      </c>
      <c r="W461" s="1" t="s">
        <v>30939</v>
      </c>
      <c r="X461" s="1" t="s">
        <v>23365</v>
      </c>
      <c r="Y461" s="1">
        <v>250000</v>
      </c>
      <c r="Z461" s="1">
        <v>3250</v>
      </c>
      <c r="AA461" s="1">
        <v>13</v>
      </c>
      <c r="AB461" s="1">
        <v>0</v>
      </c>
      <c r="AC461" s="1" t="s">
        <v>23365</v>
      </c>
      <c r="AD461" s="1" t="s">
        <v>23231</v>
      </c>
      <c r="AE461" s="1" t="s">
        <v>23365</v>
      </c>
      <c r="AF461" s="1" t="s">
        <v>23365</v>
      </c>
      <c r="AG461" s="1" t="s">
        <v>23365</v>
      </c>
      <c r="AH461" s="1">
        <f t="shared" si="25"/>
        <v>0</v>
      </c>
      <c r="AI461" s="1" t="s">
        <v>23365</v>
      </c>
      <c r="AJ461" s="1">
        <f t="shared" si="26"/>
        <v>0</v>
      </c>
      <c r="AK461" s="1">
        <v>250000</v>
      </c>
      <c r="AL461" s="1" t="s">
        <v>23365</v>
      </c>
      <c r="AM461" s="1" t="s">
        <v>23365</v>
      </c>
      <c r="AN461" s="1" t="s">
        <v>23365</v>
      </c>
      <c r="AO461" s="1" t="s">
        <v>23365</v>
      </c>
      <c r="AP461" s="1" t="s">
        <v>23365</v>
      </c>
      <c r="AQ461" s="1" t="s">
        <v>23365</v>
      </c>
      <c r="AR461" s="1" t="s">
        <v>23365</v>
      </c>
      <c r="AS461" s="1" t="s">
        <v>23365</v>
      </c>
      <c r="AT461" s="1" t="s">
        <v>23365</v>
      </c>
      <c r="AU461" s="1" t="s">
        <v>23365</v>
      </c>
      <c r="AV461" s="1" t="s">
        <v>23365</v>
      </c>
      <c r="AW461" s="1" t="s">
        <v>23365</v>
      </c>
      <c r="AX461" s="1" t="s">
        <v>23365</v>
      </c>
      <c r="AY461" s="1" t="s">
        <v>23365</v>
      </c>
      <c r="AZ461" s="1" t="s">
        <v>30938</v>
      </c>
      <c r="BA461" s="1" t="s">
        <v>23365</v>
      </c>
      <c r="BB461" s="1" t="s">
        <v>23325</v>
      </c>
      <c r="BC461" s="1" t="s">
        <v>23365</v>
      </c>
      <c r="BD461" s="1" t="s">
        <v>30939</v>
      </c>
      <c r="BE461" s="1" t="s">
        <v>23365</v>
      </c>
      <c r="BF461" s="1" t="s">
        <v>30939</v>
      </c>
      <c r="BG461" s="1" t="s">
        <v>23365</v>
      </c>
      <c r="BH461" s="1" t="s">
        <v>30939</v>
      </c>
      <c r="BI461" s="1" t="s">
        <v>23365</v>
      </c>
      <c r="BK461" s="1" t="s">
        <v>23365</v>
      </c>
      <c r="BM461" s="1" t="s">
        <v>23365</v>
      </c>
      <c r="BO461" s="1" t="s">
        <v>23365</v>
      </c>
      <c r="BP461" s="1" t="s">
        <v>30939</v>
      </c>
      <c r="BQ461" s="1" t="s">
        <v>23365</v>
      </c>
      <c r="BR461" s="1" t="s">
        <v>30939</v>
      </c>
      <c r="BS461" s="1" t="s">
        <v>23365</v>
      </c>
      <c r="BT461" s="1" t="s">
        <v>30939</v>
      </c>
      <c r="BU461" s="1" t="s">
        <v>28980</v>
      </c>
      <c r="BV461" s="1" t="s">
        <v>30939</v>
      </c>
      <c r="BW461" s="1" t="s">
        <v>23365</v>
      </c>
      <c r="BX461" s="1" t="s">
        <v>30939</v>
      </c>
      <c r="BZ461" s="1" t="s">
        <v>23365</v>
      </c>
      <c r="CA461" s="1" t="s">
        <v>23365</v>
      </c>
      <c r="CB461" s="1" t="s">
        <v>23365</v>
      </c>
      <c r="CC461" s="1" t="s">
        <v>30939</v>
      </c>
      <c r="CD461" s="1" t="s">
        <v>23365</v>
      </c>
      <c r="CE461" s="1" t="s">
        <v>23365</v>
      </c>
      <c r="CF461" s="1" t="s">
        <v>23365</v>
      </c>
      <c r="CG461" s="1" t="s">
        <v>30939</v>
      </c>
      <c r="CH461" s="1" t="s">
        <v>23365</v>
      </c>
      <c r="CI461" s="1" t="s">
        <v>30939</v>
      </c>
      <c r="CJ461" s="1" t="s">
        <v>23365</v>
      </c>
      <c r="CK461" s="1" t="s">
        <v>23365</v>
      </c>
      <c r="CL461" s="1" t="s">
        <v>30939</v>
      </c>
      <c r="CM461" s="1" t="s">
        <v>23365</v>
      </c>
      <c r="CN461" s="1" t="s">
        <v>30938</v>
      </c>
      <c r="CO461" s="1">
        <v>3250</v>
      </c>
      <c r="CP461" s="1" t="s">
        <v>30939</v>
      </c>
      <c r="CQ461" s="1" t="s">
        <v>23365</v>
      </c>
      <c r="CR461" s="1" t="s">
        <v>23365</v>
      </c>
      <c r="CS461" s="1" t="s">
        <v>23232</v>
      </c>
      <c r="CT461" s="1" t="s">
        <v>30938</v>
      </c>
      <c r="CU461" s="1" t="s">
        <v>30939</v>
      </c>
      <c r="CV461" s="1" t="s">
        <v>30938</v>
      </c>
      <c r="CW461" s="1" t="s">
        <v>23327</v>
      </c>
      <c r="CX461" s="1" t="s">
        <v>23365</v>
      </c>
      <c r="CY461" s="1" t="s">
        <v>23210</v>
      </c>
      <c r="CZ461" s="1" t="s">
        <v>9250</v>
      </c>
      <c r="DA461" s="1" t="s">
        <v>24410</v>
      </c>
      <c r="DB461" s="3" t="s">
        <v>9251</v>
      </c>
      <c r="DC461" s="3" t="s">
        <v>9156</v>
      </c>
      <c r="DD461" s="1" t="s">
        <v>10596</v>
      </c>
      <c r="DE461" s="1" t="s">
        <v>9157</v>
      </c>
      <c r="DF461" s="1" t="s">
        <v>9158</v>
      </c>
    </row>
    <row r="462" spans="1:110" ht="182">
      <c r="A462" s="1">
        <f t="shared" si="24"/>
        <v>3</v>
      </c>
      <c r="B462" s="1" t="s">
        <v>9159</v>
      </c>
      <c r="C462" s="1" t="s">
        <v>9160</v>
      </c>
      <c r="D462" s="1" t="s">
        <v>9237</v>
      </c>
      <c r="E462" s="10">
        <v>354000000000000</v>
      </c>
      <c r="F462" s="1" t="s">
        <v>9406</v>
      </c>
      <c r="G462" s="1" t="s">
        <v>9161</v>
      </c>
      <c r="H462" s="1" t="s">
        <v>18995</v>
      </c>
      <c r="I462" s="1" t="s">
        <v>23319</v>
      </c>
      <c r="J462" s="1" t="s">
        <v>23084</v>
      </c>
      <c r="K462" s="1" t="s">
        <v>30867</v>
      </c>
      <c r="L462" s="1" t="s">
        <v>23365</v>
      </c>
      <c r="M462" s="1" t="s">
        <v>30938</v>
      </c>
      <c r="N462" s="1" t="s">
        <v>30938</v>
      </c>
      <c r="O462" s="1">
        <v>2</v>
      </c>
      <c r="P462" s="1">
        <v>6</v>
      </c>
      <c r="Q462" s="1">
        <v>253250</v>
      </c>
      <c r="R462" s="1" t="s">
        <v>30938</v>
      </c>
      <c r="S462" s="1" t="s">
        <v>23365</v>
      </c>
      <c r="T462" s="1" t="s">
        <v>23365</v>
      </c>
      <c r="U462" s="1" t="s">
        <v>23365</v>
      </c>
      <c r="V462" s="1" t="s">
        <v>23365</v>
      </c>
      <c r="W462" s="1" t="s">
        <v>30939</v>
      </c>
      <c r="X462" s="1" t="s">
        <v>23365</v>
      </c>
      <c r="Y462" s="1">
        <v>250000</v>
      </c>
      <c r="Z462" s="1">
        <v>3250</v>
      </c>
      <c r="AA462" s="1">
        <v>15</v>
      </c>
      <c r="AB462" s="1">
        <v>0</v>
      </c>
      <c r="AC462" s="1" t="s">
        <v>23365</v>
      </c>
      <c r="AD462" s="1" t="s">
        <v>23137</v>
      </c>
      <c r="AE462" s="1" t="s">
        <v>23365</v>
      </c>
      <c r="AF462" s="1" t="s">
        <v>23365</v>
      </c>
      <c r="AG462" s="1" t="s">
        <v>23365</v>
      </c>
      <c r="AH462" s="1">
        <f t="shared" si="25"/>
        <v>0</v>
      </c>
      <c r="AI462" s="1" t="s">
        <v>23365</v>
      </c>
      <c r="AJ462" s="1">
        <f t="shared" si="26"/>
        <v>0</v>
      </c>
      <c r="AK462" s="1" t="s">
        <v>23365</v>
      </c>
      <c r="AL462" s="1" t="s">
        <v>23365</v>
      </c>
      <c r="AM462" s="1">
        <v>250000</v>
      </c>
      <c r="AN462" s="1" t="s">
        <v>23365</v>
      </c>
      <c r="AO462" s="1" t="s">
        <v>23365</v>
      </c>
      <c r="AP462" s="1" t="s">
        <v>23365</v>
      </c>
      <c r="AQ462" s="1" t="s">
        <v>23365</v>
      </c>
      <c r="AR462" s="1" t="s">
        <v>23365</v>
      </c>
      <c r="AS462" s="1" t="s">
        <v>23365</v>
      </c>
      <c r="AT462" s="1" t="s">
        <v>23365</v>
      </c>
      <c r="AU462" s="1" t="s">
        <v>23365</v>
      </c>
      <c r="AV462" s="1" t="s">
        <v>23365</v>
      </c>
      <c r="AW462" s="1" t="s">
        <v>23365</v>
      </c>
      <c r="AX462" s="1" t="s">
        <v>23365</v>
      </c>
      <c r="AY462" s="1" t="s">
        <v>23365</v>
      </c>
      <c r="AZ462" s="1" t="s">
        <v>30938</v>
      </c>
      <c r="BA462" s="1" t="s">
        <v>23365</v>
      </c>
      <c r="BB462" s="1" t="s">
        <v>23325</v>
      </c>
      <c r="BC462" s="1" t="s">
        <v>23365</v>
      </c>
      <c r="BD462" s="1" t="s">
        <v>30939</v>
      </c>
      <c r="BE462" s="1" t="s">
        <v>23365</v>
      </c>
      <c r="BF462" s="1" t="s">
        <v>30939</v>
      </c>
      <c r="BG462" s="1" t="s">
        <v>23365</v>
      </c>
      <c r="BH462" s="1" t="s">
        <v>30939</v>
      </c>
      <c r="BI462" s="1" t="s">
        <v>23365</v>
      </c>
      <c r="BK462" s="1" t="s">
        <v>23365</v>
      </c>
      <c r="BM462" s="1" t="s">
        <v>23365</v>
      </c>
      <c r="BO462" s="1" t="s">
        <v>23365</v>
      </c>
      <c r="BP462" s="1" t="s">
        <v>30939</v>
      </c>
      <c r="BQ462" s="1" t="s">
        <v>23365</v>
      </c>
      <c r="BR462" s="1" t="s">
        <v>30939</v>
      </c>
      <c r="BS462" s="1" t="s">
        <v>23365</v>
      </c>
      <c r="BT462" s="1" t="s">
        <v>30939</v>
      </c>
      <c r="BU462" s="1" t="s">
        <v>28980</v>
      </c>
      <c r="BV462" s="1" t="s">
        <v>30939</v>
      </c>
      <c r="BW462" s="1" t="s">
        <v>23365</v>
      </c>
      <c r="BX462" s="1" t="s">
        <v>30939</v>
      </c>
      <c r="BZ462" s="1" t="s">
        <v>23365</v>
      </c>
      <c r="CA462" s="1" t="s">
        <v>23365</v>
      </c>
      <c r="CB462" s="1" t="s">
        <v>23365</v>
      </c>
      <c r="CC462" s="1" t="s">
        <v>30939</v>
      </c>
      <c r="CD462" s="1" t="s">
        <v>23365</v>
      </c>
      <c r="CE462" s="1" t="s">
        <v>23365</v>
      </c>
      <c r="CF462" s="1" t="s">
        <v>23365</v>
      </c>
      <c r="CG462" s="1" t="s">
        <v>30939</v>
      </c>
      <c r="CH462" s="1" t="s">
        <v>23365</v>
      </c>
      <c r="CI462" s="1" t="s">
        <v>30939</v>
      </c>
      <c r="CJ462" s="1" t="s">
        <v>23365</v>
      </c>
      <c r="CK462" s="1" t="s">
        <v>23365</v>
      </c>
      <c r="CL462" s="1" t="s">
        <v>30939</v>
      </c>
      <c r="CM462" s="1" t="s">
        <v>23365</v>
      </c>
      <c r="CN462" s="1" t="s">
        <v>30938</v>
      </c>
      <c r="CO462" s="1">
        <v>3250</v>
      </c>
      <c r="CP462" s="1" t="s">
        <v>30939</v>
      </c>
      <c r="CQ462" s="1" t="s">
        <v>23365</v>
      </c>
      <c r="CR462" s="1" t="s">
        <v>23365</v>
      </c>
      <c r="CS462" s="1" t="s">
        <v>23232</v>
      </c>
      <c r="CT462" s="1" t="s">
        <v>30938</v>
      </c>
      <c r="CU462" s="1" t="s">
        <v>30939</v>
      </c>
      <c r="CV462" s="1" t="s">
        <v>30938</v>
      </c>
      <c r="CW462" s="1" t="s">
        <v>23327</v>
      </c>
      <c r="CX462" s="1" t="s">
        <v>23365</v>
      </c>
      <c r="CY462" s="1" t="s">
        <v>23210</v>
      </c>
      <c r="CZ462" s="1" t="s">
        <v>9162</v>
      </c>
      <c r="DA462" s="1" t="s">
        <v>24410</v>
      </c>
      <c r="DB462" s="3" t="s">
        <v>9163</v>
      </c>
      <c r="DC462" s="1" t="s">
        <v>23101</v>
      </c>
      <c r="DD462" s="1" t="s">
        <v>23116</v>
      </c>
      <c r="DE462" s="1" t="s">
        <v>23365</v>
      </c>
      <c r="DF462" s="1" t="s">
        <v>9164</v>
      </c>
    </row>
    <row r="463" spans="1:110">
      <c r="A463" s="1">
        <f t="shared" si="24"/>
        <v>2</v>
      </c>
      <c r="B463" s="1" t="s">
        <v>9165</v>
      </c>
      <c r="C463" s="1" t="s">
        <v>9166</v>
      </c>
      <c r="D463" s="1" t="s">
        <v>9237</v>
      </c>
      <c r="E463" s="10">
        <v>354000000000000</v>
      </c>
      <c r="F463" s="1" t="s">
        <v>11156</v>
      </c>
      <c r="G463" s="1" t="s">
        <v>9167</v>
      </c>
      <c r="H463" s="1" t="s">
        <v>18995</v>
      </c>
      <c r="I463" s="1" t="s">
        <v>23319</v>
      </c>
      <c r="J463" s="1" t="s">
        <v>23084</v>
      </c>
      <c r="K463" s="1" t="s">
        <v>30867</v>
      </c>
      <c r="L463" s="1" t="s">
        <v>23365</v>
      </c>
      <c r="M463" s="1" t="s">
        <v>30938</v>
      </c>
      <c r="N463" s="1" t="s">
        <v>30939</v>
      </c>
      <c r="O463" s="1">
        <v>2</v>
      </c>
      <c r="P463" s="1">
        <v>3</v>
      </c>
      <c r="Q463" s="1" t="s">
        <v>23365</v>
      </c>
      <c r="R463" s="1" t="s">
        <v>23365</v>
      </c>
      <c r="S463" s="1" t="s">
        <v>23365</v>
      </c>
      <c r="T463" s="1" t="s">
        <v>23365</v>
      </c>
      <c r="U463" s="1" t="s">
        <v>23365</v>
      </c>
      <c r="V463" s="1" t="s">
        <v>23365</v>
      </c>
      <c r="W463" s="1" t="s">
        <v>23365</v>
      </c>
      <c r="X463" s="1" t="s">
        <v>23365</v>
      </c>
      <c r="Y463" s="1" t="s">
        <v>23365</v>
      </c>
      <c r="Z463" s="1" t="s">
        <v>23365</v>
      </c>
      <c r="AA463" s="1" t="s">
        <v>23365</v>
      </c>
      <c r="AB463" s="1" t="s">
        <v>23365</v>
      </c>
      <c r="AC463" s="1" t="s">
        <v>23365</v>
      </c>
      <c r="AE463" s="1" t="s">
        <v>23365</v>
      </c>
      <c r="AF463" s="1" t="s">
        <v>23365</v>
      </c>
      <c r="AG463" s="1" t="s">
        <v>23365</v>
      </c>
      <c r="AH463" s="1">
        <f t="shared" si="25"/>
        <v>0</v>
      </c>
      <c r="AI463" s="1" t="s">
        <v>23365</v>
      </c>
      <c r="AJ463" s="1">
        <f t="shared" si="26"/>
        <v>0</v>
      </c>
      <c r="AK463" s="1" t="s">
        <v>23365</v>
      </c>
      <c r="AL463" s="1" t="s">
        <v>23365</v>
      </c>
      <c r="AM463" s="1" t="s">
        <v>23365</v>
      </c>
      <c r="AN463" s="1" t="s">
        <v>23365</v>
      </c>
      <c r="AO463" s="1" t="s">
        <v>23365</v>
      </c>
      <c r="AP463" s="1" t="s">
        <v>23365</v>
      </c>
      <c r="AQ463" s="1" t="s">
        <v>23365</v>
      </c>
      <c r="AR463" s="1" t="s">
        <v>23365</v>
      </c>
      <c r="AS463" s="1" t="s">
        <v>23365</v>
      </c>
      <c r="AT463" s="1" t="s">
        <v>23365</v>
      </c>
      <c r="AU463" s="1" t="s">
        <v>23365</v>
      </c>
      <c r="AV463" s="1" t="s">
        <v>23365</v>
      </c>
      <c r="AW463" s="1" t="s">
        <v>23365</v>
      </c>
      <c r="AX463" s="1" t="s">
        <v>23365</v>
      </c>
      <c r="AY463" s="1" t="s">
        <v>23365</v>
      </c>
      <c r="AZ463" s="1" t="s">
        <v>23365</v>
      </c>
      <c r="BA463" s="1" t="s">
        <v>23365</v>
      </c>
      <c r="BB463" s="1" t="s">
        <v>23365</v>
      </c>
      <c r="BC463" s="1" t="s">
        <v>23365</v>
      </c>
      <c r="BD463" s="1" t="s">
        <v>23365</v>
      </c>
      <c r="BE463" s="1" t="s">
        <v>23365</v>
      </c>
      <c r="BF463" s="1" t="s">
        <v>23365</v>
      </c>
      <c r="BG463" s="1" t="s">
        <v>23365</v>
      </c>
      <c r="BH463" s="1" t="s">
        <v>23365</v>
      </c>
      <c r="BI463" s="1" t="s">
        <v>23365</v>
      </c>
      <c r="BK463" s="1" t="s">
        <v>23365</v>
      </c>
      <c r="BM463" s="1" t="s">
        <v>23365</v>
      </c>
      <c r="BO463" s="1" t="s">
        <v>23365</v>
      </c>
      <c r="BP463" s="1" t="s">
        <v>23365</v>
      </c>
      <c r="BQ463" s="1" t="s">
        <v>23365</v>
      </c>
      <c r="BR463" s="1" t="s">
        <v>23365</v>
      </c>
      <c r="BS463" s="1" t="s">
        <v>23365</v>
      </c>
      <c r="BT463" s="1" t="s">
        <v>23365</v>
      </c>
      <c r="BU463" s="1" t="s">
        <v>23365</v>
      </c>
      <c r="BV463" s="1" t="s">
        <v>23365</v>
      </c>
      <c r="BW463" s="1" t="s">
        <v>23365</v>
      </c>
      <c r="BX463" s="1" t="s">
        <v>23365</v>
      </c>
      <c r="BZ463" s="1" t="s">
        <v>23365</v>
      </c>
      <c r="CA463" s="1" t="s">
        <v>23365</v>
      </c>
      <c r="CB463" s="1" t="s">
        <v>23365</v>
      </c>
      <c r="CC463" s="1" t="s">
        <v>23365</v>
      </c>
      <c r="CD463" s="1" t="s">
        <v>23365</v>
      </c>
      <c r="CE463" s="1" t="s">
        <v>23365</v>
      </c>
      <c r="CF463" s="1" t="s">
        <v>23365</v>
      </c>
      <c r="CG463" s="1" t="s">
        <v>23365</v>
      </c>
      <c r="CH463" s="1" t="s">
        <v>23365</v>
      </c>
      <c r="CI463" s="1" t="s">
        <v>23365</v>
      </c>
      <c r="CJ463" s="1" t="s">
        <v>23365</v>
      </c>
      <c r="CK463" s="1" t="s">
        <v>23365</v>
      </c>
      <c r="CL463" s="1" t="s">
        <v>23365</v>
      </c>
      <c r="CM463" s="1" t="s">
        <v>23365</v>
      </c>
      <c r="CN463" s="1" t="s">
        <v>23365</v>
      </c>
      <c r="CO463" s="1" t="s">
        <v>23365</v>
      </c>
      <c r="CP463" s="1" t="s">
        <v>23365</v>
      </c>
      <c r="CQ463" s="1" t="s">
        <v>23365</v>
      </c>
      <c r="CR463" s="1" t="s">
        <v>23365</v>
      </c>
      <c r="CS463" s="1" t="s">
        <v>23365</v>
      </c>
      <c r="CT463" s="1" t="s">
        <v>23365</v>
      </c>
      <c r="CU463" s="1" t="s">
        <v>23365</v>
      </c>
      <c r="CV463" s="1" t="s">
        <v>23365</v>
      </c>
      <c r="CX463" s="1" t="s">
        <v>23365</v>
      </c>
      <c r="CY463" s="1" t="s">
        <v>23365</v>
      </c>
      <c r="CZ463" s="1" t="s">
        <v>23365</v>
      </c>
      <c r="DA463" s="1" t="s">
        <v>23365</v>
      </c>
      <c r="DB463" s="1" t="s">
        <v>23365</v>
      </c>
      <c r="DC463" s="1" t="s">
        <v>23365</v>
      </c>
      <c r="DE463" s="1" t="s">
        <v>23365</v>
      </c>
      <c r="DF463" s="1" t="s">
        <v>9168</v>
      </c>
    </row>
    <row r="464" spans="1:110" ht="98">
      <c r="A464" s="1">
        <f t="shared" si="24"/>
        <v>2</v>
      </c>
      <c r="B464" s="1" t="s">
        <v>9169</v>
      </c>
      <c r="C464" s="1" t="s">
        <v>9170</v>
      </c>
      <c r="D464" s="1" t="s">
        <v>9237</v>
      </c>
      <c r="E464" s="10">
        <v>354000000000000</v>
      </c>
      <c r="F464" s="1" t="s">
        <v>9171</v>
      </c>
      <c r="G464" s="1" t="s">
        <v>9172</v>
      </c>
      <c r="H464" s="1" t="s">
        <v>18995</v>
      </c>
      <c r="I464" s="1" t="s">
        <v>23319</v>
      </c>
      <c r="J464" s="1" t="s">
        <v>23084</v>
      </c>
      <c r="K464" s="1" t="s">
        <v>30867</v>
      </c>
      <c r="L464" s="1" t="s">
        <v>23365</v>
      </c>
      <c r="M464" s="1" t="s">
        <v>30938</v>
      </c>
      <c r="N464" s="1" t="s">
        <v>30938</v>
      </c>
      <c r="O464" s="1">
        <v>2</v>
      </c>
      <c r="P464" s="1">
        <v>7</v>
      </c>
      <c r="Q464" s="1">
        <v>253250</v>
      </c>
      <c r="R464" s="1" t="s">
        <v>30938</v>
      </c>
      <c r="S464" s="1" t="s">
        <v>23365</v>
      </c>
      <c r="T464" s="1" t="s">
        <v>23365</v>
      </c>
      <c r="U464" s="1" t="s">
        <v>23365</v>
      </c>
      <c r="V464" s="1" t="s">
        <v>23365</v>
      </c>
      <c r="W464" s="1" t="s">
        <v>30939</v>
      </c>
      <c r="X464" s="1" t="s">
        <v>23365</v>
      </c>
      <c r="Y464" s="1">
        <v>250000</v>
      </c>
      <c r="Z464" s="1">
        <v>3250</v>
      </c>
      <c r="AA464" s="1">
        <v>30</v>
      </c>
      <c r="AB464" s="1">
        <v>200000</v>
      </c>
      <c r="AC464" s="1" t="s">
        <v>23365</v>
      </c>
      <c r="AD464" s="1" t="s">
        <v>17538</v>
      </c>
      <c r="AE464" s="1" t="s">
        <v>23365</v>
      </c>
      <c r="AF464" s="1">
        <v>70000</v>
      </c>
      <c r="AG464" s="1" t="s">
        <v>23365</v>
      </c>
      <c r="AH464" s="1">
        <f t="shared" si="25"/>
        <v>0</v>
      </c>
      <c r="AI464" s="1" t="s">
        <v>23365</v>
      </c>
      <c r="AJ464" s="1">
        <f t="shared" si="26"/>
        <v>0</v>
      </c>
      <c r="AK464" s="1">
        <v>85000</v>
      </c>
      <c r="AL464" s="1" t="s">
        <v>23365</v>
      </c>
      <c r="AM464" s="1" t="s">
        <v>23365</v>
      </c>
      <c r="AN464" s="1" t="s">
        <v>23365</v>
      </c>
      <c r="AO464" s="1" t="s">
        <v>23365</v>
      </c>
      <c r="AP464" s="1">
        <v>30000</v>
      </c>
      <c r="AQ464" s="1">
        <v>50000</v>
      </c>
      <c r="AR464" s="1" t="s">
        <v>23365</v>
      </c>
      <c r="AS464" s="1" t="s">
        <v>23365</v>
      </c>
      <c r="AT464" s="1" t="s">
        <v>23365</v>
      </c>
      <c r="AU464" s="1" t="s">
        <v>23365</v>
      </c>
      <c r="AV464" s="1" t="s">
        <v>23365</v>
      </c>
      <c r="AW464" s="1" t="s">
        <v>23365</v>
      </c>
      <c r="AX464" s="1" t="s">
        <v>23365</v>
      </c>
      <c r="AY464" s="1" t="s">
        <v>23365</v>
      </c>
      <c r="AZ464" s="1" t="s">
        <v>30938</v>
      </c>
      <c r="BA464" s="1" t="s">
        <v>23365</v>
      </c>
      <c r="BB464" s="1" t="s">
        <v>23325</v>
      </c>
      <c r="BC464" s="1" t="s">
        <v>23365</v>
      </c>
      <c r="BD464" s="1" t="s">
        <v>30939</v>
      </c>
      <c r="BE464" s="1" t="s">
        <v>23365</v>
      </c>
      <c r="BF464" s="1" t="s">
        <v>30939</v>
      </c>
      <c r="BG464" s="1" t="s">
        <v>23365</v>
      </c>
      <c r="BH464" s="1" t="s">
        <v>30939</v>
      </c>
      <c r="BI464" s="1" t="s">
        <v>23365</v>
      </c>
      <c r="BK464" s="1" t="s">
        <v>23365</v>
      </c>
      <c r="BM464" s="1" t="s">
        <v>23365</v>
      </c>
      <c r="BO464" s="1" t="s">
        <v>23365</v>
      </c>
      <c r="BP464" s="1" t="s">
        <v>30939</v>
      </c>
      <c r="BQ464" s="1" t="s">
        <v>23365</v>
      </c>
      <c r="BR464" s="1" t="s">
        <v>30939</v>
      </c>
      <c r="BS464" s="1" t="s">
        <v>23365</v>
      </c>
      <c r="BT464" s="1" t="s">
        <v>30939</v>
      </c>
      <c r="BU464" s="1" t="s">
        <v>28980</v>
      </c>
      <c r="BV464" s="1" t="s">
        <v>30939</v>
      </c>
      <c r="BW464" s="1" t="s">
        <v>23365</v>
      </c>
      <c r="BX464" s="1" t="s">
        <v>30939</v>
      </c>
      <c r="BZ464" s="1" t="s">
        <v>23365</v>
      </c>
      <c r="CA464" s="1" t="s">
        <v>23365</v>
      </c>
      <c r="CB464" s="1" t="s">
        <v>23365</v>
      </c>
      <c r="CC464" s="1" t="s">
        <v>30939</v>
      </c>
      <c r="CD464" s="1" t="s">
        <v>23365</v>
      </c>
      <c r="CE464" s="1" t="s">
        <v>23365</v>
      </c>
      <c r="CF464" s="1" t="s">
        <v>23365</v>
      </c>
      <c r="CG464" s="1" t="s">
        <v>30939</v>
      </c>
      <c r="CH464" s="1" t="s">
        <v>23365</v>
      </c>
      <c r="CI464" s="1" t="s">
        <v>30939</v>
      </c>
      <c r="CJ464" s="1" t="s">
        <v>23365</v>
      </c>
      <c r="CK464" s="1" t="s">
        <v>23365</v>
      </c>
      <c r="CL464" s="1" t="s">
        <v>30939</v>
      </c>
      <c r="CM464" s="1" t="s">
        <v>23365</v>
      </c>
      <c r="CN464" s="1" t="s">
        <v>30938</v>
      </c>
      <c r="CO464" s="1">
        <v>3250</v>
      </c>
      <c r="CP464" s="1" t="s">
        <v>30939</v>
      </c>
      <c r="CQ464" s="1" t="s">
        <v>23365</v>
      </c>
      <c r="CR464" s="1" t="s">
        <v>23365</v>
      </c>
      <c r="CS464" s="1" t="s">
        <v>23232</v>
      </c>
      <c r="CT464" s="1" t="s">
        <v>30938</v>
      </c>
      <c r="CU464" s="1" t="s">
        <v>30939</v>
      </c>
      <c r="CV464" s="1" t="s">
        <v>30938</v>
      </c>
      <c r="CW464" s="1" t="s">
        <v>23327</v>
      </c>
      <c r="CX464" s="1" t="s">
        <v>23365</v>
      </c>
      <c r="CY464" s="1" t="s">
        <v>23210</v>
      </c>
      <c r="CZ464" s="1" t="s">
        <v>9173</v>
      </c>
      <c r="DA464" s="1" t="s">
        <v>24410</v>
      </c>
      <c r="DB464" s="3" t="s">
        <v>9174</v>
      </c>
      <c r="DC464" s="1" t="s">
        <v>23365</v>
      </c>
      <c r="DD464" s="1" t="s">
        <v>22420</v>
      </c>
      <c r="DE464" s="1" t="s">
        <v>23365</v>
      </c>
      <c r="DF464" s="1" t="s">
        <v>9175</v>
      </c>
    </row>
    <row r="465" spans="1:110">
      <c r="A465" s="1">
        <f t="shared" si="24"/>
        <v>1</v>
      </c>
      <c r="B465" s="1" t="s">
        <v>9176</v>
      </c>
      <c r="C465" s="1" t="s">
        <v>9177</v>
      </c>
      <c r="D465" s="1" t="s">
        <v>9237</v>
      </c>
      <c r="E465" s="10">
        <v>354000000000000</v>
      </c>
      <c r="F465" s="1" t="s">
        <v>9178</v>
      </c>
      <c r="G465" s="1" t="s">
        <v>9179</v>
      </c>
      <c r="H465" s="1" t="s">
        <v>18995</v>
      </c>
      <c r="I465" s="1" t="s">
        <v>23319</v>
      </c>
      <c r="J465" s="1" t="s">
        <v>20253</v>
      </c>
      <c r="K465" s="1" t="s">
        <v>30867</v>
      </c>
      <c r="L465" s="1" t="s">
        <v>23365</v>
      </c>
      <c r="M465" s="1" t="s">
        <v>30938</v>
      </c>
      <c r="N465" s="1" t="s">
        <v>30938</v>
      </c>
      <c r="O465" s="1">
        <v>6</v>
      </c>
      <c r="P465" s="1">
        <v>2</v>
      </c>
      <c r="Q465" s="1">
        <v>253250</v>
      </c>
      <c r="R465" s="1" t="s">
        <v>30938</v>
      </c>
      <c r="S465" s="1" t="s">
        <v>23365</v>
      </c>
      <c r="T465" s="1" t="s">
        <v>23365</v>
      </c>
      <c r="U465" s="1" t="s">
        <v>23365</v>
      </c>
      <c r="V465" s="1" t="s">
        <v>23365</v>
      </c>
      <c r="W465" s="1" t="s">
        <v>30939</v>
      </c>
      <c r="X465" s="1" t="s">
        <v>23365</v>
      </c>
      <c r="Y465" s="1">
        <v>250000</v>
      </c>
      <c r="Z465" s="1">
        <v>1</v>
      </c>
      <c r="AA465" s="1">
        <v>14</v>
      </c>
      <c r="AB465" s="1">
        <v>1000</v>
      </c>
      <c r="AC465" s="1" t="s">
        <v>23365</v>
      </c>
      <c r="AD465" s="1" t="s">
        <v>22897</v>
      </c>
      <c r="AE465" s="1" t="s">
        <v>23365</v>
      </c>
      <c r="AF465" s="1">
        <v>5000</v>
      </c>
      <c r="AG465" s="1" t="s">
        <v>23365</v>
      </c>
      <c r="AH465" s="1">
        <f t="shared" si="25"/>
        <v>0</v>
      </c>
      <c r="AI465" s="1" t="s">
        <v>23365</v>
      </c>
      <c r="AJ465" s="1">
        <f t="shared" si="26"/>
        <v>0</v>
      </c>
      <c r="AK465" s="1">
        <v>245000</v>
      </c>
      <c r="AL465" s="1" t="s">
        <v>23365</v>
      </c>
      <c r="AM465" s="1" t="s">
        <v>23365</v>
      </c>
      <c r="AN465" s="1" t="s">
        <v>23365</v>
      </c>
      <c r="AO465" s="1" t="s">
        <v>23365</v>
      </c>
      <c r="AP465" s="1" t="s">
        <v>23365</v>
      </c>
      <c r="AQ465" s="1" t="s">
        <v>23365</v>
      </c>
      <c r="AR465" s="1" t="s">
        <v>23365</v>
      </c>
      <c r="AS465" s="1" t="s">
        <v>23365</v>
      </c>
      <c r="AT465" s="1" t="s">
        <v>23365</v>
      </c>
      <c r="AU465" s="1" t="s">
        <v>23365</v>
      </c>
      <c r="AV465" s="1" t="s">
        <v>23365</v>
      </c>
      <c r="AW465" s="1" t="s">
        <v>23365</v>
      </c>
      <c r="AX465" s="1" t="s">
        <v>23365</v>
      </c>
      <c r="AY465" s="1" t="s">
        <v>23365</v>
      </c>
      <c r="AZ465" s="1" t="s">
        <v>30938</v>
      </c>
      <c r="BA465" s="1" t="s">
        <v>23365</v>
      </c>
      <c r="BB465" s="1" t="s">
        <v>23325</v>
      </c>
      <c r="BC465" s="1" t="s">
        <v>23365</v>
      </c>
      <c r="BD465" s="1" t="s">
        <v>30939</v>
      </c>
      <c r="BE465" s="1" t="s">
        <v>23365</v>
      </c>
      <c r="BF465" s="1" t="s">
        <v>30939</v>
      </c>
      <c r="BG465" s="1" t="s">
        <v>23365</v>
      </c>
      <c r="BH465" s="1" t="s">
        <v>30939</v>
      </c>
      <c r="BI465" s="1" t="s">
        <v>23365</v>
      </c>
      <c r="BK465" s="1" t="s">
        <v>23365</v>
      </c>
      <c r="BM465" s="1" t="s">
        <v>23365</v>
      </c>
      <c r="BO465" s="1" t="s">
        <v>23365</v>
      </c>
      <c r="BP465" s="1" t="s">
        <v>30939</v>
      </c>
      <c r="BQ465" s="1" t="s">
        <v>23365</v>
      </c>
      <c r="BR465" s="1" t="s">
        <v>30939</v>
      </c>
      <c r="BS465" s="1" t="s">
        <v>23365</v>
      </c>
      <c r="BT465" s="1" t="s">
        <v>30939</v>
      </c>
      <c r="BU465" s="1" t="s">
        <v>28980</v>
      </c>
      <c r="BV465" s="1" t="s">
        <v>30939</v>
      </c>
      <c r="BW465" s="1" t="s">
        <v>23365</v>
      </c>
      <c r="BX465" s="1" t="s">
        <v>30939</v>
      </c>
      <c r="BZ465" s="1" t="s">
        <v>23365</v>
      </c>
      <c r="CA465" s="1" t="s">
        <v>23365</v>
      </c>
      <c r="CB465" s="1" t="s">
        <v>23365</v>
      </c>
      <c r="CC465" s="1" t="s">
        <v>30939</v>
      </c>
      <c r="CD465" s="1" t="s">
        <v>23365</v>
      </c>
      <c r="CE465" s="1" t="s">
        <v>23365</v>
      </c>
      <c r="CF465" s="1" t="s">
        <v>23365</v>
      </c>
      <c r="CG465" s="1" t="s">
        <v>30939</v>
      </c>
      <c r="CH465" s="1" t="s">
        <v>23365</v>
      </c>
      <c r="CI465" s="1" t="s">
        <v>30939</v>
      </c>
      <c r="CJ465" s="1" t="s">
        <v>23365</v>
      </c>
      <c r="CK465" s="1" t="s">
        <v>23365</v>
      </c>
      <c r="CL465" s="1" t="s">
        <v>30939</v>
      </c>
      <c r="CM465" s="1" t="s">
        <v>23365</v>
      </c>
      <c r="CN465" s="1" t="s">
        <v>30939</v>
      </c>
      <c r="CO465" s="1" t="s">
        <v>23365</v>
      </c>
      <c r="CP465" s="1" t="s">
        <v>30939</v>
      </c>
      <c r="CQ465" s="1" t="s">
        <v>23365</v>
      </c>
      <c r="CR465" s="1" t="s">
        <v>23365</v>
      </c>
      <c r="CS465" s="1" t="s">
        <v>23232</v>
      </c>
      <c r="CT465" s="1" t="s">
        <v>30938</v>
      </c>
      <c r="CU465" s="1" t="s">
        <v>30938</v>
      </c>
      <c r="CV465" s="1" t="s">
        <v>30938</v>
      </c>
      <c r="CW465" s="1" t="s">
        <v>23327</v>
      </c>
      <c r="CX465" s="1" t="s">
        <v>23365</v>
      </c>
      <c r="CY465" s="1" t="s">
        <v>23210</v>
      </c>
      <c r="CZ465" s="1" t="s">
        <v>9180</v>
      </c>
      <c r="DA465" s="1" t="s">
        <v>24410</v>
      </c>
      <c r="DB465" s="1" t="s">
        <v>9181</v>
      </c>
      <c r="DC465" s="1" t="s">
        <v>9182</v>
      </c>
      <c r="DD465" s="1" t="s">
        <v>14551</v>
      </c>
      <c r="DE465" s="1" t="s">
        <v>23365</v>
      </c>
      <c r="DF465" s="1" t="s">
        <v>9183</v>
      </c>
    </row>
    <row r="466" spans="1:110">
      <c r="A466" s="1">
        <f t="shared" si="24"/>
        <v>1</v>
      </c>
      <c r="B466" s="1" t="s">
        <v>9184</v>
      </c>
      <c r="C466" s="1" t="s">
        <v>9185</v>
      </c>
      <c r="D466" s="1" t="s">
        <v>9237</v>
      </c>
      <c r="E466" s="10">
        <v>354000000000000</v>
      </c>
      <c r="F466" s="1" t="s">
        <v>9186</v>
      </c>
      <c r="G466" s="1" t="s">
        <v>9187</v>
      </c>
      <c r="H466" s="1" t="s">
        <v>18995</v>
      </c>
      <c r="I466" s="1" t="s">
        <v>23319</v>
      </c>
      <c r="J466" s="1" t="s">
        <v>20253</v>
      </c>
      <c r="K466" s="1" t="s">
        <v>30867</v>
      </c>
      <c r="L466" s="1" t="s">
        <v>23365</v>
      </c>
      <c r="M466" s="1" t="s">
        <v>30938</v>
      </c>
      <c r="N466" s="1" t="s">
        <v>30938</v>
      </c>
      <c r="O466" s="1">
        <v>3</v>
      </c>
      <c r="P466" s="1">
        <v>4</v>
      </c>
      <c r="Q466" s="1">
        <v>253250</v>
      </c>
      <c r="R466" s="1" t="s">
        <v>30938</v>
      </c>
      <c r="S466" s="1" t="s">
        <v>23365</v>
      </c>
      <c r="T466" s="1" t="s">
        <v>23365</v>
      </c>
      <c r="U466" s="1" t="s">
        <v>23365</v>
      </c>
      <c r="V466" s="1" t="s">
        <v>23365</v>
      </c>
      <c r="W466" s="1" t="s">
        <v>30939</v>
      </c>
      <c r="X466" s="1" t="s">
        <v>23365</v>
      </c>
      <c r="Y466" s="1">
        <v>250000</v>
      </c>
      <c r="Z466" s="1">
        <v>3000</v>
      </c>
      <c r="AA466" s="1">
        <v>13</v>
      </c>
      <c r="AB466" s="1">
        <v>1000</v>
      </c>
      <c r="AC466" s="1" t="s">
        <v>23365</v>
      </c>
      <c r="AD466" s="1" t="s">
        <v>30920</v>
      </c>
      <c r="AE466" s="1" t="s">
        <v>9188</v>
      </c>
      <c r="AF466" s="1" t="s">
        <v>23365</v>
      </c>
      <c r="AG466" s="1" t="s">
        <v>23365</v>
      </c>
      <c r="AH466" s="1">
        <f t="shared" si="25"/>
        <v>0</v>
      </c>
      <c r="AI466" s="1" t="s">
        <v>23365</v>
      </c>
      <c r="AJ466" s="1">
        <f t="shared" si="26"/>
        <v>0</v>
      </c>
      <c r="AK466" s="1" t="s">
        <v>23365</v>
      </c>
      <c r="AL466" s="1" t="s">
        <v>23365</v>
      </c>
      <c r="AM466" s="1" t="s">
        <v>23365</v>
      </c>
      <c r="AN466" s="1" t="s">
        <v>23365</v>
      </c>
      <c r="AO466" s="1" t="s">
        <v>23365</v>
      </c>
      <c r="AP466" s="1" t="s">
        <v>23365</v>
      </c>
      <c r="AQ466" s="1" t="s">
        <v>23365</v>
      </c>
      <c r="AR466" s="1" t="s">
        <v>23365</v>
      </c>
      <c r="AS466" s="1" t="s">
        <v>23365</v>
      </c>
      <c r="AT466" s="1" t="s">
        <v>23365</v>
      </c>
      <c r="AU466" s="1" t="s">
        <v>23365</v>
      </c>
      <c r="AV466" s="1" t="s">
        <v>23365</v>
      </c>
      <c r="AW466" s="1" t="s">
        <v>23365</v>
      </c>
      <c r="AX466" s="1" t="s">
        <v>23365</v>
      </c>
      <c r="AY466" s="1">
        <v>250000</v>
      </c>
      <c r="AZ466" s="1" t="s">
        <v>30938</v>
      </c>
      <c r="BA466" s="1" t="s">
        <v>23365</v>
      </c>
      <c r="BB466" s="1" t="s">
        <v>23252</v>
      </c>
      <c r="BC466" s="1" t="s">
        <v>23365</v>
      </c>
      <c r="BD466" s="1" t="s">
        <v>30939</v>
      </c>
      <c r="BE466" s="1" t="s">
        <v>23365</v>
      </c>
      <c r="BF466" s="1" t="s">
        <v>30939</v>
      </c>
      <c r="BG466" s="1" t="s">
        <v>23365</v>
      </c>
      <c r="BH466" s="1" t="s">
        <v>30939</v>
      </c>
      <c r="BI466" s="1" t="s">
        <v>23365</v>
      </c>
      <c r="BK466" s="1" t="s">
        <v>23365</v>
      </c>
      <c r="BM466" s="1" t="s">
        <v>23365</v>
      </c>
      <c r="BO466" s="1" t="s">
        <v>23365</v>
      </c>
      <c r="BP466" s="1" t="s">
        <v>30938</v>
      </c>
      <c r="BQ466" s="1" t="s">
        <v>9189</v>
      </c>
      <c r="BR466" s="1" t="s">
        <v>30939</v>
      </c>
      <c r="BS466" s="1" t="s">
        <v>23365</v>
      </c>
      <c r="BT466" s="1" t="s">
        <v>30939</v>
      </c>
      <c r="BU466" s="1" t="s">
        <v>28980</v>
      </c>
      <c r="BV466" s="1" t="s">
        <v>30939</v>
      </c>
      <c r="BW466" s="1" t="s">
        <v>23365</v>
      </c>
      <c r="BX466" s="1" t="s">
        <v>30939</v>
      </c>
      <c r="BZ466" s="1" t="s">
        <v>23365</v>
      </c>
      <c r="CA466" s="1" t="s">
        <v>23365</v>
      </c>
      <c r="CB466" s="1" t="s">
        <v>23365</v>
      </c>
      <c r="CC466" s="1" t="s">
        <v>30939</v>
      </c>
      <c r="CD466" s="1" t="s">
        <v>23365</v>
      </c>
      <c r="CE466" s="1" t="s">
        <v>23365</v>
      </c>
      <c r="CF466" s="1" t="s">
        <v>23365</v>
      </c>
      <c r="CG466" s="1" t="s">
        <v>30939</v>
      </c>
      <c r="CH466" s="1" t="s">
        <v>23365</v>
      </c>
      <c r="CI466" s="1" t="s">
        <v>30939</v>
      </c>
      <c r="CJ466" s="1" t="s">
        <v>23365</v>
      </c>
      <c r="CK466" s="1" t="s">
        <v>23365</v>
      </c>
      <c r="CL466" s="1" t="s">
        <v>30939</v>
      </c>
      <c r="CM466" s="1" t="s">
        <v>23365</v>
      </c>
      <c r="CN466" s="1" t="s">
        <v>30939</v>
      </c>
      <c r="CO466" s="1" t="s">
        <v>23365</v>
      </c>
      <c r="CP466" s="1" t="s">
        <v>30939</v>
      </c>
      <c r="CQ466" s="1" t="s">
        <v>23365</v>
      </c>
      <c r="CR466" s="1" t="s">
        <v>23365</v>
      </c>
      <c r="CS466" s="1" t="s">
        <v>23232</v>
      </c>
      <c r="CT466" s="1" t="s">
        <v>30938</v>
      </c>
      <c r="CU466" s="1" t="s">
        <v>30938</v>
      </c>
      <c r="CV466" s="1" t="s">
        <v>30938</v>
      </c>
      <c r="CW466" s="1" t="s">
        <v>23327</v>
      </c>
      <c r="CX466" s="1" t="s">
        <v>23365</v>
      </c>
      <c r="CY466" s="1" t="s">
        <v>23210</v>
      </c>
      <c r="CZ466" s="1" t="s">
        <v>9190</v>
      </c>
      <c r="DA466" s="1" t="s">
        <v>24410</v>
      </c>
      <c r="DB466" s="1" t="s">
        <v>9191</v>
      </c>
      <c r="DC466" s="1" t="s">
        <v>9192</v>
      </c>
      <c r="DD466" s="1" t="s">
        <v>14551</v>
      </c>
      <c r="DE466" s="1" t="s">
        <v>23365</v>
      </c>
      <c r="DF466" s="1" t="s">
        <v>9193</v>
      </c>
    </row>
    <row r="467" spans="1:110">
      <c r="A467" s="1">
        <f t="shared" ref="A467:A530" si="27">COUNTIF($F$18:$F$645,F467)</f>
        <v>1</v>
      </c>
      <c r="B467" s="1" t="s">
        <v>9194</v>
      </c>
      <c r="C467" s="1" t="s">
        <v>9195</v>
      </c>
      <c r="D467" s="1" t="s">
        <v>9237</v>
      </c>
      <c r="E467" s="10">
        <v>354000000000000</v>
      </c>
      <c r="F467" s="1" t="s">
        <v>9196</v>
      </c>
      <c r="G467" s="1" t="s">
        <v>9197</v>
      </c>
      <c r="H467" s="1" t="s">
        <v>18995</v>
      </c>
      <c r="I467" s="1" t="s">
        <v>23319</v>
      </c>
      <c r="J467" s="1" t="s">
        <v>20253</v>
      </c>
      <c r="K467" s="1" t="s">
        <v>30867</v>
      </c>
      <c r="L467" s="1" t="s">
        <v>23365</v>
      </c>
      <c r="M467" s="1" t="s">
        <v>30938</v>
      </c>
      <c r="N467" s="1" t="s">
        <v>30938</v>
      </c>
      <c r="O467" s="1">
        <v>2</v>
      </c>
      <c r="P467" s="1">
        <v>3</v>
      </c>
      <c r="Q467" s="1">
        <v>253250</v>
      </c>
      <c r="R467" s="1" t="s">
        <v>30938</v>
      </c>
      <c r="S467" s="1" t="s">
        <v>23365</v>
      </c>
      <c r="T467" s="1" t="s">
        <v>23365</v>
      </c>
      <c r="U467" s="1" t="s">
        <v>23365</v>
      </c>
      <c r="V467" s="1" t="s">
        <v>23365</v>
      </c>
      <c r="W467" s="1" t="s">
        <v>30938</v>
      </c>
      <c r="X467" s="1" t="s">
        <v>9198</v>
      </c>
      <c r="Y467" s="1">
        <v>250000</v>
      </c>
      <c r="Z467" s="1">
        <v>1</v>
      </c>
      <c r="AA467" s="1">
        <v>12</v>
      </c>
      <c r="AB467" s="1">
        <v>1000</v>
      </c>
      <c r="AC467" s="1" t="s">
        <v>23365</v>
      </c>
      <c r="AD467" s="1" t="s">
        <v>22897</v>
      </c>
      <c r="AE467" s="1" t="s">
        <v>23365</v>
      </c>
      <c r="AF467" s="1">
        <v>40000</v>
      </c>
      <c r="AG467" s="1" t="s">
        <v>23365</v>
      </c>
      <c r="AH467" s="1">
        <f t="shared" ref="AH467:AH530" si="28">IF(AG467="null",0,1)</f>
        <v>0</v>
      </c>
      <c r="AI467" s="1" t="s">
        <v>23365</v>
      </c>
      <c r="AJ467" s="1">
        <f t="shared" ref="AJ467:AJ530" si="29">IF(AH467=1,1,IF(AI467="null",0,1))</f>
        <v>0</v>
      </c>
      <c r="AK467" s="1">
        <v>210000</v>
      </c>
      <c r="AL467" s="1" t="s">
        <v>23365</v>
      </c>
      <c r="AM467" s="1" t="s">
        <v>23365</v>
      </c>
      <c r="AN467" s="1" t="s">
        <v>23365</v>
      </c>
      <c r="AO467" s="1" t="s">
        <v>23365</v>
      </c>
      <c r="AP467" s="1" t="s">
        <v>23365</v>
      </c>
      <c r="AQ467" s="1" t="s">
        <v>23365</v>
      </c>
      <c r="AR467" s="1" t="s">
        <v>23365</v>
      </c>
      <c r="AS467" s="1" t="s">
        <v>23365</v>
      </c>
      <c r="AT467" s="1" t="s">
        <v>23365</v>
      </c>
      <c r="AU467" s="1" t="s">
        <v>23365</v>
      </c>
      <c r="AV467" s="1" t="s">
        <v>23365</v>
      </c>
      <c r="AW467" s="1" t="s">
        <v>23365</v>
      </c>
      <c r="AX467" s="1" t="s">
        <v>23365</v>
      </c>
      <c r="AY467" s="1" t="s">
        <v>23365</v>
      </c>
      <c r="AZ467" s="1" t="s">
        <v>30938</v>
      </c>
      <c r="BA467" s="1" t="s">
        <v>23365</v>
      </c>
      <c r="BB467" s="1" t="s">
        <v>23325</v>
      </c>
      <c r="BC467" s="1" t="s">
        <v>23365</v>
      </c>
      <c r="BD467" s="1" t="s">
        <v>30939</v>
      </c>
      <c r="BE467" s="1" t="s">
        <v>23365</v>
      </c>
      <c r="BF467" s="1" t="s">
        <v>30939</v>
      </c>
      <c r="BG467" s="1" t="s">
        <v>23365</v>
      </c>
      <c r="BH467" s="1" t="s">
        <v>30939</v>
      </c>
      <c r="BI467" s="1" t="s">
        <v>23365</v>
      </c>
      <c r="BK467" s="1" t="s">
        <v>23365</v>
      </c>
      <c r="BM467" s="1" t="s">
        <v>23365</v>
      </c>
      <c r="BO467" s="1" t="s">
        <v>23365</v>
      </c>
      <c r="BP467" s="1" t="s">
        <v>30939</v>
      </c>
      <c r="BQ467" s="1" t="s">
        <v>23365</v>
      </c>
      <c r="BR467" s="1" t="s">
        <v>30939</v>
      </c>
      <c r="BS467" s="1" t="s">
        <v>23365</v>
      </c>
      <c r="BT467" s="1" t="s">
        <v>30939</v>
      </c>
      <c r="BU467" s="1" t="s">
        <v>28980</v>
      </c>
      <c r="BV467" s="1" t="s">
        <v>30938</v>
      </c>
      <c r="BW467" s="1" t="s">
        <v>9199</v>
      </c>
      <c r="BX467" s="1" t="s">
        <v>30939</v>
      </c>
      <c r="BZ467" s="1" t="s">
        <v>23365</v>
      </c>
      <c r="CA467" s="1" t="s">
        <v>23365</v>
      </c>
      <c r="CB467" s="1" t="s">
        <v>23365</v>
      </c>
      <c r="CC467" s="1" t="s">
        <v>30939</v>
      </c>
      <c r="CD467" s="1" t="s">
        <v>23365</v>
      </c>
      <c r="CE467" s="1" t="s">
        <v>23365</v>
      </c>
      <c r="CF467" s="1" t="s">
        <v>23365</v>
      </c>
      <c r="CG467" s="1" t="s">
        <v>30939</v>
      </c>
      <c r="CH467" s="1" t="s">
        <v>23365</v>
      </c>
      <c r="CI467" s="1" t="s">
        <v>30939</v>
      </c>
      <c r="CJ467" s="1" t="s">
        <v>23365</v>
      </c>
      <c r="CK467" s="1" t="s">
        <v>23365</v>
      </c>
      <c r="CL467" s="1" t="s">
        <v>30939</v>
      </c>
      <c r="CM467" s="1" t="s">
        <v>23365</v>
      </c>
      <c r="CN467" s="1" t="s">
        <v>30939</v>
      </c>
      <c r="CO467" s="1" t="s">
        <v>23365</v>
      </c>
      <c r="CP467" s="1" t="s">
        <v>30939</v>
      </c>
      <c r="CQ467" s="1" t="s">
        <v>23365</v>
      </c>
      <c r="CR467" s="1" t="s">
        <v>23365</v>
      </c>
      <c r="CS467" s="1" t="s">
        <v>23232</v>
      </c>
      <c r="CT467" s="1" t="s">
        <v>30938</v>
      </c>
      <c r="CU467" s="1" t="s">
        <v>30938</v>
      </c>
      <c r="CV467" s="1" t="s">
        <v>30938</v>
      </c>
      <c r="CW467" s="1" t="s">
        <v>23327</v>
      </c>
      <c r="CX467" s="1" t="s">
        <v>23365</v>
      </c>
      <c r="CY467" s="1" t="s">
        <v>23210</v>
      </c>
      <c r="CZ467" s="1" t="s">
        <v>9200</v>
      </c>
      <c r="DA467" s="1" t="s">
        <v>24410</v>
      </c>
      <c r="DB467" s="1" t="s">
        <v>9201</v>
      </c>
      <c r="DC467" s="1" t="s">
        <v>12225</v>
      </c>
      <c r="DD467" s="1" t="s">
        <v>14551</v>
      </c>
      <c r="DE467" s="1" t="s">
        <v>23365</v>
      </c>
      <c r="DF467" s="1" t="s">
        <v>9202</v>
      </c>
    </row>
    <row r="468" spans="1:110">
      <c r="A468" s="1">
        <f t="shared" si="27"/>
        <v>1</v>
      </c>
      <c r="B468" s="1" t="s">
        <v>9203</v>
      </c>
      <c r="C468" s="1" t="s">
        <v>9204</v>
      </c>
      <c r="D468" s="1" t="s">
        <v>9237</v>
      </c>
      <c r="E468" s="10">
        <v>354000000000000</v>
      </c>
      <c r="F468" s="1" t="s">
        <v>9109</v>
      </c>
      <c r="G468" s="1" t="s">
        <v>9110</v>
      </c>
      <c r="H468" s="1" t="s">
        <v>18995</v>
      </c>
      <c r="I468" s="1" t="s">
        <v>23319</v>
      </c>
      <c r="J468" s="1" t="s">
        <v>20253</v>
      </c>
      <c r="K468" s="1" t="s">
        <v>30867</v>
      </c>
      <c r="L468" s="1" t="s">
        <v>23365</v>
      </c>
      <c r="M468" s="1" t="s">
        <v>30938</v>
      </c>
      <c r="N468" s="1" t="s">
        <v>30938</v>
      </c>
      <c r="O468" s="1">
        <v>3</v>
      </c>
      <c r="P468" s="1">
        <v>0</v>
      </c>
      <c r="Q468" s="1">
        <v>253250</v>
      </c>
      <c r="R468" s="1" t="s">
        <v>30938</v>
      </c>
      <c r="S468" s="1" t="s">
        <v>23365</v>
      </c>
      <c r="T468" s="1" t="s">
        <v>23365</v>
      </c>
      <c r="U468" s="1" t="s">
        <v>23365</v>
      </c>
      <c r="V468" s="1" t="s">
        <v>23365</v>
      </c>
      <c r="W468" s="1" t="s">
        <v>30939</v>
      </c>
      <c r="X468" s="1" t="s">
        <v>23365</v>
      </c>
      <c r="Y468" s="1">
        <v>250000</v>
      </c>
      <c r="Z468" s="1">
        <v>1</v>
      </c>
      <c r="AA468" s="1">
        <v>13</v>
      </c>
      <c r="AB468" s="1">
        <v>1000</v>
      </c>
      <c r="AC468" s="1" t="s">
        <v>23365</v>
      </c>
      <c r="AD468" s="1" t="s">
        <v>16874</v>
      </c>
      <c r="AE468" s="1" t="s">
        <v>23365</v>
      </c>
      <c r="AF468" s="1">
        <v>30000</v>
      </c>
      <c r="AG468" s="1" t="s">
        <v>23365</v>
      </c>
      <c r="AH468" s="1">
        <f t="shared" si="28"/>
        <v>0</v>
      </c>
      <c r="AI468" s="1" t="s">
        <v>23365</v>
      </c>
      <c r="AJ468" s="1">
        <f t="shared" si="29"/>
        <v>0</v>
      </c>
      <c r="AK468" s="1" t="s">
        <v>23365</v>
      </c>
      <c r="AL468" s="1" t="s">
        <v>23365</v>
      </c>
      <c r="AM468" s="1" t="s">
        <v>23365</v>
      </c>
      <c r="AN468" s="1" t="s">
        <v>23365</v>
      </c>
      <c r="AO468" s="1" t="s">
        <v>23365</v>
      </c>
      <c r="AP468" s="1">
        <v>220000</v>
      </c>
      <c r="AQ468" s="1" t="s">
        <v>23365</v>
      </c>
      <c r="AR468" s="1" t="s">
        <v>23365</v>
      </c>
      <c r="AS468" s="1" t="s">
        <v>23365</v>
      </c>
      <c r="AT468" s="1" t="s">
        <v>23365</v>
      </c>
      <c r="AU468" s="1" t="s">
        <v>23365</v>
      </c>
      <c r="AV468" s="1" t="s">
        <v>23365</v>
      </c>
      <c r="AW468" s="1" t="s">
        <v>23365</v>
      </c>
      <c r="AX468" s="1" t="s">
        <v>23365</v>
      </c>
      <c r="AY468" s="1" t="s">
        <v>23365</v>
      </c>
      <c r="AZ468" s="1" t="s">
        <v>30938</v>
      </c>
      <c r="BA468" s="1" t="s">
        <v>23365</v>
      </c>
      <c r="BB468" s="1" t="s">
        <v>23252</v>
      </c>
      <c r="BC468" s="1" t="s">
        <v>23365</v>
      </c>
      <c r="BD468" s="1" t="s">
        <v>30939</v>
      </c>
      <c r="BE468" s="1" t="s">
        <v>23365</v>
      </c>
      <c r="BF468" s="1" t="s">
        <v>30939</v>
      </c>
      <c r="BG468" s="1" t="s">
        <v>23365</v>
      </c>
      <c r="BH468" s="1" t="s">
        <v>30939</v>
      </c>
      <c r="BI468" s="1" t="s">
        <v>23365</v>
      </c>
      <c r="BK468" s="1" t="s">
        <v>23365</v>
      </c>
      <c r="BM468" s="1" t="s">
        <v>23365</v>
      </c>
      <c r="BO468" s="1" t="s">
        <v>23365</v>
      </c>
      <c r="BP468" s="1" t="s">
        <v>30939</v>
      </c>
      <c r="BQ468" s="1" t="s">
        <v>23365</v>
      </c>
      <c r="BR468" s="1" t="s">
        <v>30939</v>
      </c>
      <c r="BS468" s="1" t="s">
        <v>23365</v>
      </c>
      <c r="BT468" s="1" t="s">
        <v>30939</v>
      </c>
      <c r="BU468" s="1" t="s">
        <v>28980</v>
      </c>
      <c r="BV468" s="1" t="s">
        <v>30939</v>
      </c>
      <c r="BW468" s="1" t="s">
        <v>23365</v>
      </c>
      <c r="BX468" s="1" t="s">
        <v>30939</v>
      </c>
      <c r="BZ468" s="1" t="s">
        <v>23365</v>
      </c>
      <c r="CA468" s="1" t="s">
        <v>23365</v>
      </c>
      <c r="CB468" s="1" t="s">
        <v>23365</v>
      </c>
      <c r="CC468" s="1" t="s">
        <v>30939</v>
      </c>
      <c r="CD468" s="1" t="s">
        <v>23365</v>
      </c>
      <c r="CE468" s="1" t="s">
        <v>23365</v>
      </c>
      <c r="CF468" s="1" t="s">
        <v>23365</v>
      </c>
      <c r="CG468" s="1" t="s">
        <v>30939</v>
      </c>
      <c r="CH468" s="1" t="s">
        <v>23365</v>
      </c>
      <c r="CI468" s="1" t="s">
        <v>30939</v>
      </c>
      <c r="CJ468" s="1" t="s">
        <v>23365</v>
      </c>
      <c r="CK468" s="1" t="s">
        <v>23365</v>
      </c>
      <c r="CL468" s="1" t="s">
        <v>30939</v>
      </c>
      <c r="CM468" s="1" t="s">
        <v>23365</v>
      </c>
      <c r="CN468" s="1" t="s">
        <v>30939</v>
      </c>
      <c r="CO468" s="1" t="s">
        <v>23365</v>
      </c>
      <c r="CP468" s="1" t="s">
        <v>30939</v>
      </c>
      <c r="CQ468" s="1" t="s">
        <v>23365</v>
      </c>
      <c r="CR468" s="1" t="s">
        <v>23365</v>
      </c>
      <c r="CS468" s="1" t="s">
        <v>23232</v>
      </c>
      <c r="CT468" s="1" t="s">
        <v>30938</v>
      </c>
      <c r="CU468" s="1" t="s">
        <v>30938</v>
      </c>
      <c r="CV468" s="1" t="s">
        <v>30938</v>
      </c>
      <c r="CW468" s="1" t="s">
        <v>23327</v>
      </c>
      <c r="CX468" s="1" t="s">
        <v>23365</v>
      </c>
      <c r="CY468" s="1" t="s">
        <v>23210</v>
      </c>
      <c r="CZ468" s="1" t="s">
        <v>9111</v>
      </c>
      <c r="DA468" s="1" t="s">
        <v>24410</v>
      </c>
      <c r="DB468" s="1" t="s">
        <v>11370</v>
      </c>
      <c r="DC468" s="1" t="s">
        <v>15115</v>
      </c>
      <c r="DD468" s="1" t="s">
        <v>14551</v>
      </c>
      <c r="DE468" s="1" t="s">
        <v>23365</v>
      </c>
      <c r="DF468" s="1" t="s">
        <v>9112</v>
      </c>
    </row>
    <row r="469" spans="1:110">
      <c r="A469" s="1">
        <f t="shared" si="27"/>
        <v>3</v>
      </c>
      <c r="B469" s="1" t="s">
        <v>9113</v>
      </c>
      <c r="C469" s="1" t="s">
        <v>9114</v>
      </c>
      <c r="D469" s="1" t="s">
        <v>9237</v>
      </c>
      <c r="E469" s="10">
        <v>354000000000000</v>
      </c>
      <c r="F469" s="1" t="s">
        <v>10016</v>
      </c>
      <c r="G469" s="1" t="s">
        <v>9115</v>
      </c>
      <c r="H469" s="1" t="s">
        <v>18995</v>
      </c>
      <c r="I469" s="1" t="s">
        <v>23319</v>
      </c>
      <c r="J469" s="1" t="s">
        <v>20253</v>
      </c>
      <c r="K469" s="1" t="s">
        <v>30867</v>
      </c>
      <c r="L469" s="1" t="s">
        <v>23365</v>
      </c>
      <c r="M469" s="1" t="s">
        <v>30938</v>
      </c>
      <c r="N469" s="1" t="s">
        <v>30938</v>
      </c>
      <c r="O469" s="1">
        <v>2</v>
      </c>
      <c r="P469" s="1">
        <v>0</v>
      </c>
      <c r="Q469" s="1">
        <v>253250</v>
      </c>
      <c r="R469" s="1" t="s">
        <v>30938</v>
      </c>
      <c r="S469" s="1" t="s">
        <v>23365</v>
      </c>
      <c r="T469" s="1" t="s">
        <v>23365</v>
      </c>
      <c r="U469" s="1" t="s">
        <v>23365</v>
      </c>
      <c r="V469" s="1" t="s">
        <v>23365</v>
      </c>
      <c r="W469" s="1" t="s">
        <v>30901</v>
      </c>
      <c r="X469" s="1" t="s">
        <v>23365</v>
      </c>
      <c r="Y469" s="1">
        <v>250000</v>
      </c>
      <c r="Z469" s="1">
        <v>1</v>
      </c>
      <c r="AA469" s="1">
        <v>12</v>
      </c>
      <c r="AB469" s="1">
        <v>0</v>
      </c>
      <c r="AC469" s="1" t="s">
        <v>23365</v>
      </c>
      <c r="AD469" s="1" t="s">
        <v>11031</v>
      </c>
      <c r="AE469" s="1" t="s">
        <v>23365</v>
      </c>
      <c r="AF469" s="1">
        <v>100000</v>
      </c>
      <c r="AG469" s="1" t="s">
        <v>23365</v>
      </c>
      <c r="AH469" s="1">
        <f t="shared" si="28"/>
        <v>0</v>
      </c>
      <c r="AI469" s="1">
        <v>143000</v>
      </c>
      <c r="AJ469" s="1">
        <f t="shared" si="29"/>
        <v>1</v>
      </c>
      <c r="AK469" s="1" t="s">
        <v>23365</v>
      </c>
      <c r="AL469" s="1" t="s">
        <v>23365</v>
      </c>
      <c r="AM469" s="1" t="s">
        <v>23365</v>
      </c>
      <c r="AN469" s="1" t="s">
        <v>23365</v>
      </c>
      <c r="AO469" s="1" t="s">
        <v>23365</v>
      </c>
      <c r="AP469" s="1" t="s">
        <v>23365</v>
      </c>
      <c r="AQ469" s="1" t="s">
        <v>23365</v>
      </c>
      <c r="AR469" s="1" t="s">
        <v>23365</v>
      </c>
      <c r="AS469" s="1" t="s">
        <v>23365</v>
      </c>
      <c r="AT469" s="1" t="s">
        <v>23365</v>
      </c>
      <c r="AU469" s="1" t="s">
        <v>23365</v>
      </c>
      <c r="AV469" s="1" t="s">
        <v>23365</v>
      </c>
      <c r="AW469" s="1" t="s">
        <v>23365</v>
      </c>
      <c r="AX469" s="1" t="s">
        <v>23365</v>
      </c>
      <c r="AY469" s="1" t="s">
        <v>23365</v>
      </c>
      <c r="AZ469" s="1" t="s">
        <v>23365</v>
      </c>
      <c r="BA469" s="1" t="s">
        <v>23365</v>
      </c>
      <c r="BB469" s="1" t="s">
        <v>23365</v>
      </c>
      <c r="BC469" s="1" t="s">
        <v>23365</v>
      </c>
      <c r="BD469" s="1" t="s">
        <v>30939</v>
      </c>
      <c r="BE469" s="1" t="s">
        <v>23365</v>
      </c>
      <c r="BF469" s="1" t="s">
        <v>30901</v>
      </c>
      <c r="BG469" s="1" t="s">
        <v>23365</v>
      </c>
      <c r="BH469" s="1" t="s">
        <v>30901</v>
      </c>
      <c r="BI469" s="1" t="s">
        <v>23365</v>
      </c>
      <c r="BK469" s="1" t="s">
        <v>23365</v>
      </c>
      <c r="BM469" s="1" t="s">
        <v>23365</v>
      </c>
      <c r="BO469" s="1" t="s">
        <v>23365</v>
      </c>
      <c r="BP469" s="1" t="s">
        <v>30901</v>
      </c>
      <c r="BQ469" s="1" t="s">
        <v>23365</v>
      </c>
      <c r="BR469" s="1" t="s">
        <v>30901</v>
      </c>
      <c r="BS469" s="1" t="s">
        <v>23365</v>
      </c>
      <c r="BT469" s="1" t="s">
        <v>30901</v>
      </c>
      <c r="BU469" s="1" t="s">
        <v>28980</v>
      </c>
      <c r="BV469" s="1" t="s">
        <v>30939</v>
      </c>
      <c r="BW469" s="1" t="s">
        <v>23365</v>
      </c>
      <c r="BX469" s="1" t="s">
        <v>30938</v>
      </c>
      <c r="BY469" s="1" t="s">
        <v>23731</v>
      </c>
      <c r="BZ469" s="1" t="s">
        <v>23365</v>
      </c>
      <c r="CA469" s="1" t="s">
        <v>9116</v>
      </c>
      <c r="CB469" s="1" t="s">
        <v>30938</v>
      </c>
      <c r="CC469" s="1" t="s">
        <v>30901</v>
      </c>
      <c r="CD469" s="1" t="s">
        <v>23365</v>
      </c>
      <c r="CE469" s="1" t="s">
        <v>23365</v>
      </c>
      <c r="CF469" s="1" t="s">
        <v>23365</v>
      </c>
      <c r="CG469" s="1" t="s">
        <v>30939</v>
      </c>
      <c r="CH469" s="1" t="s">
        <v>23365</v>
      </c>
      <c r="CI469" s="1" t="s">
        <v>30939</v>
      </c>
      <c r="CJ469" s="1" t="s">
        <v>23365</v>
      </c>
      <c r="CK469" s="1" t="s">
        <v>23365</v>
      </c>
      <c r="CL469" s="1" t="s">
        <v>30901</v>
      </c>
      <c r="CM469" s="1" t="s">
        <v>23365</v>
      </c>
      <c r="CN469" s="1" t="s">
        <v>30901</v>
      </c>
      <c r="CO469" s="1" t="s">
        <v>23365</v>
      </c>
      <c r="CP469" s="1" t="s">
        <v>30901</v>
      </c>
      <c r="CQ469" s="1" t="s">
        <v>23365</v>
      </c>
      <c r="CR469" s="1" t="s">
        <v>23365</v>
      </c>
      <c r="CS469" s="1" t="s">
        <v>23232</v>
      </c>
      <c r="CT469" s="1" t="s">
        <v>30901</v>
      </c>
      <c r="CU469" s="1" t="s">
        <v>30901</v>
      </c>
      <c r="CV469" s="1" t="s">
        <v>30901</v>
      </c>
      <c r="CW469" s="1" t="s">
        <v>23327</v>
      </c>
      <c r="CX469" s="1" t="s">
        <v>23365</v>
      </c>
      <c r="CY469" s="1" t="s">
        <v>23210</v>
      </c>
      <c r="CZ469" s="1" t="s">
        <v>9117</v>
      </c>
      <c r="DA469" s="1" t="s">
        <v>24410</v>
      </c>
      <c r="DB469" s="1" t="s">
        <v>9118</v>
      </c>
      <c r="DC469" s="1" t="s">
        <v>22870</v>
      </c>
      <c r="DD469" s="1" t="s">
        <v>23116</v>
      </c>
      <c r="DE469" s="1" t="s">
        <v>23365</v>
      </c>
      <c r="DF469" s="1" t="s">
        <v>9119</v>
      </c>
    </row>
    <row r="470" spans="1:110">
      <c r="A470" s="1">
        <f t="shared" si="27"/>
        <v>1</v>
      </c>
      <c r="B470" s="1" t="s">
        <v>9120</v>
      </c>
      <c r="C470" s="1" t="s">
        <v>9121</v>
      </c>
      <c r="D470" s="1" t="s">
        <v>9122</v>
      </c>
      <c r="E470" s="10">
        <v>354000000000000</v>
      </c>
      <c r="F470" s="1" t="s">
        <v>19571</v>
      </c>
      <c r="G470" s="1" t="s">
        <v>9123</v>
      </c>
      <c r="H470" s="1" t="s">
        <v>20713</v>
      </c>
      <c r="I470" s="1" t="s">
        <v>23319</v>
      </c>
      <c r="J470" s="1" t="s">
        <v>20253</v>
      </c>
      <c r="K470" s="1" t="s">
        <v>30867</v>
      </c>
      <c r="L470" s="1" t="s">
        <v>23365</v>
      </c>
      <c r="M470" s="1" t="s">
        <v>30938</v>
      </c>
      <c r="N470" s="1" t="s">
        <v>30939</v>
      </c>
      <c r="O470" s="1">
        <v>1</v>
      </c>
      <c r="P470" s="1">
        <v>0</v>
      </c>
      <c r="Q470" s="1" t="s">
        <v>23365</v>
      </c>
      <c r="R470" s="1" t="s">
        <v>23365</v>
      </c>
      <c r="S470" s="1" t="s">
        <v>23365</v>
      </c>
      <c r="T470" s="1" t="s">
        <v>23365</v>
      </c>
      <c r="U470" s="1" t="s">
        <v>23365</v>
      </c>
      <c r="V470" s="1" t="s">
        <v>23365</v>
      </c>
      <c r="W470" s="1" t="s">
        <v>23365</v>
      </c>
      <c r="X470" s="1" t="s">
        <v>23365</v>
      </c>
      <c r="Y470" s="1" t="s">
        <v>23365</v>
      </c>
      <c r="Z470" s="1" t="s">
        <v>23365</v>
      </c>
      <c r="AA470" s="1" t="s">
        <v>23365</v>
      </c>
      <c r="AB470" s="1" t="s">
        <v>23365</v>
      </c>
      <c r="AC470" s="1" t="s">
        <v>23365</v>
      </c>
      <c r="AE470" s="1" t="s">
        <v>23365</v>
      </c>
      <c r="AF470" s="1" t="s">
        <v>23365</v>
      </c>
      <c r="AG470" s="1" t="s">
        <v>23365</v>
      </c>
      <c r="AH470" s="1">
        <f t="shared" si="28"/>
        <v>0</v>
      </c>
      <c r="AI470" s="1" t="s">
        <v>23365</v>
      </c>
      <c r="AJ470" s="1">
        <f t="shared" si="29"/>
        <v>0</v>
      </c>
      <c r="AK470" s="1" t="s">
        <v>23365</v>
      </c>
      <c r="AL470" s="1" t="s">
        <v>23365</v>
      </c>
      <c r="AM470" s="1" t="s">
        <v>23365</v>
      </c>
      <c r="AN470" s="1" t="s">
        <v>23365</v>
      </c>
      <c r="AO470" s="1" t="s">
        <v>23365</v>
      </c>
      <c r="AP470" s="1" t="s">
        <v>23365</v>
      </c>
      <c r="AQ470" s="1" t="s">
        <v>23365</v>
      </c>
      <c r="AR470" s="1" t="s">
        <v>23365</v>
      </c>
      <c r="AS470" s="1" t="s">
        <v>23365</v>
      </c>
      <c r="AT470" s="1" t="s">
        <v>23365</v>
      </c>
      <c r="AU470" s="1" t="s">
        <v>23365</v>
      </c>
      <c r="AV470" s="1" t="s">
        <v>23365</v>
      </c>
      <c r="AW470" s="1" t="s">
        <v>23365</v>
      </c>
      <c r="AX470" s="1" t="s">
        <v>23365</v>
      </c>
      <c r="AY470" s="1" t="s">
        <v>23365</v>
      </c>
      <c r="AZ470" s="1" t="s">
        <v>23365</v>
      </c>
      <c r="BA470" s="1" t="s">
        <v>23365</v>
      </c>
      <c r="BB470" s="1" t="s">
        <v>23365</v>
      </c>
      <c r="BC470" s="1" t="s">
        <v>23365</v>
      </c>
      <c r="BD470" s="1" t="s">
        <v>23365</v>
      </c>
      <c r="BE470" s="1" t="s">
        <v>23365</v>
      </c>
      <c r="BF470" s="1" t="s">
        <v>23365</v>
      </c>
      <c r="BG470" s="1" t="s">
        <v>23365</v>
      </c>
      <c r="BH470" s="1" t="s">
        <v>23365</v>
      </c>
      <c r="BI470" s="1" t="s">
        <v>23365</v>
      </c>
      <c r="BK470" s="1" t="s">
        <v>23365</v>
      </c>
      <c r="BM470" s="1" t="s">
        <v>23365</v>
      </c>
      <c r="BO470" s="1" t="s">
        <v>23365</v>
      </c>
      <c r="BP470" s="1" t="s">
        <v>23365</v>
      </c>
      <c r="BQ470" s="1" t="s">
        <v>23365</v>
      </c>
      <c r="BR470" s="1" t="s">
        <v>23365</v>
      </c>
      <c r="BS470" s="1" t="s">
        <v>23365</v>
      </c>
      <c r="BT470" s="1" t="s">
        <v>23365</v>
      </c>
      <c r="BU470" s="1" t="s">
        <v>23365</v>
      </c>
      <c r="BV470" s="1" t="s">
        <v>23365</v>
      </c>
      <c r="BW470" s="1" t="s">
        <v>23365</v>
      </c>
      <c r="BX470" s="1" t="s">
        <v>23365</v>
      </c>
      <c r="BZ470" s="1" t="s">
        <v>23365</v>
      </c>
      <c r="CA470" s="1" t="s">
        <v>23365</v>
      </c>
      <c r="CB470" s="1" t="s">
        <v>23365</v>
      </c>
      <c r="CC470" s="1" t="s">
        <v>23365</v>
      </c>
      <c r="CD470" s="1" t="s">
        <v>23365</v>
      </c>
      <c r="CE470" s="1" t="s">
        <v>23365</v>
      </c>
      <c r="CF470" s="1" t="s">
        <v>23365</v>
      </c>
      <c r="CG470" s="1" t="s">
        <v>23365</v>
      </c>
      <c r="CH470" s="1" t="s">
        <v>23365</v>
      </c>
      <c r="CI470" s="1" t="s">
        <v>23365</v>
      </c>
      <c r="CJ470" s="1" t="s">
        <v>23365</v>
      </c>
      <c r="CK470" s="1" t="s">
        <v>23365</v>
      </c>
      <c r="CL470" s="1" t="s">
        <v>23365</v>
      </c>
      <c r="CM470" s="1" t="s">
        <v>23365</v>
      </c>
      <c r="CN470" s="1" t="s">
        <v>23365</v>
      </c>
      <c r="CO470" s="1" t="s">
        <v>23365</v>
      </c>
      <c r="CP470" s="1" t="s">
        <v>23365</v>
      </c>
      <c r="CQ470" s="1" t="s">
        <v>23365</v>
      </c>
      <c r="CR470" s="1" t="s">
        <v>23365</v>
      </c>
      <c r="CS470" s="1" t="s">
        <v>23365</v>
      </c>
      <c r="CT470" s="1" t="s">
        <v>23365</v>
      </c>
      <c r="CU470" s="1" t="s">
        <v>23365</v>
      </c>
      <c r="CV470" s="1" t="s">
        <v>23365</v>
      </c>
      <c r="CX470" s="1" t="s">
        <v>23365</v>
      </c>
      <c r="CY470" s="1" t="s">
        <v>23365</v>
      </c>
      <c r="CZ470" s="1" t="s">
        <v>23365</v>
      </c>
      <c r="DA470" s="1" t="s">
        <v>23365</v>
      </c>
      <c r="DB470" s="1" t="s">
        <v>23365</v>
      </c>
      <c r="DC470" s="1" t="s">
        <v>23365</v>
      </c>
      <c r="DE470" s="1" t="s">
        <v>23365</v>
      </c>
      <c r="DF470" s="1" t="s">
        <v>9124</v>
      </c>
    </row>
    <row r="471" spans="1:110">
      <c r="A471" s="1">
        <f t="shared" si="27"/>
        <v>1</v>
      </c>
      <c r="B471" s="1" t="s">
        <v>9125</v>
      </c>
      <c r="C471" s="1" t="s">
        <v>9126</v>
      </c>
      <c r="D471" s="1" t="s">
        <v>9122</v>
      </c>
      <c r="E471" s="10">
        <v>354000000000000</v>
      </c>
      <c r="F471" s="1" t="s">
        <v>19123</v>
      </c>
      <c r="G471" s="1" t="s">
        <v>9127</v>
      </c>
      <c r="H471" s="1" t="s">
        <v>20713</v>
      </c>
      <c r="I471" s="1" t="s">
        <v>23319</v>
      </c>
      <c r="J471" s="1" t="s">
        <v>20253</v>
      </c>
      <c r="K471" s="1" t="s">
        <v>30867</v>
      </c>
      <c r="L471" s="1" t="s">
        <v>23365</v>
      </c>
      <c r="M471" s="1" t="s">
        <v>30938</v>
      </c>
      <c r="N471" s="1" t="s">
        <v>30938</v>
      </c>
      <c r="O471" s="1">
        <v>6</v>
      </c>
      <c r="P471" s="1">
        <v>5</v>
      </c>
      <c r="Q471" s="1">
        <v>253250</v>
      </c>
      <c r="R471" s="1" t="s">
        <v>30938</v>
      </c>
      <c r="S471" s="1" t="s">
        <v>23365</v>
      </c>
      <c r="T471" s="1" t="s">
        <v>23365</v>
      </c>
      <c r="U471" s="1" t="s">
        <v>23365</v>
      </c>
      <c r="V471" s="1" t="s">
        <v>23365</v>
      </c>
      <c r="W471" s="1" t="s">
        <v>30939</v>
      </c>
      <c r="X471" s="1" t="s">
        <v>23365</v>
      </c>
      <c r="Y471" s="1">
        <v>250000</v>
      </c>
      <c r="Z471" s="1">
        <v>3250</v>
      </c>
      <c r="AA471" s="1">
        <v>25</v>
      </c>
      <c r="AB471" s="1">
        <v>2000</v>
      </c>
      <c r="AC471" s="1" t="s">
        <v>23365</v>
      </c>
      <c r="AD471" s="1" t="s">
        <v>9128</v>
      </c>
      <c r="AE471" s="1" t="s">
        <v>23365</v>
      </c>
      <c r="AF471" s="1" t="s">
        <v>23365</v>
      </c>
      <c r="AG471" s="1">
        <v>51000</v>
      </c>
      <c r="AH471" s="1">
        <f t="shared" si="28"/>
        <v>1</v>
      </c>
      <c r="AI471" s="1" t="s">
        <v>23365</v>
      </c>
      <c r="AJ471" s="1">
        <f t="shared" si="29"/>
        <v>1</v>
      </c>
      <c r="AK471" s="1">
        <v>100000</v>
      </c>
      <c r="AL471" s="1" t="s">
        <v>23365</v>
      </c>
      <c r="AM471" s="1" t="s">
        <v>23365</v>
      </c>
      <c r="AN471" s="1" t="s">
        <v>23365</v>
      </c>
      <c r="AO471" s="1" t="s">
        <v>23365</v>
      </c>
      <c r="AP471" s="1" t="s">
        <v>23365</v>
      </c>
      <c r="AQ471" s="1" t="s">
        <v>23365</v>
      </c>
      <c r="AR471" s="1" t="s">
        <v>23365</v>
      </c>
      <c r="AS471" s="1">
        <v>96000</v>
      </c>
      <c r="AT471" s="1" t="s">
        <v>23365</v>
      </c>
      <c r="AU471" s="1" t="s">
        <v>23365</v>
      </c>
      <c r="AV471" s="1" t="s">
        <v>23365</v>
      </c>
      <c r="AW471" s="1" t="s">
        <v>23365</v>
      </c>
      <c r="AX471" s="1" t="s">
        <v>23365</v>
      </c>
      <c r="AY471" s="1" t="s">
        <v>23365</v>
      </c>
      <c r="AZ471" s="1" t="s">
        <v>30938</v>
      </c>
      <c r="BA471" s="1" t="s">
        <v>23365</v>
      </c>
      <c r="BB471" s="1" t="s">
        <v>23325</v>
      </c>
      <c r="BC471" s="1" t="s">
        <v>23365</v>
      </c>
      <c r="BD471" s="1" t="s">
        <v>30939</v>
      </c>
      <c r="BE471" s="1" t="s">
        <v>23365</v>
      </c>
      <c r="BF471" s="1" t="s">
        <v>30939</v>
      </c>
      <c r="BG471" s="1" t="s">
        <v>23365</v>
      </c>
      <c r="BH471" s="1" t="s">
        <v>30938</v>
      </c>
      <c r="BI471" s="1" t="s">
        <v>9129</v>
      </c>
      <c r="BJ471" s="1" t="s">
        <v>9130</v>
      </c>
      <c r="BK471" s="1" t="s">
        <v>23365</v>
      </c>
      <c r="BL471" s="1" t="s">
        <v>23007</v>
      </c>
      <c r="BM471" s="1" t="s">
        <v>23365</v>
      </c>
      <c r="BN471" s="1" t="s">
        <v>20219</v>
      </c>
      <c r="BO471" s="1" t="s">
        <v>23365</v>
      </c>
      <c r="BP471" s="1" t="s">
        <v>30938</v>
      </c>
      <c r="BQ471" s="1" t="s">
        <v>9131</v>
      </c>
      <c r="BR471" s="1" t="s">
        <v>30939</v>
      </c>
      <c r="BS471" s="1" t="s">
        <v>23365</v>
      </c>
      <c r="BT471" s="1" t="s">
        <v>30939</v>
      </c>
      <c r="BU471" s="1" t="s">
        <v>28980</v>
      </c>
      <c r="BV471" s="1" t="s">
        <v>30939</v>
      </c>
      <c r="BW471" s="1" t="s">
        <v>23365</v>
      </c>
      <c r="BX471" s="1" t="s">
        <v>30939</v>
      </c>
      <c r="BZ471" s="1" t="s">
        <v>23365</v>
      </c>
      <c r="CA471" s="1" t="s">
        <v>23365</v>
      </c>
      <c r="CB471" s="1" t="s">
        <v>23365</v>
      </c>
      <c r="CC471" s="1" t="s">
        <v>30939</v>
      </c>
      <c r="CD471" s="1" t="s">
        <v>23365</v>
      </c>
      <c r="CE471" s="1" t="s">
        <v>23365</v>
      </c>
      <c r="CF471" s="1" t="s">
        <v>23365</v>
      </c>
      <c r="CG471" s="1" t="s">
        <v>30939</v>
      </c>
      <c r="CH471" s="1" t="s">
        <v>23365</v>
      </c>
      <c r="CI471" s="1" t="s">
        <v>30939</v>
      </c>
      <c r="CJ471" s="1" t="s">
        <v>23365</v>
      </c>
      <c r="CK471" s="1" t="s">
        <v>23365</v>
      </c>
      <c r="CL471" s="1" t="s">
        <v>30938</v>
      </c>
      <c r="CM471" s="1" t="s">
        <v>9132</v>
      </c>
      <c r="CN471" s="1" t="s">
        <v>30938</v>
      </c>
      <c r="CO471" s="1">
        <v>3250</v>
      </c>
      <c r="CP471" s="1" t="s">
        <v>30939</v>
      </c>
      <c r="CQ471" s="1" t="s">
        <v>23365</v>
      </c>
      <c r="CR471" s="1" t="s">
        <v>23365</v>
      </c>
      <c r="CS471" s="1" t="s">
        <v>23326</v>
      </c>
      <c r="CT471" s="1" t="s">
        <v>30938</v>
      </c>
      <c r="CU471" s="1" t="s">
        <v>30938</v>
      </c>
      <c r="CV471" s="1" t="s">
        <v>30938</v>
      </c>
      <c r="CW471" s="1" t="s">
        <v>23327</v>
      </c>
      <c r="CX471" s="1" t="s">
        <v>23365</v>
      </c>
      <c r="CY471" s="1" t="s">
        <v>23210</v>
      </c>
      <c r="CZ471" s="1" t="s">
        <v>9133</v>
      </c>
      <c r="DA471" s="1" t="s">
        <v>24410</v>
      </c>
      <c r="DB471" s="1" t="s">
        <v>9134</v>
      </c>
      <c r="DC471" s="1" t="s">
        <v>9135</v>
      </c>
      <c r="DD471" s="1" t="s">
        <v>9136</v>
      </c>
      <c r="DE471" s="1" t="s">
        <v>23365</v>
      </c>
      <c r="DF471" s="1" t="s">
        <v>9137</v>
      </c>
    </row>
    <row r="472" spans="1:110">
      <c r="A472" s="1">
        <f t="shared" si="27"/>
        <v>1</v>
      </c>
      <c r="B472" s="1" t="s">
        <v>9138</v>
      </c>
      <c r="C472" s="1" t="s">
        <v>9139</v>
      </c>
      <c r="D472" s="1" t="s">
        <v>9122</v>
      </c>
      <c r="E472" s="10">
        <v>354000000000000</v>
      </c>
      <c r="F472" s="1" t="s">
        <v>20271</v>
      </c>
      <c r="G472" s="1" t="s">
        <v>9140</v>
      </c>
      <c r="H472" s="1" t="s">
        <v>20713</v>
      </c>
      <c r="I472" s="1" t="s">
        <v>23319</v>
      </c>
      <c r="J472" s="1" t="s">
        <v>20253</v>
      </c>
      <c r="K472" s="1" t="s">
        <v>30867</v>
      </c>
      <c r="L472" s="1" t="s">
        <v>23365</v>
      </c>
      <c r="M472" s="1" t="s">
        <v>30938</v>
      </c>
      <c r="N472" s="1" t="s">
        <v>30938</v>
      </c>
      <c r="O472" s="1">
        <v>2</v>
      </c>
      <c r="P472" s="1">
        <v>3</v>
      </c>
      <c r="Q472" s="1">
        <v>253250</v>
      </c>
      <c r="R472" s="1" t="s">
        <v>30938</v>
      </c>
      <c r="S472" s="1" t="s">
        <v>23365</v>
      </c>
      <c r="T472" s="1" t="s">
        <v>23365</v>
      </c>
      <c r="U472" s="1" t="s">
        <v>23365</v>
      </c>
      <c r="V472" s="1" t="s">
        <v>23365</v>
      </c>
      <c r="W472" s="1" t="s">
        <v>30938</v>
      </c>
      <c r="X472" s="1" t="s">
        <v>9141</v>
      </c>
      <c r="Y472" s="1">
        <v>250000</v>
      </c>
      <c r="Z472" s="1">
        <v>3250</v>
      </c>
      <c r="AA472" s="1">
        <v>30</v>
      </c>
      <c r="AB472" s="1">
        <v>2000</v>
      </c>
      <c r="AC472" s="1" t="s">
        <v>23365</v>
      </c>
      <c r="AD472" s="1" t="s">
        <v>9142</v>
      </c>
      <c r="AE472" s="1" t="s">
        <v>23365</v>
      </c>
      <c r="AF472" s="1">
        <v>10000</v>
      </c>
      <c r="AG472" s="1" t="s">
        <v>23365</v>
      </c>
      <c r="AH472" s="1">
        <f t="shared" si="28"/>
        <v>0</v>
      </c>
      <c r="AI472" s="1" t="s">
        <v>23365</v>
      </c>
      <c r="AJ472" s="1">
        <f t="shared" si="29"/>
        <v>0</v>
      </c>
      <c r="AK472" s="1">
        <v>180000</v>
      </c>
      <c r="AL472" s="1" t="s">
        <v>23365</v>
      </c>
      <c r="AM472" s="1" t="s">
        <v>23365</v>
      </c>
      <c r="AN472" s="1" t="s">
        <v>23365</v>
      </c>
      <c r="AO472" s="1" t="s">
        <v>23365</v>
      </c>
      <c r="AP472" s="1" t="s">
        <v>23365</v>
      </c>
      <c r="AQ472" s="1">
        <v>30000</v>
      </c>
      <c r="AR472" s="1" t="s">
        <v>23365</v>
      </c>
      <c r="AS472" s="1" t="s">
        <v>23365</v>
      </c>
      <c r="AT472" s="1">
        <v>20000</v>
      </c>
      <c r="AU472" s="1" t="s">
        <v>23365</v>
      </c>
      <c r="AV472" s="1">
        <v>10000</v>
      </c>
      <c r="AW472" s="1" t="s">
        <v>23365</v>
      </c>
      <c r="AX472" s="1" t="s">
        <v>23365</v>
      </c>
      <c r="AY472" s="1" t="s">
        <v>23365</v>
      </c>
      <c r="AZ472" s="1" t="s">
        <v>30938</v>
      </c>
      <c r="BA472" s="1" t="s">
        <v>23365</v>
      </c>
      <c r="BB472" s="1" t="s">
        <v>23252</v>
      </c>
      <c r="BC472" s="1" t="s">
        <v>23365</v>
      </c>
      <c r="BD472" s="1" t="s">
        <v>30939</v>
      </c>
      <c r="BE472" s="1" t="s">
        <v>23365</v>
      </c>
      <c r="BF472" s="1" t="s">
        <v>30939</v>
      </c>
      <c r="BG472" s="1" t="s">
        <v>23365</v>
      </c>
      <c r="BH472" s="1" t="s">
        <v>30901</v>
      </c>
      <c r="BI472" s="1" t="s">
        <v>23365</v>
      </c>
      <c r="BK472" s="1" t="s">
        <v>23365</v>
      </c>
      <c r="BM472" s="1" t="s">
        <v>23365</v>
      </c>
      <c r="BO472" s="1" t="s">
        <v>23365</v>
      </c>
      <c r="BP472" s="1" t="s">
        <v>30901</v>
      </c>
      <c r="BQ472" s="1" t="s">
        <v>23365</v>
      </c>
      <c r="BR472" s="1" t="s">
        <v>30939</v>
      </c>
      <c r="BS472" s="1" t="s">
        <v>23365</v>
      </c>
      <c r="BT472" s="1" t="s">
        <v>30939</v>
      </c>
      <c r="BU472" s="1" t="s">
        <v>28980</v>
      </c>
      <c r="BV472" s="1" t="s">
        <v>30939</v>
      </c>
      <c r="BW472" s="1" t="s">
        <v>23365</v>
      </c>
      <c r="BX472" s="1" t="s">
        <v>30939</v>
      </c>
      <c r="BZ472" s="1" t="s">
        <v>23365</v>
      </c>
      <c r="CA472" s="1" t="s">
        <v>23365</v>
      </c>
      <c r="CB472" s="1" t="s">
        <v>23365</v>
      </c>
      <c r="CC472" s="1" t="s">
        <v>30939</v>
      </c>
      <c r="CD472" s="1" t="s">
        <v>23365</v>
      </c>
      <c r="CE472" s="1" t="s">
        <v>23365</v>
      </c>
      <c r="CF472" s="1" t="s">
        <v>23365</v>
      </c>
      <c r="CG472" s="1" t="s">
        <v>30939</v>
      </c>
      <c r="CH472" s="1" t="s">
        <v>23365</v>
      </c>
      <c r="CI472" s="1" t="s">
        <v>30939</v>
      </c>
      <c r="CJ472" s="1" t="s">
        <v>23365</v>
      </c>
      <c r="CK472" s="1" t="s">
        <v>23365</v>
      </c>
      <c r="CL472" s="1" t="s">
        <v>30939</v>
      </c>
      <c r="CM472" s="1" t="s">
        <v>23365</v>
      </c>
      <c r="CN472" s="1" t="s">
        <v>30939</v>
      </c>
      <c r="CO472" s="1" t="s">
        <v>23365</v>
      </c>
      <c r="CP472" s="1" t="s">
        <v>30939</v>
      </c>
      <c r="CQ472" s="1" t="s">
        <v>23365</v>
      </c>
      <c r="CR472" s="1" t="s">
        <v>23365</v>
      </c>
      <c r="CS472" s="1" t="s">
        <v>23326</v>
      </c>
      <c r="CT472" s="1" t="s">
        <v>30938</v>
      </c>
      <c r="CU472" s="1" t="s">
        <v>30938</v>
      </c>
      <c r="CV472" s="1" t="s">
        <v>30938</v>
      </c>
      <c r="CW472" s="1" t="s">
        <v>23327</v>
      </c>
      <c r="CX472" s="1" t="s">
        <v>23365</v>
      </c>
      <c r="CY472" s="1" t="s">
        <v>23210</v>
      </c>
      <c r="CZ472" s="1" t="s">
        <v>9143</v>
      </c>
      <c r="DA472" s="1" t="s">
        <v>24410</v>
      </c>
      <c r="DB472" s="1" t="s">
        <v>12133</v>
      </c>
      <c r="DC472" s="1" t="s">
        <v>9144</v>
      </c>
      <c r="DD472" s="1" t="s">
        <v>18922</v>
      </c>
      <c r="DE472" s="1" t="s">
        <v>23365</v>
      </c>
      <c r="DF472" s="1" t="s">
        <v>9145</v>
      </c>
    </row>
    <row r="473" spans="1:110">
      <c r="A473" s="1">
        <f t="shared" si="27"/>
        <v>1</v>
      </c>
      <c r="B473" s="1" t="s">
        <v>9146</v>
      </c>
      <c r="C473" s="1" t="s">
        <v>9147</v>
      </c>
      <c r="D473" s="1" t="s">
        <v>9122</v>
      </c>
      <c r="E473" s="10">
        <v>354000000000000</v>
      </c>
      <c r="F473" s="1" t="s">
        <v>19998</v>
      </c>
      <c r="G473" s="1" t="s">
        <v>9148</v>
      </c>
      <c r="H473" s="1" t="s">
        <v>20713</v>
      </c>
      <c r="I473" s="1" t="s">
        <v>23319</v>
      </c>
      <c r="J473" s="1" t="s">
        <v>20253</v>
      </c>
      <c r="K473" s="1" t="s">
        <v>30867</v>
      </c>
      <c r="L473" s="1" t="s">
        <v>23365</v>
      </c>
      <c r="M473" s="1" t="s">
        <v>30938</v>
      </c>
      <c r="N473" s="1" t="s">
        <v>30938</v>
      </c>
      <c r="O473" s="1">
        <v>2</v>
      </c>
      <c r="P473" s="1">
        <v>7</v>
      </c>
      <c r="Q473" s="1">
        <v>253250</v>
      </c>
      <c r="R473" s="1" t="s">
        <v>30938</v>
      </c>
      <c r="S473" s="1" t="s">
        <v>23365</v>
      </c>
      <c r="T473" s="1" t="s">
        <v>23365</v>
      </c>
      <c r="U473" s="1" t="s">
        <v>23365</v>
      </c>
      <c r="V473" s="1" t="s">
        <v>23365</v>
      </c>
      <c r="W473" s="1" t="s">
        <v>30939</v>
      </c>
      <c r="X473" s="1" t="s">
        <v>23365</v>
      </c>
      <c r="Y473" s="1">
        <v>250000</v>
      </c>
      <c r="Z473" s="1">
        <v>3250</v>
      </c>
      <c r="AA473" s="1">
        <v>16</v>
      </c>
      <c r="AB473" s="1">
        <v>2000</v>
      </c>
      <c r="AC473" s="1" t="s">
        <v>23365</v>
      </c>
      <c r="AD473" s="1" t="s">
        <v>22897</v>
      </c>
      <c r="AE473" s="1" t="s">
        <v>23365</v>
      </c>
      <c r="AF473" s="1">
        <v>40000</v>
      </c>
      <c r="AG473" s="1" t="s">
        <v>23365</v>
      </c>
      <c r="AH473" s="1">
        <f t="shared" si="28"/>
        <v>0</v>
      </c>
      <c r="AI473" s="1" t="s">
        <v>23365</v>
      </c>
      <c r="AJ473" s="1">
        <f t="shared" si="29"/>
        <v>0</v>
      </c>
      <c r="AK473" s="1">
        <v>200000</v>
      </c>
      <c r="AL473" s="1" t="s">
        <v>23365</v>
      </c>
      <c r="AM473" s="1" t="s">
        <v>23365</v>
      </c>
      <c r="AN473" s="1" t="s">
        <v>23365</v>
      </c>
      <c r="AO473" s="1" t="s">
        <v>23365</v>
      </c>
      <c r="AP473" s="1" t="s">
        <v>23365</v>
      </c>
      <c r="AQ473" s="1" t="s">
        <v>23365</v>
      </c>
      <c r="AR473" s="1" t="s">
        <v>23365</v>
      </c>
      <c r="AS473" s="1" t="s">
        <v>23365</v>
      </c>
      <c r="AT473" s="1" t="s">
        <v>23365</v>
      </c>
      <c r="AU473" s="1" t="s">
        <v>23365</v>
      </c>
      <c r="AV473" s="1" t="s">
        <v>23365</v>
      </c>
      <c r="AW473" s="1" t="s">
        <v>23365</v>
      </c>
      <c r="AX473" s="1" t="s">
        <v>23365</v>
      </c>
      <c r="AY473" s="1" t="s">
        <v>23365</v>
      </c>
      <c r="AZ473" s="1" t="s">
        <v>30938</v>
      </c>
      <c r="BA473" s="1" t="s">
        <v>23365</v>
      </c>
      <c r="BB473" s="1" t="s">
        <v>23325</v>
      </c>
      <c r="BC473" s="1" t="s">
        <v>23365</v>
      </c>
      <c r="BD473" s="1" t="s">
        <v>30939</v>
      </c>
      <c r="BE473" s="1" t="s">
        <v>23365</v>
      </c>
      <c r="BF473" s="1" t="s">
        <v>30939</v>
      </c>
      <c r="BG473" s="1" t="s">
        <v>23365</v>
      </c>
      <c r="BH473" s="1" t="s">
        <v>30939</v>
      </c>
      <c r="BI473" s="1" t="s">
        <v>23365</v>
      </c>
      <c r="BK473" s="1" t="s">
        <v>23365</v>
      </c>
      <c r="BM473" s="1" t="s">
        <v>23365</v>
      </c>
      <c r="BO473" s="1" t="s">
        <v>23365</v>
      </c>
      <c r="BP473" s="1" t="s">
        <v>30939</v>
      </c>
      <c r="BQ473" s="1" t="s">
        <v>23365</v>
      </c>
      <c r="BR473" s="1" t="s">
        <v>30939</v>
      </c>
      <c r="BS473" s="1" t="s">
        <v>23365</v>
      </c>
      <c r="BT473" s="1" t="s">
        <v>30939</v>
      </c>
      <c r="BU473" s="1" t="s">
        <v>28980</v>
      </c>
      <c r="BV473" s="1" t="s">
        <v>30938</v>
      </c>
      <c r="BW473" s="1" t="s">
        <v>9149</v>
      </c>
      <c r="BX473" s="1" t="s">
        <v>30939</v>
      </c>
      <c r="BZ473" s="1" t="s">
        <v>23365</v>
      </c>
      <c r="CA473" s="1" t="s">
        <v>23365</v>
      </c>
      <c r="CB473" s="1" t="s">
        <v>23365</v>
      </c>
      <c r="CC473" s="1" t="s">
        <v>30939</v>
      </c>
      <c r="CD473" s="1" t="s">
        <v>23365</v>
      </c>
      <c r="CE473" s="1" t="s">
        <v>23365</v>
      </c>
      <c r="CF473" s="1" t="s">
        <v>23365</v>
      </c>
      <c r="CG473" s="1" t="s">
        <v>30939</v>
      </c>
      <c r="CH473" s="1" t="s">
        <v>23365</v>
      </c>
      <c r="CI473" s="1" t="s">
        <v>30939</v>
      </c>
      <c r="CJ473" s="1" t="s">
        <v>23365</v>
      </c>
      <c r="CK473" s="1" t="s">
        <v>23365</v>
      </c>
      <c r="CL473" s="1" t="s">
        <v>30901</v>
      </c>
      <c r="CM473" s="1" t="s">
        <v>23365</v>
      </c>
      <c r="CN473" s="1" t="s">
        <v>30938</v>
      </c>
      <c r="CO473" s="1">
        <v>3000</v>
      </c>
      <c r="CP473" s="1" t="s">
        <v>30939</v>
      </c>
      <c r="CQ473" s="1" t="s">
        <v>23365</v>
      </c>
      <c r="CR473" s="1" t="s">
        <v>23365</v>
      </c>
      <c r="CS473" s="1" t="s">
        <v>23232</v>
      </c>
      <c r="CT473" s="1" t="s">
        <v>30938</v>
      </c>
      <c r="CU473" s="1" t="s">
        <v>30938</v>
      </c>
      <c r="CV473" s="1" t="s">
        <v>30938</v>
      </c>
      <c r="CW473" s="1" t="s">
        <v>23327</v>
      </c>
      <c r="CX473" s="1" t="s">
        <v>23365</v>
      </c>
      <c r="CY473" s="1" t="s">
        <v>23210</v>
      </c>
      <c r="CZ473" s="1" t="s">
        <v>9150</v>
      </c>
      <c r="DA473" s="1" t="s">
        <v>24410</v>
      </c>
      <c r="DB473" s="1" t="s">
        <v>9151</v>
      </c>
      <c r="DC473" s="1" t="s">
        <v>9152</v>
      </c>
      <c r="DD473" s="1" t="s">
        <v>23116</v>
      </c>
      <c r="DE473" s="1" t="s">
        <v>23365</v>
      </c>
      <c r="DF473" s="1" t="s">
        <v>9153</v>
      </c>
    </row>
    <row r="474" spans="1:110">
      <c r="A474" s="1">
        <f t="shared" si="27"/>
        <v>1</v>
      </c>
      <c r="B474" s="1" t="s">
        <v>9154</v>
      </c>
      <c r="C474" s="1" t="s">
        <v>9155</v>
      </c>
      <c r="D474" s="1" t="s">
        <v>9122</v>
      </c>
      <c r="E474" s="10">
        <v>354000000000000</v>
      </c>
      <c r="F474" s="1" t="s">
        <v>19988</v>
      </c>
      <c r="G474" s="1" t="s">
        <v>9063</v>
      </c>
      <c r="H474" s="1" t="s">
        <v>20713</v>
      </c>
      <c r="I474" s="1" t="s">
        <v>23319</v>
      </c>
      <c r="J474" s="1" t="s">
        <v>20253</v>
      </c>
      <c r="K474" s="1" t="s">
        <v>30867</v>
      </c>
      <c r="L474" s="1" t="s">
        <v>23365</v>
      </c>
      <c r="M474" s="1" t="s">
        <v>30938</v>
      </c>
      <c r="N474" s="1" t="s">
        <v>30938</v>
      </c>
      <c r="O474" s="1">
        <v>3</v>
      </c>
      <c r="P474" s="1">
        <v>2</v>
      </c>
      <c r="Q474" s="1">
        <v>253250</v>
      </c>
      <c r="R474" s="1" t="s">
        <v>30938</v>
      </c>
      <c r="S474" s="1" t="s">
        <v>23365</v>
      </c>
      <c r="T474" s="1" t="s">
        <v>23365</v>
      </c>
      <c r="U474" s="1" t="s">
        <v>23365</v>
      </c>
      <c r="V474" s="1" t="s">
        <v>23365</v>
      </c>
      <c r="W474" s="1" t="s">
        <v>30939</v>
      </c>
      <c r="X474" s="1" t="s">
        <v>23365</v>
      </c>
      <c r="Y474" s="1">
        <v>250000</v>
      </c>
      <c r="Z474" s="1">
        <v>3250</v>
      </c>
      <c r="AA474" s="1">
        <v>20</v>
      </c>
      <c r="AB474" s="1">
        <v>2000</v>
      </c>
      <c r="AC474" s="1" t="s">
        <v>23365</v>
      </c>
      <c r="AD474" s="1" t="s">
        <v>12295</v>
      </c>
      <c r="AE474" s="1" t="s">
        <v>23365</v>
      </c>
      <c r="AF474" s="1">
        <v>50000</v>
      </c>
      <c r="AG474" s="1" t="s">
        <v>23365</v>
      </c>
      <c r="AH474" s="1">
        <f t="shared" si="28"/>
        <v>0</v>
      </c>
      <c r="AI474" s="1" t="s">
        <v>23365</v>
      </c>
      <c r="AJ474" s="1">
        <f t="shared" si="29"/>
        <v>0</v>
      </c>
      <c r="AK474" s="1">
        <v>150000</v>
      </c>
      <c r="AL474" s="1" t="s">
        <v>23365</v>
      </c>
      <c r="AM474" s="1" t="s">
        <v>23365</v>
      </c>
      <c r="AN474" s="1" t="s">
        <v>23365</v>
      </c>
      <c r="AO474" s="1" t="s">
        <v>23365</v>
      </c>
      <c r="AP474" s="1" t="s">
        <v>23365</v>
      </c>
      <c r="AQ474" s="1" t="s">
        <v>23365</v>
      </c>
      <c r="AR474" s="1" t="s">
        <v>23365</v>
      </c>
      <c r="AS474" s="1">
        <v>50000</v>
      </c>
      <c r="AT474" s="1" t="s">
        <v>23365</v>
      </c>
      <c r="AU474" s="1" t="s">
        <v>23365</v>
      </c>
      <c r="AV474" s="1" t="s">
        <v>23365</v>
      </c>
      <c r="AW474" s="1" t="s">
        <v>23365</v>
      </c>
      <c r="AX474" s="1" t="s">
        <v>23365</v>
      </c>
      <c r="AY474" s="1" t="s">
        <v>23365</v>
      </c>
      <c r="AZ474" s="1" t="s">
        <v>30938</v>
      </c>
      <c r="BA474" s="1" t="s">
        <v>23365</v>
      </c>
      <c r="BB474" s="1" t="s">
        <v>23325</v>
      </c>
      <c r="BC474" s="1" t="s">
        <v>23365</v>
      </c>
      <c r="BD474" s="1" t="s">
        <v>30939</v>
      </c>
      <c r="BE474" s="1" t="s">
        <v>23365</v>
      </c>
      <c r="BF474" s="1" t="s">
        <v>30939</v>
      </c>
      <c r="BG474" s="1" t="s">
        <v>23365</v>
      </c>
      <c r="BH474" s="1" t="s">
        <v>30939</v>
      </c>
      <c r="BI474" s="1" t="s">
        <v>23365</v>
      </c>
      <c r="BK474" s="1" t="s">
        <v>23365</v>
      </c>
      <c r="BM474" s="1" t="s">
        <v>23365</v>
      </c>
      <c r="BO474" s="1" t="s">
        <v>23365</v>
      </c>
      <c r="BP474" s="1" t="s">
        <v>30938</v>
      </c>
      <c r="BQ474" s="1" t="s">
        <v>9064</v>
      </c>
      <c r="BR474" s="1" t="s">
        <v>30939</v>
      </c>
      <c r="BS474" s="1" t="s">
        <v>23365</v>
      </c>
      <c r="BT474" s="1" t="s">
        <v>30939</v>
      </c>
      <c r="BU474" s="1" t="s">
        <v>28980</v>
      </c>
      <c r="BV474" s="1" t="s">
        <v>30939</v>
      </c>
      <c r="BW474" s="1" t="s">
        <v>23365</v>
      </c>
      <c r="BX474" s="1" t="s">
        <v>30939</v>
      </c>
      <c r="BZ474" s="1" t="s">
        <v>23365</v>
      </c>
      <c r="CA474" s="1" t="s">
        <v>23365</v>
      </c>
      <c r="CB474" s="1" t="s">
        <v>23365</v>
      </c>
      <c r="CC474" s="1" t="s">
        <v>30939</v>
      </c>
      <c r="CD474" s="1" t="s">
        <v>23365</v>
      </c>
      <c r="CE474" s="1" t="s">
        <v>23365</v>
      </c>
      <c r="CF474" s="1" t="s">
        <v>23365</v>
      </c>
      <c r="CG474" s="1" t="s">
        <v>30939</v>
      </c>
      <c r="CH474" s="1" t="s">
        <v>23365</v>
      </c>
      <c r="CI474" s="1" t="s">
        <v>30939</v>
      </c>
      <c r="CJ474" s="1" t="s">
        <v>23365</v>
      </c>
      <c r="CK474" s="1" t="s">
        <v>23365</v>
      </c>
      <c r="CL474" s="1" t="s">
        <v>30901</v>
      </c>
      <c r="CM474" s="1" t="s">
        <v>23365</v>
      </c>
      <c r="CN474" s="1" t="s">
        <v>30938</v>
      </c>
      <c r="CO474" s="1">
        <v>3000</v>
      </c>
      <c r="CP474" s="1" t="s">
        <v>30939</v>
      </c>
      <c r="CQ474" s="1" t="s">
        <v>23365</v>
      </c>
      <c r="CR474" s="1" t="s">
        <v>23365</v>
      </c>
      <c r="CS474" s="1" t="s">
        <v>23326</v>
      </c>
      <c r="CT474" s="1" t="s">
        <v>30938</v>
      </c>
      <c r="CU474" s="1" t="s">
        <v>30938</v>
      </c>
      <c r="CV474" s="1" t="s">
        <v>30938</v>
      </c>
      <c r="CW474" s="1" t="s">
        <v>23327</v>
      </c>
      <c r="CX474" s="1" t="s">
        <v>23365</v>
      </c>
      <c r="CY474" s="1" t="s">
        <v>23210</v>
      </c>
      <c r="CZ474" s="1" t="s">
        <v>9065</v>
      </c>
      <c r="DA474" s="1" t="s">
        <v>24410</v>
      </c>
      <c r="DB474" s="1" t="s">
        <v>9066</v>
      </c>
      <c r="DC474" s="1" t="s">
        <v>9067</v>
      </c>
      <c r="DD474" s="1" t="s">
        <v>23116</v>
      </c>
      <c r="DE474" s="1" t="s">
        <v>23365</v>
      </c>
      <c r="DF474" s="1" t="s">
        <v>9068</v>
      </c>
    </row>
    <row r="475" spans="1:110">
      <c r="A475" s="1">
        <f t="shared" si="27"/>
        <v>1</v>
      </c>
      <c r="B475" s="1" t="s">
        <v>9069</v>
      </c>
      <c r="C475" s="1" t="s">
        <v>9070</v>
      </c>
      <c r="D475" s="1" t="s">
        <v>9122</v>
      </c>
      <c r="E475" s="10">
        <v>354000000000000</v>
      </c>
      <c r="F475" s="1" t="s">
        <v>19411</v>
      </c>
      <c r="G475" s="1" t="s">
        <v>9071</v>
      </c>
      <c r="H475" s="1" t="s">
        <v>20713</v>
      </c>
      <c r="I475" s="1" t="s">
        <v>23319</v>
      </c>
      <c r="J475" s="1" t="s">
        <v>20253</v>
      </c>
      <c r="K475" s="1" t="s">
        <v>30867</v>
      </c>
      <c r="L475" s="1" t="s">
        <v>23365</v>
      </c>
      <c r="M475" s="1" t="s">
        <v>30938</v>
      </c>
      <c r="N475" s="1" t="s">
        <v>30938</v>
      </c>
      <c r="O475" s="1">
        <v>2</v>
      </c>
      <c r="P475" s="1">
        <v>5</v>
      </c>
      <c r="Q475" s="1">
        <v>253250</v>
      </c>
      <c r="R475" s="1" t="s">
        <v>30938</v>
      </c>
      <c r="S475" s="1" t="s">
        <v>23365</v>
      </c>
      <c r="T475" s="1" t="s">
        <v>23365</v>
      </c>
      <c r="U475" s="1" t="s">
        <v>23365</v>
      </c>
      <c r="V475" s="1" t="s">
        <v>23365</v>
      </c>
      <c r="W475" s="1" t="s">
        <v>30939</v>
      </c>
      <c r="X475" s="1" t="s">
        <v>23365</v>
      </c>
      <c r="Y475" s="1">
        <v>250000</v>
      </c>
      <c r="Z475" s="1">
        <v>3250</v>
      </c>
      <c r="AA475" s="1">
        <v>15</v>
      </c>
      <c r="AB475" s="1">
        <v>2000</v>
      </c>
      <c r="AC475" s="1" t="s">
        <v>23365</v>
      </c>
      <c r="AD475" s="1" t="s">
        <v>22897</v>
      </c>
      <c r="AE475" s="1" t="s">
        <v>23365</v>
      </c>
      <c r="AF475" s="1">
        <v>100000</v>
      </c>
      <c r="AG475" s="1" t="s">
        <v>23365</v>
      </c>
      <c r="AH475" s="1">
        <f t="shared" si="28"/>
        <v>0</v>
      </c>
      <c r="AI475" s="1" t="s">
        <v>23365</v>
      </c>
      <c r="AJ475" s="1">
        <f t="shared" si="29"/>
        <v>0</v>
      </c>
      <c r="AK475" s="1">
        <v>150000</v>
      </c>
      <c r="AL475" s="1" t="s">
        <v>23365</v>
      </c>
      <c r="AM475" s="1" t="s">
        <v>23365</v>
      </c>
      <c r="AN475" s="1" t="s">
        <v>23365</v>
      </c>
      <c r="AO475" s="1" t="s">
        <v>23365</v>
      </c>
      <c r="AP475" s="1" t="s">
        <v>23365</v>
      </c>
      <c r="AQ475" s="1" t="s">
        <v>23365</v>
      </c>
      <c r="AR475" s="1" t="s">
        <v>23365</v>
      </c>
      <c r="AS475" s="1" t="s">
        <v>23365</v>
      </c>
      <c r="AT475" s="1" t="s">
        <v>23365</v>
      </c>
      <c r="AU475" s="1" t="s">
        <v>23365</v>
      </c>
      <c r="AV475" s="1" t="s">
        <v>23365</v>
      </c>
      <c r="AW475" s="1" t="s">
        <v>23365</v>
      </c>
      <c r="AX475" s="1" t="s">
        <v>23365</v>
      </c>
      <c r="AY475" s="1" t="s">
        <v>23365</v>
      </c>
      <c r="AZ475" s="1" t="s">
        <v>30938</v>
      </c>
      <c r="BA475" s="1" t="s">
        <v>23365</v>
      </c>
      <c r="BB475" s="1" t="s">
        <v>23325</v>
      </c>
      <c r="BC475" s="1" t="s">
        <v>23365</v>
      </c>
      <c r="BD475" s="1" t="s">
        <v>30939</v>
      </c>
      <c r="BE475" s="1" t="s">
        <v>23365</v>
      </c>
      <c r="BF475" s="1" t="s">
        <v>30939</v>
      </c>
      <c r="BG475" s="1" t="s">
        <v>23365</v>
      </c>
      <c r="BH475" s="1" t="s">
        <v>30938</v>
      </c>
      <c r="BI475" s="1" t="s">
        <v>9072</v>
      </c>
      <c r="BJ475" s="1" t="s">
        <v>20218</v>
      </c>
      <c r="BK475" s="1" t="s">
        <v>23365</v>
      </c>
      <c r="BL475" s="1" t="s">
        <v>23007</v>
      </c>
      <c r="BM475" s="1" t="s">
        <v>23365</v>
      </c>
      <c r="BN475" s="1" t="s">
        <v>20219</v>
      </c>
      <c r="BO475" s="1" t="s">
        <v>23365</v>
      </c>
      <c r="BP475" s="1" t="s">
        <v>30938</v>
      </c>
      <c r="BQ475" s="1" t="s">
        <v>9073</v>
      </c>
      <c r="BR475" s="1" t="s">
        <v>30939</v>
      </c>
      <c r="BS475" s="1" t="s">
        <v>23365</v>
      </c>
      <c r="BT475" s="1" t="s">
        <v>30939</v>
      </c>
      <c r="BU475" s="1" t="s">
        <v>28980</v>
      </c>
      <c r="BV475" s="1" t="s">
        <v>30938</v>
      </c>
      <c r="BW475" s="1" t="s">
        <v>9074</v>
      </c>
      <c r="BX475" s="1" t="s">
        <v>30939</v>
      </c>
      <c r="BZ475" s="1" t="s">
        <v>23365</v>
      </c>
      <c r="CA475" s="1" t="s">
        <v>23365</v>
      </c>
      <c r="CB475" s="1" t="s">
        <v>23365</v>
      </c>
      <c r="CC475" s="1" t="s">
        <v>30939</v>
      </c>
      <c r="CD475" s="1" t="s">
        <v>23365</v>
      </c>
      <c r="CE475" s="1" t="s">
        <v>23365</v>
      </c>
      <c r="CF475" s="1" t="s">
        <v>23365</v>
      </c>
      <c r="CG475" s="1" t="s">
        <v>30939</v>
      </c>
      <c r="CH475" s="1" t="s">
        <v>23365</v>
      </c>
      <c r="CI475" s="1" t="s">
        <v>30939</v>
      </c>
      <c r="CJ475" s="1" t="s">
        <v>23365</v>
      </c>
      <c r="CK475" s="1" t="s">
        <v>23365</v>
      </c>
      <c r="CL475" s="1" t="s">
        <v>30901</v>
      </c>
      <c r="CM475" s="1" t="s">
        <v>23365</v>
      </c>
      <c r="CN475" s="1" t="s">
        <v>30939</v>
      </c>
      <c r="CO475" s="1" t="s">
        <v>23365</v>
      </c>
      <c r="CP475" s="1" t="s">
        <v>30939</v>
      </c>
      <c r="CQ475" s="1" t="s">
        <v>23365</v>
      </c>
      <c r="CR475" s="1" t="s">
        <v>23365</v>
      </c>
      <c r="CS475" s="1" t="s">
        <v>23326</v>
      </c>
      <c r="CT475" s="1" t="s">
        <v>30938</v>
      </c>
      <c r="CU475" s="1" t="s">
        <v>30938</v>
      </c>
      <c r="CV475" s="1" t="s">
        <v>30938</v>
      </c>
      <c r="CW475" s="1" t="s">
        <v>23327</v>
      </c>
      <c r="CX475" s="1" t="s">
        <v>23365</v>
      </c>
      <c r="CY475" s="1" t="s">
        <v>23210</v>
      </c>
      <c r="CZ475" s="1" t="s">
        <v>9075</v>
      </c>
      <c r="DA475" s="1" t="s">
        <v>24410</v>
      </c>
      <c r="DB475" s="1" t="s">
        <v>9076</v>
      </c>
      <c r="DC475" s="1" t="s">
        <v>12225</v>
      </c>
      <c r="DD475" s="1" t="s">
        <v>23116</v>
      </c>
      <c r="DE475" s="1" t="s">
        <v>23365</v>
      </c>
      <c r="DF475" s="1" t="s">
        <v>9077</v>
      </c>
    </row>
    <row r="476" spans="1:110">
      <c r="A476" s="1">
        <f t="shared" si="27"/>
        <v>1</v>
      </c>
      <c r="B476" s="1" t="s">
        <v>9078</v>
      </c>
      <c r="C476" s="1" t="s">
        <v>9079</v>
      </c>
      <c r="D476" s="1" t="s">
        <v>9122</v>
      </c>
      <c r="E476" s="10">
        <v>354000000000000</v>
      </c>
      <c r="F476" s="1" t="s">
        <v>14361</v>
      </c>
      <c r="G476" s="1" t="s">
        <v>9080</v>
      </c>
      <c r="H476" s="1" t="s">
        <v>20713</v>
      </c>
      <c r="I476" s="1" t="s">
        <v>23319</v>
      </c>
      <c r="J476" s="1" t="s">
        <v>20253</v>
      </c>
      <c r="K476" s="1" t="s">
        <v>30867</v>
      </c>
      <c r="L476" s="1" t="s">
        <v>23365</v>
      </c>
      <c r="M476" s="1" t="s">
        <v>30938</v>
      </c>
      <c r="N476" s="1" t="s">
        <v>30938</v>
      </c>
      <c r="O476" s="1">
        <v>2</v>
      </c>
      <c r="P476" s="1">
        <v>8</v>
      </c>
      <c r="Q476" s="1">
        <v>253250</v>
      </c>
      <c r="R476" s="1" t="s">
        <v>30938</v>
      </c>
      <c r="S476" s="1" t="s">
        <v>23365</v>
      </c>
      <c r="T476" s="1" t="s">
        <v>23365</v>
      </c>
      <c r="U476" s="1" t="s">
        <v>23365</v>
      </c>
      <c r="V476" s="1" t="s">
        <v>23365</v>
      </c>
      <c r="W476" s="1" t="s">
        <v>30939</v>
      </c>
      <c r="X476" s="1" t="s">
        <v>23365</v>
      </c>
      <c r="Y476" s="1">
        <v>250000</v>
      </c>
      <c r="Z476" s="1">
        <v>3250</v>
      </c>
      <c r="AA476" s="1">
        <v>15</v>
      </c>
      <c r="AB476" s="1">
        <v>1000</v>
      </c>
      <c r="AC476" s="1" t="s">
        <v>23365</v>
      </c>
      <c r="AD476" s="1" t="s">
        <v>9081</v>
      </c>
      <c r="AE476" s="1" t="s">
        <v>9082</v>
      </c>
      <c r="AF476" s="1" t="s">
        <v>23365</v>
      </c>
      <c r="AG476" s="1" t="s">
        <v>23365</v>
      </c>
      <c r="AH476" s="1">
        <f t="shared" si="28"/>
        <v>0</v>
      </c>
      <c r="AI476" s="1" t="s">
        <v>23365</v>
      </c>
      <c r="AJ476" s="1">
        <f t="shared" si="29"/>
        <v>0</v>
      </c>
      <c r="AK476" s="1">
        <v>70000</v>
      </c>
      <c r="AL476" s="1" t="s">
        <v>23365</v>
      </c>
      <c r="AM476" s="1" t="s">
        <v>23365</v>
      </c>
      <c r="AN476" s="1" t="s">
        <v>23365</v>
      </c>
      <c r="AO476" s="1" t="s">
        <v>23365</v>
      </c>
      <c r="AP476" s="1">
        <v>100000</v>
      </c>
      <c r="AQ476" s="1" t="s">
        <v>23365</v>
      </c>
      <c r="AR476" s="1" t="s">
        <v>23365</v>
      </c>
      <c r="AS476" s="1" t="s">
        <v>23365</v>
      </c>
      <c r="AT476" s="1" t="s">
        <v>23365</v>
      </c>
      <c r="AU476" s="1" t="s">
        <v>23365</v>
      </c>
      <c r="AV476" s="1" t="s">
        <v>23365</v>
      </c>
      <c r="AW476" s="1" t="s">
        <v>23365</v>
      </c>
      <c r="AX476" s="1" t="s">
        <v>23365</v>
      </c>
      <c r="AY476" s="1">
        <v>60000</v>
      </c>
      <c r="AZ476" s="1" t="s">
        <v>30938</v>
      </c>
      <c r="BA476" s="1" t="s">
        <v>23365</v>
      </c>
      <c r="BB476" s="1" t="s">
        <v>23325</v>
      </c>
      <c r="BC476" s="1" t="s">
        <v>23365</v>
      </c>
      <c r="BD476" s="1" t="s">
        <v>30939</v>
      </c>
      <c r="BE476" s="1" t="s">
        <v>23365</v>
      </c>
      <c r="BF476" s="1" t="s">
        <v>30939</v>
      </c>
      <c r="BG476" s="1" t="s">
        <v>23365</v>
      </c>
      <c r="BH476" s="1" t="s">
        <v>30939</v>
      </c>
      <c r="BI476" s="1" t="s">
        <v>23365</v>
      </c>
      <c r="BK476" s="1" t="s">
        <v>23365</v>
      </c>
      <c r="BM476" s="1" t="s">
        <v>23365</v>
      </c>
      <c r="BO476" s="1" t="s">
        <v>23365</v>
      </c>
      <c r="BP476" s="1" t="s">
        <v>30939</v>
      </c>
      <c r="BQ476" s="1" t="s">
        <v>23365</v>
      </c>
      <c r="BR476" s="1" t="s">
        <v>30939</v>
      </c>
      <c r="BS476" s="1" t="s">
        <v>23365</v>
      </c>
      <c r="BT476" s="1" t="s">
        <v>30939</v>
      </c>
      <c r="BU476" s="1" t="s">
        <v>28980</v>
      </c>
      <c r="BV476" s="1" t="s">
        <v>30939</v>
      </c>
      <c r="BW476" s="1" t="s">
        <v>23365</v>
      </c>
      <c r="BX476" s="1" t="s">
        <v>30939</v>
      </c>
      <c r="BZ476" s="1" t="s">
        <v>23365</v>
      </c>
      <c r="CA476" s="1" t="s">
        <v>23365</v>
      </c>
      <c r="CB476" s="1" t="s">
        <v>23365</v>
      </c>
      <c r="CC476" s="1" t="s">
        <v>30939</v>
      </c>
      <c r="CD476" s="1" t="s">
        <v>23365</v>
      </c>
      <c r="CE476" s="1" t="s">
        <v>23365</v>
      </c>
      <c r="CF476" s="1" t="s">
        <v>23365</v>
      </c>
      <c r="CG476" s="1" t="s">
        <v>30939</v>
      </c>
      <c r="CH476" s="1" t="s">
        <v>23365</v>
      </c>
      <c r="CI476" s="1" t="s">
        <v>30938</v>
      </c>
      <c r="CJ476" s="1">
        <v>5000</v>
      </c>
      <c r="CK476" s="1">
        <v>3000</v>
      </c>
      <c r="CL476" s="1" t="s">
        <v>30901</v>
      </c>
      <c r="CM476" s="1" t="s">
        <v>23365</v>
      </c>
      <c r="CN476" s="1" t="s">
        <v>30939</v>
      </c>
      <c r="CO476" s="1" t="s">
        <v>23365</v>
      </c>
      <c r="CP476" s="1" t="s">
        <v>30939</v>
      </c>
      <c r="CQ476" s="1" t="s">
        <v>23365</v>
      </c>
      <c r="CR476" s="1" t="s">
        <v>23365</v>
      </c>
      <c r="CS476" s="1" t="s">
        <v>23326</v>
      </c>
      <c r="CT476" s="1" t="s">
        <v>30938</v>
      </c>
      <c r="CU476" s="1" t="s">
        <v>30938</v>
      </c>
      <c r="CV476" s="1" t="s">
        <v>30938</v>
      </c>
      <c r="CW476" s="1" t="s">
        <v>23327</v>
      </c>
      <c r="CX476" s="1" t="s">
        <v>23365</v>
      </c>
      <c r="CY476" s="1" t="s">
        <v>23210</v>
      </c>
      <c r="CZ476" s="1" t="s">
        <v>9083</v>
      </c>
      <c r="DA476" s="1" t="s">
        <v>24410</v>
      </c>
      <c r="DB476" s="1" t="s">
        <v>9084</v>
      </c>
      <c r="DC476" s="1" t="s">
        <v>9085</v>
      </c>
      <c r="DD476" s="1" t="s">
        <v>23116</v>
      </c>
      <c r="DE476" s="1" t="s">
        <v>23365</v>
      </c>
      <c r="DF476" s="1" t="s">
        <v>9086</v>
      </c>
    </row>
    <row r="477" spans="1:110">
      <c r="A477" s="1">
        <f t="shared" si="27"/>
        <v>1</v>
      </c>
      <c r="B477" s="1" t="s">
        <v>9087</v>
      </c>
      <c r="C477" s="1" t="s">
        <v>9088</v>
      </c>
      <c r="D477" s="1" t="s">
        <v>9122</v>
      </c>
      <c r="E477" s="10">
        <v>354000000000000</v>
      </c>
      <c r="F477" s="1" t="s">
        <v>9089</v>
      </c>
      <c r="G477" s="1" t="s">
        <v>9090</v>
      </c>
      <c r="H477" s="1" t="s">
        <v>20713</v>
      </c>
      <c r="I477" s="1" t="s">
        <v>23319</v>
      </c>
      <c r="J477" s="1" t="s">
        <v>20253</v>
      </c>
      <c r="K477" s="1" t="s">
        <v>30867</v>
      </c>
      <c r="L477" s="1" t="s">
        <v>23365</v>
      </c>
      <c r="M477" s="1" t="s">
        <v>30938</v>
      </c>
      <c r="N477" s="1" t="s">
        <v>30938</v>
      </c>
      <c r="O477" s="1">
        <v>2</v>
      </c>
      <c r="P477" s="1">
        <v>6</v>
      </c>
      <c r="Q477" s="1">
        <v>253250</v>
      </c>
      <c r="R477" s="1" t="s">
        <v>30938</v>
      </c>
      <c r="S477" s="1" t="s">
        <v>23365</v>
      </c>
      <c r="T477" s="1" t="s">
        <v>23365</v>
      </c>
      <c r="U477" s="1" t="s">
        <v>23365</v>
      </c>
      <c r="V477" s="1" t="s">
        <v>23365</v>
      </c>
      <c r="W477" s="1" t="s">
        <v>30939</v>
      </c>
      <c r="X477" s="1" t="s">
        <v>23365</v>
      </c>
      <c r="Y477" s="1">
        <v>250000</v>
      </c>
      <c r="Z477" s="1">
        <v>1</v>
      </c>
      <c r="AA477" s="1">
        <v>16</v>
      </c>
      <c r="AB477" s="1">
        <v>2000</v>
      </c>
      <c r="AC477" s="1" t="s">
        <v>23365</v>
      </c>
      <c r="AD477" s="1" t="s">
        <v>22897</v>
      </c>
      <c r="AE477" s="1" t="s">
        <v>23365</v>
      </c>
      <c r="AF477" s="1">
        <v>50000</v>
      </c>
      <c r="AG477" s="1" t="s">
        <v>23365</v>
      </c>
      <c r="AH477" s="1">
        <f t="shared" si="28"/>
        <v>0</v>
      </c>
      <c r="AI477" s="1" t="s">
        <v>23365</v>
      </c>
      <c r="AJ477" s="1">
        <f t="shared" si="29"/>
        <v>0</v>
      </c>
      <c r="AK477" s="1">
        <v>200000</v>
      </c>
      <c r="AL477" s="1" t="s">
        <v>23365</v>
      </c>
      <c r="AM477" s="1" t="s">
        <v>23365</v>
      </c>
      <c r="AN477" s="1" t="s">
        <v>23365</v>
      </c>
      <c r="AO477" s="1" t="s">
        <v>23365</v>
      </c>
      <c r="AP477" s="1" t="s">
        <v>23365</v>
      </c>
      <c r="AQ477" s="1" t="s">
        <v>23365</v>
      </c>
      <c r="AR477" s="1" t="s">
        <v>23365</v>
      </c>
      <c r="AS477" s="1" t="s">
        <v>23365</v>
      </c>
      <c r="AT477" s="1" t="s">
        <v>23365</v>
      </c>
      <c r="AU477" s="1" t="s">
        <v>23365</v>
      </c>
      <c r="AV477" s="1" t="s">
        <v>23365</v>
      </c>
      <c r="AW477" s="1" t="s">
        <v>23365</v>
      </c>
      <c r="AX477" s="1" t="s">
        <v>23365</v>
      </c>
      <c r="AY477" s="1" t="s">
        <v>23365</v>
      </c>
      <c r="AZ477" s="1" t="s">
        <v>30938</v>
      </c>
      <c r="BA477" s="1" t="s">
        <v>23365</v>
      </c>
      <c r="BB477" s="1" t="s">
        <v>23325</v>
      </c>
      <c r="BC477" s="1" t="s">
        <v>23365</v>
      </c>
      <c r="BD477" s="1" t="s">
        <v>30939</v>
      </c>
      <c r="BE477" s="1" t="s">
        <v>23365</v>
      </c>
      <c r="BF477" s="1" t="s">
        <v>30939</v>
      </c>
      <c r="BG477" s="1" t="s">
        <v>23365</v>
      </c>
      <c r="BH477" s="1" t="s">
        <v>30938</v>
      </c>
      <c r="BI477" s="1" t="s">
        <v>9091</v>
      </c>
      <c r="BJ477" s="1" t="s">
        <v>23007</v>
      </c>
      <c r="BK477" s="1" t="s">
        <v>23365</v>
      </c>
      <c r="BL477" s="1" t="s">
        <v>23007</v>
      </c>
      <c r="BM477" s="1" t="s">
        <v>23365</v>
      </c>
      <c r="BN477" s="1" t="s">
        <v>29702</v>
      </c>
      <c r="BO477" s="1" t="s">
        <v>23365</v>
      </c>
      <c r="BP477" s="1" t="s">
        <v>30938</v>
      </c>
      <c r="BQ477" s="1" t="s">
        <v>9092</v>
      </c>
      <c r="BR477" s="1" t="s">
        <v>30939</v>
      </c>
      <c r="BS477" s="1" t="s">
        <v>23365</v>
      </c>
      <c r="BT477" s="1" t="s">
        <v>30939</v>
      </c>
      <c r="BU477" s="1" t="s">
        <v>28980</v>
      </c>
      <c r="BV477" s="1" t="s">
        <v>30939</v>
      </c>
      <c r="BW477" s="1" t="s">
        <v>23365</v>
      </c>
      <c r="BX477" s="1" t="s">
        <v>30939</v>
      </c>
      <c r="BZ477" s="1" t="s">
        <v>23365</v>
      </c>
      <c r="CA477" s="1" t="s">
        <v>23365</v>
      </c>
      <c r="CB477" s="1" t="s">
        <v>23365</v>
      </c>
      <c r="CC477" s="1" t="s">
        <v>30939</v>
      </c>
      <c r="CD477" s="1" t="s">
        <v>23365</v>
      </c>
      <c r="CE477" s="1" t="s">
        <v>23365</v>
      </c>
      <c r="CF477" s="1" t="s">
        <v>23365</v>
      </c>
      <c r="CG477" s="1" t="s">
        <v>30939</v>
      </c>
      <c r="CH477" s="1" t="s">
        <v>23365</v>
      </c>
      <c r="CI477" s="1" t="s">
        <v>30939</v>
      </c>
      <c r="CJ477" s="1" t="s">
        <v>23365</v>
      </c>
      <c r="CK477" s="1" t="s">
        <v>23365</v>
      </c>
      <c r="CL477" s="1" t="s">
        <v>30938</v>
      </c>
      <c r="CM477" s="1" t="s">
        <v>18401</v>
      </c>
      <c r="CN477" s="1" t="s">
        <v>30939</v>
      </c>
      <c r="CO477" s="1" t="s">
        <v>23365</v>
      </c>
      <c r="CP477" s="1" t="s">
        <v>30939</v>
      </c>
      <c r="CQ477" s="1" t="s">
        <v>23365</v>
      </c>
      <c r="CR477" s="1" t="s">
        <v>23365</v>
      </c>
      <c r="CS477" s="1" t="s">
        <v>23232</v>
      </c>
      <c r="CT477" s="1" t="s">
        <v>30938</v>
      </c>
      <c r="CU477" s="1" t="s">
        <v>30938</v>
      </c>
      <c r="CV477" s="1" t="s">
        <v>30938</v>
      </c>
      <c r="CW477" s="1" t="s">
        <v>23327</v>
      </c>
      <c r="CX477" s="1" t="s">
        <v>23365</v>
      </c>
      <c r="CY477" s="1" t="s">
        <v>23210</v>
      </c>
      <c r="CZ477" s="1" t="s">
        <v>9093</v>
      </c>
      <c r="DA477" s="1" t="s">
        <v>24410</v>
      </c>
      <c r="DB477" s="1" t="s">
        <v>12099</v>
      </c>
      <c r="DC477" s="1" t="s">
        <v>9094</v>
      </c>
      <c r="DD477" s="1" t="s">
        <v>23116</v>
      </c>
      <c r="DE477" s="1" t="s">
        <v>23365</v>
      </c>
      <c r="DF477" s="1" t="s">
        <v>9095</v>
      </c>
    </row>
    <row r="478" spans="1:110">
      <c r="A478" s="1">
        <f t="shared" si="27"/>
        <v>1</v>
      </c>
      <c r="B478" s="1" t="s">
        <v>9096</v>
      </c>
      <c r="C478" s="1" t="s">
        <v>9097</v>
      </c>
      <c r="D478" s="1" t="s">
        <v>9122</v>
      </c>
      <c r="E478" s="10">
        <v>354000000000000</v>
      </c>
      <c r="F478" s="1" t="s">
        <v>19580</v>
      </c>
      <c r="G478" s="1" t="s">
        <v>9098</v>
      </c>
      <c r="H478" s="1" t="s">
        <v>20713</v>
      </c>
      <c r="I478" s="1" t="s">
        <v>23319</v>
      </c>
      <c r="J478" s="1" t="s">
        <v>20253</v>
      </c>
      <c r="K478" s="1" t="s">
        <v>30867</v>
      </c>
      <c r="L478" s="1" t="s">
        <v>23365</v>
      </c>
      <c r="M478" s="1" t="s">
        <v>30938</v>
      </c>
      <c r="N478" s="1" t="s">
        <v>30938</v>
      </c>
      <c r="O478" s="1">
        <v>3</v>
      </c>
      <c r="P478" s="1">
        <v>5</v>
      </c>
      <c r="Q478" s="1">
        <v>253250</v>
      </c>
      <c r="R478" s="1" t="s">
        <v>30938</v>
      </c>
      <c r="S478" s="1" t="s">
        <v>23365</v>
      </c>
      <c r="T478" s="1" t="s">
        <v>23365</v>
      </c>
      <c r="U478" s="1" t="s">
        <v>23365</v>
      </c>
      <c r="V478" s="1" t="s">
        <v>23365</v>
      </c>
      <c r="W478" s="1" t="s">
        <v>30939</v>
      </c>
      <c r="X478" s="1" t="s">
        <v>23365</v>
      </c>
      <c r="Y478" s="1">
        <v>250000</v>
      </c>
      <c r="Z478" s="1">
        <v>1</v>
      </c>
      <c r="AA478" s="1">
        <v>14</v>
      </c>
      <c r="AB478" s="1">
        <v>1000</v>
      </c>
      <c r="AC478" s="1" t="s">
        <v>23365</v>
      </c>
      <c r="AD478" s="1" t="s">
        <v>16874</v>
      </c>
      <c r="AE478" s="1" t="s">
        <v>23365</v>
      </c>
      <c r="AF478" s="1">
        <v>50000</v>
      </c>
      <c r="AG478" s="1" t="s">
        <v>23365</v>
      </c>
      <c r="AH478" s="1">
        <f t="shared" si="28"/>
        <v>0</v>
      </c>
      <c r="AI478" s="1" t="s">
        <v>23365</v>
      </c>
      <c r="AJ478" s="1">
        <f t="shared" si="29"/>
        <v>0</v>
      </c>
      <c r="AK478" s="1" t="s">
        <v>23365</v>
      </c>
      <c r="AL478" s="1" t="s">
        <v>23365</v>
      </c>
      <c r="AM478" s="1" t="s">
        <v>23365</v>
      </c>
      <c r="AN478" s="1" t="s">
        <v>23365</v>
      </c>
      <c r="AO478" s="1" t="s">
        <v>23365</v>
      </c>
      <c r="AP478" s="1">
        <v>200000</v>
      </c>
      <c r="AQ478" s="1" t="s">
        <v>23365</v>
      </c>
      <c r="AR478" s="1" t="s">
        <v>23365</v>
      </c>
      <c r="AS478" s="1" t="s">
        <v>23365</v>
      </c>
      <c r="AT478" s="1" t="s">
        <v>23365</v>
      </c>
      <c r="AU478" s="1" t="s">
        <v>23365</v>
      </c>
      <c r="AV478" s="1" t="s">
        <v>23365</v>
      </c>
      <c r="AW478" s="1" t="s">
        <v>23365</v>
      </c>
      <c r="AX478" s="1" t="s">
        <v>23365</v>
      </c>
      <c r="AY478" s="1" t="s">
        <v>23365</v>
      </c>
      <c r="AZ478" s="1" t="s">
        <v>30938</v>
      </c>
      <c r="BA478" s="1" t="s">
        <v>23365</v>
      </c>
      <c r="BB478" s="1" t="s">
        <v>23325</v>
      </c>
      <c r="BC478" s="1" t="s">
        <v>23365</v>
      </c>
      <c r="BD478" s="1" t="s">
        <v>30939</v>
      </c>
      <c r="BE478" s="1" t="s">
        <v>23365</v>
      </c>
      <c r="BF478" s="1" t="s">
        <v>30939</v>
      </c>
      <c r="BG478" s="1" t="s">
        <v>23365</v>
      </c>
      <c r="BH478" s="1" t="s">
        <v>30938</v>
      </c>
      <c r="BI478" s="1" t="s">
        <v>9099</v>
      </c>
      <c r="BJ478" s="1" t="s">
        <v>23007</v>
      </c>
      <c r="BK478" s="1" t="s">
        <v>23365</v>
      </c>
      <c r="BL478" s="1" t="s">
        <v>23007</v>
      </c>
      <c r="BM478" s="1" t="s">
        <v>23365</v>
      </c>
      <c r="BN478" s="1" t="s">
        <v>29702</v>
      </c>
      <c r="BO478" s="1" t="s">
        <v>23365</v>
      </c>
      <c r="BP478" s="1" t="s">
        <v>30938</v>
      </c>
      <c r="BQ478" s="1" t="s">
        <v>9100</v>
      </c>
      <c r="BR478" s="1" t="s">
        <v>30939</v>
      </c>
      <c r="BS478" s="1" t="s">
        <v>23365</v>
      </c>
      <c r="BT478" s="1" t="s">
        <v>30939</v>
      </c>
      <c r="BU478" s="1" t="s">
        <v>28980</v>
      </c>
      <c r="BV478" s="1" t="s">
        <v>30939</v>
      </c>
      <c r="BW478" s="1" t="s">
        <v>23365</v>
      </c>
      <c r="BX478" s="1" t="s">
        <v>30939</v>
      </c>
      <c r="BZ478" s="1" t="s">
        <v>23365</v>
      </c>
      <c r="CA478" s="1" t="s">
        <v>23365</v>
      </c>
      <c r="CB478" s="1" t="s">
        <v>23365</v>
      </c>
      <c r="CC478" s="1" t="s">
        <v>30939</v>
      </c>
      <c r="CD478" s="1" t="s">
        <v>23365</v>
      </c>
      <c r="CE478" s="1" t="s">
        <v>23365</v>
      </c>
      <c r="CF478" s="1" t="s">
        <v>23365</v>
      </c>
      <c r="CG478" s="1" t="s">
        <v>30939</v>
      </c>
      <c r="CH478" s="1" t="s">
        <v>23365</v>
      </c>
      <c r="CI478" s="1" t="s">
        <v>30939</v>
      </c>
      <c r="CJ478" s="1" t="s">
        <v>23365</v>
      </c>
      <c r="CK478" s="1" t="s">
        <v>23365</v>
      </c>
      <c r="CL478" s="1" t="s">
        <v>30939</v>
      </c>
      <c r="CM478" s="1" t="s">
        <v>23365</v>
      </c>
      <c r="CN478" s="1" t="s">
        <v>30939</v>
      </c>
      <c r="CO478" s="1" t="s">
        <v>23365</v>
      </c>
      <c r="CP478" s="1" t="s">
        <v>30939</v>
      </c>
      <c r="CQ478" s="1" t="s">
        <v>23365</v>
      </c>
      <c r="CR478" s="1" t="s">
        <v>23365</v>
      </c>
      <c r="CS478" s="1" t="s">
        <v>23326</v>
      </c>
      <c r="CT478" s="1" t="s">
        <v>30938</v>
      </c>
      <c r="CU478" s="1" t="s">
        <v>30938</v>
      </c>
      <c r="CV478" s="1" t="s">
        <v>30938</v>
      </c>
      <c r="CW478" s="1" t="s">
        <v>23327</v>
      </c>
      <c r="CX478" s="1" t="s">
        <v>23365</v>
      </c>
      <c r="CY478" s="1" t="s">
        <v>23210</v>
      </c>
      <c r="CZ478" s="1" t="s">
        <v>9101</v>
      </c>
      <c r="DA478" s="1" t="s">
        <v>24410</v>
      </c>
      <c r="DB478" s="1" t="s">
        <v>11370</v>
      </c>
      <c r="DC478" s="1" t="s">
        <v>9102</v>
      </c>
      <c r="DD478" s="1" t="s">
        <v>23116</v>
      </c>
      <c r="DE478" s="1" t="s">
        <v>23365</v>
      </c>
      <c r="DF478" s="1" t="s">
        <v>9103</v>
      </c>
    </row>
    <row r="479" spans="1:110">
      <c r="A479" s="1">
        <f t="shared" si="27"/>
        <v>1</v>
      </c>
      <c r="B479" s="1" t="s">
        <v>9104</v>
      </c>
      <c r="C479" s="1" t="s">
        <v>9105</v>
      </c>
      <c r="D479" s="1" t="s">
        <v>9122</v>
      </c>
      <c r="E479" s="10">
        <v>354000000000000</v>
      </c>
      <c r="F479" s="1" t="s">
        <v>20125</v>
      </c>
      <c r="G479" s="1" t="s">
        <v>9106</v>
      </c>
      <c r="H479" s="1" t="s">
        <v>20713</v>
      </c>
      <c r="I479" s="1" t="s">
        <v>23319</v>
      </c>
      <c r="J479" s="1" t="s">
        <v>20253</v>
      </c>
      <c r="K479" s="1" t="s">
        <v>30873</v>
      </c>
      <c r="L479" s="1" t="s">
        <v>23319</v>
      </c>
      <c r="M479" s="1" t="s">
        <v>30938</v>
      </c>
      <c r="N479" s="1" t="s">
        <v>30938</v>
      </c>
      <c r="O479" s="1">
        <v>2</v>
      </c>
      <c r="P479" s="1">
        <v>5</v>
      </c>
      <c r="Q479" s="1">
        <v>253250</v>
      </c>
      <c r="R479" s="1" t="s">
        <v>30938</v>
      </c>
      <c r="S479" s="1" t="s">
        <v>23365</v>
      </c>
      <c r="T479" s="1" t="s">
        <v>23365</v>
      </c>
      <c r="U479" s="1" t="s">
        <v>23365</v>
      </c>
      <c r="V479" s="1" t="s">
        <v>23365</v>
      </c>
      <c r="W479" s="1" t="s">
        <v>30939</v>
      </c>
      <c r="X479" s="1" t="s">
        <v>23365</v>
      </c>
      <c r="Y479" s="1">
        <v>250000</v>
      </c>
      <c r="Z479" s="1">
        <v>1</v>
      </c>
      <c r="AA479" s="1">
        <v>13</v>
      </c>
      <c r="AB479" s="1">
        <v>1000</v>
      </c>
      <c r="AC479" s="1" t="s">
        <v>23365</v>
      </c>
      <c r="AD479" s="1" t="s">
        <v>9107</v>
      </c>
      <c r="AE479" s="1" t="s">
        <v>23365</v>
      </c>
      <c r="AF479" s="1">
        <v>50000</v>
      </c>
      <c r="AG479" s="1" t="s">
        <v>23365</v>
      </c>
      <c r="AH479" s="1">
        <f t="shared" si="28"/>
        <v>0</v>
      </c>
      <c r="AI479" s="1" t="s">
        <v>23365</v>
      </c>
      <c r="AJ479" s="1">
        <f t="shared" si="29"/>
        <v>0</v>
      </c>
      <c r="AK479" s="1" t="s">
        <v>23365</v>
      </c>
      <c r="AL479" s="1" t="s">
        <v>23365</v>
      </c>
      <c r="AM479" s="1" t="s">
        <v>23365</v>
      </c>
      <c r="AN479" s="1" t="s">
        <v>23365</v>
      </c>
      <c r="AO479" s="1" t="s">
        <v>23365</v>
      </c>
      <c r="AP479" s="1">
        <v>100000</v>
      </c>
      <c r="AQ479" s="1" t="s">
        <v>23365</v>
      </c>
      <c r="AR479" s="1" t="s">
        <v>23365</v>
      </c>
      <c r="AS479" s="1" t="s">
        <v>23365</v>
      </c>
      <c r="AT479" s="1">
        <v>100000</v>
      </c>
      <c r="AU479" s="1" t="s">
        <v>23365</v>
      </c>
      <c r="AV479" s="1" t="s">
        <v>23365</v>
      </c>
      <c r="AW479" s="1" t="s">
        <v>23365</v>
      </c>
      <c r="AX479" s="1" t="s">
        <v>23365</v>
      </c>
      <c r="AY479" s="1" t="s">
        <v>23365</v>
      </c>
      <c r="AZ479" s="1" t="s">
        <v>30938</v>
      </c>
      <c r="BA479" s="1" t="s">
        <v>23365</v>
      </c>
      <c r="BB479" s="1" t="s">
        <v>23325</v>
      </c>
      <c r="BC479" s="1" t="s">
        <v>23365</v>
      </c>
      <c r="BD479" s="1" t="s">
        <v>30939</v>
      </c>
      <c r="BE479" s="1" t="s">
        <v>23365</v>
      </c>
      <c r="BF479" s="1" t="s">
        <v>30939</v>
      </c>
      <c r="BG479" s="1" t="s">
        <v>23365</v>
      </c>
      <c r="BH479" s="1" t="s">
        <v>30939</v>
      </c>
      <c r="BI479" s="1" t="s">
        <v>23365</v>
      </c>
      <c r="BK479" s="1" t="s">
        <v>23365</v>
      </c>
      <c r="BM479" s="1" t="s">
        <v>23365</v>
      </c>
      <c r="BO479" s="1" t="s">
        <v>23365</v>
      </c>
      <c r="BP479" s="1" t="s">
        <v>30939</v>
      </c>
      <c r="BQ479" s="1" t="s">
        <v>23365</v>
      </c>
      <c r="BR479" s="1" t="s">
        <v>30901</v>
      </c>
      <c r="BS479" s="1" t="s">
        <v>23365</v>
      </c>
      <c r="BT479" s="1" t="s">
        <v>30939</v>
      </c>
      <c r="BU479" s="1" t="s">
        <v>28980</v>
      </c>
      <c r="BV479" s="1" t="s">
        <v>30939</v>
      </c>
      <c r="BW479" s="1" t="s">
        <v>23365</v>
      </c>
      <c r="BX479" s="1" t="s">
        <v>30939</v>
      </c>
      <c r="BZ479" s="1" t="s">
        <v>23365</v>
      </c>
      <c r="CA479" s="1" t="s">
        <v>23365</v>
      </c>
      <c r="CB479" s="1" t="s">
        <v>23365</v>
      </c>
      <c r="CC479" s="1" t="s">
        <v>30939</v>
      </c>
      <c r="CD479" s="1" t="s">
        <v>23365</v>
      </c>
      <c r="CE479" s="1" t="s">
        <v>23365</v>
      </c>
      <c r="CF479" s="1" t="s">
        <v>23365</v>
      </c>
      <c r="CG479" s="1" t="s">
        <v>30939</v>
      </c>
      <c r="CH479" s="1" t="s">
        <v>23365</v>
      </c>
      <c r="CI479" s="1" t="s">
        <v>30901</v>
      </c>
      <c r="CJ479" s="1" t="s">
        <v>23365</v>
      </c>
      <c r="CK479" s="1" t="s">
        <v>23365</v>
      </c>
      <c r="CL479" s="1" t="s">
        <v>30901</v>
      </c>
      <c r="CM479" s="1" t="s">
        <v>23365</v>
      </c>
      <c r="CN479" s="1" t="s">
        <v>30939</v>
      </c>
      <c r="CO479" s="1" t="s">
        <v>23365</v>
      </c>
      <c r="CP479" s="1" t="s">
        <v>30901</v>
      </c>
      <c r="CQ479" s="1" t="s">
        <v>23365</v>
      </c>
      <c r="CR479" s="1" t="s">
        <v>23365</v>
      </c>
      <c r="CS479" s="1" t="s">
        <v>23326</v>
      </c>
      <c r="CT479" s="1" t="s">
        <v>30938</v>
      </c>
      <c r="CU479" s="1" t="s">
        <v>30901</v>
      </c>
      <c r="CV479" s="1" t="s">
        <v>30901</v>
      </c>
      <c r="CW479" s="1" t="s">
        <v>23327</v>
      </c>
      <c r="CX479" s="1" t="s">
        <v>23365</v>
      </c>
      <c r="CY479" s="1" t="s">
        <v>23210</v>
      </c>
      <c r="CZ479" s="1" t="s">
        <v>9108</v>
      </c>
      <c r="DA479" s="1" t="s">
        <v>24410</v>
      </c>
      <c r="DB479" s="1" t="s">
        <v>10459</v>
      </c>
      <c r="DC479" s="1" t="s">
        <v>9022</v>
      </c>
      <c r="DD479" s="1" t="s">
        <v>18922</v>
      </c>
      <c r="DE479" s="1" t="s">
        <v>23365</v>
      </c>
      <c r="DF479" s="1" t="s">
        <v>9023</v>
      </c>
    </row>
    <row r="480" spans="1:110" ht="182">
      <c r="A480" s="1">
        <f t="shared" si="27"/>
        <v>1</v>
      </c>
      <c r="B480" s="1" t="s">
        <v>9024</v>
      </c>
      <c r="C480" s="1" t="s">
        <v>9025</v>
      </c>
      <c r="D480" s="1" t="s">
        <v>9122</v>
      </c>
      <c r="E480" s="10">
        <v>354000000000000</v>
      </c>
      <c r="F480" s="1" t="s">
        <v>20102</v>
      </c>
      <c r="G480" s="1" t="s">
        <v>9026</v>
      </c>
      <c r="H480" s="1" t="s">
        <v>20713</v>
      </c>
      <c r="I480" s="1" t="s">
        <v>23319</v>
      </c>
      <c r="J480" s="1" t="s">
        <v>23084</v>
      </c>
      <c r="K480" s="1" t="s">
        <v>30867</v>
      </c>
      <c r="L480" s="1" t="s">
        <v>23365</v>
      </c>
      <c r="M480" s="1" t="s">
        <v>30938</v>
      </c>
      <c r="N480" s="1" t="s">
        <v>30938</v>
      </c>
      <c r="O480" s="1">
        <v>6</v>
      </c>
      <c r="P480" s="1">
        <v>4</v>
      </c>
      <c r="Q480" s="1">
        <v>253250</v>
      </c>
      <c r="R480" s="1" t="s">
        <v>30938</v>
      </c>
      <c r="S480" s="1" t="s">
        <v>23365</v>
      </c>
      <c r="T480" s="1" t="s">
        <v>23365</v>
      </c>
      <c r="U480" s="1" t="s">
        <v>23365</v>
      </c>
      <c r="V480" s="1" t="s">
        <v>23365</v>
      </c>
      <c r="W480" s="1" t="s">
        <v>30939</v>
      </c>
      <c r="X480" s="1" t="s">
        <v>23365</v>
      </c>
      <c r="Y480" s="1">
        <v>250000</v>
      </c>
      <c r="Z480" s="1">
        <v>3250</v>
      </c>
      <c r="AA480" s="1">
        <v>30</v>
      </c>
      <c r="AB480" s="1">
        <v>0</v>
      </c>
      <c r="AC480" s="1" t="s">
        <v>23365</v>
      </c>
      <c r="AD480" s="1" t="s">
        <v>9027</v>
      </c>
      <c r="AE480" s="1" t="s">
        <v>23365</v>
      </c>
      <c r="AF480" s="1" t="s">
        <v>23365</v>
      </c>
      <c r="AG480" s="1" t="s">
        <v>23365</v>
      </c>
      <c r="AH480" s="1">
        <f t="shared" si="28"/>
        <v>0</v>
      </c>
      <c r="AI480" s="1" t="s">
        <v>23365</v>
      </c>
      <c r="AJ480" s="1">
        <f t="shared" si="29"/>
        <v>0</v>
      </c>
      <c r="AK480" s="1">
        <v>50000</v>
      </c>
      <c r="AL480" s="1" t="s">
        <v>23365</v>
      </c>
      <c r="AM480" s="1" t="s">
        <v>23365</v>
      </c>
      <c r="AN480" s="1">
        <v>100000</v>
      </c>
      <c r="AO480" s="1" t="s">
        <v>23365</v>
      </c>
      <c r="AP480" s="1" t="s">
        <v>23365</v>
      </c>
      <c r="AQ480" s="1" t="s">
        <v>23365</v>
      </c>
      <c r="AR480" s="1" t="s">
        <v>23365</v>
      </c>
      <c r="AS480" s="1" t="s">
        <v>23365</v>
      </c>
      <c r="AT480" s="1" t="s">
        <v>23365</v>
      </c>
      <c r="AU480" s="1">
        <v>100000</v>
      </c>
      <c r="AV480" s="1" t="s">
        <v>23365</v>
      </c>
      <c r="AW480" s="1" t="s">
        <v>23365</v>
      </c>
      <c r="AX480" s="1" t="s">
        <v>23365</v>
      </c>
      <c r="AY480" s="1" t="s">
        <v>23365</v>
      </c>
      <c r="AZ480" s="1" t="s">
        <v>30938</v>
      </c>
      <c r="BA480" s="1" t="s">
        <v>23365</v>
      </c>
      <c r="BB480" s="1" t="s">
        <v>23325</v>
      </c>
      <c r="BC480" s="1" t="s">
        <v>23365</v>
      </c>
      <c r="BD480" s="1" t="s">
        <v>30939</v>
      </c>
      <c r="BE480" s="1" t="s">
        <v>23365</v>
      </c>
      <c r="BF480" s="1" t="s">
        <v>30938</v>
      </c>
      <c r="BG480" s="1" t="s">
        <v>9028</v>
      </c>
      <c r="BH480" s="1" t="s">
        <v>30938</v>
      </c>
      <c r="BI480" s="1" t="s">
        <v>9029</v>
      </c>
      <c r="BJ480" s="1" t="s">
        <v>16529</v>
      </c>
      <c r="BK480" s="1" t="s">
        <v>23365</v>
      </c>
      <c r="BL480" s="1" t="s">
        <v>23007</v>
      </c>
      <c r="BM480" s="1" t="s">
        <v>23365</v>
      </c>
      <c r="BN480" s="1" t="s">
        <v>29702</v>
      </c>
      <c r="BO480" s="1" t="s">
        <v>23365</v>
      </c>
      <c r="BP480" s="1" t="s">
        <v>30938</v>
      </c>
      <c r="BQ480" s="1" t="s">
        <v>9030</v>
      </c>
      <c r="BR480" s="1" t="s">
        <v>30939</v>
      </c>
      <c r="BS480" s="1" t="s">
        <v>23365</v>
      </c>
      <c r="BT480" s="1" t="s">
        <v>30939</v>
      </c>
      <c r="BU480" s="1" t="s">
        <v>28980</v>
      </c>
      <c r="BV480" s="1" t="s">
        <v>30939</v>
      </c>
      <c r="BW480" s="1" t="s">
        <v>23365</v>
      </c>
      <c r="BX480" s="1" t="s">
        <v>30939</v>
      </c>
      <c r="BZ480" s="1" t="s">
        <v>23365</v>
      </c>
      <c r="CA480" s="1" t="s">
        <v>23365</v>
      </c>
      <c r="CB480" s="1" t="s">
        <v>23365</v>
      </c>
      <c r="CC480" s="1" t="s">
        <v>30939</v>
      </c>
      <c r="CD480" s="1" t="s">
        <v>23365</v>
      </c>
      <c r="CE480" s="1" t="s">
        <v>23365</v>
      </c>
      <c r="CF480" s="1" t="s">
        <v>23365</v>
      </c>
      <c r="CG480" s="1" t="s">
        <v>30939</v>
      </c>
      <c r="CH480" s="1" t="s">
        <v>23365</v>
      </c>
      <c r="CI480" s="1" t="s">
        <v>30938</v>
      </c>
      <c r="CJ480" s="1">
        <v>1000</v>
      </c>
      <c r="CK480" s="1">
        <v>0</v>
      </c>
      <c r="CL480" s="1" t="s">
        <v>30939</v>
      </c>
      <c r="CM480" s="1" t="s">
        <v>23365</v>
      </c>
      <c r="CN480" s="1" t="s">
        <v>30938</v>
      </c>
      <c r="CO480" s="1">
        <v>3250</v>
      </c>
      <c r="CP480" s="1" t="s">
        <v>30939</v>
      </c>
      <c r="CQ480" s="1" t="s">
        <v>23365</v>
      </c>
      <c r="CR480" s="1" t="s">
        <v>23365</v>
      </c>
      <c r="CS480" s="1" t="s">
        <v>23326</v>
      </c>
      <c r="CT480" s="1" t="s">
        <v>30938</v>
      </c>
      <c r="CU480" s="1" t="s">
        <v>30939</v>
      </c>
      <c r="CV480" s="1" t="s">
        <v>30938</v>
      </c>
      <c r="CW480" s="1" t="s">
        <v>23327</v>
      </c>
      <c r="CX480" s="1" t="s">
        <v>23365</v>
      </c>
      <c r="CY480" s="1" t="s">
        <v>23210</v>
      </c>
      <c r="CZ480" s="1" t="s">
        <v>9031</v>
      </c>
      <c r="DA480" s="1" t="s">
        <v>24410</v>
      </c>
      <c r="DB480" s="3" t="s">
        <v>9032</v>
      </c>
      <c r="DC480" s="3" t="s">
        <v>9033</v>
      </c>
      <c r="DD480" s="1" t="s">
        <v>9034</v>
      </c>
      <c r="DE480" s="1" t="s">
        <v>9035</v>
      </c>
      <c r="DF480" s="1" t="s">
        <v>9036</v>
      </c>
    </row>
    <row r="481" spans="1:110">
      <c r="A481" s="1">
        <f t="shared" si="27"/>
        <v>1</v>
      </c>
      <c r="B481" s="1" t="s">
        <v>9037</v>
      </c>
      <c r="C481" s="1" t="s">
        <v>9038</v>
      </c>
      <c r="D481" s="1" t="s">
        <v>9122</v>
      </c>
      <c r="E481" s="10">
        <v>354000000000000</v>
      </c>
      <c r="F481" s="1" t="s">
        <v>19588</v>
      </c>
      <c r="G481" s="1" t="s">
        <v>9039</v>
      </c>
      <c r="H481" s="1" t="s">
        <v>20713</v>
      </c>
      <c r="I481" s="1" t="s">
        <v>23319</v>
      </c>
      <c r="J481" s="1" t="s">
        <v>23084</v>
      </c>
      <c r="K481" s="1" t="s">
        <v>30867</v>
      </c>
      <c r="L481" s="1" t="s">
        <v>23365</v>
      </c>
      <c r="M481" s="1" t="s">
        <v>30938</v>
      </c>
      <c r="N481" s="1" t="s">
        <v>30938</v>
      </c>
      <c r="O481" s="1">
        <v>2</v>
      </c>
      <c r="P481" s="1">
        <v>3</v>
      </c>
      <c r="Q481" s="1">
        <v>253250</v>
      </c>
      <c r="R481" s="1" t="s">
        <v>30938</v>
      </c>
      <c r="S481" s="1" t="s">
        <v>23365</v>
      </c>
      <c r="T481" s="1" t="s">
        <v>23365</v>
      </c>
      <c r="U481" s="1" t="s">
        <v>23365</v>
      </c>
      <c r="V481" s="1" t="s">
        <v>23365</v>
      </c>
      <c r="W481" s="1" t="s">
        <v>30939</v>
      </c>
      <c r="X481" s="1" t="s">
        <v>23365</v>
      </c>
      <c r="Y481" s="1">
        <v>250000</v>
      </c>
      <c r="Z481" s="1">
        <v>3250</v>
      </c>
      <c r="AA481" s="1">
        <v>20</v>
      </c>
      <c r="AB481" s="1">
        <v>0</v>
      </c>
      <c r="AC481" s="1" t="s">
        <v>23365</v>
      </c>
      <c r="AD481" s="1" t="s">
        <v>9040</v>
      </c>
      <c r="AE481" s="1" t="s">
        <v>23365</v>
      </c>
      <c r="AF481" s="1">
        <v>10000</v>
      </c>
      <c r="AG481" s="1">
        <v>10000</v>
      </c>
      <c r="AH481" s="1">
        <f t="shared" si="28"/>
        <v>1</v>
      </c>
      <c r="AI481" s="1" t="s">
        <v>23365</v>
      </c>
      <c r="AJ481" s="1">
        <f t="shared" si="29"/>
        <v>1</v>
      </c>
      <c r="AK481" s="1">
        <v>100000</v>
      </c>
      <c r="AL481" s="1" t="s">
        <v>23365</v>
      </c>
      <c r="AM481" s="1" t="s">
        <v>23365</v>
      </c>
      <c r="AN481" s="1" t="s">
        <v>23365</v>
      </c>
      <c r="AO481" s="1" t="s">
        <v>23365</v>
      </c>
      <c r="AP481" s="1" t="s">
        <v>23365</v>
      </c>
      <c r="AQ481" s="1">
        <v>30000</v>
      </c>
      <c r="AR481" s="1" t="s">
        <v>23365</v>
      </c>
      <c r="AS481" s="1" t="s">
        <v>23365</v>
      </c>
      <c r="AT481" s="1">
        <v>100000</v>
      </c>
      <c r="AU481" s="1" t="s">
        <v>23365</v>
      </c>
      <c r="AV481" s="1">
        <v>20000</v>
      </c>
      <c r="AW481" s="1" t="s">
        <v>23365</v>
      </c>
      <c r="AX481" s="1" t="s">
        <v>23365</v>
      </c>
      <c r="AY481" s="1" t="s">
        <v>23365</v>
      </c>
      <c r="AZ481" s="1" t="s">
        <v>30938</v>
      </c>
      <c r="BA481" s="1" t="s">
        <v>23365</v>
      </c>
      <c r="BB481" s="1" t="s">
        <v>23325</v>
      </c>
      <c r="BC481" s="1" t="s">
        <v>23365</v>
      </c>
      <c r="BD481" s="1" t="s">
        <v>30939</v>
      </c>
      <c r="BE481" s="1" t="s">
        <v>23365</v>
      </c>
      <c r="BF481" s="1" t="s">
        <v>30939</v>
      </c>
      <c r="BG481" s="1" t="s">
        <v>23365</v>
      </c>
      <c r="BH481" s="1" t="s">
        <v>30938</v>
      </c>
      <c r="BI481" s="1" t="s">
        <v>9041</v>
      </c>
      <c r="BJ481" s="1" t="s">
        <v>9042</v>
      </c>
      <c r="BK481" s="1" t="s">
        <v>23365</v>
      </c>
      <c r="BL481" s="1" t="s">
        <v>23007</v>
      </c>
      <c r="BM481" s="1" t="s">
        <v>23365</v>
      </c>
      <c r="BN481" s="1" t="s">
        <v>29702</v>
      </c>
      <c r="BO481" s="1" t="s">
        <v>23365</v>
      </c>
      <c r="BP481" s="1" t="s">
        <v>30938</v>
      </c>
      <c r="BQ481" s="1" t="s">
        <v>9043</v>
      </c>
      <c r="BR481" s="1" t="s">
        <v>30938</v>
      </c>
      <c r="BS481" s="1" t="s">
        <v>9044</v>
      </c>
      <c r="BT481" s="1" t="s">
        <v>30939</v>
      </c>
      <c r="BU481" s="1" t="s">
        <v>28980</v>
      </c>
      <c r="BV481" s="1" t="s">
        <v>30939</v>
      </c>
      <c r="BW481" s="1" t="s">
        <v>23365</v>
      </c>
      <c r="BX481" s="1" t="s">
        <v>30938</v>
      </c>
      <c r="BY481" s="1" t="s">
        <v>30920</v>
      </c>
      <c r="BZ481" s="1" t="s">
        <v>9045</v>
      </c>
      <c r="CA481" s="1" t="s">
        <v>9046</v>
      </c>
      <c r="CB481" s="1" t="s">
        <v>30938</v>
      </c>
      <c r="CC481" s="1" t="s">
        <v>30939</v>
      </c>
      <c r="CD481" s="1" t="s">
        <v>23365</v>
      </c>
      <c r="CE481" s="1" t="s">
        <v>23365</v>
      </c>
      <c r="CF481" s="1" t="s">
        <v>23365</v>
      </c>
      <c r="CG481" s="1" t="s">
        <v>30939</v>
      </c>
      <c r="CH481" s="1" t="s">
        <v>23365</v>
      </c>
      <c r="CI481" s="1" t="s">
        <v>30938</v>
      </c>
      <c r="CJ481" s="1">
        <v>0</v>
      </c>
      <c r="CK481" s="1">
        <v>3000</v>
      </c>
      <c r="CL481" s="1" t="s">
        <v>30938</v>
      </c>
      <c r="CM481" s="1" t="s">
        <v>9047</v>
      </c>
      <c r="CN481" s="1" t="s">
        <v>30938</v>
      </c>
      <c r="CO481" s="1">
        <v>3250</v>
      </c>
      <c r="CP481" s="1" t="s">
        <v>30939</v>
      </c>
      <c r="CQ481" s="1" t="s">
        <v>23365</v>
      </c>
      <c r="CR481" s="1" t="s">
        <v>23365</v>
      </c>
      <c r="CS481" s="1" t="s">
        <v>23326</v>
      </c>
      <c r="CT481" s="1" t="s">
        <v>30938</v>
      </c>
      <c r="CU481" s="1" t="s">
        <v>30939</v>
      </c>
      <c r="CV481" s="1" t="s">
        <v>30938</v>
      </c>
      <c r="CW481" s="1" t="s">
        <v>23327</v>
      </c>
      <c r="CX481" s="1" t="s">
        <v>23365</v>
      </c>
      <c r="CY481" s="1" t="s">
        <v>23210</v>
      </c>
      <c r="CZ481" s="1" t="s">
        <v>9048</v>
      </c>
      <c r="DA481" s="1" t="s">
        <v>24410</v>
      </c>
      <c r="DB481" s="1" t="s">
        <v>9049</v>
      </c>
      <c r="DC481" s="1" t="s">
        <v>9050</v>
      </c>
      <c r="DD481" s="1" t="s">
        <v>30920</v>
      </c>
      <c r="DE481" s="1" t="s">
        <v>9051</v>
      </c>
      <c r="DF481" s="1" t="s">
        <v>9052</v>
      </c>
    </row>
    <row r="482" spans="1:110" ht="182">
      <c r="A482" s="1">
        <f t="shared" si="27"/>
        <v>1</v>
      </c>
      <c r="B482" s="1" t="s">
        <v>9053</v>
      </c>
      <c r="C482" s="1" t="s">
        <v>9054</v>
      </c>
      <c r="D482" s="1" t="s">
        <v>9122</v>
      </c>
      <c r="E482" s="10">
        <v>354000000000000</v>
      </c>
      <c r="F482" s="1" t="s">
        <v>19867</v>
      </c>
      <c r="G482" s="1" t="s">
        <v>9055</v>
      </c>
      <c r="H482" s="1" t="s">
        <v>20713</v>
      </c>
      <c r="I482" s="1" t="s">
        <v>23319</v>
      </c>
      <c r="J482" s="1" t="s">
        <v>23084</v>
      </c>
      <c r="K482" s="1" t="s">
        <v>30867</v>
      </c>
      <c r="L482" s="1" t="s">
        <v>23365</v>
      </c>
      <c r="M482" s="1" t="s">
        <v>30938</v>
      </c>
      <c r="N482" s="1" t="s">
        <v>30938</v>
      </c>
      <c r="O482" s="1">
        <v>5</v>
      </c>
      <c r="P482" s="1">
        <v>6</v>
      </c>
      <c r="Q482" s="1">
        <v>253250</v>
      </c>
      <c r="R482" s="1" t="s">
        <v>30938</v>
      </c>
      <c r="S482" s="1" t="s">
        <v>23365</v>
      </c>
      <c r="T482" s="1" t="s">
        <v>23365</v>
      </c>
      <c r="U482" s="1" t="s">
        <v>23365</v>
      </c>
      <c r="V482" s="1" t="s">
        <v>23365</v>
      </c>
      <c r="W482" s="1" t="s">
        <v>30939</v>
      </c>
      <c r="X482" s="1" t="s">
        <v>23365</v>
      </c>
      <c r="Y482" s="1">
        <v>250000</v>
      </c>
      <c r="Z482" s="1">
        <v>1</v>
      </c>
      <c r="AA482" s="1">
        <v>15</v>
      </c>
      <c r="AB482" s="1">
        <v>0</v>
      </c>
      <c r="AC482" s="1" t="s">
        <v>23365</v>
      </c>
      <c r="AD482" s="1" t="s">
        <v>22453</v>
      </c>
      <c r="AE482" s="1" t="s">
        <v>23365</v>
      </c>
      <c r="AF482" s="1" t="s">
        <v>23365</v>
      </c>
      <c r="AG482" s="1" t="s">
        <v>23365</v>
      </c>
      <c r="AH482" s="1">
        <f t="shared" si="28"/>
        <v>0</v>
      </c>
      <c r="AI482" s="1" t="s">
        <v>23365</v>
      </c>
      <c r="AJ482" s="1">
        <f t="shared" si="29"/>
        <v>0</v>
      </c>
      <c r="AK482" s="1">
        <v>125000</v>
      </c>
      <c r="AL482" s="1" t="s">
        <v>23365</v>
      </c>
      <c r="AM482" s="1" t="s">
        <v>23365</v>
      </c>
      <c r="AN482" s="1" t="s">
        <v>23365</v>
      </c>
      <c r="AO482" s="1" t="s">
        <v>23365</v>
      </c>
      <c r="AP482" s="1" t="s">
        <v>23365</v>
      </c>
      <c r="AQ482" s="1">
        <v>120000</v>
      </c>
      <c r="AR482" s="1" t="s">
        <v>23365</v>
      </c>
      <c r="AS482" s="1" t="s">
        <v>23365</v>
      </c>
      <c r="AT482" s="1" t="s">
        <v>23365</v>
      </c>
      <c r="AU482" s="1" t="s">
        <v>23365</v>
      </c>
      <c r="AV482" s="1" t="s">
        <v>23365</v>
      </c>
      <c r="AW482" s="1" t="s">
        <v>23365</v>
      </c>
      <c r="AX482" s="1" t="s">
        <v>23365</v>
      </c>
      <c r="AY482" s="1" t="s">
        <v>23365</v>
      </c>
      <c r="AZ482" s="1" t="s">
        <v>30938</v>
      </c>
      <c r="BA482" s="1" t="s">
        <v>23365</v>
      </c>
      <c r="BB482" s="1" t="s">
        <v>23325</v>
      </c>
      <c r="BC482" s="1" t="s">
        <v>23365</v>
      </c>
      <c r="BD482" s="1" t="s">
        <v>30939</v>
      </c>
      <c r="BE482" s="1" t="s">
        <v>23365</v>
      </c>
      <c r="BF482" s="1" t="s">
        <v>30939</v>
      </c>
      <c r="BG482" s="1" t="s">
        <v>23365</v>
      </c>
      <c r="BH482" s="1" t="s">
        <v>30939</v>
      </c>
      <c r="BI482" s="1" t="s">
        <v>23365</v>
      </c>
      <c r="BK482" s="1" t="s">
        <v>23365</v>
      </c>
      <c r="BM482" s="1" t="s">
        <v>23365</v>
      </c>
      <c r="BO482" s="1" t="s">
        <v>23365</v>
      </c>
      <c r="BP482" s="1" t="s">
        <v>30939</v>
      </c>
      <c r="BQ482" s="1" t="s">
        <v>23365</v>
      </c>
      <c r="BR482" s="1" t="s">
        <v>30939</v>
      </c>
      <c r="BS482" s="1" t="s">
        <v>23365</v>
      </c>
      <c r="BT482" s="1" t="s">
        <v>30939</v>
      </c>
      <c r="BU482" s="1" t="s">
        <v>28980</v>
      </c>
      <c r="BV482" s="1" t="s">
        <v>30939</v>
      </c>
      <c r="BW482" s="1" t="s">
        <v>23365</v>
      </c>
      <c r="BX482" s="1" t="s">
        <v>30939</v>
      </c>
      <c r="BZ482" s="1" t="s">
        <v>23365</v>
      </c>
      <c r="CA482" s="1" t="s">
        <v>23365</v>
      </c>
      <c r="CB482" s="1" t="s">
        <v>23365</v>
      </c>
      <c r="CC482" s="1" t="s">
        <v>30939</v>
      </c>
      <c r="CD482" s="1" t="s">
        <v>23365</v>
      </c>
      <c r="CE482" s="1" t="s">
        <v>23365</v>
      </c>
      <c r="CF482" s="1" t="s">
        <v>23365</v>
      </c>
      <c r="CG482" s="1" t="s">
        <v>30939</v>
      </c>
      <c r="CH482" s="1" t="s">
        <v>23365</v>
      </c>
      <c r="CI482" s="1" t="s">
        <v>30938</v>
      </c>
      <c r="CJ482" s="1">
        <v>0</v>
      </c>
      <c r="CK482" s="1">
        <v>0</v>
      </c>
      <c r="CL482" s="1" t="s">
        <v>30938</v>
      </c>
      <c r="CM482" s="1" t="s">
        <v>20279</v>
      </c>
      <c r="CN482" s="1" t="s">
        <v>30939</v>
      </c>
      <c r="CO482" s="1" t="s">
        <v>23365</v>
      </c>
      <c r="CP482" s="1" t="s">
        <v>30939</v>
      </c>
      <c r="CQ482" s="1" t="s">
        <v>23365</v>
      </c>
      <c r="CR482" s="1" t="s">
        <v>23365</v>
      </c>
      <c r="CS482" s="1" t="s">
        <v>23232</v>
      </c>
      <c r="CT482" s="1" t="s">
        <v>30938</v>
      </c>
      <c r="CU482" s="1" t="s">
        <v>30939</v>
      </c>
      <c r="CV482" s="1" t="s">
        <v>30938</v>
      </c>
      <c r="CW482" s="1" t="s">
        <v>23327</v>
      </c>
      <c r="CX482" s="1" t="s">
        <v>23365</v>
      </c>
      <c r="CY482" s="1" t="s">
        <v>23210</v>
      </c>
      <c r="CZ482" s="1" t="s">
        <v>9056</v>
      </c>
      <c r="DA482" s="1" t="s">
        <v>24410</v>
      </c>
      <c r="DB482" s="3" t="s">
        <v>9057</v>
      </c>
      <c r="DC482" s="3" t="s">
        <v>9058</v>
      </c>
      <c r="DD482" s="1" t="s">
        <v>10596</v>
      </c>
      <c r="DE482" s="1" t="s">
        <v>16933</v>
      </c>
      <c r="DF482" s="1" t="s">
        <v>9059</v>
      </c>
    </row>
    <row r="483" spans="1:110">
      <c r="A483" s="1">
        <f t="shared" si="27"/>
        <v>1</v>
      </c>
      <c r="B483" s="1" t="s">
        <v>9060</v>
      </c>
      <c r="C483" s="1" t="s">
        <v>9061</v>
      </c>
      <c r="D483" s="1" t="s">
        <v>9122</v>
      </c>
      <c r="E483" s="10">
        <v>354000000000000</v>
      </c>
      <c r="F483" s="1" t="s">
        <v>19633</v>
      </c>
      <c r="G483" s="1" t="s">
        <v>9062</v>
      </c>
      <c r="H483" s="1" t="s">
        <v>20713</v>
      </c>
      <c r="I483" s="1" t="s">
        <v>23319</v>
      </c>
      <c r="J483" s="1" t="s">
        <v>23084</v>
      </c>
      <c r="K483" s="1" t="s">
        <v>30867</v>
      </c>
      <c r="L483" s="1" t="s">
        <v>23365</v>
      </c>
      <c r="M483" s="1" t="s">
        <v>30938</v>
      </c>
      <c r="N483" s="1" t="s">
        <v>30938</v>
      </c>
      <c r="O483" s="1">
        <v>2</v>
      </c>
      <c r="P483" s="1">
        <v>9</v>
      </c>
      <c r="Q483" s="1">
        <v>253250</v>
      </c>
      <c r="R483" s="1" t="s">
        <v>30938</v>
      </c>
      <c r="S483" s="1" t="s">
        <v>23365</v>
      </c>
      <c r="T483" s="1" t="s">
        <v>23365</v>
      </c>
      <c r="U483" s="1" t="s">
        <v>23365</v>
      </c>
      <c r="V483" s="1" t="s">
        <v>23365</v>
      </c>
      <c r="W483" s="1" t="s">
        <v>30939</v>
      </c>
      <c r="X483" s="1" t="s">
        <v>23365</v>
      </c>
      <c r="Y483" s="1">
        <v>250000</v>
      </c>
      <c r="Z483" s="1">
        <v>3250</v>
      </c>
      <c r="AA483" s="1">
        <v>12</v>
      </c>
      <c r="AB483" s="1">
        <v>0</v>
      </c>
      <c r="AC483" s="1" t="s">
        <v>23365</v>
      </c>
      <c r="AD483" s="1" t="s">
        <v>17538</v>
      </c>
      <c r="AE483" s="1" t="s">
        <v>23365</v>
      </c>
      <c r="AF483" s="1">
        <v>250000</v>
      </c>
      <c r="AG483" s="1" t="s">
        <v>23365</v>
      </c>
      <c r="AH483" s="1">
        <f t="shared" si="28"/>
        <v>0</v>
      </c>
      <c r="AI483" s="1" t="s">
        <v>23365</v>
      </c>
      <c r="AJ483" s="1">
        <f t="shared" si="29"/>
        <v>0</v>
      </c>
      <c r="AK483" s="1">
        <v>100000</v>
      </c>
      <c r="AL483" s="1" t="s">
        <v>23365</v>
      </c>
      <c r="AM483" s="1" t="s">
        <v>23365</v>
      </c>
      <c r="AN483" s="1" t="s">
        <v>23365</v>
      </c>
      <c r="AO483" s="1" t="s">
        <v>23365</v>
      </c>
      <c r="AP483" s="1">
        <v>35000</v>
      </c>
      <c r="AQ483" s="1">
        <v>20000</v>
      </c>
      <c r="AR483" s="1" t="s">
        <v>23365</v>
      </c>
      <c r="AS483" s="1" t="s">
        <v>23365</v>
      </c>
      <c r="AT483" s="1" t="s">
        <v>23365</v>
      </c>
      <c r="AU483" s="1" t="s">
        <v>23365</v>
      </c>
      <c r="AV483" s="1" t="s">
        <v>23365</v>
      </c>
      <c r="AW483" s="1" t="s">
        <v>23365</v>
      </c>
      <c r="AX483" s="1" t="s">
        <v>23365</v>
      </c>
      <c r="AY483" s="1" t="s">
        <v>23365</v>
      </c>
      <c r="AZ483" s="1" t="s">
        <v>30938</v>
      </c>
      <c r="BA483" s="1" t="s">
        <v>23365</v>
      </c>
      <c r="BB483" s="1" t="s">
        <v>23325</v>
      </c>
      <c r="BC483" s="1" t="s">
        <v>23365</v>
      </c>
      <c r="BD483" s="1" t="s">
        <v>30939</v>
      </c>
      <c r="BE483" s="1" t="s">
        <v>23365</v>
      </c>
      <c r="BF483" s="1" t="s">
        <v>30938</v>
      </c>
      <c r="BG483" s="1" t="s">
        <v>8981</v>
      </c>
      <c r="BH483" s="1" t="s">
        <v>30939</v>
      </c>
      <c r="BI483" s="1" t="s">
        <v>23365</v>
      </c>
      <c r="BK483" s="1" t="s">
        <v>23365</v>
      </c>
      <c r="BM483" s="1" t="s">
        <v>23365</v>
      </c>
      <c r="BO483" s="1" t="s">
        <v>23365</v>
      </c>
      <c r="BP483" s="1" t="s">
        <v>30938</v>
      </c>
      <c r="BQ483" s="1" t="s">
        <v>8982</v>
      </c>
      <c r="BR483" s="1" t="s">
        <v>30938</v>
      </c>
      <c r="BS483" s="1" t="s">
        <v>8983</v>
      </c>
      <c r="BT483" s="1" t="s">
        <v>30939</v>
      </c>
      <c r="BU483" s="1" t="s">
        <v>28980</v>
      </c>
      <c r="BV483" s="1" t="s">
        <v>30939</v>
      </c>
      <c r="BW483" s="1" t="s">
        <v>23365</v>
      </c>
      <c r="BX483" s="1" t="s">
        <v>30939</v>
      </c>
      <c r="BZ483" s="1" t="s">
        <v>23365</v>
      </c>
      <c r="CA483" s="1" t="s">
        <v>23365</v>
      </c>
      <c r="CB483" s="1" t="s">
        <v>23365</v>
      </c>
      <c r="CC483" s="1" t="s">
        <v>30939</v>
      </c>
      <c r="CD483" s="1" t="s">
        <v>23365</v>
      </c>
      <c r="CE483" s="1" t="s">
        <v>23365</v>
      </c>
      <c r="CF483" s="1" t="s">
        <v>23365</v>
      </c>
      <c r="CG483" s="1" t="s">
        <v>30939</v>
      </c>
      <c r="CH483" s="1" t="s">
        <v>23365</v>
      </c>
      <c r="CI483" s="1" t="s">
        <v>30939</v>
      </c>
      <c r="CJ483" s="1" t="s">
        <v>23365</v>
      </c>
      <c r="CK483" s="1" t="s">
        <v>23365</v>
      </c>
      <c r="CL483" s="1" t="s">
        <v>30939</v>
      </c>
      <c r="CM483" s="1" t="s">
        <v>23365</v>
      </c>
      <c r="CN483" s="1" t="s">
        <v>30938</v>
      </c>
      <c r="CO483" s="1">
        <v>3250</v>
      </c>
      <c r="CP483" s="1" t="s">
        <v>30939</v>
      </c>
      <c r="CQ483" s="1" t="s">
        <v>23365</v>
      </c>
      <c r="CR483" s="1" t="s">
        <v>23365</v>
      </c>
      <c r="CS483" s="1" t="s">
        <v>23326</v>
      </c>
      <c r="CT483" s="1" t="s">
        <v>30938</v>
      </c>
      <c r="CU483" s="1" t="s">
        <v>30939</v>
      </c>
      <c r="CV483" s="1" t="s">
        <v>30938</v>
      </c>
      <c r="CW483" s="1" t="s">
        <v>23327</v>
      </c>
      <c r="CX483" s="1" t="s">
        <v>23365</v>
      </c>
      <c r="CY483" s="1" t="s">
        <v>21371</v>
      </c>
      <c r="CZ483" s="1" t="s">
        <v>8984</v>
      </c>
      <c r="DA483" s="1" t="s">
        <v>24410</v>
      </c>
      <c r="DB483" s="1" t="s">
        <v>8985</v>
      </c>
      <c r="DC483" s="1" t="s">
        <v>23101</v>
      </c>
      <c r="DD483" s="1" t="s">
        <v>23116</v>
      </c>
      <c r="DE483" s="1" t="s">
        <v>23365</v>
      </c>
      <c r="DF483" s="1" t="s">
        <v>8986</v>
      </c>
    </row>
    <row r="484" spans="1:110" ht="70">
      <c r="A484" s="1">
        <f t="shared" si="27"/>
        <v>1</v>
      </c>
      <c r="B484" s="1" t="s">
        <v>8987</v>
      </c>
      <c r="C484" s="1" t="s">
        <v>8988</v>
      </c>
      <c r="D484" s="1" t="s">
        <v>9122</v>
      </c>
      <c r="E484" s="10">
        <v>354000000000000</v>
      </c>
      <c r="F484" s="1" t="s">
        <v>20075</v>
      </c>
      <c r="G484" s="1" t="s">
        <v>8989</v>
      </c>
      <c r="H484" s="1" t="s">
        <v>20713</v>
      </c>
      <c r="I484" s="1" t="s">
        <v>23319</v>
      </c>
      <c r="J484" s="1" t="s">
        <v>23084</v>
      </c>
      <c r="K484" s="1" t="s">
        <v>30873</v>
      </c>
      <c r="L484" s="1" t="s">
        <v>23319</v>
      </c>
      <c r="M484" s="1" t="s">
        <v>30938</v>
      </c>
      <c r="N484" s="1" t="s">
        <v>30938</v>
      </c>
      <c r="O484" s="1">
        <v>2</v>
      </c>
      <c r="P484" s="1">
        <v>4</v>
      </c>
      <c r="Q484" s="1">
        <v>253250</v>
      </c>
      <c r="R484" s="1" t="s">
        <v>30938</v>
      </c>
      <c r="S484" s="1" t="s">
        <v>23365</v>
      </c>
      <c r="T484" s="1" t="s">
        <v>23365</v>
      </c>
      <c r="U484" s="1" t="s">
        <v>23365</v>
      </c>
      <c r="V484" s="1" t="s">
        <v>23365</v>
      </c>
      <c r="W484" s="1" t="s">
        <v>30939</v>
      </c>
      <c r="X484" s="1" t="s">
        <v>23365</v>
      </c>
      <c r="Y484" s="1">
        <v>250000</v>
      </c>
      <c r="Z484" s="1">
        <v>3250</v>
      </c>
      <c r="AA484" s="1">
        <v>12</v>
      </c>
      <c r="AB484" s="1">
        <v>0</v>
      </c>
      <c r="AC484" s="1" t="s">
        <v>23365</v>
      </c>
      <c r="AD484" s="1" t="s">
        <v>17589</v>
      </c>
      <c r="AE484" s="1" t="s">
        <v>23365</v>
      </c>
      <c r="AF484" s="1">
        <v>21000</v>
      </c>
      <c r="AG484" s="1" t="s">
        <v>23365</v>
      </c>
      <c r="AH484" s="1">
        <f t="shared" si="28"/>
        <v>0</v>
      </c>
      <c r="AI484" s="1" t="s">
        <v>23365</v>
      </c>
      <c r="AJ484" s="1">
        <f t="shared" si="29"/>
        <v>0</v>
      </c>
      <c r="AK484" s="1">
        <v>200000</v>
      </c>
      <c r="AL484" s="1" t="s">
        <v>23365</v>
      </c>
      <c r="AM484" s="1" t="s">
        <v>23365</v>
      </c>
      <c r="AN484" s="1" t="s">
        <v>23365</v>
      </c>
      <c r="AO484" s="1" t="s">
        <v>23365</v>
      </c>
      <c r="AP484" s="1">
        <v>250000</v>
      </c>
      <c r="AQ484" s="1" t="s">
        <v>23365</v>
      </c>
      <c r="AR484" s="1" t="s">
        <v>23365</v>
      </c>
      <c r="AS484" s="1" t="s">
        <v>23365</v>
      </c>
      <c r="AT484" s="1" t="s">
        <v>23365</v>
      </c>
      <c r="AU484" s="1" t="s">
        <v>23365</v>
      </c>
      <c r="AV484" s="1" t="s">
        <v>23365</v>
      </c>
      <c r="AW484" s="1" t="s">
        <v>23365</v>
      </c>
      <c r="AX484" s="1" t="s">
        <v>23365</v>
      </c>
      <c r="AY484" s="1" t="s">
        <v>23365</v>
      </c>
      <c r="AZ484" s="1" t="s">
        <v>30938</v>
      </c>
      <c r="BA484" s="1" t="s">
        <v>23365</v>
      </c>
      <c r="BB484" s="1" t="s">
        <v>23325</v>
      </c>
      <c r="BC484" s="1" t="s">
        <v>23365</v>
      </c>
      <c r="BD484" s="1" t="s">
        <v>30939</v>
      </c>
      <c r="BE484" s="1" t="s">
        <v>23365</v>
      </c>
      <c r="BF484" s="1" t="s">
        <v>30939</v>
      </c>
      <c r="BG484" s="1" t="s">
        <v>23365</v>
      </c>
      <c r="BH484" s="1" t="s">
        <v>30938</v>
      </c>
      <c r="BI484" s="1" t="s">
        <v>8990</v>
      </c>
      <c r="BJ484" s="1" t="s">
        <v>23007</v>
      </c>
      <c r="BK484" s="1" t="s">
        <v>23365</v>
      </c>
      <c r="BL484" s="1" t="s">
        <v>23007</v>
      </c>
      <c r="BM484" s="1" t="s">
        <v>23365</v>
      </c>
      <c r="BN484" s="1" t="s">
        <v>29702</v>
      </c>
      <c r="BO484" s="1" t="s">
        <v>23365</v>
      </c>
      <c r="BP484" s="1" t="s">
        <v>30938</v>
      </c>
      <c r="BQ484" s="1" t="s">
        <v>8991</v>
      </c>
      <c r="BR484" s="1" t="s">
        <v>30939</v>
      </c>
      <c r="BS484" s="1" t="s">
        <v>23365</v>
      </c>
      <c r="BT484" s="1" t="s">
        <v>30938</v>
      </c>
      <c r="BU484" s="1" t="s">
        <v>8992</v>
      </c>
      <c r="BV484" s="1" t="s">
        <v>30939</v>
      </c>
      <c r="BW484" s="1" t="s">
        <v>23365</v>
      </c>
      <c r="BX484" s="1" t="s">
        <v>30939</v>
      </c>
      <c r="BZ484" s="1" t="s">
        <v>23365</v>
      </c>
      <c r="CA484" s="1" t="s">
        <v>23365</v>
      </c>
      <c r="CB484" s="1" t="s">
        <v>23365</v>
      </c>
      <c r="CC484" s="1" t="s">
        <v>30939</v>
      </c>
      <c r="CD484" s="1" t="s">
        <v>23365</v>
      </c>
      <c r="CE484" s="1" t="s">
        <v>23365</v>
      </c>
      <c r="CF484" s="1" t="s">
        <v>23365</v>
      </c>
      <c r="CG484" s="1" t="s">
        <v>30939</v>
      </c>
      <c r="CH484" s="1" t="s">
        <v>23365</v>
      </c>
      <c r="CI484" s="1" t="s">
        <v>30938</v>
      </c>
      <c r="CJ484" s="1">
        <v>0</v>
      </c>
      <c r="CK484" s="1">
        <v>2000</v>
      </c>
      <c r="CL484" s="1" t="s">
        <v>30939</v>
      </c>
      <c r="CM484" s="1" t="s">
        <v>23365</v>
      </c>
      <c r="CN484" s="1" t="s">
        <v>30938</v>
      </c>
      <c r="CO484" s="1">
        <v>3250</v>
      </c>
      <c r="CP484" s="1" t="s">
        <v>30939</v>
      </c>
      <c r="CQ484" s="1" t="s">
        <v>23365</v>
      </c>
      <c r="CR484" s="1" t="s">
        <v>23365</v>
      </c>
      <c r="CS484" s="1" t="s">
        <v>23232</v>
      </c>
      <c r="CT484" s="1" t="s">
        <v>30938</v>
      </c>
      <c r="CU484" s="1" t="s">
        <v>30939</v>
      </c>
      <c r="CV484" s="1" t="s">
        <v>30938</v>
      </c>
      <c r="CW484" s="1" t="s">
        <v>23327</v>
      </c>
      <c r="CX484" s="1" t="s">
        <v>23365</v>
      </c>
      <c r="CY484" s="1" t="s">
        <v>23210</v>
      </c>
      <c r="CZ484" s="1" t="s">
        <v>10071</v>
      </c>
      <c r="DA484" s="1" t="s">
        <v>24410</v>
      </c>
      <c r="DB484" s="3" t="s">
        <v>8993</v>
      </c>
      <c r="DC484" s="1" t="s">
        <v>23365</v>
      </c>
      <c r="DD484" s="1" t="s">
        <v>22420</v>
      </c>
      <c r="DE484" s="1" t="s">
        <v>23365</v>
      </c>
      <c r="DF484" s="1" t="s">
        <v>8994</v>
      </c>
    </row>
    <row r="485" spans="1:110">
      <c r="A485" s="1">
        <f t="shared" si="27"/>
        <v>1</v>
      </c>
      <c r="B485" s="1" t="s">
        <v>8995</v>
      </c>
      <c r="C485" s="1" t="s">
        <v>8996</v>
      </c>
      <c r="D485" s="1" t="s">
        <v>9122</v>
      </c>
      <c r="E485" s="10">
        <v>354000000000000</v>
      </c>
      <c r="F485" s="1" t="s">
        <v>19404</v>
      </c>
      <c r="G485" s="1" t="s">
        <v>8997</v>
      </c>
      <c r="H485" s="1" t="s">
        <v>20713</v>
      </c>
      <c r="I485" s="1" t="s">
        <v>23319</v>
      </c>
      <c r="J485" s="1" t="s">
        <v>23084</v>
      </c>
      <c r="K485" s="1" t="s">
        <v>30867</v>
      </c>
      <c r="L485" s="1" t="s">
        <v>23365</v>
      </c>
      <c r="M485" s="1" t="s">
        <v>30938</v>
      </c>
      <c r="N485" s="1" t="s">
        <v>30938</v>
      </c>
      <c r="O485" s="1">
        <v>2</v>
      </c>
      <c r="P485" s="1">
        <v>6</v>
      </c>
      <c r="Q485" s="1">
        <v>253250</v>
      </c>
      <c r="R485" s="1" t="s">
        <v>30938</v>
      </c>
      <c r="S485" s="1" t="s">
        <v>23365</v>
      </c>
      <c r="T485" s="1" t="s">
        <v>23365</v>
      </c>
      <c r="U485" s="1" t="s">
        <v>23365</v>
      </c>
      <c r="V485" s="1" t="s">
        <v>23365</v>
      </c>
      <c r="W485" s="1" t="s">
        <v>30939</v>
      </c>
      <c r="X485" s="1" t="s">
        <v>23365</v>
      </c>
      <c r="Y485" s="1">
        <v>250000</v>
      </c>
      <c r="Z485" s="1">
        <v>1</v>
      </c>
      <c r="AA485" s="1">
        <v>12</v>
      </c>
      <c r="AB485" s="1">
        <v>0</v>
      </c>
      <c r="AC485" s="1" t="s">
        <v>23365</v>
      </c>
      <c r="AD485" s="1" t="s">
        <v>21009</v>
      </c>
      <c r="AE485" s="1" t="s">
        <v>23365</v>
      </c>
      <c r="AF485" s="1">
        <v>20000</v>
      </c>
      <c r="AG485" s="1" t="s">
        <v>23365</v>
      </c>
      <c r="AH485" s="1">
        <f t="shared" si="28"/>
        <v>0</v>
      </c>
      <c r="AI485" s="1" t="s">
        <v>23365</v>
      </c>
      <c r="AJ485" s="1">
        <f t="shared" si="29"/>
        <v>0</v>
      </c>
      <c r="AK485" s="1">
        <v>130000</v>
      </c>
      <c r="AL485" s="1" t="s">
        <v>23365</v>
      </c>
      <c r="AM485" s="1" t="s">
        <v>23365</v>
      </c>
      <c r="AN485" s="1" t="s">
        <v>23365</v>
      </c>
      <c r="AO485" s="1" t="s">
        <v>23365</v>
      </c>
      <c r="AP485" s="1" t="s">
        <v>23365</v>
      </c>
      <c r="AQ485" s="1">
        <v>100000</v>
      </c>
      <c r="AR485" s="1" t="s">
        <v>23365</v>
      </c>
      <c r="AS485" s="1" t="s">
        <v>23365</v>
      </c>
      <c r="AT485" s="1" t="s">
        <v>23365</v>
      </c>
      <c r="AU485" s="1" t="s">
        <v>23365</v>
      </c>
      <c r="AV485" s="1" t="s">
        <v>23365</v>
      </c>
      <c r="AW485" s="1" t="s">
        <v>23365</v>
      </c>
      <c r="AX485" s="1" t="s">
        <v>23365</v>
      </c>
      <c r="AY485" s="1" t="s">
        <v>23365</v>
      </c>
      <c r="AZ485" s="1" t="s">
        <v>30938</v>
      </c>
      <c r="BA485" s="1" t="s">
        <v>23365</v>
      </c>
      <c r="BB485" s="1" t="s">
        <v>23325</v>
      </c>
      <c r="BC485" s="1" t="s">
        <v>23365</v>
      </c>
      <c r="BD485" s="1" t="s">
        <v>30939</v>
      </c>
      <c r="BE485" s="1" t="s">
        <v>23365</v>
      </c>
      <c r="BF485" s="1" t="s">
        <v>30939</v>
      </c>
      <c r="BG485" s="1" t="s">
        <v>23365</v>
      </c>
      <c r="BH485" s="1" t="s">
        <v>30939</v>
      </c>
      <c r="BI485" s="1" t="s">
        <v>23365</v>
      </c>
      <c r="BK485" s="1" t="s">
        <v>23365</v>
      </c>
      <c r="BM485" s="1" t="s">
        <v>23365</v>
      </c>
      <c r="BO485" s="1" t="s">
        <v>23365</v>
      </c>
      <c r="BP485" s="1" t="s">
        <v>30939</v>
      </c>
      <c r="BQ485" s="1" t="s">
        <v>23365</v>
      </c>
      <c r="BR485" s="1" t="s">
        <v>30939</v>
      </c>
      <c r="BS485" s="1" t="s">
        <v>23365</v>
      </c>
      <c r="BT485" s="1" t="s">
        <v>30939</v>
      </c>
      <c r="BU485" s="1" t="s">
        <v>28980</v>
      </c>
      <c r="BV485" s="1" t="s">
        <v>30939</v>
      </c>
      <c r="BW485" s="1" t="s">
        <v>23365</v>
      </c>
      <c r="BX485" s="1" t="s">
        <v>30939</v>
      </c>
      <c r="BZ485" s="1" t="s">
        <v>23365</v>
      </c>
      <c r="CA485" s="1" t="s">
        <v>23365</v>
      </c>
      <c r="CB485" s="1" t="s">
        <v>23365</v>
      </c>
      <c r="CC485" s="1" t="s">
        <v>30939</v>
      </c>
      <c r="CD485" s="1" t="s">
        <v>23365</v>
      </c>
      <c r="CE485" s="1" t="s">
        <v>23365</v>
      </c>
      <c r="CF485" s="1" t="s">
        <v>23365</v>
      </c>
      <c r="CG485" s="1" t="s">
        <v>30939</v>
      </c>
      <c r="CH485" s="1" t="s">
        <v>23365</v>
      </c>
      <c r="CI485" s="1" t="s">
        <v>30939</v>
      </c>
      <c r="CJ485" s="1" t="s">
        <v>23365</v>
      </c>
      <c r="CK485" s="1" t="s">
        <v>23365</v>
      </c>
      <c r="CL485" s="1" t="s">
        <v>30939</v>
      </c>
      <c r="CM485" s="1" t="s">
        <v>23365</v>
      </c>
      <c r="CN485" s="1" t="s">
        <v>30939</v>
      </c>
      <c r="CO485" s="1" t="s">
        <v>23365</v>
      </c>
      <c r="CP485" s="1" t="s">
        <v>30939</v>
      </c>
      <c r="CQ485" s="1" t="s">
        <v>23365</v>
      </c>
      <c r="CR485" s="1" t="s">
        <v>23365</v>
      </c>
      <c r="CS485" s="1" t="s">
        <v>23232</v>
      </c>
      <c r="CT485" s="1" t="s">
        <v>30938</v>
      </c>
      <c r="CU485" s="1" t="s">
        <v>30939</v>
      </c>
      <c r="CV485" s="1" t="s">
        <v>30938</v>
      </c>
      <c r="CW485" s="1" t="s">
        <v>23327</v>
      </c>
      <c r="CX485" s="1" t="s">
        <v>23365</v>
      </c>
      <c r="CY485" s="1" t="s">
        <v>23210</v>
      </c>
      <c r="CZ485" s="1" t="s">
        <v>8998</v>
      </c>
      <c r="DA485" s="1" t="s">
        <v>24410</v>
      </c>
      <c r="DB485" s="1" t="s">
        <v>8999</v>
      </c>
      <c r="DC485" s="1" t="s">
        <v>18856</v>
      </c>
      <c r="DD485" s="1" t="s">
        <v>30920</v>
      </c>
      <c r="DE485" s="1" t="s">
        <v>18856</v>
      </c>
      <c r="DF485" s="1" t="s">
        <v>9000</v>
      </c>
    </row>
    <row r="486" spans="1:110">
      <c r="A486" s="1">
        <f t="shared" si="27"/>
        <v>1</v>
      </c>
      <c r="B486" s="1" t="s">
        <v>9001</v>
      </c>
      <c r="C486" s="1" t="s">
        <v>9002</v>
      </c>
      <c r="D486" s="1" t="s">
        <v>9122</v>
      </c>
      <c r="E486" s="10">
        <v>354000000000000</v>
      </c>
      <c r="F486" s="1" t="s">
        <v>19795</v>
      </c>
      <c r="G486" s="1" t="s">
        <v>9003</v>
      </c>
      <c r="H486" s="1" t="s">
        <v>20713</v>
      </c>
      <c r="I486" s="1" t="s">
        <v>23319</v>
      </c>
      <c r="J486" s="1" t="s">
        <v>23084</v>
      </c>
      <c r="K486" s="1" t="s">
        <v>30867</v>
      </c>
      <c r="L486" s="1" t="s">
        <v>23365</v>
      </c>
      <c r="M486" s="1" t="s">
        <v>30938</v>
      </c>
      <c r="N486" s="1" t="s">
        <v>30938</v>
      </c>
      <c r="O486" s="1">
        <v>2</v>
      </c>
      <c r="P486" s="1">
        <v>5</v>
      </c>
      <c r="Q486" s="1">
        <v>253250</v>
      </c>
      <c r="R486" s="1" t="s">
        <v>30938</v>
      </c>
      <c r="S486" s="1" t="s">
        <v>23365</v>
      </c>
      <c r="T486" s="1" t="s">
        <v>23365</v>
      </c>
      <c r="U486" s="1" t="s">
        <v>23365</v>
      </c>
      <c r="V486" s="1" t="s">
        <v>23365</v>
      </c>
      <c r="W486" s="1" t="s">
        <v>30939</v>
      </c>
      <c r="X486" s="1" t="s">
        <v>23365</v>
      </c>
      <c r="Y486" s="1">
        <v>250000</v>
      </c>
      <c r="Z486" s="1">
        <v>3250</v>
      </c>
      <c r="AA486" s="1">
        <v>15</v>
      </c>
      <c r="AB486" s="1">
        <v>0</v>
      </c>
      <c r="AC486" s="1" t="s">
        <v>23365</v>
      </c>
      <c r="AD486" s="1" t="s">
        <v>23231</v>
      </c>
      <c r="AE486" s="1" t="s">
        <v>23365</v>
      </c>
      <c r="AF486" s="1" t="s">
        <v>23365</v>
      </c>
      <c r="AG486" s="1" t="s">
        <v>23365</v>
      </c>
      <c r="AH486" s="1">
        <f t="shared" si="28"/>
        <v>0</v>
      </c>
      <c r="AI486" s="1" t="s">
        <v>23365</v>
      </c>
      <c r="AJ486" s="1">
        <f t="shared" si="29"/>
        <v>0</v>
      </c>
      <c r="AK486" s="1">
        <v>250000</v>
      </c>
      <c r="AL486" s="1" t="s">
        <v>23365</v>
      </c>
      <c r="AM486" s="1" t="s">
        <v>23365</v>
      </c>
      <c r="AN486" s="1" t="s">
        <v>23365</v>
      </c>
      <c r="AO486" s="1" t="s">
        <v>23365</v>
      </c>
      <c r="AP486" s="1" t="s">
        <v>23365</v>
      </c>
      <c r="AQ486" s="1" t="s">
        <v>23365</v>
      </c>
      <c r="AR486" s="1" t="s">
        <v>23365</v>
      </c>
      <c r="AS486" s="1" t="s">
        <v>23365</v>
      </c>
      <c r="AT486" s="1" t="s">
        <v>23365</v>
      </c>
      <c r="AU486" s="1" t="s">
        <v>23365</v>
      </c>
      <c r="AV486" s="1" t="s">
        <v>23365</v>
      </c>
      <c r="AW486" s="1" t="s">
        <v>23365</v>
      </c>
      <c r="AX486" s="1" t="s">
        <v>23365</v>
      </c>
      <c r="AY486" s="1" t="s">
        <v>23365</v>
      </c>
      <c r="AZ486" s="1" t="s">
        <v>30938</v>
      </c>
      <c r="BA486" s="1" t="s">
        <v>23365</v>
      </c>
      <c r="BB486" s="1" t="s">
        <v>23325</v>
      </c>
      <c r="BC486" s="1" t="s">
        <v>23365</v>
      </c>
      <c r="BD486" s="1" t="s">
        <v>30939</v>
      </c>
      <c r="BE486" s="1" t="s">
        <v>23365</v>
      </c>
      <c r="BF486" s="1" t="s">
        <v>30939</v>
      </c>
      <c r="BG486" s="1" t="s">
        <v>23365</v>
      </c>
      <c r="BH486" s="1" t="s">
        <v>30939</v>
      </c>
      <c r="BI486" s="1" t="s">
        <v>23365</v>
      </c>
      <c r="BK486" s="1" t="s">
        <v>23365</v>
      </c>
      <c r="BM486" s="1" t="s">
        <v>23365</v>
      </c>
      <c r="BO486" s="1" t="s">
        <v>23365</v>
      </c>
      <c r="BP486" s="1" t="s">
        <v>30939</v>
      </c>
      <c r="BQ486" s="1" t="s">
        <v>23365</v>
      </c>
      <c r="BR486" s="1" t="s">
        <v>30939</v>
      </c>
      <c r="BS486" s="1" t="s">
        <v>23365</v>
      </c>
      <c r="BT486" s="1" t="s">
        <v>30939</v>
      </c>
      <c r="BU486" s="1" t="s">
        <v>28980</v>
      </c>
      <c r="BV486" s="1" t="s">
        <v>30939</v>
      </c>
      <c r="BW486" s="1" t="s">
        <v>23365</v>
      </c>
      <c r="BX486" s="1" t="s">
        <v>30939</v>
      </c>
      <c r="BZ486" s="1" t="s">
        <v>23365</v>
      </c>
      <c r="CA486" s="1" t="s">
        <v>23365</v>
      </c>
      <c r="CB486" s="1" t="s">
        <v>23365</v>
      </c>
      <c r="CC486" s="1" t="s">
        <v>30939</v>
      </c>
      <c r="CD486" s="1" t="s">
        <v>23365</v>
      </c>
      <c r="CE486" s="1" t="s">
        <v>23365</v>
      </c>
      <c r="CF486" s="1" t="s">
        <v>23365</v>
      </c>
      <c r="CG486" s="1" t="s">
        <v>30939</v>
      </c>
      <c r="CH486" s="1" t="s">
        <v>23365</v>
      </c>
      <c r="CI486" s="1" t="s">
        <v>30938</v>
      </c>
      <c r="CJ486" s="1">
        <v>0</v>
      </c>
      <c r="CK486" s="1">
        <v>0</v>
      </c>
      <c r="CL486" s="1" t="s">
        <v>30938</v>
      </c>
      <c r="CM486" s="1" t="s">
        <v>20279</v>
      </c>
      <c r="CN486" s="1" t="s">
        <v>30938</v>
      </c>
      <c r="CO486" s="1">
        <v>3250</v>
      </c>
      <c r="CP486" s="1" t="s">
        <v>30939</v>
      </c>
      <c r="CQ486" s="1" t="s">
        <v>23365</v>
      </c>
      <c r="CR486" s="1" t="s">
        <v>23365</v>
      </c>
      <c r="CS486" s="1" t="s">
        <v>23326</v>
      </c>
      <c r="CT486" s="1" t="s">
        <v>30938</v>
      </c>
      <c r="CU486" s="1" t="s">
        <v>30938</v>
      </c>
      <c r="CV486" s="1" t="s">
        <v>30938</v>
      </c>
      <c r="CW486" s="1" t="s">
        <v>23327</v>
      </c>
      <c r="CX486" s="1" t="s">
        <v>23365</v>
      </c>
      <c r="CY486" s="1" t="s">
        <v>23210</v>
      </c>
      <c r="CZ486" s="1" t="s">
        <v>9004</v>
      </c>
      <c r="DA486" s="1" t="s">
        <v>24410</v>
      </c>
      <c r="DB486" s="1" t="s">
        <v>9005</v>
      </c>
      <c r="DC486" s="1" t="s">
        <v>23365</v>
      </c>
      <c r="DD486" s="1" t="s">
        <v>22420</v>
      </c>
      <c r="DE486" s="1" t="s">
        <v>23365</v>
      </c>
      <c r="DF486" s="1" t="s">
        <v>9006</v>
      </c>
    </row>
    <row r="487" spans="1:110" ht="182">
      <c r="A487" s="1">
        <f t="shared" si="27"/>
        <v>1</v>
      </c>
      <c r="B487" s="1" t="s">
        <v>9007</v>
      </c>
      <c r="C487" s="1" t="s">
        <v>9008</v>
      </c>
      <c r="D487" s="1" t="s">
        <v>9122</v>
      </c>
      <c r="E487" s="10">
        <v>354000000000000</v>
      </c>
      <c r="F487" s="1" t="s">
        <v>20032</v>
      </c>
      <c r="G487" s="1" t="s">
        <v>9009</v>
      </c>
      <c r="H487" s="1" t="s">
        <v>20713</v>
      </c>
      <c r="I487" s="1" t="s">
        <v>23319</v>
      </c>
      <c r="J487" s="1" t="s">
        <v>23084</v>
      </c>
      <c r="K487" s="1" t="s">
        <v>30867</v>
      </c>
      <c r="L487" s="1" t="s">
        <v>23365</v>
      </c>
      <c r="M487" s="1" t="s">
        <v>30938</v>
      </c>
      <c r="N487" s="1" t="s">
        <v>30938</v>
      </c>
      <c r="O487" s="1">
        <v>2</v>
      </c>
      <c r="P487" s="1">
        <v>5</v>
      </c>
      <c r="Q487" s="1">
        <v>253250</v>
      </c>
      <c r="R487" s="1" t="s">
        <v>30938</v>
      </c>
      <c r="S487" s="1" t="s">
        <v>23365</v>
      </c>
      <c r="T487" s="1" t="s">
        <v>23365</v>
      </c>
      <c r="U487" s="1" t="s">
        <v>23365</v>
      </c>
      <c r="V487" s="1" t="s">
        <v>23365</v>
      </c>
      <c r="W487" s="1" t="s">
        <v>30939</v>
      </c>
      <c r="X487" s="1" t="s">
        <v>23365</v>
      </c>
      <c r="Y487" s="1">
        <v>250000</v>
      </c>
      <c r="Z487" s="1">
        <v>3250</v>
      </c>
      <c r="AA487" s="1">
        <v>13</v>
      </c>
      <c r="AB487" s="1">
        <v>0</v>
      </c>
      <c r="AC487" s="1" t="s">
        <v>23365</v>
      </c>
      <c r="AD487" s="1" t="s">
        <v>20796</v>
      </c>
      <c r="AE487" s="1" t="s">
        <v>23365</v>
      </c>
      <c r="AF487" s="1">
        <v>30000</v>
      </c>
      <c r="AG487" s="1" t="s">
        <v>23365</v>
      </c>
      <c r="AH487" s="1">
        <f t="shared" si="28"/>
        <v>0</v>
      </c>
      <c r="AI487" s="1" t="s">
        <v>23365</v>
      </c>
      <c r="AJ487" s="1">
        <f t="shared" si="29"/>
        <v>0</v>
      </c>
      <c r="AK487" s="1">
        <v>170000</v>
      </c>
      <c r="AL487" s="1" t="s">
        <v>23365</v>
      </c>
      <c r="AM487" s="1" t="s">
        <v>23365</v>
      </c>
      <c r="AN487" s="1" t="s">
        <v>23365</v>
      </c>
      <c r="AO487" s="1" t="s">
        <v>23365</v>
      </c>
      <c r="AP487" s="1" t="s">
        <v>23365</v>
      </c>
      <c r="AQ487" s="1" t="s">
        <v>23365</v>
      </c>
      <c r="AR487" s="1" t="s">
        <v>23365</v>
      </c>
      <c r="AS487" s="1" t="s">
        <v>23365</v>
      </c>
      <c r="AT487" s="1">
        <v>50000</v>
      </c>
      <c r="AU487" s="1" t="s">
        <v>23365</v>
      </c>
      <c r="AV487" s="1" t="s">
        <v>23365</v>
      </c>
      <c r="AW487" s="1" t="s">
        <v>23365</v>
      </c>
      <c r="AX487" s="1" t="s">
        <v>23365</v>
      </c>
      <c r="AY487" s="1" t="s">
        <v>23365</v>
      </c>
      <c r="AZ487" s="1" t="s">
        <v>30938</v>
      </c>
      <c r="BA487" s="1" t="s">
        <v>23365</v>
      </c>
      <c r="BB487" s="1" t="s">
        <v>23325</v>
      </c>
      <c r="BC487" s="1" t="s">
        <v>23365</v>
      </c>
      <c r="BD487" s="1" t="s">
        <v>30939</v>
      </c>
      <c r="BE487" s="1" t="s">
        <v>23365</v>
      </c>
      <c r="BF487" s="1" t="s">
        <v>30939</v>
      </c>
      <c r="BG487" s="1" t="s">
        <v>23365</v>
      </c>
      <c r="BH487" s="1" t="s">
        <v>30939</v>
      </c>
      <c r="BI487" s="1" t="s">
        <v>23365</v>
      </c>
      <c r="BK487" s="1" t="s">
        <v>23365</v>
      </c>
      <c r="BM487" s="1" t="s">
        <v>23365</v>
      </c>
      <c r="BO487" s="1" t="s">
        <v>23365</v>
      </c>
      <c r="BP487" s="1" t="s">
        <v>30939</v>
      </c>
      <c r="BQ487" s="1" t="s">
        <v>23365</v>
      </c>
      <c r="BR487" s="1" t="s">
        <v>30939</v>
      </c>
      <c r="BS487" s="1" t="s">
        <v>23365</v>
      </c>
      <c r="BT487" s="1" t="s">
        <v>30939</v>
      </c>
      <c r="BU487" s="1" t="s">
        <v>28980</v>
      </c>
      <c r="BV487" s="1" t="s">
        <v>30939</v>
      </c>
      <c r="BW487" s="1" t="s">
        <v>23365</v>
      </c>
      <c r="BX487" s="1" t="s">
        <v>30939</v>
      </c>
      <c r="BZ487" s="1" t="s">
        <v>23365</v>
      </c>
      <c r="CA487" s="1" t="s">
        <v>23365</v>
      </c>
      <c r="CB487" s="1" t="s">
        <v>23365</v>
      </c>
      <c r="CC487" s="1" t="s">
        <v>30939</v>
      </c>
      <c r="CD487" s="1" t="s">
        <v>23365</v>
      </c>
      <c r="CE487" s="1" t="s">
        <v>23365</v>
      </c>
      <c r="CF487" s="1" t="s">
        <v>23365</v>
      </c>
      <c r="CG487" s="1" t="s">
        <v>30939</v>
      </c>
      <c r="CH487" s="1" t="s">
        <v>23365</v>
      </c>
      <c r="CI487" s="1" t="s">
        <v>30939</v>
      </c>
      <c r="CJ487" s="1" t="s">
        <v>23365</v>
      </c>
      <c r="CK487" s="1" t="s">
        <v>23365</v>
      </c>
      <c r="CL487" s="1" t="s">
        <v>30939</v>
      </c>
      <c r="CM487" s="1" t="s">
        <v>23365</v>
      </c>
      <c r="CN487" s="1" t="s">
        <v>30938</v>
      </c>
      <c r="CO487" s="1">
        <v>3250</v>
      </c>
      <c r="CP487" s="1" t="s">
        <v>30939</v>
      </c>
      <c r="CQ487" s="1" t="s">
        <v>23365</v>
      </c>
      <c r="CR487" s="1" t="s">
        <v>23365</v>
      </c>
      <c r="CS487" s="1" t="s">
        <v>23232</v>
      </c>
      <c r="CT487" s="1" t="s">
        <v>30938</v>
      </c>
      <c r="CU487" s="1" t="s">
        <v>30939</v>
      </c>
      <c r="CV487" s="1" t="s">
        <v>30938</v>
      </c>
      <c r="CW487" s="1" t="s">
        <v>23327</v>
      </c>
      <c r="CX487" s="1" t="s">
        <v>23365</v>
      </c>
      <c r="CY487" s="1" t="s">
        <v>21371</v>
      </c>
      <c r="CZ487" s="1" t="s">
        <v>9010</v>
      </c>
      <c r="DA487" s="1" t="s">
        <v>24410</v>
      </c>
      <c r="DB487" s="3" t="s">
        <v>9011</v>
      </c>
      <c r="DC487" s="1" t="s">
        <v>23101</v>
      </c>
      <c r="DD487" s="1" t="s">
        <v>23116</v>
      </c>
      <c r="DE487" s="1" t="s">
        <v>23365</v>
      </c>
      <c r="DF487" s="1" t="s">
        <v>9012</v>
      </c>
    </row>
    <row r="488" spans="1:110" ht="112">
      <c r="A488" s="1">
        <f t="shared" si="27"/>
        <v>1</v>
      </c>
      <c r="B488" s="1" t="s">
        <v>9013</v>
      </c>
      <c r="C488" s="1" t="s">
        <v>9014</v>
      </c>
      <c r="D488" s="1" t="s">
        <v>9122</v>
      </c>
      <c r="E488" s="10">
        <v>354000000000000</v>
      </c>
      <c r="F488" s="1" t="s">
        <v>20057</v>
      </c>
      <c r="G488" s="1" t="s">
        <v>9098</v>
      </c>
      <c r="H488" s="1" t="s">
        <v>20713</v>
      </c>
      <c r="I488" s="1" t="s">
        <v>23319</v>
      </c>
      <c r="J488" s="1" t="s">
        <v>23084</v>
      </c>
      <c r="K488" s="1" t="s">
        <v>30867</v>
      </c>
      <c r="L488" s="1" t="s">
        <v>23365</v>
      </c>
      <c r="M488" s="1" t="s">
        <v>30938</v>
      </c>
      <c r="N488" s="1" t="s">
        <v>30938</v>
      </c>
      <c r="O488" s="1">
        <v>2</v>
      </c>
      <c r="P488" s="1">
        <v>3</v>
      </c>
      <c r="Q488" s="1">
        <v>253250</v>
      </c>
      <c r="R488" s="1" t="s">
        <v>30938</v>
      </c>
      <c r="S488" s="1" t="s">
        <v>23365</v>
      </c>
      <c r="T488" s="1" t="s">
        <v>23365</v>
      </c>
      <c r="U488" s="1" t="s">
        <v>23365</v>
      </c>
      <c r="V488" s="1" t="s">
        <v>23365</v>
      </c>
      <c r="W488" s="1" t="s">
        <v>30939</v>
      </c>
      <c r="X488" s="1" t="s">
        <v>23365</v>
      </c>
      <c r="Y488" s="1">
        <v>250000</v>
      </c>
      <c r="Z488" s="1">
        <v>3250</v>
      </c>
      <c r="AA488" s="1">
        <v>14</v>
      </c>
      <c r="AB488" s="1">
        <v>0</v>
      </c>
      <c r="AC488" s="1" t="s">
        <v>23365</v>
      </c>
      <c r="AD488" s="1" t="s">
        <v>9015</v>
      </c>
      <c r="AE488" s="1" t="s">
        <v>23365</v>
      </c>
      <c r="AF488" s="1">
        <v>21000</v>
      </c>
      <c r="AG488" s="1" t="s">
        <v>23365</v>
      </c>
      <c r="AH488" s="1">
        <f t="shared" si="28"/>
        <v>0</v>
      </c>
      <c r="AI488" s="1" t="s">
        <v>23365</v>
      </c>
      <c r="AJ488" s="1">
        <f t="shared" si="29"/>
        <v>0</v>
      </c>
      <c r="AK488" s="1" t="s">
        <v>23365</v>
      </c>
      <c r="AL488" s="1" t="s">
        <v>23365</v>
      </c>
      <c r="AM488" s="1">
        <v>65000</v>
      </c>
      <c r="AN488" s="1">
        <v>145000</v>
      </c>
      <c r="AO488" s="1" t="s">
        <v>23365</v>
      </c>
      <c r="AP488" s="1" t="s">
        <v>23365</v>
      </c>
      <c r="AQ488" s="1">
        <v>30000</v>
      </c>
      <c r="AR488" s="1" t="s">
        <v>23365</v>
      </c>
      <c r="AS488" s="1" t="s">
        <v>23365</v>
      </c>
      <c r="AT488" s="1" t="s">
        <v>23365</v>
      </c>
      <c r="AU488" s="1" t="s">
        <v>23365</v>
      </c>
      <c r="AV488" s="1" t="s">
        <v>23365</v>
      </c>
      <c r="AW488" s="1" t="s">
        <v>23365</v>
      </c>
      <c r="AX488" s="1" t="s">
        <v>23365</v>
      </c>
      <c r="AY488" s="1" t="s">
        <v>23365</v>
      </c>
      <c r="AZ488" s="1" t="s">
        <v>30938</v>
      </c>
      <c r="BA488" s="1" t="s">
        <v>23365</v>
      </c>
      <c r="BB488" s="1" t="s">
        <v>23325</v>
      </c>
      <c r="BC488" s="1" t="s">
        <v>23365</v>
      </c>
      <c r="BD488" s="1" t="s">
        <v>30939</v>
      </c>
      <c r="BE488" s="1" t="s">
        <v>23365</v>
      </c>
      <c r="BF488" s="1" t="s">
        <v>30939</v>
      </c>
      <c r="BG488" s="1" t="s">
        <v>23365</v>
      </c>
      <c r="BH488" s="1" t="s">
        <v>30939</v>
      </c>
      <c r="BI488" s="1" t="s">
        <v>23365</v>
      </c>
      <c r="BK488" s="1" t="s">
        <v>23365</v>
      </c>
      <c r="BM488" s="1" t="s">
        <v>23365</v>
      </c>
      <c r="BO488" s="1" t="s">
        <v>23365</v>
      </c>
      <c r="BP488" s="1" t="s">
        <v>30939</v>
      </c>
      <c r="BQ488" s="1" t="s">
        <v>23365</v>
      </c>
      <c r="BR488" s="1" t="s">
        <v>30939</v>
      </c>
      <c r="BS488" s="1" t="s">
        <v>23365</v>
      </c>
      <c r="BT488" s="1" t="s">
        <v>30939</v>
      </c>
      <c r="BU488" s="1" t="s">
        <v>28980</v>
      </c>
      <c r="BV488" s="1" t="s">
        <v>30939</v>
      </c>
      <c r="BW488" s="1" t="s">
        <v>23365</v>
      </c>
      <c r="BX488" s="1" t="s">
        <v>30939</v>
      </c>
      <c r="BZ488" s="1" t="s">
        <v>23365</v>
      </c>
      <c r="CA488" s="1" t="s">
        <v>23365</v>
      </c>
      <c r="CB488" s="1" t="s">
        <v>23365</v>
      </c>
      <c r="CC488" s="1" t="s">
        <v>30939</v>
      </c>
      <c r="CD488" s="1" t="s">
        <v>23365</v>
      </c>
      <c r="CE488" s="1" t="s">
        <v>23365</v>
      </c>
      <c r="CF488" s="1" t="s">
        <v>23365</v>
      </c>
      <c r="CG488" s="1" t="s">
        <v>30939</v>
      </c>
      <c r="CH488" s="1" t="s">
        <v>23365</v>
      </c>
      <c r="CI488" s="1" t="s">
        <v>30939</v>
      </c>
      <c r="CJ488" s="1" t="s">
        <v>23365</v>
      </c>
      <c r="CK488" s="1" t="s">
        <v>23365</v>
      </c>
      <c r="CL488" s="1" t="s">
        <v>30939</v>
      </c>
      <c r="CM488" s="1" t="s">
        <v>23365</v>
      </c>
      <c r="CN488" s="1" t="s">
        <v>30938</v>
      </c>
      <c r="CO488" s="1">
        <v>3250</v>
      </c>
      <c r="CP488" s="1" t="s">
        <v>30939</v>
      </c>
      <c r="CQ488" s="1" t="s">
        <v>23365</v>
      </c>
      <c r="CR488" s="1" t="s">
        <v>23365</v>
      </c>
      <c r="CS488" s="1" t="s">
        <v>23232</v>
      </c>
      <c r="CT488" s="1" t="s">
        <v>30938</v>
      </c>
      <c r="CU488" s="1" t="s">
        <v>30939</v>
      </c>
      <c r="CV488" s="1" t="s">
        <v>30938</v>
      </c>
      <c r="CW488" s="1" t="s">
        <v>23327</v>
      </c>
      <c r="CX488" s="1" t="s">
        <v>23365</v>
      </c>
      <c r="CY488" s="1" t="s">
        <v>21371</v>
      </c>
      <c r="CZ488" s="1" t="s">
        <v>9016</v>
      </c>
      <c r="DA488" s="1" t="s">
        <v>24410</v>
      </c>
      <c r="DB488" s="3" t="s">
        <v>9017</v>
      </c>
      <c r="DC488" s="1" t="s">
        <v>9018</v>
      </c>
      <c r="DD488" s="1" t="s">
        <v>30920</v>
      </c>
      <c r="DE488" s="1" t="s">
        <v>9018</v>
      </c>
      <c r="DF488" s="1" t="s">
        <v>9019</v>
      </c>
    </row>
    <row r="489" spans="1:110" ht="140">
      <c r="A489" s="1">
        <f t="shared" si="27"/>
        <v>1</v>
      </c>
      <c r="B489" s="1" t="s">
        <v>9020</v>
      </c>
      <c r="C489" s="1" t="s">
        <v>9021</v>
      </c>
      <c r="D489" s="1" t="s">
        <v>9122</v>
      </c>
      <c r="E489" s="10">
        <v>354000000000000</v>
      </c>
      <c r="F489" s="1" t="s">
        <v>20334</v>
      </c>
      <c r="G489" s="1" t="s">
        <v>8937</v>
      </c>
      <c r="H489" s="1" t="s">
        <v>20713</v>
      </c>
      <c r="I489" s="1" t="s">
        <v>23319</v>
      </c>
      <c r="J489" s="1" t="s">
        <v>23084</v>
      </c>
      <c r="K489" s="1" t="s">
        <v>28662</v>
      </c>
      <c r="L489" s="1" t="s">
        <v>23319</v>
      </c>
      <c r="M489" s="1" t="s">
        <v>30938</v>
      </c>
      <c r="N489" s="1" t="s">
        <v>30938</v>
      </c>
      <c r="O489" s="1">
        <v>5</v>
      </c>
      <c r="P489" s="1">
        <v>2</v>
      </c>
      <c r="Q489" s="1">
        <v>253250</v>
      </c>
      <c r="R489" s="1" t="s">
        <v>30938</v>
      </c>
      <c r="S489" s="1" t="s">
        <v>23365</v>
      </c>
      <c r="T489" s="1" t="s">
        <v>23365</v>
      </c>
      <c r="U489" s="1" t="s">
        <v>23365</v>
      </c>
      <c r="V489" s="1" t="s">
        <v>23365</v>
      </c>
      <c r="W489" s="1" t="s">
        <v>30939</v>
      </c>
      <c r="X489" s="1" t="s">
        <v>23365</v>
      </c>
      <c r="Y489" s="1">
        <v>250000</v>
      </c>
      <c r="Z489" s="1">
        <v>3250</v>
      </c>
      <c r="AA489" s="1">
        <v>12</v>
      </c>
      <c r="AB489" s="1">
        <v>0</v>
      </c>
      <c r="AC489" s="1" t="s">
        <v>23365</v>
      </c>
      <c r="AD489" s="1" t="s">
        <v>17589</v>
      </c>
      <c r="AE489" s="1" t="s">
        <v>23365</v>
      </c>
      <c r="AF489" s="1">
        <v>30000</v>
      </c>
      <c r="AG489" s="1" t="s">
        <v>23365</v>
      </c>
      <c r="AH489" s="1">
        <f t="shared" si="28"/>
        <v>0</v>
      </c>
      <c r="AI489" s="1" t="s">
        <v>23365</v>
      </c>
      <c r="AJ489" s="1">
        <f t="shared" si="29"/>
        <v>0</v>
      </c>
      <c r="AK489" s="1">
        <v>120000</v>
      </c>
      <c r="AL489" s="1" t="s">
        <v>23365</v>
      </c>
      <c r="AM489" s="1" t="s">
        <v>23365</v>
      </c>
      <c r="AN489" s="1" t="s">
        <v>23365</v>
      </c>
      <c r="AO489" s="1" t="s">
        <v>23365</v>
      </c>
      <c r="AP489" s="1">
        <v>100000</v>
      </c>
      <c r="AQ489" s="1" t="s">
        <v>23365</v>
      </c>
      <c r="AR489" s="1" t="s">
        <v>23365</v>
      </c>
      <c r="AS489" s="1" t="s">
        <v>23365</v>
      </c>
      <c r="AT489" s="1" t="s">
        <v>23365</v>
      </c>
      <c r="AU489" s="1" t="s">
        <v>23365</v>
      </c>
      <c r="AV489" s="1" t="s">
        <v>23365</v>
      </c>
      <c r="AW489" s="1" t="s">
        <v>23365</v>
      </c>
      <c r="AX489" s="1" t="s">
        <v>23365</v>
      </c>
      <c r="AY489" s="1" t="s">
        <v>23365</v>
      </c>
      <c r="AZ489" s="1" t="s">
        <v>30938</v>
      </c>
      <c r="BA489" s="1" t="s">
        <v>23365</v>
      </c>
      <c r="BB489" s="1" t="s">
        <v>23252</v>
      </c>
      <c r="BC489" s="1" t="s">
        <v>23365</v>
      </c>
      <c r="BD489" s="1" t="s">
        <v>30939</v>
      </c>
      <c r="BE489" s="1" t="s">
        <v>23365</v>
      </c>
      <c r="BF489" s="1" t="s">
        <v>30939</v>
      </c>
      <c r="BG489" s="1" t="s">
        <v>23365</v>
      </c>
      <c r="BH489" s="1" t="s">
        <v>30939</v>
      </c>
      <c r="BI489" s="1" t="s">
        <v>23365</v>
      </c>
      <c r="BK489" s="1" t="s">
        <v>23365</v>
      </c>
      <c r="BM489" s="1" t="s">
        <v>23365</v>
      </c>
      <c r="BO489" s="1" t="s">
        <v>23365</v>
      </c>
      <c r="BP489" s="1" t="s">
        <v>30939</v>
      </c>
      <c r="BQ489" s="1" t="s">
        <v>23365</v>
      </c>
      <c r="BR489" s="1" t="s">
        <v>30939</v>
      </c>
      <c r="BS489" s="1" t="s">
        <v>23365</v>
      </c>
      <c r="BT489" s="1" t="s">
        <v>30939</v>
      </c>
      <c r="BU489" s="1" t="s">
        <v>28980</v>
      </c>
      <c r="BV489" s="1" t="s">
        <v>30939</v>
      </c>
      <c r="BW489" s="1" t="s">
        <v>23365</v>
      </c>
      <c r="BX489" s="1" t="s">
        <v>30939</v>
      </c>
      <c r="BZ489" s="1" t="s">
        <v>23365</v>
      </c>
      <c r="CA489" s="1" t="s">
        <v>23365</v>
      </c>
      <c r="CB489" s="1" t="s">
        <v>23365</v>
      </c>
      <c r="CC489" s="1" t="s">
        <v>30939</v>
      </c>
      <c r="CD489" s="1" t="s">
        <v>23365</v>
      </c>
      <c r="CE489" s="1" t="s">
        <v>23365</v>
      </c>
      <c r="CF489" s="1" t="s">
        <v>23365</v>
      </c>
      <c r="CG489" s="1" t="s">
        <v>30939</v>
      </c>
      <c r="CH489" s="1" t="s">
        <v>23365</v>
      </c>
      <c r="CI489" s="1" t="s">
        <v>30939</v>
      </c>
      <c r="CJ489" s="1" t="s">
        <v>23365</v>
      </c>
      <c r="CK489" s="1" t="s">
        <v>23365</v>
      </c>
      <c r="CL489" s="1" t="s">
        <v>30939</v>
      </c>
      <c r="CM489" s="1" t="s">
        <v>23365</v>
      </c>
      <c r="CN489" s="1" t="s">
        <v>30938</v>
      </c>
      <c r="CO489" s="1">
        <v>3250</v>
      </c>
      <c r="CP489" s="1" t="s">
        <v>30939</v>
      </c>
      <c r="CQ489" s="1" t="s">
        <v>23365</v>
      </c>
      <c r="CR489" s="1" t="s">
        <v>23365</v>
      </c>
      <c r="CS489" s="1" t="s">
        <v>23326</v>
      </c>
      <c r="CT489" s="1" t="s">
        <v>30938</v>
      </c>
      <c r="CU489" s="1" t="s">
        <v>30901</v>
      </c>
      <c r="CV489" s="1" t="s">
        <v>30938</v>
      </c>
      <c r="CW489" s="1" t="s">
        <v>23327</v>
      </c>
      <c r="CX489" s="1" t="s">
        <v>23365</v>
      </c>
      <c r="CY489" s="1" t="s">
        <v>23210</v>
      </c>
      <c r="CZ489" s="1" t="s">
        <v>8938</v>
      </c>
      <c r="DA489" s="1" t="s">
        <v>24410</v>
      </c>
      <c r="DB489" s="3" t="s">
        <v>8939</v>
      </c>
      <c r="DC489" s="1" t="s">
        <v>23101</v>
      </c>
      <c r="DD489" s="1" t="s">
        <v>23116</v>
      </c>
      <c r="DE489" s="1" t="s">
        <v>23365</v>
      </c>
      <c r="DF489" s="1" t="s">
        <v>8940</v>
      </c>
    </row>
    <row r="490" spans="1:110">
      <c r="A490" s="1">
        <f t="shared" si="27"/>
        <v>1</v>
      </c>
      <c r="B490" s="1" t="s">
        <v>8941</v>
      </c>
      <c r="C490" s="1" t="s">
        <v>8942</v>
      </c>
      <c r="D490" s="1" t="s">
        <v>9122</v>
      </c>
      <c r="E490" s="10">
        <v>353000000000000</v>
      </c>
      <c r="F490" s="1" t="s">
        <v>19963</v>
      </c>
      <c r="G490" s="1" t="s">
        <v>8943</v>
      </c>
      <c r="H490" s="1" t="s">
        <v>20713</v>
      </c>
      <c r="I490" s="1" t="s">
        <v>23319</v>
      </c>
      <c r="J490" s="1" t="s">
        <v>22027</v>
      </c>
      <c r="K490" s="1" t="s">
        <v>30873</v>
      </c>
      <c r="L490" s="1" t="s">
        <v>23319</v>
      </c>
      <c r="M490" s="1" t="s">
        <v>30938</v>
      </c>
      <c r="N490" s="1" t="s">
        <v>30938</v>
      </c>
      <c r="O490" s="1">
        <v>2</v>
      </c>
      <c r="P490" s="1">
        <v>4</v>
      </c>
      <c r="Q490" s="1">
        <v>253250</v>
      </c>
      <c r="R490" s="1" t="s">
        <v>30938</v>
      </c>
      <c r="S490" s="1" t="s">
        <v>23365</v>
      </c>
      <c r="T490" s="1" t="s">
        <v>23365</v>
      </c>
      <c r="U490" s="1" t="s">
        <v>23365</v>
      </c>
      <c r="V490" s="1" t="s">
        <v>23365</v>
      </c>
      <c r="W490" s="1" t="s">
        <v>30939</v>
      </c>
      <c r="X490" s="1" t="s">
        <v>23365</v>
      </c>
      <c r="Y490" s="1">
        <v>250000</v>
      </c>
      <c r="Z490" s="1">
        <v>3250</v>
      </c>
      <c r="AA490" s="1">
        <v>5</v>
      </c>
      <c r="AB490" s="1">
        <v>0</v>
      </c>
      <c r="AC490" s="1" t="s">
        <v>23365</v>
      </c>
      <c r="AD490" s="1" t="s">
        <v>8944</v>
      </c>
      <c r="AE490" s="1" t="s">
        <v>23365</v>
      </c>
      <c r="AF490" s="1" t="s">
        <v>23365</v>
      </c>
      <c r="AG490" s="1" t="s">
        <v>23365</v>
      </c>
      <c r="AH490" s="1">
        <f t="shared" si="28"/>
        <v>0</v>
      </c>
      <c r="AI490" s="1" t="s">
        <v>23365</v>
      </c>
      <c r="AJ490" s="1">
        <f t="shared" si="29"/>
        <v>0</v>
      </c>
      <c r="AK490" s="1">
        <v>100000</v>
      </c>
      <c r="AL490" s="1" t="s">
        <v>23365</v>
      </c>
      <c r="AM490" s="1" t="s">
        <v>23365</v>
      </c>
      <c r="AN490" s="1" t="s">
        <v>23365</v>
      </c>
      <c r="AO490" s="1" t="s">
        <v>23365</v>
      </c>
      <c r="AP490" s="1" t="s">
        <v>23365</v>
      </c>
      <c r="AQ490" s="1">
        <v>50000</v>
      </c>
      <c r="AR490" s="1" t="s">
        <v>23365</v>
      </c>
      <c r="AS490" s="1">
        <v>100000</v>
      </c>
      <c r="AT490" s="1" t="s">
        <v>23365</v>
      </c>
      <c r="AU490" s="1" t="s">
        <v>23365</v>
      </c>
      <c r="AV490" s="1" t="s">
        <v>23365</v>
      </c>
      <c r="AW490" s="1" t="s">
        <v>23365</v>
      </c>
      <c r="AX490" s="1" t="s">
        <v>23365</v>
      </c>
      <c r="AY490" s="1" t="s">
        <v>23365</v>
      </c>
      <c r="AZ490" s="1" t="s">
        <v>30938</v>
      </c>
      <c r="BA490" s="1" t="s">
        <v>23365</v>
      </c>
      <c r="BB490" s="1" t="s">
        <v>23325</v>
      </c>
      <c r="BC490" s="1" t="s">
        <v>23365</v>
      </c>
      <c r="BD490" s="1" t="s">
        <v>30939</v>
      </c>
      <c r="BE490" s="1" t="s">
        <v>23365</v>
      </c>
      <c r="BF490" s="1" t="s">
        <v>30939</v>
      </c>
      <c r="BG490" s="1" t="s">
        <v>23365</v>
      </c>
      <c r="BH490" s="1" t="s">
        <v>30939</v>
      </c>
      <c r="BI490" s="1" t="s">
        <v>23365</v>
      </c>
      <c r="BK490" s="1" t="s">
        <v>23365</v>
      </c>
      <c r="BM490" s="1" t="s">
        <v>23365</v>
      </c>
      <c r="BO490" s="1" t="s">
        <v>23365</v>
      </c>
      <c r="BP490" s="1" t="s">
        <v>30939</v>
      </c>
      <c r="BQ490" s="1" t="s">
        <v>23365</v>
      </c>
      <c r="BR490" s="1" t="s">
        <v>30939</v>
      </c>
      <c r="BS490" s="1" t="s">
        <v>23365</v>
      </c>
      <c r="BT490" s="1" t="s">
        <v>30939</v>
      </c>
      <c r="BU490" s="1" t="s">
        <v>23365</v>
      </c>
      <c r="BV490" s="1" t="s">
        <v>30939</v>
      </c>
      <c r="BW490" s="1" t="s">
        <v>23365</v>
      </c>
      <c r="BX490" s="1" t="s">
        <v>30939</v>
      </c>
      <c r="BZ490" s="1" t="s">
        <v>23365</v>
      </c>
      <c r="CA490" s="1" t="s">
        <v>23365</v>
      </c>
      <c r="CB490" s="1" t="s">
        <v>23365</v>
      </c>
      <c r="CC490" s="1" t="s">
        <v>30939</v>
      </c>
      <c r="CD490" s="1" t="s">
        <v>23365</v>
      </c>
      <c r="CE490" s="1" t="s">
        <v>23365</v>
      </c>
      <c r="CF490" s="1" t="s">
        <v>23365</v>
      </c>
      <c r="CG490" s="1" t="s">
        <v>30939</v>
      </c>
      <c r="CH490" s="1" t="s">
        <v>23365</v>
      </c>
      <c r="CI490" s="1" t="s">
        <v>30939</v>
      </c>
      <c r="CJ490" s="1" t="s">
        <v>23365</v>
      </c>
      <c r="CK490" s="1" t="s">
        <v>23365</v>
      </c>
      <c r="CL490" s="1" t="s">
        <v>30939</v>
      </c>
      <c r="CM490" s="1" t="s">
        <v>23365</v>
      </c>
      <c r="CN490" s="1" t="s">
        <v>30938</v>
      </c>
      <c r="CO490" s="1">
        <v>3250</v>
      </c>
      <c r="CP490" s="1" t="s">
        <v>30939</v>
      </c>
      <c r="CQ490" s="1" t="s">
        <v>23365</v>
      </c>
      <c r="CR490" s="1" t="s">
        <v>23365</v>
      </c>
      <c r="CS490" s="1" t="s">
        <v>23326</v>
      </c>
      <c r="CT490" s="1" t="s">
        <v>30938</v>
      </c>
      <c r="CU490" s="1" t="s">
        <v>30938</v>
      </c>
      <c r="CV490" s="1" t="s">
        <v>30938</v>
      </c>
      <c r="CW490" s="1" t="s">
        <v>23327</v>
      </c>
      <c r="CX490" s="1" t="s">
        <v>23365</v>
      </c>
      <c r="CY490" s="1" t="s">
        <v>23210</v>
      </c>
      <c r="CZ490" s="1" t="s">
        <v>8945</v>
      </c>
      <c r="DA490" s="1" t="s">
        <v>24410</v>
      </c>
      <c r="DB490" s="1" t="s">
        <v>8946</v>
      </c>
      <c r="DC490" s="1" t="s">
        <v>21911</v>
      </c>
      <c r="DD490" s="1" t="s">
        <v>21992</v>
      </c>
      <c r="DE490" s="1" t="s">
        <v>23365</v>
      </c>
      <c r="DF490" s="1" t="s">
        <v>8947</v>
      </c>
    </row>
    <row r="491" spans="1:110">
      <c r="A491" s="1">
        <f t="shared" si="27"/>
        <v>2</v>
      </c>
      <c r="B491" s="1" t="s">
        <v>8948</v>
      </c>
      <c r="C491" s="1" t="s">
        <v>8949</v>
      </c>
      <c r="D491" s="1" t="s">
        <v>9122</v>
      </c>
      <c r="E491" s="10">
        <v>353000000000000</v>
      </c>
      <c r="F491" s="1" t="s">
        <v>19474</v>
      </c>
      <c r="G491" s="1" t="s">
        <v>8950</v>
      </c>
      <c r="H491" s="1" t="s">
        <v>20713</v>
      </c>
      <c r="I491" s="1" t="s">
        <v>23319</v>
      </c>
      <c r="J491" s="1" t="s">
        <v>22027</v>
      </c>
      <c r="K491" s="1" t="s">
        <v>30867</v>
      </c>
      <c r="L491" s="1" t="s">
        <v>23365</v>
      </c>
      <c r="M491" s="1" t="s">
        <v>30938</v>
      </c>
      <c r="N491" s="1" t="s">
        <v>30938</v>
      </c>
      <c r="O491" s="1">
        <v>2</v>
      </c>
      <c r="P491" s="1">
        <v>3</v>
      </c>
      <c r="Q491" s="1">
        <v>253250</v>
      </c>
      <c r="R491" s="1" t="s">
        <v>30938</v>
      </c>
      <c r="S491" s="1" t="s">
        <v>23365</v>
      </c>
      <c r="T491" s="1" t="s">
        <v>23365</v>
      </c>
      <c r="U491" s="1" t="s">
        <v>23365</v>
      </c>
      <c r="V491" s="1" t="s">
        <v>23365</v>
      </c>
      <c r="W491" s="1" t="s">
        <v>30939</v>
      </c>
      <c r="X491" s="1" t="s">
        <v>23365</v>
      </c>
      <c r="Y491" s="1">
        <v>250000</v>
      </c>
      <c r="Z491" s="1">
        <v>3250</v>
      </c>
      <c r="AA491" s="1">
        <v>15</v>
      </c>
      <c r="AB491" s="1">
        <v>0</v>
      </c>
      <c r="AC491" s="1" t="s">
        <v>23365</v>
      </c>
      <c r="AD491" s="1" t="s">
        <v>23137</v>
      </c>
      <c r="AE491" s="1" t="s">
        <v>23365</v>
      </c>
      <c r="AF491" s="1" t="s">
        <v>23365</v>
      </c>
      <c r="AG491" s="1" t="s">
        <v>23365</v>
      </c>
      <c r="AH491" s="1">
        <f t="shared" si="28"/>
        <v>0</v>
      </c>
      <c r="AI491" s="1" t="s">
        <v>23365</v>
      </c>
      <c r="AJ491" s="1">
        <f t="shared" si="29"/>
        <v>0</v>
      </c>
      <c r="AK491" s="1" t="s">
        <v>23365</v>
      </c>
      <c r="AL491" s="1" t="s">
        <v>23365</v>
      </c>
      <c r="AM491" s="1">
        <v>250000</v>
      </c>
      <c r="AN491" s="1" t="s">
        <v>23365</v>
      </c>
      <c r="AO491" s="1" t="s">
        <v>23365</v>
      </c>
      <c r="AP491" s="1" t="s">
        <v>23365</v>
      </c>
      <c r="AQ491" s="1" t="s">
        <v>23365</v>
      </c>
      <c r="AR491" s="1" t="s">
        <v>23365</v>
      </c>
      <c r="AS491" s="1" t="s">
        <v>23365</v>
      </c>
      <c r="AT491" s="1" t="s">
        <v>23365</v>
      </c>
      <c r="AU491" s="1" t="s">
        <v>23365</v>
      </c>
      <c r="AV491" s="1" t="s">
        <v>23365</v>
      </c>
      <c r="AW491" s="1" t="s">
        <v>23365</v>
      </c>
      <c r="AX491" s="1" t="s">
        <v>23365</v>
      </c>
      <c r="AY491" s="1" t="s">
        <v>23365</v>
      </c>
      <c r="AZ491" s="1" t="s">
        <v>30938</v>
      </c>
      <c r="BA491" s="1" t="s">
        <v>23365</v>
      </c>
      <c r="BB491" s="1" t="s">
        <v>23325</v>
      </c>
      <c r="BC491" s="1" t="s">
        <v>23365</v>
      </c>
      <c r="BD491" s="1" t="s">
        <v>30939</v>
      </c>
      <c r="BE491" s="1" t="s">
        <v>23365</v>
      </c>
      <c r="BF491" s="1" t="s">
        <v>30939</v>
      </c>
      <c r="BG491" s="1" t="s">
        <v>23365</v>
      </c>
      <c r="BH491" s="1" t="s">
        <v>30939</v>
      </c>
      <c r="BI491" s="1" t="s">
        <v>23365</v>
      </c>
      <c r="BK491" s="1" t="s">
        <v>23365</v>
      </c>
      <c r="BM491" s="1" t="s">
        <v>23365</v>
      </c>
      <c r="BO491" s="1" t="s">
        <v>23365</v>
      </c>
      <c r="BP491" s="1" t="s">
        <v>30939</v>
      </c>
      <c r="BQ491" s="1" t="s">
        <v>23365</v>
      </c>
      <c r="BR491" s="1" t="s">
        <v>30939</v>
      </c>
      <c r="BS491" s="1" t="s">
        <v>23365</v>
      </c>
      <c r="BT491" s="1" t="s">
        <v>30939</v>
      </c>
      <c r="BU491" s="1" t="s">
        <v>23365</v>
      </c>
      <c r="BV491" s="1" t="s">
        <v>30939</v>
      </c>
      <c r="BW491" s="1" t="s">
        <v>23365</v>
      </c>
      <c r="BX491" s="1" t="s">
        <v>30939</v>
      </c>
      <c r="BZ491" s="1" t="s">
        <v>23365</v>
      </c>
      <c r="CA491" s="1" t="s">
        <v>23365</v>
      </c>
      <c r="CB491" s="1" t="s">
        <v>23365</v>
      </c>
      <c r="CC491" s="1" t="s">
        <v>30939</v>
      </c>
      <c r="CD491" s="1" t="s">
        <v>23365</v>
      </c>
      <c r="CE491" s="1" t="s">
        <v>23365</v>
      </c>
      <c r="CF491" s="1" t="s">
        <v>23365</v>
      </c>
      <c r="CG491" s="1" t="s">
        <v>30939</v>
      </c>
      <c r="CH491" s="1" t="s">
        <v>23365</v>
      </c>
      <c r="CI491" s="1" t="s">
        <v>30939</v>
      </c>
      <c r="CJ491" s="1" t="s">
        <v>23365</v>
      </c>
      <c r="CK491" s="1" t="s">
        <v>23365</v>
      </c>
      <c r="CL491" s="1" t="s">
        <v>30939</v>
      </c>
      <c r="CM491" s="1" t="s">
        <v>23365</v>
      </c>
      <c r="CN491" s="1" t="s">
        <v>30938</v>
      </c>
      <c r="CO491" s="1">
        <v>3250</v>
      </c>
      <c r="CP491" s="1" t="s">
        <v>30939</v>
      </c>
      <c r="CQ491" s="1" t="s">
        <v>23365</v>
      </c>
      <c r="CR491" s="1" t="s">
        <v>23365</v>
      </c>
      <c r="CS491" s="1" t="s">
        <v>23326</v>
      </c>
      <c r="CT491" s="1" t="s">
        <v>30938</v>
      </c>
      <c r="CU491" s="1" t="s">
        <v>30938</v>
      </c>
      <c r="CV491" s="1" t="s">
        <v>30938</v>
      </c>
      <c r="CW491" s="1" t="s">
        <v>23327</v>
      </c>
      <c r="CX491" s="1" t="s">
        <v>23365</v>
      </c>
      <c r="CY491" s="1" t="s">
        <v>23210</v>
      </c>
      <c r="CZ491" s="1" t="s">
        <v>8951</v>
      </c>
      <c r="DA491" s="1" t="s">
        <v>24410</v>
      </c>
      <c r="DB491" s="1" t="s">
        <v>8952</v>
      </c>
      <c r="DC491" s="1" t="s">
        <v>23365</v>
      </c>
      <c r="DD491" s="1" t="s">
        <v>23091</v>
      </c>
      <c r="DE491" s="1" t="s">
        <v>23365</v>
      </c>
      <c r="DF491" s="1" t="s">
        <v>8953</v>
      </c>
    </row>
    <row r="492" spans="1:110">
      <c r="A492" s="1">
        <f t="shared" si="27"/>
        <v>1</v>
      </c>
      <c r="B492" s="1" t="s">
        <v>8954</v>
      </c>
      <c r="C492" s="1" t="s">
        <v>8955</v>
      </c>
      <c r="D492" s="1" t="s">
        <v>9122</v>
      </c>
      <c r="E492" s="10">
        <v>353000000000000</v>
      </c>
      <c r="F492" s="1" t="s">
        <v>19825</v>
      </c>
      <c r="G492" s="1" t="s">
        <v>8956</v>
      </c>
      <c r="H492" s="1" t="s">
        <v>20713</v>
      </c>
      <c r="I492" s="1" t="s">
        <v>23319</v>
      </c>
      <c r="J492" s="1" t="s">
        <v>22027</v>
      </c>
      <c r="K492" s="1" t="s">
        <v>30873</v>
      </c>
      <c r="L492" s="1" t="s">
        <v>23319</v>
      </c>
      <c r="M492" s="1" t="s">
        <v>30938</v>
      </c>
      <c r="N492" s="1" t="s">
        <v>30938</v>
      </c>
      <c r="O492" s="1">
        <v>2</v>
      </c>
      <c r="P492" s="1">
        <v>4</v>
      </c>
      <c r="Q492" s="1">
        <v>253250</v>
      </c>
      <c r="R492" s="1" t="s">
        <v>30938</v>
      </c>
      <c r="S492" s="1" t="s">
        <v>23365</v>
      </c>
      <c r="T492" s="1" t="s">
        <v>23365</v>
      </c>
      <c r="U492" s="1" t="s">
        <v>23365</v>
      </c>
      <c r="V492" s="1" t="s">
        <v>23365</v>
      </c>
      <c r="W492" s="1" t="s">
        <v>30939</v>
      </c>
      <c r="X492" s="1" t="s">
        <v>23365</v>
      </c>
      <c r="Y492" s="1">
        <v>250000</v>
      </c>
      <c r="Z492" s="1">
        <v>3250</v>
      </c>
      <c r="AA492" s="1">
        <v>18</v>
      </c>
      <c r="AB492" s="1">
        <v>0</v>
      </c>
      <c r="AC492" s="1" t="s">
        <v>23365</v>
      </c>
      <c r="AD492" s="1" t="s">
        <v>23231</v>
      </c>
      <c r="AE492" s="1" t="s">
        <v>23365</v>
      </c>
      <c r="AF492" s="1" t="s">
        <v>23365</v>
      </c>
      <c r="AG492" s="1" t="s">
        <v>23365</v>
      </c>
      <c r="AH492" s="1">
        <f t="shared" si="28"/>
        <v>0</v>
      </c>
      <c r="AI492" s="1" t="s">
        <v>23365</v>
      </c>
      <c r="AJ492" s="1">
        <f t="shared" si="29"/>
        <v>0</v>
      </c>
      <c r="AK492" s="1">
        <v>250000</v>
      </c>
      <c r="AL492" s="1" t="s">
        <v>23365</v>
      </c>
      <c r="AM492" s="1" t="s">
        <v>23365</v>
      </c>
      <c r="AN492" s="1" t="s">
        <v>23365</v>
      </c>
      <c r="AO492" s="1" t="s">
        <v>23365</v>
      </c>
      <c r="AP492" s="1" t="s">
        <v>23365</v>
      </c>
      <c r="AQ492" s="1" t="s">
        <v>23365</v>
      </c>
      <c r="AR492" s="1" t="s">
        <v>23365</v>
      </c>
      <c r="AS492" s="1" t="s">
        <v>23365</v>
      </c>
      <c r="AT492" s="1" t="s">
        <v>23365</v>
      </c>
      <c r="AU492" s="1" t="s">
        <v>23365</v>
      </c>
      <c r="AV492" s="1" t="s">
        <v>23365</v>
      </c>
      <c r="AW492" s="1" t="s">
        <v>23365</v>
      </c>
      <c r="AX492" s="1" t="s">
        <v>23365</v>
      </c>
      <c r="AY492" s="1" t="s">
        <v>23365</v>
      </c>
      <c r="AZ492" s="1" t="s">
        <v>30938</v>
      </c>
      <c r="BA492" s="1" t="s">
        <v>23365</v>
      </c>
      <c r="BB492" s="1" t="s">
        <v>23325</v>
      </c>
      <c r="BC492" s="1" t="s">
        <v>23365</v>
      </c>
      <c r="BD492" s="1" t="s">
        <v>30939</v>
      </c>
      <c r="BE492" s="1" t="s">
        <v>23365</v>
      </c>
      <c r="BF492" s="1" t="s">
        <v>30939</v>
      </c>
      <c r="BG492" s="1" t="s">
        <v>23365</v>
      </c>
      <c r="BH492" s="1" t="s">
        <v>30939</v>
      </c>
      <c r="BI492" s="1" t="s">
        <v>23365</v>
      </c>
      <c r="BK492" s="1" t="s">
        <v>23365</v>
      </c>
      <c r="BM492" s="1" t="s">
        <v>23365</v>
      </c>
      <c r="BO492" s="1" t="s">
        <v>23365</v>
      </c>
      <c r="BP492" s="1" t="s">
        <v>30939</v>
      </c>
      <c r="BQ492" s="1" t="s">
        <v>23365</v>
      </c>
      <c r="BR492" s="1" t="s">
        <v>30939</v>
      </c>
      <c r="BS492" s="1" t="s">
        <v>23365</v>
      </c>
      <c r="BT492" s="1" t="s">
        <v>30939</v>
      </c>
      <c r="BU492" s="1" t="s">
        <v>23365</v>
      </c>
      <c r="BV492" s="1" t="s">
        <v>30939</v>
      </c>
      <c r="BW492" s="1" t="s">
        <v>23365</v>
      </c>
      <c r="BX492" s="1" t="s">
        <v>30939</v>
      </c>
      <c r="BZ492" s="1" t="s">
        <v>23365</v>
      </c>
      <c r="CA492" s="1" t="s">
        <v>23365</v>
      </c>
      <c r="CB492" s="1" t="s">
        <v>23365</v>
      </c>
      <c r="CC492" s="1" t="s">
        <v>30939</v>
      </c>
      <c r="CD492" s="1" t="s">
        <v>23365</v>
      </c>
      <c r="CE492" s="1" t="s">
        <v>23365</v>
      </c>
      <c r="CF492" s="1" t="s">
        <v>23365</v>
      </c>
      <c r="CG492" s="1" t="s">
        <v>30939</v>
      </c>
      <c r="CH492" s="1" t="s">
        <v>23365</v>
      </c>
      <c r="CI492" s="1" t="s">
        <v>30939</v>
      </c>
      <c r="CJ492" s="1" t="s">
        <v>23365</v>
      </c>
      <c r="CK492" s="1" t="s">
        <v>23365</v>
      </c>
      <c r="CL492" s="1" t="s">
        <v>30939</v>
      </c>
      <c r="CM492" s="1" t="s">
        <v>23365</v>
      </c>
      <c r="CN492" s="1" t="s">
        <v>30938</v>
      </c>
      <c r="CO492" s="1">
        <v>3250</v>
      </c>
      <c r="CP492" s="1" t="s">
        <v>30939</v>
      </c>
      <c r="CQ492" s="1" t="s">
        <v>23365</v>
      </c>
      <c r="CR492" s="1" t="s">
        <v>23365</v>
      </c>
      <c r="CS492" s="1" t="s">
        <v>23326</v>
      </c>
      <c r="CT492" s="1" t="s">
        <v>30938</v>
      </c>
      <c r="CU492" s="1" t="s">
        <v>30938</v>
      </c>
      <c r="CV492" s="1" t="s">
        <v>30938</v>
      </c>
      <c r="CW492" s="1" t="s">
        <v>23327</v>
      </c>
      <c r="CX492" s="1" t="s">
        <v>23365</v>
      </c>
      <c r="CY492" s="1" t="s">
        <v>23210</v>
      </c>
      <c r="CZ492" s="1" t="s">
        <v>8957</v>
      </c>
      <c r="DA492" s="1" t="s">
        <v>24410</v>
      </c>
      <c r="DB492" s="1" t="s">
        <v>8958</v>
      </c>
      <c r="DC492" s="1" t="s">
        <v>23365</v>
      </c>
      <c r="DD492" s="1" t="s">
        <v>23091</v>
      </c>
      <c r="DE492" s="1" t="s">
        <v>23365</v>
      </c>
      <c r="DF492" s="1" t="s">
        <v>8959</v>
      </c>
    </row>
    <row r="493" spans="1:110" ht="140">
      <c r="A493" s="1">
        <f t="shared" si="27"/>
        <v>1</v>
      </c>
      <c r="B493" s="1" t="s">
        <v>8960</v>
      </c>
      <c r="C493" s="1" t="s">
        <v>8961</v>
      </c>
      <c r="D493" s="1" t="s">
        <v>8962</v>
      </c>
      <c r="E493" s="10">
        <v>354000000000000</v>
      </c>
      <c r="F493" s="1" t="s">
        <v>20291</v>
      </c>
      <c r="G493" s="1" t="s">
        <v>8963</v>
      </c>
      <c r="H493" s="1" t="s">
        <v>20713</v>
      </c>
      <c r="I493" s="1" t="s">
        <v>23319</v>
      </c>
      <c r="J493" s="1" t="s">
        <v>23084</v>
      </c>
      <c r="K493" s="1" t="s">
        <v>30867</v>
      </c>
      <c r="L493" s="1" t="s">
        <v>23365</v>
      </c>
      <c r="M493" s="1" t="s">
        <v>30938</v>
      </c>
      <c r="N493" s="1" t="s">
        <v>30938</v>
      </c>
      <c r="O493" s="1">
        <v>2</v>
      </c>
      <c r="P493" s="1">
        <v>9</v>
      </c>
      <c r="Q493" s="1">
        <v>253250</v>
      </c>
      <c r="R493" s="1" t="s">
        <v>30938</v>
      </c>
      <c r="S493" s="1" t="s">
        <v>23365</v>
      </c>
      <c r="T493" s="1" t="s">
        <v>23365</v>
      </c>
      <c r="U493" s="1" t="s">
        <v>23365</v>
      </c>
      <c r="V493" s="1" t="s">
        <v>23365</v>
      </c>
      <c r="W493" s="1" t="s">
        <v>30939</v>
      </c>
      <c r="X493" s="1" t="s">
        <v>23365</v>
      </c>
      <c r="Y493" s="1">
        <v>250000</v>
      </c>
      <c r="Z493" s="1">
        <v>3250</v>
      </c>
      <c r="AA493" s="1">
        <v>18</v>
      </c>
      <c r="AB493" s="1">
        <v>0</v>
      </c>
      <c r="AC493" s="1" t="s">
        <v>23365</v>
      </c>
      <c r="AD493" s="1" t="s">
        <v>22897</v>
      </c>
      <c r="AE493" s="1" t="s">
        <v>23365</v>
      </c>
      <c r="AF493" s="1">
        <v>10000</v>
      </c>
      <c r="AG493" s="1" t="s">
        <v>23365</v>
      </c>
      <c r="AH493" s="1">
        <f t="shared" si="28"/>
        <v>0</v>
      </c>
      <c r="AI493" s="1" t="s">
        <v>23365</v>
      </c>
      <c r="AJ493" s="1">
        <f t="shared" si="29"/>
        <v>0</v>
      </c>
      <c r="AK493" s="1">
        <v>240000</v>
      </c>
      <c r="AL493" s="1" t="s">
        <v>23365</v>
      </c>
      <c r="AM493" s="1" t="s">
        <v>23365</v>
      </c>
      <c r="AN493" s="1" t="s">
        <v>23365</v>
      </c>
      <c r="AO493" s="1" t="s">
        <v>23365</v>
      </c>
      <c r="AP493" s="1" t="s">
        <v>23365</v>
      </c>
      <c r="AQ493" s="1" t="s">
        <v>23365</v>
      </c>
      <c r="AR493" s="1" t="s">
        <v>23365</v>
      </c>
      <c r="AS493" s="1" t="s">
        <v>23365</v>
      </c>
      <c r="AT493" s="1" t="s">
        <v>23365</v>
      </c>
      <c r="AU493" s="1" t="s">
        <v>23365</v>
      </c>
      <c r="AV493" s="1" t="s">
        <v>23365</v>
      </c>
      <c r="AW493" s="1" t="s">
        <v>23365</v>
      </c>
      <c r="AX493" s="1" t="s">
        <v>23365</v>
      </c>
      <c r="AY493" s="1" t="s">
        <v>23365</v>
      </c>
      <c r="AZ493" s="1" t="s">
        <v>30938</v>
      </c>
      <c r="BA493" s="1" t="s">
        <v>23365</v>
      </c>
      <c r="BB493" s="1" t="s">
        <v>23325</v>
      </c>
      <c r="BC493" s="1" t="s">
        <v>23365</v>
      </c>
      <c r="BD493" s="1" t="s">
        <v>30939</v>
      </c>
      <c r="BE493" s="1" t="s">
        <v>23365</v>
      </c>
      <c r="BF493" s="1" t="s">
        <v>30939</v>
      </c>
      <c r="BG493" s="1" t="s">
        <v>23365</v>
      </c>
      <c r="BH493" s="1" t="s">
        <v>30939</v>
      </c>
      <c r="BI493" s="1" t="s">
        <v>23365</v>
      </c>
      <c r="BK493" s="1" t="s">
        <v>23365</v>
      </c>
      <c r="BM493" s="1" t="s">
        <v>23365</v>
      </c>
      <c r="BO493" s="1" t="s">
        <v>23365</v>
      </c>
      <c r="BP493" s="1" t="s">
        <v>30938</v>
      </c>
      <c r="BQ493" s="1" t="s">
        <v>8964</v>
      </c>
      <c r="BR493" s="1" t="s">
        <v>30939</v>
      </c>
      <c r="BS493" s="1" t="s">
        <v>23365</v>
      </c>
      <c r="BT493" s="1" t="s">
        <v>30939</v>
      </c>
      <c r="BU493" s="1" t="s">
        <v>28980</v>
      </c>
      <c r="BV493" s="1" t="s">
        <v>30939</v>
      </c>
      <c r="BW493" s="1" t="s">
        <v>23365</v>
      </c>
      <c r="BX493" s="1" t="s">
        <v>30939</v>
      </c>
      <c r="BZ493" s="1" t="s">
        <v>23365</v>
      </c>
      <c r="CA493" s="1" t="s">
        <v>23365</v>
      </c>
      <c r="CB493" s="1" t="s">
        <v>23365</v>
      </c>
      <c r="CC493" s="1" t="s">
        <v>30939</v>
      </c>
      <c r="CD493" s="1" t="s">
        <v>23365</v>
      </c>
      <c r="CE493" s="1" t="s">
        <v>23365</v>
      </c>
      <c r="CF493" s="1" t="s">
        <v>23365</v>
      </c>
      <c r="CG493" s="1" t="s">
        <v>30939</v>
      </c>
      <c r="CH493" s="1" t="s">
        <v>23365</v>
      </c>
      <c r="CI493" s="1" t="s">
        <v>30938</v>
      </c>
      <c r="CJ493" s="1">
        <v>0</v>
      </c>
      <c r="CK493" s="1">
        <v>1000</v>
      </c>
      <c r="CL493" s="1" t="s">
        <v>30939</v>
      </c>
      <c r="CM493" s="1" t="s">
        <v>23365</v>
      </c>
      <c r="CN493" s="1" t="s">
        <v>30938</v>
      </c>
      <c r="CO493" s="1">
        <v>3250</v>
      </c>
      <c r="CP493" s="1" t="s">
        <v>30939</v>
      </c>
      <c r="CQ493" s="1" t="s">
        <v>23365</v>
      </c>
      <c r="CR493" s="1" t="s">
        <v>23365</v>
      </c>
      <c r="CS493" s="1" t="s">
        <v>23232</v>
      </c>
      <c r="CT493" s="1" t="s">
        <v>30938</v>
      </c>
      <c r="CU493" s="1" t="s">
        <v>30939</v>
      </c>
      <c r="CV493" s="1" t="s">
        <v>30938</v>
      </c>
      <c r="CW493" s="1" t="s">
        <v>23327</v>
      </c>
      <c r="CX493" s="1" t="s">
        <v>23365</v>
      </c>
      <c r="CY493" s="1" t="s">
        <v>23210</v>
      </c>
      <c r="CZ493" s="1" t="s">
        <v>8965</v>
      </c>
      <c r="DA493" s="1" t="s">
        <v>24410</v>
      </c>
      <c r="DB493" s="3" t="s">
        <v>8966</v>
      </c>
      <c r="DC493" s="1" t="s">
        <v>8967</v>
      </c>
      <c r="DD493" s="1" t="s">
        <v>30920</v>
      </c>
      <c r="DE493" s="1" t="s">
        <v>8968</v>
      </c>
      <c r="DF493" s="1" t="s">
        <v>8969</v>
      </c>
    </row>
    <row r="494" spans="1:110" ht="112">
      <c r="A494" s="1">
        <f t="shared" si="27"/>
        <v>1</v>
      </c>
      <c r="B494" s="1" t="s">
        <v>8970</v>
      </c>
      <c r="C494" s="1" t="s">
        <v>8971</v>
      </c>
      <c r="D494" s="1" t="s">
        <v>8962</v>
      </c>
      <c r="E494" s="10">
        <v>354000000000000</v>
      </c>
      <c r="F494" s="1" t="s">
        <v>19109</v>
      </c>
      <c r="G494" s="1" t="s">
        <v>8972</v>
      </c>
      <c r="H494" s="1" t="s">
        <v>20713</v>
      </c>
      <c r="I494" s="1" t="s">
        <v>23319</v>
      </c>
      <c r="J494" s="1" t="s">
        <v>23084</v>
      </c>
      <c r="K494" s="1" t="s">
        <v>30867</v>
      </c>
      <c r="L494" s="1" t="s">
        <v>23365</v>
      </c>
      <c r="M494" s="1" t="s">
        <v>30938</v>
      </c>
      <c r="N494" s="1" t="s">
        <v>30938</v>
      </c>
      <c r="O494" s="1">
        <v>1</v>
      </c>
      <c r="P494" s="1">
        <v>6</v>
      </c>
      <c r="Q494" s="1">
        <v>253250</v>
      </c>
      <c r="R494" s="1" t="s">
        <v>30938</v>
      </c>
      <c r="S494" s="1" t="s">
        <v>23365</v>
      </c>
      <c r="T494" s="1" t="s">
        <v>23365</v>
      </c>
      <c r="U494" s="1" t="s">
        <v>23365</v>
      </c>
      <c r="V494" s="1" t="s">
        <v>23365</v>
      </c>
      <c r="W494" s="1" t="s">
        <v>30939</v>
      </c>
      <c r="X494" s="1" t="s">
        <v>23365</v>
      </c>
      <c r="Y494" s="1">
        <v>250000</v>
      </c>
      <c r="Z494" s="1">
        <v>3250</v>
      </c>
      <c r="AA494" s="1">
        <v>15</v>
      </c>
      <c r="AB494" s="1">
        <v>0</v>
      </c>
      <c r="AC494" s="1" t="s">
        <v>23365</v>
      </c>
      <c r="AD494" s="1" t="s">
        <v>8973</v>
      </c>
      <c r="AE494" s="1" t="s">
        <v>8974</v>
      </c>
      <c r="AF494" s="1" t="s">
        <v>23365</v>
      </c>
      <c r="AG494" s="1">
        <v>10000</v>
      </c>
      <c r="AH494" s="1">
        <f t="shared" si="28"/>
        <v>1</v>
      </c>
      <c r="AI494" s="1" t="s">
        <v>23365</v>
      </c>
      <c r="AJ494" s="1">
        <f t="shared" si="29"/>
        <v>1</v>
      </c>
      <c r="AK494" s="1" t="s">
        <v>23365</v>
      </c>
      <c r="AL494" s="1" t="s">
        <v>23365</v>
      </c>
      <c r="AM494" s="1" t="s">
        <v>23365</v>
      </c>
      <c r="AN494" s="1">
        <v>20000</v>
      </c>
      <c r="AO494" s="1" t="s">
        <v>23365</v>
      </c>
      <c r="AP494" s="1">
        <v>20000</v>
      </c>
      <c r="AQ494" s="1" t="s">
        <v>23365</v>
      </c>
      <c r="AR494" s="1" t="s">
        <v>23365</v>
      </c>
      <c r="AS494" s="1" t="s">
        <v>23365</v>
      </c>
      <c r="AT494" s="1" t="s">
        <v>23365</v>
      </c>
      <c r="AU494" s="1" t="s">
        <v>23365</v>
      </c>
      <c r="AV494" s="1" t="s">
        <v>23365</v>
      </c>
      <c r="AW494" s="1" t="s">
        <v>23365</v>
      </c>
      <c r="AX494" s="1" t="s">
        <v>23365</v>
      </c>
      <c r="AY494" s="1">
        <v>200000</v>
      </c>
      <c r="AZ494" s="1" t="s">
        <v>30938</v>
      </c>
      <c r="BA494" s="1" t="s">
        <v>23365</v>
      </c>
      <c r="BB494" s="1" t="s">
        <v>23252</v>
      </c>
      <c r="BC494" s="1" t="s">
        <v>23365</v>
      </c>
      <c r="BD494" s="1" t="s">
        <v>30939</v>
      </c>
      <c r="BE494" s="1" t="s">
        <v>23365</v>
      </c>
      <c r="BF494" s="1" t="s">
        <v>30939</v>
      </c>
      <c r="BG494" s="1" t="s">
        <v>23365</v>
      </c>
      <c r="BH494" s="1" t="s">
        <v>30938</v>
      </c>
      <c r="BI494" s="1" t="s">
        <v>8975</v>
      </c>
      <c r="BJ494" s="1" t="s">
        <v>20218</v>
      </c>
      <c r="BK494" s="1" t="s">
        <v>23365</v>
      </c>
      <c r="BL494" s="1" t="s">
        <v>23007</v>
      </c>
      <c r="BM494" s="1" t="s">
        <v>23365</v>
      </c>
      <c r="BN494" s="1" t="s">
        <v>29702</v>
      </c>
      <c r="BO494" s="1" t="s">
        <v>23365</v>
      </c>
      <c r="BP494" s="1" t="s">
        <v>30938</v>
      </c>
      <c r="BQ494" s="1" t="s">
        <v>8976</v>
      </c>
      <c r="BR494" s="1" t="s">
        <v>30939</v>
      </c>
      <c r="BS494" s="1" t="s">
        <v>23365</v>
      </c>
      <c r="BT494" s="1" t="s">
        <v>30939</v>
      </c>
      <c r="BU494" s="1" t="s">
        <v>28980</v>
      </c>
      <c r="BV494" s="1" t="s">
        <v>30939</v>
      </c>
      <c r="BW494" s="1" t="s">
        <v>23365</v>
      </c>
      <c r="BX494" s="1" t="s">
        <v>30939</v>
      </c>
      <c r="BZ494" s="1" t="s">
        <v>23365</v>
      </c>
      <c r="CA494" s="1" t="s">
        <v>23365</v>
      </c>
      <c r="CB494" s="1" t="s">
        <v>23365</v>
      </c>
      <c r="CC494" s="1" t="s">
        <v>30939</v>
      </c>
      <c r="CD494" s="1" t="s">
        <v>23365</v>
      </c>
      <c r="CE494" s="1" t="s">
        <v>23365</v>
      </c>
      <c r="CF494" s="1" t="s">
        <v>23365</v>
      </c>
      <c r="CG494" s="1" t="s">
        <v>30939</v>
      </c>
      <c r="CH494" s="1" t="s">
        <v>23365</v>
      </c>
      <c r="CI494" s="1" t="s">
        <v>30938</v>
      </c>
      <c r="CJ494" s="1">
        <v>0</v>
      </c>
      <c r="CK494" s="1">
        <v>2000</v>
      </c>
      <c r="CL494" s="1" t="s">
        <v>30938</v>
      </c>
      <c r="CM494" s="1" t="s">
        <v>20279</v>
      </c>
      <c r="CN494" s="1" t="s">
        <v>30938</v>
      </c>
      <c r="CO494" s="1">
        <v>3250</v>
      </c>
      <c r="CP494" s="1" t="s">
        <v>30939</v>
      </c>
      <c r="CQ494" s="1" t="s">
        <v>23365</v>
      </c>
      <c r="CR494" s="1" t="s">
        <v>23365</v>
      </c>
      <c r="CS494" s="1" t="s">
        <v>23232</v>
      </c>
      <c r="CT494" s="1" t="s">
        <v>30938</v>
      </c>
      <c r="CU494" s="1" t="s">
        <v>30939</v>
      </c>
      <c r="CV494" s="1" t="s">
        <v>30938</v>
      </c>
      <c r="CW494" s="1" t="s">
        <v>23327</v>
      </c>
      <c r="CX494" s="1" t="s">
        <v>23365</v>
      </c>
      <c r="CY494" s="1" t="s">
        <v>23210</v>
      </c>
      <c r="CZ494" s="1" t="s">
        <v>8977</v>
      </c>
      <c r="DA494" s="1" t="s">
        <v>24410</v>
      </c>
      <c r="DB494" s="3" t="s">
        <v>8978</v>
      </c>
      <c r="DC494" s="1" t="s">
        <v>8979</v>
      </c>
      <c r="DD494" s="1" t="s">
        <v>30920</v>
      </c>
      <c r="DE494" s="1" t="s">
        <v>8979</v>
      </c>
      <c r="DF494" s="1" t="s">
        <v>8980</v>
      </c>
    </row>
    <row r="495" spans="1:110">
      <c r="A495" s="1">
        <f t="shared" si="27"/>
        <v>1</v>
      </c>
      <c r="B495" s="1" t="s">
        <v>8897</v>
      </c>
      <c r="C495" s="1" t="s">
        <v>8898</v>
      </c>
      <c r="D495" s="1" t="s">
        <v>8962</v>
      </c>
      <c r="E495" s="10">
        <v>354000000000000</v>
      </c>
      <c r="F495" s="1" t="s">
        <v>20093</v>
      </c>
      <c r="G495" s="1" t="s">
        <v>8899</v>
      </c>
      <c r="H495" s="1" t="s">
        <v>20713</v>
      </c>
      <c r="I495" s="1" t="s">
        <v>23319</v>
      </c>
      <c r="J495" s="1" t="s">
        <v>23084</v>
      </c>
      <c r="K495" s="1" t="s">
        <v>30867</v>
      </c>
      <c r="L495" s="1" t="s">
        <v>23365</v>
      </c>
      <c r="M495" s="1" t="s">
        <v>30938</v>
      </c>
      <c r="N495" s="1" t="s">
        <v>30938</v>
      </c>
      <c r="O495" s="1">
        <v>2</v>
      </c>
      <c r="P495" s="1">
        <v>4</v>
      </c>
      <c r="Q495" s="1">
        <v>253250</v>
      </c>
      <c r="R495" s="1" t="s">
        <v>30938</v>
      </c>
      <c r="S495" s="1" t="s">
        <v>23365</v>
      </c>
      <c r="T495" s="1" t="s">
        <v>23365</v>
      </c>
      <c r="U495" s="1" t="s">
        <v>23365</v>
      </c>
      <c r="V495" s="1" t="s">
        <v>23365</v>
      </c>
      <c r="W495" s="1" t="s">
        <v>30939</v>
      </c>
      <c r="X495" s="1" t="s">
        <v>23365</v>
      </c>
      <c r="Y495" s="1">
        <v>250000</v>
      </c>
      <c r="Z495" s="1">
        <v>3250</v>
      </c>
      <c r="AA495" s="1">
        <v>40</v>
      </c>
      <c r="AB495" s="1">
        <v>0</v>
      </c>
      <c r="AC495" s="1" t="s">
        <v>23365</v>
      </c>
      <c r="AD495" s="1" t="s">
        <v>16930</v>
      </c>
      <c r="AE495" s="1" t="s">
        <v>23365</v>
      </c>
      <c r="AF495" s="1" t="s">
        <v>23365</v>
      </c>
      <c r="AG495" s="1">
        <v>4000</v>
      </c>
      <c r="AH495" s="1">
        <f t="shared" si="28"/>
        <v>1</v>
      </c>
      <c r="AI495" s="1" t="s">
        <v>23365</v>
      </c>
      <c r="AJ495" s="1">
        <f t="shared" si="29"/>
        <v>1</v>
      </c>
      <c r="AK495" s="1">
        <v>240000</v>
      </c>
      <c r="AL495" s="1" t="s">
        <v>23365</v>
      </c>
      <c r="AM495" s="1" t="s">
        <v>23365</v>
      </c>
      <c r="AN495" s="1" t="s">
        <v>23365</v>
      </c>
      <c r="AO495" s="1" t="s">
        <v>23365</v>
      </c>
      <c r="AP495" s="1">
        <v>6000</v>
      </c>
      <c r="AQ495" s="1" t="s">
        <v>23365</v>
      </c>
      <c r="AR495" s="1" t="s">
        <v>23365</v>
      </c>
      <c r="AS495" s="1" t="s">
        <v>23365</v>
      </c>
      <c r="AT495" s="1" t="s">
        <v>23365</v>
      </c>
      <c r="AU495" s="1" t="s">
        <v>23365</v>
      </c>
      <c r="AV495" s="1" t="s">
        <v>23365</v>
      </c>
      <c r="AW495" s="1" t="s">
        <v>23365</v>
      </c>
      <c r="AX495" s="1" t="s">
        <v>23365</v>
      </c>
      <c r="AY495" s="1" t="s">
        <v>23365</v>
      </c>
      <c r="AZ495" s="1" t="s">
        <v>30938</v>
      </c>
      <c r="BA495" s="1" t="s">
        <v>23365</v>
      </c>
      <c r="BB495" s="1" t="s">
        <v>23252</v>
      </c>
      <c r="BC495" s="1" t="s">
        <v>23365</v>
      </c>
      <c r="BD495" s="1" t="s">
        <v>30939</v>
      </c>
      <c r="BE495" s="1" t="s">
        <v>23365</v>
      </c>
      <c r="BF495" s="1" t="s">
        <v>30939</v>
      </c>
      <c r="BG495" s="1" t="s">
        <v>23365</v>
      </c>
      <c r="BH495" s="1" t="s">
        <v>30938</v>
      </c>
      <c r="BI495" s="1" t="s">
        <v>8900</v>
      </c>
      <c r="BJ495" s="1" t="s">
        <v>23007</v>
      </c>
      <c r="BK495" s="1" t="s">
        <v>23365</v>
      </c>
      <c r="BL495" s="1" t="s">
        <v>23007</v>
      </c>
      <c r="BM495" s="1" t="s">
        <v>23365</v>
      </c>
      <c r="BN495" s="1" t="s">
        <v>29702</v>
      </c>
      <c r="BO495" s="1" t="s">
        <v>23365</v>
      </c>
      <c r="BP495" s="1" t="s">
        <v>30938</v>
      </c>
      <c r="BQ495" s="1" t="s">
        <v>8901</v>
      </c>
      <c r="BR495" s="1" t="s">
        <v>30939</v>
      </c>
      <c r="BS495" s="1" t="s">
        <v>23365</v>
      </c>
      <c r="BT495" s="1" t="s">
        <v>30939</v>
      </c>
      <c r="BU495" s="1" t="s">
        <v>28980</v>
      </c>
      <c r="BV495" s="1" t="s">
        <v>30939</v>
      </c>
      <c r="BW495" s="1" t="s">
        <v>23365</v>
      </c>
      <c r="BX495" s="1" t="s">
        <v>30939</v>
      </c>
      <c r="BZ495" s="1" t="s">
        <v>23365</v>
      </c>
      <c r="CA495" s="1" t="s">
        <v>23365</v>
      </c>
      <c r="CB495" s="1" t="s">
        <v>23365</v>
      </c>
      <c r="CC495" s="1" t="s">
        <v>30939</v>
      </c>
      <c r="CD495" s="1" t="s">
        <v>23365</v>
      </c>
      <c r="CE495" s="1" t="s">
        <v>23365</v>
      </c>
      <c r="CF495" s="1" t="s">
        <v>23365</v>
      </c>
      <c r="CG495" s="1" t="s">
        <v>30939</v>
      </c>
      <c r="CH495" s="1" t="s">
        <v>23365</v>
      </c>
      <c r="CI495" s="1" t="s">
        <v>30938</v>
      </c>
      <c r="CJ495" s="1">
        <v>0</v>
      </c>
      <c r="CK495" s="1">
        <v>2000</v>
      </c>
      <c r="CL495" s="1" t="s">
        <v>30939</v>
      </c>
      <c r="CM495" s="1" t="s">
        <v>23365</v>
      </c>
      <c r="CN495" s="1" t="s">
        <v>30938</v>
      </c>
      <c r="CO495" s="1">
        <v>3250</v>
      </c>
      <c r="CP495" s="1" t="s">
        <v>30939</v>
      </c>
      <c r="CQ495" s="1" t="s">
        <v>23365</v>
      </c>
      <c r="CR495" s="1" t="s">
        <v>23365</v>
      </c>
      <c r="CS495" s="1" t="s">
        <v>23326</v>
      </c>
      <c r="CT495" s="1" t="s">
        <v>30938</v>
      </c>
      <c r="CU495" s="1" t="s">
        <v>30938</v>
      </c>
      <c r="CV495" s="1" t="s">
        <v>30938</v>
      </c>
      <c r="CW495" s="1" t="s">
        <v>23327</v>
      </c>
      <c r="CX495" s="1" t="s">
        <v>23365</v>
      </c>
      <c r="CY495" s="1" t="s">
        <v>23210</v>
      </c>
      <c r="CZ495" s="1" t="s">
        <v>8902</v>
      </c>
      <c r="DA495" s="1" t="s">
        <v>24410</v>
      </c>
      <c r="DB495" s="1" t="s">
        <v>8903</v>
      </c>
      <c r="DC495" s="1" t="s">
        <v>8904</v>
      </c>
      <c r="DD495" s="1" t="s">
        <v>16566</v>
      </c>
      <c r="DE495" s="1" t="s">
        <v>23365</v>
      </c>
      <c r="DF495" s="1" t="s">
        <v>8905</v>
      </c>
    </row>
    <row r="496" spans="1:110" ht="140">
      <c r="A496" s="1">
        <f t="shared" si="27"/>
        <v>1</v>
      </c>
      <c r="B496" s="1" t="s">
        <v>8906</v>
      </c>
      <c r="C496" s="1" t="s">
        <v>8907</v>
      </c>
      <c r="D496" s="1" t="s">
        <v>8962</v>
      </c>
      <c r="E496" s="10">
        <v>354000000000000</v>
      </c>
      <c r="F496" s="1" t="s">
        <v>19052</v>
      </c>
      <c r="G496" s="1" t="s">
        <v>8908</v>
      </c>
      <c r="H496" s="1" t="s">
        <v>20713</v>
      </c>
      <c r="I496" s="1" t="s">
        <v>23319</v>
      </c>
      <c r="J496" s="1" t="s">
        <v>23084</v>
      </c>
      <c r="K496" s="1" t="s">
        <v>30867</v>
      </c>
      <c r="L496" s="1" t="s">
        <v>23365</v>
      </c>
      <c r="M496" s="1" t="s">
        <v>30938</v>
      </c>
      <c r="N496" s="1" t="s">
        <v>30938</v>
      </c>
      <c r="O496" s="1">
        <v>2</v>
      </c>
      <c r="P496" s="1">
        <v>3</v>
      </c>
      <c r="Q496" s="1">
        <v>253250</v>
      </c>
      <c r="R496" s="1" t="s">
        <v>30938</v>
      </c>
      <c r="S496" s="1" t="s">
        <v>23365</v>
      </c>
      <c r="T496" s="1" t="s">
        <v>23365</v>
      </c>
      <c r="U496" s="1" t="s">
        <v>23365</v>
      </c>
      <c r="V496" s="1" t="s">
        <v>23365</v>
      </c>
      <c r="W496" s="1" t="s">
        <v>30939</v>
      </c>
      <c r="X496" s="1" t="s">
        <v>23365</v>
      </c>
      <c r="Y496" s="1">
        <v>250000</v>
      </c>
      <c r="Z496" s="1">
        <v>3250</v>
      </c>
      <c r="AA496" s="1">
        <v>30</v>
      </c>
      <c r="AB496" s="1">
        <v>0</v>
      </c>
      <c r="AC496" s="1" t="s">
        <v>23365</v>
      </c>
      <c r="AD496" s="1" t="s">
        <v>23087</v>
      </c>
      <c r="AE496" s="1" t="s">
        <v>23365</v>
      </c>
      <c r="AF496" s="1" t="s">
        <v>23365</v>
      </c>
      <c r="AG496" s="1" t="s">
        <v>23365</v>
      </c>
      <c r="AH496" s="1">
        <f t="shared" si="28"/>
        <v>0</v>
      </c>
      <c r="AI496" s="1" t="s">
        <v>23365</v>
      </c>
      <c r="AJ496" s="1">
        <f t="shared" si="29"/>
        <v>0</v>
      </c>
      <c r="AK496" s="1" t="s">
        <v>23365</v>
      </c>
      <c r="AL496" s="1" t="s">
        <v>23365</v>
      </c>
      <c r="AM496" s="1" t="s">
        <v>23365</v>
      </c>
      <c r="AN496" s="1" t="s">
        <v>23365</v>
      </c>
      <c r="AO496" s="1" t="s">
        <v>23365</v>
      </c>
      <c r="AP496" s="1">
        <v>250000</v>
      </c>
      <c r="AQ496" s="1" t="s">
        <v>23365</v>
      </c>
      <c r="AR496" s="1" t="s">
        <v>23365</v>
      </c>
      <c r="AS496" s="1" t="s">
        <v>23365</v>
      </c>
      <c r="AT496" s="1" t="s">
        <v>23365</v>
      </c>
      <c r="AU496" s="1" t="s">
        <v>23365</v>
      </c>
      <c r="AV496" s="1" t="s">
        <v>23365</v>
      </c>
      <c r="AW496" s="1" t="s">
        <v>23365</v>
      </c>
      <c r="AX496" s="1" t="s">
        <v>23365</v>
      </c>
      <c r="AY496" s="1" t="s">
        <v>23365</v>
      </c>
      <c r="AZ496" s="1" t="s">
        <v>30938</v>
      </c>
      <c r="BA496" s="1" t="s">
        <v>23365</v>
      </c>
      <c r="BB496" s="1" t="s">
        <v>23325</v>
      </c>
      <c r="BC496" s="1" t="s">
        <v>23365</v>
      </c>
      <c r="BD496" s="1" t="s">
        <v>30939</v>
      </c>
      <c r="BE496" s="1" t="s">
        <v>23365</v>
      </c>
      <c r="BF496" s="1" t="s">
        <v>30939</v>
      </c>
      <c r="BG496" s="1" t="s">
        <v>23365</v>
      </c>
      <c r="BH496" s="1" t="s">
        <v>30938</v>
      </c>
      <c r="BI496" s="1" t="s">
        <v>8909</v>
      </c>
      <c r="BJ496" s="1" t="s">
        <v>23007</v>
      </c>
      <c r="BK496" s="1" t="s">
        <v>23365</v>
      </c>
      <c r="BL496" s="1" t="s">
        <v>23007</v>
      </c>
      <c r="BM496" s="1" t="s">
        <v>23365</v>
      </c>
      <c r="BN496" s="1" t="s">
        <v>29702</v>
      </c>
      <c r="BO496" s="1" t="s">
        <v>23365</v>
      </c>
      <c r="BP496" s="1" t="s">
        <v>30938</v>
      </c>
      <c r="BQ496" s="1" t="s">
        <v>8910</v>
      </c>
      <c r="BR496" s="1" t="s">
        <v>30939</v>
      </c>
      <c r="BS496" s="1" t="s">
        <v>23365</v>
      </c>
      <c r="BT496" s="1" t="s">
        <v>30939</v>
      </c>
      <c r="BU496" s="1" t="s">
        <v>28980</v>
      </c>
      <c r="BV496" s="1" t="s">
        <v>30939</v>
      </c>
      <c r="BW496" s="1" t="s">
        <v>23365</v>
      </c>
      <c r="BX496" s="1" t="s">
        <v>30901</v>
      </c>
      <c r="BZ496" s="1" t="s">
        <v>23365</v>
      </c>
      <c r="CA496" s="1" t="s">
        <v>23365</v>
      </c>
      <c r="CB496" s="1" t="s">
        <v>23365</v>
      </c>
      <c r="CC496" s="1" t="s">
        <v>30901</v>
      </c>
      <c r="CD496" s="1" t="s">
        <v>23365</v>
      </c>
      <c r="CE496" s="1" t="s">
        <v>23365</v>
      </c>
      <c r="CF496" s="1" t="s">
        <v>23365</v>
      </c>
      <c r="CG496" s="1" t="s">
        <v>30901</v>
      </c>
      <c r="CH496" s="1" t="s">
        <v>23365</v>
      </c>
      <c r="CI496" s="1" t="s">
        <v>30938</v>
      </c>
      <c r="CJ496" s="1">
        <v>0</v>
      </c>
      <c r="CK496" s="1">
        <v>0</v>
      </c>
      <c r="CL496" s="1" t="s">
        <v>30938</v>
      </c>
      <c r="CM496" s="1" t="s">
        <v>20279</v>
      </c>
      <c r="CN496" s="1" t="s">
        <v>30938</v>
      </c>
      <c r="CO496" s="1">
        <v>3250</v>
      </c>
      <c r="CP496" s="1" t="s">
        <v>30939</v>
      </c>
      <c r="CQ496" s="1" t="s">
        <v>23365</v>
      </c>
      <c r="CR496" s="1" t="s">
        <v>23365</v>
      </c>
      <c r="CS496" s="1" t="s">
        <v>23232</v>
      </c>
      <c r="CT496" s="1" t="s">
        <v>30938</v>
      </c>
      <c r="CU496" s="1" t="s">
        <v>30939</v>
      </c>
      <c r="CV496" s="1" t="s">
        <v>30938</v>
      </c>
      <c r="CW496" s="1" t="s">
        <v>23327</v>
      </c>
      <c r="CX496" s="1" t="s">
        <v>23365</v>
      </c>
      <c r="CY496" s="1" t="s">
        <v>23210</v>
      </c>
      <c r="CZ496" s="1" t="s">
        <v>8911</v>
      </c>
      <c r="DA496" s="1" t="s">
        <v>24410</v>
      </c>
      <c r="DB496" s="1" t="s">
        <v>8912</v>
      </c>
      <c r="DC496" s="3" t="s">
        <v>8913</v>
      </c>
      <c r="DD496" s="1" t="s">
        <v>8914</v>
      </c>
      <c r="DE496" s="1" t="s">
        <v>8915</v>
      </c>
      <c r="DF496" s="1" t="s">
        <v>8916</v>
      </c>
    </row>
    <row r="497" spans="1:110" ht="98">
      <c r="A497" s="1">
        <f t="shared" si="27"/>
        <v>1</v>
      </c>
      <c r="B497" s="1" t="s">
        <v>8917</v>
      </c>
      <c r="C497" s="1" t="s">
        <v>8918</v>
      </c>
      <c r="D497" s="1" t="s">
        <v>8962</v>
      </c>
      <c r="E497" s="10">
        <v>354000000000000</v>
      </c>
      <c r="F497" s="1" t="s">
        <v>19607</v>
      </c>
      <c r="G497" s="1" t="s">
        <v>8919</v>
      </c>
      <c r="H497" s="1" t="s">
        <v>20713</v>
      </c>
      <c r="I497" s="1" t="s">
        <v>23319</v>
      </c>
      <c r="J497" s="1" t="s">
        <v>23084</v>
      </c>
      <c r="K497" s="1" t="s">
        <v>30867</v>
      </c>
      <c r="L497" s="1" t="s">
        <v>23365</v>
      </c>
      <c r="M497" s="1" t="s">
        <v>30938</v>
      </c>
      <c r="N497" s="1" t="s">
        <v>30938</v>
      </c>
      <c r="O497" s="1">
        <v>2</v>
      </c>
      <c r="P497" s="1">
        <v>2</v>
      </c>
      <c r="Q497" s="1">
        <v>253250</v>
      </c>
      <c r="R497" s="1" t="s">
        <v>30938</v>
      </c>
      <c r="S497" s="1" t="s">
        <v>23365</v>
      </c>
      <c r="T497" s="1" t="s">
        <v>23365</v>
      </c>
      <c r="U497" s="1" t="s">
        <v>23365</v>
      </c>
      <c r="V497" s="1" t="s">
        <v>23365</v>
      </c>
      <c r="W497" s="1" t="s">
        <v>30939</v>
      </c>
      <c r="X497" s="1" t="s">
        <v>23365</v>
      </c>
      <c r="Y497" s="1">
        <v>250000</v>
      </c>
      <c r="Z497" s="1">
        <v>3250</v>
      </c>
      <c r="AA497" s="1">
        <v>35</v>
      </c>
      <c r="AB497" s="1">
        <v>0</v>
      </c>
      <c r="AC497" s="1" t="s">
        <v>23365</v>
      </c>
      <c r="AD497" s="1" t="s">
        <v>8920</v>
      </c>
      <c r="AE497" s="1" t="s">
        <v>23365</v>
      </c>
      <c r="AF497" s="1" t="s">
        <v>23365</v>
      </c>
      <c r="AG497" s="1" t="s">
        <v>23365</v>
      </c>
      <c r="AH497" s="1">
        <f t="shared" si="28"/>
        <v>0</v>
      </c>
      <c r="AI497" s="1" t="s">
        <v>23365</v>
      </c>
      <c r="AJ497" s="1">
        <f t="shared" si="29"/>
        <v>0</v>
      </c>
      <c r="AK497" s="1">
        <v>30000</v>
      </c>
      <c r="AL497" s="1">
        <v>200000</v>
      </c>
      <c r="AM497" s="1" t="s">
        <v>23365</v>
      </c>
      <c r="AN497" s="1" t="s">
        <v>23365</v>
      </c>
      <c r="AO497" s="1" t="s">
        <v>23365</v>
      </c>
      <c r="AP497" s="1" t="s">
        <v>23365</v>
      </c>
      <c r="AQ497" s="1">
        <v>20000</v>
      </c>
      <c r="AR497" s="1" t="s">
        <v>23365</v>
      </c>
      <c r="AS497" s="1" t="s">
        <v>23365</v>
      </c>
      <c r="AT497" s="1" t="s">
        <v>23365</v>
      </c>
      <c r="AU497" s="1" t="s">
        <v>23365</v>
      </c>
      <c r="AV497" s="1" t="s">
        <v>23365</v>
      </c>
      <c r="AW497" s="1" t="s">
        <v>23365</v>
      </c>
      <c r="AX497" s="1" t="s">
        <v>23365</v>
      </c>
      <c r="AY497" s="1" t="s">
        <v>23365</v>
      </c>
      <c r="AZ497" s="1" t="s">
        <v>30938</v>
      </c>
      <c r="BA497" s="1" t="s">
        <v>23365</v>
      </c>
      <c r="BB497" s="1" t="s">
        <v>30873</v>
      </c>
      <c r="BC497" s="1" t="s">
        <v>23365</v>
      </c>
      <c r="BD497" s="1" t="s">
        <v>30939</v>
      </c>
      <c r="BE497" s="1" t="s">
        <v>23365</v>
      </c>
      <c r="BF497" s="1" t="s">
        <v>30939</v>
      </c>
      <c r="BG497" s="1" t="s">
        <v>23365</v>
      </c>
      <c r="BH497" s="1" t="s">
        <v>30939</v>
      </c>
      <c r="BI497" s="1" t="s">
        <v>23365</v>
      </c>
      <c r="BK497" s="1" t="s">
        <v>23365</v>
      </c>
      <c r="BM497" s="1" t="s">
        <v>23365</v>
      </c>
      <c r="BO497" s="1" t="s">
        <v>23365</v>
      </c>
      <c r="BP497" s="1" t="s">
        <v>30938</v>
      </c>
      <c r="BQ497" s="1" t="s">
        <v>8921</v>
      </c>
      <c r="BR497" s="1" t="s">
        <v>30938</v>
      </c>
      <c r="BS497" s="1" t="s">
        <v>8922</v>
      </c>
      <c r="BT497" s="1" t="s">
        <v>30939</v>
      </c>
      <c r="BU497" s="1" t="s">
        <v>28980</v>
      </c>
      <c r="BV497" s="1" t="s">
        <v>30939</v>
      </c>
      <c r="BW497" s="1" t="s">
        <v>23365</v>
      </c>
      <c r="BX497" s="1" t="s">
        <v>30939</v>
      </c>
      <c r="BZ497" s="1" t="s">
        <v>23365</v>
      </c>
      <c r="CA497" s="1" t="s">
        <v>23365</v>
      </c>
      <c r="CB497" s="1" t="s">
        <v>23365</v>
      </c>
      <c r="CC497" s="1" t="s">
        <v>30939</v>
      </c>
      <c r="CD497" s="1" t="s">
        <v>23365</v>
      </c>
      <c r="CE497" s="1" t="s">
        <v>23365</v>
      </c>
      <c r="CF497" s="1" t="s">
        <v>23365</v>
      </c>
      <c r="CG497" s="1" t="s">
        <v>30939</v>
      </c>
      <c r="CH497" s="1" t="s">
        <v>23365</v>
      </c>
      <c r="CI497" s="1" t="s">
        <v>30938</v>
      </c>
      <c r="CJ497" s="1">
        <v>0</v>
      </c>
      <c r="CK497" s="1">
        <v>0</v>
      </c>
      <c r="CL497" s="1" t="s">
        <v>30938</v>
      </c>
      <c r="CM497" s="1" t="s">
        <v>20279</v>
      </c>
      <c r="CN497" s="1" t="s">
        <v>30938</v>
      </c>
      <c r="CO497" s="1">
        <v>3250</v>
      </c>
      <c r="CP497" s="1" t="s">
        <v>30939</v>
      </c>
      <c r="CQ497" s="1" t="s">
        <v>23365</v>
      </c>
      <c r="CR497" s="1" t="s">
        <v>23365</v>
      </c>
      <c r="CS497" s="1" t="s">
        <v>23232</v>
      </c>
      <c r="CT497" s="1" t="s">
        <v>30938</v>
      </c>
      <c r="CU497" s="1" t="s">
        <v>30939</v>
      </c>
      <c r="CV497" s="1" t="s">
        <v>30938</v>
      </c>
      <c r="CW497" s="1" t="s">
        <v>23327</v>
      </c>
      <c r="CX497" s="1" t="s">
        <v>23365</v>
      </c>
      <c r="CY497" s="1" t="s">
        <v>23210</v>
      </c>
      <c r="CZ497" s="1" t="s">
        <v>8923</v>
      </c>
      <c r="DA497" s="1" t="s">
        <v>24410</v>
      </c>
      <c r="DB497" s="3" t="s">
        <v>8924</v>
      </c>
      <c r="DC497" s="1" t="s">
        <v>8925</v>
      </c>
      <c r="DD497" s="1" t="s">
        <v>23116</v>
      </c>
      <c r="DE497" s="1" t="s">
        <v>23365</v>
      </c>
      <c r="DF497" s="1" t="s">
        <v>8926</v>
      </c>
    </row>
    <row r="498" spans="1:110" ht="126">
      <c r="A498" s="1">
        <f t="shared" si="27"/>
        <v>1</v>
      </c>
      <c r="B498" s="1" t="s">
        <v>8927</v>
      </c>
      <c r="C498" s="1" t="s">
        <v>8928</v>
      </c>
      <c r="D498" s="1" t="s">
        <v>8962</v>
      </c>
      <c r="E498" s="10">
        <v>354000000000000</v>
      </c>
      <c r="F498" s="1">
        <v>201329</v>
      </c>
      <c r="G498" s="1" t="s">
        <v>8929</v>
      </c>
      <c r="H498" s="1" t="s">
        <v>20713</v>
      </c>
      <c r="I498" s="1" t="s">
        <v>23319</v>
      </c>
      <c r="J498" s="1" t="s">
        <v>23084</v>
      </c>
      <c r="K498" s="1" t="s">
        <v>30873</v>
      </c>
      <c r="L498" s="1" t="s">
        <v>23319</v>
      </c>
      <c r="M498" s="1" t="s">
        <v>30938</v>
      </c>
      <c r="N498" s="1" t="s">
        <v>30938</v>
      </c>
      <c r="O498" s="1">
        <v>2</v>
      </c>
      <c r="P498" s="1">
        <v>5</v>
      </c>
      <c r="Q498" s="1">
        <v>253250</v>
      </c>
      <c r="R498" s="1" t="s">
        <v>30938</v>
      </c>
      <c r="S498" s="1" t="s">
        <v>23365</v>
      </c>
      <c r="T498" s="1" t="s">
        <v>23365</v>
      </c>
      <c r="U498" s="1" t="s">
        <v>23365</v>
      </c>
      <c r="V498" s="1" t="s">
        <v>23365</v>
      </c>
      <c r="W498" s="1" t="s">
        <v>30939</v>
      </c>
      <c r="X498" s="1" t="s">
        <v>23365</v>
      </c>
      <c r="Y498" s="1">
        <v>250000</v>
      </c>
      <c r="Z498" s="1">
        <v>3250</v>
      </c>
      <c r="AA498" s="1">
        <v>30</v>
      </c>
      <c r="AB498" s="1">
        <v>0</v>
      </c>
      <c r="AC498" s="1" t="s">
        <v>23365</v>
      </c>
      <c r="AD498" s="1" t="s">
        <v>23231</v>
      </c>
      <c r="AE498" s="1" t="s">
        <v>23365</v>
      </c>
      <c r="AF498" s="1" t="s">
        <v>23365</v>
      </c>
      <c r="AG498" s="1" t="s">
        <v>23365</v>
      </c>
      <c r="AH498" s="1">
        <f t="shared" si="28"/>
        <v>0</v>
      </c>
      <c r="AI498" s="1" t="s">
        <v>23365</v>
      </c>
      <c r="AJ498" s="1">
        <f t="shared" si="29"/>
        <v>0</v>
      </c>
      <c r="AK498" s="1">
        <v>250000</v>
      </c>
      <c r="AL498" s="1" t="s">
        <v>23365</v>
      </c>
      <c r="AM498" s="1" t="s">
        <v>23365</v>
      </c>
      <c r="AN498" s="1" t="s">
        <v>23365</v>
      </c>
      <c r="AO498" s="1" t="s">
        <v>23365</v>
      </c>
      <c r="AP498" s="1" t="s">
        <v>23365</v>
      </c>
      <c r="AQ498" s="1" t="s">
        <v>23365</v>
      </c>
      <c r="AR498" s="1" t="s">
        <v>23365</v>
      </c>
      <c r="AS498" s="1" t="s">
        <v>23365</v>
      </c>
      <c r="AT498" s="1" t="s">
        <v>23365</v>
      </c>
      <c r="AU498" s="1" t="s">
        <v>23365</v>
      </c>
      <c r="AV498" s="1" t="s">
        <v>23365</v>
      </c>
      <c r="AW498" s="1" t="s">
        <v>23365</v>
      </c>
      <c r="AX498" s="1" t="s">
        <v>23365</v>
      </c>
      <c r="AY498" s="1" t="s">
        <v>23365</v>
      </c>
      <c r="AZ498" s="1" t="s">
        <v>30938</v>
      </c>
      <c r="BA498" s="1" t="s">
        <v>23365</v>
      </c>
      <c r="BB498" s="1" t="s">
        <v>23325</v>
      </c>
      <c r="BC498" s="1" t="s">
        <v>23365</v>
      </c>
      <c r="BD498" s="1" t="s">
        <v>30939</v>
      </c>
      <c r="BE498" s="1" t="s">
        <v>23365</v>
      </c>
      <c r="BF498" s="1" t="s">
        <v>30939</v>
      </c>
      <c r="BG498" s="1" t="s">
        <v>23365</v>
      </c>
      <c r="BH498" s="1" t="s">
        <v>30938</v>
      </c>
      <c r="BI498" s="1" t="s">
        <v>8930</v>
      </c>
      <c r="BJ498" s="1" t="s">
        <v>23007</v>
      </c>
      <c r="BK498" s="1" t="s">
        <v>23365</v>
      </c>
      <c r="BL498" s="1" t="s">
        <v>23007</v>
      </c>
      <c r="BM498" s="1" t="s">
        <v>23365</v>
      </c>
      <c r="BN498" s="1" t="s">
        <v>29702</v>
      </c>
      <c r="BO498" s="1" t="s">
        <v>23365</v>
      </c>
      <c r="BP498" s="1" t="s">
        <v>30938</v>
      </c>
      <c r="BQ498" s="1" t="s">
        <v>8931</v>
      </c>
      <c r="BR498" s="1" t="s">
        <v>30939</v>
      </c>
      <c r="BS498" s="1" t="s">
        <v>23365</v>
      </c>
      <c r="BT498" s="1" t="s">
        <v>30939</v>
      </c>
      <c r="BU498" s="1" t="s">
        <v>28980</v>
      </c>
      <c r="BV498" s="1" t="s">
        <v>30939</v>
      </c>
      <c r="BW498" s="1" t="s">
        <v>23365</v>
      </c>
      <c r="BX498" s="1" t="s">
        <v>30939</v>
      </c>
      <c r="BZ498" s="1" t="s">
        <v>23365</v>
      </c>
      <c r="CA498" s="1" t="s">
        <v>23365</v>
      </c>
      <c r="CB498" s="1" t="s">
        <v>23365</v>
      </c>
      <c r="CC498" s="1" t="s">
        <v>30939</v>
      </c>
      <c r="CD498" s="1" t="s">
        <v>23365</v>
      </c>
      <c r="CE498" s="1" t="s">
        <v>23365</v>
      </c>
      <c r="CF498" s="1" t="s">
        <v>23365</v>
      </c>
      <c r="CG498" s="1" t="s">
        <v>30939</v>
      </c>
      <c r="CH498" s="1" t="s">
        <v>23365</v>
      </c>
      <c r="CI498" s="1" t="s">
        <v>30939</v>
      </c>
      <c r="CJ498" s="1" t="s">
        <v>23365</v>
      </c>
      <c r="CK498" s="1" t="s">
        <v>23365</v>
      </c>
      <c r="CL498" s="1" t="s">
        <v>30939</v>
      </c>
      <c r="CM498" s="1" t="s">
        <v>23365</v>
      </c>
      <c r="CN498" s="1" t="s">
        <v>30938</v>
      </c>
      <c r="CO498" s="1">
        <v>3250</v>
      </c>
      <c r="CP498" s="1" t="s">
        <v>30939</v>
      </c>
      <c r="CQ498" s="1" t="s">
        <v>23365</v>
      </c>
      <c r="CR498" s="1" t="s">
        <v>23365</v>
      </c>
      <c r="CS498" s="1" t="s">
        <v>23326</v>
      </c>
      <c r="CT498" s="1" t="s">
        <v>30938</v>
      </c>
      <c r="CU498" s="1" t="s">
        <v>30939</v>
      </c>
      <c r="CV498" s="1" t="s">
        <v>30938</v>
      </c>
      <c r="CW498" s="1" t="s">
        <v>23327</v>
      </c>
      <c r="CX498" s="1" t="s">
        <v>23365</v>
      </c>
      <c r="CY498" s="1" t="s">
        <v>23210</v>
      </c>
      <c r="CZ498" s="1" t="s">
        <v>23342</v>
      </c>
      <c r="DA498" s="1" t="s">
        <v>24410</v>
      </c>
      <c r="DB498" s="3" t="s">
        <v>8932</v>
      </c>
      <c r="DC498" s="1" t="s">
        <v>23101</v>
      </c>
      <c r="DD498" s="1" t="s">
        <v>23116</v>
      </c>
      <c r="DE498" s="1" t="s">
        <v>23365</v>
      </c>
      <c r="DF498" s="1" t="s">
        <v>8933</v>
      </c>
    </row>
    <row r="499" spans="1:110" ht="294">
      <c r="A499" s="1">
        <f t="shared" si="27"/>
        <v>1</v>
      </c>
      <c r="B499" s="1" t="s">
        <v>8934</v>
      </c>
      <c r="C499" s="1" t="s">
        <v>8935</v>
      </c>
      <c r="D499" s="1" t="s">
        <v>8962</v>
      </c>
      <c r="E499" s="10">
        <v>354000000000000</v>
      </c>
      <c r="F499" s="1" t="s">
        <v>19202</v>
      </c>
      <c r="G499" s="1" t="s">
        <v>8936</v>
      </c>
      <c r="H499" s="1" t="s">
        <v>20713</v>
      </c>
      <c r="I499" s="1" t="s">
        <v>23319</v>
      </c>
      <c r="J499" s="1" t="s">
        <v>23084</v>
      </c>
      <c r="K499" s="1" t="s">
        <v>30867</v>
      </c>
      <c r="L499" s="1" t="s">
        <v>23365</v>
      </c>
      <c r="M499" s="1" t="s">
        <v>30938</v>
      </c>
      <c r="N499" s="1" t="s">
        <v>30938</v>
      </c>
      <c r="O499" s="1">
        <v>2</v>
      </c>
      <c r="P499" s="1">
        <v>2</v>
      </c>
      <c r="Q499" s="1">
        <v>253250</v>
      </c>
      <c r="R499" s="1" t="s">
        <v>30938</v>
      </c>
      <c r="S499" s="1" t="s">
        <v>23365</v>
      </c>
      <c r="T499" s="1" t="s">
        <v>23365</v>
      </c>
      <c r="U499" s="1" t="s">
        <v>23365</v>
      </c>
      <c r="V499" s="1" t="s">
        <v>23365</v>
      </c>
      <c r="W499" s="1" t="s">
        <v>30939</v>
      </c>
      <c r="X499" s="1" t="s">
        <v>23365</v>
      </c>
      <c r="Y499" s="1">
        <v>250000</v>
      </c>
      <c r="Z499" s="1">
        <v>3250</v>
      </c>
      <c r="AA499" s="1">
        <v>30</v>
      </c>
      <c r="AB499" s="1">
        <v>0</v>
      </c>
      <c r="AC499" s="1" t="s">
        <v>23365</v>
      </c>
      <c r="AD499" s="1" t="s">
        <v>22409</v>
      </c>
      <c r="AE499" s="1" t="s">
        <v>21103</v>
      </c>
      <c r="AF499" s="1" t="s">
        <v>23365</v>
      </c>
      <c r="AG499" s="1" t="s">
        <v>23365</v>
      </c>
      <c r="AH499" s="1">
        <f t="shared" si="28"/>
        <v>0</v>
      </c>
      <c r="AI499" s="1" t="s">
        <v>23365</v>
      </c>
      <c r="AJ499" s="1">
        <f t="shared" si="29"/>
        <v>0</v>
      </c>
      <c r="AK499" s="1">
        <v>170000</v>
      </c>
      <c r="AL499" s="1" t="s">
        <v>23365</v>
      </c>
      <c r="AM499" s="1" t="s">
        <v>23365</v>
      </c>
      <c r="AN499" s="1" t="s">
        <v>23365</v>
      </c>
      <c r="AO499" s="1" t="s">
        <v>23365</v>
      </c>
      <c r="AP499" s="1" t="s">
        <v>23365</v>
      </c>
      <c r="AQ499" s="1" t="s">
        <v>23365</v>
      </c>
      <c r="AR499" s="1" t="s">
        <v>23365</v>
      </c>
      <c r="AS499" s="1" t="s">
        <v>23365</v>
      </c>
      <c r="AT499" s="1" t="s">
        <v>23365</v>
      </c>
      <c r="AU499" s="1" t="s">
        <v>23365</v>
      </c>
      <c r="AV499" s="1" t="s">
        <v>23365</v>
      </c>
      <c r="AW499" s="1" t="s">
        <v>23365</v>
      </c>
      <c r="AX499" s="1" t="s">
        <v>23365</v>
      </c>
      <c r="AY499" s="1">
        <v>80000</v>
      </c>
      <c r="AZ499" s="1" t="s">
        <v>30938</v>
      </c>
      <c r="BA499" s="1" t="s">
        <v>23365</v>
      </c>
      <c r="BB499" s="1" t="s">
        <v>23325</v>
      </c>
      <c r="BC499" s="1" t="s">
        <v>23365</v>
      </c>
      <c r="BD499" s="1" t="s">
        <v>30939</v>
      </c>
      <c r="BE499" s="1" t="s">
        <v>23365</v>
      </c>
      <c r="BF499" s="1" t="s">
        <v>30939</v>
      </c>
      <c r="BG499" s="1" t="s">
        <v>23365</v>
      </c>
      <c r="BH499" s="1" t="s">
        <v>30938</v>
      </c>
      <c r="BI499" s="1" t="s">
        <v>22968</v>
      </c>
      <c r="BJ499" s="1" t="s">
        <v>23007</v>
      </c>
      <c r="BK499" s="1" t="s">
        <v>23365</v>
      </c>
      <c r="BL499" s="1" t="s">
        <v>23007</v>
      </c>
      <c r="BM499" s="1" t="s">
        <v>23365</v>
      </c>
      <c r="BN499" s="1" t="s">
        <v>29702</v>
      </c>
      <c r="BO499" s="1" t="s">
        <v>23365</v>
      </c>
      <c r="BP499" s="1" t="s">
        <v>30938</v>
      </c>
      <c r="BQ499" s="3" t="s">
        <v>8859</v>
      </c>
      <c r="BR499" s="1" t="s">
        <v>30939</v>
      </c>
      <c r="BS499" s="1" t="s">
        <v>23365</v>
      </c>
      <c r="BT499" s="1" t="s">
        <v>30939</v>
      </c>
      <c r="BU499" s="1" t="s">
        <v>28980</v>
      </c>
      <c r="BV499" s="1" t="s">
        <v>30939</v>
      </c>
      <c r="BW499" s="1" t="s">
        <v>23365</v>
      </c>
      <c r="BX499" s="1" t="s">
        <v>30939</v>
      </c>
      <c r="BZ499" s="1" t="s">
        <v>23365</v>
      </c>
      <c r="CA499" s="1" t="s">
        <v>23365</v>
      </c>
      <c r="CB499" s="1" t="s">
        <v>23365</v>
      </c>
      <c r="CC499" s="1" t="s">
        <v>30939</v>
      </c>
      <c r="CD499" s="1" t="s">
        <v>23365</v>
      </c>
      <c r="CE499" s="1" t="s">
        <v>23365</v>
      </c>
      <c r="CF499" s="1" t="s">
        <v>23365</v>
      </c>
      <c r="CG499" s="1" t="s">
        <v>30939</v>
      </c>
      <c r="CH499" s="1" t="s">
        <v>23365</v>
      </c>
      <c r="CI499" s="1" t="s">
        <v>30938</v>
      </c>
      <c r="CJ499" s="1">
        <v>0</v>
      </c>
      <c r="CK499" s="1">
        <v>0</v>
      </c>
      <c r="CL499" s="1" t="s">
        <v>30938</v>
      </c>
      <c r="CM499" s="1" t="s">
        <v>20279</v>
      </c>
      <c r="CN499" s="1" t="s">
        <v>30938</v>
      </c>
      <c r="CO499" s="1">
        <v>3250</v>
      </c>
      <c r="CP499" s="1" t="s">
        <v>30939</v>
      </c>
      <c r="CQ499" s="1" t="s">
        <v>23365</v>
      </c>
      <c r="CR499" s="1" t="s">
        <v>23365</v>
      </c>
      <c r="CS499" s="1" t="s">
        <v>23326</v>
      </c>
      <c r="CT499" s="1" t="s">
        <v>30938</v>
      </c>
      <c r="CU499" s="1" t="s">
        <v>30939</v>
      </c>
      <c r="CV499" s="1" t="s">
        <v>30938</v>
      </c>
      <c r="CW499" s="1" t="s">
        <v>23327</v>
      </c>
      <c r="CX499" s="1" t="s">
        <v>23365</v>
      </c>
      <c r="CY499" s="1" t="s">
        <v>23210</v>
      </c>
      <c r="CZ499" s="1" t="s">
        <v>11940</v>
      </c>
      <c r="DA499" s="1" t="s">
        <v>24410</v>
      </c>
      <c r="DB499" s="3" t="s">
        <v>8860</v>
      </c>
      <c r="DC499" s="1" t="s">
        <v>23101</v>
      </c>
      <c r="DD499" s="1" t="s">
        <v>23116</v>
      </c>
      <c r="DE499" s="1" t="s">
        <v>23365</v>
      </c>
      <c r="DF499" s="1" t="s">
        <v>8861</v>
      </c>
    </row>
    <row r="500" spans="1:110" ht="210">
      <c r="A500" s="1">
        <f t="shared" si="27"/>
        <v>1</v>
      </c>
      <c r="B500" s="1" t="s">
        <v>8862</v>
      </c>
      <c r="C500" s="1" t="s">
        <v>8863</v>
      </c>
      <c r="D500" s="1" t="s">
        <v>8962</v>
      </c>
      <c r="E500" s="10">
        <v>354000000000000</v>
      </c>
      <c r="F500" s="1" t="s">
        <v>20226</v>
      </c>
      <c r="G500" s="1" t="s">
        <v>8864</v>
      </c>
      <c r="H500" s="1" t="s">
        <v>20713</v>
      </c>
      <c r="I500" s="1" t="s">
        <v>23319</v>
      </c>
      <c r="J500" s="1" t="s">
        <v>23084</v>
      </c>
      <c r="K500" s="1" t="s">
        <v>30867</v>
      </c>
      <c r="L500" s="1" t="s">
        <v>23365</v>
      </c>
      <c r="M500" s="1" t="s">
        <v>30938</v>
      </c>
      <c r="N500" s="1" t="s">
        <v>30938</v>
      </c>
      <c r="O500" s="1">
        <v>2</v>
      </c>
      <c r="P500" s="1">
        <v>2</v>
      </c>
      <c r="Q500" s="1">
        <v>253520</v>
      </c>
      <c r="R500" s="1" t="s">
        <v>30938</v>
      </c>
      <c r="S500" s="1" t="s">
        <v>23365</v>
      </c>
      <c r="T500" s="1" t="s">
        <v>23365</v>
      </c>
      <c r="U500" s="1" t="s">
        <v>23365</v>
      </c>
      <c r="V500" s="1" t="s">
        <v>23365</v>
      </c>
      <c r="W500" s="1" t="s">
        <v>30939</v>
      </c>
      <c r="X500" s="1" t="s">
        <v>23365</v>
      </c>
      <c r="Y500" s="1">
        <v>250000</v>
      </c>
      <c r="Z500" s="1">
        <v>3250</v>
      </c>
      <c r="AA500" s="1">
        <v>30</v>
      </c>
      <c r="AB500" s="1">
        <v>0</v>
      </c>
      <c r="AC500" s="1" t="s">
        <v>23365</v>
      </c>
      <c r="AD500" s="1" t="s">
        <v>8865</v>
      </c>
      <c r="AE500" s="1" t="s">
        <v>8866</v>
      </c>
      <c r="AF500" s="1" t="s">
        <v>23365</v>
      </c>
      <c r="AG500" s="1" t="s">
        <v>23365</v>
      </c>
      <c r="AH500" s="1">
        <f t="shared" si="28"/>
        <v>0</v>
      </c>
      <c r="AI500" s="1" t="s">
        <v>23365</v>
      </c>
      <c r="AJ500" s="1">
        <f t="shared" si="29"/>
        <v>0</v>
      </c>
      <c r="AK500" s="1" t="s">
        <v>23365</v>
      </c>
      <c r="AL500" s="1" t="s">
        <v>23365</v>
      </c>
      <c r="AM500" s="1" t="s">
        <v>23365</v>
      </c>
      <c r="AN500" s="1" t="s">
        <v>23365</v>
      </c>
      <c r="AO500" s="1" t="s">
        <v>23365</v>
      </c>
      <c r="AP500" s="1" t="s">
        <v>23365</v>
      </c>
      <c r="AQ500" s="1" t="s">
        <v>23365</v>
      </c>
      <c r="AR500" s="1" t="s">
        <v>23365</v>
      </c>
      <c r="AS500" s="1" t="s">
        <v>23365</v>
      </c>
      <c r="AT500" s="1">
        <v>100000</v>
      </c>
      <c r="AU500" s="1" t="s">
        <v>23365</v>
      </c>
      <c r="AV500" s="1" t="s">
        <v>23365</v>
      </c>
      <c r="AW500" s="1" t="s">
        <v>23365</v>
      </c>
      <c r="AX500" s="1" t="s">
        <v>23365</v>
      </c>
      <c r="AY500" s="1">
        <v>150000</v>
      </c>
      <c r="AZ500" s="1" t="s">
        <v>30938</v>
      </c>
      <c r="BA500" s="1" t="s">
        <v>23365</v>
      </c>
      <c r="BB500" s="1" t="s">
        <v>23325</v>
      </c>
      <c r="BC500" s="1" t="s">
        <v>23365</v>
      </c>
      <c r="BD500" s="1" t="s">
        <v>30939</v>
      </c>
      <c r="BE500" s="1" t="s">
        <v>23365</v>
      </c>
      <c r="BF500" s="1" t="s">
        <v>30939</v>
      </c>
      <c r="BG500" s="1" t="s">
        <v>23365</v>
      </c>
      <c r="BH500" s="1" t="s">
        <v>30938</v>
      </c>
      <c r="BI500" s="1" t="s">
        <v>22968</v>
      </c>
      <c r="BJ500" s="1" t="s">
        <v>23007</v>
      </c>
      <c r="BK500" s="1" t="s">
        <v>23365</v>
      </c>
      <c r="BL500" s="1" t="s">
        <v>23007</v>
      </c>
      <c r="BM500" s="1" t="s">
        <v>23365</v>
      </c>
      <c r="BN500" s="1" t="s">
        <v>29702</v>
      </c>
      <c r="BO500" s="1" t="s">
        <v>23365</v>
      </c>
      <c r="BP500" s="1" t="s">
        <v>30938</v>
      </c>
      <c r="BQ500" s="1" t="s">
        <v>8867</v>
      </c>
      <c r="BR500" s="1" t="s">
        <v>30939</v>
      </c>
      <c r="BS500" s="1" t="s">
        <v>23365</v>
      </c>
      <c r="BT500" s="1" t="s">
        <v>30939</v>
      </c>
      <c r="BU500" s="1" t="s">
        <v>28980</v>
      </c>
      <c r="BV500" s="1" t="s">
        <v>30939</v>
      </c>
      <c r="BW500" s="1" t="s">
        <v>23365</v>
      </c>
      <c r="BX500" s="1" t="s">
        <v>30939</v>
      </c>
      <c r="BZ500" s="1" t="s">
        <v>23365</v>
      </c>
      <c r="CA500" s="1" t="s">
        <v>23365</v>
      </c>
      <c r="CB500" s="1" t="s">
        <v>23365</v>
      </c>
      <c r="CC500" s="1" t="s">
        <v>30939</v>
      </c>
      <c r="CD500" s="1" t="s">
        <v>23365</v>
      </c>
      <c r="CE500" s="1" t="s">
        <v>23365</v>
      </c>
      <c r="CF500" s="1" t="s">
        <v>23365</v>
      </c>
      <c r="CG500" s="1" t="s">
        <v>30939</v>
      </c>
      <c r="CH500" s="1" t="s">
        <v>23365</v>
      </c>
      <c r="CI500" s="1" t="s">
        <v>30938</v>
      </c>
      <c r="CJ500" s="1">
        <v>0</v>
      </c>
      <c r="CK500" s="1">
        <v>0</v>
      </c>
      <c r="CL500" s="1" t="s">
        <v>30938</v>
      </c>
      <c r="CM500" s="1" t="s">
        <v>20279</v>
      </c>
      <c r="CN500" s="1" t="s">
        <v>30938</v>
      </c>
      <c r="CO500" s="1">
        <v>3250</v>
      </c>
      <c r="CP500" s="1" t="s">
        <v>30939</v>
      </c>
      <c r="CQ500" s="1" t="s">
        <v>23365</v>
      </c>
      <c r="CR500" s="1" t="s">
        <v>23365</v>
      </c>
      <c r="CS500" s="1" t="s">
        <v>23232</v>
      </c>
      <c r="CT500" s="1" t="s">
        <v>30938</v>
      </c>
      <c r="CU500" s="1" t="s">
        <v>30939</v>
      </c>
      <c r="CV500" s="1" t="s">
        <v>30938</v>
      </c>
      <c r="CW500" s="1" t="s">
        <v>23327</v>
      </c>
      <c r="CX500" s="1" t="s">
        <v>23365</v>
      </c>
      <c r="CY500" s="1" t="s">
        <v>23210</v>
      </c>
      <c r="CZ500" s="1" t="s">
        <v>8868</v>
      </c>
      <c r="DA500" s="1" t="s">
        <v>24410</v>
      </c>
      <c r="DB500" s="3" t="s">
        <v>8869</v>
      </c>
      <c r="DC500" s="1" t="s">
        <v>8870</v>
      </c>
      <c r="DD500" s="1" t="s">
        <v>8871</v>
      </c>
      <c r="DE500" s="1" t="s">
        <v>23365</v>
      </c>
      <c r="DF500" s="1" t="s">
        <v>8872</v>
      </c>
    </row>
    <row r="501" spans="1:110">
      <c r="A501" s="1">
        <f t="shared" si="27"/>
        <v>2</v>
      </c>
      <c r="B501" s="1" t="s">
        <v>8873</v>
      </c>
      <c r="C501" s="1" t="s">
        <v>8874</v>
      </c>
      <c r="D501" s="1" t="s">
        <v>8962</v>
      </c>
      <c r="E501" s="10">
        <v>354000000000000</v>
      </c>
      <c r="F501" s="1" t="s">
        <v>19474</v>
      </c>
      <c r="G501" s="1" t="s">
        <v>8875</v>
      </c>
      <c r="H501" s="1" t="s">
        <v>20713</v>
      </c>
      <c r="I501" s="1" t="s">
        <v>23319</v>
      </c>
      <c r="J501" s="1" t="s">
        <v>23084</v>
      </c>
      <c r="K501" s="1" t="s">
        <v>30867</v>
      </c>
      <c r="L501" s="1" t="s">
        <v>23365</v>
      </c>
      <c r="M501" s="1" t="s">
        <v>30939</v>
      </c>
      <c r="N501" s="1" t="s">
        <v>30938</v>
      </c>
      <c r="O501" s="1">
        <v>4</v>
      </c>
      <c r="P501" s="1">
        <v>3</v>
      </c>
      <c r="Q501" s="1">
        <v>253250</v>
      </c>
      <c r="R501" s="1" t="s">
        <v>30938</v>
      </c>
      <c r="S501" s="1" t="s">
        <v>23365</v>
      </c>
      <c r="T501" s="1" t="s">
        <v>23365</v>
      </c>
      <c r="U501" s="1" t="s">
        <v>23365</v>
      </c>
      <c r="V501" s="1" t="s">
        <v>23365</v>
      </c>
      <c r="W501" s="1" t="s">
        <v>30939</v>
      </c>
      <c r="X501" s="1" t="s">
        <v>23365</v>
      </c>
      <c r="Y501" s="1">
        <v>250000</v>
      </c>
      <c r="Z501" s="1">
        <v>3250</v>
      </c>
      <c r="AA501" s="1">
        <v>18</v>
      </c>
      <c r="AB501" s="1">
        <v>0</v>
      </c>
      <c r="AC501" s="1" t="s">
        <v>23365</v>
      </c>
      <c r="AD501" s="1" t="s">
        <v>22399</v>
      </c>
      <c r="AE501" s="1" t="s">
        <v>23365</v>
      </c>
      <c r="AF501" s="1" t="s">
        <v>23365</v>
      </c>
      <c r="AG501" s="1">
        <v>20000</v>
      </c>
      <c r="AH501" s="1">
        <f t="shared" si="28"/>
        <v>1</v>
      </c>
      <c r="AI501" s="1" t="s">
        <v>23365</v>
      </c>
      <c r="AJ501" s="1">
        <f t="shared" si="29"/>
        <v>1</v>
      </c>
      <c r="AK501" s="1" t="s">
        <v>23365</v>
      </c>
      <c r="AL501" s="1" t="s">
        <v>23365</v>
      </c>
      <c r="AM501" s="1" t="s">
        <v>23365</v>
      </c>
      <c r="AN501" s="1" t="s">
        <v>23365</v>
      </c>
      <c r="AO501" s="1" t="s">
        <v>23365</v>
      </c>
      <c r="AP501" s="1">
        <v>230000</v>
      </c>
      <c r="AQ501" s="1" t="s">
        <v>23365</v>
      </c>
      <c r="AR501" s="1" t="s">
        <v>23365</v>
      </c>
      <c r="AS501" s="1" t="s">
        <v>23365</v>
      </c>
      <c r="AT501" s="1" t="s">
        <v>23365</v>
      </c>
      <c r="AU501" s="1" t="s">
        <v>23365</v>
      </c>
      <c r="AV501" s="1" t="s">
        <v>23365</v>
      </c>
      <c r="AW501" s="1" t="s">
        <v>23365</v>
      </c>
      <c r="AX501" s="1" t="s">
        <v>23365</v>
      </c>
      <c r="AY501" s="1" t="s">
        <v>23365</v>
      </c>
      <c r="AZ501" s="1" t="s">
        <v>30938</v>
      </c>
      <c r="BA501" s="1" t="s">
        <v>23365</v>
      </c>
      <c r="BB501" s="1" t="s">
        <v>23252</v>
      </c>
      <c r="BC501" s="1" t="s">
        <v>23365</v>
      </c>
      <c r="BD501" s="1" t="s">
        <v>30939</v>
      </c>
      <c r="BE501" s="1" t="s">
        <v>23365</v>
      </c>
      <c r="BF501" s="1" t="s">
        <v>30939</v>
      </c>
      <c r="BG501" s="1" t="s">
        <v>23365</v>
      </c>
      <c r="BH501" s="1" t="s">
        <v>30939</v>
      </c>
      <c r="BI501" s="1" t="s">
        <v>23365</v>
      </c>
      <c r="BK501" s="1" t="s">
        <v>23365</v>
      </c>
      <c r="BM501" s="1" t="s">
        <v>23365</v>
      </c>
      <c r="BO501" s="1" t="s">
        <v>23365</v>
      </c>
      <c r="BP501" s="1" t="s">
        <v>30939</v>
      </c>
      <c r="BQ501" s="1" t="s">
        <v>23365</v>
      </c>
      <c r="BR501" s="1" t="s">
        <v>30939</v>
      </c>
      <c r="BS501" s="1" t="s">
        <v>23365</v>
      </c>
      <c r="BT501" s="1" t="s">
        <v>30939</v>
      </c>
      <c r="BU501" s="1" t="s">
        <v>28980</v>
      </c>
      <c r="BV501" s="1" t="s">
        <v>30939</v>
      </c>
      <c r="BW501" s="1" t="s">
        <v>23365</v>
      </c>
      <c r="BX501" s="1" t="s">
        <v>30939</v>
      </c>
      <c r="BZ501" s="1" t="s">
        <v>23365</v>
      </c>
      <c r="CA501" s="1" t="s">
        <v>23365</v>
      </c>
      <c r="CB501" s="1" t="s">
        <v>23365</v>
      </c>
      <c r="CC501" s="1" t="s">
        <v>30939</v>
      </c>
      <c r="CD501" s="1" t="s">
        <v>23365</v>
      </c>
      <c r="CE501" s="1" t="s">
        <v>23365</v>
      </c>
      <c r="CF501" s="1" t="s">
        <v>23365</v>
      </c>
      <c r="CG501" s="1" t="s">
        <v>30939</v>
      </c>
      <c r="CH501" s="1" t="s">
        <v>23365</v>
      </c>
      <c r="CI501" s="1" t="s">
        <v>30939</v>
      </c>
      <c r="CJ501" s="1" t="s">
        <v>23365</v>
      </c>
      <c r="CK501" s="1" t="s">
        <v>23365</v>
      </c>
      <c r="CL501" s="1" t="s">
        <v>30939</v>
      </c>
      <c r="CM501" s="1" t="s">
        <v>23365</v>
      </c>
      <c r="CN501" s="1" t="s">
        <v>30938</v>
      </c>
      <c r="CO501" s="1">
        <v>3250</v>
      </c>
      <c r="CP501" s="1" t="s">
        <v>30939</v>
      </c>
      <c r="CQ501" s="1" t="s">
        <v>23365</v>
      </c>
      <c r="CR501" s="1" t="s">
        <v>23365</v>
      </c>
      <c r="CS501" s="1" t="s">
        <v>23326</v>
      </c>
      <c r="CT501" s="1" t="s">
        <v>30938</v>
      </c>
      <c r="CU501" s="1" t="s">
        <v>30901</v>
      </c>
      <c r="CV501" s="1" t="s">
        <v>30938</v>
      </c>
      <c r="CW501" s="1" t="s">
        <v>23327</v>
      </c>
      <c r="CX501" s="1" t="s">
        <v>23365</v>
      </c>
      <c r="CY501" s="1" t="s">
        <v>23210</v>
      </c>
      <c r="CZ501" s="1" t="s">
        <v>8876</v>
      </c>
      <c r="DA501" s="1" t="s">
        <v>24410</v>
      </c>
      <c r="DB501" s="1" t="s">
        <v>11854</v>
      </c>
      <c r="DC501" s="1" t="s">
        <v>23101</v>
      </c>
      <c r="DD501" s="1" t="s">
        <v>23116</v>
      </c>
      <c r="DE501" s="1" t="s">
        <v>23365</v>
      </c>
      <c r="DF501" s="1" t="s">
        <v>8877</v>
      </c>
    </row>
    <row r="502" spans="1:110">
      <c r="A502" s="1">
        <f t="shared" si="27"/>
        <v>1</v>
      </c>
      <c r="B502" s="1" t="s">
        <v>8878</v>
      </c>
      <c r="C502" s="1" t="s">
        <v>8879</v>
      </c>
      <c r="D502" s="1" t="s">
        <v>8962</v>
      </c>
      <c r="E502" s="10">
        <v>354000000000000</v>
      </c>
      <c r="F502" s="1" t="s">
        <v>19116</v>
      </c>
      <c r="G502" s="1" t="s">
        <v>8880</v>
      </c>
      <c r="H502" s="1" t="s">
        <v>20713</v>
      </c>
      <c r="I502" s="1" t="s">
        <v>23319</v>
      </c>
      <c r="J502" s="1" t="s">
        <v>23084</v>
      </c>
      <c r="K502" s="1" t="s">
        <v>30867</v>
      </c>
      <c r="L502" s="1" t="s">
        <v>23365</v>
      </c>
      <c r="M502" s="1" t="s">
        <v>30938</v>
      </c>
      <c r="N502" s="1" t="s">
        <v>30938</v>
      </c>
      <c r="O502" s="1">
        <v>1</v>
      </c>
      <c r="P502" s="1">
        <v>0</v>
      </c>
      <c r="Q502" s="1">
        <v>253250</v>
      </c>
      <c r="R502" s="1" t="s">
        <v>30938</v>
      </c>
      <c r="S502" s="1" t="s">
        <v>23365</v>
      </c>
      <c r="T502" s="1" t="s">
        <v>23365</v>
      </c>
      <c r="U502" s="1" t="s">
        <v>23365</v>
      </c>
      <c r="V502" s="1" t="s">
        <v>23365</v>
      </c>
      <c r="W502" s="1" t="s">
        <v>30939</v>
      </c>
      <c r="X502" s="1" t="s">
        <v>23365</v>
      </c>
      <c r="Y502" s="1">
        <v>250000</v>
      </c>
      <c r="Z502" s="1">
        <v>3250</v>
      </c>
      <c r="AA502" s="1">
        <v>15</v>
      </c>
      <c r="AB502" s="1">
        <v>0</v>
      </c>
      <c r="AC502" s="1" t="s">
        <v>23365</v>
      </c>
      <c r="AD502" s="1" t="s">
        <v>22637</v>
      </c>
      <c r="AE502" s="1" t="s">
        <v>23365</v>
      </c>
      <c r="AF502" s="1" t="s">
        <v>23365</v>
      </c>
      <c r="AG502" s="1" t="s">
        <v>23365</v>
      </c>
      <c r="AH502" s="1">
        <f t="shared" si="28"/>
        <v>0</v>
      </c>
      <c r="AI502" s="1" t="s">
        <v>23365</v>
      </c>
      <c r="AJ502" s="1">
        <f t="shared" si="29"/>
        <v>0</v>
      </c>
      <c r="AK502" s="1" t="s">
        <v>23365</v>
      </c>
      <c r="AL502" s="1" t="s">
        <v>23365</v>
      </c>
      <c r="AM502" s="1" t="s">
        <v>23365</v>
      </c>
      <c r="AN502" s="1" t="s">
        <v>23365</v>
      </c>
      <c r="AO502" s="1" t="s">
        <v>23365</v>
      </c>
      <c r="AP502" s="1" t="s">
        <v>23365</v>
      </c>
      <c r="AQ502" s="1">
        <v>180000</v>
      </c>
      <c r="AR502" s="1" t="s">
        <v>23365</v>
      </c>
      <c r="AS502" s="1" t="s">
        <v>23365</v>
      </c>
      <c r="AT502" s="1" t="s">
        <v>23365</v>
      </c>
      <c r="AU502" s="1" t="s">
        <v>23365</v>
      </c>
      <c r="AV502" s="1" t="s">
        <v>23365</v>
      </c>
      <c r="AW502" s="1" t="s">
        <v>23365</v>
      </c>
      <c r="AX502" s="1" t="s">
        <v>23365</v>
      </c>
      <c r="AY502" s="1" t="s">
        <v>23365</v>
      </c>
      <c r="AZ502" s="1" t="s">
        <v>30938</v>
      </c>
      <c r="BA502" s="1" t="s">
        <v>23365</v>
      </c>
      <c r="BB502" s="1" t="s">
        <v>23325</v>
      </c>
      <c r="BC502" s="1" t="s">
        <v>23365</v>
      </c>
      <c r="BD502" s="1" t="s">
        <v>30939</v>
      </c>
      <c r="BE502" s="1" t="s">
        <v>23365</v>
      </c>
      <c r="BF502" s="1" t="s">
        <v>30939</v>
      </c>
      <c r="BG502" s="1" t="s">
        <v>23365</v>
      </c>
      <c r="BH502" s="1" t="s">
        <v>30939</v>
      </c>
      <c r="BI502" s="1" t="s">
        <v>23365</v>
      </c>
      <c r="BK502" s="1" t="s">
        <v>23365</v>
      </c>
      <c r="BM502" s="1" t="s">
        <v>23365</v>
      </c>
      <c r="BO502" s="1" t="s">
        <v>23365</v>
      </c>
      <c r="BP502" s="1" t="s">
        <v>30939</v>
      </c>
      <c r="BQ502" s="1" t="s">
        <v>23365</v>
      </c>
      <c r="BR502" s="1" t="s">
        <v>30939</v>
      </c>
      <c r="BS502" s="1" t="s">
        <v>23365</v>
      </c>
      <c r="BT502" s="1" t="s">
        <v>30939</v>
      </c>
      <c r="BU502" s="1" t="s">
        <v>28980</v>
      </c>
      <c r="BV502" s="1" t="s">
        <v>30939</v>
      </c>
      <c r="BW502" s="1" t="s">
        <v>23365</v>
      </c>
      <c r="BX502" s="1" t="s">
        <v>30939</v>
      </c>
      <c r="BZ502" s="1" t="s">
        <v>23365</v>
      </c>
      <c r="CA502" s="1" t="s">
        <v>23365</v>
      </c>
      <c r="CB502" s="1" t="s">
        <v>23365</v>
      </c>
      <c r="CC502" s="1" t="s">
        <v>30939</v>
      </c>
      <c r="CD502" s="1" t="s">
        <v>23365</v>
      </c>
      <c r="CE502" s="1" t="s">
        <v>23365</v>
      </c>
      <c r="CF502" s="1" t="s">
        <v>23365</v>
      </c>
      <c r="CG502" s="1" t="s">
        <v>30939</v>
      </c>
      <c r="CH502" s="1" t="s">
        <v>23365</v>
      </c>
      <c r="CI502" s="1" t="s">
        <v>30939</v>
      </c>
      <c r="CJ502" s="1" t="s">
        <v>23365</v>
      </c>
      <c r="CK502" s="1" t="s">
        <v>23365</v>
      </c>
      <c r="CL502" s="1" t="s">
        <v>30939</v>
      </c>
      <c r="CM502" s="1" t="s">
        <v>23365</v>
      </c>
      <c r="CN502" s="1" t="s">
        <v>30938</v>
      </c>
      <c r="CO502" s="1">
        <v>3250</v>
      </c>
      <c r="CP502" s="1" t="s">
        <v>30939</v>
      </c>
      <c r="CQ502" s="1" t="s">
        <v>23365</v>
      </c>
      <c r="CR502" s="1" t="s">
        <v>23365</v>
      </c>
      <c r="CS502" s="1" t="s">
        <v>23232</v>
      </c>
      <c r="CT502" s="1" t="s">
        <v>30938</v>
      </c>
      <c r="CU502" s="1" t="s">
        <v>30939</v>
      </c>
      <c r="CV502" s="1" t="s">
        <v>30938</v>
      </c>
      <c r="CW502" s="1" t="s">
        <v>23327</v>
      </c>
      <c r="CX502" s="1" t="s">
        <v>23365</v>
      </c>
      <c r="CY502" s="1" t="s">
        <v>23210</v>
      </c>
      <c r="CZ502" s="1" t="s">
        <v>8881</v>
      </c>
      <c r="DA502" s="1" t="s">
        <v>24410</v>
      </c>
      <c r="DB502" s="1" t="s">
        <v>8882</v>
      </c>
      <c r="DC502" s="1" t="s">
        <v>18856</v>
      </c>
      <c r="DD502" s="1" t="s">
        <v>30920</v>
      </c>
      <c r="DE502" s="1" t="s">
        <v>18856</v>
      </c>
      <c r="DF502" s="1" t="s">
        <v>8883</v>
      </c>
    </row>
    <row r="503" spans="1:110">
      <c r="A503" s="1">
        <f t="shared" si="27"/>
        <v>1</v>
      </c>
      <c r="B503" s="1" t="s">
        <v>8884</v>
      </c>
      <c r="C503" s="1" t="s">
        <v>8885</v>
      </c>
      <c r="D503" s="1" t="s">
        <v>8962</v>
      </c>
      <c r="E503" s="10">
        <v>354000000000000</v>
      </c>
      <c r="F503" s="1" t="s">
        <v>20531</v>
      </c>
      <c r="G503" s="1" t="s">
        <v>8886</v>
      </c>
      <c r="H503" s="1" t="s">
        <v>20713</v>
      </c>
      <c r="I503" s="1" t="s">
        <v>23319</v>
      </c>
      <c r="J503" s="1" t="s">
        <v>23084</v>
      </c>
      <c r="K503" s="1" t="s">
        <v>30867</v>
      </c>
      <c r="L503" s="1" t="s">
        <v>23365</v>
      </c>
      <c r="M503" s="1" t="s">
        <v>30938</v>
      </c>
      <c r="N503" s="1" t="s">
        <v>30938</v>
      </c>
      <c r="O503" s="1">
        <v>2</v>
      </c>
      <c r="P503" s="1">
        <v>6</v>
      </c>
      <c r="Q503" s="1">
        <v>253250</v>
      </c>
      <c r="R503" s="1" t="s">
        <v>30938</v>
      </c>
      <c r="S503" s="1" t="s">
        <v>23365</v>
      </c>
      <c r="T503" s="1" t="s">
        <v>23365</v>
      </c>
      <c r="U503" s="1" t="s">
        <v>23365</v>
      </c>
      <c r="V503" s="1" t="s">
        <v>23365</v>
      </c>
      <c r="W503" s="1" t="s">
        <v>30939</v>
      </c>
      <c r="X503" s="1" t="s">
        <v>23365</v>
      </c>
      <c r="Y503" s="1">
        <v>250000</v>
      </c>
      <c r="Z503" s="1">
        <v>3250</v>
      </c>
      <c r="AA503" s="1">
        <v>15</v>
      </c>
      <c r="AB503" s="1">
        <v>0</v>
      </c>
      <c r="AC503" s="1" t="s">
        <v>23365</v>
      </c>
      <c r="AD503" s="1" t="s">
        <v>23231</v>
      </c>
      <c r="AE503" s="1" t="s">
        <v>23365</v>
      </c>
      <c r="AF503" s="1" t="s">
        <v>23365</v>
      </c>
      <c r="AG503" s="1" t="s">
        <v>23365</v>
      </c>
      <c r="AH503" s="1">
        <f t="shared" si="28"/>
        <v>0</v>
      </c>
      <c r="AI503" s="1" t="s">
        <v>23365</v>
      </c>
      <c r="AJ503" s="1">
        <f t="shared" si="29"/>
        <v>0</v>
      </c>
      <c r="AK503" s="1">
        <v>250000</v>
      </c>
      <c r="AL503" s="1" t="s">
        <v>23365</v>
      </c>
      <c r="AM503" s="1" t="s">
        <v>23365</v>
      </c>
      <c r="AN503" s="1" t="s">
        <v>23365</v>
      </c>
      <c r="AO503" s="1" t="s">
        <v>23365</v>
      </c>
      <c r="AP503" s="1" t="s">
        <v>23365</v>
      </c>
      <c r="AQ503" s="1" t="s">
        <v>23365</v>
      </c>
      <c r="AR503" s="1" t="s">
        <v>23365</v>
      </c>
      <c r="AS503" s="1" t="s">
        <v>23365</v>
      </c>
      <c r="AT503" s="1" t="s">
        <v>23365</v>
      </c>
      <c r="AU503" s="1" t="s">
        <v>23365</v>
      </c>
      <c r="AV503" s="1" t="s">
        <v>23365</v>
      </c>
      <c r="AW503" s="1" t="s">
        <v>23365</v>
      </c>
      <c r="AX503" s="1" t="s">
        <v>23365</v>
      </c>
      <c r="AY503" s="1" t="s">
        <v>23365</v>
      </c>
      <c r="AZ503" s="1" t="s">
        <v>30938</v>
      </c>
      <c r="BA503" s="1" t="s">
        <v>23365</v>
      </c>
      <c r="BB503" s="1" t="s">
        <v>23325</v>
      </c>
      <c r="BC503" s="1" t="s">
        <v>23365</v>
      </c>
      <c r="BD503" s="1" t="s">
        <v>30939</v>
      </c>
      <c r="BE503" s="1" t="s">
        <v>23365</v>
      </c>
      <c r="BF503" s="1" t="s">
        <v>30939</v>
      </c>
      <c r="BG503" s="1" t="s">
        <v>23365</v>
      </c>
      <c r="BH503" s="1" t="s">
        <v>30938</v>
      </c>
      <c r="BI503" s="1" t="s">
        <v>8887</v>
      </c>
      <c r="BJ503" s="1" t="s">
        <v>23007</v>
      </c>
      <c r="BK503" s="1" t="s">
        <v>23365</v>
      </c>
      <c r="BL503" s="1" t="s">
        <v>23007</v>
      </c>
      <c r="BM503" s="1" t="s">
        <v>23365</v>
      </c>
      <c r="BN503" s="1" t="s">
        <v>29702</v>
      </c>
      <c r="BO503" s="1" t="s">
        <v>23365</v>
      </c>
      <c r="BP503" s="1" t="s">
        <v>30938</v>
      </c>
      <c r="BQ503" s="1" t="s">
        <v>8888</v>
      </c>
      <c r="BR503" s="1" t="s">
        <v>30939</v>
      </c>
      <c r="BS503" s="1" t="s">
        <v>23365</v>
      </c>
      <c r="BT503" s="1" t="s">
        <v>30939</v>
      </c>
      <c r="BU503" s="1" t="s">
        <v>28980</v>
      </c>
      <c r="BV503" s="1" t="s">
        <v>30939</v>
      </c>
      <c r="BW503" s="1" t="s">
        <v>23365</v>
      </c>
      <c r="BX503" s="1" t="s">
        <v>30939</v>
      </c>
      <c r="BZ503" s="1" t="s">
        <v>23365</v>
      </c>
      <c r="CA503" s="1" t="s">
        <v>23365</v>
      </c>
      <c r="CB503" s="1" t="s">
        <v>23365</v>
      </c>
      <c r="CC503" s="1" t="s">
        <v>30939</v>
      </c>
      <c r="CD503" s="1" t="s">
        <v>23365</v>
      </c>
      <c r="CE503" s="1" t="s">
        <v>23365</v>
      </c>
      <c r="CF503" s="1" t="s">
        <v>23365</v>
      </c>
      <c r="CG503" s="1" t="s">
        <v>30939</v>
      </c>
      <c r="CH503" s="1" t="s">
        <v>23365</v>
      </c>
      <c r="CI503" s="1" t="s">
        <v>30939</v>
      </c>
      <c r="CJ503" s="1" t="s">
        <v>23365</v>
      </c>
      <c r="CK503" s="1" t="s">
        <v>23365</v>
      </c>
      <c r="CL503" s="1" t="s">
        <v>30939</v>
      </c>
      <c r="CM503" s="1" t="s">
        <v>23365</v>
      </c>
      <c r="CN503" s="1" t="s">
        <v>30938</v>
      </c>
      <c r="CO503" s="1">
        <v>3250</v>
      </c>
      <c r="CP503" s="1" t="s">
        <v>30939</v>
      </c>
      <c r="CQ503" s="1" t="s">
        <v>23365</v>
      </c>
      <c r="CR503" s="1" t="s">
        <v>23365</v>
      </c>
      <c r="CS503" s="1" t="s">
        <v>23326</v>
      </c>
      <c r="CT503" s="1" t="s">
        <v>30938</v>
      </c>
      <c r="CU503" s="1" t="s">
        <v>30939</v>
      </c>
      <c r="CV503" s="1" t="s">
        <v>30938</v>
      </c>
      <c r="CW503" s="1" t="s">
        <v>23327</v>
      </c>
      <c r="CX503" s="1" t="s">
        <v>23365</v>
      </c>
      <c r="CY503" s="1" t="s">
        <v>23210</v>
      </c>
      <c r="CZ503" s="1" t="s">
        <v>8889</v>
      </c>
      <c r="DA503" s="1" t="s">
        <v>24410</v>
      </c>
      <c r="DB503" s="1" t="s">
        <v>17620</v>
      </c>
      <c r="DC503" s="1" t="s">
        <v>23101</v>
      </c>
      <c r="DD503" s="1" t="s">
        <v>23116</v>
      </c>
      <c r="DE503" s="1" t="s">
        <v>23365</v>
      </c>
      <c r="DF503" s="1" t="s">
        <v>8890</v>
      </c>
    </row>
    <row r="504" spans="1:110">
      <c r="A504" s="1">
        <f t="shared" si="27"/>
        <v>1</v>
      </c>
      <c r="B504" s="1" t="s">
        <v>8891</v>
      </c>
      <c r="C504" s="1" t="s">
        <v>8892</v>
      </c>
      <c r="D504" s="1" t="s">
        <v>8962</v>
      </c>
      <c r="E504" s="10">
        <v>354000000000000</v>
      </c>
      <c r="F504" s="1" t="s">
        <v>19901</v>
      </c>
      <c r="G504" s="1" t="s">
        <v>8893</v>
      </c>
      <c r="H504" s="1" t="s">
        <v>20713</v>
      </c>
      <c r="I504" s="1" t="s">
        <v>23319</v>
      </c>
      <c r="J504" s="1" t="s">
        <v>20253</v>
      </c>
      <c r="K504" s="1" t="s">
        <v>30867</v>
      </c>
      <c r="L504" s="1" t="s">
        <v>23365</v>
      </c>
      <c r="M504" s="1" t="s">
        <v>30938</v>
      </c>
      <c r="N504" s="1" t="s">
        <v>30938</v>
      </c>
      <c r="O504" s="1">
        <v>6</v>
      </c>
      <c r="P504" s="1">
        <v>2</v>
      </c>
      <c r="Q504" s="1">
        <v>253250</v>
      </c>
      <c r="R504" s="1" t="s">
        <v>30938</v>
      </c>
      <c r="S504" s="1" t="s">
        <v>23365</v>
      </c>
      <c r="T504" s="1" t="s">
        <v>23365</v>
      </c>
      <c r="U504" s="1" t="s">
        <v>23365</v>
      </c>
      <c r="V504" s="1" t="s">
        <v>23365</v>
      </c>
      <c r="W504" s="1" t="s">
        <v>30939</v>
      </c>
      <c r="X504" s="1" t="s">
        <v>23365</v>
      </c>
      <c r="Y504" s="1">
        <v>250000</v>
      </c>
      <c r="Z504" s="1">
        <v>1</v>
      </c>
      <c r="AA504" s="1">
        <v>25</v>
      </c>
      <c r="AB504" s="1">
        <v>3000</v>
      </c>
      <c r="AC504" s="1" t="s">
        <v>23365</v>
      </c>
      <c r="AD504" s="1" t="s">
        <v>22897</v>
      </c>
      <c r="AE504" s="1" t="s">
        <v>23365</v>
      </c>
      <c r="AF504" s="1">
        <v>20000</v>
      </c>
      <c r="AG504" s="1" t="s">
        <v>23365</v>
      </c>
      <c r="AH504" s="1">
        <f t="shared" si="28"/>
        <v>0</v>
      </c>
      <c r="AI504" s="1" t="s">
        <v>23365</v>
      </c>
      <c r="AJ504" s="1">
        <f t="shared" si="29"/>
        <v>0</v>
      </c>
      <c r="AK504" s="1">
        <v>230000</v>
      </c>
      <c r="AL504" s="1" t="s">
        <v>23365</v>
      </c>
      <c r="AM504" s="1" t="s">
        <v>23365</v>
      </c>
      <c r="AN504" s="1" t="s">
        <v>23365</v>
      </c>
      <c r="AO504" s="1" t="s">
        <v>23365</v>
      </c>
      <c r="AP504" s="1" t="s">
        <v>23365</v>
      </c>
      <c r="AQ504" s="1" t="s">
        <v>23365</v>
      </c>
      <c r="AR504" s="1" t="s">
        <v>23365</v>
      </c>
      <c r="AS504" s="1" t="s">
        <v>23365</v>
      </c>
      <c r="AT504" s="1" t="s">
        <v>23365</v>
      </c>
      <c r="AU504" s="1" t="s">
        <v>23365</v>
      </c>
      <c r="AV504" s="1" t="s">
        <v>23365</v>
      </c>
      <c r="AW504" s="1" t="s">
        <v>23365</v>
      </c>
      <c r="AX504" s="1" t="s">
        <v>23365</v>
      </c>
      <c r="AY504" s="1" t="s">
        <v>23365</v>
      </c>
      <c r="AZ504" s="1" t="s">
        <v>30938</v>
      </c>
      <c r="BA504" s="1" t="s">
        <v>23365</v>
      </c>
      <c r="BB504" s="1" t="s">
        <v>23325</v>
      </c>
      <c r="BC504" s="1" t="s">
        <v>23365</v>
      </c>
      <c r="BD504" s="1" t="s">
        <v>30939</v>
      </c>
      <c r="BE504" s="1" t="s">
        <v>23365</v>
      </c>
      <c r="BF504" s="1" t="s">
        <v>30939</v>
      </c>
      <c r="BG504" s="1" t="s">
        <v>23365</v>
      </c>
      <c r="BH504" s="1" t="s">
        <v>30938</v>
      </c>
      <c r="BI504" s="1" t="s">
        <v>8894</v>
      </c>
      <c r="BJ504" s="1" t="s">
        <v>23007</v>
      </c>
      <c r="BK504" s="1" t="s">
        <v>23365</v>
      </c>
      <c r="BL504" s="1" t="s">
        <v>23007</v>
      </c>
      <c r="BM504" s="1" t="s">
        <v>23365</v>
      </c>
      <c r="BN504" s="1" t="s">
        <v>29702</v>
      </c>
      <c r="BO504" s="1" t="s">
        <v>23365</v>
      </c>
      <c r="BP504" s="1" t="s">
        <v>30938</v>
      </c>
      <c r="BQ504" s="1" t="s">
        <v>8895</v>
      </c>
      <c r="BR504" s="1" t="s">
        <v>30939</v>
      </c>
      <c r="BS504" s="1" t="s">
        <v>23365</v>
      </c>
      <c r="BT504" s="1" t="s">
        <v>30939</v>
      </c>
      <c r="BU504" s="1" t="s">
        <v>28980</v>
      </c>
      <c r="BV504" s="1" t="s">
        <v>30939</v>
      </c>
      <c r="BW504" s="1" t="s">
        <v>23365</v>
      </c>
      <c r="BX504" s="1" t="s">
        <v>30939</v>
      </c>
      <c r="BZ504" s="1" t="s">
        <v>23365</v>
      </c>
      <c r="CA504" s="1" t="s">
        <v>23365</v>
      </c>
      <c r="CB504" s="1" t="s">
        <v>23365</v>
      </c>
      <c r="CC504" s="1" t="s">
        <v>30939</v>
      </c>
      <c r="CD504" s="1" t="s">
        <v>23365</v>
      </c>
      <c r="CE504" s="1" t="s">
        <v>23365</v>
      </c>
      <c r="CF504" s="1" t="s">
        <v>23365</v>
      </c>
      <c r="CG504" s="1" t="s">
        <v>30939</v>
      </c>
      <c r="CH504" s="1" t="s">
        <v>23365</v>
      </c>
      <c r="CI504" s="1" t="s">
        <v>30939</v>
      </c>
      <c r="CJ504" s="1" t="s">
        <v>23365</v>
      </c>
      <c r="CK504" s="1" t="s">
        <v>23365</v>
      </c>
      <c r="CL504" s="1" t="s">
        <v>30939</v>
      </c>
      <c r="CM504" s="1" t="s">
        <v>23365</v>
      </c>
      <c r="CN504" s="1" t="s">
        <v>30938</v>
      </c>
      <c r="CO504" s="1">
        <v>3000</v>
      </c>
      <c r="CP504" s="1" t="s">
        <v>30939</v>
      </c>
      <c r="CQ504" s="1" t="s">
        <v>23365</v>
      </c>
      <c r="CR504" s="1" t="s">
        <v>23365</v>
      </c>
      <c r="CS504" s="1" t="s">
        <v>23232</v>
      </c>
      <c r="CT504" s="1" t="s">
        <v>30901</v>
      </c>
      <c r="CU504" s="1" t="s">
        <v>30938</v>
      </c>
      <c r="CV504" s="1" t="s">
        <v>30938</v>
      </c>
      <c r="CW504" s="1" t="s">
        <v>23327</v>
      </c>
      <c r="CX504" s="1" t="s">
        <v>23365</v>
      </c>
      <c r="CY504" s="1" t="s">
        <v>23210</v>
      </c>
      <c r="CZ504" s="1" t="s">
        <v>8896</v>
      </c>
      <c r="DA504" s="1" t="s">
        <v>24410</v>
      </c>
      <c r="DB504" s="1" t="s">
        <v>8814</v>
      </c>
      <c r="DC504" s="1" t="s">
        <v>8815</v>
      </c>
      <c r="DD504" s="1" t="s">
        <v>23116</v>
      </c>
      <c r="DE504" s="1" t="s">
        <v>23365</v>
      </c>
      <c r="DF504" s="1" t="s">
        <v>8816</v>
      </c>
    </row>
    <row r="505" spans="1:110">
      <c r="A505" s="1">
        <f t="shared" si="27"/>
        <v>1</v>
      </c>
      <c r="B505" s="1" t="s">
        <v>8817</v>
      </c>
      <c r="C505" s="1" t="s">
        <v>8818</v>
      </c>
      <c r="D505" s="1" t="s">
        <v>8962</v>
      </c>
      <c r="E505" s="10">
        <v>354000000000000</v>
      </c>
      <c r="F505" s="1" t="s">
        <v>19762</v>
      </c>
      <c r="G505" s="1" t="s">
        <v>8819</v>
      </c>
      <c r="H505" s="1" t="s">
        <v>20713</v>
      </c>
      <c r="I505" s="1" t="s">
        <v>23319</v>
      </c>
      <c r="J505" s="1" t="s">
        <v>20253</v>
      </c>
      <c r="K505" s="1" t="s">
        <v>30867</v>
      </c>
      <c r="L505" s="1" t="s">
        <v>23365</v>
      </c>
      <c r="M505" s="1" t="s">
        <v>30938</v>
      </c>
      <c r="N505" s="1" t="s">
        <v>30938</v>
      </c>
      <c r="O505" s="1">
        <v>1</v>
      </c>
      <c r="P505" s="1">
        <v>0</v>
      </c>
      <c r="Q505" s="1">
        <v>253250</v>
      </c>
      <c r="R505" s="1" t="s">
        <v>30938</v>
      </c>
      <c r="S505" s="1" t="s">
        <v>23365</v>
      </c>
      <c r="T505" s="1" t="s">
        <v>23365</v>
      </c>
      <c r="U505" s="1" t="s">
        <v>23365</v>
      </c>
      <c r="V505" s="1" t="s">
        <v>23365</v>
      </c>
      <c r="W505" s="1" t="s">
        <v>30938</v>
      </c>
      <c r="X505" s="1" t="s">
        <v>8820</v>
      </c>
      <c r="Y505" s="1">
        <v>250000</v>
      </c>
      <c r="Z505" s="1">
        <v>1</v>
      </c>
      <c r="AA505" s="1">
        <v>26</v>
      </c>
      <c r="AB505" s="1">
        <v>3000</v>
      </c>
      <c r="AC505" s="1" t="s">
        <v>23365</v>
      </c>
      <c r="AD505" s="1" t="s">
        <v>21009</v>
      </c>
      <c r="AE505" s="1" t="s">
        <v>23365</v>
      </c>
      <c r="AF505" s="1">
        <v>60000</v>
      </c>
      <c r="AG505" s="1" t="s">
        <v>23365</v>
      </c>
      <c r="AH505" s="1">
        <f t="shared" si="28"/>
        <v>0</v>
      </c>
      <c r="AI505" s="1" t="s">
        <v>23365</v>
      </c>
      <c r="AJ505" s="1">
        <f t="shared" si="29"/>
        <v>0</v>
      </c>
      <c r="AK505" s="1">
        <v>150000</v>
      </c>
      <c r="AL505" s="1" t="s">
        <v>23365</v>
      </c>
      <c r="AM505" s="1" t="s">
        <v>23365</v>
      </c>
      <c r="AN505" s="1" t="s">
        <v>23365</v>
      </c>
      <c r="AO505" s="1" t="s">
        <v>23365</v>
      </c>
      <c r="AP505" s="1" t="s">
        <v>23365</v>
      </c>
      <c r="AQ505" s="1">
        <v>40000</v>
      </c>
      <c r="AR505" s="1" t="s">
        <v>23365</v>
      </c>
      <c r="AS505" s="1" t="s">
        <v>23365</v>
      </c>
      <c r="AT505" s="1" t="s">
        <v>23365</v>
      </c>
      <c r="AU505" s="1" t="s">
        <v>23365</v>
      </c>
      <c r="AV505" s="1" t="s">
        <v>23365</v>
      </c>
      <c r="AW505" s="1" t="s">
        <v>23365</v>
      </c>
      <c r="AX505" s="1" t="s">
        <v>23365</v>
      </c>
      <c r="AY505" s="1" t="s">
        <v>23365</v>
      </c>
      <c r="AZ505" s="1" t="s">
        <v>30938</v>
      </c>
      <c r="BA505" s="1" t="s">
        <v>23365</v>
      </c>
      <c r="BB505" s="1" t="s">
        <v>23252</v>
      </c>
      <c r="BC505" s="1" t="s">
        <v>23365</v>
      </c>
      <c r="BD505" s="1" t="s">
        <v>30939</v>
      </c>
      <c r="BE505" s="1" t="s">
        <v>23365</v>
      </c>
      <c r="BF505" s="1" t="s">
        <v>30901</v>
      </c>
      <c r="BG505" s="1" t="s">
        <v>23365</v>
      </c>
      <c r="BH505" s="1" t="s">
        <v>30939</v>
      </c>
      <c r="BI505" s="1" t="s">
        <v>23365</v>
      </c>
      <c r="BK505" s="1" t="s">
        <v>23365</v>
      </c>
      <c r="BM505" s="1" t="s">
        <v>23365</v>
      </c>
      <c r="BO505" s="1" t="s">
        <v>23365</v>
      </c>
      <c r="BP505" s="1" t="s">
        <v>30901</v>
      </c>
      <c r="BQ505" s="1" t="s">
        <v>23365</v>
      </c>
      <c r="BR505" s="1" t="s">
        <v>30901</v>
      </c>
      <c r="BS505" s="1" t="s">
        <v>23365</v>
      </c>
      <c r="BT505" s="1" t="s">
        <v>30901</v>
      </c>
      <c r="BU505" s="1" t="s">
        <v>28980</v>
      </c>
      <c r="BV505" s="1" t="s">
        <v>30939</v>
      </c>
      <c r="BW505" s="1" t="s">
        <v>23365</v>
      </c>
      <c r="BX505" s="1" t="s">
        <v>30939</v>
      </c>
      <c r="BZ505" s="1" t="s">
        <v>23365</v>
      </c>
      <c r="CA505" s="1" t="s">
        <v>23365</v>
      </c>
      <c r="CB505" s="1" t="s">
        <v>23365</v>
      </c>
      <c r="CC505" s="1" t="s">
        <v>30939</v>
      </c>
      <c r="CD505" s="1" t="s">
        <v>23365</v>
      </c>
      <c r="CE505" s="1" t="s">
        <v>23365</v>
      </c>
      <c r="CF505" s="1" t="s">
        <v>23365</v>
      </c>
      <c r="CG505" s="1" t="s">
        <v>30939</v>
      </c>
      <c r="CH505" s="1" t="s">
        <v>23365</v>
      </c>
      <c r="CI505" s="1" t="s">
        <v>30939</v>
      </c>
      <c r="CJ505" s="1" t="s">
        <v>23365</v>
      </c>
      <c r="CK505" s="1" t="s">
        <v>23365</v>
      </c>
      <c r="CL505" s="1" t="s">
        <v>30901</v>
      </c>
      <c r="CM505" s="1" t="s">
        <v>23365</v>
      </c>
      <c r="CN505" s="1" t="s">
        <v>30901</v>
      </c>
      <c r="CO505" s="1" t="s">
        <v>23365</v>
      </c>
      <c r="CP505" s="1" t="s">
        <v>30939</v>
      </c>
      <c r="CQ505" s="1" t="s">
        <v>23365</v>
      </c>
      <c r="CR505" s="1" t="s">
        <v>23365</v>
      </c>
      <c r="CS505" s="1" t="s">
        <v>23232</v>
      </c>
      <c r="CT505" s="1" t="s">
        <v>30938</v>
      </c>
      <c r="CU505" s="1" t="s">
        <v>30938</v>
      </c>
      <c r="CV505" s="1" t="s">
        <v>30938</v>
      </c>
      <c r="CW505" s="1" t="s">
        <v>23327</v>
      </c>
      <c r="CX505" s="1" t="s">
        <v>23365</v>
      </c>
      <c r="CY505" s="1" t="s">
        <v>23210</v>
      </c>
      <c r="CZ505" s="1" t="s">
        <v>8821</v>
      </c>
      <c r="DA505" s="1" t="s">
        <v>24410</v>
      </c>
      <c r="DB505" s="1" t="s">
        <v>8822</v>
      </c>
      <c r="DC505" s="1" t="s">
        <v>12225</v>
      </c>
      <c r="DD505" s="1" t="s">
        <v>23116</v>
      </c>
      <c r="DE505" s="1" t="s">
        <v>23365</v>
      </c>
      <c r="DF505" s="1" t="s">
        <v>8823</v>
      </c>
    </row>
    <row r="506" spans="1:110">
      <c r="A506" s="1">
        <f t="shared" si="27"/>
        <v>1</v>
      </c>
      <c r="B506" s="1" t="s">
        <v>8824</v>
      </c>
      <c r="C506" s="1" t="s">
        <v>8825</v>
      </c>
      <c r="D506" s="1" t="s">
        <v>8962</v>
      </c>
      <c r="E506" s="10">
        <v>354000000000000</v>
      </c>
      <c r="F506" s="1" t="s">
        <v>8826</v>
      </c>
      <c r="G506" s="1" t="s">
        <v>8827</v>
      </c>
      <c r="H506" s="1" t="s">
        <v>20713</v>
      </c>
      <c r="I506" s="1" t="s">
        <v>23319</v>
      </c>
      <c r="J506" s="1" t="s">
        <v>20253</v>
      </c>
      <c r="K506" s="1" t="s">
        <v>30867</v>
      </c>
      <c r="L506" s="1" t="s">
        <v>23365</v>
      </c>
      <c r="M506" s="1" t="s">
        <v>30938</v>
      </c>
      <c r="N506" s="1" t="s">
        <v>30938</v>
      </c>
      <c r="O506" s="1">
        <v>2</v>
      </c>
      <c r="P506" s="1">
        <v>4</v>
      </c>
      <c r="Q506" s="1">
        <v>253250</v>
      </c>
      <c r="R506" s="1" t="s">
        <v>30938</v>
      </c>
      <c r="S506" s="1" t="s">
        <v>23365</v>
      </c>
      <c r="T506" s="1" t="s">
        <v>23365</v>
      </c>
      <c r="U506" s="1" t="s">
        <v>23365</v>
      </c>
      <c r="V506" s="1" t="s">
        <v>23365</v>
      </c>
      <c r="W506" s="1" t="s">
        <v>30939</v>
      </c>
      <c r="X506" s="1" t="s">
        <v>23365</v>
      </c>
      <c r="Y506" s="1">
        <v>250000</v>
      </c>
      <c r="Z506" s="1">
        <v>1</v>
      </c>
      <c r="AA506" s="1">
        <v>20</v>
      </c>
      <c r="AB506" s="1">
        <v>3000</v>
      </c>
      <c r="AC506" s="1" t="s">
        <v>23365</v>
      </c>
      <c r="AD506" s="1" t="s">
        <v>14452</v>
      </c>
      <c r="AE506" s="1" t="s">
        <v>23365</v>
      </c>
      <c r="AF506" s="1" t="s">
        <v>23365</v>
      </c>
      <c r="AG506" s="1" t="s">
        <v>23365</v>
      </c>
      <c r="AH506" s="1">
        <f t="shared" si="28"/>
        <v>0</v>
      </c>
      <c r="AI506" s="1" t="s">
        <v>23365</v>
      </c>
      <c r="AJ506" s="1">
        <f t="shared" si="29"/>
        <v>0</v>
      </c>
      <c r="AK506" s="1">
        <v>50000</v>
      </c>
      <c r="AL506" s="1" t="s">
        <v>23365</v>
      </c>
      <c r="AM506" s="1">
        <v>170000</v>
      </c>
      <c r="AN506" s="1" t="s">
        <v>23365</v>
      </c>
      <c r="AO506" s="1" t="s">
        <v>23365</v>
      </c>
      <c r="AP506" s="1" t="s">
        <v>23365</v>
      </c>
      <c r="AQ506" s="1">
        <v>40000</v>
      </c>
      <c r="AR506" s="1" t="s">
        <v>23365</v>
      </c>
      <c r="AS506" s="1" t="s">
        <v>23365</v>
      </c>
      <c r="AT506" s="1" t="s">
        <v>23365</v>
      </c>
      <c r="AU506" s="1" t="s">
        <v>23365</v>
      </c>
      <c r="AV506" s="1" t="s">
        <v>23365</v>
      </c>
      <c r="AW506" s="1" t="s">
        <v>23365</v>
      </c>
      <c r="AX506" s="1" t="s">
        <v>23365</v>
      </c>
      <c r="AY506" s="1" t="s">
        <v>23365</v>
      </c>
      <c r="AZ506" s="1" t="s">
        <v>30938</v>
      </c>
      <c r="BA506" s="1" t="s">
        <v>23365</v>
      </c>
      <c r="BB506" s="1" t="s">
        <v>23325</v>
      </c>
      <c r="BC506" s="1" t="s">
        <v>23365</v>
      </c>
      <c r="BD506" s="1" t="s">
        <v>30939</v>
      </c>
      <c r="BE506" s="1" t="s">
        <v>23365</v>
      </c>
      <c r="BF506" s="1" t="s">
        <v>30939</v>
      </c>
      <c r="BG506" s="1" t="s">
        <v>23365</v>
      </c>
      <c r="BH506" s="1" t="s">
        <v>30939</v>
      </c>
      <c r="BI506" s="1" t="s">
        <v>23365</v>
      </c>
      <c r="BK506" s="1" t="s">
        <v>23365</v>
      </c>
      <c r="BM506" s="1" t="s">
        <v>23365</v>
      </c>
      <c r="BO506" s="1" t="s">
        <v>23365</v>
      </c>
      <c r="BP506" s="1" t="s">
        <v>30939</v>
      </c>
      <c r="BQ506" s="1" t="s">
        <v>23365</v>
      </c>
      <c r="BR506" s="1" t="s">
        <v>30901</v>
      </c>
      <c r="BS506" s="1" t="s">
        <v>23365</v>
      </c>
      <c r="BT506" s="1" t="s">
        <v>30939</v>
      </c>
      <c r="BU506" s="1" t="s">
        <v>28980</v>
      </c>
      <c r="BV506" s="1" t="s">
        <v>30939</v>
      </c>
      <c r="BW506" s="1" t="s">
        <v>23365</v>
      </c>
      <c r="BX506" s="1" t="s">
        <v>30939</v>
      </c>
      <c r="BZ506" s="1" t="s">
        <v>23365</v>
      </c>
      <c r="CA506" s="1" t="s">
        <v>23365</v>
      </c>
      <c r="CB506" s="1" t="s">
        <v>23365</v>
      </c>
      <c r="CC506" s="1" t="s">
        <v>30939</v>
      </c>
      <c r="CD506" s="1" t="s">
        <v>23365</v>
      </c>
      <c r="CE506" s="1" t="s">
        <v>23365</v>
      </c>
      <c r="CF506" s="1" t="s">
        <v>23365</v>
      </c>
      <c r="CG506" s="1" t="s">
        <v>30939</v>
      </c>
      <c r="CH506" s="1" t="s">
        <v>23365</v>
      </c>
      <c r="CI506" s="1" t="s">
        <v>30939</v>
      </c>
      <c r="CJ506" s="1" t="s">
        <v>23365</v>
      </c>
      <c r="CK506" s="1" t="s">
        <v>23365</v>
      </c>
      <c r="CL506" s="1" t="s">
        <v>30939</v>
      </c>
      <c r="CM506" s="1" t="s">
        <v>23365</v>
      </c>
      <c r="CN506" s="1" t="s">
        <v>30939</v>
      </c>
      <c r="CO506" s="1" t="s">
        <v>23365</v>
      </c>
      <c r="CP506" s="1" t="s">
        <v>30939</v>
      </c>
      <c r="CQ506" s="1" t="s">
        <v>23365</v>
      </c>
      <c r="CR506" s="1" t="s">
        <v>23365</v>
      </c>
      <c r="CS506" s="1" t="s">
        <v>23232</v>
      </c>
      <c r="CT506" s="1" t="s">
        <v>30938</v>
      </c>
      <c r="CU506" s="1" t="s">
        <v>30938</v>
      </c>
      <c r="CV506" s="1" t="s">
        <v>30901</v>
      </c>
      <c r="CW506" s="1" t="s">
        <v>23327</v>
      </c>
      <c r="CX506" s="1" t="s">
        <v>23365</v>
      </c>
      <c r="CY506" s="1" t="s">
        <v>23210</v>
      </c>
      <c r="CZ506" s="1" t="s">
        <v>8828</v>
      </c>
      <c r="DA506" s="1" t="s">
        <v>24410</v>
      </c>
      <c r="DB506" s="1" t="s">
        <v>8829</v>
      </c>
      <c r="DC506" s="1" t="s">
        <v>8830</v>
      </c>
      <c r="DD506" s="1" t="s">
        <v>20305</v>
      </c>
      <c r="DE506" s="1" t="s">
        <v>23365</v>
      </c>
      <c r="DF506" s="1" t="s">
        <v>8831</v>
      </c>
    </row>
    <row r="507" spans="1:110">
      <c r="A507" s="1">
        <f t="shared" si="27"/>
        <v>1</v>
      </c>
      <c r="B507" s="1" t="s">
        <v>8832</v>
      </c>
      <c r="C507" s="1" t="s">
        <v>8833</v>
      </c>
      <c r="D507" s="1" t="s">
        <v>8962</v>
      </c>
      <c r="E507" s="10">
        <v>354000000000000</v>
      </c>
      <c r="F507" s="1" t="s">
        <v>19919</v>
      </c>
      <c r="G507" s="1" t="s">
        <v>8834</v>
      </c>
      <c r="H507" s="1" t="s">
        <v>20713</v>
      </c>
      <c r="I507" s="1" t="s">
        <v>23319</v>
      </c>
      <c r="J507" s="1" t="s">
        <v>20253</v>
      </c>
      <c r="K507" s="1" t="s">
        <v>30867</v>
      </c>
      <c r="L507" s="1" t="s">
        <v>23365</v>
      </c>
      <c r="M507" s="1" t="s">
        <v>30938</v>
      </c>
      <c r="N507" s="1" t="s">
        <v>30938</v>
      </c>
      <c r="O507" s="1">
        <v>4</v>
      </c>
      <c r="P507" s="1">
        <v>4</v>
      </c>
      <c r="Q507" s="1">
        <v>253250</v>
      </c>
      <c r="R507" s="1" t="s">
        <v>30938</v>
      </c>
      <c r="S507" s="1" t="s">
        <v>23365</v>
      </c>
      <c r="T507" s="1" t="s">
        <v>23365</v>
      </c>
      <c r="U507" s="1" t="s">
        <v>23365</v>
      </c>
      <c r="V507" s="1" t="s">
        <v>23365</v>
      </c>
      <c r="W507" s="1" t="s">
        <v>30939</v>
      </c>
      <c r="X507" s="1" t="s">
        <v>23365</v>
      </c>
      <c r="Y507" s="1">
        <v>250000</v>
      </c>
      <c r="Z507" s="1">
        <v>1</v>
      </c>
      <c r="AA507" s="1">
        <v>20</v>
      </c>
      <c r="AB507" s="1">
        <v>2000</v>
      </c>
      <c r="AC507" s="1" t="s">
        <v>23365</v>
      </c>
      <c r="AD507" s="1" t="s">
        <v>17589</v>
      </c>
      <c r="AE507" s="1" t="s">
        <v>23365</v>
      </c>
      <c r="AF507" s="1">
        <v>50000</v>
      </c>
      <c r="AG507" s="1" t="s">
        <v>23365</v>
      </c>
      <c r="AH507" s="1">
        <f t="shared" si="28"/>
        <v>0</v>
      </c>
      <c r="AI507" s="1" t="s">
        <v>23365</v>
      </c>
      <c r="AJ507" s="1">
        <f t="shared" si="29"/>
        <v>0</v>
      </c>
      <c r="AK507" s="1">
        <v>150000</v>
      </c>
      <c r="AL507" s="1" t="s">
        <v>23365</v>
      </c>
      <c r="AM507" s="1" t="s">
        <v>23365</v>
      </c>
      <c r="AN507" s="1" t="s">
        <v>23365</v>
      </c>
      <c r="AO507" s="1" t="s">
        <v>23365</v>
      </c>
      <c r="AP507" s="1">
        <v>50000</v>
      </c>
      <c r="AQ507" s="1" t="s">
        <v>23365</v>
      </c>
      <c r="AR507" s="1" t="s">
        <v>23365</v>
      </c>
      <c r="AS507" s="1" t="s">
        <v>23365</v>
      </c>
      <c r="AT507" s="1" t="s">
        <v>23365</v>
      </c>
      <c r="AU507" s="1" t="s">
        <v>23365</v>
      </c>
      <c r="AV507" s="1" t="s">
        <v>23365</v>
      </c>
      <c r="AW507" s="1" t="s">
        <v>23365</v>
      </c>
      <c r="AX507" s="1" t="s">
        <v>23365</v>
      </c>
      <c r="AY507" s="1" t="s">
        <v>23365</v>
      </c>
      <c r="AZ507" s="1" t="s">
        <v>30938</v>
      </c>
      <c r="BA507" s="1" t="s">
        <v>23365</v>
      </c>
      <c r="BB507" s="1" t="s">
        <v>23252</v>
      </c>
      <c r="BC507" s="1" t="s">
        <v>23365</v>
      </c>
      <c r="BD507" s="1" t="s">
        <v>30939</v>
      </c>
      <c r="BE507" s="1" t="s">
        <v>23365</v>
      </c>
      <c r="BF507" s="1" t="s">
        <v>30939</v>
      </c>
      <c r="BG507" s="1" t="s">
        <v>23365</v>
      </c>
      <c r="BH507" s="1" t="s">
        <v>30938</v>
      </c>
      <c r="BI507" s="1" t="s">
        <v>8835</v>
      </c>
      <c r="BJ507" s="1" t="s">
        <v>23007</v>
      </c>
      <c r="BK507" s="1" t="s">
        <v>23365</v>
      </c>
      <c r="BL507" s="1" t="s">
        <v>23007</v>
      </c>
      <c r="BM507" s="1" t="s">
        <v>23365</v>
      </c>
      <c r="BN507" s="1" t="s">
        <v>29702</v>
      </c>
      <c r="BO507" s="1" t="s">
        <v>23365</v>
      </c>
      <c r="BP507" s="1" t="s">
        <v>30938</v>
      </c>
      <c r="BQ507" s="1" t="s">
        <v>8836</v>
      </c>
      <c r="BR507" s="1" t="s">
        <v>30939</v>
      </c>
      <c r="BS507" s="1" t="s">
        <v>23365</v>
      </c>
      <c r="BT507" s="1" t="s">
        <v>30939</v>
      </c>
      <c r="BU507" s="1" t="s">
        <v>28980</v>
      </c>
      <c r="BV507" s="1" t="s">
        <v>30939</v>
      </c>
      <c r="BW507" s="1" t="s">
        <v>23365</v>
      </c>
      <c r="BX507" s="1" t="s">
        <v>30939</v>
      </c>
      <c r="BZ507" s="1" t="s">
        <v>23365</v>
      </c>
      <c r="CA507" s="1" t="s">
        <v>23365</v>
      </c>
      <c r="CB507" s="1" t="s">
        <v>23365</v>
      </c>
      <c r="CC507" s="1" t="s">
        <v>30939</v>
      </c>
      <c r="CD507" s="1" t="s">
        <v>23365</v>
      </c>
      <c r="CE507" s="1" t="s">
        <v>23365</v>
      </c>
      <c r="CF507" s="1" t="s">
        <v>23365</v>
      </c>
      <c r="CG507" s="1" t="s">
        <v>30939</v>
      </c>
      <c r="CH507" s="1" t="s">
        <v>23365</v>
      </c>
      <c r="CI507" s="1" t="s">
        <v>30939</v>
      </c>
      <c r="CJ507" s="1" t="s">
        <v>23365</v>
      </c>
      <c r="CK507" s="1" t="s">
        <v>23365</v>
      </c>
      <c r="CL507" s="1" t="s">
        <v>30901</v>
      </c>
      <c r="CM507" s="1" t="s">
        <v>23365</v>
      </c>
      <c r="CN507" s="1" t="s">
        <v>30939</v>
      </c>
      <c r="CO507" s="1" t="s">
        <v>23365</v>
      </c>
      <c r="CP507" s="1" t="s">
        <v>30939</v>
      </c>
      <c r="CQ507" s="1" t="s">
        <v>23365</v>
      </c>
      <c r="CR507" s="1" t="s">
        <v>23365</v>
      </c>
      <c r="CS507" s="1" t="s">
        <v>23232</v>
      </c>
      <c r="CT507" s="1" t="s">
        <v>30938</v>
      </c>
      <c r="CU507" s="1" t="s">
        <v>30938</v>
      </c>
      <c r="CV507" s="1" t="s">
        <v>30938</v>
      </c>
      <c r="CW507" s="1" t="s">
        <v>23327</v>
      </c>
      <c r="CX507" s="1" t="s">
        <v>23365</v>
      </c>
      <c r="CY507" s="1" t="s">
        <v>23210</v>
      </c>
      <c r="CZ507" s="1" t="s">
        <v>8837</v>
      </c>
      <c r="DA507" s="1" t="s">
        <v>24410</v>
      </c>
      <c r="DB507" s="1" t="s">
        <v>8838</v>
      </c>
      <c r="DC507" s="1" t="s">
        <v>8839</v>
      </c>
      <c r="DD507" s="1" t="s">
        <v>23116</v>
      </c>
      <c r="DE507" s="1" t="s">
        <v>23365</v>
      </c>
      <c r="DF507" s="1" t="s">
        <v>8840</v>
      </c>
    </row>
    <row r="508" spans="1:110">
      <c r="A508" s="1">
        <f t="shared" si="27"/>
        <v>1</v>
      </c>
      <c r="B508" s="1" t="s">
        <v>8841</v>
      </c>
      <c r="C508" s="1" t="s">
        <v>8842</v>
      </c>
      <c r="D508" s="1" t="s">
        <v>8962</v>
      </c>
      <c r="E508" s="10">
        <v>354000000000000</v>
      </c>
      <c r="F508" s="1" t="s">
        <v>19484</v>
      </c>
      <c r="G508" s="1" t="s">
        <v>8843</v>
      </c>
      <c r="H508" s="1" t="s">
        <v>20713</v>
      </c>
      <c r="I508" s="1" t="s">
        <v>23319</v>
      </c>
      <c r="J508" s="1" t="s">
        <v>20253</v>
      </c>
      <c r="K508" s="1" t="s">
        <v>30867</v>
      </c>
      <c r="L508" s="1" t="s">
        <v>23365</v>
      </c>
      <c r="M508" s="1" t="s">
        <v>30938</v>
      </c>
      <c r="N508" s="1" t="s">
        <v>30938</v>
      </c>
      <c r="O508" s="1">
        <v>2</v>
      </c>
      <c r="P508" s="1">
        <v>1</v>
      </c>
      <c r="Q508" s="1">
        <v>253250</v>
      </c>
      <c r="R508" s="1" t="s">
        <v>30938</v>
      </c>
      <c r="S508" s="1" t="s">
        <v>23365</v>
      </c>
      <c r="T508" s="1" t="s">
        <v>23365</v>
      </c>
      <c r="U508" s="1" t="s">
        <v>23365</v>
      </c>
      <c r="V508" s="1" t="s">
        <v>23365</v>
      </c>
      <c r="W508" s="1" t="s">
        <v>30939</v>
      </c>
      <c r="X508" s="1" t="s">
        <v>23365</v>
      </c>
      <c r="Y508" s="1">
        <v>250000</v>
      </c>
      <c r="Z508" s="1">
        <v>1</v>
      </c>
      <c r="AA508" s="1">
        <v>17</v>
      </c>
      <c r="AB508" s="1">
        <v>2000</v>
      </c>
      <c r="AC508" s="1" t="s">
        <v>23365</v>
      </c>
      <c r="AD508" s="1" t="s">
        <v>16101</v>
      </c>
      <c r="AE508" s="1" t="s">
        <v>23365</v>
      </c>
      <c r="AF508" s="1">
        <v>20000</v>
      </c>
      <c r="AG508" s="1" t="s">
        <v>23365</v>
      </c>
      <c r="AH508" s="1">
        <f t="shared" si="28"/>
        <v>0</v>
      </c>
      <c r="AI508" s="1" t="s">
        <v>23365</v>
      </c>
      <c r="AJ508" s="1">
        <f t="shared" si="29"/>
        <v>0</v>
      </c>
      <c r="AK508" s="1" t="s">
        <v>23365</v>
      </c>
      <c r="AL508" s="1">
        <v>100000</v>
      </c>
      <c r="AM508" s="1">
        <v>120000</v>
      </c>
      <c r="AN508" s="1" t="s">
        <v>23365</v>
      </c>
      <c r="AO508" s="1" t="s">
        <v>23365</v>
      </c>
      <c r="AP508" s="1" t="s">
        <v>23365</v>
      </c>
      <c r="AQ508" s="1" t="s">
        <v>23365</v>
      </c>
      <c r="AR508" s="1" t="s">
        <v>23365</v>
      </c>
      <c r="AS508" s="1" t="s">
        <v>23365</v>
      </c>
      <c r="AT508" s="1" t="s">
        <v>23365</v>
      </c>
      <c r="AU508" s="1" t="s">
        <v>23365</v>
      </c>
      <c r="AV508" s="1" t="s">
        <v>23365</v>
      </c>
      <c r="AW508" s="1" t="s">
        <v>23365</v>
      </c>
      <c r="AX508" s="1" t="s">
        <v>23365</v>
      </c>
      <c r="AY508" s="1" t="s">
        <v>23365</v>
      </c>
      <c r="AZ508" s="1" t="s">
        <v>30938</v>
      </c>
      <c r="BA508" s="1" t="s">
        <v>23365</v>
      </c>
      <c r="BB508" s="1" t="s">
        <v>23325</v>
      </c>
      <c r="BC508" s="1" t="s">
        <v>23365</v>
      </c>
      <c r="BD508" s="1" t="s">
        <v>30939</v>
      </c>
      <c r="BE508" s="1" t="s">
        <v>23365</v>
      </c>
      <c r="BF508" s="1" t="s">
        <v>30939</v>
      </c>
      <c r="BG508" s="1" t="s">
        <v>23365</v>
      </c>
      <c r="BH508" s="1" t="s">
        <v>30938</v>
      </c>
      <c r="BI508" s="1" t="s">
        <v>8844</v>
      </c>
      <c r="BJ508" s="1" t="s">
        <v>23007</v>
      </c>
      <c r="BK508" s="1" t="s">
        <v>23365</v>
      </c>
      <c r="BL508" s="1" t="s">
        <v>23007</v>
      </c>
      <c r="BM508" s="1" t="s">
        <v>23365</v>
      </c>
      <c r="BN508" s="1" t="s">
        <v>29702</v>
      </c>
      <c r="BO508" s="1" t="s">
        <v>23365</v>
      </c>
      <c r="BP508" s="1" t="s">
        <v>30938</v>
      </c>
      <c r="BQ508" s="1" t="s">
        <v>8845</v>
      </c>
      <c r="BR508" s="1" t="s">
        <v>30939</v>
      </c>
      <c r="BS508" s="1" t="s">
        <v>23365</v>
      </c>
      <c r="BT508" s="1" t="s">
        <v>30939</v>
      </c>
      <c r="BU508" s="1" t="s">
        <v>28980</v>
      </c>
      <c r="BV508" s="1" t="s">
        <v>30939</v>
      </c>
      <c r="BW508" s="1" t="s">
        <v>23365</v>
      </c>
      <c r="BX508" s="1" t="s">
        <v>30939</v>
      </c>
      <c r="BZ508" s="1" t="s">
        <v>23365</v>
      </c>
      <c r="CA508" s="1" t="s">
        <v>23365</v>
      </c>
      <c r="CB508" s="1" t="s">
        <v>23365</v>
      </c>
      <c r="CC508" s="1" t="s">
        <v>30939</v>
      </c>
      <c r="CD508" s="1" t="s">
        <v>23365</v>
      </c>
      <c r="CE508" s="1" t="s">
        <v>23365</v>
      </c>
      <c r="CF508" s="1" t="s">
        <v>23365</v>
      </c>
      <c r="CG508" s="1" t="s">
        <v>30939</v>
      </c>
      <c r="CH508" s="1" t="s">
        <v>23365</v>
      </c>
      <c r="CI508" s="1" t="s">
        <v>30939</v>
      </c>
      <c r="CJ508" s="1" t="s">
        <v>23365</v>
      </c>
      <c r="CK508" s="1" t="s">
        <v>23365</v>
      </c>
      <c r="CL508" s="1" t="s">
        <v>30939</v>
      </c>
      <c r="CM508" s="1" t="s">
        <v>23365</v>
      </c>
      <c r="CN508" s="1" t="s">
        <v>30939</v>
      </c>
      <c r="CO508" s="1" t="s">
        <v>23365</v>
      </c>
      <c r="CP508" s="1" t="s">
        <v>30939</v>
      </c>
      <c r="CQ508" s="1" t="s">
        <v>23365</v>
      </c>
      <c r="CR508" s="1" t="s">
        <v>23365</v>
      </c>
      <c r="CS508" s="1" t="s">
        <v>23232</v>
      </c>
      <c r="CT508" s="1" t="s">
        <v>30938</v>
      </c>
      <c r="CU508" s="1" t="s">
        <v>30938</v>
      </c>
      <c r="CV508" s="1" t="s">
        <v>30938</v>
      </c>
      <c r="CW508" s="1" t="s">
        <v>23327</v>
      </c>
      <c r="CX508" s="1" t="s">
        <v>23365</v>
      </c>
      <c r="CY508" s="1" t="s">
        <v>23210</v>
      </c>
      <c r="CZ508" s="1" t="s">
        <v>8846</v>
      </c>
      <c r="DA508" s="1" t="s">
        <v>24410</v>
      </c>
      <c r="DB508" s="1" t="s">
        <v>8847</v>
      </c>
      <c r="DC508" s="1" t="s">
        <v>8848</v>
      </c>
      <c r="DD508" s="1" t="s">
        <v>20305</v>
      </c>
      <c r="DE508" s="1" t="s">
        <v>23365</v>
      </c>
      <c r="DF508" s="1" t="s">
        <v>8849</v>
      </c>
    </row>
    <row r="509" spans="1:110">
      <c r="A509" s="1">
        <f t="shared" si="27"/>
        <v>1</v>
      </c>
      <c r="B509" s="1" t="s">
        <v>8850</v>
      </c>
      <c r="C509" s="1" t="s">
        <v>8851</v>
      </c>
      <c r="D509" s="1" t="s">
        <v>8962</v>
      </c>
      <c r="E509" s="10">
        <v>354000000000000</v>
      </c>
      <c r="F509" s="1" t="s">
        <v>19708</v>
      </c>
      <c r="G509" s="1" t="s">
        <v>8852</v>
      </c>
      <c r="H509" s="1" t="s">
        <v>20713</v>
      </c>
      <c r="I509" s="1" t="s">
        <v>23319</v>
      </c>
      <c r="J509" s="1" t="s">
        <v>20253</v>
      </c>
      <c r="K509" s="1" t="s">
        <v>30867</v>
      </c>
      <c r="L509" s="1" t="s">
        <v>23365</v>
      </c>
      <c r="M509" s="1" t="s">
        <v>30938</v>
      </c>
      <c r="N509" s="1" t="s">
        <v>30938</v>
      </c>
      <c r="O509" s="1">
        <v>2</v>
      </c>
      <c r="P509" s="1">
        <v>3</v>
      </c>
      <c r="Q509" s="1">
        <v>253250</v>
      </c>
      <c r="R509" s="1" t="s">
        <v>30938</v>
      </c>
      <c r="S509" s="1" t="s">
        <v>23365</v>
      </c>
      <c r="T509" s="1" t="s">
        <v>23365</v>
      </c>
      <c r="U509" s="1" t="s">
        <v>23365</v>
      </c>
      <c r="V509" s="1" t="s">
        <v>23365</v>
      </c>
      <c r="W509" s="1" t="s">
        <v>30939</v>
      </c>
      <c r="X509" s="1" t="s">
        <v>23365</v>
      </c>
      <c r="Y509" s="1">
        <v>250000</v>
      </c>
      <c r="Z509" s="1">
        <v>3000</v>
      </c>
      <c r="AA509" s="1">
        <v>14</v>
      </c>
      <c r="AB509" s="1">
        <v>1000</v>
      </c>
      <c r="AC509" s="1" t="s">
        <v>23365</v>
      </c>
      <c r="AD509" s="1" t="s">
        <v>8853</v>
      </c>
      <c r="AE509" s="1" t="s">
        <v>8854</v>
      </c>
      <c r="AF509" s="1">
        <v>30000</v>
      </c>
      <c r="AG509" s="1" t="s">
        <v>23365</v>
      </c>
      <c r="AH509" s="1">
        <f t="shared" si="28"/>
        <v>0</v>
      </c>
      <c r="AI509" s="1" t="s">
        <v>23365</v>
      </c>
      <c r="AJ509" s="1">
        <f t="shared" si="29"/>
        <v>0</v>
      </c>
      <c r="AK509" s="1">
        <v>70000</v>
      </c>
      <c r="AL509" s="1" t="s">
        <v>23365</v>
      </c>
      <c r="AM509" s="1" t="s">
        <v>23365</v>
      </c>
      <c r="AN509" s="1" t="s">
        <v>23365</v>
      </c>
      <c r="AO509" s="1" t="s">
        <v>23365</v>
      </c>
      <c r="AP509" s="1" t="s">
        <v>23365</v>
      </c>
      <c r="AQ509" s="1" t="s">
        <v>23365</v>
      </c>
      <c r="AR509" s="1" t="s">
        <v>23365</v>
      </c>
      <c r="AS509" s="1">
        <v>100000</v>
      </c>
      <c r="AT509" s="1" t="s">
        <v>23365</v>
      </c>
      <c r="AU509" s="1" t="s">
        <v>23365</v>
      </c>
      <c r="AV509" s="1" t="s">
        <v>23365</v>
      </c>
      <c r="AW509" s="1" t="s">
        <v>23365</v>
      </c>
      <c r="AX509" s="1" t="s">
        <v>23365</v>
      </c>
      <c r="AY509" s="1">
        <v>50000</v>
      </c>
      <c r="AZ509" s="1" t="s">
        <v>30938</v>
      </c>
      <c r="BA509" s="1" t="s">
        <v>23365</v>
      </c>
      <c r="BB509" s="1" t="s">
        <v>23325</v>
      </c>
      <c r="BC509" s="1" t="s">
        <v>23365</v>
      </c>
      <c r="BD509" s="1" t="s">
        <v>30939</v>
      </c>
      <c r="BE509" s="1" t="s">
        <v>23365</v>
      </c>
      <c r="BF509" s="1" t="s">
        <v>30939</v>
      </c>
      <c r="BG509" s="1" t="s">
        <v>23365</v>
      </c>
      <c r="BH509" s="1" t="s">
        <v>30939</v>
      </c>
      <c r="BI509" s="1" t="s">
        <v>23365</v>
      </c>
      <c r="BK509" s="1" t="s">
        <v>23365</v>
      </c>
      <c r="BM509" s="1" t="s">
        <v>23365</v>
      </c>
      <c r="BO509" s="1" t="s">
        <v>23365</v>
      </c>
      <c r="BP509" s="1" t="s">
        <v>30939</v>
      </c>
      <c r="BQ509" s="1" t="s">
        <v>23365</v>
      </c>
      <c r="BR509" s="1" t="s">
        <v>30939</v>
      </c>
      <c r="BS509" s="1" t="s">
        <v>23365</v>
      </c>
      <c r="BT509" s="1" t="s">
        <v>30939</v>
      </c>
      <c r="BU509" s="1" t="s">
        <v>28980</v>
      </c>
      <c r="BV509" s="1" t="s">
        <v>30939</v>
      </c>
      <c r="BW509" s="1" t="s">
        <v>23365</v>
      </c>
      <c r="BX509" s="1" t="s">
        <v>30939</v>
      </c>
      <c r="BZ509" s="1" t="s">
        <v>23365</v>
      </c>
      <c r="CA509" s="1" t="s">
        <v>23365</v>
      </c>
      <c r="CB509" s="1" t="s">
        <v>23365</v>
      </c>
      <c r="CC509" s="1" t="s">
        <v>30939</v>
      </c>
      <c r="CD509" s="1" t="s">
        <v>23365</v>
      </c>
      <c r="CE509" s="1" t="s">
        <v>23365</v>
      </c>
      <c r="CF509" s="1" t="s">
        <v>23365</v>
      </c>
      <c r="CG509" s="1" t="s">
        <v>30939</v>
      </c>
      <c r="CH509" s="1" t="s">
        <v>23365</v>
      </c>
      <c r="CI509" s="1" t="s">
        <v>30939</v>
      </c>
      <c r="CJ509" s="1" t="s">
        <v>23365</v>
      </c>
      <c r="CK509" s="1" t="s">
        <v>23365</v>
      </c>
      <c r="CL509" s="1" t="s">
        <v>30939</v>
      </c>
      <c r="CM509" s="1" t="s">
        <v>23365</v>
      </c>
      <c r="CN509" s="1" t="s">
        <v>30939</v>
      </c>
      <c r="CO509" s="1" t="s">
        <v>23365</v>
      </c>
      <c r="CP509" s="1" t="s">
        <v>30939</v>
      </c>
      <c r="CQ509" s="1" t="s">
        <v>23365</v>
      </c>
      <c r="CR509" s="1" t="s">
        <v>23365</v>
      </c>
      <c r="CS509" s="1" t="s">
        <v>23232</v>
      </c>
      <c r="CT509" s="1" t="s">
        <v>30938</v>
      </c>
      <c r="CU509" s="1" t="s">
        <v>30938</v>
      </c>
      <c r="CV509" s="1" t="s">
        <v>30938</v>
      </c>
      <c r="CW509" s="1" t="s">
        <v>23327</v>
      </c>
      <c r="CX509" s="1" t="s">
        <v>23365</v>
      </c>
      <c r="CY509" s="1" t="s">
        <v>23210</v>
      </c>
      <c r="CZ509" s="1" t="s">
        <v>15485</v>
      </c>
      <c r="DA509" s="1" t="s">
        <v>24410</v>
      </c>
      <c r="DB509" s="1" t="s">
        <v>8855</v>
      </c>
      <c r="DC509" s="1" t="s">
        <v>8856</v>
      </c>
      <c r="DD509" s="1" t="s">
        <v>11080</v>
      </c>
      <c r="DE509" s="1" t="s">
        <v>23365</v>
      </c>
      <c r="DF509" s="1" t="s">
        <v>8857</v>
      </c>
    </row>
    <row r="510" spans="1:110">
      <c r="A510" s="1">
        <f t="shared" si="27"/>
        <v>1</v>
      </c>
      <c r="B510" s="1" t="s">
        <v>8858</v>
      </c>
      <c r="C510" s="1" t="s">
        <v>8770</v>
      </c>
      <c r="D510" s="1" t="s">
        <v>8962</v>
      </c>
      <c r="E510" s="10">
        <v>354000000000000</v>
      </c>
      <c r="F510" s="1" t="s">
        <v>19035</v>
      </c>
      <c r="G510" s="1" t="s">
        <v>8771</v>
      </c>
      <c r="H510" s="1" t="s">
        <v>20713</v>
      </c>
      <c r="I510" s="1" t="s">
        <v>23319</v>
      </c>
      <c r="J510" s="1" t="s">
        <v>20253</v>
      </c>
      <c r="K510" s="1" t="s">
        <v>30867</v>
      </c>
      <c r="L510" s="1" t="s">
        <v>23365</v>
      </c>
      <c r="M510" s="1" t="s">
        <v>30938</v>
      </c>
      <c r="N510" s="1" t="s">
        <v>30938</v>
      </c>
      <c r="O510" s="1">
        <v>2</v>
      </c>
      <c r="P510" s="1">
        <v>3</v>
      </c>
      <c r="Q510" s="1">
        <v>253250</v>
      </c>
      <c r="R510" s="1" t="s">
        <v>30938</v>
      </c>
      <c r="S510" s="1" t="s">
        <v>23365</v>
      </c>
      <c r="T510" s="1" t="s">
        <v>23365</v>
      </c>
      <c r="U510" s="1" t="s">
        <v>23365</v>
      </c>
      <c r="V510" s="1" t="s">
        <v>23365</v>
      </c>
      <c r="W510" s="1" t="s">
        <v>30938</v>
      </c>
      <c r="X510" s="1" t="s">
        <v>8772</v>
      </c>
      <c r="Y510" s="1">
        <v>250000</v>
      </c>
      <c r="Z510" s="1">
        <v>1</v>
      </c>
      <c r="AA510" s="1">
        <v>13</v>
      </c>
      <c r="AB510" s="1">
        <v>1000</v>
      </c>
      <c r="AC510" s="1" t="s">
        <v>23365</v>
      </c>
      <c r="AD510" s="1" t="s">
        <v>8773</v>
      </c>
      <c r="AE510" s="1" t="s">
        <v>23365</v>
      </c>
      <c r="AF510" s="1">
        <v>50000</v>
      </c>
      <c r="AG510" s="1" t="s">
        <v>23365</v>
      </c>
      <c r="AH510" s="1">
        <f t="shared" si="28"/>
        <v>0</v>
      </c>
      <c r="AI510" s="1" t="s">
        <v>23365</v>
      </c>
      <c r="AJ510" s="1">
        <f t="shared" si="29"/>
        <v>0</v>
      </c>
      <c r="AK510" s="1" t="s">
        <v>23365</v>
      </c>
      <c r="AL510" s="1" t="s">
        <v>23365</v>
      </c>
      <c r="AM510" s="1" t="s">
        <v>23365</v>
      </c>
      <c r="AN510" s="1" t="s">
        <v>23365</v>
      </c>
      <c r="AO510" s="1" t="s">
        <v>23365</v>
      </c>
      <c r="AP510" s="1" t="s">
        <v>23365</v>
      </c>
      <c r="AQ510" s="1" t="s">
        <v>23365</v>
      </c>
      <c r="AR510" s="1" t="s">
        <v>23365</v>
      </c>
      <c r="AS510" s="1">
        <v>200000</v>
      </c>
      <c r="AT510" s="1" t="s">
        <v>23365</v>
      </c>
      <c r="AU510" s="1" t="s">
        <v>23365</v>
      </c>
      <c r="AV510" s="1" t="s">
        <v>23365</v>
      </c>
      <c r="AW510" s="1" t="s">
        <v>23365</v>
      </c>
      <c r="AX510" s="1" t="s">
        <v>23365</v>
      </c>
      <c r="AY510" s="1" t="s">
        <v>23365</v>
      </c>
      <c r="AZ510" s="1" t="s">
        <v>30938</v>
      </c>
      <c r="BA510" s="1" t="s">
        <v>23365</v>
      </c>
      <c r="BB510" s="1" t="s">
        <v>23325</v>
      </c>
      <c r="BC510" s="1" t="s">
        <v>23365</v>
      </c>
      <c r="BD510" s="1" t="s">
        <v>30939</v>
      </c>
      <c r="BE510" s="1" t="s">
        <v>23365</v>
      </c>
      <c r="BF510" s="1" t="s">
        <v>30939</v>
      </c>
      <c r="BG510" s="1" t="s">
        <v>23365</v>
      </c>
      <c r="BH510" s="1" t="s">
        <v>30938</v>
      </c>
      <c r="BI510" s="1" t="s">
        <v>8774</v>
      </c>
      <c r="BJ510" s="1" t="s">
        <v>23007</v>
      </c>
      <c r="BK510" s="1" t="s">
        <v>23365</v>
      </c>
      <c r="BL510" s="1" t="s">
        <v>23007</v>
      </c>
      <c r="BM510" s="1" t="s">
        <v>23365</v>
      </c>
      <c r="BN510" s="1" t="s">
        <v>29702</v>
      </c>
      <c r="BO510" s="1" t="s">
        <v>23365</v>
      </c>
      <c r="BP510" s="1" t="s">
        <v>30939</v>
      </c>
      <c r="BQ510" s="1" t="s">
        <v>23365</v>
      </c>
      <c r="BR510" s="1" t="s">
        <v>30939</v>
      </c>
      <c r="BS510" s="1" t="s">
        <v>23365</v>
      </c>
      <c r="BT510" s="1" t="s">
        <v>30939</v>
      </c>
      <c r="BU510" s="1" t="s">
        <v>28980</v>
      </c>
      <c r="BV510" s="1" t="s">
        <v>30939</v>
      </c>
      <c r="BW510" s="1" t="s">
        <v>23365</v>
      </c>
      <c r="BX510" s="1" t="s">
        <v>30939</v>
      </c>
      <c r="BZ510" s="1" t="s">
        <v>23365</v>
      </c>
      <c r="CA510" s="1" t="s">
        <v>23365</v>
      </c>
      <c r="CB510" s="1" t="s">
        <v>23365</v>
      </c>
      <c r="CC510" s="1" t="s">
        <v>30939</v>
      </c>
      <c r="CD510" s="1" t="s">
        <v>23365</v>
      </c>
      <c r="CE510" s="1" t="s">
        <v>23365</v>
      </c>
      <c r="CF510" s="1" t="s">
        <v>23365</v>
      </c>
      <c r="CG510" s="1" t="s">
        <v>30939</v>
      </c>
      <c r="CH510" s="1" t="s">
        <v>23365</v>
      </c>
      <c r="CI510" s="1" t="s">
        <v>30939</v>
      </c>
      <c r="CJ510" s="1" t="s">
        <v>23365</v>
      </c>
      <c r="CK510" s="1" t="s">
        <v>23365</v>
      </c>
      <c r="CL510" s="1" t="s">
        <v>30901</v>
      </c>
      <c r="CM510" s="1" t="s">
        <v>23365</v>
      </c>
      <c r="CN510" s="1" t="s">
        <v>30939</v>
      </c>
      <c r="CO510" s="1" t="s">
        <v>23365</v>
      </c>
      <c r="CP510" s="1" t="s">
        <v>30939</v>
      </c>
      <c r="CQ510" s="1" t="s">
        <v>23365</v>
      </c>
      <c r="CR510" s="1" t="s">
        <v>23365</v>
      </c>
      <c r="CS510" s="1" t="s">
        <v>23232</v>
      </c>
      <c r="CT510" s="1" t="s">
        <v>30938</v>
      </c>
      <c r="CU510" s="1" t="s">
        <v>30938</v>
      </c>
      <c r="CV510" s="1" t="s">
        <v>30938</v>
      </c>
      <c r="CW510" s="1" t="s">
        <v>23327</v>
      </c>
      <c r="CX510" s="1" t="s">
        <v>23365</v>
      </c>
      <c r="CY510" s="1" t="s">
        <v>23210</v>
      </c>
      <c r="CZ510" s="1" t="s">
        <v>8775</v>
      </c>
      <c r="DA510" s="1" t="s">
        <v>24410</v>
      </c>
      <c r="DB510" s="1" t="s">
        <v>8776</v>
      </c>
      <c r="DC510" s="1" t="s">
        <v>22870</v>
      </c>
      <c r="DD510" s="1" t="s">
        <v>9136</v>
      </c>
      <c r="DE510" s="1" t="s">
        <v>23365</v>
      </c>
      <c r="DF510" s="1" t="s">
        <v>8777</v>
      </c>
    </row>
    <row r="511" spans="1:110">
      <c r="A511" s="1">
        <f t="shared" si="27"/>
        <v>1</v>
      </c>
      <c r="B511" s="1" t="s">
        <v>8778</v>
      </c>
      <c r="C511" s="1" t="s">
        <v>8779</v>
      </c>
      <c r="D511" s="1" t="s">
        <v>8962</v>
      </c>
      <c r="E511" s="10">
        <v>354000000000000</v>
      </c>
      <c r="F511" s="1" t="s">
        <v>19654</v>
      </c>
      <c r="G511" s="1" t="s">
        <v>8780</v>
      </c>
      <c r="H511" s="1" t="s">
        <v>20713</v>
      </c>
      <c r="I511" s="1" t="s">
        <v>23319</v>
      </c>
      <c r="J511" s="1" t="s">
        <v>20253</v>
      </c>
      <c r="K511" s="1" t="s">
        <v>30867</v>
      </c>
      <c r="L511" s="1" t="s">
        <v>23365</v>
      </c>
      <c r="M511" s="1" t="s">
        <v>30938</v>
      </c>
      <c r="N511" s="1" t="s">
        <v>30938</v>
      </c>
      <c r="O511" s="1">
        <v>2</v>
      </c>
      <c r="P511" s="1">
        <v>0</v>
      </c>
      <c r="Q511" s="1">
        <v>253250</v>
      </c>
      <c r="R511" s="1" t="s">
        <v>30938</v>
      </c>
      <c r="S511" s="1" t="s">
        <v>23365</v>
      </c>
      <c r="T511" s="1" t="s">
        <v>23365</v>
      </c>
      <c r="U511" s="1" t="s">
        <v>23365</v>
      </c>
      <c r="V511" s="1" t="s">
        <v>23365</v>
      </c>
      <c r="W511" s="1" t="s">
        <v>30939</v>
      </c>
      <c r="X511" s="1" t="s">
        <v>23365</v>
      </c>
      <c r="Y511" s="1">
        <v>250000</v>
      </c>
      <c r="Z511" s="1">
        <v>1</v>
      </c>
      <c r="AA511" s="1">
        <v>13</v>
      </c>
      <c r="AB511" s="1">
        <v>1000</v>
      </c>
      <c r="AC511" s="1" t="s">
        <v>23365</v>
      </c>
      <c r="AD511" s="1" t="s">
        <v>9290</v>
      </c>
      <c r="AE511" s="1" t="s">
        <v>23365</v>
      </c>
      <c r="AF511" s="1">
        <v>100000</v>
      </c>
      <c r="AG511" s="1" t="s">
        <v>23365</v>
      </c>
      <c r="AH511" s="1">
        <f t="shared" si="28"/>
        <v>0</v>
      </c>
      <c r="AI511" s="1" t="s">
        <v>23365</v>
      </c>
      <c r="AJ511" s="1">
        <f t="shared" si="29"/>
        <v>0</v>
      </c>
      <c r="AK511" s="1" t="s">
        <v>23365</v>
      </c>
      <c r="AL511" s="1">
        <v>100000</v>
      </c>
      <c r="AM511" s="1" t="s">
        <v>23365</v>
      </c>
      <c r="AN511" s="1" t="s">
        <v>23365</v>
      </c>
      <c r="AO511" s="1" t="s">
        <v>23365</v>
      </c>
      <c r="AP511" s="1" t="s">
        <v>23365</v>
      </c>
      <c r="AQ511" s="1">
        <v>50000</v>
      </c>
      <c r="AR511" s="1" t="s">
        <v>23365</v>
      </c>
      <c r="AS511" s="1" t="s">
        <v>23365</v>
      </c>
      <c r="AT511" s="1" t="s">
        <v>23365</v>
      </c>
      <c r="AU511" s="1" t="s">
        <v>23365</v>
      </c>
      <c r="AV511" s="1" t="s">
        <v>23365</v>
      </c>
      <c r="AW511" s="1" t="s">
        <v>23365</v>
      </c>
      <c r="AX511" s="1" t="s">
        <v>23365</v>
      </c>
      <c r="AY511" s="1" t="s">
        <v>23365</v>
      </c>
      <c r="AZ511" s="1" t="s">
        <v>30938</v>
      </c>
      <c r="BA511" s="1" t="s">
        <v>23365</v>
      </c>
      <c r="BB511" s="1" t="s">
        <v>23252</v>
      </c>
      <c r="BC511" s="1" t="s">
        <v>23365</v>
      </c>
      <c r="BD511" s="1" t="s">
        <v>30939</v>
      </c>
      <c r="BE511" s="1" t="s">
        <v>23365</v>
      </c>
      <c r="BF511" s="1" t="s">
        <v>30939</v>
      </c>
      <c r="BG511" s="1" t="s">
        <v>23365</v>
      </c>
      <c r="BH511" s="1" t="s">
        <v>30901</v>
      </c>
      <c r="BI511" s="1" t="s">
        <v>23365</v>
      </c>
      <c r="BK511" s="1" t="s">
        <v>23365</v>
      </c>
      <c r="BM511" s="1" t="s">
        <v>23365</v>
      </c>
      <c r="BO511" s="1" t="s">
        <v>23365</v>
      </c>
      <c r="BP511" s="1" t="s">
        <v>30901</v>
      </c>
      <c r="BQ511" s="1" t="s">
        <v>23365</v>
      </c>
      <c r="BR511" s="1" t="s">
        <v>30901</v>
      </c>
      <c r="BS511" s="1" t="s">
        <v>23365</v>
      </c>
      <c r="BT511" s="1" t="s">
        <v>30939</v>
      </c>
      <c r="BU511" s="1" t="s">
        <v>28980</v>
      </c>
      <c r="BV511" s="1" t="s">
        <v>30939</v>
      </c>
      <c r="BW511" s="1" t="s">
        <v>23365</v>
      </c>
      <c r="BX511" s="1" t="s">
        <v>30939</v>
      </c>
      <c r="BZ511" s="1" t="s">
        <v>23365</v>
      </c>
      <c r="CA511" s="1" t="s">
        <v>23365</v>
      </c>
      <c r="CB511" s="1" t="s">
        <v>23365</v>
      </c>
      <c r="CC511" s="1" t="s">
        <v>30939</v>
      </c>
      <c r="CD511" s="1" t="s">
        <v>23365</v>
      </c>
      <c r="CE511" s="1" t="s">
        <v>23365</v>
      </c>
      <c r="CF511" s="1" t="s">
        <v>23365</v>
      </c>
      <c r="CG511" s="1" t="s">
        <v>30939</v>
      </c>
      <c r="CH511" s="1" t="s">
        <v>23365</v>
      </c>
      <c r="CI511" s="1" t="s">
        <v>30939</v>
      </c>
      <c r="CJ511" s="1" t="s">
        <v>23365</v>
      </c>
      <c r="CK511" s="1" t="s">
        <v>23365</v>
      </c>
      <c r="CL511" s="1" t="s">
        <v>30939</v>
      </c>
      <c r="CM511" s="1" t="s">
        <v>23365</v>
      </c>
      <c r="CN511" s="1" t="s">
        <v>30939</v>
      </c>
      <c r="CO511" s="1" t="s">
        <v>23365</v>
      </c>
      <c r="CP511" s="1" t="s">
        <v>30939</v>
      </c>
      <c r="CQ511" s="1" t="s">
        <v>23365</v>
      </c>
      <c r="CR511" s="1" t="s">
        <v>23365</v>
      </c>
      <c r="CS511" s="1" t="s">
        <v>23232</v>
      </c>
      <c r="CT511" s="1" t="s">
        <v>30938</v>
      </c>
      <c r="CU511" s="1" t="s">
        <v>30938</v>
      </c>
      <c r="CV511" s="1" t="s">
        <v>30938</v>
      </c>
      <c r="CW511" s="1" t="s">
        <v>23327</v>
      </c>
      <c r="CX511" s="1" t="s">
        <v>23365</v>
      </c>
      <c r="CY511" s="1" t="s">
        <v>23210</v>
      </c>
      <c r="CZ511" s="1" t="s">
        <v>14523</v>
      </c>
      <c r="DA511" s="1" t="s">
        <v>24410</v>
      </c>
      <c r="DB511" s="1" t="s">
        <v>8781</v>
      </c>
      <c r="DC511" s="1" t="s">
        <v>22870</v>
      </c>
      <c r="DD511" s="1" t="s">
        <v>20305</v>
      </c>
      <c r="DE511" s="1" t="s">
        <v>23365</v>
      </c>
      <c r="DF511" s="1" t="s">
        <v>8782</v>
      </c>
    </row>
    <row r="512" spans="1:110">
      <c r="A512" s="1">
        <f t="shared" si="27"/>
        <v>1</v>
      </c>
      <c r="B512" s="1" t="s">
        <v>8783</v>
      </c>
      <c r="C512" s="1" t="s">
        <v>8784</v>
      </c>
      <c r="D512" s="1" t="s">
        <v>8962</v>
      </c>
      <c r="E512" s="10">
        <v>354000000000000</v>
      </c>
      <c r="F512" s="1" t="s">
        <v>19895</v>
      </c>
      <c r="G512" s="1" t="s">
        <v>8785</v>
      </c>
      <c r="H512" s="1" t="s">
        <v>20713</v>
      </c>
      <c r="I512" s="1" t="s">
        <v>23319</v>
      </c>
      <c r="J512" s="1" t="s">
        <v>20253</v>
      </c>
      <c r="K512" s="1" t="s">
        <v>30873</v>
      </c>
      <c r="L512" s="1" t="s">
        <v>23319</v>
      </c>
      <c r="M512" s="1" t="s">
        <v>30938</v>
      </c>
      <c r="N512" s="1" t="s">
        <v>30938</v>
      </c>
      <c r="O512" s="1">
        <v>2</v>
      </c>
      <c r="P512" s="1">
        <v>6</v>
      </c>
      <c r="Q512" s="1">
        <v>253250</v>
      </c>
      <c r="R512" s="1" t="s">
        <v>30938</v>
      </c>
      <c r="S512" s="1" t="s">
        <v>23365</v>
      </c>
      <c r="T512" s="1" t="s">
        <v>23365</v>
      </c>
      <c r="U512" s="1" t="s">
        <v>23365</v>
      </c>
      <c r="V512" s="1" t="s">
        <v>23365</v>
      </c>
      <c r="W512" s="1" t="s">
        <v>30939</v>
      </c>
      <c r="X512" s="1" t="s">
        <v>23365</v>
      </c>
      <c r="Y512" s="1">
        <v>250000</v>
      </c>
      <c r="Z512" s="1">
        <v>1</v>
      </c>
      <c r="AA512" s="1">
        <v>13</v>
      </c>
      <c r="AB512" s="1">
        <v>1000</v>
      </c>
      <c r="AC512" s="1" t="s">
        <v>23365</v>
      </c>
      <c r="AD512" s="1" t="s">
        <v>11845</v>
      </c>
      <c r="AE512" s="1" t="s">
        <v>23365</v>
      </c>
      <c r="AF512" s="1">
        <v>60000</v>
      </c>
      <c r="AG512" s="1" t="s">
        <v>23365</v>
      </c>
      <c r="AH512" s="1">
        <f t="shared" si="28"/>
        <v>0</v>
      </c>
      <c r="AI512" s="1" t="s">
        <v>23365</v>
      </c>
      <c r="AJ512" s="1">
        <f t="shared" si="29"/>
        <v>0</v>
      </c>
      <c r="AK512" s="1" t="s">
        <v>23365</v>
      </c>
      <c r="AL512" s="1" t="s">
        <v>23365</v>
      </c>
      <c r="AM512" s="1" t="s">
        <v>23365</v>
      </c>
      <c r="AN512" s="1" t="s">
        <v>23365</v>
      </c>
      <c r="AO512" s="1" t="s">
        <v>23365</v>
      </c>
      <c r="AP512" s="1">
        <v>70000</v>
      </c>
      <c r="AQ512" s="1" t="s">
        <v>23365</v>
      </c>
      <c r="AR512" s="1" t="s">
        <v>23365</v>
      </c>
      <c r="AS512" s="1">
        <v>120000</v>
      </c>
      <c r="AT512" s="1" t="s">
        <v>23365</v>
      </c>
      <c r="AU512" s="1" t="s">
        <v>23365</v>
      </c>
      <c r="AV512" s="1" t="s">
        <v>23365</v>
      </c>
      <c r="AW512" s="1" t="s">
        <v>23365</v>
      </c>
      <c r="AX512" s="1" t="s">
        <v>23365</v>
      </c>
      <c r="AY512" s="1" t="s">
        <v>23365</v>
      </c>
      <c r="AZ512" s="1" t="s">
        <v>30938</v>
      </c>
      <c r="BA512" s="1" t="s">
        <v>23365</v>
      </c>
      <c r="BB512" s="1" t="s">
        <v>23325</v>
      </c>
      <c r="BC512" s="1" t="s">
        <v>23365</v>
      </c>
      <c r="BD512" s="1" t="s">
        <v>30939</v>
      </c>
      <c r="BE512" s="1" t="s">
        <v>23365</v>
      </c>
      <c r="BF512" s="1" t="s">
        <v>30939</v>
      </c>
      <c r="BG512" s="1" t="s">
        <v>23365</v>
      </c>
      <c r="BH512" s="1" t="s">
        <v>30938</v>
      </c>
      <c r="BI512" s="1" t="s">
        <v>8786</v>
      </c>
      <c r="BJ512" s="1" t="s">
        <v>23007</v>
      </c>
      <c r="BK512" s="1" t="s">
        <v>23365</v>
      </c>
      <c r="BL512" s="1" t="s">
        <v>23007</v>
      </c>
      <c r="BM512" s="1" t="s">
        <v>23365</v>
      </c>
      <c r="BN512" s="1" t="s">
        <v>29702</v>
      </c>
      <c r="BO512" s="1" t="s">
        <v>23365</v>
      </c>
      <c r="BP512" s="1" t="s">
        <v>30901</v>
      </c>
      <c r="BQ512" s="1" t="s">
        <v>23365</v>
      </c>
      <c r="BR512" s="1" t="s">
        <v>30939</v>
      </c>
      <c r="BS512" s="1" t="s">
        <v>23365</v>
      </c>
      <c r="BT512" s="1" t="s">
        <v>30939</v>
      </c>
      <c r="BU512" s="1" t="s">
        <v>28980</v>
      </c>
      <c r="BV512" s="1" t="s">
        <v>30939</v>
      </c>
      <c r="BW512" s="1" t="s">
        <v>23365</v>
      </c>
      <c r="BX512" s="1" t="s">
        <v>30901</v>
      </c>
      <c r="BZ512" s="1" t="s">
        <v>23365</v>
      </c>
      <c r="CA512" s="1" t="s">
        <v>23365</v>
      </c>
      <c r="CB512" s="1" t="s">
        <v>23365</v>
      </c>
      <c r="CC512" s="1" t="s">
        <v>30901</v>
      </c>
      <c r="CD512" s="1" t="s">
        <v>23365</v>
      </c>
      <c r="CE512" s="1" t="s">
        <v>23365</v>
      </c>
      <c r="CF512" s="1" t="s">
        <v>23365</v>
      </c>
      <c r="CG512" s="1" t="s">
        <v>30939</v>
      </c>
      <c r="CH512" s="1" t="s">
        <v>23365</v>
      </c>
      <c r="CI512" s="1" t="s">
        <v>30901</v>
      </c>
      <c r="CJ512" s="1" t="s">
        <v>23365</v>
      </c>
      <c r="CK512" s="1" t="s">
        <v>23365</v>
      </c>
      <c r="CL512" s="1" t="s">
        <v>30939</v>
      </c>
      <c r="CM512" s="1" t="s">
        <v>23365</v>
      </c>
      <c r="CN512" s="1" t="s">
        <v>30901</v>
      </c>
      <c r="CO512" s="1" t="s">
        <v>23365</v>
      </c>
      <c r="CP512" s="1" t="s">
        <v>30901</v>
      </c>
      <c r="CQ512" s="1" t="s">
        <v>23365</v>
      </c>
      <c r="CR512" s="1" t="s">
        <v>23365</v>
      </c>
      <c r="CS512" s="1" t="s">
        <v>23326</v>
      </c>
      <c r="CT512" s="1" t="s">
        <v>30938</v>
      </c>
      <c r="CU512" s="1" t="s">
        <v>30938</v>
      </c>
      <c r="CV512" s="1" t="s">
        <v>30938</v>
      </c>
      <c r="CW512" s="1" t="s">
        <v>23327</v>
      </c>
      <c r="CX512" s="1" t="s">
        <v>23365</v>
      </c>
      <c r="CY512" s="1" t="s">
        <v>23210</v>
      </c>
      <c r="CZ512" s="1" t="s">
        <v>8787</v>
      </c>
      <c r="DA512" s="1" t="s">
        <v>24410</v>
      </c>
      <c r="DB512" s="1" t="s">
        <v>8788</v>
      </c>
      <c r="DC512" s="1" t="s">
        <v>22870</v>
      </c>
      <c r="DD512" s="1" t="s">
        <v>23116</v>
      </c>
      <c r="DE512" s="1" t="s">
        <v>23365</v>
      </c>
      <c r="DF512" s="1" t="s">
        <v>8789</v>
      </c>
    </row>
    <row r="513" spans="1:110">
      <c r="A513" s="1">
        <f t="shared" si="27"/>
        <v>2</v>
      </c>
      <c r="B513" s="1" t="s">
        <v>8790</v>
      </c>
      <c r="C513" s="1" t="s">
        <v>8791</v>
      </c>
      <c r="D513" s="1" t="s">
        <v>8962</v>
      </c>
      <c r="E513" s="10">
        <v>354000000000000</v>
      </c>
      <c r="F513" s="1" t="s">
        <v>20118</v>
      </c>
      <c r="G513" s="1" t="s">
        <v>8792</v>
      </c>
      <c r="H513" s="1" t="s">
        <v>20713</v>
      </c>
      <c r="I513" s="1" t="s">
        <v>23319</v>
      </c>
      <c r="J513" s="1" t="s">
        <v>20253</v>
      </c>
      <c r="K513" s="1" t="s">
        <v>30867</v>
      </c>
      <c r="L513" s="1" t="s">
        <v>23365</v>
      </c>
      <c r="M513" s="1" t="s">
        <v>30938</v>
      </c>
      <c r="N513" s="1" t="s">
        <v>30938</v>
      </c>
      <c r="O513" s="1">
        <v>3</v>
      </c>
      <c r="P513" s="1">
        <v>5</v>
      </c>
      <c r="Q513" s="1">
        <v>253250</v>
      </c>
      <c r="R513" s="1" t="s">
        <v>30938</v>
      </c>
      <c r="S513" s="1" t="s">
        <v>23365</v>
      </c>
      <c r="T513" s="1" t="s">
        <v>23365</v>
      </c>
      <c r="U513" s="1" t="s">
        <v>23365</v>
      </c>
      <c r="V513" s="1" t="s">
        <v>23365</v>
      </c>
      <c r="W513" s="1" t="s">
        <v>30939</v>
      </c>
      <c r="X513" s="1" t="s">
        <v>23365</v>
      </c>
      <c r="Y513" s="1">
        <v>250000</v>
      </c>
      <c r="Z513" s="1">
        <v>1</v>
      </c>
      <c r="AA513" s="1">
        <v>13</v>
      </c>
      <c r="AB513" s="1">
        <v>1000</v>
      </c>
      <c r="AC513" s="1" t="s">
        <v>23365</v>
      </c>
      <c r="AD513" s="1" t="s">
        <v>22897</v>
      </c>
      <c r="AE513" s="1" t="s">
        <v>23365</v>
      </c>
      <c r="AF513" s="1">
        <v>80000</v>
      </c>
      <c r="AG513" s="1" t="s">
        <v>23365</v>
      </c>
      <c r="AH513" s="1">
        <f t="shared" si="28"/>
        <v>0</v>
      </c>
      <c r="AI513" s="1" t="s">
        <v>23365</v>
      </c>
      <c r="AJ513" s="1">
        <f t="shared" si="29"/>
        <v>0</v>
      </c>
      <c r="AK513" s="1">
        <v>170000</v>
      </c>
      <c r="AL513" s="1" t="s">
        <v>23365</v>
      </c>
      <c r="AM513" s="1" t="s">
        <v>23365</v>
      </c>
      <c r="AN513" s="1" t="s">
        <v>23365</v>
      </c>
      <c r="AO513" s="1" t="s">
        <v>23365</v>
      </c>
      <c r="AP513" s="1" t="s">
        <v>23365</v>
      </c>
      <c r="AQ513" s="1" t="s">
        <v>23365</v>
      </c>
      <c r="AR513" s="1" t="s">
        <v>23365</v>
      </c>
      <c r="AS513" s="1" t="s">
        <v>23365</v>
      </c>
      <c r="AT513" s="1" t="s">
        <v>23365</v>
      </c>
      <c r="AU513" s="1" t="s">
        <v>23365</v>
      </c>
      <c r="AV513" s="1" t="s">
        <v>23365</v>
      </c>
      <c r="AW513" s="1" t="s">
        <v>23365</v>
      </c>
      <c r="AX513" s="1" t="s">
        <v>23365</v>
      </c>
      <c r="AY513" s="1" t="s">
        <v>23365</v>
      </c>
      <c r="AZ513" s="1" t="s">
        <v>30938</v>
      </c>
      <c r="BA513" s="1" t="s">
        <v>23365</v>
      </c>
      <c r="BB513" s="1" t="s">
        <v>23325</v>
      </c>
      <c r="BC513" s="1" t="s">
        <v>23365</v>
      </c>
      <c r="BD513" s="1" t="s">
        <v>30939</v>
      </c>
      <c r="BE513" s="1" t="s">
        <v>23365</v>
      </c>
      <c r="BF513" s="1" t="s">
        <v>30939</v>
      </c>
      <c r="BG513" s="1" t="s">
        <v>23365</v>
      </c>
      <c r="BH513" s="1" t="s">
        <v>30938</v>
      </c>
      <c r="BI513" s="1" t="s">
        <v>8793</v>
      </c>
      <c r="BJ513" s="1" t="s">
        <v>23007</v>
      </c>
      <c r="BK513" s="1" t="s">
        <v>23365</v>
      </c>
      <c r="BL513" s="1" t="s">
        <v>23007</v>
      </c>
      <c r="BM513" s="1" t="s">
        <v>23365</v>
      </c>
      <c r="BN513" s="1" t="s">
        <v>29702</v>
      </c>
      <c r="BO513" s="1" t="s">
        <v>23365</v>
      </c>
      <c r="BP513" s="1" t="s">
        <v>30938</v>
      </c>
      <c r="BQ513" s="1" t="s">
        <v>8794</v>
      </c>
      <c r="BR513" s="1" t="s">
        <v>30939</v>
      </c>
      <c r="BS513" s="1" t="s">
        <v>23365</v>
      </c>
      <c r="BT513" s="1" t="s">
        <v>30939</v>
      </c>
      <c r="BU513" s="1" t="s">
        <v>28980</v>
      </c>
      <c r="BV513" s="1" t="s">
        <v>30938</v>
      </c>
      <c r="BW513" s="1" t="s">
        <v>9074</v>
      </c>
      <c r="BX513" s="1" t="s">
        <v>30939</v>
      </c>
      <c r="BZ513" s="1" t="s">
        <v>23365</v>
      </c>
      <c r="CA513" s="1" t="s">
        <v>23365</v>
      </c>
      <c r="CB513" s="1" t="s">
        <v>23365</v>
      </c>
      <c r="CC513" s="1" t="s">
        <v>30939</v>
      </c>
      <c r="CD513" s="1" t="s">
        <v>23365</v>
      </c>
      <c r="CE513" s="1" t="s">
        <v>23365</v>
      </c>
      <c r="CF513" s="1" t="s">
        <v>23365</v>
      </c>
      <c r="CG513" s="1" t="s">
        <v>30939</v>
      </c>
      <c r="CH513" s="1" t="s">
        <v>23365</v>
      </c>
      <c r="CI513" s="1" t="s">
        <v>30939</v>
      </c>
      <c r="CJ513" s="1" t="s">
        <v>23365</v>
      </c>
      <c r="CK513" s="1" t="s">
        <v>23365</v>
      </c>
      <c r="CL513" s="1" t="s">
        <v>30939</v>
      </c>
      <c r="CM513" s="1" t="s">
        <v>23365</v>
      </c>
      <c r="CN513" s="1" t="s">
        <v>30938</v>
      </c>
      <c r="CO513" s="1">
        <v>3000</v>
      </c>
      <c r="CP513" s="1" t="s">
        <v>30939</v>
      </c>
      <c r="CQ513" s="1" t="s">
        <v>23365</v>
      </c>
      <c r="CR513" s="1" t="s">
        <v>23365</v>
      </c>
      <c r="CS513" s="1" t="s">
        <v>23232</v>
      </c>
      <c r="CT513" s="1" t="s">
        <v>30938</v>
      </c>
      <c r="CU513" s="1" t="s">
        <v>30938</v>
      </c>
      <c r="CV513" s="1" t="s">
        <v>30938</v>
      </c>
      <c r="CW513" s="1" t="s">
        <v>23327</v>
      </c>
      <c r="CX513" s="1" t="s">
        <v>23365</v>
      </c>
      <c r="CY513" s="1" t="s">
        <v>23210</v>
      </c>
      <c r="CZ513" s="1" t="s">
        <v>8795</v>
      </c>
      <c r="DA513" s="1" t="s">
        <v>24410</v>
      </c>
      <c r="DB513" s="1" t="s">
        <v>8796</v>
      </c>
      <c r="DC513" s="1" t="s">
        <v>22870</v>
      </c>
      <c r="DD513" s="1" t="s">
        <v>9136</v>
      </c>
      <c r="DE513" s="1" t="s">
        <v>23365</v>
      </c>
      <c r="DF513" s="1" t="s">
        <v>8797</v>
      </c>
    </row>
    <row r="514" spans="1:110">
      <c r="A514" s="1">
        <f t="shared" si="27"/>
        <v>1</v>
      </c>
      <c r="B514" s="1" t="s">
        <v>8798</v>
      </c>
      <c r="C514" s="1" t="s">
        <v>8799</v>
      </c>
      <c r="D514" s="1" t="s">
        <v>8962</v>
      </c>
      <c r="E514" s="10">
        <v>354000000000000</v>
      </c>
      <c r="F514" s="1" t="s">
        <v>19396</v>
      </c>
      <c r="G514" s="1" t="s">
        <v>8800</v>
      </c>
      <c r="H514" s="1" t="s">
        <v>20713</v>
      </c>
      <c r="I514" s="1" t="s">
        <v>23319</v>
      </c>
      <c r="J514" s="1" t="s">
        <v>20253</v>
      </c>
      <c r="K514" s="1" t="s">
        <v>30867</v>
      </c>
      <c r="L514" s="1" t="s">
        <v>23365</v>
      </c>
      <c r="M514" s="1" t="s">
        <v>30938</v>
      </c>
      <c r="N514" s="1" t="s">
        <v>30938</v>
      </c>
      <c r="O514" s="1">
        <v>3</v>
      </c>
      <c r="P514" s="1">
        <v>6</v>
      </c>
      <c r="Q514" s="1">
        <v>253250</v>
      </c>
      <c r="R514" s="1" t="s">
        <v>30938</v>
      </c>
      <c r="S514" s="1" t="s">
        <v>23365</v>
      </c>
      <c r="T514" s="1" t="s">
        <v>23365</v>
      </c>
      <c r="U514" s="1" t="s">
        <v>23365</v>
      </c>
      <c r="V514" s="1" t="s">
        <v>23365</v>
      </c>
      <c r="W514" s="1" t="s">
        <v>30939</v>
      </c>
      <c r="X514" s="1" t="s">
        <v>23365</v>
      </c>
      <c r="Y514" s="1">
        <v>250000</v>
      </c>
      <c r="Z514" s="1">
        <v>1</v>
      </c>
      <c r="AA514" s="1">
        <v>35</v>
      </c>
      <c r="AB514" s="1">
        <v>3000</v>
      </c>
      <c r="AC514" s="1" t="s">
        <v>23365</v>
      </c>
      <c r="AD514" s="1" t="s">
        <v>12831</v>
      </c>
      <c r="AE514" s="1" t="s">
        <v>23365</v>
      </c>
      <c r="AF514" s="1" t="s">
        <v>23365</v>
      </c>
      <c r="AG514" s="1" t="s">
        <v>23365</v>
      </c>
      <c r="AH514" s="1">
        <f t="shared" si="28"/>
        <v>0</v>
      </c>
      <c r="AI514" s="1" t="s">
        <v>23365</v>
      </c>
      <c r="AJ514" s="1">
        <f t="shared" si="29"/>
        <v>0</v>
      </c>
      <c r="AK514" s="1" t="s">
        <v>23365</v>
      </c>
      <c r="AL514" s="1" t="s">
        <v>23365</v>
      </c>
      <c r="AM514" s="1" t="s">
        <v>23365</v>
      </c>
      <c r="AN514" s="1" t="s">
        <v>23365</v>
      </c>
      <c r="AO514" s="1" t="s">
        <v>23365</v>
      </c>
      <c r="AP514" s="1" t="s">
        <v>23365</v>
      </c>
      <c r="AQ514" s="1" t="s">
        <v>23365</v>
      </c>
      <c r="AR514" s="1" t="s">
        <v>23365</v>
      </c>
      <c r="AS514" s="1">
        <v>250000</v>
      </c>
      <c r="AT514" s="1" t="s">
        <v>23365</v>
      </c>
      <c r="AU514" s="1" t="s">
        <v>23365</v>
      </c>
      <c r="AV514" s="1" t="s">
        <v>23365</v>
      </c>
      <c r="AW514" s="1" t="s">
        <v>23365</v>
      </c>
      <c r="AX514" s="1" t="s">
        <v>23365</v>
      </c>
      <c r="AY514" s="1" t="s">
        <v>23365</v>
      </c>
      <c r="AZ514" s="1" t="s">
        <v>30938</v>
      </c>
      <c r="BA514" s="1" t="s">
        <v>23365</v>
      </c>
      <c r="BB514" s="1" t="s">
        <v>23325</v>
      </c>
      <c r="BC514" s="1" t="s">
        <v>23365</v>
      </c>
      <c r="BD514" s="1" t="s">
        <v>30939</v>
      </c>
      <c r="BE514" s="1" t="s">
        <v>23365</v>
      </c>
      <c r="BF514" s="1" t="s">
        <v>30939</v>
      </c>
      <c r="BG514" s="1" t="s">
        <v>23365</v>
      </c>
      <c r="BH514" s="1" t="s">
        <v>30939</v>
      </c>
      <c r="BI514" s="1" t="s">
        <v>23365</v>
      </c>
      <c r="BK514" s="1" t="s">
        <v>23365</v>
      </c>
      <c r="BM514" s="1" t="s">
        <v>23365</v>
      </c>
      <c r="BO514" s="1" t="s">
        <v>23365</v>
      </c>
      <c r="BP514" s="1" t="s">
        <v>30938</v>
      </c>
      <c r="BQ514" s="1" t="s">
        <v>8801</v>
      </c>
      <c r="BR514" s="1" t="s">
        <v>30939</v>
      </c>
      <c r="BS514" s="1" t="s">
        <v>23365</v>
      </c>
      <c r="BT514" s="1" t="s">
        <v>30939</v>
      </c>
      <c r="BU514" s="1" t="s">
        <v>28980</v>
      </c>
      <c r="BV514" s="1" t="s">
        <v>30938</v>
      </c>
      <c r="BW514" s="1" t="s">
        <v>8802</v>
      </c>
      <c r="BX514" s="1" t="s">
        <v>30939</v>
      </c>
      <c r="BZ514" s="1" t="s">
        <v>23365</v>
      </c>
      <c r="CA514" s="1" t="s">
        <v>23365</v>
      </c>
      <c r="CB514" s="1" t="s">
        <v>23365</v>
      </c>
      <c r="CC514" s="1" t="s">
        <v>30939</v>
      </c>
      <c r="CD514" s="1" t="s">
        <v>23365</v>
      </c>
      <c r="CE514" s="1" t="s">
        <v>23365</v>
      </c>
      <c r="CF514" s="1" t="s">
        <v>23365</v>
      </c>
      <c r="CG514" s="1" t="s">
        <v>30939</v>
      </c>
      <c r="CH514" s="1" t="s">
        <v>23365</v>
      </c>
      <c r="CI514" s="1" t="s">
        <v>30939</v>
      </c>
      <c r="CJ514" s="1" t="s">
        <v>23365</v>
      </c>
      <c r="CK514" s="1" t="s">
        <v>23365</v>
      </c>
      <c r="CL514" s="1" t="s">
        <v>30939</v>
      </c>
      <c r="CM514" s="1" t="s">
        <v>23365</v>
      </c>
      <c r="CN514" s="1" t="s">
        <v>30938</v>
      </c>
      <c r="CO514" s="1">
        <v>3000</v>
      </c>
      <c r="CP514" s="1" t="s">
        <v>30939</v>
      </c>
      <c r="CQ514" s="1" t="s">
        <v>23365</v>
      </c>
      <c r="CR514" s="1" t="s">
        <v>23365</v>
      </c>
      <c r="CS514" s="1" t="s">
        <v>23326</v>
      </c>
      <c r="CT514" s="1" t="s">
        <v>30938</v>
      </c>
      <c r="CU514" s="1" t="s">
        <v>30938</v>
      </c>
      <c r="CV514" s="1" t="s">
        <v>30938</v>
      </c>
      <c r="CW514" s="1" t="s">
        <v>23327</v>
      </c>
      <c r="CX514" s="1" t="s">
        <v>23365</v>
      </c>
      <c r="CY514" s="1" t="s">
        <v>23210</v>
      </c>
      <c r="CZ514" s="1" t="s">
        <v>8803</v>
      </c>
      <c r="DA514" s="1" t="s">
        <v>24410</v>
      </c>
      <c r="DB514" s="1" t="s">
        <v>11179</v>
      </c>
      <c r="DC514" s="1" t="s">
        <v>8804</v>
      </c>
      <c r="DD514" s="1" t="s">
        <v>23116</v>
      </c>
      <c r="DE514" s="1" t="s">
        <v>23365</v>
      </c>
      <c r="DF514" s="1" t="s">
        <v>8805</v>
      </c>
    </row>
    <row r="515" spans="1:110">
      <c r="A515" s="1">
        <f t="shared" si="27"/>
        <v>2</v>
      </c>
      <c r="B515" s="1" t="s">
        <v>8806</v>
      </c>
      <c r="C515" s="1" t="s">
        <v>8807</v>
      </c>
      <c r="D515" s="1" t="s">
        <v>8808</v>
      </c>
      <c r="E515" s="10">
        <v>354000000000000</v>
      </c>
      <c r="F515" s="1" t="s">
        <v>14693</v>
      </c>
      <c r="G515" s="1" t="s">
        <v>8809</v>
      </c>
      <c r="H515" s="1" t="s">
        <v>20713</v>
      </c>
      <c r="I515" s="1" t="s">
        <v>23319</v>
      </c>
      <c r="J515" s="1" t="s">
        <v>20253</v>
      </c>
      <c r="K515" s="1" t="s">
        <v>30867</v>
      </c>
      <c r="L515" s="1" t="s">
        <v>23365</v>
      </c>
      <c r="M515" s="1" t="s">
        <v>30938</v>
      </c>
      <c r="N515" s="1" t="s">
        <v>30938</v>
      </c>
      <c r="O515" s="1">
        <v>1</v>
      </c>
      <c r="P515" s="1">
        <v>3</v>
      </c>
      <c r="Q515" s="1">
        <v>253250</v>
      </c>
      <c r="R515" s="1" t="s">
        <v>30938</v>
      </c>
      <c r="S515" s="1" t="s">
        <v>23365</v>
      </c>
      <c r="T515" s="1" t="s">
        <v>23365</v>
      </c>
      <c r="U515" s="1" t="s">
        <v>23365</v>
      </c>
      <c r="V515" s="1" t="s">
        <v>23365</v>
      </c>
      <c r="W515" s="1" t="s">
        <v>30939</v>
      </c>
      <c r="X515" s="1" t="s">
        <v>23365</v>
      </c>
      <c r="Y515" s="1">
        <v>250000</v>
      </c>
      <c r="Z515" s="1">
        <v>1</v>
      </c>
      <c r="AA515" s="1">
        <v>10</v>
      </c>
      <c r="AB515" s="1">
        <v>1000</v>
      </c>
      <c r="AC515" s="1" t="s">
        <v>23365</v>
      </c>
      <c r="AD515" s="1" t="s">
        <v>22897</v>
      </c>
      <c r="AE515" s="1" t="s">
        <v>23365</v>
      </c>
      <c r="AF515" s="1">
        <v>50000</v>
      </c>
      <c r="AG515" s="1" t="s">
        <v>23365</v>
      </c>
      <c r="AH515" s="1">
        <f t="shared" si="28"/>
        <v>0</v>
      </c>
      <c r="AI515" s="1" t="s">
        <v>23365</v>
      </c>
      <c r="AJ515" s="1">
        <f t="shared" si="29"/>
        <v>0</v>
      </c>
      <c r="AK515" s="1">
        <v>200000</v>
      </c>
      <c r="AL515" s="1" t="s">
        <v>23365</v>
      </c>
      <c r="AM515" s="1" t="s">
        <v>23365</v>
      </c>
      <c r="AN515" s="1" t="s">
        <v>23365</v>
      </c>
      <c r="AO515" s="1" t="s">
        <v>23365</v>
      </c>
      <c r="AP515" s="1" t="s">
        <v>23365</v>
      </c>
      <c r="AQ515" s="1" t="s">
        <v>23365</v>
      </c>
      <c r="AR515" s="1" t="s">
        <v>23365</v>
      </c>
      <c r="AS515" s="1" t="s">
        <v>23365</v>
      </c>
      <c r="AT515" s="1" t="s">
        <v>23365</v>
      </c>
      <c r="AU515" s="1" t="s">
        <v>23365</v>
      </c>
      <c r="AV515" s="1" t="s">
        <v>23365</v>
      </c>
      <c r="AW515" s="1" t="s">
        <v>23365</v>
      </c>
      <c r="AX515" s="1" t="s">
        <v>23365</v>
      </c>
      <c r="AY515" s="1" t="s">
        <v>23365</v>
      </c>
      <c r="AZ515" s="1" t="s">
        <v>30938</v>
      </c>
      <c r="BA515" s="1" t="s">
        <v>23365</v>
      </c>
      <c r="BB515" s="1" t="s">
        <v>23252</v>
      </c>
      <c r="BC515" s="1" t="s">
        <v>23365</v>
      </c>
      <c r="BD515" s="1" t="s">
        <v>30939</v>
      </c>
      <c r="BE515" s="1" t="s">
        <v>23365</v>
      </c>
      <c r="BF515" s="1" t="s">
        <v>30939</v>
      </c>
      <c r="BG515" s="1" t="s">
        <v>23365</v>
      </c>
      <c r="BH515" s="1" t="s">
        <v>30939</v>
      </c>
      <c r="BI515" s="1" t="s">
        <v>23365</v>
      </c>
      <c r="BK515" s="1" t="s">
        <v>23365</v>
      </c>
      <c r="BM515" s="1" t="s">
        <v>23365</v>
      </c>
      <c r="BO515" s="1" t="s">
        <v>23365</v>
      </c>
      <c r="BP515" s="1" t="s">
        <v>30901</v>
      </c>
      <c r="BQ515" s="1" t="s">
        <v>23365</v>
      </c>
      <c r="BR515" s="1" t="s">
        <v>30901</v>
      </c>
      <c r="BS515" s="1" t="s">
        <v>23365</v>
      </c>
      <c r="BT515" s="1" t="s">
        <v>30939</v>
      </c>
      <c r="BU515" s="1" t="s">
        <v>28980</v>
      </c>
      <c r="BV515" s="1" t="s">
        <v>30939</v>
      </c>
      <c r="BW515" s="1" t="s">
        <v>23365</v>
      </c>
      <c r="BX515" s="1" t="s">
        <v>30939</v>
      </c>
      <c r="BZ515" s="1" t="s">
        <v>23365</v>
      </c>
      <c r="CA515" s="1" t="s">
        <v>23365</v>
      </c>
      <c r="CB515" s="1" t="s">
        <v>23365</v>
      </c>
      <c r="CC515" s="1" t="s">
        <v>30939</v>
      </c>
      <c r="CD515" s="1" t="s">
        <v>23365</v>
      </c>
      <c r="CE515" s="1" t="s">
        <v>23365</v>
      </c>
      <c r="CF515" s="1" t="s">
        <v>23365</v>
      </c>
      <c r="CG515" s="1" t="s">
        <v>30939</v>
      </c>
      <c r="CH515" s="1" t="s">
        <v>23365</v>
      </c>
      <c r="CI515" s="1" t="s">
        <v>30939</v>
      </c>
      <c r="CJ515" s="1" t="s">
        <v>23365</v>
      </c>
      <c r="CK515" s="1" t="s">
        <v>23365</v>
      </c>
      <c r="CL515" s="1" t="s">
        <v>30901</v>
      </c>
      <c r="CM515" s="1" t="s">
        <v>23365</v>
      </c>
      <c r="CN515" s="1" t="s">
        <v>30939</v>
      </c>
      <c r="CO515" s="1" t="s">
        <v>23365</v>
      </c>
      <c r="CP515" s="1" t="s">
        <v>30939</v>
      </c>
      <c r="CQ515" s="1" t="s">
        <v>23365</v>
      </c>
      <c r="CR515" s="1" t="s">
        <v>23365</v>
      </c>
      <c r="CS515" s="1" t="s">
        <v>23232</v>
      </c>
      <c r="CT515" s="1" t="s">
        <v>30938</v>
      </c>
      <c r="CU515" s="1" t="s">
        <v>30901</v>
      </c>
      <c r="CV515" s="1" t="s">
        <v>30938</v>
      </c>
      <c r="CW515" s="1" t="s">
        <v>23327</v>
      </c>
      <c r="CX515" s="1" t="s">
        <v>23365</v>
      </c>
      <c r="CY515" s="1" t="s">
        <v>23210</v>
      </c>
      <c r="CZ515" s="1" t="s">
        <v>14523</v>
      </c>
      <c r="DA515" s="1" t="s">
        <v>24410</v>
      </c>
      <c r="DB515" s="1" t="s">
        <v>10661</v>
      </c>
      <c r="DC515" s="1" t="s">
        <v>22870</v>
      </c>
      <c r="DD515" s="1" t="s">
        <v>20305</v>
      </c>
      <c r="DE515" s="1" t="s">
        <v>23365</v>
      </c>
      <c r="DF515" s="1" t="s">
        <v>8810</v>
      </c>
    </row>
    <row r="516" spans="1:110">
      <c r="A516" s="1">
        <f t="shared" si="27"/>
        <v>1</v>
      </c>
      <c r="B516" s="1" t="s">
        <v>8811</v>
      </c>
      <c r="C516" s="1" t="s">
        <v>8812</v>
      </c>
      <c r="D516" s="1" t="s">
        <v>8808</v>
      </c>
      <c r="E516" s="10">
        <v>354000000000000</v>
      </c>
      <c r="F516" s="1" t="s">
        <v>14681</v>
      </c>
      <c r="G516" s="1" t="s">
        <v>8813</v>
      </c>
      <c r="H516" s="1" t="s">
        <v>20713</v>
      </c>
      <c r="I516" s="1" t="s">
        <v>23319</v>
      </c>
      <c r="J516" s="1" t="s">
        <v>20253</v>
      </c>
      <c r="K516" s="1" t="s">
        <v>30867</v>
      </c>
      <c r="L516" s="1" t="s">
        <v>23365</v>
      </c>
      <c r="M516" s="1" t="s">
        <v>30938</v>
      </c>
      <c r="N516" s="1" t="s">
        <v>30938</v>
      </c>
      <c r="O516" s="1">
        <v>2</v>
      </c>
      <c r="P516" s="1">
        <v>5</v>
      </c>
      <c r="Q516" s="1">
        <v>253250</v>
      </c>
      <c r="R516" s="1" t="s">
        <v>30938</v>
      </c>
      <c r="S516" s="1" t="s">
        <v>23365</v>
      </c>
      <c r="T516" s="1" t="s">
        <v>23365</v>
      </c>
      <c r="U516" s="1" t="s">
        <v>23365</v>
      </c>
      <c r="V516" s="1" t="s">
        <v>23365</v>
      </c>
      <c r="W516" s="1" t="s">
        <v>30939</v>
      </c>
      <c r="X516" s="1" t="s">
        <v>23365</v>
      </c>
      <c r="Y516" s="1">
        <v>250000</v>
      </c>
      <c r="Z516" s="1">
        <v>3000</v>
      </c>
      <c r="AA516" s="1">
        <v>12</v>
      </c>
      <c r="AB516" s="1">
        <v>1000</v>
      </c>
      <c r="AC516" s="1" t="s">
        <v>23365</v>
      </c>
      <c r="AD516" s="1" t="s">
        <v>22897</v>
      </c>
      <c r="AE516" s="1" t="s">
        <v>23365</v>
      </c>
      <c r="AF516" s="1">
        <v>70000</v>
      </c>
      <c r="AG516" s="1" t="s">
        <v>23365</v>
      </c>
      <c r="AH516" s="1">
        <f t="shared" si="28"/>
        <v>0</v>
      </c>
      <c r="AI516" s="1" t="s">
        <v>23365</v>
      </c>
      <c r="AJ516" s="1">
        <f t="shared" si="29"/>
        <v>0</v>
      </c>
      <c r="AK516" s="1">
        <v>180000</v>
      </c>
      <c r="AL516" s="1" t="s">
        <v>23365</v>
      </c>
      <c r="AM516" s="1" t="s">
        <v>23365</v>
      </c>
      <c r="AN516" s="1" t="s">
        <v>23365</v>
      </c>
      <c r="AO516" s="1" t="s">
        <v>23365</v>
      </c>
      <c r="AP516" s="1" t="s">
        <v>23365</v>
      </c>
      <c r="AQ516" s="1" t="s">
        <v>23365</v>
      </c>
      <c r="AR516" s="1" t="s">
        <v>23365</v>
      </c>
      <c r="AS516" s="1" t="s">
        <v>23365</v>
      </c>
      <c r="AT516" s="1" t="s">
        <v>23365</v>
      </c>
      <c r="AU516" s="1" t="s">
        <v>23365</v>
      </c>
      <c r="AV516" s="1" t="s">
        <v>23365</v>
      </c>
      <c r="AW516" s="1" t="s">
        <v>23365</v>
      </c>
      <c r="AX516" s="1" t="s">
        <v>23365</v>
      </c>
      <c r="AY516" s="1" t="s">
        <v>23365</v>
      </c>
      <c r="AZ516" s="1" t="s">
        <v>30938</v>
      </c>
      <c r="BA516" s="1" t="s">
        <v>23365</v>
      </c>
      <c r="BB516" s="1" t="s">
        <v>23325</v>
      </c>
      <c r="BC516" s="1" t="s">
        <v>23365</v>
      </c>
      <c r="BD516" s="1" t="s">
        <v>30939</v>
      </c>
      <c r="BE516" s="1" t="s">
        <v>23365</v>
      </c>
      <c r="BF516" s="1" t="s">
        <v>30939</v>
      </c>
      <c r="BG516" s="1" t="s">
        <v>23365</v>
      </c>
      <c r="BH516" s="1" t="s">
        <v>30938</v>
      </c>
      <c r="BI516" s="1" t="s">
        <v>8726</v>
      </c>
      <c r="BJ516" s="1" t="s">
        <v>23007</v>
      </c>
      <c r="BK516" s="1" t="s">
        <v>23365</v>
      </c>
      <c r="BL516" s="1" t="s">
        <v>23007</v>
      </c>
      <c r="BM516" s="1" t="s">
        <v>23365</v>
      </c>
      <c r="BN516" s="1" t="s">
        <v>29702</v>
      </c>
      <c r="BO516" s="1" t="s">
        <v>23365</v>
      </c>
      <c r="BP516" s="1" t="s">
        <v>30939</v>
      </c>
      <c r="BQ516" s="1" t="s">
        <v>23365</v>
      </c>
      <c r="BR516" s="1" t="s">
        <v>30939</v>
      </c>
      <c r="BS516" s="1" t="s">
        <v>23365</v>
      </c>
      <c r="BT516" s="1" t="s">
        <v>30939</v>
      </c>
      <c r="BU516" s="1" t="s">
        <v>28980</v>
      </c>
      <c r="BV516" s="1" t="s">
        <v>30938</v>
      </c>
      <c r="BW516" s="1" t="s">
        <v>8727</v>
      </c>
      <c r="BX516" s="1" t="s">
        <v>30939</v>
      </c>
      <c r="BZ516" s="1" t="s">
        <v>23365</v>
      </c>
      <c r="CA516" s="1" t="s">
        <v>23365</v>
      </c>
      <c r="CB516" s="1" t="s">
        <v>23365</v>
      </c>
      <c r="CC516" s="1" t="s">
        <v>30939</v>
      </c>
      <c r="CD516" s="1" t="s">
        <v>23365</v>
      </c>
      <c r="CE516" s="1" t="s">
        <v>23365</v>
      </c>
      <c r="CF516" s="1" t="s">
        <v>23365</v>
      </c>
      <c r="CG516" s="1" t="s">
        <v>30939</v>
      </c>
      <c r="CH516" s="1" t="s">
        <v>23365</v>
      </c>
      <c r="CI516" s="1" t="s">
        <v>30939</v>
      </c>
      <c r="CJ516" s="1" t="s">
        <v>23365</v>
      </c>
      <c r="CK516" s="1" t="s">
        <v>23365</v>
      </c>
      <c r="CL516" s="1" t="s">
        <v>30939</v>
      </c>
      <c r="CM516" s="1" t="s">
        <v>23365</v>
      </c>
      <c r="CN516" s="1" t="s">
        <v>30938</v>
      </c>
      <c r="CO516" s="1">
        <v>3000</v>
      </c>
      <c r="CP516" s="1" t="s">
        <v>30939</v>
      </c>
      <c r="CQ516" s="1" t="s">
        <v>23365</v>
      </c>
      <c r="CR516" s="1" t="s">
        <v>23365</v>
      </c>
      <c r="CS516" s="1" t="s">
        <v>23232</v>
      </c>
      <c r="CT516" s="1" t="s">
        <v>30938</v>
      </c>
      <c r="CU516" s="1" t="s">
        <v>30938</v>
      </c>
      <c r="CV516" s="1" t="s">
        <v>30938</v>
      </c>
      <c r="CW516" s="1" t="s">
        <v>23327</v>
      </c>
      <c r="CX516" s="1" t="s">
        <v>23365</v>
      </c>
      <c r="CY516" s="1" t="s">
        <v>23210</v>
      </c>
      <c r="CZ516" s="1" t="s">
        <v>8728</v>
      </c>
      <c r="DA516" s="1" t="s">
        <v>24410</v>
      </c>
      <c r="DB516" s="1" t="s">
        <v>8729</v>
      </c>
      <c r="DC516" s="1" t="s">
        <v>8730</v>
      </c>
      <c r="DD516" s="1" t="s">
        <v>20305</v>
      </c>
      <c r="DE516" s="1" t="s">
        <v>23365</v>
      </c>
      <c r="DF516" s="1" t="s">
        <v>8731</v>
      </c>
    </row>
    <row r="517" spans="1:110">
      <c r="A517" s="1">
        <f t="shared" si="27"/>
        <v>2</v>
      </c>
      <c r="B517" s="1" t="s">
        <v>8732</v>
      </c>
      <c r="C517" s="1" t="s">
        <v>8733</v>
      </c>
      <c r="D517" s="1" t="s">
        <v>8808</v>
      </c>
      <c r="E517" s="10">
        <v>354000000000000</v>
      </c>
      <c r="F517" s="1" t="s">
        <v>14693</v>
      </c>
      <c r="G517" s="1" t="s">
        <v>8734</v>
      </c>
      <c r="H517" s="1" t="s">
        <v>20713</v>
      </c>
      <c r="I517" s="1" t="s">
        <v>23319</v>
      </c>
      <c r="J517" s="1" t="s">
        <v>20253</v>
      </c>
      <c r="K517" s="1" t="s">
        <v>30867</v>
      </c>
      <c r="L517" s="1" t="s">
        <v>23365</v>
      </c>
      <c r="M517" s="1" t="s">
        <v>30938</v>
      </c>
      <c r="N517" s="1" t="s">
        <v>30938</v>
      </c>
      <c r="O517" s="1">
        <v>2</v>
      </c>
      <c r="P517" s="1">
        <v>5</v>
      </c>
      <c r="Q517" s="1">
        <v>253250</v>
      </c>
      <c r="R517" s="1" t="s">
        <v>30938</v>
      </c>
      <c r="S517" s="1" t="s">
        <v>23365</v>
      </c>
      <c r="T517" s="1" t="s">
        <v>23365</v>
      </c>
      <c r="U517" s="1" t="s">
        <v>23365</v>
      </c>
      <c r="V517" s="1" t="s">
        <v>23365</v>
      </c>
      <c r="W517" s="1" t="s">
        <v>30939</v>
      </c>
      <c r="X517" s="1" t="s">
        <v>23365</v>
      </c>
      <c r="Y517" s="1">
        <v>250000</v>
      </c>
      <c r="Z517" s="1">
        <v>1</v>
      </c>
      <c r="AA517" s="1">
        <v>12</v>
      </c>
      <c r="AB517" s="1">
        <v>1000</v>
      </c>
      <c r="AC517" s="1" t="s">
        <v>23365</v>
      </c>
      <c r="AD517" s="1" t="s">
        <v>19423</v>
      </c>
      <c r="AE517" s="1" t="s">
        <v>23365</v>
      </c>
      <c r="AF517" s="1">
        <v>30000</v>
      </c>
      <c r="AG517" s="1" t="s">
        <v>23365</v>
      </c>
      <c r="AH517" s="1">
        <f t="shared" si="28"/>
        <v>0</v>
      </c>
      <c r="AI517" s="1" t="s">
        <v>23365</v>
      </c>
      <c r="AJ517" s="1">
        <f t="shared" si="29"/>
        <v>0</v>
      </c>
      <c r="AK517" s="1" t="s">
        <v>23365</v>
      </c>
      <c r="AL517" s="1" t="s">
        <v>23365</v>
      </c>
      <c r="AM517" s="1">
        <v>150000</v>
      </c>
      <c r="AN517" s="1" t="s">
        <v>23365</v>
      </c>
      <c r="AO517" s="1" t="s">
        <v>23365</v>
      </c>
      <c r="AP517" s="1">
        <v>70000</v>
      </c>
      <c r="AQ517" s="1" t="s">
        <v>23365</v>
      </c>
      <c r="AR517" s="1" t="s">
        <v>23365</v>
      </c>
      <c r="AS517" s="1" t="s">
        <v>23365</v>
      </c>
      <c r="AT517" s="1" t="s">
        <v>23365</v>
      </c>
      <c r="AU517" s="1" t="s">
        <v>23365</v>
      </c>
      <c r="AV517" s="1" t="s">
        <v>23365</v>
      </c>
      <c r="AW517" s="1" t="s">
        <v>23365</v>
      </c>
      <c r="AX517" s="1" t="s">
        <v>23365</v>
      </c>
      <c r="AY517" s="1" t="s">
        <v>23365</v>
      </c>
      <c r="AZ517" s="1" t="s">
        <v>30938</v>
      </c>
      <c r="BA517" s="1" t="s">
        <v>23365</v>
      </c>
      <c r="BB517" s="1" t="s">
        <v>23252</v>
      </c>
      <c r="BC517" s="1" t="s">
        <v>23365</v>
      </c>
      <c r="BD517" s="1" t="s">
        <v>30939</v>
      </c>
      <c r="BE517" s="1" t="s">
        <v>23365</v>
      </c>
      <c r="BF517" s="1" t="s">
        <v>30939</v>
      </c>
      <c r="BG517" s="1" t="s">
        <v>23365</v>
      </c>
      <c r="BH517" s="1" t="s">
        <v>30939</v>
      </c>
      <c r="BI517" s="1" t="s">
        <v>23365</v>
      </c>
      <c r="BK517" s="1" t="s">
        <v>23365</v>
      </c>
      <c r="BM517" s="1" t="s">
        <v>23365</v>
      </c>
      <c r="BO517" s="1" t="s">
        <v>23365</v>
      </c>
      <c r="BP517" s="1" t="s">
        <v>30938</v>
      </c>
      <c r="BQ517" s="1" t="s">
        <v>8735</v>
      </c>
      <c r="BR517" s="1" t="s">
        <v>30939</v>
      </c>
      <c r="BS517" s="1" t="s">
        <v>23365</v>
      </c>
      <c r="BT517" s="1" t="s">
        <v>30939</v>
      </c>
      <c r="BU517" s="1" t="s">
        <v>28980</v>
      </c>
      <c r="BV517" s="1" t="s">
        <v>30939</v>
      </c>
      <c r="BW517" s="1" t="s">
        <v>23365</v>
      </c>
      <c r="BX517" s="1" t="s">
        <v>30939</v>
      </c>
      <c r="BZ517" s="1" t="s">
        <v>23365</v>
      </c>
      <c r="CA517" s="1" t="s">
        <v>23365</v>
      </c>
      <c r="CB517" s="1" t="s">
        <v>23365</v>
      </c>
      <c r="CC517" s="1" t="s">
        <v>30939</v>
      </c>
      <c r="CD517" s="1" t="s">
        <v>23365</v>
      </c>
      <c r="CE517" s="1" t="s">
        <v>23365</v>
      </c>
      <c r="CF517" s="1" t="s">
        <v>23365</v>
      </c>
      <c r="CG517" s="1" t="s">
        <v>30939</v>
      </c>
      <c r="CH517" s="1" t="s">
        <v>23365</v>
      </c>
      <c r="CI517" s="1" t="s">
        <v>30939</v>
      </c>
      <c r="CJ517" s="1" t="s">
        <v>23365</v>
      </c>
      <c r="CK517" s="1" t="s">
        <v>23365</v>
      </c>
      <c r="CL517" s="1" t="s">
        <v>30939</v>
      </c>
      <c r="CM517" s="1" t="s">
        <v>23365</v>
      </c>
      <c r="CN517" s="1" t="s">
        <v>30938</v>
      </c>
      <c r="CO517" s="1">
        <v>3000</v>
      </c>
      <c r="CP517" s="1" t="s">
        <v>30939</v>
      </c>
      <c r="CQ517" s="1" t="s">
        <v>23365</v>
      </c>
      <c r="CR517" s="1" t="s">
        <v>23365</v>
      </c>
      <c r="CS517" s="1" t="s">
        <v>23326</v>
      </c>
      <c r="CT517" s="1" t="s">
        <v>30938</v>
      </c>
      <c r="CU517" s="1" t="s">
        <v>30938</v>
      </c>
      <c r="CV517" s="1" t="s">
        <v>30938</v>
      </c>
      <c r="CW517" s="1" t="s">
        <v>23327</v>
      </c>
      <c r="CX517" s="1" t="s">
        <v>23365</v>
      </c>
      <c r="CY517" s="1" t="s">
        <v>23210</v>
      </c>
      <c r="CZ517" s="1" t="s">
        <v>8775</v>
      </c>
      <c r="DA517" s="1" t="s">
        <v>24410</v>
      </c>
      <c r="DB517" s="1" t="s">
        <v>11370</v>
      </c>
      <c r="DC517" s="1" t="s">
        <v>12225</v>
      </c>
      <c r="DD517" s="1" t="s">
        <v>11080</v>
      </c>
      <c r="DE517" s="1" t="s">
        <v>23365</v>
      </c>
      <c r="DF517" s="1" t="s">
        <v>8736</v>
      </c>
    </row>
    <row r="518" spans="1:110">
      <c r="A518" s="1">
        <f t="shared" si="27"/>
        <v>1</v>
      </c>
      <c r="B518" s="1" t="s">
        <v>8737</v>
      </c>
      <c r="C518" s="1" t="s">
        <v>8738</v>
      </c>
      <c r="D518" s="1" t="s">
        <v>8808</v>
      </c>
      <c r="E518" s="10">
        <v>354000000000000</v>
      </c>
      <c r="F518" s="1" t="s">
        <v>20424</v>
      </c>
      <c r="G518" s="1" t="s">
        <v>8739</v>
      </c>
      <c r="H518" s="1" t="s">
        <v>20713</v>
      </c>
      <c r="I518" s="1" t="s">
        <v>23319</v>
      </c>
      <c r="J518" s="1" t="s">
        <v>20253</v>
      </c>
      <c r="K518" s="1" t="s">
        <v>30867</v>
      </c>
      <c r="L518" s="1" t="s">
        <v>23365</v>
      </c>
      <c r="M518" s="1" t="s">
        <v>30938</v>
      </c>
      <c r="N518" s="1" t="s">
        <v>30938</v>
      </c>
      <c r="O518" s="1">
        <v>1</v>
      </c>
      <c r="P518" s="1">
        <v>0</v>
      </c>
      <c r="Q518" s="1">
        <v>253250</v>
      </c>
      <c r="R518" s="1" t="s">
        <v>30938</v>
      </c>
      <c r="S518" s="1" t="s">
        <v>23365</v>
      </c>
      <c r="T518" s="1" t="s">
        <v>23365</v>
      </c>
      <c r="U518" s="1" t="s">
        <v>23365</v>
      </c>
      <c r="V518" s="1" t="s">
        <v>23365</v>
      </c>
      <c r="W518" s="1" t="s">
        <v>30938</v>
      </c>
      <c r="X518" s="1" t="s">
        <v>8740</v>
      </c>
      <c r="Y518" s="1">
        <v>250000</v>
      </c>
      <c r="Z518" s="1">
        <v>1</v>
      </c>
      <c r="AA518" s="1">
        <v>20</v>
      </c>
      <c r="AB518" s="1">
        <v>1000</v>
      </c>
      <c r="AC518" s="1" t="s">
        <v>23365</v>
      </c>
      <c r="AD518" s="1" t="s">
        <v>21009</v>
      </c>
      <c r="AE518" s="1" t="s">
        <v>23365</v>
      </c>
      <c r="AF518" s="1">
        <v>100000</v>
      </c>
      <c r="AG518" s="1" t="s">
        <v>23365</v>
      </c>
      <c r="AH518" s="1">
        <f t="shared" si="28"/>
        <v>0</v>
      </c>
      <c r="AI518" s="1" t="s">
        <v>23365</v>
      </c>
      <c r="AJ518" s="1">
        <f t="shared" si="29"/>
        <v>0</v>
      </c>
      <c r="AK518" s="1">
        <v>100000</v>
      </c>
      <c r="AL518" s="1" t="s">
        <v>23365</v>
      </c>
      <c r="AM518" s="1" t="s">
        <v>23365</v>
      </c>
      <c r="AN518" s="1" t="s">
        <v>23365</v>
      </c>
      <c r="AO518" s="1" t="s">
        <v>23365</v>
      </c>
      <c r="AP518" s="1" t="s">
        <v>23365</v>
      </c>
      <c r="AQ518" s="1">
        <v>50000</v>
      </c>
      <c r="AR518" s="1" t="s">
        <v>23365</v>
      </c>
      <c r="AS518" s="1" t="s">
        <v>23365</v>
      </c>
      <c r="AT518" s="1" t="s">
        <v>23365</v>
      </c>
      <c r="AU518" s="1" t="s">
        <v>23365</v>
      </c>
      <c r="AV518" s="1" t="s">
        <v>23365</v>
      </c>
      <c r="AW518" s="1" t="s">
        <v>23365</v>
      </c>
      <c r="AX518" s="1" t="s">
        <v>23365</v>
      </c>
      <c r="AY518" s="1" t="s">
        <v>23365</v>
      </c>
      <c r="AZ518" s="1" t="s">
        <v>30938</v>
      </c>
      <c r="BA518" s="1" t="s">
        <v>23365</v>
      </c>
      <c r="BB518" s="1" t="s">
        <v>23252</v>
      </c>
      <c r="BC518" s="1" t="s">
        <v>23365</v>
      </c>
      <c r="BD518" s="1" t="s">
        <v>30939</v>
      </c>
      <c r="BE518" s="1" t="s">
        <v>23365</v>
      </c>
      <c r="BF518" s="1" t="s">
        <v>30939</v>
      </c>
      <c r="BG518" s="1" t="s">
        <v>23365</v>
      </c>
      <c r="BH518" s="1" t="s">
        <v>30901</v>
      </c>
      <c r="BI518" s="1" t="s">
        <v>23365</v>
      </c>
      <c r="BK518" s="1" t="s">
        <v>23365</v>
      </c>
      <c r="BM518" s="1" t="s">
        <v>23365</v>
      </c>
      <c r="BO518" s="1" t="s">
        <v>23365</v>
      </c>
      <c r="BP518" s="1" t="s">
        <v>30901</v>
      </c>
      <c r="BQ518" s="1" t="s">
        <v>23365</v>
      </c>
      <c r="BR518" s="1" t="s">
        <v>30901</v>
      </c>
      <c r="BS518" s="1" t="s">
        <v>23365</v>
      </c>
      <c r="BT518" s="1" t="s">
        <v>30939</v>
      </c>
      <c r="BU518" s="1" t="s">
        <v>28980</v>
      </c>
      <c r="BV518" s="1" t="s">
        <v>30939</v>
      </c>
      <c r="BW518" s="1" t="s">
        <v>23365</v>
      </c>
      <c r="BX518" s="1" t="s">
        <v>30939</v>
      </c>
      <c r="BZ518" s="1" t="s">
        <v>23365</v>
      </c>
      <c r="CA518" s="1" t="s">
        <v>23365</v>
      </c>
      <c r="CB518" s="1" t="s">
        <v>23365</v>
      </c>
      <c r="CC518" s="1" t="s">
        <v>30939</v>
      </c>
      <c r="CD518" s="1" t="s">
        <v>23365</v>
      </c>
      <c r="CE518" s="1" t="s">
        <v>23365</v>
      </c>
      <c r="CF518" s="1" t="s">
        <v>23365</v>
      </c>
      <c r="CG518" s="1" t="s">
        <v>30939</v>
      </c>
      <c r="CH518" s="1" t="s">
        <v>23365</v>
      </c>
      <c r="CI518" s="1" t="s">
        <v>30939</v>
      </c>
      <c r="CJ518" s="1" t="s">
        <v>23365</v>
      </c>
      <c r="CK518" s="1" t="s">
        <v>23365</v>
      </c>
      <c r="CL518" s="1" t="s">
        <v>30939</v>
      </c>
      <c r="CM518" s="1" t="s">
        <v>23365</v>
      </c>
      <c r="CN518" s="1" t="s">
        <v>30901</v>
      </c>
      <c r="CO518" s="1" t="s">
        <v>23365</v>
      </c>
      <c r="CP518" s="1" t="s">
        <v>30939</v>
      </c>
      <c r="CQ518" s="1" t="s">
        <v>23365</v>
      </c>
      <c r="CR518" s="1" t="s">
        <v>23365</v>
      </c>
      <c r="CS518" s="1" t="s">
        <v>23232</v>
      </c>
      <c r="CT518" s="1" t="s">
        <v>30901</v>
      </c>
      <c r="CU518" s="1" t="s">
        <v>30901</v>
      </c>
      <c r="CV518" s="1" t="s">
        <v>30938</v>
      </c>
      <c r="CW518" s="1" t="s">
        <v>23327</v>
      </c>
      <c r="CX518" s="1" t="s">
        <v>23365</v>
      </c>
      <c r="CY518" s="1" t="s">
        <v>23210</v>
      </c>
      <c r="CZ518" s="1" t="s">
        <v>8741</v>
      </c>
      <c r="DA518" s="1" t="s">
        <v>24410</v>
      </c>
      <c r="DB518" s="1" t="s">
        <v>8742</v>
      </c>
      <c r="DC518" s="1" t="s">
        <v>22870</v>
      </c>
      <c r="DD518" s="1" t="s">
        <v>20305</v>
      </c>
      <c r="DE518" s="1" t="s">
        <v>23365</v>
      </c>
      <c r="DF518" s="1" t="s">
        <v>8743</v>
      </c>
    </row>
    <row r="519" spans="1:110">
      <c r="A519" s="1">
        <f t="shared" si="27"/>
        <v>1</v>
      </c>
      <c r="B519" s="1" t="s">
        <v>8744</v>
      </c>
      <c r="C519" s="1" t="s">
        <v>8745</v>
      </c>
      <c r="D519" s="1" t="s">
        <v>8808</v>
      </c>
      <c r="E519" s="10">
        <v>354000000000000</v>
      </c>
      <c r="F519" s="1" t="s">
        <v>19526</v>
      </c>
      <c r="G519" s="1" t="s">
        <v>8746</v>
      </c>
      <c r="H519" s="1" t="s">
        <v>20713</v>
      </c>
      <c r="I519" s="1" t="s">
        <v>23319</v>
      </c>
      <c r="J519" s="1" t="s">
        <v>20253</v>
      </c>
      <c r="K519" s="1" t="s">
        <v>30867</v>
      </c>
      <c r="L519" s="1" t="s">
        <v>23365</v>
      </c>
      <c r="M519" s="1" t="s">
        <v>30938</v>
      </c>
      <c r="N519" s="1" t="s">
        <v>30938</v>
      </c>
      <c r="O519" s="1">
        <v>2</v>
      </c>
      <c r="P519" s="1">
        <v>2</v>
      </c>
      <c r="Q519" s="1">
        <v>253250</v>
      </c>
      <c r="R519" s="1" t="s">
        <v>30938</v>
      </c>
      <c r="S519" s="1" t="s">
        <v>23365</v>
      </c>
      <c r="T519" s="1" t="s">
        <v>23365</v>
      </c>
      <c r="U519" s="1" t="s">
        <v>23365</v>
      </c>
      <c r="V519" s="1" t="s">
        <v>23365</v>
      </c>
      <c r="W519" s="1" t="s">
        <v>30939</v>
      </c>
      <c r="X519" s="1" t="s">
        <v>23365</v>
      </c>
      <c r="Y519" s="1">
        <v>250000</v>
      </c>
      <c r="Z519" s="1">
        <v>1</v>
      </c>
      <c r="AA519" s="1">
        <v>16</v>
      </c>
      <c r="AB519" s="1">
        <v>1000</v>
      </c>
      <c r="AC519" s="1" t="s">
        <v>23365</v>
      </c>
      <c r="AD519" s="1" t="s">
        <v>21009</v>
      </c>
      <c r="AE519" s="1" t="s">
        <v>23365</v>
      </c>
      <c r="AF519" s="1">
        <v>20000</v>
      </c>
      <c r="AG519" s="1" t="s">
        <v>23365</v>
      </c>
      <c r="AH519" s="1">
        <f t="shared" si="28"/>
        <v>0</v>
      </c>
      <c r="AI519" s="1" t="s">
        <v>23365</v>
      </c>
      <c r="AJ519" s="1">
        <f t="shared" si="29"/>
        <v>0</v>
      </c>
      <c r="AK519" s="1">
        <v>200000</v>
      </c>
      <c r="AL519" s="1" t="s">
        <v>23365</v>
      </c>
      <c r="AM519" s="1" t="s">
        <v>23365</v>
      </c>
      <c r="AN519" s="1" t="s">
        <v>23365</v>
      </c>
      <c r="AO519" s="1" t="s">
        <v>23365</v>
      </c>
      <c r="AP519" s="1" t="s">
        <v>23365</v>
      </c>
      <c r="AQ519" s="1">
        <v>30000</v>
      </c>
      <c r="AR519" s="1" t="s">
        <v>23365</v>
      </c>
      <c r="AS519" s="1" t="s">
        <v>23365</v>
      </c>
      <c r="AT519" s="1" t="s">
        <v>23365</v>
      </c>
      <c r="AU519" s="1" t="s">
        <v>23365</v>
      </c>
      <c r="AV519" s="1" t="s">
        <v>23365</v>
      </c>
      <c r="AW519" s="1" t="s">
        <v>23365</v>
      </c>
      <c r="AX519" s="1" t="s">
        <v>23365</v>
      </c>
      <c r="AY519" s="1" t="s">
        <v>23365</v>
      </c>
      <c r="AZ519" s="1" t="s">
        <v>30938</v>
      </c>
      <c r="BA519" s="1" t="s">
        <v>23365</v>
      </c>
      <c r="BB519" s="1" t="s">
        <v>23325</v>
      </c>
      <c r="BC519" s="1" t="s">
        <v>23365</v>
      </c>
      <c r="BD519" s="1" t="s">
        <v>30939</v>
      </c>
      <c r="BE519" s="1" t="s">
        <v>23365</v>
      </c>
      <c r="BF519" s="1" t="s">
        <v>30939</v>
      </c>
      <c r="BG519" s="1" t="s">
        <v>23365</v>
      </c>
      <c r="BH519" s="1" t="s">
        <v>30939</v>
      </c>
      <c r="BI519" s="1" t="s">
        <v>23365</v>
      </c>
      <c r="BK519" s="1" t="s">
        <v>23365</v>
      </c>
      <c r="BM519" s="1" t="s">
        <v>23365</v>
      </c>
      <c r="BO519" s="1" t="s">
        <v>23365</v>
      </c>
      <c r="BP519" s="1" t="s">
        <v>30939</v>
      </c>
      <c r="BQ519" s="1" t="s">
        <v>23365</v>
      </c>
      <c r="BR519" s="1" t="s">
        <v>30901</v>
      </c>
      <c r="BS519" s="1" t="s">
        <v>23365</v>
      </c>
      <c r="BT519" s="1" t="s">
        <v>30939</v>
      </c>
      <c r="BU519" s="1" t="s">
        <v>28980</v>
      </c>
      <c r="BV519" s="1" t="s">
        <v>30939</v>
      </c>
      <c r="BW519" s="1" t="s">
        <v>23365</v>
      </c>
      <c r="BX519" s="1" t="s">
        <v>30939</v>
      </c>
      <c r="BZ519" s="1" t="s">
        <v>23365</v>
      </c>
      <c r="CA519" s="1" t="s">
        <v>23365</v>
      </c>
      <c r="CB519" s="1" t="s">
        <v>23365</v>
      </c>
      <c r="CC519" s="1" t="s">
        <v>30939</v>
      </c>
      <c r="CD519" s="1" t="s">
        <v>23365</v>
      </c>
      <c r="CE519" s="1" t="s">
        <v>23365</v>
      </c>
      <c r="CF519" s="1" t="s">
        <v>23365</v>
      </c>
      <c r="CG519" s="1" t="s">
        <v>30939</v>
      </c>
      <c r="CH519" s="1" t="s">
        <v>23365</v>
      </c>
      <c r="CI519" s="1" t="s">
        <v>30939</v>
      </c>
      <c r="CJ519" s="1" t="s">
        <v>23365</v>
      </c>
      <c r="CK519" s="1" t="s">
        <v>23365</v>
      </c>
      <c r="CL519" s="1" t="s">
        <v>30901</v>
      </c>
      <c r="CM519" s="1" t="s">
        <v>23365</v>
      </c>
      <c r="CN519" s="1" t="s">
        <v>30939</v>
      </c>
      <c r="CO519" s="1" t="s">
        <v>23365</v>
      </c>
      <c r="CP519" s="1" t="s">
        <v>30939</v>
      </c>
      <c r="CQ519" s="1" t="s">
        <v>23365</v>
      </c>
      <c r="CR519" s="1" t="s">
        <v>23365</v>
      </c>
      <c r="CS519" s="1" t="s">
        <v>23232</v>
      </c>
      <c r="CT519" s="1" t="s">
        <v>30938</v>
      </c>
      <c r="CU519" s="1" t="s">
        <v>30938</v>
      </c>
      <c r="CV519" s="1" t="s">
        <v>30938</v>
      </c>
      <c r="CW519" s="1" t="s">
        <v>23327</v>
      </c>
      <c r="CX519" s="1" t="s">
        <v>23365</v>
      </c>
      <c r="CY519" s="1" t="s">
        <v>23210</v>
      </c>
      <c r="CZ519" s="1" t="s">
        <v>8747</v>
      </c>
      <c r="DA519" s="1" t="s">
        <v>24410</v>
      </c>
      <c r="DB519" s="1" t="s">
        <v>8748</v>
      </c>
      <c r="DC519" s="1" t="s">
        <v>12225</v>
      </c>
      <c r="DD519" s="1" t="s">
        <v>20305</v>
      </c>
      <c r="DE519" s="1" t="s">
        <v>23365</v>
      </c>
      <c r="DF519" s="1" t="s">
        <v>8749</v>
      </c>
    </row>
    <row r="520" spans="1:110">
      <c r="A520" s="1">
        <f t="shared" si="27"/>
        <v>1</v>
      </c>
      <c r="B520" s="1" t="s">
        <v>8750</v>
      </c>
      <c r="C520" s="1" t="s">
        <v>8751</v>
      </c>
      <c r="D520" s="1" t="s">
        <v>8808</v>
      </c>
      <c r="E520" s="10">
        <v>354000000000000</v>
      </c>
      <c r="F520" s="1" t="s">
        <v>19101</v>
      </c>
      <c r="G520" s="1" t="s">
        <v>8752</v>
      </c>
      <c r="H520" s="1" t="s">
        <v>20713</v>
      </c>
      <c r="I520" s="1" t="s">
        <v>23319</v>
      </c>
      <c r="J520" s="1" t="s">
        <v>20253</v>
      </c>
      <c r="K520" s="1" t="s">
        <v>28662</v>
      </c>
      <c r="L520" s="1" t="s">
        <v>23319</v>
      </c>
      <c r="M520" s="1" t="s">
        <v>30938</v>
      </c>
      <c r="N520" s="1" t="s">
        <v>30938</v>
      </c>
      <c r="O520" s="1">
        <v>2</v>
      </c>
      <c r="P520" s="1">
        <v>2</v>
      </c>
      <c r="Q520" s="1">
        <v>253250</v>
      </c>
      <c r="R520" s="1" t="s">
        <v>30938</v>
      </c>
      <c r="S520" s="1" t="s">
        <v>23365</v>
      </c>
      <c r="T520" s="1" t="s">
        <v>23365</v>
      </c>
      <c r="U520" s="1" t="s">
        <v>23365</v>
      </c>
      <c r="V520" s="1" t="s">
        <v>23365</v>
      </c>
      <c r="W520" s="1" t="s">
        <v>30939</v>
      </c>
      <c r="X520" s="1" t="s">
        <v>23365</v>
      </c>
      <c r="Y520" s="1">
        <v>250000</v>
      </c>
      <c r="Z520" s="1">
        <v>1</v>
      </c>
      <c r="AA520" s="1">
        <v>17</v>
      </c>
      <c r="AB520" s="1">
        <v>2000</v>
      </c>
      <c r="AC520" s="1" t="s">
        <v>23365</v>
      </c>
      <c r="AD520" s="1" t="s">
        <v>17589</v>
      </c>
      <c r="AE520" s="1" t="s">
        <v>23365</v>
      </c>
      <c r="AF520" s="1">
        <v>150000</v>
      </c>
      <c r="AG520" s="1" t="s">
        <v>23365</v>
      </c>
      <c r="AH520" s="1">
        <f t="shared" si="28"/>
        <v>0</v>
      </c>
      <c r="AI520" s="1" t="s">
        <v>23365</v>
      </c>
      <c r="AJ520" s="1">
        <f t="shared" si="29"/>
        <v>0</v>
      </c>
      <c r="AK520" s="1">
        <v>60000</v>
      </c>
      <c r="AL520" s="1" t="s">
        <v>23365</v>
      </c>
      <c r="AM520" s="1" t="s">
        <v>23365</v>
      </c>
      <c r="AN520" s="1" t="s">
        <v>23365</v>
      </c>
      <c r="AO520" s="1" t="s">
        <v>23365</v>
      </c>
      <c r="AP520" s="1">
        <v>40000</v>
      </c>
      <c r="AQ520" s="1" t="s">
        <v>23365</v>
      </c>
      <c r="AR520" s="1" t="s">
        <v>23365</v>
      </c>
      <c r="AS520" s="1" t="s">
        <v>23365</v>
      </c>
      <c r="AT520" s="1" t="s">
        <v>23365</v>
      </c>
      <c r="AU520" s="1" t="s">
        <v>23365</v>
      </c>
      <c r="AV520" s="1" t="s">
        <v>23365</v>
      </c>
      <c r="AW520" s="1" t="s">
        <v>23365</v>
      </c>
      <c r="AX520" s="1" t="s">
        <v>23365</v>
      </c>
      <c r="AY520" s="1" t="s">
        <v>23365</v>
      </c>
      <c r="AZ520" s="1" t="s">
        <v>30938</v>
      </c>
      <c r="BA520" s="1" t="s">
        <v>23365</v>
      </c>
      <c r="BB520" s="1" t="s">
        <v>23325</v>
      </c>
      <c r="BC520" s="1" t="s">
        <v>23365</v>
      </c>
      <c r="BD520" s="1" t="s">
        <v>30901</v>
      </c>
      <c r="BE520" s="1" t="s">
        <v>23365</v>
      </c>
      <c r="BF520" s="1" t="s">
        <v>30901</v>
      </c>
      <c r="BG520" s="1" t="s">
        <v>23365</v>
      </c>
      <c r="BH520" s="1" t="s">
        <v>30939</v>
      </c>
      <c r="BI520" s="1" t="s">
        <v>23365</v>
      </c>
      <c r="BK520" s="1" t="s">
        <v>23365</v>
      </c>
      <c r="BM520" s="1" t="s">
        <v>23365</v>
      </c>
      <c r="BO520" s="1" t="s">
        <v>23365</v>
      </c>
      <c r="BP520" s="1" t="s">
        <v>30939</v>
      </c>
      <c r="BQ520" s="1" t="s">
        <v>23365</v>
      </c>
      <c r="BR520" s="1" t="s">
        <v>30939</v>
      </c>
      <c r="BS520" s="1" t="s">
        <v>23365</v>
      </c>
      <c r="BT520" s="1" t="s">
        <v>30939</v>
      </c>
      <c r="BU520" s="1" t="s">
        <v>28980</v>
      </c>
      <c r="BV520" s="1" t="s">
        <v>30901</v>
      </c>
      <c r="BW520" s="1" t="s">
        <v>23365</v>
      </c>
      <c r="BX520" s="1" t="s">
        <v>30901</v>
      </c>
      <c r="BZ520" s="1" t="s">
        <v>23365</v>
      </c>
      <c r="CA520" s="1" t="s">
        <v>23365</v>
      </c>
      <c r="CB520" s="1" t="s">
        <v>23365</v>
      </c>
      <c r="CC520" s="1" t="s">
        <v>30901</v>
      </c>
      <c r="CD520" s="1" t="s">
        <v>23365</v>
      </c>
      <c r="CE520" s="1" t="s">
        <v>23365</v>
      </c>
      <c r="CF520" s="1" t="s">
        <v>23365</v>
      </c>
      <c r="CG520" s="1" t="s">
        <v>30901</v>
      </c>
      <c r="CH520" s="1" t="s">
        <v>23365</v>
      </c>
      <c r="CI520" s="1" t="s">
        <v>30901</v>
      </c>
      <c r="CJ520" s="1" t="s">
        <v>23365</v>
      </c>
      <c r="CK520" s="1" t="s">
        <v>23365</v>
      </c>
      <c r="CL520" s="1" t="s">
        <v>30939</v>
      </c>
      <c r="CM520" s="1" t="s">
        <v>23365</v>
      </c>
      <c r="CN520" s="1" t="s">
        <v>30901</v>
      </c>
      <c r="CO520" s="1" t="s">
        <v>23365</v>
      </c>
      <c r="CP520" s="1" t="s">
        <v>30901</v>
      </c>
      <c r="CQ520" s="1" t="s">
        <v>23365</v>
      </c>
      <c r="CR520" s="1" t="s">
        <v>23365</v>
      </c>
      <c r="CS520" s="1" t="s">
        <v>23232</v>
      </c>
      <c r="CT520" s="1" t="s">
        <v>30901</v>
      </c>
      <c r="CU520" s="1" t="s">
        <v>30901</v>
      </c>
      <c r="CV520" s="1" t="s">
        <v>30938</v>
      </c>
      <c r="CW520" s="1" t="s">
        <v>23327</v>
      </c>
      <c r="CX520" s="1" t="s">
        <v>23365</v>
      </c>
      <c r="CY520" s="1" t="s">
        <v>23210</v>
      </c>
      <c r="CZ520" s="1" t="s">
        <v>8753</v>
      </c>
      <c r="DA520" s="1" t="s">
        <v>24410</v>
      </c>
      <c r="DB520" s="1" t="s">
        <v>8754</v>
      </c>
      <c r="DC520" s="1" t="s">
        <v>22870</v>
      </c>
      <c r="DD520" s="1" t="s">
        <v>20305</v>
      </c>
      <c r="DE520" s="1" t="s">
        <v>23365</v>
      </c>
      <c r="DF520" s="1" t="s">
        <v>8755</v>
      </c>
    </row>
    <row r="521" spans="1:110">
      <c r="A521" s="1">
        <f t="shared" si="27"/>
        <v>1</v>
      </c>
      <c r="B521" s="1" t="s">
        <v>8756</v>
      </c>
      <c r="C521" s="1" t="s">
        <v>8757</v>
      </c>
      <c r="D521" s="1" t="s">
        <v>8808</v>
      </c>
      <c r="E521" s="10">
        <v>354000000000000</v>
      </c>
      <c r="F521" s="1" t="s">
        <v>19447</v>
      </c>
      <c r="G521" s="1" t="s">
        <v>8758</v>
      </c>
      <c r="H521" s="1" t="s">
        <v>20713</v>
      </c>
      <c r="I521" s="1" t="s">
        <v>23319</v>
      </c>
      <c r="J521" s="1" t="s">
        <v>20253</v>
      </c>
      <c r="K521" s="1" t="s">
        <v>30873</v>
      </c>
      <c r="L521" s="1" t="s">
        <v>23319</v>
      </c>
      <c r="M521" s="1" t="s">
        <v>30938</v>
      </c>
      <c r="N521" s="1" t="s">
        <v>30938</v>
      </c>
      <c r="O521" s="1">
        <v>2</v>
      </c>
      <c r="P521" s="1">
        <v>2</v>
      </c>
      <c r="Q521" s="1">
        <v>253250</v>
      </c>
      <c r="R521" s="1" t="s">
        <v>30938</v>
      </c>
      <c r="S521" s="1" t="s">
        <v>23365</v>
      </c>
      <c r="T521" s="1" t="s">
        <v>23365</v>
      </c>
      <c r="U521" s="1" t="s">
        <v>23365</v>
      </c>
      <c r="V521" s="1" t="s">
        <v>23365</v>
      </c>
      <c r="W521" s="1" t="s">
        <v>30939</v>
      </c>
      <c r="X521" s="1" t="s">
        <v>23365</v>
      </c>
      <c r="Y521" s="1">
        <v>250000</v>
      </c>
      <c r="Z521" s="1">
        <v>1</v>
      </c>
      <c r="AA521" s="1">
        <v>15</v>
      </c>
      <c r="AB521" s="1">
        <v>2000</v>
      </c>
      <c r="AC521" s="1" t="s">
        <v>23365</v>
      </c>
      <c r="AD521" s="1" t="s">
        <v>22429</v>
      </c>
      <c r="AE521" s="1" t="s">
        <v>23365</v>
      </c>
      <c r="AF521" s="1" t="s">
        <v>23365</v>
      </c>
      <c r="AG521" s="1" t="s">
        <v>23365</v>
      </c>
      <c r="AH521" s="1">
        <f t="shared" si="28"/>
        <v>0</v>
      </c>
      <c r="AI521" s="1" t="s">
        <v>23365</v>
      </c>
      <c r="AJ521" s="1">
        <f t="shared" si="29"/>
        <v>0</v>
      </c>
      <c r="AK521" s="1" t="s">
        <v>23365</v>
      </c>
      <c r="AL521" s="1">
        <v>100000</v>
      </c>
      <c r="AM521" s="1" t="s">
        <v>23365</v>
      </c>
      <c r="AN521" s="1">
        <v>150000</v>
      </c>
      <c r="AO521" s="1" t="s">
        <v>23365</v>
      </c>
      <c r="AP521" s="1" t="s">
        <v>23365</v>
      </c>
      <c r="AQ521" s="1" t="s">
        <v>23365</v>
      </c>
      <c r="AR521" s="1" t="s">
        <v>23365</v>
      </c>
      <c r="AS521" s="1" t="s">
        <v>23365</v>
      </c>
      <c r="AT521" s="1" t="s">
        <v>23365</v>
      </c>
      <c r="AU521" s="1" t="s">
        <v>23365</v>
      </c>
      <c r="AV521" s="1" t="s">
        <v>23365</v>
      </c>
      <c r="AW521" s="1" t="s">
        <v>23365</v>
      </c>
      <c r="AX521" s="1" t="s">
        <v>23365</v>
      </c>
      <c r="AY521" s="1" t="s">
        <v>23365</v>
      </c>
      <c r="AZ521" s="1" t="s">
        <v>30938</v>
      </c>
      <c r="BA521" s="1" t="s">
        <v>23365</v>
      </c>
      <c r="BB521" s="1" t="s">
        <v>23325</v>
      </c>
      <c r="BC521" s="1" t="s">
        <v>23365</v>
      </c>
      <c r="BD521" s="1" t="s">
        <v>30939</v>
      </c>
      <c r="BE521" s="1" t="s">
        <v>23365</v>
      </c>
      <c r="BF521" s="1" t="s">
        <v>30939</v>
      </c>
      <c r="BG521" s="1" t="s">
        <v>23365</v>
      </c>
      <c r="BH521" s="1" t="s">
        <v>30939</v>
      </c>
      <c r="BI521" s="1" t="s">
        <v>23365</v>
      </c>
      <c r="BK521" s="1" t="s">
        <v>23365</v>
      </c>
      <c r="BM521" s="1" t="s">
        <v>23365</v>
      </c>
      <c r="BO521" s="1" t="s">
        <v>23365</v>
      </c>
      <c r="BP521" s="1" t="s">
        <v>30939</v>
      </c>
      <c r="BQ521" s="1" t="s">
        <v>23365</v>
      </c>
      <c r="BR521" s="1" t="s">
        <v>30939</v>
      </c>
      <c r="BS521" s="1" t="s">
        <v>23365</v>
      </c>
      <c r="BT521" s="1" t="s">
        <v>30939</v>
      </c>
      <c r="BU521" s="1" t="s">
        <v>28980</v>
      </c>
      <c r="BV521" s="1" t="s">
        <v>30939</v>
      </c>
      <c r="BW521" s="1" t="s">
        <v>23365</v>
      </c>
      <c r="BX521" s="1" t="s">
        <v>30901</v>
      </c>
      <c r="BZ521" s="1" t="s">
        <v>23365</v>
      </c>
      <c r="CA521" s="1" t="s">
        <v>23365</v>
      </c>
      <c r="CB521" s="1" t="s">
        <v>23365</v>
      </c>
      <c r="CC521" s="1" t="s">
        <v>30901</v>
      </c>
      <c r="CD521" s="1" t="s">
        <v>23365</v>
      </c>
      <c r="CE521" s="1" t="s">
        <v>23365</v>
      </c>
      <c r="CF521" s="1" t="s">
        <v>23365</v>
      </c>
      <c r="CG521" s="1" t="s">
        <v>30939</v>
      </c>
      <c r="CH521" s="1" t="s">
        <v>23365</v>
      </c>
      <c r="CI521" s="1" t="s">
        <v>30939</v>
      </c>
      <c r="CJ521" s="1" t="s">
        <v>23365</v>
      </c>
      <c r="CK521" s="1" t="s">
        <v>23365</v>
      </c>
      <c r="CL521" s="1" t="s">
        <v>30939</v>
      </c>
      <c r="CM521" s="1" t="s">
        <v>23365</v>
      </c>
      <c r="CN521" s="1" t="s">
        <v>30939</v>
      </c>
      <c r="CO521" s="1" t="s">
        <v>23365</v>
      </c>
      <c r="CP521" s="1" t="s">
        <v>30939</v>
      </c>
      <c r="CQ521" s="1" t="s">
        <v>23365</v>
      </c>
      <c r="CR521" s="1" t="s">
        <v>23365</v>
      </c>
      <c r="CS521" s="1" t="s">
        <v>23326</v>
      </c>
      <c r="CT521" s="1" t="s">
        <v>30938</v>
      </c>
      <c r="CU521" s="1" t="s">
        <v>30901</v>
      </c>
      <c r="CV521" s="1" t="s">
        <v>30901</v>
      </c>
      <c r="CW521" s="1" t="s">
        <v>23327</v>
      </c>
      <c r="CX521" s="1" t="s">
        <v>23365</v>
      </c>
      <c r="CY521" s="1" t="s">
        <v>23210</v>
      </c>
      <c r="CZ521" s="1" t="s">
        <v>8759</v>
      </c>
      <c r="DA521" s="1" t="s">
        <v>24410</v>
      </c>
      <c r="DB521" s="1" t="s">
        <v>8760</v>
      </c>
      <c r="DC521" s="1" t="s">
        <v>22870</v>
      </c>
      <c r="DD521" s="1" t="s">
        <v>20305</v>
      </c>
      <c r="DE521" s="1" t="s">
        <v>23365</v>
      </c>
      <c r="DF521" s="1" t="s">
        <v>8761</v>
      </c>
    </row>
    <row r="522" spans="1:110">
      <c r="A522" s="1">
        <f t="shared" si="27"/>
        <v>2</v>
      </c>
      <c r="B522" s="1" t="s">
        <v>8762</v>
      </c>
      <c r="C522" s="1" t="s">
        <v>8763</v>
      </c>
      <c r="D522" s="1" t="s">
        <v>8808</v>
      </c>
      <c r="E522" s="10">
        <v>354000000000000</v>
      </c>
      <c r="F522" s="1" t="s">
        <v>19193</v>
      </c>
      <c r="G522" s="1" t="s">
        <v>8764</v>
      </c>
      <c r="H522" s="1" t="s">
        <v>20713</v>
      </c>
      <c r="I522" s="1" t="s">
        <v>23319</v>
      </c>
      <c r="J522" s="1" t="s">
        <v>20253</v>
      </c>
      <c r="K522" s="1" t="s">
        <v>30867</v>
      </c>
      <c r="L522" s="1" t="s">
        <v>23365</v>
      </c>
      <c r="M522" s="1" t="s">
        <v>30938</v>
      </c>
      <c r="N522" s="1" t="s">
        <v>30938</v>
      </c>
      <c r="O522" s="1">
        <v>2</v>
      </c>
      <c r="P522" s="1">
        <v>5</v>
      </c>
      <c r="Q522" s="1">
        <v>253250</v>
      </c>
      <c r="R522" s="1" t="s">
        <v>30938</v>
      </c>
      <c r="S522" s="1" t="s">
        <v>23365</v>
      </c>
      <c r="T522" s="1" t="s">
        <v>23365</v>
      </c>
      <c r="U522" s="1" t="s">
        <v>23365</v>
      </c>
      <c r="V522" s="1" t="s">
        <v>23365</v>
      </c>
      <c r="W522" s="1" t="s">
        <v>30939</v>
      </c>
      <c r="X522" s="1" t="s">
        <v>23365</v>
      </c>
      <c r="Y522" s="1">
        <v>250000</v>
      </c>
      <c r="Z522" s="1">
        <v>3000</v>
      </c>
      <c r="AA522" s="1">
        <v>16</v>
      </c>
      <c r="AB522" s="1">
        <v>1000</v>
      </c>
      <c r="AC522" s="1" t="s">
        <v>23365</v>
      </c>
      <c r="AD522" s="1" t="s">
        <v>22522</v>
      </c>
      <c r="AE522" s="1" t="s">
        <v>23365</v>
      </c>
      <c r="AF522" s="1">
        <v>50000</v>
      </c>
      <c r="AG522" s="1" t="s">
        <v>23365</v>
      </c>
      <c r="AH522" s="1">
        <f t="shared" si="28"/>
        <v>0</v>
      </c>
      <c r="AI522" s="1" t="s">
        <v>23365</v>
      </c>
      <c r="AJ522" s="1">
        <f t="shared" si="29"/>
        <v>0</v>
      </c>
      <c r="AK522" s="1" t="s">
        <v>23365</v>
      </c>
      <c r="AL522" s="1" t="s">
        <v>23365</v>
      </c>
      <c r="AM522" s="1" t="s">
        <v>23365</v>
      </c>
      <c r="AN522" s="1" t="s">
        <v>23365</v>
      </c>
      <c r="AO522" s="1" t="s">
        <v>23365</v>
      </c>
      <c r="AP522" s="1" t="s">
        <v>23365</v>
      </c>
      <c r="AQ522" s="1">
        <v>200000</v>
      </c>
      <c r="AR522" s="1" t="s">
        <v>23365</v>
      </c>
      <c r="AS522" s="1" t="s">
        <v>23365</v>
      </c>
      <c r="AT522" s="1" t="s">
        <v>23365</v>
      </c>
      <c r="AU522" s="1" t="s">
        <v>23365</v>
      </c>
      <c r="AV522" s="1" t="s">
        <v>23365</v>
      </c>
      <c r="AW522" s="1" t="s">
        <v>23365</v>
      </c>
      <c r="AX522" s="1" t="s">
        <v>23365</v>
      </c>
      <c r="AY522" s="1" t="s">
        <v>23365</v>
      </c>
      <c r="AZ522" s="1" t="s">
        <v>30938</v>
      </c>
      <c r="BA522" s="1" t="s">
        <v>23365</v>
      </c>
      <c r="BB522" s="1" t="s">
        <v>23325</v>
      </c>
      <c r="BC522" s="1" t="s">
        <v>23365</v>
      </c>
      <c r="BD522" s="1" t="s">
        <v>30939</v>
      </c>
      <c r="BE522" s="1" t="s">
        <v>23365</v>
      </c>
      <c r="BF522" s="1" t="s">
        <v>30939</v>
      </c>
      <c r="BG522" s="1" t="s">
        <v>23365</v>
      </c>
      <c r="BH522" s="1" t="s">
        <v>30938</v>
      </c>
      <c r="BI522" s="1" t="s">
        <v>8765</v>
      </c>
      <c r="BJ522" s="1" t="s">
        <v>23007</v>
      </c>
      <c r="BK522" s="1" t="s">
        <v>23365</v>
      </c>
      <c r="BL522" s="1" t="s">
        <v>23007</v>
      </c>
      <c r="BM522" s="1" t="s">
        <v>23365</v>
      </c>
      <c r="BN522" s="1" t="s">
        <v>29702</v>
      </c>
      <c r="BO522" s="1" t="s">
        <v>23365</v>
      </c>
      <c r="BP522" s="1" t="s">
        <v>30938</v>
      </c>
      <c r="BQ522" s="1" t="s">
        <v>8766</v>
      </c>
      <c r="BR522" s="1" t="s">
        <v>30939</v>
      </c>
      <c r="BS522" s="1" t="s">
        <v>23365</v>
      </c>
      <c r="BT522" s="1" t="s">
        <v>30939</v>
      </c>
      <c r="BU522" s="1" t="s">
        <v>28980</v>
      </c>
      <c r="BV522" s="1" t="s">
        <v>30938</v>
      </c>
      <c r="BW522" s="1" t="s">
        <v>8767</v>
      </c>
      <c r="BX522" s="1" t="s">
        <v>30939</v>
      </c>
      <c r="BZ522" s="1" t="s">
        <v>23365</v>
      </c>
      <c r="CA522" s="1" t="s">
        <v>23365</v>
      </c>
      <c r="CB522" s="1" t="s">
        <v>23365</v>
      </c>
      <c r="CC522" s="1" t="s">
        <v>30939</v>
      </c>
      <c r="CD522" s="1" t="s">
        <v>23365</v>
      </c>
      <c r="CE522" s="1" t="s">
        <v>23365</v>
      </c>
      <c r="CF522" s="1" t="s">
        <v>23365</v>
      </c>
      <c r="CG522" s="1" t="s">
        <v>30939</v>
      </c>
      <c r="CH522" s="1" t="s">
        <v>23365</v>
      </c>
      <c r="CI522" s="1" t="s">
        <v>30938</v>
      </c>
      <c r="CJ522" s="1">
        <v>2000</v>
      </c>
      <c r="CK522" s="1">
        <v>2000</v>
      </c>
      <c r="CL522" s="1" t="s">
        <v>30938</v>
      </c>
      <c r="CM522" s="1" t="s">
        <v>18401</v>
      </c>
      <c r="CN522" s="1" t="s">
        <v>30939</v>
      </c>
      <c r="CO522" s="1" t="s">
        <v>23365</v>
      </c>
      <c r="CP522" s="1" t="s">
        <v>30939</v>
      </c>
      <c r="CQ522" s="1" t="s">
        <v>23365</v>
      </c>
      <c r="CR522" s="1" t="s">
        <v>23365</v>
      </c>
      <c r="CS522" s="1" t="s">
        <v>23232</v>
      </c>
      <c r="CT522" s="1" t="s">
        <v>30938</v>
      </c>
      <c r="CU522" s="1" t="s">
        <v>30938</v>
      </c>
      <c r="CV522" s="1" t="s">
        <v>30938</v>
      </c>
      <c r="CW522" s="1" t="s">
        <v>23327</v>
      </c>
      <c r="CX522" s="1" t="s">
        <v>23365</v>
      </c>
      <c r="CY522" s="1" t="s">
        <v>23210</v>
      </c>
      <c r="CZ522" s="1" t="s">
        <v>8768</v>
      </c>
      <c r="DA522" s="1" t="s">
        <v>24410</v>
      </c>
      <c r="DB522" s="1" t="s">
        <v>8769</v>
      </c>
      <c r="DC522" s="1" t="s">
        <v>8686</v>
      </c>
      <c r="DD522" s="1" t="s">
        <v>18922</v>
      </c>
      <c r="DE522" s="1" t="s">
        <v>23365</v>
      </c>
      <c r="DF522" s="1" t="s">
        <v>8687</v>
      </c>
    </row>
    <row r="523" spans="1:110">
      <c r="A523" s="1">
        <f t="shared" si="27"/>
        <v>2</v>
      </c>
      <c r="B523" s="1" t="s">
        <v>8688</v>
      </c>
      <c r="C523" s="1" t="s">
        <v>8689</v>
      </c>
      <c r="D523" s="1" t="s">
        <v>8808</v>
      </c>
      <c r="E523" s="10">
        <v>354000000000000</v>
      </c>
      <c r="F523" s="1" t="s">
        <v>19673</v>
      </c>
      <c r="G523" s="1" t="s">
        <v>8690</v>
      </c>
      <c r="H523" s="1" t="s">
        <v>20713</v>
      </c>
      <c r="I523" s="1" t="s">
        <v>23319</v>
      </c>
      <c r="J523" s="1" t="s">
        <v>20253</v>
      </c>
      <c r="K523" s="1" t="s">
        <v>30867</v>
      </c>
      <c r="L523" s="1" t="s">
        <v>23365</v>
      </c>
      <c r="M523" s="1" t="s">
        <v>30938</v>
      </c>
      <c r="N523" s="1" t="s">
        <v>30938</v>
      </c>
      <c r="O523" s="1">
        <v>2</v>
      </c>
      <c r="P523" s="1">
        <v>5</v>
      </c>
      <c r="Q523" s="1">
        <v>253250</v>
      </c>
      <c r="R523" s="1" t="s">
        <v>30938</v>
      </c>
      <c r="S523" s="1" t="s">
        <v>23365</v>
      </c>
      <c r="T523" s="1" t="s">
        <v>23365</v>
      </c>
      <c r="U523" s="1" t="s">
        <v>23365</v>
      </c>
      <c r="V523" s="1" t="s">
        <v>23365</v>
      </c>
      <c r="W523" s="1" t="s">
        <v>30939</v>
      </c>
      <c r="X523" s="1" t="s">
        <v>23365</v>
      </c>
      <c r="Y523" s="1">
        <v>250000</v>
      </c>
      <c r="Z523" s="1">
        <v>1</v>
      </c>
      <c r="AA523" s="1">
        <v>16</v>
      </c>
      <c r="AB523" s="1">
        <v>1000</v>
      </c>
      <c r="AC523" s="1" t="s">
        <v>23365</v>
      </c>
      <c r="AD523" s="1" t="s">
        <v>22832</v>
      </c>
      <c r="AE523" s="1" t="s">
        <v>23365</v>
      </c>
      <c r="AF523" s="1">
        <v>30000</v>
      </c>
      <c r="AG523" s="1" t="s">
        <v>23365</v>
      </c>
      <c r="AH523" s="1">
        <f t="shared" si="28"/>
        <v>0</v>
      </c>
      <c r="AI523" s="1" t="s">
        <v>23365</v>
      </c>
      <c r="AJ523" s="1">
        <f t="shared" si="29"/>
        <v>0</v>
      </c>
      <c r="AK523" s="1" t="s">
        <v>23365</v>
      </c>
      <c r="AL523" s="1" t="s">
        <v>23365</v>
      </c>
      <c r="AM523" s="1">
        <v>220000</v>
      </c>
      <c r="AN523" s="1" t="s">
        <v>23365</v>
      </c>
      <c r="AO523" s="1" t="s">
        <v>23365</v>
      </c>
      <c r="AP523" s="1" t="s">
        <v>23365</v>
      </c>
      <c r="AQ523" s="1" t="s">
        <v>23365</v>
      </c>
      <c r="AR523" s="1" t="s">
        <v>23365</v>
      </c>
      <c r="AS523" s="1" t="s">
        <v>23365</v>
      </c>
      <c r="AT523" s="1" t="s">
        <v>23365</v>
      </c>
      <c r="AU523" s="1" t="s">
        <v>23365</v>
      </c>
      <c r="AV523" s="1" t="s">
        <v>23365</v>
      </c>
      <c r="AW523" s="1" t="s">
        <v>23365</v>
      </c>
      <c r="AX523" s="1" t="s">
        <v>23365</v>
      </c>
      <c r="AY523" s="1" t="s">
        <v>23365</v>
      </c>
      <c r="AZ523" s="1" t="s">
        <v>30938</v>
      </c>
      <c r="BA523" s="1" t="s">
        <v>23365</v>
      </c>
      <c r="BB523" s="1" t="s">
        <v>23325</v>
      </c>
      <c r="BC523" s="1" t="s">
        <v>23365</v>
      </c>
      <c r="BD523" s="1" t="s">
        <v>30939</v>
      </c>
      <c r="BE523" s="1" t="s">
        <v>23365</v>
      </c>
      <c r="BF523" s="1" t="s">
        <v>30939</v>
      </c>
      <c r="BG523" s="1" t="s">
        <v>23365</v>
      </c>
      <c r="BH523" s="1" t="s">
        <v>30938</v>
      </c>
      <c r="BI523" s="1" t="s">
        <v>8691</v>
      </c>
      <c r="BJ523" s="1" t="s">
        <v>23007</v>
      </c>
      <c r="BK523" s="1" t="s">
        <v>23365</v>
      </c>
      <c r="BL523" s="1" t="s">
        <v>23007</v>
      </c>
      <c r="BM523" s="1" t="s">
        <v>23365</v>
      </c>
      <c r="BN523" s="1" t="s">
        <v>29702</v>
      </c>
      <c r="BO523" s="1" t="s">
        <v>23365</v>
      </c>
      <c r="BP523" s="1" t="s">
        <v>30938</v>
      </c>
      <c r="BQ523" s="1" t="s">
        <v>8692</v>
      </c>
      <c r="BR523" s="1" t="s">
        <v>30939</v>
      </c>
      <c r="BS523" s="1" t="s">
        <v>23365</v>
      </c>
      <c r="BT523" s="1" t="s">
        <v>30939</v>
      </c>
      <c r="BU523" s="1" t="s">
        <v>28980</v>
      </c>
      <c r="BV523" s="1" t="s">
        <v>30939</v>
      </c>
      <c r="BW523" s="1" t="s">
        <v>23365</v>
      </c>
      <c r="BX523" s="1" t="s">
        <v>30939</v>
      </c>
      <c r="BZ523" s="1" t="s">
        <v>23365</v>
      </c>
      <c r="CA523" s="1" t="s">
        <v>23365</v>
      </c>
      <c r="CB523" s="1" t="s">
        <v>23365</v>
      </c>
      <c r="CC523" s="1" t="s">
        <v>30939</v>
      </c>
      <c r="CD523" s="1" t="s">
        <v>23365</v>
      </c>
      <c r="CE523" s="1" t="s">
        <v>23365</v>
      </c>
      <c r="CF523" s="1" t="s">
        <v>23365</v>
      </c>
      <c r="CG523" s="1" t="s">
        <v>30939</v>
      </c>
      <c r="CH523" s="1" t="s">
        <v>23365</v>
      </c>
      <c r="CI523" s="1" t="s">
        <v>30939</v>
      </c>
      <c r="CJ523" s="1" t="s">
        <v>23365</v>
      </c>
      <c r="CK523" s="1" t="s">
        <v>23365</v>
      </c>
      <c r="CL523" s="1" t="s">
        <v>30939</v>
      </c>
      <c r="CM523" s="1" t="s">
        <v>23365</v>
      </c>
      <c r="CN523" s="1" t="s">
        <v>30939</v>
      </c>
      <c r="CO523" s="1" t="s">
        <v>23365</v>
      </c>
      <c r="CP523" s="1" t="s">
        <v>30939</v>
      </c>
      <c r="CQ523" s="1" t="s">
        <v>23365</v>
      </c>
      <c r="CR523" s="1" t="s">
        <v>23365</v>
      </c>
      <c r="CS523" s="1" t="s">
        <v>23326</v>
      </c>
      <c r="CT523" s="1" t="s">
        <v>30938</v>
      </c>
      <c r="CU523" s="1" t="s">
        <v>30938</v>
      </c>
      <c r="CV523" s="1" t="s">
        <v>30938</v>
      </c>
      <c r="CW523" s="1" t="s">
        <v>23327</v>
      </c>
      <c r="CX523" s="1" t="s">
        <v>23365</v>
      </c>
      <c r="CY523" s="1" t="s">
        <v>23210</v>
      </c>
      <c r="CZ523" s="1" t="s">
        <v>8693</v>
      </c>
      <c r="DA523" s="1" t="s">
        <v>24410</v>
      </c>
      <c r="DB523" s="1" t="s">
        <v>8694</v>
      </c>
      <c r="DC523" s="1" t="s">
        <v>8695</v>
      </c>
      <c r="DD523" s="1" t="s">
        <v>20305</v>
      </c>
      <c r="DE523" s="1" t="s">
        <v>23365</v>
      </c>
      <c r="DF523" s="1" t="s">
        <v>8696</v>
      </c>
    </row>
    <row r="524" spans="1:110">
      <c r="A524" s="1">
        <f t="shared" si="27"/>
        <v>1</v>
      </c>
      <c r="B524" s="1" t="s">
        <v>8697</v>
      </c>
      <c r="C524" s="1" t="s">
        <v>8698</v>
      </c>
      <c r="D524" s="1" t="s">
        <v>8808</v>
      </c>
      <c r="E524" s="10">
        <v>354000000000000</v>
      </c>
      <c r="F524" s="1" t="s">
        <v>19910</v>
      </c>
      <c r="G524" s="1" t="s">
        <v>8699</v>
      </c>
      <c r="H524" s="1" t="s">
        <v>20713</v>
      </c>
      <c r="I524" s="1" t="s">
        <v>23319</v>
      </c>
      <c r="J524" s="1" t="s">
        <v>20253</v>
      </c>
      <c r="K524" s="1" t="s">
        <v>30867</v>
      </c>
      <c r="L524" s="1" t="s">
        <v>23365</v>
      </c>
      <c r="M524" s="1" t="s">
        <v>30938</v>
      </c>
      <c r="N524" s="1" t="s">
        <v>30938</v>
      </c>
      <c r="O524" s="1">
        <v>2</v>
      </c>
      <c r="P524" s="1">
        <v>2</v>
      </c>
      <c r="Q524" s="1">
        <v>253250</v>
      </c>
      <c r="R524" s="1" t="s">
        <v>30938</v>
      </c>
      <c r="S524" s="1" t="s">
        <v>23365</v>
      </c>
      <c r="T524" s="1" t="s">
        <v>23365</v>
      </c>
      <c r="U524" s="1" t="s">
        <v>23365</v>
      </c>
      <c r="V524" s="1" t="s">
        <v>23365</v>
      </c>
      <c r="W524" s="1" t="s">
        <v>30938</v>
      </c>
      <c r="X524" s="1" t="s">
        <v>8700</v>
      </c>
      <c r="Y524" s="1">
        <v>250000</v>
      </c>
      <c r="Z524" s="1">
        <v>1</v>
      </c>
      <c r="AA524" s="1">
        <v>13</v>
      </c>
      <c r="AB524" s="1">
        <v>1000</v>
      </c>
      <c r="AC524" s="1" t="s">
        <v>23365</v>
      </c>
      <c r="AD524" s="1" t="s">
        <v>23137</v>
      </c>
      <c r="AE524" s="1" t="s">
        <v>23365</v>
      </c>
      <c r="AF524" s="1" t="s">
        <v>23365</v>
      </c>
      <c r="AG524" s="1" t="s">
        <v>23365</v>
      </c>
      <c r="AH524" s="1">
        <f t="shared" si="28"/>
        <v>0</v>
      </c>
      <c r="AI524" s="1" t="s">
        <v>23365</v>
      </c>
      <c r="AJ524" s="1">
        <f t="shared" si="29"/>
        <v>0</v>
      </c>
      <c r="AK524" s="1" t="s">
        <v>23365</v>
      </c>
      <c r="AL524" s="1" t="s">
        <v>23365</v>
      </c>
      <c r="AM524" s="1">
        <v>250000</v>
      </c>
      <c r="AN524" s="1" t="s">
        <v>23365</v>
      </c>
      <c r="AO524" s="1" t="s">
        <v>23365</v>
      </c>
      <c r="AP524" s="1" t="s">
        <v>23365</v>
      </c>
      <c r="AQ524" s="1" t="s">
        <v>23365</v>
      </c>
      <c r="AR524" s="1" t="s">
        <v>23365</v>
      </c>
      <c r="AS524" s="1" t="s">
        <v>23365</v>
      </c>
      <c r="AT524" s="1" t="s">
        <v>23365</v>
      </c>
      <c r="AU524" s="1" t="s">
        <v>23365</v>
      </c>
      <c r="AV524" s="1" t="s">
        <v>23365</v>
      </c>
      <c r="AW524" s="1" t="s">
        <v>23365</v>
      </c>
      <c r="AX524" s="1" t="s">
        <v>23365</v>
      </c>
      <c r="AY524" s="1" t="s">
        <v>23365</v>
      </c>
      <c r="AZ524" s="1" t="s">
        <v>30938</v>
      </c>
      <c r="BA524" s="1" t="s">
        <v>23365</v>
      </c>
      <c r="BB524" s="1" t="s">
        <v>23325</v>
      </c>
      <c r="BC524" s="1" t="s">
        <v>23365</v>
      </c>
      <c r="BD524" s="1" t="s">
        <v>30939</v>
      </c>
      <c r="BE524" s="1" t="s">
        <v>23365</v>
      </c>
      <c r="BF524" s="1" t="s">
        <v>30939</v>
      </c>
      <c r="BG524" s="1" t="s">
        <v>23365</v>
      </c>
      <c r="BH524" s="1" t="s">
        <v>30938</v>
      </c>
      <c r="BI524" s="1" t="s">
        <v>8701</v>
      </c>
      <c r="BJ524" s="1" t="s">
        <v>23007</v>
      </c>
      <c r="BK524" s="1" t="s">
        <v>23365</v>
      </c>
      <c r="BL524" s="1" t="s">
        <v>23007</v>
      </c>
      <c r="BM524" s="1" t="s">
        <v>23365</v>
      </c>
      <c r="BN524" s="1" t="s">
        <v>29702</v>
      </c>
      <c r="BO524" s="1" t="s">
        <v>23365</v>
      </c>
      <c r="BP524" s="1" t="s">
        <v>30939</v>
      </c>
      <c r="BQ524" s="1" t="s">
        <v>23365</v>
      </c>
      <c r="BR524" s="1" t="s">
        <v>30939</v>
      </c>
      <c r="BS524" s="1" t="s">
        <v>23365</v>
      </c>
      <c r="BT524" s="1" t="s">
        <v>30939</v>
      </c>
      <c r="BU524" s="1" t="s">
        <v>28980</v>
      </c>
      <c r="BV524" s="1" t="s">
        <v>30938</v>
      </c>
      <c r="BW524" s="1" t="s">
        <v>8702</v>
      </c>
      <c r="BX524" s="1" t="s">
        <v>30939</v>
      </c>
      <c r="BZ524" s="1" t="s">
        <v>23365</v>
      </c>
      <c r="CA524" s="1" t="s">
        <v>23365</v>
      </c>
      <c r="CB524" s="1" t="s">
        <v>23365</v>
      </c>
      <c r="CC524" s="1" t="s">
        <v>30939</v>
      </c>
      <c r="CD524" s="1" t="s">
        <v>23365</v>
      </c>
      <c r="CE524" s="1" t="s">
        <v>23365</v>
      </c>
      <c r="CF524" s="1" t="s">
        <v>23365</v>
      </c>
      <c r="CG524" s="1" t="s">
        <v>30939</v>
      </c>
      <c r="CH524" s="1" t="s">
        <v>23365</v>
      </c>
      <c r="CI524" s="1" t="s">
        <v>30939</v>
      </c>
      <c r="CJ524" s="1" t="s">
        <v>23365</v>
      </c>
      <c r="CK524" s="1" t="s">
        <v>23365</v>
      </c>
      <c r="CL524" s="1" t="s">
        <v>30939</v>
      </c>
      <c r="CM524" s="1" t="s">
        <v>23365</v>
      </c>
      <c r="CN524" s="1" t="s">
        <v>30938</v>
      </c>
      <c r="CO524" s="1">
        <v>3000</v>
      </c>
      <c r="CP524" s="1" t="s">
        <v>30939</v>
      </c>
      <c r="CQ524" s="1" t="s">
        <v>23365</v>
      </c>
      <c r="CR524" s="1" t="s">
        <v>23365</v>
      </c>
      <c r="CS524" s="1" t="s">
        <v>23326</v>
      </c>
      <c r="CT524" s="1" t="s">
        <v>30938</v>
      </c>
      <c r="CU524" s="1" t="s">
        <v>30938</v>
      </c>
      <c r="CV524" s="1" t="s">
        <v>30938</v>
      </c>
      <c r="CW524" s="1" t="s">
        <v>23327</v>
      </c>
      <c r="CX524" s="1" t="s">
        <v>23365</v>
      </c>
      <c r="CY524" s="1" t="s">
        <v>23210</v>
      </c>
      <c r="CZ524" s="1" t="s">
        <v>8703</v>
      </c>
      <c r="DA524" s="1" t="s">
        <v>24410</v>
      </c>
      <c r="DB524" s="1" t="s">
        <v>8704</v>
      </c>
      <c r="DC524" s="1" t="s">
        <v>22870</v>
      </c>
      <c r="DD524" s="1" t="s">
        <v>11080</v>
      </c>
      <c r="DE524" s="1" t="s">
        <v>23365</v>
      </c>
      <c r="DF524" s="1" t="s">
        <v>8705</v>
      </c>
    </row>
    <row r="525" spans="1:110">
      <c r="A525" s="1">
        <f t="shared" si="27"/>
        <v>1</v>
      </c>
      <c r="B525" s="1" t="s">
        <v>8706</v>
      </c>
      <c r="C525" s="1" t="s">
        <v>8707</v>
      </c>
      <c r="D525" s="1" t="s">
        <v>8808</v>
      </c>
      <c r="E525" s="10">
        <v>354000000000000</v>
      </c>
      <c r="F525" s="1" t="s">
        <v>19926</v>
      </c>
      <c r="G525" s="1" t="s">
        <v>8708</v>
      </c>
      <c r="H525" s="1" t="s">
        <v>20713</v>
      </c>
      <c r="I525" s="1" t="s">
        <v>23319</v>
      </c>
      <c r="J525" s="1" t="s">
        <v>20253</v>
      </c>
      <c r="K525" s="1" t="s">
        <v>30873</v>
      </c>
      <c r="L525" s="1" t="s">
        <v>23319</v>
      </c>
      <c r="M525" s="1" t="s">
        <v>30938</v>
      </c>
      <c r="N525" s="1" t="s">
        <v>30938</v>
      </c>
      <c r="O525" s="1">
        <v>2</v>
      </c>
      <c r="P525" s="1">
        <v>6</v>
      </c>
      <c r="Q525" s="1">
        <v>253250</v>
      </c>
      <c r="R525" s="1" t="s">
        <v>30938</v>
      </c>
      <c r="S525" s="1" t="s">
        <v>23365</v>
      </c>
      <c r="T525" s="1" t="s">
        <v>23365</v>
      </c>
      <c r="U525" s="1" t="s">
        <v>23365</v>
      </c>
      <c r="V525" s="1" t="s">
        <v>23365</v>
      </c>
      <c r="W525" s="1" t="s">
        <v>30939</v>
      </c>
      <c r="X525" s="1" t="s">
        <v>23365</v>
      </c>
      <c r="Y525" s="1">
        <v>250000</v>
      </c>
      <c r="Z525" s="1">
        <v>1</v>
      </c>
      <c r="AA525" s="1">
        <v>12</v>
      </c>
      <c r="AB525" s="1">
        <v>1000</v>
      </c>
      <c r="AC525" s="1" t="s">
        <v>23365</v>
      </c>
      <c r="AD525" s="1" t="s">
        <v>22180</v>
      </c>
      <c r="AE525" s="1" t="s">
        <v>23365</v>
      </c>
      <c r="AF525" s="1" t="s">
        <v>23365</v>
      </c>
      <c r="AG525" s="1" t="s">
        <v>23365</v>
      </c>
      <c r="AH525" s="1">
        <f t="shared" si="28"/>
        <v>0</v>
      </c>
      <c r="AI525" s="1" t="s">
        <v>23365</v>
      </c>
      <c r="AJ525" s="1">
        <f t="shared" si="29"/>
        <v>0</v>
      </c>
      <c r="AK525" s="1">
        <v>150000</v>
      </c>
      <c r="AL525" s="1" t="s">
        <v>23365</v>
      </c>
      <c r="AM525" s="1" t="s">
        <v>23365</v>
      </c>
      <c r="AN525" s="1">
        <v>100000</v>
      </c>
      <c r="AO525" s="1" t="s">
        <v>23365</v>
      </c>
      <c r="AP525" s="1" t="s">
        <v>23365</v>
      </c>
      <c r="AQ525" s="1" t="s">
        <v>23365</v>
      </c>
      <c r="AR525" s="1" t="s">
        <v>23365</v>
      </c>
      <c r="AS525" s="1" t="s">
        <v>23365</v>
      </c>
      <c r="AT525" s="1" t="s">
        <v>23365</v>
      </c>
      <c r="AU525" s="1" t="s">
        <v>23365</v>
      </c>
      <c r="AV525" s="1" t="s">
        <v>23365</v>
      </c>
      <c r="AW525" s="1" t="s">
        <v>23365</v>
      </c>
      <c r="AX525" s="1" t="s">
        <v>23365</v>
      </c>
      <c r="AY525" s="1" t="s">
        <v>23365</v>
      </c>
      <c r="AZ525" s="1" t="s">
        <v>30938</v>
      </c>
      <c r="BA525" s="1" t="s">
        <v>23365</v>
      </c>
      <c r="BB525" s="1" t="s">
        <v>23325</v>
      </c>
      <c r="BC525" s="1" t="s">
        <v>23365</v>
      </c>
      <c r="BD525" s="1" t="s">
        <v>30939</v>
      </c>
      <c r="BE525" s="1" t="s">
        <v>23365</v>
      </c>
      <c r="BF525" s="1" t="s">
        <v>30939</v>
      </c>
      <c r="BG525" s="1" t="s">
        <v>23365</v>
      </c>
      <c r="BH525" s="1" t="s">
        <v>30901</v>
      </c>
      <c r="BI525" s="1" t="s">
        <v>23365</v>
      </c>
      <c r="BK525" s="1" t="s">
        <v>23365</v>
      </c>
      <c r="BM525" s="1" t="s">
        <v>23365</v>
      </c>
      <c r="BO525" s="1" t="s">
        <v>23365</v>
      </c>
      <c r="BP525" s="1" t="s">
        <v>30901</v>
      </c>
      <c r="BQ525" s="1" t="s">
        <v>23365</v>
      </c>
      <c r="BR525" s="1" t="s">
        <v>30901</v>
      </c>
      <c r="BS525" s="1" t="s">
        <v>23365</v>
      </c>
      <c r="BT525" s="1" t="s">
        <v>30939</v>
      </c>
      <c r="BU525" s="1" t="s">
        <v>28980</v>
      </c>
      <c r="BV525" s="1" t="s">
        <v>30939</v>
      </c>
      <c r="BW525" s="1" t="s">
        <v>23365</v>
      </c>
      <c r="BX525" s="1" t="s">
        <v>30939</v>
      </c>
      <c r="BZ525" s="1" t="s">
        <v>23365</v>
      </c>
      <c r="CA525" s="1" t="s">
        <v>23365</v>
      </c>
      <c r="CB525" s="1" t="s">
        <v>23365</v>
      </c>
      <c r="CC525" s="1" t="s">
        <v>30901</v>
      </c>
      <c r="CD525" s="1" t="s">
        <v>23365</v>
      </c>
      <c r="CE525" s="1" t="s">
        <v>23365</v>
      </c>
      <c r="CF525" s="1" t="s">
        <v>23365</v>
      </c>
      <c r="CG525" s="1" t="s">
        <v>30901</v>
      </c>
      <c r="CH525" s="1" t="s">
        <v>23365</v>
      </c>
      <c r="CI525" s="1" t="s">
        <v>30901</v>
      </c>
      <c r="CJ525" s="1" t="s">
        <v>23365</v>
      </c>
      <c r="CK525" s="1" t="s">
        <v>23365</v>
      </c>
      <c r="CL525" s="1" t="s">
        <v>30901</v>
      </c>
      <c r="CM525" s="1" t="s">
        <v>23365</v>
      </c>
      <c r="CN525" s="1" t="s">
        <v>30939</v>
      </c>
      <c r="CO525" s="1" t="s">
        <v>23365</v>
      </c>
      <c r="CP525" s="1" t="s">
        <v>30901</v>
      </c>
      <c r="CQ525" s="1" t="s">
        <v>23365</v>
      </c>
      <c r="CR525" s="1" t="s">
        <v>23365</v>
      </c>
      <c r="CS525" s="1" t="s">
        <v>23232</v>
      </c>
      <c r="CT525" s="1" t="s">
        <v>30938</v>
      </c>
      <c r="CU525" s="1" t="s">
        <v>30938</v>
      </c>
      <c r="CV525" s="1" t="s">
        <v>30938</v>
      </c>
      <c r="CW525" s="1" t="s">
        <v>23327</v>
      </c>
      <c r="CX525" s="1" t="s">
        <v>23365</v>
      </c>
      <c r="CY525" s="1" t="s">
        <v>23210</v>
      </c>
      <c r="CZ525" s="1" t="s">
        <v>8709</v>
      </c>
      <c r="DA525" s="1" t="s">
        <v>24410</v>
      </c>
      <c r="DB525" s="1" t="s">
        <v>8710</v>
      </c>
      <c r="DC525" s="1" t="s">
        <v>12225</v>
      </c>
      <c r="DD525" s="1" t="s">
        <v>20305</v>
      </c>
      <c r="DE525" s="1" t="s">
        <v>23365</v>
      </c>
      <c r="DF525" s="1" t="s">
        <v>8711</v>
      </c>
    </row>
    <row r="526" spans="1:110">
      <c r="A526" s="1">
        <f t="shared" si="27"/>
        <v>1</v>
      </c>
      <c r="B526" s="1" t="s">
        <v>8712</v>
      </c>
      <c r="C526" s="1" t="s">
        <v>8713</v>
      </c>
      <c r="D526" s="1" t="s">
        <v>8808</v>
      </c>
      <c r="E526" s="10">
        <v>354000000000000</v>
      </c>
      <c r="F526" s="1" t="s">
        <v>14366</v>
      </c>
      <c r="G526" s="1" t="s">
        <v>8714</v>
      </c>
      <c r="H526" s="1" t="s">
        <v>20713</v>
      </c>
      <c r="I526" s="1" t="s">
        <v>23319</v>
      </c>
      <c r="J526" s="1" t="s">
        <v>20253</v>
      </c>
      <c r="K526" s="1" t="s">
        <v>30867</v>
      </c>
      <c r="L526" s="1" t="s">
        <v>23365</v>
      </c>
      <c r="M526" s="1" t="s">
        <v>30938</v>
      </c>
      <c r="N526" s="1" t="s">
        <v>30938</v>
      </c>
      <c r="O526" s="1">
        <v>2</v>
      </c>
      <c r="P526" s="1">
        <v>11</v>
      </c>
      <c r="Q526" s="1">
        <v>253250</v>
      </c>
      <c r="R526" s="1" t="s">
        <v>30938</v>
      </c>
      <c r="S526" s="1" t="s">
        <v>23365</v>
      </c>
      <c r="T526" s="1" t="s">
        <v>23365</v>
      </c>
      <c r="U526" s="1" t="s">
        <v>23365</v>
      </c>
      <c r="V526" s="1" t="s">
        <v>23365</v>
      </c>
      <c r="W526" s="1" t="s">
        <v>30939</v>
      </c>
      <c r="X526" s="1" t="s">
        <v>23365</v>
      </c>
      <c r="Y526" s="1">
        <v>250000</v>
      </c>
      <c r="Z526" s="1">
        <v>1</v>
      </c>
      <c r="AA526" s="1">
        <v>10</v>
      </c>
      <c r="AB526" s="1">
        <v>0</v>
      </c>
      <c r="AC526" s="1" t="s">
        <v>23365</v>
      </c>
      <c r="AD526" s="1" t="s">
        <v>16874</v>
      </c>
      <c r="AE526" s="1" t="s">
        <v>23365</v>
      </c>
      <c r="AF526" s="1">
        <v>50000</v>
      </c>
      <c r="AG526" s="1" t="s">
        <v>23365</v>
      </c>
      <c r="AH526" s="1">
        <f t="shared" si="28"/>
        <v>0</v>
      </c>
      <c r="AI526" s="1" t="s">
        <v>23365</v>
      </c>
      <c r="AJ526" s="1">
        <f t="shared" si="29"/>
        <v>0</v>
      </c>
      <c r="AK526" s="1" t="s">
        <v>23365</v>
      </c>
      <c r="AL526" s="1" t="s">
        <v>23365</v>
      </c>
      <c r="AM526" s="1" t="s">
        <v>23365</v>
      </c>
      <c r="AN526" s="1" t="s">
        <v>23365</v>
      </c>
      <c r="AO526" s="1" t="s">
        <v>23365</v>
      </c>
      <c r="AP526" s="1">
        <v>200000</v>
      </c>
      <c r="AQ526" s="1" t="s">
        <v>23365</v>
      </c>
      <c r="AR526" s="1" t="s">
        <v>23365</v>
      </c>
      <c r="AS526" s="1" t="s">
        <v>23365</v>
      </c>
      <c r="AT526" s="1" t="s">
        <v>23365</v>
      </c>
      <c r="AU526" s="1" t="s">
        <v>23365</v>
      </c>
      <c r="AV526" s="1" t="s">
        <v>23365</v>
      </c>
      <c r="AW526" s="1" t="s">
        <v>23365</v>
      </c>
      <c r="AX526" s="1" t="s">
        <v>23365</v>
      </c>
      <c r="AY526" s="1" t="s">
        <v>23365</v>
      </c>
      <c r="AZ526" s="1" t="s">
        <v>30938</v>
      </c>
      <c r="BA526" s="1" t="s">
        <v>23365</v>
      </c>
      <c r="BB526" s="1" t="s">
        <v>23325</v>
      </c>
      <c r="BC526" s="1" t="s">
        <v>23365</v>
      </c>
      <c r="BD526" s="1" t="s">
        <v>30939</v>
      </c>
      <c r="BE526" s="1" t="s">
        <v>23365</v>
      </c>
      <c r="BF526" s="1" t="s">
        <v>30939</v>
      </c>
      <c r="BG526" s="1" t="s">
        <v>23365</v>
      </c>
      <c r="BH526" s="1" t="s">
        <v>30939</v>
      </c>
      <c r="BI526" s="1" t="s">
        <v>23365</v>
      </c>
      <c r="BK526" s="1" t="s">
        <v>23365</v>
      </c>
      <c r="BM526" s="1" t="s">
        <v>23365</v>
      </c>
      <c r="BO526" s="1" t="s">
        <v>23365</v>
      </c>
      <c r="BP526" s="1" t="s">
        <v>30939</v>
      </c>
      <c r="BQ526" s="1" t="s">
        <v>23365</v>
      </c>
      <c r="BR526" s="1" t="s">
        <v>30939</v>
      </c>
      <c r="BS526" s="1" t="s">
        <v>23365</v>
      </c>
      <c r="BT526" s="1" t="s">
        <v>30939</v>
      </c>
      <c r="BU526" s="1" t="s">
        <v>28980</v>
      </c>
      <c r="BV526" s="1" t="s">
        <v>30939</v>
      </c>
      <c r="BW526" s="1" t="s">
        <v>23365</v>
      </c>
      <c r="BX526" s="1" t="s">
        <v>30939</v>
      </c>
      <c r="BZ526" s="1" t="s">
        <v>23365</v>
      </c>
      <c r="CA526" s="1" t="s">
        <v>23365</v>
      </c>
      <c r="CB526" s="1" t="s">
        <v>23365</v>
      </c>
      <c r="CC526" s="1" t="s">
        <v>30939</v>
      </c>
      <c r="CD526" s="1" t="s">
        <v>23365</v>
      </c>
      <c r="CE526" s="1" t="s">
        <v>23365</v>
      </c>
      <c r="CF526" s="1" t="s">
        <v>23365</v>
      </c>
      <c r="CG526" s="1" t="s">
        <v>30939</v>
      </c>
      <c r="CH526" s="1" t="s">
        <v>23365</v>
      </c>
      <c r="CI526" s="1" t="s">
        <v>30939</v>
      </c>
      <c r="CJ526" s="1" t="s">
        <v>23365</v>
      </c>
      <c r="CK526" s="1" t="s">
        <v>23365</v>
      </c>
      <c r="CL526" s="1" t="s">
        <v>30939</v>
      </c>
      <c r="CM526" s="1" t="s">
        <v>23365</v>
      </c>
      <c r="CN526" s="1" t="s">
        <v>30939</v>
      </c>
      <c r="CO526" s="1" t="s">
        <v>23365</v>
      </c>
      <c r="CP526" s="1" t="s">
        <v>30939</v>
      </c>
      <c r="CQ526" s="1" t="s">
        <v>23365</v>
      </c>
      <c r="CR526" s="1" t="s">
        <v>23365</v>
      </c>
      <c r="CS526" s="1" t="s">
        <v>23232</v>
      </c>
      <c r="CT526" s="1" t="s">
        <v>30938</v>
      </c>
      <c r="CU526" s="1" t="s">
        <v>30938</v>
      </c>
      <c r="CV526" s="1" t="s">
        <v>30938</v>
      </c>
      <c r="CW526" s="1" t="s">
        <v>23327</v>
      </c>
      <c r="CX526" s="1" t="s">
        <v>23365</v>
      </c>
      <c r="CY526" s="1" t="s">
        <v>23210</v>
      </c>
      <c r="CZ526" s="1" t="s">
        <v>8715</v>
      </c>
      <c r="DA526" s="1" t="s">
        <v>24410</v>
      </c>
      <c r="DB526" s="1" t="s">
        <v>8716</v>
      </c>
      <c r="DC526" s="1" t="s">
        <v>12225</v>
      </c>
      <c r="DD526" s="1" t="s">
        <v>20305</v>
      </c>
      <c r="DE526" s="1" t="s">
        <v>23365</v>
      </c>
      <c r="DF526" s="1" t="s">
        <v>8717</v>
      </c>
    </row>
    <row r="527" spans="1:110">
      <c r="A527" s="1">
        <f t="shared" si="27"/>
        <v>1</v>
      </c>
      <c r="B527" s="1" t="s">
        <v>8718</v>
      </c>
      <c r="C527" s="1" t="s">
        <v>8719</v>
      </c>
      <c r="D527" s="1" t="s">
        <v>8808</v>
      </c>
      <c r="E527" s="10">
        <v>354000000000000</v>
      </c>
      <c r="F527" s="1" t="s">
        <v>19887</v>
      </c>
      <c r="G527" s="1" t="s">
        <v>8720</v>
      </c>
      <c r="H527" s="1" t="s">
        <v>20713</v>
      </c>
      <c r="I527" s="1" t="s">
        <v>23319</v>
      </c>
      <c r="J527" s="1" t="s">
        <v>20253</v>
      </c>
      <c r="K527" s="1" t="s">
        <v>30867</v>
      </c>
      <c r="L527" s="1" t="s">
        <v>23365</v>
      </c>
      <c r="M527" s="1" t="s">
        <v>30938</v>
      </c>
      <c r="N527" s="1" t="s">
        <v>30938</v>
      </c>
      <c r="O527" s="1">
        <v>2</v>
      </c>
      <c r="P527" s="1">
        <v>1</v>
      </c>
      <c r="Q527" s="1">
        <v>253250</v>
      </c>
      <c r="R527" s="1" t="s">
        <v>30938</v>
      </c>
      <c r="S527" s="1" t="s">
        <v>23365</v>
      </c>
      <c r="T527" s="1" t="s">
        <v>23365</v>
      </c>
      <c r="U527" s="1" t="s">
        <v>23365</v>
      </c>
      <c r="V527" s="1" t="s">
        <v>23365</v>
      </c>
      <c r="W527" s="1" t="s">
        <v>30939</v>
      </c>
      <c r="X527" s="1" t="s">
        <v>23365</v>
      </c>
      <c r="Y527" s="1">
        <v>250000</v>
      </c>
      <c r="Z527" s="1">
        <v>1</v>
      </c>
      <c r="AA527" s="1">
        <v>13</v>
      </c>
      <c r="AB527" s="1">
        <v>1000</v>
      </c>
      <c r="AC527" s="1" t="s">
        <v>23365</v>
      </c>
      <c r="AD527" s="1" t="s">
        <v>14541</v>
      </c>
      <c r="AE527" s="1" t="s">
        <v>23365</v>
      </c>
      <c r="AF527" s="1" t="s">
        <v>23365</v>
      </c>
      <c r="AG527" s="1" t="s">
        <v>23365</v>
      </c>
      <c r="AH527" s="1">
        <f t="shared" si="28"/>
        <v>0</v>
      </c>
      <c r="AI527" s="1" t="s">
        <v>23365</v>
      </c>
      <c r="AJ527" s="1">
        <f t="shared" si="29"/>
        <v>0</v>
      </c>
      <c r="AK527" s="1" t="s">
        <v>23365</v>
      </c>
      <c r="AL527" s="1">
        <v>100000</v>
      </c>
      <c r="AM527" s="1" t="s">
        <v>23365</v>
      </c>
      <c r="AN527" s="1" t="s">
        <v>23365</v>
      </c>
      <c r="AO527" s="1" t="s">
        <v>23365</v>
      </c>
      <c r="AP527" s="1">
        <v>150000</v>
      </c>
      <c r="AQ527" s="1" t="s">
        <v>23365</v>
      </c>
      <c r="AR527" s="1" t="s">
        <v>23365</v>
      </c>
      <c r="AS527" s="1" t="s">
        <v>23365</v>
      </c>
      <c r="AT527" s="1" t="s">
        <v>23365</v>
      </c>
      <c r="AU527" s="1" t="s">
        <v>23365</v>
      </c>
      <c r="AV527" s="1" t="s">
        <v>23365</v>
      </c>
      <c r="AW527" s="1" t="s">
        <v>23365</v>
      </c>
      <c r="AX527" s="1" t="s">
        <v>23365</v>
      </c>
      <c r="AY527" s="1" t="s">
        <v>23365</v>
      </c>
      <c r="AZ527" s="1" t="s">
        <v>30938</v>
      </c>
      <c r="BA527" s="1" t="s">
        <v>23365</v>
      </c>
      <c r="BB527" s="1" t="s">
        <v>23325</v>
      </c>
      <c r="BC527" s="1" t="s">
        <v>23365</v>
      </c>
      <c r="BD527" s="1" t="s">
        <v>30939</v>
      </c>
      <c r="BE527" s="1" t="s">
        <v>23365</v>
      </c>
      <c r="BF527" s="1" t="s">
        <v>30939</v>
      </c>
      <c r="BG527" s="1" t="s">
        <v>23365</v>
      </c>
      <c r="BH527" s="1" t="s">
        <v>30938</v>
      </c>
      <c r="BI527" s="1" t="s">
        <v>8721</v>
      </c>
      <c r="BJ527" s="1" t="s">
        <v>23007</v>
      </c>
      <c r="BK527" s="1" t="s">
        <v>23365</v>
      </c>
      <c r="BL527" s="1" t="s">
        <v>23007</v>
      </c>
      <c r="BM527" s="1" t="s">
        <v>23365</v>
      </c>
      <c r="BN527" s="1" t="s">
        <v>29702</v>
      </c>
      <c r="BO527" s="1" t="s">
        <v>23365</v>
      </c>
      <c r="BP527" s="1" t="s">
        <v>30938</v>
      </c>
      <c r="BQ527" s="1" t="s">
        <v>8722</v>
      </c>
      <c r="BR527" s="1" t="s">
        <v>30939</v>
      </c>
      <c r="BS527" s="1" t="s">
        <v>23365</v>
      </c>
      <c r="BT527" s="1" t="s">
        <v>30939</v>
      </c>
      <c r="BU527" s="1" t="s">
        <v>28980</v>
      </c>
      <c r="BV527" s="1" t="s">
        <v>30939</v>
      </c>
      <c r="BW527" s="1" t="s">
        <v>23365</v>
      </c>
      <c r="BX527" s="1" t="s">
        <v>30939</v>
      </c>
      <c r="BZ527" s="1" t="s">
        <v>23365</v>
      </c>
      <c r="CA527" s="1" t="s">
        <v>23365</v>
      </c>
      <c r="CB527" s="1" t="s">
        <v>23365</v>
      </c>
      <c r="CC527" s="1" t="s">
        <v>30939</v>
      </c>
      <c r="CD527" s="1" t="s">
        <v>23365</v>
      </c>
      <c r="CE527" s="1" t="s">
        <v>23365</v>
      </c>
      <c r="CF527" s="1" t="s">
        <v>23365</v>
      </c>
      <c r="CG527" s="1" t="s">
        <v>30939</v>
      </c>
      <c r="CH527" s="1" t="s">
        <v>23365</v>
      </c>
      <c r="CI527" s="1" t="s">
        <v>30939</v>
      </c>
      <c r="CJ527" s="1" t="s">
        <v>23365</v>
      </c>
      <c r="CK527" s="1" t="s">
        <v>23365</v>
      </c>
      <c r="CL527" s="1" t="s">
        <v>30939</v>
      </c>
      <c r="CM527" s="1" t="s">
        <v>23365</v>
      </c>
      <c r="CN527" s="1" t="s">
        <v>30938</v>
      </c>
      <c r="CO527" s="1">
        <v>3000</v>
      </c>
      <c r="CP527" s="1" t="s">
        <v>30939</v>
      </c>
      <c r="CQ527" s="1" t="s">
        <v>23365</v>
      </c>
      <c r="CR527" s="1" t="s">
        <v>23365</v>
      </c>
      <c r="CS527" s="1" t="s">
        <v>23326</v>
      </c>
      <c r="CT527" s="1" t="s">
        <v>30938</v>
      </c>
      <c r="CU527" s="1" t="s">
        <v>30938</v>
      </c>
      <c r="CV527" s="1" t="s">
        <v>30938</v>
      </c>
      <c r="CW527" s="1" t="s">
        <v>23327</v>
      </c>
      <c r="CX527" s="1" t="s">
        <v>23365</v>
      </c>
      <c r="CY527" s="1" t="s">
        <v>23210</v>
      </c>
      <c r="CZ527" s="1" t="s">
        <v>8723</v>
      </c>
      <c r="DA527" s="1" t="s">
        <v>24410</v>
      </c>
      <c r="DB527" s="1" t="s">
        <v>8724</v>
      </c>
      <c r="DC527" s="1" t="s">
        <v>22870</v>
      </c>
      <c r="DD527" s="1" t="s">
        <v>20305</v>
      </c>
      <c r="DE527" s="1" t="s">
        <v>23365</v>
      </c>
      <c r="DF527" s="1" t="s">
        <v>8725</v>
      </c>
    </row>
    <row r="528" spans="1:110">
      <c r="A528" s="1">
        <f t="shared" si="27"/>
        <v>1</v>
      </c>
      <c r="B528" s="1" t="s">
        <v>8647</v>
      </c>
      <c r="C528" s="1" t="s">
        <v>8648</v>
      </c>
      <c r="D528" s="1" t="s">
        <v>8808</v>
      </c>
      <c r="E528" s="10">
        <v>354000000000000</v>
      </c>
      <c r="F528" s="1" t="s">
        <v>20385</v>
      </c>
      <c r="G528" s="1" t="s">
        <v>8649</v>
      </c>
      <c r="H528" s="1" t="s">
        <v>20713</v>
      </c>
      <c r="I528" s="1" t="s">
        <v>23319</v>
      </c>
      <c r="J528" s="1" t="s">
        <v>20253</v>
      </c>
      <c r="K528" s="1" t="s">
        <v>30867</v>
      </c>
      <c r="L528" s="1" t="s">
        <v>23365</v>
      </c>
      <c r="M528" s="1" t="s">
        <v>30938</v>
      </c>
      <c r="N528" s="1" t="s">
        <v>30938</v>
      </c>
      <c r="O528" s="1">
        <v>2</v>
      </c>
      <c r="P528" s="1">
        <v>6</v>
      </c>
      <c r="Q528" s="1">
        <v>253250</v>
      </c>
      <c r="R528" s="1" t="s">
        <v>30938</v>
      </c>
      <c r="S528" s="1" t="s">
        <v>23365</v>
      </c>
      <c r="T528" s="1" t="s">
        <v>23365</v>
      </c>
      <c r="U528" s="1" t="s">
        <v>23365</v>
      </c>
      <c r="V528" s="1" t="s">
        <v>23365</v>
      </c>
      <c r="W528" s="1" t="s">
        <v>30939</v>
      </c>
      <c r="X528" s="1" t="s">
        <v>23365</v>
      </c>
      <c r="Y528" s="1">
        <v>250000</v>
      </c>
      <c r="Z528" s="1">
        <v>3000</v>
      </c>
      <c r="AA528" s="1">
        <v>16</v>
      </c>
      <c r="AB528" s="1">
        <v>2000</v>
      </c>
      <c r="AC528" s="1" t="s">
        <v>23365</v>
      </c>
      <c r="AD528" s="1" t="s">
        <v>17589</v>
      </c>
      <c r="AE528" s="1" t="s">
        <v>23365</v>
      </c>
      <c r="AF528" s="1">
        <v>30000</v>
      </c>
      <c r="AG528" s="1" t="s">
        <v>23365</v>
      </c>
      <c r="AH528" s="1">
        <f t="shared" si="28"/>
        <v>0</v>
      </c>
      <c r="AI528" s="1" t="s">
        <v>23365</v>
      </c>
      <c r="AJ528" s="1">
        <f t="shared" si="29"/>
        <v>0</v>
      </c>
      <c r="AK528" s="1">
        <v>150000</v>
      </c>
      <c r="AL528" s="1" t="s">
        <v>23365</v>
      </c>
      <c r="AM528" s="1" t="s">
        <v>23365</v>
      </c>
      <c r="AN528" s="1" t="s">
        <v>23365</v>
      </c>
      <c r="AO528" s="1" t="s">
        <v>23365</v>
      </c>
      <c r="AP528" s="1">
        <v>70000</v>
      </c>
      <c r="AQ528" s="1" t="s">
        <v>23365</v>
      </c>
      <c r="AR528" s="1" t="s">
        <v>23365</v>
      </c>
      <c r="AS528" s="1" t="s">
        <v>23365</v>
      </c>
      <c r="AT528" s="1" t="s">
        <v>23365</v>
      </c>
      <c r="AU528" s="1" t="s">
        <v>23365</v>
      </c>
      <c r="AV528" s="1" t="s">
        <v>23365</v>
      </c>
      <c r="AW528" s="1" t="s">
        <v>23365</v>
      </c>
      <c r="AX528" s="1" t="s">
        <v>23365</v>
      </c>
      <c r="AY528" s="1" t="s">
        <v>23365</v>
      </c>
      <c r="AZ528" s="1" t="s">
        <v>30938</v>
      </c>
      <c r="BA528" s="1" t="s">
        <v>23365</v>
      </c>
      <c r="BB528" s="1" t="s">
        <v>23325</v>
      </c>
      <c r="BC528" s="1" t="s">
        <v>23365</v>
      </c>
      <c r="BD528" s="1" t="s">
        <v>30939</v>
      </c>
      <c r="BE528" s="1" t="s">
        <v>23365</v>
      </c>
      <c r="BF528" s="1" t="s">
        <v>30939</v>
      </c>
      <c r="BG528" s="1" t="s">
        <v>23365</v>
      </c>
      <c r="BH528" s="1" t="s">
        <v>30939</v>
      </c>
      <c r="BI528" s="1" t="s">
        <v>23365</v>
      </c>
      <c r="BK528" s="1" t="s">
        <v>23365</v>
      </c>
      <c r="BM528" s="1" t="s">
        <v>23365</v>
      </c>
      <c r="BO528" s="1" t="s">
        <v>23365</v>
      </c>
      <c r="BP528" s="1" t="s">
        <v>30939</v>
      </c>
      <c r="BQ528" s="1" t="s">
        <v>23365</v>
      </c>
      <c r="BR528" s="1" t="s">
        <v>30939</v>
      </c>
      <c r="BS528" s="1" t="s">
        <v>23365</v>
      </c>
      <c r="BT528" s="1" t="s">
        <v>30939</v>
      </c>
      <c r="BU528" s="1" t="s">
        <v>28980</v>
      </c>
      <c r="BV528" s="1" t="s">
        <v>30939</v>
      </c>
      <c r="BW528" s="1" t="s">
        <v>23365</v>
      </c>
      <c r="BX528" s="1" t="s">
        <v>30939</v>
      </c>
      <c r="BZ528" s="1" t="s">
        <v>23365</v>
      </c>
      <c r="CA528" s="1" t="s">
        <v>23365</v>
      </c>
      <c r="CB528" s="1" t="s">
        <v>23365</v>
      </c>
      <c r="CC528" s="1" t="s">
        <v>30939</v>
      </c>
      <c r="CD528" s="1" t="s">
        <v>23365</v>
      </c>
      <c r="CE528" s="1" t="s">
        <v>23365</v>
      </c>
      <c r="CF528" s="1" t="s">
        <v>23365</v>
      </c>
      <c r="CG528" s="1" t="s">
        <v>30939</v>
      </c>
      <c r="CH528" s="1" t="s">
        <v>23365</v>
      </c>
      <c r="CI528" s="1" t="s">
        <v>30939</v>
      </c>
      <c r="CJ528" s="1" t="s">
        <v>23365</v>
      </c>
      <c r="CK528" s="1" t="s">
        <v>23365</v>
      </c>
      <c r="CL528" s="1" t="s">
        <v>30939</v>
      </c>
      <c r="CM528" s="1" t="s">
        <v>23365</v>
      </c>
      <c r="CN528" s="1" t="s">
        <v>30938</v>
      </c>
      <c r="CO528" s="1">
        <v>3000</v>
      </c>
      <c r="CP528" s="1" t="s">
        <v>30939</v>
      </c>
      <c r="CQ528" s="1" t="s">
        <v>23365</v>
      </c>
      <c r="CR528" s="1" t="s">
        <v>23365</v>
      </c>
      <c r="CS528" s="1" t="s">
        <v>23326</v>
      </c>
      <c r="CT528" s="1" t="s">
        <v>30938</v>
      </c>
      <c r="CU528" s="1" t="s">
        <v>30938</v>
      </c>
      <c r="CV528" s="1" t="s">
        <v>30938</v>
      </c>
      <c r="CW528" s="1" t="s">
        <v>23327</v>
      </c>
      <c r="CX528" s="1" t="s">
        <v>23365</v>
      </c>
      <c r="CY528" s="1" t="s">
        <v>23210</v>
      </c>
      <c r="CZ528" s="1" t="s">
        <v>8650</v>
      </c>
      <c r="DA528" s="1" t="s">
        <v>24410</v>
      </c>
      <c r="DB528" s="1" t="s">
        <v>8651</v>
      </c>
      <c r="DC528" s="1" t="s">
        <v>8652</v>
      </c>
      <c r="DD528" s="1" t="s">
        <v>8653</v>
      </c>
      <c r="DE528" s="1" t="s">
        <v>23365</v>
      </c>
      <c r="DF528" s="1" t="s">
        <v>8654</v>
      </c>
    </row>
    <row r="529" spans="1:110" ht="168">
      <c r="A529" s="1">
        <f t="shared" si="27"/>
        <v>1</v>
      </c>
      <c r="B529" s="1" t="s">
        <v>8655</v>
      </c>
      <c r="C529" s="1" t="s">
        <v>8656</v>
      </c>
      <c r="D529" s="1" t="s">
        <v>8808</v>
      </c>
      <c r="E529" s="10">
        <v>354000000000000</v>
      </c>
      <c r="F529" s="1" t="s">
        <v>19517</v>
      </c>
      <c r="G529" s="1" t="s">
        <v>8657</v>
      </c>
      <c r="H529" s="1" t="s">
        <v>20713</v>
      </c>
      <c r="I529" s="1" t="s">
        <v>23319</v>
      </c>
      <c r="J529" s="1" t="s">
        <v>23084</v>
      </c>
      <c r="K529" s="1" t="s">
        <v>30867</v>
      </c>
      <c r="L529" s="1" t="s">
        <v>23365</v>
      </c>
      <c r="M529" s="1" t="s">
        <v>30938</v>
      </c>
      <c r="N529" s="1" t="s">
        <v>30938</v>
      </c>
      <c r="O529" s="1">
        <v>2</v>
      </c>
      <c r="P529" s="1">
        <v>1</v>
      </c>
      <c r="Q529" s="1">
        <v>253250</v>
      </c>
      <c r="R529" s="1" t="s">
        <v>30938</v>
      </c>
      <c r="S529" s="1" t="s">
        <v>23365</v>
      </c>
      <c r="T529" s="1" t="s">
        <v>23365</v>
      </c>
      <c r="U529" s="1" t="s">
        <v>23365</v>
      </c>
      <c r="V529" s="1" t="s">
        <v>23365</v>
      </c>
      <c r="W529" s="1" t="s">
        <v>30939</v>
      </c>
      <c r="X529" s="1" t="s">
        <v>23365</v>
      </c>
      <c r="Y529" s="1">
        <v>250000</v>
      </c>
      <c r="Z529" s="1">
        <v>3250</v>
      </c>
      <c r="AA529" s="1">
        <v>15</v>
      </c>
      <c r="AB529" s="1">
        <v>0</v>
      </c>
      <c r="AC529" s="1" t="s">
        <v>23365</v>
      </c>
      <c r="AD529" s="1" t="s">
        <v>21639</v>
      </c>
      <c r="AE529" s="1" t="s">
        <v>23365</v>
      </c>
      <c r="AF529" s="1" t="s">
        <v>23365</v>
      </c>
      <c r="AG529" s="1" t="s">
        <v>23365</v>
      </c>
      <c r="AH529" s="1">
        <f t="shared" si="28"/>
        <v>0</v>
      </c>
      <c r="AI529" s="1" t="s">
        <v>23365</v>
      </c>
      <c r="AJ529" s="1">
        <f t="shared" si="29"/>
        <v>0</v>
      </c>
      <c r="AK529" s="1" t="s">
        <v>23365</v>
      </c>
      <c r="AL529" s="1" t="s">
        <v>23365</v>
      </c>
      <c r="AM529" s="1" t="s">
        <v>23365</v>
      </c>
      <c r="AN529" s="1" t="s">
        <v>23365</v>
      </c>
      <c r="AO529" s="1" t="s">
        <v>23365</v>
      </c>
      <c r="AP529" s="1" t="s">
        <v>23365</v>
      </c>
      <c r="AQ529" s="1" t="s">
        <v>23365</v>
      </c>
      <c r="AR529" s="1" t="s">
        <v>23365</v>
      </c>
      <c r="AS529" s="1" t="s">
        <v>23365</v>
      </c>
      <c r="AT529" s="1">
        <v>250000</v>
      </c>
      <c r="AU529" s="1" t="s">
        <v>23365</v>
      </c>
      <c r="AV529" s="1" t="s">
        <v>23365</v>
      </c>
      <c r="AW529" s="1" t="s">
        <v>23365</v>
      </c>
      <c r="AX529" s="1" t="s">
        <v>23365</v>
      </c>
      <c r="AY529" s="1" t="s">
        <v>23365</v>
      </c>
      <c r="AZ529" s="1" t="s">
        <v>30938</v>
      </c>
      <c r="BA529" s="1" t="s">
        <v>23365</v>
      </c>
      <c r="BB529" s="1" t="s">
        <v>23325</v>
      </c>
      <c r="BC529" s="1" t="s">
        <v>23365</v>
      </c>
      <c r="BD529" s="1" t="s">
        <v>30939</v>
      </c>
      <c r="BE529" s="1" t="s">
        <v>23365</v>
      </c>
      <c r="BF529" s="1" t="s">
        <v>30939</v>
      </c>
      <c r="BG529" s="1" t="s">
        <v>23365</v>
      </c>
      <c r="BH529" s="1" t="s">
        <v>30939</v>
      </c>
      <c r="BI529" s="1" t="s">
        <v>23365</v>
      </c>
      <c r="BK529" s="1" t="s">
        <v>23365</v>
      </c>
      <c r="BM529" s="1" t="s">
        <v>23365</v>
      </c>
      <c r="BO529" s="1" t="s">
        <v>23365</v>
      </c>
      <c r="BP529" s="1" t="s">
        <v>30938</v>
      </c>
      <c r="BQ529" s="1" t="s">
        <v>8658</v>
      </c>
      <c r="BR529" s="1" t="s">
        <v>30939</v>
      </c>
      <c r="BS529" s="1" t="s">
        <v>23365</v>
      </c>
      <c r="BT529" s="1" t="s">
        <v>30939</v>
      </c>
      <c r="BU529" s="1" t="s">
        <v>28980</v>
      </c>
      <c r="BV529" s="1" t="s">
        <v>30939</v>
      </c>
      <c r="BW529" s="1" t="s">
        <v>23365</v>
      </c>
      <c r="BX529" s="1" t="s">
        <v>30939</v>
      </c>
      <c r="BZ529" s="1" t="s">
        <v>23365</v>
      </c>
      <c r="CA529" s="1" t="s">
        <v>23365</v>
      </c>
      <c r="CB529" s="1" t="s">
        <v>23365</v>
      </c>
      <c r="CC529" s="1" t="s">
        <v>30939</v>
      </c>
      <c r="CD529" s="1" t="s">
        <v>23365</v>
      </c>
      <c r="CE529" s="1" t="s">
        <v>23365</v>
      </c>
      <c r="CF529" s="1" t="s">
        <v>23365</v>
      </c>
      <c r="CG529" s="1" t="s">
        <v>30939</v>
      </c>
      <c r="CH529" s="1" t="s">
        <v>23365</v>
      </c>
      <c r="CI529" s="1" t="s">
        <v>30939</v>
      </c>
      <c r="CJ529" s="1" t="s">
        <v>23365</v>
      </c>
      <c r="CK529" s="1" t="s">
        <v>23365</v>
      </c>
      <c r="CL529" s="1" t="s">
        <v>30939</v>
      </c>
      <c r="CM529" s="1" t="s">
        <v>23365</v>
      </c>
      <c r="CN529" s="1" t="s">
        <v>30938</v>
      </c>
      <c r="CO529" s="1">
        <v>3250</v>
      </c>
      <c r="CP529" s="1" t="s">
        <v>30939</v>
      </c>
      <c r="CQ529" s="1" t="s">
        <v>23365</v>
      </c>
      <c r="CR529" s="1" t="s">
        <v>23365</v>
      </c>
      <c r="CS529" s="1" t="s">
        <v>23232</v>
      </c>
      <c r="CT529" s="1" t="s">
        <v>30938</v>
      </c>
      <c r="CU529" s="1" t="s">
        <v>30901</v>
      </c>
      <c r="CV529" s="1" t="s">
        <v>30938</v>
      </c>
      <c r="CW529" s="1" t="s">
        <v>21980</v>
      </c>
      <c r="CX529" s="1" t="s">
        <v>23365</v>
      </c>
      <c r="CY529" s="1" t="s">
        <v>23210</v>
      </c>
      <c r="CZ529" s="1" t="s">
        <v>8659</v>
      </c>
      <c r="DA529" s="1" t="s">
        <v>24410</v>
      </c>
      <c r="DB529" s="3" t="s">
        <v>8660</v>
      </c>
      <c r="DC529" s="1" t="s">
        <v>23101</v>
      </c>
      <c r="DD529" s="1" t="s">
        <v>23116</v>
      </c>
      <c r="DE529" s="1" t="s">
        <v>23365</v>
      </c>
      <c r="DF529" s="1" t="s">
        <v>8661</v>
      </c>
    </row>
    <row r="530" spans="1:110" ht="84">
      <c r="A530" s="1">
        <f t="shared" si="27"/>
        <v>1</v>
      </c>
      <c r="B530" s="1" t="s">
        <v>8662</v>
      </c>
      <c r="C530" s="1" t="s">
        <v>8663</v>
      </c>
      <c r="D530" s="1" t="s">
        <v>8808</v>
      </c>
      <c r="E530" s="10">
        <v>354000000000000</v>
      </c>
      <c r="F530" s="1" t="s">
        <v>19457</v>
      </c>
      <c r="G530" s="1" t="s">
        <v>8813</v>
      </c>
      <c r="H530" s="1" t="s">
        <v>20713</v>
      </c>
      <c r="I530" s="1" t="s">
        <v>23319</v>
      </c>
      <c r="J530" s="1" t="s">
        <v>23084</v>
      </c>
      <c r="K530" s="1" t="s">
        <v>30867</v>
      </c>
      <c r="L530" s="1" t="s">
        <v>23365</v>
      </c>
      <c r="M530" s="1" t="s">
        <v>30938</v>
      </c>
      <c r="N530" s="1" t="s">
        <v>30938</v>
      </c>
      <c r="O530" s="1">
        <v>7</v>
      </c>
      <c r="P530" s="1">
        <v>2</v>
      </c>
      <c r="Q530" s="1">
        <v>253250</v>
      </c>
      <c r="R530" s="1" t="s">
        <v>30938</v>
      </c>
      <c r="S530" s="1" t="s">
        <v>23365</v>
      </c>
      <c r="T530" s="1" t="s">
        <v>23365</v>
      </c>
      <c r="U530" s="1" t="s">
        <v>23365</v>
      </c>
      <c r="V530" s="1" t="s">
        <v>23365</v>
      </c>
      <c r="W530" s="1" t="s">
        <v>30939</v>
      </c>
      <c r="X530" s="1" t="s">
        <v>23365</v>
      </c>
      <c r="Y530" s="1">
        <v>250000</v>
      </c>
      <c r="Z530" s="1">
        <v>3250</v>
      </c>
      <c r="AA530" s="1">
        <v>15</v>
      </c>
      <c r="AB530" s="1">
        <v>0</v>
      </c>
      <c r="AC530" s="1" t="s">
        <v>23365</v>
      </c>
      <c r="AD530" s="1" t="s">
        <v>23087</v>
      </c>
      <c r="AE530" s="1" t="s">
        <v>23365</v>
      </c>
      <c r="AF530" s="1" t="s">
        <v>23365</v>
      </c>
      <c r="AG530" s="1" t="s">
        <v>23365</v>
      </c>
      <c r="AH530" s="1">
        <f t="shared" si="28"/>
        <v>0</v>
      </c>
      <c r="AI530" s="1" t="s">
        <v>23365</v>
      </c>
      <c r="AJ530" s="1">
        <f t="shared" si="29"/>
        <v>0</v>
      </c>
      <c r="AK530" s="1" t="s">
        <v>23365</v>
      </c>
      <c r="AL530" s="1" t="s">
        <v>23365</v>
      </c>
      <c r="AM530" s="1" t="s">
        <v>23365</v>
      </c>
      <c r="AN530" s="1" t="s">
        <v>23365</v>
      </c>
      <c r="AO530" s="1" t="s">
        <v>23365</v>
      </c>
      <c r="AP530" s="1">
        <v>250000</v>
      </c>
      <c r="AQ530" s="1" t="s">
        <v>23365</v>
      </c>
      <c r="AR530" s="1" t="s">
        <v>23365</v>
      </c>
      <c r="AS530" s="1" t="s">
        <v>23365</v>
      </c>
      <c r="AT530" s="1" t="s">
        <v>23365</v>
      </c>
      <c r="AU530" s="1" t="s">
        <v>23365</v>
      </c>
      <c r="AV530" s="1" t="s">
        <v>23365</v>
      </c>
      <c r="AW530" s="1" t="s">
        <v>23365</v>
      </c>
      <c r="AX530" s="1" t="s">
        <v>23365</v>
      </c>
      <c r="AY530" s="1" t="s">
        <v>23365</v>
      </c>
      <c r="AZ530" s="1" t="s">
        <v>30938</v>
      </c>
      <c r="BA530" s="1" t="s">
        <v>23365</v>
      </c>
      <c r="BB530" s="1" t="s">
        <v>23325</v>
      </c>
      <c r="BC530" s="1" t="s">
        <v>23365</v>
      </c>
      <c r="BD530" s="1" t="s">
        <v>30939</v>
      </c>
      <c r="BE530" s="1" t="s">
        <v>23365</v>
      </c>
      <c r="BF530" s="1" t="s">
        <v>30939</v>
      </c>
      <c r="BG530" s="1" t="s">
        <v>23365</v>
      </c>
      <c r="BH530" s="1" t="s">
        <v>30938</v>
      </c>
      <c r="BI530" s="1" t="s">
        <v>8664</v>
      </c>
      <c r="BJ530" s="1" t="s">
        <v>30920</v>
      </c>
      <c r="BK530" s="1" t="s">
        <v>8664</v>
      </c>
      <c r="BL530" s="1" t="s">
        <v>30920</v>
      </c>
      <c r="BM530" s="1" t="s">
        <v>21395</v>
      </c>
      <c r="BN530" s="1" t="s">
        <v>29702</v>
      </c>
      <c r="BO530" s="1" t="s">
        <v>23365</v>
      </c>
      <c r="BP530" s="1" t="s">
        <v>30939</v>
      </c>
      <c r="BQ530" s="1" t="s">
        <v>23365</v>
      </c>
      <c r="BR530" s="1" t="s">
        <v>30939</v>
      </c>
      <c r="BS530" s="1" t="s">
        <v>23365</v>
      </c>
      <c r="BT530" s="1" t="s">
        <v>30939</v>
      </c>
      <c r="BU530" s="1" t="s">
        <v>28980</v>
      </c>
      <c r="BV530" s="1" t="s">
        <v>30939</v>
      </c>
      <c r="BW530" s="1" t="s">
        <v>23365</v>
      </c>
      <c r="BX530" s="1" t="s">
        <v>30939</v>
      </c>
      <c r="BZ530" s="1" t="s">
        <v>23365</v>
      </c>
      <c r="CA530" s="1" t="s">
        <v>23365</v>
      </c>
      <c r="CB530" s="1" t="s">
        <v>23365</v>
      </c>
      <c r="CC530" s="1" t="s">
        <v>30939</v>
      </c>
      <c r="CD530" s="1" t="s">
        <v>23365</v>
      </c>
      <c r="CE530" s="1" t="s">
        <v>23365</v>
      </c>
      <c r="CF530" s="1" t="s">
        <v>23365</v>
      </c>
      <c r="CG530" s="1" t="s">
        <v>30939</v>
      </c>
      <c r="CH530" s="1" t="s">
        <v>23365</v>
      </c>
      <c r="CI530" s="1" t="s">
        <v>30939</v>
      </c>
      <c r="CJ530" s="1" t="s">
        <v>23365</v>
      </c>
      <c r="CK530" s="1" t="s">
        <v>23365</v>
      </c>
      <c r="CL530" s="1" t="s">
        <v>30938</v>
      </c>
      <c r="CM530" s="1" t="s">
        <v>20279</v>
      </c>
      <c r="CN530" s="1" t="s">
        <v>30938</v>
      </c>
      <c r="CO530" s="1">
        <v>3250</v>
      </c>
      <c r="CP530" s="1" t="s">
        <v>30939</v>
      </c>
      <c r="CQ530" s="1" t="s">
        <v>23365</v>
      </c>
      <c r="CR530" s="1" t="s">
        <v>23365</v>
      </c>
      <c r="CS530" s="1" t="s">
        <v>23232</v>
      </c>
      <c r="CT530" s="1" t="s">
        <v>30938</v>
      </c>
      <c r="CU530" s="1" t="s">
        <v>30939</v>
      </c>
      <c r="CV530" s="1" t="s">
        <v>30938</v>
      </c>
      <c r="CW530" s="1" t="s">
        <v>23327</v>
      </c>
      <c r="CX530" s="1" t="s">
        <v>23365</v>
      </c>
      <c r="CY530" s="1" t="s">
        <v>23210</v>
      </c>
      <c r="CZ530" s="1" t="s">
        <v>8665</v>
      </c>
      <c r="DA530" s="1" t="s">
        <v>24410</v>
      </c>
      <c r="DB530" s="3" t="s">
        <v>8666</v>
      </c>
      <c r="DC530" s="1" t="s">
        <v>8667</v>
      </c>
      <c r="DD530" s="1" t="s">
        <v>14372</v>
      </c>
      <c r="DE530" s="1" t="s">
        <v>23365</v>
      </c>
      <c r="DF530" s="1" t="s">
        <v>8668</v>
      </c>
    </row>
    <row r="531" spans="1:110" ht="140">
      <c r="A531" s="1">
        <f t="shared" ref="A531:A594" si="30">COUNTIF($F$18:$F$645,F531)</f>
        <v>1</v>
      </c>
      <c r="B531" s="1" t="s">
        <v>8669</v>
      </c>
      <c r="C531" s="1" t="s">
        <v>8670</v>
      </c>
      <c r="D531" s="1" t="s">
        <v>8808</v>
      </c>
      <c r="E531" s="10">
        <v>354000000000000</v>
      </c>
      <c r="F531" s="1" t="s">
        <v>14274</v>
      </c>
      <c r="G531" s="1" t="s">
        <v>8671</v>
      </c>
      <c r="H531" s="1" t="s">
        <v>20713</v>
      </c>
      <c r="I531" s="1" t="s">
        <v>23319</v>
      </c>
      <c r="J531" s="1" t="s">
        <v>23084</v>
      </c>
      <c r="K531" s="1" t="s">
        <v>30867</v>
      </c>
      <c r="L531" s="1" t="s">
        <v>23365</v>
      </c>
      <c r="M531" s="1" t="s">
        <v>30938</v>
      </c>
      <c r="N531" s="1" t="s">
        <v>30938</v>
      </c>
      <c r="O531" s="1">
        <v>2</v>
      </c>
      <c r="P531" s="1">
        <v>5</v>
      </c>
      <c r="Q531" s="1">
        <v>253250</v>
      </c>
      <c r="R531" s="1" t="s">
        <v>30938</v>
      </c>
      <c r="S531" s="1" t="s">
        <v>23365</v>
      </c>
      <c r="T531" s="1" t="s">
        <v>23365</v>
      </c>
      <c r="U531" s="1" t="s">
        <v>23365</v>
      </c>
      <c r="V531" s="1" t="s">
        <v>23365</v>
      </c>
      <c r="W531" s="1" t="s">
        <v>30939</v>
      </c>
      <c r="X531" s="1" t="s">
        <v>23365</v>
      </c>
      <c r="Y531" s="1">
        <v>250000</v>
      </c>
      <c r="Z531" s="1">
        <v>3250</v>
      </c>
      <c r="AA531" s="1">
        <v>14</v>
      </c>
      <c r="AB531" s="1">
        <v>0</v>
      </c>
      <c r="AC531" s="1" t="s">
        <v>23365</v>
      </c>
      <c r="AD531" s="1" t="s">
        <v>23231</v>
      </c>
      <c r="AE531" s="1" t="s">
        <v>23365</v>
      </c>
      <c r="AF531" s="1" t="s">
        <v>23365</v>
      </c>
      <c r="AG531" s="1" t="s">
        <v>23365</v>
      </c>
      <c r="AH531" s="1">
        <f t="shared" ref="AH531:AH594" si="31">IF(AG531="null",0,1)</f>
        <v>0</v>
      </c>
      <c r="AI531" s="1" t="s">
        <v>23365</v>
      </c>
      <c r="AJ531" s="1">
        <f t="shared" ref="AJ531:AJ594" si="32">IF(AH531=1,1,IF(AI531="null",0,1))</f>
        <v>0</v>
      </c>
      <c r="AK531" s="1">
        <v>250000</v>
      </c>
      <c r="AL531" s="1" t="s">
        <v>23365</v>
      </c>
      <c r="AM531" s="1" t="s">
        <v>23365</v>
      </c>
      <c r="AN531" s="1" t="s">
        <v>23365</v>
      </c>
      <c r="AO531" s="1" t="s">
        <v>23365</v>
      </c>
      <c r="AP531" s="1" t="s">
        <v>23365</v>
      </c>
      <c r="AQ531" s="1" t="s">
        <v>23365</v>
      </c>
      <c r="AR531" s="1" t="s">
        <v>23365</v>
      </c>
      <c r="AS531" s="1" t="s">
        <v>23365</v>
      </c>
      <c r="AT531" s="1" t="s">
        <v>23365</v>
      </c>
      <c r="AU531" s="1" t="s">
        <v>23365</v>
      </c>
      <c r="AV531" s="1" t="s">
        <v>23365</v>
      </c>
      <c r="AW531" s="1" t="s">
        <v>23365</v>
      </c>
      <c r="AX531" s="1" t="s">
        <v>23365</v>
      </c>
      <c r="AY531" s="1" t="s">
        <v>23365</v>
      </c>
      <c r="AZ531" s="1" t="s">
        <v>30938</v>
      </c>
      <c r="BA531" s="1" t="s">
        <v>23365</v>
      </c>
      <c r="BB531" s="1" t="s">
        <v>23325</v>
      </c>
      <c r="BC531" s="1" t="s">
        <v>23365</v>
      </c>
      <c r="BD531" s="1" t="s">
        <v>30939</v>
      </c>
      <c r="BE531" s="1" t="s">
        <v>23365</v>
      </c>
      <c r="BF531" s="1" t="s">
        <v>30939</v>
      </c>
      <c r="BG531" s="1" t="s">
        <v>23365</v>
      </c>
      <c r="BH531" s="1" t="s">
        <v>30938</v>
      </c>
      <c r="BI531" s="1" t="s">
        <v>8672</v>
      </c>
      <c r="BJ531" s="1" t="s">
        <v>11372</v>
      </c>
      <c r="BK531" s="1" t="s">
        <v>23365</v>
      </c>
      <c r="BL531" s="1" t="s">
        <v>23007</v>
      </c>
      <c r="BM531" s="1" t="s">
        <v>23365</v>
      </c>
      <c r="BN531" s="1" t="s">
        <v>29702</v>
      </c>
      <c r="BO531" s="1" t="s">
        <v>23365</v>
      </c>
      <c r="BP531" s="1" t="s">
        <v>30939</v>
      </c>
      <c r="BQ531" s="1" t="s">
        <v>23365</v>
      </c>
      <c r="BR531" s="1" t="s">
        <v>30939</v>
      </c>
      <c r="BS531" s="1" t="s">
        <v>23365</v>
      </c>
      <c r="BT531" s="1" t="s">
        <v>30901</v>
      </c>
      <c r="BU531" s="1" t="s">
        <v>28980</v>
      </c>
      <c r="BV531" s="1" t="s">
        <v>30939</v>
      </c>
      <c r="BW531" s="1" t="s">
        <v>23365</v>
      </c>
      <c r="BX531" s="1" t="s">
        <v>30939</v>
      </c>
      <c r="BZ531" s="1" t="s">
        <v>23365</v>
      </c>
      <c r="CA531" s="1" t="s">
        <v>23365</v>
      </c>
      <c r="CB531" s="1" t="s">
        <v>23365</v>
      </c>
      <c r="CC531" s="1" t="s">
        <v>30939</v>
      </c>
      <c r="CD531" s="1" t="s">
        <v>23365</v>
      </c>
      <c r="CE531" s="1" t="s">
        <v>23365</v>
      </c>
      <c r="CF531" s="1" t="s">
        <v>23365</v>
      </c>
      <c r="CG531" s="1" t="s">
        <v>30939</v>
      </c>
      <c r="CH531" s="1" t="s">
        <v>23365</v>
      </c>
      <c r="CI531" s="1" t="s">
        <v>30938</v>
      </c>
      <c r="CJ531" s="1">
        <v>0</v>
      </c>
      <c r="CK531" s="1">
        <v>500</v>
      </c>
      <c r="CL531" s="1" t="s">
        <v>30938</v>
      </c>
      <c r="CM531" s="1" t="s">
        <v>20279</v>
      </c>
      <c r="CN531" s="1" t="s">
        <v>30938</v>
      </c>
      <c r="CO531" s="1">
        <v>3250</v>
      </c>
      <c r="CP531" s="1" t="s">
        <v>30939</v>
      </c>
      <c r="CQ531" s="1" t="s">
        <v>23365</v>
      </c>
      <c r="CR531" s="1" t="s">
        <v>23365</v>
      </c>
      <c r="CS531" s="1" t="s">
        <v>23232</v>
      </c>
      <c r="CT531" s="1" t="s">
        <v>30938</v>
      </c>
      <c r="CU531" s="1" t="s">
        <v>30901</v>
      </c>
      <c r="CV531" s="1" t="s">
        <v>30938</v>
      </c>
      <c r="CW531" s="1" t="s">
        <v>30920</v>
      </c>
      <c r="CX531" s="1" t="s">
        <v>8673</v>
      </c>
      <c r="CY531" s="1" t="s">
        <v>23210</v>
      </c>
      <c r="CZ531" s="1" t="s">
        <v>8674</v>
      </c>
      <c r="DA531" s="1" t="s">
        <v>24410</v>
      </c>
      <c r="DB531" s="3" t="s">
        <v>8675</v>
      </c>
      <c r="DC531" s="3" t="s">
        <v>8676</v>
      </c>
      <c r="DD531" s="1" t="s">
        <v>23031</v>
      </c>
      <c r="DE531" s="1" t="s">
        <v>8677</v>
      </c>
      <c r="DF531" s="1" t="s">
        <v>8678</v>
      </c>
    </row>
    <row r="532" spans="1:110" ht="168">
      <c r="A532" s="1">
        <f t="shared" si="30"/>
        <v>1</v>
      </c>
      <c r="B532" s="1" t="s">
        <v>8679</v>
      </c>
      <c r="C532" s="1" t="s">
        <v>8680</v>
      </c>
      <c r="D532" s="1" t="s">
        <v>8808</v>
      </c>
      <c r="E532" s="10">
        <v>354000000000000</v>
      </c>
      <c r="F532" s="1" t="s">
        <v>19616</v>
      </c>
      <c r="G532" s="1" t="s">
        <v>8681</v>
      </c>
      <c r="H532" s="1" t="s">
        <v>20713</v>
      </c>
      <c r="I532" s="1" t="s">
        <v>23319</v>
      </c>
      <c r="J532" s="1" t="s">
        <v>23084</v>
      </c>
      <c r="K532" s="1" t="s">
        <v>30867</v>
      </c>
      <c r="L532" s="1" t="s">
        <v>23365</v>
      </c>
      <c r="M532" s="1" t="s">
        <v>30938</v>
      </c>
      <c r="N532" s="1" t="s">
        <v>30938</v>
      </c>
      <c r="O532" s="1">
        <v>4</v>
      </c>
      <c r="P532" s="1">
        <v>4</v>
      </c>
      <c r="Q532" s="1">
        <v>253250</v>
      </c>
      <c r="R532" s="1" t="s">
        <v>30938</v>
      </c>
      <c r="S532" s="1" t="s">
        <v>23365</v>
      </c>
      <c r="T532" s="1" t="s">
        <v>23365</v>
      </c>
      <c r="U532" s="1" t="s">
        <v>23365</v>
      </c>
      <c r="V532" s="1" t="s">
        <v>23365</v>
      </c>
      <c r="W532" s="1" t="s">
        <v>30939</v>
      </c>
      <c r="X532" s="1" t="s">
        <v>23365</v>
      </c>
      <c r="Y532" s="1">
        <v>250000</v>
      </c>
      <c r="Z532" s="1">
        <v>3250</v>
      </c>
      <c r="AA532" s="1">
        <v>45</v>
      </c>
      <c r="AB532" s="1">
        <v>0</v>
      </c>
      <c r="AC532" s="1" t="s">
        <v>23365</v>
      </c>
      <c r="AD532" s="1" t="s">
        <v>23231</v>
      </c>
      <c r="AE532" s="1" t="s">
        <v>23365</v>
      </c>
      <c r="AF532" s="1" t="s">
        <v>23365</v>
      </c>
      <c r="AG532" s="1" t="s">
        <v>23365</v>
      </c>
      <c r="AH532" s="1">
        <f t="shared" si="31"/>
        <v>0</v>
      </c>
      <c r="AI532" s="1" t="s">
        <v>23365</v>
      </c>
      <c r="AJ532" s="1">
        <f t="shared" si="32"/>
        <v>0</v>
      </c>
      <c r="AK532" s="1">
        <v>250000</v>
      </c>
      <c r="AL532" s="1" t="s">
        <v>23365</v>
      </c>
      <c r="AM532" s="1" t="s">
        <v>23365</v>
      </c>
      <c r="AN532" s="1" t="s">
        <v>23365</v>
      </c>
      <c r="AO532" s="1" t="s">
        <v>23365</v>
      </c>
      <c r="AP532" s="1" t="s">
        <v>23365</v>
      </c>
      <c r="AQ532" s="1" t="s">
        <v>23365</v>
      </c>
      <c r="AR532" s="1" t="s">
        <v>23365</v>
      </c>
      <c r="AS532" s="1" t="s">
        <v>23365</v>
      </c>
      <c r="AT532" s="1" t="s">
        <v>23365</v>
      </c>
      <c r="AU532" s="1" t="s">
        <v>23365</v>
      </c>
      <c r="AV532" s="1" t="s">
        <v>23365</v>
      </c>
      <c r="AW532" s="1" t="s">
        <v>23365</v>
      </c>
      <c r="AX532" s="1" t="s">
        <v>23365</v>
      </c>
      <c r="AY532" s="1" t="s">
        <v>23365</v>
      </c>
      <c r="AZ532" s="1" t="s">
        <v>30938</v>
      </c>
      <c r="BA532" s="1" t="s">
        <v>23365</v>
      </c>
      <c r="BB532" s="1" t="s">
        <v>23325</v>
      </c>
      <c r="BC532" s="1" t="s">
        <v>23365</v>
      </c>
      <c r="BD532" s="1" t="s">
        <v>30939</v>
      </c>
      <c r="BE532" s="1" t="s">
        <v>23365</v>
      </c>
      <c r="BF532" s="1" t="s">
        <v>30939</v>
      </c>
      <c r="BG532" s="1" t="s">
        <v>23365</v>
      </c>
      <c r="BH532" s="1" t="s">
        <v>30939</v>
      </c>
      <c r="BI532" s="1" t="s">
        <v>23365</v>
      </c>
      <c r="BK532" s="1" t="s">
        <v>23365</v>
      </c>
      <c r="BM532" s="1" t="s">
        <v>23365</v>
      </c>
      <c r="BO532" s="1" t="s">
        <v>23365</v>
      </c>
      <c r="BP532" s="1" t="s">
        <v>30939</v>
      </c>
      <c r="BQ532" s="1" t="s">
        <v>23365</v>
      </c>
      <c r="BR532" s="1" t="s">
        <v>30939</v>
      </c>
      <c r="BS532" s="1" t="s">
        <v>23365</v>
      </c>
      <c r="BT532" s="1" t="s">
        <v>30939</v>
      </c>
      <c r="BU532" s="1" t="s">
        <v>28980</v>
      </c>
      <c r="BV532" s="1" t="s">
        <v>30939</v>
      </c>
      <c r="BW532" s="1" t="s">
        <v>23365</v>
      </c>
      <c r="BX532" s="1" t="s">
        <v>30939</v>
      </c>
      <c r="BZ532" s="1" t="s">
        <v>23365</v>
      </c>
      <c r="CA532" s="1" t="s">
        <v>23365</v>
      </c>
      <c r="CB532" s="1" t="s">
        <v>23365</v>
      </c>
      <c r="CC532" s="1" t="s">
        <v>30939</v>
      </c>
      <c r="CD532" s="1" t="s">
        <v>23365</v>
      </c>
      <c r="CE532" s="1" t="s">
        <v>23365</v>
      </c>
      <c r="CF532" s="1" t="s">
        <v>23365</v>
      </c>
      <c r="CG532" s="1" t="s">
        <v>30939</v>
      </c>
      <c r="CH532" s="1" t="s">
        <v>23365</v>
      </c>
      <c r="CI532" s="1" t="s">
        <v>30939</v>
      </c>
      <c r="CJ532" s="1" t="s">
        <v>23365</v>
      </c>
      <c r="CK532" s="1" t="s">
        <v>23365</v>
      </c>
      <c r="CL532" s="1" t="s">
        <v>30939</v>
      </c>
      <c r="CM532" s="1" t="s">
        <v>23365</v>
      </c>
      <c r="CN532" s="1" t="s">
        <v>30938</v>
      </c>
      <c r="CO532" s="1">
        <v>3250</v>
      </c>
      <c r="CP532" s="1" t="s">
        <v>30939</v>
      </c>
      <c r="CQ532" s="1" t="s">
        <v>23365</v>
      </c>
      <c r="CR532" s="1" t="s">
        <v>23365</v>
      </c>
      <c r="CS532" s="1" t="s">
        <v>23232</v>
      </c>
      <c r="CT532" s="1" t="s">
        <v>30938</v>
      </c>
      <c r="CU532" s="1" t="s">
        <v>30939</v>
      </c>
      <c r="CV532" s="1" t="s">
        <v>30938</v>
      </c>
      <c r="CW532" s="1" t="s">
        <v>23327</v>
      </c>
      <c r="CX532" s="1" t="s">
        <v>23365</v>
      </c>
      <c r="CY532" s="1" t="s">
        <v>23210</v>
      </c>
      <c r="CZ532" s="1" t="s">
        <v>8682</v>
      </c>
      <c r="DA532" s="1" t="s">
        <v>24410</v>
      </c>
      <c r="DB532" s="3" t="s">
        <v>8683</v>
      </c>
      <c r="DC532" s="1" t="s">
        <v>23365</v>
      </c>
      <c r="DD532" s="1" t="s">
        <v>22420</v>
      </c>
      <c r="DE532" s="1" t="s">
        <v>23365</v>
      </c>
      <c r="DF532" s="1" t="s">
        <v>8684</v>
      </c>
    </row>
    <row r="533" spans="1:110" ht="84">
      <c r="A533" s="1">
        <f t="shared" si="30"/>
        <v>1</v>
      </c>
      <c r="B533" s="1" t="s">
        <v>8685</v>
      </c>
      <c r="C533" s="1" t="s">
        <v>8604</v>
      </c>
      <c r="D533" s="1" t="s">
        <v>8808</v>
      </c>
      <c r="E533" s="10">
        <v>354000000000000</v>
      </c>
      <c r="F533" s="1" t="s">
        <v>19772</v>
      </c>
      <c r="G533" s="1" t="s">
        <v>8605</v>
      </c>
      <c r="H533" s="1" t="s">
        <v>20713</v>
      </c>
      <c r="I533" s="1" t="s">
        <v>23319</v>
      </c>
      <c r="J533" s="1" t="s">
        <v>23084</v>
      </c>
      <c r="K533" s="1" t="s">
        <v>28662</v>
      </c>
      <c r="L533" s="1" t="s">
        <v>23319</v>
      </c>
      <c r="M533" s="1" t="s">
        <v>30938</v>
      </c>
      <c r="N533" s="1" t="s">
        <v>30938</v>
      </c>
      <c r="O533" s="1">
        <v>4</v>
      </c>
      <c r="P533" s="1">
        <v>6</v>
      </c>
      <c r="Q533" s="1">
        <v>253250</v>
      </c>
      <c r="R533" s="1" t="s">
        <v>30938</v>
      </c>
      <c r="S533" s="1" t="s">
        <v>23365</v>
      </c>
      <c r="T533" s="1" t="s">
        <v>23365</v>
      </c>
      <c r="U533" s="1" t="s">
        <v>23365</v>
      </c>
      <c r="V533" s="1" t="s">
        <v>23365</v>
      </c>
      <c r="W533" s="1" t="s">
        <v>30939</v>
      </c>
      <c r="X533" s="1" t="s">
        <v>23365</v>
      </c>
      <c r="Y533" s="1">
        <v>250000</v>
      </c>
      <c r="Z533" s="1">
        <v>3250</v>
      </c>
      <c r="AA533" s="1">
        <v>45</v>
      </c>
      <c r="AB533" s="1">
        <v>0</v>
      </c>
      <c r="AC533" s="1" t="s">
        <v>23365</v>
      </c>
      <c r="AD533" s="1" t="s">
        <v>22897</v>
      </c>
      <c r="AE533" s="1" t="s">
        <v>23365</v>
      </c>
      <c r="AF533" s="1">
        <v>10000</v>
      </c>
      <c r="AG533" s="1" t="s">
        <v>23365</v>
      </c>
      <c r="AH533" s="1">
        <f t="shared" si="31"/>
        <v>0</v>
      </c>
      <c r="AI533" s="1" t="s">
        <v>23365</v>
      </c>
      <c r="AJ533" s="1">
        <f t="shared" si="32"/>
        <v>0</v>
      </c>
      <c r="AK533" s="1">
        <v>240000</v>
      </c>
      <c r="AL533" s="1" t="s">
        <v>23365</v>
      </c>
      <c r="AM533" s="1" t="s">
        <v>23365</v>
      </c>
      <c r="AN533" s="1" t="s">
        <v>23365</v>
      </c>
      <c r="AO533" s="1" t="s">
        <v>23365</v>
      </c>
      <c r="AP533" s="1" t="s">
        <v>23365</v>
      </c>
      <c r="AQ533" s="1" t="s">
        <v>23365</v>
      </c>
      <c r="AR533" s="1" t="s">
        <v>23365</v>
      </c>
      <c r="AS533" s="1" t="s">
        <v>23365</v>
      </c>
      <c r="AT533" s="1" t="s">
        <v>23365</v>
      </c>
      <c r="AU533" s="1" t="s">
        <v>23365</v>
      </c>
      <c r="AV533" s="1" t="s">
        <v>23365</v>
      </c>
      <c r="AW533" s="1" t="s">
        <v>23365</v>
      </c>
      <c r="AX533" s="1" t="s">
        <v>23365</v>
      </c>
      <c r="AY533" s="1" t="s">
        <v>23365</v>
      </c>
      <c r="AZ533" s="1" t="s">
        <v>30938</v>
      </c>
      <c r="BA533" s="1" t="s">
        <v>23365</v>
      </c>
      <c r="BB533" s="1" t="s">
        <v>23252</v>
      </c>
      <c r="BC533" s="1" t="s">
        <v>23365</v>
      </c>
      <c r="BD533" s="1" t="s">
        <v>30939</v>
      </c>
      <c r="BE533" s="1" t="s">
        <v>23365</v>
      </c>
      <c r="BF533" s="1" t="s">
        <v>30939</v>
      </c>
      <c r="BG533" s="1" t="s">
        <v>23365</v>
      </c>
      <c r="BH533" s="1" t="s">
        <v>30939</v>
      </c>
      <c r="BI533" s="1" t="s">
        <v>23365</v>
      </c>
      <c r="BK533" s="1" t="s">
        <v>23365</v>
      </c>
      <c r="BM533" s="1" t="s">
        <v>23365</v>
      </c>
      <c r="BO533" s="1" t="s">
        <v>23365</v>
      </c>
      <c r="BP533" s="1" t="s">
        <v>30939</v>
      </c>
      <c r="BQ533" s="1" t="s">
        <v>23365</v>
      </c>
      <c r="BR533" s="1" t="s">
        <v>30939</v>
      </c>
      <c r="BS533" s="1" t="s">
        <v>23365</v>
      </c>
      <c r="BT533" s="1" t="s">
        <v>30939</v>
      </c>
      <c r="BU533" s="1" t="s">
        <v>28980</v>
      </c>
      <c r="BV533" s="1" t="s">
        <v>30939</v>
      </c>
      <c r="BW533" s="1" t="s">
        <v>23365</v>
      </c>
      <c r="BX533" s="1" t="s">
        <v>30939</v>
      </c>
      <c r="BZ533" s="1" t="s">
        <v>23365</v>
      </c>
      <c r="CA533" s="1" t="s">
        <v>23365</v>
      </c>
      <c r="CB533" s="1" t="s">
        <v>23365</v>
      </c>
      <c r="CC533" s="1" t="s">
        <v>30939</v>
      </c>
      <c r="CD533" s="1" t="s">
        <v>23365</v>
      </c>
      <c r="CE533" s="1" t="s">
        <v>23365</v>
      </c>
      <c r="CF533" s="1" t="s">
        <v>23365</v>
      </c>
      <c r="CG533" s="1" t="s">
        <v>30939</v>
      </c>
      <c r="CH533" s="1" t="s">
        <v>23365</v>
      </c>
      <c r="CI533" s="1" t="s">
        <v>30939</v>
      </c>
      <c r="CJ533" s="1" t="s">
        <v>23365</v>
      </c>
      <c r="CK533" s="1" t="s">
        <v>23365</v>
      </c>
      <c r="CL533" s="1" t="s">
        <v>30939</v>
      </c>
      <c r="CM533" s="1" t="s">
        <v>23365</v>
      </c>
      <c r="CN533" s="1" t="s">
        <v>30938</v>
      </c>
      <c r="CO533" s="1">
        <v>3250</v>
      </c>
      <c r="CP533" s="1" t="s">
        <v>30939</v>
      </c>
      <c r="CQ533" s="1" t="s">
        <v>23365</v>
      </c>
      <c r="CR533" s="1" t="s">
        <v>23365</v>
      </c>
      <c r="CS533" s="1" t="s">
        <v>23232</v>
      </c>
      <c r="CT533" s="1" t="s">
        <v>30938</v>
      </c>
      <c r="CU533" s="1" t="s">
        <v>30939</v>
      </c>
      <c r="CV533" s="1" t="s">
        <v>30938</v>
      </c>
      <c r="CW533" s="1" t="s">
        <v>23327</v>
      </c>
      <c r="CX533" s="1" t="s">
        <v>23365</v>
      </c>
      <c r="CY533" s="1" t="s">
        <v>23210</v>
      </c>
      <c r="CZ533" s="1" t="s">
        <v>8606</v>
      </c>
      <c r="DA533" s="1" t="s">
        <v>24410</v>
      </c>
      <c r="DB533" s="3" t="s">
        <v>8607</v>
      </c>
      <c r="DC533" s="1" t="s">
        <v>11812</v>
      </c>
      <c r="DD533" s="1" t="s">
        <v>30920</v>
      </c>
      <c r="DE533" s="1" t="s">
        <v>8608</v>
      </c>
      <c r="DF533" s="1" t="s">
        <v>8609</v>
      </c>
    </row>
    <row r="534" spans="1:110">
      <c r="A534" s="1">
        <f t="shared" si="30"/>
        <v>1</v>
      </c>
      <c r="B534" s="1" t="s">
        <v>8610</v>
      </c>
      <c r="C534" s="1" t="s">
        <v>8611</v>
      </c>
      <c r="D534" s="1" t="s">
        <v>8808</v>
      </c>
      <c r="E534" s="10">
        <v>354000000000000</v>
      </c>
      <c r="F534" s="1" t="s">
        <v>20597</v>
      </c>
      <c r="G534" s="1" t="s">
        <v>8612</v>
      </c>
      <c r="H534" s="1" t="s">
        <v>20713</v>
      </c>
      <c r="I534" s="1" t="s">
        <v>23319</v>
      </c>
      <c r="J534" s="1" t="s">
        <v>23084</v>
      </c>
      <c r="K534" s="1" t="s">
        <v>30873</v>
      </c>
      <c r="L534" s="1" t="s">
        <v>23319</v>
      </c>
      <c r="M534" s="1" t="s">
        <v>30938</v>
      </c>
      <c r="N534" s="1" t="s">
        <v>30938</v>
      </c>
      <c r="O534" s="1">
        <v>2</v>
      </c>
      <c r="P534" s="1">
        <v>6</v>
      </c>
      <c r="Q534" s="1">
        <v>253250</v>
      </c>
      <c r="R534" s="1" t="s">
        <v>30938</v>
      </c>
      <c r="S534" s="1" t="s">
        <v>23365</v>
      </c>
      <c r="T534" s="1" t="s">
        <v>23365</v>
      </c>
      <c r="U534" s="1" t="s">
        <v>23365</v>
      </c>
      <c r="V534" s="1" t="s">
        <v>23365</v>
      </c>
      <c r="W534" s="1" t="s">
        <v>30939</v>
      </c>
      <c r="X534" s="1" t="s">
        <v>23365</v>
      </c>
      <c r="Y534" s="1">
        <v>250000</v>
      </c>
      <c r="Z534" s="1">
        <v>3250</v>
      </c>
      <c r="AA534" s="1">
        <v>15</v>
      </c>
      <c r="AB534" s="1">
        <v>0</v>
      </c>
      <c r="AC534" s="1" t="s">
        <v>23365</v>
      </c>
      <c r="AD534" s="1" t="s">
        <v>9396</v>
      </c>
      <c r="AE534" s="1" t="s">
        <v>23365</v>
      </c>
      <c r="AF534" s="1">
        <v>40000</v>
      </c>
      <c r="AG534" s="1" t="s">
        <v>23365</v>
      </c>
      <c r="AH534" s="1">
        <f t="shared" si="31"/>
        <v>0</v>
      </c>
      <c r="AI534" s="1" t="s">
        <v>23365</v>
      </c>
      <c r="AJ534" s="1">
        <f t="shared" si="32"/>
        <v>0</v>
      </c>
      <c r="AK534" s="1" t="s">
        <v>23365</v>
      </c>
      <c r="AL534" s="1" t="s">
        <v>23365</v>
      </c>
      <c r="AM534" s="1">
        <v>160000</v>
      </c>
      <c r="AN534" s="1" t="s">
        <v>23365</v>
      </c>
      <c r="AO534" s="1" t="s">
        <v>23365</v>
      </c>
      <c r="AP534" s="1">
        <v>15000</v>
      </c>
      <c r="AQ534" s="1">
        <v>15000</v>
      </c>
      <c r="AR534" s="1" t="s">
        <v>23365</v>
      </c>
      <c r="AS534" s="1" t="s">
        <v>23365</v>
      </c>
      <c r="AT534" s="1" t="s">
        <v>23365</v>
      </c>
      <c r="AU534" s="1" t="s">
        <v>23365</v>
      </c>
      <c r="AV534" s="1" t="s">
        <v>23365</v>
      </c>
      <c r="AW534" s="1" t="s">
        <v>23365</v>
      </c>
      <c r="AX534" s="1" t="s">
        <v>23365</v>
      </c>
      <c r="AY534" s="1" t="s">
        <v>23365</v>
      </c>
      <c r="AZ534" s="1" t="s">
        <v>30938</v>
      </c>
      <c r="BA534" s="1" t="s">
        <v>23365</v>
      </c>
      <c r="BB534" s="1" t="s">
        <v>23325</v>
      </c>
      <c r="BC534" s="1" t="s">
        <v>23365</v>
      </c>
      <c r="BD534" s="1" t="s">
        <v>30939</v>
      </c>
      <c r="BE534" s="1" t="s">
        <v>23365</v>
      </c>
      <c r="BF534" s="1" t="s">
        <v>30939</v>
      </c>
      <c r="BG534" s="1" t="s">
        <v>23365</v>
      </c>
      <c r="BH534" s="1" t="s">
        <v>30939</v>
      </c>
      <c r="BI534" s="1" t="s">
        <v>23365</v>
      </c>
      <c r="BK534" s="1" t="s">
        <v>23365</v>
      </c>
      <c r="BM534" s="1" t="s">
        <v>23365</v>
      </c>
      <c r="BO534" s="1" t="s">
        <v>23365</v>
      </c>
      <c r="BP534" s="1" t="s">
        <v>30939</v>
      </c>
      <c r="BQ534" s="1" t="s">
        <v>23365</v>
      </c>
      <c r="BR534" s="1" t="s">
        <v>30939</v>
      </c>
      <c r="BS534" s="1" t="s">
        <v>23365</v>
      </c>
      <c r="BT534" s="1" t="s">
        <v>30939</v>
      </c>
      <c r="BU534" s="1" t="s">
        <v>28980</v>
      </c>
      <c r="BV534" s="1" t="s">
        <v>30939</v>
      </c>
      <c r="BW534" s="1" t="s">
        <v>23365</v>
      </c>
      <c r="BX534" s="1" t="s">
        <v>30939</v>
      </c>
      <c r="BZ534" s="1" t="s">
        <v>23365</v>
      </c>
      <c r="CA534" s="1" t="s">
        <v>23365</v>
      </c>
      <c r="CB534" s="1" t="s">
        <v>23365</v>
      </c>
      <c r="CC534" s="1" t="s">
        <v>30939</v>
      </c>
      <c r="CD534" s="1" t="s">
        <v>23365</v>
      </c>
      <c r="CE534" s="1" t="s">
        <v>23365</v>
      </c>
      <c r="CF534" s="1" t="s">
        <v>23365</v>
      </c>
      <c r="CG534" s="1" t="s">
        <v>30939</v>
      </c>
      <c r="CH534" s="1" t="s">
        <v>23365</v>
      </c>
      <c r="CI534" s="1" t="s">
        <v>30939</v>
      </c>
      <c r="CJ534" s="1" t="s">
        <v>23365</v>
      </c>
      <c r="CK534" s="1" t="s">
        <v>23365</v>
      </c>
      <c r="CL534" s="1" t="s">
        <v>30939</v>
      </c>
      <c r="CM534" s="1" t="s">
        <v>23365</v>
      </c>
      <c r="CN534" s="1" t="s">
        <v>30938</v>
      </c>
      <c r="CO534" s="1">
        <v>3250</v>
      </c>
      <c r="CP534" s="1" t="s">
        <v>30939</v>
      </c>
      <c r="CQ534" s="1" t="s">
        <v>23365</v>
      </c>
      <c r="CR534" s="1" t="s">
        <v>23365</v>
      </c>
      <c r="CS534" s="1" t="s">
        <v>23326</v>
      </c>
      <c r="CT534" s="1" t="s">
        <v>30938</v>
      </c>
      <c r="CU534" s="1" t="s">
        <v>30901</v>
      </c>
      <c r="CV534" s="1" t="s">
        <v>30938</v>
      </c>
      <c r="CW534" s="1" t="s">
        <v>23327</v>
      </c>
      <c r="CX534" s="1" t="s">
        <v>23365</v>
      </c>
      <c r="CY534" s="1" t="s">
        <v>21371</v>
      </c>
      <c r="CZ534" s="1" t="s">
        <v>8613</v>
      </c>
      <c r="DA534" s="1" t="s">
        <v>24410</v>
      </c>
      <c r="DB534" s="1" t="s">
        <v>8614</v>
      </c>
      <c r="DC534" s="1" t="s">
        <v>23101</v>
      </c>
      <c r="DD534" s="1" t="s">
        <v>23116</v>
      </c>
      <c r="DE534" s="1" t="s">
        <v>23365</v>
      </c>
      <c r="DF534" s="1" t="s">
        <v>8615</v>
      </c>
    </row>
    <row r="535" spans="1:110" ht="56">
      <c r="A535" s="1">
        <f t="shared" si="30"/>
        <v>2</v>
      </c>
      <c r="B535" s="1" t="s">
        <v>8616</v>
      </c>
      <c r="C535" s="1" t="s">
        <v>8617</v>
      </c>
      <c r="D535" s="1" t="s">
        <v>8808</v>
      </c>
      <c r="E535" s="10">
        <v>354000000000000</v>
      </c>
      <c r="F535" s="1" t="s">
        <v>19435</v>
      </c>
      <c r="G535" s="1" t="s">
        <v>8618</v>
      </c>
      <c r="H535" s="1" t="s">
        <v>20713</v>
      </c>
      <c r="I535" s="1" t="s">
        <v>23319</v>
      </c>
      <c r="J535" s="1" t="s">
        <v>23084</v>
      </c>
      <c r="K535" s="1" t="s">
        <v>30867</v>
      </c>
      <c r="L535" s="1" t="s">
        <v>23365</v>
      </c>
      <c r="M535" s="1" t="s">
        <v>30938</v>
      </c>
      <c r="N535" s="1" t="s">
        <v>30938</v>
      </c>
      <c r="O535" s="1">
        <v>2</v>
      </c>
      <c r="P535" s="1">
        <v>2</v>
      </c>
      <c r="Q535" s="1">
        <v>253250</v>
      </c>
      <c r="R535" s="1" t="s">
        <v>30938</v>
      </c>
      <c r="S535" s="1" t="s">
        <v>23365</v>
      </c>
      <c r="T535" s="1" t="s">
        <v>23365</v>
      </c>
      <c r="U535" s="1" t="s">
        <v>23365</v>
      </c>
      <c r="V535" s="1" t="s">
        <v>23365</v>
      </c>
      <c r="W535" s="1" t="s">
        <v>30939</v>
      </c>
      <c r="X535" s="1" t="s">
        <v>23365</v>
      </c>
      <c r="Y535" s="1">
        <v>250000</v>
      </c>
      <c r="Z535" s="1">
        <v>3250</v>
      </c>
      <c r="AA535" s="1">
        <v>15</v>
      </c>
      <c r="AB535" s="1">
        <v>0</v>
      </c>
      <c r="AC535" s="1" t="s">
        <v>23365</v>
      </c>
      <c r="AD535" s="1" t="s">
        <v>23137</v>
      </c>
      <c r="AE535" s="1" t="s">
        <v>23365</v>
      </c>
      <c r="AF535" s="1" t="s">
        <v>23365</v>
      </c>
      <c r="AG535" s="1" t="s">
        <v>23365</v>
      </c>
      <c r="AH535" s="1">
        <f t="shared" si="31"/>
        <v>0</v>
      </c>
      <c r="AI535" s="1" t="s">
        <v>23365</v>
      </c>
      <c r="AJ535" s="1">
        <f t="shared" si="32"/>
        <v>0</v>
      </c>
      <c r="AK535" s="1" t="s">
        <v>23365</v>
      </c>
      <c r="AL535" s="1" t="s">
        <v>23365</v>
      </c>
      <c r="AM535" s="1">
        <v>250000</v>
      </c>
      <c r="AN535" s="1" t="s">
        <v>23365</v>
      </c>
      <c r="AO535" s="1" t="s">
        <v>23365</v>
      </c>
      <c r="AP535" s="1" t="s">
        <v>23365</v>
      </c>
      <c r="AQ535" s="1" t="s">
        <v>23365</v>
      </c>
      <c r="AR535" s="1" t="s">
        <v>23365</v>
      </c>
      <c r="AS535" s="1" t="s">
        <v>23365</v>
      </c>
      <c r="AT535" s="1" t="s">
        <v>23365</v>
      </c>
      <c r="AU535" s="1" t="s">
        <v>23365</v>
      </c>
      <c r="AV535" s="1" t="s">
        <v>23365</v>
      </c>
      <c r="AW535" s="1" t="s">
        <v>23365</v>
      </c>
      <c r="AX535" s="1" t="s">
        <v>23365</v>
      </c>
      <c r="AY535" s="1" t="s">
        <v>23365</v>
      </c>
      <c r="AZ535" s="1" t="s">
        <v>30938</v>
      </c>
      <c r="BA535" s="1" t="s">
        <v>23365</v>
      </c>
      <c r="BB535" s="1" t="s">
        <v>23325</v>
      </c>
      <c r="BC535" s="1" t="s">
        <v>23365</v>
      </c>
      <c r="BD535" s="1" t="s">
        <v>30939</v>
      </c>
      <c r="BE535" s="1" t="s">
        <v>23365</v>
      </c>
      <c r="BF535" s="1" t="s">
        <v>30939</v>
      </c>
      <c r="BG535" s="1" t="s">
        <v>23365</v>
      </c>
      <c r="BH535" s="1" t="s">
        <v>30939</v>
      </c>
      <c r="BI535" s="1" t="s">
        <v>23365</v>
      </c>
      <c r="BK535" s="1" t="s">
        <v>23365</v>
      </c>
      <c r="BM535" s="1" t="s">
        <v>23365</v>
      </c>
      <c r="BO535" s="1" t="s">
        <v>23365</v>
      </c>
      <c r="BP535" s="1" t="s">
        <v>30939</v>
      </c>
      <c r="BQ535" s="1" t="s">
        <v>23365</v>
      </c>
      <c r="BR535" s="1" t="s">
        <v>30939</v>
      </c>
      <c r="BS535" s="1" t="s">
        <v>23365</v>
      </c>
      <c r="BT535" s="1" t="s">
        <v>30939</v>
      </c>
      <c r="BU535" s="1" t="s">
        <v>28980</v>
      </c>
      <c r="BV535" s="1" t="s">
        <v>30939</v>
      </c>
      <c r="BW535" s="1" t="s">
        <v>23365</v>
      </c>
      <c r="BX535" s="1" t="s">
        <v>30939</v>
      </c>
      <c r="BZ535" s="1" t="s">
        <v>23365</v>
      </c>
      <c r="CA535" s="1" t="s">
        <v>23365</v>
      </c>
      <c r="CB535" s="1" t="s">
        <v>23365</v>
      </c>
      <c r="CC535" s="1" t="s">
        <v>30939</v>
      </c>
      <c r="CD535" s="1" t="s">
        <v>23365</v>
      </c>
      <c r="CE535" s="1" t="s">
        <v>23365</v>
      </c>
      <c r="CF535" s="1" t="s">
        <v>23365</v>
      </c>
      <c r="CG535" s="1" t="s">
        <v>30939</v>
      </c>
      <c r="CH535" s="1" t="s">
        <v>23365</v>
      </c>
      <c r="CI535" s="1" t="s">
        <v>30939</v>
      </c>
      <c r="CJ535" s="1" t="s">
        <v>23365</v>
      </c>
      <c r="CK535" s="1" t="s">
        <v>23365</v>
      </c>
      <c r="CL535" s="1" t="s">
        <v>30939</v>
      </c>
      <c r="CM535" s="1" t="s">
        <v>23365</v>
      </c>
      <c r="CN535" s="1" t="s">
        <v>30938</v>
      </c>
      <c r="CO535" s="1">
        <v>3250</v>
      </c>
      <c r="CP535" s="1" t="s">
        <v>30939</v>
      </c>
      <c r="CQ535" s="1" t="s">
        <v>23365</v>
      </c>
      <c r="CR535" s="1" t="s">
        <v>23365</v>
      </c>
      <c r="CS535" s="1" t="s">
        <v>23232</v>
      </c>
      <c r="CT535" s="1" t="s">
        <v>30938</v>
      </c>
      <c r="CU535" s="1" t="s">
        <v>30901</v>
      </c>
      <c r="CV535" s="1" t="s">
        <v>30938</v>
      </c>
      <c r="CW535" s="1" t="s">
        <v>23327</v>
      </c>
      <c r="CX535" s="1" t="s">
        <v>23365</v>
      </c>
      <c r="CY535" s="1" t="s">
        <v>23210</v>
      </c>
      <c r="CZ535" s="1" t="s">
        <v>8619</v>
      </c>
      <c r="DA535" s="1" t="s">
        <v>24410</v>
      </c>
      <c r="DB535" s="3" t="s">
        <v>8620</v>
      </c>
      <c r="DC535" s="1" t="s">
        <v>23101</v>
      </c>
      <c r="DD535" s="1" t="s">
        <v>23116</v>
      </c>
      <c r="DE535" s="1" t="s">
        <v>23365</v>
      </c>
      <c r="DF535" s="1" t="s">
        <v>8621</v>
      </c>
    </row>
    <row r="536" spans="1:110" ht="112">
      <c r="A536" s="1">
        <f t="shared" si="30"/>
        <v>1</v>
      </c>
      <c r="B536" s="1" t="s">
        <v>8622</v>
      </c>
      <c r="C536" s="1" t="s">
        <v>8623</v>
      </c>
      <c r="D536" s="1" t="s">
        <v>8808</v>
      </c>
      <c r="E536" s="10">
        <v>354000000000000</v>
      </c>
      <c r="F536" s="1" t="s">
        <v>19183</v>
      </c>
      <c r="G536" s="1" t="s">
        <v>8624</v>
      </c>
      <c r="H536" s="1" t="s">
        <v>20713</v>
      </c>
      <c r="I536" s="1" t="s">
        <v>23319</v>
      </c>
      <c r="J536" s="1" t="s">
        <v>23084</v>
      </c>
      <c r="K536" s="1" t="s">
        <v>30867</v>
      </c>
      <c r="L536" s="1" t="s">
        <v>23365</v>
      </c>
      <c r="M536" s="1" t="s">
        <v>30938</v>
      </c>
      <c r="N536" s="1" t="s">
        <v>30938</v>
      </c>
      <c r="O536" s="1">
        <v>2</v>
      </c>
      <c r="P536" s="1">
        <v>4</v>
      </c>
      <c r="Q536" s="1">
        <v>253250</v>
      </c>
      <c r="R536" s="1" t="s">
        <v>30938</v>
      </c>
      <c r="S536" s="1" t="s">
        <v>23365</v>
      </c>
      <c r="T536" s="1" t="s">
        <v>23365</v>
      </c>
      <c r="U536" s="1" t="s">
        <v>23365</v>
      </c>
      <c r="V536" s="1" t="s">
        <v>23365</v>
      </c>
      <c r="W536" s="1" t="s">
        <v>30939</v>
      </c>
      <c r="X536" s="1" t="s">
        <v>23365</v>
      </c>
      <c r="Y536" s="1">
        <v>250000</v>
      </c>
      <c r="Z536" s="1">
        <v>3250</v>
      </c>
      <c r="AA536" s="1">
        <v>14</v>
      </c>
      <c r="AB536" s="1">
        <v>0</v>
      </c>
      <c r="AC536" s="1" t="s">
        <v>23365</v>
      </c>
      <c r="AD536" s="1" t="s">
        <v>17538</v>
      </c>
      <c r="AE536" s="1" t="s">
        <v>23365</v>
      </c>
      <c r="AF536" s="1">
        <v>30000</v>
      </c>
      <c r="AG536" s="1" t="s">
        <v>23365</v>
      </c>
      <c r="AH536" s="1">
        <f t="shared" si="31"/>
        <v>0</v>
      </c>
      <c r="AI536" s="1" t="s">
        <v>23365</v>
      </c>
      <c r="AJ536" s="1">
        <f t="shared" si="32"/>
        <v>0</v>
      </c>
      <c r="AK536" s="1">
        <v>200000</v>
      </c>
      <c r="AL536" s="1" t="s">
        <v>23365</v>
      </c>
      <c r="AM536" s="1" t="s">
        <v>23365</v>
      </c>
      <c r="AN536" s="1" t="s">
        <v>23365</v>
      </c>
      <c r="AO536" s="1" t="s">
        <v>23365</v>
      </c>
      <c r="AP536" s="1">
        <v>10000</v>
      </c>
      <c r="AQ536" s="1">
        <v>10000</v>
      </c>
      <c r="AR536" s="1" t="s">
        <v>23365</v>
      </c>
      <c r="AS536" s="1" t="s">
        <v>23365</v>
      </c>
      <c r="AT536" s="1" t="s">
        <v>23365</v>
      </c>
      <c r="AU536" s="1" t="s">
        <v>23365</v>
      </c>
      <c r="AV536" s="1" t="s">
        <v>23365</v>
      </c>
      <c r="AW536" s="1" t="s">
        <v>23365</v>
      </c>
      <c r="AX536" s="1" t="s">
        <v>23365</v>
      </c>
      <c r="AY536" s="1" t="s">
        <v>23365</v>
      </c>
      <c r="AZ536" s="1" t="s">
        <v>30938</v>
      </c>
      <c r="BA536" s="1" t="s">
        <v>23365</v>
      </c>
      <c r="BB536" s="1" t="s">
        <v>23325</v>
      </c>
      <c r="BC536" s="1" t="s">
        <v>23365</v>
      </c>
      <c r="BD536" s="1" t="s">
        <v>30939</v>
      </c>
      <c r="BE536" s="1" t="s">
        <v>23365</v>
      </c>
      <c r="BF536" s="1" t="s">
        <v>30939</v>
      </c>
      <c r="BG536" s="1" t="s">
        <v>23365</v>
      </c>
      <c r="BH536" s="1" t="s">
        <v>30939</v>
      </c>
      <c r="BI536" s="1" t="s">
        <v>23365</v>
      </c>
      <c r="BK536" s="1" t="s">
        <v>23365</v>
      </c>
      <c r="BM536" s="1" t="s">
        <v>23365</v>
      </c>
      <c r="BO536" s="1" t="s">
        <v>23365</v>
      </c>
      <c r="BP536" s="1" t="s">
        <v>30939</v>
      </c>
      <c r="BQ536" s="1" t="s">
        <v>23365</v>
      </c>
      <c r="BR536" s="1" t="s">
        <v>30939</v>
      </c>
      <c r="BS536" s="1" t="s">
        <v>23365</v>
      </c>
      <c r="BT536" s="1" t="s">
        <v>30939</v>
      </c>
      <c r="BU536" s="1" t="s">
        <v>28980</v>
      </c>
      <c r="BV536" s="1" t="s">
        <v>30939</v>
      </c>
      <c r="BW536" s="1" t="s">
        <v>23365</v>
      </c>
      <c r="BX536" s="1" t="s">
        <v>30939</v>
      </c>
      <c r="BZ536" s="1" t="s">
        <v>23365</v>
      </c>
      <c r="CA536" s="1" t="s">
        <v>23365</v>
      </c>
      <c r="CB536" s="1" t="s">
        <v>23365</v>
      </c>
      <c r="CC536" s="1" t="s">
        <v>30939</v>
      </c>
      <c r="CD536" s="1" t="s">
        <v>23365</v>
      </c>
      <c r="CE536" s="1" t="s">
        <v>23365</v>
      </c>
      <c r="CF536" s="1" t="s">
        <v>23365</v>
      </c>
      <c r="CG536" s="1" t="s">
        <v>30939</v>
      </c>
      <c r="CH536" s="1" t="s">
        <v>23365</v>
      </c>
      <c r="CI536" s="1" t="s">
        <v>30939</v>
      </c>
      <c r="CJ536" s="1" t="s">
        <v>23365</v>
      </c>
      <c r="CK536" s="1" t="s">
        <v>23365</v>
      </c>
      <c r="CL536" s="1" t="s">
        <v>30939</v>
      </c>
      <c r="CM536" s="1" t="s">
        <v>23365</v>
      </c>
      <c r="CN536" s="1" t="s">
        <v>30938</v>
      </c>
      <c r="CO536" s="1">
        <v>3250</v>
      </c>
      <c r="CP536" s="1" t="s">
        <v>30939</v>
      </c>
      <c r="CQ536" s="1" t="s">
        <v>23365</v>
      </c>
      <c r="CR536" s="1" t="s">
        <v>23365</v>
      </c>
      <c r="CS536" s="1" t="s">
        <v>23232</v>
      </c>
      <c r="CT536" s="1" t="s">
        <v>30938</v>
      </c>
      <c r="CU536" s="1" t="s">
        <v>30901</v>
      </c>
      <c r="CV536" s="1" t="s">
        <v>30938</v>
      </c>
      <c r="CW536" s="1" t="s">
        <v>23327</v>
      </c>
      <c r="CX536" s="1" t="s">
        <v>23365</v>
      </c>
      <c r="CY536" s="1" t="s">
        <v>23210</v>
      </c>
      <c r="CZ536" s="1" t="s">
        <v>8625</v>
      </c>
      <c r="DA536" s="1" t="s">
        <v>24410</v>
      </c>
      <c r="DB536" s="3" t="s">
        <v>8626</v>
      </c>
      <c r="DC536" s="1" t="s">
        <v>16933</v>
      </c>
      <c r="DD536" s="1" t="s">
        <v>30920</v>
      </c>
      <c r="DE536" s="1" t="s">
        <v>16933</v>
      </c>
      <c r="DF536" s="1" t="s">
        <v>8627</v>
      </c>
    </row>
    <row r="537" spans="1:110" ht="224">
      <c r="A537" s="1">
        <f t="shared" si="30"/>
        <v>1</v>
      </c>
      <c r="B537" s="1" t="s">
        <v>8628</v>
      </c>
      <c r="C537" s="1" t="s">
        <v>8629</v>
      </c>
      <c r="D537" s="1" t="s">
        <v>8808</v>
      </c>
      <c r="E537" s="10">
        <v>354000000000000</v>
      </c>
      <c r="F537" s="1" t="s">
        <v>19219</v>
      </c>
      <c r="G537" s="1" t="s">
        <v>8630</v>
      </c>
      <c r="H537" s="1" t="s">
        <v>20713</v>
      </c>
      <c r="I537" s="1" t="s">
        <v>23319</v>
      </c>
      <c r="J537" s="1" t="s">
        <v>23084</v>
      </c>
      <c r="K537" s="1" t="s">
        <v>30867</v>
      </c>
      <c r="L537" s="1" t="s">
        <v>23365</v>
      </c>
      <c r="M537" s="1" t="s">
        <v>30938</v>
      </c>
      <c r="N537" s="1" t="s">
        <v>30938</v>
      </c>
      <c r="O537" s="1">
        <v>2</v>
      </c>
      <c r="P537" s="1">
        <v>4</v>
      </c>
      <c r="Q537" s="1">
        <v>253250</v>
      </c>
      <c r="R537" s="1" t="s">
        <v>30938</v>
      </c>
      <c r="S537" s="1" t="s">
        <v>23365</v>
      </c>
      <c r="T537" s="1" t="s">
        <v>23365</v>
      </c>
      <c r="U537" s="1" t="s">
        <v>23365</v>
      </c>
      <c r="V537" s="1" t="s">
        <v>23365</v>
      </c>
      <c r="W537" s="1" t="s">
        <v>30939</v>
      </c>
      <c r="X537" s="1" t="s">
        <v>23365</v>
      </c>
      <c r="Y537" s="1">
        <v>250000</v>
      </c>
      <c r="Z537" s="1">
        <v>3250</v>
      </c>
      <c r="AA537" s="1">
        <v>17</v>
      </c>
      <c r="AB537" s="1">
        <v>0</v>
      </c>
      <c r="AC537" s="1" t="s">
        <v>23365</v>
      </c>
      <c r="AD537" s="1" t="s">
        <v>8631</v>
      </c>
      <c r="AE537" s="1" t="s">
        <v>23365</v>
      </c>
      <c r="AF537" s="1" t="s">
        <v>23365</v>
      </c>
      <c r="AG537" s="1" t="s">
        <v>23365</v>
      </c>
      <c r="AH537" s="1">
        <f t="shared" si="31"/>
        <v>0</v>
      </c>
      <c r="AI537" s="1" t="s">
        <v>23365</v>
      </c>
      <c r="AJ537" s="1">
        <f t="shared" si="32"/>
        <v>0</v>
      </c>
      <c r="AK537" s="1" t="s">
        <v>23365</v>
      </c>
      <c r="AL537" s="1" t="s">
        <v>23365</v>
      </c>
      <c r="AM537" s="1" t="s">
        <v>23365</v>
      </c>
      <c r="AN537" s="1">
        <v>85000</v>
      </c>
      <c r="AO537" s="1">
        <v>130000</v>
      </c>
      <c r="AP537" s="1">
        <v>21000</v>
      </c>
      <c r="AQ537" s="1" t="s">
        <v>23365</v>
      </c>
      <c r="AR537" s="1" t="s">
        <v>23365</v>
      </c>
      <c r="AS537" s="1" t="s">
        <v>23365</v>
      </c>
      <c r="AT537" s="1" t="s">
        <v>23365</v>
      </c>
      <c r="AU537" s="1" t="s">
        <v>23365</v>
      </c>
      <c r="AV537" s="1" t="s">
        <v>23365</v>
      </c>
      <c r="AW537" s="1" t="s">
        <v>23365</v>
      </c>
      <c r="AX537" s="1" t="s">
        <v>23365</v>
      </c>
      <c r="AY537" s="1" t="s">
        <v>23365</v>
      </c>
      <c r="AZ537" s="1" t="s">
        <v>30938</v>
      </c>
      <c r="BA537" s="1" t="s">
        <v>23365</v>
      </c>
      <c r="BB537" s="1" t="s">
        <v>23325</v>
      </c>
      <c r="BC537" s="1" t="s">
        <v>23365</v>
      </c>
      <c r="BD537" s="1" t="s">
        <v>30939</v>
      </c>
      <c r="BE537" s="1" t="s">
        <v>23365</v>
      </c>
      <c r="BF537" s="1" t="s">
        <v>30939</v>
      </c>
      <c r="BG537" s="1" t="s">
        <v>23365</v>
      </c>
      <c r="BH537" s="1" t="s">
        <v>30939</v>
      </c>
      <c r="BI537" s="1" t="s">
        <v>23365</v>
      </c>
      <c r="BK537" s="1" t="s">
        <v>23365</v>
      </c>
      <c r="BM537" s="1" t="s">
        <v>23365</v>
      </c>
      <c r="BO537" s="1" t="s">
        <v>23365</v>
      </c>
      <c r="BP537" s="1" t="s">
        <v>30938</v>
      </c>
      <c r="BQ537" s="1" t="s">
        <v>8632</v>
      </c>
      <c r="BR537" s="1" t="s">
        <v>30939</v>
      </c>
      <c r="BS537" s="1" t="s">
        <v>23365</v>
      </c>
      <c r="BT537" s="1" t="s">
        <v>30938</v>
      </c>
      <c r="BU537" s="1" t="s">
        <v>8633</v>
      </c>
      <c r="BV537" s="1" t="s">
        <v>30939</v>
      </c>
      <c r="BW537" s="1" t="s">
        <v>23365</v>
      </c>
      <c r="BX537" s="1" t="s">
        <v>30938</v>
      </c>
      <c r="BY537" s="1" t="s">
        <v>30920</v>
      </c>
      <c r="BZ537" s="1" t="s">
        <v>9045</v>
      </c>
      <c r="CA537" s="3" t="s">
        <v>8634</v>
      </c>
      <c r="CB537" s="1" t="s">
        <v>30939</v>
      </c>
      <c r="CC537" s="1" t="s">
        <v>30939</v>
      </c>
      <c r="CD537" s="1" t="s">
        <v>23365</v>
      </c>
      <c r="CE537" s="1" t="s">
        <v>23365</v>
      </c>
      <c r="CF537" s="1" t="s">
        <v>23365</v>
      </c>
      <c r="CG537" s="1" t="s">
        <v>30939</v>
      </c>
      <c r="CH537" s="1" t="s">
        <v>23365</v>
      </c>
      <c r="CI537" s="1" t="s">
        <v>30938</v>
      </c>
      <c r="CJ537" s="1">
        <v>0</v>
      </c>
      <c r="CK537" s="1">
        <v>0</v>
      </c>
      <c r="CL537" s="1" t="s">
        <v>30939</v>
      </c>
      <c r="CM537" s="1" t="s">
        <v>23365</v>
      </c>
      <c r="CN537" s="1" t="s">
        <v>30938</v>
      </c>
      <c r="CO537" s="1">
        <v>3250</v>
      </c>
      <c r="CP537" s="1" t="s">
        <v>30939</v>
      </c>
      <c r="CQ537" s="1" t="s">
        <v>23365</v>
      </c>
      <c r="CR537" s="1" t="s">
        <v>23365</v>
      </c>
      <c r="CS537" s="1" t="s">
        <v>23326</v>
      </c>
      <c r="CT537" s="1" t="s">
        <v>30938</v>
      </c>
      <c r="CU537" s="1" t="s">
        <v>30901</v>
      </c>
      <c r="CV537" s="1" t="s">
        <v>30938</v>
      </c>
      <c r="CW537" s="1" t="s">
        <v>23327</v>
      </c>
      <c r="CX537" s="1" t="s">
        <v>23365</v>
      </c>
      <c r="CY537" s="1" t="s">
        <v>23210</v>
      </c>
      <c r="CZ537" s="1" t="s">
        <v>8635</v>
      </c>
      <c r="DA537" s="1" t="s">
        <v>24410</v>
      </c>
      <c r="DB537" s="3" t="s">
        <v>8636</v>
      </c>
      <c r="DC537" s="1" t="s">
        <v>8637</v>
      </c>
      <c r="DD537" s="1" t="s">
        <v>30920</v>
      </c>
      <c r="DE537" s="1" t="s">
        <v>18856</v>
      </c>
      <c r="DF537" s="1" t="s">
        <v>8638</v>
      </c>
    </row>
    <row r="538" spans="1:110" ht="98">
      <c r="A538" s="1">
        <f t="shared" si="30"/>
        <v>1</v>
      </c>
      <c r="B538" s="1" t="s">
        <v>8639</v>
      </c>
      <c r="C538" s="1" t="s">
        <v>8640</v>
      </c>
      <c r="D538" s="1" t="s">
        <v>8808</v>
      </c>
      <c r="E538" s="10">
        <v>354000000000000</v>
      </c>
      <c r="F538" s="1" t="s">
        <v>20451</v>
      </c>
      <c r="G538" s="1" t="s">
        <v>8641</v>
      </c>
      <c r="H538" s="1" t="s">
        <v>20713</v>
      </c>
      <c r="I538" s="1" t="s">
        <v>23319</v>
      </c>
      <c r="J538" s="1" t="s">
        <v>23084</v>
      </c>
      <c r="K538" s="1" t="s">
        <v>30867</v>
      </c>
      <c r="L538" s="1" t="s">
        <v>23365</v>
      </c>
      <c r="M538" s="1" t="s">
        <v>30938</v>
      </c>
      <c r="N538" s="1" t="s">
        <v>30938</v>
      </c>
      <c r="O538" s="1">
        <v>2</v>
      </c>
      <c r="P538" s="1">
        <v>1</v>
      </c>
      <c r="Q538" s="1">
        <v>253250</v>
      </c>
      <c r="R538" s="1" t="s">
        <v>30938</v>
      </c>
      <c r="S538" s="1" t="s">
        <v>23365</v>
      </c>
      <c r="T538" s="1" t="s">
        <v>23365</v>
      </c>
      <c r="U538" s="1" t="s">
        <v>23365</v>
      </c>
      <c r="V538" s="1" t="s">
        <v>23365</v>
      </c>
      <c r="W538" s="1" t="s">
        <v>30939</v>
      </c>
      <c r="X538" s="1" t="s">
        <v>23365</v>
      </c>
      <c r="Y538" s="1">
        <v>250000</v>
      </c>
      <c r="Z538" s="1">
        <v>3250</v>
      </c>
      <c r="AA538" s="1">
        <v>15</v>
      </c>
      <c r="AB538" s="1">
        <v>0</v>
      </c>
      <c r="AC538" s="1" t="s">
        <v>23365</v>
      </c>
      <c r="AD538" s="1" t="s">
        <v>8642</v>
      </c>
      <c r="AE538" s="1" t="s">
        <v>23365</v>
      </c>
      <c r="AF538" s="1">
        <v>20000</v>
      </c>
      <c r="AG538" s="1" t="s">
        <v>23365</v>
      </c>
      <c r="AH538" s="1">
        <f t="shared" si="31"/>
        <v>0</v>
      </c>
      <c r="AI538" s="1" t="s">
        <v>23365</v>
      </c>
      <c r="AJ538" s="1">
        <f t="shared" si="32"/>
        <v>0</v>
      </c>
      <c r="AK538" s="1">
        <v>130000</v>
      </c>
      <c r="AL538" s="1" t="s">
        <v>23365</v>
      </c>
      <c r="AM538" s="1" t="s">
        <v>23365</v>
      </c>
      <c r="AN538" s="1" t="s">
        <v>23365</v>
      </c>
      <c r="AO538" s="1" t="s">
        <v>23365</v>
      </c>
      <c r="AP538" s="1" t="s">
        <v>23365</v>
      </c>
      <c r="AQ538" s="1" t="s">
        <v>23365</v>
      </c>
      <c r="AR538" s="1" t="s">
        <v>23365</v>
      </c>
      <c r="AS538" s="1" t="s">
        <v>23365</v>
      </c>
      <c r="AT538" s="1" t="s">
        <v>23365</v>
      </c>
      <c r="AU538" s="1">
        <v>100000</v>
      </c>
      <c r="AV538" s="1" t="s">
        <v>23365</v>
      </c>
      <c r="AW538" s="1" t="s">
        <v>23365</v>
      </c>
      <c r="AX538" s="1" t="s">
        <v>23365</v>
      </c>
      <c r="AY538" s="1" t="s">
        <v>23365</v>
      </c>
      <c r="AZ538" s="1" t="s">
        <v>30938</v>
      </c>
      <c r="BA538" s="1" t="s">
        <v>23365</v>
      </c>
      <c r="BB538" s="1" t="s">
        <v>23325</v>
      </c>
      <c r="BC538" s="1" t="s">
        <v>23365</v>
      </c>
      <c r="BD538" s="1" t="s">
        <v>30939</v>
      </c>
      <c r="BE538" s="1" t="s">
        <v>23365</v>
      </c>
      <c r="BF538" s="1" t="s">
        <v>30939</v>
      </c>
      <c r="BG538" s="1" t="s">
        <v>23365</v>
      </c>
      <c r="BH538" s="1" t="s">
        <v>30939</v>
      </c>
      <c r="BI538" s="1" t="s">
        <v>23365</v>
      </c>
      <c r="BK538" s="1" t="s">
        <v>23365</v>
      </c>
      <c r="BM538" s="1" t="s">
        <v>23365</v>
      </c>
      <c r="BO538" s="1" t="s">
        <v>23365</v>
      </c>
      <c r="BP538" s="1" t="s">
        <v>30939</v>
      </c>
      <c r="BQ538" s="1" t="s">
        <v>23365</v>
      </c>
      <c r="BR538" s="1" t="s">
        <v>30939</v>
      </c>
      <c r="BS538" s="1" t="s">
        <v>23365</v>
      </c>
      <c r="BT538" s="1" t="s">
        <v>30939</v>
      </c>
      <c r="BU538" s="1" t="s">
        <v>28980</v>
      </c>
      <c r="BV538" s="1" t="s">
        <v>30939</v>
      </c>
      <c r="BW538" s="1" t="s">
        <v>23365</v>
      </c>
      <c r="BX538" s="1" t="s">
        <v>30939</v>
      </c>
      <c r="BZ538" s="1" t="s">
        <v>23365</v>
      </c>
      <c r="CA538" s="1" t="s">
        <v>23365</v>
      </c>
      <c r="CB538" s="1" t="s">
        <v>23365</v>
      </c>
      <c r="CC538" s="1" t="s">
        <v>30939</v>
      </c>
      <c r="CD538" s="1" t="s">
        <v>23365</v>
      </c>
      <c r="CE538" s="1" t="s">
        <v>23365</v>
      </c>
      <c r="CF538" s="1" t="s">
        <v>23365</v>
      </c>
      <c r="CG538" s="1" t="s">
        <v>30939</v>
      </c>
      <c r="CH538" s="1" t="s">
        <v>23365</v>
      </c>
      <c r="CI538" s="1" t="s">
        <v>30939</v>
      </c>
      <c r="CJ538" s="1" t="s">
        <v>23365</v>
      </c>
      <c r="CK538" s="1" t="s">
        <v>23365</v>
      </c>
      <c r="CL538" s="1" t="s">
        <v>30939</v>
      </c>
      <c r="CM538" s="1" t="s">
        <v>23365</v>
      </c>
      <c r="CN538" s="1" t="s">
        <v>30938</v>
      </c>
      <c r="CO538" s="1">
        <v>3250</v>
      </c>
      <c r="CP538" s="1" t="s">
        <v>30939</v>
      </c>
      <c r="CQ538" s="1" t="s">
        <v>23365</v>
      </c>
      <c r="CR538" s="1" t="s">
        <v>23365</v>
      </c>
      <c r="CS538" s="1" t="s">
        <v>23232</v>
      </c>
      <c r="CT538" s="1" t="s">
        <v>30938</v>
      </c>
      <c r="CU538" s="1" t="s">
        <v>30939</v>
      </c>
      <c r="CV538" s="1" t="s">
        <v>30938</v>
      </c>
      <c r="CW538" s="1" t="s">
        <v>23327</v>
      </c>
      <c r="CX538" s="1" t="s">
        <v>23365</v>
      </c>
      <c r="CY538" s="1" t="s">
        <v>23210</v>
      </c>
      <c r="CZ538" s="1" t="s">
        <v>8643</v>
      </c>
      <c r="DA538" s="1" t="s">
        <v>24410</v>
      </c>
      <c r="DB538" s="3" t="s">
        <v>8644</v>
      </c>
      <c r="DC538" s="1" t="s">
        <v>23101</v>
      </c>
      <c r="DD538" s="1" t="s">
        <v>23116</v>
      </c>
      <c r="DE538" s="1" t="s">
        <v>23365</v>
      </c>
      <c r="DF538" s="1" t="s">
        <v>8645</v>
      </c>
    </row>
    <row r="539" spans="1:110">
      <c r="A539" s="1">
        <f t="shared" si="30"/>
        <v>1</v>
      </c>
      <c r="B539" s="1" t="s">
        <v>8646</v>
      </c>
      <c r="C539" s="1" t="s">
        <v>8559</v>
      </c>
      <c r="D539" s="1" t="s">
        <v>8808</v>
      </c>
      <c r="E539" s="10">
        <v>354000000000000</v>
      </c>
      <c r="F539" s="1" t="s">
        <v>20647</v>
      </c>
      <c r="G539" s="1" t="s">
        <v>8560</v>
      </c>
      <c r="H539" s="1" t="s">
        <v>20713</v>
      </c>
      <c r="I539" s="1" t="s">
        <v>23319</v>
      </c>
      <c r="J539" s="1" t="s">
        <v>23084</v>
      </c>
      <c r="K539" s="1" t="s">
        <v>30867</v>
      </c>
      <c r="L539" s="1" t="s">
        <v>23365</v>
      </c>
      <c r="M539" s="1" t="s">
        <v>30938</v>
      </c>
      <c r="N539" s="1" t="s">
        <v>30938</v>
      </c>
      <c r="O539" s="1">
        <v>2</v>
      </c>
      <c r="P539" s="1">
        <v>1</v>
      </c>
      <c r="Q539" s="1">
        <v>253250</v>
      </c>
      <c r="R539" s="1" t="s">
        <v>30938</v>
      </c>
      <c r="S539" s="1" t="s">
        <v>23365</v>
      </c>
      <c r="T539" s="1" t="s">
        <v>23365</v>
      </c>
      <c r="U539" s="1" t="s">
        <v>23365</v>
      </c>
      <c r="V539" s="1" t="s">
        <v>23365</v>
      </c>
      <c r="W539" s="1" t="s">
        <v>30939</v>
      </c>
      <c r="X539" s="1" t="s">
        <v>23365</v>
      </c>
      <c r="Y539" s="1">
        <v>250000</v>
      </c>
      <c r="Z539" s="1">
        <v>3250</v>
      </c>
      <c r="AA539" s="1">
        <v>14</v>
      </c>
      <c r="AB539" s="1">
        <v>0</v>
      </c>
      <c r="AC539" s="1" t="s">
        <v>23365</v>
      </c>
      <c r="AD539" s="1" t="s">
        <v>23231</v>
      </c>
      <c r="AE539" s="1" t="s">
        <v>23365</v>
      </c>
      <c r="AF539" s="1" t="s">
        <v>23365</v>
      </c>
      <c r="AG539" s="1" t="s">
        <v>23365</v>
      </c>
      <c r="AH539" s="1">
        <f t="shared" si="31"/>
        <v>0</v>
      </c>
      <c r="AI539" s="1" t="s">
        <v>23365</v>
      </c>
      <c r="AJ539" s="1">
        <f t="shared" si="32"/>
        <v>0</v>
      </c>
      <c r="AK539" s="1">
        <v>225000</v>
      </c>
      <c r="AL539" s="1" t="s">
        <v>23365</v>
      </c>
      <c r="AM539" s="1" t="s">
        <v>23365</v>
      </c>
      <c r="AN539" s="1" t="s">
        <v>23365</v>
      </c>
      <c r="AO539" s="1" t="s">
        <v>23365</v>
      </c>
      <c r="AP539" s="1" t="s">
        <v>23365</v>
      </c>
      <c r="AQ539" s="1" t="s">
        <v>23365</v>
      </c>
      <c r="AR539" s="1" t="s">
        <v>23365</v>
      </c>
      <c r="AS539" s="1" t="s">
        <v>23365</v>
      </c>
      <c r="AT539" s="1" t="s">
        <v>23365</v>
      </c>
      <c r="AU539" s="1" t="s">
        <v>23365</v>
      </c>
      <c r="AV539" s="1" t="s">
        <v>23365</v>
      </c>
      <c r="AW539" s="1" t="s">
        <v>23365</v>
      </c>
      <c r="AX539" s="1" t="s">
        <v>23365</v>
      </c>
      <c r="AY539" s="1" t="s">
        <v>23365</v>
      </c>
      <c r="AZ539" s="1" t="s">
        <v>30938</v>
      </c>
      <c r="BA539" s="1" t="s">
        <v>23365</v>
      </c>
      <c r="BB539" s="1" t="s">
        <v>23325</v>
      </c>
      <c r="BC539" s="1" t="s">
        <v>23365</v>
      </c>
      <c r="BD539" s="1" t="s">
        <v>30939</v>
      </c>
      <c r="BE539" s="1" t="s">
        <v>23365</v>
      </c>
      <c r="BF539" s="1" t="s">
        <v>30939</v>
      </c>
      <c r="BG539" s="1" t="s">
        <v>23365</v>
      </c>
      <c r="BH539" s="1" t="s">
        <v>30939</v>
      </c>
      <c r="BI539" s="1" t="s">
        <v>23365</v>
      </c>
      <c r="BK539" s="1" t="s">
        <v>23365</v>
      </c>
      <c r="BM539" s="1" t="s">
        <v>23365</v>
      </c>
      <c r="BO539" s="1" t="s">
        <v>23365</v>
      </c>
      <c r="BP539" s="1" t="s">
        <v>30939</v>
      </c>
      <c r="BQ539" s="1" t="s">
        <v>23365</v>
      </c>
      <c r="BR539" s="1" t="s">
        <v>30939</v>
      </c>
      <c r="BS539" s="1" t="s">
        <v>23365</v>
      </c>
      <c r="BT539" s="1" t="s">
        <v>30939</v>
      </c>
      <c r="BU539" s="1" t="s">
        <v>28980</v>
      </c>
      <c r="BV539" s="1" t="s">
        <v>30939</v>
      </c>
      <c r="BW539" s="1" t="s">
        <v>23365</v>
      </c>
      <c r="BX539" s="1" t="s">
        <v>30939</v>
      </c>
      <c r="BZ539" s="1" t="s">
        <v>23365</v>
      </c>
      <c r="CA539" s="1" t="s">
        <v>23365</v>
      </c>
      <c r="CB539" s="1" t="s">
        <v>23365</v>
      </c>
      <c r="CC539" s="1" t="s">
        <v>30939</v>
      </c>
      <c r="CD539" s="1" t="s">
        <v>23365</v>
      </c>
      <c r="CE539" s="1" t="s">
        <v>23365</v>
      </c>
      <c r="CF539" s="1" t="s">
        <v>23365</v>
      </c>
      <c r="CG539" s="1" t="s">
        <v>30939</v>
      </c>
      <c r="CH539" s="1" t="s">
        <v>23365</v>
      </c>
      <c r="CI539" s="1" t="s">
        <v>30939</v>
      </c>
      <c r="CJ539" s="1" t="s">
        <v>23365</v>
      </c>
      <c r="CK539" s="1" t="s">
        <v>23365</v>
      </c>
      <c r="CL539" s="1" t="s">
        <v>30939</v>
      </c>
      <c r="CM539" s="1" t="s">
        <v>23365</v>
      </c>
      <c r="CN539" s="1" t="s">
        <v>30938</v>
      </c>
      <c r="CO539" s="1">
        <v>3250</v>
      </c>
      <c r="CP539" s="1" t="s">
        <v>30939</v>
      </c>
      <c r="CQ539" s="1" t="s">
        <v>23365</v>
      </c>
      <c r="CR539" s="1" t="s">
        <v>23365</v>
      </c>
      <c r="CS539" s="1" t="s">
        <v>23232</v>
      </c>
      <c r="CT539" s="1" t="s">
        <v>30938</v>
      </c>
      <c r="CU539" s="1" t="s">
        <v>30901</v>
      </c>
      <c r="CV539" s="1" t="s">
        <v>30938</v>
      </c>
      <c r="CW539" s="1" t="s">
        <v>23327</v>
      </c>
      <c r="CX539" s="1" t="s">
        <v>23365</v>
      </c>
      <c r="CY539" s="1" t="s">
        <v>23210</v>
      </c>
      <c r="CZ539" s="1" t="s">
        <v>9994</v>
      </c>
      <c r="DA539" s="1" t="s">
        <v>24410</v>
      </c>
      <c r="DB539" s="1" t="s">
        <v>8561</v>
      </c>
      <c r="DC539" s="1" t="s">
        <v>23365</v>
      </c>
      <c r="DD539" s="1" t="s">
        <v>22420</v>
      </c>
      <c r="DE539" s="1" t="s">
        <v>23365</v>
      </c>
      <c r="DF539" s="1" t="s">
        <v>8562</v>
      </c>
    </row>
    <row r="540" spans="1:110">
      <c r="A540" s="1">
        <f t="shared" si="30"/>
        <v>1</v>
      </c>
      <c r="B540" s="1" t="s">
        <v>8563</v>
      </c>
      <c r="C540" s="1" t="s">
        <v>8564</v>
      </c>
      <c r="D540" s="1" t="s">
        <v>8808</v>
      </c>
      <c r="E540" s="10">
        <v>354000000000000</v>
      </c>
      <c r="F540" s="1" t="s">
        <v>20323</v>
      </c>
      <c r="G540" s="1" t="s">
        <v>8565</v>
      </c>
      <c r="H540" s="1" t="s">
        <v>20713</v>
      </c>
      <c r="I540" s="1" t="s">
        <v>23319</v>
      </c>
      <c r="J540" s="1" t="s">
        <v>23084</v>
      </c>
      <c r="K540" s="1" t="s">
        <v>30867</v>
      </c>
      <c r="L540" s="1" t="s">
        <v>23365</v>
      </c>
      <c r="M540" s="1" t="s">
        <v>30938</v>
      </c>
      <c r="N540" s="1" t="s">
        <v>30938</v>
      </c>
      <c r="O540" s="1">
        <v>4</v>
      </c>
      <c r="P540" s="1">
        <v>0</v>
      </c>
      <c r="Q540" s="1">
        <v>253250</v>
      </c>
      <c r="R540" s="1" t="s">
        <v>30938</v>
      </c>
      <c r="S540" s="1" t="s">
        <v>23365</v>
      </c>
      <c r="T540" s="1" t="s">
        <v>23365</v>
      </c>
      <c r="U540" s="1" t="s">
        <v>23365</v>
      </c>
      <c r="V540" s="1" t="s">
        <v>23365</v>
      </c>
      <c r="W540" s="1" t="s">
        <v>30939</v>
      </c>
      <c r="X540" s="1" t="s">
        <v>23365</v>
      </c>
      <c r="Y540" s="1">
        <v>250000</v>
      </c>
      <c r="Z540" s="1">
        <v>1</v>
      </c>
      <c r="AA540" s="1">
        <v>12</v>
      </c>
      <c r="AB540" s="1">
        <v>0</v>
      </c>
      <c r="AC540" s="1" t="s">
        <v>23365</v>
      </c>
      <c r="AD540" s="1" t="s">
        <v>23137</v>
      </c>
      <c r="AE540" s="1" t="s">
        <v>23365</v>
      </c>
      <c r="AF540" s="1" t="s">
        <v>23365</v>
      </c>
      <c r="AG540" s="1" t="s">
        <v>23365</v>
      </c>
      <c r="AH540" s="1">
        <f t="shared" si="31"/>
        <v>0</v>
      </c>
      <c r="AI540" s="1" t="s">
        <v>23365</v>
      </c>
      <c r="AJ540" s="1">
        <f t="shared" si="32"/>
        <v>0</v>
      </c>
      <c r="AK540" s="1" t="s">
        <v>23365</v>
      </c>
      <c r="AL540" s="1" t="s">
        <v>23365</v>
      </c>
      <c r="AM540" s="1">
        <v>250000</v>
      </c>
      <c r="AN540" s="1" t="s">
        <v>23365</v>
      </c>
      <c r="AO540" s="1" t="s">
        <v>23365</v>
      </c>
      <c r="AP540" s="1" t="s">
        <v>23365</v>
      </c>
      <c r="AQ540" s="1" t="s">
        <v>23365</v>
      </c>
      <c r="AR540" s="1" t="s">
        <v>23365</v>
      </c>
      <c r="AS540" s="1" t="s">
        <v>23365</v>
      </c>
      <c r="AT540" s="1" t="s">
        <v>23365</v>
      </c>
      <c r="AU540" s="1" t="s">
        <v>23365</v>
      </c>
      <c r="AV540" s="1" t="s">
        <v>23365</v>
      </c>
      <c r="AW540" s="1" t="s">
        <v>23365</v>
      </c>
      <c r="AX540" s="1" t="s">
        <v>23365</v>
      </c>
      <c r="AY540" s="1" t="s">
        <v>23365</v>
      </c>
      <c r="AZ540" s="1" t="s">
        <v>30938</v>
      </c>
      <c r="BA540" s="1" t="s">
        <v>23365</v>
      </c>
      <c r="BB540" s="1" t="s">
        <v>23325</v>
      </c>
      <c r="BC540" s="1" t="s">
        <v>23365</v>
      </c>
      <c r="BD540" s="1" t="s">
        <v>30939</v>
      </c>
      <c r="BE540" s="1" t="s">
        <v>23365</v>
      </c>
      <c r="BF540" s="1" t="s">
        <v>30939</v>
      </c>
      <c r="BG540" s="1" t="s">
        <v>23365</v>
      </c>
      <c r="BH540" s="1" t="s">
        <v>30939</v>
      </c>
      <c r="BI540" s="1" t="s">
        <v>23365</v>
      </c>
      <c r="BK540" s="1" t="s">
        <v>23365</v>
      </c>
      <c r="BM540" s="1" t="s">
        <v>23365</v>
      </c>
      <c r="BO540" s="1" t="s">
        <v>23365</v>
      </c>
      <c r="BP540" s="1" t="s">
        <v>30939</v>
      </c>
      <c r="BQ540" s="1" t="s">
        <v>23365</v>
      </c>
      <c r="BR540" s="1" t="s">
        <v>30939</v>
      </c>
      <c r="BS540" s="1" t="s">
        <v>23365</v>
      </c>
      <c r="BT540" s="1" t="s">
        <v>30939</v>
      </c>
      <c r="BU540" s="1" t="s">
        <v>28980</v>
      </c>
      <c r="BV540" s="1" t="s">
        <v>30939</v>
      </c>
      <c r="BW540" s="1" t="s">
        <v>23365</v>
      </c>
      <c r="BX540" s="1" t="s">
        <v>30939</v>
      </c>
      <c r="BZ540" s="1" t="s">
        <v>23365</v>
      </c>
      <c r="CA540" s="1" t="s">
        <v>23365</v>
      </c>
      <c r="CB540" s="1" t="s">
        <v>23365</v>
      </c>
      <c r="CC540" s="1" t="s">
        <v>30939</v>
      </c>
      <c r="CD540" s="1" t="s">
        <v>23365</v>
      </c>
      <c r="CE540" s="1" t="s">
        <v>23365</v>
      </c>
      <c r="CF540" s="1" t="s">
        <v>23365</v>
      </c>
      <c r="CG540" s="1" t="s">
        <v>30939</v>
      </c>
      <c r="CH540" s="1" t="s">
        <v>23365</v>
      </c>
      <c r="CI540" s="1" t="s">
        <v>30939</v>
      </c>
      <c r="CJ540" s="1" t="s">
        <v>23365</v>
      </c>
      <c r="CK540" s="1" t="s">
        <v>23365</v>
      </c>
      <c r="CL540" s="1" t="s">
        <v>30939</v>
      </c>
      <c r="CM540" s="1" t="s">
        <v>23365</v>
      </c>
      <c r="CN540" s="1" t="s">
        <v>30939</v>
      </c>
      <c r="CO540" s="1" t="s">
        <v>23365</v>
      </c>
      <c r="CP540" s="1" t="s">
        <v>30939</v>
      </c>
      <c r="CQ540" s="1" t="s">
        <v>23365</v>
      </c>
      <c r="CR540" s="1" t="s">
        <v>23365</v>
      </c>
      <c r="CS540" s="1" t="s">
        <v>23326</v>
      </c>
      <c r="CT540" s="1" t="s">
        <v>30938</v>
      </c>
      <c r="CU540" s="1" t="s">
        <v>30901</v>
      </c>
      <c r="CV540" s="1" t="s">
        <v>30938</v>
      </c>
      <c r="CW540" s="1" t="s">
        <v>23327</v>
      </c>
      <c r="CX540" s="1" t="s">
        <v>23365</v>
      </c>
      <c r="CY540" s="1" t="s">
        <v>23210</v>
      </c>
      <c r="CZ540" s="1" t="s">
        <v>8977</v>
      </c>
      <c r="DA540" s="1" t="s">
        <v>24410</v>
      </c>
      <c r="DB540" s="1" t="s">
        <v>8566</v>
      </c>
      <c r="DC540" s="1" t="s">
        <v>16933</v>
      </c>
      <c r="DD540" s="1" t="s">
        <v>30920</v>
      </c>
      <c r="DE540" s="1" t="s">
        <v>16933</v>
      </c>
      <c r="DF540" s="1" t="s">
        <v>8567</v>
      </c>
    </row>
    <row r="541" spans="1:110" ht="42">
      <c r="A541" s="1">
        <f t="shared" si="30"/>
        <v>1</v>
      </c>
      <c r="B541" s="1" t="s">
        <v>8568</v>
      </c>
      <c r="C541" s="1" t="s">
        <v>8569</v>
      </c>
      <c r="D541" s="1" t="s">
        <v>8808</v>
      </c>
      <c r="E541" s="10">
        <v>354000000000000</v>
      </c>
      <c r="F541" s="1" t="s">
        <v>19785</v>
      </c>
      <c r="G541" s="1" t="s">
        <v>8570</v>
      </c>
      <c r="H541" s="1" t="s">
        <v>20713</v>
      </c>
      <c r="I541" s="1" t="s">
        <v>23319</v>
      </c>
      <c r="J541" s="1" t="s">
        <v>23084</v>
      </c>
      <c r="K541" s="1" t="s">
        <v>30867</v>
      </c>
      <c r="L541" s="1" t="s">
        <v>23365</v>
      </c>
      <c r="M541" s="1" t="s">
        <v>30938</v>
      </c>
      <c r="N541" s="1" t="s">
        <v>30938</v>
      </c>
      <c r="O541" s="1">
        <v>3</v>
      </c>
      <c r="P541" s="1">
        <v>6</v>
      </c>
      <c r="Q541" s="1">
        <v>253250</v>
      </c>
      <c r="R541" s="1" t="s">
        <v>30938</v>
      </c>
      <c r="S541" s="1" t="s">
        <v>23365</v>
      </c>
      <c r="T541" s="1" t="s">
        <v>23365</v>
      </c>
      <c r="U541" s="1" t="s">
        <v>23365</v>
      </c>
      <c r="V541" s="1" t="s">
        <v>23365</v>
      </c>
      <c r="W541" s="1" t="s">
        <v>30939</v>
      </c>
      <c r="X541" s="1" t="s">
        <v>23365</v>
      </c>
      <c r="Y541" s="1">
        <v>250000</v>
      </c>
      <c r="Z541" s="1">
        <v>3250</v>
      </c>
      <c r="AA541" s="1">
        <v>14</v>
      </c>
      <c r="AB541" s="1">
        <v>0</v>
      </c>
      <c r="AC541" s="1" t="s">
        <v>23365</v>
      </c>
      <c r="AD541" s="1" t="s">
        <v>12831</v>
      </c>
      <c r="AE541" s="1" t="s">
        <v>23365</v>
      </c>
      <c r="AF541" s="1" t="s">
        <v>23365</v>
      </c>
      <c r="AG541" s="1" t="s">
        <v>23365</v>
      </c>
      <c r="AH541" s="1">
        <f t="shared" si="31"/>
        <v>0</v>
      </c>
      <c r="AI541" s="1" t="s">
        <v>23365</v>
      </c>
      <c r="AJ541" s="1">
        <f t="shared" si="32"/>
        <v>0</v>
      </c>
      <c r="AK541" s="1" t="s">
        <v>23365</v>
      </c>
      <c r="AL541" s="1" t="s">
        <v>23365</v>
      </c>
      <c r="AM541" s="1" t="s">
        <v>23365</v>
      </c>
      <c r="AN541" s="1" t="s">
        <v>23365</v>
      </c>
      <c r="AO541" s="1" t="s">
        <v>23365</v>
      </c>
      <c r="AP541" s="1" t="s">
        <v>23365</v>
      </c>
      <c r="AQ541" s="1" t="s">
        <v>23365</v>
      </c>
      <c r="AR541" s="1" t="s">
        <v>23365</v>
      </c>
      <c r="AS541" s="1">
        <v>100000</v>
      </c>
      <c r="AT541" s="1" t="s">
        <v>23365</v>
      </c>
      <c r="AU541" s="1" t="s">
        <v>23365</v>
      </c>
      <c r="AV541" s="1" t="s">
        <v>23365</v>
      </c>
      <c r="AW541" s="1" t="s">
        <v>23365</v>
      </c>
      <c r="AX541" s="1" t="s">
        <v>23365</v>
      </c>
      <c r="AY541" s="1" t="s">
        <v>23365</v>
      </c>
      <c r="AZ541" s="1" t="s">
        <v>30938</v>
      </c>
      <c r="BA541" s="1" t="s">
        <v>23365</v>
      </c>
      <c r="BB541" s="1" t="s">
        <v>23325</v>
      </c>
      <c r="BC541" s="1" t="s">
        <v>23365</v>
      </c>
      <c r="BD541" s="1" t="s">
        <v>30939</v>
      </c>
      <c r="BE541" s="1" t="s">
        <v>23365</v>
      </c>
      <c r="BF541" s="1" t="s">
        <v>30939</v>
      </c>
      <c r="BG541" s="1" t="s">
        <v>23365</v>
      </c>
      <c r="BH541" s="1" t="s">
        <v>30939</v>
      </c>
      <c r="BI541" s="1" t="s">
        <v>23365</v>
      </c>
      <c r="BK541" s="1" t="s">
        <v>23365</v>
      </c>
      <c r="BM541" s="1" t="s">
        <v>23365</v>
      </c>
      <c r="BO541" s="1" t="s">
        <v>23365</v>
      </c>
      <c r="BP541" s="1" t="s">
        <v>30939</v>
      </c>
      <c r="BQ541" s="1" t="s">
        <v>23365</v>
      </c>
      <c r="BR541" s="1" t="s">
        <v>30939</v>
      </c>
      <c r="BS541" s="1" t="s">
        <v>23365</v>
      </c>
      <c r="BT541" s="1" t="s">
        <v>30939</v>
      </c>
      <c r="BU541" s="1" t="s">
        <v>28980</v>
      </c>
      <c r="BV541" s="1" t="s">
        <v>30939</v>
      </c>
      <c r="BW541" s="1" t="s">
        <v>23365</v>
      </c>
      <c r="BX541" s="1" t="s">
        <v>30939</v>
      </c>
      <c r="BZ541" s="1" t="s">
        <v>23365</v>
      </c>
      <c r="CA541" s="1" t="s">
        <v>23365</v>
      </c>
      <c r="CB541" s="1" t="s">
        <v>23365</v>
      </c>
      <c r="CC541" s="1" t="s">
        <v>30939</v>
      </c>
      <c r="CD541" s="1" t="s">
        <v>23365</v>
      </c>
      <c r="CE541" s="1" t="s">
        <v>23365</v>
      </c>
      <c r="CF541" s="1" t="s">
        <v>23365</v>
      </c>
      <c r="CG541" s="1" t="s">
        <v>30939</v>
      </c>
      <c r="CH541" s="1" t="s">
        <v>23365</v>
      </c>
      <c r="CI541" s="1" t="s">
        <v>30939</v>
      </c>
      <c r="CJ541" s="1" t="s">
        <v>23365</v>
      </c>
      <c r="CK541" s="1" t="s">
        <v>23365</v>
      </c>
      <c r="CL541" s="1" t="s">
        <v>30939</v>
      </c>
      <c r="CM541" s="1" t="s">
        <v>23365</v>
      </c>
      <c r="CN541" s="1" t="s">
        <v>30938</v>
      </c>
      <c r="CO541" s="1">
        <v>3250</v>
      </c>
      <c r="CP541" s="1" t="s">
        <v>30939</v>
      </c>
      <c r="CQ541" s="1" t="s">
        <v>23365</v>
      </c>
      <c r="CR541" s="1" t="s">
        <v>23365</v>
      </c>
      <c r="CS541" s="1" t="s">
        <v>23232</v>
      </c>
      <c r="CT541" s="1" t="s">
        <v>30938</v>
      </c>
      <c r="CU541" s="1" t="s">
        <v>30901</v>
      </c>
      <c r="CV541" s="1" t="s">
        <v>30938</v>
      </c>
      <c r="CW541" s="1" t="s">
        <v>23327</v>
      </c>
      <c r="CX541" s="1" t="s">
        <v>23365</v>
      </c>
      <c r="CY541" s="1" t="s">
        <v>23210</v>
      </c>
      <c r="CZ541" s="1" t="s">
        <v>8571</v>
      </c>
      <c r="DA541" s="1" t="s">
        <v>24410</v>
      </c>
      <c r="DB541" s="3" t="s">
        <v>8572</v>
      </c>
      <c r="DC541" s="1" t="s">
        <v>23101</v>
      </c>
      <c r="DD541" s="1" t="s">
        <v>23116</v>
      </c>
      <c r="DE541" s="1" t="s">
        <v>23365</v>
      </c>
      <c r="DF541" s="1" t="s">
        <v>8573</v>
      </c>
    </row>
    <row r="542" spans="1:110" ht="70">
      <c r="A542" s="1">
        <f t="shared" si="30"/>
        <v>1</v>
      </c>
      <c r="B542" s="1" t="s">
        <v>8574</v>
      </c>
      <c r="C542" s="1" t="s">
        <v>8575</v>
      </c>
      <c r="D542" s="1" t="s">
        <v>8808</v>
      </c>
      <c r="E542" s="10">
        <v>354000000000000</v>
      </c>
      <c r="F542" s="1" t="s">
        <v>20191</v>
      </c>
      <c r="G542" s="1" t="s">
        <v>8576</v>
      </c>
      <c r="H542" s="1" t="s">
        <v>20713</v>
      </c>
      <c r="I542" s="1" t="s">
        <v>23319</v>
      </c>
      <c r="J542" s="1" t="s">
        <v>23084</v>
      </c>
      <c r="K542" s="1" t="s">
        <v>30867</v>
      </c>
      <c r="L542" s="1" t="s">
        <v>23365</v>
      </c>
      <c r="M542" s="1" t="s">
        <v>30938</v>
      </c>
      <c r="N542" s="1" t="s">
        <v>30938</v>
      </c>
      <c r="O542" s="1">
        <v>1</v>
      </c>
      <c r="P542" s="1">
        <v>0</v>
      </c>
      <c r="Q542" s="1">
        <v>253250</v>
      </c>
      <c r="R542" s="1" t="s">
        <v>30938</v>
      </c>
      <c r="S542" s="1" t="s">
        <v>23365</v>
      </c>
      <c r="T542" s="1" t="s">
        <v>23365</v>
      </c>
      <c r="U542" s="1" t="s">
        <v>23365</v>
      </c>
      <c r="V542" s="1" t="s">
        <v>23365</v>
      </c>
      <c r="W542" s="1" t="s">
        <v>30939</v>
      </c>
      <c r="X542" s="1" t="s">
        <v>23365</v>
      </c>
      <c r="Y542" s="1">
        <v>250000</v>
      </c>
      <c r="Z542" s="1">
        <v>3250</v>
      </c>
      <c r="AA542" s="1">
        <v>15</v>
      </c>
      <c r="AB542" s="1">
        <v>0</v>
      </c>
      <c r="AC542" s="1" t="s">
        <v>23365</v>
      </c>
      <c r="AD542" s="1" t="s">
        <v>22453</v>
      </c>
      <c r="AE542" s="1" t="s">
        <v>23365</v>
      </c>
      <c r="AF542" s="1" t="s">
        <v>23365</v>
      </c>
      <c r="AG542" s="1" t="s">
        <v>23365</v>
      </c>
      <c r="AH542" s="1">
        <f t="shared" si="31"/>
        <v>0</v>
      </c>
      <c r="AI542" s="1" t="s">
        <v>23365</v>
      </c>
      <c r="AJ542" s="1">
        <f t="shared" si="32"/>
        <v>0</v>
      </c>
      <c r="AK542" s="1">
        <v>170000</v>
      </c>
      <c r="AL542" s="1" t="s">
        <v>23365</v>
      </c>
      <c r="AM542" s="1" t="s">
        <v>23365</v>
      </c>
      <c r="AN542" s="1" t="s">
        <v>23365</v>
      </c>
      <c r="AO542" s="1" t="s">
        <v>23365</v>
      </c>
      <c r="AP542" s="1" t="s">
        <v>23365</v>
      </c>
      <c r="AQ542" s="1">
        <v>80000</v>
      </c>
      <c r="AR542" s="1" t="s">
        <v>23365</v>
      </c>
      <c r="AS542" s="1" t="s">
        <v>23365</v>
      </c>
      <c r="AT542" s="1" t="s">
        <v>23365</v>
      </c>
      <c r="AU542" s="1" t="s">
        <v>23365</v>
      </c>
      <c r="AV542" s="1" t="s">
        <v>23365</v>
      </c>
      <c r="AW542" s="1" t="s">
        <v>23365</v>
      </c>
      <c r="AX542" s="1" t="s">
        <v>23365</v>
      </c>
      <c r="AY542" s="1" t="s">
        <v>23365</v>
      </c>
      <c r="AZ542" s="1" t="s">
        <v>30938</v>
      </c>
      <c r="BA542" s="1" t="s">
        <v>23365</v>
      </c>
      <c r="BB542" s="1" t="s">
        <v>23252</v>
      </c>
      <c r="BC542" s="1" t="s">
        <v>23365</v>
      </c>
      <c r="BD542" s="1" t="s">
        <v>30939</v>
      </c>
      <c r="BE542" s="1" t="s">
        <v>23365</v>
      </c>
      <c r="BF542" s="1" t="s">
        <v>30939</v>
      </c>
      <c r="BG542" s="1" t="s">
        <v>23365</v>
      </c>
      <c r="BH542" s="1" t="s">
        <v>30939</v>
      </c>
      <c r="BI542" s="1" t="s">
        <v>23365</v>
      </c>
      <c r="BK542" s="1" t="s">
        <v>23365</v>
      </c>
      <c r="BM542" s="1" t="s">
        <v>23365</v>
      </c>
      <c r="BO542" s="1" t="s">
        <v>23365</v>
      </c>
      <c r="BP542" s="1" t="s">
        <v>30939</v>
      </c>
      <c r="BQ542" s="1" t="s">
        <v>23365</v>
      </c>
      <c r="BR542" s="1" t="s">
        <v>30939</v>
      </c>
      <c r="BS542" s="1" t="s">
        <v>23365</v>
      </c>
      <c r="BT542" s="1" t="s">
        <v>30939</v>
      </c>
      <c r="BU542" s="1" t="s">
        <v>28980</v>
      </c>
      <c r="BV542" s="1" t="s">
        <v>30939</v>
      </c>
      <c r="BW542" s="1" t="s">
        <v>23365</v>
      </c>
      <c r="BX542" s="1" t="s">
        <v>30939</v>
      </c>
      <c r="BZ542" s="1" t="s">
        <v>23365</v>
      </c>
      <c r="CA542" s="1" t="s">
        <v>23365</v>
      </c>
      <c r="CB542" s="1" t="s">
        <v>23365</v>
      </c>
      <c r="CC542" s="1" t="s">
        <v>30939</v>
      </c>
      <c r="CD542" s="1" t="s">
        <v>23365</v>
      </c>
      <c r="CE542" s="1" t="s">
        <v>23365</v>
      </c>
      <c r="CF542" s="1" t="s">
        <v>23365</v>
      </c>
      <c r="CG542" s="1" t="s">
        <v>30939</v>
      </c>
      <c r="CH542" s="1" t="s">
        <v>23365</v>
      </c>
      <c r="CI542" s="1" t="s">
        <v>30939</v>
      </c>
      <c r="CJ542" s="1" t="s">
        <v>23365</v>
      </c>
      <c r="CK542" s="1" t="s">
        <v>23365</v>
      </c>
      <c r="CL542" s="1" t="s">
        <v>30939</v>
      </c>
      <c r="CM542" s="1" t="s">
        <v>23365</v>
      </c>
      <c r="CN542" s="1" t="s">
        <v>30938</v>
      </c>
      <c r="CO542" s="1">
        <v>3250</v>
      </c>
      <c r="CP542" s="1" t="s">
        <v>30939</v>
      </c>
      <c r="CQ542" s="1" t="s">
        <v>23365</v>
      </c>
      <c r="CR542" s="1" t="s">
        <v>23365</v>
      </c>
      <c r="CS542" s="1" t="s">
        <v>23232</v>
      </c>
      <c r="CT542" s="1" t="s">
        <v>30938</v>
      </c>
      <c r="CU542" s="1" t="s">
        <v>30901</v>
      </c>
      <c r="CV542" s="1" t="s">
        <v>30938</v>
      </c>
      <c r="CW542" s="1" t="s">
        <v>23327</v>
      </c>
      <c r="CX542" s="1" t="s">
        <v>23365</v>
      </c>
      <c r="CY542" s="1" t="s">
        <v>21371</v>
      </c>
      <c r="CZ542" s="1" t="s">
        <v>8577</v>
      </c>
      <c r="DA542" s="1" t="s">
        <v>24410</v>
      </c>
      <c r="DB542" s="3" t="s">
        <v>8578</v>
      </c>
      <c r="DC542" s="1" t="s">
        <v>8579</v>
      </c>
      <c r="DD542" s="1" t="s">
        <v>21830</v>
      </c>
      <c r="DE542" s="1" t="s">
        <v>23365</v>
      </c>
      <c r="DF542" s="1" t="s">
        <v>8580</v>
      </c>
    </row>
    <row r="543" spans="1:110" ht="84">
      <c r="A543" s="1">
        <f t="shared" si="30"/>
        <v>1</v>
      </c>
      <c r="B543" s="1" t="s">
        <v>8581</v>
      </c>
      <c r="C543" s="1" t="s">
        <v>8582</v>
      </c>
      <c r="D543" s="1" t="s">
        <v>8808</v>
      </c>
      <c r="E543" s="10">
        <v>354000000000000</v>
      </c>
      <c r="F543" s="1" t="s">
        <v>19321</v>
      </c>
      <c r="G543" s="1" t="s">
        <v>8583</v>
      </c>
      <c r="H543" s="1" t="s">
        <v>20713</v>
      </c>
      <c r="I543" s="1" t="s">
        <v>23319</v>
      </c>
      <c r="J543" s="1" t="s">
        <v>23084</v>
      </c>
      <c r="K543" s="1" t="s">
        <v>30867</v>
      </c>
      <c r="L543" s="1" t="s">
        <v>23365</v>
      </c>
      <c r="M543" s="1" t="s">
        <v>30938</v>
      </c>
      <c r="N543" s="1" t="s">
        <v>30938</v>
      </c>
      <c r="O543" s="1">
        <v>6</v>
      </c>
      <c r="P543" s="1">
        <v>4</v>
      </c>
      <c r="Q543" s="1">
        <v>253250</v>
      </c>
      <c r="R543" s="1" t="s">
        <v>30938</v>
      </c>
      <c r="S543" s="1" t="s">
        <v>23365</v>
      </c>
      <c r="T543" s="1" t="s">
        <v>23365</v>
      </c>
      <c r="U543" s="1" t="s">
        <v>23365</v>
      </c>
      <c r="V543" s="1" t="s">
        <v>23365</v>
      </c>
      <c r="W543" s="1" t="s">
        <v>30939</v>
      </c>
      <c r="X543" s="1" t="s">
        <v>23365</v>
      </c>
      <c r="Y543" s="1">
        <v>250000</v>
      </c>
      <c r="Z543" s="1">
        <v>3250</v>
      </c>
      <c r="AA543" s="1">
        <v>13</v>
      </c>
      <c r="AB543" s="1">
        <v>0</v>
      </c>
      <c r="AC543" s="1" t="s">
        <v>23365</v>
      </c>
      <c r="AD543" s="1" t="s">
        <v>17589</v>
      </c>
      <c r="AE543" s="1" t="s">
        <v>23365</v>
      </c>
      <c r="AF543" s="1">
        <v>21000</v>
      </c>
      <c r="AG543" s="1" t="s">
        <v>23365</v>
      </c>
      <c r="AH543" s="1">
        <f t="shared" si="31"/>
        <v>0</v>
      </c>
      <c r="AI543" s="1" t="s">
        <v>23365</v>
      </c>
      <c r="AJ543" s="1">
        <f t="shared" si="32"/>
        <v>0</v>
      </c>
      <c r="AK543" s="1">
        <v>200000</v>
      </c>
      <c r="AL543" s="1" t="s">
        <v>23365</v>
      </c>
      <c r="AM543" s="1" t="s">
        <v>23365</v>
      </c>
      <c r="AN543" s="1" t="s">
        <v>23365</v>
      </c>
      <c r="AO543" s="1" t="s">
        <v>23365</v>
      </c>
      <c r="AP543" s="1">
        <v>35000</v>
      </c>
      <c r="AQ543" s="1" t="s">
        <v>23365</v>
      </c>
      <c r="AR543" s="1" t="s">
        <v>23365</v>
      </c>
      <c r="AS543" s="1" t="s">
        <v>23365</v>
      </c>
      <c r="AT543" s="1" t="s">
        <v>23365</v>
      </c>
      <c r="AU543" s="1" t="s">
        <v>23365</v>
      </c>
      <c r="AV543" s="1" t="s">
        <v>23365</v>
      </c>
      <c r="AW543" s="1" t="s">
        <v>23365</v>
      </c>
      <c r="AX543" s="1" t="s">
        <v>23365</v>
      </c>
      <c r="AY543" s="1" t="s">
        <v>23365</v>
      </c>
      <c r="AZ543" s="1" t="s">
        <v>30938</v>
      </c>
      <c r="BA543" s="1" t="s">
        <v>23365</v>
      </c>
      <c r="BB543" s="1" t="s">
        <v>23325</v>
      </c>
      <c r="BC543" s="1" t="s">
        <v>23365</v>
      </c>
      <c r="BD543" s="1" t="s">
        <v>30939</v>
      </c>
      <c r="BE543" s="1" t="s">
        <v>23365</v>
      </c>
      <c r="BF543" s="1" t="s">
        <v>30939</v>
      </c>
      <c r="BG543" s="1" t="s">
        <v>23365</v>
      </c>
      <c r="BH543" s="1" t="s">
        <v>30938</v>
      </c>
      <c r="BI543" s="1" t="s">
        <v>22968</v>
      </c>
      <c r="BJ543" s="1" t="s">
        <v>8584</v>
      </c>
      <c r="BK543" s="1" t="s">
        <v>23365</v>
      </c>
      <c r="BL543" s="1" t="s">
        <v>22660</v>
      </c>
      <c r="BM543" s="1" t="s">
        <v>20279</v>
      </c>
      <c r="BN543" s="1" t="s">
        <v>29702</v>
      </c>
      <c r="BO543" s="1" t="s">
        <v>23365</v>
      </c>
      <c r="BP543" s="1" t="s">
        <v>30938</v>
      </c>
      <c r="BQ543" s="1" t="s">
        <v>8585</v>
      </c>
      <c r="BR543" s="1" t="s">
        <v>30939</v>
      </c>
      <c r="BS543" s="1" t="s">
        <v>23365</v>
      </c>
      <c r="BT543" s="1" t="s">
        <v>30939</v>
      </c>
      <c r="BU543" s="1" t="s">
        <v>28980</v>
      </c>
      <c r="BV543" s="1" t="s">
        <v>30939</v>
      </c>
      <c r="BW543" s="1" t="s">
        <v>23365</v>
      </c>
      <c r="BX543" s="1" t="s">
        <v>30939</v>
      </c>
      <c r="BZ543" s="1" t="s">
        <v>23365</v>
      </c>
      <c r="CA543" s="1" t="s">
        <v>23365</v>
      </c>
      <c r="CB543" s="1" t="s">
        <v>23365</v>
      </c>
      <c r="CC543" s="1" t="s">
        <v>30939</v>
      </c>
      <c r="CD543" s="1" t="s">
        <v>23365</v>
      </c>
      <c r="CE543" s="1" t="s">
        <v>23365</v>
      </c>
      <c r="CF543" s="1" t="s">
        <v>23365</v>
      </c>
      <c r="CG543" s="1" t="s">
        <v>30939</v>
      </c>
      <c r="CH543" s="1" t="s">
        <v>23365</v>
      </c>
      <c r="CI543" s="1" t="s">
        <v>30939</v>
      </c>
      <c r="CJ543" s="1" t="s">
        <v>23365</v>
      </c>
      <c r="CK543" s="1" t="s">
        <v>23365</v>
      </c>
      <c r="CL543" s="1" t="s">
        <v>30939</v>
      </c>
      <c r="CM543" s="1" t="s">
        <v>23365</v>
      </c>
      <c r="CN543" s="1" t="s">
        <v>30938</v>
      </c>
      <c r="CO543" s="1">
        <v>3250</v>
      </c>
      <c r="CP543" s="1" t="s">
        <v>30939</v>
      </c>
      <c r="CQ543" s="1" t="s">
        <v>23365</v>
      </c>
      <c r="CR543" s="1" t="s">
        <v>23365</v>
      </c>
      <c r="CS543" s="1" t="s">
        <v>23232</v>
      </c>
      <c r="CT543" s="1" t="s">
        <v>30938</v>
      </c>
      <c r="CU543" s="1" t="s">
        <v>30939</v>
      </c>
      <c r="CV543" s="1" t="s">
        <v>30938</v>
      </c>
      <c r="CW543" s="1" t="s">
        <v>23327</v>
      </c>
      <c r="CX543" s="1" t="s">
        <v>23365</v>
      </c>
      <c r="CY543" s="1" t="s">
        <v>23210</v>
      </c>
      <c r="CZ543" s="1" t="s">
        <v>8586</v>
      </c>
      <c r="DA543" s="1" t="s">
        <v>24410</v>
      </c>
      <c r="DB543" s="3" t="s">
        <v>8587</v>
      </c>
      <c r="DC543" s="3" t="s">
        <v>8588</v>
      </c>
      <c r="DD543" s="1" t="s">
        <v>23031</v>
      </c>
      <c r="DE543" s="1" t="s">
        <v>8589</v>
      </c>
      <c r="DF543" s="1" t="s">
        <v>8590</v>
      </c>
    </row>
    <row r="544" spans="1:110">
      <c r="A544" s="1">
        <f t="shared" si="30"/>
        <v>1</v>
      </c>
      <c r="B544" s="1" t="s">
        <v>8591</v>
      </c>
      <c r="C544" s="1" t="s">
        <v>8592</v>
      </c>
      <c r="D544" s="1" t="s">
        <v>8962</v>
      </c>
      <c r="E544" s="10">
        <v>353000000000000</v>
      </c>
      <c r="F544" s="1" t="s">
        <v>19334</v>
      </c>
      <c r="G544" s="1" t="s">
        <v>8593</v>
      </c>
      <c r="H544" s="1" t="s">
        <v>20713</v>
      </c>
      <c r="I544" s="1" t="s">
        <v>23319</v>
      </c>
      <c r="J544" s="1" t="s">
        <v>22027</v>
      </c>
      <c r="K544" s="1" t="s">
        <v>30867</v>
      </c>
      <c r="L544" s="1" t="s">
        <v>23365</v>
      </c>
      <c r="M544" s="1" t="s">
        <v>30938</v>
      </c>
      <c r="N544" s="1" t="s">
        <v>30938</v>
      </c>
      <c r="O544" s="1">
        <v>2</v>
      </c>
      <c r="P544" s="1">
        <v>9</v>
      </c>
      <c r="Q544" s="1">
        <v>253250</v>
      </c>
      <c r="R544" s="1" t="s">
        <v>30938</v>
      </c>
      <c r="S544" s="1" t="s">
        <v>23365</v>
      </c>
      <c r="T544" s="1" t="s">
        <v>23365</v>
      </c>
      <c r="U544" s="1" t="s">
        <v>23365</v>
      </c>
      <c r="V544" s="1" t="s">
        <v>23365</v>
      </c>
      <c r="W544" s="1" t="s">
        <v>30939</v>
      </c>
      <c r="X544" s="1" t="s">
        <v>23365</v>
      </c>
      <c r="Y544" s="1">
        <v>250000</v>
      </c>
      <c r="Z544" s="1">
        <v>3250</v>
      </c>
      <c r="AA544" s="1">
        <v>45</v>
      </c>
      <c r="AB544" s="1">
        <v>0</v>
      </c>
      <c r="AC544" s="1" t="s">
        <v>23365</v>
      </c>
      <c r="AD544" s="1" t="s">
        <v>18387</v>
      </c>
      <c r="AE544" s="1" t="s">
        <v>23365</v>
      </c>
      <c r="AF544" s="1" t="s">
        <v>23365</v>
      </c>
      <c r="AG544" s="1" t="s">
        <v>23365</v>
      </c>
      <c r="AH544" s="1">
        <f t="shared" si="31"/>
        <v>0</v>
      </c>
      <c r="AI544" s="1" t="s">
        <v>23365</v>
      </c>
      <c r="AJ544" s="1">
        <f t="shared" si="32"/>
        <v>0</v>
      </c>
      <c r="AK544" s="1">
        <v>150000</v>
      </c>
      <c r="AL544" s="1" t="s">
        <v>23365</v>
      </c>
      <c r="AM544" s="1" t="s">
        <v>23365</v>
      </c>
      <c r="AN544" s="1" t="s">
        <v>23365</v>
      </c>
      <c r="AO544" s="1" t="s">
        <v>23365</v>
      </c>
      <c r="AP544" s="1" t="s">
        <v>23365</v>
      </c>
      <c r="AQ544" s="1" t="s">
        <v>23365</v>
      </c>
      <c r="AR544" s="1" t="s">
        <v>23365</v>
      </c>
      <c r="AS544" s="1">
        <v>100000</v>
      </c>
      <c r="AT544" s="1" t="s">
        <v>23365</v>
      </c>
      <c r="AU544" s="1" t="s">
        <v>23365</v>
      </c>
      <c r="AV544" s="1" t="s">
        <v>23365</v>
      </c>
      <c r="AW544" s="1" t="s">
        <v>23365</v>
      </c>
      <c r="AX544" s="1" t="s">
        <v>23365</v>
      </c>
      <c r="AY544" s="1" t="s">
        <v>23365</v>
      </c>
      <c r="AZ544" s="1" t="s">
        <v>30938</v>
      </c>
      <c r="BA544" s="1" t="s">
        <v>23365</v>
      </c>
      <c r="BB544" s="1" t="s">
        <v>23325</v>
      </c>
      <c r="BC544" s="1" t="s">
        <v>23365</v>
      </c>
      <c r="BD544" s="1" t="s">
        <v>30939</v>
      </c>
      <c r="BE544" s="1" t="s">
        <v>23365</v>
      </c>
      <c r="BF544" s="1" t="s">
        <v>30939</v>
      </c>
      <c r="BG544" s="1" t="s">
        <v>23365</v>
      </c>
      <c r="BH544" s="1" t="s">
        <v>30939</v>
      </c>
      <c r="BI544" s="1" t="s">
        <v>23365</v>
      </c>
      <c r="BK544" s="1" t="s">
        <v>23365</v>
      </c>
      <c r="BM544" s="1" t="s">
        <v>23365</v>
      </c>
      <c r="BO544" s="1" t="s">
        <v>23365</v>
      </c>
      <c r="BP544" s="1" t="s">
        <v>30939</v>
      </c>
      <c r="BQ544" s="1" t="s">
        <v>23365</v>
      </c>
      <c r="BR544" s="1" t="s">
        <v>30938</v>
      </c>
      <c r="BS544" s="1" t="s">
        <v>8594</v>
      </c>
      <c r="BT544" s="1" t="s">
        <v>30939</v>
      </c>
      <c r="BU544" s="1" t="s">
        <v>23365</v>
      </c>
      <c r="BV544" s="1" t="s">
        <v>30901</v>
      </c>
      <c r="BW544" s="1" t="s">
        <v>23365</v>
      </c>
      <c r="BX544" s="1" t="s">
        <v>30939</v>
      </c>
      <c r="BZ544" s="1" t="s">
        <v>23365</v>
      </c>
      <c r="CA544" s="1" t="s">
        <v>23365</v>
      </c>
      <c r="CB544" s="1" t="s">
        <v>23365</v>
      </c>
      <c r="CC544" s="1" t="s">
        <v>30939</v>
      </c>
      <c r="CD544" s="1" t="s">
        <v>23365</v>
      </c>
      <c r="CE544" s="1" t="s">
        <v>23365</v>
      </c>
      <c r="CF544" s="1" t="s">
        <v>23365</v>
      </c>
      <c r="CG544" s="1" t="s">
        <v>30939</v>
      </c>
      <c r="CH544" s="1" t="s">
        <v>23365</v>
      </c>
      <c r="CI544" s="1" t="s">
        <v>30939</v>
      </c>
      <c r="CJ544" s="1" t="s">
        <v>23365</v>
      </c>
      <c r="CK544" s="1" t="s">
        <v>23365</v>
      </c>
      <c r="CL544" s="1" t="s">
        <v>30939</v>
      </c>
      <c r="CM544" s="1" t="s">
        <v>23365</v>
      </c>
      <c r="CN544" s="1" t="s">
        <v>30938</v>
      </c>
      <c r="CO544" s="1">
        <v>3250</v>
      </c>
      <c r="CP544" s="1" t="s">
        <v>30939</v>
      </c>
      <c r="CQ544" s="1" t="s">
        <v>23365</v>
      </c>
      <c r="CR544" s="1" t="s">
        <v>23365</v>
      </c>
      <c r="CS544" s="1" t="s">
        <v>23326</v>
      </c>
      <c r="CT544" s="1" t="s">
        <v>30938</v>
      </c>
      <c r="CU544" s="1" t="s">
        <v>30938</v>
      </c>
      <c r="CV544" s="1" t="s">
        <v>30938</v>
      </c>
      <c r="CW544" s="1" t="s">
        <v>23327</v>
      </c>
      <c r="CX544" s="1" t="s">
        <v>23365</v>
      </c>
      <c r="CY544" s="1" t="s">
        <v>23210</v>
      </c>
      <c r="CZ544" s="1" t="s">
        <v>8595</v>
      </c>
      <c r="DA544" s="1" t="s">
        <v>24410</v>
      </c>
      <c r="DB544" s="1" t="s">
        <v>8596</v>
      </c>
      <c r="DC544" s="1" t="s">
        <v>23365</v>
      </c>
      <c r="DD544" s="1" t="s">
        <v>8597</v>
      </c>
      <c r="DE544" s="1" t="s">
        <v>23365</v>
      </c>
      <c r="DF544" s="1" t="s">
        <v>8598</v>
      </c>
    </row>
    <row r="545" spans="1:110">
      <c r="A545" s="1">
        <f t="shared" si="30"/>
        <v>3</v>
      </c>
      <c r="B545" s="1" t="s">
        <v>8599</v>
      </c>
      <c r="C545" s="1" t="s">
        <v>8600</v>
      </c>
      <c r="D545" s="1" t="s">
        <v>8962</v>
      </c>
      <c r="E545" s="10">
        <v>353000000000000</v>
      </c>
      <c r="F545" s="1" t="s">
        <v>19547</v>
      </c>
      <c r="G545" s="1" t="s">
        <v>8601</v>
      </c>
      <c r="H545" s="1" t="s">
        <v>20713</v>
      </c>
      <c r="I545" s="1" t="s">
        <v>23319</v>
      </c>
      <c r="J545" s="1" t="s">
        <v>22027</v>
      </c>
      <c r="K545" s="1" t="s">
        <v>30867</v>
      </c>
      <c r="L545" s="1" t="s">
        <v>23365</v>
      </c>
      <c r="M545" s="1" t="s">
        <v>30938</v>
      </c>
      <c r="N545" s="1" t="s">
        <v>30938</v>
      </c>
      <c r="O545" s="1">
        <v>2</v>
      </c>
      <c r="P545" s="1">
        <v>1</v>
      </c>
      <c r="Q545" s="1">
        <v>253250</v>
      </c>
      <c r="R545" s="1" t="s">
        <v>30938</v>
      </c>
      <c r="S545" s="1" t="s">
        <v>23365</v>
      </c>
      <c r="T545" s="1" t="s">
        <v>23365</v>
      </c>
      <c r="U545" s="1" t="s">
        <v>23365</v>
      </c>
      <c r="V545" s="1" t="s">
        <v>23365</v>
      </c>
      <c r="W545" s="1" t="s">
        <v>30939</v>
      </c>
      <c r="X545" s="1" t="s">
        <v>23365</v>
      </c>
      <c r="Y545" s="1">
        <v>250000</v>
      </c>
      <c r="Z545" s="1">
        <v>3250</v>
      </c>
      <c r="AA545" s="1">
        <v>50</v>
      </c>
      <c r="AB545" s="1">
        <v>0</v>
      </c>
      <c r="AC545" s="1" t="s">
        <v>23365</v>
      </c>
      <c r="AD545" s="1" t="s">
        <v>23231</v>
      </c>
      <c r="AE545" s="1" t="s">
        <v>23365</v>
      </c>
      <c r="AF545" s="1" t="s">
        <v>23365</v>
      </c>
      <c r="AG545" s="1" t="s">
        <v>23365</v>
      </c>
      <c r="AH545" s="1">
        <f t="shared" si="31"/>
        <v>0</v>
      </c>
      <c r="AI545" s="1" t="s">
        <v>23365</v>
      </c>
      <c r="AJ545" s="1">
        <f t="shared" si="32"/>
        <v>0</v>
      </c>
      <c r="AK545" s="1">
        <v>250000</v>
      </c>
      <c r="AL545" s="1" t="s">
        <v>23365</v>
      </c>
      <c r="AM545" s="1" t="s">
        <v>23365</v>
      </c>
      <c r="AN545" s="1" t="s">
        <v>23365</v>
      </c>
      <c r="AO545" s="1" t="s">
        <v>23365</v>
      </c>
      <c r="AP545" s="1" t="s">
        <v>23365</v>
      </c>
      <c r="AQ545" s="1" t="s">
        <v>23365</v>
      </c>
      <c r="AR545" s="1" t="s">
        <v>23365</v>
      </c>
      <c r="AS545" s="1" t="s">
        <v>23365</v>
      </c>
      <c r="AT545" s="1" t="s">
        <v>23365</v>
      </c>
      <c r="AU545" s="1" t="s">
        <v>23365</v>
      </c>
      <c r="AV545" s="1" t="s">
        <v>23365</v>
      </c>
      <c r="AW545" s="1" t="s">
        <v>23365</v>
      </c>
      <c r="AX545" s="1" t="s">
        <v>23365</v>
      </c>
      <c r="AY545" s="1" t="s">
        <v>23365</v>
      </c>
      <c r="AZ545" s="1" t="s">
        <v>30938</v>
      </c>
      <c r="BA545" s="1" t="s">
        <v>23365</v>
      </c>
      <c r="BB545" s="1" t="s">
        <v>23325</v>
      </c>
      <c r="BC545" s="1" t="s">
        <v>23365</v>
      </c>
      <c r="BD545" s="1" t="s">
        <v>30939</v>
      </c>
      <c r="BE545" s="1" t="s">
        <v>23365</v>
      </c>
      <c r="BF545" s="1" t="s">
        <v>30939</v>
      </c>
      <c r="BG545" s="1" t="s">
        <v>23365</v>
      </c>
      <c r="BH545" s="1" t="s">
        <v>30939</v>
      </c>
      <c r="BI545" s="1" t="s">
        <v>23365</v>
      </c>
      <c r="BK545" s="1" t="s">
        <v>23365</v>
      </c>
      <c r="BM545" s="1" t="s">
        <v>23365</v>
      </c>
      <c r="BO545" s="1" t="s">
        <v>23365</v>
      </c>
      <c r="BP545" s="1" t="s">
        <v>30939</v>
      </c>
      <c r="BQ545" s="1" t="s">
        <v>23365</v>
      </c>
      <c r="BR545" s="1" t="s">
        <v>30939</v>
      </c>
      <c r="BS545" s="1" t="s">
        <v>23365</v>
      </c>
      <c r="BT545" s="1" t="s">
        <v>30938</v>
      </c>
      <c r="BU545" s="1" t="s">
        <v>8602</v>
      </c>
      <c r="BV545" s="1" t="s">
        <v>30939</v>
      </c>
      <c r="BW545" s="1" t="s">
        <v>23365</v>
      </c>
      <c r="BX545" s="1" t="s">
        <v>30939</v>
      </c>
      <c r="BZ545" s="1" t="s">
        <v>23365</v>
      </c>
      <c r="CA545" s="1" t="s">
        <v>23365</v>
      </c>
      <c r="CB545" s="1" t="s">
        <v>23365</v>
      </c>
      <c r="CC545" s="1" t="s">
        <v>30939</v>
      </c>
      <c r="CD545" s="1" t="s">
        <v>23365</v>
      </c>
      <c r="CE545" s="1" t="s">
        <v>23365</v>
      </c>
      <c r="CF545" s="1" t="s">
        <v>23365</v>
      </c>
      <c r="CG545" s="1" t="s">
        <v>30939</v>
      </c>
      <c r="CH545" s="1" t="s">
        <v>23365</v>
      </c>
      <c r="CI545" s="1" t="s">
        <v>30939</v>
      </c>
      <c r="CJ545" s="1" t="s">
        <v>23365</v>
      </c>
      <c r="CK545" s="1" t="s">
        <v>23365</v>
      </c>
      <c r="CL545" s="1" t="s">
        <v>30939</v>
      </c>
      <c r="CM545" s="1" t="s">
        <v>23365</v>
      </c>
      <c r="CN545" s="1" t="s">
        <v>30938</v>
      </c>
      <c r="CO545" s="1">
        <v>3250</v>
      </c>
      <c r="CP545" s="1" t="s">
        <v>30939</v>
      </c>
      <c r="CQ545" s="1" t="s">
        <v>23365</v>
      </c>
      <c r="CR545" s="1" t="s">
        <v>23365</v>
      </c>
      <c r="CS545" s="1" t="s">
        <v>23326</v>
      </c>
      <c r="CT545" s="1" t="s">
        <v>30938</v>
      </c>
      <c r="CU545" s="1" t="s">
        <v>30938</v>
      </c>
      <c r="CV545" s="1" t="s">
        <v>30938</v>
      </c>
      <c r="CW545" s="1" t="s">
        <v>23327</v>
      </c>
      <c r="CX545" s="1" t="s">
        <v>23365</v>
      </c>
      <c r="CY545" s="1" t="s">
        <v>23210</v>
      </c>
      <c r="CZ545" s="1" t="s">
        <v>8603</v>
      </c>
      <c r="DA545" s="1" t="s">
        <v>24410</v>
      </c>
      <c r="DB545" s="1" t="s">
        <v>8524</v>
      </c>
      <c r="DC545" s="1" t="s">
        <v>23365</v>
      </c>
      <c r="DD545" s="1" t="s">
        <v>15154</v>
      </c>
      <c r="DE545" s="1" t="s">
        <v>23365</v>
      </c>
      <c r="DF545" s="1" t="s">
        <v>8525</v>
      </c>
    </row>
    <row r="546" spans="1:110">
      <c r="A546" s="1">
        <f t="shared" si="30"/>
        <v>1</v>
      </c>
      <c r="B546" s="1" t="s">
        <v>8526</v>
      </c>
      <c r="C546" s="1" t="s">
        <v>8527</v>
      </c>
      <c r="D546" s="1" t="s">
        <v>8962</v>
      </c>
      <c r="E546" s="10">
        <v>353000000000000</v>
      </c>
      <c r="F546" s="1" t="s">
        <v>19156</v>
      </c>
      <c r="G546" s="1" t="s">
        <v>8528</v>
      </c>
      <c r="H546" s="1" t="s">
        <v>20713</v>
      </c>
      <c r="I546" s="1" t="s">
        <v>23319</v>
      </c>
      <c r="J546" s="1" t="s">
        <v>22027</v>
      </c>
      <c r="K546" s="1" t="s">
        <v>30867</v>
      </c>
      <c r="L546" s="1" t="s">
        <v>23365</v>
      </c>
      <c r="M546" s="1" t="s">
        <v>30938</v>
      </c>
      <c r="N546" s="1" t="s">
        <v>30938</v>
      </c>
      <c r="O546" s="1">
        <v>2</v>
      </c>
      <c r="P546" s="1">
        <v>8</v>
      </c>
      <c r="Q546" s="1">
        <v>253250</v>
      </c>
      <c r="R546" s="1" t="s">
        <v>30938</v>
      </c>
      <c r="S546" s="1" t="s">
        <v>23365</v>
      </c>
      <c r="T546" s="1" t="s">
        <v>23365</v>
      </c>
      <c r="U546" s="1" t="s">
        <v>23365</v>
      </c>
      <c r="V546" s="1" t="s">
        <v>23365</v>
      </c>
      <c r="W546" s="1" t="s">
        <v>30939</v>
      </c>
      <c r="X546" s="1" t="s">
        <v>23365</v>
      </c>
      <c r="Y546" s="1">
        <v>250000</v>
      </c>
      <c r="Z546" s="1">
        <v>3250</v>
      </c>
      <c r="AA546" s="1">
        <v>50</v>
      </c>
      <c r="AB546" s="1">
        <v>0</v>
      </c>
      <c r="AC546" s="1" t="s">
        <v>23365</v>
      </c>
      <c r="AD546" s="1" t="s">
        <v>22460</v>
      </c>
      <c r="AE546" s="1" t="s">
        <v>23365</v>
      </c>
      <c r="AF546" s="1" t="s">
        <v>23365</v>
      </c>
      <c r="AG546" s="1" t="s">
        <v>23365</v>
      </c>
      <c r="AH546" s="1">
        <f t="shared" si="31"/>
        <v>0</v>
      </c>
      <c r="AI546" s="1" t="s">
        <v>23365</v>
      </c>
      <c r="AJ546" s="1">
        <f t="shared" si="32"/>
        <v>0</v>
      </c>
      <c r="AK546" s="1">
        <v>150000</v>
      </c>
      <c r="AL546" s="1" t="s">
        <v>23365</v>
      </c>
      <c r="AM546" s="1" t="s">
        <v>23365</v>
      </c>
      <c r="AN546" s="1" t="s">
        <v>23365</v>
      </c>
      <c r="AO546" s="1" t="s">
        <v>23365</v>
      </c>
      <c r="AP546" s="1">
        <v>100000</v>
      </c>
      <c r="AQ546" s="1" t="s">
        <v>23365</v>
      </c>
      <c r="AR546" s="1" t="s">
        <v>23365</v>
      </c>
      <c r="AS546" s="1" t="s">
        <v>23365</v>
      </c>
      <c r="AT546" s="1" t="s">
        <v>23365</v>
      </c>
      <c r="AU546" s="1" t="s">
        <v>23365</v>
      </c>
      <c r="AV546" s="1" t="s">
        <v>23365</v>
      </c>
      <c r="AW546" s="1" t="s">
        <v>23365</v>
      </c>
      <c r="AX546" s="1" t="s">
        <v>23365</v>
      </c>
      <c r="AY546" s="1" t="s">
        <v>23365</v>
      </c>
      <c r="AZ546" s="1" t="s">
        <v>30938</v>
      </c>
      <c r="BA546" s="1" t="s">
        <v>23365</v>
      </c>
      <c r="BB546" s="1" t="s">
        <v>23325</v>
      </c>
      <c r="BC546" s="1" t="s">
        <v>23365</v>
      </c>
      <c r="BD546" s="1" t="s">
        <v>30939</v>
      </c>
      <c r="BE546" s="1" t="s">
        <v>23365</v>
      </c>
      <c r="BF546" s="1" t="s">
        <v>30939</v>
      </c>
      <c r="BG546" s="1" t="s">
        <v>23365</v>
      </c>
      <c r="BH546" s="1" t="s">
        <v>30939</v>
      </c>
      <c r="BI546" s="1" t="s">
        <v>23365</v>
      </c>
      <c r="BK546" s="1" t="s">
        <v>23365</v>
      </c>
      <c r="BM546" s="1" t="s">
        <v>23365</v>
      </c>
      <c r="BO546" s="1" t="s">
        <v>23365</v>
      </c>
      <c r="BP546" s="1" t="s">
        <v>30939</v>
      </c>
      <c r="BQ546" s="1" t="s">
        <v>23365</v>
      </c>
      <c r="BR546" s="1" t="s">
        <v>30939</v>
      </c>
      <c r="BS546" s="1" t="s">
        <v>23365</v>
      </c>
      <c r="BT546" s="1" t="s">
        <v>30939</v>
      </c>
      <c r="BU546" s="1" t="s">
        <v>23365</v>
      </c>
      <c r="BV546" s="1" t="s">
        <v>30939</v>
      </c>
      <c r="BW546" s="1" t="s">
        <v>23365</v>
      </c>
      <c r="BX546" s="1" t="s">
        <v>30939</v>
      </c>
      <c r="BZ546" s="1" t="s">
        <v>23365</v>
      </c>
      <c r="CA546" s="1" t="s">
        <v>23365</v>
      </c>
      <c r="CB546" s="1" t="s">
        <v>23365</v>
      </c>
      <c r="CC546" s="1" t="s">
        <v>30939</v>
      </c>
      <c r="CD546" s="1" t="s">
        <v>23365</v>
      </c>
      <c r="CE546" s="1" t="s">
        <v>23365</v>
      </c>
      <c r="CF546" s="1" t="s">
        <v>23365</v>
      </c>
      <c r="CG546" s="1" t="s">
        <v>30939</v>
      </c>
      <c r="CH546" s="1" t="s">
        <v>23365</v>
      </c>
      <c r="CI546" s="1" t="s">
        <v>30939</v>
      </c>
      <c r="CJ546" s="1" t="s">
        <v>23365</v>
      </c>
      <c r="CK546" s="1" t="s">
        <v>23365</v>
      </c>
      <c r="CL546" s="1" t="s">
        <v>30939</v>
      </c>
      <c r="CM546" s="1" t="s">
        <v>23365</v>
      </c>
      <c r="CN546" s="1" t="s">
        <v>30938</v>
      </c>
      <c r="CO546" s="1">
        <v>3250</v>
      </c>
      <c r="CP546" s="1" t="s">
        <v>30939</v>
      </c>
      <c r="CQ546" s="1" t="s">
        <v>23365</v>
      </c>
      <c r="CR546" s="1" t="s">
        <v>23365</v>
      </c>
      <c r="CS546" s="1" t="s">
        <v>23326</v>
      </c>
      <c r="CT546" s="1" t="s">
        <v>30938</v>
      </c>
      <c r="CU546" s="1" t="s">
        <v>30938</v>
      </c>
      <c r="CV546" s="1" t="s">
        <v>30938</v>
      </c>
      <c r="CW546" s="1" t="s">
        <v>23327</v>
      </c>
      <c r="CX546" s="1" t="s">
        <v>23365</v>
      </c>
      <c r="CY546" s="1" t="s">
        <v>23210</v>
      </c>
      <c r="CZ546" s="1" t="s">
        <v>8529</v>
      </c>
      <c r="DA546" s="1" t="s">
        <v>24410</v>
      </c>
      <c r="DB546" s="1" t="s">
        <v>8530</v>
      </c>
      <c r="DC546" s="1" t="s">
        <v>23365</v>
      </c>
      <c r="DD546" s="1" t="s">
        <v>15154</v>
      </c>
      <c r="DE546" s="1" t="s">
        <v>23365</v>
      </c>
      <c r="DF546" s="1" t="s">
        <v>8531</v>
      </c>
    </row>
    <row r="547" spans="1:110">
      <c r="A547" s="1">
        <f t="shared" si="30"/>
        <v>1</v>
      </c>
      <c r="B547" s="1" t="s">
        <v>8532</v>
      </c>
      <c r="C547" s="1" t="s">
        <v>8533</v>
      </c>
      <c r="D547" s="1" t="s">
        <v>8962</v>
      </c>
      <c r="E547" s="10">
        <v>353000000000000</v>
      </c>
      <c r="F547" s="1" t="s">
        <v>14058</v>
      </c>
      <c r="G547" s="1" t="s">
        <v>8534</v>
      </c>
      <c r="H547" s="1" t="s">
        <v>20713</v>
      </c>
      <c r="I547" s="1" t="s">
        <v>23319</v>
      </c>
      <c r="J547" s="1" t="s">
        <v>22027</v>
      </c>
      <c r="K547" s="1" t="s">
        <v>30867</v>
      </c>
      <c r="L547" s="1" t="s">
        <v>23365</v>
      </c>
      <c r="M547" s="1" t="s">
        <v>30938</v>
      </c>
      <c r="N547" s="1" t="s">
        <v>30938</v>
      </c>
      <c r="O547" s="1">
        <v>2</v>
      </c>
      <c r="P547" s="1">
        <v>0</v>
      </c>
      <c r="Q547" s="1">
        <v>253250</v>
      </c>
      <c r="R547" s="1" t="s">
        <v>30938</v>
      </c>
      <c r="S547" s="1" t="s">
        <v>23365</v>
      </c>
      <c r="T547" s="1" t="s">
        <v>23365</v>
      </c>
      <c r="U547" s="1" t="s">
        <v>23365</v>
      </c>
      <c r="V547" s="1" t="s">
        <v>23365</v>
      </c>
      <c r="W547" s="1" t="s">
        <v>30939</v>
      </c>
      <c r="X547" s="1" t="s">
        <v>23365</v>
      </c>
      <c r="Y547" s="1">
        <v>250000</v>
      </c>
      <c r="Z547" s="1">
        <v>3250</v>
      </c>
      <c r="AA547" s="1">
        <v>60</v>
      </c>
      <c r="AB547" s="1">
        <v>0</v>
      </c>
      <c r="AC547" s="1" t="s">
        <v>23365</v>
      </c>
      <c r="AD547" s="1" t="s">
        <v>23231</v>
      </c>
      <c r="AE547" s="1" t="s">
        <v>23365</v>
      </c>
      <c r="AF547" s="1" t="s">
        <v>23365</v>
      </c>
      <c r="AG547" s="1" t="s">
        <v>23365</v>
      </c>
      <c r="AH547" s="1">
        <f t="shared" si="31"/>
        <v>0</v>
      </c>
      <c r="AI547" s="1" t="s">
        <v>23365</v>
      </c>
      <c r="AJ547" s="1">
        <f t="shared" si="32"/>
        <v>0</v>
      </c>
      <c r="AK547" s="1">
        <v>250000</v>
      </c>
      <c r="AL547" s="1" t="s">
        <v>23365</v>
      </c>
      <c r="AM547" s="1" t="s">
        <v>23365</v>
      </c>
      <c r="AN547" s="1" t="s">
        <v>23365</v>
      </c>
      <c r="AO547" s="1" t="s">
        <v>23365</v>
      </c>
      <c r="AP547" s="1" t="s">
        <v>23365</v>
      </c>
      <c r="AQ547" s="1" t="s">
        <v>23365</v>
      </c>
      <c r="AR547" s="1" t="s">
        <v>23365</v>
      </c>
      <c r="AS547" s="1" t="s">
        <v>23365</v>
      </c>
      <c r="AT547" s="1" t="s">
        <v>23365</v>
      </c>
      <c r="AU547" s="1" t="s">
        <v>23365</v>
      </c>
      <c r="AV547" s="1" t="s">
        <v>23365</v>
      </c>
      <c r="AW547" s="1" t="s">
        <v>23365</v>
      </c>
      <c r="AX547" s="1" t="s">
        <v>23365</v>
      </c>
      <c r="AY547" s="1" t="s">
        <v>23365</v>
      </c>
      <c r="AZ547" s="1" t="s">
        <v>30938</v>
      </c>
      <c r="BA547" s="1" t="s">
        <v>23365</v>
      </c>
      <c r="BB547" s="1" t="s">
        <v>23325</v>
      </c>
      <c r="BC547" s="1" t="s">
        <v>23365</v>
      </c>
      <c r="BD547" s="1" t="s">
        <v>30939</v>
      </c>
      <c r="BE547" s="1" t="s">
        <v>23365</v>
      </c>
      <c r="BF547" s="1" t="s">
        <v>30939</v>
      </c>
      <c r="BG547" s="1" t="s">
        <v>23365</v>
      </c>
      <c r="BH547" s="1" t="s">
        <v>30939</v>
      </c>
      <c r="BI547" s="1" t="s">
        <v>23365</v>
      </c>
      <c r="BK547" s="1" t="s">
        <v>23365</v>
      </c>
      <c r="BM547" s="1" t="s">
        <v>23365</v>
      </c>
      <c r="BO547" s="1" t="s">
        <v>23365</v>
      </c>
      <c r="BP547" s="1" t="s">
        <v>30939</v>
      </c>
      <c r="BQ547" s="1" t="s">
        <v>23365</v>
      </c>
      <c r="BR547" s="1" t="s">
        <v>30939</v>
      </c>
      <c r="BS547" s="1" t="s">
        <v>23365</v>
      </c>
      <c r="BT547" s="1" t="s">
        <v>30939</v>
      </c>
      <c r="BU547" s="1" t="s">
        <v>23365</v>
      </c>
      <c r="BV547" s="1" t="s">
        <v>30939</v>
      </c>
      <c r="BW547" s="1" t="s">
        <v>23365</v>
      </c>
      <c r="BX547" s="1" t="s">
        <v>30939</v>
      </c>
      <c r="BZ547" s="1" t="s">
        <v>23365</v>
      </c>
      <c r="CA547" s="1" t="s">
        <v>23365</v>
      </c>
      <c r="CB547" s="1" t="s">
        <v>23365</v>
      </c>
      <c r="CC547" s="1" t="s">
        <v>30939</v>
      </c>
      <c r="CD547" s="1" t="s">
        <v>23365</v>
      </c>
      <c r="CE547" s="1" t="s">
        <v>23365</v>
      </c>
      <c r="CF547" s="1" t="s">
        <v>23365</v>
      </c>
      <c r="CG547" s="1" t="s">
        <v>30939</v>
      </c>
      <c r="CH547" s="1" t="s">
        <v>23365</v>
      </c>
      <c r="CI547" s="1" t="s">
        <v>30939</v>
      </c>
      <c r="CJ547" s="1" t="s">
        <v>23365</v>
      </c>
      <c r="CK547" s="1" t="s">
        <v>23365</v>
      </c>
      <c r="CL547" s="1" t="s">
        <v>30939</v>
      </c>
      <c r="CM547" s="1" t="s">
        <v>23365</v>
      </c>
      <c r="CN547" s="1" t="s">
        <v>30938</v>
      </c>
      <c r="CO547" s="1">
        <v>3250</v>
      </c>
      <c r="CP547" s="1" t="s">
        <v>30939</v>
      </c>
      <c r="CQ547" s="1" t="s">
        <v>23365</v>
      </c>
      <c r="CR547" s="1" t="s">
        <v>23365</v>
      </c>
      <c r="CS547" s="1" t="s">
        <v>23326</v>
      </c>
      <c r="CT547" s="1" t="s">
        <v>30938</v>
      </c>
      <c r="CU547" s="1" t="s">
        <v>30938</v>
      </c>
      <c r="CV547" s="1" t="s">
        <v>30938</v>
      </c>
      <c r="CW547" s="1" t="s">
        <v>23327</v>
      </c>
      <c r="CX547" s="1" t="s">
        <v>23365</v>
      </c>
      <c r="CY547" s="1" t="s">
        <v>23210</v>
      </c>
      <c r="CZ547" s="1" t="s">
        <v>8535</v>
      </c>
      <c r="DA547" s="1" t="s">
        <v>24410</v>
      </c>
      <c r="DB547" s="1" t="s">
        <v>8536</v>
      </c>
      <c r="DC547" s="1" t="s">
        <v>23365</v>
      </c>
      <c r="DD547" s="1" t="s">
        <v>15154</v>
      </c>
      <c r="DE547" s="1" t="s">
        <v>23365</v>
      </c>
      <c r="DF547" s="1" t="s">
        <v>8537</v>
      </c>
    </row>
    <row r="548" spans="1:110">
      <c r="A548" s="1">
        <f t="shared" si="30"/>
        <v>1</v>
      </c>
      <c r="B548" s="1" t="s">
        <v>8538</v>
      </c>
      <c r="C548" s="1" t="s">
        <v>8539</v>
      </c>
      <c r="D548" s="1" t="s">
        <v>8962</v>
      </c>
      <c r="E548" s="10">
        <v>353000000000000</v>
      </c>
      <c r="F548" s="1" t="s">
        <v>20177</v>
      </c>
      <c r="G548" s="1" t="s">
        <v>8540</v>
      </c>
      <c r="H548" s="1" t="s">
        <v>20713</v>
      </c>
      <c r="I548" s="1" t="s">
        <v>23319</v>
      </c>
      <c r="J548" s="1" t="s">
        <v>22027</v>
      </c>
      <c r="K548" s="1" t="s">
        <v>30867</v>
      </c>
      <c r="L548" s="1" t="s">
        <v>23365</v>
      </c>
      <c r="M548" s="1" t="s">
        <v>30938</v>
      </c>
      <c r="N548" s="1" t="s">
        <v>30938</v>
      </c>
      <c r="O548" s="1">
        <v>2</v>
      </c>
      <c r="P548" s="1">
        <v>2</v>
      </c>
      <c r="Q548" s="1">
        <v>253250</v>
      </c>
      <c r="R548" s="1" t="s">
        <v>30938</v>
      </c>
      <c r="S548" s="1" t="s">
        <v>23365</v>
      </c>
      <c r="T548" s="1" t="s">
        <v>23365</v>
      </c>
      <c r="U548" s="1" t="s">
        <v>23365</v>
      </c>
      <c r="V548" s="1" t="s">
        <v>23365</v>
      </c>
      <c r="W548" s="1" t="s">
        <v>30939</v>
      </c>
      <c r="X548" s="1" t="s">
        <v>23365</v>
      </c>
      <c r="Y548" s="1">
        <v>250000</v>
      </c>
      <c r="Z548" s="1">
        <v>3250</v>
      </c>
      <c r="AA548" s="1">
        <v>30</v>
      </c>
      <c r="AB548" s="1">
        <v>0</v>
      </c>
      <c r="AC548" s="1" t="s">
        <v>23365</v>
      </c>
      <c r="AD548" s="1" t="s">
        <v>22637</v>
      </c>
      <c r="AE548" s="1" t="s">
        <v>23365</v>
      </c>
      <c r="AF548" s="1" t="s">
        <v>23365</v>
      </c>
      <c r="AG548" s="1" t="s">
        <v>23365</v>
      </c>
      <c r="AH548" s="1">
        <f t="shared" si="31"/>
        <v>0</v>
      </c>
      <c r="AI548" s="1" t="s">
        <v>23365</v>
      </c>
      <c r="AJ548" s="1">
        <f t="shared" si="32"/>
        <v>0</v>
      </c>
      <c r="AK548" s="1" t="s">
        <v>23365</v>
      </c>
      <c r="AL548" s="1" t="s">
        <v>23365</v>
      </c>
      <c r="AM548" s="1" t="s">
        <v>23365</v>
      </c>
      <c r="AN548" s="1" t="s">
        <v>23365</v>
      </c>
      <c r="AO548" s="1" t="s">
        <v>23365</v>
      </c>
      <c r="AP548" s="1" t="s">
        <v>23365</v>
      </c>
      <c r="AQ548" s="1">
        <v>250000</v>
      </c>
      <c r="AR548" s="1" t="s">
        <v>23365</v>
      </c>
      <c r="AS548" s="1" t="s">
        <v>23365</v>
      </c>
      <c r="AT548" s="1" t="s">
        <v>23365</v>
      </c>
      <c r="AU548" s="1" t="s">
        <v>23365</v>
      </c>
      <c r="AV548" s="1" t="s">
        <v>23365</v>
      </c>
      <c r="AW548" s="1" t="s">
        <v>23365</v>
      </c>
      <c r="AX548" s="1" t="s">
        <v>23365</v>
      </c>
      <c r="AY548" s="1" t="s">
        <v>23365</v>
      </c>
      <c r="AZ548" s="1" t="s">
        <v>30938</v>
      </c>
      <c r="BA548" s="1" t="s">
        <v>23365</v>
      </c>
      <c r="BB548" s="1" t="s">
        <v>23325</v>
      </c>
      <c r="BC548" s="1" t="s">
        <v>23365</v>
      </c>
      <c r="BD548" s="1" t="s">
        <v>30939</v>
      </c>
      <c r="BE548" s="1" t="s">
        <v>23365</v>
      </c>
      <c r="BF548" s="1" t="s">
        <v>30939</v>
      </c>
      <c r="BG548" s="1" t="s">
        <v>23365</v>
      </c>
      <c r="BH548" s="1" t="s">
        <v>30939</v>
      </c>
      <c r="BI548" s="1" t="s">
        <v>23365</v>
      </c>
      <c r="BK548" s="1" t="s">
        <v>23365</v>
      </c>
      <c r="BM548" s="1" t="s">
        <v>23365</v>
      </c>
      <c r="BO548" s="1" t="s">
        <v>23365</v>
      </c>
      <c r="BP548" s="1" t="s">
        <v>30939</v>
      </c>
      <c r="BQ548" s="1" t="s">
        <v>23365</v>
      </c>
      <c r="BR548" s="1" t="s">
        <v>30939</v>
      </c>
      <c r="BS548" s="1" t="s">
        <v>23365</v>
      </c>
      <c r="BT548" s="1" t="s">
        <v>30939</v>
      </c>
      <c r="BU548" s="1" t="s">
        <v>23365</v>
      </c>
      <c r="BV548" s="1" t="s">
        <v>30939</v>
      </c>
      <c r="BW548" s="1" t="s">
        <v>23365</v>
      </c>
      <c r="BX548" s="1" t="s">
        <v>30939</v>
      </c>
      <c r="BZ548" s="1" t="s">
        <v>23365</v>
      </c>
      <c r="CA548" s="1" t="s">
        <v>23365</v>
      </c>
      <c r="CB548" s="1" t="s">
        <v>23365</v>
      </c>
      <c r="CC548" s="1" t="s">
        <v>30939</v>
      </c>
      <c r="CD548" s="1" t="s">
        <v>23365</v>
      </c>
      <c r="CE548" s="1" t="s">
        <v>23365</v>
      </c>
      <c r="CF548" s="1" t="s">
        <v>23365</v>
      </c>
      <c r="CG548" s="1" t="s">
        <v>30939</v>
      </c>
      <c r="CH548" s="1" t="s">
        <v>23365</v>
      </c>
      <c r="CI548" s="1" t="s">
        <v>30939</v>
      </c>
      <c r="CJ548" s="1" t="s">
        <v>23365</v>
      </c>
      <c r="CK548" s="1" t="s">
        <v>23365</v>
      </c>
      <c r="CL548" s="1" t="s">
        <v>30939</v>
      </c>
      <c r="CM548" s="1" t="s">
        <v>23365</v>
      </c>
      <c r="CN548" s="1" t="s">
        <v>30938</v>
      </c>
      <c r="CO548" s="1">
        <v>3250</v>
      </c>
      <c r="CP548" s="1" t="s">
        <v>30939</v>
      </c>
      <c r="CQ548" s="1" t="s">
        <v>23365</v>
      </c>
      <c r="CR548" s="1" t="s">
        <v>23365</v>
      </c>
      <c r="CS548" s="1" t="s">
        <v>23326</v>
      </c>
      <c r="CT548" s="1" t="s">
        <v>30938</v>
      </c>
      <c r="CU548" s="1" t="s">
        <v>30938</v>
      </c>
      <c r="CV548" s="1" t="s">
        <v>30938</v>
      </c>
      <c r="CW548" s="1" t="s">
        <v>23327</v>
      </c>
      <c r="CX548" s="1" t="s">
        <v>23365</v>
      </c>
      <c r="CY548" s="1" t="s">
        <v>23210</v>
      </c>
      <c r="CZ548" s="1" t="s">
        <v>8541</v>
      </c>
      <c r="DA548" s="1" t="s">
        <v>24410</v>
      </c>
      <c r="DB548" s="1" t="s">
        <v>8542</v>
      </c>
      <c r="DC548" s="1" t="s">
        <v>8543</v>
      </c>
      <c r="DD548" s="1" t="s">
        <v>15154</v>
      </c>
      <c r="DE548" s="1" t="s">
        <v>23365</v>
      </c>
      <c r="DF548" s="1" t="s">
        <v>8544</v>
      </c>
    </row>
    <row r="549" spans="1:110">
      <c r="A549" s="1">
        <f t="shared" si="30"/>
        <v>1</v>
      </c>
      <c r="B549" s="1" t="s">
        <v>8545</v>
      </c>
      <c r="C549" s="1" t="s">
        <v>8546</v>
      </c>
      <c r="D549" s="1" t="s">
        <v>8962</v>
      </c>
      <c r="E549" s="10">
        <v>353000000000000</v>
      </c>
      <c r="F549" s="1" t="s">
        <v>19556</v>
      </c>
      <c r="G549" s="1" t="s">
        <v>8547</v>
      </c>
      <c r="H549" s="1" t="s">
        <v>20713</v>
      </c>
      <c r="I549" s="1" t="s">
        <v>23319</v>
      </c>
      <c r="J549" s="1" t="s">
        <v>22027</v>
      </c>
      <c r="K549" s="1" t="s">
        <v>30867</v>
      </c>
      <c r="L549" s="1" t="s">
        <v>23365</v>
      </c>
      <c r="M549" s="1" t="s">
        <v>30938</v>
      </c>
      <c r="N549" s="1" t="s">
        <v>30938</v>
      </c>
      <c r="O549" s="1">
        <v>1</v>
      </c>
      <c r="P549" s="1">
        <v>0</v>
      </c>
      <c r="Q549" s="1">
        <v>253250</v>
      </c>
      <c r="R549" s="1" t="s">
        <v>30938</v>
      </c>
      <c r="S549" s="1" t="s">
        <v>23365</v>
      </c>
      <c r="T549" s="1" t="s">
        <v>23365</v>
      </c>
      <c r="U549" s="1" t="s">
        <v>23365</v>
      </c>
      <c r="V549" s="1" t="s">
        <v>23365</v>
      </c>
      <c r="W549" s="1" t="s">
        <v>30939</v>
      </c>
      <c r="X549" s="1" t="s">
        <v>23365</v>
      </c>
      <c r="Y549" s="1">
        <v>250000</v>
      </c>
      <c r="Z549" s="1">
        <v>3250</v>
      </c>
      <c r="AA549" s="1">
        <v>60</v>
      </c>
      <c r="AB549" s="1">
        <v>0</v>
      </c>
      <c r="AC549" s="1" t="s">
        <v>23365</v>
      </c>
      <c r="AD549" s="1" t="s">
        <v>23231</v>
      </c>
      <c r="AE549" s="1" t="s">
        <v>23365</v>
      </c>
      <c r="AF549" s="1" t="s">
        <v>23365</v>
      </c>
      <c r="AG549" s="1" t="s">
        <v>23365</v>
      </c>
      <c r="AH549" s="1">
        <f t="shared" si="31"/>
        <v>0</v>
      </c>
      <c r="AI549" s="1" t="s">
        <v>23365</v>
      </c>
      <c r="AJ549" s="1">
        <f t="shared" si="32"/>
        <v>0</v>
      </c>
      <c r="AK549" s="1">
        <v>250000</v>
      </c>
      <c r="AL549" s="1" t="s">
        <v>23365</v>
      </c>
      <c r="AM549" s="1" t="s">
        <v>23365</v>
      </c>
      <c r="AN549" s="1" t="s">
        <v>23365</v>
      </c>
      <c r="AO549" s="1" t="s">
        <v>23365</v>
      </c>
      <c r="AP549" s="1" t="s">
        <v>23365</v>
      </c>
      <c r="AQ549" s="1" t="s">
        <v>23365</v>
      </c>
      <c r="AR549" s="1" t="s">
        <v>23365</v>
      </c>
      <c r="AS549" s="1" t="s">
        <v>23365</v>
      </c>
      <c r="AT549" s="1" t="s">
        <v>23365</v>
      </c>
      <c r="AU549" s="1" t="s">
        <v>23365</v>
      </c>
      <c r="AV549" s="1" t="s">
        <v>23365</v>
      </c>
      <c r="AW549" s="1" t="s">
        <v>23365</v>
      </c>
      <c r="AX549" s="1" t="s">
        <v>23365</v>
      </c>
      <c r="AY549" s="1" t="s">
        <v>23365</v>
      </c>
      <c r="AZ549" s="1" t="s">
        <v>30938</v>
      </c>
      <c r="BA549" s="1" t="s">
        <v>23365</v>
      </c>
      <c r="BB549" s="1" t="s">
        <v>23252</v>
      </c>
      <c r="BC549" s="1" t="s">
        <v>23365</v>
      </c>
      <c r="BD549" s="1" t="s">
        <v>30939</v>
      </c>
      <c r="BE549" s="1" t="s">
        <v>23365</v>
      </c>
      <c r="BF549" s="1" t="s">
        <v>30939</v>
      </c>
      <c r="BG549" s="1" t="s">
        <v>23365</v>
      </c>
      <c r="BH549" s="1" t="s">
        <v>30939</v>
      </c>
      <c r="BI549" s="1" t="s">
        <v>23365</v>
      </c>
      <c r="BK549" s="1" t="s">
        <v>23365</v>
      </c>
      <c r="BM549" s="1" t="s">
        <v>23365</v>
      </c>
      <c r="BO549" s="1" t="s">
        <v>23365</v>
      </c>
      <c r="BP549" s="1" t="s">
        <v>30939</v>
      </c>
      <c r="BQ549" s="1" t="s">
        <v>23365</v>
      </c>
      <c r="BR549" s="1" t="s">
        <v>30939</v>
      </c>
      <c r="BS549" s="1" t="s">
        <v>23365</v>
      </c>
      <c r="BT549" s="1" t="s">
        <v>30939</v>
      </c>
      <c r="BU549" s="1" t="s">
        <v>23365</v>
      </c>
      <c r="BV549" s="1" t="s">
        <v>30939</v>
      </c>
      <c r="BW549" s="1" t="s">
        <v>23365</v>
      </c>
      <c r="BX549" s="1" t="s">
        <v>30939</v>
      </c>
      <c r="BZ549" s="1" t="s">
        <v>23365</v>
      </c>
      <c r="CA549" s="1" t="s">
        <v>23365</v>
      </c>
      <c r="CB549" s="1" t="s">
        <v>23365</v>
      </c>
      <c r="CC549" s="1" t="s">
        <v>30901</v>
      </c>
      <c r="CD549" s="1" t="s">
        <v>23365</v>
      </c>
      <c r="CE549" s="1" t="s">
        <v>23365</v>
      </c>
      <c r="CF549" s="1" t="s">
        <v>23365</v>
      </c>
      <c r="CG549" s="1" t="s">
        <v>30939</v>
      </c>
      <c r="CH549" s="1" t="s">
        <v>23365</v>
      </c>
      <c r="CI549" s="1" t="s">
        <v>30939</v>
      </c>
      <c r="CJ549" s="1" t="s">
        <v>23365</v>
      </c>
      <c r="CK549" s="1" t="s">
        <v>23365</v>
      </c>
      <c r="CL549" s="1" t="s">
        <v>30939</v>
      </c>
      <c r="CM549" s="1" t="s">
        <v>23365</v>
      </c>
      <c r="CN549" s="1" t="s">
        <v>30938</v>
      </c>
      <c r="CO549" s="1">
        <v>3250</v>
      </c>
      <c r="CP549" s="1" t="s">
        <v>30939</v>
      </c>
      <c r="CQ549" s="1" t="s">
        <v>23365</v>
      </c>
      <c r="CR549" s="1" t="s">
        <v>23365</v>
      </c>
      <c r="CS549" s="1" t="s">
        <v>23326</v>
      </c>
      <c r="CT549" s="1" t="s">
        <v>30938</v>
      </c>
      <c r="CU549" s="1" t="s">
        <v>30938</v>
      </c>
      <c r="CV549" s="1" t="s">
        <v>30938</v>
      </c>
      <c r="CW549" s="1" t="s">
        <v>23327</v>
      </c>
      <c r="CX549" s="1" t="s">
        <v>23365</v>
      </c>
      <c r="CY549" s="1" t="s">
        <v>23210</v>
      </c>
      <c r="CZ549" s="1" t="s">
        <v>8548</v>
      </c>
      <c r="DA549" s="1" t="s">
        <v>24410</v>
      </c>
      <c r="DB549" s="1" t="s">
        <v>8549</v>
      </c>
      <c r="DC549" s="1" t="s">
        <v>23365</v>
      </c>
      <c r="DD549" s="1" t="s">
        <v>15154</v>
      </c>
      <c r="DE549" s="1" t="s">
        <v>23365</v>
      </c>
      <c r="DF549" s="1" t="s">
        <v>8550</v>
      </c>
    </row>
    <row r="550" spans="1:110">
      <c r="A550" s="1">
        <f t="shared" si="30"/>
        <v>1</v>
      </c>
      <c r="B550" s="1" t="s">
        <v>8551</v>
      </c>
      <c r="C550" s="1" t="s">
        <v>8552</v>
      </c>
      <c r="D550" s="1" t="s">
        <v>8962</v>
      </c>
      <c r="E550" s="10">
        <v>353000000000000</v>
      </c>
      <c r="F550" s="1" t="s">
        <v>19975</v>
      </c>
      <c r="G550" s="1" t="s">
        <v>8553</v>
      </c>
      <c r="H550" s="1" t="s">
        <v>20713</v>
      </c>
      <c r="I550" s="1" t="s">
        <v>23319</v>
      </c>
      <c r="J550" s="1" t="s">
        <v>22027</v>
      </c>
      <c r="K550" s="1" t="s">
        <v>30867</v>
      </c>
      <c r="L550" s="1" t="s">
        <v>23365</v>
      </c>
      <c r="M550" s="1" t="s">
        <v>30938</v>
      </c>
      <c r="N550" s="1" t="s">
        <v>30938</v>
      </c>
      <c r="O550" s="1">
        <v>1</v>
      </c>
      <c r="P550" s="1">
        <v>3</v>
      </c>
      <c r="Q550" s="1">
        <v>253250</v>
      </c>
      <c r="R550" s="1" t="s">
        <v>30938</v>
      </c>
      <c r="S550" s="1" t="s">
        <v>23365</v>
      </c>
      <c r="T550" s="1" t="s">
        <v>23365</v>
      </c>
      <c r="U550" s="1" t="s">
        <v>23365</v>
      </c>
      <c r="V550" s="1" t="s">
        <v>23365</v>
      </c>
      <c r="W550" s="1" t="s">
        <v>30939</v>
      </c>
      <c r="X550" s="1" t="s">
        <v>23365</v>
      </c>
      <c r="Y550" s="1">
        <v>250000</v>
      </c>
      <c r="Z550" s="1">
        <v>3250</v>
      </c>
      <c r="AA550" s="1">
        <v>65</v>
      </c>
      <c r="AB550" s="1">
        <v>0</v>
      </c>
      <c r="AC550" s="1" t="s">
        <v>23365</v>
      </c>
      <c r="AD550" s="1" t="s">
        <v>23231</v>
      </c>
      <c r="AE550" s="1" t="s">
        <v>23365</v>
      </c>
      <c r="AF550" s="1" t="s">
        <v>23365</v>
      </c>
      <c r="AG550" s="1" t="s">
        <v>23365</v>
      </c>
      <c r="AH550" s="1">
        <f t="shared" si="31"/>
        <v>0</v>
      </c>
      <c r="AI550" s="1" t="s">
        <v>23365</v>
      </c>
      <c r="AJ550" s="1">
        <f t="shared" si="32"/>
        <v>0</v>
      </c>
      <c r="AK550" s="1">
        <v>250000</v>
      </c>
      <c r="AL550" s="1" t="s">
        <v>23365</v>
      </c>
      <c r="AM550" s="1" t="s">
        <v>23365</v>
      </c>
      <c r="AN550" s="1" t="s">
        <v>23365</v>
      </c>
      <c r="AO550" s="1" t="s">
        <v>23365</v>
      </c>
      <c r="AP550" s="1" t="s">
        <v>23365</v>
      </c>
      <c r="AQ550" s="1" t="s">
        <v>23365</v>
      </c>
      <c r="AR550" s="1" t="s">
        <v>23365</v>
      </c>
      <c r="AS550" s="1" t="s">
        <v>23365</v>
      </c>
      <c r="AT550" s="1" t="s">
        <v>23365</v>
      </c>
      <c r="AU550" s="1" t="s">
        <v>23365</v>
      </c>
      <c r="AV550" s="1" t="s">
        <v>23365</v>
      </c>
      <c r="AW550" s="1" t="s">
        <v>23365</v>
      </c>
      <c r="AX550" s="1" t="s">
        <v>23365</v>
      </c>
      <c r="AY550" s="1" t="s">
        <v>23365</v>
      </c>
      <c r="AZ550" s="1" t="s">
        <v>30938</v>
      </c>
      <c r="BA550" s="1" t="s">
        <v>23365</v>
      </c>
      <c r="BB550" s="1" t="s">
        <v>23252</v>
      </c>
      <c r="BC550" s="1" t="s">
        <v>23365</v>
      </c>
      <c r="BD550" s="1" t="s">
        <v>30939</v>
      </c>
      <c r="BE550" s="1" t="s">
        <v>23365</v>
      </c>
      <c r="BF550" s="1" t="s">
        <v>30939</v>
      </c>
      <c r="BG550" s="1" t="s">
        <v>23365</v>
      </c>
      <c r="BH550" s="1" t="s">
        <v>30939</v>
      </c>
      <c r="BI550" s="1" t="s">
        <v>23365</v>
      </c>
      <c r="BK550" s="1" t="s">
        <v>23365</v>
      </c>
      <c r="BM550" s="1" t="s">
        <v>23365</v>
      </c>
      <c r="BO550" s="1" t="s">
        <v>23365</v>
      </c>
      <c r="BP550" s="1" t="s">
        <v>30939</v>
      </c>
      <c r="BQ550" s="1" t="s">
        <v>23365</v>
      </c>
      <c r="BR550" s="1" t="s">
        <v>30939</v>
      </c>
      <c r="BS550" s="1" t="s">
        <v>23365</v>
      </c>
      <c r="BT550" s="1" t="s">
        <v>30939</v>
      </c>
      <c r="BU550" s="1" t="s">
        <v>23365</v>
      </c>
      <c r="BV550" s="1" t="s">
        <v>30939</v>
      </c>
      <c r="BW550" s="1" t="s">
        <v>23365</v>
      </c>
      <c r="BX550" s="1" t="s">
        <v>30939</v>
      </c>
      <c r="BZ550" s="1" t="s">
        <v>23365</v>
      </c>
      <c r="CA550" s="1" t="s">
        <v>23365</v>
      </c>
      <c r="CB550" s="1" t="s">
        <v>23365</v>
      </c>
      <c r="CC550" s="1" t="s">
        <v>30939</v>
      </c>
      <c r="CD550" s="1" t="s">
        <v>23365</v>
      </c>
      <c r="CE550" s="1" t="s">
        <v>23365</v>
      </c>
      <c r="CF550" s="1" t="s">
        <v>23365</v>
      </c>
      <c r="CG550" s="1" t="s">
        <v>30939</v>
      </c>
      <c r="CH550" s="1" t="s">
        <v>23365</v>
      </c>
      <c r="CI550" s="1" t="s">
        <v>30939</v>
      </c>
      <c r="CJ550" s="1" t="s">
        <v>23365</v>
      </c>
      <c r="CK550" s="1" t="s">
        <v>23365</v>
      </c>
      <c r="CL550" s="1" t="s">
        <v>30939</v>
      </c>
      <c r="CM550" s="1" t="s">
        <v>23365</v>
      </c>
      <c r="CN550" s="1" t="s">
        <v>30938</v>
      </c>
      <c r="CO550" s="1">
        <v>3250</v>
      </c>
      <c r="CP550" s="1" t="s">
        <v>30939</v>
      </c>
      <c r="CQ550" s="1" t="s">
        <v>23365</v>
      </c>
      <c r="CR550" s="1" t="s">
        <v>23365</v>
      </c>
      <c r="CS550" s="1" t="s">
        <v>23326</v>
      </c>
      <c r="CT550" s="1" t="s">
        <v>30938</v>
      </c>
      <c r="CU550" s="1" t="s">
        <v>30938</v>
      </c>
      <c r="CV550" s="1" t="s">
        <v>30938</v>
      </c>
      <c r="CW550" s="1" t="s">
        <v>23327</v>
      </c>
      <c r="CX550" s="1" t="s">
        <v>23365</v>
      </c>
      <c r="CY550" s="1" t="s">
        <v>23210</v>
      </c>
      <c r="CZ550" s="1" t="s">
        <v>8554</v>
      </c>
      <c r="DA550" s="1" t="s">
        <v>24410</v>
      </c>
      <c r="DB550" s="1" t="s">
        <v>8555</v>
      </c>
      <c r="DC550" s="1" t="s">
        <v>23365</v>
      </c>
      <c r="DD550" s="1" t="s">
        <v>15154</v>
      </c>
      <c r="DE550" s="1" t="s">
        <v>23365</v>
      </c>
      <c r="DF550" s="1" t="s">
        <v>8556</v>
      </c>
    </row>
    <row r="551" spans="1:110">
      <c r="A551" s="1">
        <f t="shared" si="30"/>
        <v>1</v>
      </c>
      <c r="B551" s="1" t="s">
        <v>8557</v>
      </c>
      <c r="C551" s="1" t="s">
        <v>8558</v>
      </c>
      <c r="D551" s="1" t="s">
        <v>8962</v>
      </c>
      <c r="E551" s="10">
        <v>353000000000000</v>
      </c>
      <c r="F551" s="1" t="s">
        <v>20605</v>
      </c>
      <c r="G551" s="1" t="s">
        <v>8478</v>
      </c>
      <c r="H551" s="1" t="s">
        <v>20713</v>
      </c>
      <c r="I551" s="1" t="s">
        <v>23319</v>
      </c>
      <c r="J551" s="1" t="s">
        <v>22027</v>
      </c>
      <c r="K551" s="1" t="s">
        <v>30867</v>
      </c>
      <c r="L551" s="1" t="s">
        <v>23365</v>
      </c>
      <c r="M551" s="1" t="s">
        <v>30938</v>
      </c>
      <c r="N551" s="1" t="s">
        <v>30938</v>
      </c>
      <c r="O551" s="1">
        <v>2</v>
      </c>
      <c r="P551" s="1">
        <v>3</v>
      </c>
      <c r="Q551" s="1">
        <v>253250</v>
      </c>
      <c r="R551" s="1" t="s">
        <v>30938</v>
      </c>
      <c r="S551" s="1" t="s">
        <v>23365</v>
      </c>
      <c r="T551" s="1" t="s">
        <v>23365</v>
      </c>
      <c r="U551" s="1" t="s">
        <v>23365</v>
      </c>
      <c r="V551" s="1" t="s">
        <v>23365</v>
      </c>
      <c r="W551" s="1" t="s">
        <v>30939</v>
      </c>
      <c r="X551" s="1" t="s">
        <v>23365</v>
      </c>
      <c r="Y551" s="1">
        <v>250000</v>
      </c>
      <c r="Z551" s="1">
        <v>3250</v>
      </c>
      <c r="AA551" s="1">
        <v>45</v>
      </c>
      <c r="AB551" s="1">
        <v>0</v>
      </c>
      <c r="AC551" s="1" t="s">
        <v>23365</v>
      </c>
      <c r="AD551" s="1" t="s">
        <v>22119</v>
      </c>
      <c r="AE551" s="1" t="s">
        <v>23365</v>
      </c>
      <c r="AF551" s="1" t="s">
        <v>23365</v>
      </c>
      <c r="AG551" s="1" t="s">
        <v>23365</v>
      </c>
      <c r="AH551" s="1">
        <f t="shared" si="31"/>
        <v>0</v>
      </c>
      <c r="AI551" s="1" t="s">
        <v>23365</v>
      </c>
      <c r="AJ551" s="1">
        <f t="shared" si="32"/>
        <v>0</v>
      </c>
      <c r="AK551" s="1" t="s">
        <v>23365</v>
      </c>
      <c r="AL551" s="1">
        <v>250000</v>
      </c>
      <c r="AM551" s="1" t="s">
        <v>23365</v>
      </c>
      <c r="AN551" s="1" t="s">
        <v>23365</v>
      </c>
      <c r="AO551" s="1" t="s">
        <v>23365</v>
      </c>
      <c r="AP551" s="1" t="s">
        <v>23365</v>
      </c>
      <c r="AQ551" s="1" t="s">
        <v>23365</v>
      </c>
      <c r="AR551" s="1" t="s">
        <v>23365</v>
      </c>
      <c r="AS551" s="1" t="s">
        <v>23365</v>
      </c>
      <c r="AT551" s="1" t="s">
        <v>23365</v>
      </c>
      <c r="AU551" s="1" t="s">
        <v>23365</v>
      </c>
      <c r="AV551" s="1" t="s">
        <v>23365</v>
      </c>
      <c r="AW551" s="1" t="s">
        <v>23365</v>
      </c>
      <c r="AX551" s="1" t="s">
        <v>23365</v>
      </c>
      <c r="AY551" s="1" t="s">
        <v>23365</v>
      </c>
      <c r="AZ551" s="1" t="s">
        <v>30938</v>
      </c>
      <c r="BA551" s="1" t="s">
        <v>23365</v>
      </c>
      <c r="BB551" s="1" t="s">
        <v>23325</v>
      </c>
      <c r="BC551" s="1" t="s">
        <v>23365</v>
      </c>
      <c r="BD551" s="1" t="s">
        <v>30939</v>
      </c>
      <c r="BE551" s="1" t="s">
        <v>23365</v>
      </c>
      <c r="BF551" s="1" t="s">
        <v>30939</v>
      </c>
      <c r="BG551" s="1" t="s">
        <v>23365</v>
      </c>
      <c r="BH551" s="1" t="s">
        <v>30939</v>
      </c>
      <c r="BI551" s="1" t="s">
        <v>23365</v>
      </c>
      <c r="BK551" s="1" t="s">
        <v>23365</v>
      </c>
      <c r="BM551" s="1" t="s">
        <v>23365</v>
      </c>
      <c r="BO551" s="1" t="s">
        <v>23365</v>
      </c>
      <c r="BP551" s="1" t="s">
        <v>30939</v>
      </c>
      <c r="BQ551" s="1" t="s">
        <v>23365</v>
      </c>
      <c r="BR551" s="1" t="s">
        <v>30939</v>
      </c>
      <c r="BS551" s="1" t="s">
        <v>23365</v>
      </c>
      <c r="BT551" s="1" t="s">
        <v>30939</v>
      </c>
      <c r="BU551" s="1" t="s">
        <v>23365</v>
      </c>
      <c r="BV551" s="1" t="s">
        <v>30939</v>
      </c>
      <c r="BW551" s="1" t="s">
        <v>23365</v>
      </c>
      <c r="BX551" s="1" t="s">
        <v>30939</v>
      </c>
      <c r="BZ551" s="1" t="s">
        <v>23365</v>
      </c>
      <c r="CA551" s="1" t="s">
        <v>23365</v>
      </c>
      <c r="CB551" s="1" t="s">
        <v>23365</v>
      </c>
      <c r="CC551" s="1" t="s">
        <v>30939</v>
      </c>
      <c r="CD551" s="1" t="s">
        <v>23365</v>
      </c>
      <c r="CE551" s="1" t="s">
        <v>23365</v>
      </c>
      <c r="CF551" s="1" t="s">
        <v>23365</v>
      </c>
      <c r="CG551" s="1" t="s">
        <v>30939</v>
      </c>
      <c r="CH551" s="1" t="s">
        <v>23365</v>
      </c>
      <c r="CI551" s="1" t="s">
        <v>30939</v>
      </c>
      <c r="CJ551" s="1" t="s">
        <v>23365</v>
      </c>
      <c r="CK551" s="1" t="s">
        <v>23365</v>
      </c>
      <c r="CL551" s="1" t="s">
        <v>30939</v>
      </c>
      <c r="CM551" s="1" t="s">
        <v>23365</v>
      </c>
      <c r="CN551" s="1" t="s">
        <v>30938</v>
      </c>
      <c r="CO551" s="1">
        <v>3250</v>
      </c>
      <c r="CP551" s="1" t="s">
        <v>30939</v>
      </c>
      <c r="CQ551" s="1" t="s">
        <v>23365</v>
      </c>
      <c r="CR551" s="1" t="s">
        <v>23365</v>
      </c>
      <c r="CS551" s="1" t="s">
        <v>23326</v>
      </c>
      <c r="CT551" s="1" t="s">
        <v>30938</v>
      </c>
      <c r="CU551" s="1" t="s">
        <v>30938</v>
      </c>
      <c r="CV551" s="1" t="s">
        <v>30938</v>
      </c>
      <c r="CW551" s="1" t="s">
        <v>23327</v>
      </c>
      <c r="CX551" s="1" t="s">
        <v>23365</v>
      </c>
      <c r="CY551" s="1" t="s">
        <v>23210</v>
      </c>
      <c r="CZ551" s="1" t="s">
        <v>8479</v>
      </c>
      <c r="DA551" s="1" t="s">
        <v>24410</v>
      </c>
      <c r="DB551" s="1" t="s">
        <v>8480</v>
      </c>
      <c r="DC551" s="1" t="s">
        <v>23365</v>
      </c>
      <c r="DD551" s="1" t="s">
        <v>15154</v>
      </c>
      <c r="DE551" s="1" t="s">
        <v>23365</v>
      </c>
      <c r="DF551" s="1" t="s">
        <v>8481</v>
      </c>
    </row>
    <row r="552" spans="1:110">
      <c r="A552" s="1">
        <f t="shared" si="30"/>
        <v>2</v>
      </c>
      <c r="B552" s="1" t="s">
        <v>8482</v>
      </c>
      <c r="C552" s="1" t="s">
        <v>8483</v>
      </c>
      <c r="D552" s="1" t="s">
        <v>8962</v>
      </c>
      <c r="E552" s="10">
        <v>353000000000000</v>
      </c>
      <c r="F552" s="1" t="s">
        <v>8484</v>
      </c>
      <c r="G552" s="1" t="s">
        <v>8485</v>
      </c>
      <c r="H552" s="1" t="s">
        <v>20713</v>
      </c>
      <c r="I552" s="1" t="s">
        <v>23319</v>
      </c>
      <c r="J552" s="1" t="s">
        <v>22027</v>
      </c>
      <c r="K552" s="1" t="s">
        <v>30867</v>
      </c>
      <c r="L552" s="1" t="s">
        <v>23365</v>
      </c>
      <c r="M552" s="1" t="s">
        <v>30938</v>
      </c>
      <c r="N552" s="1" t="s">
        <v>30938</v>
      </c>
      <c r="O552" s="1">
        <v>3</v>
      </c>
      <c r="P552" s="1">
        <v>10</v>
      </c>
      <c r="Q552" s="1">
        <v>253250</v>
      </c>
      <c r="R552" s="1" t="s">
        <v>30938</v>
      </c>
      <c r="S552" s="1" t="s">
        <v>23365</v>
      </c>
      <c r="T552" s="1" t="s">
        <v>23365</v>
      </c>
      <c r="U552" s="1" t="s">
        <v>23365</v>
      </c>
      <c r="V552" s="1" t="s">
        <v>23365</v>
      </c>
      <c r="W552" s="1" t="s">
        <v>30939</v>
      </c>
      <c r="X552" s="1" t="s">
        <v>23365</v>
      </c>
      <c r="Y552" s="1">
        <v>250000</v>
      </c>
      <c r="Z552" s="1">
        <v>3250</v>
      </c>
      <c r="AA552" s="1">
        <v>45</v>
      </c>
      <c r="AB552" s="1">
        <v>0</v>
      </c>
      <c r="AC552" s="1" t="s">
        <v>23365</v>
      </c>
      <c r="AD552" s="1" t="s">
        <v>23231</v>
      </c>
      <c r="AE552" s="1" t="s">
        <v>23365</v>
      </c>
      <c r="AF552" s="1" t="s">
        <v>23365</v>
      </c>
      <c r="AG552" s="1" t="s">
        <v>23365</v>
      </c>
      <c r="AH552" s="1">
        <f t="shared" si="31"/>
        <v>0</v>
      </c>
      <c r="AI552" s="1" t="s">
        <v>23365</v>
      </c>
      <c r="AJ552" s="1">
        <f t="shared" si="32"/>
        <v>0</v>
      </c>
      <c r="AK552" s="1">
        <v>250000</v>
      </c>
      <c r="AL552" s="1" t="s">
        <v>23365</v>
      </c>
      <c r="AM552" s="1" t="s">
        <v>23365</v>
      </c>
      <c r="AN552" s="1" t="s">
        <v>23365</v>
      </c>
      <c r="AO552" s="1" t="s">
        <v>23365</v>
      </c>
      <c r="AP552" s="1" t="s">
        <v>23365</v>
      </c>
      <c r="AQ552" s="1" t="s">
        <v>23365</v>
      </c>
      <c r="AR552" s="1" t="s">
        <v>23365</v>
      </c>
      <c r="AS552" s="1" t="s">
        <v>23365</v>
      </c>
      <c r="AT552" s="1" t="s">
        <v>23365</v>
      </c>
      <c r="AU552" s="1" t="s">
        <v>23365</v>
      </c>
      <c r="AV552" s="1" t="s">
        <v>23365</v>
      </c>
      <c r="AW552" s="1" t="s">
        <v>23365</v>
      </c>
      <c r="AX552" s="1" t="s">
        <v>23365</v>
      </c>
      <c r="AY552" s="1" t="s">
        <v>23365</v>
      </c>
      <c r="AZ552" s="1" t="s">
        <v>30938</v>
      </c>
      <c r="BA552" s="1" t="s">
        <v>23365</v>
      </c>
      <c r="BB552" s="1" t="s">
        <v>23325</v>
      </c>
      <c r="BC552" s="1" t="s">
        <v>23365</v>
      </c>
      <c r="BD552" s="1" t="s">
        <v>30939</v>
      </c>
      <c r="BE552" s="1" t="s">
        <v>23365</v>
      </c>
      <c r="BF552" s="1" t="s">
        <v>30939</v>
      </c>
      <c r="BG552" s="1" t="s">
        <v>23365</v>
      </c>
      <c r="BH552" s="1" t="s">
        <v>30939</v>
      </c>
      <c r="BI552" s="1" t="s">
        <v>23365</v>
      </c>
      <c r="BK552" s="1" t="s">
        <v>23365</v>
      </c>
      <c r="BM552" s="1" t="s">
        <v>23365</v>
      </c>
      <c r="BO552" s="1" t="s">
        <v>23365</v>
      </c>
      <c r="BP552" s="1" t="s">
        <v>30939</v>
      </c>
      <c r="BQ552" s="1" t="s">
        <v>23365</v>
      </c>
      <c r="BR552" s="1" t="s">
        <v>30939</v>
      </c>
      <c r="BS552" s="1" t="s">
        <v>23365</v>
      </c>
      <c r="BT552" s="1" t="s">
        <v>30939</v>
      </c>
      <c r="BU552" s="1" t="s">
        <v>23365</v>
      </c>
      <c r="BV552" s="1" t="s">
        <v>30939</v>
      </c>
      <c r="BW552" s="1" t="s">
        <v>23365</v>
      </c>
      <c r="BX552" s="1" t="s">
        <v>30939</v>
      </c>
      <c r="BZ552" s="1" t="s">
        <v>23365</v>
      </c>
      <c r="CA552" s="1" t="s">
        <v>23365</v>
      </c>
      <c r="CB552" s="1" t="s">
        <v>23365</v>
      </c>
      <c r="CC552" s="1" t="s">
        <v>30939</v>
      </c>
      <c r="CD552" s="1" t="s">
        <v>23365</v>
      </c>
      <c r="CE552" s="1" t="s">
        <v>23365</v>
      </c>
      <c r="CF552" s="1" t="s">
        <v>23365</v>
      </c>
      <c r="CG552" s="1" t="s">
        <v>30939</v>
      </c>
      <c r="CH552" s="1" t="s">
        <v>23365</v>
      </c>
      <c r="CI552" s="1" t="s">
        <v>30939</v>
      </c>
      <c r="CJ552" s="1" t="s">
        <v>23365</v>
      </c>
      <c r="CK552" s="1" t="s">
        <v>23365</v>
      </c>
      <c r="CL552" s="1" t="s">
        <v>30939</v>
      </c>
      <c r="CM552" s="1" t="s">
        <v>23365</v>
      </c>
      <c r="CN552" s="1" t="s">
        <v>30938</v>
      </c>
      <c r="CO552" s="1">
        <v>3250</v>
      </c>
      <c r="CP552" s="1" t="s">
        <v>30939</v>
      </c>
      <c r="CQ552" s="1" t="s">
        <v>23365</v>
      </c>
      <c r="CR552" s="1" t="s">
        <v>23365</v>
      </c>
      <c r="CS552" s="1" t="s">
        <v>23326</v>
      </c>
      <c r="CT552" s="1" t="s">
        <v>30938</v>
      </c>
      <c r="CU552" s="1" t="s">
        <v>30938</v>
      </c>
      <c r="CV552" s="1" t="s">
        <v>30938</v>
      </c>
      <c r="CW552" s="1" t="s">
        <v>23327</v>
      </c>
      <c r="CX552" s="1" t="s">
        <v>23365</v>
      </c>
      <c r="CY552" s="1" t="s">
        <v>23210</v>
      </c>
      <c r="CZ552" s="1" t="s">
        <v>8486</v>
      </c>
      <c r="DA552" s="1" t="s">
        <v>24410</v>
      </c>
      <c r="DB552" s="1" t="s">
        <v>8487</v>
      </c>
      <c r="DC552" s="1" t="s">
        <v>23365</v>
      </c>
      <c r="DD552" s="1" t="s">
        <v>15154</v>
      </c>
      <c r="DE552" s="1" t="s">
        <v>23365</v>
      </c>
      <c r="DF552" s="1" t="s">
        <v>8488</v>
      </c>
    </row>
    <row r="553" spans="1:110">
      <c r="A553" s="1">
        <f t="shared" si="30"/>
        <v>1</v>
      </c>
      <c r="B553" s="1" t="s">
        <v>8489</v>
      </c>
      <c r="C553" s="1" t="s">
        <v>8490</v>
      </c>
      <c r="D553" s="1" t="s">
        <v>8962</v>
      </c>
      <c r="E553" s="10">
        <v>353000000000000</v>
      </c>
      <c r="F553" s="1" t="s">
        <v>20164</v>
      </c>
      <c r="G553" s="1" t="s">
        <v>8491</v>
      </c>
      <c r="H553" s="1" t="s">
        <v>20713</v>
      </c>
      <c r="I553" s="1" t="s">
        <v>23319</v>
      </c>
      <c r="J553" s="1" t="s">
        <v>22027</v>
      </c>
      <c r="K553" s="1" t="s">
        <v>30867</v>
      </c>
      <c r="L553" s="1" t="s">
        <v>23365</v>
      </c>
      <c r="M553" s="1" t="s">
        <v>30938</v>
      </c>
      <c r="N553" s="1" t="s">
        <v>30938</v>
      </c>
      <c r="O553" s="1">
        <v>2</v>
      </c>
      <c r="P553" s="1">
        <v>5</v>
      </c>
      <c r="Q553" s="1">
        <v>253250</v>
      </c>
      <c r="R553" s="1" t="s">
        <v>30938</v>
      </c>
      <c r="S553" s="1" t="s">
        <v>23365</v>
      </c>
      <c r="T553" s="1" t="s">
        <v>23365</v>
      </c>
      <c r="U553" s="1" t="s">
        <v>23365</v>
      </c>
      <c r="V553" s="1" t="s">
        <v>23365</v>
      </c>
      <c r="W553" s="1" t="s">
        <v>30939</v>
      </c>
      <c r="X553" s="1" t="s">
        <v>23365</v>
      </c>
      <c r="Y553" s="1">
        <v>250000</v>
      </c>
      <c r="Z553" s="1">
        <v>3250</v>
      </c>
      <c r="AA553" s="1">
        <v>45</v>
      </c>
      <c r="AB553" s="1">
        <v>0</v>
      </c>
      <c r="AC553" s="1" t="s">
        <v>23365</v>
      </c>
      <c r="AD553" s="1" t="s">
        <v>22453</v>
      </c>
      <c r="AE553" s="1" t="s">
        <v>23365</v>
      </c>
      <c r="AF553" s="1" t="s">
        <v>23365</v>
      </c>
      <c r="AG553" s="1" t="s">
        <v>23365</v>
      </c>
      <c r="AH553" s="1">
        <f t="shared" si="31"/>
        <v>0</v>
      </c>
      <c r="AI553" s="1" t="s">
        <v>23365</v>
      </c>
      <c r="AJ553" s="1">
        <f t="shared" si="32"/>
        <v>0</v>
      </c>
      <c r="AK553" s="1">
        <v>150000</v>
      </c>
      <c r="AL553" s="1" t="s">
        <v>23365</v>
      </c>
      <c r="AM553" s="1" t="s">
        <v>23365</v>
      </c>
      <c r="AN553" s="1" t="s">
        <v>23365</v>
      </c>
      <c r="AO553" s="1" t="s">
        <v>23365</v>
      </c>
      <c r="AP553" s="1" t="s">
        <v>23365</v>
      </c>
      <c r="AQ553" s="1">
        <v>100000</v>
      </c>
      <c r="AR553" s="1" t="s">
        <v>23365</v>
      </c>
      <c r="AS553" s="1" t="s">
        <v>23365</v>
      </c>
      <c r="AT553" s="1" t="s">
        <v>23365</v>
      </c>
      <c r="AU553" s="1" t="s">
        <v>23365</v>
      </c>
      <c r="AV553" s="1" t="s">
        <v>23365</v>
      </c>
      <c r="AW553" s="1" t="s">
        <v>23365</v>
      </c>
      <c r="AX553" s="1" t="s">
        <v>23365</v>
      </c>
      <c r="AY553" s="1" t="s">
        <v>23365</v>
      </c>
      <c r="AZ553" s="1" t="s">
        <v>30938</v>
      </c>
      <c r="BA553" s="1" t="s">
        <v>23365</v>
      </c>
      <c r="BB553" s="1" t="s">
        <v>23252</v>
      </c>
      <c r="BC553" s="1" t="s">
        <v>23365</v>
      </c>
      <c r="BD553" s="1" t="s">
        <v>30939</v>
      </c>
      <c r="BE553" s="1" t="s">
        <v>23365</v>
      </c>
      <c r="BF553" s="1" t="s">
        <v>30939</v>
      </c>
      <c r="BG553" s="1" t="s">
        <v>23365</v>
      </c>
      <c r="BH553" s="1" t="s">
        <v>30939</v>
      </c>
      <c r="BI553" s="1" t="s">
        <v>23365</v>
      </c>
      <c r="BK553" s="1" t="s">
        <v>23365</v>
      </c>
      <c r="BM553" s="1" t="s">
        <v>23365</v>
      </c>
      <c r="BO553" s="1" t="s">
        <v>23365</v>
      </c>
      <c r="BP553" s="1" t="s">
        <v>30939</v>
      </c>
      <c r="BQ553" s="1" t="s">
        <v>23365</v>
      </c>
      <c r="BR553" s="1" t="s">
        <v>30938</v>
      </c>
      <c r="BS553" s="1" t="s">
        <v>8492</v>
      </c>
      <c r="BT553" s="1" t="s">
        <v>30938</v>
      </c>
      <c r="BU553" s="1" t="s">
        <v>8493</v>
      </c>
      <c r="BV553" s="1" t="s">
        <v>30938</v>
      </c>
      <c r="BW553" s="1" t="s">
        <v>8494</v>
      </c>
      <c r="BX553" s="1" t="s">
        <v>30939</v>
      </c>
      <c r="BZ553" s="1" t="s">
        <v>23365</v>
      </c>
      <c r="CA553" s="1" t="s">
        <v>23365</v>
      </c>
      <c r="CB553" s="1" t="s">
        <v>23365</v>
      </c>
      <c r="CC553" s="1" t="s">
        <v>30939</v>
      </c>
      <c r="CD553" s="1" t="s">
        <v>23365</v>
      </c>
      <c r="CE553" s="1" t="s">
        <v>23365</v>
      </c>
      <c r="CF553" s="1" t="s">
        <v>23365</v>
      </c>
      <c r="CG553" s="1" t="s">
        <v>30939</v>
      </c>
      <c r="CH553" s="1" t="s">
        <v>23365</v>
      </c>
      <c r="CI553" s="1" t="s">
        <v>30939</v>
      </c>
      <c r="CJ553" s="1" t="s">
        <v>23365</v>
      </c>
      <c r="CK553" s="1" t="s">
        <v>23365</v>
      </c>
      <c r="CL553" s="1" t="s">
        <v>30939</v>
      </c>
      <c r="CM553" s="1" t="s">
        <v>23365</v>
      </c>
      <c r="CN553" s="1" t="s">
        <v>30938</v>
      </c>
      <c r="CO553" s="1">
        <v>3250</v>
      </c>
      <c r="CP553" s="1" t="s">
        <v>30939</v>
      </c>
      <c r="CQ553" s="1" t="s">
        <v>23365</v>
      </c>
      <c r="CR553" s="1" t="s">
        <v>23365</v>
      </c>
      <c r="CS553" s="1" t="s">
        <v>23326</v>
      </c>
      <c r="CT553" s="1" t="s">
        <v>30938</v>
      </c>
      <c r="CU553" s="1" t="s">
        <v>30938</v>
      </c>
      <c r="CV553" s="1" t="s">
        <v>30938</v>
      </c>
      <c r="CW553" s="1" t="s">
        <v>23327</v>
      </c>
      <c r="CX553" s="1" t="s">
        <v>23365</v>
      </c>
      <c r="CY553" s="1" t="s">
        <v>23210</v>
      </c>
      <c r="CZ553" s="1" t="s">
        <v>8495</v>
      </c>
      <c r="DA553" s="1" t="s">
        <v>24410</v>
      </c>
      <c r="DB553" s="1" t="s">
        <v>8496</v>
      </c>
      <c r="DC553" s="1" t="s">
        <v>23365</v>
      </c>
      <c r="DD553" s="1" t="s">
        <v>15154</v>
      </c>
      <c r="DE553" s="1" t="s">
        <v>23365</v>
      </c>
      <c r="DF553" s="1" t="s">
        <v>8497</v>
      </c>
    </row>
    <row r="554" spans="1:110">
      <c r="A554" s="1">
        <f t="shared" si="30"/>
        <v>1</v>
      </c>
      <c r="B554" s="1" t="s">
        <v>8498</v>
      </c>
      <c r="C554" s="1" t="s">
        <v>8499</v>
      </c>
      <c r="D554" s="1" t="s">
        <v>8808</v>
      </c>
      <c r="E554" s="10">
        <v>353000000000000</v>
      </c>
      <c r="F554" s="1" t="s">
        <v>19165</v>
      </c>
      <c r="G554" s="1" t="s">
        <v>8500</v>
      </c>
      <c r="H554" s="1" t="s">
        <v>20713</v>
      </c>
      <c r="I554" s="1" t="s">
        <v>23319</v>
      </c>
      <c r="J554" s="1" t="s">
        <v>22027</v>
      </c>
      <c r="K554" s="1" t="s">
        <v>30867</v>
      </c>
      <c r="L554" s="1" t="s">
        <v>23365</v>
      </c>
      <c r="M554" s="1" t="s">
        <v>30938</v>
      </c>
      <c r="N554" s="1" t="s">
        <v>30938</v>
      </c>
      <c r="O554" s="1">
        <v>2</v>
      </c>
      <c r="P554" s="1">
        <v>0</v>
      </c>
      <c r="Q554" s="1">
        <v>253250</v>
      </c>
      <c r="R554" s="1" t="s">
        <v>30938</v>
      </c>
      <c r="S554" s="1" t="s">
        <v>23365</v>
      </c>
      <c r="T554" s="1" t="s">
        <v>23365</v>
      </c>
      <c r="U554" s="1" t="s">
        <v>23365</v>
      </c>
      <c r="V554" s="1" t="s">
        <v>23365</v>
      </c>
      <c r="W554" s="1" t="s">
        <v>30939</v>
      </c>
      <c r="X554" s="1" t="s">
        <v>23365</v>
      </c>
      <c r="Y554" s="1">
        <v>250000</v>
      </c>
      <c r="Z554" s="1">
        <v>3250</v>
      </c>
      <c r="AA554" s="1">
        <v>30</v>
      </c>
      <c r="AB554" s="1">
        <v>0</v>
      </c>
      <c r="AC554" s="1" t="s">
        <v>23365</v>
      </c>
      <c r="AD554" s="1" t="s">
        <v>23231</v>
      </c>
      <c r="AE554" s="1" t="s">
        <v>23365</v>
      </c>
      <c r="AF554" s="1" t="s">
        <v>23365</v>
      </c>
      <c r="AG554" s="1" t="s">
        <v>23365</v>
      </c>
      <c r="AH554" s="1">
        <f t="shared" si="31"/>
        <v>0</v>
      </c>
      <c r="AI554" s="1" t="s">
        <v>23365</v>
      </c>
      <c r="AJ554" s="1">
        <f t="shared" si="32"/>
        <v>0</v>
      </c>
      <c r="AK554" s="1">
        <v>250000</v>
      </c>
      <c r="AL554" s="1" t="s">
        <v>23365</v>
      </c>
      <c r="AM554" s="1" t="s">
        <v>23365</v>
      </c>
      <c r="AN554" s="1" t="s">
        <v>23365</v>
      </c>
      <c r="AO554" s="1" t="s">
        <v>23365</v>
      </c>
      <c r="AP554" s="1" t="s">
        <v>23365</v>
      </c>
      <c r="AQ554" s="1" t="s">
        <v>23365</v>
      </c>
      <c r="AR554" s="1" t="s">
        <v>23365</v>
      </c>
      <c r="AS554" s="1" t="s">
        <v>23365</v>
      </c>
      <c r="AT554" s="1" t="s">
        <v>23365</v>
      </c>
      <c r="AU554" s="1" t="s">
        <v>23365</v>
      </c>
      <c r="AV554" s="1" t="s">
        <v>23365</v>
      </c>
      <c r="AW554" s="1" t="s">
        <v>23365</v>
      </c>
      <c r="AX554" s="1" t="s">
        <v>23365</v>
      </c>
      <c r="AY554" s="1" t="s">
        <v>23365</v>
      </c>
      <c r="AZ554" s="1" t="s">
        <v>30938</v>
      </c>
      <c r="BA554" s="1" t="s">
        <v>23365</v>
      </c>
      <c r="BB554" s="1" t="s">
        <v>23325</v>
      </c>
      <c r="BC554" s="1" t="s">
        <v>23365</v>
      </c>
      <c r="BD554" s="1" t="s">
        <v>30939</v>
      </c>
      <c r="BE554" s="1" t="s">
        <v>23365</v>
      </c>
      <c r="BF554" s="1" t="s">
        <v>30939</v>
      </c>
      <c r="BG554" s="1" t="s">
        <v>23365</v>
      </c>
      <c r="BH554" s="1" t="s">
        <v>30939</v>
      </c>
      <c r="BI554" s="1" t="s">
        <v>23365</v>
      </c>
      <c r="BK554" s="1" t="s">
        <v>23365</v>
      </c>
      <c r="BM554" s="1" t="s">
        <v>23365</v>
      </c>
      <c r="BO554" s="1" t="s">
        <v>23365</v>
      </c>
      <c r="BP554" s="1" t="s">
        <v>30939</v>
      </c>
      <c r="BQ554" s="1" t="s">
        <v>23365</v>
      </c>
      <c r="BR554" s="1" t="s">
        <v>30939</v>
      </c>
      <c r="BS554" s="1" t="s">
        <v>23365</v>
      </c>
      <c r="BT554" s="1" t="s">
        <v>30939</v>
      </c>
      <c r="BU554" s="1" t="s">
        <v>23365</v>
      </c>
      <c r="BV554" s="1" t="s">
        <v>30939</v>
      </c>
      <c r="BW554" s="1" t="s">
        <v>23365</v>
      </c>
      <c r="BX554" s="1" t="s">
        <v>30939</v>
      </c>
      <c r="BZ554" s="1" t="s">
        <v>23365</v>
      </c>
      <c r="CA554" s="1" t="s">
        <v>23365</v>
      </c>
      <c r="CB554" s="1" t="s">
        <v>23365</v>
      </c>
      <c r="CC554" s="1" t="s">
        <v>30939</v>
      </c>
      <c r="CD554" s="1" t="s">
        <v>23365</v>
      </c>
      <c r="CE554" s="1" t="s">
        <v>23365</v>
      </c>
      <c r="CF554" s="1" t="s">
        <v>23365</v>
      </c>
      <c r="CG554" s="1" t="s">
        <v>30939</v>
      </c>
      <c r="CH554" s="1" t="s">
        <v>23365</v>
      </c>
      <c r="CI554" s="1" t="s">
        <v>30939</v>
      </c>
      <c r="CJ554" s="1" t="s">
        <v>23365</v>
      </c>
      <c r="CK554" s="1" t="s">
        <v>23365</v>
      </c>
      <c r="CL554" s="1" t="s">
        <v>30939</v>
      </c>
      <c r="CM554" s="1" t="s">
        <v>23365</v>
      </c>
      <c r="CN554" s="1" t="s">
        <v>30938</v>
      </c>
      <c r="CO554" s="1">
        <v>3250</v>
      </c>
      <c r="CP554" s="1" t="s">
        <v>30939</v>
      </c>
      <c r="CQ554" s="1" t="s">
        <v>23365</v>
      </c>
      <c r="CR554" s="1" t="s">
        <v>23365</v>
      </c>
      <c r="CS554" s="1" t="s">
        <v>23326</v>
      </c>
      <c r="CT554" s="1" t="s">
        <v>30938</v>
      </c>
      <c r="CU554" s="1" t="s">
        <v>30938</v>
      </c>
      <c r="CV554" s="1" t="s">
        <v>30938</v>
      </c>
      <c r="CW554" s="1" t="s">
        <v>23327</v>
      </c>
      <c r="CX554" s="1" t="s">
        <v>23365</v>
      </c>
      <c r="CY554" s="1" t="s">
        <v>23210</v>
      </c>
      <c r="CZ554" s="1" t="s">
        <v>8501</v>
      </c>
      <c r="DA554" s="1" t="s">
        <v>24410</v>
      </c>
      <c r="DB554" s="1" t="s">
        <v>8502</v>
      </c>
      <c r="DC554" s="1" t="s">
        <v>23365</v>
      </c>
      <c r="DD554" s="1" t="s">
        <v>13913</v>
      </c>
      <c r="DE554" s="1" t="s">
        <v>23365</v>
      </c>
      <c r="DF554" s="1" t="s">
        <v>8503</v>
      </c>
    </row>
    <row r="555" spans="1:110">
      <c r="A555" s="1">
        <f t="shared" si="30"/>
        <v>1</v>
      </c>
      <c r="B555" s="1" t="s">
        <v>8504</v>
      </c>
      <c r="C555" s="1" t="s">
        <v>8505</v>
      </c>
      <c r="D555" s="1" t="s">
        <v>8808</v>
      </c>
      <c r="E555" s="10">
        <v>353000000000000</v>
      </c>
      <c r="F555" s="1" t="s">
        <v>19934</v>
      </c>
      <c r="G555" s="1" t="s">
        <v>8506</v>
      </c>
      <c r="H555" s="1" t="s">
        <v>20713</v>
      </c>
      <c r="I555" s="1" t="s">
        <v>23319</v>
      </c>
      <c r="J555" s="1" t="s">
        <v>22027</v>
      </c>
      <c r="K555" s="1" t="s">
        <v>30867</v>
      </c>
      <c r="L555" s="1" t="s">
        <v>23365</v>
      </c>
      <c r="M555" s="1" t="s">
        <v>30938</v>
      </c>
      <c r="N555" s="1" t="s">
        <v>30938</v>
      </c>
      <c r="O555" s="1">
        <v>2</v>
      </c>
      <c r="P555" s="1">
        <v>4</v>
      </c>
      <c r="Q555" s="1">
        <v>253250</v>
      </c>
      <c r="R555" s="1" t="s">
        <v>30938</v>
      </c>
      <c r="S555" s="1" t="s">
        <v>23365</v>
      </c>
      <c r="T555" s="1" t="s">
        <v>23365</v>
      </c>
      <c r="U555" s="1" t="s">
        <v>23365</v>
      </c>
      <c r="V555" s="1" t="s">
        <v>23365</v>
      </c>
      <c r="W555" s="1" t="s">
        <v>30939</v>
      </c>
      <c r="X555" s="1" t="s">
        <v>23365</v>
      </c>
      <c r="Y555" s="1">
        <v>250000</v>
      </c>
      <c r="Z555" s="1">
        <v>3250</v>
      </c>
      <c r="AA555" s="1">
        <v>50</v>
      </c>
      <c r="AB555" s="1">
        <v>0</v>
      </c>
      <c r="AC555" s="1" t="s">
        <v>23365</v>
      </c>
      <c r="AD555" s="1" t="s">
        <v>21282</v>
      </c>
      <c r="AE555" s="1" t="s">
        <v>23365</v>
      </c>
      <c r="AF555" s="1" t="s">
        <v>23365</v>
      </c>
      <c r="AG555" s="1" t="s">
        <v>23365</v>
      </c>
      <c r="AH555" s="1">
        <f t="shared" si="31"/>
        <v>0</v>
      </c>
      <c r="AI555" s="1" t="s">
        <v>23365</v>
      </c>
      <c r="AJ555" s="1">
        <f t="shared" si="32"/>
        <v>0</v>
      </c>
      <c r="AK555" s="1">
        <v>150000</v>
      </c>
      <c r="AL555" s="1">
        <v>100000</v>
      </c>
      <c r="AM555" s="1" t="s">
        <v>23365</v>
      </c>
      <c r="AN555" s="1" t="s">
        <v>23365</v>
      </c>
      <c r="AO555" s="1" t="s">
        <v>23365</v>
      </c>
      <c r="AP555" s="1" t="s">
        <v>23365</v>
      </c>
      <c r="AQ555" s="1" t="s">
        <v>23365</v>
      </c>
      <c r="AR555" s="1" t="s">
        <v>23365</v>
      </c>
      <c r="AS555" s="1" t="s">
        <v>23365</v>
      </c>
      <c r="AT555" s="1" t="s">
        <v>23365</v>
      </c>
      <c r="AU555" s="1" t="s">
        <v>23365</v>
      </c>
      <c r="AV555" s="1" t="s">
        <v>23365</v>
      </c>
      <c r="AW555" s="1" t="s">
        <v>23365</v>
      </c>
      <c r="AX555" s="1" t="s">
        <v>23365</v>
      </c>
      <c r="AY555" s="1" t="s">
        <v>23365</v>
      </c>
      <c r="AZ555" s="1" t="s">
        <v>30938</v>
      </c>
      <c r="BA555" s="1" t="s">
        <v>23365</v>
      </c>
      <c r="BB555" s="1" t="s">
        <v>23325</v>
      </c>
      <c r="BC555" s="1" t="s">
        <v>23365</v>
      </c>
      <c r="BD555" s="1" t="s">
        <v>30939</v>
      </c>
      <c r="BE555" s="1" t="s">
        <v>23365</v>
      </c>
      <c r="BF555" s="1" t="s">
        <v>30939</v>
      </c>
      <c r="BG555" s="1" t="s">
        <v>23365</v>
      </c>
      <c r="BH555" s="1" t="s">
        <v>30939</v>
      </c>
      <c r="BI555" s="1" t="s">
        <v>23365</v>
      </c>
      <c r="BK555" s="1" t="s">
        <v>23365</v>
      </c>
      <c r="BM555" s="1" t="s">
        <v>23365</v>
      </c>
      <c r="BO555" s="1" t="s">
        <v>23365</v>
      </c>
      <c r="BP555" s="1" t="s">
        <v>30939</v>
      </c>
      <c r="BQ555" s="1" t="s">
        <v>23365</v>
      </c>
      <c r="BR555" s="1" t="s">
        <v>30939</v>
      </c>
      <c r="BS555" s="1" t="s">
        <v>23365</v>
      </c>
      <c r="BT555" s="1" t="s">
        <v>30939</v>
      </c>
      <c r="BU555" s="1" t="s">
        <v>8507</v>
      </c>
      <c r="BV555" s="1" t="s">
        <v>30939</v>
      </c>
      <c r="BW555" s="1" t="s">
        <v>23365</v>
      </c>
      <c r="BX555" s="1" t="s">
        <v>30939</v>
      </c>
      <c r="BZ555" s="1" t="s">
        <v>23365</v>
      </c>
      <c r="CA555" s="1" t="s">
        <v>23365</v>
      </c>
      <c r="CB555" s="1" t="s">
        <v>23365</v>
      </c>
      <c r="CC555" s="1" t="s">
        <v>30939</v>
      </c>
      <c r="CD555" s="1" t="s">
        <v>23365</v>
      </c>
      <c r="CE555" s="1" t="s">
        <v>23365</v>
      </c>
      <c r="CF555" s="1" t="s">
        <v>23365</v>
      </c>
      <c r="CG555" s="1" t="s">
        <v>30939</v>
      </c>
      <c r="CH555" s="1" t="s">
        <v>23365</v>
      </c>
      <c r="CI555" s="1" t="s">
        <v>30939</v>
      </c>
      <c r="CJ555" s="1" t="s">
        <v>23365</v>
      </c>
      <c r="CK555" s="1" t="s">
        <v>23365</v>
      </c>
      <c r="CL555" s="1" t="s">
        <v>30939</v>
      </c>
      <c r="CM555" s="1" t="s">
        <v>23365</v>
      </c>
      <c r="CN555" s="1" t="s">
        <v>30938</v>
      </c>
      <c r="CO555" s="1">
        <v>3250</v>
      </c>
      <c r="CP555" s="1" t="s">
        <v>30939</v>
      </c>
      <c r="CQ555" s="1" t="s">
        <v>23365</v>
      </c>
      <c r="CR555" s="1" t="s">
        <v>23365</v>
      </c>
      <c r="CS555" s="1" t="s">
        <v>23326</v>
      </c>
      <c r="CT555" s="1" t="s">
        <v>30938</v>
      </c>
      <c r="CU555" s="1" t="s">
        <v>30938</v>
      </c>
      <c r="CV555" s="1" t="s">
        <v>30938</v>
      </c>
      <c r="CW555" s="1" t="s">
        <v>23327</v>
      </c>
      <c r="CX555" s="1" t="s">
        <v>23365</v>
      </c>
      <c r="CY555" s="1" t="s">
        <v>23210</v>
      </c>
      <c r="CZ555" s="1" t="s">
        <v>8508</v>
      </c>
      <c r="DA555" s="1" t="s">
        <v>24410</v>
      </c>
      <c r="DB555" s="1" t="s">
        <v>8509</v>
      </c>
      <c r="DC555" s="1" t="s">
        <v>23365</v>
      </c>
      <c r="DD555" s="1" t="s">
        <v>21992</v>
      </c>
      <c r="DE555" s="1" t="s">
        <v>23365</v>
      </c>
      <c r="DF555" s="1" t="s">
        <v>8510</v>
      </c>
    </row>
    <row r="556" spans="1:110">
      <c r="A556" s="1">
        <f t="shared" si="30"/>
        <v>1</v>
      </c>
      <c r="B556" s="1" t="s">
        <v>8511</v>
      </c>
      <c r="C556" s="1" t="s">
        <v>8512</v>
      </c>
      <c r="D556" s="1" t="s">
        <v>8808</v>
      </c>
      <c r="E556" s="10">
        <v>353000000000000</v>
      </c>
      <c r="F556" s="1" t="s">
        <v>8513</v>
      </c>
      <c r="G556" s="1" t="s">
        <v>8514</v>
      </c>
      <c r="H556" s="1" t="s">
        <v>20713</v>
      </c>
      <c r="I556" s="1" t="s">
        <v>23319</v>
      </c>
      <c r="J556" s="1" t="s">
        <v>22027</v>
      </c>
      <c r="K556" s="1" t="s">
        <v>30867</v>
      </c>
      <c r="L556" s="1" t="s">
        <v>23365</v>
      </c>
      <c r="M556" s="1" t="s">
        <v>30938</v>
      </c>
      <c r="N556" s="1" t="s">
        <v>30938</v>
      </c>
      <c r="O556" s="1">
        <v>2</v>
      </c>
      <c r="P556" s="1">
        <v>1</v>
      </c>
      <c r="Q556" s="1">
        <v>253250</v>
      </c>
      <c r="R556" s="1" t="s">
        <v>30938</v>
      </c>
      <c r="S556" s="1" t="s">
        <v>23365</v>
      </c>
      <c r="T556" s="1" t="s">
        <v>23365</v>
      </c>
      <c r="U556" s="1" t="s">
        <v>23365</v>
      </c>
      <c r="V556" s="1" t="s">
        <v>23365</v>
      </c>
      <c r="W556" s="1" t="s">
        <v>30939</v>
      </c>
      <c r="X556" s="1" t="s">
        <v>23365</v>
      </c>
      <c r="Y556" s="1">
        <v>250000</v>
      </c>
      <c r="Z556" s="1">
        <v>3250</v>
      </c>
      <c r="AA556" s="1">
        <v>30</v>
      </c>
      <c r="AB556" s="1">
        <v>0</v>
      </c>
      <c r="AC556" s="1" t="s">
        <v>23365</v>
      </c>
      <c r="AD556" s="1" t="s">
        <v>23231</v>
      </c>
      <c r="AE556" s="1" t="s">
        <v>23365</v>
      </c>
      <c r="AF556" s="1" t="s">
        <v>23365</v>
      </c>
      <c r="AG556" s="1" t="s">
        <v>23365</v>
      </c>
      <c r="AH556" s="1">
        <f t="shared" si="31"/>
        <v>0</v>
      </c>
      <c r="AI556" s="1" t="s">
        <v>23365</v>
      </c>
      <c r="AJ556" s="1">
        <f t="shared" si="32"/>
        <v>0</v>
      </c>
      <c r="AK556" s="1">
        <v>250000</v>
      </c>
      <c r="AL556" s="1" t="s">
        <v>23365</v>
      </c>
      <c r="AM556" s="1" t="s">
        <v>23365</v>
      </c>
      <c r="AN556" s="1" t="s">
        <v>23365</v>
      </c>
      <c r="AO556" s="1" t="s">
        <v>23365</v>
      </c>
      <c r="AP556" s="1" t="s">
        <v>23365</v>
      </c>
      <c r="AQ556" s="1" t="s">
        <v>23365</v>
      </c>
      <c r="AR556" s="1" t="s">
        <v>23365</v>
      </c>
      <c r="AS556" s="1" t="s">
        <v>23365</v>
      </c>
      <c r="AT556" s="1" t="s">
        <v>23365</v>
      </c>
      <c r="AU556" s="1" t="s">
        <v>23365</v>
      </c>
      <c r="AV556" s="1" t="s">
        <v>23365</v>
      </c>
      <c r="AW556" s="1" t="s">
        <v>23365</v>
      </c>
      <c r="AX556" s="1" t="s">
        <v>23365</v>
      </c>
      <c r="AY556" s="1" t="s">
        <v>23365</v>
      </c>
      <c r="AZ556" s="1" t="s">
        <v>30938</v>
      </c>
      <c r="BA556" s="1" t="s">
        <v>23365</v>
      </c>
      <c r="BB556" s="1" t="s">
        <v>23325</v>
      </c>
      <c r="BC556" s="1" t="s">
        <v>23365</v>
      </c>
      <c r="BD556" s="1" t="s">
        <v>30939</v>
      </c>
      <c r="BE556" s="1" t="s">
        <v>23365</v>
      </c>
      <c r="BF556" s="1" t="s">
        <v>30939</v>
      </c>
      <c r="BG556" s="1" t="s">
        <v>23365</v>
      </c>
      <c r="BH556" s="1" t="s">
        <v>30939</v>
      </c>
      <c r="BI556" s="1" t="s">
        <v>23365</v>
      </c>
      <c r="BK556" s="1" t="s">
        <v>23365</v>
      </c>
      <c r="BM556" s="1" t="s">
        <v>23365</v>
      </c>
      <c r="BO556" s="1" t="s">
        <v>23365</v>
      </c>
      <c r="BP556" s="1" t="s">
        <v>30939</v>
      </c>
      <c r="BQ556" s="1" t="s">
        <v>23365</v>
      </c>
      <c r="BR556" s="1" t="s">
        <v>30939</v>
      </c>
      <c r="BS556" s="1" t="s">
        <v>23365</v>
      </c>
      <c r="BT556" s="1" t="s">
        <v>30939</v>
      </c>
      <c r="BU556" s="1" t="s">
        <v>23365</v>
      </c>
      <c r="BV556" s="1" t="s">
        <v>30939</v>
      </c>
      <c r="BW556" s="1" t="s">
        <v>23365</v>
      </c>
      <c r="BX556" s="1" t="s">
        <v>30939</v>
      </c>
      <c r="BZ556" s="1" t="s">
        <v>23365</v>
      </c>
      <c r="CA556" s="1" t="s">
        <v>23365</v>
      </c>
      <c r="CB556" s="1" t="s">
        <v>23365</v>
      </c>
      <c r="CC556" s="1" t="s">
        <v>30939</v>
      </c>
      <c r="CD556" s="1" t="s">
        <v>23365</v>
      </c>
      <c r="CE556" s="1" t="s">
        <v>23365</v>
      </c>
      <c r="CF556" s="1" t="s">
        <v>23365</v>
      </c>
      <c r="CG556" s="1" t="s">
        <v>30939</v>
      </c>
      <c r="CH556" s="1" t="s">
        <v>23365</v>
      </c>
      <c r="CI556" s="1" t="s">
        <v>30939</v>
      </c>
      <c r="CJ556" s="1" t="s">
        <v>23365</v>
      </c>
      <c r="CK556" s="1" t="s">
        <v>23365</v>
      </c>
      <c r="CL556" s="1" t="s">
        <v>30901</v>
      </c>
      <c r="CM556" s="1" t="s">
        <v>23365</v>
      </c>
      <c r="CN556" s="1" t="s">
        <v>30938</v>
      </c>
      <c r="CO556" s="1">
        <v>3250</v>
      </c>
      <c r="CP556" s="1" t="s">
        <v>30939</v>
      </c>
      <c r="CQ556" s="1" t="s">
        <v>23365</v>
      </c>
      <c r="CR556" s="1" t="s">
        <v>23365</v>
      </c>
      <c r="CS556" s="1" t="s">
        <v>23326</v>
      </c>
      <c r="CT556" s="1" t="s">
        <v>30938</v>
      </c>
      <c r="CU556" s="1" t="s">
        <v>30938</v>
      </c>
      <c r="CV556" s="1" t="s">
        <v>30938</v>
      </c>
      <c r="CW556" s="1" t="s">
        <v>23327</v>
      </c>
      <c r="CX556" s="1" t="s">
        <v>23365</v>
      </c>
      <c r="CY556" s="1" t="s">
        <v>23210</v>
      </c>
      <c r="CZ556" s="1" t="s">
        <v>8515</v>
      </c>
      <c r="DA556" s="1" t="s">
        <v>24410</v>
      </c>
      <c r="DB556" s="1" t="s">
        <v>8516</v>
      </c>
      <c r="DC556" s="1" t="s">
        <v>23365</v>
      </c>
      <c r="DD556" s="1" t="s">
        <v>22204</v>
      </c>
      <c r="DE556" s="1" t="s">
        <v>23365</v>
      </c>
      <c r="DF556" s="1" t="s">
        <v>8517</v>
      </c>
    </row>
    <row r="557" spans="1:110">
      <c r="A557" s="1">
        <f t="shared" si="30"/>
        <v>1</v>
      </c>
      <c r="B557" s="1" t="s">
        <v>8518</v>
      </c>
      <c r="C557" s="1" t="s">
        <v>8519</v>
      </c>
      <c r="D557" s="1" t="s">
        <v>8808</v>
      </c>
      <c r="E557" s="10">
        <v>353000000000000</v>
      </c>
      <c r="F557" s="1" t="s">
        <v>19306</v>
      </c>
      <c r="G557" s="1" t="s">
        <v>8630</v>
      </c>
      <c r="H557" s="1" t="s">
        <v>20713</v>
      </c>
      <c r="I557" s="1" t="s">
        <v>23319</v>
      </c>
      <c r="J557" s="1" t="s">
        <v>22027</v>
      </c>
      <c r="K557" s="1" t="s">
        <v>30867</v>
      </c>
      <c r="L557" s="1" t="s">
        <v>23365</v>
      </c>
      <c r="M557" s="1" t="s">
        <v>30938</v>
      </c>
      <c r="N557" s="1" t="s">
        <v>30938</v>
      </c>
      <c r="O557" s="1">
        <v>2</v>
      </c>
      <c r="P557" s="1">
        <v>3</v>
      </c>
      <c r="Q557" s="1">
        <v>253250</v>
      </c>
      <c r="R557" s="1" t="s">
        <v>30938</v>
      </c>
      <c r="S557" s="1" t="s">
        <v>23365</v>
      </c>
      <c r="T557" s="1" t="s">
        <v>23365</v>
      </c>
      <c r="U557" s="1" t="s">
        <v>23365</v>
      </c>
      <c r="V557" s="1" t="s">
        <v>23365</v>
      </c>
      <c r="W557" s="1" t="s">
        <v>30939</v>
      </c>
      <c r="X557" s="1" t="s">
        <v>23365</v>
      </c>
      <c r="Y557" s="1">
        <v>250000</v>
      </c>
      <c r="Z557" s="1">
        <v>3250</v>
      </c>
      <c r="AA557" s="1">
        <v>45</v>
      </c>
      <c r="AB557" s="1">
        <v>0</v>
      </c>
      <c r="AC557" s="1" t="s">
        <v>23365</v>
      </c>
      <c r="AD557" s="1" t="s">
        <v>22897</v>
      </c>
      <c r="AE557" s="1" t="s">
        <v>23365</v>
      </c>
      <c r="AF557" s="1">
        <v>50000</v>
      </c>
      <c r="AG557" s="1" t="s">
        <v>23365</v>
      </c>
      <c r="AH557" s="1">
        <f t="shared" si="31"/>
        <v>0</v>
      </c>
      <c r="AI557" s="1" t="s">
        <v>23365</v>
      </c>
      <c r="AJ557" s="1">
        <f t="shared" si="32"/>
        <v>0</v>
      </c>
      <c r="AK557" s="1">
        <v>200000</v>
      </c>
      <c r="AL557" s="1" t="s">
        <v>23365</v>
      </c>
      <c r="AM557" s="1" t="s">
        <v>23365</v>
      </c>
      <c r="AN557" s="1" t="s">
        <v>23365</v>
      </c>
      <c r="AO557" s="1" t="s">
        <v>23365</v>
      </c>
      <c r="AP557" s="1" t="s">
        <v>23365</v>
      </c>
      <c r="AQ557" s="1" t="s">
        <v>23365</v>
      </c>
      <c r="AR557" s="1" t="s">
        <v>23365</v>
      </c>
      <c r="AS557" s="1" t="s">
        <v>23365</v>
      </c>
      <c r="AT557" s="1" t="s">
        <v>23365</v>
      </c>
      <c r="AU557" s="1" t="s">
        <v>23365</v>
      </c>
      <c r="AV557" s="1" t="s">
        <v>23365</v>
      </c>
      <c r="AW557" s="1" t="s">
        <v>23365</v>
      </c>
      <c r="AX557" s="1" t="s">
        <v>23365</v>
      </c>
      <c r="AY557" s="1" t="s">
        <v>23365</v>
      </c>
      <c r="AZ557" s="1" t="s">
        <v>30938</v>
      </c>
      <c r="BA557" s="1" t="s">
        <v>23365</v>
      </c>
      <c r="BB557" s="1" t="s">
        <v>23325</v>
      </c>
      <c r="BC557" s="1" t="s">
        <v>23365</v>
      </c>
      <c r="BD557" s="1" t="s">
        <v>30939</v>
      </c>
      <c r="BE557" s="1" t="s">
        <v>23365</v>
      </c>
      <c r="BF557" s="1" t="s">
        <v>30939</v>
      </c>
      <c r="BG557" s="1" t="s">
        <v>23365</v>
      </c>
      <c r="BH557" s="1" t="s">
        <v>30939</v>
      </c>
      <c r="BI557" s="1" t="s">
        <v>23365</v>
      </c>
      <c r="BK557" s="1" t="s">
        <v>23365</v>
      </c>
      <c r="BM557" s="1" t="s">
        <v>23365</v>
      </c>
      <c r="BO557" s="1" t="s">
        <v>23365</v>
      </c>
      <c r="BP557" s="1" t="s">
        <v>30939</v>
      </c>
      <c r="BQ557" s="1" t="s">
        <v>23365</v>
      </c>
      <c r="BR557" s="1" t="s">
        <v>30939</v>
      </c>
      <c r="BS557" s="1" t="s">
        <v>23365</v>
      </c>
      <c r="BT557" s="1" t="s">
        <v>30939</v>
      </c>
      <c r="BU557" s="1" t="s">
        <v>23365</v>
      </c>
      <c r="BV557" s="1" t="s">
        <v>30939</v>
      </c>
      <c r="BW557" s="1" t="s">
        <v>23365</v>
      </c>
      <c r="BX557" s="1" t="s">
        <v>30939</v>
      </c>
      <c r="BZ557" s="1" t="s">
        <v>23365</v>
      </c>
      <c r="CA557" s="1" t="s">
        <v>23365</v>
      </c>
      <c r="CB557" s="1" t="s">
        <v>23365</v>
      </c>
      <c r="CC557" s="1" t="s">
        <v>30939</v>
      </c>
      <c r="CD557" s="1" t="s">
        <v>23365</v>
      </c>
      <c r="CE557" s="1" t="s">
        <v>23365</v>
      </c>
      <c r="CF557" s="1" t="s">
        <v>23365</v>
      </c>
      <c r="CG557" s="1" t="s">
        <v>30939</v>
      </c>
      <c r="CH557" s="1" t="s">
        <v>23365</v>
      </c>
      <c r="CI557" s="1" t="s">
        <v>30939</v>
      </c>
      <c r="CJ557" s="1" t="s">
        <v>23365</v>
      </c>
      <c r="CK557" s="1" t="s">
        <v>23365</v>
      </c>
      <c r="CL557" s="1" t="s">
        <v>30939</v>
      </c>
      <c r="CM557" s="1" t="s">
        <v>23365</v>
      </c>
      <c r="CN557" s="1" t="s">
        <v>30938</v>
      </c>
      <c r="CO557" s="1">
        <v>3250</v>
      </c>
      <c r="CP557" s="1" t="s">
        <v>30939</v>
      </c>
      <c r="CQ557" s="1" t="s">
        <v>23365</v>
      </c>
      <c r="CR557" s="1" t="s">
        <v>23365</v>
      </c>
      <c r="CS557" s="1" t="s">
        <v>23326</v>
      </c>
      <c r="CT557" s="1" t="s">
        <v>30938</v>
      </c>
      <c r="CU557" s="1" t="s">
        <v>30938</v>
      </c>
      <c r="CV557" s="1" t="s">
        <v>30938</v>
      </c>
      <c r="CW557" s="1" t="s">
        <v>23327</v>
      </c>
      <c r="CX557" s="1" t="s">
        <v>23365</v>
      </c>
      <c r="CY557" s="1" t="s">
        <v>23210</v>
      </c>
      <c r="CZ557" s="1" t="s">
        <v>8520</v>
      </c>
      <c r="DA557" s="1" t="s">
        <v>24410</v>
      </c>
      <c r="DB557" s="1" t="s">
        <v>8521</v>
      </c>
      <c r="DC557" s="1" t="s">
        <v>23365</v>
      </c>
      <c r="DD557" s="1" t="s">
        <v>22204</v>
      </c>
      <c r="DE557" s="1" t="s">
        <v>23365</v>
      </c>
      <c r="DF557" s="1" t="s">
        <v>8522</v>
      </c>
    </row>
    <row r="558" spans="1:110">
      <c r="A558" s="1">
        <f t="shared" si="30"/>
        <v>1</v>
      </c>
      <c r="B558" s="1" t="s">
        <v>8523</v>
      </c>
      <c r="C558" s="1" t="s">
        <v>8434</v>
      </c>
      <c r="D558" s="1" t="s">
        <v>8808</v>
      </c>
      <c r="E558" s="10">
        <v>353000000000000</v>
      </c>
      <c r="F558" s="1" t="s">
        <v>18983</v>
      </c>
      <c r="G558" s="1" t="s">
        <v>8435</v>
      </c>
      <c r="H558" s="1" t="s">
        <v>20713</v>
      </c>
      <c r="I558" s="1" t="s">
        <v>23319</v>
      </c>
      <c r="J558" s="1" t="s">
        <v>22027</v>
      </c>
      <c r="K558" s="1" t="s">
        <v>30867</v>
      </c>
      <c r="L558" s="1" t="s">
        <v>23365</v>
      </c>
      <c r="M558" s="1" t="s">
        <v>30938</v>
      </c>
      <c r="N558" s="1" t="s">
        <v>30938</v>
      </c>
      <c r="O558" s="1">
        <v>2</v>
      </c>
      <c r="P558" s="1">
        <v>0</v>
      </c>
      <c r="Q558" s="1">
        <v>253250</v>
      </c>
      <c r="R558" s="1" t="s">
        <v>30938</v>
      </c>
      <c r="S558" s="1" t="s">
        <v>23365</v>
      </c>
      <c r="T558" s="1" t="s">
        <v>23365</v>
      </c>
      <c r="U558" s="1" t="s">
        <v>23365</v>
      </c>
      <c r="V558" s="1" t="s">
        <v>23365</v>
      </c>
      <c r="W558" s="1" t="s">
        <v>30939</v>
      </c>
      <c r="X558" s="1" t="s">
        <v>23365</v>
      </c>
      <c r="Y558" s="1">
        <v>250000</v>
      </c>
      <c r="Z558" s="1">
        <v>3250</v>
      </c>
      <c r="AA558" s="1">
        <v>20</v>
      </c>
      <c r="AB558" s="1">
        <v>0</v>
      </c>
      <c r="AC558" s="1" t="s">
        <v>23365</v>
      </c>
      <c r="AD558" s="1" t="s">
        <v>21009</v>
      </c>
      <c r="AE558" s="1" t="s">
        <v>23365</v>
      </c>
      <c r="AF558" s="1">
        <v>50000</v>
      </c>
      <c r="AG558" s="1" t="s">
        <v>23365</v>
      </c>
      <c r="AH558" s="1">
        <f t="shared" si="31"/>
        <v>0</v>
      </c>
      <c r="AI558" s="1" t="s">
        <v>23365</v>
      </c>
      <c r="AJ558" s="1">
        <f t="shared" si="32"/>
        <v>0</v>
      </c>
      <c r="AK558" s="1">
        <v>150000</v>
      </c>
      <c r="AL558" s="1" t="s">
        <v>23365</v>
      </c>
      <c r="AM558" s="1" t="s">
        <v>23365</v>
      </c>
      <c r="AN558" s="1" t="s">
        <v>23365</v>
      </c>
      <c r="AO558" s="1" t="s">
        <v>23365</v>
      </c>
      <c r="AP558" s="1" t="s">
        <v>23365</v>
      </c>
      <c r="AQ558" s="1">
        <v>50000</v>
      </c>
      <c r="AR558" s="1" t="s">
        <v>23365</v>
      </c>
      <c r="AS558" s="1" t="s">
        <v>23365</v>
      </c>
      <c r="AT558" s="1" t="s">
        <v>23365</v>
      </c>
      <c r="AU558" s="1" t="s">
        <v>23365</v>
      </c>
      <c r="AV558" s="1" t="s">
        <v>23365</v>
      </c>
      <c r="AW558" s="1" t="s">
        <v>23365</v>
      </c>
      <c r="AX558" s="1" t="s">
        <v>23365</v>
      </c>
      <c r="AY558" s="1" t="s">
        <v>23365</v>
      </c>
      <c r="AZ558" s="1" t="s">
        <v>30938</v>
      </c>
      <c r="BA558" s="1" t="s">
        <v>23365</v>
      </c>
      <c r="BB558" s="1" t="s">
        <v>23325</v>
      </c>
      <c r="BC558" s="1" t="s">
        <v>23365</v>
      </c>
      <c r="BD558" s="1" t="s">
        <v>30939</v>
      </c>
      <c r="BE558" s="1" t="s">
        <v>23365</v>
      </c>
      <c r="BF558" s="1" t="s">
        <v>30939</v>
      </c>
      <c r="BG558" s="1" t="s">
        <v>23365</v>
      </c>
      <c r="BH558" s="1" t="s">
        <v>30939</v>
      </c>
      <c r="BI558" s="1" t="s">
        <v>23365</v>
      </c>
      <c r="BK558" s="1" t="s">
        <v>23365</v>
      </c>
      <c r="BM558" s="1" t="s">
        <v>23365</v>
      </c>
      <c r="BO558" s="1" t="s">
        <v>23365</v>
      </c>
      <c r="BP558" s="1" t="s">
        <v>30939</v>
      </c>
      <c r="BQ558" s="1" t="s">
        <v>23365</v>
      </c>
      <c r="BR558" s="1" t="s">
        <v>30939</v>
      </c>
      <c r="BS558" s="1" t="s">
        <v>23365</v>
      </c>
      <c r="BT558" s="1" t="s">
        <v>30939</v>
      </c>
      <c r="BU558" s="1" t="s">
        <v>23365</v>
      </c>
      <c r="BV558" s="1" t="s">
        <v>30939</v>
      </c>
      <c r="BW558" s="1" t="s">
        <v>23365</v>
      </c>
      <c r="BX558" s="1" t="s">
        <v>30939</v>
      </c>
      <c r="BZ558" s="1" t="s">
        <v>23365</v>
      </c>
      <c r="CA558" s="1" t="s">
        <v>23365</v>
      </c>
      <c r="CB558" s="1" t="s">
        <v>23365</v>
      </c>
      <c r="CC558" s="1" t="s">
        <v>30939</v>
      </c>
      <c r="CD558" s="1" t="s">
        <v>23365</v>
      </c>
      <c r="CE558" s="1" t="s">
        <v>23365</v>
      </c>
      <c r="CF558" s="1" t="s">
        <v>23365</v>
      </c>
      <c r="CG558" s="1" t="s">
        <v>30939</v>
      </c>
      <c r="CH558" s="1" t="s">
        <v>23365</v>
      </c>
      <c r="CI558" s="1" t="s">
        <v>30939</v>
      </c>
      <c r="CJ558" s="1" t="s">
        <v>23365</v>
      </c>
      <c r="CK558" s="1" t="s">
        <v>23365</v>
      </c>
      <c r="CL558" s="1" t="s">
        <v>30901</v>
      </c>
      <c r="CM558" s="1" t="s">
        <v>23365</v>
      </c>
      <c r="CN558" s="1" t="s">
        <v>30938</v>
      </c>
      <c r="CO558" s="1">
        <v>3250</v>
      </c>
      <c r="CP558" s="1" t="s">
        <v>30939</v>
      </c>
      <c r="CQ558" s="1" t="s">
        <v>23365</v>
      </c>
      <c r="CR558" s="1" t="s">
        <v>23365</v>
      </c>
      <c r="CS558" s="1" t="s">
        <v>23326</v>
      </c>
      <c r="CT558" s="1" t="s">
        <v>30938</v>
      </c>
      <c r="CU558" s="1" t="s">
        <v>30938</v>
      </c>
      <c r="CV558" s="1" t="s">
        <v>30938</v>
      </c>
      <c r="CW558" s="1" t="s">
        <v>23327</v>
      </c>
      <c r="CX558" s="1" t="s">
        <v>23365</v>
      </c>
      <c r="CY558" s="1" t="s">
        <v>23210</v>
      </c>
      <c r="CZ558" s="1" t="s">
        <v>8436</v>
      </c>
      <c r="DA558" s="1" t="s">
        <v>24410</v>
      </c>
      <c r="DB558" s="1" t="s">
        <v>8437</v>
      </c>
      <c r="DC558" s="1" t="s">
        <v>23365</v>
      </c>
      <c r="DD558" s="1" t="s">
        <v>22204</v>
      </c>
      <c r="DE558" s="1" t="s">
        <v>23365</v>
      </c>
      <c r="DF558" s="1" t="s">
        <v>8438</v>
      </c>
    </row>
    <row r="559" spans="1:110">
      <c r="A559" s="1">
        <f t="shared" si="30"/>
        <v>1</v>
      </c>
      <c r="B559" s="1" t="s">
        <v>8439</v>
      </c>
      <c r="C559" s="1" t="s">
        <v>8440</v>
      </c>
      <c r="D559" s="1" t="s">
        <v>8808</v>
      </c>
      <c r="E559" s="10">
        <v>353000000000000</v>
      </c>
      <c r="F559" s="1" t="s">
        <v>19043</v>
      </c>
      <c r="G559" s="1" t="s">
        <v>8441</v>
      </c>
      <c r="H559" s="1" t="s">
        <v>20713</v>
      </c>
      <c r="I559" s="1" t="s">
        <v>23319</v>
      </c>
      <c r="J559" s="1" t="s">
        <v>22027</v>
      </c>
      <c r="K559" s="1" t="s">
        <v>30867</v>
      </c>
      <c r="L559" s="1" t="s">
        <v>23365</v>
      </c>
      <c r="M559" s="1" t="s">
        <v>30938</v>
      </c>
      <c r="N559" s="1" t="s">
        <v>30938</v>
      </c>
      <c r="O559" s="1">
        <v>2</v>
      </c>
      <c r="P559" s="1">
        <v>0</v>
      </c>
      <c r="Q559" s="1">
        <v>253250</v>
      </c>
      <c r="R559" s="1" t="s">
        <v>30938</v>
      </c>
      <c r="S559" s="1" t="s">
        <v>23365</v>
      </c>
      <c r="T559" s="1" t="s">
        <v>23365</v>
      </c>
      <c r="U559" s="1" t="s">
        <v>23365</v>
      </c>
      <c r="V559" s="1" t="s">
        <v>23365</v>
      </c>
      <c r="W559" s="1" t="s">
        <v>30939</v>
      </c>
      <c r="X559" s="1" t="s">
        <v>23365</v>
      </c>
      <c r="Y559" s="1">
        <v>250000</v>
      </c>
      <c r="Z559" s="1">
        <v>1</v>
      </c>
      <c r="AA559" s="1">
        <v>20</v>
      </c>
      <c r="AB559" s="1">
        <v>0</v>
      </c>
      <c r="AC559" s="1" t="s">
        <v>23365</v>
      </c>
      <c r="AD559" s="1" t="s">
        <v>22522</v>
      </c>
      <c r="AE559" s="1" t="s">
        <v>23365</v>
      </c>
      <c r="AF559" s="1">
        <v>50000</v>
      </c>
      <c r="AG559" s="1" t="s">
        <v>23365</v>
      </c>
      <c r="AH559" s="1">
        <f t="shared" si="31"/>
        <v>0</v>
      </c>
      <c r="AI559" s="1" t="s">
        <v>23365</v>
      </c>
      <c r="AJ559" s="1">
        <f t="shared" si="32"/>
        <v>0</v>
      </c>
      <c r="AK559" s="1" t="s">
        <v>23365</v>
      </c>
      <c r="AL559" s="1" t="s">
        <v>23365</v>
      </c>
      <c r="AM559" s="1" t="s">
        <v>23365</v>
      </c>
      <c r="AN559" s="1" t="s">
        <v>23365</v>
      </c>
      <c r="AO559" s="1" t="s">
        <v>23365</v>
      </c>
      <c r="AP559" s="1" t="s">
        <v>23365</v>
      </c>
      <c r="AQ559" s="1">
        <v>200000</v>
      </c>
      <c r="AR559" s="1" t="s">
        <v>23365</v>
      </c>
      <c r="AS559" s="1" t="s">
        <v>23365</v>
      </c>
      <c r="AT559" s="1" t="s">
        <v>23365</v>
      </c>
      <c r="AU559" s="1" t="s">
        <v>23365</v>
      </c>
      <c r="AV559" s="1" t="s">
        <v>23365</v>
      </c>
      <c r="AW559" s="1" t="s">
        <v>23365</v>
      </c>
      <c r="AX559" s="1" t="s">
        <v>23365</v>
      </c>
      <c r="AY559" s="1" t="s">
        <v>23365</v>
      </c>
      <c r="AZ559" s="1" t="s">
        <v>30938</v>
      </c>
      <c r="BA559" s="1" t="s">
        <v>23365</v>
      </c>
      <c r="BB559" s="1" t="s">
        <v>23325</v>
      </c>
      <c r="BC559" s="1" t="s">
        <v>23365</v>
      </c>
      <c r="BD559" s="1" t="s">
        <v>30939</v>
      </c>
      <c r="BE559" s="1" t="s">
        <v>23365</v>
      </c>
      <c r="BF559" s="1" t="s">
        <v>30939</v>
      </c>
      <c r="BG559" s="1" t="s">
        <v>23365</v>
      </c>
      <c r="BH559" s="1" t="s">
        <v>30939</v>
      </c>
      <c r="BI559" s="1" t="s">
        <v>23365</v>
      </c>
      <c r="BK559" s="1" t="s">
        <v>23365</v>
      </c>
      <c r="BM559" s="1" t="s">
        <v>23365</v>
      </c>
      <c r="BO559" s="1" t="s">
        <v>23365</v>
      </c>
      <c r="BP559" s="1" t="s">
        <v>30939</v>
      </c>
      <c r="BQ559" s="1" t="s">
        <v>23365</v>
      </c>
      <c r="BR559" s="1" t="s">
        <v>30939</v>
      </c>
      <c r="BS559" s="1" t="s">
        <v>23365</v>
      </c>
      <c r="BT559" s="1" t="s">
        <v>30939</v>
      </c>
      <c r="BU559" s="1" t="s">
        <v>23365</v>
      </c>
      <c r="BV559" s="1" t="s">
        <v>30939</v>
      </c>
      <c r="BW559" s="1" t="s">
        <v>23365</v>
      </c>
      <c r="BX559" s="1" t="s">
        <v>30939</v>
      </c>
      <c r="BZ559" s="1" t="s">
        <v>23365</v>
      </c>
      <c r="CA559" s="1" t="s">
        <v>23365</v>
      </c>
      <c r="CB559" s="1" t="s">
        <v>23365</v>
      </c>
      <c r="CC559" s="1" t="s">
        <v>30939</v>
      </c>
      <c r="CD559" s="1" t="s">
        <v>23365</v>
      </c>
      <c r="CE559" s="1" t="s">
        <v>23365</v>
      </c>
      <c r="CF559" s="1" t="s">
        <v>23365</v>
      </c>
      <c r="CG559" s="1" t="s">
        <v>30939</v>
      </c>
      <c r="CH559" s="1" t="s">
        <v>23365</v>
      </c>
      <c r="CI559" s="1" t="s">
        <v>30939</v>
      </c>
      <c r="CJ559" s="1" t="s">
        <v>23365</v>
      </c>
      <c r="CK559" s="1" t="s">
        <v>23365</v>
      </c>
      <c r="CL559" s="1" t="s">
        <v>30939</v>
      </c>
      <c r="CM559" s="1" t="s">
        <v>23365</v>
      </c>
      <c r="CN559" s="1" t="s">
        <v>30901</v>
      </c>
      <c r="CO559" s="1" t="s">
        <v>23365</v>
      </c>
      <c r="CP559" s="1" t="s">
        <v>30939</v>
      </c>
      <c r="CQ559" s="1" t="s">
        <v>23365</v>
      </c>
      <c r="CR559" s="1" t="s">
        <v>23365</v>
      </c>
      <c r="CS559" s="1" t="s">
        <v>23326</v>
      </c>
      <c r="CT559" s="1" t="s">
        <v>30938</v>
      </c>
      <c r="CU559" s="1" t="s">
        <v>30938</v>
      </c>
      <c r="CV559" s="1" t="s">
        <v>30938</v>
      </c>
      <c r="CW559" s="1" t="s">
        <v>23327</v>
      </c>
      <c r="CX559" s="1" t="s">
        <v>23365</v>
      </c>
      <c r="CY559" s="1" t="s">
        <v>23210</v>
      </c>
      <c r="CZ559" s="1" t="s">
        <v>8442</v>
      </c>
      <c r="DA559" s="1" t="s">
        <v>24410</v>
      </c>
      <c r="DB559" s="1" t="s">
        <v>8443</v>
      </c>
      <c r="DC559" s="1" t="s">
        <v>23365</v>
      </c>
      <c r="DD559" s="1" t="s">
        <v>15154</v>
      </c>
      <c r="DE559" s="1" t="s">
        <v>23365</v>
      </c>
      <c r="DF559" s="1" t="s">
        <v>8444</v>
      </c>
    </row>
    <row r="560" spans="1:110">
      <c r="A560" s="1">
        <f t="shared" si="30"/>
        <v>1</v>
      </c>
      <c r="B560" s="1" t="s">
        <v>8445</v>
      </c>
      <c r="C560" s="1" t="s">
        <v>8446</v>
      </c>
      <c r="D560" s="1" t="s">
        <v>8808</v>
      </c>
      <c r="E560" s="10">
        <v>353000000000000</v>
      </c>
      <c r="F560" s="1" t="s">
        <v>20502</v>
      </c>
      <c r="G560" s="1" t="s">
        <v>8708</v>
      </c>
      <c r="H560" s="1" t="s">
        <v>20713</v>
      </c>
      <c r="I560" s="1" t="s">
        <v>23319</v>
      </c>
      <c r="J560" s="1" t="s">
        <v>22027</v>
      </c>
      <c r="K560" s="1" t="s">
        <v>30867</v>
      </c>
      <c r="L560" s="1" t="s">
        <v>23365</v>
      </c>
      <c r="M560" s="1" t="s">
        <v>30938</v>
      </c>
      <c r="N560" s="1" t="s">
        <v>30938</v>
      </c>
      <c r="O560" s="1">
        <v>2</v>
      </c>
      <c r="P560" s="1">
        <v>0</v>
      </c>
      <c r="Q560" s="1">
        <v>253250</v>
      </c>
      <c r="R560" s="1" t="s">
        <v>30938</v>
      </c>
      <c r="S560" s="1" t="s">
        <v>23365</v>
      </c>
      <c r="T560" s="1" t="s">
        <v>23365</v>
      </c>
      <c r="U560" s="1" t="s">
        <v>23365</v>
      </c>
      <c r="V560" s="1" t="s">
        <v>23365</v>
      </c>
      <c r="W560" s="1" t="s">
        <v>30939</v>
      </c>
      <c r="X560" s="1" t="s">
        <v>23365</v>
      </c>
      <c r="Y560" s="1">
        <v>250000</v>
      </c>
      <c r="Z560" s="1">
        <v>3250</v>
      </c>
      <c r="AA560" s="1">
        <v>15</v>
      </c>
      <c r="AB560" s="1">
        <v>0</v>
      </c>
      <c r="AC560" s="1" t="s">
        <v>23365</v>
      </c>
      <c r="AD560" s="1" t="s">
        <v>21282</v>
      </c>
      <c r="AE560" s="1" t="s">
        <v>23365</v>
      </c>
      <c r="AF560" s="1" t="s">
        <v>23365</v>
      </c>
      <c r="AG560" s="1" t="s">
        <v>23365</v>
      </c>
      <c r="AH560" s="1">
        <f t="shared" si="31"/>
        <v>0</v>
      </c>
      <c r="AI560" s="1" t="s">
        <v>23365</v>
      </c>
      <c r="AJ560" s="1">
        <f t="shared" si="32"/>
        <v>0</v>
      </c>
      <c r="AK560" s="1">
        <v>150000</v>
      </c>
      <c r="AL560" s="1">
        <v>100000</v>
      </c>
      <c r="AM560" s="1" t="s">
        <v>23365</v>
      </c>
      <c r="AN560" s="1" t="s">
        <v>23365</v>
      </c>
      <c r="AO560" s="1" t="s">
        <v>23365</v>
      </c>
      <c r="AP560" s="1" t="s">
        <v>23365</v>
      </c>
      <c r="AQ560" s="1" t="s">
        <v>23365</v>
      </c>
      <c r="AR560" s="1" t="s">
        <v>23365</v>
      </c>
      <c r="AS560" s="1" t="s">
        <v>23365</v>
      </c>
      <c r="AT560" s="1" t="s">
        <v>23365</v>
      </c>
      <c r="AU560" s="1" t="s">
        <v>23365</v>
      </c>
      <c r="AV560" s="1" t="s">
        <v>23365</v>
      </c>
      <c r="AW560" s="1" t="s">
        <v>23365</v>
      </c>
      <c r="AX560" s="1" t="s">
        <v>23365</v>
      </c>
      <c r="AY560" s="1" t="s">
        <v>23365</v>
      </c>
      <c r="AZ560" s="1" t="s">
        <v>30938</v>
      </c>
      <c r="BA560" s="1" t="s">
        <v>23365</v>
      </c>
      <c r="BB560" s="1" t="s">
        <v>23325</v>
      </c>
      <c r="BC560" s="1" t="s">
        <v>23365</v>
      </c>
      <c r="BD560" s="1" t="s">
        <v>30939</v>
      </c>
      <c r="BE560" s="1" t="s">
        <v>23365</v>
      </c>
      <c r="BF560" s="1" t="s">
        <v>30939</v>
      </c>
      <c r="BG560" s="1" t="s">
        <v>23365</v>
      </c>
      <c r="BH560" s="1" t="s">
        <v>30939</v>
      </c>
      <c r="BI560" s="1" t="s">
        <v>23365</v>
      </c>
      <c r="BK560" s="1" t="s">
        <v>23365</v>
      </c>
      <c r="BM560" s="1" t="s">
        <v>23365</v>
      </c>
      <c r="BO560" s="1" t="s">
        <v>23365</v>
      </c>
      <c r="BP560" s="1" t="s">
        <v>30939</v>
      </c>
      <c r="BQ560" s="1" t="s">
        <v>23365</v>
      </c>
      <c r="BR560" s="1" t="s">
        <v>30939</v>
      </c>
      <c r="BS560" s="1" t="s">
        <v>23365</v>
      </c>
      <c r="BT560" s="1" t="s">
        <v>30939</v>
      </c>
      <c r="BU560" s="1" t="s">
        <v>23365</v>
      </c>
      <c r="BV560" s="1" t="s">
        <v>30939</v>
      </c>
      <c r="BW560" s="1" t="s">
        <v>23365</v>
      </c>
      <c r="BX560" s="1" t="s">
        <v>30901</v>
      </c>
      <c r="BZ560" s="1" t="s">
        <v>23365</v>
      </c>
      <c r="CA560" s="1" t="s">
        <v>23365</v>
      </c>
      <c r="CB560" s="1" t="s">
        <v>23365</v>
      </c>
      <c r="CC560" s="1" t="s">
        <v>30939</v>
      </c>
      <c r="CD560" s="1" t="s">
        <v>23365</v>
      </c>
      <c r="CE560" s="1" t="s">
        <v>23365</v>
      </c>
      <c r="CF560" s="1" t="s">
        <v>23365</v>
      </c>
      <c r="CG560" s="1" t="s">
        <v>30939</v>
      </c>
      <c r="CH560" s="1" t="s">
        <v>23365</v>
      </c>
      <c r="CI560" s="1" t="s">
        <v>30939</v>
      </c>
      <c r="CJ560" s="1" t="s">
        <v>23365</v>
      </c>
      <c r="CK560" s="1" t="s">
        <v>23365</v>
      </c>
      <c r="CL560" s="1" t="s">
        <v>30939</v>
      </c>
      <c r="CM560" s="1" t="s">
        <v>23365</v>
      </c>
      <c r="CN560" s="1" t="s">
        <v>30938</v>
      </c>
      <c r="CO560" s="1">
        <v>3250</v>
      </c>
      <c r="CP560" s="1" t="s">
        <v>30939</v>
      </c>
      <c r="CQ560" s="1" t="s">
        <v>23365</v>
      </c>
      <c r="CR560" s="1" t="s">
        <v>23365</v>
      </c>
      <c r="CS560" s="1" t="s">
        <v>23326</v>
      </c>
      <c r="CT560" s="1" t="s">
        <v>30938</v>
      </c>
      <c r="CU560" s="1" t="s">
        <v>30938</v>
      </c>
      <c r="CV560" s="1" t="s">
        <v>30938</v>
      </c>
      <c r="CW560" s="1" t="s">
        <v>23327</v>
      </c>
      <c r="CX560" s="1" t="s">
        <v>23365</v>
      </c>
      <c r="CY560" s="1" t="s">
        <v>23210</v>
      </c>
      <c r="CZ560" s="1" t="s">
        <v>8447</v>
      </c>
      <c r="DA560" s="1" t="s">
        <v>24410</v>
      </c>
      <c r="DB560" s="1" t="s">
        <v>8448</v>
      </c>
      <c r="DC560" s="1" t="s">
        <v>23365</v>
      </c>
      <c r="DD560" s="1" t="s">
        <v>15154</v>
      </c>
      <c r="DE560" s="1" t="s">
        <v>23365</v>
      </c>
      <c r="DF560" s="1" t="s">
        <v>8449</v>
      </c>
    </row>
    <row r="561" spans="1:110">
      <c r="A561" s="1">
        <f t="shared" si="30"/>
        <v>1</v>
      </c>
      <c r="B561" s="1" t="s">
        <v>8450</v>
      </c>
      <c r="C561" s="1" t="s">
        <v>8451</v>
      </c>
      <c r="D561" s="1" t="s">
        <v>8808</v>
      </c>
      <c r="E561" s="10">
        <v>353000000000000</v>
      </c>
      <c r="F561" s="1" t="s">
        <v>19346</v>
      </c>
      <c r="G561" s="1" t="s">
        <v>8452</v>
      </c>
      <c r="H561" s="1" t="s">
        <v>20713</v>
      </c>
      <c r="I561" s="1" t="s">
        <v>23319</v>
      </c>
      <c r="J561" s="1" t="s">
        <v>22027</v>
      </c>
      <c r="K561" s="1" t="s">
        <v>30867</v>
      </c>
      <c r="L561" s="1" t="s">
        <v>23365</v>
      </c>
      <c r="M561" s="1" t="s">
        <v>30938</v>
      </c>
      <c r="N561" s="1" t="s">
        <v>30938</v>
      </c>
      <c r="O561" s="1">
        <v>2</v>
      </c>
      <c r="P561" s="1">
        <v>3</v>
      </c>
      <c r="Q561" s="1">
        <v>253250</v>
      </c>
      <c r="R561" s="1" t="s">
        <v>30938</v>
      </c>
      <c r="S561" s="1" t="s">
        <v>23365</v>
      </c>
      <c r="T561" s="1" t="s">
        <v>23365</v>
      </c>
      <c r="U561" s="1" t="s">
        <v>23365</v>
      </c>
      <c r="V561" s="1" t="s">
        <v>23365</v>
      </c>
      <c r="W561" s="1" t="s">
        <v>30939</v>
      </c>
      <c r="X561" s="1" t="s">
        <v>23365</v>
      </c>
      <c r="Y561" s="1">
        <v>250000</v>
      </c>
      <c r="Z561" s="1">
        <v>3250</v>
      </c>
      <c r="AA561" s="1">
        <v>30</v>
      </c>
      <c r="AB561" s="1">
        <v>0</v>
      </c>
      <c r="AC561" s="1" t="s">
        <v>23365</v>
      </c>
      <c r="AD561" s="1" t="s">
        <v>16867</v>
      </c>
      <c r="AE561" s="1" t="s">
        <v>23365</v>
      </c>
      <c r="AF561" s="1">
        <v>50000</v>
      </c>
      <c r="AG561" s="1" t="s">
        <v>23365</v>
      </c>
      <c r="AH561" s="1">
        <f t="shared" si="31"/>
        <v>0</v>
      </c>
      <c r="AI561" s="1" t="s">
        <v>23365</v>
      </c>
      <c r="AJ561" s="1">
        <f t="shared" si="32"/>
        <v>0</v>
      </c>
      <c r="AK561" s="1">
        <v>100000</v>
      </c>
      <c r="AL561" s="1">
        <v>150000</v>
      </c>
      <c r="AM561" s="1" t="s">
        <v>23365</v>
      </c>
      <c r="AN561" s="1" t="s">
        <v>23365</v>
      </c>
      <c r="AO561" s="1" t="s">
        <v>23365</v>
      </c>
      <c r="AP561" s="1" t="s">
        <v>23365</v>
      </c>
      <c r="AQ561" s="1" t="s">
        <v>23365</v>
      </c>
      <c r="AR561" s="1" t="s">
        <v>23365</v>
      </c>
      <c r="AS561" s="1" t="s">
        <v>23365</v>
      </c>
      <c r="AT561" s="1" t="s">
        <v>23365</v>
      </c>
      <c r="AU561" s="1" t="s">
        <v>23365</v>
      </c>
      <c r="AV561" s="1" t="s">
        <v>23365</v>
      </c>
      <c r="AW561" s="1" t="s">
        <v>23365</v>
      </c>
      <c r="AX561" s="1" t="s">
        <v>23365</v>
      </c>
      <c r="AY561" s="1" t="s">
        <v>23365</v>
      </c>
      <c r="AZ561" s="1" t="s">
        <v>30938</v>
      </c>
      <c r="BA561" s="1" t="s">
        <v>23365</v>
      </c>
      <c r="BB561" s="1" t="s">
        <v>23325</v>
      </c>
      <c r="BC561" s="1" t="s">
        <v>23365</v>
      </c>
      <c r="BD561" s="1" t="s">
        <v>30939</v>
      </c>
      <c r="BE561" s="1" t="s">
        <v>23365</v>
      </c>
      <c r="BF561" s="1" t="s">
        <v>30939</v>
      </c>
      <c r="BG561" s="1" t="s">
        <v>23365</v>
      </c>
      <c r="BH561" s="1" t="s">
        <v>30939</v>
      </c>
      <c r="BI561" s="1" t="s">
        <v>23365</v>
      </c>
      <c r="BK561" s="1" t="s">
        <v>23365</v>
      </c>
      <c r="BM561" s="1" t="s">
        <v>23365</v>
      </c>
      <c r="BO561" s="1" t="s">
        <v>23365</v>
      </c>
      <c r="BP561" s="1" t="s">
        <v>30939</v>
      </c>
      <c r="BQ561" s="1" t="s">
        <v>23365</v>
      </c>
      <c r="BR561" s="1" t="s">
        <v>30939</v>
      </c>
      <c r="BS561" s="1" t="s">
        <v>23365</v>
      </c>
      <c r="BT561" s="1" t="s">
        <v>30939</v>
      </c>
      <c r="BU561" s="1" t="s">
        <v>23365</v>
      </c>
      <c r="BV561" s="1" t="s">
        <v>30901</v>
      </c>
      <c r="BW561" s="1" t="s">
        <v>23365</v>
      </c>
      <c r="BX561" s="1" t="s">
        <v>30939</v>
      </c>
      <c r="BZ561" s="1" t="s">
        <v>23365</v>
      </c>
      <c r="CA561" s="1" t="s">
        <v>23365</v>
      </c>
      <c r="CB561" s="1" t="s">
        <v>23365</v>
      </c>
      <c r="CC561" s="1" t="s">
        <v>30939</v>
      </c>
      <c r="CD561" s="1" t="s">
        <v>23365</v>
      </c>
      <c r="CE561" s="1" t="s">
        <v>23365</v>
      </c>
      <c r="CF561" s="1" t="s">
        <v>23365</v>
      </c>
      <c r="CG561" s="1" t="s">
        <v>30939</v>
      </c>
      <c r="CH561" s="1" t="s">
        <v>23365</v>
      </c>
      <c r="CI561" s="1" t="s">
        <v>30939</v>
      </c>
      <c r="CJ561" s="1" t="s">
        <v>23365</v>
      </c>
      <c r="CK561" s="1" t="s">
        <v>23365</v>
      </c>
      <c r="CL561" s="1" t="s">
        <v>30939</v>
      </c>
      <c r="CM561" s="1" t="s">
        <v>23365</v>
      </c>
      <c r="CN561" s="1" t="s">
        <v>30938</v>
      </c>
      <c r="CO561" s="1">
        <v>3250</v>
      </c>
      <c r="CP561" s="1" t="s">
        <v>30939</v>
      </c>
      <c r="CQ561" s="1" t="s">
        <v>23365</v>
      </c>
      <c r="CR561" s="1" t="s">
        <v>23365</v>
      </c>
      <c r="CS561" s="1" t="s">
        <v>23326</v>
      </c>
      <c r="CT561" s="1" t="s">
        <v>30938</v>
      </c>
      <c r="CU561" s="1" t="s">
        <v>30938</v>
      </c>
      <c r="CV561" s="1" t="s">
        <v>30938</v>
      </c>
      <c r="CW561" s="1" t="s">
        <v>23327</v>
      </c>
      <c r="CX561" s="1" t="s">
        <v>23365</v>
      </c>
      <c r="CY561" s="1" t="s">
        <v>23210</v>
      </c>
      <c r="CZ561" s="1" t="s">
        <v>8453</v>
      </c>
      <c r="DA561" s="1" t="s">
        <v>24410</v>
      </c>
      <c r="DB561" s="1" t="s">
        <v>8454</v>
      </c>
      <c r="DC561" s="1" t="s">
        <v>23365</v>
      </c>
      <c r="DD561" s="1" t="s">
        <v>8455</v>
      </c>
      <c r="DE561" s="1" t="s">
        <v>23365</v>
      </c>
      <c r="DF561" s="1" t="s">
        <v>8456</v>
      </c>
    </row>
    <row r="562" spans="1:110">
      <c r="A562" s="1">
        <f t="shared" si="30"/>
        <v>1</v>
      </c>
      <c r="B562" s="1" t="s">
        <v>8457</v>
      </c>
      <c r="C562" s="1" t="s">
        <v>8458</v>
      </c>
      <c r="D562" s="1" t="s">
        <v>8808</v>
      </c>
      <c r="E562" s="10">
        <v>353000000000000</v>
      </c>
      <c r="F562" s="1" t="s">
        <v>20538</v>
      </c>
      <c r="G562" s="1" t="s">
        <v>8459</v>
      </c>
      <c r="H562" s="1" t="s">
        <v>20713</v>
      </c>
      <c r="I562" s="1" t="s">
        <v>23319</v>
      </c>
      <c r="J562" s="1" t="s">
        <v>22027</v>
      </c>
      <c r="K562" s="1" t="s">
        <v>30867</v>
      </c>
      <c r="L562" s="1" t="s">
        <v>23365</v>
      </c>
      <c r="M562" s="1" t="s">
        <v>30938</v>
      </c>
      <c r="N562" s="1" t="s">
        <v>30938</v>
      </c>
      <c r="O562" s="1">
        <v>2</v>
      </c>
      <c r="P562" s="1">
        <v>4</v>
      </c>
      <c r="Q562" s="1">
        <v>253250</v>
      </c>
      <c r="R562" s="1" t="s">
        <v>30938</v>
      </c>
      <c r="S562" s="1" t="s">
        <v>23365</v>
      </c>
      <c r="T562" s="1" t="s">
        <v>23365</v>
      </c>
      <c r="U562" s="1" t="s">
        <v>23365</v>
      </c>
      <c r="V562" s="1" t="s">
        <v>23365</v>
      </c>
      <c r="W562" s="1" t="s">
        <v>30939</v>
      </c>
      <c r="X562" s="1" t="s">
        <v>23365</v>
      </c>
      <c r="Y562" s="1">
        <v>250000</v>
      </c>
      <c r="Z562" s="1">
        <v>3250</v>
      </c>
      <c r="AA562" s="1">
        <v>45</v>
      </c>
      <c r="AB562" s="1">
        <v>0</v>
      </c>
      <c r="AC562" s="1" t="s">
        <v>23365</v>
      </c>
      <c r="AD562" s="1" t="s">
        <v>23231</v>
      </c>
      <c r="AE562" s="1" t="s">
        <v>23365</v>
      </c>
      <c r="AF562" s="1" t="s">
        <v>23365</v>
      </c>
      <c r="AG562" s="1" t="s">
        <v>23365</v>
      </c>
      <c r="AH562" s="1">
        <f t="shared" si="31"/>
        <v>0</v>
      </c>
      <c r="AI562" s="1" t="s">
        <v>23365</v>
      </c>
      <c r="AJ562" s="1">
        <f t="shared" si="32"/>
        <v>0</v>
      </c>
      <c r="AK562" s="1">
        <v>250000</v>
      </c>
      <c r="AL562" s="1" t="s">
        <v>23365</v>
      </c>
      <c r="AM562" s="1" t="s">
        <v>23365</v>
      </c>
      <c r="AN562" s="1" t="s">
        <v>23365</v>
      </c>
      <c r="AO562" s="1" t="s">
        <v>23365</v>
      </c>
      <c r="AP562" s="1" t="s">
        <v>23365</v>
      </c>
      <c r="AQ562" s="1" t="s">
        <v>23365</v>
      </c>
      <c r="AR562" s="1" t="s">
        <v>23365</v>
      </c>
      <c r="AS562" s="1" t="s">
        <v>23365</v>
      </c>
      <c r="AT562" s="1" t="s">
        <v>23365</v>
      </c>
      <c r="AU562" s="1" t="s">
        <v>23365</v>
      </c>
      <c r="AV562" s="1" t="s">
        <v>23365</v>
      </c>
      <c r="AW562" s="1" t="s">
        <v>23365</v>
      </c>
      <c r="AX562" s="1" t="s">
        <v>23365</v>
      </c>
      <c r="AY562" s="1" t="s">
        <v>23365</v>
      </c>
      <c r="AZ562" s="1" t="s">
        <v>30938</v>
      </c>
      <c r="BA562" s="1" t="s">
        <v>23365</v>
      </c>
      <c r="BB562" s="1" t="s">
        <v>23325</v>
      </c>
      <c r="BC562" s="1" t="s">
        <v>23365</v>
      </c>
      <c r="BD562" s="1" t="s">
        <v>30939</v>
      </c>
      <c r="BE562" s="1" t="s">
        <v>23365</v>
      </c>
      <c r="BF562" s="1" t="s">
        <v>30939</v>
      </c>
      <c r="BG562" s="1" t="s">
        <v>23365</v>
      </c>
      <c r="BH562" s="1" t="s">
        <v>30939</v>
      </c>
      <c r="BI562" s="1" t="s">
        <v>23365</v>
      </c>
      <c r="BK562" s="1" t="s">
        <v>23365</v>
      </c>
      <c r="BM562" s="1" t="s">
        <v>23365</v>
      </c>
      <c r="BO562" s="1" t="s">
        <v>23365</v>
      </c>
      <c r="BP562" s="1" t="s">
        <v>30939</v>
      </c>
      <c r="BQ562" s="1" t="s">
        <v>23365</v>
      </c>
      <c r="BR562" s="1" t="s">
        <v>30939</v>
      </c>
      <c r="BS562" s="1" t="s">
        <v>23365</v>
      </c>
      <c r="BT562" s="1" t="s">
        <v>30939</v>
      </c>
      <c r="BU562" s="1" t="s">
        <v>23365</v>
      </c>
      <c r="BV562" s="1" t="s">
        <v>30939</v>
      </c>
      <c r="BW562" s="1" t="s">
        <v>23365</v>
      </c>
      <c r="BX562" s="1" t="s">
        <v>30939</v>
      </c>
      <c r="BZ562" s="1" t="s">
        <v>23365</v>
      </c>
      <c r="CA562" s="1" t="s">
        <v>23365</v>
      </c>
      <c r="CB562" s="1" t="s">
        <v>23365</v>
      </c>
      <c r="CC562" s="1" t="s">
        <v>30939</v>
      </c>
      <c r="CD562" s="1" t="s">
        <v>23365</v>
      </c>
      <c r="CE562" s="1" t="s">
        <v>23365</v>
      </c>
      <c r="CF562" s="1" t="s">
        <v>23365</v>
      </c>
      <c r="CG562" s="1" t="s">
        <v>30939</v>
      </c>
      <c r="CH562" s="1" t="s">
        <v>23365</v>
      </c>
      <c r="CI562" s="1" t="s">
        <v>30939</v>
      </c>
      <c r="CJ562" s="1" t="s">
        <v>23365</v>
      </c>
      <c r="CK562" s="1" t="s">
        <v>23365</v>
      </c>
      <c r="CL562" s="1" t="s">
        <v>30939</v>
      </c>
      <c r="CM562" s="1" t="s">
        <v>23365</v>
      </c>
      <c r="CN562" s="1" t="s">
        <v>30938</v>
      </c>
      <c r="CO562" s="1">
        <v>3250</v>
      </c>
      <c r="CP562" s="1" t="s">
        <v>30939</v>
      </c>
      <c r="CQ562" s="1" t="s">
        <v>23365</v>
      </c>
      <c r="CR562" s="1" t="s">
        <v>23365</v>
      </c>
      <c r="CS562" s="1" t="s">
        <v>23326</v>
      </c>
      <c r="CT562" s="1" t="s">
        <v>30938</v>
      </c>
      <c r="CU562" s="1" t="s">
        <v>30938</v>
      </c>
      <c r="CV562" s="1" t="s">
        <v>30938</v>
      </c>
      <c r="CW562" s="1" t="s">
        <v>23327</v>
      </c>
      <c r="CX562" s="1" t="s">
        <v>23365</v>
      </c>
      <c r="CY562" s="1" t="s">
        <v>23210</v>
      </c>
      <c r="CZ562" s="1" t="s">
        <v>8460</v>
      </c>
      <c r="DA562" s="1" t="s">
        <v>24410</v>
      </c>
      <c r="DB562" s="1" t="s">
        <v>8461</v>
      </c>
      <c r="DC562" s="1" t="s">
        <v>23365</v>
      </c>
      <c r="DD562" s="1" t="s">
        <v>15154</v>
      </c>
      <c r="DE562" s="1" t="s">
        <v>23365</v>
      </c>
      <c r="DF562" s="1" t="s">
        <v>8462</v>
      </c>
    </row>
    <row r="563" spans="1:110">
      <c r="A563" s="1">
        <f t="shared" si="30"/>
        <v>1</v>
      </c>
      <c r="B563" s="1" t="s">
        <v>8463</v>
      </c>
      <c r="C563" s="1" t="s">
        <v>8464</v>
      </c>
      <c r="D563" s="1" t="s">
        <v>8808</v>
      </c>
      <c r="E563" s="10">
        <v>353000000000000</v>
      </c>
      <c r="F563" s="1" t="s">
        <v>8465</v>
      </c>
      <c r="G563" s="1" t="s">
        <v>8466</v>
      </c>
      <c r="H563" s="1" t="s">
        <v>20713</v>
      </c>
      <c r="I563" s="1" t="s">
        <v>23319</v>
      </c>
      <c r="J563" s="1" t="s">
        <v>22027</v>
      </c>
      <c r="K563" s="1" t="s">
        <v>30867</v>
      </c>
      <c r="L563" s="1" t="s">
        <v>23365</v>
      </c>
      <c r="M563" s="1" t="s">
        <v>30938</v>
      </c>
      <c r="N563" s="1" t="s">
        <v>30938</v>
      </c>
      <c r="O563" s="1">
        <v>2</v>
      </c>
      <c r="P563" s="1">
        <v>1</v>
      </c>
      <c r="Q563" s="1">
        <v>253250</v>
      </c>
      <c r="R563" s="1" t="s">
        <v>30938</v>
      </c>
      <c r="S563" s="1" t="s">
        <v>23365</v>
      </c>
      <c r="T563" s="1" t="s">
        <v>23365</v>
      </c>
      <c r="U563" s="1" t="s">
        <v>23365</v>
      </c>
      <c r="V563" s="1" t="s">
        <v>23365</v>
      </c>
      <c r="W563" s="1" t="s">
        <v>30939</v>
      </c>
      <c r="X563" s="1" t="s">
        <v>23365</v>
      </c>
      <c r="Y563" s="1">
        <v>250000</v>
      </c>
      <c r="Z563" s="1">
        <v>3250</v>
      </c>
      <c r="AA563" s="1">
        <v>25</v>
      </c>
      <c r="AB563" s="1">
        <v>0</v>
      </c>
      <c r="AC563" s="1" t="s">
        <v>23365</v>
      </c>
      <c r="AD563" s="1" t="s">
        <v>23231</v>
      </c>
      <c r="AE563" s="1" t="s">
        <v>23365</v>
      </c>
      <c r="AF563" s="1" t="s">
        <v>23365</v>
      </c>
      <c r="AG563" s="1" t="s">
        <v>23365</v>
      </c>
      <c r="AH563" s="1">
        <f t="shared" si="31"/>
        <v>0</v>
      </c>
      <c r="AI563" s="1" t="s">
        <v>23365</v>
      </c>
      <c r="AJ563" s="1">
        <f t="shared" si="32"/>
        <v>0</v>
      </c>
      <c r="AK563" s="1">
        <v>250000</v>
      </c>
      <c r="AL563" s="1" t="s">
        <v>23365</v>
      </c>
      <c r="AM563" s="1" t="s">
        <v>23365</v>
      </c>
      <c r="AN563" s="1" t="s">
        <v>23365</v>
      </c>
      <c r="AO563" s="1" t="s">
        <v>23365</v>
      </c>
      <c r="AP563" s="1" t="s">
        <v>23365</v>
      </c>
      <c r="AQ563" s="1" t="s">
        <v>23365</v>
      </c>
      <c r="AR563" s="1" t="s">
        <v>23365</v>
      </c>
      <c r="AS563" s="1" t="s">
        <v>23365</v>
      </c>
      <c r="AT563" s="1" t="s">
        <v>23365</v>
      </c>
      <c r="AU563" s="1" t="s">
        <v>23365</v>
      </c>
      <c r="AV563" s="1" t="s">
        <v>23365</v>
      </c>
      <c r="AW563" s="1" t="s">
        <v>23365</v>
      </c>
      <c r="AX563" s="1" t="s">
        <v>23365</v>
      </c>
      <c r="AY563" s="1" t="s">
        <v>23365</v>
      </c>
      <c r="AZ563" s="1" t="s">
        <v>30938</v>
      </c>
      <c r="BA563" s="1" t="s">
        <v>23365</v>
      </c>
      <c r="BB563" s="1" t="s">
        <v>23325</v>
      </c>
      <c r="BC563" s="1" t="s">
        <v>23365</v>
      </c>
      <c r="BD563" s="1" t="s">
        <v>30939</v>
      </c>
      <c r="BE563" s="1" t="s">
        <v>23365</v>
      </c>
      <c r="BF563" s="1" t="s">
        <v>30939</v>
      </c>
      <c r="BG563" s="1" t="s">
        <v>23365</v>
      </c>
      <c r="BH563" s="1" t="s">
        <v>30939</v>
      </c>
      <c r="BI563" s="1" t="s">
        <v>23365</v>
      </c>
      <c r="BK563" s="1" t="s">
        <v>23365</v>
      </c>
      <c r="BM563" s="1" t="s">
        <v>23365</v>
      </c>
      <c r="BO563" s="1" t="s">
        <v>23365</v>
      </c>
      <c r="BP563" s="1" t="s">
        <v>30939</v>
      </c>
      <c r="BQ563" s="1" t="s">
        <v>23365</v>
      </c>
      <c r="BR563" s="1" t="s">
        <v>30939</v>
      </c>
      <c r="BS563" s="1" t="s">
        <v>23365</v>
      </c>
      <c r="BT563" s="1" t="s">
        <v>30939</v>
      </c>
      <c r="BU563" s="1" t="s">
        <v>23365</v>
      </c>
      <c r="BV563" s="1" t="s">
        <v>30939</v>
      </c>
      <c r="BW563" s="1" t="s">
        <v>23365</v>
      </c>
      <c r="BX563" s="1" t="s">
        <v>30939</v>
      </c>
      <c r="BZ563" s="1" t="s">
        <v>23365</v>
      </c>
      <c r="CA563" s="1" t="s">
        <v>23365</v>
      </c>
      <c r="CB563" s="1" t="s">
        <v>23365</v>
      </c>
      <c r="CC563" s="1" t="s">
        <v>30939</v>
      </c>
      <c r="CD563" s="1" t="s">
        <v>23365</v>
      </c>
      <c r="CE563" s="1" t="s">
        <v>23365</v>
      </c>
      <c r="CF563" s="1" t="s">
        <v>23365</v>
      </c>
      <c r="CG563" s="1" t="s">
        <v>30939</v>
      </c>
      <c r="CH563" s="1" t="s">
        <v>23365</v>
      </c>
      <c r="CI563" s="1" t="s">
        <v>30939</v>
      </c>
      <c r="CJ563" s="1" t="s">
        <v>23365</v>
      </c>
      <c r="CK563" s="1" t="s">
        <v>23365</v>
      </c>
      <c r="CL563" s="1" t="s">
        <v>30939</v>
      </c>
      <c r="CM563" s="1" t="s">
        <v>23365</v>
      </c>
      <c r="CN563" s="1" t="s">
        <v>30938</v>
      </c>
      <c r="CO563" s="1">
        <v>3250</v>
      </c>
      <c r="CP563" s="1" t="s">
        <v>30939</v>
      </c>
      <c r="CQ563" s="1" t="s">
        <v>23365</v>
      </c>
      <c r="CR563" s="1" t="s">
        <v>23365</v>
      </c>
      <c r="CS563" s="1" t="s">
        <v>23326</v>
      </c>
      <c r="CT563" s="1" t="s">
        <v>30938</v>
      </c>
      <c r="CU563" s="1" t="s">
        <v>30938</v>
      </c>
      <c r="CV563" s="1" t="s">
        <v>30938</v>
      </c>
      <c r="CW563" s="1" t="s">
        <v>23327</v>
      </c>
      <c r="CX563" s="1" t="s">
        <v>23365</v>
      </c>
      <c r="CY563" s="1" t="s">
        <v>23210</v>
      </c>
      <c r="CZ563" s="1" t="s">
        <v>8467</v>
      </c>
      <c r="DA563" s="1" t="s">
        <v>24410</v>
      </c>
      <c r="DB563" s="1" t="s">
        <v>8468</v>
      </c>
      <c r="DC563" s="1" t="s">
        <v>23365</v>
      </c>
      <c r="DD563" s="1" t="s">
        <v>15154</v>
      </c>
      <c r="DE563" s="1" t="s">
        <v>23365</v>
      </c>
      <c r="DF563" s="1" t="s">
        <v>8469</v>
      </c>
    </row>
    <row r="564" spans="1:110">
      <c r="A564" s="1">
        <f t="shared" si="30"/>
        <v>1</v>
      </c>
      <c r="B564" s="1" t="s">
        <v>8470</v>
      </c>
      <c r="C564" s="1" t="s">
        <v>8471</v>
      </c>
      <c r="D564" s="1" t="s">
        <v>8472</v>
      </c>
      <c r="E564" s="10">
        <v>354000000000000</v>
      </c>
      <c r="F564" s="1" t="s">
        <v>8473</v>
      </c>
      <c r="G564" s="1" t="s">
        <v>8474</v>
      </c>
      <c r="H564" s="1" t="s">
        <v>20713</v>
      </c>
      <c r="I564" s="1" t="s">
        <v>23319</v>
      </c>
      <c r="J564" s="1" t="s">
        <v>20253</v>
      </c>
      <c r="K564" s="1" t="s">
        <v>30867</v>
      </c>
      <c r="L564" s="1" t="s">
        <v>23365</v>
      </c>
      <c r="M564" s="1" t="s">
        <v>30938</v>
      </c>
      <c r="N564" s="1" t="s">
        <v>30938</v>
      </c>
      <c r="O564" s="1">
        <v>2</v>
      </c>
      <c r="P564" s="1">
        <v>6</v>
      </c>
      <c r="Q564" s="1">
        <v>253250</v>
      </c>
      <c r="R564" s="1" t="s">
        <v>30938</v>
      </c>
      <c r="S564" s="1" t="s">
        <v>23365</v>
      </c>
      <c r="T564" s="1" t="s">
        <v>23365</v>
      </c>
      <c r="U564" s="1" t="s">
        <v>23365</v>
      </c>
      <c r="V564" s="1" t="s">
        <v>23365</v>
      </c>
      <c r="W564" s="1" t="s">
        <v>30939</v>
      </c>
      <c r="X564" s="1" t="s">
        <v>23365</v>
      </c>
      <c r="Y564" s="1">
        <v>250000</v>
      </c>
      <c r="Z564" s="1">
        <v>1</v>
      </c>
      <c r="AA564" s="1">
        <v>10</v>
      </c>
      <c r="AB564" s="1">
        <v>0</v>
      </c>
      <c r="AC564" s="1" t="s">
        <v>23365</v>
      </c>
      <c r="AD564" s="1" t="s">
        <v>21185</v>
      </c>
      <c r="AE564" s="1" t="s">
        <v>23365</v>
      </c>
      <c r="AF564" s="1">
        <v>20000</v>
      </c>
      <c r="AG564" s="1" t="s">
        <v>23365</v>
      </c>
      <c r="AH564" s="1">
        <f t="shared" si="31"/>
        <v>0</v>
      </c>
      <c r="AI564" s="1" t="s">
        <v>23365</v>
      </c>
      <c r="AJ564" s="1">
        <f t="shared" si="32"/>
        <v>0</v>
      </c>
      <c r="AK564" s="1" t="s">
        <v>23365</v>
      </c>
      <c r="AL564" s="1">
        <v>150000</v>
      </c>
      <c r="AM564" s="1" t="s">
        <v>23365</v>
      </c>
      <c r="AN564" s="1" t="s">
        <v>23365</v>
      </c>
      <c r="AO564" s="1" t="s">
        <v>23365</v>
      </c>
      <c r="AP564" s="1">
        <v>80000</v>
      </c>
      <c r="AQ564" s="1" t="s">
        <v>23365</v>
      </c>
      <c r="AR564" s="1" t="s">
        <v>23365</v>
      </c>
      <c r="AS564" s="1" t="s">
        <v>23365</v>
      </c>
      <c r="AT564" s="1" t="s">
        <v>23365</v>
      </c>
      <c r="AU564" s="1" t="s">
        <v>23365</v>
      </c>
      <c r="AV564" s="1" t="s">
        <v>23365</v>
      </c>
      <c r="AW564" s="1" t="s">
        <v>23365</v>
      </c>
      <c r="AX564" s="1" t="s">
        <v>23365</v>
      </c>
      <c r="AY564" s="1" t="s">
        <v>23365</v>
      </c>
      <c r="AZ564" s="1" t="s">
        <v>30938</v>
      </c>
      <c r="BA564" s="1" t="s">
        <v>23365</v>
      </c>
      <c r="BB564" s="1" t="s">
        <v>23325</v>
      </c>
      <c r="BC564" s="1" t="s">
        <v>23365</v>
      </c>
      <c r="BD564" s="1" t="s">
        <v>30939</v>
      </c>
      <c r="BE564" s="1" t="s">
        <v>23365</v>
      </c>
      <c r="BF564" s="1" t="s">
        <v>30939</v>
      </c>
      <c r="BG564" s="1" t="s">
        <v>23365</v>
      </c>
      <c r="BH564" s="1" t="s">
        <v>30939</v>
      </c>
      <c r="BI564" s="1" t="s">
        <v>23365</v>
      </c>
      <c r="BK564" s="1" t="s">
        <v>23365</v>
      </c>
      <c r="BM564" s="1" t="s">
        <v>23365</v>
      </c>
      <c r="BO564" s="1" t="s">
        <v>23365</v>
      </c>
      <c r="BP564" s="1" t="s">
        <v>30938</v>
      </c>
      <c r="BQ564" s="1" t="s">
        <v>8475</v>
      </c>
      <c r="BR564" s="1" t="s">
        <v>30939</v>
      </c>
      <c r="BS564" s="1" t="s">
        <v>23365</v>
      </c>
      <c r="BT564" s="1" t="s">
        <v>30939</v>
      </c>
      <c r="BU564" s="1" t="s">
        <v>28980</v>
      </c>
      <c r="BV564" s="1" t="s">
        <v>30938</v>
      </c>
      <c r="BW564" s="1" t="s">
        <v>8476</v>
      </c>
      <c r="BX564" s="1" t="s">
        <v>30939</v>
      </c>
      <c r="BZ564" s="1" t="s">
        <v>23365</v>
      </c>
      <c r="CA564" s="1" t="s">
        <v>23365</v>
      </c>
      <c r="CB564" s="1" t="s">
        <v>23365</v>
      </c>
      <c r="CC564" s="1" t="s">
        <v>30939</v>
      </c>
      <c r="CD564" s="1" t="s">
        <v>23365</v>
      </c>
      <c r="CE564" s="1" t="s">
        <v>23365</v>
      </c>
      <c r="CF564" s="1" t="s">
        <v>23365</v>
      </c>
      <c r="CG564" s="1" t="s">
        <v>30939</v>
      </c>
      <c r="CH564" s="1" t="s">
        <v>23365</v>
      </c>
      <c r="CI564" s="1" t="s">
        <v>30939</v>
      </c>
      <c r="CJ564" s="1" t="s">
        <v>23365</v>
      </c>
      <c r="CK564" s="1" t="s">
        <v>23365</v>
      </c>
      <c r="CL564" s="1" t="s">
        <v>30939</v>
      </c>
      <c r="CM564" s="1" t="s">
        <v>23365</v>
      </c>
      <c r="CN564" s="1" t="s">
        <v>30939</v>
      </c>
      <c r="CO564" s="1" t="s">
        <v>23365</v>
      </c>
      <c r="CP564" s="1" t="s">
        <v>30939</v>
      </c>
      <c r="CQ564" s="1" t="s">
        <v>23365</v>
      </c>
      <c r="CR564" s="1" t="s">
        <v>23365</v>
      </c>
      <c r="CS564" s="1" t="s">
        <v>23326</v>
      </c>
      <c r="CT564" s="1" t="s">
        <v>30938</v>
      </c>
      <c r="CU564" s="1" t="s">
        <v>30938</v>
      </c>
      <c r="CV564" s="1" t="s">
        <v>30938</v>
      </c>
      <c r="CW564" s="1" t="s">
        <v>23327</v>
      </c>
      <c r="CX564" s="1" t="s">
        <v>23365</v>
      </c>
      <c r="CY564" s="1" t="s">
        <v>23210</v>
      </c>
      <c r="CZ564" s="1" t="s">
        <v>8477</v>
      </c>
      <c r="DA564" s="1" t="s">
        <v>24410</v>
      </c>
      <c r="DB564" s="1" t="s">
        <v>8396</v>
      </c>
      <c r="DC564" s="1" t="s">
        <v>8397</v>
      </c>
      <c r="DD564" s="1" t="s">
        <v>18922</v>
      </c>
      <c r="DE564" s="1" t="s">
        <v>23365</v>
      </c>
      <c r="DF564" s="1" t="s">
        <v>8398</v>
      </c>
    </row>
    <row r="565" spans="1:110">
      <c r="A565" s="1">
        <f t="shared" si="30"/>
        <v>1</v>
      </c>
      <c r="B565" s="1" t="s">
        <v>8399</v>
      </c>
      <c r="C565" s="1" t="s">
        <v>8400</v>
      </c>
      <c r="D565" s="1" t="s">
        <v>8472</v>
      </c>
      <c r="E565" s="10">
        <v>354000000000000</v>
      </c>
      <c r="F565" s="1" t="s">
        <v>14066</v>
      </c>
      <c r="G565" s="1" t="s">
        <v>8401</v>
      </c>
      <c r="H565" s="1" t="s">
        <v>20713</v>
      </c>
      <c r="I565" s="1" t="s">
        <v>23319</v>
      </c>
      <c r="J565" s="1" t="s">
        <v>20253</v>
      </c>
      <c r="K565" s="1" t="s">
        <v>30867</v>
      </c>
      <c r="L565" s="1" t="s">
        <v>23365</v>
      </c>
      <c r="M565" s="1" t="s">
        <v>30938</v>
      </c>
      <c r="N565" s="1" t="s">
        <v>30938</v>
      </c>
      <c r="O565" s="1">
        <v>1</v>
      </c>
      <c r="P565" s="1">
        <v>2</v>
      </c>
      <c r="Q565" s="1">
        <v>253250</v>
      </c>
      <c r="R565" s="1" t="s">
        <v>30938</v>
      </c>
      <c r="S565" s="1" t="s">
        <v>23365</v>
      </c>
      <c r="T565" s="1" t="s">
        <v>23365</v>
      </c>
      <c r="U565" s="1" t="s">
        <v>23365</v>
      </c>
      <c r="V565" s="1" t="s">
        <v>23365</v>
      </c>
      <c r="W565" s="1" t="s">
        <v>30939</v>
      </c>
      <c r="X565" s="1" t="s">
        <v>23365</v>
      </c>
      <c r="Y565" s="1">
        <v>250000</v>
      </c>
      <c r="Z565" s="1">
        <v>1</v>
      </c>
      <c r="AA565" s="1">
        <v>5</v>
      </c>
      <c r="AB565" s="1">
        <v>0</v>
      </c>
      <c r="AC565" s="1" t="s">
        <v>23365</v>
      </c>
      <c r="AD565" s="1" t="s">
        <v>22522</v>
      </c>
      <c r="AE565" s="1" t="s">
        <v>23365</v>
      </c>
      <c r="AF565" s="1">
        <v>50000</v>
      </c>
      <c r="AG565" s="1" t="s">
        <v>23365</v>
      </c>
      <c r="AH565" s="1">
        <f t="shared" si="31"/>
        <v>0</v>
      </c>
      <c r="AI565" s="1" t="s">
        <v>23365</v>
      </c>
      <c r="AJ565" s="1">
        <f t="shared" si="32"/>
        <v>0</v>
      </c>
      <c r="AK565" s="1" t="s">
        <v>23365</v>
      </c>
      <c r="AL565" s="1" t="s">
        <v>23365</v>
      </c>
      <c r="AM565" s="1" t="s">
        <v>23365</v>
      </c>
      <c r="AN565" s="1" t="s">
        <v>23365</v>
      </c>
      <c r="AO565" s="1" t="s">
        <v>23365</v>
      </c>
      <c r="AP565" s="1" t="s">
        <v>23365</v>
      </c>
      <c r="AQ565" s="1">
        <v>200000</v>
      </c>
      <c r="AR565" s="1" t="s">
        <v>23365</v>
      </c>
      <c r="AS565" s="1" t="s">
        <v>23365</v>
      </c>
      <c r="AT565" s="1" t="s">
        <v>23365</v>
      </c>
      <c r="AU565" s="1" t="s">
        <v>23365</v>
      </c>
      <c r="AV565" s="1" t="s">
        <v>23365</v>
      </c>
      <c r="AW565" s="1" t="s">
        <v>23365</v>
      </c>
      <c r="AX565" s="1" t="s">
        <v>23365</v>
      </c>
      <c r="AY565" s="1" t="s">
        <v>23365</v>
      </c>
      <c r="AZ565" s="1" t="s">
        <v>30938</v>
      </c>
      <c r="BA565" s="1" t="s">
        <v>23365</v>
      </c>
      <c r="BB565" s="1" t="s">
        <v>23252</v>
      </c>
      <c r="BC565" s="1" t="s">
        <v>23365</v>
      </c>
      <c r="BD565" s="1" t="s">
        <v>30939</v>
      </c>
      <c r="BE565" s="1" t="s">
        <v>23365</v>
      </c>
      <c r="BF565" s="1" t="s">
        <v>30939</v>
      </c>
      <c r="BG565" s="1" t="s">
        <v>23365</v>
      </c>
      <c r="BH565" s="1" t="s">
        <v>30901</v>
      </c>
      <c r="BI565" s="1" t="s">
        <v>23365</v>
      </c>
      <c r="BK565" s="1" t="s">
        <v>23365</v>
      </c>
      <c r="BM565" s="1" t="s">
        <v>23365</v>
      </c>
      <c r="BO565" s="1" t="s">
        <v>23365</v>
      </c>
      <c r="BP565" s="1" t="s">
        <v>30901</v>
      </c>
      <c r="BQ565" s="1" t="s">
        <v>23365</v>
      </c>
      <c r="BR565" s="1" t="s">
        <v>30901</v>
      </c>
      <c r="BS565" s="1" t="s">
        <v>23365</v>
      </c>
      <c r="BT565" s="1" t="s">
        <v>30901</v>
      </c>
      <c r="BU565" s="1" t="s">
        <v>28980</v>
      </c>
      <c r="BV565" s="1" t="s">
        <v>30939</v>
      </c>
      <c r="BW565" s="1" t="s">
        <v>23365</v>
      </c>
      <c r="BX565" s="1" t="s">
        <v>30939</v>
      </c>
      <c r="BZ565" s="1" t="s">
        <v>23365</v>
      </c>
      <c r="CA565" s="1" t="s">
        <v>23365</v>
      </c>
      <c r="CB565" s="1" t="s">
        <v>23365</v>
      </c>
      <c r="CC565" s="1" t="s">
        <v>30939</v>
      </c>
      <c r="CD565" s="1" t="s">
        <v>23365</v>
      </c>
      <c r="CE565" s="1" t="s">
        <v>23365</v>
      </c>
      <c r="CF565" s="1" t="s">
        <v>23365</v>
      </c>
      <c r="CG565" s="1" t="s">
        <v>30939</v>
      </c>
      <c r="CH565" s="1" t="s">
        <v>23365</v>
      </c>
      <c r="CI565" s="1" t="s">
        <v>30939</v>
      </c>
      <c r="CJ565" s="1" t="s">
        <v>23365</v>
      </c>
      <c r="CK565" s="1" t="s">
        <v>23365</v>
      </c>
      <c r="CL565" s="1" t="s">
        <v>30901</v>
      </c>
      <c r="CM565" s="1" t="s">
        <v>23365</v>
      </c>
      <c r="CN565" s="1" t="s">
        <v>30939</v>
      </c>
      <c r="CO565" s="1" t="s">
        <v>23365</v>
      </c>
      <c r="CP565" s="1" t="s">
        <v>30939</v>
      </c>
      <c r="CQ565" s="1" t="s">
        <v>23365</v>
      </c>
      <c r="CR565" s="1" t="s">
        <v>23365</v>
      </c>
      <c r="CS565" s="1" t="s">
        <v>23232</v>
      </c>
      <c r="CT565" s="1" t="s">
        <v>30938</v>
      </c>
      <c r="CU565" s="1" t="s">
        <v>30938</v>
      </c>
      <c r="CV565" s="1" t="s">
        <v>30901</v>
      </c>
      <c r="CW565" s="1" t="s">
        <v>23327</v>
      </c>
      <c r="CX565" s="1" t="s">
        <v>23365</v>
      </c>
      <c r="CY565" s="1" t="s">
        <v>23210</v>
      </c>
      <c r="CZ565" s="1" t="s">
        <v>8402</v>
      </c>
      <c r="DA565" s="1" t="s">
        <v>24410</v>
      </c>
      <c r="DB565" s="1" t="s">
        <v>8403</v>
      </c>
      <c r="DC565" s="1" t="s">
        <v>8404</v>
      </c>
      <c r="DD565" s="1" t="s">
        <v>20305</v>
      </c>
      <c r="DE565" s="1" t="s">
        <v>23365</v>
      </c>
      <c r="DF565" s="1" t="s">
        <v>8405</v>
      </c>
    </row>
    <row r="566" spans="1:110">
      <c r="A566" s="1">
        <f t="shared" si="30"/>
        <v>1</v>
      </c>
      <c r="B566" s="1" t="s">
        <v>8406</v>
      </c>
      <c r="C566" s="1" t="s">
        <v>8407</v>
      </c>
      <c r="D566" s="1" t="s">
        <v>8472</v>
      </c>
      <c r="E566" s="10">
        <v>354000000000000</v>
      </c>
      <c r="F566" s="1" t="s">
        <v>20494</v>
      </c>
      <c r="G566" s="1" t="s">
        <v>8408</v>
      </c>
      <c r="H566" s="1" t="s">
        <v>20713</v>
      </c>
      <c r="I566" s="1" t="s">
        <v>23319</v>
      </c>
      <c r="J566" s="1" t="s">
        <v>20253</v>
      </c>
      <c r="K566" s="1" t="s">
        <v>30867</v>
      </c>
      <c r="L566" s="1" t="s">
        <v>23365</v>
      </c>
      <c r="M566" s="1" t="s">
        <v>30938</v>
      </c>
      <c r="N566" s="1" t="s">
        <v>30938</v>
      </c>
      <c r="O566" s="1">
        <v>2</v>
      </c>
      <c r="P566" s="1">
        <v>3</v>
      </c>
      <c r="Q566" s="1">
        <v>253250</v>
      </c>
      <c r="R566" s="1" t="s">
        <v>30938</v>
      </c>
      <c r="S566" s="1" t="s">
        <v>23365</v>
      </c>
      <c r="T566" s="1" t="s">
        <v>23365</v>
      </c>
      <c r="U566" s="1" t="s">
        <v>23365</v>
      </c>
      <c r="V566" s="1" t="s">
        <v>23365</v>
      </c>
      <c r="W566" s="1" t="s">
        <v>30939</v>
      </c>
      <c r="X566" s="1" t="s">
        <v>23365</v>
      </c>
      <c r="Y566" s="1">
        <v>250000</v>
      </c>
      <c r="Z566" s="1">
        <v>1</v>
      </c>
      <c r="AA566" s="1">
        <v>3</v>
      </c>
      <c r="AB566" s="1">
        <v>0</v>
      </c>
      <c r="AC566" s="1" t="s">
        <v>23365</v>
      </c>
      <c r="AD566" s="1" t="s">
        <v>21009</v>
      </c>
      <c r="AE566" s="1" t="s">
        <v>23365</v>
      </c>
      <c r="AF566" s="1">
        <v>30000</v>
      </c>
      <c r="AG566" s="1" t="s">
        <v>23365</v>
      </c>
      <c r="AH566" s="1">
        <f t="shared" si="31"/>
        <v>0</v>
      </c>
      <c r="AI566" s="1" t="s">
        <v>23365</v>
      </c>
      <c r="AJ566" s="1">
        <f t="shared" si="32"/>
        <v>0</v>
      </c>
      <c r="AK566" s="1">
        <v>170000</v>
      </c>
      <c r="AL566" s="1" t="s">
        <v>23365</v>
      </c>
      <c r="AM566" s="1" t="s">
        <v>23365</v>
      </c>
      <c r="AN566" s="1" t="s">
        <v>23365</v>
      </c>
      <c r="AO566" s="1" t="s">
        <v>23365</v>
      </c>
      <c r="AP566" s="1" t="s">
        <v>23365</v>
      </c>
      <c r="AQ566" s="1">
        <v>50000</v>
      </c>
      <c r="AR566" s="1" t="s">
        <v>23365</v>
      </c>
      <c r="AS566" s="1" t="s">
        <v>23365</v>
      </c>
      <c r="AT566" s="1" t="s">
        <v>23365</v>
      </c>
      <c r="AU566" s="1" t="s">
        <v>23365</v>
      </c>
      <c r="AV566" s="1" t="s">
        <v>23365</v>
      </c>
      <c r="AW566" s="1" t="s">
        <v>23365</v>
      </c>
      <c r="AX566" s="1" t="s">
        <v>23365</v>
      </c>
      <c r="AY566" s="1" t="s">
        <v>23365</v>
      </c>
      <c r="AZ566" s="1" t="s">
        <v>30938</v>
      </c>
      <c r="BA566" s="1" t="s">
        <v>23365</v>
      </c>
      <c r="BB566" s="1" t="s">
        <v>23325</v>
      </c>
      <c r="BC566" s="1" t="s">
        <v>23365</v>
      </c>
      <c r="BD566" s="1" t="s">
        <v>30939</v>
      </c>
      <c r="BE566" s="1" t="s">
        <v>23365</v>
      </c>
      <c r="BF566" s="1" t="s">
        <v>30939</v>
      </c>
      <c r="BG566" s="1" t="s">
        <v>23365</v>
      </c>
      <c r="BH566" s="1" t="s">
        <v>30939</v>
      </c>
      <c r="BI566" s="1" t="s">
        <v>23365</v>
      </c>
      <c r="BK566" s="1" t="s">
        <v>23365</v>
      </c>
      <c r="BM566" s="1" t="s">
        <v>23365</v>
      </c>
      <c r="BO566" s="1" t="s">
        <v>23365</v>
      </c>
      <c r="BP566" s="1" t="s">
        <v>30939</v>
      </c>
      <c r="BQ566" s="1" t="s">
        <v>23365</v>
      </c>
      <c r="BR566" s="1" t="s">
        <v>30939</v>
      </c>
      <c r="BS566" s="1" t="s">
        <v>23365</v>
      </c>
      <c r="BT566" s="1" t="s">
        <v>30939</v>
      </c>
      <c r="BU566" s="1" t="s">
        <v>28980</v>
      </c>
      <c r="BV566" s="1" t="s">
        <v>30939</v>
      </c>
      <c r="BW566" s="1" t="s">
        <v>23365</v>
      </c>
      <c r="BX566" s="1" t="s">
        <v>30939</v>
      </c>
      <c r="BZ566" s="1" t="s">
        <v>23365</v>
      </c>
      <c r="CA566" s="1" t="s">
        <v>23365</v>
      </c>
      <c r="CB566" s="1" t="s">
        <v>23365</v>
      </c>
      <c r="CC566" s="1" t="s">
        <v>30939</v>
      </c>
      <c r="CD566" s="1" t="s">
        <v>23365</v>
      </c>
      <c r="CE566" s="1" t="s">
        <v>23365</v>
      </c>
      <c r="CF566" s="1" t="s">
        <v>23365</v>
      </c>
      <c r="CG566" s="1" t="s">
        <v>30939</v>
      </c>
      <c r="CH566" s="1" t="s">
        <v>23365</v>
      </c>
      <c r="CI566" s="1" t="s">
        <v>30939</v>
      </c>
      <c r="CJ566" s="1" t="s">
        <v>23365</v>
      </c>
      <c r="CK566" s="1" t="s">
        <v>23365</v>
      </c>
      <c r="CL566" s="1" t="s">
        <v>30901</v>
      </c>
      <c r="CM566" s="1" t="s">
        <v>23365</v>
      </c>
      <c r="CN566" s="1" t="s">
        <v>30939</v>
      </c>
      <c r="CO566" s="1" t="s">
        <v>23365</v>
      </c>
      <c r="CP566" s="1" t="s">
        <v>30939</v>
      </c>
      <c r="CQ566" s="1" t="s">
        <v>23365</v>
      </c>
      <c r="CR566" s="1" t="s">
        <v>23365</v>
      </c>
      <c r="CS566" s="1" t="s">
        <v>23326</v>
      </c>
      <c r="CT566" s="1" t="s">
        <v>30938</v>
      </c>
      <c r="CU566" s="1" t="s">
        <v>30938</v>
      </c>
      <c r="CV566" s="1" t="s">
        <v>23365</v>
      </c>
      <c r="CW566" s="1" t="s">
        <v>23327</v>
      </c>
      <c r="CX566" s="1" t="s">
        <v>23365</v>
      </c>
      <c r="CY566" s="1" t="s">
        <v>23210</v>
      </c>
      <c r="CZ566" s="1" t="s">
        <v>8409</v>
      </c>
      <c r="DA566" s="1" t="s">
        <v>24410</v>
      </c>
      <c r="DB566" s="1" t="s">
        <v>8410</v>
      </c>
      <c r="DC566" s="1" t="s">
        <v>8411</v>
      </c>
      <c r="DD566" s="1" t="s">
        <v>20305</v>
      </c>
      <c r="DE566" s="1" t="s">
        <v>23365</v>
      </c>
      <c r="DF566" s="1" t="s">
        <v>8412</v>
      </c>
    </row>
    <row r="567" spans="1:110">
      <c r="A567" s="1">
        <f t="shared" si="30"/>
        <v>1</v>
      </c>
      <c r="B567" s="1" t="s">
        <v>8413</v>
      </c>
      <c r="C567" s="1" t="s">
        <v>8414</v>
      </c>
      <c r="D567" s="1" t="s">
        <v>8472</v>
      </c>
      <c r="E567" s="10">
        <v>354000000000000</v>
      </c>
      <c r="F567" s="1" t="s">
        <v>19697</v>
      </c>
      <c r="G567" s="1" t="s">
        <v>8415</v>
      </c>
      <c r="H567" s="1" t="s">
        <v>20713</v>
      </c>
      <c r="I567" s="1" t="s">
        <v>23319</v>
      </c>
      <c r="J567" s="1" t="s">
        <v>20253</v>
      </c>
      <c r="K567" s="1" t="s">
        <v>30867</v>
      </c>
      <c r="L567" s="1" t="s">
        <v>23365</v>
      </c>
      <c r="M567" s="1" t="s">
        <v>30938</v>
      </c>
      <c r="N567" s="1" t="s">
        <v>30938</v>
      </c>
      <c r="O567" s="1">
        <v>1</v>
      </c>
      <c r="P567" s="1">
        <v>4</v>
      </c>
      <c r="Q567" s="1">
        <v>253250</v>
      </c>
      <c r="R567" s="1" t="s">
        <v>30938</v>
      </c>
      <c r="S567" s="1" t="s">
        <v>23365</v>
      </c>
      <c r="T567" s="1" t="s">
        <v>23365</v>
      </c>
      <c r="U567" s="1" t="s">
        <v>23365</v>
      </c>
      <c r="V567" s="1" t="s">
        <v>23365</v>
      </c>
      <c r="W567" s="1" t="s">
        <v>30939</v>
      </c>
      <c r="X567" s="1" t="s">
        <v>23365</v>
      </c>
      <c r="Y567" s="1">
        <v>250000</v>
      </c>
      <c r="Z567" s="1">
        <v>1</v>
      </c>
      <c r="AA567" s="1">
        <v>5</v>
      </c>
      <c r="AB567" s="1">
        <v>0</v>
      </c>
      <c r="AC567" s="1" t="s">
        <v>23365</v>
      </c>
      <c r="AD567" s="1" t="s">
        <v>19540</v>
      </c>
      <c r="AE567" s="1" t="s">
        <v>23365</v>
      </c>
      <c r="AF567" s="1" t="s">
        <v>23365</v>
      </c>
      <c r="AG567" s="1" t="s">
        <v>23365</v>
      </c>
      <c r="AH567" s="1">
        <f t="shared" si="31"/>
        <v>0</v>
      </c>
      <c r="AI567" s="1" t="s">
        <v>23365</v>
      </c>
      <c r="AJ567" s="1">
        <f t="shared" si="32"/>
        <v>0</v>
      </c>
      <c r="AK567" s="1" t="s">
        <v>23365</v>
      </c>
      <c r="AL567" s="1" t="s">
        <v>23365</v>
      </c>
      <c r="AM567" s="1" t="s">
        <v>23365</v>
      </c>
      <c r="AN567" s="1" t="s">
        <v>23365</v>
      </c>
      <c r="AO567" s="1" t="s">
        <v>23365</v>
      </c>
      <c r="AP567" s="1" t="s">
        <v>23365</v>
      </c>
      <c r="AQ567" s="1">
        <v>100000</v>
      </c>
      <c r="AR567" s="1" t="s">
        <v>23365</v>
      </c>
      <c r="AS567" s="1" t="s">
        <v>23365</v>
      </c>
      <c r="AT567" s="1">
        <v>150000</v>
      </c>
      <c r="AU567" s="1" t="s">
        <v>23365</v>
      </c>
      <c r="AV567" s="1" t="s">
        <v>23365</v>
      </c>
      <c r="AW567" s="1" t="s">
        <v>23365</v>
      </c>
      <c r="AX567" s="1" t="s">
        <v>23365</v>
      </c>
      <c r="AY567" s="1" t="s">
        <v>23365</v>
      </c>
      <c r="AZ567" s="1" t="s">
        <v>30938</v>
      </c>
      <c r="BA567" s="1" t="s">
        <v>23365</v>
      </c>
      <c r="BB567" s="1" t="s">
        <v>23252</v>
      </c>
      <c r="BC567" s="1" t="s">
        <v>23365</v>
      </c>
      <c r="BD567" s="1" t="s">
        <v>30939</v>
      </c>
      <c r="BE567" s="1" t="s">
        <v>23365</v>
      </c>
      <c r="BF567" s="1" t="s">
        <v>30939</v>
      </c>
      <c r="BG567" s="1" t="s">
        <v>23365</v>
      </c>
      <c r="BH567" s="1" t="s">
        <v>30939</v>
      </c>
      <c r="BI567" s="1" t="s">
        <v>23365</v>
      </c>
      <c r="BK567" s="1" t="s">
        <v>23365</v>
      </c>
      <c r="BM567" s="1" t="s">
        <v>23365</v>
      </c>
      <c r="BO567" s="1" t="s">
        <v>23365</v>
      </c>
      <c r="BP567" s="1" t="s">
        <v>30939</v>
      </c>
      <c r="BQ567" s="1" t="s">
        <v>23365</v>
      </c>
      <c r="BR567" s="1" t="s">
        <v>30939</v>
      </c>
      <c r="BS567" s="1" t="s">
        <v>23365</v>
      </c>
      <c r="BT567" s="1" t="s">
        <v>30939</v>
      </c>
      <c r="BU567" s="1" t="s">
        <v>28980</v>
      </c>
      <c r="BV567" s="1" t="s">
        <v>30939</v>
      </c>
      <c r="BW567" s="1" t="s">
        <v>23365</v>
      </c>
      <c r="BX567" s="1" t="s">
        <v>30939</v>
      </c>
      <c r="BZ567" s="1" t="s">
        <v>23365</v>
      </c>
      <c r="CA567" s="1" t="s">
        <v>23365</v>
      </c>
      <c r="CB567" s="1" t="s">
        <v>23365</v>
      </c>
      <c r="CC567" s="1" t="s">
        <v>30939</v>
      </c>
      <c r="CD567" s="1" t="s">
        <v>23365</v>
      </c>
      <c r="CE567" s="1" t="s">
        <v>23365</v>
      </c>
      <c r="CF567" s="1" t="s">
        <v>23365</v>
      </c>
      <c r="CG567" s="1" t="s">
        <v>30939</v>
      </c>
      <c r="CH567" s="1" t="s">
        <v>23365</v>
      </c>
      <c r="CI567" s="1" t="s">
        <v>30939</v>
      </c>
      <c r="CJ567" s="1" t="s">
        <v>23365</v>
      </c>
      <c r="CK567" s="1" t="s">
        <v>23365</v>
      </c>
      <c r="CL567" s="1" t="s">
        <v>30901</v>
      </c>
      <c r="CM567" s="1" t="s">
        <v>23365</v>
      </c>
      <c r="CN567" s="1" t="s">
        <v>30939</v>
      </c>
      <c r="CO567" s="1" t="s">
        <v>23365</v>
      </c>
      <c r="CP567" s="1" t="s">
        <v>30939</v>
      </c>
      <c r="CQ567" s="1" t="s">
        <v>23365</v>
      </c>
      <c r="CR567" s="1" t="s">
        <v>23365</v>
      </c>
      <c r="CS567" s="1" t="s">
        <v>23326</v>
      </c>
      <c r="CT567" s="1" t="s">
        <v>30938</v>
      </c>
      <c r="CU567" s="1" t="s">
        <v>30938</v>
      </c>
      <c r="CV567" s="1" t="s">
        <v>30938</v>
      </c>
      <c r="CW567" s="1" t="s">
        <v>23327</v>
      </c>
      <c r="CX567" s="1" t="s">
        <v>23365</v>
      </c>
      <c r="CY567" s="1" t="s">
        <v>23210</v>
      </c>
      <c r="CZ567" s="1" t="s">
        <v>8416</v>
      </c>
      <c r="DA567" s="1" t="s">
        <v>24410</v>
      </c>
      <c r="DB567" s="1" t="s">
        <v>8417</v>
      </c>
      <c r="DC567" s="1" t="s">
        <v>22870</v>
      </c>
      <c r="DD567" s="1" t="s">
        <v>23116</v>
      </c>
      <c r="DE567" s="1" t="s">
        <v>23365</v>
      </c>
      <c r="DF567" s="1" t="s">
        <v>8418</v>
      </c>
    </row>
    <row r="568" spans="1:110">
      <c r="A568" s="1">
        <f t="shared" si="30"/>
        <v>1</v>
      </c>
      <c r="B568" s="1" t="s">
        <v>8419</v>
      </c>
      <c r="C568" s="1" t="s">
        <v>8420</v>
      </c>
      <c r="D568" s="1" t="s">
        <v>8472</v>
      </c>
      <c r="E568" s="10">
        <v>354000000000000</v>
      </c>
      <c r="F568" s="1" t="s">
        <v>20251</v>
      </c>
      <c r="G568" s="1" t="s">
        <v>8421</v>
      </c>
      <c r="H568" s="1" t="s">
        <v>20713</v>
      </c>
      <c r="I568" s="1" t="s">
        <v>23319</v>
      </c>
      <c r="J568" s="1" t="s">
        <v>20253</v>
      </c>
      <c r="K568" s="1" t="s">
        <v>30867</v>
      </c>
      <c r="L568" s="1" t="s">
        <v>23365</v>
      </c>
      <c r="M568" s="1" t="s">
        <v>30938</v>
      </c>
      <c r="N568" s="1" t="s">
        <v>30938</v>
      </c>
      <c r="O568" s="1">
        <v>2</v>
      </c>
      <c r="P568" s="1">
        <v>2</v>
      </c>
      <c r="Q568" s="1">
        <v>253250</v>
      </c>
      <c r="R568" s="1" t="s">
        <v>30938</v>
      </c>
      <c r="S568" s="1" t="s">
        <v>23365</v>
      </c>
      <c r="T568" s="1" t="s">
        <v>23365</v>
      </c>
      <c r="U568" s="1" t="s">
        <v>23365</v>
      </c>
      <c r="V568" s="1" t="s">
        <v>23365</v>
      </c>
      <c r="W568" s="1" t="s">
        <v>30939</v>
      </c>
      <c r="X568" s="1" t="s">
        <v>23365</v>
      </c>
      <c r="Y568" s="1">
        <v>250000</v>
      </c>
      <c r="Z568" s="1">
        <v>3000</v>
      </c>
      <c r="AA568" s="1">
        <v>5</v>
      </c>
      <c r="AB568" s="1">
        <v>1000</v>
      </c>
      <c r="AC568" s="1" t="s">
        <v>23365</v>
      </c>
      <c r="AD568" s="1" t="s">
        <v>19880</v>
      </c>
      <c r="AE568" s="1" t="s">
        <v>23365</v>
      </c>
      <c r="AF568" s="1" t="s">
        <v>23365</v>
      </c>
      <c r="AG568" s="1" t="s">
        <v>23365</v>
      </c>
      <c r="AH568" s="1">
        <f t="shared" si="31"/>
        <v>0</v>
      </c>
      <c r="AI568" s="1" t="s">
        <v>23365</v>
      </c>
      <c r="AJ568" s="1">
        <f t="shared" si="32"/>
        <v>0</v>
      </c>
      <c r="AK568" s="1">
        <v>100000</v>
      </c>
      <c r="AL568" s="1" t="s">
        <v>23365</v>
      </c>
      <c r="AM568" s="1" t="s">
        <v>23365</v>
      </c>
      <c r="AN568" s="1" t="s">
        <v>23365</v>
      </c>
      <c r="AO568" s="1" t="s">
        <v>23365</v>
      </c>
      <c r="AP568" s="1">
        <v>50000</v>
      </c>
      <c r="AQ568" s="1">
        <v>100000</v>
      </c>
      <c r="AR568" s="1" t="s">
        <v>23365</v>
      </c>
      <c r="AS568" s="1" t="s">
        <v>23365</v>
      </c>
      <c r="AT568" s="1" t="s">
        <v>23365</v>
      </c>
      <c r="AU568" s="1" t="s">
        <v>23365</v>
      </c>
      <c r="AV568" s="1" t="s">
        <v>23365</v>
      </c>
      <c r="AW568" s="1" t="s">
        <v>23365</v>
      </c>
      <c r="AX568" s="1" t="s">
        <v>23365</v>
      </c>
      <c r="AY568" s="1" t="s">
        <v>23365</v>
      </c>
      <c r="AZ568" s="1" t="s">
        <v>30938</v>
      </c>
      <c r="BA568" s="1" t="s">
        <v>23365</v>
      </c>
      <c r="BB568" s="1" t="s">
        <v>23325</v>
      </c>
      <c r="BC568" s="1" t="s">
        <v>23365</v>
      </c>
      <c r="BD568" s="1" t="s">
        <v>30939</v>
      </c>
      <c r="BE568" s="1" t="s">
        <v>23365</v>
      </c>
      <c r="BF568" s="1" t="s">
        <v>30939</v>
      </c>
      <c r="BG568" s="1" t="s">
        <v>23365</v>
      </c>
      <c r="BH568" s="1" t="s">
        <v>30939</v>
      </c>
      <c r="BI568" s="1" t="s">
        <v>23365</v>
      </c>
      <c r="BK568" s="1" t="s">
        <v>23365</v>
      </c>
      <c r="BM568" s="1" t="s">
        <v>23365</v>
      </c>
      <c r="BO568" s="1" t="s">
        <v>23365</v>
      </c>
      <c r="BP568" s="1" t="s">
        <v>30938</v>
      </c>
      <c r="BQ568" s="1" t="s">
        <v>8422</v>
      </c>
      <c r="BR568" s="1" t="s">
        <v>30939</v>
      </c>
      <c r="BS568" s="1" t="s">
        <v>23365</v>
      </c>
      <c r="BT568" s="1" t="s">
        <v>30939</v>
      </c>
      <c r="BU568" s="1" t="s">
        <v>28980</v>
      </c>
      <c r="BV568" s="1" t="s">
        <v>30938</v>
      </c>
      <c r="BW568" s="1" t="s">
        <v>8423</v>
      </c>
      <c r="BX568" s="1" t="s">
        <v>30939</v>
      </c>
      <c r="BZ568" s="1" t="s">
        <v>23365</v>
      </c>
      <c r="CA568" s="1" t="s">
        <v>23365</v>
      </c>
      <c r="CB568" s="1" t="s">
        <v>23365</v>
      </c>
      <c r="CC568" s="1" t="s">
        <v>30939</v>
      </c>
      <c r="CD568" s="1" t="s">
        <v>23365</v>
      </c>
      <c r="CE568" s="1" t="s">
        <v>23365</v>
      </c>
      <c r="CF568" s="1" t="s">
        <v>23365</v>
      </c>
      <c r="CG568" s="1" t="s">
        <v>30939</v>
      </c>
      <c r="CH568" s="1" t="s">
        <v>23365</v>
      </c>
      <c r="CI568" s="1" t="s">
        <v>30939</v>
      </c>
      <c r="CJ568" s="1" t="s">
        <v>23365</v>
      </c>
      <c r="CK568" s="1" t="s">
        <v>23365</v>
      </c>
      <c r="CL568" s="1" t="s">
        <v>30939</v>
      </c>
      <c r="CM568" s="1" t="s">
        <v>23365</v>
      </c>
      <c r="CN568" s="1" t="s">
        <v>30939</v>
      </c>
      <c r="CO568" s="1" t="s">
        <v>23365</v>
      </c>
      <c r="CP568" s="1" t="s">
        <v>30939</v>
      </c>
      <c r="CQ568" s="1" t="s">
        <v>23365</v>
      </c>
      <c r="CR568" s="1" t="s">
        <v>23365</v>
      </c>
      <c r="CS568" s="1" t="s">
        <v>23326</v>
      </c>
      <c r="CT568" s="1" t="s">
        <v>30938</v>
      </c>
      <c r="CU568" s="1" t="s">
        <v>30938</v>
      </c>
      <c r="CV568" s="1" t="s">
        <v>30938</v>
      </c>
      <c r="CW568" s="1" t="s">
        <v>23327</v>
      </c>
      <c r="CX568" s="1" t="s">
        <v>23365</v>
      </c>
      <c r="CY568" s="1" t="s">
        <v>23210</v>
      </c>
      <c r="CZ568" s="1" t="s">
        <v>8424</v>
      </c>
      <c r="DA568" s="1" t="s">
        <v>24410</v>
      </c>
      <c r="DB568" s="1" t="s">
        <v>8425</v>
      </c>
      <c r="DC568" s="1" t="s">
        <v>8426</v>
      </c>
      <c r="DD568" s="1" t="s">
        <v>23116</v>
      </c>
      <c r="DE568" s="1" t="s">
        <v>23365</v>
      </c>
      <c r="DF568" s="1" t="s">
        <v>8427</v>
      </c>
    </row>
    <row r="569" spans="1:110">
      <c r="A569" s="1">
        <f t="shared" si="30"/>
        <v>1</v>
      </c>
      <c r="B569" s="1" t="s">
        <v>8428</v>
      </c>
      <c r="C569" s="1" t="s">
        <v>8429</v>
      </c>
      <c r="D569" s="1" t="s">
        <v>8472</v>
      </c>
      <c r="E569" s="10">
        <v>354000000000000</v>
      </c>
      <c r="F569" s="1" t="s">
        <v>8430</v>
      </c>
      <c r="G569" s="1" t="s">
        <v>8431</v>
      </c>
      <c r="H569" s="1" t="s">
        <v>20713</v>
      </c>
      <c r="I569" s="1" t="s">
        <v>23319</v>
      </c>
      <c r="J569" s="1" t="s">
        <v>20253</v>
      </c>
      <c r="K569" s="1" t="s">
        <v>30867</v>
      </c>
      <c r="L569" s="1" t="s">
        <v>23365</v>
      </c>
      <c r="M569" s="1" t="s">
        <v>30938</v>
      </c>
      <c r="N569" s="1" t="s">
        <v>30938</v>
      </c>
      <c r="O569" s="1">
        <v>1</v>
      </c>
      <c r="P569" s="1">
        <v>3</v>
      </c>
      <c r="Q569" s="1">
        <v>253250</v>
      </c>
      <c r="R569" s="1" t="s">
        <v>30938</v>
      </c>
      <c r="S569" s="1" t="s">
        <v>23365</v>
      </c>
      <c r="T569" s="1" t="s">
        <v>23365</v>
      </c>
      <c r="U569" s="1" t="s">
        <v>23365</v>
      </c>
      <c r="V569" s="1" t="s">
        <v>23365</v>
      </c>
      <c r="W569" s="1" t="s">
        <v>30939</v>
      </c>
      <c r="X569" s="1" t="s">
        <v>23365</v>
      </c>
      <c r="Y569" s="1">
        <v>250000</v>
      </c>
      <c r="Z569" s="1">
        <v>1</v>
      </c>
      <c r="AA569" s="1">
        <v>13</v>
      </c>
      <c r="AB569" s="1">
        <v>1000</v>
      </c>
      <c r="AC569" s="1" t="s">
        <v>23365</v>
      </c>
      <c r="AD569" s="1" t="s">
        <v>18443</v>
      </c>
      <c r="AE569" s="1" t="s">
        <v>23365</v>
      </c>
      <c r="AF569" s="1">
        <v>40000</v>
      </c>
      <c r="AG569" s="1" t="s">
        <v>23365</v>
      </c>
      <c r="AH569" s="1">
        <f t="shared" si="31"/>
        <v>0</v>
      </c>
      <c r="AI569" s="1" t="s">
        <v>23365</v>
      </c>
      <c r="AJ569" s="1">
        <f t="shared" si="32"/>
        <v>0</v>
      </c>
      <c r="AK569" s="1" t="s">
        <v>23365</v>
      </c>
      <c r="AL569" s="1" t="s">
        <v>23365</v>
      </c>
      <c r="AM569" s="1" t="s">
        <v>23365</v>
      </c>
      <c r="AN569" s="1" t="s">
        <v>23365</v>
      </c>
      <c r="AO569" s="1">
        <v>210000</v>
      </c>
      <c r="AP569" s="1" t="s">
        <v>23365</v>
      </c>
      <c r="AQ569" s="1" t="s">
        <v>23365</v>
      </c>
      <c r="AR569" s="1" t="s">
        <v>23365</v>
      </c>
      <c r="AS569" s="1" t="s">
        <v>23365</v>
      </c>
      <c r="AT569" s="1" t="s">
        <v>23365</v>
      </c>
      <c r="AU569" s="1" t="s">
        <v>23365</v>
      </c>
      <c r="AV569" s="1" t="s">
        <v>23365</v>
      </c>
      <c r="AW569" s="1" t="s">
        <v>23365</v>
      </c>
      <c r="AX569" s="1" t="s">
        <v>23365</v>
      </c>
      <c r="AY569" s="1" t="s">
        <v>23365</v>
      </c>
      <c r="AZ569" s="1" t="s">
        <v>30938</v>
      </c>
      <c r="BA569" s="1" t="s">
        <v>23365</v>
      </c>
      <c r="BB569" s="1" t="s">
        <v>23252</v>
      </c>
      <c r="BC569" s="1" t="s">
        <v>23365</v>
      </c>
      <c r="BD569" s="1" t="s">
        <v>30939</v>
      </c>
      <c r="BE569" s="1" t="s">
        <v>23365</v>
      </c>
      <c r="BF569" s="1" t="s">
        <v>30939</v>
      </c>
      <c r="BG569" s="1" t="s">
        <v>23365</v>
      </c>
      <c r="BH569" s="1" t="s">
        <v>30939</v>
      </c>
      <c r="BI569" s="1" t="s">
        <v>23365</v>
      </c>
      <c r="BK569" s="1" t="s">
        <v>23365</v>
      </c>
      <c r="BM569" s="1" t="s">
        <v>23365</v>
      </c>
      <c r="BO569" s="1" t="s">
        <v>23365</v>
      </c>
      <c r="BP569" s="1" t="s">
        <v>30938</v>
      </c>
      <c r="BQ569" s="1" t="s">
        <v>8432</v>
      </c>
      <c r="BR569" s="1" t="s">
        <v>30939</v>
      </c>
      <c r="BS569" s="1" t="s">
        <v>23365</v>
      </c>
      <c r="BT569" s="1" t="s">
        <v>30939</v>
      </c>
      <c r="BU569" s="1" t="s">
        <v>28980</v>
      </c>
      <c r="BV569" s="1" t="s">
        <v>30939</v>
      </c>
      <c r="BW569" s="1" t="s">
        <v>23365</v>
      </c>
      <c r="BX569" s="1" t="s">
        <v>30939</v>
      </c>
      <c r="BZ569" s="1" t="s">
        <v>23365</v>
      </c>
      <c r="CA569" s="1" t="s">
        <v>23365</v>
      </c>
      <c r="CB569" s="1" t="s">
        <v>23365</v>
      </c>
      <c r="CC569" s="1" t="s">
        <v>30939</v>
      </c>
      <c r="CD569" s="1" t="s">
        <v>23365</v>
      </c>
      <c r="CE569" s="1" t="s">
        <v>23365</v>
      </c>
      <c r="CF569" s="1" t="s">
        <v>23365</v>
      </c>
      <c r="CG569" s="1" t="s">
        <v>30939</v>
      </c>
      <c r="CH569" s="1" t="s">
        <v>23365</v>
      </c>
      <c r="CI569" s="1" t="s">
        <v>30939</v>
      </c>
      <c r="CJ569" s="1" t="s">
        <v>23365</v>
      </c>
      <c r="CK569" s="1" t="s">
        <v>23365</v>
      </c>
      <c r="CL569" s="1" t="s">
        <v>30939</v>
      </c>
      <c r="CM569" s="1" t="s">
        <v>23365</v>
      </c>
      <c r="CN569" s="1" t="s">
        <v>30939</v>
      </c>
      <c r="CO569" s="1" t="s">
        <v>23365</v>
      </c>
      <c r="CP569" s="1" t="s">
        <v>30939</v>
      </c>
      <c r="CQ569" s="1" t="s">
        <v>23365</v>
      </c>
      <c r="CR569" s="1" t="s">
        <v>23365</v>
      </c>
      <c r="CS569" s="1" t="s">
        <v>23326</v>
      </c>
      <c r="CT569" s="1" t="s">
        <v>30938</v>
      </c>
      <c r="CU569" s="1" t="s">
        <v>30938</v>
      </c>
      <c r="CV569" s="1" t="s">
        <v>30938</v>
      </c>
      <c r="CW569" s="1" t="s">
        <v>23327</v>
      </c>
      <c r="CX569" s="1" t="s">
        <v>23365</v>
      </c>
      <c r="CY569" s="1" t="s">
        <v>23210</v>
      </c>
      <c r="CZ569" s="1" t="s">
        <v>8433</v>
      </c>
      <c r="DA569" s="1" t="s">
        <v>24410</v>
      </c>
      <c r="DB569" s="1" t="s">
        <v>8356</v>
      </c>
      <c r="DC569" s="1" t="s">
        <v>12225</v>
      </c>
      <c r="DD569" s="1" t="s">
        <v>11080</v>
      </c>
      <c r="DE569" s="1" t="s">
        <v>23365</v>
      </c>
      <c r="DF569" s="1" t="s">
        <v>8357</v>
      </c>
    </row>
    <row r="570" spans="1:110">
      <c r="A570" s="1">
        <f t="shared" si="30"/>
        <v>1</v>
      </c>
      <c r="B570" s="1" t="s">
        <v>8358</v>
      </c>
      <c r="C570" s="1" t="s">
        <v>8359</v>
      </c>
      <c r="D570" s="1" t="s">
        <v>8472</v>
      </c>
      <c r="E570" s="10">
        <v>354000000000000</v>
      </c>
      <c r="F570" s="1" t="s">
        <v>14606</v>
      </c>
      <c r="G570" s="1" t="s">
        <v>8360</v>
      </c>
      <c r="H570" s="1" t="s">
        <v>20713</v>
      </c>
      <c r="I570" s="1" t="s">
        <v>23319</v>
      </c>
      <c r="J570" s="1" t="s">
        <v>20253</v>
      </c>
      <c r="K570" s="1" t="s">
        <v>30867</v>
      </c>
      <c r="L570" s="1" t="s">
        <v>23365</v>
      </c>
      <c r="M570" s="1" t="s">
        <v>30938</v>
      </c>
      <c r="N570" s="1" t="s">
        <v>30938</v>
      </c>
      <c r="O570" s="1">
        <v>2</v>
      </c>
      <c r="P570" s="1">
        <v>0</v>
      </c>
      <c r="Q570" s="1">
        <v>253250</v>
      </c>
      <c r="R570" s="1" t="s">
        <v>30938</v>
      </c>
      <c r="S570" s="1" t="s">
        <v>23365</v>
      </c>
      <c r="T570" s="1" t="s">
        <v>23365</v>
      </c>
      <c r="U570" s="1" t="s">
        <v>23365</v>
      </c>
      <c r="V570" s="1" t="s">
        <v>23365</v>
      </c>
      <c r="W570" s="1" t="s">
        <v>30939</v>
      </c>
      <c r="X570" s="1" t="s">
        <v>23365</v>
      </c>
      <c r="Y570" s="1">
        <v>250000</v>
      </c>
      <c r="Z570" s="1">
        <v>3000</v>
      </c>
      <c r="AA570" s="1">
        <v>9</v>
      </c>
      <c r="AB570" s="1">
        <v>0</v>
      </c>
      <c r="AC570" s="1" t="s">
        <v>23365</v>
      </c>
      <c r="AD570" s="1" t="s">
        <v>30920</v>
      </c>
      <c r="AE570" s="1" t="s">
        <v>8361</v>
      </c>
      <c r="AF570" s="1" t="s">
        <v>23365</v>
      </c>
      <c r="AG570" s="1" t="s">
        <v>23365</v>
      </c>
      <c r="AH570" s="1">
        <f t="shared" si="31"/>
        <v>0</v>
      </c>
      <c r="AI570" s="1" t="s">
        <v>23365</v>
      </c>
      <c r="AJ570" s="1">
        <f t="shared" si="32"/>
        <v>0</v>
      </c>
      <c r="AK570" s="1" t="s">
        <v>23365</v>
      </c>
      <c r="AL570" s="1" t="s">
        <v>23365</v>
      </c>
      <c r="AM570" s="1" t="s">
        <v>23365</v>
      </c>
      <c r="AN570" s="1" t="s">
        <v>23365</v>
      </c>
      <c r="AO570" s="1" t="s">
        <v>23365</v>
      </c>
      <c r="AP570" s="1" t="s">
        <v>23365</v>
      </c>
      <c r="AQ570" s="1" t="s">
        <v>23365</v>
      </c>
      <c r="AR570" s="1" t="s">
        <v>23365</v>
      </c>
      <c r="AS570" s="1" t="s">
        <v>23365</v>
      </c>
      <c r="AT570" s="1" t="s">
        <v>23365</v>
      </c>
      <c r="AU570" s="1" t="s">
        <v>23365</v>
      </c>
      <c r="AV570" s="1" t="s">
        <v>23365</v>
      </c>
      <c r="AW570" s="1" t="s">
        <v>23365</v>
      </c>
      <c r="AX570" s="1" t="s">
        <v>23365</v>
      </c>
      <c r="AY570" s="1">
        <v>240000</v>
      </c>
      <c r="AZ570" s="1" t="s">
        <v>30938</v>
      </c>
      <c r="BA570" s="1" t="s">
        <v>23365</v>
      </c>
      <c r="BB570" s="1" t="s">
        <v>23252</v>
      </c>
      <c r="BC570" s="1" t="s">
        <v>23365</v>
      </c>
      <c r="BD570" s="1" t="s">
        <v>30939</v>
      </c>
      <c r="BE570" s="1" t="s">
        <v>23365</v>
      </c>
      <c r="BF570" s="1" t="s">
        <v>30939</v>
      </c>
      <c r="BG570" s="1" t="s">
        <v>23365</v>
      </c>
      <c r="BH570" s="1" t="s">
        <v>30938</v>
      </c>
      <c r="BI570" s="1" t="s">
        <v>8362</v>
      </c>
      <c r="BJ570" s="1" t="s">
        <v>23007</v>
      </c>
      <c r="BK570" s="1" t="s">
        <v>23365</v>
      </c>
      <c r="BL570" s="1" t="s">
        <v>23007</v>
      </c>
      <c r="BM570" s="1" t="s">
        <v>23365</v>
      </c>
      <c r="BN570" s="1" t="s">
        <v>29702</v>
      </c>
      <c r="BO570" s="1" t="s">
        <v>23365</v>
      </c>
      <c r="BP570" s="1" t="s">
        <v>30938</v>
      </c>
      <c r="BQ570" s="1" t="s">
        <v>8363</v>
      </c>
      <c r="BR570" s="1" t="s">
        <v>30939</v>
      </c>
      <c r="BS570" s="1" t="s">
        <v>23365</v>
      </c>
      <c r="BT570" s="1" t="s">
        <v>30939</v>
      </c>
      <c r="BU570" s="1" t="s">
        <v>28980</v>
      </c>
      <c r="BV570" s="1" t="s">
        <v>30939</v>
      </c>
      <c r="BW570" s="1" t="s">
        <v>23365</v>
      </c>
      <c r="BX570" s="1" t="s">
        <v>30939</v>
      </c>
      <c r="BZ570" s="1" t="s">
        <v>23365</v>
      </c>
      <c r="CA570" s="1" t="s">
        <v>23365</v>
      </c>
      <c r="CB570" s="1" t="s">
        <v>23365</v>
      </c>
      <c r="CC570" s="1" t="s">
        <v>30939</v>
      </c>
      <c r="CD570" s="1" t="s">
        <v>23365</v>
      </c>
      <c r="CE570" s="1" t="s">
        <v>23365</v>
      </c>
      <c r="CF570" s="1" t="s">
        <v>23365</v>
      </c>
      <c r="CG570" s="1" t="s">
        <v>30939</v>
      </c>
      <c r="CH570" s="1" t="s">
        <v>23365</v>
      </c>
      <c r="CI570" s="1" t="s">
        <v>30939</v>
      </c>
      <c r="CJ570" s="1" t="s">
        <v>23365</v>
      </c>
      <c r="CK570" s="1" t="s">
        <v>23365</v>
      </c>
      <c r="CL570" s="1" t="s">
        <v>30939</v>
      </c>
      <c r="CM570" s="1" t="s">
        <v>23365</v>
      </c>
      <c r="CN570" s="1" t="s">
        <v>30938</v>
      </c>
      <c r="CO570" s="1">
        <v>3000</v>
      </c>
      <c r="CP570" s="1" t="s">
        <v>30939</v>
      </c>
      <c r="CQ570" s="1" t="s">
        <v>23365</v>
      </c>
      <c r="CR570" s="1" t="s">
        <v>23365</v>
      </c>
      <c r="CS570" s="1" t="s">
        <v>23326</v>
      </c>
      <c r="CT570" s="1" t="s">
        <v>30938</v>
      </c>
      <c r="CU570" s="1" t="s">
        <v>30938</v>
      </c>
      <c r="CV570" s="1" t="s">
        <v>30938</v>
      </c>
      <c r="CW570" s="1" t="s">
        <v>23327</v>
      </c>
      <c r="CX570" s="1" t="s">
        <v>23365</v>
      </c>
      <c r="CY570" s="1" t="s">
        <v>23210</v>
      </c>
      <c r="CZ570" s="1" t="s">
        <v>8364</v>
      </c>
      <c r="DA570" s="1" t="s">
        <v>24410</v>
      </c>
      <c r="DB570" s="1" t="s">
        <v>8365</v>
      </c>
      <c r="DC570" s="1" t="s">
        <v>16304</v>
      </c>
      <c r="DD570" s="1" t="s">
        <v>9136</v>
      </c>
      <c r="DE570" s="1" t="s">
        <v>23365</v>
      </c>
      <c r="DF570" s="1" t="s">
        <v>8366</v>
      </c>
    </row>
    <row r="571" spans="1:110">
      <c r="A571" s="1">
        <f t="shared" si="30"/>
        <v>2</v>
      </c>
      <c r="B571" s="1" t="s">
        <v>8367</v>
      </c>
      <c r="C571" s="1" t="s">
        <v>8368</v>
      </c>
      <c r="D571" s="1" t="s">
        <v>8472</v>
      </c>
      <c r="E571" s="10">
        <v>354000000000000</v>
      </c>
      <c r="F571" s="1" t="s">
        <v>20566</v>
      </c>
      <c r="G571" s="1" t="s">
        <v>8369</v>
      </c>
      <c r="H571" s="1" t="s">
        <v>20713</v>
      </c>
      <c r="I571" s="1" t="s">
        <v>23319</v>
      </c>
      <c r="J571" s="1" t="s">
        <v>20253</v>
      </c>
      <c r="K571" s="1" t="s">
        <v>29390</v>
      </c>
      <c r="L571" s="1" t="s">
        <v>23319</v>
      </c>
      <c r="M571" s="1" t="s">
        <v>30938</v>
      </c>
      <c r="N571" s="1" t="s">
        <v>30938</v>
      </c>
      <c r="O571" s="1">
        <v>1</v>
      </c>
      <c r="P571" s="1">
        <v>0</v>
      </c>
      <c r="Q571" s="1">
        <v>253250</v>
      </c>
      <c r="R571" s="1" t="s">
        <v>30938</v>
      </c>
      <c r="S571" s="1" t="s">
        <v>23365</v>
      </c>
      <c r="T571" s="1" t="s">
        <v>23365</v>
      </c>
      <c r="U571" s="1" t="s">
        <v>23365</v>
      </c>
      <c r="V571" s="1" t="s">
        <v>23365</v>
      </c>
      <c r="W571" s="1" t="s">
        <v>30939</v>
      </c>
      <c r="X571" s="1" t="s">
        <v>23365</v>
      </c>
      <c r="Y571" s="1">
        <v>250000</v>
      </c>
      <c r="Z571" s="1">
        <v>1</v>
      </c>
      <c r="AA571" s="1">
        <v>6</v>
      </c>
      <c r="AB571" s="1">
        <v>0</v>
      </c>
      <c r="AC571" s="1" t="s">
        <v>23365</v>
      </c>
      <c r="AD571" s="1" t="s">
        <v>23087</v>
      </c>
      <c r="AE571" s="1" t="s">
        <v>23365</v>
      </c>
      <c r="AF571" s="1" t="s">
        <v>23365</v>
      </c>
      <c r="AG571" s="1" t="s">
        <v>23365</v>
      </c>
      <c r="AH571" s="1">
        <f t="shared" si="31"/>
        <v>0</v>
      </c>
      <c r="AI571" s="1" t="s">
        <v>23365</v>
      </c>
      <c r="AJ571" s="1">
        <f t="shared" si="32"/>
        <v>0</v>
      </c>
      <c r="AK571" s="1" t="s">
        <v>23365</v>
      </c>
      <c r="AL571" s="1" t="s">
        <v>23365</v>
      </c>
      <c r="AM571" s="1" t="s">
        <v>23365</v>
      </c>
      <c r="AN571" s="1" t="s">
        <v>23365</v>
      </c>
      <c r="AO571" s="1" t="s">
        <v>23365</v>
      </c>
      <c r="AP571" s="1">
        <v>245000</v>
      </c>
      <c r="AQ571" s="1" t="s">
        <v>23365</v>
      </c>
      <c r="AR571" s="1" t="s">
        <v>23365</v>
      </c>
      <c r="AS571" s="1" t="s">
        <v>23365</v>
      </c>
      <c r="AT571" s="1" t="s">
        <v>23365</v>
      </c>
      <c r="AU571" s="1" t="s">
        <v>23365</v>
      </c>
      <c r="AV571" s="1" t="s">
        <v>23365</v>
      </c>
      <c r="AW571" s="1" t="s">
        <v>23365</v>
      </c>
      <c r="AX571" s="1" t="s">
        <v>23365</v>
      </c>
      <c r="AY571" s="1" t="s">
        <v>23365</v>
      </c>
      <c r="AZ571" s="1" t="s">
        <v>30938</v>
      </c>
      <c r="BA571" s="1" t="s">
        <v>23365</v>
      </c>
      <c r="BB571" s="1" t="s">
        <v>29390</v>
      </c>
      <c r="BC571" s="1" t="s">
        <v>23365</v>
      </c>
      <c r="BD571" s="1" t="s">
        <v>30901</v>
      </c>
      <c r="BE571" s="1" t="s">
        <v>23365</v>
      </c>
      <c r="BF571" s="1" t="s">
        <v>30901</v>
      </c>
      <c r="BG571" s="1" t="s">
        <v>23365</v>
      </c>
      <c r="BH571" s="1" t="s">
        <v>30939</v>
      </c>
      <c r="BI571" s="1" t="s">
        <v>23365</v>
      </c>
      <c r="BK571" s="1" t="s">
        <v>23365</v>
      </c>
      <c r="BM571" s="1" t="s">
        <v>23365</v>
      </c>
      <c r="BO571" s="1" t="s">
        <v>23365</v>
      </c>
      <c r="BP571" s="1" t="s">
        <v>30939</v>
      </c>
      <c r="BQ571" s="1" t="s">
        <v>23365</v>
      </c>
      <c r="BR571" s="1" t="s">
        <v>30939</v>
      </c>
      <c r="BS571" s="1" t="s">
        <v>23365</v>
      </c>
      <c r="BT571" s="1" t="s">
        <v>30939</v>
      </c>
      <c r="BU571" s="1" t="s">
        <v>28980</v>
      </c>
      <c r="BV571" s="1" t="s">
        <v>30939</v>
      </c>
      <c r="BW571" s="1" t="s">
        <v>23365</v>
      </c>
      <c r="BX571" s="1" t="s">
        <v>30939</v>
      </c>
      <c r="BZ571" s="1" t="s">
        <v>23365</v>
      </c>
      <c r="CA571" s="1" t="s">
        <v>23365</v>
      </c>
      <c r="CB571" s="1" t="s">
        <v>23365</v>
      </c>
      <c r="CC571" s="1" t="s">
        <v>30939</v>
      </c>
      <c r="CD571" s="1" t="s">
        <v>23365</v>
      </c>
      <c r="CE571" s="1" t="s">
        <v>23365</v>
      </c>
      <c r="CF571" s="1" t="s">
        <v>23365</v>
      </c>
      <c r="CG571" s="1" t="s">
        <v>30939</v>
      </c>
      <c r="CH571" s="1" t="s">
        <v>23365</v>
      </c>
      <c r="CI571" s="1" t="s">
        <v>30939</v>
      </c>
      <c r="CJ571" s="1" t="s">
        <v>23365</v>
      </c>
      <c r="CK571" s="1" t="s">
        <v>23365</v>
      </c>
      <c r="CL571" s="1" t="s">
        <v>30939</v>
      </c>
      <c r="CM571" s="1" t="s">
        <v>23365</v>
      </c>
      <c r="CN571" s="1" t="s">
        <v>30939</v>
      </c>
      <c r="CO571" s="1" t="s">
        <v>23365</v>
      </c>
      <c r="CP571" s="1" t="s">
        <v>30939</v>
      </c>
      <c r="CQ571" s="1" t="s">
        <v>23365</v>
      </c>
      <c r="CR571" s="1" t="s">
        <v>23365</v>
      </c>
      <c r="CS571" s="1" t="s">
        <v>23326</v>
      </c>
      <c r="CT571" s="1" t="s">
        <v>30938</v>
      </c>
      <c r="CU571" s="1" t="s">
        <v>30938</v>
      </c>
      <c r="CV571" s="1" t="s">
        <v>30938</v>
      </c>
      <c r="CW571" s="1" t="s">
        <v>23327</v>
      </c>
      <c r="CX571" s="1" t="s">
        <v>23365</v>
      </c>
      <c r="CY571" s="1" t="s">
        <v>23210</v>
      </c>
      <c r="CZ571" s="1" t="s">
        <v>8370</v>
      </c>
      <c r="DA571" s="1" t="s">
        <v>24410</v>
      </c>
      <c r="DB571" s="1" t="s">
        <v>8371</v>
      </c>
      <c r="DC571" s="1" t="s">
        <v>8372</v>
      </c>
      <c r="DD571" s="1" t="s">
        <v>20305</v>
      </c>
      <c r="DE571" s="1" t="s">
        <v>23365</v>
      </c>
      <c r="DF571" s="1" t="s">
        <v>8373</v>
      </c>
    </row>
    <row r="572" spans="1:110">
      <c r="A572" s="1">
        <f t="shared" si="30"/>
        <v>1</v>
      </c>
      <c r="B572" s="1" t="s">
        <v>8374</v>
      </c>
      <c r="C572" s="1" t="s">
        <v>8375</v>
      </c>
      <c r="D572" s="1" t="s">
        <v>8472</v>
      </c>
      <c r="E572" s="10">
        <v>354000000000000</v>
      </c>
      <c r="F572" s="1" t="s">
        <v>19625</v>
      </c>
      <c r="G572" s="1" t="s">
        <v>8376</v>
      </c>
      <c r="H572" s="1" t="s">
        <v>20713</v>
      </c>
      <c r="I572" s="1" t="s">
        <v>23319</v>
      </c>
      <c r="J572" s="1" t="s">
        <v>20253</v>
      </c>
      <c r="K572" s="1" t="s">
        <v>30867</v>
      </c>
      <c r="L572" s="1" t="s">
        <v>23365</v>
      </c>
      <c r="M572" s="1" t="s">
        <v>30938</v>
      </c>
      <c r="N572" s="1" t="s">
        <v>30938</v>
      </c>
      <c r="O572" s="1">
        <v>1</v>
      </c>
      <c r="P572" s="1">
        <v>0</v>
      </c>
      <c r="Q572" s="1">
        <v>253250</v>
      </c>
      <c r="R572" s="1" t="s">
        <v>30938</v>
      </c>
      <c r="S572" s="1" t="s">
        <v>23365</v>
      </c>
      <c r="T572" s="1" t="s">
        <v>23365</v>
      </c>
      <c r="U572" s="1" t="s">
        <v>23365</v>
      </c>
      <c r="V572" s="1" t="s">
        <v>23365</v>
      </c>
      <c r="W572" s="1" t="s">
        <v>30939</v>
      </c>
      <c r="X572" s="1" t="s">
        <v>23365</v>
      </c>
      <c r="Y572" s="1">
        <v>250000</v>
      </c>
      <c r="Z572" s="1">
        <v>3000</v>
      </c>
      <c r="AA572" s="1">
        <v>13</v>
      </c>
      <c r="AB572" s="1">
        <v>1000</v>
      </c>
      <c r="AC572" s="1" t="s">
        <v>23365</v>
      </c>
      <c r="AD572" s="1" t="s">
        <v>16874</v>
      </c>
      <c r="AE572" s="1" t="s">
        <v>23365</v>
      </c>
      <c r="AF572" s="1">
        <v>50000</v>
      </c>
      <c r="AG572" s="1" t="s">
        <v>23365</v>
      </c>
      <c r="AH572" s="1">
        <f t="shared" si="31"/>
        <v>0</v>
      </c>
      <c r="AI572" s="1" t="s">
        <v>23365</v>
      </c>
      <c r="AJ572" s="1">
        <f t="shared" si="32"/>
        <v>0</v>
      </c>
      <c r="AK572" s="1" t="s">
        <v>23365</v>
      </c>
      <c r="AL572" s="1" t="s">
        <v>23365</v>
      </c>
      <c r="AM572" s="1" t="s">
        <v>23365</v>
      </c>
      <c r="AN572" s="1" t="s">
        <v>23365</v>
      </c>
      <c r="AO572" s="1" t="s">
        <v>23365</v>
      </c>
      <c r="AP572" s="1">
        <v>200000</v>
      </c>
      <c r="AQ572" s="1" t="s">
        <v>23365</v>
      </c>
      <c r="AR572" s="1" t="s">
        <v>23365</v>
      </c>
      <c r="AS572" s="1" t="s">
        <v>23365</v>
      </c>
      <c r="AT572" s="1" t="s">
        <v>23365</v>
      </c>
      <c r="AU572" s="1" t="s">
        <v>23365</v>
      </c>
      <c r="AV572" s="1" t="s">
        <v>23365</v>
      </c>
      <c r="AW572" s="1" t="s">
        <v>23365</v>
      </c>
      <c r="AX572" s="1" t="s">
        <v>23365</v>
      </c>
      <c r="AY572" s="1" t="s">
        <v>23365</v>
      </c>
      <c r="AZ572" s="1" t="s">
        <v>30938</v>
      </c>
      <c r="BA572" s="1" t="s">
        <v>23365</v>
      </c>
      <c r="BB572" s="1" t="s">
        <v>29390</v>
      </c>
      <c r="BC572" s="1" t="s">
        <v>23365</v>
      </c>
      <c r="BD572" s="1" t="s">
        <v>30939</v>
      </c>
      <c r="BE572" s="1" t="s">
        <v>23365</v>
      </c>
      <c r="BF572" s="1" t="s">
        <v>30939</v>
      </c>
      <c r="BG572" s="1" t="s">
        <v>23365</v>
      </c>
      <c r="BH572" s="1" t="s">
        <v>30938</v>
      </c>
      <c r="BI572" s="1" t="s">
        <v>8377</v>
      </c>
      <c r="BJ572" s="1" t="s">
        <v>23007</v>
      </c>
      <c r="BK572" s="1" t="s">
        <v>23365</v>
      </c>
      <c r="BL572" s="1" t="s">
        <v>23007</v>
      </c>
      <c r="BM572" s="1" t="s">
        <v>23365</v>
      </c>
      <c r="BN572" s="1" t="s">
        <v>29702</v>
      </c>
      <c r="BO572" s="1" t="s">
        <v>23365</v>
      </c>
      <c r="BP572" s="1" t="s">
        <v>30939</v>
      </c>
      <c r="BQ572" s="1" t="s">
        <v>23365</v>
      </c>
      <c r="BR572" s="1" t="s">
        <v>30939</v>
      </c>
      <c r="BS572" s="1" t="s">
        <v>23365</v>
      </c>
      <c r="BT572" s="1" t="s">
        <v>30939</v>
      </c>
      <c r="BU572" s="1" t="s">
        <v>28980</v>
      </c>
      <c r="BV572" s="1" t="s">
        <v>30939</v>
      </c>
      <c r="BW572" s="1" t="s">
        <v>23365</v>
      </c>
      <c r="BX572" s="1" t="s">
        <v>30939</v>
      </c>
      <c r="BZ572" s="1" t="s">
        <v>23365</v>
      </c>
      <c r="CA572" s="1" t="s">
        <v>23365</v>
      </c>
      <c r="CB572" s="1" t="s">
        <v>23365</v>
      </c>
      <c r="CC572" s="1" t="s">
        <v>30939</v>
      </c>
      <c r="CD572" s="1" t="s">
        <v>23365</v>
      </c>
      <c r="CE572" s="1" t="s">
        <v>23365</v>
      </c>
      <c r="CF572" s="1" t="s">
        <v>23365</v>
      </c>
      <c r="CG572" s="1" t="s">
        <v>30939</v>
      </c>
      <c r="CH572" s="1" t="s">
        <v>23365</v>
      </c>
      <c r="CI572" s="1" t="s">
        <v>30939</v>
      </c>
      <c r="CJ572" s="1" t="s">
        <v>23365</v>
      </c>
      <c r="CK572" s="1" t="s">
        <v>23365</v>
      </c>
      <c r="CL572" s="1" t="s">
        <v>30901</v>
      </c>
      <c r="CM572" s="1" t="s">
        <v>23365</v>
      </c>
      <c r="CN572" s="1" t="s">
        <v>30938</v>
      </c>
      <c r="CO572" s="1">
        <v>3000</v>
      </c>
      <c r="CP572" s="1" t="s">
        <v>30939</v>
      </c>
      <c r="CQ572" s="1" t="s">
        <v>23365</v>
      </c>
      <c r="CR572" s="1" t="s">
        <v>23365</v>
      </c>
      <c r="CS572" s="1" t="s">
        <v>23232</v>
      </c>
      <c r="CT572" s="1" t="s">
        <v>30938</v>
      </c>
      <c r="CU572" s="1" t="s">
        <v>30938</v>
      </c>
      <c r="CV572" s="1" t="s">
        <v>30938</v>
      </c>
      <c r="CW572" s="1" t="s">
        <v>23327</v>
      </c>
      <c r="CX572" s="1" t="s">
        <v>23365</v>
      </c>
      <c r="CY572" s="1" t="s">
        <v>23210</v>
      </c>
      <c r="CZ572" s="1" t="s">
        <v>8378</v>
      </c>
      <c r="DA572" s="1" t="s">
        <v>24410</v>
      </c>
      <c r="DB572" s="1" t="s">
        <v>8379</v>
      </c>
      <c r="DC572" s="1" t="s">
        <v>8380</v>
      </c>
      <c r="DD572" s="1" t="s">
        <v>14551</v>
      </c>
      <c r="DE572" s="1" t="s">
        <v>23365</v>
      </c>
      <c r="DF572" s="1" t="s">
        <v>8381</v>
      </c>
    </row>
    <row r="573" spans="1:110">
      <c r="A573" s="1">
        <f t="shared" si="30"/>
        <v>1</v>
      </c>
      <c r="B573" s="1" t="s">
        <v>8382</v>
      </c>
      <c r="C573" s="1" t="s">
        <v>8383</v>
      </c>
      <c r="D573" s="1" t="s">
        <v>8472</v>
      </c>
      <c r="E573" s="10">
        <v>354000000000000</v>
      </c>
      <c r="F573" s="1" t="s">
        <v>20023</v>
      </c>
      <c r="G573" s="1" t="s">
        <v>8384</v>
      </c>
      <c r="H573" s="1" t="s">
        <v>20713</v>
      </c>
      <c r="I573" s="1" t="s">
        <v>23319</v>
      </c>
      <c r="J573" s="1" t="s">
        <v>20253</v>
      </c>
      <c r="K573" s="1" t="s">
        <v>30867</v>
      </c>
      <c r="L573" s="1" t="s">
        <v>23365</v>
      </c>
      <c r="M573" s="1" t="s">
        <v>30938</v>
      </c>
      <c r="N573" s="1" t="s">
        <v>30938</v>
      </c>
      <c r="O573" s="1">
        <v>2</v>
      </c>
      <c r="P573" s="1">
        <v>3</v>
      </c>
      <c r="Q573" s="1">
        <v>253250</v>
      </c>
      <c r="R573" s="1" t="s">
        <v>30938</v>
      </c>
      <c r="S573" s="1" t="s">
        <v>23365</v>
      </c>
      <c r="T573" s="1" t="s">
        <v>23365</v>
      </c>
      <c r="U573" s="1" t="s">
        <v>23365</v>
      </c>
      <c r="V573" s="1" t="s">
        <v>23365</v>
      </c>
      <c r="W573" s="1" t="s">
        <v>30939</v>
      </c>
      <c r="X573" s="1" t="s">
        <v>23365</v>
      </c>
      <c r="Y573" s="1">
        <v>250000</v>
      </c>
      <c r="Z573" s="1">
        <v>1</v>
      </c>
      <c r="AA573" s="1">
        <v>8</v>
      </c>
      <c r="AB573" s="1">
        <v>0</v>
      </c>
      <c r="AC573" s="1" t="s">
        <v>23365</v>
      </c>
      <c r="AD573" s="1" t="s">
        <v>23231</v>
      </c>
      <c r="AE573" s="1" t="s">
        <v>23365</v>
      </c>
      <c r="AF573" s="1" t="s">
        <v>23365</v>
      </c>
      <c r="AG573" s="1" t="s">
        <v>23365</v>
      </c>
      <c r="AH573" s="1">
        <f t="shared" si="31"/>
        <v>0</v>
      </c>
      <c r="AI573" s="1" t="s">
        <v>23365</v>
      </c>
      <c r="AJ573" s="1">
        <f t="shared" si="32"/>
        <v>0</v>
      </c>
      <c r="AK573" s="1">
        <v>245000</v>
      </c>
      <c r="AL573" s="1" t="s">
        <v>23365</v>
      </c>
      <c r="AM573" s="1" t="s">
        <v>23365</v>
      </c>
      <c r="AN573" s="1" t="s">
        <v>23365</v>
      </c>
      <c r="AO573" s="1" t="s">
        <v>23365</v>
      </c>
      <c r="AP573" s="1" t="s">
        <v>23365</v>
      </c>
      <c r="AQ573" s="1" t="s">
        <v>23365</v>
      </c>
      <c r="AR573" s="1" t="s">
        <v>23365</v>
      </c>
      <c r="AS573" s="1" t="s">
        <v>23365</v>
      </c>
      <c r="AT573" s="1" t="s">
        <v>23365</v>
      </c>
      <c r="AU573" s="1" t="s">
        <v>23365</v>
      </c>
      <c r="AV573" s="1" t="s">
        <v>23365</v>
      </c>
      <c r="AW573" s="1" t="s">
        <v>23365</v>
      </c>
      <c r="AX573" s="1" t="s">
        <v>23365</v>
      </c>
      <c r="AY573" s="1" t="s">
        <v>23365</v>
      </c>
      <c r="AZ573" s="1" t="s">
        <v>30938</v>
      </c>
      <c r="BA573" s="1" t="s">
        <v>23365</v>
      </c>
      <c r="BB573" s="1" t="s">
        <v>23325</v>
      </c>
      <c r="BC573" s="1" t="s">
        <v>23365</v>
      </c>
      <c r="BD573" s="1" t="s">
        <v>30939</v>
      </c>
      <c r="BE573" s="1" t="s">
        <v>23365</v>
      </c>
      <c r="BF573" s="1" t="s">
        <v>30939</v>
      </c>
      <c r="BG573" s="1" t="s">
        <v>23365</v>
      </c>
      <c r="BH573" s="1" t="s">
        <v>30939</v>
      </c>
      <c r="BI573" s="1" t="s">
        <v>23365</v>
      </c>
      <c r="BK573" s="1" t="s">
        <v>23365</v>
      </c>
      <c r="BM573" s="1" t="s">
        <v>23365</v>
      </c>
      <c r="BO573" s="1" t="s">
        <v>23365</v>
      </c>
      <c r="BP573" s="1" t="s">
        <v>30939</v>
      </c>
      <c r="BQ573" s="1" t="s">
        <v>23365</v>
      </c>
      <c r="BR573" s="1" t="s">
        <v>30939</v>
      </c>
      <c r="BS573" s="1" t="s">
        <v>23365</v>
      </c>
      <c r="BT573" s="1" t="s">
        <v>30939</v>
      </c>
      <c r="BU573" s="1" t="s">
        <v>28980</v>
      </c>
      <c r="BV573" s="1" t="s">
        <v>30939</v>
      </c>
      <c r="BW573" s="1" t="s">
        <v>23365</v>
      </c>
      <c r="BX573" s="1" t="s">
        <v>30939</v>
      </c>
      <c r="BZ573" s="1" t="s">
        <v>23365</v>
      </c>
      <c r="CA573" s="1" t="s">
        <v>23365</v>
      </c>
      <c r="CB573" s="1" t="s">
        <v>23365</v>
      </c>
      <c r="CC573" s="1" t="s">
        <v>30939</v>
      </c>
      <c r="CD573" s="1" t="s">
        <v>23365</v>
      </c>
      <c r="CE573" s="1" t="s">
        <v>23365</v>
      </c>
      <c r="CF573" s="1" t="s">
        <v>23365</v>
      </c>
      <c r="CG573" s="1" t="s">
        <v>30939</v>
      </c>
      <c r="CH573" s="1" t="s">
        <v>23365</v>
      </c>
      <c r="CI573" s="1" t="s">
        <v>30939</v>
      </c>
      <c r="CJ573" s="1" t="s">
        <v>23365</v>
      </c>
      <c r="CK573" s="1" t="s">
        <v>23365</v>
      </c>
      <c r="CL573" s="1" t="s">
        <v>30939</v>
      </c>
      <c r="CM573" s="1" t="s">
        <v>23365</v>
      </c>
      <c r="CN573" s="1" t="s">
        <v>30938</v>
      </c>
      <c r="CO573" s="1">
        <v>3000</v>
      </c>
      <c r="CP573" s="1" t="s">
        <v>30939</v>
      </c>
      <c r="CQ573" s="1" t="s">
        <v>23365</v>
      </c>
      <c r="CR573" s="1" t="s">
        <v>23365</v>
      </c>
      <c r="CS573" s="1" t="s">
        <v>23326</v>
      </c>
      <c r="CT573" s="1" t="s">
        <v>30938</v>
      </c>
      <c r="CU573" s="1" t="s">
        <v>30901</v>
      </c>
      <c r="CV573" s="1" t="s">
        <v>30938</v>
      </c>
      <c r="CW573" s="1" t="s">
        <v>23327</v>
      </c>
      <c r="CX573" s="1" t="s">
        <v>23365</v>
      </c>
      <c r="CY573" s="1" t="s">
        <v>23210</v>
      </c>
      <c r="CZ573" s="1" t="s">
        <v>8385</v>
      </c>
      <c r="DA573" s="1" t="s">
        <v>24410</v>
      </c>
      <c r="DB573" s="1" t="s">
        <v>8386</v>
      </c>
      <c r="DC573" s="1" t="s">
        <v>8387</v>
      </c>
      <c r="DD573" s="1" t="s">
        <v>8388</v>
      </c>
      <c r="DE573" s="1" t="s">
        <v>23365</v>
      </c>
      <c r="DF573" s="1" t="s">
        <v>8389</v>
      </c>
    </row>
    <row r="574" spans="1:110">
      <c r="A574" s="1">
        <f t="shared" si="30"/>
        <v>1</v>
      </c>
      <c r="B574" s="1" t="s">
        <v>8390</v>
      </c>
      <c r="C574" s="1" t="s">
        <v>8391</v>
      </c>
      <c r="D574" s="1" t="s">
        <v>8472</v>
      </c>
      <c r="E574" s="10">
        <v>354000000000000</v>
      </c>
      <c r="F574" s="1" t="s">
        <v>20408</v>
      </c>
      <c r="G574" s="1" t="s">
        <v>8392</v>
      </c>
      <c r="H574" s="1" t="s">
        <v>20713</v>
      </c>
      <c r="I574" s="1" t="s">
        <v>23319</v>
      </c>
      <c r="J574" s="1" t="s">
        <v>20253</v>
      </c>
      <c r="K574" s="1" t="s">
        <v>30873</v>
      </c>
      <c r="L574" s="1" t="s">
        <v>23319</v>
      </c>
      <c r="M574" s="1" t="s">
        <v>30938</v>
      </c>
      <c r="N574" s="1" t="s">
        <v>30938</v>
      </c>
      <c r="O574" s="1">
        <v>2</v>
      </c>
      <c r="P574" s="1">
        <v>4</v>
      </c>
      <c r="Q574" s="1">
        <v>6</v>
      </c>
      <c r="R574" s="1" t="s">
        <v>30938</v>
      </c>
      <c r="S574" s="1" t="s">
        <v>23365</v>
      </c>
      <c r="T574" s="1" t="s">
        <v>23365</v>
      </c>
      <c r="U574" s="1" t="s">
        <v>23365</v>
      </c>
      <c r="V574" s="1" t="s">
        <v>23365</v>
      </c>
      <c r="W574" s="1" t="s">
        <v>30939</v>
      </c>
      <c r="X574" s="1" t="s">
        <v>23365</v>
      </c>
      <c r="Y574" s="1">
        <v>250000</v>
      </c>
      <c r="Z574" s="1">
        <v>1</v>
      </c>
      <c r="AA574" s="1">
        <v>7</v>
      </c>
      <c r="AB574" s="1">
        <v>0</v>
      </c>
      <c r="AC574" s="1" t="s">
        <v>23365</v>
      </c>
      <c r="AD574" s="1" t="s">
        <v>21639</v>
      </c>
      <c r="AE574" s="1" t="s">
        <v>23365</v>
      </c>
      <c r="AF574" s="1" t="s">
        <v>23365</v>
      </c>
      <c r="AG574" s="1" t="s">
        <v>23365</v>
      </c>
      <c r="AH574" s="1">
        <f t="shared" si="31"/>
        <v>0</v>
      </c>
      <c r="AI574" s="1" t="s">
        <v>23365</v>
      </c>
      <c r="AJ574" s="1">
        <f t="shared" si="32"/>
        <v>0</v>
      </c>
      <c r="AK574" s="1" t="s">
        <v>23365</v>
      </c>
      <c r="AL574" s="1" t="s">
        <v>23365</v>
      </c>
      <c r="AM574" s="1" t="s">
        <v>23365</v>
      </c>
      <c r="AN574" s="1" t="s">
        <v>23365</v>
      </c>
      <c r="AO574" s="1" t="s">
        <v>23365</v>
      </c>
      <c r="AP574" s="1" t="s">
        <v>23365</v>
      </c>
      <c r="AQ574" s="1" t="s">
        <v>23365</v>
      </c>
      <c r="AR574" s="1" t="s">
        <v>23365</v>
      </c>
      <c r="AS574" s="1" t="s">
        <v>23365</v>
      </c>
      <c r="AT574" s="1">
        <v>250000</v>
      </c>
      <c r="AU574" s="1" t="s">
        <v>23365</v>
      </c>
      <c r="AV574" s="1" t="s">
        <v>23365</v>
      </c>
      <c r="AW574" s="1" t="s">
        <v>23365</v>
      </c>
      <c r="AX574" s="1" t="s">
        <v>23365</v>
      </c>
      <c r="AY574" s="1" t="s">
        <v>23365</v>
      </c>
      <c r="AZ574" s="1" t="s">
        <v>30938</v>
      </c>
      <c r="BA574" s="1" t="s">
        <v>23365</v>
      </c>
      <c r="BB574" s="1" t="s">
        <v>23325</v>
      </c>
      <c r="BC574" s="1" t="s">
        <v>23365</v>
      </c>
      <c r="BD574" s="1" t="s">
        <v>30939</v>
      </c>
      <c r="BE574" s="1" t="s">
        <v>23365</v>
      </c>
      <c r="BF574" s="1" t="s">
        <v>30939</v>
      </c>
      <c r="BG574" s="1" t="s">
        <v>23365</v>
      </c>
      <c r="BH574" s="1" t="s">
        <v>30939</v>
      </c>
      <c r="BI574" s="1" t="s">
        <v>23365</v>
      </c>
      <c r="BK574" s="1" t="s">
        <v>23365</v>
      </c>
      <c r="BM574" s="1" t="s">
        <v>23365</v>
      </c>
      <c r="BO574" s="1" t="s">
        <v>23365</v>
      </c>
      <c r="BP574" s="1" t="s">
        <v>30939</v>
      </c>
      <c r="BQ574" s="1" t="s">
        <v>23365</v>
      </c>
      <c r="BR574" s="1" t="s">
        <v>30939</v>
      </c>
      <c r="BS574" s="1" t="s">
        <v>23365</v>
      </c>
      <c r="BT574" s="1" t="s">
        <v>30939</v>
      </c>
      <c r="BU574" s="1" t="s">
        <v>28980</v>
      </c>
      <c r="BV574" s="1" t="s">
        <v>30938</v>
      </c>
      <c r="BW574" s="1" t="s">
        <v>8393</v>
      </c>
      <c r="BX574" s="1" t="s">
        <v>30901</v>
      </c>
      <c r="BZ574" s="1" t="s">
        <v>23365</v>
      </c>
      <c r="CA574" s="1" t="s">
        <v>23365</v>
      </c>
      <c r="CB574" s="1" t="s">
        <v>23365</v>
      </c>
      <c r="CC574" s="1" t="s">
        <v>30901</v>
      </c>
      <c r="CD574" s="1" t="s">
        <v>23365</v>
      </c>
      <c r="CE574" s="1" t="s">
        <v>23365</v>
      </c>
      <c r="CF574" s="1" t="s">
        <v>23365</v>
      </c>
      <c r="CG574" s="1" t="s">
        <v>30901</v>
      </c>
      <c r="CH574" s="1" t="s">
        <v>23365</v>
      </c>
      <c r="CI574" s="1" t="s">
        <v>30939</v>
      </c>
      <c r="CJ574" s="1" t="s">
        <v>23365</v>
      </c>
      <c r="CK574" s="1" t="s">
        <v>23365</v>
      </c>
      <c r="CL574" s="1" t="s">
        <v>30901</v>
      </c>
      <c r="CM574" s="1" t="s">
        <v>23365</v>
      </c>
      <c r="CN574" s="1" t="s">
        <v>30901</v>
      </c>
      <c r="CO574" s="1" t="s">
        <v>23365</v>
      </c>
      <c r="CP574" s="1" t="s">
        <v>30901</v>
      </c>
      <c r="CQ574" s="1" t="s">
        <v>23365</v>
      </c>
      <c r="CR574" s="1" t="s">
        <v>23365</v>
      </c>
      <c r="CS574" s="1" t="s">
        <v>23326</v>
      </c>
      <c r="CT574" s="1" t="s">
        <v>30938</v>
      </c>
      <c r="CU574" s="1" t="s">
        <v>30901</v>
      </c>
      <c r="CV574" s="1" t="s">
        <v>30938</v>
      </c>
      <c r="CW574" s="1" t="s">
        <v>23327</v>
      </c>
      <c r="CX574" s="1" t="s">
        <v>23365</v>
      </c>
      <c r="CY574" s="1" t="s">
        <v>23210</v>
      </c>
      <c r="CZ574" s="1" t="s">
        <v>8394</v>
      </c>
      <c r="DA574" s="1" t="s">
        <v>24410</v>
      </c>
      <c r="DB574" s="1" t="s">
        <v>8395</v>
      </c>
      <c r="DC574" s="1" t="s">
        <v>8309</v>
      </c>
      <c r="DD574" s="1" t="s">
        <v>11080</v>
      </c>
      <c r="DE574" s="1" t="s">
        <v>23365</v>
      </c>
      <c r="DF574" s="1" t="s">
        <v>8310</v>
      </c>
    </row>
    <row r="575" spans="1:110">
      <c r="A575" s="1">
        <f t="shared" si="30"/>
        <v>1</v>
      </c>
      <c r="B575" s="1" t="s">
        <v>8311</v>
      </c>
      <c r="C575" s="1" t="s">
        <v>8312</v>
      </c>
      <c r="D575" s="1" t="s">
        <v>8472</v>
      </c>
      <c r="E575" s="10">
        <v>354000000000000</v>
      </c>
      <c r="F575" s="1" t="s">
        <v>19172</v>
      </c>
      <c r="G575" s="1" t="s">
        <v>8313</v>
      </c>
      <c r="H575" s="1" t="s">
        <v>20713</v>
      </c>
      <c r="I575" s="1" t="s">
        <v>23319</v>
      </c>
      <c r="J575" s="1" t="s">
        <v>20253</v>
      </c>
      <c r="K575" s="1" t="s">
        <v>30867</v>
      </c>
      <c r="L575" s="1" t="s">
        <v>23365</v>
      </c>
      <c r="M575" s="1" t="s">
        <v>30938</v>
      </c>
      <c r="N575" s="1" t="s">
        <v>30938</v>
      </c>
      <c r="O575" s="1">
        <v>2</v>
      </c>
      <c r="P575" s="1">
        <v>5</v>
      </c>
      <c r="Q575" s="1">
        <v>253250</v>
      </c>
      <c r="R575" s="1" t="s">
        <v>30938</v>
      </c>
      <c r="S575" s="1" t="s">
        <v>23365</v>
      </c>
      <c r="T575" s="1" t="s">
        <v>23365</v>
      </c>
      <c r="U575" s="1" t="s">
        <v>23365</v>
      </c>
      <c r="V575" s="1" t="s">
        <v>23365</v>
      </c>
      <c r="W575" s="1" t="s">
        <v>30939</v>
      </c>
      <c r="X575" s="1" t="s">
        <v>23365</v>
      </c>
      <c r="Y575" s="1">
        <v>250000</v>
      </c>
      <c r="Z575" s="1">
        <v>1</v>
      </c>
      <c r="AA575" s="1">
        <v>7</v>
      </c>
      <c r="AB575" s="1">
        <v>0</v>
      </c>
      <c r="AC575" s="1" t="s">
        <v>23365</v>
      </c>
      <c r="AD575" s="1" t="s">
        <v>11845</v>
      </c>
      <c r="AE575" s="1" t="s">
        <v>23365</v>
      </c>
      <c r="AF575" s="1">
        <v>30000</v>
      </c>
      <c r="AG575" s="1" t="s">
        <v>23365</v>
      </c>
      <c r="AH575" s="1">
        <f t="shared" si="31"/>
        <v>0</v>
      </c>
      <c r="AI575" s="1" t="s">
        <v>23365</v>
      </c>
      <c r="AJ575" s="1">
        <f t="shared" si="32"/>
        <v>0</v>
      </c>
      <c r="AK575" s="1" t="s">
        <v>23365</v>
      </c>
      <c r="AL575" s="1" t="s">
        <v>23365</v>
      </c>
      <c r="AM575" s="1" t="s">
        <v>23365</v>
      </c>
      <c r="AN575" s="1" t="s">
        <v>23365</v>
      </c>
      <c r="AO575" s="1" t="s">
        <v>23365</v>
      </c>
      <c r="AP575" s="1">
        <v>120000</v>
      </c>
      <c r="AQ575" s="1" t="s">
        <v>23365</v>
      </c>
      <c r="AR575" s="1" t="s">
        <v>23365</v>
      </c>
      <c r="AS575" s="1">
        <v>100000</v>
      </c>
      <c r="AT575" s="1" t="s">
        <v>23365</v>
      </c>
      <c r="AU575" s="1" t="s">
        <v>23365</v>
      </c>
      <c r="AV575" s="1" t="s">
        <v>23365</v>
      </c>
      <c r="AW575" s="1" t="s">
        <v>23365</v>
      </c>
      <c r="AX575" s="1" t="s">
        <v>23365</v>
      </c>
      <c r="AY575" s="1" t="s">
        <v>23365</v>
      </c>
      <c r="AZ575" s="1" t="s">
        <v>30938</v>
      </c>
      <c r="BA575" s="1" t="s">
        <v>23365</v>
      </c>
      <c r="BB575" s="1" t="s">
        <v>23252</v>
      </c>
      <c r="BC575" s="1" t="s">
        <v>23365</v>
      </c>
      <c r="BD575" s="1" t="s">
        <v>30939</v>
      </c>
      <c r="BE575" s="1" t="s">
        <v>23365</v>
      </c>
      <c r="BF575" s="1" t="s">
        <v>30939</v>
      </c>
      <c r="BG575" s="1" t="s">
        <v>23365</v>
      </c>
      <c r="BH575" s="1" t="s">
        <v>30939</v>
      </c>
      <c r="BI575" s="1" t="s">
        <v>23365</v>
      </c>
      <c r="BK575" s="1" t="s">
        <v>23365</v>
      </c>
      <c r="BM575" s="1" t="s">
        <v>23365</v>
      </c>
      <c r="BO575" s="1" t="s">
        <v>23365</v>
      </c>
      <c r="BP575" s="1" t="s">
        <v>30939</v>
      </c>
      <c r="BQ575" s="1" t="s">
        <v>23365</v>
      </c>
      <c r="BR575" s="1" t="s">
        <v>30939</v>
      </c>
      <c r="BS575" s="1" t="s">
        <v>23365</v>
      </c>
      <c r="BT575" s="1" t="s">
        <v>30938</v>
      </c>
      <c r="BU575" s="1" t="s">
        <v>8314</v>
      </c>
      <c r="BV575" s="1" t="s">
        <v>30938</v>
      </c>
      <c r="BW575" s="1" t="s">
        <v>8315</v>
      </c>
      <c r="BX575" s="1" t="s">
        <v>30939</v>
      </c>
      <c r="BZ575" s="1" t="s">
        <v>23365</v>
      </c>
      <c r="CA575" s="1" t="s">
        <v>23365</v>
      </c>
      <c r="CB575" s="1" t="s">
        <v>23365</v>
      </c>
      <c r="CC575" s="1" t="s">
        <v>30939</v>
      </c>
      <c r="CD575" s="1" t="s">
        <v>23365</v>
      </c>
      <c r="CE575" s="1" t="s">
        <v>23365</v>
      </c>
      <c r="CF575" s="1" t="s">
        <v>23365</v>
      </c>
      <c r="CG575" s="1" t="s">
        <v>30939</v>
      </c>
      <c r="CH575" s="1" t="s">
        <v>23365</v>
      </c>
      <c r="CI575" s="1" t="s">
        <v>30939</v>
      </c>
      <c r="CJ575" s="1" t="s">
        <v>23365</v>
      </c>
      <c r="CK575" s="1" t="s">
        <v>23365</v>
      </c>
      <c r="CL575" s="1" t="s">
        <v>30939</v>
      </c>
      <c r="CM575" s="1" t="s">
        <v>23365</v>
      </c>
      <c r="CN575" s="1" t="s">
        <v>30939</v>
      </c>
      <c r="CO575" s="1" t="s">
        <v>23365</v>
      </c>
      <c r="CP575" s="1" t="s">
        <v>30939</v>
      </c>
      <c r="CQ575" s="1" t="s">
        <v>23365</v>
      </c>
      <c r="CR575" s="1" t="s">
        <v>23365</v>
      </c>
      <c r="CS575" s="1" t="s">
        <v>23232</v>
      </c>
      <c r="CT575" s="1" t="s">
        <v>30938</v>
      </c>
      <c r="CU575" s="1" t="s">
        <v>30938</v>
      </c>
      <c r="CV575" s="1" t="s">
        <v>30938</v>
      </c>
      <c r="CW575" s="1" t="s">
        <v>23327</v>
      </c>
      <c r="CX575" s="1" t="s">
        <v>23365</v>
      </c>
      <c r="CY575" s="1" t="s">
        <v>23210</v>
      </c>
      <c r="CZ575" s="1" t="s">
        <v>8316</v>
      </c>
      <c r="DA575" s="1" t="s">
        <v>24410</v>
      </c>
      <c r="DB575" s="1" t="s">
        <v>8317</v>
      </c>
      <c r="DC575" s="1" t="s">
        <v>8318</v>
      </c>
      <c r="DD575" s="1" t="s">
        <v>20305</v>
      </c>
      <c r="DE575" s="1" t="s">
        <v>23365</v>
      </c>
      <c r="DF575" s="1" t="s">
        <v>8319</v>
      </c>
    </row>
    <row r="576" spans="1:110">
      <c r="A576" s="1">
        <f t="shared" si="30"/>
        <v>2</v>
      </c>
      <c r="B576" s="1" t="s">
        <v>8320</v>
      </c>
      <c r="C576" s="1" t="s">
        <v>8321</v>
      </c>
      <c r="D576" s="1" t="s">
        <v>8472</v>
      </c>
      <c r="E576" s="10">
        <v>354000000000000</v>
      </c>
      <c r="F576" s="1" t="s">
        <v>19420</v>
      </c>
      <c r="G576" s="1" t="s">
        <v>8322</v>
      </c>
      <c r="H576" s="1" t="s">
        <v>20713</v>
      </c>
      <c r="I576" s="1" t="s">
        <v>23319</v>
      </c>
      <c r="J576" s="1" t="s">
        <v>20253</v>
      </c>
      <c r="K576" s="1" t="s">
        <v>30867</v>
      </c>
      <c r="L576" s="1" t="s">
        <v>23365</v>
      </c>
      <c r="M576" s="1" t="s">
        <v>30938</v>
      </c>
      <c r="N576" s="1" t="s">
        <v>30938</v>
      </c>
      <c r="O576" s="1">
        <v>1</v>
      </c>
      <c r="P576" s="1">
        <v>0</v>
      </c>
      <c r="Q576" s="1">
        <v>253250</v>
      </c>
      <c r="R576" s="1" t="s">
        <v>30938</v>
      </c>
      <c r="S576" s="1" t="s">
        <v>23365</v>
      </c>
      <c r="T576" s="1" t="s">
        <v>23365</v>
      </c>
      <c r="U576" s="1" t="s">
        <v>23365</v>
      </c>
      <c r="V576" s="1" t="s">
        <v>23365</v>
      </c>
      <c r="W576" s="1" t="s">
        <v>30901</v>
      </c>
      <c r="X576" s="1" t="s">
        <v>23365</v>
      </c>
      <c r="Y576" s="1">
        <v>250000</v>
      </c>
      <c r="Z576" s="1">
        <v>1</v>
      </c>
      <c r="AA576" s="1">
        <v>6</v>
      </c>
      <c r="AB576" s="1">
        <v>0</v>
      </c>
      <c r="AC576" s="1" t="s">
        <v>23365</v>
      </c>
      <c r="AD576" s="1" t="s">
        <v>22897</v>
      </c>
      <c r="AE576" s="1" t="s">
        <v>23365</v>
      </c>
      <c r="AF576" s="1">
        <v>100000</v>
      </c>
      <c r="AG576" s="1" t="s">
        <v>23365</v>
      </c>
      <c r="AH576" s="1">
        <f t="shared" si="31"/>
        <v>0</v>
      </c>
      <c r="AI576" s="1" t="s">
        <v>23365</v>
      </c>
      <c r="AJ576" s="1">
        <f t="shared" si="32"/>
        <v>0</v>
      </c>
      <c r="AK576" s="1">
        <v>150000</v>
      </c>
      <c r="AL576" s="1" t="s">
        <v>23365</v>
      </c>
      <c r="AM576" s="1" t="s">
        <v>23365</v>
      </c>
      <c r="AN576" s="1" t="s">
        <v>23365</v>
      </c>
      <c r="AO576" s="1" t="s">
        <v>23365</v>
      </c>
      <c r="AP576" s="1" t="s">
        <v>23365</v>
      </c>
      <c r="AQ576" s="1" t="s">
        <v>23365</v>
      </c>
      <c r="AR576" s="1" t="s">
        <v>23365</v>
      </c>
      <c r="AS576" s="1" t="s">
        <v>23365</v>
      </c>
      <c r="AT576" s="1" t="s">
        <v>23365</v>
      </c>
      <c r="AU576" s="1" t="s">
        <v>23365</v>
      </c>
      <c r="AV576" s="1" t="s">
        <v>23365</v>
      </c>
      <c r="AW576" s="1" t="s">
        <v>23365</v>
      </c>
      <c r="AX576" s="1" t="s">
        <v>23365</v>
      </c>
      <c r="AY576" s="1" t="s">
        <v>23365</v>
      </c>
      <c r="AZ576" s="1" t="s">
        <v>30938</v>
      </c>
      <c r="BA576" s="1" t="s">
        <v>23365</v>
      </c>
      <c r="BB576" s="1" t="s">
        <v>30920</v>
      </c>
      <c r="BC576" s="1" t="s">
        <v>8323</v>
      </c>
      <c r="BD576" s="1" t="s">
        <v>30939</v>
      </c>
      <c r="BE576" s="1" t="s">
        <v>23365</v>
      </c>
      <c r="BF576" s="1" t="s">
        <v>30939</v>
      </c>
      <c r="BG576" s="1" t="s">
        <v>23365</v>
      </c>
      <c r="BH576" s="1" t="s">
        <v>30901</v>
      </c>
      <c r="BI576" s="1" t="s">
        <v>23365</v>
      </c>
      <c r="BK576" s="1" t="s">
        <v>23365</v>
      </c>
      <c r="BM576" s="1" t="s">
        <v>23365</v>
      </c>
      <c r="BO576" s="1" t="s">
        <v>23365</v>
      </c>
      <c r="BP576" s="1" t="s">
        <v>30901</v>
      </c>
      <c r="BQ576" s="1" t="s">
        <v>23365</v>
      </c>
      <c r="BR576" s="1" t="s">
        <v>30901</v>
      </c>
      <c r="BS576" s="1" t="s">
        <v>23365</v>
      </c>
      <c r="BT576" s="1" t="s">
        <v>30939</v>
      </c>
      <c r="BU576" s="1" t="s">
        <v>28980</v>
      </c>
      <c r="BV576" s="1" t="s">
        <v>30901</v>
      </c>
      <c r="BW576" s="1" t="s">
        <v>23365</v>
      </c>
      <c r="BX576" s="1" t="s">
        <v>30938</v>
      </c>
      <c r="BY576" s="1" t="s">
        <v>8324</v>
      </c>
      <c r="BZ576" s="1" t="s">
        <v>23365</v>
      </c>
      <c r="CA576" s="1" t="s">
        <v>8325</v>
      </c>
      <c r="CB576" s="1" t="s">
        <v>30938</v>
      </c>
      <c r="CC576" s="1" t="s">
        <v>30901</v>
      </c>
      <c r="CD576" s="1" t="s">
        <v>23365</v>
      </c>
      <c r="CE576" s="1" t="s">
        <v>23365</v>
      </c>
      <c r="CF576" s="1" t="s">
        <v>23365</v>
      </c>
      <c r="CG576" s="1" t="s">
        <v>30939</v>
      </c>
      <c r="CH576" s="1" t="s">
        <v>23365</v>
      </c>
      <c r="CI576" s="1" t="s">
        <v>30939</v>
      </c>
      <c r="CJ576" s="1" t="s">
        <v>23365</v>
      </c>
      <c r="CK576" s="1" t="s">
        <v>23365</v>
      </c>
      <c r="CL576" s="1" t="s">
        <v>30901</v>
      </c>
      <c r="CM576" s="1" t="s">
        <v>23365</v>
      </c>
      <c r="CN576" s="1" t="s">
        <v>30901</v>
      </c>
      <c r="CO576" s="1" t="s">
        <v>23365</v>
      </c>
      <c r="CP576" s="1" t="s">
        <v>30901</v>
      </c>
      <c r="CQ576" s="1" t="s">
        <v>23365</v>
      </c>
      <c r="CR576" s="1" t="s">
        <v>23365</v>
      </c>
      <c r="CS576" s="1" t="s">
        <v>23232</v>
      </c>
      <c r="CT576" s="1" t="s">
        <v>30901</v>
      </c>
      <c r="CU576" s="1" t="s">
        <v>30901</v>
      </c>
      <c r="CV576" s="1" t="s">
        <v>30901</v>
      </c>
      <c r="CW576" s="1" t="s">
        <v>30920</v>
      </c>
      <c r="CX576" s="1" t="s">
        <v>8326</v>
      </c>
      <c r="CY576" s="1" t="s">
        <v>23210</v>
      </c>
      <c r="CZ576" s="1" t="s">
        <v>8327</v>
      </c>
      <c r="DA576" s="1" t="s">
        <v>24410</v>
      </c>
      <c r="DB576" s="1" t="s">
        <v>8328</v>
      </c>
      <c r="DC576" s="1" t="s">
        <v>22870</v>
      </c>
      <c r="DD576" s="1" t="s">
        <v>22420</v>
      </c>
      <c r="DE576" s="1" t="s">
        <v>23365</v>
      </c>
      <c r="DF576" s="1" t="s">
        <v>8329</v>
      </c>
    </row>
    <row r="577" spans="1:110" ht="154">
      <c r="A577" s="1">
        <f t="shared" si="30"/>
        <v>1</v>
      </c>
      <c r="B577" s="1" t="s">
        <v>8330</v>
      </c>
      <c r="C577" s="1" t="s">
        <v>8331</v>
      </c>
      <c r="D577" s="1" t="s">
        <v>8472</v>
      </c>
      <c r="E577" s="10">
        <v>354000000000000</v>
      </c>
      <c r="F577" s="1" t="s">
        <v>8332</v>
      </c>
      <c r="G577" s="1" t="s">
        <v>8474</v>
      </c>
      <c r="H577" s="1" t="s">
        <v>20713</v>
      </c>
      <c r="I577" s="1" t="s">
        <v>23319</v>
      </c>
      <c r="J577" s="1" t="s">
        <v>23084</v>
      </c>
      <c r="K577" s="1" t="s">
        <v>30867</v>
      </c>
      <c r="L577" s="1" t="s">
        <v>23365</v>
      </c>
      <c r="M577" s="1" t="s">
        <v>30938</v>
      </c>
      <c r="N577" s="1" t="s">
        <v>30938</v>
      </c>
      <c r="O577" s="1">
        <v>3</v>
      </c>
      <c r="P577" s="1">
        <v>3</v>
      </c>
      <c r="Q577" s="1">
        <v>253250</v>
      </c>
      <c r="R577" s="1" t="s">
        <v>30938</v>
      </c>
      <c r="S577" s="1" t="s">
        <v>23365</v>
      </c>
      <c r="T577" s="1" t="s">
        <v>23365</v>
      </c>
      <c r="U577" s="1" t="s">
        <v>23365</v>
      </c>
      <c r="V577" s="1" t="s">
        <v>23365</v>
      </c>
      <c r="W577" s="1" t="s">
        <v>30939</v>
      </c>
      <c r="X577" s="1" t="s">
        <v>23365</v>
      </c>
      <c r="Y577" s="1">
        <v>250000</v>
      </c>
      <c r="Z577" s="1">
        <v>3250</v>
      </c>
      <c r="AA577" s="1">
        <v>8</v>
      </c>
      <c r="AB577" s="1">
        <v>0</v>
      </c>
      <c r="AC577" s="1" t="s">
        <v>23365</v>
      </c>
      <c r="AD577" s="1" t="s">
        <v>23087</v>
      </c>
      <c r="AE577" s="1" t="s">
        <v>23365</v>
      </c>
      <c r="AF577" s="1" t="s">
        <v>23365</v>
      </c>
      <c r="AG577" s="1" t="s">
        <v>23365</v>
      </c>
      <c r="AH577" s="1">
        <f t="shared" si="31"/>
        <v>0</v>
      </c>
      <c r="AI577" s="1" t="s">
        <v>23365</v>
      </c>
      <c r="AJ577" s="1">
        <f t="shared" si="32"/>
        <v>0</v>
      </c>
      <c r="AK577" s="1" t="s">
        <v>23365</v>
      </c>
      <c r="AL577" s="1" t="s">
        <v>23365</v>
      </c>
      <c r="AM577" s="1" t="s">
        <v>23365</v>
      </c>
      <c r="AN577" s="1" t="s">
        <v>23365</v>
      </c>
      <c r="AO577" s="1" t="s">
        <v>23365</v>
      </c>
      <c r="AP577" s="1">
        <v>250000</v>
      </c>
      <c r="AQ577" s="1" t="s">
        <v>23365</v>
      </c>
      <c r="AR577" s="1" t="s">
        <v>23365</v>
      </c>
      <c r="AS577" s="1" t="s">
        <v>23365</v>
      </c>
      <c r="AT577" s="1" t="s">
        <v>23365</v>
      </c>
      <c r="AU577" s="1" t="s">
        <v>23365</v>
      </c>
      <c r="AV577" s="1" t="s">
        <v>23365</v>
      </c>
      <c r="AW577" s="1" t="s">
        <v>23365</v>
      </c>
      <c r="AX577" s="1" t="s">
        <v>23365</v>
      </c>
      <c r="AY577" s="1" t="s">
        <v>23365</v>
      </c>
      <c r="AZ577" s="1" t="s">
        <v>30938</v>
      </c>
      <c r="BA577" s="1" t="s">
        <v>23365</v>
      </c>
      <c r="BB577" s="1" t="s">
        <v>23325</v>
      </c>
      <c r="BC577" s="1" t="s">
        <v>23365</v>
      </c>
      <c r="BD577" s="1" t="s">
        <v>30939</v>
      </c>
      <c r="BE577" s="1" t="s">
        <v>23365</v>
      </c>
      <c r="BF577" s="1" t="s">
        <v>30939</v>
      </c>
      <c r="BG577" s="1" t="s">
        <v>23365</v>
      </c>
      <c r="BH577" s="1" t="s">
        <v>30939</v>
      </c>
      <c r="BI577" s="1" t="s">
        <v>23365</v>
      </c>
      <c r="BK577" s="1" t="s">
        <v>23365</v>
      </c>
      <c r="BM577" s="1" t="s">
        <v>23365</v>
      </c>
      <c r="BO577" s="1" t="s">
        <v>23365</v>
      </c>
      <c r="BP577" s="1" t="s">
        <v>30939</v>
      </c>
      <c r="BQ577" s="1" t="s">
        <v>23365</v>
      </c>
      <c r="BR577" s="1" t="s">
        <v>30939</v>
      </c>
      <c r="BS577" s="1" t="s">
        <v>23365</v>
      </c>
      <c r="BT577" s="1" t="s">
        <v>30939</v>
      </c>
      <c r="BU577" s="1" t="s">
        <v>28980</v>
      </c>
      <c r="BV577" s="1" t="s">
        <v>30939</v>
      </c>
      <c r="BW577" s="1" t="s">
        <v>23365</v>
      </c>
      <c r="BX577" s="1" t="s">
        <v>30939</v>
      </c>
      <c r="BZ577" s="1" t="s">
        <v>23365</v>
      </c>
      <c r="CA577" s="1" t="s">
        <v>23365</v>
      </c>
      <c r="CB577" s="1" t="s">
        <v>23365</v>
      </c>
      <c r="CC577" s="1" t="s">
        <v>30939</v>
      </c>
      <c r="CD577" s="1" t="s">
        <v>23365</v>
      </c>
      <c r="CE577" s="1" t="s">
        <v>23365</v>
      </c>
      <c r="CF577" s="1" t="s">
        <v>23365</v>
      </c>
      <c r="CG577" s="1" t="s">
        <v>30939</v>
      </c>
      <c r="CH577" s="1" t="s">
        <v>23365</v>
      </c>
      <c r="CI577" s="1" t="s">
        <v>30939</v>
      </c>
      <c r="CJ577" s="1" t="s">
        <v>23365</v>
      </c>
      <c r="CK577" s="1" t="s">
        <v>23365</v>
      </c>
      <c r="CL577" s="1" t="s">
        <v>30939</v>
      </c>
      <c r="CM577" s="1" t="s">
        <v>23365</v>
      </c>
      <c r="CN577" s="1" t="s">
        <v>30938</v>
      </c>
      <c r="CO577" s="1">
        <v>3250</v>
      </c>
      <c r="CP577" s="1" t="s">
        <v>30939</v>
      </c>
      <c r="CQ577" s="1" t="s">
        <v>23365</v>
      </c>
      <c r="CR577" s="1" t="s">
        <v>23365</v>
      </c>
      <c r="CS577" s="1" t="s">
        <v>23232</v>
      </c>
      <c r="CT577" s="1" t="s">
        <v>30938</v>
      </c>
      <c r="CU577" s="1" t="s">
        <v>30938</v>
      </c>
      <c r="CV577" s="1" t="s">
        <v>30938</v>
      </c>
      <c r="CW577" s="1" t="s">
        <v>23327</v>
      </c>
      <c r="CX577" s="1" t="s">
        <v>23365</v>
      </c>
      <c r="CY577" s="1" t="s">
        <v>23210</v>
      </c>
      <c r="CZ577" s="1" t="s">
        <v>8333</v>
      </c>
      <c r="DA577" s="1" t="s">
        <v>24410</v>
      </c>
      <c r="DB577" s="3" t="s">
        <v>8334</v>
      </c>
      <c r="DC577" s="1" t="s">
        <v>8335</v>
      </c>
      <c r="DD577" s="1" t="s">
        <v>23116</v>
      </c>
      <c r="DE577" s="1" t="s">
        <v>23365</v>
      </c>
      <c r="DF577" s="1" t="s">
        <v>8336</v>
      </c>
    </row>
    <row r="578" spans="1:110">
      <c r="A578" s="1">
        <f t="shared" si="30"/>
        <v>1</v>
      </c>
      <c r="B578" s="1" t="s">
        <v>8337</v>
      </c>
      <c r="C578" s="1" t="s">
        <v>8338</v>
      </c>
      <c r="D578" s="1" t="s">
        <v>8472</v>
      </c>
      <c r="E578" s="10">
        <v>354000000000000</v>
      </c>
      <c r="F578" s="1" t="s">
        <v>19466</v>
      </c>
      <c r="G578" s="1" t="s">
        <v>8339</v>
      </c>
      <c r="H578" s="1" t="s">
        <v>20713</v>
      </c>
      <c r="I578" s="1" t="s">
        <v>23319</v>
      </c>
      <c r="J578" s="1" t="s">
        <v>23084</v>
      </c>
      <c r="K578" s="1" t="s">
        <v>30867</v>
      </c>
      <c r="L578" s="1" t="s">
        <v>23365</v>
      </c>
      <c r="M578" s="1" t="s">
        <v>30938</v>
      </c>
      <c r="N578" s="1" t="s">
        <v>30938</v>
      </c>
      <c r="O578" s="1">
        <v>2</v>
      </c>
      <c r="P578" s="1">
        <v>2</v>
      </c>
      <c r="Q578" s="1">
        <v>253250</v>
      </c>
      <c r="R578" s="1" t="s">
        <v>30938</v>
      </c>
      <c r="S578" s="1" t="s">
        <v>23365</v>
      </c>
      <c r="T578" s="1" t="s">
        <v>23365</v>
      </c>
      <c r="U578" s="1" t="s">
        <v>23365</v>
      </c>
      <c r="V578" s="1" t="s">
        <v>23365</v>
      </c>
      <c r="W578" s="1" t="s">
        <v>30939</v>
      </c>
      <c r="X578" s="1" t="s">
        <v>23365</v>
      </c>
      <c r="Y578" s="1">
        <v>250000</v>
      </c>
      <c r="Z578" s="1">
        <v>3250</v>
      </c>
      <c r="AA578" s="1">
        <v>8</v>
      </c>
      <c r="AB578" s="1">
        <v>0</v>
      </c>
      <c r="AC578" s="1" t="s">
        <v>23365</v>
      </c>
      <c r="AD578" s="1" t="s">
        <v>23231</v>
      </c>
      <c r="AE578" s="1" t="s">
        <v>23365</v>
      </c>
      <c r="AF578" s="1" t="s">
        <v>23365</v>
      </c>
      <c r="AG578" s="1" t="s">
        <v>23365</v>
      </c>
      <c r="AH578" s="1">
        <f t="shared" si="31"/>
        <v>0</v>
      </c>
      <c r="AI578" s="1" t="s">
        <v>23365</v>
      </c>
      <c r="AJ578" s="1">
        <f t="shared" si="32"/>
        <v>0</v>
      </c>
      <c r="AK578" s="1">
        <v>250000</v>
      </c>
      <c r="AL578" s="1" t="s">
        <v>23365</v>
      </c>
      <c r="AM578" s="1" t="s">
        <v>23365</v>
      </c>
      <c r="AN578" s="1" t="s">
        <v>23365</v>
      </c>
      <c r="AO578" s="1" t="s">
        <v>23365</v>
      </c>
      <c r="AP578" s="1" t="s">
        <v>23365</v>
      </c>
      <c r="AQ578" s="1" t="s">
        <v>23365</v>
      </c>
      <c r="AR578" s="1" t="s">
        <v>23365</v>
      </c>
      <c r="AS578" s="1" t="s">
        <v>23365</v>
      </c>
      <c r="AT578" s="1" t="s">
        <v>23365</v>
      </c>
      <c r="AU578" s="1" t="s">
        <v>23365</v>
      </c>
      <c r="AV578" s="1" t="s">
        <v>23365</v>
      </c>
      <c r="AW578" s="1" t="s">
        <v>23365</v>
      </c>
      <c r="AX578" s="1" t="s">
        <v>23365</v>
      </c>
      <c r="AY578" s="1" t="s">
        <v>23365</v>
      </c>
      <c r="AZ578" s="1" t="s">
        <v>30938</v>
      </c>
      <c r="BA578" s="1" t="s">
        <v>23365</v>
      </c>
      <c r="BB578" s="1" t="s">
        <v>23325</v>
      </c>
      <c r="BC578" s="1" t="s">
        <v>23365</v>
      </c>
      <c r="BD578" s="1" t="s">
        <v>30939</v>
      </c>
      <c r="BE578" s="1" t="s">
        <v>23365</v>
      </c>
      <c r="BF578" s="1" t="s">
        <v>30939</v>
      </c>
      <c r="BG578" s="1" t="s">
        <v>23365</v>
      </c>
      <c r="BH578" s="1" t="s">
        <v>30939</v>
      </c>
      <c r="BI578" s="1" t="s">
        <v>23365</v>
      </c>
      <c r="BK578" s="1" t="s">
        <v>23365</v>
      </c>
      <c r="BM578" s="1" t="s">
        <v>23365</v>
      </c>
      <c r="BO578" s="1" t="s">
        <v>23365</v>
      </c>
      <c r="BP578" s="1" t="s">
        <v>30939</v>
      </c>
      <c r="BQ578" s="1" t="s">
        <v>23365</v>
      </c>
      <c r="BR578" s="1" t="s">
        <v>30939</v>
      </c>
      <c r="BS578" s="1" t="s">
        <v>23365</v>
      </c>
      <c r="BT578" s="1" t="s">
        <v>30939</v>
      </c>
      <c r="BU578" s="1" t="s">
        <v>28980</v>
      </c>
      <c r="BV578" s="1" t="s">
        <v>30939</v>
      </c>
      <c r="BW578" s="1" t="s">
        <v>23365</v>
      </c>
      <c r="BX578" s="1" t="s">
        <v>30939</v>
      </c>
      <c r="BZ578" s="1" t="s">
        <v>23365</v>
      </c>
      <c r="CA578" s="1" t="s">
        <v>23365</v>
      </c>
      <c r="CB578" s="1" t="s">
        <v>23365</v>
      </c>
      <c r="CC578" s="1" t="s">
        <v>30939</v>
      </c>
      <c r="CD578" s="1" t="s">
        <v>23365</v>
      </c>
      <c r="CE578" s="1" t="s">
        <v>23365</v>
      </c>
      <c r="CF578" s="1" t="s">
        <v>23365</v>
      </c>
      <c r="CG578" s="1" t="s">
        <v>30939</v>
      </c>
      <c r="CH578" s="1" t="s">
        <v>23365</v>
      </c>
      <c r="CI578" s="1" t="s">
        <v>30939</v>
      </c>
      <c r="CJ578" s="1" t="s">
        <v>23365</v>
      </c>
      <c r="CK578" s="1" t="s">
        <v>23365</v>
      </c>
      <c r="CL578" s="1" t="s">
        <v>30939</v>
      </c>
      <c r="CM578" s="1" t="s">
        <v>23365</v>
      </c>
      <c r="CN578" s="1" t="s">
        <v>30938</v>
      </c>
      <c r="CO578" s="1">
        <v>3250</v>
      </c>
      <c r="CP578" s="1" t="s">
        <v>30939</v>
      </c>
      <c r="CQ578" s="1" t="s">
        <v>23365</v>
      </c>
      <c r="CR578" s="1" t="s">
        <v>23365</v>
      </c>
      <c r="CS578" s="1" t="s">
        <v>23232</v>
      </c>
      <c r="CT578" s="1" t="s">
        <v>30938</v>
      </c>
      <c r="CU578" s="1" t="s">
        <v>30901</v>
      </c>
      <c r="CV578" s="1" t="s">
        <v>30938</v>
      </c>
      <c r="CW578" s="1" t="s">
        <v>23327</v>
      </c>
      <c r="CX578" s="1" t="s">
        <v>23365</v>
      </c>
      <c r="CY578" s="1" t="s">
        <v>23210</v>
      </c>
      <c r="CZ578" s="1" t="s">
        <v>8340</v>
      </c>
      <c r="DA578" s="1" t="s">
        <v>24410</v>
      </c>
      <c r="DB578" s="1" t="s">
        <v>8341</v>
      </c>
      <c r="DC578" s="1" t="s">
        <v>8342</v>
      </c>
      <c r="DD578" s="1" t="s">
        <v>23116</v>
      </c>
      <c r="DE578" s="1" t="s">
        <v>23365</v>
      </c>
      <c r="DF578" s="1" t="s">
        <v>8343</v>
      </c>
    </row>
    <row r="579" spans="1:110" ht="98">
      <c r="A579" s="1">
        <f t="shared" si="30"/>
        <v>2</v>
      </c>
      <c r="B579" s="1" t="s">
        <v>8344</v>
      </c>
      <c r="C579" s="1" t="s">
        <v>8345</v>
      </c>
      <c r="D579" s="1" t="s">
        <v>8472</v>
      </c>
      <c r="E579" s="10">
        <v>354000000000000</v>
      </c>
      <c r="F579" s="1" t="s">
        <v>19375</v>
      </c>
      <c r="G579" s="1" t="s">
        <v>8346</v>
      </c>
      <c r="H579" s="1" t="s">
        <v>20713</v>
      </c>
      <c r="I579" s="1" t="s">
        <v>23319</v>
      </c>
      <c r="J579" s="1" t="s">
        <v>23084</v>
      </c>
      <c r="K579" s="1" t="s">
        <v>30873</v>
      </c>
      <c r="L579" s="1" t="s">
        <v>23319</v>
      </c>
      <c r="M579" s="1" t="s">
        <v>30938</v>
      </c>
      <c r="N579" s="1" t="s">
        <v>30938</v>
      </c>
      <c r="O579" s="1">
        <v>2</v>
      </c>
      <c r="P579" s="1">
        <v>7</v>
      </c>
      <c r="Q579" s="1">
        <v>253250</v>
      </c>
      <c r="R579" s="1" t="s">
        <v>30938</v>
      </c>
      <c r="S579" s="1" t="s">
        <v>23365</v>
      </c>
      <c r="T579" s="1" t="s">
        <v>23365</v>
      </c>
      <c r="U579" s="1" t="s">
        <v>23365</v>
      </c>
      <c r="V579" s="1" t="s">
        <v>23365</v>
      </c>
      <c r="W579" s="1" t="s">
        <v>30939</v>
      </c>
      <c r="X579" s="1" t="s">
        <v>23365</v>
      </c>
      <c r="Y579" s="1">
        <v>250000</v>
      </c>
      <c r="Z579" s="1">
        <v>3250</v>
      </c>
      <c r="AA579" s="1">
        <v>10</v>
      </c>
      <c r="AB579" s="1">
        <v>0</v>
      </c>
      <c r="AC579" s="1" t="s">
        <v>23365</v>
      </c>
      <c r="AD579" s="1" t="s">
        <v>21504</v>
      </c>
      <c r="AE579" s="1" t="s">
        <v>23365</v>
      </c>
      <c r="AF579" s="1" t="s">
        <v>23365</v>
      </c>
      <c r="AG579" s="1" t="s">
        <v>23365</v>
      </c>
      <c r="AH579" s="1">
        <f t="shared" si="31"/>
        <v>0</v>
      </c>
      <c r="AI579" s="1" t="s">
        <v>23365</v>
      </c>
      <c r="AJ579" s="1">
        <f t="shared" si="32"/>
        <v>0</v>
      </c>
      <c r="AK579" s="1" t="s">
        <v>23365</v>
      </c>
      <c r="AL579" s="1" t="s">
        <v>23365</v>
      </c>
      <c r="AM579" s="1" t="s">
        <v>23365</v>
      </c>
      <c r="AN579" s="1" t="s">
        <v>23365</v>
      </c>
      <c r="AO579" s="1" t="s">
        <v>23365</v>
      </c>
      <c r="AP579" s="1">
        <v>100000</v>
      </c>
      <c r="AQ579" s="1" t="s">
        <v>23365</v>
      </c>
      <c r="AR579" s="1" t="s">
        <v>23365</v>
      </c>
      <c r="AS579" s="1" t="s">
        <v>23365</v>
      </c>
      <c r="AT579" s="1">
        <v>150000</v>
      </c>
      <c r="AU579" s="1" t="s">
        <v>23365</v>
      </c>
      <c r="AV579" s="1" t="s">
        <v>23365</v>
      </c>
      <c r="AW579" s="1" t="s">
        <v>23365</v>
      </c>
      <c r="AX579" s="1" t="s">
        <v>23365</v>
      </c>
      <c r="AY579" s="1" t="s">
        <v>23365</v>
      </c>
      <c r="AZ579" s="1" t="s">
        <v>30938</v>
      </c>
      <c r="BA579" s="1" t="s">
        <v>23365</v>
      </c>
      <c r="BB579" s="1" t="s">
        <v>23325</v>
      </c>
      <c r="BC579" s="1" t="s">
        <v>23365</v>
      </c>
      <c r="BD579" s="1" t="s">
        <v>30939</v>
      </c>
      <c r="BE579" s="1" t="s">
        <v>23365</v>
      </c>
      <c r="BF579" s="1" t="s">
        <v>30939</v>
      </c>
      <c r="BG579" s="1" t="s">
        <v>23365</v>
      </c>
      <c r="BH579" s="1" t="s">
        <v>30939</v>
      </c>
      <c r="BI579" s="1" t="s">
        <v>23365</v>
      </c>
      <c r="BK579" s="1" t="s">
        <v>23365</v>
      </c>
      <c r="BM579" s="1" t="s">
        <v>23365</v>
      </c>
      <c r="BO579" s="1" t="s">
        <v>23365</v>
      </c>
      <c r="BP579" s="1" t="s">
        <v>30939</v>
      </c>
      <c r="BQ579" s="1" t="s">
        <v>23365</v>
      </c>
      <c r="BR579" s="1" t="s">
        <v>30939</v>
      </c>
      <c r="BS579" s="1" t="s">
        <v>23365</v>
      </c>
      <c r="BT579" s="1" t="s">
        <v>30939</v>
      </c>
      <c r="BU579" s="1" t="s">
        <v>28980</v>
      </c>
      <c r="BV579" s="1" t="s">
        <v>30939</v>
      </c>
      <c r="BW579" s="1" t="s">
        <v>23365</v>
      </c>
      <c r="BX579" s="1" t="s">
        <v>30939</v>
      </c>
      <c r="BZ579" s="1" t="s">
        <v>23365</v>
      </c>
      <c r="CA579" s="1" t="s">
        <v>23365</v>
      </c>
      <c r="CB579" s="1" t="s">
        <v>23365</v>
      </c>
      <c r="CC579" s="1" t="s">
        <v>30939</v>
      </c>
      <c r="CD579" s="1" t="s">
        <v>23365</v>
      </c>
      <c r="CE579" s="1" t="s">
        <v>23365</v>
      </c>
      <c r="CF579" s="1" t="s">
        <v>23365</v>
      </c>
      <c r="CG579" s="1" t="s">
        <v>30939</v>
      </c>
      <c r="CH579" s="1" t="s">
        <v>23365</v>
      </c>
      <c r="CI579" s="1" t="s">
        <v>30939</v>
      </c>
      <c r="CJ579" s="1" t="s">
        <v>23365</v>
      </c>
      <c r="CK579" s="1" t="s">
        <v>23365</v>
      </c>
      <c r="CL579" s="1" t="s">
        <v>30939</v>
      </c>
      <c r="CM579" s="1" t="s">
        <v>23365</v>
      </c>
      <c r="CN579" s="1" t="s">
        <v>30938</v>
      </c>
      <c r="CO579" s="1">
        <v>3250</v>
      </c>
      <c r="CP579" s="1" t="s">
        <v>30939</v>
      </c>
      <c r="CQ579" s="1" t="s">
        <v>23365</v>
      </c>
      <c r="CR579" s="1" t="s">
        <v>23365</v>
      </c>
      <c r="CS579" s="1" t="s">
        <v>23232</v>
      </c>
      <c r="CT579" s="1" t="s">
        <v>30938</v>
      </c>
      <c r="CU579" s="1" t="s">
        <v>30901</v>
      </c>
      <c r="CV579" s="1" t="s">
        <v>30938</v>
      </c>
      <c r="CW579" s="1" t="s">
        <v>23327</v>
      </c>
      <c r="CX579" s="1" t="s">
        <v>23365</v>
      </c>
      <c r="CY579" s="1" t="s">
        <v>23210</v>
      </c>
      <c r="CZ579" s="1" t="s">
        <v>8347</v>
      </c>
      <c r="DA579" s="1" t="s">
        <v>24410</v>
      </c>
      <c r="DB579" s="3" t="s">
        <v>8348</v>
      </c>
      <c r="DC579" s="1" t="s">
        <v>23365</v>
      </c>
      <c r="DD579" s="1" t="s">
        <v>22420</v>
      </c>
      <c r="DE579" s="1" t="s">
        <v>23365</v>
      </c>
      <c r="DF579" s="1" t="s">
        <v>8349</v>
      </c>
    </row>
    <row r="580" spans="1:110" ht="112">
      <c r="A580" s="1">
        <f t="shared" si="30"/>
        <v>1</v>
      </c>
      <c r="B580" s="1" t="s">
        <v>8350</v>
      </c>
      <c r="C580" s="1" t="s">
        <v>8351</v>
      </c>
      <c r="D580" s="1" t="s">
        <v>8472</v>
      </c>
      <c r="E580" s="10">
        <v>354000000000000</v>
      </c>
      <c r="F580" s="1" t="s">
        <v>20455</v>
      </c>
      <c r="G580" s="1" t="s">
        <v>8352</v>
      </c>
      <c r="H580" s="1" t="s">
        <v>20713</v>
      </c>
      <c r="I580" s="1" t="s">
        <v>23319</v>
      </c>
      <c r="J580" s="1" t="s">
        <v>23084</v>
      </c>
      <c r="K580" s="1" t="s">
        <v>30873</v>
      </c>
      <c r="L580" s="1" t="s">
        <v>23319</v>
      </c>
      <c r="M580" s="1" t="s">
        <v>30938</v>
      </c>
      <c r="N580" s="1" t="s">
        <v>30938</v>
      </c>
      <c r="O580" s="1">
        <v>2</v>
      </c>
      <c r="P580" s="1">
        <v>2</v>
      </c>
      <c r="Q580" s="1">
        <v>253250</v>
      </c>
      <c r="R580" s="1" t="s">
        <v>30938</v>
      </c>
      <c r="S580" s="1" t="s">
        <v>23365</v>
      </c>
      <c r="T580" s="1" t="s">
        <v>23365</v>
      </c>
      <c r="U580" s="1" t="s">
        <v>23365</v>
      </c>
      <c r="V580" s="1" t="s">
        <v>23365</v>
      </c>
      <c r="W580" s="1" t="s">
        <v>30939</v>
      </c>
      <c r="X580" s="1" t="s">
        <v>23365</v>
      </c>
      <c r="Y580" s="1">
        <v>250000</v>
      </c>
      <c r="Z580" s="1">
        <v>3250</v>
      </c>
      <c r="AA580" s="1">
        <v>12</v>
      </c>
      <c r="AB580" s="1">
        <v>0</v>
      </c>
      <c r="AC580" s="1" t="s">
        <v>23365</v>
      </c>
      <c r="AD580" s="1" t="s">
        <v>23178</v>
      </c>
      <c r="AE580" s="1" t="s">
        <v>23365</v>
      </c>
      <c r="AF580" s="1" t="s">
        <v>23365</v>
      </c>
      <c r="AG580" s="1">
        <v>80000</v>
      </c>
      <c r="AH580" s="1">
        <f t="shared" si="31"/>
        <v>1</v>
      </c>
      <c r="AI580" s="1" t="s">
        <v>23365</v>
      </c>
      <c r="AJ580" s="1">
        <f t="shared" si="32"/>
        <v>1</v>
      </c>
      <c r="AK580" s="1">
        <v>170000</v>
      </c>
      <c r="AL580" s="1" t="s">
        <v>23365</v>
      </c>
      <c r="AM580" s="1" t="s">
        <v>23365</v>
      </c>
      <c r="AN580" s="1" t="s">
        <v>23365</v>
      </c>
      <c r="AO580" s="1" t="s">
        <v>23365</v>
      </c>
      <c r="AP580" s="1" t="s">
        <v>23365</v>
      </c>
      <c r="AQ580" s="1" t="s">
        <v>23365</v>
      </c>
      <c r="AR580" s="1" t="s">
        <v>23365</v>
      </c>
      <c r="AS580" s="1" t="s">
        <v>23365</v>
      </c>
      <c r="AT580" s="1" t="s">
        <v>23365</v>
      </c>
      <c r="AU580" s="1" t="s">
        <v>23365</v>
      </c>
      <c r="AV580" s="1" t="s">
        <v>23365</v>
      </c>
      <c r="AW580" s="1" t="s">
        <v>23365</v>
      </c>
      <c r="AX580" s="1" t="s">
        <v>23365</v>
      </c>
      <c r="AY580" s="1" t="s">
        <v>23365</v>
      </c>
      <c r="AZ580" s="1" t="s">
        <v>30938</v>
      </c>
      <c r="BA580" s="1" t="s">
        <v>23365</v>
      </c>
      <c r="BB580" s="1" t="s">
        <v>23325</v>
      </c>
      <c r="BC580" s="1" t="s">
        <v>23365</v>
      </c>
      <c r="BD580" s="1" t="s">
        <v>30939</v>
      </c>
      <c r="BE580" s="1" t="s">
        <v>23365</v>
      </c>
      <c r="BF580" s="1" t="s">
        <v>30939</v>
      </c>
      <c r="BG580" s="1" t="s">
        <v>23365</v>
      </c>
      <c r="BH580" s="1" t="s">
        <v>30938</v>
      </c>
      <c r="BI580" s="1" t="s">
        <v>8353</v>
      </c>
      <c r="BJ580" s="1" t="s">
        <v>29701</v>
      </c>
      <c r="BK580" s="1" t="s">
        <v>23365</v>
      </c>
      <c r="BL580" s="1" t="s">
        <v>23007</v>
      </c>
      <c r="BM580" s="1" t="s">
        <v>23365</v>
      </c>
      <c r="BN580" s="1" t="s">
        <v>29702</v>
      </c>
      <c r="BO580" s="1" t="s">
        <v>23365</v>
      </c>
      <c r="BP580" s="1" t="s">
        <v>30939</v>
      </c>
      <c r="BQ580" s="1" t="s">
        <v>23365</v>
      </c>
      <c r="BR580" s="1" t="s">
        <v>30939</v>
      </c>
      <c r="BS580" s="1" t="s">
        <v>23365</v>
      </c>
      <c r="BT580" s="1" t="s">
        <v>30939</v>
      </c>
      <c r="BU580" s="1" t="s">
        <v>28980</v>
      </c>
      <c r="BV580" s="1" t="s">
        <v>30939</v>
      </c>
      <c r="BW580" s="1" t="s">
        <v>23365</v>
      </c>
      <c r="BX580" s="1" t="s">
        <v>30939</v>
      </c>
      <c r="BZ580" s="1" t="s">
        <v>23365</v>
      </c>
      <c r="CA580" s="1" t="s">
        <v>23365</v>
      </c>
      <c r="CB580" s="1" t="s">
        <v>23365</v>
      </c>
      <c r="CC580" s="1" t="s">
        <v>30939</v>
      </c>
      <c r="CD580" s="1" t="s">
        <v>23365</v>
      </c>
      <c r="CE580" s="1" t="s">
        <v>23365</v>
      </c>
      <c r="CF580" s="1" t="s">
        <v>23365</v>
      </c>
      <c r="CG580" s="1" t="s">
        <v>30939</v>
      </c>
      <c r="CH580" s="1" t="s">
        <v>23365</v>
      </c>
      <c r="CI580" s="1" t="s">
        <v>30939</v>
      </c>
      <c r="CJ580" s="1" t="s">
        <v>23365</v>
      </c>
      <c r="CK580" s="1" t="s">
        <v>23365</v>
      </c>
      <c r="CL580" s="1" t="s">
        <v>30939</v>
      </c>
      <c r="CM580" s="1" t="s">
        <v>23365</v>
      </c>
      <c r="CN580" s="1" t="s">
        <v>30938</v>
      </c>
      <c r="CO580" s="1">
        <v>3250</v>
      </c>
      <c r="CP580" s="1" t="s">
        <v>30939</v>
      </c>
      <c r="CQ580" s="1" t="s">
        <v>23365</v>
      </c>
      <c r="CR580" s="1" t="s">
        <v>23365</v>
      </c>
      <c r="CS580" s="1" t="s">
        <v>23232</v>
      </c>
      <c r="CT580" s="1" t="s">
        <v>30938</v>
      </c>
      <c r="CU580" s="1" t="s">
        <v>30938</v>
      </c>
      <c r="CV580" s="1" t="s">
        <v>30938</v>
      </c>
      <c r="CW580" s="1" t="s">
        <v>23327</v>
      </c>
      <c r="CX580" s="1" t="s">
        <v>23365</v>
      </c>
      <c r="CY580" s="1" t="s">
        <v>23210</v>
      </c>
      <c r="CZ580" s="1" t="s">
        <v>8354</v>
      </c>
      <c r="DA580" s="1" t="s">
        <v>24410</v>
      </c>
      <c r="DB580" s="3" t="s">
        <v>8355</v>
      </c>
      <c r="DC580" s="1" t="s">
        <v>23101</v>
      </c>
      <c r="DD580" s="1" t="s">
        <v>23116</v>
      </c>
      <c r="DE580" s="1" t="s">
        <v>23365</v>
      </c>
      <c r="DF580" s="1" t="s">
        <v>8260</v>
      </c>
    </row>
    <row r="581" spans="1:110">
      <c r="A581" s="1">
        <f t="shared" si="30"/>
        <v>2</v>
      </c>
      <c r="B581" s="1" t="s">
        <v>8261</v>
      </c>
      <c r="C581" s="1" t="s">
        <v>8262</v>
      </c>
      <c r="D581" s="1" t="s">
        <v>8472</v>
      </c>
      <c r="E581" s="10">
        <v>354000000000000</v>
      </c>
      <c r="F581" s="1" t="s">
        <v>19441</v>
      </c>
      <c r="G581" s="1" t="s">
        <v>8263</v>
      </c>
      <c r="H581" s="1" t="s">
        <v>20713</v>
      </c>
      <c r="I581" s="1" t="s">
        <v>23319</v>
      </c>
      <c r="J581" s="1" t="s">
        <v>23084</v>
      </c>
      <c r="K581" s="1" t="s">
        <v>30867</v>
      </c>
      <c r="L581" s="1" t="s">
        <v>23365</v>
      </c>
      <c r="M581" s="1" t="s">
        <v>30938</v>
      </c>
      <c r="N581" s="1" t="s">
        <v>30938</v>
      </c>
      <c r="O581" s="1">
        <v>2</v>
      </c>
      <c r="P581" s="1">
        <v>3</v>
      </c>
      <c r="Q581" s="1">
        <v>253250</v>
      </c>
      <c r="R581" s="1" t="s">
        <v>30938</v>
      </c>
      <c r="S581" s="1" t="s">
        <v>23365</v>
      </c>
      <c r="T581" s="1" t="s">
        <v>23365</v>
      </c>
      <c r="U581" s="1" t="s">
        <v>23365</v>
      </c>
      <c r="V581" s="1" t="s">
        <v>23365</v>
      </c>
      <c r="W581" s="1" t="s">
        <v>30939</v>
      </c>
      <c r="X581" s="1" t="s">
        <v>23365</v>
      </c>
      <c r="Y581" s="1">
        <v>250000</v>
      </c>
      <c r="Z581" s="1">
        <v>3250</v>
      </c>
      <c r="AA581" s="1">
        <v>5</v>
      </c>
      <c r="AB581" s="1">
        <v>0</v>
      </c>
      <c r="AC581" s="1" t="s">
        <v>23365</v>
      </c>
      <c r="AD581" s="1" t="s">
        <v>23087</v>
      </c>
      <c r="AE581" s="1" t="s">
        <v>23365</v>
      </c>
      <c r="AF581" s="1" t="s">
        <v>23365</v>
      </c>
      <c r="AG581" s="1" t="s">
        <v>23365</v>
      </c>
      <c r="AH581" s="1">
        <f t="shared" si="31"/>
        <v>0</v>
      </c>
      <c r="AI581" s="1" t="s">
        <v>23365</v>
      </c>
      <c r="AJ581" s="1">
        <f t="shared" si="32"/>
        <v>0</v>
      </c>
      <c r="AK581" s="1" t="s">
        <v>23365</v>
      </c>
      <c r="AL581" s="1" t="s">
        <v>23365</v>
      </c>
      <c r="AM581" s="1" t="s">
        <v>23365</v>
      </c>
      <c r="AN581" s="1" t="s">
        <v>23365</v>
      </c>
      <c r="AO581" s="1" t="s">
        <v>23365</v>
      </c>
      <c r="AP581" s="1">
        <v>250000</v>
      </c>
      <c r="AQ581" s="1" t="s">
        <v>23365</v>
      </c>
      <c r="AR581" s="1" t="s">
        <v>23365</v>
      </c>
      <c r="AS581" s="1" t="s">
        <v>23365</v>
      </c>
      <c r="AT581" s="1" t="s">
        <v>23365</v>
      </c>
      <c r="AU581" s="1" t="s">
        <v>23365</v>
      </c>
      <c r="AV581" s="1" t="s">
        <v>23365</v>
      </c>
      <c r="AW581" s="1" t="s">
        <v>23365</v>
      </c>
      <c r="AX581" s="1" t="s">
        <v>23365</v>
      </c>
      <c r="AY581" s="1" t="s">
        <v>23365</v>
      </c>
      <c r="AZ581" s="1" t="s">
        <v>30938</v>
      </c>
      <c r="BA581" s="1" t="s">
        <v>23365</v>
      </c>
      <c r="BB581" s="1" t="s">
        <v>23325</v>
      </c>
      <c r="BC581" s="1" t="s">
        <v>23365</v>
      </c>
      <c r="BD581" s="1" t="s">
        <v>30939</v>
      </c>
      <c r="BE581" s="1" t="s">
        <v>23365</v>
      </c>
      <c r="BF581" s="1" t="s">
        <v>30939</v>
      </c>
      <c r="BG581" s="1" t="s">
        <v>23365</v>
      </c>
      <c r="BH581" s="1" t="s">
        <v>30938</v>
      </c>
      <c r="BI581" s="1" t="s">
        <v>8264</v>
      </c>
      <c r="BJ581" s="1" t="s">
        <v>16529</v>
      </c>
      <c r="BK581" s="1" t="s">
        <v>23365</v>
      </c>
      <c r="BL581" s="1" t="s">
        <v>23007</v>
      </c>
      <c r="BM581" s="1" t="s">
        <v>23365</v>
      </c>
      <c r="BN581" s="1" t="s">
        <v>29702</v>
      </c>
      <c r="BO581" s="1" t="s">
        <v>23365</v>
      </c>
      <c r="BP581" s="1" t="s">
        <v>30939</v>
      </c>
      <c r="BQ581" s="1" t="s">
        <v>23365</v>
      </c>
      <c r="BR581" s="1" t="s">
        <v>30939</v>
      </c>
      <c r="BS581" s="1" t="s">
        <v>23365</v>
      </c>
      <c r="BT581" s="1" t="s">
        <v>30939</v>
      </c>
      <c r="BU581" s="1" t="s">
        <v>28980</v>
      </c>
      <c r="BV581" s="1" t="s">
        <v>30939</v>
      </c>
      <c r="BW581" s="1" t="s">
        <v>23365</v>
      </c>
      <c r="BX581" s="1" t="s">
        <v>30939</v>
      </c>
      <c r="BZ581" s="1" t="s">
        <v>23365</v>
      </c>
      <c r="CA581" s="1" t="s">
        <v>23365</v>
      </c>
      <c r="CB581" s="1" t="s">
        <v>23365</v>
      </c>
      <c r="CC581" s="1" t="s">
        <v>30939</v>
      </c>
      <c r="CD581" s="1" t="s">
        <v>23365</v>
      </c>
      <c r="CE581" s="1" t="s">
        <v>23365</v>
      </c>
      <c r="CF581" s="1" t="s">
        <v>23365</v>
      </c>
      <c r="CG581" s="1" t="s">
        <v>30939</v>
      </c>
      <c r="CH581" s="1" t="s">
        <v>23365</v>
      </c>
      <c r="CI581" s="1" t="s">
        <v>30938</v>
      </c>
      <c r="CJ581" s="1">
        <v>0</v>
      </c>
      <c r="CK581" s="1">
        <v>2000</v>
      </c>
      <c r="CL581" s="1" t="s">
        <v>30939</v>
      </c>
      <c r="CM581" s="1" t="s">
        <v>23365</v>
      </c>
      <c r="CN581" s="1" t="s">
        <v>30938</v>
      </c>
      <c r="CO581" s="1">
        <v>3250</v>
      </c>
      <c r="CP581" s="1" t="s">
        <v>30939</v>
      </c>
      <c r="CQ581" s="1" t="s">
        <v>23365</v>
      </c>
      <c r="CR581" s="1" t="s">
        <v>23365</v>
      </c>
      <c r="CS581" s="1" t="s">
        <v>23232</v>
      </c>
      <c r="CT581" s="1" t="s">
        <v>30938</v>
      </c>
      <c r="CU581" s="1" t="s">
        <v>30901</v>
      </c>
      <c r="CV581" s="1" t="s">
        <v>30938</v>
      </c>
      <c r="CW581" s="1" t="s">
        <v>23327</v>
      </c>
      <c r="CX581" s="1" t="s">
        <v>23365</v>
      </c>
      <c r="CY581" s="1" t="s">
        <v>23210</v>
      </c>
      <c r="CZ581" s="1" t="s">
        <v>8265</v>
      </c>
      <c r="DA581" s="1" t="s">
        <v>24410</v>
      </c>
      <c r="DB581" s="1" t="s">
        <v>8266</v>
      </c>
      <c r="DC581" s="1" t="s">
        <v>8267</v>
      </c>
      <c r="DD581" s="1" t="s">
        <v>8268</v>
      </c>
      <c r="DE581" s="1" t="s">
        <v>23365</v>
      </c>
      <c r="DF581" s="1" t="s">
        <v>8269</v>
      </c>
    </row>
    <row r="582" spans="1:110">
      <c r="A582" s="1">
        <f t="shared" si="30"/>
        <v>1</v>
      </c>
      <c r="B582" s="1" t="s">
        <v>8270</v>
      </c>
      <c r="C582" s="1" t="s">
        <v>8271</v>
      </c>
      <c r="D582" s="1" t="s">
        <v>8472</v>
      </c>
      <c r="E582" s="10">
        <v>354000000000000</v>
      </c>
      <c r="F582" s="1" t="s">
        <v>20397</v>
      </c>
      <c r="G582" s="1" t="s">
        <v>8272</v>
      </c>
      <c r="H582" s="1" t="s">
        <v>20713</v>
      </c>
      <c r="I582" s="1" t="s">
        <v>23319</v>
      </c>
      <c r="J582" s="1" t="s">
        <v>23084</v>
      </c>
      <c r="K582" s="1" t="s">
        <v>30867</v>
      </c>
      <c r="L582" s="1" t="s">
        <v>23365</v>
      </c>
      <c r="M582" s="1" t="s">
        <v>30938</v>
      </c>
      <c r="N582" s="1" t="s">
        <v>30938</v>
      </c>
      <c r="O582" s="1">
        <v>2</v>
      </c>
      <c r="P582" s="1">
        <v>3</v>
      </c>
      <c r="Q582" s="1">
        <v>253250</v>
      </c>
      <c r="R582" s="1" t="s">
        <v>30938</v>
      </c>
      <c r="S582" s="1" t="s">
        <v>23365</v>
      </c>
      <c r="T582" s="1" t="s">
        <v>23365</v>
      </c>
      <c r="U582" s="1" t="s">
        <v>23365</v>
      </c>
      <c r="V582" s="1" t="s">
        <v>23365</v>
      </c>
      <c r="W582" s="1" t="s">
        <v>30939</v>
      </c>
      <c r="X582" s="1" t="s">
        <v>23365</v>
      </c>
      <c r="Y582" s="1">
        <v>250000</v>
      </c>
      <c r="Z582" s="1">
        <v>3250</v>
      </c>
      <c r="AA582" s="1">
        <v>10</v>
      </c>
      <c r="AB582" s="1">
        <v>0</v>
      </c>
      <c r="AC582" s="1" t="s">
        <v>23365</v>
      </c>
      <c r="AD582" s="1" t="s">
        <v>23178</v>
      </c>
      <c r="AE582" s="1" t="s">
        <v>23365</v>
      </c>
      <c r="AF582" s="1" t="s">
        <v>23365</v>
      </c>
      <c r="AG582" s="1">
        <v>70000</v>
      </c>
      <c r="AH582" s="1">
        <f t="shared" si="31"/>
        <v>1</v>
      </c>
      <c r="AI582" s="1" t="s">
        <v>23365</v>
      </c>
      <c r="AJ582" s="1">
        <f t="shared" si="32"/>
        <v>1</v>
      </c>
      <c r="AK582" s="1">
        <v>180000</v>
      </c>
      <c r="AL582" s="1" t="s">
        <v>23365</v>
      </c>
      <c r="AM582" s="1" t="s">
        <v>23365</v>
      </c>
      <c r="AN582" s="1" t="s">
        <v>23365</v>
      </c>
      <c r="AO582" s="1" t="s">
        <v>23365</v>
      </c>
      <c r="AP582" s="1" t="s">
        <v>23365</v>
      </c>
      <c r="AQ582" s="1" t="s">
        <v>23365</v>
      </c>
      <c r="AR582" s="1" t="s">
        <v>23365</v>
      </c>
      <c r="AS582" s="1" t="s">
        <v>23365</v>
      </c>
      <c r="AT582" s="1" t="s">
        <v>23365</v>
      </c>
      <c r="AU582" s="1" t="s">
        <v>23365</v>
      </c>
      <c r="AV582" s="1" t="s">
        <v>23365</v>
      </c>
      <c r="AW582" s="1" t="s">
        <v>23365</v>
      </c>
      <c r="AX582" s="1" t="s">
        <v>23365</v>
      </c>
      <c r="AY582" s="1" t="s">
        <v>23365</v>
      </c>
      <c r="AZ582" s="1" t="s">
        <v>30938</v>
      </c>
      <c r="BA582" s="1" t="s">
        <v>23365</v>
      </c>
      <c r="BB582" s="1" t="s">
        <v>23325</v>
      </c>
      <c r="BC582" s="1" t="s">
        <v>23365</v>
      </c>
      <c r="BD582" s="1" t="s">
        <v>30939</v>
      </c>
      <c r="BE582" s="1" t="s">
        <v>23365</v>
      </c>
      <c r="BF582" s="1" t="s">
        <v>30939</v>
      </c>
      <c r="BG582" s="1" t="s">
        <v>23365</v>
      </c>
      <c r="BH582" s="1" t="s">
        <v>30938</v>
      </c>
      <c r="BI582" s="1" t="s">
        <v>8273</v>
      </c>
      <c r="BJ582" s="1" t="s">
        <v>29701</v>
      </c>
      <c r="BK582" s="1" t="s">
        <v>23365</v>
      </c>
      <c r="BL582" s="1" t="s">
        <v>29701</v>
      </c>
      <c r="BM582" s="1" t="s">
        <v>23365</v>
      </c>
      <c r="BN582" s="1" t="s">
        <v>29702</v>
      </c>
      <c r="BO582" s="1" t="s">
        <v>23365</v>
      </c>
      <c r="BP582" s="1" t="s">
        <v>30938</v>
      </c>
      <c r="BQ582" s="1" t="s">
        <v>8274</v>
      </c>
      <c r="BR582" s="1" t="s">
        <v>30939</v>
      </c>
      <c r="BS582" s="1" t="s">
        <v>23365</v>
      </c>
      <c r="BT582" s="1" t="s">
        <v>30939</v>
      </c>
      <c r="BU582" s="1" t="s">
        <v>28980</v>
      </c>
      <c r="BV582" s="1" t="s">
        <v>30939</v>
      </c>
      <c r="BW582" s="1" t="s">
        <v>23365</v>
      </c>
      <c r="BX582" s="1" t="s">
        <v>30939</v>
      </c>
      <c r="BZ582" s="1" t="s">
        <v>23365</v>
      </c>
      <c r="CA582" s="1" t="s">
        <v>23365</v>
      </c>
      <c r="CB582" s="1" t="s">
        <v>23365</v>
      </c>
      <c r="CC582" s="1" t="s">
        <v>30939</v>
      </c>
      <c r="CD582" s="1" t="s">
        <v>23365</v>
      </c>
      <c r="CE582" s="1" t="s">
        <v>23365</v>
      </c>
      <c r="CF582" s="1" t="s">
        <v>23365</v>
      </c>
      <c r="CG582" s="1" t="s">
        <v>30939</v>
      </c>
      <c r="CH582" s="1" t="s">
        <v>23365</v>
      </c>
      <c r="CI582" s="1" t="s">
        <v>30939</v>
      </c>
      <c r="CJ582" s="1" t="s">
        <v>23365</v>
      </c>
      <c r="CK582" s="1" t="s">
        <v>23365</v>
      </c>
      <c r="CL582" s="1" t="s">
        <v>30939</v>
      </c>
      <c r="CM582" s="1" t="s">
        <v>23365</v>
      </c>
      <c r="CN582" s="1" t="s">
        <v>30938</v>
      </c>
      <c r="CO582" s="1">
        <v>3250</v>
      </c>
      <c r="CP582" s="1" t="s">
        <v>30939</v>
      </c>
      <c r="CQ582" s="1" t="s">
        <v>23365</v>
      </c>
      <c r="CR582" s="1" t="s">
        <v>23365</v>
      </c>
      <c r="CS582" s="1" t="s">
        <v>23232</v>
      </c>
      <c r="CT582" s="1" t="s">
        <v>30938</v>
      </c>
      <c r="CU582" s="1" t="s">
        <v>30901</v>
      </c>
      <c r="CV582" s="1" t="s">
        <v>30938</v>
      </c>
      <c r="CW582" s="1" t="s">
        <v>23327</v>
      </c>
      <c r="CX582" s="1" t="s">
        <v>23365</v>
      </c>
      <c r="CY582" s="1" t="s">
        <v>23210</v>
      </c>
      <c r="CZ582" s="1" t="s">
        <v>8275</v>
      </c>
      <c r="DA582" s="1" t="s">
        <v>24410</v>
      </c>
      <c r="DB582" s="1" t="s">
        <v>8276</v>
      </c>
      <c r="DC582" s="1" t="s">
        <v>8277</v>
      </c>
      <c r="DD582" s="1" t="s">
        <v>30920</v>
      </c>
      <c r="DE582" s="1" t="s">
        <v>8278</v>
      </c>
      <c r="DF582" s="1" t="s">
        <v>8279</v>
      </c>
    </row>
    <row r="583" spans="1:110">
      <c r="A583" s="1">
        <f t="shared" si="30"/>
        <v>2</v>
      </c>
      <c r="B583" s="1" t="s">
        <v>8280</v>
      </c>
      <c r="C583" s="1" t="s">
        <v>8281</v>
      </c>
      <c r="D583" s="1" t="s">
        <v>8472</v>
      </c>
      <c r="E583" s="10">
        <v>354000000000000</v>
      </c>
      <c r="F583" s="1" t="s">
        <v>20213</v>
      </c>
      <c r="G583" s="1" t="s">
        <v>8282</v>
      </c>
      <c r="H583" s="1" t="s">
        <v>20713</v>
      </c>
      <c r="I583" s="1" t="s">
        <v>23319</v>
      </c>
      <c r="J583" s="1" t="s">
        <v>23084</v>
      </c>
      <c r="K583" s="1" t="s">
        <v>28662</v>
      </c>
      <c r="L583" s="1" t="s">
        <v>23319</v>
      </c>
      <c r="M583" s="1" t="s">
        <v>30938</v>
      </c>
      <c r="N583" s="1" t="s">
        <v>30938</v>
      </c>
      <c r="O583" s="1">
        <v>1</v>
      </c>
      <c r="P583" s="1">
        <v>0</v>
      </c>
      <c r="Q583" s="1">
        <v>253250</v>
      </c>
      <c r="R583" s="1" t="s">
        <v>30938</v>
      </c>
      <c r="S583" s="1" t="s">
        <v>23365</v>
      </c>
      <c r="T583" s="1" t="s">
        <v>23365</v>
      </c>
      <c r="U583" s="1" t="s">
        <v>23365</v>
      </c>
      <c r="V583" s="1" t="s">
        <v>23365</v>
      </c>
      <c r="W583" s="1" t="s">
        <v>30939</v>
      </c>
      <c r="X583" s="1" t="s">
        <v>23365</v>
      </c>
      <c r="Y583" s="1">
        <v>250000</v>
      </c>
      <c r="Z583" s="1">
        <v>3250</v>
      </c>
      <c r="AA583" s="1">
        <v>0</v>
      </c>
      <c r="AB583" s="1">
        <v>0</v>
      </c>
      <c r="AC583" s="1" t="s">
        <v>23365</v>
      </c>
      <c r="AD583" s="1" t="s">
        <v>21639</v>
      </c>
      <c r="AE583" s="1" t="s">
        <v>23365</v>
      </c>
      <c r="AF583" s="1" t="s">
        <v>23365</v>
      </c>
      <c r="AG583" s="1" t="s">
        <v>23365</v>
      </c>
      <c r="AH583" s="1">
        <f t="shared" si="31"/>
        <v>0</v>
      </c>
      <c r="AI583" s="1" t="s">
        <v>23365</v>
      </c>
      <c r="AJ583" s="1">
        <f t="shared" si="32"/>
        <v>0</v>
      </c>
      <c r="AK583" s="1" t="s">
        <v>23365</v>
      </c>
      <c r="AL583" s="1" t="s">
        <v>23365</v>
      </c>
      <c r="AM583" s="1" t="s">
        <v>23365</v>
      </c>
      <c r="AN583" s="1" t="s">
        <v>23365</v>
      </c>
      <c r="AO583" s="1" t="s">
        <v>23365</v>
      </c>
      <c r="AP583" s="1" t="s">
        <v>23365</v>
      </c>
      <c r="AQ583" s="1" t="s">
        <v>23365</v>
      </c>
      <c r="AR583" s="1" t="s">
        <v>23365</v>
      </c>
      <c r="AS583" s="1" t="s">
        <v>23365</v>
      </c>
      <c r="AT583" s="1">
        <v>250000</v>
      </c>
      <c r="AU583" s="1" t="s">
        <v>23365</v>
      </c>
      <c r="AV583" s="1" t="s">
        <v>23365</v>
      </c>
      <c r="AW583" s="1" t="s">
        <v>23365</v>
      </c>
      <c r="AX583" s="1" t="s">
        <v>23365</v>
      </c>
      <c r="AY583" s="1" t="s">
        <v>23365</v>
      </c>
      <c r="AZ583" s="1" t="s">
        <v>30938</v>
      </c>
      <c r="BA583" s="1" t="s">
        <v>23365</v>
      </c>
      <c r="BB583" s="1" t="s">
        <v>23252</v>
      </c>
      <c r="BC583" s="1" t="s">
        <v>23365</v>
      </c>
      <c r="BD583" s="1" t="s">
        <v>30939</v>
      </c>
      <c r="BE583" s="1" t="s">
        <v>23365</v>
      </c>
      <c r="BF583" s="1" t="s">
        <v>30939</v>
      </c>
      <c r="BG583" s="1" t="s">
        <v>23365</v>
      </c>
      <c r="BH583" s="1" t="s">
        <v>30939</v>
      </c>
      <c r="BI583" s="1" t="s">
        <v>23365</v>
      </c>
      <c r="BK583" s="1" t="s">
        <v>23365</v>
      </c>
      <c r="BM583" s="1" t="s">
        <v>23365</v>
      </c>
      <c r="BO583" s="1" t="s">
        <v>23365</v>
      </c>
      <c r="BP583" s="1" t="s">
        <v>30939</v>
      </c>
      <c r="BQ583" s="1" t="s">
        <v>23365</v>
      </c>
      <c r="BR583" s="1" t="s">
        <v>30939</v>
      </c>
      <c r="BS583" s="1" t="s">
        <v>23365</v>
      </c>
      <c r="BT583" s="1" t="s">
        <v>30939</v>
      </c>
      <c r="BU583" s="1" t="s">
        <v>28980</v>
      </c>
      <c r="BV583" s="1" t="s">
        <v>30939</v>
      </c>
      <c r="BW583" s="1" t="s">
        <v>23365</v>
      </c>
      <c r="BX583" s="1" t="s">
        <v>30939</v>
      </c>
      <c r="BZ583" s="1" t="s">
        <v>23365</v>
      </c>
      <c r="CA583" s="1" t="s">
        <v>23365</v>
      </c>
      <c r="CB583" s="1" t="s">
        <v>23365</v>
      </c>
      <c r="CC583" s="1" t="s">
        <v>30939</v>
      </c>
      <c r="CD583" s="1" t="s">
        <v>23365</v>
      </c>
      <c r="CE583" s="1" t="s">
        <v>23365</v>
      </c>
      <c r="CF583" s="1" t="s">
        <v>23365</v>
      </c>
      <c r="CG583" s="1" t="s">
        <v>30939</v>
      </c>
      <c r="CH583" s="1" t="s">
        <v>23365</v>
      </c>
      <c r="CI583" s="1" t="s">
        <v>30939</v>
      </c>
      <c r="CJ583" s="1" t="s">
        <v>23365</v>
      </c>
      <c r="CK583" s="1" t="s">
        <v>23365</v>
      </c>
      <c r="CL583" s="1" t="s">
        <v>30939</v>
      </c>
      <c r="CM583" s="1" t="s">
        <v>23365</v>
      </c>
      <c r="CN583" s="1" t="s">
        <v>30938</v>
      </c>
      <c r="CO583" s="1">
        <v>3250</v>
      </c>
      <c r="CP583" s="1" t="s">
        <v>30939</v>
      </c>
      <c r="CQ583" s="1" t="s">
        <v>23365</v>
      </c>
      <c r="CR583" s="1" t="s">
        <v>23365</v>
      </c>
      <c r="CS583" s="1" t="s">
        <v>23232</v>
      </c>
      <c r="CT583" s="1" t="s">
        <v>30938</v>
      </c>
      <c r="CU583" s="1" t="s">
        <v>30901</v>
      </c>
      <c r="CV583" s="1" t="s">
        <v>30938</v>
      </c>
      <c r="CW583" s="1" t="s">
        <v>23327</v>
      </c>
      <c r="CX583" s="1" t="s">
        <v>23365</v>
      </c>
      <c r="CY583" s="1" t="s">
        <v>23210</v>
      </c>
      <c r="CZ583" s="1" t="s">
        <v>8283</v>
      </c>
      <c r="DA583" s="1" t="s">
        <v>24410</v>
      </c>
      <c r="DB583" s="1" t="s">
        <v>8566</v>
      </c>
      <c r="DC583" s="1" t="s">
        <v>23101</v>
      </c>
      <c r="DD583" s="1" t="s">
        <v>23116</v>
      </c>
      <c r="DE583" s="1" t="s">
        <v>23365</v>
      </c>
      <c r="DF583" s="1" t="s">
        <v>8284</v>
      </c>
    </row>
    <row r="584" spans="1:110" ht="238">
      <c r="A584" s="1">
        <f t="shared" si="30"/>
        <v>1</v>
      </c>
      <c r="B584" s="1" t="s">
        <v>8285</v>
      </c>
      <c r="C584" s="1" t="s">
        <v>8286</v>
      </c>
      <c r="D584" s="1" t="s">
        <v>8472</v>
      </c>
      <c r="E584" s="10">
        <v>354000000000000</v>
      </c>
      <c r="F584" s="1" t="s">
        <v>19686</v>
      </c>
      <c r="G584" s="1" t="s">
        <v>8287</v>
      </c>
      <c r="H584" s="1" t="s">
        <v>20713</v>
      </c>
      <c r="I584" s="1" t="s">
        <v>23319</v>
      </c>
      <c r="J584" s="1" t="s">
        <v>23084</v>
      </c>
      <c r="K584" s="1" t="s">
        <v>30867</v>
      </c>
      <c r="L584" s="1" t="s">
        <v>23365</v>
      </c>
      <c r="M584" s="1" t="s">
        <v>30938</v>
      </c>
      <c r="N584" s="1" t="s">
        <v>30938</v>
      </c>
      <c r="O584" s="1">
        <v>1</v>
      </c>
      <c r="P584" s="1">
        <v>1</v>
      </c>
      <c r="Q584" s="1">
        <v>250000</v>
      </c>
      <c r="R584" s="1" t="s">
        <v>30938</v>
      </c>
      <c r="S584" s="1" t="s">
        <v>23365</v>
      </c>
      <c r="T584" s="1" t="s">
        <v>23365</v>
      </c>
      <c r="U584" s="1" t="s">
        <v>23365</v>
      </c>
      <c r="V584" s="1" t="s">
        <v>23365</v>
      </c>
      <c r="W584" s="1" t="s">
        <v>30939</v>
      </c>
      <c r="X584" s="1" t="s">
        <v>23365</v>
      </c>
      <c r="Y584" s="1">
        <v>250000</v>
      </c>
      <c r="Z584" s="1">
        <v>3250</v>
      </c>
      <c r="AA584" s="1">
        <v>5</v>
      </c>
      <c r="AB584" s="1">
        <v>0</v>
      </c>
      <c r="AC584" s="1" t="s">
        <v>23365</v>
      </c>
      <c r="AD584" s="1" t="s">
        <v>21639</v>
      </c>
      <c r="AE584" s="1" t="s">
        <v>23365</v>
      </c>
      <c r="AF584" s="1" t="s">
        <v>23365</v>
      </c>
      <c r="AG584" s="1" t="s">
        <v>23365</v>
      </c>
      <c r="AH584" s="1">
        <f t="shared" si="31"/>
        <v>0</v>
      </c>
      <c r="AI584" s="1" t="s">
        <v>23365</v>
      </c>
      <c r="AJ584" s="1">
        <f t="shared" si="32"/>
        <v>0</v>
      </c>
      <c r="AK584" s="1" t="s">
        <v>23365</v>
      </c>
      <c r="AL584" s="1" t="s">
        <v>23365</v>
      </c>
      <c r="AM584" s="1" t="s">
        <v>23365</v>
      </c>
      <c r="AN584" s="1" t="s">
        <v>23365</v>
      </c>
      <c r="AO584" s="1" t="s">
        <v>23365</v>
      </c>
      <c r="AP584" s="1" t="s">
        <v>23365</v>
      </c>
      <c r="AQ584" s="1" t="s">
        <v>23365</v>
      </c>
      <c r="AR584" s="1" t="s">
        <v>23365</v>
      </c>
      <c r="AS584" s="1" t="s">
        <v>23365</v>
      </c>
      <c r="AT584" s="1">
        <v>250000</v>
      </c>
      <c r="AU584" s="1" t="s">
        <v>23365</v>
      </c>
      <c r="AV584" s="1" t="s">
        <v>23365</v>
      </c>
      <c r="AW584" s="1" t="s">
        <v>23365</v>
      </c>
      <c r="AX584" s="1" t="s">
        <v>23365</v>
      </c>
      <c r="AY584" s="1" t="s">
        <v>23365</v>
      </c>
      <c r="AZ584" s="1" t="s">
        <v>30938</v>
      </c>
      <c r="BA584" s="1" t="s">
        <v>23365</v>
      </c>
      <c r="BB584" s="1" t="s">
        <v>23252</v>
      </c>
      <c r="BC584" s="1" t="s">
        <v>23365</v>
      </c>
      <c r="BD584" s="1" t="s">
        <v>30939</v>
      </c>
      <c r="BE584" s="1" t="s">
        <v>23365</v>
      </c>
      <c r="BF584" s="1" t="s">
        <v>30939</v>
      </c>
      <c r="BG584" s="1" t="s">
        <v>23365</v>
      </c>
      <c r="BH584" s="1" t="s">
        <v>30939</v>
      </c>
      <c r="BI584" s="1" t="s">
        <v>23365</v>
      </c>
      <c r="BK584" s="1" t="s">
        <v>23365</v>
      </c>
      <c r="BM584" s="1" t="s">
        <v>23365</v>
      </c>
      <c r="BO584" s="1" t="s">
        <v>23365</v>
      </c>
      <c r="BP584" s="1" t="s">
        <v>30939</v>
      </c>
      <c r="BQ584" s="1" t="s">
        <v>23365</v>
      </c>
      <c r="BR584" s="1" t="s">
        <v>30939</v>
      </c>
      <c r="BS584" s="1" t="s">
        <v>23365</v>
      </c>
      <c r="BT584" s="1" t="s">
        <v>30939</v>
      </c>
      <c r="BU584" s="1" t="s">
        <v>28980</v>
      </c>
      <c r="BV584" s="1" t="s">
        <v>30939</v>
      </c>
      <c r="BW584" s="1" t="s">
        <v>23365</v>
      </c>
      <c r="BX584" s="1" t="s">
        <v>30939</v>
      </c>
      <c r="BZ584" s="1" t="s">
        <v>23365</v>
      </c>
      <c r="CA584" s="1" t="s">
        <v>23365</v>
      </c>
      <c r="CB584" s="1" t="s">
        <v>23365</v>
      </c>
      <c r="CC584" s="1" t="s">
        <v>30939</v>
      </c>
      <c r="CD584" s="1" t="s">
        <v>23365</v>
      </c>
      <c r="CE584" s="1" t="s">
        <v>23365</v>
      </c>
      <c r="CF584" s="1" t="s">
        <v>23365</v>
      </c>
      <c r="CG584" s="1" t="s">
        <v>30939</v>
      </c>
      <c r="CH584" s="1" t="s">
        <v>23365</v>
      </c>
      <c r="CI584" s="1" t="s">
        <v>30939</v>
      </c>
      <c r="CJ584" s="1" t="s">
        <v>23365</v>
      </c>
      <c r="CK584" s="1" t="s">
        <v>23365</v>
      </c>
      <c r="CL584" s="1" t="s">
        <v>30939</v>
      </c>
      <c r="CM584" s="1" t="s">
        <v>23365</v>
      </c>
      <c r="CN584" s="1" t="s">
        <v>30938</v>
      </c>
      <c r="CO584" s="1">
        <v>3250</v>
      </c>
      <c r="CP584" s="1" t="s">
        <v>30939</v>
      </c>
      <c r="CQ584" s="1" t="s">
        <v>23365</v>
      </c>
      <c r="CR584" s="1" t="s">
        <v>23365</v>
      </c>
      <c r="CS584" s="1" t="s">
        <v>23232</v>
      </c>
      <c r="CT584" s="1" t="s">
        <v>30938</v>
      </c>
      <c r="CU584" s="1" t="s">
        <v>30938</v>
      </c>
      <c r="CV584" s="1" t="s">
        <v>30938</v>
      </c>
      <c r="CW584" s="1" t="s">
        <v>23327</v>
      </c>
      <c r="CX584" s="1" t="s">
        <v>23365</v>
      </c>
      <c r="CY584" s="1" t="s">
        <v>23210</v>
      </c>
      <c r="CZ584" s="1" t="s">
        <v>21302</v>
      </c>
      <c r="DA584" s="1" t="s">
        <v>24410</v>
      </c>
      <c r="DB584" s="3" t="s">
        <v>8288</v>
      </c>
      <c r="DC584" s="1" t="s">
        <v>23101</v>
      </c>
      <c r="DD584" s="1" t="s">
        <v>23116</v>
      </c>
      <c r="DE584" s="1" t="s">
        <v>23365</v>
      </c>
      <c r="DF584" s="1" t="s">
        <v>8289</v>
      </c>
    </row>
    <row r="585" spans="1:110">
      <c r="A585" s="1">
        <f t="shared" si="30"/>
        <v>1</v>
      </c>
      <c r="B585" s="1" t="s">
        <v>8290</v>
      </c>
      <c r="C585" s="1" t="s">
        <v>8291</v>
      </c>
      <c r="D585" s="1" t="s">
        <v>8472</v>
      </c>
      <c r="E585" s="10">
        <v>354000000000000</v>
      </c>
      <c r="F585" s="1" t="s">
        <v>20464</v>
      </c>
      <c r="G585" s="1" t="s">
        <v>8292</v>
      </c>
      <c r="H585" s="1" t="s">
        <v>20713</v>
      </c>
      <c r="I585" s="1" t="s">
        <v>23319</v>
      </c>
      <c r="J585" s="1" t="s">
        <v>23084</v>
      </c>
      <c r="K585" s="1" t="s">
        <v>30867</v>
      </c>
      <c r="L585" s="1" t="s">
        <v>23365</v>
      </c>
      <c r="M585" s="1" t="s">
        <v>30938</v>
      </c>
      <c r="N585" s="1" t="s">
        <v>30938</v>
      </c>
      <c r="O585" s="1">
        <v>2</v>
      </c>
      <c r="P585" s="1">
        <v>3</v>
      </c>
      <c r="Q585" s="1">
        <v>253250</v>
      </c>
      <c r="R585" s="1" t="s">
        <v>30938</v>
      </c>
      <c r="S585" s="1" t="s">
        <v>23365</v>
      </c>
      <c r="T585" s="1" t="s">
        <v>23365</v>
      </c>
      <c r="U585" s="1" t="s">
        <v>23365</v>
      </c>
      <c r="V585" s="1" t="s">
        <v>23365</v>
      </c>
      <c r="W585" s="1" t="s">
        <v>30939</v>
      </c>
      <c r="X585" s="1" t="s">
        <v>23365</v>
      </c>
      <c r="Y585" s="1">
        <v>250000</v>
      </c>
      <c r="Z585" s="1">
        <v>3250</v>
      </c>
      <c r="AA585" s="1">
        <v>6</v>
      </c>
      <c r="AB585" s="1">
        <v>0</v>
      </c>
      <c r="AC585" s="1" t="s">
        <v>23365</v>
      </c>
      <c r="AD585" s="1" t="s">
        <v>8293</v>
      </c>
      <c r="AE585" s="1" t="s">
        <v>8294</v>
      </c>
      <c r="AF585" s="1" t="s">
        <v>23365</v>
      </c>
      <c r="AG585" s="1">
        <v>150000</v>
      </c>
      <c r="AH585" s="1">
        <f t="shared" si="31"/>
        <v>1</v>
      </c>
      <c r="AI585" s="1" t="s">
        <v>23365</v>
      </c>
      <c r="AJ585" s="1">
        <f t="shared" si="32"/>
        <v>1</v>
      </c>
      <c r="AK585" s="1" t="s">
        <v>23365</v>
      </c>
      <c r="AL585" s="1" t="s">
        <v>23365</v>
      </c>
      <c r="AM585" s="1" t="s">
        <v>23365</v>
      </c>
      <c r="AN585" s="1">
        <v>30000</v>
      </c>
      <c r="AO585" s="1" t="s">
        <v>23365</v>
      </c>
      <c r="AP585" s="1" t="s">
        <v>23365</v>
      </c>
      <c r="AQ585" s="1" t="s">
        <v>23365</v>
      </c>
      <c r="AR585" s="1" t="s">
        <v>23365</v>
      </c>
      <c r="AS585" s="1" t="s">
        <v>23365</v>
      </c>
      <c r="AT585" s="1" t="s">
        <v>23365</v>
      </c>
      <c r="AU585" s="1" t="s">
        <v>23365</v>
      </c>
      <c r="AV585" s="1" t="s">
        <v>23365</v>
      </c>
      <c r="AW585" s="1" t="s">
        <v>23365</v>
      </c>
      <c r="AX585" s="1" t="s">
        <v>23365</v>
      </c>
      <c r="AY585" s="1">
        <v>70000</v>
      </c>
      <c r="AZ585" s="1" t="s">
        <v>30938</v>
      </c>
      <c r="BA585" s="1" t="s">
        <v>23365</v>
      </c>
      <c r="BB585" s="1" t="s">
        <v>23325</v>
      </c>
      <c r="BC585" s="1" t="s">
        <v>23365</v>
      </c>
      <c r="BD585" s="1" t="s">
        <v>30939</v>
      </c>
      <c r="BE585" s="1" t="s">
        <v>23365</v>
      </c>
      <c r="BF585" s="1" t="s">
        <v>30939</v>
      </c>
      <c r="BG585" s="1" t="s">
        <v>23365</v>
      </c>
      <c r="BH585" s="1" t="s">
        <v>30939</v>
      </c>
      <c r="BI585" s="1" t="s">
        <v>23365</v>
      </c>
      <c r="BK585" s="1" t="s">
        <v>23365</v>
      </c>
      <c r="BM585" s="1" t="s">
        <v>23365</v>
      </c>
      <c r="BO585" s="1" t="s">
        <v>23365</v>
      </c>
      <c r="BP585" s="1" t="s">
        <v>30939</v>
      </c>
      <c r="BQ585" s="1" t="s">
        <v>23365</v>
      </c>
      <c r="BR585" s="1" t="s">
        <v>30939</v>
      </c>
      <c r="BS585" s="1" t="s">
        <v>23365</v>
      </c>
      <c r="BT585" s="1" t="s">
        <v>30939</v>
      </c>
      <c r="BU585" s="1" t="s">
        <v>28980</v>
      </c>
      <c r="BV585" s="1" t="s">
        <v>30939</v>
      </c>
      <c r="BW585" s="1" t="s">
        <v>23365</v>
      </c>
      <c r="BX585" s="1" t="s">
        <v>30939</v>
      </c>
      <c r="BZ585" s="1" t="s">
        <v>23365</v>
      </c>
      <c r="CA585" s="1" t="s">
        <v>23365</v>
      </c>
      <c r="CB585" s="1" t="s">
        <v>23365</v>
      </c>
      <c r="CC585" s="1" t="s">
        <v>30939</v>
      </c>
      <c r="CD585" s="1" t="s">
        <v>23365</v>
      </c>
      <c r="CE585" s="1" t="s">
        <v>23365</v>
      </c>
      <c r="CF585" s="1" t="s">
        <v>23365</v>
      </c>
      <c r="CG585" s="1" t="s">
        <v>30939</v>
      </c>
      <c r="CH585" s="1" t="s">
        <v>23365</v>
      </c>
      <c r="CI585" s="1" t="s">
        <v>30939</v>
      </c>
      <c r="CJ585" s="1" t="s">
        <v>23365</v>
      </c>
      <c r="CK585" s="1" t="s">
        <v>23365</v>
      </c>
      <c r="CL585" s="1" t="s">
        <v>30939</v>
      </c>
      <c r="CM585" s="1" t="s">
        <v>23365</v>
      </c>
      <c r="CN585" s="1" t="s">
        <v>30938</v>
      </c>
      <c r="CO585" s="1">
        <v>3250</v>
      </c>
      <c r="CP585" s="1" t="s">
        <v>30939</v>
      </c>
      <c r="CQ585" s="1" t="s">
        <v>23365</v>
      </c>
      <c r="CR585" s="1" t="s">
        <v>23365</v>
      </c>
      <c r="CS585" s="1" t="s">
        <v>23232</v>
      </c>
      <c r="CT585" s="1" t="s">
        <v>30938</v>
      </c>
      <c r="CU585" s="1" t="s">
        <v>30938</v>
      </c>
      <c r="CV585" s="1" t="s">
        <v>30938</v>
      </c>
      <c r="CW585" s="1" t="s">
        <v>23327</v>
      </c>
      <c r="CX585" s="1" t="s">
        <v>23365</v>
      </c>
      <c r="CY585" s="1" t="s">
        <v>23210</v>
      </c>
      <c r="CZ585" s="1" t="s">
        <v>8295</v>
      </c>
      <c r="DA585" s="1" t="s">
        <v>24410</v>
      </c>
      <c r="DB585" s="1" t="s">
        <v>17620</v>
      </c>
      <c r="DC585" s="1" t="s">
        <v>14090</v>
      </c>
      <c r="DD585" s="1" t="s">
        <v>30920</v>
      </c>
      <c r="DE585" s="1" t="s">
        <v>8296</v>
      </c>
      <c r="DF585" s="1" t="s">
        <v>8297</v>
      </c>
    </row>
    <row r="586" spans="1:110">
      <c r="A586" s="1">
        <f t="shared" si="30"/>
        <v>1</v>
      </c>
      <c r="B586" s="1" t="s">
        <v>8298</v>
      </c>
      <c r="C586" s="1" t="s">
        <v>8299</v>
      </c>
      <c r="D586" s="1" t="s">
        <v>8472</v>
      </c>
      <c r="E586" s="10">
        <v>354000000000000</v>
      </c>
      <c r="F586" s="1" t="s">
        <v>20471</v>
      </c>
      <c r="G586" s="1" t="s">
        <v>8300</v>
      </c>
      <c r="H586" s="1" t="s">
        <v>20713</v>
      </c>
      <c r="I586" s="1" t="s">
        <v>23319</v>
      </c>
      <c r="J586" s="1" t="s">
        <v>23084</v>
      </c>
      <c r="K586" s="1" t="s">
        <v>30867</v>
      </c>
      <c r="L586" s="1" t="s">
        <v>23365</v>
      </c>
      <c r="M586" s="1" t="s">
        <v>30938</v>
      </c>
      <c r="N586" s="1" t="s">
        <v>30938</v>
      </c>
      <c r="O586" s="1">
        <v>2</v>
      </c>
      <c r="P586" s="1">
        <v>5</v>
      </c>
      <c r="Q586" s="1">
        <v>253250</v>
      </c>
      <c r="R586" s="1" t="s">
        <v>30938</v>
      </c>
      <c r="S586" s="1" t="s">
        <v>23365</v>
      </c>
      <c r="T586" s="1" t="s">
        <v>23365</v>
      </c>
      <c r="U586" s="1" t="s">
        <v>23365</v>
      </c>
      <c r="V586" s="1" t="s">
        <v>23365</v>
      </c>
      <c r="W586" s="1" t="s">
        <v>30939</v>
      </c>
      <c r="X586" s="1" t="s">
        <v>23365</v>
      </c>
      <c r="Y586" s="1">
        <v>250000</v>
      </c>
      <c r="Z586" s="1">
        <v>3250</v>
      </c>
      <c r="AA586" s="1">
        <v>4</v>
      </c>
      <c r="AB586" s="1">
        <v>0</v>
      </c>
      <c r="AC586" s="1" t="s">
        <v>23365</v>
      </c>
      <c r="AD586" s="1" t="s">
        <v>23231</v>
      </c>
      <c r="AE586" s="1" t="s">
        <v>23365</v>
      </c>
      <c r="AF586" s="1" t="s">
        <v>23365</v>
      </c>
      <c r="AG586" s="1" t="s">
        <v>23365</v>
      </c>
      <c r="AH586" s="1">
        <f t="shared" si="31"/>
        <v>0</v>
      </c>
      <c r="AI586" s="1" t="s">
        <v>23365</v>
      </c>
      <c r="AJ586" s="1">
        <f t="shared" si="32"/>
        <v>0</v>
      </c>
      <c r="AK586" s="1">
        <v>250000</v>
      </c>
      <c r="AL586" s="1" t="s">
        <v>23365</v>
      </c>
      <c r="AM586" s="1" t="s">
        <v>23365</v>
      </c>
      <c r="AN586" s="1" t="s">
        <v>23365</v>
      </c>
      <c r="AO586" s="1" t="s">
        <v>23365</v>
      </c>
      <c r="AP586" s="1" t="s">
        <v>23365</v>
      </c>
      <c r="AQ586" s="1" t="s">
        <v>23365</v>
      </c>
      <c r="AR586" s="1" t="s">
        <v>23365</v>
      </c>
      <c r="AS586" s="1" t="s">
        <v>23365</v>
      </c>
      <c r="AT586" s="1" t="s">
        <v>23365</v>
      </c>
      <c r="AU586" s="1" t="s">
        <v>23365</v>
      </c>
      <c r="AV586" s="1" t="s">
        <v>23365</v>
      </c>
      <c r="AW586" s="1" t="s">
        <v>23365</v>
      </c>
      <c r="AX586" s="1" t="s">
        <v>23365</v>
      </c>
      <c r="AY586" s="1" t="s">
        <v>23365</v>
      </c>
      <c r="AZ586" s="1" t="s">
        <v>30938</v>
      </c>
      <c r="BA586" s="1" t="s">
        <v>23365</v>
      </c>
      <c r="BB586" s="1" t="s">
        <v>23325</v>
      </c>
      <c r="BC586" s="1" t="s">
        <v>23365</v>
      </c>
      <c r="BD586" s="1" t="s">
        <v>30939</v>
      </c>
      <c r="BE586" s="1" t="s">
        <v>23365</v>
      </c>
      <c r="BF586" s="1" t="s">
        <v>30939</v>
      </c>
      <c r="BG586" s="1" t="s">
        <v>23365</v>
      </c>
      <c r="BH586" s="1" t="s">
        <v>30938</v>
      </c>
      <c r="BI586" s="1" t="s">
        <v>8264</v>
      </c>
      <c r="BJ586" s="1" t="s">
        <v>16529</v>
      </c>
      <c r="BK586" s="1" t="s">
        <v>23365</v>
      </c>
      <c r="BL586" s="1" t="s">
        <v>23007</v>
      </c>
      <c r="BM586" s="1" t="s">
        <v>23365</v>
      </c>
      <c r="BN586" s="1" t="s">
        <v>29702</v>
      </c>
      <c r="BO586" s="1" t="s">
        <v>23365</v>
      </c>
      <c r="BP586" s="1" t="s">
        <v>30939</v>
      </c>
      <c r="BQ586" s="1" t="s">
        <v>23365</v>
      </c>
      <c r="BR586" s="1" t="s">
        <v>30939</v>
      </c>
      <c r="BS586" s="1" t="s">
        <v>23365</v>
      </c>
      <c r="BT586" s="1" t="s">
        <v>30939</v>
      </c>
      <c r="BU586" s="1" t="s">
        <v>28980</v>
      </c>
      <c r="BV586" s="1" t="s">
        <v>30939</v>
      </c>
      <c r="BW586" s="1" t="s">
        <v>23365</v>
      </c>
      <c r="BX586" s="1" t="s">
        <v>30939</v>
      </c>
      <c r="BZ586" s="1" t="s">
        <v>23365</v>
      </c>
      <c r="CA586" s="1" t="s">
        <v>23365</v>
      </c>
      <c r="CB586" s="1" t="s">
        <v>23365</v>
      </c>
      <c r="CC586" s="1" t="s">
        <v>30939</v>
      </c>
      <c r="CD586" s="1" t="s">
        <v>23365</v>
      </c>
      <c r="CE586" s="1" t="s">
        <v>23365</v>
      </c>
      <c r="CF586" s="1" t="s">
        <v>23365</v>
      </c>
      <c r="CG586" s="1" t="s">
        <v>30939</v>
      </c>
      <c r="CH586" s="1" t="s">
        <v>23365</v>
      </c>
      <c r="CI586" s="1" t="s">
        <v>30939</v>
      </c>
      <c r="CJ586" s="1" t="s">
        <v>23365</v>
      </c>
      <c r="CK586" s="1" t="s">
        <v>23365</v>
      </c>
      <c r="CL586" s="1" t="s">
        <v>30939</v>
      </c>
      <c r="CM586" s="1" t="s">
        <v>23365</v>
      </c>
      <c r="CN586" s="1" t="s">
        <v>30938</v>
      </c>
      <c r="CO586" s="1">
        <v>3250</v>
      </c>
      <c r="CP586" s="1" t="s">
        <v>30939</v>
      </c>
      <c r="CQ586" s="1" t="s">
        <v>23365</v>
      </c>
      <c r="CR586" s="1" t="s">
        <v>23365</v>
      </c>
      <c r="CS586" s="1" t="s">
        <v>23232</v>
      </c>
      <c r="CT586" s="1" t="s">
        <v>30938</v>
      </c>
      <c r="CU586" s="1" t="s">
        <v>30901</v>
      </c>
      <c r="CV586" s="1" t="s">
        <v>30938</v>
      </c>
      <c r="CW586" s="1" t="s">
        <v>23327</v>
      </c>
      <c r="CX586" s="1" t="s">
        <v>23365</v>
      </c>
      <c r="CY586" s="1" t="s">
        <v>23210</v>
      </c>
      <c r="CZ586" s="1" t="s">
        <v>8301</v>
      </c>
      <c r="DA586" s="1" t="s">
        <v>24410</v>
      </c>
      <c r="DB586" s="1" t="s">
        <v>8302</v>
      </c>
      <c r="DC586" s="1" t="s">
        <v>9591</v>
      </c>
      <c r="DD586" s="1" t="s">
        <v>30920</v>
      </c>
      <c r="DE586" s="1" t="s">
        <v>9591</v>
      </c>
      <c r="DF586" s="1" t="s">
        <v>8303</v>
      </c>
    </row>
    <row r="587" spans="1:110">
      <c r="A587" s="1">
        <f t="shared" si="30"/>
        <v>1</v>
      </c>
      <c r="B587" s="1" t="s">
        <v>8304</v>
      </c>
      <c r="C587" s="1" t="s">
        <v>8305</v>
      </c>
      <c r="D587" s="1" t="s">
        <v>8472</v>
      </c>
      <c r="E587" s="10">
        <v>354000000000000</v>
      </c>
      <c r="F587" s="1" t="s">
        <v>8306</v>
      </c>
      <c r="G587" s="1" t="s">
        <v>8307</v>
      </c>
      <c r="H587" s="1" t="s">
        <v>20713</v>
      </c>
      <c r="I587" s="1" t="s">
        <v>23319</v>
      </c>
      <c r="J587" s="1" t="s">
        <v>23084</v>
      </c>
      <c r="K587" s="1" t="s">
        <v>30867</v>
      </c>
      <c r="L587" s="1" t="s">
        <v>23365</v>
      </c>
      <c r="M587" s="1" t="s">
        <v>30938</v>
      </c>
      <c r="N587" s="1" t="s">
        <v>30938</v>
      </c>
      <c r="O587" s="1">
        <v>2</v>
      </c>
      <c r="P587" s="1">
        <v>4</v>
      </c>
      <c r="Q587" s="1">
        <v>253250</v>
      </c>
      <c r="R587" s="1" t="s">
        <v>30938</v>
      </c>
      <c r="S587" s="1" t="s">
        <v>23365</v>
      </c>
      <c r="T587" s="1" t="s">
        <v>23365</v>
      </c>
      <c r="U587" s="1" t="s">
        <v>23365</v>
      </c>
      <c r="V587" s="1" t="s">
        <v>23365</v>
      </c>
      <c r="W587" s="1" t="s">
        <v>30939</v>
      </c>
      <c r="X587" s="1" t="s">
        <v>23365</v>
      </c>
      <c r="Y587" s="1">
        <v>250000</v>
      </c>
      <c r="Z587" s="1">
        <v>3250</v>
      </c>
      <c r="AA587" s="1">
        <v>7</v>
      </c>
      <c r="AB587" s="1">
        <v>0</v>
      </c>
      <c r="AC587" s="1" t="s">
        <v>23365</v>
      </c>
      <c r="AD587" s="1" t="s">
        <v>23231</v>
      </c>
      <c r="AE587" s="1" t="s">
        <v>23365</v>
      </c>
      <c r="AF587" s="1" t="s">
        <v>23365</v>
      </c>
      <c r="AG587" s="1" t="s">
        <v>23365</v>
      </c>
      <c r="AH587" s="1">
        <f t="shared" si="31"/>
        <v>0</v>
      </c>
      <c r="AI587" s="1" t="s">
        <v>23365</v>
      </c>
      <c r="AJ587" s="1">
        <f t="shared" si="32"/>
        <v>0</v>
      </c>
      <c r="AK587" s="1">
        <v>250000</v>
      </c>
      <c r="AL587" s="1" t="s">
        <v>23365</v>
      </c>
      <c r="AM587" s="1" t="s">
        <v>23365</v>
      </c>
      <c r="AN587" s="1" t="s">
        <v>23365</v>
      </c>
      <c r="AO587" s="1" t="s">
        <v>23365</v>
      </c>
      <c r="AP587" s="1" t="s">
        <v>23365</v>
      </c>
      <c r="AQ587" s="1" t="s">
        <v>23365</v>
      </c>
      <c r="AR587" s="1" t="s">
        <v>23365</v>
      </c>
      <c r="AS587" s="1" t="s">
        <v>23365</v>
      </c>
      <c r="AT587" s="1" t="s">
        <v>23365</v>
      </c>
      <c r="AU587" s="1" t="s">
        <v>23365</v>
      </c>
      <c r="AV587" s="1" t="s">
        <v>23365</v>
      </c>
      <c r="AW587" s="1" t="s">
        <v>23365</v>
      </c>
      <c r="AX587" s="1" t="s">
        <v>23365</v>
      </c>
      <c r="AY587" s="1" t="s">
        <v>23365</v>
      </c>
      <c r="AZ587" s="1" t="s">
        <v>30938</v>
      </c>
      <c r="BA587" s="1" t="s">
        <v>23365</v>
      </c>
      <c r="BB587" s="1" t="s">
        <v>23325</v>
      </c>
      <c r="BC587" s="1" t="s">
        <v>23365</v>
      </c>
      <c r="BD587" s="1" t="s">
        <v>30939</v>
      </c>
      <c r="BE587" s="1" t="s">
        <v>23365</v>
      </c>
      <c r="BF587" s="1" t="s">
        <v>30939</v>
      </c>
      <c r="BG587" s="1" t="s">
        <v>23365</v>
      </c>
      <c r="BH587" s="1" t="s">
        <v>30939</v>
      </c>
      <c r="BI587" s="1" t="s">
        <v>23365</v>
      </c>
      <c r="BK587" s="1" t="s">
        <v>23365</v>
      </c>
      <c r="BM587" s="1" t="s">
        <v>23365</v>
      </c>
      <c r="BO587" s="1" t="s">
        <v>23365</v>
      </c>
      <c r="BP587" s="1" t="s">
        <v>30938</v>
      </c>
      <c r="BQ587" s="1" t="s">
        <v>8308</v>
      </c>
      <c r="BR587" s="1" t="s">
        <v>30939</v>
      </c>
      <c r="BS587" s="1" t="s">
        <v>23365</v>
      </c>
      <c r="BT587" s="1" t="s">
        <v>30939</v>
      </c>
      <c r="BU587" s="1" t="s">
        <v>28980</v>
      </c>
      <c r="BV587" s="1" t="s">
        <v>30901</v>
      </c>
      <c r="BW587" s="1" t="s">
        <v>23365</v>
      </c>
      <c r="BX587" s="1" t="s">
        <v>30939</v>
      </c>
      <c r="BZ587" s="1" t="s">
        <v>23365</v>
      </c>
      <c r="CA587" s="1" t="s">
        <v>23365</v>
      </c>
      <c r="CB587" s="1" t="s">
        <v>23365</v>
      </c>
      <c r="CC587" s="1" t="s">
        <v>30939</v>
      </c>
      <c r="CD587" s="1" t="s">
        <v>23365</v>
      </c>
      <c r="CE587" s="1" t="s">
        <v>23365</v>
      </c>
      <c r="CF587" s="1" t="s">
        <v>23365</v>
      </c>
      <c r="CG587" s="1" t="s">
        <v>30939</v>
      </c>
      <c r="CH587" s="1" t="s">
        <v>23365</v>
      </c>
      <c r="CI587" s="1" t="s">
        <v>30939</v>
      </c>
      <c r="CJ587" s="1" t="s">
        <v>23365</v>
      </c>
      <c r="CK587" s="1" t="s">
        <v>23365</v>
      </c>
      <c r="CL587" s="1" t="s">
        <v>30901</v>
      </c>
      <c r="CM587" s="1" t="s">
        <v>23365</v>
      </c>
      <c r="CN587" s="1" t="s">
        <v>30938</v>
      </c>
      <c r="CO587" s="1">
        <v>3250</v>
      </c>
      <c r="CP587" s="1" t="s">
        <v>30939</v>
      </c>
      <c r="CQ587" s="1" t="s">
        <v>23365</v>
      </c>
      <c r="CR587" s="1" t="s">
        <v>23365</v>
      </c>
      <c r="CS587" s="1" t="s">
        <v>23232</v>
      </c>
      <c r="CT587" s="1" t="s">
        <v>30938</v>
      </c>
      <c r="CU587" s="1" t="s">
        <v>30901</v>
      </c>
      <c r="CV587" s="1" t="s">
        <v>30938</v>
      </c>
      <c r="CW587" s="1" t="s">
        <v>23327</v>
      </c>
      <c r="CX587" s="1" t="s">
        <v>23365</v>
      </c>
      <c r="CY587" s="1" t="s">
        <v>23210</v>
      </c>
      <c r="CZ587" s="1" t="s">
        <v>8212</v>
      </c>
      <c r="DA587" s="1" t="s">
        <v>24410</v>
      </c>
      <c r="DB587" s="1" t="s">
        <v>8213</v>
      </c>
      <c r="DC587" s="1" t="s">
        <v>23365</v>
      </c>
      <c r="DE587" s="1" t="s">
        <v>23365</v>
      </c>
      <c r="DF587" s="1" t="s">
        <v>8214</v>
      </c>
    </row>
    <row r="588" spans="1:110" ht="70">
      <c r="A588" s="1">
        <f t="shared" si="30"/>
        <v>1</v>
      </c>
      <c r="B588" s="1" t="s">
        <v>8215</v>
      </c>
      <c r="C588" s="1" t="s">
        <v>8216</v>
      </c>
      <c r="D588" s="1" t="s">
        <v>8472</v>
      </c>
      <c r="E588" s="10">
        <v>354000000000000</v>
      </c>
      <c r="F588" s="1" t="s">
        <v>19499</v>
      </c>
      <c r="G588" s="1" t="s">
        <v>8217</v>
      </c>
      <c r="H588" s="1" t="s">
        <v>20713</v>
      </c>
      <c r="I588" s="1" t="s">
        <v>23319</v>
      </c>
      <c r="J588" s="1" t="s">
        <v>23084</v>
      </c>
      <c r="K588" s="1" t="s">
        <v>30867</v>
      </c>
      <c r="L588" s="1" t="s">
        <v>23365</v>
      </c>
      <c r="M588" s="1" t="s">
        <v>30938</v>
      </c>
      <c r="N588" s="1" t="s">
        <v>30938</v>
      </c>
      <c r="O588" s="1">
        <v>1</v>
      </c>
      <c r="P588" s="1">
        <v>0</v>
      </c>
      <c r="Q588" s="1">
        <v>253250</v>
      </c>
      <c r="R588" s="1" t="s">
        <v>30938</v>
      </c>
      <c r="S588" s="1" t="s">
        <v>23365</v>
      </c>
      <c r="T588" s="1" t="s">
        <v>23365</v>
      </c>
      <c r="U588" s="1" t="s">
        <v>23365</v>
      </c>
      <c r="V588" s="1" t="s">
        <v>23365</v>
      </c>
      <c r="W588" s="1" t="s">
        <v>30939</v>
      </c>
      <c r="X588" s="1" t="s">
        <v>23365</v>
      </c>
      <c r="Y588" s="1">
        <v>250000</v>
      </c>
      <c r="Z588" s="1">
        <v>1</v>
      </c>
      <c r="AA588" s="1">
        <v>30</v>
      </c>
      <c r="AB588" s="1">
        <v>0</v>
      </c>
      <c r="AC588" s="1" t="s">
        <v>23365</v>
      </c>
      <c r="AD588" s="1" t="s">
        <v>23231</v>
      </c>
      <c r="AE588" s="1" t="s">
        <v>23365</v>
      </c>
      <c r="AF588" s="1" t="s">
        <v>23365</v>
      </c>
      <c r="AG588" s="1" t="s">
        <v>23365</v>
      </c>
      <c r="AH588" s="1">
        <f t="shared" si="31"/>
        <v>0</v>
      </c>
      <c r="AI588" s="1" t="s">
        <v>23365</v>
      </c>
      <c r="AJ588" s="1">
        <f t="shared" si="32"/>
        <v>0</v>
      </c>
      <c r="AK588" s="1">
        <v>250000</v>
      </c>
      <c r="AL588" s="1" t="s">
        <v>23365</v>
      </c>
      <c r="AM588" s="1" t="s">
        <v>23365</v>
      </c>
      <c r="AN588" s="1" t="s">
        <v>23365</v>
      </c>
      <c r="AO588" s="1" t="s">
        <v>23365</v>
      </c>
      <c r="AP588" s="1" t="s">
        <v>23365</v>
      </c>
      <c r="AQ588" s="1" t="s">
        <v>23365</v>
      </c>
      <c r="AR588" s="1" t="s">
        <v>23365</v>
      </c>
      <c r="AS588" s="1" t="s">
        <v>23365</v>
      </c>
      <c r="AT588" s="1" t="s">
        <v>23365</v>
      </c>
      <c r="AU588" s="1" t="s">
        <v>23365</v>
      </c>
      <c r="AV588" s="1" t="s">
        <v>23365</v>
      </c>
      <c r="AW588" s="1" t="s">
        <v>23365</v>
      </c>
      <c r="AX588" s="1" t="s">
        <v>23365</v>
      </c>
      <c r="AY588" s="1" t="s">
        <v>23365</v>
      </c>
      <c r="AZ588" s="1" t="s">
        <v>30938</v>
      </c>
      <c r="BA588" s="1" t="s">
        <v>23365</v>
      </c>
      <c r="BB588" s="1" t="s">
        <v>23325</v>
      </c>
      <c r="BC588" s="1" t="s">
        <v>23365</v>
      </c>
      <c r="BD588" s="1" t="s">
        <v>30939</v>
      </c>
      <c r="BE588" s="1" t="s">
        <v>23365</v>
      </c>
      <c r="BF588" s="1" t="s">
        <v>30939</v>
      </c>
      <c r="BG588" s="1" t="s">
        <v>23365</v>
      </c>
      <c r="BH588" s="1" t="s">
        <v>30938</v>
      </c>
      <c r="BI588" s="1" t="s">
        <v>8218</v>
      </c>
      <c r="BJ588" s="1" t="s">
        <v>16529</v>
      </c>
      <c r="BK588" s="1" t="s">
        <v>23365</v>
      </c>
      <c r="BL588" s="1" t="s">
        <v>22660</v>
      </c>
      <c r="BM588" s="1" t="s">
        <v>20279</v>
      </c>
      <c r="BN588" s="1" t="s">
        <v>29702</v>
      </c>
      <c r="BO588" s="1" t="s">
        <v>23365</v>
      </c>
      <c r="BP588" s="1" t="s">
        <v>30939</v>
      </c>
      <c r="BQ588" s="1" t="s">
        <v>23365</v>
      </c>
      <c r="BR588" s="1" t="s">
        <v>30939</v>
      </c>
      <c r="BS588" s="1" t="s">
        <v>23365</v>
      </c>
      <c r="BT588" s="1" t="s">
        <v>30939</v>
      </c>
      <c r="BU588" s="1" t="s">
        <v>28980</v>
      </c>
      <c r="BV588" s="1" t="s">
        <v>30939</v>
      </c>
      <c r="BW588" s="1" t="s">
        <v>23365</v>
      </c>
      <c r="BX588" s="1" t="s">
        <v>30939</v>
      </c>
      <c r="BZ588" s="1" t="s">
        <v>23365</v>
      </c>
      <c r="CA588" s="1" t="s">
        <v>23365</v>
      </c>
      <c r="CB588" s="1" t="s">
        <v>23365</v>
      </c>
      <c r="CC588" s="1" t="s">
        <v>30939</v>
      </c>
      <c r="CD588" s="1" t="s">
        <v>23365</v>
      </c>
      <c r="CE588" s="1" t="s">
        <v>23365</v>
      </c>
      <c r="CF588" s="1" t="s">
        <v>23365</v>
      </c>
      <c r="CG588" s="1" t="s">
        <v>30939</v>
      </c>
      <c r="CH588" s="1" t="s">
        <v>23365</v>
      </c>
      <c r="CI588" s="1" t="s">
        <v>30938</v>
      </c>
      <c r="CJ588" s="1">
        <v>0</v>
      </c>
      <c r="CK588" s="1">
        <v>500</v>
      </c>
      <c r="CL588" s="1" t="s">
        <v>30939</v>
      </c>
      <c r="CM588" s="1" t="s">
        <v>23365</v>
      </c>
      <c r="CN588" s="1" t="s">
        <v>30939</v>
      </c>
      <c r="CO588" s="1" t="s">
        <v>23365</v>
      </c>
      <c r="CP588" s="1" t="s">
        <v>30939</v>
      </c>
      <c r="CQ588" s="1" t="s">
        <v>23365</v>
      </c>
      <c r="CR588" s="1" t="s">
        <v>23365</v>
      </c>
      <c r="CS588" s="1" t="s">
        <v>23232</v>
      </c>
      <c r="CT588" s="1" t="s">
        <v>30938</v>
      </c>
      <c r="CU588" s="1" t="s">
        <v>30938</v>
      </c>
      <c r="CV588" s="1" t="s">
        <v>30938</v>
      </c>
      <c r="CW588" s="1" t="s">
        <v>23327</v>
      </c>
      <c r="CX588" s="1" t="s">
        <v>23365</v>
      </c>
      <c r="CY588" s="1" t="s">
        <v>23210</v>
      </c>
      <c r="CZ588" s="1" t="s">
        <v>8219</v>
      </c>
      <c r="DA588" s="1" t="s">
        <v>24410</v>
      </c>
      <c r="DB588" s="3" t="s">
        <v>8220</v>
      </c>
      <c r="DC588" s="1" t="s">
        <v>23101</v>
      </c>
      <c r="DD588" s="1" t="s">
        <v>23116</v>
      </c>
      <c r="DE588" s="1" t="s">
        <v>23365</v>
      </c>
      <c r="DF588" s="1" t="s">
        <v>8221</v>
      </c>
    </row>
    <row r="589" spans="1:110">
      <c r="A589" s="1">
        <f t="shared" si="30"/>
        <v>1</v>
      </c>
      <c r="B589" s="1" t="s">
        <v>8222</v>
      </c>
      <c r="C589" s="1" t="s">
        <v>8223</v>
      </c>
      <c r="D589" s="1" t="s">
        <v>8224</v>
      </c>
      <c r="E589" s="10">
        <v>354000000000000</v>
      </c>
      <c r="F589" s="1" t="s">
        <v>19281</v>
      </c>
      <c r="G589" s="1" t="s">
        <v>8225</v>
      </c>
      <c r="H589" s="1" t="s">
        <v>20713</v>
      </c>
      <c r="I589" s="1" t="s">
        <v>23319</v>
      </c>
      <c r="J589" s="1" t="s">
        <v>23084</v>
      </c>
      <c r="K589" s="1" t="s">
        <v>30867</v>
      </c>
      <c r="L589" s="1" t="s">
        <v>23365</v>
      </c>
      <c r="M589" s="1" t="s">
        <v>30938</v>
      </c>
      <c r="N589" s="1" t="s">
        <v>30938</v>
      </c>
      <c r="O589" s="1">
        <v>2</v>
      </c>
      <c r="P589" s="1">
        <v>3</v>
      </c>
      <c r="Q589" s="1">
        <v>253250</v>
      </c>
      <c r="R589" s="1" t="s">
        <v>30938</v>
      </c>
      <c r="S589" s="1" t="s">
        <v>23365</v>
      </c>
      <c r="T589" s="1" t="s">
        <v>23365</v>
      </c>
      <c r="U589" s="1" t="s">
        <v>23365</v>
      </c>
      <c r="V589" s="1" t="s">
        <v>23365</v>
      </c>
      <c r="W589" s="1" t="s">
        <v>30939</v>
      </c>
      <c r="X589" s="1" t="s">
        <v>23365</v>
      </c>
      <c r="Y589" s="1">
        <v>250000</v>
      </c>
      <c r="Z589" s="1">
        <v>3250</v>
      </c>
      <c r="AA589" s="1">
        <v>15</v>
      </c>
      <c r="AB589" s="1">
        <v>0</v>
      </c>
      <c r="AC589" s="1" t="s">
        <v>23365</v>
      </c>
      <c r="AD589" s="1" t="s">
        <v>23231</v>
      </c>
      <c r="AE589" s="1" t="s">
        <v>23365</v>
      </c>
      <c r="AF589" s="1" t="s">
        <v>23365</v>
      </c>
      <c r="AG589" s="1" t="s">
        <v>23365</v>
      </c>
      <c r="AH589" s="1">
        <f t="shared" si="31"/>
        <v>0</v>
      </c>
      <c r="AI589" s="1" t="s">
        <v>23365</v>
      </c>
      <c r="AJ589" s="1">
        <f t="shared" si="32"/>
        <v>0</v>
      </c>
      <c r="AK589" s="1">
        <v>250000</v>
      </c>
      <c r="AL589" s="1" t="s">
        <v>23365</v>
      </c>
      <c r="AM589" s="1" t="s">
        <v>23365</v>
      </c>
      <c r="AN589" s="1" t="s">
        <v>23365</v>
      </c>
      <c r="AO589" s="1" t="s">
        <v>23365</v>
      </c>
      <c r="AP589" s="1" t="s">
        <v>23365</v>
      </c>
      <c r="AQ589" s="1" t="s">
        <v>23365</v>
      </c>
      <c r="AR589" s="1" t="s">
        <v>23365</v>
      </c>
      <c r="AS589" s="1" t="s">
        <v>23365</v>
      </c>
      <c r="AT589" s="1" t="s">
        <v>23365</v>
      </c>
      <c r="AU589" s="1" t="s">
        <v>23365</v>
      </c>
      <c r="AV589" s="1" t="s">
        <v>23365</v>
      </c>
      <c r="AW589" s="1" t="s">
        <v>23365</v>
      </c>
      <c r="AX589" s="1" t="s">
        <v>23365</v>
      </c>
      <c r="AY589" s="1" t="s">
        <v>23365</v>
      </c>
      <c r="AZ589" s="1" t="s">
        <v>30938</v>
      </c>
      <c r="BA589" s="1" t="s">
        <v>23365</v>
      </c>
      <c r="BB589" s="1" t="s">
        <v>23325</v>
      </c>
      <c r="BC589" s="1" t="s">
        <v>23365</v>
      </c>
      <c r="BD589" s="1" t="s">
        <v>30939</v>
      </c>
      <c r="BE589" s="1" t="s">
        <v>23365</v>
      </c>
      <c r="BF589" s="1" t="s">
        <v>30939</v>
      </c>
      <c r="BG589" s="1" t="s">
        <v>23365</v>
      </c>
      <c r="BH589" s="1" t="s">
        <v>30938</v>
      </c>
      <c r="BI589" s="1" t="s">
        <v>8226</v>
      </c>
      <c r="BJ589" s="1" t="s">
        <v>16529</v>
      </c>
      <c r="BK589" s="1" t="s">
        <v>23365</v>
      </c>
      <c r="BL589" s="1" t="s">
        <v>23007</v>
      </c>
      <c r="BM589" s="1" t="s">
        <v>23365</v>
      </c>
      <c r="BN589" s="1" t="s">
        <v>29702</v>
      </c>
      <c r="BO589" s="1" t="s">
        <v>23365</v>
      </c>
      <c r="BP589" s="1" t="s">
        <v>30939</v>
      </c>
      <c r="BQ589" s="1" t="s">
        <v>23365</v>
      </c>
      <c r="BR589" s="1" t="s">
        <v>30939</v>
      </c>
      <c r="BS589" s="1" t="s">
        <v>23365</v>
      </c>
      <c r="BT589" s="1" t="s">
        <v>30939</v>
      </c>
      <c r="BU589" s="1" t="s">
        <v>28980</v>
      </c>
      <c r="BV589" s="1" t="s">
        <v>30939</v>
      </c>
      <c r="BW589" s="1" t="s">
        <v>23365</v>
      </c>
      <c r="BX589" s="1" t="s">
        <v>30939</v>
      </c>
      <c r="BZ589" s="1" t="s">
        <v>23365</v>
      </c>
      <c r="CA589" s="1" t="s">
        <v>23365</v>
      </c>
      <c r="CB589" s="1" t="s">
        <v>23365</v>
      </c>
      <c r="CC589" s="1" t="s">
        <v>30939</v>
      </c>
      <c r="CD589" s="1" t="s">
        <v>23365</v>
      </c>
      <c r="CE589" s="1" t="s">
        <v>23365</v>
      </c>
      <c r="CF589" s="1" t="s">
        <v>23365</v>
      </c>
      <c r="CG589" s="1" t="s">
        <v>30939</v>
      </c>
      <c r="CH589" s="1" t="s">
        <v>23365</v>
      </c>
      <c r="CI589" s="1" t="s">
        <v>30939</v>
      </c>
      <c r="CJ589" s="1" t="s">
        <v>23365</v>
      </c>
      <c r="CK589" s="1" t="s">
        <v>23365</v>
      </c>
      <c r="CL589" s="1" t="s">
        <v>30939</v>
      </c>
      <c r="CM589" s="1" t="s">
        <v>23365</v>
      </c>
      <c r="CN589" s="1" t="s">
        <v>30938</v>
      </c>
      <c r="CO589" s="1">
        <v>3250</v>
      </c>
      <c r="CP589" s="1" t="s">
        <v>30939</v>
      </c>
      <c r="CQ589" s="1" t="s">
        <v>23365</v>
      </c>
      <c r="CR589" s="1" t="s">
        <v>23365</v>
      </c>
      <c r="CS589" s="1" t="s">
        <v>23232</v>
      </c>
      <c r="CT589" s="1" t="s">
        <v>30938</v>
      </c>
      <c r="CU589" s="1" t="s">
        <v>30901</v>
      </c>
      <c r="CV589" s="1" t="s">
        <v>30938</v>
      </c>
      <c r="CW589" s="1" t="s">
        <v>23327</v>
      </c>
      <c r="CX589" s="1" t="s">
        <v>23365</v>
      </c>
      <c r="CY589" s="1" t="s">
        <v>23210</v>
      </c>
      <c r="CZ589" s="1" t="s">
        <v>8227</v>
      </c>
      <c r="DA589" s="1" t="s">
        <v>24410</v>
      </c>
      <c r="DB589" s="1" t="s">
        <v>17620</v>
      </c>
      <c r="DC589" s="1" t="s">
        <v>11432</v>
      </c>
      <c r="DD589" s="1" t="s">
        <v>30920</v>
      </c>
      <c r="DE589" s="1" t="s">
        <v>11432</v>
      </c>
      <c r="DF589" s="1" t="s">
        <v>8228</v>
      </c>
    </row>
    <row r="590" spans="1:110" ht="56">
      <c r="A590" s="1">
        <f t="shared" si="30"/>
        <v>1</v>
      </c>
      <c r="B590" s="1" t="s">
        <v>8229</v>
      </c>
      <c r="C590" s="1" t="s">
        <v>8230</v>
      </c>
      <c r="D590" s="1" t="s">
        <v>8224</v>
      </c>
      <c r="E590" s="10">
        <v>354000000000000</v>
      </c>
      <c r="F590" s="1" t="s">
        <v>20512</v>
      </c>
      <c r="G590" s="1" t="s">
        <v>8231</v>
      </c>
      <c r="H590" s="1" t="s">
        <v>20713</v>
      </c>
      <c r="I590" s="1" t="s">
        <v>23319</v>
      </c>
      <c r="J590" s="1" t="s">
        <v>23084</v>
      </c>
      <c r="K590" s="1" t="s">
        <v>30867</v>
      </c>
      <c r="L590" s="1" t="s">
        <v>23365</v>
      </c>
      <c r="M590" s="1" t="s">
        <v>30938</v>
      </c>
      <c r="N590" s="1" t="s">
        <v>30938</v>
      </c>
      <c r="O590" s="1">
        <v>3</v>
      </c>
      <c r="P590" s="1">
        <v>3</v>
      </c>
      <c r="Q590" s="1">
        <v>253250</v>
      </c>
      <c r="R590" s="1" t="s">
        <v>30938</v>
      </c>
      <c r="S590" s="1" t="s">
        <v>23365</v>
      </c>
      <c r="T590" s="1" t="s">
        <v>23365</v>
      </c>
      <c r="U590" s="1" t="s">
        <v>23365</v>
      </c>
      <c r="V590" s="1" t="s">
        <v>23365</v>
      </c>
      <c r="W590" s="1" t="s">
        <v>30939</v>
      </c>
      <c r="X590" s="1" t="s">
        <v>23365</v>
      </c>
      <c r="Y590" s="1">
        <v>2500000</v>
      </c>
      <c r="Z590" s="1">
        <v>3250</v>
      </c>
      <c r="AA590" s="1">
        <v>15</v>
      </c>
      <c r="AB590" s="1">
        <v>0</v>
      </c>
      <c r="AC590" s="1" t="s">
        <v>23365</v>
      </c>
      <c r="AD590" s="1" t="s">
        <v>19601</v>
      </c>
      <c r="AE590" s="1" t="s">
        <v>23365</v>
      </c>
      <c r="AF590" s="1" t="s">
        <v>23365</v>
      </c>
      <c r="AG590" s="1" t="s">
        <v>23365</v>
      </c>
      <c r="AH590" s="1">
        <f t="shared" si="31"/>
        <v>0</v>
      </c>
      <c r="AI590" s="1" t="s">
        <v>23365</v>
      </c>
      <c r="AJ590" s="1">
        <f t="shared" si="32"/>
        <v>0</v>
      </c>
      <c r="AK590" s="1" t="s">
        <v>23365</v>
      </c>
      <c r="AL590" s="1" t="s">
        <v>23365</v>
      </c>
      <c r="AM590" s="1" t="s">
        <v>23365</v>
      </c>
      <c r="AN590" s="1">
        <v>60000</v>
      </c>
      <c r="AO590" s="1" t="s">
        <v>23365</v>
      </c>
      <c r="AP590" s="1">
        <v>150000</v>
      </c>
      <c r="AQ590" s="1" t="s">
        <v>23365</v>
      </c>
      <c r="AR590" s="1" t="s">
        <v>23365</v>
      </c>
      <c r="AS590" s="1" t="s">
        <v>23365</v>
      </c>
      <c r="AT590" s="1" t="s">
        <v>23365</v>
      </c>
      <c r="AU590" s="1" t="s">
        <v>23365</v>
      </c>
      <c r="AV590" s="1" t="s">
        <v>23365</v>
      </c>
      <c r="AW590" s="1" t="s">
        <v>23365</v>
      </c>
      <c r="AX590" s="1" t="s">
        <v>23365</v>
      </c>
      <c r="AY590" s="1" t="s">
        <v>23365</v>
      </c>
      <c r="AZ590" s="1" t="s">
        <v>30938</v>
      </c>
      <c r="BA590" s="1" t="s">
        <v>23365</v>
      </c>
      <c r="BB590" s="1" t="s">
        <v>23325</v>
      </c>
      <c r="BC590" s="1" t="s">
        <v>23365</v>
      </c>
      <c r="BD590" s="1" t="s">
        <v>30939</v>
      </c>
      <c r="BE590" s="1" t="s">
        <v>23365</v>
      </c>
      <c r="BF590" s="1" t="s">
        <v>30939</v>
      </c>
      <c r="BG590" s="1" t="s">
        <v>23365</v>
      </c>
      <c r="BH590" s="1" t="s">
        <v>30939</v>
      </c>
      <c r="BI590" s="1" t="s">
        <v>23365</v>
      </c>
      <c r="BK590" s="1" t="s">
        <v>23365</v>
      </c>
      <c r="BM590" s="1" t="s">
        <v>23365</v>
      </c>
      <c r="BO590" s="1" t="s">
        <v>23365</v>
      </c>
      <c r="BP590" s="1" t="s">
        <v>30939</v>
      </c>
      <c r="BQ590" s="1" t="s">
        <v>23365</v>
      </c>
      <c r="BR590" s="1" t="s">
        <v>30939</v>
      </c>
      <c r="BS590" s="1" t="s">
        <v>23365</v>
      </c>
      <c r="BT590" s="1" t="s">
        <v>30939</v>
      </c>
      <c r="BU590" s="1" t="s">
        <v>28980</v>
      </c>
      <c r="BV590" s="1" t="s">
        <v>30939</v>
      </c>
      <c r="BW590" s="1" t="s">
        <v>23365</v>
      </c>
      <c r="BX590" s="1" t="s">
        <v>30939</v>
      </c>
      <c r="BZ590" s="1" t="s">
        <v>23365</v>
      </c>
      <c r="CA590" s="1" t="s">
        <v>23365</v>
      </c>
      <c r="CB590" s="1" t="s">
        <v>23365</v>
      </c>
      <c r="CC590" s="1" t="s">
        <v>30939</v>
      </c>
      <c r="CD590" s="1" t="s">
        <v>23365</v>
      </c>
      <c r="CE590" s="1" t="s">
        <v>23365</v>
      </c>
      <c r="CF590" s="1" t="s">
        <v>23365</v>
      </c>
      <c r="CG590" s="1" t="s">
        <v>30939</v>
      </c>
      <c r="CH590" s="1" t="s">
        <v>23365</v>
      </c>
      <c r="CI590" s="1" t="s">
        <v>30939</v>
      </c>
      <c r="CJ590" s="1" t="s">
        <v>23365</v>
      </c>
      <c r="CK590" s="1" t="s">
        <v>23365</v>
      </c>
      <c r="CL590" s="1" t="s">
        <v>30939</v>
      </c>
      <c r="CM590" s="1" t="s">
        <v>23365</v>
      </c>
      <c r="CN590" s="1" t="s">
        <v>30938</v>
      </c>
      <c r="CO590" s="1">
        <v>3250</v>
      </c>
      <c r="CP590" s="1" t="s">
        <v>30939</v>
      </c>
      <c r="CQ590" s="1" t="s">
        <v>23365</v>
      </c>
      <c r="CR590" s="1" t="s">
        <v>23365</v>
      </c>
      <c r="CS590" s="1" t="s">
        <v>23232</v>
      </c>
      <c r="CT590" s="1" t="s">
        <v>30938</v>
      </c>
      <c r="CU590" s="1" t="s">
        <v>30938</v>
      </c>
      <c r="CV590" s="1" t="s">
        <v>30938</v>
      </c>
      <c r="CW590" s="1" t="s">
        <v>23327</v>
      </c>
      <c r="CX590" s="1" t="s">
        <v>23365</v>
      </c>
      <c r="CY590" s="1" t="s">
        <v>23210</v>
      </c>
      <c r="CZ590" s="1" t="s">
        <v>8232</v>
      </c>
      <c r="DA590" s="1" t="s">
        <v>24410</v>
      </c>
      <c r="DB590" s="3" t="s">
        <v>8233</v>
      </c>
      <c r="DC590" s="1" t="s">
        <v>8234</v>
      </c>
      <c r="DD590" s="1" t="s">
        <v>30920</v>
      </c>
      <c r="DE590" s="1" t="s">
        <v>8235</v>
      </c>
      <c r="DF590" s="1" t="s">
        <v>8236</v>
      </c>
    </row>
    <row r="591" spans="1:110">
      <c r="A591" s="1">
        <f t="shared" si="30"/>
        <v>1</v>
      </c>
      <c r="B591" s="1" t="s">
        <v>8237</v>
      </c>
      <c r="C591" s="1" t="s">
        <v>8238</v>
      </c>
      <c r="D591" s="1" t="s">
        <v>8224</v>
      </c>
      <c r="E591" s="10">
        <v>354000000000000</v>
      </c>
      <c r="F591" s="1" t="s">
        <v>20485</v>
      </c>
      <c r="G591" s="1" t="s">
        <v>8239</v>
      </c>
      <c r="H591" s="1" t="s">
        <v>20713</v>
      </c>
      <c r="I591" s="1" t="s">
        <v>23319</v>
      </c>
      <c r="J591" s="1" t="s">
        <v>23084</v>
      </c>
      <c r="K591" s="1" t="s">
        <v>30867</v>
      </c>
      <c r="L591" s="1" t="s">
        <v>23365</v>
      </c>
      <c r="M591" s="1" t="s">
        <v>30938</v>
      </c>
      <c r="N591" s="1" t="s">
        <v>30938</v>
      </c>
      <c r="O591" s="1">
        <v>2</v>
      </c>
      <c r="P591" s="1">
        <v>5</v>
      </c>
      <c r="Q591" s="1">
        <v>253250</v>
      </c>
      <c r="R591" s="1" t="s">
        <v>30938</v>
      </c>
      <c r="S591" s="1" t="s">
        <v>23365</v>
      </c>
      <c r="T591" s="1" t="s">
        <v>23365</v>
      </c>
      <c r="U591" s="1" t="s">
        <v>23365</v>
      </c>
      <c r="V591" s="1" t="s">
        <v>23365</v>
      </c>
      <c r="W591" s="1" t="s">
        <v>30939</v>
      </c>
      <c r="X591" s="1" t="s">
        <v>23365</v>
      </c>
      <c r="Y591" s="1">
        <v>250000</v>
      </c>
      <c r="Z591" s="1">
        <v>3250</v>
      </c>
      <c r="AA591" s="1">
        <v>13</v>
      </c>
      <c r="AB591" s="1">
        <v>0</v>
      </c>
      <c r="AC591" s="1" t="s">
        <v>23365</v>
      </c>
      <c r="AD591" s="1" t="s">
        <v>16867</v>
      </c>
      <c r="AE591" s="1" t="s">
        <v>23365</v>
      </c>
      <c r="AF591" s="1">
        <v>30000</v>
      </c>
      <c r="AG591" s="1" t="s">
        <v>23365</v>
      </c>
      <c r="AH591" s="1">
        <f t="shared" si="31"/>
        <v>0</v>
      </c>
      <c r="AI591" s="1" t="s">
        <v>23365</v>
      </c>
      <c r="AJ591" s="1">
        <f t="shared" si="32"/>
        <v>0</v>
      </c>
      <c r="AK591" s="1">
        <v>150000</v>
      </c>
      <c r="AL591" s="1">
        <v>50000</v>
      </c>
      <c r="AM591" s="1" t="s">
        <v>23365</v>
      </c>
      <c r="AN591" s="1" t="s">
        <v>23365</v>
      </c>
      <c r="AO591" s="1" t="s">
        <v>23365</v>
      </c>
      <c r="AP591" s="1" t="s">
        <v>23365</v>
      </c>
      <c r="AQ591" s="1" t="s">
        <v>23365</v>
      </c>
      <c r="AR591" s="1" t="s">
        <v>23365</v>
      </c>
      <c r="AS591" s="1" t="s">
        <v>23365</v>
      </c>
      <c r="AT591" s="1" t="s">
        <v>23365</v>
      </c>
      <c r="AU591" s="1" t="s">
        <v>23365</v>
      </c>
      <c r="AV591" s="1" t="s">
        <v>23365</v>
      </c>
      <c r="AW591" s="1" t="s">
        <v>23365</v>
      </c>
      <c r="AX591" s="1" t="s">
        <v>23365</v>
      </c>
      <c r="AY591" s="1" t="s">
        <v>23365</v>
      </c>
      <c r="AZ591" s="1" t="s">
        <v>30938</v>
      </c>
      <c r="BA591" s="1" t="s">
        <v>23365</v>
      </c>
      <c r="BB591" s="1" t="s">
        <v>23325</v>
      </c>
      <c r="BC591" s="1" t="s">
        <v>23365</v>
      </c>
      <c r="BD591" s="1" t="s">
        <v>30939</v>
      </c>
      <c r="BE591" s="1" t="s">
        <v>23365</v>
      </c>
      <c r="BF591" s="1" t="s">
        <v>30939</v>
      </c>
      <c r="BG591" s="1" t="s">
        <v>23365</v>
      </c>
      <c r="BH591" s="1" t="s">
        <v>30938</v>
      </c>
      <c r="BI591" s="1" t="s">
        <v>8240</v>
      </c>
      <c r="BJ591" s="1" t="s">
        <v>30920</v>
      </c>
      <c r="BK591" s="1" t="s">
        <v>8240</v>
      </c>
      <c r="BL591" s="1" t="s">
        <v>20280</v>
      </c>
      <c r="BM591" s="1" t="s">
        <v>23365</v>
      </c>
      <c r="BN591" s="1" t="s">
        <v>29702</v>
      </c>
      <c r="BO591" s="1" t="s">
        <v>23365</v>
      </c>
      <c r="BP591" s="1" t="s">
        <v>30939</v>
      </c>
      <c r="BQ591" s="1" t="s">
        <v>23365</v>
      </c>
      <c r="BR591" s="1" t="s">
        <v>30939</v>
      </c>
      <c r="BS591" s="1" t="s">
        <v>23365</v>
      </c>
      <c r="BT591" s="1" t="s">
        <v>30939</v>
      </c>
      <c r="BU591" s="1" t="s">
        <v>28980</v>
      </c>
      <c r="BV591" s="1" t="s">
        <v>30939</v>
      </c>
      <c r="BW591" s="1" t="s">
        <v>23365</v>
      </c>
      <c r="BX591" s="1" t="s">
        <v>30939</v>
      </c>
      <c r="BZ591" s="1" t="s">
        <v>23365</v>
      </c>
      <c r="CA591" s="1" t="s">
        <v>23365</v>
      </c>
      <c r="CB591" s="1" t="s">
        <v>23365</v>
      </c>
      <c r="CC591" s="1" t="s">
        <v>30939</v>
      </c>
      <c r="CD591" s="1" t="s">
        <v>23365</v>
      </c>
      <c r="CE591" s="1" t="s">
        <v>23365</v>
      </c>
      <c r="CF591" s="1" t="s">
        <v>23365</v>
      </c>
      <c r="CG591" s="1" t="s">
        <v>30939</v>
      </c>
      <c r="CH591" s="1" t="s">
        <v>23365</v>
      </c>
      <c r="CI591" s="1" t="s">
        <v>30939</v>
      </c>
      <c r="CJ591" s="1" t="s">
        <v>23365</v>
      </c>
      <c r="CK591" s="1" t="s">
        <v>23365</v>
      </c>
      <c r="CL591" s="1" t="s">
        <v>30939</v>
      </c>
      <c r="CM591" s="1" t="s">
        <v>23365</v>
      </c>
      <c r="CN591" s="1" t="s">
        <v>30938</v>
      </c>
      <c r="CO591" s="1">
        <v>3250</v>
      </c>
      <c r="CP591" s="1" t="s">
        <v>30939</v>
      </c>
      <c r="CQ591" s="1" t="s">
        <v>23365</v>
      </c>
      <c r="CR591" s="1" t="s">
        <v>23365</v>
      </c>
      <c r="CS591" s="1" t="s">
        <v>23232</v>
      </c>
      <c r="CT591" s="1" t="s">
        <v>30938</v>
      </c>
      <c r="CU591" s="1" t="s">
        <v>30901</v>
      </c>
      <c r="CV591" s="1" t="s">
        <v>30938</v>
      </c>
      <c r="CW591" s="1" t="s">
        <v>23327</v>
      </c>
      <c r="CX591" s="1" t="s">
        <v>23365</v>
      </c>
      <c r="CY591" s="1" t="s">
        <v>23210</v>
      </c>
      <c r="CZ591" s="1" t="s">
        <v>8241</v>
      </c>
      <c r="DA591" s="1" t="s">
        <v>24410</v>
      </c>
      <c r="DB591" s="1" t="s">
        <v>8242</v>
      </c>
      <c r="DC591" s="1" t="s">
        <v>23101</v>
      </c>
      <c r="DD591" s="1" t="s">
        <v>23116</v>
      </c>
      <c r="DE591" s="1" t="s">
        <v>23365</v>
      </c>
      <c r="DF591" s="1" t="s">
        <v>8243</v>
      </c>
    </row>
    <row r="592" spans="1:110">
      <c r="A592" s="1">
        <f t="shared" si="30"/>
        <v>1</v>
      </c>
      <c r="B592" s="1" t="s">
        <v>8244</v>
      </c>
      <c r="C592" s="1" t="s">
        <v>8245</v>
      </c>
      <c r="D592" s="1" t="s">
        <v>8224</v>
      </c>
      <c r="E592" s="10">
        <v>354000000000000</v>
      </c>
      <c r="F592" s="1" t="s">
        <v>20555</v>
      </c>
      <c r="G592" s="1" t="s">
        <v>8246</v>
      </c>
      <c r="H592" s="1" t="s">
        <v>20713</v>
      </c>
      <c r="I592" s="1" t="s">
        <v>23319</v>
      </c>
      <c r="J592" s="1" t="s">
        <v>23084</v>
      </c>
      <c r="K592" s="1" t="s">
        <v>30867</v>
      </c>
      <c r="L592" s="1" t="s">
        <v>23365</v>
      </c>
      <c r="M592" s="1" t="s">
        <v>30938</v>
      </c>
      <c r="N592" s="1" t="s">
        <v>30938</v>
      </c>
      <c r="O592" s="1">
        <v>2</v>
      </c>
      <c r="P592" s="1">
        <v>2</v>
      </c>
      <c r="Q592" s="1">
        <v>253250</v>
      </c>
      <c r="R592" s="1" t="s">
        <v>30938</v>
      </c>
      <c r="S592" s="1" t="s">
        <v>23365</v>
      </c>
      <c r="T592" s="1" t="s">
        <v>23365</v>
      </c>
      <c r="U592" s="1" t="s">
        <v>23365</v>
      </c>
      <c r="V592" s="1" t="s">
        <v>23365</v>
      </c>
      <c r="W592" s="1" t="s">
        <v>30939</v>
      </c>
      <c r="X592" s="1" t="s">
        <v>23365</v>
      </c>
      <c r="Y592" s="1">
        <v>250000</v>
      </c>
      <c r="Z592" s="1">
        <v>3250</v>
      </c>
      <c r="AA592" s="1">
        <v>12</v>
      </c>
      <c r="AB592" s="1">
        <v>0</v>
      </c>
      <c r="AC592" s="1" t="s">
        <v>23365</v>
      </c>
      <c r="AD592" s="1" t="s">
        <v>23231</v>
      </c>
      <c r="AE592" s="1" t="s">
        <v>23365</v>
      </c>
      <c r="AF592" s="1" t="s">
        <v>23365</v>
      </c>
      <c r="AG592" s="1" t="s">
        <v>23365</v>
      </c>
      <c r="AH592" s="1">
        <f t="shared" si="31"/>
        <v>0</v>
      </c>
      <c r="AI592" s="1" t="s">
        <v>23365</v>
      </c>
      <c r="AJ592" s="1">
        <f t="shared" si="32"/>
        <v>0</v>
      </c>
      <c r="AK592" s="1">
        <v>250000</v>
      </c>
      <c r="AL592" s="1" t="s">
        <v>23365</v>
      </c>
      <c r="AM592" s="1" t="s">
        <v>23365</v>
      </c>
      <c r="AN592" s="1" t="s">
        <v>23365</v>
      </c>
      <c r="AO592" s="1" t="s">
        <v>23365</v>
      </c>
      <c r="AP592" s="1" t="s">
        <v>23365</v>
      </c>
      <c r="AQ592" s="1" t="s">
        <v>23365</v>
      </c>
      <c r="AR592" s="1" t="s">
        <v>23365</v>
      </c>
      <c r="AS592" s="1" t="s">
        <v>23365</v>
      </c>
      <c r="AT592" s="1" t="s">
        <v>23365</v>
      </c>
      <c r="AU592" s="1" t="s">
        <v>23365</v>
      </c>
      <c r="AV592" s="1" t="s">
        <v>23365</v>
      </c>
      <c r="AW592" s="1" t="s">
        <v>23365</v>
      </c>
      <c r="AX592" s="1" t="s">
        <v>23365</v>
      </c>
      <c r="AY592" s="1" t="s">
        <v>23365</v>
      </c>
      <c r="AZ592" s="1" t="s">
        <v>30938</v>
      </c>
      <c r="BA592" s="1" t="s">
        <v>23365</v>
      </c>
      <c r="BB592" s="1" t="s">
        <v>23325</v>
      </c>
      <c r="BC592" s="1" t="s">
        <v>23365</v>
      </c>
      <c r="BD592" s="1" t="s">
        <v>30939</v>
      </c>
      <c r="BE592" s="1" t="s">
        <v>23365</v>
      </c>
      <c r="BF592" s="1" t="s">
        <v>30939</v>
      </c>
      <c r="BG592" s="1" t="s">
        <v>23365</v>
      </c>
      <c r="BH592" s="1" t="s">
        <v>30939</v>
      </c>
      <c r="BI592" s="1" t="s">
        <v>23365</v>
      </c>
      <c r="BK592" s="1" t="s">
        <v>23365</v>
      </c>
      <c r="BM592" s="1" t="s">
        <v>23365</v>
      </c>
      <c r="BO592" s="1" t="s">
        <v>23365</v>
      </c>
      <c r="BP592" s="1" t="s">
        <v>30939</v>
      </c>
      <c r="BQ592" s="1" t="s">
        <v>23365</v>
      </c>
      <c r="BR592" s="1" t="s">
        <v>30939</v>
      </c>
      <c r="BS592" s="1" t="s">
        <v>23365</v>
      </c>
      <c r="BT592" s="1" t="s">
        <v>30939</v>
      </c>
      <c r="BU592" s="1" t="s">
        <v>28980</v>
      </c>
      <c r="BV592" s="1" t="s">
        <v>30939</v>
      </c>
      <c r="BW592" s="1" t="s">
        <v>23365</v>
      </c>
      <c r="BX592" s="1" t="s">
        <v>30939</v>
      </c>
      <c r="BZ592" s="1" t="s">
        <v>23365</v>
      </c>
      <c r="CA592" s="1" t="s">
        <v>23365</v>
      </c>
      <c r="CB592" s="1" t="s">
        <v>23365</v>
      </c>
      <c r="CC592" s="1" t="s">
        <v>30939</v>
      </c>
      <c r="CD592" s="1" t="s">
        <v>23365</v>
      </c>
      <c r="CE592" s="1" t="s">
        <v>23365</v>
      </c>
      <c r="CF592" s="1" t="s">
        <v>23365</v>
      </c>
      <c r="CG592" s="1" t="s">
        <v>30939</v>
      </c>
      <c r="CH592" s="1" t="s">
        <v>23365</v>
      </c>
      <c r="CI592" s="1" t="s">
        <v>30938</v>
      </c>
      <c r="CJ592" s="1">
        <v>0</v>
      </c>
      <c r="CK592" s="1">
        <v>1000</v>
      </c>
      <c r="CL592" s="1" t="s">
        <v>30939</v>
      </c>
      <c r="CM592" s="1" t="s">
        <v>23365</v>
      </c>
      <c r="CN592" s="1" t="s">
        <v>30938</v>
      </c>
      <c r="CO592" s="1">
        <v>3250</v>
      </c>
      <c r="CP592" s="1" t="s">
        <v>30939</v>
      </c>
      <c r="CQ592" s="1" t="s">
        <v>23365</v>
      </c>
      <c r="CR592" s="1" t="s">
        <v>23365</v>
      </c>
      <c r="CS592" s="1" t="s">
        <v>23232</v>
      </c>
      <c r="CT592" s="1" t="s">
        <v>30938</v>
      </c>
      <c r="CU592" s="1" t="s">
        <v>30938</v>
      </c>
      <c r="CV592" s="1" t="s">
        <v>30938</v>
      </c>
      <c r="CW592" s="1" t="s">
        <v>23327</v>
      </c>
      <c r="CX592" s="1" t="s">
        <v>23365</v>
      </c>
      <c r="CY592" s="1" t="s">
        <v>23210</v>
      </c>
      <c r="CZ592" s="1" t="s">
        <v>8247</v>
      </c>
      <c r="DA592" s="1" t="s">
        <v>24410</v>
      </c>
      <c r="DB592" s="1" t="s">
        <v>8248</v>
      </c>
      <c r="DC592" s="1" t="s">
        <v>11432</v>
      </c>
      <c r="DD592" s="1" t="s">
        <v>30920</v>
      </c>
      <c r="DE592" s="1" t="s">
        <v>11432</v>
      </c>
      <c r="DF592" s="1" t="s">
        <v>8249</v>
      </c>
    </row>
    <row r="593" spans="1:110">
      <c r="A593" s="1">
        <f t="shared" si="30"/>
        <v>1</v>
      </c>
      <c r="B593" s="1" t="s">
        <v>8250</v>
      </c>
      <c r="C593" s="1" t="s">
        <v>8251</v>
      </c>
      <c r="D593" s="1" t="s">
        <v>8224</v>
      </c>
      <c r="E593" s="10">
        <v>354000000000000</v>
      </c>
      <c r="F593" s="1" t="s">
        <v>20477</v>
      </c>
      <c r="G593" s="1" t="s">
        <v>8252</v>
      </c>
      <c r="H593" s="1" t="s">
        <v>20713</v>
      </c>
      <c r="I593" s="1" t="s">
        <v>23319</v>
      </c>
      <c r="J593" s="1" t="s">
        <v>20253</v>
      </c>
      <c r="K593" s="1" t="s">
        <v>30867</v>
      </c>
      <c r="L593" s="1" t="s">
        <v>23365</v>
      </c>
      <c r="M593" s="1" t="s">
        <v>30938</v>
      </c>
      <c r="N593" s="1" t="s">
        <v>30938</v>
      </c>
      <c r="O593" s="1">
        <v>2</v>
      </c>
      <c r="P593" s="1">
        <v>6</v>
      </c>
      <c r="Q593" s="1">
        <v>253250</v>
      </c>
      <c r="R593" s="1" t="s">
        <v>30938</v>
      </c>
      <c r="S593" s="1" t="s">
        <v>23365</v>
      </c>
      <c r="T593" s="1" t="s">
        <v>23365</v>
      </c>
      <c r="U593" s="1" t="s">
        <v>23365</v>
      </c>
      <c r="V593" s="1" t="s">
        <v>23365</v>
      </c>
      <c r="W593" s="1" t="s">
        <v>30939</v>
      </c>
      <c r="X593" s="1" t="s">
        <v>23365</v>
      </c>
      <c r="Y593" s="1">
        <v>250000</v>
      </c>
      <c r="Z593" s="1">
        <v>1</v>
      </c>
      <c r="AA593" s="1">
        <v>9</v>
      </c>
      <c r="AB593" s="1">
        <v>0</v>
      </c>
      <c r="AC593" s="1" t="s">
        <v>23365</v>
      </c>
      <c r="AD593" s="1" t="s">
        <v>21671</v>
      </c>
      <c r="AE593" s="1" t="s">
        <v>23365</v>
      </c>
      <c r="AF593" s="1">
        <v>40000</v>
      </c>
      <c r="AG593" s="1" t="s">
        <v>23365</v>
      </c>
      <c r="AH593" s="1">
        <f t="shared" si="31"/>
        <v>0</v>
      </c>
      <c r="AI593" s="1" t="s">
        <v>23365</v>
      </c>
      <c r="AJ593" s="1">
        <f t="shared" si="32"/>
        <v>0</v>
      </c>
      <c r="AK593" s="1">
        <v>150000</v>
      </c>
      <c r="AL593" s="1" t="s">
        <v>23365</v>
      </c>
      <c r="AM593" s="1">
        <v>60000</v>
      </c>
      <c r="AN593" s="1" t="s">
        <v>23365</v>
      </c>
      <c r="AO593" s="1" t="s">
        <v>23365</v>
      </c>
      <c r="AP593" s="1" t="s">
        <v>23365</v>
      </c>
      <c r="AQ593" s="1" t="s">
        <v>23365</v>
      </c>
      <c r="AR593" s="1" t="s">
        <v>23365</v>
      </c>
      <c r="AS593" s="1" t="s">
        <v>23365</v>
      </c>
      <c r="AT593" s="1" t="s">
        <v>23365</v>
      </c>
      <c r="AU593" s="1" t="s">
        <v>23365</v>
      </c>
      <c r="AV593" s="1" t="s">
        <v>23365</v>
      </c>
      <c r="AW593" s="1" t="s">
        <v>23365</v>
      </c>
      <c r="AX593" s="1" t="s">
        <v>23365</v>
      </c>
      <c r="AY593" s="1" t="s">
        <v>23365</v>
      </c>
      <c r="AZ593" s="1" t="s">
        <v>30938</v>
      </c>
      <c r="BA593" s="1" t="s">
        <v>23365</v>
      </c>
      <c r="BB593" s="1" t="s">
        <v>23252</v>
      </c>
      <c r="BC593" s="1" t="s">
        <v>23365</v>
      </c>
      <c r="BD593" s="1" t="s">
        <v>30939</v>
      </c>
      <c r="BE593" s="1" t="s">
        <v>23365</v>
      </c>
      <c r="BF593" s="1" t="s">
        <v>30939</v>
      </c>
      <c r="BG593" s="1" t="s">
        <v>23365</v>
      </c>
      <c r="BH593" s="1" t="s">
        <v>30939</v>
      </c>
      <c r="BI593" s="1" t="s">
        <v>23365</v>
      </c>
      <c r="BK593" s="1" t="s">
        <v>23365</v>
      </c>
      <c r="BM593" s="1" t="s">
        <v>23365</v>
      </c>
      <c r="BO593" s="1" t="s">
        <v>23365</v>
      </c>
      <c r="BP593" s="1" t="s">
        <v>30901</v>
      </c>
      <c r="BQ593" s="1" t="s">
        <v>23365</v>
      </c>
      <c r="BR593" s="1" t="s">
        <v>30939</v>
      </c>
      <c r="BS593" s="1" t="s">
        <v>23365</v>
      </c>
      <c r="BT593" s="1" t="s">
        <v>30939</v>
      </c>
      <c r="BU593" s="1" t="s">
        <v>28980</v>
      </c>
      <c r="BV593" s="1" t="s">
        <v>30938</v>
      </c>
      <c r="BW593" s="1" t="s">
        <v>8253</v>
      </c>
      <c r="BX593" s="1" t="s">
        <v>30939</v>
      </c>
      <c r="BZ593" s="1" t="s">
        <v>23365</v>
      </c>
      <c r="CA593" s="1" t="s">
        <v>23365</v>
      </c>
      <c r="CB593" s="1" t="s">
        <v>23365</v>
      </c>
      <c r="CC593" s="1" t="s">
        <v>30939</v>
      </c>
      <c r="CD593" s="1" t="s">
        <v>23365</v>
      </c>
      <c r="CE593" s="1" t="s">
        <v>23365</v>
      </c>
      <c r="CF593" s="1" t="s">
        <v>23365</v>
      </c>
      <c r="CG593" s="1" t="s">
        <v>30939</v>
      </c>
      <c r="CH593" s="1" t="s">
        <v>23365</v>
      </c>
      <c r="CI593" s="1" t="s">
        <v>30939</v>
      </c>
      <c r="CJ593" s="1" t="s">
        <v>23365</v>
      </c>
      <c r="CK593" s="1" t="s">
        <v>23365</v>
      </c>
      <c r="CL593" s="1" t="s">
        <v>30939</v>
      </c>
      <c r="CM593" s="1" t="s">
        <v>23365</v>
      </c>
      <c r="CN593" s="1" t="s">
        <v>30939</v>
      </c>
      <c r="CO593" s="1" t="s">
        <v>23365</v>
      </c>
      <c r="CP593" s="1" t="s">
        <v>30939</v>
      </c>
      <c r="CQ593" s="1" t="s">
        <v>23365</v>
      </c>
      <c r="CR593" s="1" t="s">
        <v>23365</v>
      </c>
      <c r="CS593" s="1" t="s">
        <v>23326</v>
      </c>
      <c r="CT593" s="1" t="s">
        <v>30938</v>
      </c>
      <c r="CU593" s="1" t="s">
        <v>30938</v>
      </c>
      <c r="CV593" s="1" t="s">
        <v>30938</v>
      </c>
      <c r="CW593" s="1" t="s">
        <v>23327</v>
      </c>
      <c r="CX593" s="1" t="s">
        <v>23365</v>
      </c>
      <c r="CY593" s="1" t="s">
        <v>23210</v>
      </c>
      <c r="CZ593" s="1" t="s">
        <v>8254</v>
      </c>
      <c r="DA593" s="1" t="s">
        <v>24410</v>
      </c>
      <c r="DB593" s="1" t="s">
        <v>8255</v>
      </c>
      <c r="DC593" s="1" t="s">
        <v>8256</v>
      </c>
      <c r="DD593" s="1" t="s">
        <v>11080</v>
      </c>
      <c r="DE593" s="1" t="s">
        <v>23365</v>
      </c>
      <c r="DF593" s="1" t="s">
        <v>8257</v>
      </c>
    </row>
    <row r="594" spans="1:110">
      <c r="A594" s="1">
        <f t="shared" si="30"/>
        <v>1</v>
      </c>
      <c r="B594" s="1" t="s">
        <v>8258</v>
      </c>
      <c r="C594" s="1" t="s">
        <v>8259</v>
      </c>
      <c r="D594" s="1" t="s">
        <v>8224</v>
      </c>
      <c r="E594" s="10">
        <v>354000000000000</v>
      </c>
      <c r="F594" s="1" t="s">
        <v>13992</v>
      </c>
      <c r="G594" s="1" t="s">
        <v>8174</v>
      </c>
      <c r="H594" s="1" t="s">
        <v>20713</v>
      </c>
      <c r="I594" s="1" t="s">
        <v>23319</v>
      </c>
      <c r="J594" s="1" t="s">
        <v>20253</v>
      </c>
      <c r="K594" s="1" t="s">
        <v>30867</v>
      </c>
      <c r="L594" s="1" t="s">
        <v>23365</v>
      </c>
      <c r="M594" s="1" t="s">
        <v>30938</v>
      </c>
      <c r="N594" s="1" t="s">
        <v>30938</v>
      </c>
      <c r="O594" s="1">
        <v>2</v>
      </c>
      <c r="P594" s="1">
        <v>5</v>
      </c>
      <c r="Q594" s="1">
        <v>253250</v>
      </c>
      <c r="R594" s="1" t="s">
        <v>30938</v>
      </c>
      <c r="S594" s="1" t="s">
        <v>23365</v>
      </c>
      <c r="T594" s="1" t="s">
        <v>23365</v>
      </c>
      <c r="U594" s="1" t="s">
        <v>23365</v>
      </c>
      <c r="V594" s="1" t="s">
        <v>23365</v>
      </c>
      <c r="W594" s="1" t="s">
        <v>30939</v>
      </c>
      <c r="X594" s="1" t="s">
        <v>23365</v>
      </c>
      <c r="Y594" s="1">
        <v>250000</v>
      </c>
      <c r="Z594" s="1">
        <v>1</v>
      </c>
      <c r="AA594" s="1">
        <v>10</v>
      </c>
      <c r="AB594" s="1">
        <v>1000</v>
      </c>
      <c r="AC594" s="1" t="s">
        <v>23365</v>
      </c>
      <c r="AD594" s="1" t="s">
        <v>19423</v>
      </c>
      <c r="AE594" s="1" t="s">
        <v>23365</v>
      </c>
      <c r="AF594" s="1">
        <v>50000</v>
      </c>
      <c r="AG594" s="1" t="s">
        <v>23365</v>
      </c>
      <c r="AH594" s="1">
        <f t="shared" si="31"/>
        <v>0</v>
      </c>
      <c r="AI594" s="1" t="s">
        <v>23365</v>
      </c>
      <c r="AJ594" s="1">
        <f t="shared" si="32"/>
        <v>0</v>
      </c>
      <c r="AK594" s="1" t="s">
        <v>23365</v>
      </c>
      <c r="AL594" s="1" t="s">
        <v>23365</v>
      </c>
      <c r="AM594" s="1">
        <v>150000</v>
      </c>
      <c r="AN594" s="1" t="s">
        <v>23365</v>
      </c>
      <c r="AO594" s="1" t="s">
        <v>23365</v>
      </c>
      <c r="AP594" s="1">
        <v>50000</v>
      </c>
      <c r="AQ594" s="1" t="s">
        <v>23365</v>
      </c>
      <c r="AR594" s="1" t="s">
        <v>23365</v>
      </c>
      <c r="AS594" s="1" t="s">
        <v>23365</v>
      </c>
      <c r="AT594" s="1" t="s">
        <v>23365</v>
      </c>
      <c r="AU594" s="1" t="s">
        <v>23365</v>
      </c>
      <c r="AV594" s="1" t="s">
        <v>23365</v>
      </c>
      <c r="AW594" s="1" t="s">
        <v>23365</v>
      </c>
      <c r="AX594" s="1" t="s">
        <v>23365</v>
      </c>
      <c r="AY594" s="1" t="s">
        <v>23365</v>
      </c>
      <c r="AZ594" s="1" t="s">
        <v>30938</v>
      </c>
      <c r="BA594" s="1" t="s">
        <v>23365</v>
      </c>
      <c r="BB594" s="1" t="s">
        <v>23325</v>
      </c>
      <c r="BC594" s="1" t="s">
        <v>23365</v>
      </c>
      <c r="BD594" s="1" t="s">
        <v>30939</v>
      </c>
      <c r="BE594" s="1" t="s">
        <v>23365</v>
      </c>
      <c r="BF594" s="1" t="s">
        <v>30939</v>
      </c>
      <c r="BG594" s="1" t="s">
        <v>23365</v>
      </c>
      <c r="BH594" s="1" t="s">
        <v>30938</v>
      </c>
      <c r="BI594" s="1" t="s">
        <v>8175</v>
      </c>
      <c r="BJ594" s="1" t="s">
        <v>23007</v>
      </c>
      <c r="BK594" s="1" t="s">
        <v>23365</v>
      </c>
      <c r="BL594" s="1" t="s">
        <v>23007</v>
      </c>
      <c r="BM594" s="1" t="s">
        <v>23365</v>
      </c>
      <c r="BN594" s="1" t="s">
        <v>29702</v>
      </c>
      <c r="BO594" s="1" t="s">
        <v>23365</v>
      </c>
      <c r="BP594" s="1" t="s">
        <v>30938</v>
      </c>
      <c r="BQ594" s="1" t="s">
        <v>8176</v>
      </c>
      <c r="BR594" s="1" t="s">
        <v>30939</v>
      </c>
      <c r="BS594" s="1" t="s">
        <v>23365</v>
      </c>
      <c r="BT594" s="1" t="s">
        <v>30939</v>
      </c>
      <c r="BU594" s="1" t="s">
        <v>28980</v>
      </c>
      <c r="BV594" s="1" t="s">
        <v>30938</v>
      </c>
      <c r="BW594" s="1" t="s">
        <v>8177</v>
      </c>
      <c r="BX594" s="1" t="s">
        <v>30939</v>
      </c>
      <c r="BZ594" s="1" t="s">
        <v>23365</v>
      </c>
      <c r="CA594" s="1" t="s">
        <v>23365</v>
      </c>
      <c r="CB594" s="1" t="s">
        <v>23365</v>
      </c>
      <c r="CC594" s="1" t="s">
        <v>30939</v>
      </c>
      <c r="CD594" s="1" t="s">
        <v>23365</v>
      </c>
      <c r="CE594" s="1" t="s">
        <v>23365</v>
      </c>
      <c r="CF594" s="1" t="s">
        <v>23365</v>
      </c>
      <c r="CG594" s="1" t="s">
        <v>30939</v>
      </c>
      <c r="CH594" s="1" t="s">
        <v>23365</v>
      </c>
      <c r="CI594" s="1" t="s">
        <v>30939</v>
      </c>
      <c r="CJ594" s="1" t="s">
        <v>23365</v>
      </c>
      <c r="CK594" s="1" t="s">
        <v>23365</v>
      </c>
      <c r="CL594" s="1" t="s">
        <v>30939</v>
      </c>
      <c r="CM594" s="1" t="s">
        <v>23365</v>
      </c>
      <c r="CN594" s="1" t="s">
        <v>30939</v>
      </c>
      <c r="CO594" s="1" t="s">
        <v>23365</v>
      </c>
      <c r="CP594" s="1" t="s">
        <v>30939</v>
      </c>
      <c r="CQ594" s="1" t="s">
        <v>23365</v>
      </c>
      <c r="CR594" s="1" t="s">
        <v>23365</v>
      </c>
      <c r="CS594" s="1" t="s">
        <v>23326</v>
      </c>
      <c r="CT594" s="1" t="s">
        <v>30938</v>
      </c>
      <c r="CU594" s="1" t="s">
        <v>30938</v>
      </c>
      <c r="CV594" s="1" t="s">
        <v>30938</v>
      </c>
      <c r="CW594" s="1" t="s">
        <v>23327</v>
      </c>
      <c r="CX594" s="1" t="s">
        <v>23365</v>
      </c>
      <c r="CY594" s="1" t="s">
        <v>23210</v>
      </c>
      <c r="CZ594" s="1" t="s">
        <v>8178</v>
      </c>
      <c r="DA594" s="1" t="s">
        <v>24410</v>
      </c>
      <c r="DB594" s="1" t="s">
        <v>8179</v>
      </c>
      <c r="DC594" s="1" t="s">
        <v>8180</v>
      </c>
      <c r="DD594" s="1" t="s">
        <v>22204</v>
      </c>
      <c r="DE594" s="1" t="s">
        <v>23365</v>
      </c>
      <c r="DF594" s="1" t="s">
        <v>8181</v>
      </c>
    </row>
    <row r="595" spans="1:110">
      <c r="A595" s="1">
        <f t="shared" ref="A595:A645" si="33">COUNTIF($F$18:$F$645,F595)</f>
        <v>2</v>
      </c>
      <c r="B595" s="1" t="s">
        <v>8182</v>
      </c>
      <c r="C595" s="1" t="s">
        <v>8183</v>
      </c>
      <c r="D595" s="1" t="s">
        <v>8224</v>
      </c>
      <c r="E595" s="10">
        <v>354000000000000</v>
      </c>
      <c r="F595" s="1" t="s">
        <v>19063</v>
      </c>
      <c r="G595" s="1" t="s">
        <v>8184</v>
      </c>
      <c r="H595" s="1" t="s">
        <v>20713</v>
      </c>
      <c r="I595" s="1" t="s">
        <v>23319</v>
      </c>
      <c r="J595" s="1" t="s">
        <v>20253</v>
      </c>
      <c r="K595" s="1" t="s">
        <v>30867</v>
      </c>
      <c r="L595" s="1" t="s">
        <v>23365</v>
      </c>
      <c r="M595" s="1" t="s">
        <v>30938</v>
      </c>
      <c r="N595" s="1" t="s">
        <v>30938</v>
      </c>
      <c r="O595" s="1">
        <v>3</v>
      </c>
      <c r="P595" s="1">
        <v>6</v>
      </c>
      <c r="Q595" s="1">
        <v>253250</v>
      </c>
      <c r="R595" s="1" t="s">
        <v>30938</v>
      </c>
      <c r="S595" s="1" t="s">
        <v>23365</v>
      </c>
      <c r="T595" s="1" t="s">
        <v>23365</v>
      </c>
      <c r="U595" s="1" t="s">
        <v>23365</v>
      </c>
      <c r="V595" s="1" t="s">
        <v>23365</v>
      </c>
      <c r="W595" s="1" t="s">
        <v>30938</v>
      </c>
      <c r="X595" s="1" t="s">
        <v>8185</v>
      </c>
      <c r="Y595" s="1">
        <v>250000</v>
      </c>
      <c r="Z595" s="1">
        <v>1</v>
      </c>
      <c r="AA595" s="1">
        <v>12</v>
      </c>
      <c r="AB595" s="1">
        <v>1000</v>
      </c>
      <c r="AC595" s="1" t="s">
        <v>23365</v>
      </c>
      <c r="AD595" s="1" t="s">
        <v>22713</v>
      </c>
      <c r="AE595" s="1" t="s">
        <v>23365</v>
      </c>
      <c r="AF595" s="1">
        <v>20000</v>
      </c>
      <c r="AG595" s="1">
        <v>80000</v>
      </c>
      <c r="AH595" s="1">
        <f t="shared" ref="AH595:AH645" si="34">IF(AG595="null",0,1)</f>
        <v>1</v>
      </c>
      <c r="AI595" s="1" t="s">
        <v>23365</v>
      </c>
      <c r="AJ595" s="1">
        <f t="shared" ref="AJ595:AJ645" si="35">IF(AH595=1,1,IF(AI595="null",0,1))</f>
        <v>1</v>
      </c>
      <c r="AK595" s="1" t="s">
        <v>23365</v>
      </c>
      <c r="AL595" s="1" t="s">
        <v>23365</v>
      </c>
      <c r="AM595" s="1">
        <v>150000</v>
      </c>
      <c r="AN595" s="1" t="s">
        <v>23365</v>
      </c>
      <c r="AO595" s="1" t="s">
        <v>23365</v>
      </c>
      <c r="AP595" s="1" t="s">
        <v>23365</v>
      </c>
      <c r="AQ595" s="1" t="s">
        <v>23365</v>
      </c>
      <c r="AR595" s="1" t="s">
        <v>23365</v>
      </c>
      <c r="AS595" s="1" t="s">
        <v>23365</v>
      </c>
      <c r="AT595" s="1" t="s">
        <v>23365</v>
      </c>
      <c r="AU595" s="1" t="s">
        <v>23365</v>
      </c>
      <c r="AV595" s="1" t="s">
        <v>23365</v>
      </c>
      <c r="AW595" s="1" t="s">
        <v>23365</v>
      </c>
      <c r="AX595" s="1" t="s">
        <v>23365</v>
      </c>
      <c r="AY595" s="1" t="s">
        <v>23365</v>
      </c>
      <c r="AZ595" s="1" t="s">
        <v>30938</v>
      </c>
      <c r="BA595" s="1" t="s">
        <v>23365</v>
      </c>
      <c r="BB595" s="1" t="s">
        <v>23252</v>
      </c>
      <c r="BC595" s="1" t="s">
        <v>23365</v>
      </c>
      <c r="BD595" s="1" t="s">
        <v>30939</v>
      </c>
      <c r="BE595" s="1" t="s">
        <v>23365</v>
      </c>
      <c r="BF595" s="1" t="s">
        <v>30939</v>
      </c>
      <c r="BG595" s="1" t="s">
        <v>23365</v>
      </c>
      <c r="BH595" s="1" t="s">
        <v>30938</v>
      </c>
      <c r="BI595" s="1" t="s">
        <v>8186</v>
      </c>
      <c r="BJ595" s="1" t="s">
        <v>23007</v>
      </c>
      <c r="BK595" s="1" t="s">
        <v>23365</v>
      </c>
      <c r="BL595" s="1" t="s">
        <v>23007</v>
      </c>
      <c r="BM595" s="1" t="s">
        <v>23365</v>
      </c>
      <c r="BN595" s="1" t="s">
        <v>29702</v>
      </c>
      <c r="BO595" s="1" t="s">
        <v>23365</v>
      </c>
      <c r="BP595" s="1" t="s">
        <v>30939</v>
      </c>
      <c r="BQ595" s="1" t="s">
        <v>23365</v>
      </c>
      <c r="BR595" s="1" t="s">
        <v>30939</v>
      </c>
      <c r="BS595" s="1" t="s">
        <v>23365</v>
      </c>
      <c r="BT595" s="1" t="s">
        <v>30939</v>
      </c>
      <c r="BU595" s="1" t="s">
        <v>28980</v>
      </c>
      <c r="BV595" s="1" t="s">
        <v>30939</v>
      </c>
      <c r="BW595" s="1" t="s">
        <v>23365</v>
      </c>
      <c r="BX595" s="1" t="s">
        <v>30939</v>
      </c>
      <c r="BZ595" s="1" t="s">
        <v>23365</v>
      </c>
      <c r="CA595" s="1" t="s">
        <v>23365</v>
      </c>
      <c r="CB595" s="1" t="s">
        <v>23365</v>
      </c>
      <c r="CC595" s="1" t="s">
        <v>30939</v>
      </c>
      <c r="CD595" s="1" t="s">
        <v>23365</v>
      </c>
      <c r="CE595" s="1" t="s">
        <v>23365</v>
      </c>
      <c r="CF595" s="1" t="s">
        <v>23365</v>
      </c>
      <c r="CG595" s="1" t="s">
        <v>30939</v>
      </c>
      <c r="CH595" s="1" t="s">
        <v>23365</v>
      </c>
      <c r="CI595" s="1" t="s">
        <v>30939</v>
      </c>
      <c r="CJ595" s="1" t="s">
        <v>23365</v>
      </c>
      <c r="CK595" s="1" t="s">
        <v>23365</v>
      </c>
      <c r="CL595" s="1" t="s">
        <v>30939</v>
      </c>
      <c r="CM595" s="1" t="s">
        <v>23365</v>
      </c>
      <c r="CN595" s="1" t="s">
        <v>30939</v>
      </c>
      <c r="CO595" s="1" t="s">
        <v>23365</v>
      </c>
      <c r="CP595" s="1" t="s">
        <v>30939</v>
      </c>
      <c r="CQ595" s="1" t="s">
        <v>23365</v>
      </c>
      <c r="CR595" s="1" t="s">
        <v>23365</v>
      </c>
      <c r="CS595" s="1" t="s">
        <v>23326</v>
      </c>
      <c r="CT595" s="1" t="s">
        <v>30938</v>
      </c>
      <c r="CU595" s="1" t="s">
        <v>30901</v>
      </c>
      <c r="CV595" s="1" t="s">
        <v>30938</v>
      </c>
      <c r="CW595" s="1" t="s">
        <v>23327</v>
      </c>
      <c r="CX595" s="1" t="s">
        <v>23365</v>
      </c>
      <c r="CY595" s="1" t="s">
        <v>23210</v>
      </c>
      <c r="CZ595" s="1" t="s">
        <v>8187</v>
      </c>
      <c r="DA595" s="1" t="s">
        <v>24410</v>
      </c>
      <c r="DB595" s="1" t="s">
        <v>8188</v>
      </c>
      <c r="DC595" s="1" t="s">
        <v>8189</v>
      </c>
      <c r="DD595" s="1" t="s">
        <v>22204</v>
      </c>
      <c r="DE595" s="1" t="s">
        <v>23365</v>
      </c>
      <c r="DF595" s="1" t="s">
        <v>8190</v>
      </c>
    </row>
    <row r="596" spans="1:110">
      <c r="A596" s="1">
        <f t="shared" si="33"/>
        <v>1</v>
      </c>
      <c r="B596" s="1" t="s">
        <v>8191</v>
      </c>
      <c r="C596" s="1" t="s">
        <v>8192</v>
      </c>
      <c r="D596" s="1" t="s">
        <v>8224</v>
      </c>
      <c r="E596" s="10">
        <v>354000000000000</v>
      </c>
      <c r="F596" s="1" t="s">
        <v>19564</v>
      </c>
      <c r="G596" s="1" t="s">
        <v>8193</v>
      </c>
      <c r="H596" s="1" t="s">
        <v>20713</v>
      </c>
      <c r="I596" s="1" t="s">
        <v>23319</v>
      </c>
      <c r="J596" s="1" t="s">
        <v>20253</v>
      </c>
      <c r="K596" s="1" t="s">
        <v>30867</v>
      </c>
      <c r="L596" s="1" t="s">
        <v>23365</v>
      </c>
      <c r="M596" s="1" t="s">
        <v>30938</v>
      </c>
      <c r="N596" s="1" t="s">
        <v>30938</v>
      </c>
      <c r="O596" s="1">
        <v>2</v>
      </c>
      <c r="P596" s="1">
        <v>4</v>
      </c>
      <c r="Q596" s="1">
        <v>253250</v>
      </c>
      <c r="R596" s="1" t="s">
        <v>30938</v>
      </c>
      <c r="S596" s="1" t="s">
        <v>23365</v>
      </c>
      <c r="T596" s="1" t="s">
        <v>23365</v>
      </c>
      <c r="U596" s="1" t="s">
        <v>23365</v>
      </c>
      <c r="V596" s="1" t="s">
        <v>23365</v>
      </c>
      <c r="W596" s="1" t="s">
        <v>30939</v>
      </c>
      <c r="X596" s="1" t="s">
        <v>23365</v>
      </c>
      <c r="Y596" s="1">
        <v>250000</v>
      </c>
      <c r="Z596" s="1">
        <v>3000</v>
      </c>
      <c r="AA596" s="1">
        <v>13</v>
      </c>
      <c r="AB596" s="1">
        <v>1000</v>
      </c>
      <c r="AC596" s="1" t="s">
        <v>23365</v>
      </c>
      <c r="AD596" s="1" t="s">
        <v>17589</v>
      </c>
      <c r="AE596" s="1" t="s">
        <v>23365</v>
      </c>
      <c r="AF596" s="1">
        <v>20000</v>
      </c>
      <c r="AG596" s="1" t="s">
        <v>23365</v>
      </c>
      <c r="AH596" s="1">
        <f t="shared" si="34"/>
        <v>0</v>
      </c>
      <c r="AI596" s="1" t="s">
        <v>23365</v>
      </c>
      <c r="AJ596" s="1">
        <f t="shared" si="35"/>
        <v>0</v>
      </c>
      <c r="AK596" s="1">
        <v>180000</v>
      </c>
      <c r="AL596" s="1" t="s">
        <v>23365</v>
      </c>
      <c r="AM596" s="1" t="s">
        <v>23365</v>
      </c>
      <c r="AN596" s="1" t="s">
        <v>23365</v>
      </c>
      <c r="AO596" s="1" t="s">
        <v>23365</v>
      </c>
      <c r="AP596" s="1">
        <v>50000</v>
      </c>
      <c r="AQ596" s="1" t="s">
        <v>23365</v>
      </c>
      <c r="AR596" s="1" t="s">
        <v>23365</v>
      </c>
      <c r="AS596" s="1" t="s">
        <v>23365</v>
      </c>
      <c r="AT596" s="1" t="s">
        <v>23365</v>
      </c>
      <c r="AU596" s="1" t="s">
        <v>23365</v>
      </c>
      <c r="AV596" s="1" t="s">
        <v>23365</v>
      </c>
      <c r="AW596" s="1" t="s">
        <v>23365</v>
      </c>
      <c r="AX596" s="1" t="s">
        <v>23365</v>
      </c>
      <c r="AY596" s="1" t="s">
        <v>23365</v>
      </c>
      <c r="AZ596" s="1" t="s">
        <v>30938</v>
      </c>
      <c r="BA596" s="1" t="s">
        <v>23365</v>
      </c>
      <c r="BB596" s="1" t="s">
        <v>23325</v>
      </c>
      <c r="BC596" s="1" t="s">
        <v>23365</v>
      </c>
      <c r="BD596" s="1" t="s">
        <v>30939</v>
      </c>
      <c r="BE596" s="1" t="s">
        <v>23365</v>
      </c>
      <c r="BF596" s="1" t="s">
        <v>30939</v>
      </c>
      <c r="BG596" s="1" t="s">
        <v>23365</v>
      </c>
      <c r="BH596" s="1" t="s">
        <v>30939</v>
      </c>
      <c r="BI596" s="1" t="s">
        <v>23365</v>
      </c>
      <c r="BK596" s="1" t="s">
        <v>23365</v>
      </c>
      <c r="BM596" s="1" t="s">
        <v>23365</v>
      </c>
      <c r="BO596" s="1" t="s">
        <v>23365</v>
      </c>
      <c r="BP596" s="1" t="s">
        <v>30901</v>
      </c>
      <c r="BQ596" s="1" t="s">
        <v>23365</v>
      </c>
      <c r="BR596" s="1" t="s">
        <v>30939</v>
      </c>
      <c r="BS596" s="1" t="s">
        <v>23365</v>
      </c>
      <c r="BT596" s="1" t="s">
        <v>30939</v>
      </c>
      <c r="BU596" s="1" t="s">
        <v>28980</v>
      </c>
      <c r="BV596" s="1" t="s">
        <v>30938</v>
      </c>
      <c r="BW596" s="1" t="s">
        <v>8194</v>
      </c>
      <c r="BX596" s="1" t="s">
        <v>30938</v>
      </c>
      <c r="BY596" s="1" t="s">
        <v>8195</v>
      </c>
      <c r="BZ596" s="1" t="s">
        <v>23365</v>
      </c>
      <c r="CA596" s="1" t="s">
        <v>8196</v>
      </c>
      <c r="CB596" s="1" t="s">
        <v>30939</v>
      </c>
      <c r="CC596" s="1" t="s">
        <v>30939</v>
      </c>
      <c r="CD596" s="1" t="s">
        <v>23365</v>
      </c>
      <c r="CE596" s="1" t="s">
        <v>23365</v>
      </c>
      <c r="CF596" s="1" t="s">
        <v>23365</v>
      </c>
      <c r="CG596" s="1" t="s">
        <v>30939</v>
      </c>
      <c r="CH596" s="1" t="s">
        <v>23365</v>
      </c>
      <c r="CI596" s="1" t="s">
        <v>30939</v>
      </c>
      <c r="CJ596" s="1" t="s">
        <v>23365</v>
      </c>
      <c r="CK596" s="1" t="s">
        <v>23365</v>
      </c>
      <c r="CL596" s="1" t="s">
        <v>30939</v>
      </c>
      <c r="CM596" s="1" t="s">
        <v>23365</v>
      </c>
      <c r="CN596" s="1" t="s">
        <v>30938</v>
      </c>
      <c r="CO596" s="1">
        <v>3000</v>
      </c>
      <c r="CP596" s="1" t="s">
        <v>30939</v>
      </c>
      <c r="CQ596" s="1" t="s">
        <v>23365</v>
      </c>
      <c r="CR596" s="1" t="s">
        <v>23365</v>
      </c>
      <c r="CS596" s="1" t="s">
        <v>23326</v>
      </c>
      <c r="CT596" s="1" t="s">
        <v>30938</v>
      </c>
      <c r="CU596" s="1" t="s">
        <v>30901</v>
      </c>
      <c r="CV596" s="1" t="s">
        <v>30938</v>
      </c>
      <c r="CW596" s="1" t="s">
        <v>23327</v>
      </c>
      <c r="CX596" s="1" t="s">
        <v>23365</v>
      </c>
      <c r="CY596" s="1" t="s">
        <v>23210</v>
      </c>
      <c r="CZ596" s="1" t="s">
        <v>8197</v>
      </c>
      <c r="DA596" s="1" t="s">
        <v>24410</v>
      </c>
      <c r="DB596" s="1" t="s">
        <v>8198</v>
      </c>
      <c r="DC596" s="1" t="s">
        <v>15115</v>
      </c>
      <c r="DD596" s="1" t="s">
        <v>11080</v>
      </c>
      <c r="DE596" s="1" t="s">
        <v>23365</v>
      </c>
      <c r="DF596" s="1" t="s">
        <v>8199</v>
      </c>
    </row>
    <row r="597" spans="1:110">
      <c r="A597" s="1">
        <f t="shared" si="33"/>
        <v>1</v>
      </c>
      <c r="B597" s="1" t="s">
        <v>8200</v>
      </c>
      <c r="C597" s="1" t="s">
        <v>8201</v>
      </c>
      <c r="D597" s="1" t="s">
        <v>8224</v>
      </c>
      <c r="E597" s="10">
        <v>354000000000000</v>
      </c>
      <c r="F597" s="1" t="s">
        <v>20146</v>
      </c>
      <c r="G597" s="1" t="s">
        <v>8202</v>
      </c>
      <c r="H597" s="1" t="s">
        <v>20713</v>
      </c>
      <c r="I597" s="1" t="s">
        <v>23319</v>
      </c>
      <c r="J597" s="1" t="s">
        <v>20253</v>
      </c>
      <c r="K597" s="1" t="s">
        <v>30867</v>
      </c>
      <c r="L597" s="1" t="s">
        <v>23365</v>
      </c>
      <c r="M597" s="1" t="s">
        <v>30938</v>
      </c>
      <c r="N597" s="1" t="s">
        <v>30938</v>
      </c>
      <c r="O597" s="1">
        <v>4</v>
      </c>
      <c r="P597" s="1">
        <v>6</v>
      </c>
      <c r="Q597" s="1">
        <v>253250</v>
      </c>
      <c r="R597" s="1" t="s">
        <v>30938</v>
      </c>
      <c r="S597" s="1" t="s">
        <v>23365</v>
      </c>
      <c r="T597" s="1" t="s">
        <v>23365</v>
      </c>
      <c r="U597" s="1" t="s">
        <v>23365</v>
      </c>
      <c r="V597" s="1" t="s">
        <v>23365</v>
      </c>
      <c r="W597" s="1" t="s">
        <v>30939</v>
      </c>
      <c r="X597" s="1" t="s">
        <v>23365</v>
      </c>
      <c r="Y597" s="1">
        <v>250000</v>
      </c>
      <c r="Z597" s="1">
        <v>3000</v>
      </c>
      <c r="AA597" s="1">
        <v>14</v>
      </c>
      <c r="AB597" s="1">
        <v>1000</v>
      </c>
      <c r="AC597" s="1" t="s">
        <v>23365</v>
      </c>
      <c r="AD597" s="1" t="s">
        <v>21185</v>
      </c>
      <c r="AE597" s="1" t="s">
        <v>23365</v>
      </c>
      <c r="AF597" s="1">
        <v>20000</v>
      </c>
      <c r="AG597" s="1" t="s">
        <v>23365</v>
      </c>
      <c r="AH597" s="1">
        <f t="shared" si="34"/>
        <v>0</v>
      </c>
      <c r="AI597" s="1" t="s">
        <v>23365</v>
      </c>
      <c r="AJ597" s="1">
        <f t="shared" si="35"/>
        <v>0</v>
      </c>
      <c r="AK597" s="1" t="s">
        <v>23365</v>
      </c>
      <c r="AL597" s="1">
        <v>200000</v>
      </c>
      <c r="AM597" s="1" t="s">
        <v>23365</v>
      </c>
      <c r="AN597" s="1" t="s">
        <v>23365</v>
      </c>
      <c r="AO597" s="1" t="s">
        <v>23365</v>
      </c>
      <c r="AP597" s="1">
        <v>30000</v>
      </c>
      <c r="AQ597" s="1" t="s">
        <v>23365</v>
      </c>
      <c r="AR597" s="1" t="s">
        <v>23365</v>
      </c>
      <c r="AS597" s="1" t="s">
        <v>23365</v>
      </c>
      <c r="AT597" s="1" t="s">
        <v>23365</v>
      </c>
      <c r="AU597" s="1" t="s">
        <v>23365</v>
      </c>
      <c r="AV597" s="1" t="s">
        <v>23365</v>
      </c>
      <c r="AW597" s="1" t="s">
        <v>23365</v>
      </c>
      <c r="AX597" s="1" t="s">
        <v>23365</v>
      </c>
      <c r="AY597" s="1" t="s">
        <v>23365</v>
      </c>
      <c r="AZ597" s="1" t="s">
        <v>30938</v>
      </c>
      <c r="BA597" s="1" t="s">
        <v>23365</v>
      </c>
      <c r="BB597" s="1" t="s">
        <v>23325</v>
      </c>
      <c r="BC597" s="1" t="s">
        <v>23365</v>
      </c>
      <c r="BD597" s="1" t="s">
        <v>30939</v>
      </c>
      <c r="BE597" s="1" t="s">
        <v>23365</v>
      </c>
      <c r="BF597" s="1" t="s">
        <v>30939</v>
      </c>
      <c r="BG597" s="1" t="s">
        <v>23365</v>
      </c>
      <c r="BH597" s="1" t="s">
        <v>30939</v>
      </c>
      <c r="BI597" s="1" t="s">
        <v>23365</v>
      </c>
      <c r="BK597" s="1" t="s">
        <v>23365</v>
      </c>
      <c r="BM597" s="1" t="s">
        <v>23365</v>
      </c>
      <c r="BO597" s="1" t="s">
        <v>23365</v>
      </c>
      <c r="BP597" s="1" t="s">
        <v>30901</v>
      </c>
      <c r="BQ597" s="1" t="s">
        <v>23365</v>
      </c>
      <c r="BR597" s="1" t="s">
        <v>30939</v>
      </c>
      <c r="BS597" s="1" t="s">
        <v>23365</v>
      </c>
      <c r="BT597" s="1" t="s">
        <v>30939</v>
      </c>
      <c r="BU597" s="1" t="s">
        <v>28980</v>
      </c>
      <c r="BV597" s="1" t="s">
        <v>30939</v>
      </c>
      <c r="BW597" s="1" t="s">
        <v>23365</v>
      </c>
      <c r="BX597" s="1" t="s">
        <v>30939</v>
      </c>
      <c r="BZ597" s="1" t="s">
        <v>23365</v>
      </c>
      <c r="CA597" s="1" t="s">
        <v>23365</v>
      </c>
      <c r="CB597" s="1" t="s">
        <v>23365</v>
      </c>
      <c r="CC597" s="1" t="s">
        <v>30939</v>
      </c>
      <c r="CD597" s="1" t="s">
        <v>23365</v>
      </c>
      <c r="CE597" s="1" t="s">
        <v>23365</v>
      </c>
      <c r="CF597" s="1" t="s">
        <v>23365</v>
      </c>
      <c r="CG597" s="1" t="s">
        <v>30939</v>
      </c>
      <c r="CH597" s="1" t="s">
        <v>23365</v>
      </c>
      <c r="CI597" s="1" t="s">
        <v>30939</v>
      </c>
      <c r="CJ597" s="1" t="s">
        <v>23365</v>
      </c>
      <c r="CK597" s="1" t="s">
        <v>23365</v>
      </c>
      <c r="CL597" s="1" t="s">
        <v>30939</v>
      </c>
      <c r="CM597" s="1" t="s">
        <v>23365</v>
      </c>
      <c r="CN597" s="1" t="s">
        <v>30938</v>
      </c>
      <c r="CO597" s="1">
        <v>3000</v>
      </c>
      <c r="CP597" s="1" t="s">
        <v>30939</v>
      </c>
      <c r="CQ597" s="1" t="s">
        <v>23365</v>
      </c>
      <c r="CR597" s="1" t="s">
        <v>23365</v>
      </c>
      <c r="CS597" s="1" t="s">
        <v>23326</v>
      </c>
      <c r="CT597" s="1" t="s">
        <v>30938</v>
      </c>
      <c r="CU597" s="1" t="s">
        <v>30938</v>
      </c>
      <c r="CV597" s="1" t="s">
        <v>30938</v>
      </c>
      <c r="CW597" s="1" t="s">
        <v>23327</v>
      </c>
      <c r="CX597" s="1" t="s">
        <v>23365</v>
      </c>
      <c r="CY597" s="1" t="s">
        <v>23210</v>
      </c>
      <c r="CZ597" s="1" t="s">
        <v>8203</v>
      </c>
      <c r="DA597" s="1" t="s">
        <v>24410</v>
      </c>
      <c r="DB597" s="1" t="s">
        <v>8204</v>
      </c>
      <c r="DC597" s="1" t="s">
        <v>8205</v>
      </c>
      <c r="DD597" s="1" t="s">
        <v>11080</v>
      </c>
      <c r="DE597" s="1" t="s">
        <v>23365</v>
      </c>
      <c r="DF597" s="1" t="s">
        <v>8206</v>
      </c>
    </row>
    <row r="598" spans="1:110">
      <c r="A598" s="1">
        <f t="shared" si="33"/>
        <v>1</v>
      </c>
      <c r="B598" s="1" t="s">
        <v>8207</v>
      </c>
      <c r="C598" s="1" t="s">
        <v>8208</v>
      </c>
      <c r="D598" s="1" t="s">
        <v>8224</v>
      </c>
      <c r="E598" s="10">
        <v>354000000000000</v>
      </c>
      <c r="F598" s="1" t="s">
        <v>19597</v>
      </c>
      <c r="G598" s="1" t="s">
        <v>8209</v>
      </c>
      <c r="H598" s="1" t="s">
        <v>20713</v>
      </c>
      <c r="I598" s="1" t="s">
        <v>23319</v>
      </c>
      <c r="J598" s="1" t="s">
        <v>20253</v>
      </c>
      <c r="K598" s="1" t="s">
        <v>30867</v>
      </c>
      <c r="L598" s="1" t="s">
        <v>23365</v>
      </c>
      <c r="M598" s="1" t="s">
        <v>30938</v>
      </c>
      <c r="N598" s="1" t="s">
        <v>30938</v>
      </c>
      <c r="O598" s="1">
        <v>2</v>
      </c>
      <c r="P598" s="1">
        <v>5</v>
      </c>
      <c r="Q598" s="1">
        <v>253250</v>
      </c>
      <c r="R598" s="1" t="s">
        <v>30938</v>
      </c>
      <c r="S598" s="1" t="s">
        <v>23365</v>
      </c>
      <c r="T598" s="1" t="s">
        <v>23365</v>
      </c>
      <c r="U598" s="1" t="s">
        <v>23365</v>
      </c>
      <c r="V598" s="1" t="s">
        <v>23365</v>
      </c>
      <c r="W598" s="1" t="s">
        <v>30939</v>
      </c>
      <c r="X598" s="1" t="s">
        <v>23365</v>
      </c>
      <c r="Y598" s="1">
        <v>250000</v>
      </c>
      <c r="Z598" s="1">
        <v>1</v>
      </c>
      <c r="AA598" s="1">
        <v>13</v>
      </c>
      <c r="AB598" s="1">
        <v>1000</v>
      </c>
      <c r="AC598" s="1" t="s">
        <v>23365</v>
      </c>
      <c r="AD598" s="1" t="s">
        <v>22460</v>
      </c>
      <c r="AE598" s="1" t="s">
        <v>23365</v>
      </c>
      <c r="AF598" s="1" t="s">
        <v>23365</v>
      </c>
      <c r="AG598" s="1" t="s">
        <v>23365</v>
      </c>
      <c r="AH598" s="1">
        <f t="shared" si="34"/>
        <v>0</v>
      </c>
      <c r="AI598" s="1" t="s">
        <v>23365</v>
      </c>
      <c r="AJ598" s="1">
        <f t="shared" si="35"/>
        <v>0</v>
      </c>
      <c r="AK598" s="1">
        <v>150000</v>
      </c>
      <c r="AL598" s="1" t="s">
        <v>23365</v>
      </c>
      <c r="AM598" s="1" t="s">
        <v>23365</v>
      </c>
      <c r="AN598" s="1" t="s">
        <v>23365</v>
      </c>
      <c r="AO598" s="1" t="s">
        <v>23365</v>
      </c>
      <c r="AP598" s="1">
        <v>100000</v>
      </c>
      <c r="AQ598" s="1" t="s">
        <v>23365</v>
      </c>
      <c r="AR598" s="1" t="s">
        <v>23365</v>
      </c>
      <c r="AS598" s="1" t="s">
        <v>23365</v>
      </c>
      <c r="AT598" s="1" t="s">
        <v>23365</v>
      </c>
      <c r="AU598" s="1" t="s">
        <v>23365</v>
      </c>
      <c r="AV598" s="1" t="s">
        <v>23365</v>
      </c>
      <c r="AW598" s="1" t="s">
        <v>23365</v>
      </c>
      <c r="AX598" s="1" t="s">
        <v>23365</v>
      </c>
      <c r="AY598" s="1" t="s">
        <v>23365</v>
      </c>
      <c r="AZ598" s="1" t="s">
        <v>30938</v>
      </c>
      <c r="BA598" s="1" t="s">
        <v>23365</v>
      </c>
      <c r="BB598" s="1" t="s">
        <v>23325</v>
      </c>
      <c r="BC598" s="1" t="s">
        <v>23365</v>
      </c>
      <c r="BD598" s="1" t="s">
        <v>30939</v>
      </c>
      <c r="BE598" s="1" t="s">
        <v>23365</v>
      </c>
      <c r="BF598" s="1" t="s">
        <v>30939</v>
      </c>
      <c r="BG598" s="1" t="s">
        <v>23365</v>
      </c>
      <c r="BH598" s="1" t="s">
        <v>30939</v>
      </c>
      <c r="BI598" s="1" t="s">
        <v>23365</v>
      </c>
      <c r="BK598" s="1" t="s">
        <v>23365</v>
      </c>
      <c r="BM598" s="1" t="s">
        <v>23365</v>
      </c>
      <c r="BO598" s="1" t="s">
        <v>23365</v>
      </c>
      <c r="BP598" s="1" t="s">
        <v>30939</v>
      </c>
      <c r="BQ598" s="1" t="s">
        <v>23365</v>
      </c>
      <c r="BR598" s="1" t="s">
        <v>30939</v>
      </c>
      <c r="BS598" s="1" t="s">
        <v>23365</v>
      </c>
      <c r="BT598" s="1" t="s">
        <v>30939</v>
      </c>
      <c r="BU598" s="1" t="s">
        <v>28980</v>
      </c>
      <c r="BV598" s="1" t="s">
        <v>30939</v>
      </c>
      <c r="BW598" s="1" t="s">
        <v>23365</v>
      </c>
      <c r="BX598" s="1" t="s">
        <v>30939</v>
      </c>
      <c r="BZ598" s="1" t="s">
        <v>23365</v>
      </c>
      <c r="CA598" s="1" t="s">
        <v>23365</v>
      </c>
      <c r="CB598" s="1" t="s">
        <v>23365</v>
      </c>
      <c r="CC598" s="1" t="s">
        <v>30939</v>
      </c>
      <c r="CD598" s="1" t="s">
        <v>23365</v>
      </c>
      <c r="CE598" s="1" t="s">
        <v>23365</v>
      </c>
      <c r="CF598" s="1" t="s">
        <v>23365</v>
      </c>
      <c r="CG598" s="1" t="s">
        <v>30939</v>
      </c>
      <c r="CH598" s="1" t="s">
        <v>23365</v>
      </c>
      <c r="CI598" s="1" t="s">
        <v>30939</v>
      </c>
      <c r="CJ598" s="1" t="s">
        <v>23365</v>
      </c>
      <c r="CK598" s="1" t="s">
        <v>23365</v>
      </c>
      <c r="CL598" s="1" t="s">
        <v>30939</v>
      </c>
      <c r="CM598" s="1" t="s">
        <v>23365</v>
      </c>
      <c r="CN598" s="1" t="s">
        <v>30939</v>
      </c>
      <c r="CO598" s="1" t="s">
        <v>23365</v>
      </c>
      <c r="CP598" s="1" t="s">
        <v>30939</v>
      </c>
      <c r="CQ598" s="1" t="s">
        <v>23365</v>
      </c>
      <c r="CR598" s="1" t="s">
        <v>23365</v>
      </c>
      <c r="CS598" s="1" t="s">
        <v>23232</v>
      </c>
      <c r="CT598" s="1" t="s">
        <v>30938</v>
      </c>
      <c r="CU598" s="1" t="s">
        <v>30938</v>
      </c>
      <c r="CV598" s="1" t="s">
        <v>30938</v>
      </c>
      <c r="CW598" s="1" t="s">
        <v>23327</v>
      </c>
      <c r="CX598" s="1" t="s">
        <v>23365</v>
      </c>
      <c r="CY598" s="1" t="s">
        <v>23210</v>
      </c>
      <c r="CZ598" s="1" t="s">
        <v>8210</v>
      </c>
      <c r="DA598" s="1" t="s">
        <v>24410</v>
      </c>
      <c r="DB598" s="1" t="s">
        <v>8211</v>
      </c>
      <c r="DC598" s="1" t="s">
        <v>8131</v>
      </c>
      <c r="DD598" s="1" t="s">
        <v>20305</v>
      </c>
      <c r="DE598" s="1" t="s">
        <v>23365</v>
      </c>
      <c r="DF598" s="1" t="s">
        <v>8132</v>
      </c>
    </row>
    <row r="599" spans="1:110">
      <c r="A599" s="1">
        <f t="shared" si="33"/>
        <v>1</v>
      </c>
      <c r="B599" s="1" t="s">
        <v>8133</v>
      </c>
      <c r="C599" s="1" t="s">
        <v>8134</v>
      </c>
      <c r="D599" s="1" t="s">
        <v>8224</v>
      </c>
      <c r="E599" s="10">
        <v>354000000000000</v>
      </c>
      <c r="F599" s="1" t="s">
        <v>8135</v>
      </c>
      <c r="G599" s="1" t="s">
        <v>8136</v>
      </c>
      <c r="H599" s="1" t="s">
        <v>20713</v>
      </c>
      <c r="I599" s="1" t="s">
        <v>23319</v>
      </c>
      <c r="J599" s="1" t="s">
        <v>20253</v>
      </c>
      <c r="K599" s="1" t="s">
        <v>30867</v>
      </c>
      <c r="L599" s="1" t="s">
        <v>23365</v>
      </c>
      <c r="M599" s="1" t="s">
        <v>30938</v>
      </c>
      <c r="N599" s="1" t="s">
        <v>30938</v>
      </c>
      <c r="O599" s="1">
        <v>3</v>
      </c>
      <c r="P599" s="1">
        <v>6</v>
      </c>
      <c r="Q599" s="1">
        <v>253250</v>
      </c>
      <c r="R599" s="1" t="s">
        <v>30938</v>
      </c>
      <c r="S599" s="1" t="s">
        <v>23365</v>
      </c>
      <c r="T599" s="1" t="s">
        <v>23365</v>
      </c>
      <c r="U599" s="1" t="s">
        <v>23365</v>
      </c>
      <c r="V599" s="1" t="s">
        <v>23365</v>
      </c>
      <c r="W599" s="1" t="s">
        <v>30939</v>
      </c>
      <c r="X599" s="1" t="s">
        <v>23365</v>
      </c>
      <c r="Y599" s="1">
        <v>250000</v>
      </c>
      <c r="Z599" s="1">
        <v>1</v>
      </c>
      <c r="AA599" s="1">
        <v>12</v>
      </c>
      <c r="AB599" s="1">
        <v>1000</v>
      </c>
      <c r="AC599" s="1" t="s">
        <v>23365</v>
      </c>
      <c r="AD599" s="1" t="s">
        <v>9396</v>
      </c>
      <c r="AE599" s="1" t="s">
        <v>23365</v>
      </c>
      <c r="AF599" s="1">
        <v>20000</v>
      </c>
      <c r="AG599" s="1" t="s">
        <v>23365</v>
      </c>
      <c r="AH599" s="1">
        <f t="shared" si="34"/>
        <v>0</v>
      </c>
      <c r="AI599" s="1" t="s">
        <v>23365</v>
      </c>
      <c r="AJ599" s="1">
        <f t="shared" si="35"/>
        <v>0</v>
      </c>
      <c r="AK599" s="1" t="s">
        <v>23365</v>
      </c>
      <c r="AL599" s="1" t="s">
        <v>23365</v>
      </c>
      <c r="AM599" s="1">
        <v>150000</v>
      </c>
      <c r="AN599" s="1" t="s">
        <v>23365</v>
      </c>
      <c r="AO599" s="1" t="s">
        <v>23365</v>
      </c>
      <c r="AP599" s="1">
        <v>50000</v>
      </c>
      <c r="AQ599" s="1">
        <v>30000</v>
      </c>
      <c r="AR599" s="1" t="s">
        <v>23365</v>
      </c>
      <c r="AS599" s="1" t="s">
        <v>23365</v>
      </c>
      <c r="AT599" s="1" t="s">
        <v>23365</v>
      </c>
      <c r="AU599" s="1" t="s">
        <v>23365</v>
      </c>
      <c r="AV599" s="1" t="s">
        <v>23365</v>
      </c>
      <c r="AW599" s="1" t="s">
        <v>23365</v>
      </c>
      <c r="AX599" s="1" t="s">
        <v>23365</v>
      </c>
      <c r="AY599" s="1" t="s">
        <v>23365</v>
      </c>
      <c r="AZ599" s="1" t="s">
        <v>30938</v>
      </c>
      <c r="BA599" s="1" t="s">
        <v>23365</v>
      </c>
      <c r="BB599" s="1" t="s">
        <v>23325</v>
      </c>
      <c r="BC599" s="1" t="s">
        <v>23365</v>
      </c>
      <c r="BD599" s="1" t="s">
        <v>30939</v>
      </c>
      <c r="BE599" s="1" t="s">
        <v>23365</v>
      </c>
      <c r="BF599" s="1" t="s">
        <v>30939</v>
      </c>
      <c r="BG599" s="1" t="s">
        <v>23365</v>
      </c>
      <c r="BH599" s="1" t="s">
        <v>30939</v>
      </c>
      <c r="BI599" s="1" t="s">
        <v>23365</v>
      </c>
      <c r="BK599" s="1" t="s">
        <v>23365</v>
      </c>
      <c r="BM599" s="1" t="s">
        <v>23365</v>
      </c>
      <c r="BO599" s="1" t="s">
        <v>23365</v>
      </c>
      <c r="BP599" s="1" t="s">
        <v>30939</v>
      </c>
      <c r="BQ599" s="1" t="s">
        <v>23365</v>
      </c>
      <c r="BR599" s="1" t="s">
        <v>30939</v>
      </c>
      <c r="BS599" s="1" t="s">
        <v>23365</v>
      </c>
      <c r="BT599" s="1" t="s">
        <v>30939</v>
      </c>
      <c r="BU599" s="1" t="s">
        <v>28980</v>
      </c>
      <c r="BV599" s="1" t="s">
        <v>30939</v>
      </c>
      <c r="BW599" s="1" t="s">
        <v>23365</v>
      </c>
      <c r="BX599" s="1" t="s">
        <v>30939</v>
      </c>
      <c r="BZ599" s="1" t="s">
        <v>23365</v>
      </c>
      <c r="CA599" s="1" t="s">
        <v>23365</v>
      </c>
      <c r="CB599" s="1" t="s">
        <v>23365</v>
      </c>
      <c r="CC599" s="1" t="s">
        <v>30939</v>
      </c>
      <c r="CD599" s="1" t="s">
        <v>23365</v>
      </c>
      <c r="CE599" s="1" t="s">
        <v>23365</v>
      </c>
      <c r="CF599" s="1" t="s">
        <v>23365</v>
      </c>
      <c r="CG599" s="1" t="s">
        <v>30939</v>
      </c>
      <c r="CH599" s="1" t="s">
        <v>23365</v>
      </c>
      <c r="CI599" s="1" t="s">
        <v>30939</v>
      </c>
      <c r="CJ599" s="1" t="s">
        <v>23365</v>
      </c>
      <c r="CK599" s="1" t="s">
        <v>23365</v>
      </c>
      <c r="CL599" s="1" t="s">
        <v>30901</v>
      </c>
      <c r="CM599" s="1" t="s">
        <v>23365</v>
      </c>
      <c r="CN599" s="1" t="s">
        <v>30939</v>
      </c>
      <c r="CO599" s="1" t="s">
        <v>23365</v>
      </c>
      <c r="CP599" s="1" t="s">
        <v>30939</v>
      </c>
      <c r="CQ599" s="1" t="s">
        <v>23365</v>
      </c>
      <c r="CR599" s="1" t="s">
        <v>23365</v>
      </c>
      <c r="CS599" s="1" t="s">
        <v>23326</v>
      </c>
      <c r="CT599" s="1" t="s">
        <v>30938</v>
      </c>
      <c r="CU599" s="1" t="s">
        <v>30938</v>
      </c>
      <c r="CV599" s="1" t="s">
        <v>30938</v>
      </c>
      <c r="CW599" s="1" t="s">
        <v>23327</v>
      </c>
      <c r="CX599" s="1" t="s">
        <v>23365</v>
      </c>
      <c r="CY599" s="1" t="s">
        <v>23210</v>
      </c>
      <c r="CZ599" s="1" t="s">
        <v>8137</v>
      </c>
      <c r="DA599" s="1" t="s">
        <v>24410</v>
      </c>
      <c r="DB599" s="1" t="s">
        <v>11370</v>
      </c>
      <c r="DC599" s="1" t="s">
        <v>22870</v>
      </c>
      <c r="DD599" s="1" t="s">
        <v>11080</v>
      </c>
      <c r="DE599" s="1" t="s">
        <v>23365</v>
      </c>
      <c r="DF599" s="1" t="s">
        <v>8138</v>
      </c>
    </row>
    <row r="600" spans="1:110">
      <c r="A600" s="1">
        <f t="shared" si="33"/>
        <v>1</v>
      </c>
      <c r="B600" s="1" t="s">
        <v>8139</v>
      </c>
      <c r="C600" s="1" t="s">
        <v>8140</v>
      </c>
      <c r="D600" s="1" t="s">
        <v>8224</v>
      </c>
      <c r="E600" s="10">
        <v>354000000000000</v>
      </c>
      <c r="F600" s="1" t="s">
        <v>19072</v>
      </c>
      <c r="G600" s="1" t="s">
        <v>8141</v>
      </c>
      <c r="H600" s="1" t="s">
        <v>20713</v>
      </c>
      <c r="I600" s="1" t="s">
        <v>23319</v>
      </c>
      <c r="J600" s="1" t="s">
        <v>20253</v>
      </c>
      <c r="K600" s="1" t="s">
        <v>30867</v>
      </c>
      <c r="L600" s="1" t="s">
        <v>23365</v>
      </c>
      <c r="M600" s="1" t="s">
        <v>30938</v>
      </c>
      <c r="N600" s="1" t="s">
        <v>30938</v>
      </c>
      <c r="O600" s="1">
        <v>3</v>
      </c>
      <c r="P600" s="1">
        <v>5</v>
      </c>
      <c r="Q600" s="1">
        <v>253250</v>
      </c>
      <c r="R600" s="1" t="s">
        <v>30938</v>
      </c>
      <c r="S600" s="1" t="s">
        <v>23365</v>
      </c>
      <c r="T600" s="1" t="s">
        <v>23365</v>
      </c>
      <c r="U600" s="1" t="s">
        <v>23365</v>
      </c>
      <c r="V600" s="1" t="s">
        <v>23365</v>
      </c>
      <c r="W600" s="1" t="s">
        <v>30939</v>
      </c>
      <c r="X600" s="1" t="s">
        <v>23365</v>
      </c>
      <c r="Y600" s="1">
        <v>250000</v>
      </c>
      <c r="Z600" s="1">
        <v>1</v>
      </c>
      <c r="AA600" s="1">
        <v>13</v>
      </c>
      <c r="AB600" s="1">
        <v>1000</v>
      </c>
      <c r="AC600" s="1" t="s">
        <v>23365</v>
      </c>
      <c r="AD600" s="1" t="s">
        <v>21009</v>
      </c>
      <c r="AE600" s="1" t="s">
        <v>23365</v>
      </c>
      <c r="AF600" s="1">
        <v>20000</v>
      </c>
      <c r="AG600" s="1" t="s">
        <v>23365</v>
      </c>
      <c r="AH600" s="1">
        <f t="shared" si="34"/>
        <v>0</v>
      </c>
      <c r="AI600" s="1" t="s">
        <v>23365</v>
      </c>
      <c r="AJ600" s="1">
        <f t="shared" si="35"/>
        <v>0</v>
      </c>
      <c r="AK600" s="1">
        <v>170000</v>
      </c>
      <c r="AL600" s="1" t="s">
        <v>23365</v>
      </c>
      <c r="AM600" s="1" t="s">
        <v>23365</v>
      </c>
      <c r="AN600" s="1" t="s">
        <v>23365</v>
      </c>
      <c r="AO600" s="1" t="s">
        <v>23365</v>
      </c>
      <c r="AP600" s="1" t="s">
        <v>23365</v>
      </c>
      <c r="AQ600" s="1">
        <v>50000</v>
      </c>
      <c r="AR600" s="1" t="s">
        <v>23365</v>
      </c>
      <c r="AS600" s="1" t="s">
        <v>23365</v>
      </c>
      <c r="AT600" s="1" t="s">
        <v>23365</v>
      </c>
      <c r="AU600" s="1" t="s">
        <v>23365</v>
      </c>
      <c r="AV600" s="1" t="s">
        <v>23365</v>
      </c>
      <c r="AW600" s="1" t="s">
        <v>23365</v>
      </c>
      <c r="AX600" s="1" t="s">
        <v>23365</v>
      </c>
      <c r="AY600" s="1" t="s">
        <v>23365</v>
      </c>
      <c r="AZ600" s="1" t="s">
        <v>30938</v>
      </c>
      <c r="BA600" s="1" t="s">
        <v>23365</v>
      </c>
      <c r="BB600" s="1" t="s">
        <v>23325</v>
      </c>
      <c r="BC600" s="1" t="s">
        <v>23365</v>
      </c>
      <c r="BD600" s="1" t="s">
        <v>30939</v>
      </c>
      <c r="BE600" s="1" t="s">
        <v>23365</v>
      </c>
      <c r="BF600" s="1" t="s">
        <v>30939</v>
      </c>
      <c r="BG600" s="1" t="s">
        <v>23365</v>
      </c>
      <c r="BH600" s="1" t="s">
        <v>30938</v>
      </c>
      <c r="BI600" s="1" t="s">
        <v>8142</v>
      </c>
      <c r="BJ600" s="1" t="s">
        <v>23007</v>
      </c>
      <c r="BK600" s="1" t="s">
        <v>23365</v>
      </c>
      <c r="BL600" s="1" t="s">
        <v>23007</v>
      </c>
      <c r="BM600" s="1" t="s">
        <v>23365</v>
      </c>
      <c r="BN600" s="1" t="s">
        <v>29702</v>
      </c>
      <c r="BO600" s="1" t="s">
        <v>23365</v>
      </c>
      <c r="BP600" s="1" t="s">
        <v>30939</v>
      </c>
      <c r="BQ600" s="1" t="s">
        <v>23365</v>
      </c>
      <c r="BR600" s="1" t="s">
        <v>30939</v>
      </c>
      <c r="BS600" s="1" t="s">
        <v>23365</v>
      </c>
      <c r="BT600" s="1" t="s">
        <v>30939</v>
      </c>
      <c r="BU600" s="1" t="s">
        <v>28980</v>
      </c>
      <c r="BV600" s="1" t="s">
        <v>30939</v>
      </c>
      <c r="BW600" s="1" t="s">
        <v>23365</v>
      </c>
      <c r="BX600" s="1" t="s">
        <v>30939</v>
      </c>
      <c r="BZ600" s="1" t="s">
        <v>23365</v>
      </c>
      <c r="CA600" s="1" t="s">
        <v>23365</v>
      </c>
      <c r="CB600" s="1" t="s">
        <v>23365</v>
      </c>
      <c r="CC600" s="1" t="s">
        <v>30939</v>
      </c>
      <c r="CD600" s="1" t="s">
        <v>23365</v>
      </c>
      <c r="CE600" s="1" t="s">
        <v>23365</v>
      </c>
      <c r="CF600" s="1" t="s">
        <v>23365</v>
      </c>
      <c r="CG600" s="1" t="s">
        <v>30939</v>
      </c>
      <c r="CH600" s="1" t="s">
        <v>23365</v>
      </c>
      <c r="CI600" s="1" t="s">
        <v>30939</v>
      </c>
      <c r="CJ600" s="1" t="s">
        <v>23365</v>
      </c>
      <c r="CK600" s="1" t="s">
        <v>23365</v>
      </c>
      <c r="CL600" s="1" t="s">
        <v>30901</v>
      </c>
      <c r="CM600" s="1" t="s">
        <v>23365</v>
      </c>
      <c r="CN600" s="1" t="s">
        <v>30939</v>
      </c>
      <c r="CO600" s="1" t="s">
        <v>23365</v>
      </c>
      <c r="CP600" s="1" t="s">
        <v>30939</v>
      </c>
      <c r="CQ600" s="1" t="s">
        <v>23365</v>
      </c>
      <c r="CR600" s="1" t="s">
        <v>23365</v>
      </c>
      <c r="CS600" s="1" t="s">
        <v>23326</v>
      </c>
      <c r="CT600" s="1" t="s">
        <v>30938</v>
      </c>
      <c r="CU600" s="1" t="s">
        <v>30938</v>
      </c>
      <c r="CV600" s="1" t="s">
        <v>30938</v>
      </c>
      <c r="CW600" s="1" t="s">
        <v>23327</v>
      </c>
      <c r="CX600" s="1" t="s">
        <v>23365</v>
      </c>
      <c r="CY600" s="1" t="s">
        <v>23210</v>
      </c>
      <c r="CZ600" s="1" t="s">
        <v>8143</v>
      </c>
      <c r="DA600" s="1" t="s">
        <v>24410</v>
      </c>
      <c r="DB600" s="1" t="s">
        <v>8144</v>
      </c>
      <c r="DC600" s="1" t="s">
        <v>8145</v>
      </c>
      <c r="DD600" s="1" t="s">
        <v>22137</v>
      </c>
      <c r="DE600" s="1" t="s">
        <v>23365</v>
      </c>
      <c r="DF600" s="1" t="s">
        <v>8146</v>
      </c>
    </row>
    <row r="601" spans="1:110">
      <c r="A601" s="1">
        <f t="shared" si="33"/>
        <v>2</v>
      </c>
      <c r="B601" s="1" t="s">
        <v>8147</v>
      </c>
      <c r="C601" s="1" t="s">
        <v>8148</v>
      </c>
      <c r="D601" s="1" t="s">
        <v>8224</v>
      </c>
      <c r="E601" s="10">
        <v>354000000000000</v>
      </c>
      <c r="F601" s="1" t="s">
        <v>19673</v>
      </c>
      <c r="G601" s="1" t="s">
        <v>8149</v>
      </c>
      <c r="H601" s="1" t="s">
        <v>20713</v>
      </c>
      <c r="I601" s="1" t="s">
        <v>23319</v>
      </c>
      <c r="J601" s="1" t="s">
        <v>20253</v>
      </c>
      <c r="K601" s="1" t="s">
        <v>30867</v>
      </c>
      <c r="L601" s="1" t="s">
        <v>23365</v>
      </c>
      <c r="M601" s="1" t="s">
        <v>30938</v>
      </c>
      <c r="N601" s="1" t="s">
        <v>30938</v>
      </c>
      <c r="O601" s="1">
        <v>3</v>
      </c>
      <c r="P601" s="1">
        <v>6</v>
      </c>
      <c r="Q601" s="1">
        <v>253250</v>
      </c>
      <c r="R601" s="1" t="s">
        <v>30938</v>
      </c>
      <c r="S601" s="1" t="s">
        <v>23365</v>
      </c>
      <c r="T601" s="1" t="s">
        <v>23365</v>
      </c>
      <c r="U601" s="1" t="s">
        <v>23365</v>
      </c>
      <c r="V601" s="1" t="s">
        <v>23365</v>
      </c>
      <c r="W601" s="1" t="s">
        <v>30939</v>
      </c>
      <c r="X601" s="1" t="s">
        <v>23365</v>
      </c>
      <c r="Y601" s="1">
        <v>250000</v>
      </c>
      <c r="Z601" s="1">
        <v>3000</v>
      </c>
      <c r="AA601" s="1">
        <v>19</v>
      </c>
      <c r="AB601" s="1">
        <v>2000</v>
      </c>
      <c r="AC601" s="1" t="s">
        <v>23365</v>
      </c>
      <c r="AD601" s="1" t="s">
        <v>17589</v>
      </c>
      <c r="AE601" s="1" t="s">
        <v>23365</v>
      </c>
      <c r="AF601" s="1">
        <v>20000</v>
      </c>
      <c r="AG601" s="1" t="s">
        <v>23365</v>
      </c>
      <c r="AH601" s="1">
        <f t="shared" si="34"/>
        <v>0</v>
      </c>
      <c r="AI601" s="1" t="s">
        <v>23365</v>
      </c>
      <c r="AJ601" s="1">
        <f t="shared" si="35"/>
        <v>0</v>
      </c>
      <c r="AK601" s="1">
        <v>200000</v>
      </c>
      <c r="AL601" s="1" t="s">
        <v>23365</v>
      </c>
      <c r="AM601" s="1" t="s">
        <v>23365</v>
      </c>
      <c r="AN601" s="1" t="s">
        <v>23365</v>
      </c>
      <c r="AO601" s="1" t="s">
        <v>23365</v>
      </c>
      <c r="AP601" s="1">
        <v>30000</v>
      </c>
      <c r="AQ601" s="1" t="s">
        <v>23365</v>
      </c>
      <c r="AR601" s="1" t="s">
        <v>23365</v>
      </c>
      <c r="AS601" s="1" t="s">
        <v>23365</v>
      </c>
      <c r="AT601" s="1" t="s">
        <v>23365</v>
      </c>
      <c r="AU601" s="1" t="s">
        <v>23365</v>
      </c>
      <c r="AV601" s="1" t="s">
        <v>23365</v>
      </c>
      <c r="AW601" s="1" t="s">
        <v>23365</v>
      </c>
      <c r="AX601" s="1" t="s">
        <v>23365</v>
      </c>
      <c r="AY601" s="1" t="s">
        <v>23365</v>
      </c>
      <c r="AZ601" s="1" t="s">
        <v>30938</v>
      </c>
      <c r="BA601" s="1" t="s">
        <v>23365</v>
      </c>
      <c r="BB601" s="1" t="s">
        <v>23325</v>
      </c>
      <c r="BC601" s="1" t="s">
        <v>23365</v>
      </c>
      <c r="BD601" s="1" t="s">
        <v>30939</v>
      </c>
      <c r="BE601" s="1" t="s">
        <v>23365</v>
      </c>
      <c r="BF601" s="1" t="s">
        <v>30939</v>
      </c>
      <c r="BG601" s="1" t="s">
        <v>23365</v>
      </c>
      <c r="BH601" s="1" t="s">
        <v>30938</v>
      </c>
      <c r="BI601" s="1" t="s">
        <v>8150</v>
      </c>
      <c r="BJ601" s="1" t="s">
        <v>23007</v>
      </c>
      <c r="BK601" s="1" t="s">
        <v>23365</v>
      </c>
      <c r="BL601" s="1" t="s">
        <v>23007</v>
      </c>
      <c r="BM601" s="1" t="s">
        <v>23365</v>
      </c>
      <c r="BN601" s="1" t="s">
        <v>29702</v>
      </c>
      <c r="BO601" s="1" t="s">
        <v>23365</v>
      </c>
      <c r="BP601" s="1" t="s">
        <v>30939</v>
      </c>
      <c r="BQ601" s="1" t="s">
        <v>23365</v>
      </c>
      <c r="BR601" s="1" t="s">
        <v>30939</v>
      </c>
      <c r="BS601" s="1" t="s">
        <v>23365</v>
      </c>
      <c r="BT601" s="1" t="s">
        <v>30939</v>
      </c>
      <c r="BU601" s="1" t="s">
        <v>28980</v>
      </c>
      <c r="BV601" s="1" t="s">
        <v>30938</v>
      </c>
      <c r="BW601" s="1" t="s">
        <v>8151</v>
      </c>
      <c r="BX601" s="1" t="s">
        <v>30939</v>
      </c>
      <c r="BZ601" s="1" t="s">
        <v>23365</v>
      </c>
      <c r="CA601" s="1" t="s">
        <v>23365</v>
      </c>
      <c r="CB601" s="1" t="s">
        <v>23365</v>
      </c>
      <c r="CC601" s="1" t="s">
        <v>30939</v>
      </c>
      <c r="CD601" s="1" t="s">
        <v>23365</v>
      </c>
      <c r="CE601" s="1" t="s">
        <v>23365</v>
      </c>
      <c r="CF601" s="1" t="s">
        <v>23365</v>
      </c>
      <c r="CG601" s="1" t="s">
        <v>30939</v>
      </c>
      <c r="CH601" s="1" t="s">
        <v>23365</v>
      </c>
      <c r="CI601" s="1" t="s">
        <v>30939</v>
      </c>
      <c r="CJ601" s="1" t="s">
        <v>23365</v>
      </c>
      <c r="CK601" s="1" t="s">
        <v>23365</v>
      </c>
      <c r="CL601" s="1" t="s">
        <v>30939</v>
      </c>
      <c r="CM601" s="1" t="s">
        <v>23365</v>
      </c>
      <c r="CN601" s="1" t="s">
        <v>30939</v>
      </c>
      <c r="CO601" s="1" t="s">
        <v>23365</v>
      </c>
      <c r="CP601" s="1" t="s">
        <v>30939</v>
      </c>
      <c r="CQ601" s="1" t="s">
        <v>23365</v>
      </c>
      <c r="CR601" s="1" t="s">
        <v>23365</v>
      </c>
      <c r="CS601" s="1" t="s">
        <v>23326</v>
      </c>
      <c r="CT601" s="1" t="s">
        <v>30938</v>
      </c>
      <c r="CU601" s="1" t="s">
        <v>30901</v>
      </c>
      <c r="CV601" s="1" t="s">
        <v>30938</v>
      </c>
      <c r="CW601" s="1" t="s">
        <v>23327</v>
      </c>
      <c r="CX601" s="1" t="s">
        <v>23365</v>
      </c>
      <c r="CY601" s="1" t="s">
        <v>23210</v>
      </c>
      <c r="CZ601" s="1" t="s">
        <v>8152</v>
      </c>
      <c r="DA601" s="1" t="s">
        <v>24410</v>
      </c>
      <c r="DB601" s="1" t="s">
        <v>8153</v>
      </c>
      <c r="DC601" s="1" t="s">
        <v>8154</v>
      </c>
      <c r="DD601" s="1" t="s">
        <v>15154</v>
      </c>
      <c r="DE601" s="1" t="s">
        <v>23365</v>
      </c>
      <c r="DF601" s="1" t="s">
        <v>8155</v>
      </c>
    </row>
    <row r="602" spans="1:110">
      <c r="A602" s="1">
        <f t="shared" si="33"/>
        <v>1</v>
      </c>
      <c r="B602" s="1" t="s">
        <v>8156</v>
      </c>
      <c r="C602" s="1" t="s">
        <v>8157</v>
      </c>
      <c r="D602" s="1" t="s">
        <v>8224</v>
      </c>
      <c r="E602" s="10">
        <v>354000000000000</v>
      </c>
      <c r="F602" s="1" t="s">
        <v>19211</v>
      </c>
      <c r="G602" s="1" t="s">
        <v>8158</v>
      </c>
      <c r="H602" s="1" t="s">
        <v>20713</v>
      </c>
      <c r="I602" s="1" t="s">
        <v>23319</v>
      </c>
      <c r="J602" s="1" t="s">
        <v>20253</v>
      </c>
      <c r="K602" s="1" t="s">
        <v>30867</v>
      </c>
      <c r="L602" s="1" t="s">
        <v>23365</v>
      </c>
      <c r="M602" s="1" t="s">
        <v>30938</v>
      </c>
      <c r="N602" s="1" t="s">
        <v>30938</v>
      </c>
      <c r="O602" s="1">
        <v>2</v>
      </c>
      <c r="P602" s="1">
        <v>3</v>
      </c>
      <c r="Q602" s="1">
        <v>250000</v>
      </c>
      <c r="R602" s="1" t="s">
        <v>30938</v>
      </c>
      <c r="S602" s="1" t="s">
        <v>23365</v>
      </c>
      <c r="T602" s="1" t="s">
        <v>23365</v>
      </c>
      <c r="U602" s="1" t="s">
        <v>23365</v>
      </c>
      <c r="V602" s="1" t="s">
        <v>23365</v>
      </c>
      <c r="W602" s="1" t="s">
        <v>30939</v>
      </c>
      <c r="X602" s="1" t="s">
        <v>23365</v>
      </c>
      <c r="Y602" s="1">
        <v>250000</v>
      </c>
      <c r="Z602" s="1">
        <v>3000</v>
      </c>
      <c r="AA602" s="1">
        <v>14</v>
      </c>
      <c r="AB602" s="1">
        <v>1000</v>
      </c>
      <c r="AC602" s="1" t="s">
        <v>23365</v>
      </c>
      <c r="AD602" s="1" t="s">
        <v>10194</v>
      </c>
      <c r="AE602" s="1" t="s">
        <v>23365</v>
      </c>
      <c r="AF602" s="1">
        <v>50000</v>
      </c>
      <c r="AG602" s="1" t="s">
        <v>23365</v>
      </c>
      <c r="AH602" s="1">
        <f t="shared" si="34"/>
        <v>0</v>
      </c>
      <c r="AI602" s="1" t="s">
        <v>23365</v>
      </c>
      <c r="AJ602" s="1">
        <f t="shared" si="35"/>
        <v>0</v>
      </c>
      <c r="AK602" s="1" t="s">
        <v>23365</v>
      </c>
      <c r="AL602" s="1" t="s">
        <v>23365</v>
      </c>
      <c r="AM602" s="1" t="s">
        <v>23365</v>
      </c>
      <c r="AN602" s="1" t="s">
        <v>23365</v>
      </c>
      <c r="AO602" s="1" t="s">
        <v>23365</v>
      </c>
      <c r="AP602" s="1" t="s">
        <v>23365</v>
      </c>
      <c r="AQ602" s="1">
        <v>50000</v>
      </c>
      <c r="AR602" s="1" t="s">
        <v>23365</v>
      </c>
      <c r="AS602" s="1" t="s">
        <v>23365</v>
      </c>
      <c r="AT602" s="1">
        <v>1430000</v>
      </c>
      <c r="AU602" s="1" t="s">
        <v>23365</v>
      </c>
      <c r="AV602" s="1" t="s">
        <v>23365</v>
      </c>
      <c r="AW602" s="1" t="s">
        <v>23365</v>
      </c>
      <c r="AX602" s="1" t="s">
        <v>23365</v>
      </c>
      <c r="AY602" s="1" t="s">
        <v>23365</v>
      </c>
      <c r="AZ602" s="1" t="s">
        <v>30938</v>
      </c>
      <c r="BA602" s="1" t="s">
        <v>23365</v>
      </c>
      <c r="BB602" s="1" t="s">
        <v>23325</v>
      </c>
      <c r="BC602" s="1" t="s">
        <v>23365</v>
      </c>
      <c r="BD602" s="1" t="s">
        <v>30939</v>
      </c>
      <c r="BE602" s="1" t="s">
        <v>23365</v>
      </c>
      <c r="BF602" s="1" t="s">
        <v>30939</v>
      </c>
      <c r="BG602" s="1" t="s">
        <v>23365</v>
      </c>
      <c r="BH602" s="1" t="s">
        <v>30939</v>
      </c>
      <c r="BI602" s="1" t="s">
        <v>23365</v>
      </c>
      <c r="BK602" s="1" t="s">
        <v>23365</v>
      </c>
      <c r="BM602" s="1" t="s">
        <v>23365</v>
      </c>
      <c r="BO602" s="1" t="s">
        <v>23365</v>
      </c>
      <c r="BP602" s="1" t="s">
        <v>30939</v>
      </c>
      <c r="BQ602" s="1" t="s">
        <v>23365</v>
      </c>
      <c r="BR602" s="1" t="s">
        <v>30901</v>
      </c>
      <c r="BS602" s="1" t="s">
        <v>23365</v>
      </c>
      <c r="BT602" s="1" t="s">
        <v>30939</v>
      </c>
      <c r="BU602" s="1" t="s">
        <v>28980</v>
      </c>
      <c r="BV602" s="1" t="s">
        <v>30939</v>
      </c>
      <c r="BW602" s="1" t="s">
        <v>23365</v>
      </c>
      <c r="BX602" s="1" t="s">
        <v>30939</v>
      </c>
      <c r="BZ602" s="1" t="s">
        <v>23365</v>
      </c>
      <c r="CA602" s="1" t="s">
        <v>23365</v>
      </c>
      <c r="CB602" s="1" t="s">
        <v>23365</v>
      </c>
      <c r="CC602" s="1" t="s">
        <v>30939</v>
      </c>
      <c r="CD602" s="1" t="s">
        <v>23365</v>
      </c>
      <c r="CE602" s="1" t="s">
        <v>23365</v>
      </c>
      <c r="CF602" s="1" t="s">
        <v>23365</v>
      </c>
      <c r="CG602" s="1" t="s">
        <v>30939</v>
      </c>
      <c r="CH602" s="1" t="s">
        <v>23365</v>
      </c>
      <c r="CI602" s="1" t="s">
        <v>30939</v>
      </c>
      <c r="CJ602" s="1" t="s">
        <v>23365</v>
      </c>
      <c r="CK602" s="1" t="s">
        <v>23365</v>
      </c>
      <c r="CL602" s="1" t="s">
        <v>30939</v>
      </c>
      <c r="CM602" s="1" t="s">
        <v>23365</v>
      </c>
      <c r="CN602" s="1" t="s">
        <v>30939</v>
      </c>
      <c r="CO602" s="1" t="s">
        <v>23365</v>
      </c>
      <c r="CP602" s="1" t="s">
        <v>30939</v>
      </c>
      <c r="CQ602" s="1" t="s">
        <v>23365</v>
      </c>
      <c r="CR602" s="1" t="s">
        <v>23365</v>
      </c>
      <c r="CS602" s="1" t="s">
        <v>23326</v>
      </c>
      <c r="CT602" s="1" t="s">
        <v>30938</v>
      </c>
      <c r="CU602" s="1" t="s">
        <v>30901</v>
      </c>
      <c r="CV602" s="1" t="s">
        <v>30938</v>
      </c>
      <c r="CW602" s="1" t="s">
        <v>23327</v>
      </c>
      <c r="CX602" s="1" t="s">
        <v>23365</v>
      </c>
      <c r="CY602" s="1" t="s">
        <v>23210</v>
      </c>
      <c r="CZ602" s="1" t="s">
        <v>8159</v>
      </c>
      <c r="DA602" s="1" t="s">
        <v>24410</v>
      </c>
      <c r="DB602" s="1" t="s">
        <v>8160</v>
      </c>
      <c r="DC602" s="1" t="s">
        <v>8161</v>
      </c>
      <c r="DD602" s="1" t="s">
        <v>22137</v>
      </c>
      <c r="DE602" s="1" t="s">
        <v>23365</v>
      </c>
      <c r="DF602" s="1" t="s">
        <v>8162</v>
      </c>
    </row>
    <row r="603" spans="1:110">
      <c r="A603" s="1">
        <f t="shared" si="33"/>
        <v>1</v>
      </c>
      <c r="B603" s="1" t="s">
        <v>8163</v>
      </c>
      <c r="C603" s="1" t="s">
        <v>8164</v>
      </c>
      <c r="D603" s="1" t="s">
        <v>8224</v>
      </c>
      <c r="E603" s="10">
        <v>354000000000000</v>
      </c>
      <c r="F603" s="1" t="s">
        <v>20575</v>
      </c>
      <c r="G603" s="1" t="s">
        <v>8165</v>
      </c>
      <c r="H603" s="1" t="s">
        <v>20713</v>
      </c>
      <c r="I603" s="1" t="s">
        <v>23319</v>
      </c>
      <c r="J603" s="1" t="s">
        <v>20253</v>
      </c>
      <c r="K603" s="1" t="s">
        <v>30867</v>
      </c>
      <c r="L603" s="1" t="s">
        <v>23365</v>
      </c>
      <c r="M603" s="1" t="s">
        <v>30938</v>
      </c>
      <c r="N603" s="1" t="s">
        <v>30938</v>
      </c>
      <c r="O603" s="1">
        <v>2</v>
      </c>
      <c r="P603" s="1">
        <v>3</v>
      </c>
      <c r="Q603" s="1">
        <v>253250</v>
      </c>
      <c r="R603" s="1" t="s">
        <v>30938</v>
      </c>
      <c r="S603" s="1" t="s">
        <v>23365</v>
      </c>
      <c r="T603" s="1" t="s">
        <v>23365</v>
      </c>
      <c r="U603" s="1" t="s">
        <v>23365</v>
      </c>
      <c r="V603" s="1" t="s">
        <v>23365</v>
      </c>
      <c r="W603" s="1" t="s">
        <v>30939</v>
      </c>
      <c r="X603" s="1" t="s">
        <v>23365</v>
      </c>
      <c r="Y603" s="1">
        <v>250000</v>
      </c>
      <c r="Z603" s="1">
        <v>1</v>
      </c>
      <c r="AA603" s="1">
        <v>8</v>
      </c>
      <c r="AB603" s="1">
        <v>0</v>
      </c>
      <c r="AC603" s="1" t="s">
        <v>23365</v>
      </c>
      <c r="AD603" s="1" t="s">
        <v>17589</v>
      </c>
      <c r="AE603" s="1" t="s">
        <v>23365</v>
      </c>
      <c r="AF603" s="1">
        <v>20000</v>
      </c>
      <c r="AG603" s="1" t="s">
        <v>23365</v>
      </c>
      <c r="AH603" s="1">
        <f t="shared" si="34"/>
        <v>0</v>
      </c>
      <c r="AI603" s="1" t="s">
        <v>23365</v>
      </c>
      <c r="AJ603" s="1">
        <f t="shared" si="35"/>
        <v>0</v>
      </c>
      <c r="AK603" s="1">
        <v>180000</v>
      </c>
      <c r="AL603" s="1" t="s">
        <v>23365</v>
      </c>
      <c r="AM603" s="1" t="s">
        <v>23365</v>
      </c>
      <c r="AN603" s="1" t="s">
        <v>23365</v>
      </c>
      <c r="AO603" s="1" t="s">
        <v>23365</v>
      </c>
      <c r="AP603" s="1">
        <v>50000</v>
      </c>
      <c r="AQ603" s="1" t="s">
        <v>23365</v>
      </c>
      <c r="AR603" s="1" t="s">
        <v>23365</v>
      </c>
      <c r="AS603" s="1" t="s">
        <v>23365</v>
      </c>
      <c r="AT603" s="1" t="s">
        <v>23365</v>
      </c>
      <c r="AU603" s="1" t="s">
        <v>23365</v>
      </c>
      <c r="AV603" s="1" t="s">
        <v>23365</v>
      </c>
      <c r="AW603" s="1" t="s">
        <v>23365</v>
      </c>
      <c r="AX603" s="1" t="s">
        <v>23365</v>
      </c>
      <c r="AY603" s="1" t="s">
        <v>23365</v>
      </c>
      <c r="AZ603" s="1" t="s">
        <v>30938</v>
      </c>
      <c r="BA603" s="1" t="s">
        <v>23365</v>
      </c>
      <c r="BB603" s="1" t="s">
        <v>23325</v>
      </c>
      <c r="BC603" s="1" t="s">
        <v>23365</v>
      </c>
      <c r="BD603" s="1" t="s">
        <v>30939</v>
      </c>
      <c r="BE603" s="1" t="s">
        <v>23365</v>
      </c>
      <c r="BF603" s="1" t="s">
        <v>30939</v>
      </c>
      <c r="BG603" s="1" t="s">
        <v>23365</v>
      </c>
      <c r="BH603" s="1" t="s">
        <v>30939</v>
      </c>
      <c r="BI603" s="1" t="s">
        <v>23365</v>
      </c>
      <c r="BK603" s="1" t="s">
        <v>23365</v>
      </c>
      <c r="BM603" s="1" t="s">
        <v>23365</v>
      </c>
      <c r="BO603" s="1" t="s">
        <v>23365</v>
      </c>
      <c r="BP603" s="1" t="s">
        <v>30939</v>
      </c>
      <c r="BQ603" s="1" t="s">
        <v>23365</v>
      </c>
      <c r="BR603" s="1" t="s">
        <v>30939</v>
      </c>
      <c r="BS603" s="1" t="s">
        <v>23365</v>
      </c>
      <c r="BT603" s="1" t="s">
        <v>30939</v>
      </c>
      <c r="BU603" s="1" t="s">
        <v>28980</v>
      </c>
      <c r="BV603" s="1" t="s">
        <v>30939</v>
      </c>
      <c r="BW603" s="1" t="s">
        <v>23365</v>
      </c>
      <c r="BX603" s="1" t="s">
        <v>30939</v>
      </c>
      <c r="BZ603" s="1" t="s">
        <v>23365</v>
      </c>
      <c r="CA603" s="1" t="s">
        <v>23365</v>
      </c>
      <c r="CB603" s="1" t="s">
        <v>23365</v>
      </c>
      <c r="CC603" s="1" t="s">
        <v>30939</v>
      </c>
      <c r="CD603" s="1" t="s">
        <v>23365</v>
      </c>
      <c r="CE603" s="1" t="s">
        <v>23365</v>
      </c>
      <c r="CF603" s="1" t="s">
        <v>23365</v>
      </c>
      <c r="CG603" s="1" t="s">
        <v>30939</v>
      </c>
      <c r="CH603" s="1" t="s">
        <v>23365</v>
      </c>
      <c r="CI603" s="1" t="s">
        <v>30939</v>
      </c>
      <c r="CJ603" s="1" t="s">
        <v>23365</v>
      </c>
      <c r="CK603" s="1" t="s">
        <v>23365</v>
      </c>
      <c r="CL603" s="1" t="s">
        <v>30901</v>
      </c>
      <c r="CM603" s="1" t="s">
        <v>23365</v>
      </c>
      <c r="CN603" s="1" t="s">
        <v>30939</v>
      </c>
      <c r="CO603" s="1" t="s">
        <v>23365</v>
      </c>
      <c r="CP603" s="1" t="s">
        <v>30939</v>
      </c>
      <c r="CQ603" s="1" t="s">
        <v>23365</v>
      </c>
      <c r="CR603" s="1" t="s">
        <v>23365</v>
      </c>
      <c r="CS603" s="1" t="s">
        <v>23326</v>
      </c>
      <c r="CT603" s="1" t="s">
        <v>30938</v>
      </c>
      <c r="CU603" s="1" t="s">
        <v>30938</v>
      </c>
      <c r="CV603" s="1" t="s">
        <v>30938</v>
      </c>
      <c r="CW603" s="1" t="s">
        <v>23327</v>
      </c>
      <c r="CX603" s="1" t="s">
        <v>23365</v>
      </c>
      <c r="CY603" s="1" t="s">
        <v>23210</v>
      </c>
      <c r="CZ603" s="1" t="s">
        <v>8166</v>
      </c>
      <c r="DA603" s="1" t="s">
        <v>24410</v>
      </c>
      <c r="DB603" s="1" t="s">
        <v>8167</v>
      </c>
      <c r="DC603" s="1" t="s">
        <v>8168</v>
      </c>
      <c r="DD603" s="1" t="s">
        <v>22515</v>
      </c>
      <c r="DE603" s="1" t="s">
        <v>23365</v>
      </c>
      <c r="DF603" s="1" t="s">
        <v>8169</v>
      </c>
    </row>
    <row r="604" spans="1:110">
      <c r="A604" s="1">
        <f t="shared" si="33"/>
        <v>1</v>
      </c>
      <c r="B604" s="1" t="s">
        <v>8170</v>
      </c>
      <c r="C604" s="1" t="s">
        <v>8171</v>
      </c>
      <c r="D604" s="1" t="s">
        <v>8224</v>
      </c>
      <c r="E604" s="10">
        <v>354000000000000</v>
      </c>
      <c r="F604" s="1" t="s">
        <v>20584</v>
      </c>
      <c r="G604" s="1" t="s">
        <v>8172</v>
      </c>
      <c r="H604" s="1" t="s">
        <v>20713</v>
      </c>
      <c r="I604" s="1" t="s">
        <v>23319</v>
      </c>
      <c r="J604" s="1" t="s">
        <v>20253</v>
      </c>
      <c r="K604" s="1" t="s">
        <v>30867</v>
      </c>
      <c r="L604" s="1" t="s">
        <v>23365</v>
      </c>
      <c r="M604" s="1" t="s">
        <v>30938</v>
      </c>
      <c r="N604" s="1" t="s">
        <v>30938</v>
      </c>
      <c r="O604" s="1">
        <v>2</v>
      </c>
      <c r="P604" s="1">
        <v>6</v>
      </c>
      <c r="Q604" s="1">
        <v>253250</v>
      </c>
      <c r="R604" s="1" t="s">
        <v>30938</v>
      </c>
      <c r="S604" s="1" t="s">
        <v>23365</v>
      </c>
      <c r="T604" s="1" t="s">
        <v>23365</v>
      </c>
      <c r="U604" s="1" t="s">
        <v>23365</v>
      </c>
      <c r="V604" s="1" t="s">
        <v>23365</v>
      </c>
      <c r="W604" s="1" t="s">
        <v>30939</v>
      </c>
      <c r="X604" s="1" t="s">
        <v>23365</v>
      </c>
      <c r="Y604" s="1">
        <v>250000</v>
      </c>
      <c r="Z604" s="1">
        <v>3000</v>
      </c>
      <c r="AA604" s="1">
        <v>9</v>
      </c>
      <c r="AB604" s="1">
        <v>0</v>
      </c>
      <c r="AC604" s="1" t="s">
        <v>23365</v>
      </c>
      <c r="AD604" s="1" t="s">
        <v>11845</v>
      </c>
      <c r="AE604" s="1" t="s">
        <v>23365</v>
      </c>
      <c r="AF604" s="1">
        <v>10000</v>
      </c>
      <c r="AG604" s="1" t="s">
        <v>23365</v>
      </c>
      <c r="AH604" s="1">
        <f t="shared" si="34"/>
        <v>0</v>
      </c>
      <c r="AI604" s="1" t="s">
        <v>23365</v>
      </c>
      <c r="AJ604" s="1">
        <f t="shared" si="35"/>
        <v>0</v>
      </c>
      <c r="AK604" s="1" t="s">
        <v>23365</v>
      </c>
      <c r="AL604" s="1" t="s">
        <v>23365</v>
      </c>
      <c r="AM604" s="1" t="s">
        <v>23365</v>
      </c>
      <c r="AN604" s="1" t="s">
        <v>23365</v>
      </c>
      <c r="AO604" s="1" t="s">
        <v>23365</v>
      </c>
      <c r="AP604" s="1">
        <v>140000</v>
      </c>
      <c r="AQ604" s="1" t="s">
        <v>23365</v>
      </c>
      <c r="AR604" s="1" t="s">
        <v>23365</v>
      </c>
      <c r="AS604" s="1">
        <v>100000</v>
      </c>
      <c r="AT604" s="1" t="s">
        <v>23365</v>
      </c>
      <c r="AU604" s="1" t="s">
        <v>23365</v>
      </c>
      <c r="AV604" s="1" t="s">
        <v>23365</v>
      </c>
      <c r="AW604" s="1" t="s">
        <v>23365</v>
      </c>
      <c r="AX604" s="1" t="s">
        <v>23365</v>
      </c>
      <c r="AY604" s="1" t="s">
        <v>23365</v>
      </c>
      <c r="AZ604" s="1" t="s">
        <v>30938</v>
      </c>
      <c r="BA604" s="1" t="s">
        <v>23365</v>
      </c>
      <c r="BB604" s="1" t="s">
        <v>23252</v>
      </c>
      <c r="BC604" s="1" t="s">
        <v>23365</v>
      </c>
      <c r="BD604" s="1" t="s">
        <v>30939</v>
      </c>
      <c r="BE604" s="1" t="s">
        <v>23365</v>
      </c>
      <c r="BF604" s="1" t="s">
        <v>30939</v>
      </c>
      <c r="BG604" s="1" t="s">
        <v>23365</v>
      </c>
      <c r="BH604" s="1" t="s">
        <v>30939</v>
      </c>
      <c r="BI604" s="1" t="s">
        <v>23365</v>
      </c>
      <c r="BK604" s="1" t="s">
        <v>23365</v>
      </c>
      <c r="BM604" s="1" t="s">
        <v>23365</v>
      </c>
      <c r="BO604" s="1" t="s">
        <v>23365</v>
      </c>
      <c r="BP604" s="1" t="s">
        <v>30939</v>
      </c>
      <c r="BQ604" s="1" t="s">
        <v>23365</v>
      </c>
      <c r="BR604" s="1" t="s">
        <v>30939</v>
      </c>
      <c r="BS604" s="1" t="s">
        <v>23365</v>
      </c>
      <c r="BT604" s="1" t="s">
        <v>30939</v>
      </c>
      <c r="BU604" s="1" t="s">
        <v>28980</v>
      </c>
      <c r="BV604" s="1" t="s">
        <v>30939</v>
      </c>
      <c r="BW604" s="1" t="s">
        <v>23365</v>
      </c>
      <c r="BX604" s="1" t="s">
        <v>30939</v>
      </c>
      <c r="BZ604" s="1" t="s">
        <v>23365</v>
      </c>
      <c r="CA604" s="1" t="s">
        <v>23365</v>
      </c>
      <c r="CB604" s="1" t="s">
        <v>23365</v>
      </c>
      <c r="CC604" s="1" t="s">
        <v>30939</v>
      </c>
      <c r="CD604" s="1" t="s">
        <v>23365</v>
      </c>
      <c r="CE604" s="1" t="s">
        <v>23365</v>
      </c>
      <c r="CF604" s="1" t="s">
        <v>23365</v>
      </c>
      <c r="CG604" s="1" t="s">
        <v>30939</v>
      </c>
      <c r="CH604" s="1" t="s">
        <v>23365</v>
      </c>
      <c r="CI604" s="1" t="s">
        <v>30939</v>
      </c>
      <c r="CJ604" s="1" t="s">
        <v>23365</v>
      </c>
      <c r="CK604" s="1" t="s">
        <v>23365</v>
      </c>
      <c r="CL604" s="1" t="s">
        <v>30939</v>
      </c>
      <c r="CM604" s="1" t="s">
        <v>23365</v>
      </c>
      <c r="CN604" s="1" t="s">
        <v>30939</v>
      </c>
      <c r="CO604" s="1" t="s">
        <v>23365</v>
      </c>
      <c r="CP604" s="1" t="s">
        <v>30939</v>
      </c>
      <c r="CQ604" s="1" t="s">
        <v>23365</v>
      </c>
      <c r="CR604" s="1" t="s">
        <v>23365</v>
      </c>
      <c r="CS604" s="1" t="s">
        <v>23326</v>
      </c>
      <c r="CT604" s="1" t="s">
        <v>30938</v>
      </c>
      <c r="CU604" s="1" t="s">
        <v>30938</v>
      </c>
      <c r="CV604" s="1" t="s">
        <v>30938</v>
      </c>
      <c r="CW604" s="1" t="s">
        <v>23327</v>
      </c>
      <c r="CX604" s="1" t="s">
        <v>23365</v>
      </c>
      <c r="CY604" s="1" t="s">
        <v>23210</v>
      </c>
      <c r="CZ604" s="1" t="s">
        <v>8173</v>
      </c>
      <c r="DA604" s="1" t="s">
        <v>24410</v>
      </c>
      <c r="DB604" s="1" t="s">
        <v>8090</v>
      </c>
      <c r="DC604" s="1" t="s">
        <v>22870</v>
      </c>
      <c r="DD604" s="1" t="s">
        <v>8091</v>
      </c>
      <c r="DE604" s="1" t="s">
        <v>23365</v>
      </c>
      <c r="DF604" s="1" t="s">
        <v>8092</v>
      </c>
    </row>
    <row r="605" spans="1:110">
      <c r="A605" s="1">
        <f t="shared" si="33"/>
        <v>1</v>
      </c>
      <c r="B605" s="1" t="s">
        <v>8093</v>
      </c>
      <c r="C605" s="1" t="s">
        <v>8094</v>
      </c>
      <c r="D605" s="1" t="s">
        <v>8224</v>
      </c>
      <c r="E605" s="10">
        <v>354000000000000</v>
      </c>
      <c r="F605" s="1" t="s">
        <v>19856</v>
      </c>
      <c r="G605" s="1" t="s">
        <v>8095</v>
      </c>
      <c r="H605" s="1" t="s">
        <v>20713</v>
      </c>
      <c r="I605" s="1" t="s">
        <v>23319</v>
      </c>
      <c r="J605" s="1" t="s">
        <v>20253</v>
      </c>
      <c r="K605" s="1" t="s">
        <v>30867</v>
      </c>
      <c r="L605" s="1" t="s">
        <v>23365</v>
      </c>
      <c r="M605" s="1" t="s">
        <v>30938</v>
      </c>
      <c r="N605" s="1" t="s">
        <v>30938</v>
      </c>
      <c r="O605" s="1">
        <v>4</v>
      </c>
      <c r="P605" s="1">
        <v>2</v>
      </c>
      <c r="Q605" s="1">
        <v>253250</v>
      </c>
      <c r="R605" s="1" t="s">
        <v>30938</v>
      </c>
      <c r="S605" s="1" t="s">
        <v>23365</v>
      </c>
      <c r="T605" s="1" t="s">
        <v>23365</v>
      </c>
      <c r="U605" s="1" t="s">
        <v>23365</v>
      </c>
      <c r="V605" s="1" t="s">
        <v>23365</v>
      </c>
      <c r="W605" s="1" t="s">
        <v>30939</v>
      </c>
      <c r="X605" s="1" t="s">
        <v>23365</v>
      </c>
      <c r="Y605" s="1">
        <v>250000</v>
      </c>
      <c r="Z605" s="1">
        <v>3000</v>
      </c>
      <c r="AA605" s="1">
        <v>8</v>
      </c>
      <c r="AB605" s="1">
        <v>0</v>
      </c>
      <c r="AC605" s="1" t="s">
        <v>23365</v>
      </c>
      <c r="AD605" s="1" t="s">
        <v>21185</v>
      </c>
      <c r="AE605" s="1" t="s">
        <v>23365</v>
      </c>
      <c r="AF605" s="1">
        <v>40000</v>
      </c>
      <c r="AG605" s="1" t="s">
        <v>23365</v>
      </c>
      <c r="AH605" s="1">
        <f t="shared" si="34"/>
        <v>0</v>
      </c>
      <c r="AI605" s="1" t="s">
        <v>23365</v>
      </c>
      <c r="AJ605" s="1">
        <f t="shared" si="35"/>
        <v>0</v>
      </c>
      <c r="AK605" s="1" t="s">
        <v>23365</v>
      </c>
      <c r="AL605" s="1">
        <v>160000</v>
      </c>
      <c r="AM605" s="1" t="s">
        <v>23365</v>
      </c>
      <c r="AN605" s="1" t="s">
        <v>23365</v>
      </c>
      <c r="AO605" s="1" t="s">
        <v>23365</v>
      </c>
      <c r="AP605" s="1">
        <v>50000</v>
      </c>
      <c r="AQ605" s="1" t="s">
        <v>23365</v>
      </c>
      <c r="AR605" s="1" t="s">
        <v>23365</v>
      </c>
      <c r="AS605" s="1" t="s">
        <v>23365</v>
      </c>
      <c r="AT605" s="1" t="s">
        <v>23365</v>
      </c>
      <c r="AU605" s="1" t="s">
        <v>23365</v>
      </c>
      <c r="AV605" s="1" t="s">
        <v>23365</v>
      </c>
      <c r="AW605" s="1" t="s">
        <v>23365</v>
      </c>
      <c r="AX605" s="1" t="s">
        <v>23365</v>
      </c>
      <c r="AY605" s="1" t="s">
        <v>23365</v>
      </c>
      <c r="AZ605" s="1" t="s">
        <v>30938</v>
      </c>
      <c r="BA605" s="1" t="s">
        <v>23365</v>
      </c>
      <c r="BB605" s="1" t="s">
        <v>23325</v>
      </c>
      <c r="BC605" s="1" t="s">
        <v>23365</v>
      </c>
      <c r="BD605" s="1" t="s">
        <v>30939</v>
      </c>
      <c r="BE605" s="1" t="s">
        <v>23365</v>
      </c>
      <c r="BF605" s="1" t="s">
        <v>30939</v>
      </c>
      <c r="BG605" s="1" t="s">
        <v>23365</v>
      </c>
      <c r="BH605" s="1" t="s">
        <v>30938</v>
      </c>
      <c r="BI605" s="1" t="s">
        <v>8096</v>
      </c>
      <c r="BJ605" s="1" t="s">
        <v>23007</v>
      </c>
      <c r="BK605" s="1" t="s">
        <v>23365</v>
      </c>
      <c r="BL605" s="1" t="s">
        <v>23007</v>
      </c>
      <c r="BM605" s="1" t="s">
        <v>23365</v>
      </c>
      <c r="BN605" s="1" t="s">
        <v>29702</v>
      </c>
      <c r="BO605" s="1" t="s">
        <v>23365</v>
      </c>
      <c r="BP605" s="1" t="s">
        <v>30938</v>
      </c>
      <c r="BQ605" s="1" t="s">
        <v>8097</v>
      </c>
      <c r="BR605" s="1" t="s">
        <v>30939</v>
      </c>
      <c r="BS605" s="1" t="s">
        <v>23365</v>
      </c>
      <c r="BT605" s="1" t="s">
        <v>30939</v>
      </c>
      <c r="BU605" s="1" t="s">
        <v>28980</v>
      </c>
      <c r="BV605" s="1" t="s">
        <v>30939</v>
      </c>
      <c r="BW605" s="1" t="s">
        <v>23365</v>
      </c>
      <c r="BX605" s="1" t="s">
        <v>30939</v>
      </c>
      <c r="BZ605" s="1" t="s">
        <v>23365</v>
      </c>
      <c r="CA605" s="1" t="s">
        <v>23365</v>
      </c>
      <c r="CB605" s="1" t="s">
        <v>23365</v>
      </c>
      <c r="CC605" s="1" t="s">
        <v>30939</v>
      </c>
      <c r="CD605" s="1" t="s">
        <v>23365</v>
      </c>
      <c r="CE605" s="1" t="s">
        <v>23365</v>
      </c>
      <c r="CF605" s="1" t="s">
        <v>23365</v>
      </c>
      <c r="CG605" s="1" t="s">
        <v>30939</v>
      </c>
      <c r="CH605" s="1" t="s">
        <v>23365</v>
      </c>
      <c r="CI605" s="1" t="s">
        <v>30939</v>
      </c>
      <c r="CJ605" s="1" t="s">
        <v>23365</v>
      </c>
      <c r="CK605" s="1" t="s">
        <v>23365</v>
      </c>
      <c r="CL605" s="1" t="s">
        <v>30939</v>
      </c>
      <c r="CM605" s="1" t="s">
        <v>23365</v>
      </c>
      <c r="CN605" s="1" t="s">
        <v>30938</v>
      </c>
      <c r="CO605" s="1">
        <v>3000</v>
      </c>
      <c r="CP605" s="1" t="s">
        <v>30939</v>
      </c>
      <c r="CQ605" s="1" t="s">
        <v>23365</v>
      </c>
      <c r="CR605" s="1" t="s">
        <v>23365</v>
      </c>
      <c r="CS605" s="1" t="s">
        <v>23326</v>
      </c>
      <c r="CT605" s="1" t="s">
        <v>30938</v>
      </c>
      <c r="CU605" s="1" t="s">
        <v>30938</v>
      </c>
      <c r="CV605" s="1" t="s">
        <v>30938</v>
      </c>
      <c r="CW605" s="1" t="s">
        <v>23327</v>
      </c>
      <c r="CX605" s="1" t="s">
        <v>23365</v>
      </c>
      <c r="CY605" s="1" t="s">
        <v>23210</v>
      </c>
      <c r="CZ605" s="1" t="s">
        <v>8098</v>
      </c>
      <c r="DA605" s="1" t="s">
        <v>24410</v>
      </c>
      <c r="DB605" s="1" t="s">
        <v>8099</v>
      </c>
      <c r="DC605" s="1" t="s">
        <v>8100</v>
      </c>
      <c r="DD605" s="1" t="s">
        <v>22137</v>
      </c>
      <c r="DE605" s="1" t="s">
        <v>23365</v>
      </c>
      <c r="DF605" s="1" t="s">
        <v>8101</v>
      </c>
    </row>
    <row r="606" spans="1:110">
      <c r="A606" s="1">
        <f t="shared" si="33"/>
        <v>2</v>
      </c>
      <c r="B606" s="1" t="s">
        <v>8102</v>
      </c>
      <c r="C606" s="1" t="s">
        <v>8103</v>
      </c>
      <c r="D606" s="1" t="s">
        <v>8104</v>
      </c>
      <c r="E606" s="10">
        <v>353000000000000</v>
      </c>
      <c r="F606" s="1" t="s">
        <v>19193</v>
      </c>
      <c r="G606" s="1" t="s">
        <v>8105</v>
      </c>
      <c r="H606" s="1" t="s">
        <v>20713</v>
      </c>
      <c r="I606" s="1" t="s">
        <v>23319</v>
      </c>
      <c r="J606" s="1" t="s">
        <v>22027</v>
      </c>
      <c r="K606" s="1" t="s">
        <v>30867</v>
      </c>
      <c r="L606" s="1" t="s">
        <v>23365</v>
      </c>
      <c r="M606" s="1" t="s">
        <v>30938</v>
      </c>
      <c r="N606" s="1" t="s">
        <v>30938</v>
      </c>
      <c r="O606" s="1">
        <v>2</v>
      </c>
      <c r="P606" s="1">
        <v>7</v>
      </c>
      <c r="Q606" s="1">
        <v>253250</v>
      </c>
      <c r="R606" s="1" t="s">
        <v>30938</v>
      </c>
      <c r="S606" s="1" t="s">
        <v>23365</v>
      </c>
      <c r="T606" s="1" t="s">
        <v>23365</v>
      </c>
      <c r="U606" s="1" t="s">
        <v>23365</v>
      </c>
      <c r="V606" s="1" t="s">
        <v>23365</v>
      </c>
      <c r="W606" s="1" t="s">
        <v>30939</v>
      </c>
      <c r="X606" s="1" t="s">
        <v>23365</v>
      </c>
      <c r="Y606" s="1">
        <v>250000</v>
      </c>
      <c r="Z606" s="1">
        <v>3250</v>
      </c>
      <c r="AA606" s="1">
        <v>30</v>
      </c>
      <c r="AB606" s="1">
        <v>0</v>
      </c>
      <c r="AC606" s="1" t="s">
        <v>23365</v>
      </c>
      <c r="AD606" s="1" t="s">
        <v>8106</v>
      </c>
      <c r="AE606" s="1" t="s">
        <v>23365</v>
      </c>
      <c r="AF606" s="1" t="s">
        <v>23365</v>
      </c>
      <c r="AG606" s="1" t="s">
        <v>23365</v>
      </c>
      <c r="AH606" s="1">
        <f t="shared" si="34"/>
        <v>0</v>
      </c>
      <c r="AI606" s="1" t="s">
        <v>23365</v>
      </c>
      <c r="AJ606" s="1">
        <f t="shared" si="35"/>
        <v>0</v>
      </c>
      <c r="AK606" s="1" t="s">
        <v>23365</v>
      </c>
      <c r="AL606" s="1">
        <v>200000</v>
      </c>
      <c r="AM606" s="1" t="s">
        <v>23365</v>
      </c>
      <c r="AN606" s="1">
        <v>20000</v>
      </c>
      <c r="AO606" s="1" t="s">
        <v>23365</v>
      </c>
      <c r="AP606" s="1">
        <v>20000</v>
      </c>
      <c r="AQ606" s="1" t="s">
        <v>23365</v>
      </c>
      <c r="AR606" s="1" t="s">
        <v>23365</v>
      </c>
      <c r="AS606" s="1" t="s">
        <v>23365</v>
      </c>
      <c r="AT606" s="1" t="s">
        <v>23365</v>
      </c>
      <c r="AU606" s="1" t="s">
        <v>23365</v>
      </c>
      <c r="AV606" s="1" t="s">
        <v>23365</v>
      </c>
      <c r="AW606" s="1" t="s">
        <v>23365</v>
      </c>
      <c r="AX606" s="1" t="s">
        <v>23365</v>
      </c>
      <c r="AY606" s="1" t="s">
        <v>23365</v>
      </c>
      <c r="AZ606" s="1" t="s">
        <v>30938</v>
      </c>
      <c r="BA606" s="1" t="s">
        <v>23365</v>
      </c>
      <c r="BB606" s="1" t="s">
        <v>23325</v>
      </c>
      <c r="BC606" s="1" t="s">
        <v>23365</v>
      </c>
      <c r="BD606" s="1" t="s">
        <v>30939</v>
      </c>
      <c r="BE606" s="1" t="s">
        <v>23365</v>
      </c>
      <c r="BF606" s="1" t="s">
        <v>30939</v>
      </c>
      <c r="BG606" s="1" t="s">
        <v>23365</v>
      </c>
      <c r="BH606" s="1" t="s">
        <v>30939</v>
      </c>
      <c r="BI606" s="1" t="s">
        <v>23365</v>
      </c>
      <c r="BK606" s="1" t="s">
        <v>23365</v>
      </c>
      <c r="BM606" s="1" t="s">
        <v>23365</v>
      </c>
      <c r="BO606" s="1" t="s">
        <v>23365</v>
      </c>
      <c r="BP606" s="1" t="s">
        <v>30939</v>
      </c>
      <c r="BQ606" s="1" t="s">
        <v>23365</v>
      </c>
      <c r="BR606" s="1" t="s">
        <v>30939</v>
      </c>
      <c r="BS606" s="1" t="s">
        <v>23365</v>
      </c>
      <c r="BT606" s="1" t="s">
        <v>30939</v>
      </c>
      <c r="BU606" s="1" t="s">
        <v>23365</v>
      </c>
      <c r="BV606" s="1" t="s">
        <v>30939</v>
      </c>
      <c r="BW606" s="1" t="s">
        <v>23365</v>
      </c>
      <c r="BX606" s="1" t="s">
        <v>30939</v>
      </c>
      <c r="BZ606" s="1" t="s">
        <v>23365</v>
      </c>
      <c r="CA606" s="1" t="s">
        <v>23365</v>
      </c>
      <c r="CB606" s="1" t="s">
        <v>23365</v>
      </c>
      <c r="CC606" s="1" t="s">
        <v>30939</v>
      </c>
      <c r="CD606" s="1" t="s">
        <v>23365</v>
      </c>
      <c r="CE606" s="1" t="s">
        <v>23365</v>
      </c>
      <c r="CF606" s="1" t="s">
        <v>23365</v>
      </c>
      <c r="CG606" s="1" t="s">
        <v>30939</v>
      </c>
      <c r="CH606" s="1" t="s">
        <v>23365</v>
      </c>
      <c r="CI606" s="1" t="s">
        <v>30939</v>
      </c>
      <c r="CJ606" s="1" t="s">
        <v>23365</v>
      </c>
      <c r="CK606" s="1" t="s">
        <v>23365</v>
      </c>
      <c r="CL606" s="1" t="s">
        <v>30939</v>
      </c>
      <c r="CM606" s="1" t="s">
        <v>23365</v>
      </c>
      <c r="CN606" s="1" t="s">
        <v>30938</v>
      </c>
      <c r="CO606" s="1">
        <v>3250</v>
      </c>
      <c r="CP606" s="1" t="s">
        <v>30939</v>
      </c>
      <c r="CQ606" s="1" t="s">
        <v>23365</v>
      </c>
      <c r="CR606" s="1" t="s">
        <v>23365</v>
      </c>
      <c r="CS606" s="1" t="s">
        <v>23326</v>
      </c>
      <c r="CT606" s="1" t="s">
        <v>30938</v>
      </c>
      <c r="CU606" s="1" t="s">
        <v>30938</v>
      </c>
      <c r="CV606" s="1" t="s">
        <v>30938</v>
      </c>
      <c r="CW606" s="1" t="s">
        <v>23327</v>
      </c>
      <c r="CX606" s="1" t="s">
        <v>23365</v>
      </c>
      <c r="CY606" s="1" t="s">
        <v>23210</v>
      </c>
      <c r="CZ606" s="1" t="s">
        <v>8107</v>
      </c>
      <c r="DA606" s="1" t="s">
        <v>24410</v>
      </c>
      <c r="DB606" s="1" t="s">
        <v>8108</v>
      </c>
      <c r="DC606" s="1" t="s">
        <v>23365</v>
      </c>
      <c r="DD606" s="1" t="s">
        <v>15154</v>
      </c>
      <c r="DE606" s="1" t="s">
        <v>23365</v>
      </c>
      <c r="DF606" s="1" t="s">
        <v>8109</v>
      </c>
    </row>
    <row r="607" spans="1:110">
      <c r="A607" s="1">
        <f t="shared" si="33"/>
        <v>1</v>
      </c>
      <c r="B607" s="1" t="s">
        <v>8110</v>
      </c>
      <c r="C607" s="1" t="s">
        <v>8111</v>
      </c>
      <c r="D607" s="1" t="s">
        <v>8104</v>
      </c>
      <c r="E607" s="10">
        <v>353000000000000</v>
      </c>
      <c r="F607" s="1" t="s">
        <v>20546</v>
      </c>
      <c r="G607" s="1" t="s">
        <v>8112</v>
      </c>
      <c r="H607" s="1" t="s">
        <v>20713</v>
      </c>
      <c r="I607" s="1" t="s">
        <v>23319</v>
      </c>
      <c r="J607" s="1" t="s">
        <v>22027</v>
      </c>
      <c r="K607" s="1" t="s">
        <v>30873</v>
      </c>
      <c r="L607" s="1" t="s">
        <v>23319</v>
      </c>
      <c r="M607" s="1" t="s">
        <v>30938</v>
      </c>
      <c r="N607" s="1" t="s">
        <v>30938</v>
      </c>
      <c r="O607" s="1">
        <v>2</v>
      </c>
      <c r="P607" s="1">
        <v>6</v>
      </c>
      <c r="Q607" s="1">
        <v>253250</v>
      </c>
      <c r="R607" s="1" t="s">
        <v>30938</v>
      </c>
      <c r="S607" s="1" t="s">
        <v>23365</v>
      </c>
      <c r="T607" s="1" t="s">
        <v>23365</v>
      </c>
      <c r="U607" s="1" t="s">
        <v>23365</v>
      </c>
      <c r="V607" s="1" t="s">
        <v>23365</v>
      </c>
      <c r="W607" s="1" t="s">
        <v>30939</v>
      </c>
      <c r="X607" s="1" t="s">
        <v>23365</v>
      </c>
      <c r="Y607" s="1">
        <v>250000</v>
      </c>
      <c r="Z607" s="1">
        <v>3250</v>
      </c>
      <c r="AA607" s="1">
        <v>30</v>
      </c>
      <c r="AB607" s="1">
        <v>0</v>
      </c>
      <c r="AC607" s="1" t="s">
        <v>23365</v>
      </c>
      <c r="AD607" s="1" t="s">
        <v>8113</v>
      </c>
      <c r="AE607" s="1" t="s">
        <v>23365</v>
      </c>
      <c r="AF607" s="1">
        <v>50000</v>
      </c>
      <c r="AG607" s="1" t="s">
        <v>23365</v>
      </c>
      <c r="AH607" s="1">
        <f t="shared" si="34"/>
        <v>0</v>
      </c>
      <c r="AI607" s="1" t="s">
        <v>23365</v>
      </c>
      <c r="AJ607" s="1">
        <f t="shared" si="35"/>
        <v>0</v>
      </c>
      <c r="AK607" s="1" t="s">
        <v>23365</v>
      </c>
      <c r="AL607" s="1" t="s">
        <v>23365</v>
      </c>
      <c r="AM607" s="1">
        <v>34000</v>
      </c>
      <c r="AN607" s="1" t="s">
        <v>23365</v>
      </c>
      <c r="AO607" s="1" t="s">
        <v>23365</v>
      </c>
      <c r="AP607" s="1" t="s">
        <v>23365</v>
      </c>
      <c r="AQ607" s="1">
        <v>100000</v>
      </c>
      <c r="AR607" s="1" t="s">
        <v>23365</v>
      </c>
      <c r="AS607" s="1">
        <v>70000</v>
      </c>
      <c r="AT607" s="1" t="s">
        <v>23365</v>
      </c>
      <c r="AU607" s="1" t="s">
        <v>23365</v>
      </c>
      <c r="AV607" s="1" t="s">
        <v>23365</v>
      </c>
      <c r="AW607" s="1" t="s">
        <v>23365</v>
      </c>
      <c r="AX607" s="1" t="s">
        <v>23365</v>
      </c>
      <c r="AY607" s="1" t="s">
        <v>23365</v>
      </c>
      <c r="AZ607" s="1" t="s">
        <v>30938</v>
      </c>
      <c r="BA607" s="1" t="s">
        <v>23365</v>
      </c>
      <c r="BB607" s="1" t="s">
        <v>23325</v>
      </c>
      <c r="BC607" s="1" t="s">
        <v>23365</v>
      </c>
      <c r="BD607" s="1" t="s">
        <v>30939</v>
      </c>
      <c r="BE607" s="1" t="s">
        <v>23365</v>
      </c>
      <c r="BF607" s="1" t="s">
        <v>30939</v>
      </c>
      <c r="BG607" s="1" t="s">
        <v>23365</v>
      </c>
      <c r="BH607" s="1" t="s">
        <v>30939</v>
      </c>
      <c r="BI607" s="1" t="s">
        <v>23365</v>
      </c>
      <c r="BK607" s="1" t="s">
        <v>23365</v>
      </c>
      <c r="BM607" s="1" t="s">
        <v>23365</v>
      </c>
      <c r="BO607" s="1" t="s">
        <v>23365</v>
      </c>
      <c r="BP607" s="1" t="s">
        <v>30939</v>
      </c>
      <c r="BQ607" s="1" t="s">
        <v>23365</v>
      </c>
      <c r="BR607" s="1" t="s">
        <v>30939</v>
      </c>
      <c r="BS607" s="1" t="s">
        <v>23365</v>
      </c>
      <c r="BT607" s="1" t="s">
        <v>30939</v>
      </c>
      <c r="BU607" s="1" t="s">
        <v>23365</v>
      </c>
      <c r="BV607" s="1" t="s">
        <v>30939</v>
      </c>
      <c r="BW607" s="1" t="s">
        <v>23365</v>
      </c>
      <c r="BX607" s="1" t="s">
        <v>30939</v>
      </c>
      <c r="BZ607" s="1" t="s">
        <v>23365</v>
      </c>
      <c r="CA607" s="1" t="s">
        <v>23365</v>
      </c>
      <c r="CB607" s="1" t="s">
        <v>23365</v>
      </c>
      <c r="CC607" s="1" t="s">
        <v>30939</v>
      </c>
      <c r="CD607" s="1" t="s">
        <v>23365</v>
      </c>
      <c r="CE607" s="1" t="s">
        <v>23365</v>
      </c>
      <c r="CF607" s="1" t="s">
        <v>23365</v>
      </c>
      <c r="CG607" s="1" t="s">
        <v>30939</v>
      </c>
      <c r="CH607" s="1" t="s">
        <v>23365</v>
      </c>
      <c r="CI607" s="1" t="s">
        <v>30939</v>
      </c>
      <c r="CJ607" s="1" t="s">
        <v>23365</v>
      </c>
      <c r="CK607" s="1" t="s">
        <v>23365</v>
      </c>
      <c r="CL607" s="1" t="s">
        <v>30939</v>
      </c>
      <c r="CM607" s="1" t="s">
        <v>23365</v>
      </c>
      <c r="CN607" s="1" t="s">
        <v>30938</v>
      </c>
      <c r="CO607" s="1">
        <v>3250</v>
      </c>
      <c r="CP607" s="1" t="s">
        <v>30939</v>
      </c>
      <c r="CQ607" s="1" t="s">
        <v>23365</v>
      </c>
      <c r="CR607" s="1" t="s">
        <v>23365</v>
      </c>
      <c r="CS607" s="1" t="s">
        <v>23326</v>
      </c>
      <c r="CT607" s="1" t="s">
        <v>30938</v>
      </c>
      <c r="CU607" s="1" t="s">
        <v>30938</v>
      </c>
      <c r="CV607" s="1" t="s">
        <v>30938</v>
      </c>
      <c r="CW607" s="1" t="s">
        <v>23327</v>
      </c>
      <c r="CX607" s="1" t="s">
        <v>23365</v>
      </c>
      <c r="CY607" s="1" t="s">
        <v>23210</v>
      </c>
      <c r="CZ607" s="1" t="s">
        <v>8114</v>
      </c>
      <c r="DA607" s="1" t="s">
        <v>24410</v>
      </c>
      <c r="DB607" s="1" t="s">
        <v>8115</v>
      </c>
      <c r="DC607" s="1" t="s">
        <v>23365</v>
      </c>
      <c r="DD607" s="1" t="s">
        <v>8116</v>
      </c>
      <c r="DE607" s="1" t="s">
        <v>23365</v>
      </c>
      <c r="DF607" s="1" t="s">
        <v>8117</v>
      </c>
    </row>
    <row r="608" spans="1:110">
      <c r="A608" s="1">
        <f t="shared" si="33"/>
        <v>2</v>
      </c>
      <c r="B608" s="1" t="s">
        <v>8118</v>
      </c>
      <c r="C608" s="1" t="s">
        <v>8119</v>
      </c>
      <c r="D608" s="1" t="s">
        <v>8104</v>
      </c>
      <c r="E608" s="10">
        <v>353000000000000</v>
      </c>
      <c r="F608" s="1" t="s">
        <v>20202</v>
      </c>
      <c r="G608" s="1" t="s">
        <v>8120</v>
      </c>
      <c r="H608" s="1" t="s">
        <v>20713</v>
      </c>
      <c r="I608" s="1" t="s">
        <v>23319</v>
      </c>
      <c r="J608" s="1" t="s">
        <v>22027</v>
      </c>
      <c r="K608" s="1" t="s">
        <v>30873</v>
      </c>
      <c r="L608" s="1" t="s">
        <v>23319</v>
      </c>
      <c r="M608" s="1" t="s">
        <v>30938</v>
      </c>
      <c r="N608" s="1" t="s">
        <v>30938</v>
      </c>
      <c r="O608" s="1">
        <v>2</v>
      </c>
      <c r="P608" s="1">
        <v>6</v>
      </c>
      <c r="Q608" s="1">
        <v>253250</v>
      </c>
      <c r="R608" s="1" t="s">
        <v>30938</v>
      </c>
      <c r="S608" s="1" t="s">
        <v>23365</v>
      </c>
      <c r="T608" s="1" t="s">
        <v>23365</v>
      </c>
      <c r="U608" s="1" t="s">
        <v>23365</v>
      </c>
      <c r="V608" s="1" t="s">
        <v>23365</v>
      </c>
      <c r="W608" s="1" t="s">
        <v>30939</v>
      </c>
      <c r="X608" s="1" t="s">
        <v>23365</v>
      </c>
      <c r="Y608" s="1">
        <v>250000</v>
      </c>
      <c r="Z608" s="1">
        <v>3250</v>
      </c>
      <c r="AA608" s="1">
        <v>40</v>
      </c>
      <c r="AB608" s="1">
        <v>0</v>
      </c>
      <c r="AC608" s="1" t="s">
        <v>23365</v>
      </c>
      <c r="AD608" s="1" t="s">
        <v>22453</v>
      </c>
      <c r="AE608" s="1" t="s">
        <v>23365</v>
      </c>
      <c r="AF608" s="1" t="s">
        <v>23365</v>
      </c>
      <c r="AG608" s="1" t="s">
        <v>23365</v>
      </c>
      <c r="AH608" s="1">
        <f t="shared" si="34"/>
        <v>0</v>
      </c>
      <c r="AI608" s="1" t="s">
        <v>23365</v>
      </c>
      <c r="AJ608" s="1">
        <f t="shared" si="35"/>
        <v>0</v>
      </c>
      <c r="AK608" s="1">
        <v>200000</v>
      </c>
      <c r="AL608" s="1" t="s">
        <v>23365</v>
      </c>
      <c r="AM608" s="1" t="s">
        <v>23365</v>
      </c>
      <c r="AN608" s="1" t="s">
        <v>23365</v>
      </c>
      <c r="AO608" s="1" t="s">
        <v>23365</v>
      </c>
      <c r="AP608" s="1" t="s">
        <v>23365</v>
      </c>
      <c r="AQ608" s="1">
        <v>50000</v>
      </c>
      <c r="AR608" s="1" t="s">
        <v>23365</v>
      </c>
      <c r="AS608" s="1" t="s">
        <v>23365</v>
      </c>
      <c r="AT608" s="1" t="s">
        <v>23365</v>
      </c>
      <c r="AU608" s="1" t="s">
        <v>23365</v>
      </c>
      <c r="AV608" s="1" t="s">
        <v>23365</v>
      </c>
      <c r="AW608" s="1" t="s">
        <v>23365</v>
      </c>
      <c r="AX608" s="1" t="s">
        <v>23365</v>
      </c>
      <c r="AY608" s="1" t="s">
        <v>23365</v>
      </c>
      <c r="AZ608" s="1" t="s">
        <v>30938</v>
      </c>
      <c r="BA608" s="1" t="s">
        <v>23365</v>
      </c>
      <c r="BB608" s="1" t="s">
        <v>23325</v>
      </c>
      <c r="BC608" s="1" t="s">
        <v>23365</v>
      </c>
      <c r="BD608" s="1" t="s">
        <v>30939</v>
      </c>
      <c r="BE608" s="1" t="s">
        <v>23365</v>
      </c>
      <c r="BF608" s="1" t="s">
        <v>30939</v>
      </c>
      <c r="BG608" s="1" t="s">
        <v>23365</v>
      </c>
      <c r="BH608" s="1" t="s">
        <v>30939</v>
      </c>
      <c r="BI608" s="1" t="s">
        <v>23365</v>
      </c>
      <c r="BK608" s="1" t="s">
        <v>23365</v>
      </c>
      <c r="BM608" s="1" t="s">
        <v>23365</v>
      </c>
      <c r="BO608" s="1" t="s">
        <v>23365</v>
      </c>
      <c r="BP608" s="1" t="s">
        <v>30939</v>
      </c>
      <c r="BQ608" s="1" t="s">
        <v>23365</v>
      </c>
      <c r="BR608" s="1" t="s">
        <v>30939</v>
      </c>
      <c r="BS608" s="1" t="s">
        <v>23365</v>
      </c>
      <c r="BT608" s="1" t="s">
        <v>30938</v>
      </c>
      <c r="BU608" s="1" t="s">
        <v>23365</v>
      </c>
      <c r="BV608" s="1" t="s">
        <v>30939</v>
      </c>
      <c r="BW608" s="1" t="s">
        <v>23365</v>
      </c>
      <c r="BX608" s="1" t="s">
        <v>30939</v>
      </c>
      <c r="BZ608" s="1" t="s">
        <v>23365</v>
      </c>
      <c r="CA608" s="1" t="s">
        <v>23365</v>
      </c>
      <c r="CB608" s="1" t="s">
        <v>23365</v>
      </c>
      <c r="CC608" s="1" t="s">
        <v>30939</v>
      </c>
      <c r="CD608" s="1" t="s">
        <v>23365</v>
      </c>
      <c r="CE608" s="1" t="s">
        <v>23365</v>
      </c>
      <c r="CF608" s="1" t="s">
        <v>23365</v>
      </c>
      <c r="CG608" s="1" t="s">
        <v>30939</v>
      </c>
      <c r="CH608" s="1" t="s">
        <v>23365</v>
      </c>
      <c r="CI608" s="1" t="s">
        <v>30939</v>
      </c>
      <c r="CJ608" s="1" t="s">
        <v>23365</v>
      </c>
      <c r="CK608" s="1" t="s">
        <v>23365</v>
      </c>
      <c r="CL608" s="1" t="s">
        <v>30939</v>
      </c>
      <c r="CM608" s="1" t="s">
        <v>23365</v>
      </c>
      <c r="CN608" s="1" t="s">
        <v>30938</v>
      </c>
      <c r="CO608" s="1">
        <v>3250</v>
      </c>
      <c r="CP608" s="1" t="s">
        <v>30939</v>
      </c>
      <c r="CQ608" s="1" t="s">
        <v>23365</v>
      </c>
      <c r="CR608" s="1" t="s">
        <v>23365</v>
      </c>
      <c r="CS608" s="1" t="s">
        <v>23326</v>
      </c>
      <c r="CT608" s="1" t="s">
        <v>30938</v>
      </c>
      <c r="CU608" s="1" t="s">
        <v>30938</v>
      </c>
      <c r="CV608" s="1" t="s">
        <v>30938</v>
      </c>
      <c r="CW608" s="1" t="s">
        <v>23327</v>
      </c>
      <c r="CX608" s="1" t="s">
        <v>23365</v>
      </c>
      <c r="CY608" s="1" t="s">
        <v>23210</v>
      </c>
      <c r="CZ608" s="1" t="s">
        <v>8121</v>
      </c>
      <c r="DA608" s="1" t="s">
        <v>24410</v>
      </c>
      <c r="DB608" s="1" t="s">
        <v>8122</v>
      </c>
      <c r="DC608" s="1" t="s">
        <v>23365</v>
      </c>
      <c r="DD608" s="1" t="s">
        <v>15154</v>
      </c>
      <c r="DE608" s="1" t="s">
        <v>23365</v>
      </c>
      <c r="DF608" s="1" t="s">
        <v>8123</v>
      </c>
    </row>
    <row r="609" spans="1:110">
      <c r="A609" s="1">
        <f t="shared" si="33"/>
        <v>1</v>
      </c>
      <c r="B609" s="1" t="s">
        <v>8124</v>
      </c>
      <c r="C609" s="1" t="s">
        <v>8125</v>
      </c>
      <c r="D609" s="1" t="s">
        <v>8104</v>
      </c>
      <c r="E609" s="10">
        <v>353000000000000</v>
      </c>
      <c r="F609" s="1" t="s">
        <v>19231</v>
      </c>
      <c r="G609" s="1" t="s">
        <v>8126</v>
      </c>
      <c r="H609" s="1" t="s">
        <v>20713</v>
      </c>
      <c r="I609" s="1" t="s">
        <v>23319</v>
      </c>
      <c r="J609" s="1" t="s">
        <v>22027</v>
      </c>
      <c r="K609" s="1" t="s">
        <v>30867</v>
      </c>
      <c r="L609" s="1" t="s">
        <v>23365</v>
      </c>
      <c r="M609" s="1" t="s">
        <v>30938</v>
      </c>
      <c r="N609" s="1" t="s">
        <v>30938</v>
      </c>
      <c r="O609" s="1">
        <v>1</v>
      </c>
      <c r="P609" s="1">
        <v>3</v>
      </c>
      <c r="Q609" s="1">
        <v>253250</v>
      </c>
      <c r="R609" s="1" t="s">
        <v>30938</v>
      </c>
      <c r="S609" s="1" t="s">
        <v>23365</v>
      </c>
      <c r="T609" s="1" t="s">
        <v>23365</v>
      </c>
      <c r="U609" s="1" t="s">
        <v>23365</v>
      </c>
      <c r="V609" s="1" t="s">
        <v>23365</v>
      </c>
      <c r="W609" s="1" t="s">
        <v>30939</v>
      </c>
      <c r="X609" s="1" t="s">
        <v>23365</v>
      </c>
      <c r="Y609" s="1">
        <v>250000</v>
      </c>
      <c r="Z609" s="1">
        <v>3250</v>
      </c>
      <c r="AA609" s="1">
        <v>10</v>
      </c>
      <c r="AB609" s="1">
        <v>0</v>
      </c>
      <c r="AC609" s="1" t="s">
        <v>23365</v>
      </c>
      <c r="AD609" s="1" t="s">
        <v>23087</v>
      </c>
      <c r="AE609" s="1" t="s">
        <v>23365</v>
      </c>
      <c r="AF609" s="1" t="s">
        <v>23365</v>
      </c>
      <c r="AG609" s="1" t="s">
        <v>23365</v>
      </c>
      <c r="AH609" s="1">
        <f t="shared" si="34"/>
        <v>0</v>
      </c>
      <c r="AI609" s="1" t="s">
        <v>23365</v>
      </c>
      <c r="AJ609" s="1">
        <f t="shared" si="35"/>
        <v>0</v>
      </c>
      <c r="AK609" s="1" t="s">
        <v>23365</v>
      </c>
      <c r="AL609" s="1" t="s">
        <v>23365</v>
      </c>
      <c r="AM609" s="1" t="s">
        <v>23365</v>
      </c>
      <c r="AN609" s="1" t="s">
        <v>23365</v>
      </c>
      <c r="AO609" s="1" t="s">
        <v>23365</v>
      </c>
      <c r="AP609" s="1">
        <v>250000</v>
      </c>
      <c r="AQ609" s="1" t="s">
        <v>23365</v>
      </c>
      <c r="AR609" s="1" t="s">
        <v>23365</v>
      </c>
      <c r="AS609" s="1" t="s">
        <v>23365</v>
      </c>
      <c r="AT609" s="1" t="s">
        <v>23365</v>
      </c>
      <c r="AU609" s="1" t="s">
        <v>23365</v>
      </c>
      <c r="AV609" s="1" t="s">
        <v>23365</v>
      </c>
      <c r="AW609" s="1" t="s">
        <v>23365</v>
      </c>
      <c r="AX609" s="1" t="s">
        <v>23365</v>
      </c>
      <c r="AY609" s="1" t="s">
        <v>23365</v>
      </c>
      <c r="AZ609" s="1" t="s">
        <v>30938</v>
      </c>
      <c r="BA609" s="1" t="s">
        <v>23365</v>
      </c>
      <c r="BB609" s="1" t="s">
        <v>23325</v>
      </c>
      <c r="BC609" s="1" t="s">
        <v>23365</v>
      </c>
      <c r="BD609" s="1" t="s">
        <v>30939</v>
      </c>
      <c r="BE609" s="1" t="s">
        <v>23365</v>
      </c>
      <c r="BF609" s="1" t="s">
        <v>30939</v>
      </c>
      <c r="BG609" s="1" t="s">
        <v>23365</v>
      </c>
      <c r="BH609" s="1" t="s">
        <v>30939</v>
      </c>
      <c r="BI609" s="1" t="s">
        <v>23365</v>
      </c>
      <c r="BK609" s="1" t="s">
        <v>23365</v>
      </c>
      <c r="BM609" s="1" t="s">
        <v>23365</v>
      </c>
      <c r="BO609" s="1" t="s">
        <v>23365</v>
      </c>
      <c r="BP609" s="1" t="s">
        <v>30939</v>
      </c>
      <c r="BQ609" s="1" t="s">
        <v>23365</v>
      </c>
      <c r="BR609" s="1" t="s">
        <v>30939</v>
      </c>
      <c r="BS609" s="1" t="s">
        <v>23365</v>
      </c>
      <c r="BT609" s="1" t="s">
        <v>30939</v>
      </c>
      <c r="BU609" s="1" t="s">
        <v>23365</v>
      </c>
      <c r="BV609" s="1" t="s">
        <v>30939</v>
      </c>
      <c r="BW609" s="1" t="s">
        <v>23365</v>
      </c>
      <c r="BX609" s="1" t="s">
        <v>30939</v>
      </c>
      <c r="BZ609" s="1" t="s">
        <v>23365</v>
      </c>
      <c r="CA609" s="1" t="s">
        <v>23365</v>
      </c>
      <c r="CB609" s="1" t="s">
        <v>23365</v>
      </c>
      <c r="CC609" s="1" t="s">
        <v>30939</v>
      </c>
      <c r="CD609" s="1" t="s">
        <v>23365</v>
      </c>
      <c r="CE609" s="1" t="s">
        <v>23365</v>
      </c>
      <c r="CF609" s="1" t="s">
        <v>23365</v>
      </c>
      <c r="CG609" s="1" t="s">
        <v>30939</v>
      </c>
      <c r="CH609" s="1" t="s">
        <v>23365</v>
      </c>
      <c r="CI609" s="1" t="s">
        <v>30939</v>
      </c>
      <c r="CJ609" s="1" t="s">
        <v>23365</v>
      </c>
      <c r="CK609" s="1" t="s">
        <v>23365</v>
      </c>
      <c r="CL609" s="1" t="s">
        <v>30939</v>
      </c>
      <c r="CM609" s="1" t="s">
        <v>23365</v>
      </c>
      <c r="CN609" s="1" t="s">
        <v>30938</v>
      </c>
      <c r="CO609" s="1">
        <v>3250</v>
      </c>
      <c r="CP609" s="1" t="s">
        <v>30939</v>
      </c>
      <c r="CQ609" s="1" t="s">
        <v>23365</v>
      </c>
      <c r="CR609" s="1" t="s">
        <v>23365</v>
      </c>
      <c r="CS609" s="1" t="s">
        <v>23326</v>
      </c>
      <c r="CT609" s="1" t="s">
        <v>30938</v>
      </c>
      <c r="CU609" s="1" t="s">
        <v>30938</v>
      </c>
      <c r="CV609" s="1" t="s">
        <v>23365</v>
      </c>
      <c r="CW609" s="1" t="s">
        <v>23327</v>
      </c>
      <c r="CX609" s="1" t="s">
        <v>23365</v>
      </c>
      <c r="CY609" s="1" t="s">
        <v>23210</v>
      </c>
      <c r="CZ609" s="1" t="s">
        <v>8127</v>
      </c>
      <c r="DA609" s="1" t="s">
        <v>24410</v>
      </c>
      <c r="DB609" s="1" t="s">
        <v>8128</v>
      </c>
      <c r="DC609" s="1" t="s">
        <v>9748</v>
      </c>
      <c r="DD609" s="1" t="s">
        <v>15154</v>
      </c>
      <c r="DE609" s="1" t="s">
        <v>23365</v>
      </c>
      <c r="DF609" s="1" t="s">
        <v>8129</v>
      </c>
    </row>
    <row r="610" spans="1:110">
      <c r="A610" s="1">
        <f t="shared" si="33"/>
        <v>2</v>
      </c>
      <c r="B610" s="1" t="s">
        <v>8130</v>
      </c>
      <c r="C610" s="1" t="s">
        <v>8047</v>
      </c>
      <c r="D610" s="1" t="s">
        <v>8104</v>
      </c>
      <c r="E610" s="10">
        <v>353000000000000</v>
      </c>
      <c r="F610" s="1" t="s">
        <v>19375</v>
      </c>
      <c r="G610" s="1" t="s">
        <v>8048</v>
      </c>
      <c r="H610" s="1" t="s">
        <v>20713</v>
      </c>
      <c r="I610" s="1" t="s">
        <v>23319</v>
      </c>
      <c r="J610" s="1" t="s">
        <v>22027</v>
      </c>
      <c r="K610" s="1" t="s">
        <v>30867</v>
      </c>
      <c r="L610" s="1" t="s">
        <v>23365</v>
      </c>
      <c r="M610" s="1" t="s">
        <v>30938</v>
      </c>
      <c r="N610" s="1" t="s">
        <v>30938</v>
      </c>
      <c r="O610" s="1">
        <v>2</v>
      </c>
      <c r="P610" s="1">
        <v>4</v>
      </c>
      <c r="Q610" s="1">
        <v>253250</v>
      </c>
      <c r="R610" s="1" t="s">
        <v>30938</v>
      </c>
      <c r="S610" s="1" t="s">
        <v>23365</v>
      </c>
      <c r="T610" s="1" t="s">
        <v>23365</v>
      </c>
      <c r="U610" s="1" t="s">
        <v>23365</v>
      </c>
      <c r="V610" s="1" t="s">
        <v>23365</v>
      </c>
      <c r="W610" s="1" t="s">
        <v>30939</v>
      </c>
      <c r="X610" s="1" t="s">
        <v>23365</v>
      </c>
      <c r="Y610" s="1">
        <v>250000</v>
      </c>
      <c r="Z610" s="1">
        <v>3250</v>
      </c>
      <c r="AA610" s="1">
        <v>20</v>
      </c>
      <c r="AB610" s="1">
        <v>0</v>
      </c>
      <c r="AC610" s="1" t="s">
        <v>23365</v>
      </c>
      <c r="AD610" s="1" t="s">
        <v>23231</v>
      </c>
      <c r="AE610" s="1" t="s">
        <v>23365</v>
      </c>
      <c r="AF610" s="1" t="s">
        <v>23365</v>
      </c>
      <c r="AG610" s="1" t="s">
        <v>23365</v>
      </c>
      <c r="AH610" s="1">
        <f t="shared" si="34"/>
        <v>0</v>
      </c>
      <c r="AI610" s="1" t="s">
        <v>23365</v>
      </c>
      <c r="AJ610" s="1">
        <f t="shared" si="35"/>
        <v>0</v>
      </c>
      <c r="AK610" s="1">
        <v>250000</v>
      </c>
      <c r="AL610" s="1" t="s">
        <v>23365</v>
      </c>
      <c r="AM610" s="1" t="s">
        <v>23365</v>
      </c>
      <c r="AN610" s="1" t="s">
        <v>23365</v>
      </c>
      <c r="AO610" s="1" t="s">
        <v>23365</v>
      </c>
      <c r="AP610" s="1" t="s">
        <v>23365</v>
      </c>
      <c r="AQ610" s="1" t="s">
        <v>23365</v>
      </c>
      <c r="AR610" s="1" t="s">
        <v>23365</v>
      </c>
      <c r="AS610" s="1" t="s">
        <v>23365</v>
      </c>
      <c r="AT610" s="1" t="s">
        <v>23365</v>
      </c>
      <c r="AU610" s="1" t="s">
        <v>23365</v>
      </c>
      <c r="AV610" s="1" t="s">
        <v>23365</v>
      </c>
      <c r="AW610" s="1" t="s">
        <v>23365</v>
      </c>
      <c r="AX610" s="1" t="s">
        <v>23365</v>
      </c>
      <c r="AY610" s="1" t="s">
        <v>23365</v>
      </c>
      <c r="AZ610" s="1" t="s">
        <v>30938</v>
      </c>
      <c r="BA610" s="1" t="s">
        <v>23365</v>
      </c>
      <c r="BB610" s="1" t="s">
        <v>23325</v>
      </c>
      <c r="BC610" s="1" t="s">
        <v>23365</v>
      </c>
      <c r="BD610" s="1" t="s">
        <v>30939</v>
      </c>
      <c r="BE610" s="1" t="s">
        <v>23365</v>
      </c>
      <c r="BF610" s="1" t="s">
        <v>30939</v>
      </c>
      <c r="BG610" s="1" t="s">
        <v>23365</v>
      </c>
      <c r="BH610" s="1" t="s">
        <v>30939</v>
      </c>
      <c r="BI610" s="1" t="s">
        <v>23365</v>
      </c>
      <c r="BK610" s="1" t="s">
        <v>23365</v>
      </c>
      <c r="BM610" s="1" t="s">
        <v>23365</v>
      </c>
      <c r="BO610" s="1" t="s">
        <v>23365</v>
      </c>
      <c r="BP610" s="1" t="s">
        <v>30939</v>
      </c>
      <c r="BQ610" s="1" t="s">
        <v>23365</v>
      </c>
      <c r="BR610" s="1" t="s">
        <v>30939</v>
      </c>
      <c r="BS610" s="1" t="s">
        <v>23365</v>
      </c>
      <c r="BT610" s="1" t="s">
        <v>30939</v>
      </c>
      <c r="BU610" s="1" t="s">
        <v>23365</v>
      </c>
      <c r="BV610" s="1" t="s">
        <v>30939</v>
      </c>
      <c r="BW610" s="1" t="s">
        <v>23365</v>
      </c>
      <c r="BX610" s="1" t="s">
        <v>30939</v>
      </c>
      <c r="BZ610" s="1" t="s">
        <v>23365</v>
      </c>
      <c r="CA610" s="1" t="s">
        <v>23365</v>
      </c>
      <c r="CB610" s="1" t="s">
        <v>23365</v>
      </c>
      <c r="CC610" s="1" t="s">
        <v>30939</v>
      </c>
      <c r="CD610" s="1" t="s">
        <v>23365</v>
      </c>
      <c r="CE610" s="1" t="s">
        <v>23365</v>
      </c>
      <c r="CF610" s="1" t="s">
        <v>23365</v>
      </c>
      <c r="CG610" s="1" t="s">
        <v>30939</v>
      </c>
      <c r="CH610" s="1" t="s">
        <v>23365</v>
      </c>
      <c r="CI610" s="1" t="s">
        <v>30939</v>
      </c>
      <c r="CJ610" s="1" t="s">
        <v>23365</v>
      </c>
      <c r="CK610" s="1" t="s">
        <v>23365</v>
      </c>
      <c r="CL610" s="1" t="s">
        <v>30939</v>
      </c>
      <c r="CM610" s="1" t="s">
        <v>23365</v>
      </c>
      <c r="CN610" s="1" t="s">
        <v>30938</v>
      </c>
      <c r="CO610" s="1">
        <v>3250</v>
      </c>
      <c r="CP610" s="1" t="s">
        <v>30939</v>
      </c>
      <c r="CQ610" s="1" t="s">
        <v>23365</v>
      </c>
      <c r="CR610" s="1" t="s">
        <v>23365</v>
      </c>
      <c r="CS610" s="1" t="s">
        <v>23326</v>
      </c>
      <c r="CT610" s="1" t="s">
        <v>30938</v>
      </c>
      <c r="CU610" s="1" t="s">
        <v>30938</v>
      </c>
      <c r="CV610" s="1" t="s">
        <v>30938</v>
      </c>
      <c r="CW610" s="1" t="s">
        <v>23327</v>
      </c>
      <c r="CX610" s="1" t="s">
        <v>23365</v>
      </c>
      <c r="CY610" s="1" t="s">
        <v>23210</v>
      </c>
      <c r="CZ610" s="1" t="s">
        <v>8049</v>
      </c>
      <c r="DA610" s="1" t="s">
        <v>24410</v>
      </c>
      <c r="DB610" s="1" t="s">
        <v>8050</v>
      </c>
      <c r="DC610" s="1" t="s">
        <v>8051</v>
      </c>
      <c r="DD610" s="1" t="s">
        <v>15154</v>
      </c>
      <c r="DE610" s="1" t="s">
        <v>23365</v>
      </c>
      <c r="DF610" s="1" t="s">
        <v>8052</v>
      </c>
    </row>
    <row r="611" spans="1:110">
      <c r="A611" s="1">
        <f t="shared" si="33"/>
        <v>2</v>
      </c>
      <c r="B611" s="1" t="s">
        <v>8053</v>
      </c>
      <c r="C611" s="1" t="s">
        <v>8054</v>
      </c>
      <c r="D611" s="1" t="s">
        <v>8104</v>
      </c>
      <c r="E611" s="10">
        <v>353000000000000</v>
      </c>
      <c r="F611" s="1" t="s">
        <v>20566</v>
      </c>
      <c r="G611" s="1" t="s">
        <v>8055</v>
      </c>
      <c r="H611" s="1" t="s">
        <v>20713</v>
      </c>
      <c r="I611" s="1" t="s">
        <v>23319</v>
      </c>
      <c r="J611" s="1" t="s">
        <v>22027</v>
      </c>
      <c r="K611" s="1" t="s">
        <v>28662</v>
      </c>
      <c r="L611" s="1" t="s">
        <v>23319</v>
      </c>
      <c r="M611" s="1" t="s">
        <v>30938</v>
      </c>
      <c r="N611" s="1" t="s">
        <v>30938</v>
      </c>
      <c r="O611" s="1">
        <v>1</v>
      </c>
      <c r="P611" s="1">
        <v>0</v>
      </c>
      <c r="Q611" s="1">
        <v>253250</v>
      </c>
      <c r="R611" s="1" t="s">
        <v>30938</v>
      </c>
      <c r="S611" s="1" t="s">
        <v>23365</v>
      </c>
      <c r="T611" s="1" t="s">
        <v>23365</v>
      </c>
      <c r="U611" s="1" t="s">
        <v>23365</v>
      </c>
      <c r="V611" s="1" t="s">
        <v>23365</v>
      </c>
      <c r="W611" s="1" t="s">
        <v>30939</v>
      </c>
      <c r="X611" s="1" t="s">
        <v>23365</v>
      </c>
      <c r="Y611" s="1">
        <v>250000</v>
      </c>
      <c r="Z611" s="1">
        <v>3250</v>
      </c>
      <c r="AA611" s="1">
        <v>25</v>
      </c>
      <c r="AB611" s="1">
        <v>0</v>
      </c>
      <c r="AC611" s="1" t="s">
        <v>23365</v>
      </c>
      <c r="AD611" s="1" t="s">
        <v>22637</v>
      </c>
      <c r="AE611" s="1" t="s">
        <v>23365</v>
      </c>
      <c r="AF611" s="1" t="s">
        <v>23365</v>
      </c>
      <c r="AG611" s="1" t="s">
        <v>23365</v>
      </c>
      <c r="AH611" s="1">
        <f t="shared" si="34"/>
        <v>0</v>
      </c>
      <c r="AI611" s="1" t="s">
        <v>23365</v>
      </c>
      <c r="AJ611" s="1">
        <f t="shared" si="35"/>
        <v>0</v>
      </c>
      <c r="AK611" s="1" t="s">
        <v>23365</v>
      </c>
      <c r="AL611" s="1" t="s">
        <v>23365</v>
      </c>
      <c r="AM611" s="1" t="s">
        <v>23365</v>
      </c>
      <c r="AN611" s="1" t="s">
        <v>23365</v>
      </c>
      <c r="AO611" s="1" t="s">
        <v>23365</v>
      </c>
      <c r="AP611" s="1" t="s">
        <v>23365</v>
      </c>
      <c r="AQ611" s="1">
        <v>250000</v>
      </c>
      <c r="AR611" s="1" t="s">
        <v>23365</v>
      </c>
      <c r="AS611" s="1" t="s">
        <v>23365</v>
      </c>
      <c r="AT611" s="1" t="s">
        <v>23365</v>
      </c>
      <c r="AU611" s="1" t="s">
        <v>23365</v>
      </c>
      <c r="AV611" s="1" t="s">
        <v>23365</v>
      </c>
      <c r="AW611" s="1" t="s">
        <v>23365</v>
      </c>
      <c r="AX611" s="1" t="s">
        <v>23365</v>
      </c>
      <c r="AY611" s="1" t="s">
        <v>23365</v>
      </c>
      <c r="AZ611" s="1" t="s">
        <v>30938</v>
      </c>
      <c r="BA611" s="1" t="s">
        <v>23365</v>
      </c>
      <c r="BB611" s="1" t="s">
        <v>23252</v>
      </c>
      <c r="BC611" s="1" t="s">
        <v>23365</v>
      </c>
      <c r="BD611" s="1" t="s">
        <v>30939</v>
      </c>
      <c r="BE611" s="1" t="s">
        <v>23365</v>
      </c>
      <c r="BF611" s="1" t="s">
        <v>30939</v>
      </c>
      <c r="BG611" s="1" t="s">
        <v>23365</v>
      </c>
      <c r="BH611" s="1" t="s">
        <v>30939</v>
      </c>
      <c r="BI611" s="1" t="s">
        <v>23365</v>
      </c>
      <c r="BK611" s="1" t="s">
        <v>23365</v>
      </c>
      <c r="BM611" s="1" t="s">
        <v>23365</v>
      </c>
      <c r="BO611" s="1" t="s">
        <v>23365</v>
      </c>
      <c r="BP611" s="1" t="s">
        <v>30939</v>
      </c>
      <c r="BQ611" s="1" t="s">
        <v>23365</v>
      </c>
      <c r="BR611" s="1" t="s">
        <v>30939</v>
      </c>
      <c r="BS611" s="1" t="s">
        <v>23365</v>
      </c>
      <c r="BT611" s="1" t="s">
        <v>30939</v>
      </c>
      <c r="BU611" s="1" t="s">
        <v>23365</v>
      </c>
      <c r="BV611" s="1" t="s">
        <v>30939</v>
      </c>
      <c r="BW611" s="1" t="s">
        <v>23365</v>
      </c>
      <c r="BX611" s="1" t="s">
        <v>30939</v>
      </c>
      <c r="BZ611" s="1" t="s">
        <v>23365</v>
      </c>
      <c r="CA611" s="1" t="s">
        <v>23365</v>
      </c>
      <c r="CB611" s="1" t="s">
        <v>23365</v>
      </c>
      <c r="CC611" s="1" t="s">
        <v>30939</v>
      </c>
      <c r="CD611" s="1" t="s">
        <v>23365</v>
      </c>
      <c r="CE611" s="1" t="s">
        <v>23365</v>
      </c>
      <c r="CF611" s="1" t="s">
        <v>23365</v>
      </c>
      <c r="CG611" s="1" t="s">
        <v>30939</v>
      </c>
      <c r="CH611" s="1" t="s">
        <v>23365</v>
      </c>
      <c r="CI611" s="1" t="s">
        <v>30939</v>
      </c>
      <c r="CJ611" s="1" t="s">
        <v>23365</v>
      </c>
      <c r="CK611" s="1" t="s">
        <v>23365</v>
      </c>
      <c r="CL611" s="1" t="s">
        <v>30939</v>
      </c>
      <c r="CM611" s="1" t="s">
        <v>23365</v>
      </c>
      <c r="CN611" s="1" t="s">
        <v>30938</v>
      </c>
      <c r="CO611" s="1">
        <v>3250</v>
      </c>
      <c r="CP611" s="1" t="s">
        <v>30939</v>
      </c>
      <c r="CQ611" s="1" t="s">
        <v>23365</v>
      </c>
      <c r="CR611" s="1" t="s">
        <v>23365</v>
      </c>
      <c r="CS611" s="1" t="s">
        <v>23326</v>
      </c>
      <c r="CT611" s="1" t="s">
        <v>30938</v>
      </c>
      <c r="CU611" s="1" t="s">
        <v>30938</v>
      </c>
      <c r="CV611" s="1" t="s">
        <v>30938</v>
      </c>
      <c r="CW611" s="1" t="s">
        <v>23327</v>
      </c>
      <c r="CX611" s="1" t="s">
        <v>23365</v>
      </c>
      <c r="CY611" s="1" t="s">
        <v>23210</v>
      </c>
      <c r="CZ611" s="1" t="s">
        <v>8056</v>
      </c>
      <c r="DA611" s="1" t="s">
        <v>24410</v>
      </c>
      <c r="DB611" s="1" t="s">
        <v>8057</v>
      </c>
      <c r="DC611" s="1" t="s">
        <v>9748</v>
      </c>
      <c r="DD611" s="1" t="s">
        <v>19522</v>
      </c>
      <c r="DE611" s="1" t="s">
        <v>23365</v>
      </c>
      <c r="DF611" s="1" t="s">
        <v>8058</v>
      </c>
    </row>
    <row r="612" spans="1:110">
      <c r="A612" s="1">
        <f t="shared" si="33"/>
        <v>2</v>
      </c>
      <c r="B612" s="1" t="s">
        <v>8059</v>
      </c>
      <c r="C612" s="1" t="s">
        <v>8060</v>
      </c>
      <c r="D612" s="1" t="s">
        <v>8224</v>
      </c>
      <c r="E612" s="10">
        <v>353000000000000</v>
      </c>
      <c r="F612" s="1" t="s">
        <v>20431</v>
      </c>
      <c r="G612" s="1" t="s">
        <v>8061</v>
      </c>
      <c r="H612" s="1" t="s">
        <v>20713</v>
      </c>
      <c r="I612" s="1" t="s">
        <v>23319</v>
      </c>
      <c r="J612" s="1" t="s">
        <v>22027</v>
      </c>
      <c r="K612" s="1" t="s">
        <v>30867</v>
      </c>
      <c r="L612" s="1" t="s">
        <v>23365</v>
      </c>
      <c r="M612" s="1" t="s">
        <v>30938</v>
      </c>
      <c r="N612" s="1" t="s">
        <v>30938</v>
      </c>
      <c r="O612" s="1">
        <v>2</v>
      </c>
      <c r="P612" s="1">
        <v>3</v>
      </c>
      <c r="Q612" s="1">
        <v>253250</v>
      </c>
      <c r="R612" s="1" t="s">
        <v>30938</v>
      </c>
      <c r="S612" s="1" t="s">
        <v>23365</v>
      </c>
      <c r="T612" s="1" t="s">
        <v>23365</v>
      </c>
      <c r="U612" s="1" t="s">
        <v>23365</v>
      </c>
      <c r="V612" s="1" t="s">
        <v>23365</v>
      </c>
      <c r="W612" s="1" t="s">
        <v>30939</v>
      </c>
      <c r="X612" s="1" t="s">
        <v>23365</v>
      </c>
      <c r="Y612" s="1">
        <v>250000</v>
      </c>
      <c r="Z612" s="1">
        <v>3250</v>
      </c>
      <c r="AA612" s="1">
        <v>30</v>
      </c>
      <c r="AB612" s="1">
        <v>0</v>
      </c>
      <c r="AC612" s="1" t="s">
        <v>23365</v>
      </c>
      <c r="AD612" s="1" t="s">
        <v>20122</v>
      </c>
      <c r="AE612" s="1" t="s">
        <v>23365</v>
      </c>
      <c r="AF612" s="1" t="s">
        <v>23365</v>
      </c>
      <c r="AG612" s="1" t="s">
        <v>23365</v>
      </c>
      <c r="AH612" s="1">
        <f t="shared" si="34"/>
        <v>0</v>
      </c>
      <c r="AI612" s="1" t="s">
        <v>23365</v>
      </c>
      <c r="AJ612" s="1">
        <f t="shared" si="35"/>
        <v>0</v>
      </c>
      <c r="AK612" s="1" t="s">
        <v>23365</v>
      </c>
      <c r="AL612" s="1" t="s">
        <v>23365</v>
      </c>
      <c r="AM612" s="1">
        <v>100000</v>
      </c>
      <c r="AN612" s="1">
        <v>150000</v>
      </c>
      <c r="AO612" s="1" t="s">
        <v>23365</v>
      </c>
      <c r="AP612" s="1" t="s">
        <v>23365</v>
      </c>
      <c r="AQ612" s="1" t="s">
        <v>23365</v>
      </c>
      <c r="AR612" s="1" t="s">
        <v>23365</v>
      </c>
      <c r="AS612" s="1" t="s">
        <v>23365</v>
      </c>
      <c r="AT612" s="1" t="s">
        <v>23365</v>
      </c>
      <c r="AU612" s="1" t="s">
        <v>23365</v>
      </c>
      <c r="AV612" s="1" t="s">
        <v>23365</v>
      </c>
      <c r="AW612" s="1" t="s">
        <v>23365</v>
      </c>
      <c r="AX612" s="1" t="s">
        <v>23365</v>
      </c>
      <c r="AY612" s="1" t="s">
        <v>23365</v>
      </c>
      <c r="AZ612" s="1" t="s">
        <v>30938</v>
      </c>
      <c r="BA612" s="1" t="s">
        <v>23365</v>
      </c>
      <c r="BB612" s="1" t="s">
        <v>23325</v>
      </c>
      <c r="BC612" s="1" t="s">
        <v>23365</v>
      </c>
      <c r="BD612" s="1" t="s">
        <v>30939</v>
      </c>
      <c r="BE612" s="1" t="s">
        <v>23365</v>
      </c>
      <c r="BF612" s="1" t="s">
        <v>30939</v>
      </c>
      <c r="BG612" s="1" t="s">
        <v>23365</v>
      </c>
      <c r="BH612" s="1" t="s">
        <v>30939</v>
      </c>
      <c r="BI612" s="1" t="s">
        <v>23365</v>
      </c>
      <c r="BK612" s="1" t="s">
        <v>23365</v>
      </c>
      <c r="BM612" s="1" t="s">
        <v>23365</v>
      </c>
      <c r="BO612" s="1" t="s">
        <v>23365</v>
      </c>
      <c r="BP612" s="1" t="s">
        <v>30939</v>
      </c>
      <c r="BQ612" s="1" t="s">
        <v>23365</v>
      </c>
      <c r="BR612" s="1" t="s">
        <v>30938</v>
      </c>
      <c r="BS612" s="1" t="s">
        <v>8062</v>
      </c>
      <c r="BT612" s="1" t="s">
        <v>30939</v>
      </c>
      <c r="BU612" s="1" t="s">
        <v>23365</v>
      </c>
      <c r="BV612" s="1" t="s">
        <v>30939</v>
      </c>
      <c r="BW612" s="1" t="s">
        <v>23365</v>
      </c>
      <c r="BX612" s="1" t="s">
        <v>30939</v>
      </c>
      <c r="BZ612" s="1" t="s">
        <v>23365</v>
      </c>
      <c r="CA612" s="1" t="s">
        <v>23365</v>
      </c>
      <c r="CB612" s="1" t="s">
        <v>23365</v>
      </c>
      <c r="CC612" s="1" t="s">
        <v>30939</v>
      </c>
      <c r="CD612" s="1" t="s">
        <v>23365</v>
      </c>
      <c r="CE612" s="1" t="s">
        <v>23365</v>
      </c>
      <c r="CF612" s="1" t="s">
        <v>23365</v>
      </c>
      <c r="CG612" s="1" t="s">
        <v>30939</v>
      </c>
      <c r="CH612" s="1" t="s">
        <v>23365</v>
      </c>
      <c r="CI612" s="1" t="s">
        <v>30939</v>
      </c>
      <c r="CJ612" s="1" t="s">
        <v>23365</v>
      </c>
      <c r="CK612" s="1" t="s">
        <v>23365</v>
      </c>
      <c r="CL612" s="1" t="s">
        <v>30939</v>
      </c>
      <c r="CM612" s="1" t="s">
        <v>23365</v>
      </c>
      <c r="CN612" s="1" t="s">
        <v>30938</v>
      </c>
      <c r="CO612" s="1">
        <v>3250</v>
      </c>
      <c r="CP612" s="1" t="s">
        <v>30939</v>
      </c>
      <c r="CQ612" s="1" t="s">
        <v>23365</v>
      </c>
      <c r="CR612" s="1" t="s">
        <v>23365</v>
      </c>
      <c r="CS612" s="1" t="s">
        <v>23326</v>
      </c>
      <c r="CT612" s="1" t="s">
        <v>30938</v>
      </c>
      <c r="CU612" s="1" t="s">
        <v>30938</v>
      </c>
      <c r="CV612" s="1" t="s">
        <v>30938</v>
      </c>
      <c r="CW612" s="1" t="s">
        <v>23327</v>
      </c>
      <c r="CX612" s="1" t="s">
        <v>23365</v>
      </c>
      <c r="CY612" s="1" t="s">
        <v>23210</v>
      </c>
      <c r="CZ612" s="1" t="s">
        <v>8063</v>
      </c>
      <c r="DA612" s="1" t="s">
        <v>24410</v>
      </c>
      <c r="DB612" s="1" t="s">
        <v>8064</v>
      </c>
      <c r="DC612" s="1" t="s">
        <v>23365</v>
      </c>
      <c r="DD612" s="1" t="s">
        <v>23091</v>
      </c>
      <c r="DE612" s="1" t="s">
        <v>23365</v>
      </c>
      <c r="DF612" s="1" t="s">
        <v>8065</v>
      </c>
    </row>
    <row r="613" spans="1:110">
      <c r="A613" s="1">
        <f t="shared" si="33"/>
        <v>2</v>
      </c>
      <c r="B613" s="1" t="s">
        <v>8066</v>
      </c>
      <c r="C613" s="1" t="s">
        <v>8067</v>
      </c>
      <c r="D613" s="1" t="s">
        <v>8224</v>
      </c>
      <c r="E613" s="10">
        <v>353000000000000</v>
      </c>
      <c r="F613" s="1" t="s">
        <v>19441</v>
      </c>
      <c r="G613" s="1" t="s">
        <v>8068</v>
      </c>
      <c r="H613" s="1" t="s">
        <v>20713</v>
      </c>
      <c r="I613" s="1" t="s">
        <v>23319</v>
      </c>
      <c r="J613" s="1" t="s">
        <v>22027</v>
      </c>
      <c r="K613" s="1" t="s">
        <v>30867</v>
      </c>
      <c r="L613" s="1" t="s">
        <v>23365</v>
      </c>
      <c r="M613" s="1" t="s">
        <v>30938</v>
      </c>
      <c r="N613" s="1" t="s">
        <v>30938</v>
      </c>
      <c r="O613" s="1">
        <v>2</v>
      </c>
      <c r="P613" s="1">
        <v>2</v>
      </c>
      <c r="Q613" s="1">
        <v>253250</v>
      </c>
      <c r="R613" s="1" t="s">
        <v>30938</v>
      </c>
      <c r="S613" s="1" t="s">
        <v>23365</v>
      </c>
      <c r="T613" s="1" t="s">
        <v>23365</v>
      </c>
      <c r="U613" s="1" t="s">
        <v>23365</v>
      </c>
      <c r="V613" s="1" t="s">
        <v>23365</v>
      </c>
      <c r="W613" s="1" t="s">
        <v>30939</v>
      </c>
      <c r="X613" s="1" t="s">
        <v>23365</v>
      </c>
      <c r="Y613" s="1">
        <v>250000</v>
      </c>
      <c r="Z613" s="1">
        <v>3250</v>
      </c>
      <c r="AA613" s="1">
        <v>15</v>
      </c>
      <c r="AB613" s="1">
        <v>0</v>
      </c>
      <c r="AC613" s="1" t="s">
        <v>23365</v>
      </c>
      <c r="AD613" s="1" t="s">
        <v>23231</v>
      </c>
      <c r="AE613" s="1" t="s">
        <v>23365</v>
      </c>
      <c r="AF613" s="1" t="s">
        <v>23365</v>
      </c>
      <c r="AG613" s="1" t="s">
        <v>23365</v>
      </c>
      <c r="AH613" s="1">
        <f t="shared" si="34"/>
        <v>0</v>
      </c>
      <c r="AI613" s="1" t="s">
        <v>23365</v>
      </c>
      <c r="AJ613" s="1">
        <f t="shared" si="35"/>
        <v>0</v>
      </c>
      <c r="AK613" s="1">
        <v>250000</v>
      </c>
      <c r="AL613" s="1" t="s">
        <v>23365</v>
      </c>
      <c r="AM613" s="1" t="s">
        <v>23365</v>
      </c>
      <c r="AN613" s="1" t="s">
        <v>23365</v>
      </c>
      <c r="AO613" s="1" t="s">
        <v>23365</v>
      </c>
      <c r="AP613" s="1" t="s">
        <v>23365</v>
      </c>
      <c r="AQ613" s="1" t="s">
        <v>23365</v>
      </c>
      <c r="AR613" s="1" t="s">
        <v>23365</v>
      </c>
      <c r="AS613" s="1" t="s">
        <v>23365</v>
      </c>
      <c r="AT613" s="1" t="s">
        <v>23365</v>
      </c>
      <c r="AU613" s="1" t="s">
        <v>23365</v>
      </c>
      <c r="AV613" s="1" t="s">
        <v>23365</v>
      </c>
      <c r="AW613" s="1" t="s">
        <v>23365</v>
      </c>
      <c r="AX613" s="1" t="s">
        <v>23365</v>
      </c>
      <c r="AY613" s="1" t="s">
        <v>23365</v>
      </c>
      <c r="AZ613" s="1" t="s">
        <v>30938</v>
      </c>
      <c r="BA613" s="1" t="s">
        <v>23365</v>
      </c>
      <c r="BB613" s="1" t="s">
        <v>23325</v>
      </c>
      <c r="BC613" s="1" t="s">
        <v>23365</v>
      </c>
      <c r="BD613" s="1" t="s">
        <v>30939</v>
      </c>
      <c r="BE613" s="1" t="s">
        <v>23365</v>
      </c>
      <c r="BF613" s="1" t="s">
        <v>30939</v>
      </c>
      <c r="BG613" s="1" t="s">
        <v>23365</v>
      </c>
      <c r="BH613" s="1" t="s">
        <v>30939</v>
      </c>
      <c r="BI613" s="1" t="s">
        <v>23365</v>
      </c>
      <c r="BK613" s="1" t="s">
        <v>23365</v>
      </c>
      <c r="BM613" s="1" t="s">
        <v>23365</v>
      </c>
      <c r="BO613" s="1" t="s">
        <v>23365</v>
      </c>
      <c r="BP613" s="1" t="s">
        <v>30939</v>
      </c>
      <c r="BQ613" s="1" t="s">
        <v>23365</v>
      </c>
      <c r="BR613" s="1" t="s">
        <v>30939</v>
      </c>
      <c r="BS613" s="1" t="s">
        <v>23365</v>
      </c>
      <c r="BT613" s="1" t="s">
        <v>30939</v>
      </c>
      <c r="BU613" s="1" t="s">
        <v>23365</v>
      </c>
      <c r="BV613" s="1" t="s">
        <v>30939</v>
      </c>
      <c r="BW613" s="1" t="s">
        <v>23365</v>
      </c>
      <c r="BX613" s="1" t="s">
        <v>30939</v>
      </c>
      <c r="BZ613" s="1" t="s">
        <v>23365</v>
      </c>
      <c r="CA613" s="1" t="s">
        <v>23365</v>
      </c>
      <c r="CB613" s="1" t="s">
        <v>23365</v>
      </c>
      <c r="CC613" s="1" t="s">
        <v>30939</v>
      </c>
      <c r="CD613" s="1" t="s">
        <v>23365</v>
      </c>
      <c r="CE613" s="1" t="s">
        <v>23365</v>
      </c>
      <c r="CF613" s="1" t="s">
        <v>23365</v>
      </c>
      <c r="CG613" s="1" t="s">
        <v>30939</v>
      </c>
      <c r="CH613" s="1" t="s">
        <v>23365</v>
      </c>
      <c r="CI613" s="1" t="s">
        <v>30939</v>
      </c>
      <c r="CJ613" s="1" t="s">
        <v>23365</v>
      </c>
      <c r="CK613" s="1" t="s">
        <v>23365</v>
      </c>
      <c r="CL613" s="1" t="s">
        <v>30939</v>
      </c>
      <c r="CM613" s="1" t="s">
        <v>23365</v>
      </c>
      <c r="CN613" s="1" t="s">
        <v>30938</v>
      </c>
      <c r="CO613" s="1">
        <v>3250</v>
      </c>
      <c r="CP613" s="1" t="s">
        <v>30939</v>
      </c>
      <c r="CQ613" s="1" t="s">
        <v>23365</v>
      </c>
      <c r="CR613" s="1" t="s">
        <v>23365</v>
      </c>
      <c r="CS613" s="1" t="s">
        <v>23326</v>
      </c>
      <c r="CT613" s="1" t="s">
        <v>30938</v>
      </c>
      <c r="CU613" s="1" t="s">
        <v>30938</v>
      </c>
      <c r="CV613" s="1" t="s">
        <v>30938</v>
      </c>
      <c r="CW613" s="1" t="s">
        <v>23327</v>
      </c>
      <c r="CX613" s="1" t="s">
        <v>23365</v>
      </c>
      <c r="CY613" s="1" t="s">
        <v>23210</v>
      </c>
      <c r="CZ613" s="1" t="s">
        <v>8069</v>
      </c>
      <c r="DA613" s="1" t="s">
        <v>24410</v>
      </c>
      <c r="DB613" s="1" t="s">
        <v>8070</v>
      </c>
      <c r="DC613" s="1" t="s">
        <v>8071</v>
      </c>
      <c r="DD613" s="1" t="s">
        <v>23091</v>
      </c>
      <c r="DE613" s="1" t="s">
        <v>23365</v>
      </c>
      <c r="DF613" s="1" t="s">
        <v>8072</v>
      </c>
    </row>
    <row r="614" spans="1:110">
      <c r="A614" s="1">
        <f t="shared" si="33"/>
        <v>2</v>
      </c>
      <c r="B614" s="1" t="s">
        <v>8073</v>
      </c>
      <c r="C614" s="1" t="s">
        <v>8074</v>
      </c>
      <c r="D614" s="1" t="s">
        <v>8224</v>
      </c>
      <c r="E614" s="10">
        <v>353000000000000</v>
      </c>
      <c r="F614" s="1" t="s">
        <v>19420</v>
      </c>
      <c r="G614" s="1" t="s">
        <v>8075</v>
      </c>
      <c r="H614" s="1" t="s">
        <v>20713</v>
      </c>
      <c r="I614" s="1" t="s">
        <v>23319</v>
      </c>
      <c r="J614" s="1" t="s">
        <v>22027</v>
      </c>
      <c r="K614" s="1" t="s">
        <v>30867</v>
      </c>
      <c r="L614" s="1" t="s">
        <v>23365</v>
      </c>
      <c r="M614" s="1" t="s">
        <v>30938</v>
      </c>
      <c r="N614" s="1" t="s">
        <v>30938</v>
      </c>
      <c r="O614" s="1">
        <v>2</v>
      </c>
      <c r="P614" s="1">
        <v>4</v>
      </c>
      <c r="Q614" s="1">
        <v>253250</v>
      </c>
      <c r="R614" s="1" t="s">
        <v>30938</v>
      </c>
      <c r="S614" s="1" t="s">
        <v>23365</v>
      </c>
      <c r="T614" s="1" t="s">
        <v>23365</v>
      </c>
      <c r="U614" s="1" t="s">
        <v>23365</v>
      </c>
      <c r="V614" s="1" t="s">
        <v>23365</v>
      </c>
      <c r="W614" s="1" t="s">
        <v>30939</v>
      </c>
      <c r="X614" s="1" t="s">
        <v>23365</v>
      </c>
      <c r="Y614" s="1">
        <v>250000</v>
      </c>
      <c r="Z614" s="1">
        <v>3250</v>
      </c>
      <c r="AA614" s="1">
        <v>30</v>
      </c>
      <c r="AB614" s="1">
        <v>0</v>
      </c>
      <c r="AC614" s="1" t="s">
        <v>23365</v>
      </c>
      <c r="AD614" s="1" t="s">
        <v>8076</v>
      </c>
      <c r="AE614" s="1" t="s">
        <v>23365</v>
      </c>
      <c r="AF614" s="1" t="s">
        <v>23365</v>
      </c>
      <c r="AG614" s="1" t="s">
        <v>23365</v>
      </c>
      <c r="AH614" s="1">
        <f t="shared" si="34"/>
        <v>0</v>
      </c>
      <c r="AI614" s="1" t="s">
        <v>23365</v>
      </c>
      <c r="AJ614" s="1">
        <f t="shared" si="35"/>
        <v>0</v>
      </c>
      <c r="AK614" s="1" t="s">
        <v>23365</v>
      </c>
      <c r="AL614" s="1" t="s">
        <v>23365</v>
      </c>
      <c r="AM614" s="1">
        <v>50000</v>
      </c>
      <c r="AN614" s="1" t="s">
        <v>23365</v>
      </c>
      <c r="AO614" s="1" t="s">
        <v>23365</v>
      </c>
      <c r="AP614" s="1" t="s">
        <v>23365</v>
      </c>
      <c r="AQ614" s="1">
        <v>50000</v>
      </c>
      <c r="AR614" s="1" t="s">
        <v>23365</v>
      </c>
      <c r="AS614" s="1">
        <v>150000</v>
      </c>
      <c r="AT614" s="1" t="s">
        <v>23365</v>
      </c>
      <c r="AU614" s="1" t="s">
        <v>23365</v>
      </c>
      <c r="AV614" s="1" t="s">
        <v>23365</v>
      </c>
      <c r="AW614" s="1" t="s">
        <v>23365</v>
      </c>
      <c r="AX614" s="1" t="s">
        <v>23365</v>
      </c>
      <c r="AY614" s="1" t="s">
        <v>23365</v>
      </c>
      <c r="AZ614" s="1" t="s">
        <v>30938</v>
      </c>
      <c r="BA614" s="1" t="s">
        <v>23365</v>
      </c>
      <c r="BB614" s="1" t="s">
        <v>23325</v>
      </c>
      <c r="BC614" s="1" t="s">
        <v>23365</v>
      </c>
      <c r="BD614" s="1" t="s">
        <v>30939</v>
      </c>
      <c r="BE614" s="1" t="s">
        <v>23365</v>
      </c>
      <c r="BF614" s="1" t="s">
        <v>30939</v>
      </c>
      <c r="BG614" s="1" t="s">
        <v>23365</v>
      </c>
      <c r="BH614" s="1" t="s">
        <v>30939</v>
      </c>
      <c r="BI614" s="1" t="s">
        <v>23365</v>
      </c>
      <c r="BK614" s="1" t="s">
        <v>23365</v>
      </c>
      <c r="BM614" s="1" t="s">
        <v>23365</v>
      </c>
      <c r="BO614" s="1" t="s">
        <v>23365</v>
      </c>
      <c r="BP614" s="1" t="s">
        <v>30939</v>
      </c>
      <c r="BQ614" s="1" t="s">
        <v>23365</v>
      </c>
      <c r="BR614" s="1" t="s">
        <v>30939</v>
      </c>
      <c r="BS614" s="1" t="s">
        <v>23365</v>
      </c>
      <c r="BT614" s="1" t="s">
        <v>30939</v>
      </c>
      <c r="BU614" s="1" t="s">
        <v>23365</v>
      </c>
      <c r="BV614" s="1" t="s">
        <v>30939</v>
      </c>
      <c r="BW614" s="1" t="s">
        <v>23365</v>
      </c>
      <c r="BX614" s="1" t="s">
        <v>30939</v>
      </c>
      <c r="BZ614" s="1" t="s">
        <v>23365</v>
      </c>
      <c r="CA614" s="1" t="s">
        <v>23365</v>
      </c>
      <c r="CB614" s="1" t="s">
        <v>23365</v>
      </c>
      <c r="CC614" s="1" t="s">
        <v>30939</v>
      </c>
      <c r="CD614" s="1" t="s">
        <v>23365</v>
      </c>
      <c r="CE614" s="1" t="s">
        <v>23365</v>
      </c>
      <c r="CF614" s="1" t="s">
        <v>23365</v>
      </c>
      <c r="CG614" s="1" t="s">
        <v>30939</v>
      </c>
      <c r="CH614" s="1" t="s">
        <v>23365</v>
      </c>
      <c r="CI614" s="1" t="s">
        <v>30939</v>
      </c>
      <c r="CJ614" s="1" t="s">
        <v>23365</v>
      </c>
      <c r="CK614" s="1" t="s">
        <v>23365</v>
      </c>
      <c r="CL614" s="1" t="s">
        <v>30939</v>
      </c>
      <c r="CM614" s="1" t="s">
        <v>23365</v>
      </c>
      <c r="CN614" s="1" t="s">
        <v>30938</v>
      </c>
      <c r="CO614" s="1">
        <v>3250</v>
      </c>
      <c r="CP614" s="1" t="s">
        <v>30939</v>
      </c>
      <c r="CQ614" s="1" t="s">
        <v>23365</v>
      </c>
      <c r="CR614" s="1" t="s">
        <v>23365</v>
      </c>
      <c r="CS614" s="1" t="s">
        <v>23326</v>
      </c>
      <c r="CT614" s="1" t="s">
        <v>30938</v>
      </c>
      <c r="CU614" s="1" t="s">
        <v>30938</v>
      </c>
      <c r="CV614" s="1" t="s">
        <v>30938</v>
      </c>
      <c r="CW614" s="1" t="s">
        <v>23327</v>
      </c>
      <c r="CX614" s="1" t="s">
        <v>23365</v>
      </c>
      <c r="CY614" s="1" t="s">
        <v>23210</v>
      </c>
      <c r="CZ614" s="1" t="s">
        <v>8077</v>
      </c>
      <c r="DA614" s="1" t="s">
        <v>24410</v>
      </c>
      <c r="DB614" s="1" t="s">
        <v>8078</v>
      </c>
      <c r="DC614" s="1" t="s">
        <v>9748</v>
      </c>
      <c r="DD614" s="1" t="s">
        <v>22362</v>
      </c>
      <c r="DE614" s="1" t="s">
        <v>23365</v>
      </c>
      <c r="DF614" s="1" t="s">
        <v>8079</v>
      </c>
    </row>
    <row r="615" spans="1:110">
      <c r="A615" s="1">
        <f t="shared" si="33"/>
        <v>2</v>
      </c>
      <c r="B615" s="1" t="s">
        <v>8080</v>
      </c>
      <c r="C615" s="1" t="s">
        <v>8081</v>
      </c>
      <c r="D615" s="1" t="s">
        <v>8224</v>
      </c>
      <c r="E615" s="10">
        <v>353000000000000</v>
      </c>
      <c r="F615" s="1" t="s">
        <v>20615</v>
      </c>
      <c r="G615" s="1" t="s">
        <v>8082</v>
      </c>
      <c r="H615" s="1" t="s">
        <v>20713</v>
      </c>
      <c r="I615" s="1" t="s">
        <v>23319</v>
      </c>
      <c r="J615" s="1" t="s">
        <v>22027</v>
      </c>
      <c r="K615" s="1" t="s">
        <v>30867</v>
      </c>
      <c r="L615" s="1" t="s">
        <v>23365</v>
      </c>
      <c r="M615" s="1" t="s">
        <v>30938</v>
      </c>
      <c r="N615" s="1" t="s">
        <v>30938</v>
      </c>
      <c r="O615" s="1">
        <v>2</v>
      </c>
      <c r="P615" s="1">
        <v>5</v>
      </c>
      <c r="Q615" s="1">
        <v>253250</v>
      </c>
      <c r="R615" s="1" t="s">
        <v>30938</v>
      </c>
      <c r="S615" s="1" t="s">
        <v>23365</v>
      </c>
      <c r="T615" s="1" t="s">
        <v>23365</v>
      </c>
      <c r="U615" s="1" t="s">
        <v>23365</v>
      </c>
      <c r="V615" s="1" t="s">
        <v>23365</v>
      </c>
      <c r="W615" s="1" t="s">
        <v>30939</v>
      </c>
      <c r="X615" s="1" t="s">
        <v>23365</v>
      </c>
      <c r="Y615" s="1">
        <v>250000</v>
      </c>
      <c r="Z615" s="1">
        <v>3250</v>
      </c>
      <c r="AA615" s="1">
        <v>30</v>
      </c>
      <c r="AB615" s="1">
        <v>0</v>
      </c>
      <c r="AC615" s="1" t="s">
        <v>23365</v>
      </c>
      <c r="AD615" s="1" t="s">
        <v>21495</v>
      </c>
      <c r="AE615" s="1" t="s">
        <v>23365</v>
      </c>
      <c r="AF615" s="1" t="s">
        <v>23365</v>
      </c>
      <c r="AG615" s="1" t="s">
        <v>23365</v>
      </c>
      <c r="AH615" s="1">
        <f t="shared" si="34"/>
        <v>0</v>
      </c>
      <c r="AI615" s="1" t="s">
        <v>23365</v>
      </c>
      <c r="AJ615" s="1">
        <f t="shared" si="35"/>
        <v>0</v>
      </c>
      <c r="AK615" s="1" t="s">
        <v>23365</v>
      </c>
      <c r="AL615" s="1">
        <v>150000</v>
      </c>
      <c r="AM615" s="1">
        <v>100000</v>
      </c>
      <c r="AN615" s="1" t="s">
        <v>23365</v>
      </c>
      <c r="AO615" s="1" t="s">
        <v>23365</v>
      </c>
      <c r="AP615" s="1" t="s">
        <v>23365</v>
      </c>
      <c r="AQ615" s="1" t="s">
        <v>23365</v>
      </c>
      <c r="AR615" s="1" t="s">
        <v>23365</v>
      </c>
      <c r="AS615" s="1" t="s">
        <v>23365</v>
      </c>
      <c r="AT615" s="1" t="s">
        <v>23365</v>
      </c>
      <c r="AU615" s="1" t="s">
        <v>23365</v>
      </c>
      <c r="AV615" s="1" t="s">
        <v>23365</v>
      </c>
      <c r="AW615" s="1" t="s">
        <v>23365</v>
      </c>
      <c r="AX615" s="1" t="s">
        <v>23365</v>
      </c>
      <c r="AY615" s="1" t="s">
        <v>23365</v>
      </c>
      <c r="AZ615" s="1" t="s">
        <v>30938</v>
      </c>
      <c r="BA615" s="1" t="s">
        <v>23365</v>
      </c>
      <c r="BB615" s="1" t="s">
        <v>23325</v>
      </c>
      <c r="BC615" s="1" t="s">
        <v>23365</v>
      </c>
      <c r="BD615" s="1" t="s">
        <v>30939</v>
      </c>
      <c r="BE615" s="1" t="s">
        <v>23365</v>
      </c>
      <c r="BF615" s="1" t="s">
        <v>30939</v>
      </c>
      <c r="BG615" s="1" t="s">
        <v>23365</v>
      </c>
      <c r="BH615" s="1" t="s">
        <v>30939</v>
      </c>
      <c r="BI615" s="1" t="s">
        <v>23365</v>
      </c>
      <c r="BK615" s="1" t="s">
        <v>23365</v>
      </c>
      <c r="BM615" s="1" t="s">
        <v>23365</v>
      </c>
      <c r="BO615" s="1" t="s">
        <v>23365</v>
      </c>
      <c r="BP615" s="1" t="s">
        <v>30939</v>
      </c>
      <c r="BQ615" s="1" t="s">
        <v>23365</v>
      </c>
      <c r="BR615" s="1" t="s">
        <v>30939</v>
      </c>
      <c r="BS615" s="1" t="s">
        <v>23365</v>
      </c>
      <c r="BT615" s="1" t="s">
        <v>30939</v>
      </c>
      <c r="BU615" s="1" t="s">
        <v>23365</v>
      </c>
      <c r="BV615" s="1" t="s">
        <v>30939</v>
      </c>
      <c r="BW615" s="1" t="s">
        <v>23365</v>
      </c>
      <c r="BX615" s="1" t="s">
        <v>30939</v>
      </c>
      <c r="BZ615" s="1" t="s">
        <v>23365</v>
      </c>
      <c r="CA615" s="1" t="s">
        <v>23365</v>
      </c>
      <c r="CB615" s="1" t="s">
        <v>23365</v>
      </c>
      <c r="CC615" s="1" t="s">
        <v>30939</v>
      </c>
      <c r="CD615" s="1" t="s">
        <v>23365</v>
      </c>
      <c r="CE615" s="1" t="s">
        <v>23365</v>
      </c>
      <c r="CF615" s="1" t="s">
        <v>23365</v>
      </c>
      <c r="CG615" s="1" t="s">
        <v>30939</v>
      </c>
      <c r="CH615" s="1" t="s">
        <v>23365</v>
      </c>
      <c r="CI615" s="1" t="s">
        <v>30939</v>
      </c>
      <c r="CJ615" s="1" t="s">
        <v>23365</v>
      </c>
      <c r="CK615" s="1" t="s">
        <v>23365</v>
      </c>
      <c r="CL615" s="1" t="s">
        <v>30939</v>
      </c>
      <c r="CM615" s="1" t="s">
        <v>23365</v>
      </c>
      <c r="CN615" s="1" t="s">
        <v>30938</v>
      </c>
      <c r="CO615" s="1">
        <v>3250</v>
      </c>
      <c r="CP615" s="1" t="s">
        <v>30939</v>
      </c>
      <c r="CQ615" s="1" t="s">
        <v>23365</v>
      </c>
      <c r="CR615" s="1" t="s">
        <v>23365</v>
      </c>
      <c r="CS615" s="1" t="s">
        <v>23326</v>
      </c>
      <c r="CT615" s="1" t="s">
        <v>30938</v>
      </c>
      <c r="CU615" s="1" t="s">
        <v>30938</v>
      </c>
      <c r="CV615" s="1" t="s">
        <v>30938</v>
      </c>
      <c r="CW615" s="1" t="s">
        <v>23327</v>
      </c>
      <c r="CX615" s="1" t="s">
        <v>23365</v>
      </c>
      <c r="CY615" s="1" t="s">
        <v>23210</v>
      </c>
      <c r="CZ615" s="1" t="s">
        <v>8083</v>
      </c>
      <c r="DA615" s="1" t="s">
        <v>24410</v>
      </c>
      <c r="DB615" s="1" t="s">
        <v>8084</v>
      </c>
      <c r="DC615" s="1" t="s">
        <v>23365</v>
      </c>
      <c r="DD615" s="1" t="s">
        <v>19522</v>
      </c>
      <c r="DE615" s="1" t="s">
        <v>23365</v>
      </c>
      <c r="DF615" s="1" t="s">
        <v>8085</v>
      </c>
    </row>
    <row r="616" spans="1:110">
      <c r="A616" s="1">
        <f t="shared" si="33"/>
        <v>1</v>
      </c>
      <c r="B616" s="1" t="s">
        <v>8086</v>
      </c>
      <c r="C616" s="1" t="s">
        <v>8087</v>
      </c>
      <c r="D616" s="1" t="s">
        <v>8224</v>
      </c>
      <c r="E616" s="10">
        <v>354000000000000</v>
      </c>
      <c r="F616" s="1" t="s">
        <v>19508</v>
      </c>
      <c r="G616" s="1" t="s">
        <v>8088</v>
      </c>
      <c r="H616" s="1" t="s">
        <v>20713</v>
      </c>
      <c r="I616" s="1" t="s">
        <v>23319</v>
      </c>
      <c r="J616" s="1" t="s">
        <v>23084</v>
      </c>
      <c r="K616" s="1" t="s">
        <v>30867</v>
      </c>
      <c r="L616" s="1" t="s">
        <v>23365</v>
      </c>
      <c r="M616" s="1" t="s">
        <v>30938</v>
      </c>
      <c r="N616" s="1" t="s">
        <v>30938</v>
      </c>
      <c r="O616" s="1">
        <v>2</v>
      </c>
      <c r="P616" s="1">
        <v>1</v>
      </c>
      <c r="Q616" s="1">
        <v>253250</v>
      </c>
      <c r="R616" s="1" t="s">
        <v>30938</v>
      </c>
      <c r="S616" s="1" t="s">
        <v>23365</v>
      </c>
      <c r="T616" s="1" t="s">
        <v>23365</v>
      </c>
      <c r="U616" s="1" t="s">
        <v>23365</v>
      </c>
      <c r="V616" s="1" t="s">
        <v>23365</v>
      </c>
      <c r="W616" s="1" t="s">
        <v>30939</v>
      </c>
      <c r="X616" s="1" t="s">
        <v>23365</v>
      </c>
      <c r="Y616" s="1">
        <v>250000</v>
      </c>
      <c r="Z616" s="1">
        <v>3250</v>
      </c>
      <c r="AA616" s="1">
        <v>12</v>
      </c>
      <c r="AB616" s="1">
        <v>0</v>
      </c>
      <c r="AC616" s="1" t="s">
        <v>23365</v>
      </c>
      <c r="AD616" s="1" t="s">
        <v>22522</v>
      </c>
      <c r="AE616" s="1" t="s">
        <v>23365</v>
      </c>
      <c r="AF616" s="1">
        <v>60000</v>
      </c>
      <c r="AG616" s="1" t="s">
        <v>23365</v>
      </c>
      <c r="AH616" s="1">
        <f t="shared" si="34"/>
        <v>0</v>
      </c>
      <c r="AI616" s="1" t="s">
        <v>23365</v>
      </c>
      <c r="AJ616" s="1">
        <f t="shared" si="35"/>
        <v>0</v>
      </c>
      <c r="AK616" s="1" t="s">
        <v>23365</v>
      </c>
      <c r="AL616" s="1" t="s">
        <v>23365</v>
      </c>
      <c r="AM616" s="1" t="s">
        <v>23365</v>
      </c>
      <c r="AN616" s="1" t="s">
        <v>23365</v>
      </c>
      <c r="AO616" s="1" t="s">
        <v>23365</v>
      </c>
      <c r="AP616" s="1" t="s">
        <v>23365</v>
      </c>
      <c r="AQ616" s="1">
        <v>1500000</v>
      </c>
      <c r="AR616" s="1" t="s">
        <v>23365</v>
      </c>
      <c r="AS616" s="1" t="s">
        <v>23365</v>
      </c>
      <c r="AT616" s="1" t="s">
        <v>23365</v>
      </c>
      <c r="AU616" s="1" t="s">
        <v>23365</v>
      </c>
      <c r="AV616" s="1" t="s">
        <v>23365</v>
      </c>
      <c r="AW616" s="1" t="s">
        <v>23365</v>
      </c>
      <c r="AX616" s="1" t="s">
        <v>23365</v>
      </c>
      <c r="AY616" s="1" t="s">
        <v>23365</v>
      </c>
      <c r="AZ616" s="1" t="s">
        <v>30938</v>
      </c>
      <c r="BA616" s="1" t="s">
        <v>23365</v>
      </c>
      <c r="BB616" s="1" t="s">
        <v>23325</v>
      </c>
      <c r="BC616" s="1" t="s">
        <v>23365</v>
      </c>
      <c r="BD616" s="1" t="s">
        <v>30939</v>
      </c>
      <c r="BE616" s="1" t="s">
        <v>23365</v>
      </c>
      <c r="BF616" s="1" t="s">
        <v>30939</v>
      </c>
      <c r="BG616" s="1" t="s">
        <v>23365</v>
      </c>
      <c r="BH616" s="1" t="s">
        <v>30939</v>
      </c>
      <c r="BI616" s="1" t="s">
        <v>23365</v>
      </c>
      <c r="BK616" s="1" t="s">
        <v>23365</v>
      </c>
      <c r="BM616" s="1" t="s">
        <v>23365</v>
      </c>
      <c r="BO616" s="1" t="s">
        <v>23365</v>
      </c>
      <c r="BP616" s="1" t="s">
        <v>30939</v>
      </c>
      <c r="BQ616" s="1" t="s">
        <v>23365</v>
      </c>
      <c r="BR616" s="1" t="s">
        <v>30939</v>
      </c>
      <c r="BS616" s="1" t="s">
        <v>23365</v>
      </c>
      <c r="BT616" s="1" t="s">
        <v>30939</v>
      </c>
      <c r="BU616" s="1" t="s">
        <v>28980</v>
      </c>
      <c r="BV616" s="1" t="s">
        <v>30939</v>
      </c>
      <c r="BW616" s="1" t="s">
        <v>23365</v>
      </c>
      <c r="BX616" s="1" t="s">
        <v>30939</v>
      </c>
      <c r="BZ616" s="1" t="s">
        <v>23365</v>
      </c>
      <c r="CA616" s="1" t="s">
        <v>23365</v>
      </c>
      <c r="CB616" s="1" t="s">
        <v>23365</v>
      </c>
      <c r="CC616" s="1" t="s">
        <v>30939</v>
      </c>
      <c r="CD616" s="1" t="s">
        <v>23365</v>
      </c>
      <c r="CE616" s="1" t="s">
        <v>23365</v>
      </c>
      <c r="CF616" s="1" t="s">
        <v>23365</v>
      </c>
      <c r="CG616" s="1" t="s">
        <v>30939</v>
      </c>
      <c r="CH616" s="1" t="s">
        <v>23365</v>
      </c>
      <c r="CI616" s="1" t="s">
        <v>30939</v>
      </c>
      <c r="CJ616" s="1" t="s">
        <v>23365</v>
      </c>
      <c r="CK616" s="1" t="s">
        <v>23365</v>
      </c>
      <c r="CL616" s="1" t="s">
        <v>30939</v>
      </c>
      <c r="CM616" s="1" t="s">
        <v>23365</v>
      </c>
      <c r="CN616" s="1" t="s">
        <v>30938</v>
      </c>
      <c r="CO616" s="1">
        <v>3250</v>
      </c>
      <c r="CP616" s="1" t="s">
        <v>30939</v>
      </c>
      <c r="CQ616" s="1" t="s">
        <v>23365</v>
      </c>
      <c r="CR616" s="1" t="s">
        <v>23365</v>
      </c>
      <c r="CS616" s="1" t="s">
        <v>23232</v>
      </c>
      <c r="CT616" s="1" t="s">
        <v>30938</v>
      </c>
      <c r="CU616" s="1" t="s">
        <v>30938</v>
      </c>
      <c r="CV616" s="1" t="s">
        <v>30938</v>
      </c>
      <c r="CW616" s="1" t="s">
        <v>23327</v>
      </c>
      <c r="CX616" s="1" t="s">
        <v>23365</v>
      </c>
      <c r="CY616" s="1" t="s">
        <v>23210</v>
      </c>
      <c r="CZ616" s="1" t="s">
        <v>8089</v>
      </c>
      <c r="DA616" s="1" t="s">
        <v>24410</v>
      </c>
      <c r="DB616" s="1" t="s">
        <v>7999</v>
      </c>
      <c r="DC616" s="1" t="s">
        <v>8000</v>
      </c>
      <c r="DD616" s="1" t="s">
        <v>23116</v>
      </c>
      <c r="DE616" s="1" t="s">
        <v>23365</v>
      </c>
      <c r="DF616" s="1" t="s">
        <v>8001</v>
      </c>
    </row>
    <row r="617" spans="1:110">
      <c r="A617" s="1">
        <f t="shared" si="33"/>
        <v>2</v>
      </c>
      <c r="B617" s="1" t="s">
        <v>8002</v>
      </c>
      <c r="C617" s="1" t="s">
        <v>8003</v>
      </c>
      <c r="D617" s="1" t="s">
        <v>8224</v>
      </c>
      <c r="E617" s="10">
        <v>354000000000000</v>
      </c>
      <c r="F617" s="1" t="s">
        <v>8484</v>
      </c>
      <c r="G617" s="1" t="s">
        <v>8004</v>
      </c>
      <c r="H617" s="1" t="s">
        <v>20713</v>
      </c>
      <c r="I617" s="1" t="s">
        <v>23319</v>
      </c>
      <c r="J617" s="1" t="s">
        <v>23084</v>
      </c>
      <c r="K617" s="1" t="s">
        <v>30867</v>
      </c>
      <c r="L617" s="1" t="s">
        <v>23365</v>
      </c>
      <c r="M617" s="1" t="s">
        <v>30938</v>
      </c>
      <c r="N617" s="1" t="s">
        <v>30938</v>
      </c>
      <c r="O617" s="1">
        <v>2</v>
      </c>
      <c r="P617" s="1">
        <v>2</v>
      </c>
      <c r="Q617" s="1">
        <v>253250</v>
      </c>
      <c r="R617" s="1" t="s">
        <v>30938</v>
      </c>
      <c r="S617" s="1" t="s">
        <v>23365</v>
      </c>
      <c r="T617" s="1" t="s">
        <v>23365</v>
      </c>
      <c r="U617" s="1" t="s">
        <v>23365</v>
      </c>
      <c r="V617" s="1" t="s">
        <v>23365</v>
      </c>
      <c r="W617" s="1" t="s">
        <v>30939</v>
      </c>
      <c r="X617" s="1" t="s">
        <v>23365</v>
      </c>
      <c r="Y617" s="1">
        <v>250000</v>
      </c>
      <c r="Z617" s="1">
        <v>3250</v>
      </c>
      <c r="AA617" s="1">
        <v>10</v>
      </c>
      <c r="AB617" s="1">
        <v>0</v>
      </c>
      <c r="AC617" s="1" t="s">
        <v>23365</v>
      </c>
      <c r="AD617" s="1" t="s">
        <v>22832</v>
      </c>
      <c r="AE617" s="1" t="s">
        <v>23365</v>
      </c>
      <c r="AF617" s="1">
        <v>70000</v>
      </c>
      <c r="AG617" s="1" t="s">
        <v>23365</v>
      </c>
      <c r="AH617" s="1">
        <f t="shared" si="34"/>
        <v>0</v>
      </c>
      <c r="AI617" s="1" t="s">
        <v>23365</v>
      </c>
      <c r="AJ617" s="1">
        <f t="shared" si="35"/>
        <v>0</v>
      </c>
      <c r="AK617" s="1" t="s">
        <v>23365</v>
      </c>
      <c r="AL617" s="1" t="s">
        <v>23365</v>
      </c>
      <c r="AM617" s="1">
        <v>120000</v>
      </c>
      <c r="AN617" s="1" t="s">
        <v>23365</v>
      </c>
      <c r="AO617" s="1" t="s">
        <v>23365</v>
      </c>
      <c r="AP617" s="1" t="s">
        <v>23365</v>
      </c>
      <c r="AQ617" s="1" t="s">
        <v>23365</v>
      </c>
      <c r="AR617" s="1" t="s">
        <v>23365</v>
      </c>
      <c r="AS617" s="1" t="s">
        <v>23365</v>
      </c>
      <c r="AT617" s="1" t="s">
        <v>23365</v>
      </c>
      <c r="AU617" s="1" t="s">
        <v>23365</v>
      </c>
      <c r="AV617" s="1" t="s">
        <v>23365</v>
      </c>
      <c r="AW617" s="1" t="s">
        <v>23365</v>
      </c>
      <c r="AX617" s="1" t="s">
        <v>23365</v>
      </c>
      <c r="AY617" s="1" t="s">
        <v>23365</v>
      </c>
      <c r="AZ617" s="1" t="s">
        <v>30938</v>
      </c>
      <c r="BA617" s="1" t="s">
        <v>23365</v>
      </c>
      <c r="BB617" s="1" t="s">
        <v>23325</v>
      </c>
      <c r="BC617" s="1" t="s">
        <v>23365</v>
      </c>
      <c r="BD617" s="1" t="s">
        <v>30939</v>
      </c>
      <c r="BE617" s="1" t="s">
        <v>23365</v>
      </c>
      <c r="BF617" s="1" t="s">
        <v>30939</v>
      </c>
      <c r="BG617" s="1" t="s">
        <v>23365</v>
      </c>
      <c r="BH617" s="1" t="s">
        <v>30939</v>
      </c>
      <c r="BI617" s="1" t="s">
        <v>23365</v>
      </c>
      <c r="BK617" s="1" t="s">
        <v>23365</v>
      </c>
      <c r="BM617" s="1" t="s">
        <v>23365</v>
      </c>
      <c r="BO617" s="1" t="s">
        <v>23365</v>
      </c>
      <c r="BP617" s="1" t="s">
        <v>30939</v>
      </c>
      <c r="BQ617" s="1" t="s">
        <v>23365</v>
      </c>
      <c r="BR617" s="1" t="s">
        <v>30939</v>
      </c>
      <c r="BS617" s="1" t="s">
        <v>23365</v>
      </c>
      <c r="BT617" s="1" t="s">
        <v>30939</v>
      </c>
      <c r="BU617" s="1" t="s">
        <v>28980</v>
      </c>
      <c r="BV617" s="1" t="s">
        <v>30939</v>
      </c>
      <c r="BW617" s="1" t="s">
        <v>23365</v>
      </c>
      <c r="BX617" s="1" t="s">
        <v>30939</v>
      </c>
      <c r="BZ617" s="1" t="s">
        <v>23365</v>
      </c>
      <c r="CA617" s="1" t="s">
        <v>23365</v>
      </c>
      <c r="CB617" s="1" t="s">
        <v>23365</v>
      </c>
      <c r="CC617" s="1" t="s">
        <v>30939</v>
      </c>
      <c r="CD617" s="1" t="s">
        <v>23365</v>
      </c>
      <c r="CE617" s="1" t="s">
        <v>23365</v>
      </c>
      <c r="CF617" s="1" t="s">
        <v>23365</v>
      </c>
      <c r="CG617" s="1" t="s">
        <v>30939</v>
      </c>
      <c r="CH617" s="1" t="s">
        <v>23365</v>
      </c>
      <c r="CI617" s="1" t="s">
        <v>30939</v>
      </c>
      <c r="CJ617" s="1" t="s">
        <v>23365</v>
      </c>
      <c r="CK617" s="1" t="s">
        <v>23365</v>
      </c>
      <c r="CL617" s="1" t="s">
        <v>30939</v>
      </c>
      <c r="CM617" s="1" t="s">
        <v>23365</v>
      </c>
      <c r="CN617" s="1" t="s">
        <v>30938</v>
      </c>
      <c r="CO617" s="1">
        <v>3250</v>
      </c>
      <c r="CP617" s="1" t="s">
        <v>30939</v>
      </c>
      <c r="CQ617" s="1" t="s">
        <v>23365</v>
      </c>
      <c r="CR617" s="1" t="s">
        <v>23365</v>
      </c>
      <c r="CS617" s="1" t="s">
        <v>23232</v>
      </c>
      <c r="CT617" s="1" t="s">
        <v>30938</v>
      </c>
      <c r="CU617" s="1" t="s">
        <v>30901</v>
      </c>
      <c r="CV617" s="1" t="s">
        <v>30938</v>
      </c>
      <c r="CW617" s="1" t="s">
        <v>23327</v>
      </c>
      <c r="CX617" s="1" t="s">
        <v>23365</v>
      </c>
      <c r="CY617" s="1" t="s">
        <v>23210</v>
      </c>
      <c r="CZ617" s="1" t="s">
        <v>8005</v>
      </c>
      <c r="DA617" s="1" t="s">
        <v>24410</v>
      </c>
      <c r="DB617" s="1" t="s">
        <v>8006</v>
      </c>
      <c r="DC617" s="1" t="s">
        <v>23101</v>
      </c>
      <c r="DD617" s="1" t="s">
        <v>23116</v>
      </c>
      <c r="DE617" s="1" t="s">
        <v>23365</v>
      </c>
      <c r="DF617" s="1" t="s">
        <v>8007</v>
      </c>
    </row>
    <row r="618" spans="1:110" ht="98">
      <c r="A618" s="1">
        <f t="shared" si="33"/>
        <v>1</v>
      </c>
      <c r="B618" s="1" t="s">
        <v>8008</v>
      </c>
      <c r="C618" s="1" t="s">
        <v>8009</v>
      </c>
      <c r="D618" s="1" t="s">
        <v>8224</v>
      </c>
      <c r="E618" s="10">
        <v>354000000000000</v>
      </c>
      <c r="F618" s="1">
        <v>2013107</v>
      </c>
      <c r="G618" s="1" t="s">
        <v>8010</v>
      </c>
      <c r="H618" s="1" t="s">
        <v>20713</v>
      </c>
      <c r="I618" s="1" t="s">
        <v>23319</v>
      </c>
      <c r="J618" s="1" t="s">
        <v>23084</v>
      </c>
      <c r="K618" s="1" t="s">
        <v>30867</v>
      </c>
      <c r="L618" s="1" t="s">
        <v>23365</v>
      </c>
      <c r="M618" s="1" t="s">
        <v>30938</v>
      </c>
      <c r="N618" s="1" t="s">
        <v>30938</v>
      </c>
      <c r="O618" s="1">
        <v>2</v>
      </c>
      <c r="P618" s="1">
        <v>4</v>
      </c>
      <c r="Q618" s="1">
        <v>253250</v>
      </c>
      <c r="R618" s="1" t="s">
        <v>30938</v>
      </c>
      <c r="S618" s="1" t="s">
        <v>23365</v>
      </c>
      <c r="T618" s="1" t="s">
        <v>23365</v>
      </c>
      <c r="U618" s="1" t="s">
        <v>23365</v>
      </c>
      <c r="V618" s="1" t="s">
        <v>23365</v>
      </c>
      <c r="W618" s="1" t="s">
        <v>30939</v>
      </c>
      <c r="X618" s="1" t="s">
        <v>23365</v>
      </c>
      <c r="Y618" s="1">
        <v>250000</v>
      </c>
      <c r="Z618" s="1">
        <v>3250</v>
      </c>
      <c r="AA618" s="1">
        <v>11</v>
      </c>
      <c r="AB618" s="1">
        <v>0</v>
      </c>
      <c r="AC618" s="1" t="s">
        <v>23365</v>
      </c>
      <c r="AD618" s="1" t="s">
        <v>22897</v>
      </c>
      <c r="AE618" s="1" t="s">
        <v>23365</v>
      </c>
      <c r="AF618" s="1">
        <v>20000</v>
      </c>
      <c r="AG618" s="1" t="s">
        <v>23365</v>
      </c>
      <c r="AH618" s="1">
        <f t="shared" si="34"/>
        <v>0</v>
      </c>
      <c r="AI618" s="1" t="s">
        <v>23365</v>
      </c>
      <c r="AJ618" s="1">
        <f t="shared" si="35"/>
        <v>0</v>
      </c>
      <c r="AK618" s="1">
        <v>200000</v>
      </c>
      <c r="AL618" s="1" t="s">
        <v>23365</v>
      </c>
      <c r="AM618" s="1" t="s">
        <v>23365</v>
      </c>
      <c r="AN618" s="1" t="s">
        <v>23365</v>
      </c>
      <c r="AO618" s="1" t="s">
        <v>23365</v>
      </c>
      <c r="AP618" s="1" t="s">
        <v>23365</v>
      </c>
      <c r="AQ618" s="1" t="s">
        <v>23365</v>
      </c>
      <c r="AR618" s="1" t="s">
        <v>23365</v>
      </c>
      <c r="AS618" s="1" t="s">
        <v>23365</v>
      </c>
      <c r="AT618" s="1" t="s">
        <v>23365</v>
      </c>
      <c r="AU618" s="1" t="s">
        <v>23365</v>
      </c>
      <c r="AV618" s="1" t="s">
        <v>23365</v>
      </c>
      <c r="AW618" s="1" t="s">
        <v>23365</v>
      </c>
      <c r="AX618" s="1" t="s">
        <v>23365</v>
      </c>
      <c r="AY618" s="1" t="s">
        <v>23365</v>
      </c>
      <c r="AZ618" s="1" t="s">
        <v>30938</v>
      </c>
      <c r="BA618" s="1" t="s">
        <v>23365</v>
      </c>
      <c r="BB618" s="1" t="s">
        <v>23325</v>
      </c>
      <c r="BC618" s="1" t="s">
        <v>23365</v>
      </c>
      <c r="BD618" s="1" t="s">
        <v>30939</v>
      </c>
      <c r="BE618" s="1" t="s">
        <v>23365</v>
      </c>
      <c r="BF618" s="1" t="s">
        <v>30939</v>
      </c>
      <c r="BG618" s="1" t="s">
        <v>23365</v>
      </c>
      <c r="BH618" s="1" t="s">
        <v>30938</v>
      </c>
      <c r="BI618" s="1" t="s">
        <v>8011</v>
      </c>
      <c r="BJ618" s="1" t="s">
        <v>23006</v>
      </c>
      <c r="BK618" s="1" t="s">
        <v>23365</v>
      </c>
      <c r="BL618" s="1" t="s">
        <v>23007</v>
      </c>
      <c r="BM618" s="1" t="s">
        <v>23365</v>
      </c>
      <c r="BN618" s="1" t="s">
        <v>29702</v>
      </c>
      <c r="BO618" s="1" t="s">
        <v>23365</v>
      </c>
      <c r="BP618" s="1" t="s">
        <v>30938</v>
      </c>
      <c r="BQ618" s="1" t="s">
        <v>8012</v>
      </c>
      <c r="BR618" s="1" t="s">
        <v>30939</v>
      </c>
      <c r="BS618" s="1" t="s">
        <v>23365</v>
      </c>
      <c r="BT618" s="1" t="s">
        <v>30939</v>
      </c>
      <c r="BU618" s="1" t="s">
        <v>28980</v>
      </c>
      <c r="BV618" s="1" t="s">
        <v>30939</v>
      </c>
      <c r="BW618" s="1" t="s">
        <v>23365</v>
      </c>
      <c r="BX618" s="1" t="s">
        <v>30939</v>
      </c>
      <c r="BZ618" s="1" t="s">
        <v>23365</v>
      </c>
      <c r="CA618" s="1" t="s">
        <v>23365</v>
      </c>
      <c r="CB618" s="1" t="s">
        <v>23365</v>
      </c>
      <c r="CC618" s="1" t="s">
        <v>30939</v>
      </c>
      <c r="CD618" s="1" t="s">
        <v>23365</v>
      </c>
      <c r="CE618" s="1" t="s">
        <v>23365</v>
      </c>
      <c r="CF618" s="1" t="s">
        <v>23365</v>
      </c>
      <c r="CG618" s="1" t="s">
        <v>30939</v>
      </c>
      <c r="CH618" s="1" t="s">
        <v>23365</v>
      </c>
      <c r="CI618" s="1" t="s">
        <v>30901</v>
      </c>
      <c r="CJ618" s="1" t="s">
        <v>23365</v>
      </c>
      <c r="CK618" s="1" t="s">
        <v>23365</v>
      </c>
      <c r="CL618" s="1" t="s">
        <v>30939</v>
      </c>
      <c r="CM618" s="1" t="s">
        <v>23365</v>
      </c>
      <c r="CN618" s="1" t="s">
        <v>30938</v>
      </c>
      <c r="CO618" s="1">
        <v>3250</v>
      </c>
      <c r="CP618" s="1" t="s">
        <v>30939</v>
      </c>
      <c r="CQ618" s="1" t="s">
        <v>23365</v>
      </c>
      <c r="CR618" s="1" t="s">
        <v>23365</v>
      </c>
      <c r="CS618" s="1" t="s">
        <v>23326</v>
      </c>
      <c r="CT618" s="1" t="s">
        <v>30938</v>
      </c>
      <c r="CU618" s="1" t="s">
        <v>30901</v>
      </c>
      <c r="CV618" s="1" t="s">
        <v>30938</v>
      </c>
      <c r="CW618" s="1" t="s">
        <v>23327</v>
      </c>
      <c r="CX618" s="1" t="s">
        <v>23365</v>
      </c>
      <c r="CY618" s="1" t="s">
        <v>23210</v>
      </c>
      <c r="CZ618" s="1" t="s">
        <v>8013</v>
      </c>
      <c r="DA618" s="1" t="s">
        <v>24410</v>
      </c>
      <c r="DB618" s="1" t="s">
        <v>8014</v>
      </c>
      <c r="DC618" s="3" t="s">
        <v>8015</v>
      </c>
      <c r="DD618" s="1" t="s">
        <v>10596</v>
      </c>
      <c r="DE618" s="3" t="s">
        <v>8016</v>
      </c>
      <c r="DF618" s="1" t="s">
        <v>8017</v>
      </c>
    </row>
    <row r="619" spans="1:110">
      <c r="A619" s="1">
        <f t="shared" si="33"/>
        <v>1</v>
      </c>
      <c r="B619" s="1" t="s">
        <v>8018</v>
      </c>
      <c r="C619" s="1" t="s">
        <v>8019</v>
      </c>
      <c r="D619" s="1" t="s">
        <v>8224</v>
      </c>
      <c r="E619" s="10">
        <v>354000000000000</v>
      </c>
      <c r="F619" s="1" t="s">
        <v>8020</v>
      </c>
      <c r="G619" s="1" t="s">
        <v>8009</v>
      </c>
      <c r="H619" s="1" t="s">
        <v>20713</v>
      </c>
      <c r="I619" s="1" t="s">
        <v>23319</v>
      </c>
      <c r="J619" s="1" t="s">
        <v>23084</v>
      </c>
      <c r="K619" s="1" t="s">
        <v>30867</v>
      </c>
      <c r="L619" s="1" t="s">
        <v>23365</v>
      </c>
      <c r="M619" s="1" t="s">
        <v>30938</v>
      </c>
      <c r="N619" s="1" t="s">
        <v>30938</v>
      </c>
      <c r="O619" s="1">
        <v>2</v>
      </c>
      <c r="P619" s="1">
        <v>5</v>
      </c>
      <c r="Q619" s="1">
        <v>253250</v>
      </c>
      <c r="R619" s="1" t="s">
        <v>30938</v>
      </c>
      <c r="S619" s="1" t="s">
        <v>23365</v>
      </c>
      <c r="T619" s="1" t="s">
        <v>23365</v>
      </c>
      <c r="U619" s="1" t="s">
        <v>23365</v>
      </c>
      <c r="V619" s="1" t="s">
        <v>23365</v>
      </c>
      <c r="W619" s="1" t="s">
        <v>30939</v>
      </c>
      <c r="X619" s="1" t="s">
        <v>23365</v>
      </c>
      <c r="Y619" s="1">
        <v>250000</v>
      </c>
      <c r="Z619" s="1">
        <v>3250</v>
      </c>
      <c r="AA619" s="1">
        <v>8</v>
      </c>
      <c r="AB619" s="1">
        <v>0</v>
      </c>
      <c r="AC619" s="1" t="s">
        <v>23365</v>
      </c>
      <c r="AD619" s="1" t="s">
        <v>12831</v>
      </c>
      <c r="AE619" s="1" t="s">
        <v>23365</v>
      </c>
      <c r="AF619" s="1" t="s">
        <v>23365</v>
      </c>
      <c r="AG619" s="1" t="s">
        <v>23365</v>
      </c>
      <c r="AH619" s="1">
        <f t="shared" si="34"/>
        <v>0</v>
      </c>
      <c r="AI619" s="1" t="s">
        <v>23365</v>
      </c>
      <c r="AJ619" s="1">
        <f t="shared" si="35"/>
        <v>0</v>
      </c>
      <c r="AK619" s="1" t="s">
        <v>23365</v>
      </c>
      <c r="AL619" s="1" t="s">
        <v>23365</v>
      </c>
      <c r="AM619" s="1" t="s">
        <v>23365</v>
      </c>
      <c r="AN619" s="1" t="s">
        <v>23365</v>
      </c>
      <c r="AO619" s="1" t="s">
        <v>23365</v>
      </c>
      <c r="AP619" s="1" t="s">
        <v>23365</v>
      </c>
      <c r="AQ619" s="1" t="s">
        <v>23365</v>
      </c>
      <c r="AR619" s="1" t="s">
        <v>23365</v>
      </c>
      <c r="AS619" s="1">
        <v>250000</v>
      </c>
      <c r="AT619" s="1" t="s">
        <v>23365</v>
      </c>
      <c r="AU619" s="1" t="s">
        <v>23365</v>
      </c>
      <c r="AV619" s="1" t="s">
        <v>23365</v>
      </c>
      <c r="AW619" s="1" t="s">
        <v>23365</v>
      </c>
      <c r="AX619" s="1" t="s">
        <v>23365</v>
      </c>
      <c r="AY619" s="1" t="s">
        <v>23365</v>
      </c>
      <c r="AZ619" s="1" t="s">
        <v>30938</v>
      </c>
      <c r="BA619" s="1" t="s">
        <v>23365</v>
      </c>
      <c r="BB619" s="1" t="s">
        <v>23325</v>
      </c>
      <c r="BC619" s="1" t="s">
        <v>23365</v>
      </c>
      <c r="BD619" s="1" t="s">
        <v>30939</v>
      </c>
      <c r="BE619" s="1" t="s">
        <v>23365</v>
      </c>
      <c r="BF619" s="1" t="s">
        <v>30939</v>
      </c>
      <c r="BG619" s="1" t="s">
        <v>23365</v>
      </c>
      <c r="BH619" s="1" t="s">
        <v>30939</v>
      </c>
      <c r="BI619" s="1" t="s">
        <v>23365</v>
      </c>
      <c r="BK619" s="1" t="s">
        <v>23365</v>
      </c>
      <c r="BM619" s="1" t="s">
        <v>23365</v>
      </c>
      <c r="BO619" s="1" t="s">
        <v>23365</v>
      </c>
      <c r="BP619" s="1" t="s">
        <v>30939</v>
      </c>
      <c r="BQ619" s="1" t="s">
        <v>23365</v>
      </c>
      <c r="BR619" s="1" t="s">
        <v>30939</v>
      </c>
      <c r="BS619" s="1" t="s">
        <v>23365</v>
      </c>
      <c r="BT619" s="1" t="s">
        <v>30939</v>
      </c>
      <c r="BU619" s="1" t="s">
        <v>28980</v>
      </c>
      <c r="BV619" s="1" t="s">
        <v>30939</v>
      </c>
      <c r="BW619" s="1" t="s">
        <v>23365</v>
      </c>
      <c r="BX619" s="1" t="s">
        <v>30939</v>
      </c>
      <c r="BZ619" s="1" t="s">
        <v>23365</v>
      </c>
      <c r="CA619" s="1" t="s">
        <v>23365</v>
      </c>
      <c r="CB619" s="1" t="s">
        <v>23365</v>
      </c>
      <c r="CC619" s="1" t="s">
        <v>30939</v>
      </c>
      <c r="CD619" s="1" t="s">
        <v>23365</v>
      </c>
      <c r="CE619" s="1" t="s">
        <v>23365</v>
      </c>
      <c r="CF619" s="1" t="s">
        <v>23365</v>
      </c>
      <c r="CG619" s="1" t="s">
        <v>30939</v>
      </c>
      <c r="CH619" s="1" t="s">
        <v>23365</v>
      </c>
      <c r="CI619" s="1" t="s">
        <v>30939</v>
      </c>
      <c r="CJ619" s="1" t="s">
        <v>23365</v>
      </c>
      <c r="CK619" s="1" t="s">
        <v>23365</v>
      </c>
      <c r="CL619" s="1" t="s">
        <v>30939</v>
      </c>
      <c r="CM619" s="1" t="s">
        <v>23365</v>
      </c>
      <c r="CN619" s="1" t="s">
        <v>30939</v>
      </c>
      <c r="CO619" s="1" t="s">
        <v>23365</v>
      </c>
      <c r="CP619" s="1" t="s">
        <v>30939</v>
      </c>
      <c r="CQ619" s="1" t="s">
        <v>23365</v>
      </c>
      <c r="CR619" s="1" t="s">
        <v>23365</v>
      </c>
      <c r="CS619" s="1" t="s">
        <v>23326</v>
      </c>
      <c r="CT619" s="1" t="s">
        <v>30938</v>
      </c>
      <c r="CU619" s="1" t="s">
        <v>30901</v>
      </c>
      <c r="CV619" s="1" t="s">
        <v>30938</v>
      </c>
      <c r="CW619" s="1" t="s">
        <v>23327</v>
      </c>
      <c r="CX619" s="1" t="s">
        <v>23365</v>
      </c>
      <c r="CY619" s="1" t="s">
        <v>23210</v>
      </c>
      <c r="CZ619" s="1" t="s">
        <v>8021</v>
      </c>
      <c r="DA619" s="1" t="s">
        <v>24410</v>
      </c>
      <c r="DB619" s="1" t="s">
        <v>8022</v>
      </c>
      <c r="DC619" s="1" t="s">
        <v>23101</v>
      </c>
      <c r="DD619" s="1" t="s">
        <v>23116</v>
      </c>
      <c r="DE619" s="1" t="s">
        <v>23365</v>
      </c>
      <c r="DF619" s="1" t="s">
        <v>8023</v>
      </c>
    </row>
    <row r="620" spans="1:110">
      <c r="A620" s="1">
        <f t="shared" si="33"/>
        <v>1</v>
      </c>
      <c r="B620" s="1" t="s">
        <v>8024</v>
      </c>
      <c r="C620" s="1" t="s">
        <v>8025</v>
      </c>
      <c r="D620" s="1" t="s">
        <v>8224</v>
      </c>
      <c r="E620" s="10">
        <v>354000000000000</v>
      </c>
      <c r="F620" s="1" t="s">
        <v>20440</v>
      </c>
      <c r="G620" s="1" t="s">
        <v>8026</v>
      </c>
      <c r="H620" s="1" t="s">
        <v>20713</v>
      </c>
      <c r="I620" s="1" t="s">
        <v>23319</v>
      </c>
      <c r="J620" s="1" t="s">
        <v>23084</v>
      </c>
      <c r="K620" s="1" t="s">
        <v>30867</v>
      </c>
      <c r="L620" s="1" t="s">
        <v>23365</v>
      </c>
      <c r="M620" s="1" t="s">
        <v>30938</v>
      </c>
      <c r="N620" s="1" t="s">
        <v>30938</v>
      </c>
      <c r="O620" s="1">
        <v>2</v>
      </c>
      <c r="P620" s="1">
        <v>3</v>
      </c>
      <c r="Q620" s="1">
        <v>253250</v>
      </c>
      <c r="R620" s="1" t="s">
        <v>30938</v>
      </c>
      <c r="S620" s="1" t="s">
        <v>23365</v>
      </c>
      <c r="T620" s="1" t="s">
        <v>23365</v>
      </c>
      <c r="U620" s="1" t="s">
        <v>23365</v>
      </c>
      <c r="V620" s="1" t="s">
        <v>23365</v>
      </c>
      <c r="W620" s="1" t="s">
        <v>30939</v>
      </c>
      <c r="X620" s="1" t="s">
        <v>23365</v>
      </c>
      <c r="Y620" s="1">
        <v>250000</v>
      </c>
      <c r="Z620" s="1">
        <v>3250</v>
      </c>
      <c r="AA620" s="1">
        <v>9</v>
      </c>
      <c r="AB620" s="1">
        <v>0</v>
      </c>
      <c r="AC620" s="1" t="s">
        <v>23365</v>
      </c>
      <c r="AD620" s="1" t="s">
        <v>23137</v>
      </c>
      <c r="AE620" s="1" t="s">
        <v>23365</v>
      </c>
      <c r="AF620" s="1" t="s">
        <v>23365</v>
      </c>
      <c r="AG620" s="1" t="s">
        <v>23365</v>
      </c>
      <c r="AH620" s="1">
        <f t="shared" si="34"/>
        <v>0</v>
      </c>
      <c r="AI620" s="1" t="s">
        <v>23365</v>
      </c>
      <c r="AJ620" s="1">
        <f t="shared" si="35"/>
        <v>0</v>
      </c>
      <c r="AK620" s="1" t="s">
        <v>23365</v>
      </c>
      <c r="AL620" s="1" t="s">
        <v>23365</v>
      </c>
      <c r="AM620" s="1">
        <v>250000</v>
      </c>
      <c r="AN620" s="1" t="s">
        <v>23365</v>
      </c>
      <c r="AO620" s="1" t="s">
        <v>23365</v>
      </c>
      <c r="AP620" s="1" t="s">
        <v>23365</v>
      </c>
      <c r="AQ620" s="1" t="s">
        <v>23365</v>
      </c>
      <c r="AR620" s="1" t="s">
        <v>23365</v>
      </c>
      <c r="AS620" s="1" t="s">
        <v>23365</v>
      </c>
      <c r="AT620" s="1" t="s">
        <v>23365</v>
      </c>
      <c r="AU620" s="1" t="s">
        <v>23365</v>
      </c>
      <c r="AV620" s="1" t="s">
        <v>23365</v>
      </c>
      <c r="AW620" s="1" t="s">
        <v>23365</v>
      </c>
      <c r="AX620" s="1" t="s">
        <v>23365</v>
      </c>
      <c r="AY620" s="1" t="s">
        <v>23365</v>
      </c>
      <c r="AZ620" s="1" t="s">
        <v>30938</v>
      </c>
      <c r="BA620" s="1" t="s">
        <v>23365</v>
      </c>
      <c r="BB620" s="1" t="s">
        <v>23325</v>
      </c>
      <c r="BC620" s="1" t="s">
        <v>23365</v>
      </c>
      <c r="BD620" s="1" t="s">
        <v>30939</v>
      </c>
      <c r="BE620" s="1" t="s">
        <v>23365</v>
      </c>
      <c r="BF620" s="1" t="s">
        <v>30939</v>
      </c>
      <c r="BG620" s="1" t="s">
        <v>23365</v>
      </c>
      <c r="BH620" s="1" t="s">
        <v>30939</v>
      </c>
      <c r="BI620" s="1" t="s">
        <v>23365</v>
      </c>
      <c r="BK620" s="1" t="s">
        <v>23365</v>
      </c>
      <c r="BM620" s="1" t="s">
        <v>23365</v>
      </c>
      <c r="BO620" s="1" t="s">
        <v>23365</v>
      </c>
      <c r="BP620" s="1" t="s">
        <v>30939</v>
      </c>
      <c r="BQ620" s="1" t="s">
        <v>23365</v>
      </c>
      <c r="BR620" s="1" t="s">
        <v>30939</v>
      </c>
      <c r="BS620" s="1" t="s">
        <v>23365</v>
      </c>
      <c r="BT620" s="1" t="s">
        <v>30939</v>
      </c>
      <c r="BU620" s="1" t="s">
        <v>28980</v>
      </c>
      <c r="BV620" s="1" t="s">
        <v>30939</v>
      </c>
      <c r="BW620" s="1" t="s">
        <v>23365</v>
      </c>
      <c r="BX620" s="1" t="s">
        <v>30939</v>
      </c>
      <c r="BZ620" s="1" t="s">
        <v>23365</v>
      </c>
      <c r="CA620" s="1" t="s">
        <v>23365</v>
      </c>
      <c r="CB620" s="1" t="s">
        <v>23365</v>
      </c>
      <c r="CC620" s="1" t="s">
        <v>30939</v>
      </c>
      <c r="CD620" s="1" t="s">
        <v>23365</v>
      </c>
      <c r="CE620" s="1" t="s">
        <v>23365</v>
      </c>
      <c r="CF620" s="1" t="s">
        <v>23365</v>
      </c>
      <c r="CG620" s="1" t="s">
        <v>30939</v>
      </c>
      <c r="CH620" s="1" t="s">
        <v>23365</v>
      </c>
      <c r="CI620" s="1" t="s">
        <v>30939</v>
      </c>
      <c r="CJ620" s="1" t="s">
        <v>23365</v>
      </c>
      <c r="CK620" s="1" t="s">
        <v>23365</v>
      </c>
      <c r="CL620" s="1" t="s">
        <v>30939</v>
      </c>
      <c r="CM620" s="1" t="s">
        <v>23365</v>
      </c>
      <c r="CN620" s="1" t="s">
        <v>30938</v>
      </c>
      <c r="CO620" s="1">
        <v>3250</v>
      </c>
      <c r="CP620" s="1" t="s">
        <v>30939</v>
      </c>
      <c r="CQ620" s="1" t="s">
        <v>23365</v>
      </c>
      <c r="CR620" s="1" t="s">
        <v>23365</v>
      </c>
      <c r="CS620" s="1" t="s">
        <v>23232</v>
      </c>
      <c r="CT620" s="1" t="s">
        <v>30938</v>
      </c>
      <c r="CU620" s="1" t="s">
        <v>30901</v>
      </c>
      <c r="CV620" s="1" t="s">
        <v>30938</v>
      </c>
      <c r="CW620" s="1" t="s">
        <v>23327</v>
      </c>
      <c r="CX620" s="1" t="s">
        <v>23365</v>
      </c>
      <c r="CY620" s="1" t="s">
        <v>23210</v>
      </c>
      <c r="CZ620" s="1" t="s">
        <v>8027</v>
      </c>
      <c r="DA620" s="1" t="s">
        <v>24410</v>
      </c>
      <c r="DB620" s="1" t="s">
        <v>8028</v>
      </c>
      <c r="DC620" s="1" t="s">
        <v>23032</v>
      </c>
      <c r="DD620" s="1" t="s">
        <v>30920</v>
      </c>
      <c r="DE620" s="1" t="s">
        <v>23032</v>
      </c>
      <c r="DF620" s="1" t="s">
        <v>8029</v>
      </c>
    </row>
    <row r="621" spans="1:110" ht="140">
      <c r="A621" s="1">
        <f t="shared" si="33"/>
        <v>1</v>
      </c>
      <c r="B621" s="1" t="s">
        <v>8030</v>
      </c>
      <c r="C621" s="1" t="s">
        <v>8031</v>
      </c>
      <c r="D621" s="1" t="s">
        <v>8224</v>
      </c>
      <c r="E621" s="10">
        <v>354000000000000</v>
      </c>
      <c r="F621" s="1" t="s">
        <v>14024</v>
      </c>
      <c r="G621" s="1" t="s">
        <v>8032</v>
      </c>
      <c r="H621" s="1" t="s">
        <v>20713</v>
      </c>
      <c r="I621" s="1" t="s">
        <v>23319</v>
      </c>
      <c r="J621" s="1" t="s">
        <v>23084</v>
      </c>
      <c r="K621" s="1" t="s">
        <v>30867</v>
      </c>
      <c r="L621" s="1" t="s">
        <v>23365</v>
      </c>
      <c r="M621" s="1" t="s">
        <v>30938</v>
      </c>
      <c r="N621" s="1" t="s">
        <v>30938</v>
      </c>
      <c r="O621" s="1">
        <v>2</v>
      </c>
      <c r="P621" s="1">
        <v>3</v>
      </c>
      <c r="Q621" s="1">
        <v>253250</v>
      </c>
      <c r="R621" s="1" t="s">
        <v>30938</v>
      </c>
      <c r="S621" s="1" t="s">
        <v>23365</v>
      </c>
      <c r="T621" s="1" t="s">
        <v>23365</v>
      </c>
      <c r="U621" s="1" t="s">
        <v>23365</v>
      </c>
      <c r="V621" s="1" t="s">
        <v>23365</v>
      </c>
      <c r="W621" s="1" t="s">
        <v>30939</v>
      </c>
      <c r="X621" s="1" t="s">
        <v>23365</v>
      </c>
      <c r="Y621" s="1">
        <v>250000</v>
      </c>
      <c r="Z621" s="1">
        <v>1</v>
      </c>
      <c r="AA621" s="1">
        <v>19</v>
      </c>
      <c r="AB621" s="1">
        <v>0</v>
      </c>
      <c r="AC621" s="1" t="s">
        <v>23365</v>
      </c>
      <c r="AD621" s="1" t="s">
        <v>22180</v>
      </c>
      <c r="AE621" s="1" t="s">
        <v>23365</v>
      </c>
      <c r="AF621" s="1" t="s">
        <v>23365</v>
      </c>
      <c r="AG621" s="1" t="s">
        <v>23365</v>
      </c>
      <c r="AH621" s="1">
        <f t="shared" si="34"/>
        <v>0</v>
      </c>
      <c r="AI621" s="1" t="s">
        <v>23365</v>
      </c>
      <c r="AJ621" s="1">
        <f t="shared" si="35"/>
        <v>0</v>
      </c>
      <c r="AK621" s="1">
        <v>100000</v>
      </c>
      <c r="AL621" s="1" t="s">
        <v>23365</v>
      </c>
      <c r="AM621" s="1" t="s">
        <v>23365</v>
      </c>
      <c r="AN621" s="1">
        <v>150000</v>
      </c>
      <c r="AO621" s="1" t="s">
        <v>23365</v>
      </c>
      <c r="AP621" s="1" t="s">
        <v>23365</v>
      </c>
      <c r="AQ621" s="1" t="s">
        <v>23365</v>
      </c>
      <c r="AR621" s="1" t="s">
        <v>23365</v>
      </c>
      <c r="AS621" s="1" t="s">
        <v>23365</v>
      </c>
      <c r="AT621" s="1" t="s">
        <v>23365</v>
      </c>
      <c r="AU621" s="1" t="s">
        <v>23365</v>
      </c>
      <c r="AV621" s="1" t="s">
        <v>23365</v>
      </c>
      <c r="AW621" s="1" t="s">
        <v>23365</v>
      </c>
      <c r="AX621" s="1" t="s">
        <v>23365</v>
      </c>
      <c r="AY621" s="1" t="s">
        <v>23365</v>
      </c>
      <c r="AZ621" s="1" t="s">
        <v>30938</v>
      </c>
      <c r="BA621" s="1" t="s">
        <v>23365</v>
      </c>
      <c r="BB621" s="1" t="s">
        <v>23325</v>
      </c>
      <c r="BC621" s="1" t="s">
        <v>23365</v>
      </c>
      <c r="BD621" s="1" t="s">
        <v>30939</v>
      </c>
      <c r="BE621" s="1" t="s">
        <v>23365</v>
      </c>
      <c r="BF621" s="1" t="s">
        <v>30939</v>
      </c>
      <c r="BG621" s="1" t="s">
        <v>23365</v>
      </c>
      <c r="BH621" s="1" t="s">
        <v>30938</v>
      </c>
      <c r="BI621" s="1" t="s">
        <v>8033</v>
      </c>
      <c r="BJ621" s="1" t="s">
        <v>20707</v>
      </c>
      <c r="BK621" s="1" t="s">
        <v>23365</v>
      </c>
      <c r="BL621" s="1" t="s">
        <v>23007</v>
      </c>
      <c r="BM621" s="1" t="s">
        <v>23365</v>
      </c>
      <c r="BN621" s="1" t="s">
        <v>29702</v>
      </c>
      <c r="BO621" s="1" t="s">
        <v>23365</v>
      </c>
      <c r="BP621" s="1" t="s">
        <v>30939</v>
      </c>
      <c r="BQ621" s="1" t="s">
        <v>23365</v>
      </c>
      <c r="BR621" s="1" t="s">
        <v>30939</v>
      </c>
      <c r="BS621" s="1" t="s">
        <v>23365</v>
      </c>
      <c r="BT621" s="1" t="s">
        <v>30939</v>
      </c>
      <c r="BU621" s="1" t="s">
        <v>28980</v>
      </c>
      <c r="BV621" s="1" t="s">
        <v>30939</v>
      </c>
      <c r="BW621" s="1" t="s">
        <v>23365</v>
      </c>
      <c r="BX621" s="1" t="s">
        <v>30939</v>
      </c>
      <c r="BZ621" s="1" t="s">
        <v>23365</v>
      </c>
      <c r="CA621" s="1" t="s">
        <v>23365</v>
      </c>
      <c r="CB621" s="1" t="s">
        <v>23365</v>
      </c>
      <c r="CC621" s="1" t="s">
        <v>30939</v>
      </c>
      <c r="CD621" s="1" t="s">
        <v>23365</v>
      </c>
      <c r="CE621" s="1" t="s">
        <v>23365</v>
      </c>
      <c r="CF621" s="1" t="s">
        <v>23365</v>
      </c>
      <c r="CG621" s="1" t="s">
        <v>30939</v>
      </c>
      <c r="CH621" s="1" t="s">
        <v>23365</v>
      </c>
      <c r="CI621" s="1" t="s">
        <v>30938</v>
      </c>
      <c r="CJ621" s="1">
        <v>0</v>
      </c>
      <c r="CK621" s="1">
        <v>1000</v>
      </c>
      <c r="CL621" s="1" t="s">
        <v>30939</v>
      </c>
      <c r="CM621" s="1" t="s">
        <v>23365</v>
      </c>
      <c r="CN621" s="1" t="s">
        <v>30939</v>
      </c>
      <c r="CO621" s="1" t="s">
        <v>23365</v>
      </c>
      <c r="CP621" s="1" t="s">
        <v>23365</v>
      </c>
      <c r="CQ621" s="1" t="s">
        <v>23365</v>
      </c>
      <c r="CR621" s="1" t="s">
        <v>23365</v>
      </c>
      <c r="CS621" s="1" t="s">
        <v>23232</v>
      </c>
      <c r="CT621" s="1" t="s">
        <v>30901</v>
      </c>
      <c r="CU621" s="1" t="s">
        <v>30901</v>
      </c>
      <c r="CV621" s="1" t="s">
        <v>30901</v>
      </c>
      <c r="CW621" s="1" t="s">
        <v>23327</v>
      </c>
      <c r="CX621" s="1" t="s">
        <v>23365</v>
      </c>
      <c r="CY621" s="1" t="s">
        <v>23210</v>
      </c>
      <c r="CZ621" s="1" t="s">
        <v>8034</v>
      </c>
      <c r="DA621" s="1" t="s">
        <v>24410</v>
      </c>
      <c r="DB621" s="3" t="s">
        <v>8035</v>
      </c>
      <c r="DC621" s="1" t="s">
        <v>23101</v>
      </c>
      <c r="DD621" s="1" t="s">
        <v>23116</v>
      </c>
      <c r="DE621" s="1" t="s">
        <v>23365</v>
      </c>
      <c r="DF621" s="1" t="s">
        <v>8036</v>
      </c>
    </row>
    <row r="622" spans="1:110">
      <c r="A622" s="1">
        <f t="shared" si="33"/>
        <v>3</v>
      </c>
      <c r="B622" s="1" t="s">
        <v>8037</v>
      </c>
      <c r="C622" s="1" t="s">
        <v>8038</v>
      </c>
      <c r="D622" s="1" t="s">
        <v>8224</v>
      </c>
      <c r="E622" s="10">
        <v>354000000000000</v>
      </c>
      <c r="F622" s="1" t="s">
        <v>19547</v>
      </c>
      <c r="G622" s="1" t="s">
        <v>8039</v>
      </c>
      <c r="H622" s="1" t="s">
        <v>20713</v>
      </c>
      <c r="I622" s="1" t="s">
        <v>23319</v>
      </c>
      <c r="J622" s="1" t="s">
        <v>23084</v>
      </c>
      <c r="K622" s="1" t="s">
        <v>30867</v>
      </c>
      <c r="L622" s="1" t="s">
        <v>23365</v>
      </c>
      <c r="M622" s="1" t="s">
        <v>30938</v>
      </c>
      <c r="N622" s="1" t="s">
        <v>30938</v>
      </c>
      <c r="O622" s="1">
        <v>1</v>
      </c>
      <c r="P622" s="1">
        <v>0</v>
      </c>
      <c r="Q622" s="1">
        <v>253250</v>
      </c>
      <c r="R622" s="1" t="s">
        <v>30938</v>
      </c>
      <c r="S622" s="1" t="s">
        <v>23365</v>
      </c>
      <c r="T622" s="1" t="s">
        <v>23365</v>
      </c>
      <c r="U622" s="1" t="s">
        <v>23365</v>
      </c>
      <c r="V622" s="1" t="s">
        <v>23365</v>
      </c>
      <c r="W622" s="1" t="s">
        <v>30939</v>
      </c>
      <c r="X622" s="1" t="s">
        <v>23365</v>
      </c>
      <c r="Y622" s="1">
        <v>250000</v>
      </c>
      <c r="Z622" s="1">
        <v>3000</v>
      </c>
      <c r="AA622" s="1">
        <v>15</v>
      </c>
      <c r="AB622" s="1">
        <v>0</v>
      </c>
      <c r="AC622" s="1" t="s">
        <v>23365</v>
      </c>
      <c r="AD622" s="1" t="s">
        <v>17589</v>
      </c>
      <c r="AE622" s="1" t="s">
        <v>23365</v>
      </c>
      <c r="AF622" s="1">
        <v>20000</v>
      </c>
      <c r="AG622" s="1" t="s">
        <v>23365</v>
      </c>
      <c r="AH622" s="1">
        <f t="shared" si="34"/>
        <v>0</v>
      </c>
      <c r="AI622" s="1" t="s">
        <v>23365</v>
      </c>
      <c r="AJ622" s="1">
        <f t="shared" si="35"/>
        <v>0</v>
      </c>
      <c r="AK622" s="1">
        <v>100000</v>
      </c>
      <c r="AL622" s="1" t="s">
        <v>23365</v>
      </c>
      <c r="AM622" s="1" t="s">
        <v>23365</v>
      </c>
      <c r="AN622" s="1" t="s">
        <v>23365</v>
      </c>
      <c r="AO622" s="1" t="s">
        <v>23365</v>
      </c>
      <c r="AP622" s="1">
        <v>120000</v>
      </c>
      <c r="AQ622" s="1" t="s">
        <v>23365</v>
      </c>
      <c r="AR622" s="1" t="s">
        <v>23365</v>
      </c>
      <c r="AS622" s="1" t="s">
        <v>23365</v>
      </c>
      <c r="AT622" s="1" t="s">
        <v>23365</v>
      </c>
      <c r="AU622" s="1" t="s">
        <v>23365</v>
      </c>
      <c r="AV622" s="1" t="s">
        <v>23365</v>
      </c>
      <c r="AW622" s="1" t="s">
        <v>23365</v>
      </c>
      <c r="AX622" s="1" t="s">
        <v>23365</v>
      </c>
      <c r="AY622" s="1" t="s">
        <v>23365</v>
      </c>
      <c r="AZ622" s="1" t="s">
        <v>30938</v>
      </c>
      <c r="BA622" s="1" t="s">
        <v>23365</v>
      </c>
      <c r="BB622" s="1" t="s">
        <v>23252</v>
      </c>
      <c r="BC622" s="1" t="s">
        <v>23365</v>
      </c>
      <c r="BD622" s="1" t="s">
        <v>30939</v>
      </c>
      <c r="BE622" s="1" t="s">
        <v>23365</v>
      </c>
      <c r="BF622" s="1" t="s">
        <v>30939</v>
      </c>
      <c r="BG622" s="1" t="s">
        <v>23365</v>
      </c>
      <c r="BH622" s="1" t="s">
        <v>30939</v>
      </c>
      <c r="BI622" s="1" t="s">
        <v>23365</v>
      </c>
      <c r="BK622" s="1" t="s">
        <v>23365</v>
      </c>
      <c r="BM622" s="1" t="s">
        <v>23365</v>
      </c>
      <c r="BO622" s="1" t="s">
        <v>23365</v>
      </c>
      <c r="BP622" s="1" t="s">
        <v>30939</v>
      </c>
      <c r="BQ622" s="1" t="s">
        <v>23365</v>
      </c>
      <c r="BR622" s="1" t="s">
        <v>30939</v>
      </c>
      <c r="BS622" s="1" t="s">
        <v>23365</v>
      </c>
      <c r="BT622" s="1" t="s">
        <v>30939</v>
      </c>
      <c r="BU622" s="1" t="s">
        <v>28980</v>
      </c>
      <c r="BV622" s="1" t="s">
        <v>30939</v>
      </c>
      <c r="BW622" s="1" t="s">
        <v>23365</v>
      </c>
      <c r="BX622" s="1" t="s">
        <v>30939</v>
      </c>
      <c r="BZ622" s="1" t="s">
        <v>23365</v>
      </c>
      <c r="CA622" s="1" t="s">
        <v>23365</v>
      </c>
      <c r="CB622" s="1" t="s">
        <v>23365</v>
      </c>
      <c r="CC622" s="1" t="s">
        <v>30939</v>
      </c>
      <c r="CD622" s="1" t="s">
        <v>23365</v>
      </c>
      <c r="CE622" s="1" t="s">
        <v>23365</v>
      </c>
      <c r="CF622" s="1" t="s">
        <v>23365</v>
      </c>
      <c r="CG622" s="1" t="s">
        <v>30939</v>
      </c>
      <c r="CH622" s="1" t="s">
        <v>23365</v>
      </c>
      <c r="CI622" s="1" t="s">
        <v>30939</v>
      </c>
      <c r="CJ622" s="1" t="s">
        <v>23365</v>
      </c>
      <c r="CK622" s="1" t="s">
        <v>23365</v>
      </c>
      <c r="CL622" s="1" t="s">
        <v>30939</v>
      </c>
      <c r="CM622" s="1" t="s">
        <v>23365</v>
      </c>
      <c r="CN622" s="1" t="s">
        <v>30938</v>
      </c>
      <c r="CO622" s="1">
        <v>3000</v>
      </c>
      <c r="CP622" s="1" t="s">
        <v>30939</v>
      </c>
      <c r="CQ622" s="1" t="s">
        <v>23365</v>
      </c>
      <c r="CR622" s="1" t="s">
        <v>23365</v>
      </c>
      <c r="CS622" s="1" t="s">
        <v>23232</v>
      </c>
      <c r="CT622" s="1" t="s">
        <v>30938</v>
      </c>
      <c r="CU622" s="1" t="s">
        <v>30901</v>
      </c>
      <c r="CV622" s="1" t="s">
        <v>30938</v>
      </c>
      <c r="CW622" s="1" t="s">
        <v>23327</v>
      </c>
      <c r="CX622" s="1" t="s">
        <v>23365</v>
      </c>
      <c r="CY622" s="1" t="s">
        <v>23210</v>
      </c>
      <c r="CZ622" s="1" t="s">
        <v>8040</v>
      </c>
      <c r="DA622" s="1" t="s">
        <v>24410</v>
      </c>
      <c r="DB622" s="1" t="s">
        <v>11854</v>
      </c>
      <c r="DC622" s="1" t="s">
        <v>8041</v>
      </c>
      <c r="DD622" s="1" t="s">
        <v>14372</v>
      </c>
      <c r="DE622" s="1" t="s">
        <v>23365</v>
      </c>
      <c r="DF622" s="1" t="s">
        <v>8042</v>
      </c>
    </row>
    <row r="623" spans="1:110">
      <c r="A623" s="1">
        <f t="shared" si="33"/>
        <v>1</v>
      </c>
      <c r="B623" s="1" t="s">
        <v>8043</v>
      </c>
      <c r="C623" s="1" t="s">
        <v>8044</v>
      </c>
      <c r="D623" s="1" t="s">
        <v>8045</v>
      </c>
      <c r="E623" s="10">
        <v>354000000000000</v>
      </c>
      <c r="F623" s="1" t="s">
        <v>19297</v>
      </c>
      <c r="G623" s="1" t="s">
        <v>8046</v>
      </c>
      <c r="H623" s="1" t="s">
        <v>20713</v>
      </c>
      <c r="I623" s="1" t="s">
        <v>23319</v>
      </c>
      <c r="J623" s="1" t="s">
        <v>20253</v>
      </c>
      <c r="K623" s="1" t="s">
        <v>30867</v>
      </c>
      <c r="L623" s="1" t="s">
        <v>23365</v>
      </c>
      <c r="M623" s="1" t="s">
        <v>30938</v>
      </c>
      <c r="N623" s="1" t="s">
        <v>30938</v>
      </c>
      <c r="O623" s="1">
        <v>3</v>
      </c>
      <c r="P623" s="1">
        <v>5</v>
      </c>
      <c r="Q623" s="1">
        <v>253250</v>
      </c>
      <c r="R623" s="1" t="s">
        <v>30938</v>
      </c>
      <c r="S623" s="1" t="s">
        <v>23365</v>
      </c>
      <c r="T623" s="1" t="s">
        <v>23365</v>
      </c>
      <c r="U623" s="1" t="s">
        <v>23365</v>
      </c>
      <c r="V623" s="1" t="s">
        <v>23365</v>
      </c>
      <c r="W623" s="1" t="s">
        <v>30939</v>
      </c>
      <c r="X623" s="1" t="s">
        <v>23365</v>
      </c>
      <c r="Y623" s="1">
        <v>250000</v>
      </c>
      <c r="Z623" s="1">
        <v>1</v>
      </c>
      <c r="AA623" s="1">
        <v>20</v>
      </c>
      <c r="AB623" s="1">
        <v>2000</v>
      </c>
      <c r="AC623" s="1" t="s">
        <v>23365</v>
      </c>
      <c r="AD623" s="1" t="s">
        <v>21009</v>
      </c>
      <c r="AE623" s="1" t="s">
        <v>23365</v>
      </c>
      <c r="AF623" s="1">
        <v>20000</v>
      </c>
      <c r="AG623" s="1" t="s">
        <v>23365</v>
      </c>
      <c r="AH623" s="1">
        <f t="shared" si="34"/>
        <v>0</v>
      </c>
      <c r="AI623" s="1" t="s">
        <v>23365</v>
      </c>
      <c r="AJ623" s="1">
        <f t="shared" si="35"/>
        <v>0</v>
      </c>
      <c r="AK623" s="1">
        <v>200000</v>
      </c>
      <c r="AL623" s="1" t="s">
        <v>23365</v>
      </c>
      <c r="AM623" s="1" t="s">
        <v>23365</v>
      </c>
      <c r="AN623" s="1" t="s">
        <v>23365</v>
      </c>
      <c r="AO623" s="1" t="s">
        <v>23365</v>
      </c>
      <c r="AP623" s="1" t="s">
        <v>23365</v>
      </c>
      <c r="AQ623" s="1">
        <v>30000</v>
      </c>
      <c r="AR623" s="1" t="s">
        <v>23365</v>
      </c>
      <c r="AS623" s="1" t="s">
        <v>23365</v>
      </c>
      <c r="AT623" s="1" t="s">
        <v>23365</v>
      </c>
      <c r="AU623" s="1" t="s">
        <v>23365</v>
      </c>
      <c r="AV623" s="1" t="s">
        <v>23365</v>
      </c>
      <c r="AW623" s="1" t="s">
        <v>23365</v>
      </c>
      <c r="AX623" s="1" t="s">
        <v>23365</v>
      </c>
      <c r="AY623" s="1" t="s">
        <v>23365</v>
      </c>
      <c r="AZ623" s="1" t="s">
        <v>30938</v>
      </c>
      <c r="BA623" s="1" t="s">
        <v>23365</v>
      </c>
      <c r="BB623" s="1" t="s">
        <v>23325</v>
      </c>
      <c r="BC623" s="1" t="s">
        <v>23365</v>
      </c>
      <c r="BD623" s="1" t="s">
        <v>30939</v>
      </c>
      <c r="BE623" s="1" t="s">
        <v>23365</v>
      </c>
      <c r="BF623" s="1" t="s">
        <v>30939</v>
      </c>
      <c r="BG623" s="1" t="s">
        <v>23365</v>
      </c>
      <c r="BH623" s="1" t="s">
        <v>30938</v>
      </c>
      <c r="BI623" s="1" t="s">
        <v>7962</v>
      </c>
      <c r="BJ623" s="1" t="s">
        <v>23007</v>
      </c>
      <c r="BK623" s="1" t="s">
        <v>23365</v>
      </c>
      <c r="BL623" s="1" t="s">
        <v>23007</v>
      </c>
      <c r="BM623" s="1" t="s">
        <v>23365</v>
      </c>
      <c r="BN623" s="1" t="s">
        <v>29702</v>
      </c>
      <c r="BO623" s="1" t="s">
        <v>23365</v>
      </c>
      <c r="BP623" s="1" t="s">
        <v>30939</v>
      </c>
      <c r="BQ623" s="1" t="s">
        <v>23365</v>
      </c>
      <c r="BR623" s="1" t="s">
        <v>30939</v>
      </c>
      <c r="BS623" s="1" t="s">
        <v>23365</v>
      </c>
      <c r="BT623" s="1" t="s">
        <v>30939</v>
      </c>
      <c r="BU623" s="1" t="s">
        <v>28980</v>
      </c>
      <c r="BV623" s="1" t="s">
        <v>30939</v>
      </c>
      <c r="BW623" s="1" t="s">
        <v>23365</v>
      </c>
      <c r="BX623" s="1" t="s">
        <v>30939</v>
      </c>
      <c r="BZ623" s="1" t="s">
        <v>23365</v>
      </c>
      <c r="CA623" s="1" t="s">
        <v>23365</v>
      </c>
      <c r="CB623" s="1" t="s">
        <v>23365</v>
      </c>
      <c r="CC623" s="1" t="s">
        <v>30939</v>
      </c>
      <c r="CD623" s="1" t="s">
        <v>23365</v>
      </c>
      <c r="CE623" s="1" t="s">
        <v>23365</v>
      </c>
      <c r="CF623" s="1" t="s">
        <v>23365</v>
      </c>
      <c r="CG623" s="1" t="s">
        <v>30939</v>
      </c>
      <c r="CH623" s="1" t="s">
        <v>23365</v>
      </c>
      <c r="CI623" s="1" t="s">
        <v>30939</v>
      </c>
      <c r="CJ623" s="1" t="s">
        <v>23365</v>
      </c>
      <c r="CK623" s="1" t="s">
        <v>23365</v>
      </c>
      <c r="CL623" s="1" t="s">
        <v>30939</v>
      </c>
      <c r="CM623" s="1" t="s">
        <v>23365</v>
      </c>
      <c r="CN623" s="1" t="s">
        <v>30939</v>
      </c>
      <c r="CO623" s="1" t="s">
        <v>23365</v>
      </c>
      <c r="CP623" s="1" t="s">
        <v>30939</v>
      </c>
      <c r="CQ623" s="1" t="s">
        <v>23365</v>
      </c>
      <c r="CR623" s="1" t="s">
        <v>23365</v>
      </c>
      <c r="CS623" s="1" t="s">
        <v>23326</v>
      </c>
      <c r="CT623" s="1" t="s">
        <v>30938</v>
      </c>
      <c r="CU623" s="1" t="s">
        <v>30901</v>
      </c>
      <c r="CV623" s="1" t="s">
        <v>30901</v>
      </c>
      <c r="CW623" s="1" t="s">
        <v>23327</v>
      </c>
      <c r="CX623" s="1" t="s">
        <v>23365</v>
      </c>
      <c r="CY623" s="1" t="s">
        <v>23210</v>
      </c>
      <c r="CZ623" s="1" t="s">
        <v>7963</v>
      </c>
      <c r="DA623" s="1" t="s">
        <v>24410</v>
      </c>
      <c r="DB623" s="1" t="s">
        <v>7964</v>
      </c>
      <c r="DC623" s="1" t="s">
        <v>7965</v>
      </c>
      <c r="DD623" s="1" t="s">
        <v>22204</v>
      </c>
      <c r="DE623" s="1" t="s">
        <v>23365</v>
      </c>
      <c r="DF623" s="1" t="s">
        <v>7966</v>
      </c>
    </row>
    <row r="624" spans="1:110">
      <c r="A624" s="1">
        <f t="shared" si="33"/>
        <v>1</v>
      </c>
      <c r="B624" s="1" t="s">
        <v>7967</v>
      </c>
      <c r="C624" s="1" t="s">
        <v>7968</v>
      </c>
      <c r="D624" s="1" t="s">
        <v>8045</v>
      </c>
      <c r="E624" s="10">
        <v>354000000000000</v>
      </c>
      <c r="F624" s="1" t="s">
        <v>20309</v>
      </c>
      <c r="G624" s="1" t="s">
        <v>7969</v>
      </c>
      <c r="H624" s="1" t="s">
        <v>20713</v>
      </c>
      <c r="I624" s="1" t="s">
        <v>23319</v>
      </c>
      <c r="J624" s="1" t="s">
        <v>20253</v>
      </c>
      <c r="K624" s="1" t="s">
        <v>30867</v>
      </c>
      <c r="L624" s="1" t="s">
        <v>23365</v>
      </c>
      <c r="M624" s="1" t="s">
        <v>30938</v>
      </c>
      <c r="N624" s="1" t="s">
        <v>30938</v>
      </c>
      <c r="O624" s="1">
        <v>3</v>
      </c>
      <c r="P624" s="1">
        <v>5</v>
      </c>
      <c r="Q624" s="1">
        <v>253250</v>
      </c>
      <c r="R624" s="1" t="s">
        <v>30938</v>
      </c>
      <c r="S624" s="1" t="s">
        <v>23365</v>
      </c>
      <c r="T624" s="1" t="s">
        <v>23365</v>
      </c>
      <c r="U624" s="1" t="s">
        <v>23365</v>
      </c>
      <c r="V624" s="1" t="s">
        <v>23365</v>
      </c>
      <c r="W624" s="1" t="s">
        <v>30939</v>
      </c>
      <c r="X624" s="1" t="s">
        <v>23365</v>
      </c>
      <c r="Y624" s="1">
        <v>250000</v>
      </c>
      <c r="Z624" s="1">
        <v>1</v>
      </c>
      <c r="AA624" s="1">
        <v>16</v>
      </c>
      <c r="AB624" s="1">
        <v>2000</v>
      </c>
      <c r="AC624" s="1" t="s">
        <v>23365</v>
      </c>
      <c r="AD624" s="1" t="s">
        <v>17561</v>
      </c>
      <c r="AE624" s="1" t="s">
        <v>23365</v>
      </c>
      <c r="AF624" s="1" t="s">
        <v>23365</v>
      </c>
      <c r="AG624" s="1" t="s">
        <v>23365</v>
      </c>
      <c r="AH624" s="1">
        <f t="shared" si="34"/>
        <v>0</v>
      </c>
      <c r="AI624" s="1" t="s">
        <v>23365</v>
      </c>
      <c r="AJ624" s="1">
        <f t="shared" si="35"/>
        <v>0</v>
      </c>
      <c r="AK624" s="1">
        <v>100000</v>
      </c>
      <c r="AL624" s="1" t="s">
        <v>23365</v>
      </c>
      <c r="AM624" s="1">
        <v>80000</v>
      </c>
      <c r="AN624" s="1" t="s">
        <v>23365</v>
      </c>
      <c r="AO624" s="1" t="s">
        <v>23365</v>
      </c>
      <c r="AP624" s="1" t="s">
        <v>23365</v>
      </c>
      <c r="AQ624" s="1" t="s">
        <v>23365</v>
      </c>
      <c r="AR624" s="1" t="s">
        <v>23365</v>
      </c>
      <c r="AS624" s="1" t="s">
        <v>23365</v>
      </c>
      <c r="AT624" s="1">
        <v>70000</v>
      </c>
      <c r="AU624" s="1" t="s">
        <v>23365</v>
      </c>
      <c r="AV624" s="1" t="s">
        <v>23365</v>
      </c>
      <c r="AW624" s="1" t="s">
        <v>23365</v>
      </c>
      <c r="AX624" s="1" t="s">
        <v>23365</v>
      </c>
      <c r="AY624" s="1" t="s">
        <v>23365</v>
      </c>
      <c r="AZ624" s="1" t="s">
        <v>30938</v>
      </c>
      <c r="BA624" s="1" t="s">
        <v>23365</v>
      </c>
      <c r="BB624" s="1" t="s">
        <v>23252</v>
      </c>
      <c r="BC624" s="1" t="s">
        <v>23365</v>
      </c>
      <c r="BD624" s="1" t="s">
        <v>30939</v>
      </c>
      <c r="BE624" s="1" t="s">
        <v>23365</v>
      </c>
      <c r="BF624" s="1" t="s">
        <v>30939</v>
      </c>
      <c r="BG624" s="1" t="s">
        <v>23365</v>
      </c>
      <c r="BH624" s="1" t="s">
        <v>30939</v>
      </c>
      <c r="BI624" s="1" t="s">
        <v>23365</v>
      </c>
      <c r="BK624" s="1" t="s">
        <v>23365</v>
      </c>
      <c r="BM624" s="1" t="s">
        <v>23365</v>
      </c>
      <c r="BO624" s="1" t="s">
        <v>23365</v>
      </c>
      <c r="BP624" s="1" t="s">
        <v>30939</v>
      </c>
      <c r="BQ624" s="1" t="s">
        <v>23365</v>
      </c>
      <c r="BR624" s="1" t="s">
        <v>30939</v>
      </c>
      <c r="BS624" s="1" t="s">
        <v>23365</v>
      </c>
      <c r="BT624" s="1" t="s">
        <v>30939</v>
      </c>
      <c r="BU624" s="1" t="s">
        <v>28980</v>
      </c>
      <c r="BV624" s="1" t="s">
        <v>30938</v>
      </c>
      <c r="BW624" s="1" t="s">
        <v>7970</v>
      </c>
      <c r="BX624" s="1" t="s">
        <v>30939</v>
      </c>
      <c r="BZ624" s="1" t="s">
        <v>23365</v>
      </c>
      <c r="CA624" s="1" t="s">
        <v>23365</v>
      </c>
      <c r="CB624" s="1" t="s">
        <v>23365</v>
      </c>
      <c r="CC624" s="1" t="s">
        <v>30939</v>
      </c>
      <c r="CD624" s="1" t="s">
        <v>23365</v>
      </c>
      <c r="CE624" s="1" t="s">
        <v>23365</v>
      </c>
      <c r="CF624" s="1" t="s">
        <v>23365</v>
      </c>
      <c r="CG624" s="1" t="s">
        <v>30939</v>
      </c>
      <c r="CH624" s="1" t="s">
        <v>23365</v>
      </c>
      <c r="CI624" s="1" t="s">
        <v>30939</v>
      </c>
      <c r="CJ624" s="1" t="s">
        <v>23365</v>
      </c>
      <c r="CK624" s="1" t="s">
        <v>23365</v>
      </c>
      <c r="CL624" s="1" t="s">
        <v>30939</v>
      </c>
      <c r="CM624" s="1" t="s">
        <v>23365</v>
      </c>
      <c r="CN624" s="1" t="s">
        <v>30939</v>
      </c>
      <c r="CO624" s="1" t="s">
        <v>23365</v>
      </c>
      <c r="CP624" s="1" t="s">
        <v>30939</v>
      </c>
      <c r="CQ624" s="1" t="s">
        <v>23365</v>
      </c>
      <c r="CR624" s="1" t="s">
        <v>23365</v>
      </c>
      <c r="CS624" s="1" t="s">
        <v>23326</v>
      </c>
      <c r="CT624" s="1" t="s">
        <v>30938</v>
      </c>
      <c r="CU624" s="1" t="s">
        <v>30901</v>
      </c>
      <c r="CV624" s="1" t="s">
        <v>30938</v>
      </c>
      <c r="CW624" s="1" t="s">
        <v>23327</v>
      </c>
      <c r="CX624" s="1" t="s">
        <v>23365</v>
      </c>
      <c r="CY624" s="1" t="s">
        <v>23210</v>
      </c>
      <c r="CZ624" s="1" t="s">
        <v>7971</v>
      </c>
      <c r="DA624" s="1" t="s">
        <v>24410</v>
      </c>
      <c r="DB624" s="1" t="s">
        <v>7972</v>
      </c>
      <c r="DC624" s="1" t="s">
        <v>7973</v>
      </c>
      <c r="DD624" s="1" t="s">
        <v>22137</v>
      </c>
      <c r="DE624" s="1" t="s">
        <v>23365</v>
      </c>
      <c r="DF624" s="1" t="s">
        <v>7974</v>
      </c>
    </row>
    <row r="625" spans="1:110">
      <c r="A625" s="1">
        <f t="shared" si="33"/>
        <v>2</v>
      </c>
      <c r="B625" s="1" t="s">
        <v>7975</v>
      </c>
      <c r="C625" s="1" t="s">
        <v>7976</v>
      </c>
      <c r="D625" s="1" t="s">
        <v>8045</v>
      </c>
      <c r="E625" s="10">
        <v>354000000000000</v>
      </c>
      <c r="F625" s="1" t="s">
        <v>20615</v>
      </c>
      <c r="G625" s="1" t="s">
        <v>7977</v>
      </c>
      <c r="H625" s="1" t="s">
        <v>20713</v>
      </c>
      <c r="I625" s="1" t="s">
        <v>23319</v>
      </c>
      <c r="J625" s="1" t="s">
        <v>20253</v>
      </c>
      <c r="K625" s="1" t="s">
        <v>30867</v>
      </c>
      <c r="L625" s="1" t="s">
        <v>23365</v>
      </c>
      <c r="M625" s="1" t="s">
        <v>30938</v>
      </c>
      <c r="N625" s="1" t="s">
        <v>30938</v>
      </c>
      <c r="O625" s="1">
        <v>2</v>
      </c>
      <c r="P625" s="1">
        <v>4</v>
      </c>
      <c r="Q625" s="1">
        <v>253250</v>
      </c>
      <c r="R625" s="1" t="s">
        <v>30938</v>
      </c>
      <c r="S625" s="1" t="s">
        <v>23365</v>
      </c>
      <c r="T625" s="1" t="s">
        <v>23365</v>
      </c>
      <c r="U625" s="1" t="s">
        <v>23365</v>
      </c>
      <c r="V625" s="1" t="s">
        <v>23365</v>
      </c>
      <c r="W625" s="1" t="s">
        <v>30939</v>
      </c>
      <c r="X625" s="1" t="s">
        <v>23365</v>
      </c>
      <c r="Y625" s="1">
        <v>250000</v>
      </c>
      <c r="Z625" s="1">
        <v>3000</v>
      </c>
      <c r="AA625" s="1">
        <v>18</v>
      </c>
      <c r="AB625" s="1">
        <v>2000</v>
      </c>
      <c r="AC625" s="1" t="s">
        <v>23365</v>
      </c>
      <c r="AD625" s="1" t="s">
        <v>19880</v>
      </c>
      <c r="AE625" s="1" t="s">
        <v>23365</v>
      </c>
      <c r="AF625" s="1" t="s">
        <v>23365</v>
      </c>
      <c r="AG625" s="1" t="s">
        <v>23365</v>
      </c>
      <c r="AH625" s="1">
        <f t="shared" si="34"/>
        <v>0</v>
      </c>
      <c r="AI625" s="1" t="s">
        <v>23365</v>
      </c>
      <c r="AJ625" s="1">
        <f t="shared" si="35"/>
        <v>0</v>
      </c>
      <c r="AK625" s="1">
        <v>150000</v>
      </c>
      <c r="AL625" s="1" t="s">
        <v>23365</v>
      </c>
      <c r="AM625" s="1" t="s">
        <v>23365</v>
      </c>
      <c r="AN625" s="1" t="s">
        <v>23365</v>
      </c>
      <c r="AO625" s="1" t="s">
        <v>23365</v>
      </c>
      <c r="AP625" s="1">
        <v>50000</v>
      </c>
      <c r="AQ625" s="1">
        <v>50000</v>
      </c>
      <c r="AR625" s="1" t="s">
        <v>23365</v>
      </c>
      <c r="AS625" s="1" t="s">
        <v>23365</v>
      </c>
      <c r="AT625" s="1" t="s">
        <v>23365</v>
      </c>
      <c r="AU625" s="1" t="s">
        <v>23365</v>
      </c>
      <c r="AV625" s="1" t="s">
        <v>23365</v>
      </c>
      <c r="AW625" s="1" t="s">
        <v>23365</v>
      </c>
      <c r="AX625" s="1" t="s">
        <v>23365</v>
      </c>
      <c r="AY625" s="1" t="s">
        <v>23365</v>
      </c>
      <c r="AZ625" s="1" t="s">
        <v>30938</v>
      </c>
      <c r="BA625" s="1" t="s">
        <v>23365</v>
      </c>
      <c r="BB625" s="1" t="s">
        <v>23325</v>
      </c>
      <c r="BC625" s="1" t="s">
        <v>23365</v>
      </c>
      <c r="BD625" s="1" t="s">
        <v>30939</v>
      </c>
      <c r="BE625" s="1" t="s">
        <v>23365</v>
      </c>
      <c r="BF625" s="1" t="s">
        <v>30939</v>
      </c>
      <c r="BG625" s="1" t="s">
        <v>23365</v>
      </c>
      <c r="BH625" s="1" t="s">
        <v>30939</v>
      </c>
      <c r="BI625" s="1" t="s">
        <v>23365</v>
      </c>
      <c r="BK625" s="1" t="s">
        <v>23365</v>
      </c>
      <c r="BM625" s="1" t="s">
        <v>23365</v>
      </c>
      <c r="BO625" s="1" t="s">
        <v>23365</v>
      </c>
      <c r="BP625" s="1" t="s">
        <v>30939</v>
      </c>
      <c r="BQ625" s="1" t="s">
        <v>23365</v>
      </c>
      <c r="BR625" s="1" t="s">
        <v>30939</v>
      </c>
      <c r="BS625" s="1" t="s">
        <v>23365</v>
      </c>
      <c r="BT625" s="1" t="s">
        <v>30939</v>
      </c>
      <c r="BU625" s="1" t="s">
        <v>28980</v>
      </c>
      <c r="BV625" s="1" t="s">
        <v>30939</v>
      </c>
      <c r="BW625" s="1" t="s">
        <v>23365</v>
      </c>
      <c r="BX625" s="1" t="s">
        <v>30939</v>
      </c>
      <c r="BZ625" s="1" t="s">
        <v>23365</v>
      </c>
      <c r="CA625" s="1" t="s">
        <v>23365</v>
      </c>
      <c r="CB625" s="1" t="s">
        <v>23365</v>
      </c>
      <c r="CC625" s="1" t="s">
        <v>30939</v>
      </c>
      <c r="CD625" s="1" t="s">
        <v>23365</v>
      </c>
      <c r="CE625" s="1" t="s">
        <v>23365</v>
      </c>
      <c r="CF625" s="1" t="s">
        <v>23365</v>
      </c>
      <c r="CG625" s="1" t="s">
        <v>30939</v>
      </c>
      <c r="CH625" s="1" t="s">
        <v>23365</v>
      </c>
      <c r="CI625" s="1" t="s">
        <v>30939</v>
      </c>
      <c r="CJ625" s="1" t="s">
        <v>23365</v>
      </c>
      <c r="CK625" s="1" t="s">
        <v>23365</v>
      </c>
      <c r="CL625" s="1" t="s">
        <v>30939</v>
      </c>
      <c r="CM625" s="1" t="s">
        <v>23365</v>
      </c>
      <c r="CN625" s="1" t="s">
        <v>30939</v>
      </c>
      <c r="CO625" s="1" t="s">
        <v>23365</v>
      </c>
      <c r="CP625" s="1" t="s">
        <v>30939</v>
      </c>
      <c r="CQ625" s="1" t="s">
        <v>23365</v>
      </c>
      <c r="CR625" s="1" t="s">
        <v>23365</v>
      </c>
      <c r="CS625" s="1" t="s">
        <v>23326</v>
      </c>
      <c r="CT625" s="1" t="s">
        <v>30938</v>
      </c>
      <c r="CU625" s="1" t="s">
        <v>30938</v>
      </c>
      <c r="CV625" s="1" t="s">
        <v>30938</v>
      </c>
      <c r="CW625" s="1" t="s">
        <v>23327</v>
      </c>
      <c r="CX625" s="1" t="s">
        <v>23365</v>
      </c>
      <c r="CY625" s="1" t="s">
        <v>23210</v>
      </c>
      <c r="CZ625" s="1" t="s">
        <v>7978</v>
      </c>
      <c r="DA625" s="1" t="s">
        <v>24410</v>
      </c>
      <c r="DB625" s="1" t="s">
        <v>7979</v>
      </c>
      <c r="DC625" s="1" t="s">
        <v>7980</v>
      </c>
      <c r="DD625" s="1" t="s">
        <v>22137</v>
      </c>
      <c r="DE625" s="1" t="s">
        <v>23365</v>
      </c>
      <c r="DF625" s="1" t="s">
        <v>7981</v>
      </c>
    </row>
    <row r="626" spans="1:110">
      <c r="A626" s="1">
        <f t="shared" si="33"/>
        <v>2</v>
      </c>
      <c r="B626" s="1" t="s">
        <v>7982</v>
      </c>
      <c r="C626" s="1" t="s">
        <v>7983</v>
      </c>
      <c r="D626" s="1" t="s">
        <v>8045</v>
      </c>
      <c r="E626" s="10">
        <v>354000000000000</v>
      </c>
      <c r="F626" s="1" t="s">
        <v>20431</v>
      </c>
      <c r="G626" s="1" t="s">
        <v>7984</v>
      </c>
      <c r="H626" s="1" t="s">
        <v>20713</v>
      </c>
      <c r="I626" s="1" t="s">
        <v>23319</v>
      </c>
      <c r="J626" s="1" t="s">
        <v>20253</v>
      </c>
      <c r="K626" s="1" t="s">
        <v>30867</v>
      </c>
      <c r="L626" s="1" t="s">
        <v>23365</v>
      </c>
      <c r="M626" s="1" t="s">
        <v>30938</v>
      </c>
      <c r="N626" s="1" t="s">
        <v>30938</v>
      </c>
      <c r="O626" s="1">
        <v>2</v>
      </c>
      <c r="P626" s="1">
        <v>5</v>
      </c>
      <c r="Q626" s="1">
        <v>253250</v>
      </c>
      <c r="R626" s="1" t="s">
        <v>30938</v>
      </c>
      <c r="S626" s="1" t="s">
        <v>23365</v>
      </c>
      <c r="T626" s="1" t="s">
        <v>23365</v>
      </c>
      <c r="U626" s="1" t="s">
        <v>23365</v>
      </c>
      <c r="V626" s="1" t="s">
        <v>23365</v>
      </c>
      <c r="W626" s="1" t="s">
        <v>30939</v>
      </c>
      <c r="X626" s="1" t="s">
        <v>23365</v>
      </c>
      <c r="Y626" s="1">
        <v>250000</v>
      </c>
      <c r="Z626" s="1">
        <v>1</v>
      </c>
      <c r="AA626" s="1">
        <v>17</v>
      </c>
      <c r="AB626" s="1">
        <v>2000</v>
      </c>
      <c r="AC626" s="1" t="s">
        <v>23365</v>
      </c>
      <c r="AD626" s="1" t="s">
        <v>21185</v>
      </c>
      <c r="AE626" s="1" t="s">
        <v>23365</v>
      </c>
      <c r="AF626" s="1">
        <v>20000</v>
      </c>
      <c r="AG626" s="1" t="s">
        <v>23365</v>
      </c>
      <c r="AH626" s="1">
        <f t="shared" si="34"/>
        <v>0</v>
      </c>
      <c r="AI626" s="1" t="s">
        <v>23365</v>
      </c>
      <c r="AJ626" s="1">
        <f t="shared" si="35"/>
        <v>0</v>
      </c>
      <c r="AK626" s="1" t="s">
        <v>23365</v>
      </c>
      <c r="AL626" s="1">
        <v>100000</v>
      </c>
      <c r="AM626" s="1" t="s">
        <v>23365</v>
      </c>
      <c r="AN626" s="1" t="s">
        <v>23365</v>
      </c>
      <c r="AO626" s="1" t="s">
        <v>23365</v>
      </c>
      <c r="AP626" s="1">
        <v>130000</v>
      </c>
      <c r="AQ626" s="1" t="s">
        <v>23365</v>
      </c>
      <c r="AR626" s="1" t="s">
        <v>23365</v>
      </c>
      <c r="AS626" s="1" t="s">
        <v>23365</v>
      </c>
      <c r="AT626" s="1" t="s">
        <v>23365</v>
      </c>
      <c r="AU626" s="1" t="s">
        <v>23365</v>
      </c>
      <c r="AV626" s="1" t="s">
        <v>23365</v>
      </c>
      <c r="AW626" s="1" t="s">
        <v>23365</v>
      </c>
      <c r="AX626" s="1" t="s">
        <v>23365</v>
      </c>
      <c r="AY626" s="1" t="s">
        <v>23365</v>
      </c>
      <c r="AZ626" s="1" t="s">
        <v>30938</v>
      </c>
      <c r="BA626" s="1" t="s">
        <v>23365</v>
      </c>
      <c r="BB626" s="1" t="s">
        <v>23325</v>
      </c>
      <c r="BC626" s="1" t="s">
        <v>23365</v>
      </c>
      <c r="BD626" s="1" t="s">
        <v>30939</v>
      </c>
      <c r="BE626" s="1" t="s">
        <v>23365</v>
      </c>
      <c r="BF626" s="1" t="s">
        <v>30939</v>
      </c>
      <c r="BG626" s="1" t="s">
        <v>23365</v>
      </c>
      <c r="BH626" s="1" t="s">
        <v>30939</v>
      </c>
      <c r="BI626" s="1" t="s">
        <v>23365</v>
      </c>
      <c r="BK626" s="1" t="s">
        <v>23365</v>
      </c>
      <c r="BM626" s="1" t="s">
        <v>23365</v>
      </c>
      <c r="BO626" s="1" t="s">
        <v>23365</v>
      </c>
      <c r="BP626" s="1" t="s">
        <v>30939</v>
      </c>
      <c r="BQ626" s="1" t="s">
        <v>23365</v>
      </c>
      <c r="BR626" s="1" t="s">
        <v>30939</v>
      </c>
      <c r="BS626" s="1" t="s">
        <v>23365</v>
      </c>
      <c r="BT626" s="1" t="s">
        <v>30939</v>
      </c>
      <c r="BU626" s="1" t="s">
        <v>28980</v>
      </c>
      <c r="BV626" s="1" t="s">
        <v>30939</v>
      </c>
      <c r="BW626" s="1" t="s">
        <v>23365</v>
      </c>
      <c r="BX626" s="1" t="s">
        <v>30939</v>
      </c>
      <c r="BZ626" s="1" t="s">
        <v>23365</v>
      </c>
      <c r="CA626" s="1" t="s">
        <v>23365</v>
      </c>
      <c r="CB626" s="1" t="s">
        <v>23365</v>
      </c>
      <c r="CC626" s="1" t="s">
        <v>30939</v>
      </c>
      <c r="CD626" s="1" t="s">
        <v>23365</v>
      </c>
      <c r="CE626" s="1" t="s">
        <v>23365</v>
      </c>
      <c r="CF626" s="1" t="s">
        <v>23365</v>
      </c>
      <c r="CG626" s="1" t="s">
        <v>30939</v>
      </c>
      <c r="CH626" s="1" t="s">
        <v>23365</v>
      </c>
      <c r="CI626" s="1" t="s">
        <v>30939</v>
      </c>
      <c r="CJ626" s="1" t="s">
        <v>23365</v>
      </c>
      <c r="CK626" s="1" t="s">
        <v>23365</v>
      </c>
      <c r="CL626" s="1" t="s">
        <v>30901</v>
      </c>
      <c r="CM626" s="1" t="s">
        <v>23365</v>
      </c>
      <c r="CN626" s="1" t="s">
        <v>30939</v>
      </c>
      <c r="CO626" s="1" t="s">
        <v>23365</v>
      </c>
      <c r="CP626" s="1" t="s">
        <v>30939</v>
      </c>
      <c r="CQ626" s="1" t="s">
        <v>23365</v>
      </c>
      <c r="CR626" s="1" t="s">
        <v>23365</v>
      </c>
      <c r="CS626" s="1" t="s">
        <v>23232</v>
      </c>
      <c r="CT626" s="1" t="s">
        <v>30938</v>
      </c>
      <c r="CU626" s="1" t="s">
        <v>30938</v>
      </c>
      <c r="CV626" s="1" t="s">
        <v>30938</v>
      </c>
      <c r="CW626" s="1" t="s">
        <v>23327</v>
      </c>
      <c r="CX626" s="1" t="s">
        <v>23365</v>
      </c>
      <c r="CY626" s="1" t="s">
        <v>23210</v>
      </c>
      <c r="CZ626" s="1" t="s">
        <v>15485</v>
      </c>
      <c r="DA626" s="1" t="s">
        <v>24410</v>
      </c>
      <c r="DB626" s="1" t="s">
        <v>7985</v>
      </c>
      <c r="DC626" s="1" t="s">
        <v>12225</v>
      </c>
      <c r="DD626" s="1" t="s">
        <v>22137</v>
      </c>
      <c r="DE626" s="1" t="s">
        <v>23365</v>
      </c>
      <c r="DF626" s="1" t="s">
        <v>7986</v>
      </c>
    </row>
    <row r="627" spans="1:110">
      <c r="A627" s="1">
        <f t="shared" si="33"/>
        <v>1</v>
      </c>
      <c r="B627" s="1" t="s">
        <v>7987</v>
      </c>
      <c r="C627" s="1" t="s">
        <v>7988</v>
      </c>
      <c r="D627" s="1" t="s">
        <v>8045</v>
      </c>
      <c r="E627" s="10">
        <v>354000000000000</v>
      </c>
      <c r="F627" s="1" t="s">
        <v>19644</v>
      </c>
      <c r="G627" s="1" t="s">
        <v>7989</v>
      </c>
      <c r="H627" s="1" t="s">
        <v>20713</v>
      </c>
      <c r="I627" s="1" t="s">
        <v>23319</v>
      </c>
      <c r="J627" s="1" t="s">
        <v>20253</v>
      </c>
      <c r="K627" s="1" t="s">
        <v>30867</v>
      </c>
      <c r="L627" s="1" t="s">
        <v>23365</v>
      </c>
      <c r="M627" s="1" t="s">
        <v>30938</v>
      </c>
      <c r="N627" s="1" t="s">
        <v>30938</v>
      </c>
      <c r="O627" s="1">
        <v>2</v>
      </c>
      <c r="P627" s="1">
        <v>3</v>
      </c>
      <c r="Q627" s="1">
        <v>250000</v>
      </c>
      <c r="R627" s="1" t="s">
        <v>30938</v>
      </c>
      <c r="S627" s="1" t="s">
        <v>23365</v>
      </c>
      <c r="T627" s="1" t="s">
        <v>23365</v>
      </c>
      <c r="U627" s="1" t="s">
        <v>23365</v>
      </c>
      <c r="V627" s="1" t="s">
        <v>23365</v>
      </c>
      <c r="W627" s="1" t="s">
        <v>30939</v>
      </c>
      <c r="X627" s="1" t="s">
        <v>23365</v>
      </c>
      <c r="Y627" s="1">
        <v>250000</v>
      </c>
      <c r="Z627" s="1">
        <v>3000</v>
      </c>
      <c r="AA627" s="1">
        <v>16</v>
      </c>
      <c r="AB627" s="1">
        <v>2000</v>
      </c>
      <c r="AC627" s="1" t="s">
        <v>23365</v>
      </c>
      <c r="AD627" s="1" t="s">
        <v>14355</v>
      </c>
      <c r="AE627" s="1" t="s">
        <v>23365</v>
      </c>
      <c r="AF627" s="1" t="s">
        <v>23365</v>
      </c>
      <c r="AG627" s="1" t="s">
        <v>23365</v>
      </c>
      <c r="AH627" s="1">
        <f t="shared" si="34"/>
        <v>0</v>
      </c>
      <c r="AI627" s="1" t="s">
        <v>23365</v>
      </c>
      <c r="AJ627" s="1">
        <f t="shared" si="35"/>
        <v>0</v>
      </c>
      <c r="AK627" s="1" t="s">
        <v>23365</v>
      </c>
      <c r="AL627" s="1" t="s">
        <v>23365</v>
      </c>
      <c r="AM627" s="1">
        <v>200000</v>
      </c>
      <c r="AN627" s="1" t="s">
        <v>23365</v>
      </c>
      <c r="AO627" s="1" t="s">
        <v>23365</v>
      </c>
      <c r="AP627" s="1" t="s">
        <v>23365</v>
      </c>
      <c r="AQ627" s="1">
        <v>42000</v>
      </c>
      <c r="AR627" s="1" t="s">
        <v>23365</v>
      </c>
      <c r="AS627" s="1" t="s">
        <v>23365</v>
      </c>
      <c r="AT627" s="1" t="s">
        <v>23365</v>
      </c>
      <c r="AU627" s="1" t="s">
        <v>23365</v>
      </c>
      <c r="AV627" s="1" t="s">
        <v>23365</v>
      </c>
      <c r="AW627" s="1" t="s">
        <v>23365</v>
      </c>
      <c r="AX627" s="1" t="s">
        <v>23365</v>
      </c>
      <c r="AY627" s="1" t="s">
        <v>23365</v>
      </c>
      <c r="AZ627" s="1" t="s">
        <v>30938</v>
      </c>
      <c r="BA627" s="1" t="s">
        <v>23365</v>
      </c>
      <c r="BB627" s="1" t="s">
        <v>23325</v>
      </c>
      <c r="BC627" s="1" t="s">
        <v>23365</v>
      </c>
      <c r="BD627" s="1" t="s">
        <v>30939</v>
      </c>
      <c r="BE627" s="1" t="s">
        <v>23365</v>
      </c>
      <c r="BF627" s="1" t="s">
        <v>30939</v>
      </c>
      <c r="BG627" s="1" t="s">
        <v>23365</v>
      </c>
      <c r="BH627" s="1" t="s">
        <v>30938</v>
      </c>
      <c r="BI627" s="1" t="s">
        <v>7990</v>
      </c>
      <c r="BJ627" s="1" t="s">
        <v>20707</v>
      </c>
      <c r="BK627" s="1" t="s">
        <v>23365</v>
      </c>
      <c r="BL627" s="1" t="s">
        <v>23007</v>
      </c>
      <c r="BM627" s="1" t="s">
        <v>23365</v>
      </c>
      <c r="BN627" s="1" t="s">
        <v>29702</v>
      </c>
      <c r="BO627" s="1" t="s">
        <v>23365</v>
      </c>
      <c r="BP627" s="1" t="s">
        <v>30938</v>
      </c>
      <c r="BQ627" s="1" t="s">
        <v>7991</v>
      </c>
      <c r="BR627" s="1" t="s">
        <v>30939</v>
      </c>
      <c r="BS627" s="1" t="s">
        <v>23365</v>
      </c>
      <c r="BT627" s="1" t="s">
        <v>30939</v>
      </c>
      <c r="BU627" s="1" t="s">
        <v>28980</v>
      </c>
      <c r="BV627" s="1" t="s">
        <v>30939</v>
      </c>
      <c r="BW627" s="1" t="s">
        <v>23365</v>
      </c>
      <c r="BX627" s="1" t="s">
        <v>30939</v>
      </c>
      <c r="BZ627" s="1" t="s">
        <v>23365</v>
      </c>
      <c r="CA627" s="1" t="s">
        <v>23365</v>
      </c>
      <c r="CB627" s="1" t="s">
        <v>23365</v>
      </c>
      <c r="CC627" s="1" t="s">
        <v>30939</v>
      </c>
      <c r="CD627" s="1" t="s">
        <v>23365</v>
      </c>
      <c r="CE627" s="1" t="s">
        <v>23365</v>
      </c>
      <c r="CF627" s="1" t="s">
        <v>23365</v>
      </c>
      <c r="CG627" s="1" t="s">
        <v>30939</v>
      </c>
      <c r="CH627" s="1" t="s">
        <v>23365</v>
      </c>
      <c r="CI627" s="1" t="s">
        <v>30939</v>
      </c>
      <c r="CJ627" s="1" t="s">
        <v>23365</v>
      </c>
      <c r="CK627" s="1" t="s">
        <v>23365</v>
      </c>
      <c r="CL627" s="1" t="s">
        <v>30939</v>
      </c>
      <c r="CM627" s="1" t="s">
        <v>23365</v>
      </c>
      <c r="CN627" s="1" t="s">
        <v>30938</v>
      </c>
      <c r="CO627" s="1">
        <v>3000</v>
      </c>
      <c r="CP627" s="1" t="s">
        <v>30939</v>
      </c>
      <c r="CQ627" s="1" t="s">
        <v>23365</v>
      </c>
      <c r="CR627" s="1" t="s">
        <v>23365</v>
      </c>
      <c r="CS627" s="1" t="s">
        <v>23326</v>
      </c>
      <c r="CT627" s="1" t="s">
        <v>30938</v>
      </c>
      <c r="CU627" s="1" t="s">
        <v>30938</v>
      </c>
      <c r="CV627" s="1" t="s">
        <v>30938</v>
      </c>
      <c r="CW627" s="1" t="s">
        <v>23327</v>
      </c>
      <c r="CX627" s="1" t="s">
        <v>23365</v>
      </c>
      <c r="CY627" s="1" t="s">
        <v>23210</v>
      </c>
      <c r="CZ627" s="1" t="s">
        <v>7992</v>
      </c>
      <c r="DA627" s="1" t="s">
        <v>24410</v>
      </c>
      <c r="DB627" s="1" t="s">
        <v>7993</v>
      </c>
      <c r="DC627" s="1" t="s">
        <v>7994</v>
      </c>
      <c r="DD627" s="1" t="s">
        <v>22204</v>
      </c>
      <c r="DE627" s="1" t="s">
        <v>23365</v>
      </c>
      <c r="DF627" s="1" t="s">
        <v>7995</v>
      </c>
    </row>
    <row r="628" spans="1:110">
      <c r="A628" s="1">
        <f t="shared" si="33"/>
        <v>2</v>
      </c>
      <c r="B628" s="1" t="s">
        <v>7996</v>
      </c>
      <c r="C628" s="1" t="s">
        <v>7997</v>
      </c>
      <c r="D628" s="1" t="s">
        <v>8045</v>
      </c>
      <c r="E628" s="10">
        <v>354000000000000</v>
      </c>
      <c r="F628" s="1" t="s">
        <v>20118</v>
      </c>
      <c r="G628" s="1" t="s">
        <v>7998</v>
      </c>
      <c r="H628" s="1" t="s">
        <v>20713</v>
      </c>
      <c r="I628" s="1" t="s">
        <v>23319</v>
      </c>
      <c r="J628" s="1" t="s">
        <v>20253</v>
      </c>
      <c r="K628" s="1" t="s">
        <v>30867</v>
      </c>
      <c r="L628" s="1" t="s">
        <v>23365</v>
      </c>
      <c r="M628" s="1" t="s">
        <v>30938</v>
      </c>
      <c r="N628" s="1" t="s">
        <v>30938</v>
      </c>
      <c r="O628" s="1">
        <v>2</v>
      </c>
      <c r="P628" s="1">
        <v>4</v>
      </c>
      <c r="Q628" s="1">
        <v>253250</v>
      </c>
      <c r="R628" s="1" t="s">
        <v>30938</v>
      </c>
      <c r="S628" s="1" t="s">
        <v>23365</v>
      </c>
      <c r="T628" s="1" t="s">
        <v>23365</v>
      </c>
      <c r="U628" s="1" t="s">
        <v>23365</v>
      </c>
      <c r="V628" s="1" t="s">
        <v>23365</v>
      </c>
      <c r="W628" s="1" t="s">
        <v>30939</v>
      </c>
      <c r="X628" s="1" t="s">
        <v>23365</v>
      </c>
      <c r="Y628" s="1">
        <v>250000</v>
      </c>
      <c r="Z628" s="1">
        <v>1</v>
      </c>
      <c r="AA628" s="1">
        <v>20</v>
      </c>
      <c r="AB628" s="1">
        <v>2000</v>
      </c>
      <c r="AC628" s="1" t="s">
        <v>23365</v>
      </c>
      <c r="AD628" s="1" t="s">
        <v>7917</v>
      </c>
      <c r="AE628" s="1" t="s">
        <v>23365</v>
      </c>
      <c r="AF628" s="1">
        <v>40000</v>
      </c>
      <c r="AG628" s="1" t="s">
        <v>23365</v>
      </c>
      <c r="AH628" s="1">
        <f t="shared" si="34"/>
        <v>0</v>
      </c>
      <c r="AI628" s="1" t="s">
        <v>23365</v>
      </c>
      <c r="AJ628" s="1">
        <f t="shared" si="35"/>
        <v>0</v>
      </c>
      <c r="AK628" s="1" t="s">
        <v>23365</v>
      </c>
      <c r="AL628" s="1" t="s">
        <v>23365</v>
      </c>
      <c r="AM628" s="1" t="s">
        <v>23365</v>
      </c>
      <c r="AN628" s="1">
        <v>60000</v>
      </c>
      <c r="AO628" s="1" t="s">
        <v>23365</v>
      </c>
      <c r="AP628" s="1" t="s">
        <v>23365</v>
      </c>
      <c r="AQ628" s="1" t="s">
        <v>23365</v>
      </c>
      <c r="AR628" s="1" t="s">
        <v>23365</v>
      </c>
      <c r="AS628" s="1">
        <v>150000</v>
      </c>
      <c r="AT628" s="1" t="s">
        <v>23365</v>
      </c>
      <c r="AU628" s="1" t="s">
        <v>23365</v>
      </c>
      <c r="AV628" s="1" t="s">
        <v>23365</v>
      </c>
      <c r="AW628" s="1" t="s">
        <v>23365</v>
      </c>
      <c r="AX628" s="1" t="s">
        <v>23365</v>
      </c>
      <c r="AY628" s="1" t="s">
        <v>23365</v>
      </c>
      <c r="AZ628" s="1" t="s">
        <v>30938</v>
      </c>
      <c r="BA628" s="1" t="s">
        <v>23365</v>
      </c>
      <c r="BB628" s="1" t="s">
        <v>23325</v>
      </c>
      <c r="BC628" s="1" t="s">
        <v>23365</v>
      </c>
      <c r="BD628" s="1" t="s">
        <v>30939</v>
      </c>
      <c r="BE628" s="1" t="s">
        <v>23365</v>
      </c>
      <c r="BF628" s="1" t="s">
        <v>30939</v>
      </c>
      <c r="BG628" s="1" t="s">
        <v>23365</v>
      </c>
      <c r="BH628" s="1" t="s">
        <v>30939</v>
      </c>
      <c r="BI628" s="1" t="s">
        <v>23365</v>
      </c>
      <c r="BK628" s="1" t="s">
        <v>23365</v>
      </c>
      <c r="BM628" s="1" t="s">
        <v>23365</v>
      </c>
      <c r="BO628" s="1" t="s">
        <v>23365</v>
      </c>
      <c r="BP628" s="1" t="s">
        <v>30939</v>
      </c>
      <c r="BQ628" s="1" t="s">
        <v>23365</v>
      </c>
      <c r="BR628" s="1" t="s">
        <v>30939</v>
      </c>
      <c r="BS628" s="1" t="s">
        <v>23365</v>
      </c>
      <c r="BT628" s="1" t="s">
        <v>30939</v>
      </c>
      <c r="BU628" s="1" t="s">
        <v>28980</v>
      </c>
      <c r="BV628" s="1" t="s">
        <v>30938</v>
      </c>
      <c r="BW628" s="1" t="s">
        <v>7918</v>
      </c>
      <c r="BX628" s="1" t="s">
        <v>30939</v>
      </c>
      <c r="BZ628" s="1" t="s">
        <v>23365</v>
      </c>
      <c r="CA628" s="1" t="s">
        <v>23365</v>
      </c>
      <c r="CB628" s="1" t="s">
        <v>23365</v>
      </c>
      <c r="CC628" s="1" t="s">
        <v>30939</v>
      </c>
      <c r="CD628" s="1" t="s">
        <v>23365</v>
      </c>
      <c r="CE628" s="1" t="s">
        <v>23365</v>
      </c>
      <c r="CF628" s="1" t="s">
        <v>23365</v>
      </c>
      <c r="CG628" s="1" t="s">
        <v>30939</v>
      </c>
      <c r="CH628" s="1" t="s">
        <v>23365</v>
      </c>
      <c r="CI628" s="1" t="s">
        <v>30939</v>
      </c>
      <c r="CJ628" s="1" t="s">
        <v>23365</v>
      </c>
      <c r="CK628" s="1" t="s">
        <v>23365</v>
      </c>
      <c r="CL628" s="1" t="s">
        <v>30939</v>
      </c>
      <c r="CM628" s="1" t="s">
        <v>23365</v>
      </c>
      <c r="CN628" s="1" t="s">
        <v>30939</v>
      </c>
      <c r="CO628" s="1" t="s">
        <v>23365</v>
      </c>
      <c r="CP628" s="1" t="s">
        <v>30939</v>
      </c>
      <c r="CQ628" s="1" t="s">
        <v>23365</v>
      </c>
      <c r="CR628" s="1" t="s">
        <v>23365</v>
      </c>
      <c r="CS628" s="1" t="s">
        <v>23326</v>
      </c>
      <c r="CT628" s="1" t="s">
        <v>30938</v>
      </c>
      <c r="CU628" s="1" t="s">
        <v>30938</v>
      </c>
      <c r="CV628" s="1" t="s">
        <v>30938</v>
      </c>
      <c r="CW628" s="1" t="s">
        <v>23327</v>
      </c>
      <c r="CX628" s="1" t="s">
        <v>23365</v>
      </c>
      <c r="CY628" s="1" t="s">
        <v>23210</v>
      </c>
      <c r="CZ628" s="1" t="s">
        <v>7919</v>
      </c>
      <c r="DA628" s="1" t="s">
        <v>24410</v>
      </c>
      <c r="DB628" s="1" t="s">
        <v>7920</v>
      </c>
      <c r="DC628" s="1" t="s">
        <v>7921</v>
      </c>
      <c r="DD628" s="1" t="s">
        <v>22137</v>
      </c>
      <c r="DE628" s="1" t="s">
        <v>23365</v>
      </c>
      <c r="DF628" s="1" t="s">
        <v>7922</v>
      </c>
    </row>
    <row r="629" spans="1:110">
      <c r="A629" s="1">
        <f t="shared" si="33"/>
        <v>1</v>
      </c>
      <c r="B629" s="1" t="s">
        <v>7923</v>
      </c>
      <c r="C629" s="1" t="s">
        <v>7924</v>
      </c>
      <c r="D629" s="1" t="s">
        <v>8045</v>
      </c>
      <c r="E629" s="10">
        <v>354000000000000</v>
      </c>
      <c r="F629" s="1" t="s">
        <v>7925</v>
      </c>
      <c r="G629" s="1" t="s">
        <v>7926</v>
      </c>
      <c r="H629" s="1" t="s">
        <v>20713</v>
      </c>
      <c r="I629" s="1" t="s">
        <v>23319</v>
      </c>
      <c r="J629" s="1" t="s">
        <v>20253</v>
      </c>
      <c r="K629" s="1" t="s">
        <v>30867</v>
      </c>
      <c r="L629" s="1" t="s">
        <v>23365</v>
      </c>
      <c r="M629" s="1" t="s">
        <v>30938</v>
      </c>
      <c r="N629" s="1" t="s">
        <v>30938</v>
      </c>
      <c r="O629" s="1">
        <v>2</v>
      </c>
      <c r="P629" s="1">
        <v>6</v>
      </c>
      <c r="Q629" s="1">
        <v>253250</v>
      </c>
      <c r="R629" s="1" t="s">
        <v>30938</v>
      </c>
      <c r="S629" s="1" t="s">
        <v>23365</v>
      </c>
      <c r="T629" s="1" t="s">
        <v>23365</v>
      </c>
      <c r="U629" s="1" t="s">
        <v>23365</v>
      </c>
      <c r="V629" s="1" t="s">
        <v>23365</v>
      </c>
      <c r="W629" s="1" t="s">
        <v>30939</v>
      </c>
      <c r="X629" s="1" t="s">
        <v>23365</v>
      </c>
      <c r="Y629" s="1">
        <v>250000</v>
      </c>
      <c r="Z629" s="1">
        <v>1</v>
      </c>
      <c r="AA629" s="1">
        <v>20</v>
      </c>
      <c r="AB629" s="1">
        <v>2000</v>
      </c>
      <c r="AC629" s="1" t="s">
        <v>23365</v>
      </c>
      <c r="AD629" s="1" t="s">
        <v>10194</v>
      </c>
      <c r="AE629" s="1" t="s">
        <v>23365</v>
      </c>
      <c r="AF629" s="1">
        <v>30000</v>
      </c>
      <c r="AG629" s="1" t="s">
        <v>23365</v>
      </c>
      <c r="AH629" s="1">
        <f t="shared" si="34"/>
        <v>0</v>
      </c>
      <c r="AI629" s="1" t="s">
        <v>23365</v>
      </c>
      <c r="AJ629" s="1">
        <f t="shared" si="35"/>
        <v>0</v>
      </c>
      <c r="AK629" s="1" t="s">
        <v>23365</v>
      </c>
      <c r="AL629" s="1" t="s">
        <v>23365</v>
      </c>
      <c r="AM629" s="1" t="s">
        <v>23365</v>
      </c>
      <c r="AN629" s="1" t="s">
        <v>23365</v>
      </c>
      <c r="AO629" s="1" t="s">
        <v>23365</v>
      </c>
      <c r="AP629" s="1" t="s">
        <v>23365</v>
      </c>
      <c r="AQ629" s="1">
        <v>100000</v>
      </c>
      <c r="AR629" s="1" t="s">
        <v>23365</v>
      </c>
      <c r="AS629" s="1" t="s">
        <v>23365</v>
      </c>
      <c r="AT629" s="1">
        <v>120000</v>
      </c>
      <c r="AU629" s="1" t="s">
        <v>23365</v>
      </c>
      <c r="AV629" s="1" t="s">
        <v>23365</v>
      </c>
      <c r="AW629" s="1" t="s">
        <v>23365</v>
      </c>
      <c r="AX629" s="1" t="s">
        <v>23365</v>
      </c>
      <c r="AY629" s="1" t="s">
        <v>23365</v>
      </c>
      <c r="AZ629" s="1" t="s">
        <v>30938</v>
      </c>
      <c r="BA629" s="1" t="s">
        <v>23365</v>
      </c>
      <c r="BB629" s="1" t="s">
        <v>23325</v>
      </c>
      <c r="BC629" s="1" t="s">
        <v>23365</v>
      </c>
      <c r="BD629" s="1" t="s">
        <v>30939</v>
      </c>
      <c r="BE629" s="1" t="s">
        <v>23365</v>
      </c>
      <c r="BF629" s="1" t="s">
        <v>30939</v>
      </c>
      <c r="BG629" s="1" t="s">
        <v>23365</v>
      </c>
      <c r="BH629" s="1" t="s">
        <v>30939</v>
      </c>
      <c r="BI629" s="1" t="s">
        <v>23365</v>
      </c>
      <c r="BK629" s="1" t="s">
        <v>23365</v>
      </c>
      <c r="BM629" s="1" t="s">
        <v>23365</v>
      </c>
      <c r="BO629" s="1" t="s">
        <v>23365</v>
      </c>
      <c r="BP629" s="1" t="s">
        <v>30939</v>
      </c>
      <c r="BQ629" s="1" t="s">
        <v>23365</v>
      </c>
      <c r="BR629" s="1" t="s">
        <v>30939</v>
      </c>
      <c r="BS629" s="1" t="s">
        <v>23365</v>
      </c>
      <c r="BT629" s="1" t="s">
        <v>30939</v>
      </c>
      <c r="BU629" s="1" t="s">
        <v>28980</v>
      </c>
      <c r="BV629" s="1" t="s">
        <v>30939</v>
      </c>
      <c r="BW629" s="1" t="s">
        <v>23365</v>
      </c>
      <c r="BX629" s="1" t="s">
        <v>30939</v>
      </c>
      <c r="BZ629" s="1" t="s">
        <v>23365</v>
      </c>
      <c r="CA629" s="1" t="s">
        <v>23365</v>
      </c>
      <c r="CB629" s="1" t="s">
        <v>23365</v>
      </c>
      <c r="CC629" s="1" t="s">
        <v>30939</v>
      </c>
      <c r="CD629" s="1" t="s">
        <v>23365</v>
      </c>
      <c r="CE629" s="1" t="s">
        <v>23365</v>
      </c>
      <c r="CF629" s="1" t="s">
        <v>23365</v>
      </c>
      <c r="CG629" s="1" t="s">
        <v>30939</v>
      </c>
      <c r="CH629" s="1" t="s">
        <v>23365</v>
      </c>
      <c r="CI629" s="1" t="s">
        <v>30939</v>
      </c>
      <c r="CJ629" s="1" t="s">
        <v>23365</v>
      </c>
      <c r="CK629" s="1" t="s">
        <v>23365</v>
      </c>
      <c r="CL629" s="1" t="s">
        <v>30939</v>
      </c>
      <c r="CM629" s="1" t="s">
        <v>23365</v>
      </c>
      <c r="CN629" s="1" t="s">
        <v>30939</v>
      </c>
      <c r="CO629" s="1" t="s">
        <v>23365</v>
      </c>
      <c r="CP629" s="1" t="s">
        <v>30939</v>
      </c>
      <c r="CQ629" s="1" t="s">
        <v>23365</v>
      </c>
      <c r="CR629" s="1" t="s">
        <v>23365</v>
      </c>
      <c r="CS629" s="1" t="s">
        <v>23326</v>
      </c>
      <c r="CT629" s="1" t="s">
        <v>30938</v>
      </c>
      <c r="CU629" s="1" t="s">
        <v>30901</v>
      </c>
      <c r="CV629" s="1" t="s">
        <v>30938</v>
      </c>
      <c r="CW629" s="1" t="s">
        <v>23327</v>
      </c>
      <c r="CX629" s="1" t="s">
        <v>23365</v>
      </c>
      <c r="CY629" s="1" t="s">
        <v>23210</v>
      </c>
      <c r="CZ629" s="1" t="s">
        <v>7927</v>
      </c>
      <c r="DA629" s="1" t="s">
        <v>24410</v>
      </c>
      <c r="DB629" s="1" t="s">
        <v>7928</v>
      </c>
      <c r="DC629" s="1" t="s">
        <v>7929</v>
      </c>
      <c r="DD629" s="1" t="s">
        <v>23091</v>
      </c>
      <c r="DE629" s="1" t="s">
        <v>23365</v>
      </c>
      <c r="DF629" s="1" t="s">
        <v>7930</v>
      </c>
    </row>
    <row r="630" spans="1:110">
      <c r="A630" s="1">
        <f t="shared" si="33"/>
        <v>1</v>
      </c>
      <c r="B630" s="1" t="s">
        <v>7931</v>
      </c>
      <c r="C630" s="1" t="s">
        <v>7932</v>
      </c>
      <c r="D630" s="1" t="s">
        <v>8045</v>
      </c>
      <c r="E630" s="10">
        <v>354000000000000</v>
      </c>
      <c r="F630" s="1" t="s">
        <v>19356</v>
      </c>
      <c r="G630" s="1" t="s">
        <v>7933</v>
      </c>
      <c r="H630" s="1" t="s">
        <v>20713</v>
      </c>
      <c r="I630" s="1" t="s">
        <v>23319</v>
      </c>
      <c r="J630" s="1" t="s">
        <v>20253</v>
      </c>
      <c r="K630" s="1" t="s">
        <v>30867</v>
      </c>
      <c r="L630" s="1" t="s">
        <v>23365</v>
      </c>
      <c r="M630" s="1" t="s">
        <v>30938</v>
      </c>
      <c r="N630" s="1" t="s">
        <v>30938</v>
      </c>
      <c r="O630" s="1">
        <v>2</v>
      </c>
      <c r="P630" s="1">
        <v>3</v>
      </c>
      <c r="Q630" s="1">
        <v>253250</v>
      </c>
      <c r="R630" s="1" t="s">
        <v>30938</v>
      </c>
      <c r="S630" s="1" t="s">
        <v>23365</v>
      </c>
      <c r="T630" s="1" t="s">
        <v>23365</v>
      </c>
      <c r="U630" s="1" t="s">
        <v>23365</v>
      </c>
      <c r="V630" s="1" t="s">
        <v>23365</v>
      </c>
      <c r="W630" s="1" t="s">
        <v>30939</v>
      </c>
      <c r="X630" s="1" t="s">
        <v>23365</v>
      </c>
      <c r="Y630" s="1">
        <v>250000</v>
      </c>
      <c r="Z630" s="1">
        <v>1</v>
      </c>
      <c r="AA630" s="1">
        <v>21</v>
      </c>
      <c r="AB630" s="1">
        <v>2000</v>
      </c>
      <c r="AC630" s="1" t="s">
        <v>23365</v>
      </c>
      <c r="AD630" s="1" t="s">
        <v>7934</v>
      </c>
      <c r="AE630" s="1" t="s">
        <v>23365</v>
      </c>
      <c r="AF630" s="1" t="s">
        <v>23365</v>
      </c>
      <c r="AG630" s="1" t="s">
        <v>23365</v>
      </c>
      <c r="AH630" s="1">
        <f t="shared" si="34"/>
        <v>0</v>
      </c>
      <c r="AI630" s="1" t="s">
        <v>23365</v>
      </c>
      <c r="AJ630" s="1">
        <f t="shared" si="35"/>
        <v>0</v>
      </c>
      <c r="AK630" s="1" t="s">
        <v>23365</v>
      </c>
      <c r="AL630" s="1" t="s">
        <v>23365</v>
      </c>
      <c r="AM630" s="1" t="s">
        <v>23365</v>
      </c>
      <c r="AN630" s="1">
        <v>80000</v>
      </c>
      <c r="AO630" s="1" t="s">
        <v>23365</v>
      </c>
      <c r="AP630" s="1">
        <v>50000</v>
      </c>
      <c r="AQ630" s="1" t="s">
        <v>23365</v>
      </c>
      <c r="AR630" s="1" t="s">
        <v>23365</v>
      </c>
      <c r="AS630" s="1" t="s">
        <v>23365</v>
      </c>
      <c r="AT630" s="1">
        <v>100000</v>
      </c>
      <c r="AU630" s="1" t="s">
        <v>23365</v>
      </c>
      <c r="AV630" s="1" t="s">
        <v>23365</v>
      </c>
      <c r="AW630" s="1">
        <v>20000</v>
      </c>
      <c r="AX630" s="1" t="s">
        <v>23365</v>
      </c>
      <c r="AY630" s="1" t="s">
        <v>23365</v>
      </c>
      <c r="AZ630" s="1" t="s">
        <v>30938</v>
      </c>
      <c r="BA630" s="1" t="s">
        <v>23365</v>
      </c>
      <c r="BB630" s="1" t="s">
        <v>23325</v>
      </c>
      <c r="BC630" s="1" t="s">
        <v>23365</v>
      </c>
      <c r="BD630" s="1" t="s">
        <v>30939</v>
      </c>
      <c r="BE630" s="1" t="s">
        <v>23365</v>
      </c>
      <c r="BF630" s="1" t="s">
        <v>30939</v>
      </c>
      <c r="BG630" s="1" t="s">
        <v>23365</v>
      </c>
      <c r="BH630" s="1" t="s">
        <v>30938</v>
      </c>
      <c r="BI630" s="1" t="s">
        <v>7935</v>
      </c>
      <c r="BJ630" s="1" t="s">
        <v>23007</v>
      </c>
      <c r="BK630" s="1" t="s">
        <v>23365</v>
      </c>
      <c r="BL630" s="1" t="s">
        <v>23007</v>
      </c>
      <c r="BM630" s="1" t="s">
        <v>23365</v>
      </c>
      <c r="BN630" s="1" t="s">
        <v>29702</v>
      </c>
      <c r="BO630" s="1" t="s">
        <v>23365</v>
      </c>
      <c r="BP630" s="1" t="s">
        <v>30939</v>
      </c>
      <c r="BQ630" s="1" t="s">
        <v>23365</v>
      </c>
      <c r="BR630" s="1" t="s">
        <v>30939</v>
      </c>
      <c r="BS630" s="1" t="s">
        <v>23365</v>
      </c>
      <c r="BT630" s="1" t="s">
        <v>30939</v>
      </c>
      <c r="BU630" s="1" t="s">
        <v>28980</v>
      </c>
      <c r="BV630" s="1" t="s">
        <v>30939</v>
      </c>
      <c r="BW630" s="1" t="s">
        <v>23365</v>
      </c>
      <c r="BX630" s="1" t="s">
        <v>30939</v>
      </c>
      <c r="BZ630" s="1" t="s">
        <v>23365</v>
      </c>
      <c r="CA630" s="1" t="s">
        <v>23365</v>
      </c>
      <c r="CB630" s="1" t="s">
        <v>23365</v>
      </c>
      <c r="CC630" s="1" t="s">
        <v>30939</v>
      </c>
      <c r="CD630" s="1" t="s">
        <v>23365</v>
      </c>
      <c r="CE630" s="1" t="s">
        <v>23365</v>
      </c>
      <c r="CF630" s="1" t="s">
        <v>23365</v>
      </c>
      <c r="CG630" s="1" t="s">
        <v>30939</v>
      </c>
      <c r="CH630" s="1" t="s">
        <v>23365</v>
      </c>
      <c r="CI630" s="1" t="s">
        <v>30939</v>
      </c>
      <c r="CJ630" s="1" t="s">
        <v>23365</v>
      </c>
      <c r="CK630" s="1" t="s">
        <v>23365</v>
      </c>
      <c r="CL630" s="1" t="s">
        <v>30939</v>
      </c>
      <c r="CM630" s="1" t="s">
        <v>23365</v>
      </c>
      <c r="CN630" s="1" t="s">
        <v>30939</v>
      </c>
      <c r="CO630" s="1" t="s">
        <v>23365</v>
      </c>
      <c r="CP630" s="1" t="s">
        <v>30939</v>
      </c>
      <c r="CQ630" s="1" t="s">
        <v>23365</v>
      </c>
      <c r="CR630" s="1" t="s">
        <v>23365</v>
      </c>
      <c r="CS630" s="1" t="s">
        <v>23326</v>
      </c>
      <c r="CT630" s="1" t="s">
        <v>30938</v>
      </c>
      <c r="CU630" s="1" t="s">
        <v>30938</v>
      </c>
      <c r="CV630" s="1" t="s">
        <v>30938</v>
      </c>
      <c r="CW630" s="1" t="s">
        <v>23327</v>
      </c>
      <c r="CX630" s="1" t="s">
        <v>23365</v>
      </c>
      <c r="CY630" s="1" t="s">
        <v>23210</v>
      </c>
      <c r="CZ630" s="1" t="s">
        <v>7936</v>
      </c>
      <c r="DA630" s="1" t="s">
        <v>24410</v>
      </c>
      <c r="DB630" s="1" t="s">
        <v>7937</v>
      </c>
      <c r="DC630" s="1" t="s">
        <v>7938</v>
      </c>
      <c r="DD630" s="1" t="s">
        <v>22137</v>
      </c>
      <c r="DE630" s="1" t="s">
        <v>23365</v>
      </c>
      <c r="DF630" s="1" t="s">
        <v>7939</v>
      </c>
    </row>
    <row r="631" spans="1:110">
      <c r="A631" s="1">
        <f t="shared" si="33"/>
        <v>1</v>
      </c>
      <c r="B631" s="1" t="s">
        <v>7940</v>
      </c>
      <c r="C631" s="1" t="s">
        <v>7941</v>
      </c>
      <c r="D631" s="1" t="s">
        <v>8045</v>
      </c>
      <c r="E631" s="10">
        <v>354000000000000</v>
      </c>
      <c r="F631" s="1" t="s">
        <v>7942</v>
      </c>
      <c r="G631" s="1" t="s">
        <v>7943</v>
      </c>
      <c r="H631" s="1" t="s">
        <v>20713</v>
      </c>
      <c r="I631" s="1" t="s">
        <v>23319</v>
      </c>
      <c r="J631" s="1" t="s">
        <v>20253</v>
      </c>
      <c r="K631" s="1" t="s">
        <v>30867</v>
      </c>
      <c r="L631" s="1" t="s">
        <v>23365</v>
      </c>
      <c r="M631" s="1" t="s">
        <v>30938</v>
      </c>
      <c r="N631" s="1" t="s">
        <v>30938</v>
      </c>
      <c r="O631" s="1">
        <v>2</v>
      </c>
      <c r="P631" s="1">
        <v>4</v>
      </c>
      <c r="Q631" s="1">
        <v>250000</v>
      </c>
      <c r="R631" s="1" t="s">
        <v>30938</v>
      </c>
      <c r="S631" s="1" t="s">
        <v>23365</v>
      </c>
      <c r="T631" s="1" t="s">
        <v>23365</v>
      </c>
      <c r="U631" s="1" t="s">
        <v>23365</v>
      </c>
      <c r="V631" s="1" t="s">
        <v>23365</v>
      </c>
      <c r="W631" s="1" t="s">
        <v>30939</v>
      </c>
      <c r="X631" s="1" t="s">
        <v>23365</v>
      </c>
      <c r="Y631" s="1">
        <v>250000</v>
      </c>
      <c r="Z631" s="1">
        <v>1</v>
      </c>
      <c r="AA631" s="1">
        <v>16</v>
      </c>
      <c r="AB631" s="1">
        <v>2000</v>
      </c>
      <c r="AC631" s="1" t="s">
        <v>23365</v>
      </c>
      <c r="AD631" s="1" t="s">
        <v>16516</v>
      </c>
      <c r="AE631" s="1" t="s">
        <v>23365</v>
      </c>
      <c r="AF631" s="1" t="s">
        <v>23365</v>
      </c>
      <c r="AG631" s="1" t="s">
        <v>23365</v>
      </c>
      <c r="AH631" s="1">
        <f t="shared" si="34"/>
        <v>0</v>
      </c>
      <c r="AI631" s="1" t="s">
        <v>23365</v>
      </c>
      <c r="AJ631" s="1">
        <f t="shared" si="35"/>
        <v>0</v>
      </c>
      <c r="AK631" s="1" t="s">
        <v>23365</v>
      </c>
      <c r="AL631" s="1" t="s">
        <v>23365</v>
      </c>
      <c r="AM631" s="1" t="s">
        <v>23365</v>
      </c>
      <c r="AN631" s="1">
        <v>100000</v>
      </c>
      <c r="AO631" s="1" t="s">
        <v>23365</v>
      </c>
      <c r="AP631" s="1">
        <v>70000</v>
      </c>
      <c r="AQ631" s="1" t="s">
        <v>23365</v>
      </c>
      <c r="AR631" s="1" t="s">
        <v>23365</v>
      </c>
      <c r="AS631" s="1" t="s">
        <v>23365</v>
      </c>
      <c r="AT631" s="1">
        <v>80000</v>
      </c>
      <c r="AU631" s="1" t="s">
        <v>23365</v>
      </c>
      <c r="AV631" s="1" t="s">
        <v>23365</v>
      </c>
      <c r="AW631" s="1" t="s">
        <v>23365</v>
      </c>
      <c r="AX631" s="1" t="s">
        <v>23365</v>
      </c>
      <c r="AY631" s="1" t="s">
        <v>23365</v>
      </c>
      <c r="AZ631" s="1" t="s">
        <v>30938</v>
      </c>
      <c r="BA631" s="1" t="s">
        <v>23365</v>
      </c>
      <c r="BB631" s="1" t="s">
        <v>23325</v>
      </c>
      <c r="BC631" s="1" t="s">
        <v>23365</v>
      </c>
      <c r="BD631" s="1" t="s">
        <v>30938</v>
      </c>
      <c r="BE631" s="1" t="s">
        <v>7944</v>
      </c>
      <c r="BF631" s="1" t="s">
        <v>30939</v>
      </c>
      <c r="BG631" s="1" t="s">
        <v>23365</v>
      </c>
      <c r="BH631" s="1" t="s">
        <v>30939</v>
      </c>
      <c r="BI631" s="1" t="s">
        <v>23365</v>
      </c>
      <c r="BK631" s="1" t="s">
        <v>23365</v>
      </c>
      <c r="BM631" s="1" t="s">
        <v>23365</v>
      </c>
      <c r="BO631" s="1" t="s">
        <v>23365</v>
      </c>
      <c r="BP631" s="1" t="s">
        <v>30939</v>
      </c>
      <c r="BQ631" s="1" t="s">
        <v>23365</v>
      </c>
      <c r="BR631" s="1" t="s">
        <v>30939</v>
      </c>
      <c r="BS631" s="1" t="s">
        <v>23365</v>
      </c>
      <c r="BT631" s="1" t="s">
        <v>30939</v>
      </c>
      <c r="BU631" s="1" t="s">
        <v>28980</v>
      </c>
      <c r="BV631" s="1" t="s">
        <v>30939</v>
      </c>
      <c r="BW631" s="1" t="s">
        <v>23365</v>
      </c>
      <c r="BX631" s="1" t="s">
        <v>30939</v>
      </c>
      <c r="BZ631" s="1" t="s">
        <v>23365</v>
      </c>
      <c r="CA631" s="1" t="s">
        <v>23365</v>
      </c>
      <c r="CB631" s="1" t="s">
        <v>23365</v>
      </c>
      <c r="CC631" s="1" t="s">
        <v>30939</v>
      </c>
      <c r="CD631" s="1" t="s">
        <v>23365</v>
      </c>
      <c r="CE631" s="1" t="s">
        <v>23365</v>
      </c>
      <c r="CF631" s="1" t="s">
        <v>23365</v>
      </c>
      <c r="CG631" s="1" t="s">
        <v>30939</v>
      </c>
      <c r="CH631" s="1" t="s">
        <v>23365</v>
      </c>
      <c r="CI631" s="1" t="s">
        <v>30939</v>
      </c>
      <c r="CJ631" s="1" t="s">
        <v>23365</v>
      </c>
      <c r="CK631" s="1" t="s">
        <v>23365</v>
      </c>
      <c r="CL631" s="1" t="s">
        <v>30939</v>
      </c>
      <c r="CM631" s="1" t="s">
        <v>23365</v>
      </c>
      <c r="CN631" s="1" t="s">
        <v>30939</v>
      </c>
      <c r="CO631" s="1" t="s">
        <v>23365</v>
      </c>
      <c r="CP631" s="1" t="s">
        <v>30939</v>
      </c>
      <c r="CQ631" s="1" t="s">
        <v>23365</v>
      </c>
      <c r="CR631" s="1" t="s">
        <v>23365</v>
      </c>
      <c r="CS631" s="1" t="s">
        <v>23326</v>
      </c>
      <c r="CT631" s="1" t="s">
        <v>30938</v>
      </c>
      <c r="CU631" s="1" t="s">
        <v>30938</v>
      </c>
      <c r="CV631" s="1" t="s">
        <v>30938</v>
      </c>
      <c r="CW631" s="1" t="s">
        <v>23327</v>
      </c>
      <c r="CX631" s="1" t="s">
        <v>23365</v>
      </c>
      <c r="CY631" s="1" t="s">
        <v>23210</v>
      </c>
      <c r="CZ631" s="1" t="s">
        <v>7945</v>
      </c>
      <c r="DA631" s="1" t="s">
        <v>24410</v>
      </c>
      <c r="DB631" s="1" t="s">
        <v>7946</v>
      </c>
      <c r="DC631" s="1" t="s">
        <v>22870</v>
      </c>
      <c r="DD631" s="1" t="s">
        <v>22204</v>
      </c>
      <c r="DE631" s="1" t="s">
        <v>23365</v>
      </c>
      <c r="DF631" s="1" t="s">
        <v>7947</v>
      </c>
    </row>
    <row r="632" spans="1:110">
      <c r="A632" s="1">
        <f t="shared" si="33"/>
        <v>1</v>
      </c>
      <c r="B632" s="1" t="s">
        <v>7948</v>
      </c>
      <c r="C632" s="1" t="s">
        <v>7949</v>
      </c>
      <c r="D632" s="1" t="s">
        <v>8045</v>
      </c>
      <c r="E632" s="10">
        <v>354000000000000</v>
      </c>
      <c r="F632" s="1" t="s">
        <v>7950</v>
      </c>
      <c r="G632" s="1" t="s">
        <v>7951</v>
      </c>
      <c r="H632" s="1" t="s">
        <v>20713</v>
      </c>
      <c r="I632" s="1" t="s">
        <v>23319</v>
      </c>
      <c r="J632" s="1" t="s">
        <v>20253</v>
      </c>
      <c r="K632" s="1" t="s">
        <v>30867</v>
      </c>
      <c r="L632" s="1" t="s">
        <v>23365</v>
      </c>
      <c r="M632" s="1" t="s">
        <v>30938</v>
      </c>
      <c r="N632" s="1" t="s">
        <v>30938</v>
      </c>
      <c r="O632" s="1">
        <v>2</v>
      </c>
      <c r="P632" s="1">
        <v>7</v>
      </c>
      <c r="Q632" s="1">
        <v>253250</v>
      </c>
      <c r="R632" s="1" t="s">
        <v>30938</v>
      </c>
      <c r="S632" s="1" t="s">
        <v>23365</v>
      </c>
      <c r="T632" s="1" t="s">
        <v>23365</v>
      </c>
      <c r="U632" s="1" t="s">
        <v>23365</v>
      </c>
      <c r="V632" s="1" t="s">
        <v>23365</v>
      </c>
      <c r="W632" s="1" t="s">
        <v>30939</v>
      </c>
      <c r="X632" s="1" t="s">
        <v>23365</v>
      </c>
      <c r="Y632" s="1">
        <v>250000</v>
      </c>
      <c r="Z632" s="1">
        <v>3000</v>
      </c>
      <c r="AA632" s="1">
        <v>16</v>
      </c>
      <c r="AB632" s="1">
        <v>2000</v>
      </c>
      <c r="AC632" s="1" t="s">
        <v>23365</v>
      </c>
      <c r="AD632" s="1" t="s">
        <v>17589</v>
      </c>
      <c r="AE632" s="1" t="s">
        <v>23365</v>
      </c>
      <c r="AF632" s="1">
        <v>40000</v>
      </c>
      <c r="AG632" s="1" t="s">
        <v>23365</v>
      </c>
      <c r="AH632" s="1">
        <f t="shared" si="34"/>
        <v>0</v>
      </c>
      <c r="AI632" s="1" t="s">
        <v>23365</v>
      </c>
      <c r="AJ632" s="1">
        <f t="shared" si="35"/>
        <v>0</v>
      </c>
      <c r="AK632" s="1">
        <v>160000</v>
      </c>
      <c r="AL632" s="1" t="s">
        <v>23365</v>
      </c>
      <c r="AM632" s="1" t="s">
        <v>23365</v>
      </c>
      <c r="AN632" s="1" t="s">
        <v>23365</v>
      </c>
      <c r="AO632" s="1" t="s">
        <v>23365</v>
      </c>
      <c r="AP632" s="1">
        <v>50000</v>
      </c>
      <c r="AQ632" s="1" t="s">
        <v>23365</v>
      </c>
      <c r="AR632" s="1" t="s">
        <v>23365</v>
      </c>
      <c r="AS632" s="1" t="s">
        <v>23365</v>
      </c>
      <c r="AT632" s="1" t="s">
        <v>23365</v>
      </c>
      <c r="AU632" s="1" t="s">
        <v>23365</v>
      </c>
      <c r="AV632" s="1" t="s">
        <v>23365</v>
      </c>
      <c r="AW632" s="1" t="s">
        <v>23365</v>
      </c>
      <c r="AX632" s="1" t="s">
        <v>23365</v>
      </c>
      <c r="AY632" s="1" t="s">
        <v>23365</v>
      </c>
      <c r="AZ632" s="1" t="s">
        <v>30938</v>
      </c>
      <c r="BA632" s="1" t="s">
        <v>23365</v>
      </c>
      <c r="BB632" s="1" t="s">
        <v>23325</v>
      </c>
      <c r="BC632" s="1" t="s">
        <v>23365</v>
      </c>
      <c r="BD632" s="1" t="s">
        <v>30939</v>
      </c>
      <c r="BE632" s="1" t="s">
        <v>23365</v>
      </c>
      <c r="BF632" s="1" t="s">
        <v>30939</v>
      </c>
      <c r="BG632" s="1" t="s">
        <v>23365</v>
      </c>
      <c r="BH632" s="1" t="s">
        <v>30939</v>
      </c>
      <c r="BI632" s="1" t="s">
        <v>23365</v>
      </c>
      <c r="BK632" s="1" t="s">
        <v>23365</v>
      </c>
      <c r="BM632" s="1" t="s">
        <v>23365</v>
      </c>
      <c r="BO632" s="1" t="s">
        <v>23365</v>
      </c>
      <c r="BP632" s="1" t="s">
        <v>30939</v>
      </c>
      <c r="BQ632" s="1" t="s">
        <v>23365</v>
      </c>
      <c r="BR632" s="1" t="s">
        <v>30939</v>
      </c>
      <c r="BS632" s="1" t="s">
        <v>23365</v>
      </c>
      <c r="BT632" s="1" t="s">
        <v>30939</v>
      </c>
      <c r="BU632" s="1" t="s">
        <v>28980</v>
      </c>
      <c r="BV632" s="1" t="s">
        <v>30939</v>
      </c>
      <c r="BW632" s="1" t="s">
        <v>23365</v>
      </c>
      <c r="BX632" s="1" t="s">
        <v>30939</v>
      </c>
      <c r="BZ632" s="1" t="s">
        <v>23365</v>
      </c>
      <c r="CA632" s="1" t="s">
        <v>23365</v>
      </c>
      <c r="CB632" s="1" t="s">
        <v>23365</v>
      </c>
      <c r="CC632" s="1" t="s">
        <v>30939</v>
      </c>
      <c r="CD632" s="1" t="s">
        <v>23365</v>
      </c>
      <c r="CE632" s="1" t="s">
        <v>23365</v>
      </c>
      <c r="CF632" s="1" t="s">
        <v>23365</v>
      </c>
      <c r="CG632" s="1" t="s">
        <v>30939</v>
      </c>
      <c r="CH632" s="1" t="s">
        <v>23365</v>
      </c>
      <c r="CI632" s="1" t="s">
        <v>30939</v>
      </c>
      <c r="CJ632" s="1" t="s">
        <v>23365</v>
      </c>
      <c r="CK632" s="1" t="s">
        <v>23365</v>
      </c>
      <c r="CL632" s="1" t="s">
        <v>30939</v>
      </c>
      <c r="CM632" s="1" t="s">
        <v>23365</v>
      </c>
      <c r="CN632" s="1" t="s">
        <v>30939</v>
      </c>
      <c r="CO632" s="1" t="s">
        <v>23365</v>
      </c>
      <c r="CP632" s="1" t="s">
        <v>30939</v>
      </c>
      <c r="CQ632" s="1" t="s">
        <v>23365</v>
      </c>
      <c r="CR632" s="1" t="s">
        <v>23365</v>
      </c>
      <c r="CS632" s="1" t="s">
        <v>23326</v>
      </c>
      <c r="CT632" s="1" t="s">
        <v>30938</v>
      </c>
      <c r="CU632" s="1" t="s">
        <v>30938</v>
      </c>
      <c r="CV632" s="1" t="s">
        <v>30938</v>
      </c>
      <c r="CW632" s="1" t="s">
        <v>23327</v>
      </c>
      <c r="CX632" s="1" t="s">
        <v>23365</v>
      </c>
      <c r="CY632" s="1" t="s">
        <v>23210</v>
      </c>
      <c r="CZ632" s="1" t="s">
        <v>7952</v>
      </c>
      <c r="DA632" s="1" t="s">
        <v>24410</v>
      </c>
      <c r="DB632" s="1" t="s">
        <v>7953</v>
      </c>
      <c r="DC632" s="1" t="s">
        <v>22870</v>
      </c>
      <c r="DD632" s="1" t="s">
        <v>22137</v>
      </c>
      <c r="DE632" s="1" t="s">
        <v>23365</v>
      </c>
      <c r="DF632" s="1" t="s">
        <v>7954</v>
      </c>
    </row>
    <row r="633" spans="1:110">
      <c r="A633" s="1">
        <f t="shared" si="33"/>
        <v>1</v>
      </c>
      <c r="B633" s="1" t="s">
        <v>7955</v>
      </c>
      <c r="C633" s="1" t="s">
        <v>7956</v>
      </c>
      <c r="D633" s="1" t="s">
        <v>8045</v>
      </c>
      <c r="E633" s="10">
        <v>354000000000000</v>
      </c>
      <c r="F633" s="1" t="s">
        <v>7957</v>
      </c>
      <c r="G633" s="1" t="s">
        <v>7958</v>
      </c>
      <c r="H633" s="1" t="s">
        <v>20713</v>
      </c>
      <c r="I633" s="1" t="s">
        <v>23319</v>
      </c>
      <c r="J633" s="1" t="s">
        <v>20253</v>
      </c>
      <c r="K633" s="1" t="s">
        <v>30867</v>
      </c>
      <c r="L633" s="1" t="s">
        <v>23365</v>
      </c>
      <c r="M633" s="1" t="s">
        <v>30938</v>
      </c>
      <c r="N633" s="1" t="s">
        <v>30938</v>
      </c>
      <c r="O633" s="1">
        <v>4</v>
      </c>
      <c r="P633" s="1">
        <v>6</v>
      </c>
      <c r="Q633" s="1">
        <v>253250</v>
      </c>
      <c r="R633" s="1" t="s">
        <v>30938</v>
      </c>
      <c r="S633" s="1" t="s">
        <v>23365</v>
      </c>
      <c r="T633" s="1" t="s">
        <v>23365</v>
      </c>
      <c r="U633" s="1" t="s">
        <v>23365</v>
      </c>
      <c r="V633" s="1" t="s">
        <v>23365</v>
      </c>
      <c r="W633" s="1" t="s">
        <v>30939</v>
      </c>
      <c r="X633" s="1" t="s">
        <v>23365</v>
      </c>
      <c r="Y633" s="1">
        <v>250000</v>
      </c>
      <c r="Z633" s="1">
        <v>1</v>
      </c>
      <c r="AA633" s="1">
        <v>9</v>
      </c>
      <c r="AB633" s="1">
        <v>0</v>
      </c>
      <c r="AC633" s="1" t="s">
        <v>23365</v>
      </c>
      <c r="AD633" s="1" t="s">
        <v>7959</v>
      </c>
      <c r="AE633" s="1" t="s">
        <v>23365</v>
      </c>
      <c r="AF633" s="1">
        <v>50000</v>
      </c>
      <c r="AG633" s="1" t="s">
        <v>23365</v>
      </c>
      <c r="AH633" s="1">
        <f t="shared" si="34"/>
        <v>0</v>
      </c>
      <c r="AI633" s="1" t="s">
        <v>23365</v>
      </c>
      <c r="AJ633" s="1">
        <f t="shared" si="35"/>
        <v>0</v>
      </c>
      <c r="AK633" s="1" t="s">
        <v>23365</v>
      </c>
      <c r="AL633" s="1" t="s">
        <v>23365</v>
      </c>
      <c r="AM633" s="1" t="s">
        <v>23365</v>
      </c>
      <c r="AN633" s="1">
        <v>100000</v>
      </c>
      <c r="AO633" s="1" t="s">
        <v>23365</v>
      </c>
      <c r="AP633" s="1">
        <v>90000</v>
      </c>
      <c r="AQ633" s="1" t="s">
        <v>23365</v>
      </c>
      <c r="AR633" s="1" t="s">
        <v>23365</v>
      </c>
      <c r="AS633" s="1" t="s">
        <v>23365</v>
      </c>
      <c r="AT633" s="1" t="s">
        <v>23365</v>
      </c>
      <c r="AU633" s="1" t="s">
        <v>23365</v>
      </c>
      <c r="AV633" s="1" t="s">
        <v>23365</v>
      </c>
      <c r="AW633" s="1">
        <v>10000</v>
      </c>
      <c r="AX633" s="1" t="s">
        <v>23365</v>
      </c>
      <c r="AY633" s="1" t="s">
        <v>23365</v>
      </c>
      <c r="AZ633" s="1" t="s">
        <v>30938</v>
      </c>
      <c r="BA633" s="1" t="s">
        <v>23365</v>
      </c>
      <c r="BB633" s="1" t="s">
        <v>23325</v>
      </c>
      <c r="BC633" s="1" t="s">
        <v>23365</v>
      </c>
      <c r="BD633" s="1" t="s">
        <v>30939</v>
      </c>
      <c r="BE633" s="1" t="s">
        <v>23365</v>
      </c>
      <c r="BF633" s="1" t="s">
        <v>30939</v>
      </c>
      <c r="BG633" s="1" t="s">
        <v>23365</v>
      </c>
      <c r="BH633" s="1" t="s">
        <v>30938</v>
      </c>
      <c r="BI633" s="1" t="s">
        <v>7960</v>
      </c>
      <c r="BJ633" s="1" t="s">
        <v>23007</v>
      </c>
      <c r="BK633" s="1" t="s">
        <v>23365</v>
      </c>
      <c r="BL633" s="1" t="s">
        <v>23007</v>
      </c>
      <c r="BM633" s="1" t="s">
        <v>23365</v>
      </c>
      <c r="BN633" s="1" t="s">
        <v>29702</v>
      </c>
      <c r="BO633" s="1" t="s">
        <v>23365</v>
      </c>
      <c r="BP633" s="1" t="s">
        <v>30939</v>
      </c>
      <c r="BQ633" s="1" t="s">
        <v>23365</v>
      </c>
      <c r="BR633" s="1" t="s">
        <v>30939</v>
      </c>
      <c r="BS633" s="1" t="s">
        <v>23365</v>
      </c>
      <c r="BT633" s="1" t="s">
        <v>30939</v>
      </c>
      <c r="BU633" s="1" t="s">
        <v>28980</v>
      </c>
      <c r="BV633" s="1" t="s">
        <v>30939</v>
      </c>
      <c r="BW633" s="1" t="s">
        <v>23365</v>
      </c>
      <c r="BX633" s="1" t="s">
        <v>30939</v>
      </c>
      <c r="BZ633" s="1" t="s">
        <v>23365</v>
      </c>
      <c r="CA633" s="1" t="s">
        <v>23365</v>
      </c>
      <c r="CB633" s="1" t="s">
        <v>23365</v>
      </c>
      <c r="CC633" s="1" t="s">
        <v>30939</v>
      </c>
      <c r="CD633" s="1" t="s">
        <v>23365</v>
      </c>
      <c r="CE633" s="1" t="s">
        <v>23365</v>
      </c>
      <c r="CF633" s="1" t="s">
        <v>23365</v>
      </c>
      <c r="CG633" s="1" t="s">
        <v>30939</v>
      </c>
      <c r="CH633" s="1" t="s">
        <v>23365</v>
      </c>
      <c r="CI633" s="1" t="s">
        <v>30939</v>
      </c>
      <c r="CJ633" s="1" t="s">
        <v>23365</v>
      </c>
      <c r="CK633" s="1" t="s">
        <v>23365</v>
      </c>
      <c r="CL633" s="1" t="s">
        <v>30939</v>
      </c>
      <c r="CM633" s="1" t="s">
        <v>23365</v>
      </c>
      <c r="CN633" s="1" t="s">
        <v>30939</v>
      </c>
      <c r="CO633" s="1" t="s">
        <v>23365</v>
      </c>
      <c r="CP633" s="1" t="s">
        <v>30939</v>
      </c>
      <c r="CQ633" s="1" t="s">
        <v>23365</v>
      </c>
      <c r="CR633" s="1" t="s">
        <v>23365</v>
      </c>
      <c r="CS633" s="1" t="s">
        <v>23326</v>
      </c>
      <c r="CT633" s="1" t="s">
        <v>30938</v>
      </c>
      <c r="CU633" s="1" t="s">
        <v>30938</v>
      </c>
      <c r="CV633" s="1" t="s">
        <v>30938</v>
      </c>
      <c r="CW633" s="1" t="s">
        <v>23327</v>
      </c>
      <c r="CX633" s="1" t="s">
        <v>23365</v>
      </c>
      <c r="CY633" s="1" t="s">
        <v>23210</v>
      </c>
      <c r="CZ633" s="1" t="s">
        <v>7961</v>
      </c>
      <c r="DA633" s="1" t="s">
        <v>24410</v>
      </c>
      <c r="DB633" s="1" t="s">
        <v>7869</v>
      </c>
      <c r="DC633" s="1" t="s">
        <v>7870</v>
      </c>
      <c r="DD633" s="1" t="s">
        <v>22204</v>
      </c>
      <c r="DE633" s="1" t="s">
        <v>23365</v>
      </c>
      <c r="DF633" s="1" t="s">
        <v>7871</v>
      </c>
    </row>
    <row r="634" spans="1:110" ht="56">
      <c r="A634" s="1">
        <f t="shared" si="33"/>
        <v>1</v>
      </c>
      <c r="B634" s="1" t="s">
        <v>7872</v>
      </c>
      <c r="C634" s="1" t="s">
        <v>7873</v>
      </c>
      <c r="D634" s="1" t="s">
        <v>8045</v>
      </c>
      <c r="E634" s="10">
        <v>354000000000000</v>
      </c>
      <c r="F634" s="1" t="s">
        <v>20639</v>
      </c>
      <c r="G634" s="1" t="s">
        <v>7874</v>
      </c>
      <c r="H634" s="1" t="s">
        <v>20713</v>
      </c>
      <c r="I634" s="1" t="s">
        <v>23319</v>
      </c>
      <c r="J634" s="1" t="s">
        <v>23084</v>
      </c>
      <c r="K634" s="1" t="s">
        <v>30867</v>
      </c>
      <c r="L634" s="1" t="s">
        <v>23365</v>
      </c>
      <c r="M634" s="1" t="s">
        <v>30938</v>
      </c>
      <c r="N634" s="1" t="s">
        <v>30938</v>
      </c>
      <c r="O634" s="1">
        <v>2</v>
      </c>
      <c r="P634" s="1">
        <v>6</v>
      </c>
      <c r="Q634" s="1">
        <v>253250</v>
      </c>
      <c r="R634" s="1" t="s">
        <v>30938</v>
      </c>
      <c r="S634" s="1" t="s">
        <v>23365</v>
      </c>
      <c r="T634" s="1" t="s">
        <v>23365</v>
      </c>
      <c r="U634" s="1" t="s">
        <v>23365</v>
      </c>
      <c r="V634" s="1" t="s">
        <v>23365</v>
      </c>
      <c r="W634" s="1" t="s">
        <v>30939</v>
      </c>
      <c r="X634" s="1" t="s">
        <v>23365</v>
      </c>
      <c r="Y634" s="1">
        <v>250000</v>
      </c>
      <c r="Z634" s="1">
        <v>3250</v>
      </c>
      <c r="AA634" s="1">
        <v>15</v>
      </c>
      <c r="AB634" s="1">
        <v>0</v>
      </c>
      <c r="AC634" s="1" t="s">
        <v>23365</v>
      </c>
      <c r="AD634" s="1" t="s">
        <v>23231</v>
      </c>
      <c r="AE634" s="1" t="s">
        <v>23365</v>
      </c>
      <c r="AF634" s="1" t="s">
        <v>23365</v>
      </c>
      <c r="AG634" s="1" t="s">
        <v>23365</v>
      </c>
      <c r="AH634" s="1">
        <f t="shared" si="34"/>
        <v>0</v>
      </c>
      <c r="AI634" s="1" t="s">
        <v>23365</v>
      </c>
      <c r="AJ634" s="1">
        <f t="shared" si="35"/>
        <v>0</v>
      </c>
      <c r="AK634" s="1">
        <v>250000</v>
      </c>
      <c r="AL634" s="1" t="s">
        <v>23365</v>
      </c>
      <c r="AM634" s="1" t="s">
        <v>23365</v>
      </c>
      <c r="AN634" s="1" t="s">
        <v>23365</v>
      </c>
      <c r="AO634" s="1" t="s">
        <v>23365</v>
      </c>
      <c r="AP634" s="1" t="s">
        <v>23365</v>
      </c>
      <c r="AQ634" s="1" t="s">
        <v>23365</v>
      </c>
      <c r="AR634" s="1" t="s">
        <v>23365</v>
      </c>
      <c r="AS634" s="1" t="s">
        <v>23365</v>
      </c>
      <c r="AT634" s="1" t="s">
        <v>23365</v>
      </c>
      <c r="AU634" s="1" t="s">
        <v>23365</v>
      </c>
      <c r="AV634" s="1" t="s">
        <v>23365</v>
      </c>
      <c r="AW634" s="1" t="s">
        <v>23365</v>
      </c>
      <c r="AX634" s="1" t="s">
        <v>23365</v>
      </c>
      <c r="AY634" s="1" t="s">
        <v>23365</v>
      </c>
      <c r="AZ634" s="1" t="s">
        <v>30938</v>
      </c>
      <c r="BA634" s="1" t="s">
        <v>23365</v>
      </c>
      <c r="BB634" s="1" t="s">
        <v>23325</v>
      </c>
      <c r="BC634" s="1" t="s">
        <v>23365</v>
      </c>
      <c r="BD634" s="1" t="s">
        <v>30939</v>
      </c>
      <c r="BE634" s="1" t="s">
        <v>23365</v>
      </c>
      <c r="BF634" s="1" t="s">
        <v>30938</v>
      </c>
      <c r="BG634" s="1" t="s">
        <v>28980</v>
      </c>
      <c r="BH634" s="1" t="s">
        <v>30938</v>
      </c>
      <c r="BI634" s="1" t="s">
        <v>8226</v>
      </c>
      <c r="BJ634" s="1" t="s">
        <v>16529</v>
      </c>
      <c r="BK634" s="1" t="s">
        <v>23365</v>
      </c>
      <c r="BL634" s="1" t="s">
        <v>23007</v>
      </c>
      <c r="BM634" s="1" t="s">
        <v>23365</v>
      </c>
      <c r="BN634" s="1" t="s">
        <v>29702</v>
      </c>
      <c r="BO634" s="1" t="s">
        <v>23365</v>
      </c>
      <c r="BP634" s="1" t="s">
        <v>30938</v>
      </c>
      <c r="BQ634" s="1" t="s">
        <v>7875</v>
      </c>
      <c r="BR634" s="1" t="s">
        <v>30939</v>
      </c>
      <c r="BS634" s="1" t="s">
        <v>23365</v>
      </c>
      <c r="BT634" s="1" t="s">
        <v>30939</v>
      </c>
      <c r="BU634" s="1" t="s">
        <v>7876</v>
      </c>
      <c r="BV634" s="1" t="s">
        <v>30939</v>
      </c>
      <c r="BW634" s="1" t="s">
        <v>23365</v>
      </c>
      <c r="BX634" s="1" t="s">
        <v>30939</v>
      </c>
      <c r="BZ634" s="1" t="s">
        <v>23365</v>
      </c>
      <c r="CA634" s="1" t="s">
        <v>23365</v>
      </c>
      <c r="CB634" s="1" t="s">
        <v>23365</v>
      </c>
      <c r="CC634" s="1" t="s">
        <v>30939</v>
      </c>
      <c r="CD634" s="1" t="s">
        <v>23365</v>
      </c>
      <c r="CE634" s="1" t="s">
        <v>23365</v>
      </c>
      <c r="CF634" s="1" t="s">
        <v>23365</v>
      </c>
      <c r="CG634" s="1" t="s">
        <v>30939</v>
      </c>
      <c r="CH634" s="1" t="s">
        <v>23365</v>
      </c>
      <c r="CI634" s="1" t="s">
        <v>30939</v>
      </c>
      <c r="CJ634" s="1" t="s">
        <v>23365</v>
      </c>
      <c r="CK634" s="1" t="s">
        <v>23365</v>
      </c>
      <c r="CL634" s="1" t="s">
        <v>30939</v>
      </c>
      <c r="CM634" s="1" t="s">
        <v>23365</v>
      </c>
      <c r="CN634" s="1" t="s">
        <v>30938</v>
      </c>
      <c r="CO634" s="1">
        <v>3250</v>
      </c>
      <c r="CP634" s="1" t="s">
        <v>30939</v>
      </c>
      <c r="CQ634" s="1" t="s">
        <v>23365</v>
      </c>
      <c r="CR634" s="1" t="s">
        <v>23365</v>
      </c>
      <c r="CS634" s="1" t="s">
        <v>23232</v>
      </c>
      <c r="CT634" s="1" t="s">
        <v>30938</v>
      </c>
      <c r="CU634" s="1" t="s">
        <v>30901</v>
      </c>
      <c r="CV634" s="1" t="s">
        <v>30938</v>
      </c>
      <c r="CW634" s="1" t="s">
        <v>23327</v>
      </c>
      <c r="CX634" s="1" t="s">
        <v>23365</v>
      </c>
      <c r="CY634" s="1" t="s">
        <v>23210</v>
      </c>
      <c r="CZ634" s="1" t="s">
        <v>9612</v>
      </c>
      <c r="DA634" s="1" t="s">
        <v>24410</v>
      </c>
      <c r="DB634" s="1" t="s">
        <v>17620</v>
      </c>
      <c r="DC634" s="3" t="s">
        <v>7877</v>
      </c>
      <c r="DD634" s="1" t="s">
        <v>30920</v>
      </c>
      <c r="DE634" s="3" t="s">
        <v>7878</v>
      </c>
      <c r="DF634" s="1" t="s">
        <v>7879</v>
      </c>
    </row>
    <row r="635" spans="1:110">
      <c r="A635" s="1">
        <f t="shared" si="33"/>
        <v>1</v>
      </c>
      <c r="B635" s="1" t="s">
        <v>7880</v>
      </c>
      <c r="C635" s="1" t="s">
        <v>7881</v>
      </c>
      <c r="D635" s="1" t="s">
        <v>8045</v>
      </c>
      <c r="E635" s="10">
        <v>354000000000000</v>
      </c>
      <c r="F635" s="1" t="s">
        <v>20111</v>
      </c>
      <c r="G635" s="1" t="s">
        <v>7882</v>
      </c>
      <c r="H635" s="1" t="s">
        <v>20713</v>
      </c>
      <c r="I635" s="1" t="s">
        <v>23319</v>
      </c>
      <c r="J635" s="1" t="s">
        <v>23084</v>
      </c>
      <c r="K635" s="1" t="s">
        <v>30867</v>
      </c>
      <c r="L635" s="1" t="s">
        <v>23365</v>
      </c>
      <c r="M635" s="1" t="s">
        <v>30938</v>
      </c>
      <c r="N635" s="1" t="s">
        <v>30938</v>
      </c>
      <c r="O635" s="1">
        <v>3</v>
      </c>
      <c r="P635" s="1">
        <v>2</v>
      </c>
      <c r="Q635" s="1">
        <v>253250</v>
      </c>
      <c r="R635" s="1" t="s">
        <v>30938</v>
      </c>
      <c r="S635" s="1" t="s">
        <v>23365</v>
      </c>
      <c r="T635" s="1" t="s">
        <v>23365</v>
      </c>
      <c r="U635" s="1" t="s">
        <v>23365</v>
      </c>
      <c r="V635" s="1" t="s">
        <v>23365</v>
      </c>
      <c r="W635" s="1" t="s">
        <v>30939</v>
      </c>
      <c r="X635" s="1" t="s">
        <v>23365</v>
      </c>
      <c r="Y635" s="1">
        <v>250000</v>
      </c>
      <c r="Z635" s="1">
        <v>3250</v>
      </c>
      <c r="AA635" s="1">
        <v>14</v>
      </c>
      <c r="AB635" s="1">
        <v>0</v>
      </c>
      <c r="AC635" s="1" t="s">
        <v>23365</v>
      </c>
      <c r="AD635" s="1" t="s">
        <v>16874</v>
      </c>
      <c r="AE635" s="1" t="s">
        <v>23365</v>
      </c>
      <c r="AF635" s="1">
        <v>30000</v>
      </c>
      <c r="AG635" s="1" t="s">
        <v>23365</v>
      </c>
      <c r="AH635" s="1">
        <f t="shared" si="34"/>
        <v>0</v>
      </c>
      <c r="AI635" s="1" t="s">
        <v>23365</v>
      </c>
      <c r="AJ635" s="1">
        <f t="shared" si="35"/>
        <v>0</v>
      </c>
      <c r="AK635" s="1" t="s">
        <v>23365</v>
      </c>
      <c r="AL635" s="1" t="s">
        <v>23365</v>
      </c>
      <c r="AM635" s="1" t="s">
        <v>23365</v>
      </c>
      <c r="AN635" s="1" t="s">
        <v>23365</v>
      </c>
      <c r="AO635" s="1" t="s">
        <v>23365</v>
      </c>
      <c r="AP635" s="1">
        <v>200000</v>
      </c>
      <c r="AQ635" s="1" t="s">
        <v>23365</v>
      </c>
      <c r="AR635" s="1" t="s">
        <v>23365</v>
      </c>
      <c r="AS635" s="1" t="s">
        <v>23365</v>
      </c>
      <c r="AT635" s="1" t="s">
        <v>23365</v>
      </c>
      <c r="AU635" s="1" t="s">
        <v>23365</v>
      </c>
      <c r="AV635" s="1" t="s">
        <v>23365</v>
      </c>
      <c r="AW635" s="1" t="s">
        <v>23365</v>
      </c>
      <c r="AX635" s="1" t="s">
        <v>23365</v>
      </c>
      <c r="AY635" s="1" t="s">
        <v>23365</v>
      </c>
      <c r="AZ635" s="1" t="s">
        <v>30938</v>
      </c>
      <c r="BA635" s="1" t="s">
        <v>23365</v>
      </c>
      <c r="BB635" s="1" t="s">
        <v>23325</v>
      </c>
      <c r="BC635" s="1" t="s">
        <v>23365</v>
      </c>
      <c r="BD635" s="1" t="s">
        <v>30939</v>
      </c>
      <c r="BE635" s="1" t="s">
        <v>23365</v>
      </c>
      <c r="BF635" s="1" t="s">
        <v>30939</v>
      </c>
      <c r="BG635" s="1" t="s">
        <v>23365</v>
      </c>
      <c r="BH635" s="1" t="s">
        <v>30939</v>
      </c>
      <c r="BI635" s="1" t="s">
        <v>23365</v>
      </c>
      <c r="BK635" s="1" t="s">
        <v>23365</v>
      </c>
      <c r="BM635" s="1" t="s">
        <v>23365</v>
      </c>
      <c r="BO635" s="1" t="s">
        <v>23365</v>
      </c>
      <c r="BP635" s="1" t="s">
        <v>30939</v>
      </c>
      <c r="BQ635" s="1" t="s">
        <v>23365</v>
      </c>
      <c r="BR635" s="1" t="s">
        <v>30939</v>
      </c>
      <c r="BS635" s="1" t="s">
        <v>23365</v>
      </c>
      <c r="BT635" s="1" t="s">
        <v>30939</v>
      </c>
      <c r="BU635" s="1" t="s">
        <v>28980</v>
      </c>
      <c r="BV635" s="1" t="s">
        <v>30939</v>
      </c>
      <c r="BW635" s="1" t="s">
        <v>23365</v>
      </c>
      <c r="BX635" s="1" t="s">
        <v>30939</v>
      </c>
      <c r="BZ635" s="1" t="s">
        <v>23365</v>
      </c>
      <c r="CA635" s="1" t="s">
        <v>23365</v>
      </c>
      <c r="CB635" s="1" t="s">
        <v>23365</v>
      </c>
      <c r="CC635" s="1" t="s">
        <v>30939</v>
      </c>
      <c r="CD635" s="1" t="s">
        <v>23365</v>
      </c>
      <c r="CE635" s="1" t="s">
        <v>23365</v>
      </c>
      <c r="CF635" s="1" t="s">
        <v>23365</v>
      </c>
      <c r="CG635" s="1" t="s">
        <v>30939</v>
      </c>
      <c r="CH635" s="1" t="s">
        <v>23365</v>
      </c>
      <c r="CI635" s="1" t="s">
        <v>30938</v>
      </c>
      <c r="CJ635" s="1">
        <v>0</v>
      </c>
      <c r="CK635" s="1">
        <v>2000</v>
      </c>
      <c r="CL635" s="1" t="s">
        <v>30939</v>
      </c>
      <c r="CM635" s="1" t="s">
        <v>23365</v>
      </c>
      <c r="CN635" s="1" t="s">
        <v>30938</v>
      </c>
      <c r="CO635" s="1">
        <v>3250</v>
      </c>
      <c r="CP635" s="1" t="s">
        <v>30939</v>
      </c>
      <c r="CQ635" s="1" t="s">
        <v>23365</v>
      </c>
      <c r="CR635" s="1" t="s">
        <v>23365</v>
      </c>
      <c r="CS635" s="1" t="s">
        <v>23232</v>
      </c>
      <c r="CT635" s="1" t="s">
        <v>30938</v>
      </c>
      <c r="CU635" s="1" t="s">
        <v>30939</v>
      </c>
      <c r="CV635" s="1" t="s">
        <v>30938</v>
      </c>
      <c r="CW635" s="1" t="s">
        <v>23327</v>
      </c>
      <c r="CX635" s="1" t="s">
        <v>23365</v>
      </c>
      <c r="CY635" s="1" t="s">
        <v>23210</v>
      </c>
      <c r="CZ635" s="1" t="s">
        <v>12975</v>
      </c>
      <c r="DA635" s="1" t="s">
        <v>24410</v>
      </c>
      <c r="DB635" s="1" t="s">
        <v>7883</v>
      </c>
      <c r="DC635" s="1" t="s">
        <v>8000</v>
      </c>
      <c r="DD635" s="1" t="s">
        <v>23116</v>
      </c>
      <c r="DE635" s="1" t="s">
        <v>23365</v>
      </c>
      <c r="DF635" s="1" t="s">
        <v>7884</v>
      </c>
    </row>
    <row r="636" spans="1:110">
      <c r="A636" s="1">
        <f t="shared" si="33"/>
        <v>3</v>
      </c>
      <c r="B636" s="1" t="s">
        <v>7885</v>
      </c>
      <c r="C636" s="1" t="s">
        <v>7886</v>
      </c>
      <c r="D636" s="1" t="s">
        <v>8045</v>
      </c>
      <c r="E636" s="10">
        <v>354000000000000</v>
      </c>
      <c r="F636" s="1" t="s">
        <v>19547</v>
      </c>
      <c r="G636" s="1" t="s">
        <v>7887</v>
      </c>
      <c r="H636" s="1" t="s">
        <v>20713</v>
      </c>
      <c r="I636" s="1" t="s">
        <v>23319</v>
      </c>
      <c r="J636" s="1" t="s">
        <v>23084</v>
      </c>
      <c r="K636" s="1" t="s">
        <v>30867</v>
      </c>
      <c r="L636" s="1" t="s">
        <v>23365</v>
      </c>
      <c r="M636" s="1" t="s">
        <v>30938</v>
      </c>
      <c r="N636" s="1" t="s">
        <v>30938</v>
      </c>
      <c r="O636" s="1">
        <v>1</v>
      </c>
      <c r="P636" s="1">
        <v>3</v>
      </c>
      <c r="Q636" s="1">
        <v>253250</v>
      </c>
      <c r="R636" s="1" t="s">
        <v>30938</v>
      </c>
      <c r="S636" s="1" t="s">
        <v>23365</v>
      </c>
      <c r="T636" s="1" t="s">
        <v>23365</v>
      </c>
      <c r="U636" s="1" t="s">
        <v>23365</v>
      </c>
      <c r="V636" s="1" t="s">
        <v>23365</v>
      </c>
      <c r="W636" s="1" t="s">
        <v>30939</v>
      </c>
      <c r="X636" s="1" t="s">
        <v>23365</v>
      </c>
      <c r="Y636" s="1">
        <v>250000</v>
      </c>
      <c r="Z636" s="1">
        <v>3250</v>
      </c>
      <c r="AA636" s="1">
        <v>12</v>
      </c>
      <c r="AB636" s="1">
        <v>0</v>
      </c>
      <c r="AC636" s="1" t="s">
        <v>23365</v>
      </c>
      <c r="AD636" s="1" t="s">
        <v>22090</v>
      </c>
      <c r="AE636" s="1" t="s">
        <v>23365</v>
      </c>
      <c r="AF636" s="1" t="s">
        <v>23365</v>
      </c>
      <c r="AG636" s="1" t="s">
        <v>23365</v>
      </c>
      <c r="AH636" s="1">
        <f t="shared" si="34"/>
        <v>0</v>
      </c>
      <c r="AI636" s="1" t="s">
        <v>23365</v>
      </c>
      <c r="AJ636" s="1">
        <f t="shared" si="35"/>
        <v>0</v>
      </c>
      <c r="AK636" s="1">
        <v>150000</v>
      </c>
      <c r="AL636" s="1" t="s">
        <v>23365</v>
      </c>
      <c r="AM636" s="1">
        <v>80000</v>
      </c>
      <c r="AN636" s="1" t="s">
        <v>23365</v>
      </c>
      <c r="AO636" s="1" t="s">
        <v>23365</v>
      </c>
      <c r="AP636" s="1" t="s">
        <v>23365</v>
      </c>
      <c r="AQ636" s="1" t="s">
        <v>23365</v>
      </c>
      <c r="AR636" s="1" t="s">
        <v>23365</v>
      </c>
      <c r="AS636" s="1" t="s">
        <v>23365</v>
      </c>
      <c r="AT636" s="1" t="s">
        <v>23365</v>
      </c>
      <c r="AU636" s="1" t="s">
        <v>23365</v>
      </c>
      <c r="AV636" s="1" t="s">
        <v>23365</v>
      </c>
      <c r="AW636" s="1" t="s">
        <v>23365</v>
      </c>
      <c r="AX636" s="1" t="s">
        <v>23365</v>
      </c>
      <c r="AY636" s="1" t="s">
        <v>23365</v>
      </c>
      <c r="AZ636" s="1" t="s">
        <v>30938</v>
      </c>
      <c r="BA636" s="1" t="s">
        <v>23365</v>
      </c>
      <c r="BB636" s="1" t="s">
        <v>23325</v>
      </c>
      <c r="BC636" s="1" t="s">
        <v>23365</v>
      </c>
      <c r="BD636" s="1" t="s">
        <v>30939</v>
      </c>
      <c r="BE636" s="1" t="s">
        <v>23365</v>
      </c>
      <c r="BF636" s="1" t="s">
        <v>30938</v>
      </c>
      <c r="BG636" s="1" t="s">
        <v>7888</v>
      </c>
      <c r="BH636" s="1" t="s">
        <v>30938</v>
      </c>
      <c r="BI636" s="1" t="s">
        <v>7889</v>
      </c>
      <c r="BJ636" s="1" t="s">
        <v>20707</v>
      </c>
      <c r="BK636" s="1" t="s">
        <v>23365</v>
      </c>
      <c r="BL636" s="1" t="s">
        <v>7890</v>
      </c>
      <c r="BM636" s="1" t="s">
        <v>23365</v>
      </c>
      <c r="BN636" s="1" t="s">
        <v>29702</v>
      </c>
      <c r="BO636" s="1" t="s">
        <v>23365</v>
      </c>
      <c r="BP636" s="1" t="s">
        <v>30938</v>
      </c>
      <c r="BQ636" s="1" t="s">
        <v>7891</v>
      </c>
      <c r="BR636" s="1" t="s">
        <v>30939</v>
      </c>
      <c r="BS636" s="1" t="s">
        <v>23365</v>
      </c>
      <c r="BT636" s="1" t="s">
        <v>30939</v>
      </c>
      <c r="BU636" s="1" t="s">
        <v>28980</v>
      </c>
      <c r="BV636" s="1" t="s">
        <v>30939</v>
      </c>
      <c r="BW636" s="1" t="s">
        <v>23365</v>
      </c>
      <c r="BX636" s="1" t="s">
        <v>30939</v>
      </c>
      <c r="BZ636" s="1" t="s">
        <v>23365</v>
      </c>
      <c r="CA636" s="1" t="s">
        <v>23365</v>
      </c>
      <c r="CB636" s="1" t="s">
        <v>23365</v>
      </c>
      <c r="CC636" s="1" t="s">
        <v>30939</v>
      </c>
      <c r="CD636" s="1" t="s">
        <v>23365</v>
      </c>
      <c r="CE636" s="1" t="s">
        <v>23365</v>
      </c>
      <c r="CF636" s="1" t="s">
        <v>23365</v>
      </c>
      <c r="CG636" s="1" t="s">
        <v>30939</v>
      </c>
      <c r="CH636" s="1" t="s">
        <v>23365</v>
      </c>
      <c r="CI636" s="1" t="s">
        <v>30939</v>
      </c>
      <c r="CJ636" s="1" t="s">
        <v>23365</v>
      </c>
      <c r="CK636" s="1" t="s">
        <v>23365</v>
      </c>
      <c r="CL636" s="1" t="s">
        <v>30939</v>
      </c>
      <c r="CM636" s="1" t="s">
        <v>23365</v>
      </c>
      <c r="CN636" s="1" t="s">
        <v>30938</v>
      </c>
      <c r="CO636" s="1">
        <v>3250</v>
      </c>
      <c r="CP636" s="1" t="s">
        <v>30939</v>
      </c>
      <c r="CQ636" s="1" t="s">
        <v>23365</v>
      </c>
      <c r="CR636" s="1" t="s">
        <v>23365</v>
      </c>
      <c r="CS636" s="1" t="s">
        <v>23232</v>
      </c>
      <c r="CT636" s="1" t="s">
        <v>30938</v>
      </c>
      <c r="CU636" s="1" t="s">
        <v>30901</v>
      </c>
      <c r="CV636" s="1" t="s">
        <v>30938</v>
      </c>
      <c r="CW636" s="1" t="s">
        <v>23327</v>
      </c>
      <c r="CX636" s="1" t="s">
        <v>23365</v>
      </c>
      <c r="CY636" s="1" t="s">
        <v>23210</v>
      </c>
      <c r="CZ636" s="1" t="s">
        <v>7892</v>
      </c>
      <c r="DA636" s="1" t="s">
        <v>24410</v>
      </c>
      <c r="DB636" s="1" t="s">
        <v>7893</v>
      </c>
      <c r="DC636" s="1" t="s">
        <v>23101</v>
      </c>
      <c r="DD636" s="1" t="s">
        <v>23116</v>
      </c>
      <c r="DE636" s="1" t="s">
        <v>23365</v>
      </c>
      <c r="DF636" s="1" t="s">
        <v>7894</v>
      </c>
    </row>
    <row r="637" spans="1:110">
      <c r="A637" s="1">
        <f t="shared" si="33"/>
        <v>2</v>
      </c>
      <c r="B637" s="1" t="s">
        <v>7895</v>
      </c>
      <c r="C637" s="1" t="s">
        <v>7896</v>
      </c>
      <c r="D637" s="1" t="s">
        <v>8045</v>
      </c>
      <c r="E637" s="10">
        <v>354000000000000</v>
      </c>
      <c r="F637" s="1" t="s">
        <v>20202</v>
      </c>
      <c r="G637" s="1" t="s">
        <v>7897</v>
      </c>
      <c r="H637" s="1" t="s">
        <v>20713</v>
      </c>
      <c r="I637" s="1" t="s">
        <v>23319</v>
      </c>
      <c r="J637" s="1" t="s">
        <v>23084</v>
      </c>
      <c r="K637" s="1" t="s">
        <v>30867</v>
      </c>
      <c r="L637" s="1" t="s">
        <v>23365</v>
      </c>
      <c r="M637" s="1" t="s">
        <v>30938</v>
      </c>
      <c r="N637" s="1" t="s">
        <v>30938</v>
      </c>
      <c r="O637" s="1">
        <v>2</v>
      </c>
      <c r="P637" s="1">
        <v>1</v>
      </c>
      <c r="Q637" s="1">
        <v>253250</v>
      </c>
      <c r="R637" s="1" t="s">
        <v>30938</v>
      </c>
      <c r="S637" s="1" t="s">
        <v>23365</v>
      </c>
      <c r="T637" s="1" t="s">
        <v>23365</v>
      </c>
      <c r="U637" s="1" t="s">
        <v>23365</v>
      </c>
      <c r="V637" s="1" t="s">
        <v>23365</v>
      </c>
      <c r="W637" s="1" t="s">
        <v>30939</v>
      </c>
      <c r="X637" s="1" t="s">
        <v>23365</v>
      </c>
      <c r="Y637" s="1">
        <v>250000</v>
      </c>
      <c r="Z637" s="1">
        <v>3250</v>
      </c>
      <c r="AA637" s="1">
        <v>10</v>
      </c>
      <c r="AB637" s="1">
        <v>0</v>
      </c>
      <c r="AC637" s="1" t="s">
        <v>23365</v>
      </c>
      <c r="AD637" s="1" t="s">
        <v>18387</v>
      </c>
      <c r="AE637" s="1" t="s">
        <v>23365</v>
      </c>
      <c r="AF637" s="1" t="s">
        <v>23365</v>
      </c>
      <c r="AG637" s="1" t="s">
        <v>23365</v>
      </c>
      <c r="AH637" s="1">
        <f t="shared" si="34"/>
        <v>0</v>
      </c>
      <c r="AI637" s="1" t="s">
        <v>23365</v>
      </c>
      <c r="AJ637" s="1">
        <f t="shared" si="35"/>
        <v>0</v>
      </c>
      <c r="AK637" s="1">
        <v>150000</v>
      </c>
      <c r="AL637" s="1" t="s">
        <v>23365</v>
      </c>
      <c r="AM637" s="1" t="s">
        <v>23365</v>
      </c>
      <c r="AN637" s="1" t="s">
        <v>23365</v>
      </c>
      <c r="AO637" s="1" t="s">
        <v>23365</v>
      </c>
      <c r="AP637" s="1" t="s">
        <v>23365</v>
      </c>
      <c r="AQ637" s="1" t="s">
        <v>23365</v>
      </c>
      <c r="AR637" s="1" t="s">
        <v>23365</v>
      </c>
      <c r="AS637" s="1">
        <v>100000</v>
      </c>
      <c r="AT637" s="1" t="s">
        <v>23365</v>
      </c>
      <c r="AU637" s="1" t="s">
        <v>23365</v>
      </c>
      <c r="AV637" s="1" t="s">
        <v>23365</v>
      </c>
      <c r="AW637" s="1" t="s">
        <v>23365</v>
      </c>
      <c r="AX637" s="1" t="s">
        <v>23365</v>
      </c>
      <c r="AY637" s="1" t="s">
        <v>23365</v>
      </c>
      <c r="AZ637" s="1" t="s">
        <v>30938</v>
      </c>
      <c r="BA637" s="1" t="s">
        <v>23365</v>
      </c>
      <c r="BB637" s="1" t="s">
        <v>23325</v>
      </c>
      <c r="BC637" s="1" t="s">
        <v>23365</v>
      </c>
      <c r="BD637" s="1" t="s">
        <v>30939</v>
      </c>
      <c r="BE637" s="1" t="s">
        <v>23365</v>
      </c>
      <c r="BF637" s="1" t="s">
        <v>30939</v>
      </c>
      <c r="BG637" s="1" t="s">
        <v>23365</v>
      </c>
      <c r="BH637" s="1" t="s">
        <v>30939</v>
      </c>
      <c r="BI637" s="1" t="s">
        <v>23365</v>
      </c>
      <c r="BK637" s="1" t="s">
        <v>23365</v>
      </c>
      <c r="BM637" s="1" t="s">
        <v>23365</v>
      </c>
      <c r="BO637" s="1" t="s">
        <v>23365</v>
      </c>
      <c r="BP637" s="1" t="s">
        <v>30939</v>
      </c>
      <c r="BQ637" s="1" t="s">
        <v>23365</v>
      </c>
      <c r="BR637" s="1" t="s">
        <v>30939</v>
      </c>
      <c r="BS637" s="1" t="s">
        <v>23365</v>
      </c>
      <c r="BT637" s="1" t="s">
        <v>30939</v>
      </c>
      <c r="BU637" s="1" t="s">
        <v>28980</v>
      </c>
      <c r="BV637" s="1" t="s">
        <v>30939</v>
      </c>
      <c r="BW637" s="1" t="s">
        <v>23365</v>
      </c>
      <c r="BX637" s="1" t="s">
        <v>30939</v>
      </c>
      <c r="BZ637" s="1" t="s">
        <v>23365</v>
      </c>
      <c r="CA637" s="1" t="s">
        <v>23365</v>
      </c>
      <c r="CB637" s="1" t="s">
        <v>23365</v>
      </c>
      <c r="CC637" s="1" t="s">
        <v>30939</v>
      </c>
      <c r="CD637" s="1" t="s">
        <v>23365</v>
      </c>
      <c r="CE637" s="1" t="s">
        <v>23365</v>
      </c>
      <c r="CF637" s="1" t="s">
        <v>23365</v>
      </c>
      <c r="CG637" s="1" t="s">
        <v>30939</v>
      </c>
      <c r="CH637" s="1" t="s">
        <v>23365</v>
      </c>
      <c r="CI637" s="1" t="s">
        <v>30939</v>
      </c>
      <c r="CJ637" s="1" t="s">
        <v>23365</v>
      </c>
      <c r="CK637" s="1" t="s">
        <v>23365</v>
      </c>
      <c r="CL637" s="1" t="s">
        <v>30939</v>
      </c>
      <c r="CM637" s="1" t="s">
        <v>23365</v>
      </c>
      <c r="CN637" s="1" t="s">
        <v>30938</v>
      </c>
      <c r="CO637" s="1">
        <v>3250</v>
      </c>
      <c r="CP637" s="1" t="s">
        <v>30939</v>
      </c>
      <c r="CQ637" s="1" t="s">
        <v>23365</v>
      </c>
      <c r="CR637" s="1" t="s">
        <v>23365</v>
      </c>
      <c r="CS637" s="1" t="s">
        <v>23232</v>
      </c>
      <c r="CT637" s="1" t="s">
        <v>30938</v>
      </c>
      <c r="CU637" s="1" t="s">
        <v>30938</v>
      </c>
      <c r="CV637" s="1" t="s">
        <v>30938</v>
      </c>
      <c r="CW637" s="1" t="s">
        <v>23327</v>
      </c>
      <c r="CX637" s="1" t="s">
        <v>23365</v>
      </c>
      <c r="CY637" s="1" t="s">
        <v>23210</v>
      </c>
      <c r="CZ637" s="1" t="s">
        <v>7898</v>
      </c>
      <c r="DA637" s="1" t="s">
        <v>24410</v>
      </c>
      <c r="DB637" s="1" t="s">
        <v>7899</v>
      </c>
      <c r="DC637" s="1" t="s">
        <v>23101</v>
      </c>
      <c r="DD637" s="1" t="s">
        <v>23116</v>
      </c>
      <c r="DE637" s="1" t="s">
        <v>23365</v>
      </c>
      <c r="DF637" s="1" t="s">
        <v>7900</v>
      </c>
    </row>
    <row r="638" spans="1:110" ht="112">
      <c r="A638" s="1">
        <f t="shared" si="33"/>
        <v>1</v>
      </c>
      <c r="B638" s="1" t="s">
        <v>7901</v>
      </c>
      <c r="C638" s="1" t="s">
        <v>7902</v>
      </c>
      <c r="D638" s="1" t="s">
        <v>8045</v>
      </c>
      <c r="E638" s="10">
        <v>354000000000000</v>
      </c>
      <c r="F638" s="1" t="s">
        <v>19677</v>
      </c>
      <c r="G638" s="1" t="s">
        <v>7903</v>
      </c>
      <c r="H638" s="1" t="s">
        <v>20713</v>
      </c>
      <c r="I638" s="1" t="s">
        <v>23319</v>
      </c>
      <c r="J638" s="1" t="s">
        <v>23084</v>
      </c>
      <c r="K638" s="1" t="s">
        <v>30867</v>
      </c>
      <c r="L638" s="1" t="s">
        <v>23365</v>
      </c>
      <c r="M638" s="1" t="s">
        <v>30938</v>
      </c>
      <c r="N638" s="1" t="s">
        <v>30938</v>
      </c>
      <c r="O638" s="1">
        <v>1</v>
      </c>
      <c r="P638" s="1">
        <v>4</v>
      </c>
      <c r="Q638" s="1">
        <v>253250</v>
      </c>
      <c r="R638" s="1" t="s">
        <v>30938</v>
      </c>
      <c r="S638" s="1" t="s">
        <v>23365</v>
      </c>
      <c r="T638" s="1" t="s">
        <v>23365</v>
      </c>
      <c r="U638" s="1" t="s">
        <v>23365</v>
      </c>
      <c r="V638" s="1" t="s">
        <v>23365</v>
      </c>
      <c r="W638" s="1" t="s">
        <v>30939</v>
      </c>
      <c r="X638" s="1" t="s">
        <v>23365</v>
      </c>
      <c r="Y638" s="1">
        <v>250000</v>
      </c>
      <c r="Z638" s="1">
        <v>1</v>
      </c>
      <c r="AA638" s="1">
        <v>16</v>
      </c>
      <c r="AB638" s="1">
        <v>0</v>
      </c>
      <c r="AC638" s="1" t="s">
        <v>23365</v>
      </c>
      <c r="AD638" s="1" t="s">
        <v>23087</v>
      </c>
      <c r="AE638" s="1" t="s">
        <v>23365</v>
      </c>
      <c r="AF638" s="1" t="s">
        <v>23365</v>
      </c>
      <c r="AG638" s="1" t="s">
        <v>23365</v>
      </c>
      <c r="AH638" s="1">
        <f t="shared" si="34"/>
        <v>0</v>
      </c>
      <c r="AI638" s="1" t="s">
        <v>23365</v>
      </c>
      <c r="AJ638" s="1">
        <f t="shared" si="35"/>
        <v>0</v>
      </c>
      <c r="AK638" s="1" t="s">
        <v>23365</v>
      </c>
      <c r="AL638" s="1" t="s">
        <v>23365</v>
      </c>
      <c r="AM638" s="1" t="s">
        <v>23365</v>
      </c>
      <c r="AN638" s="1" t="s">
        <v>23365</v>
      </c>
      <c r="AO638" s="1" t="s">
        <v>23365</v>
      </c>
      <c r="AP638" s="1">
        <v>250000</v>
      </c>
      <c r="AQ638" s="1" t="s">
        <v>23365</v>
      </c>
      <c r="AR638" s="1" t="s">
        <v>23365</v>
      </c>
      <c r="AS638" s="1" t="s">
        <v>23365</v>
      </c>
      <c r="AT638" s="1" t="s">
        <v>23365</v>
      </c>
      <c r="AU638" s="1" t="s">
        <v>23365</v>
      </c>
      <c r="AV638" s="1" t="s">
        <v>23365</v>
      </c>
      <c r="AW638" s="1" t="s">
        <v>23365</v>
      </c>
      <c r="AX638" s="1" t="s">
        <v>23365</v>
      </c>
      <c r="AY638" s="1" t="s">
        <v>23365</v>
      </c>
      <c r="AZ638" s="1" t="s">
        <v>30938</v>
      </c>
      <c r="BA638" s="1" t="s">
        <v>23365</v>
      </c>
      <c r="BB638" s="1" t="s">
        <v>23252</v>
      </c>
      <c r="BC638" s="1" t="s">
        <v>23365</v>
      </c>
      <c r="BD638" s="1" t="s">
        <v>30939</v>
      </c>
      <c r="BE638" s="1" t="s">
        <v>23365</v>
      </c>
      <c r="BF638" s="1" t="s">
        <v>30939</v>
      </c>
      <c r="BG638" s="1" t="s">
        <v>23365</v>
      </c>
      <c r="BH638" s="1" t="s">
        <v>30938</v>
      </c>
      <c r="BI638" s="1" t="s">
        <v>7904</v>
      </c>
      <c r="BJ638" s="1" t="s">
        <v>30920</v>
      </c>
      <c r="BK638" s="1" t="s">
        <v>7905</v>
      </c>
      <c r="BL638" s="1" t="s">
        <v>7890</v>
      </c>
      <c r="BM638" s="1" t="s">
        <v>23365</v>
      </c>
      <c r="BN638" s="1" t="s">
        <v>29702</v>
      </c>
      <c r="BO638" s="1" t="s">
        <v>23365</v>
      </c>
      <c r="BP638" s="1" t="s">
        <v>30938</v>
      </c>
      <c r="BQ638" s="1" t="s">
        <v>7906</v>
      </c>
      <c r="BR638" s="1" t="s">
        <v>30939</v>
      </c>
      <c r="BS638" s="1" t="s">
        <v>23365</v>
      </c>
      <c r="BT638" s="1" t="s">
        <v>30939</v>
      </c>
      <c r="BU638" s="1" t="s">
        <v>28980</v>
      </c>
      <c r="BV638" s="1" t="s">
        <v>30939</v>
      </c>
      <c r="BW638" s="1" t="s">
        <v>23365</v>
      </c>
      <c r="BX638" s="1" t="s">
        <v>30939</v>
      </c>
      <c r="BZ638" s="1" t="s">
        <v>23365</v>
      </c>
      <c r="CA638" s="1" t="s">
        <v>23365</v>
      </c>
      <c r="CB638" s="1" t="s">
        <v>23365</v>
      </c>
      <c r="CC638" s="1" t="s">
        <v>30939</v>
      </c>
      <c r="CD638" s="1" t="s">
        <v>23365</v>
      </c>
      <c r="CE638" s="1" t="s">
        <v>23365</v>
      </c>
      <c r="CF638" s="1" t="s">
        <v>23365</v>
      </c>
      <c r="CG638" s="1" t="s">
        <v>30939</v>
      </c>
      <c r="CH638" s="1" t="s">
        <v>23365</v>
      </c>
      <c r="CI638" s="1" t="s">
        <v>30939</v>
      </c>
      <c r="CJ638" s="1" t="s">
        <v>23365</v>
      </c>
      <c r="CK638" s="1" t="s">
        <v>23365</v>
      </c>
      <c r="CL638" s="1" t="s">
        <v>30939</v>
      </c>
      <c r="CM638" s="1" t="s">
        <v>23365</v>
      </c>
      <c r="CN638" s="1" t="s">
        <v>30938</v>
      </c>
      <c r="CO638" s="1">
        <v>3250</v>
      </c>
      <c r="CP638" s="1" t="s">
        <v>30939</v>
      </c>
      <c r="CQ638" s="1" t="s">
        <v>23365</v>
      </c>
      <c r="CR638" s="1" t="s">
        <v>23365</v>
      </c>
      <c r="CS638" s="1" t="s">
        <v>23232</v>
      </c>
      <c r="CT638" s="1" t="s">
        <v>30938</v>
      </c>
      <c r="CU638" s="1" t="s">
        <v>30901</v>
      </c>
      <c r="CV638" s="1" t="s">
        <v>30901</v>
      </c>
      <c r="CW638" s="1" t="s">
        <v>23327</v>
      </c>
      <c r="CX638" s="1" t="s">
        <v>23365</v>
      </c>
      <c r="CY638" s="1" t="s">
        <v>23210</v>
      </c>
      <c r="CZ638" s="1" t="s">
        <v>7907</v>
      </c>
      <c r="DA638" s="1" t="s">
        <v>24410</v>
      </c>
      <c r="DB638" s="3" t="s">
        <v>7908</v>
      </c>
      <c r="DC638" s="1" t="s">
        <v>23101</v>
      </c>
      <c r="DD638" s="1" t="s">
        <v>23116</v>
      </c>
      <c r="DE638" s="1" t="s">
        <v>23365</v>
      </c>
      <c r="DF638" s="1" t="s">
        <v>7909</v>
      </c>
    </row>
    <row r="639" spans="1:110">
      <c r="A639" s="1">
        <f t="shared" si="33"/>
        <v>2</v>
      </c>
      <c r="B639" s="1" t="s">
        <v>7910</v>
      </c>
      <c r="C639" s="1" t="s">
        <v>7911</v>
      </c>
      <c r="D639" s="1" t="s">
        <v>8045</v>
      </c>
      <c r="E639" s="10">
        <v>354000000000000</v>
      </c>
      <c r="F639" s="1" t="s">
        <v>19063</v>
      </c>
      <c r="G639" s="1" t="s">
        <v>7912</v>
      </c>
      <c r="H639" s="1" t="s">
        <v>20713</v>
      </c>
      <c r="I639" s="1" t="s">
        <v>23319</v>
      </c>
      <c r="J639" s="1" t="s">
        <v>23084</v>
      </c>
      <c r="K639" s="1" t="s">
        <v>30867</v>
      </c>
      <c r="L639" s="1" t="s">
        <v>23365</v>
      </c>
      <c r="M639" s="1" t="s">
        <v>30938</v>
      </c>
      <c r="N639" s="1" t="s">
        <v>30938</v>
      </c>
      <c r="O639" s="1">
        <v>2</v>
      </c>
      <c r="P639" s="1">
        <v>7</v>
      </c>
      <c r="Q639" s="1">
        <v>253250</v>
      </c>
      <c r="R639" s="1" t="s">
        <v>30938</v>
      </c>
      <c r="S639" s="1" t="s">
        <v>23365</v>
      </c>
      <c r="T639" s="1" t="s">
        <v>23365</v>
      </c>
      <c r="U639" s="1" t="s">
        <v>23365</v>
      </c>
      <c r="V639" s="1" t="s">
        <v>23365</v>
      </c>
      <c r="W639" s="1" t="s">
        <v>30939</v>
      </c>
      <c r="X639" s="1" t="s">
        <v>23365</v>
      </c>
      <c r="Y639" s="1">
        <v>250000</v>
      </c>
      <c r="Z639" s="1">
        <v>3250</v>
      </c>
      <c r="AA639" s="1">
        <v>18</v>
      </c>
      <c r="AB639" s="1">
        <v>0</v>
      </c>
      <c r="AC639" s="1" t="s">
        <v>23365</v>
      </c>
      <c r="AD639" s="1" t="s">
        <v>17589</v>
      </c>
      <c r="AE639" s="1" t="s">
        <v>23365</v>
      </c>
      <c r="AF639" s="1">
        <v>20000</v>
      </c>
      <c r="AG639" s="1" t="s">
        <v>23365</v>
      </c>
      <c r="AH639" s="1">
        <f t="shared" si="34"/>
        <v>0</v>
      </c>
      <c r="AI639" s="1" t="s">
        <v>23365</v>
      </c>
      <c r="AJ639" s="1">
        <f t="shared" si="35"/>
        <v>0</v>
      </c>
      <c r="AK639" s="1">
        <v>100000</v>
      </c>
      <c r="AL639" s="1" t="s">
        <v>23365</v>
      </c>
      <c r="AM639" s="1" t="s">
        <v>23365</v>
      </c>
      <c r="AN639" s="1" t="s">
        <v>23365</v>
      </c>
      <c r="AO639" s="1" t="s">
        <v>23365</v>
      </c>
      <c r="AP639" s="1">
        <v>120000</v>
      </c>
      <c r="AQ639" s="1" t="s">
        <v>23365</v>
      </c>
      <c r="AR639" s="1" t="s">
        <v>23365</v>
      </c>
      <c r="AS639" s="1" t="s">
        <v>23365</v>
      </c>
      <c r="AT639" s="1" t="s">
        <v>23365</v>
      </c>
      <c r="AU639" s="1" t="s">
        <v>23365</v>
      </c>
      <c r="AV639" s="1" t="s">
        <v>23365</v>
      </c>
      <c r="AW639" s="1" t="s">
        <v>23365</v>
      </c>
      <c r="AX639" s="1" t="s">
        <v>23365</v>
      </c>
      <c r="AY639" s="1" t="s">
        <v>23365</v>
      </c>
      <c r="AZ639" s="1" t="s">
        <v>30938</v>
      </c>
      <c r="BA639" s="1" t="s">
        <v>23365</v>
      </c>
      <c r="BB639" s="1" t="s">
        <v>23325</v>
      </c>
      <c r="BC639" s="1" t="s">
        <v>23365</v>
      </c>
      <c r="BD639" s="1" t="s">
        <v>30939</v>
      </c>
      <c r="BE639" s="1" t="s">
        <v>23365</v>
      </c>
      <c r="BF639" s="1" t="s">
        <v>30939</v>
      </c>
      <c r="BG639" s="1" t="s">
        <v>23365</v>
      </c>
      <c r="BH639" s="1" t="s">
        <v>30939</v>
      </c>
      <c r="BI639" s="1" t="s">
        <v>23365</v>
      </c>
      <c r="BK639" s="1" t="s">
        <v>23365</v>
      </c>
      <c r="BM639" s="1" t="s">
        <v>23365</v>
      </c>
      <c r="BO639" s="1" t="s">
        <v>23365</v>
      </c>
      <c r="BP639" s="1" t="s">
        <v>30939</v>
      </c>
      <c r="BQ639" s="1" t="s">
        <v>23365</v>
      </c>
      <c r="BR639" s="1" t="s">
        <v>30939</v>
      </c>
      <c r="BS639" s="1" t="s">
        <v>23365</v>
      </c>
      <c r="BT639" s="1" t="s">
        <v>30939</v>
      </c>
      <c r="BU639" s="1" t="s">
        <v>28980</v>
      </c>
      <c r="BV639" s="1" t="s">
        <v>30939</v>
      </c>
      <c r="BW639" s="1" t="s">
        <v>23365</v>
      </c>
      <c r="BX639" s="1" t="s">
        <v>30939</v>
      </c>
      <c r="BZ639" s="1" t="s">
        <v>23365</v>
      </c>
      <c r="CA639" s="1" t="s">
        <v>23365</v>
      </c>
      <c r="CB639" s="1" t="s">
        <v>23365</v>
      </c>
      <c r="CC639" s="1" t="s">
        <v>30939</v>
      </c>
      <c r="CD639" s="1" t="s">
        <v>23365</v>
      </c>
      <c r="CE639" s="1" t="s">
        <v>23365</v>
      </c>
      <c r="CF639" s="1" t="s">
        <v>23365</v>
      </c>
      <c r="CG639" s="1" t="s">
        <v>30939</v>
      </c>
      <c r="CH639" s="1" t="s">
        <v>23365</v>
      </c>
      <c r="CI639" s="1" t="s">
        <v>30939</v>
      </c>
      <c r="CJ639" s="1" t="s">
        <v>23365</v>
      </c>
      <c r="CK639" s="1" t="s">
        <v>23365</v>
      </c>
      <c r="CL639" s="1" t="s">
        <v>30939</v>
      </c>
      <c r="CM639" s="1" t="s">
        <v>23365</v>
      </c>
      <c r="CN639" s="1" t="s">
        <v>30938</v>
      </c>
      <c r="CO639" s="1">
        <v>3250</v>
      </c>
      <c r="CP639" s="1" t="s">
        <v>30939</v>
      </c>
      <c r="CQ639" s="1" t="s">
        <v>23365</v>
      </c>
      <c r="CR639" s="1" t="s">
        <v>23365</v>
      </c>
      <c r="CS639" s="1" t="s">
        <v>23232</v>
      </c>
      <c r="CT639" s="1" t="s">
        <v>30938</v>
      </c>
      <c r="CU639" s="1" t="s">
        <v>30901</v>
      </c>
      <c r="CV639" s="1" t="s">
        <v>30938</v>
      </c>
      <c r="CW639" s="1" t="s">
        <v>23327</v>
      </c>
      <c r="CX639" s="1" t="s">
        <v>23365</v>
      </c>
      <c r="CY639" s="1" t="s">
        <v>23210</v>
      </c>
      <c r="CZ639" s="1" t="s">
        <v>7913</v>
      </c>
      <c r="DA639" s="1" t="s">
        <v>24410</v>
      </c>
      <c r="DB639" s="1" t="s">
        <v>7914</v>
      </c>
      <c r="DC639" s="1" t="s">
        <v>7915</v>
      </c>
      <c r="DD639" s="1" t="s">
        <v>30920</v>
      </c>
      <c r="DE639" s="1" t="s">
        <v>7916</v>
      </c>
      <c r="DF639" s="1" t="s">
        <v>7811</v>
      </c>
    </row>
    <row r="640" spans="1:110">
      <c r="A640" s="1">
        <f t="shared" si="33"/>
        <v>1</v>
      </c>
      <c r="B640" s="1" t="s">
        <v>7812</v>
      </c>
      <c r="C640" s="1" t="s">
        <v>7813</v>
      </c>
      <c r="D640" s="1" t="s">
        <v>8045</v>
      </c>
      <c r="E640" s="10">
        <v>353000000000000</v>
      </c>
      <c r="F640" s="1" t="s">
        <v>20655</v>
      </c>
      <c r="G640" s="1" t="s">
        <v>7814</v>
      </c>
      <c r="H640" s="1" t="s">
        <v>20713</v>
      </c>
      <c r="I640" s="1" t="s">
        <v>23319</v>
      </c>
      <c r="J640" s="1" t="s">
        <v>22027</v>
      </c>
      <c r="K640" s="1" t="s">
        <v>30867</v>
      </c>
      <c r="L640" s="1" t="s">
        <v>23365</v>
      </c>
      <c r="M640" s="1" t="s">
        <v>30938</v>
      </c>
      <c r="N640" s="1" t="s">
        <v>30938</v>
      </c>
      <c r="O640" s="1">
        <v>2</v>
      </c>
      <c r="P640" s="1">
        <v>3</v>
      </c>
      <c r="Q640" s="1">
        <v>253250</v>
      </c>
      <c r="R640" s="1" t="s">
        <v>30938</v>
      </c>
      <c r="S640" s="1" t="s">
        <v>23365</v>
      </c>
      <c r="T640" s="1" t="s">
        <v>23365</v>
      </c>
      <c r="U640" s="1" t="s">
        <v>23365</v>
      </c>
      <c r="V640" s="1" t="s">
        <v>23365</v>
      </c>
      <c r="W640" s="1" t="s">
        <v>30939</v>
      </c>
      <c r="X640" s="1" t="s">
        <v>23365</v>
      </c>
      <c r="Y640" s="1">
        <v>250000</v>
      </c>
      <c r="Z640" s="1">
        <v>3250</v>
      </c>
      <c r="AA640" s="1">
        <v>20</v>
      </c>
      <c r="AB640" s="1">
        <v>0</v>
      </c>
      <c r="AC640" s="1" t="s">
        <v>23365</v>
      </c>
      <c r="AD640" s="1" t="s">
        <v>23231</v>
      </c>
      <c r="AE640" s="1" t="s">
        <v>23365</v>
      </c>
      <c r="AF640" s="1" t="s">
        <v>23365</v>
      </c>
      <c r="AG640" s="1" t="s">
        <v>23365</v>
      </c>
      <c r="AH640" s="1">
        <f t="shared" si="34"/>
        <v>0</v>
      </c>
      <c r="AI640" s="1" t="s">
        <v>23365</v>
      </c>
      <c r="AJ640" s="1">
        <f t="shared" si="35"/>
        <v>0</v>
      </c>
      <c r="AK640" s="1">
        <v>250000</v>
      </c>
      <c r="AL640" s="1" t="s">
        <v>23365</v>
      </c>
      <c r="AM640" s="1" t="s">
        <v>23365</v>
      </c>
      <c r="AN640" s="1" t="s">
        <v>23365</v>
      </c>
      <c r="AO640" s="1" t="s">
        <v>23365</v>
      </c>
      <c r="AP640" s="1" t="s">
        <v>23365</v>
      </c>
      <c r="AQ640" s="1" t="s">
        <v>23365</v>
      </c>
      <c r="AR640" s="1" t="s">
        <v>23365</v>
      </c>
      <c r="AS640" s="1" t="s">
        <v>23365</v>
      </c>
      <c r="AT640" s="1" t="s">
        <v>23365</v>
      </c>
      <c r="AU640" s="1" t="s">
        <v>23365</v>
      </c>
      <c r="AV640" s="1" t="s">
        <v>23365</v>
      </c>
      <c r="AW640" s="1" t="s">
        <v>23365</v>
      </c>
      <c r="AX640" s="1" t="s">
        <v>23365</v>
      </c>
      <c r="AY640" s="1" t="s">
        <v>23365</v>
      </c>
      <c r="AZ640" s="1" t="s">
        <v>30938</v>
      </c>
      <c r="BA640" s="1" t="s">
        <v>23365</v>
      </c>
      <c r="BB640" s="1" t="s">
        <v>23325</v>
      </c>
      <c r="BC640" s="1" t="s">
        <v>23365</v>
      </c>
      <c r="BD640" s="1" t="s">
        <v>30939</v>
      </c>
      <c r="BE640" s="1" t="s">
        <v>23365</v>
      </c>
      <c r="BF640" s="1" t="s">
        <v>30939</v>
      </c>
      <c r="BG640" s="1" t="s">
        <v>23365</v>
      </c>
      <c r="BH640" s="1" t="s">
        <v>30939</v>
      </c>
      <c r="BI640" s="1" t="s">
        <v>23365</v>
      </c>
      <c r="BK640" s="1" t="s">
        <v>23365</v>
      </c>
      <c r="BM640" s="1" t="s">
        <v>23365</v>
      </c>
      <c r="BO640" s="1" t="s">
        <v>23365</v>
      </c>
      <c r="BP640" s="1" t="s">
        <v>30939</v>
      </c>
      <c r="BQ640" s="1" t="s">
        <v>23365</v>
      </c>
      <c r="BR640" s="1" t="s">
        <v>30939</v>
      </c>
      <c r="BS640" s="1" t="s">
        <v>23365</v>
      </c>
      <c r="BT640" s="1" t="s">
        <v>30939</v>
      </c>
      <c r="BU640" s="1" t="s">
        <v>23365</v>
      </c>
      <c r="BV640" s="1" t="s">
        <v>30939</v>
      </c>
      <c r="BW640" s="1" t="s">
        <v>23365</v>
      </c>
      <c r="BX640" s="1" t="s">
        <v>30939</v>
      </c>
      <c r="BZ640" s="1" t="s">
        <v>23365</v>
      </c>
      <c r="CA640" s="1" t="s">
        <v>23365</v>
      </c>
      <c r="CB640" s="1" t="s">
        <v>23365</v>
      </c>
      <c r="CC640" s="1" t="s">
        <v>30939</v>
      </c>
      <c r="CD640" s="1" t="s">
        <v>23365</v>
      </c>
      <c r="CE640" s="1" t="s">
        <v>23365</v>
      </c>
      <c r="CF640" s="1" t="s">
        <v>23365</v>
      </c>
      <c r="CG640" s="1" t="s">
        <v>30939</v>
      </c>
      <c r="CH640" s="1" t="s">
        <v>23365</v>
      </c>
      <c r="CI640" s="1" t="s">
        <v>30939</v>
      </c>
      <c r="CJ640" s="1" t="s">
        <v>23365</v>
      </c>
      <c r="CK640" s="1" t="s">
        <v>23365</v>
      </c>
      <c r="CL640" s="1" t="s">
        <v>30939</v>
      </c>
      <c r="CM640" s="1" t="s">
        <v>23365</v>
      </c>
      <c r="CN640" s="1" t="s">
        <v>30938</v>
      </c>
      <c r="CO640" s="1">
        <v>3250</v>
      </c>
      <c r="CP640" s="1" t="s">
        <v>30939</v>
      </c>
      <c r="CQ640" s="1" t="s">
        <v>23365</v>
      </c>
      <c r="CR640" s="1" t="s">
        <v>23365</v>
      </c>
      <c r="CS640" s="1" t="s">
        <v>23326</v>
      </c>
      <c r="CT640" s="1" t="s">
        <v>30938</v>
      </c>
      <c r="CU640" s="1" t="s">
        <v>30938</v>
      </c>
      <c r="CV640" s="1" t="s">
        <v>30938</v>
      </c>
      <c r="CW640" s="1" t="s">
        <v>23327</v>
      </c>
      <c r="CX640" s="1" t="s">
        <v>23365</v>
      </c>
      <c r="CY640" s="1" t="s">
        <v>23210</v>
      </c>
      <c r="CZ640" s="1" t="s">
        <v>7815</v>
      </c>
      <c r="DA640" s="1" t="s">
        <v>24410</v>
      </c>
      <c r="DB640" s="1" t="s">
        <v>7816</v>
      </c>
      <c r="DC640" s="1" t="s">
        <v>7817</v>
      </c>
      <c r="DD640" s="1" t="s">
        <v>15154</v>
      </c>
      <c r="DE640" s="1" t="s">
        <v>23365</v>
      </c>
      <c r="DF640" s="1" t="s">
        <v>7818</v>
      </c>
    </row>
    <row r="641" spans="1:110">
      <c r="A641" s="1">
        <f t="shared" si="33"/>
        <v>2</v>
      </c>
      <c r="B641" s="1" t="s">
        <v>7819</v>
      </c>
      <c r="C641" s="1" t="s">
        <v>7820</v>
      </c>
      <c r="D641" s="1" t="s">
        <v>8045</v>
      </c>
      <c r="E641" s="10">
        <v>353000000000000</v>
      </c>
      <c r="F641" s="1" t="s">
        <v>20213</v>
      </c>
      <c r="G641" s="1" t="s">
        <v>7821</v>
      </c>
      <c r="H641" s="1" t="s">
        <v>20713</v>
      </c>
      <c r="I641" s="1" t="s">
        <v>23319</v>
      </c>
      <c r="J641" s="1" t="s">
        <v>22027</v>
      </c>
      <c r="K641" s="1" t="s">
        <v>30867</v>
      </c>
      <c r="L641" s="1" t="s">
        <v>23365</v>
      </c>
      <c r="M641" s="1" t="s">
        <v>30938</v>
      </c>
      <c r="N641" s="1" t="s">
        <v>30938</v>
      </c>
      <c r="O641" s="1">
        <v>2</v>
      </c>
      <c r="P641" s="1">
        <v>1</v>
      </c>
      <c r="Q641" s="1">
        <v>253250</v>
      </c>
      <c r="R641" s="1" t="s">
        <v>30938</v>
      </c>
      <c r="S641" s="1" t="s">
        <v>23365</v>
      </c>
      <c r="T641" s="1" t="s">
        <v>23365</v>
      </c>
      <c r="U641" s="1" t="s">
        <v>23365</v>
      </c>
      <c r="V641" s="1" t="s">
        <v>23365</v>
      </c>
      <c r="W641" s="1" t="s">
        <v>30939</v>
      </c>
      <c r="X641" s="1" t="s">
        <v>23365</v>
      </c>
      <c r="Y641" s="1">
        <v>250000</v>
      </c>
      <c r="Z641" s="1">
        <v>3250</v>
      </c>
      <c r="AA641" s="1">
        <v>28</v>
      </c>
      <c r="AB641" s="1">
        <v>0</v>
      </c>
      <c r="AC641" s="1" t="s">
        <v>23365</v>
      </c>
      <c r="AD641" s="1" t="s">
        <v>13310</v>
      </c>
      <c r="AE641" s="1" t="s">
        <v>23365</v>
      </c>
      <c r="AF641" s="1">
        <v>40000</v>
      </c>
      <c r="AG641" s="1" t="s">
        <v>23365</v>
      </c>
      <c r="AH641" s="1">
        <f t="shared" si="34"/>
        <v>0</v>
      </c>
      <c r="AI641" s="1" t="s">
        <v>23365</v>
      </c>
      <c r="AJ641" s="1">
        <f t="shared" si="35"/>
        <v>0</v>
      </c>
      <c r="AK641" s="1" t="s">
        <v>23365</v>
      </c>
      <c r="AL641" s="1" t="s">
        <v>23365</v>
      </c>
      <c r="AM641" s="1">
        <v>200000</v>
      </c>
      <c r="AN641" s="1" t="s">
        <v>23365</v>
      </c>
      <c r="AO641" s="1" t="s">
        <v>23365</v>
      </c>
      <c r="AP641" s="1" t="s">
        <v>23365</v>
      </c>
      <c r="AQ641" s="1">
        <v>30000</v>
      </c>
      <c r="AR641" s="1" t="s">
        <v>23365</v>
      </c>
      <c r="AS641" s="1" t="s">
        <v>23365</v>
      </c>
      <c r="AT641" s="1" t="s">
        <v>23365</v>
      </c>
      <c r="AU641" s="1" t="s">
        <v>23365</v>
      </c>
      <c r="AV641" s="1" t="s">
        <v>23365</v>
      </c>
      <c r="AW641" s="1" t="s">
        <v>23365</v>
      </c>
      <c r="AX641" s="1" t="s">
        <v>23365</v>
      </c>
      <c r="AY641" s="1" t="s">
        <v>23365</v>
      </c>
      <c r="AZ641" s="1" t="s">
        <v>30938</v>
      </c>
      <c r="BA641" s="1" t="s">
        <v>23365</v>
      </c>
      <c r="BB641" s="1" t="s">
        <v>23252</v>
      </c>
      <c r="BC641" s="1" t="s">
        <v>23365</v>
      </c>
      <c r="BD641" s="1" t="s">
        <v>30939</v>
      </c>
      <c r="BE641" s="1" t="s">
        <v>23365</v>
      </c>
      <c r="BF641" s="1" t="s">
        <v>30939</v>
      </c>
      <c r="BG641" s="1" t="s">
        <v>23365</v>
      </c>
      <c r="BH641" s="1" t="s">
        <v>30939</v>
      </c>
      <c r="BI641" s="1" t="s">
        <v>23365</v>
      </c>
      <c r="BK641" s="1" t="s">
        <v>23365</v>
      </c>
      <c r="BM641" s="1" t="s">
        <v>23365</v>
      </c>
      <c r="BO641" s="1" t="s">
        <v>23365</v>
      </c>
      <c r="BP641" s="1" t="s">
        <v>30939</v>
      </c>
      <c r="BQ641" s="1" t="s">
        <v>23365</v>
      </c>
      <c r="BR641" s="1" t="s">
        <v>30939</v>
      </c>
      <c r="BS641" s="1" t="s">
        <v>23365</v>
      </c>
      <c r="BT641" s="1" t="s">
        <v>30939</v>
      </c>
      <c r="BU641" s="1" t="s">
        <v>7822</v>
      </c>
      <c r="BV641" s="1" t="s">
        <v>30939</v>
      </c>
      <c r="BW641" s="1" t="s">
        <v>23365</v>
      </c>
      <c r="BX641" s="1" t="s">
        <v>30939</v>
      </c>
      <c r="BZ641" s="1" t="s">
        <v>23365</v>
      </c>
      <c r="CA641" s="1" t="s">
        <v>23365</v>
      </c>
      <c r="CB641" s="1" t="s">
        <v>23365</v>
      </c>
      <c r="CC641" s="1" t="s">
        <v>30939</v>
      </c>
      <c r="CD641" s="1" t="s">
        <v>23365</v>
      </c>
      <c r="CE641" s="1" t="s">
        <v>23365</v>
      </c>
      <c r="CF641" s="1" t="s">
        <v>23365</v>
      </c>
      <c r="CG641" s="1" t="s">
        <v>30939</v>
      </c>
      <c r="CH641" s="1" t="s">
        <v>23365</v>
      </c>
      <c r="CI641" s="1" t="s">
        <v>30939</v>
      </c>
      <c r="CJ641" s="1" t="s">
        <v>23365</v>
      </c>
      <c r="CK641" s="1" t="s">
        <v>23365</v>
      </c>
      <c r="CL641" s="1" t="s">
        <v>30901</v>
      </c>
      <c r="CM641" s="1" t="s">
        <v>23365</v>
      </c>
      <c r="CN641" s="1" t="s">
        <v>30938</v>
      </c>
      <c r="CO641" s="1">
        <v>3250</v>
      </c>
      <c r="CP641" s="1" t="s">
        <v>30939</v>
      </c>
      <c r="CQ641" s="1" t="s">
        <v>23365</v>
      </c>
      <c r="CR641" s="1" t="s">
        <v>23365</v>
      </c>
      <c r="CS641" s="1" t="s">
        <v>23326</v>
      </c>
      <c r="CT641" s="1" t="s">
        <v>30938</v>
      </c>
      <c r="CU641" s="1" t="s">
        <v>30938</v>
      </c>
      <c r="CV641" s="1" t="s">
        <v>30938</v>
      </c>
      <c r="CW641" s="1" t="s">
        <v>23327</v>
      </c>
      <c r="CX641" s="1" t="s">
        <v>23365</v>
      </c>
      <c r="CY641" s="1" t="s">
        <v>23210</v>
      </c>
      <c r="CZ641" s="1" t="s">
        <v>7823</v>
      </c>
      <c r="DA641" s="1" t="s">
        <v>24410</v>
      </c>
      <c r="DB641" s="1" t="s">
        <v>7824</v>
      </c>
      <c r="DC641" s="1" t="s">
        <v>23365</v>
      </c>
      <c r="DD641" s="1" t="s">
        <v>15154</v>
      </c>
      <c r="DE641" s="1" t="s">
        <v>23365</v>
      </c>
      <c r="DF641" s="1" t="s">
        <v>7825</v>
      </c>
    </row>
    <row r="642" spans="1:110">
      <c r="A642" s="1">
        <f t="shared" si="33"/>
        <v>1</v>
      </c>
      <c r="B642" s="1" t="s">
        <v>7826</v>
      </c>
      <c r="C642" s="1" t="s">
        <v>7827</v>
      </c>
      <c r="D642" s="1" t="s">
        <v>8045</v>
      </c>
      <c r="E642" s="10">
        <v>353000000000000</v>
      </c>
      <c r="F642" s="1" t="s">
        <v>19134</v>
      </c>
      <c r="G642" s="1" t="s">
        <v>7828</v>
      </c>
      <c r="H642" s="1" t="s">
        <v>20713</v>
      </c>
      <c r="I642" s="1" t="s">
        <v>23319</v>
      </c>
      <c r="J642" s="1" t="s">
        <v>22027</v>
      </c>
      <c r="K642" s="1" t="s">
        <v>30867</v>
      </c>
      <c r="L642" s="1" t="s">
        <v>23365</v>
      </c>
      <c r="M642" s="1" t="s">
        <v>30938</v>
      </c>
      <c r="N642" s="1" t="s">
        <v>30938</v>
      </c>
      <c r="O642" s="1">
        <v>2</v>
      </c>
      <c r="P642" s="1">
        <v>5</v>
      </c>
      <c r="Q642" s="1">
        <v>253250</v>
      </c>
      <c r="R642" s="1" t="s">
        <v>30938</v>
      </c>
      <c r="S642" s="1" t="s">
        <v>23365</v>
      </c>
      <c r="T642" s="1" t="s">
        <v>23365</v>
      </c>
      <c r="U642" s="1" t="s">
        <v>23365</v>
      </c>
      <c r="V642" s="1" t="s">
        <v>23365</v>
      </c>
      <c r="W642" s="1" t="s">
        <v>30939</v>
      </c>
      <c r="X642" s="1" t="s">
        <v>23365</v>
      </c>
      <c r="Y642" s="1">
        <v>250000</v>
      </c>
      <c r="Z642" s="1">
        <v>3250</v>
      </c>
      <c r="AA642" s="1">
        <v>30</v>
      </c>
      <c r="AB642" s="1">
        <v>0</v>
      </c>
      <c r="AC642" s="1" t="s">
        <v>23365</v>
      </c>
      <c r="AD642" s="1" t="s">
        <v>23231</v>
      </c>
      <c r="AE642" s="1" t="s">
        <v>23365</v>
      </c>
      <c r="AF642" s="1" t="s">
        <v>23365</v>
      </c>
      <c r="AG642" s="1" t="s">
        <v>23365</v>
      </c>
      <c r="AH642" s="1">
        <f t="shared" si="34"/>
        <v>0</v>
      </c>
      <c r="AI642" s="1" t="s">
        <v>23365</v>
      </c>
      <c r="AJ642" s="1">
        <f t="shared" si="35"/>
        <v>0</v>
      </c>
      <c r="AK642" s="1">
        <v>250000</v>
      </c>
      <c r="AL642" s="1" t="s">
        <v>23365</v>
      </c>
      <c r="AM642" s="1" t="s">
        <v>23365</v>
      </c>
      <c r="AN642" s="1" t="s">
        <v>23365</v>
      </c>
      <c r="AO642" s="1" t="s">
        <v>23365</v>
      </c>
      <c r="AP642" s="1" t="s">
        <v>23365</v>
      </c>
      <c r="AQ642" s="1" t="s">
        <v>23365</v>
      </c>
      <c r="AR642" s="1" t="s">
        <v>23365</v>
      </c>
      <c r="AS642" s="1" t="s">
        <v>23365</v>
      </c>
      <c r="AT642" s="1" t="s">
        <v>23365</v>
      </c>
      <c r="AU642" s="1" t="s">
        <v>23365</v>
      </c>
      <c r="AV642" s="1" t="s">
        <v>23365</v>
      </c>
      <c r="AW642" s="1" t="s">
        <v>23365</v>
      </c>
      <c r="AX642" s="1" t="s">
        <v>23365</v>
      </c>
      <c r="AY642" s="1" t="s">
        <v>23365</v>
      </c>
      <c r="AZ642" s="1" t="s">
        <v>30938</v>
      </c>
      <c r="BA642" s="1" t="s">
        <v>23365</v>
      </c>
      <c r="BB642" s="1" t="s">
        <v>23325</v>
      </c>
      <c r="BC642" s="1" t="s">
        <v>23365</v>
      </c>
      <c r="BD642" s="1" t="s">
        <v>30939</v>
      </c>
      <c r="BE642" s="1" t="s">
        <v>23365</v>
      </c>
      <c r="BF642" s="1" t="s">
        <v>30939</v>
      </c>
      <c r="BG642" s="1" t="s">
        <v>23365</v>
      </c>
      <c r="BH642" s="1" t="s">
        <v>30939</v>
      </c>
      <c r="BI642" s="1" t="s">
        <v>23365</v>
      </c>
      <c r="BK642" s="1" t="s">
        <v>23365</v>
      </c>
      <c r="BM642" s="1" t="s">
        <v>23365</v>
      </c>
      <c r="BO642" s="1" t="s">
        <v>23365</v>
      </c>
      <c r="BP642" s="1" t="s">
        <v>30939</v>
      </c>
      <c r="BQ642" s="1" t="s">
        <v>23365</v>
      </c>
      <c r="BR642" s="1" t="s">
        <v>30939</v>
      </c>
      <c r="BS642" s="1" t="s">
        <v>23365</v>
      </c>
      <c r="BT642" s="1" t="s">
        <v>30939</v>
      </c>
      <c r="BU642" s="1" t="s">
        <v>23365</v>
      </c>
      <c r="BV642" s="1" t="s">
        <v>30939</v>
      </c>
      <c r="BW642" s="1" t="s">
        <v>23365</v>
      </c>
      <c r="BX642" s="1" t="s">
        <v>30939</v>
      </c>
      <c r="BZ642" s="1" t="s">
        <v>23365</v>
      </c>
      <c r="CA642" s="1" t="s">
        <v>23365</v>
      </c>
      <c r="CB642" s="1" t="s">
        <v>23365</v>
      </c>
      <c r="CC642" s="1" t="s">
        <v>30939</v>
      </c>
      <c r="CD642" s="1" t="s">
        <v>23365</v>
      </c>
      <c r="CE642" s="1" t="s">
        <v>23365</v>
      </c>
      <c r="CF642" s="1" t="s">
        <v>23365</v>
      </c>
      <c r="CG642" s="1" t="s">
        <v>30939</v>
      </c>
      <c r="CH642" s="1" t="s">
        <v>23365</v>
      </c>
      <c r="CI642" s="1" t="s">
        <v>30939</v>
      </c>
      <c r="CJ642" s="1" t="s">
        <v>23365</v>
      </c>
      <c r="CK642" s="1" t="s">
        <v>23365</v>
      </c>
      <c r="CL642" s="1" t="s">
        <v>30939</v>
      </c>
      <c r="CM642" s="1" t="s">
        <v>23365</v>
      </c>
      <c r="CN642" s="1" t="s">
        <v>30938</v>
      </c>
      <c r="CO642" s="1">
        <v>3250</v>
      </c>
      <c r="CP642" s="1" t="s">
        <v>30939</v>
      </c>
      <c r="CQ642" s="1" t="s">
        <v>23365</v>
      </c>
      <c r="CR642" s="1" t="s">
        <v>23365</v>
      </c>
      <c r="CS642" s="1" t="s">
        <v>23326</v>
      </c>
      <c r="CT642" s="1" t="s">
        <v>30938</v>
      </c>
      <c r="CU642" s="1" t="s">
        <v>30938</v>
      </c>
      <c r="CV642" s="1" t="s">
        <v>30938</v>
      </c>
      <c r="CW642" s="1" t="s">
        <v>23327</v>
      </c>
      <c r="CX642" s="1" t="s">
        <v>23365</v>
      </c>
      <c r="CY642" s="1" t="s">
        <v>23210</v>
      </c>
      <c r="CZ642" s="1" t="s">
        <v>7829</v>
      </c>
      <c r="DA642" s="1" t="s">
        <v>24410</v>
      </c>
      <c r="DB642" s="1" t="s">
        <v>7830</v>
      </c>
      <c r="DC642" s="1" t="s">
        <v>23365</v>
      </c>
      <c r="DD642" s="1" t="s">
        <v>15154</v>
      </c>
      <c r="DE642" s="1" t="s">
        <v>23365</v>
      </c>
      <c r="DF642" s="1" t="s">
        <v>7831</v>
      </c>
    </row>
    <row r="643" spans="1:110">
      <c r="A643" s="1">
        <f t="shared" si="33"/>
        <v>2</v>
      </c>
      <c r="B643" s="1" t="s">
        <v>7832</v>
      </c>
      <c r="C643" s="1" t="s">
        <v>7833</v>
      </c>
      <c r="D643" s="1" t="s">
        <v>8045</v>
      </c>
      <c r="E643" s="10">
        <v>353000000000000</v>
      </c>
      <c r="F643" s="1" t="s">
        <v>19435</v>
      </c>
      <c r="G643" s="1" t="s">
        <v>7832</v>
      </c>
      <c r="H643" s="1" t="s">
        <v>20713</v>
      </c>
      <c r="I643" s="1" t="s">
        <v>23319</v>
      </c>
      <c r="J643" s="1" t="s">
        <v>22027</v>
      </c>
      <c r="K643" s="1" t="s">
        <v>30867</v>
      </c>
      <c r="L643" s="1" t="s">
        <v>23365</v>
      </c>
      <c r="M643" s="1" t="s">
        <v>30938</v>
      </c>
      <c r="N643" s="1" t="s">
        <v>30938</v>
      </c>
      <c r="O643" s="1">
        <v>1</v>
      </c>
      <c r="P643" s="1" t="s">
        <v>23365</v>
      </c>
      <c r="Q643" s="1">
        <v>253250</v>
      </c>
      <c r="R643" s="1" t="s">
        <v>30938</v>
      </c>
      <c r="S643" s="1" t="s">
        <v>23365</v>
      </c>
      <c r="T643" s="1" t="s">
        <v>23365</v>
      </c>
      <c r="U643" s="1" t="s">
        <v>23365</v>
      </c>
      <c r="V643" s="1" t="s">
        <v>23365</v>
      </c>
      <c r="W643" s="1" t="s">
        <v>30939</v>
      </c>
      <c r="X643" s="1" t="s">
        <v>23365</v>
      </c>
      <c r="Y643" s="1">
        <v>250000</v>
      </c>
      <c r="Z643" s="1">
        <v>3250</v>
      </c>
      <c r="AA643" s="1">
        <v>30</v>
      </c>
      <c r="AB643" s="1">
        <v>0</v>
      </c>
      <c r="AC643" s="1" t="s">
        <v>23365</v>
      </c>
      <c r="AD643" s="1" t="s">
        <v>22832</v>
      </c>
      <c r="AE643" s="1" t="s">
        <v>23365</v>
      </c>
      <c r="AF643" s="1">
        <v>50000</v>
      </c>
      <c r="AG643" s="1" t="s">
        <v>23365</v>
      </c>
      <c r="AH643" s="1">
        <f t="shared" si="34"/>
        <v>0</v>
      </c>
      <c r="AI643" s="1" t="s">
        <v>23365</v>
      </c>
      <c r="AJ643" s="1">
        <f t="shared" si="35"/>
        <v>0</v>
      </c>
      <c r="AK643" s="1" t="s">
        <v>23365</v>
      </c>
      <c r="AL643" s="1" t="s">
        <v>23365</v>
      </c>
      <c r="AM643" s="1">
        <v>200000</v>
      </c>
      <c r="AN643" s="1" t="s">
        <v>23365</v>
      </c>
      <c r="AO643" s="1" t="s">
        <v>23365</v>
      </c>
      <c r="AP643" s="1" t="s">
        <v>23365</v>
      </c>
      <c r="AQ643" s="1" t="s">
        <v>23365</v>
      </c>
      <c r="AR643" s="1" t="s">
        <v>23365</v>
      </c>
      <c r="AS643" s="1" t="s">
        <v>23365</v>
      </c>
      <c r="AT643" s="1" t="s">
        <v>23365</v>
      </c>
      <c r="AU643" s="1" t="s">
        <v>23365</v>
      </c>
      <c r="AV643" s="1" t="s">
        <v>23365</v>
      </c>
      <c r="AW643" s="1" t="s">
        <v>23365</v>
      </c>
      <c r="AX643" s="1" t="s">
        <v>23365</v>
      </c>
      <c r="AY643" s="1" t="s">
        <v>23365</v>
      </c>
      <c r="AZ643" s="1" t="s">
        <v>30938</v>
      </c>
      <c r="BA643" s="1" t="s">
        <v>23365</v>
      </c>
      <c r="BB643" s="1" t="s">
        <v>23252</v>
      </c>
      <c r="BC643" s="1" t="s">
        <v>23365</v>
      </c>
      <c r="BD643" s="1" t="s">
        <v>30939</v>
      </c>
      <c r="BE643" s="1" t="s">
        <v>23365</v>
      </c>
      <c r="BF643" s="1" t="s">
        <v>30939</v>
      </c>
      <c r="BG643" s="1" t="s">
        <v>23365</v>
      </c>
      <c r="BH643" s="1" t="s">
        <v>30939</v>
      </c>
      <c r="BI643" s="1" t="s">
        <v>23365</v>
      </c>
      <c r="BK643" s="1" t="s">
        <v>23365</v>
      </c>
      <c r="BM643" s="1" t="s">
        <v>23365</v>
      </c>
      <c r="BO643" s="1" t="s">
        <v>23365</v>
      </c>
      <c r="BP643" s="1" t="s">
        <v>30939</v>
      </c>
      <c r="BQ643" s="1" t="s">
        <v>23365</v>
      </c>
      <c r="BR643" s="1" t="s">
        <v>30939</v>
      </c>
      <c r="BS643" s="1" t="s">
        <v>23365</v>
      </c>
      <c r="BT643" s="1" t="s">
        <v>30939</v>
      </c>
      <c r="BU643" s="1" t="s">
        <v>23365</v>
      </c>
      <c r="BV643" s="1" t="s">
        <v>30939</v>
      </c>
      <c r="BW643" s="1" t="s">
        <v>23365</v>
      </c>
      <c r="BX643" s="1" t="s">
        <v>30939</v>
      </c>
      <c r="BZ643" s="1" t="s">
        <v>23365</v>
      </c>
      <c r="CA643" s="1" t="s">
        <v>23365</v>
      </c>
      <c r="CB643" s="1" t="s">
        <v>23365</v>
      </c>
      <c r="CC643" s="1" t="s">
        <v>30939</v>
      </c>
      <c r="CD643" s="1" t="s">
        <v>23365</v>
      </c>
      <c r="CE643" s="1" t="s">
        <v>23365</v>
      </c>
      <c r="CF643" s="1" t="s">
        <v>23365</v>
      </c>
      <c r="CG643" s="1" t="s">
        <v>30939</v>
      </c>
      <c r="CH643" s="1" t="s">
        <v>23365</v>
      </c>
      <c r="CI643" s="1" t="s">
        <v>30939</v>
      </c>
      <c r="CJ643" s="1" t="s">
        <v>23365</v>
      </c>
      <c r="CK643" s="1" t="s">
        <v>23365</v>
      </c>
      <c r="CL643" s="1" t="s">
        <v>30939</v>
      </c>
      <c r="CM643" s="1" t="s">
        <v>23365</v>
      </c>
      <c r="CN643" s="1" t="s">
        <v>30938</v>
      </c>
      <c r="CO643" s="1">
        <v>3250</v>
      </c>
      <c r="CP643" s="1" t="s">
        <v>30939</v>
      </c>
      <c r="CQ643" s="1" t="s">
        <v>23365</v>
      </c>
      <c r="CR643" s="1" t="s">
        <v>23365</v>
      </c>
      <c r="CS643" s="1" t="s">
        <v>23326</v>
      </c>
      <c r="CT643" s="1" t="s">
        <v>30938</v>
      </c>
      <c r="CU643" s="1" t="s">
        <v>30938</v>
      </c>
      <c r="CV643" s="1" t="s">
        <v>30938</v>
      </c>
      <c r="CW643" s="1" t="s">
        <v>23327</v>
      </c>
      <c r="CX643" s="1" t="s">
        <v>23365</v>
      </c>
      <c r="CY643" s="1" t="s">
        <v>23210</v>
      </c>
      <c r="CZ643" s="1" t="s">
        <v>7834</v>
      </c>
      <c r="DA643" s="1" t="s">
        <v>24410</v>
      </c>
      <c r="DB643" s="1" t="s">
        <v>7835</v>
      </c>
      <c r="DC643" s="1" t="s">
        <v>23365</v>
      </c>
      <c r="DD643" s="1" t="s">
        <v>15154</v>
      </c>
      <c r="DE643" s="1" t="s">
        <v>23365</v>
      </c>
      <c r="DF643" s="1" t="s">
        <v>7836</v>
      </c>
    </row>
    <row r="644" spans="1:110">
      <c r="A644" s="1">
        <f t="shared" si="33"/>
        <v>1</v>
      </c>
      <c r="B644" s="1" t="s">
        <v>7837</v>
      </c>
      <c r="C644" s="1" t="s">
        <v>7838</v>
      </c>
      <c r="D644" s="1" t="s">
        <v>8045</v>
      </c>
      <c r="E644" s="10">
        <v>353000000000000</v>
      </c>
      <c r="F644" s="1" t="s">
        <v>20417</v>
      </c>
      <c r="G644" s="1" t="s">
        <v>7839</v>
      </c>
      <c r="H644" s="1" t="s">
        <v>20713</v>
      </c>
      <c r="I644" s="1" t="s">
        <v>23319</v>
      </c>
      <c r="J644" s="1" t="s">
        <v>22027</v>
      </c>
      <c r="K644" s="1" t="s">
        <v>30867</v>
      </c>
      <c r="L644" s="1" t="s">
        <v>23365</v>
      </c>
      <c r="M644" s="1" t="s">
        <v>30938</v>
      </c>
      <c r="N644" s="1" t="s">
        <v>30938</v>
      </c>
      <c r="O644" s="1">
        <v>2</v>
      </c>
      <c r="P644" s="1">
        <v>4</v>
      </c>
      <c r="Q644" s="1">
        <v>253250</v>
      </c>
      <c r="R644" s="1" t="s">
        <v>30938</v>
      </c>
      <c r="S644" s="1" t="s">
        <v>23365</v>
      </c>
      <c r="T644" s="1" t="s">
        <v>23365</v>
      </c>
      <c r="U644" s="1" t="s">
        <v>23365</v>
      </c>
      <c r="V644" s="1" t="s">
        <v>23365</v>
      </c>
      <c r="W644" s="1" t="s">
        <v>30939</v>
      </c>
      <c r="X644" s="1" t="s">
        <v>23365</v>
      </c>
      <c r="Y644" s="1">
        <v>250000</v>
      </c>
      <c r="Z644" s="1">
        <v>3250</v>
      </c>
      <c r="AA644" s="1">
        <v>45</v>
      </c>
      <c r="AB644" s="1">
        <v>0</v>
      </c>
      <c r="AC644" s="1" t="s">
        <v>23365</v>
      </c>
      <c r="AD644" s="1" t="s">
        <v>22897</v>
      </c>
      <c r="AE644" s="1" t="s">
        <v>23365</v>
      </c>
      <c r="AF644" s="1">
        <v>200000</v>
      </c>
      <c r="AG644" s="1" t="s">
        <v>23365</v>
      </c>
      <c r="AH644" s="1">
        <f t="shared" si="34"/>
        <v>0</v>
      </c>
      <c r="AI644" s="1" t="s">
        <v>23365</v>
      </c>
      <c r="AJ644" s="1">
        <f t="shared" si="35"/>
        <v>0</v>
      </c>
      <c r="AK644" s="1">
        <v>50000</v>
      </c>
      <c r="AL644" s="1" t="s">
        <v>23365</v>
      </c>
      <c r="AM644" s="1" t="s">
        <v>23365</v>
      </c>
      <c r="AN644" s="1" t="s">
        <v>23365</v>
      </c>
      <c r="AO644" s="1" t="s">
        <v>23365</v>
      </c>
      <c r="AP644" s="1" t="s">
        <v>23365</v>
      </c>
      <c r="AQ644" s="1" t="s">
        <v>23365</v>
      </c>
      <c r="AR644" s="1" t="s">
        <v>23365</v>
      </c>
      <c r="AS644" s="1" t="s">
        <v>23365</v>
      </c>
      <c r="AT644" s="1" t="s">
        <v>23365</v>
      </c>
      <c r="AU644" s="1" t="s">
        <v>23365</v>
      </c>
      <c r="AV644" s="1" t="s">
        <v>23365</v>
      </c>
      <c r="AW644" s="1" t="s">
        <v>23365</v>
      </c>
      <c r="AX644" s="1" t="s">
        <v>23365</v>
      </c>
      <c r="AY644" s="1" t="s">
        <v>23365</v>
      </c>
      <c r="AZ644" s="1" t="s">
        <v>30938</v>
      </c>
      <c r="BA644" s="1" t="s">
        <v>23365</v>
      </c>
      <c r="BB644" s="1" t="s">
        <v>23325</v>
      </c>
      <c r="BC644" s="1" t="s">
        <v>23365</v>
      </c>
      <c r="BD644" s="1" t="s">
        <v>30939</v>
      </c>
      <c r="BE644" s="1" t="s">
        <v>23365</v>
      </c>
      <c r="BF644" s="1" t="s">
        <v>30939</v>
      </c>
      <c r="BG644" s="1" t="s">
        <v>23365</v>
      </c>
      <c r="BH644" s="1" t="s">
        <v>30939</v>
      </c>
      <c r="BI644" s="1" t="s">
        <v>23365</v>
      </c>
      <c r="BK644" s="1" t="s">
        <v>23365</v>
      </c>
      <c r="BM644" s="1" t="s">
        <v>23365</v>
      </c>
      <c r="BO644" s="1" t="s">
        <v>23365</v>
      </c>
      <c r="BP644" s="1" t="s">
        <v>30939</v>
      </c>
      <c r="BQ644" s="1" t="s">
        <v>23365</v>
      </c>
      <c r="BR644" s="1" t="s">
        <v>30939</v>
      </c>
      <c r="BS644" s="1" t="s">
        <v>23365</v>
      </c>
      <c r="BT644" s="1" t="s">
        <v>30939</v>
      </c>
      <c r="BU644" s="1" t="s">
        <v>23365</v>
      </c>
      <c r="BV644" s="1" t="s">
        <v>30939</v>
      </c>
      <c r="BW644" s="1" t="s">
        <v>23365</v>
      </c>
      <c r="BX644" s="1" t="s">
        <v>30939</v>
      </c>
      <c r="BZ644" s="1" t="s">
        <v>23365</v>
      </c>
      <c r="CA644" s="1" t="s">
        <v>23365</v>
      </c>
      <c r="CB644" s="1" t="s">
        <v>23365</v>
      </c>
      <c r="CC644" s="1" t="s">
        <v>30939</v>
      </c>
      <c r="CD644" s="1" t="s">
        <v>23365</v>
      </c>
      <c r="CE644" s="1" t="s">
        <v>23365</v>
      </c>
      <c r="CF644" s="1" t="s">
        <v>23365</v>
      </c>
      <c r="CG644" s="1" t="s">
        <v>30939</v>
      </c>
      <c r="CH644" s="1" t="s">
        <v>23365</v>
      </c>
      <c r="CI644" s="1" t="s">
        <v>30939</v>
      </c>
      <c r="CJ644" s="1" t="s">
        <v>23365</v>
      </c>
      <c r="CK644" s="1" t="s">
        <v>23365</v>
      </c>
      <c r="CL644" s="1" t="s">
        <v>30939</v>
      </c>
      <c r="CM644" s="1" t="s">
        <v>23365</v>
      </c>
      <c r="CN644" s="1" t="s">
        <v>30938</v>
      </c>
      <c r="CO644" s="1">
        <v>3250</v>
      </c>
      <c r="CP644" s="1" t="s">
        <v>30939</v>
      </c>
      <c r="CQ644" s="1" t="s">
        <v>23365</v>
      </c>
      <c r="CR644" s="1" t="s">
        <v>23365</v>
      </c>
      <c r="CS644" s="1" t="s">
        <v>23326</v>
      </c>
      <c r="CT644" s="1" t="s">
        <v>30938</v>
      </c>
      <c r="CU644" s="1" t="s">
        <v>30938</v>
      </c>
      <c r="CV644" s="1" t="s">
        <v>30938</v>
      </c>
      <c r="CW644" s="1" t="s">
        <v>23327</v>
      </c>
      <c r="CX644" s="1" t="s">
        <v>23365</v>
      </c>
      <c r="CY644" s="1" t="s">
        <v>23210</v>
      </c>
      <c r="CZ644" s="1" t="s">
        <v>7840</v>
      </c>
      <c r="DA644" s="1" t="s">
        <v>24410</v>
      </c>
      <c r="DB644" s="1" t="s">
        <v>7841</v>
      </c>
      <c r="DC644" s="1" t="s">
        <v>23365</v>
      </c>
      <c r="DD644" s="1" t="s">
        <v>15154</v>
      </c>
      <c r="DE644" s="1" t="s">
        <v>23365</v>
      </c>
      <c r="DF644" s="1" t="s">
        <v>7842</v>
      </c>
    </row>
    <row r="645" spans="1:110">
      <c r="A645" s="1">
        <f t="shared" si="33"/>
        <v>1</v>
      </c>
      <c r="B645" s="1" t="s">
        <v>7843</v>
      </c>
      <c r="C645" s="1" t="s">
        <v>7844</v>
      </c>
      <c r="D645" s="1" t="s">
        <v>8045</v>
      </c>
      <c r="E645" s="10">
        <v>353000000000000</v>
      </c>
      <c r="F645" s="1" t="s">
        <v>14001</v>
      </c>
      <c r="G645" s="1" t="s">
        <v>7845</v>
      </c>
      <c r="H645" s="1" t="s">
        <v>20713</v>
      </c>
      <c r="I645" s="1" t="s">
        <v>23319</v>
      </c>
      <c r="J645" s="1" t="s">
        <v>22027</v>
      </c>
      <c r="K645" s="1" t="s">
        <v>30867</v>
      </c>
      <c r="L645" s="1" t="s">
        <v>23365</v>
      </c>
      <c r="M645" s="1" t="s">
        <v>30938</v>
      </c>
      <c r="N645" s="1" t="s">
        <v>30938</v>
      </c>
      <c r="O645" s="1">
        <v>2</v>
      </c>
      <c r="P645" s="1">
        <v>1</v>
      </c>
      <c r="Q645" s="1">
        <v>253250</v>
      </c>
      <c r="R645" s="1" t="s">
        <v>30938</v>
      </c>
      <c r="S645" s="1" t="s">
        <v>23365</v>
      </c>
      <c r="T645" s="1" t="s">
        <v>23365</v>
      </c>
      <c r="U645" s="1" t="s">
        <v>23365</v>
      </c>
      <c r="V645" s="1" t="s">
        <v>23365</v>
      </c>
      <c r="W645" s="1" t="s">
        <v>30939</v>
      </c>
      <c r="X645" s="1" t="s">
        <v>23365</v>
      </c>
      <c r="Y645" s="1">
        <v>250000</v>
      </c>
      <c r="Z645" s="1">
        <v>3250</v>
      </c>
      <c r="AA645" s="1">
        <v>25</v>
      </c>
      <c r="AB645" s="1">
        <v>0</v>
      </c>
      <c r="AC645" s="1" t="s">
        <v>23365</v>
      </c>
      <c r="AD645" s="1" t="s">
        <v>23231</v>
      </c>
      <c r="AE645" s="1" t="s">
        <v>23365</v>
      </c>
      <c r="AF645" s="1" t="s">
        <v>23365</v>
      </c>
      <c r="AG645" s="1" t="s">
        <v>23365</v>
      </c>
      <c r="AH645" s="1">
        <f t="shared" si="34"/>
        <v>0</v>
      </c>
      <c r="AI645" s="1" t="s">
        <v>23365</v>
      </c>
      <c r="AJ645" s="1">
        <f t="shared" si="35"/>
        <v>0</v>
      </c>
      <c r="AK645" s="1">
        <v>250000</v>
      </c>
      <c r="AL645" s="1" t="s">
        <v>23365</v>
      </c>
      <c r="AM645" s="1" t="s">
        <v>23365</v>
      </c>
      <c r="AN645" s="1" t="s">
        <v>23365</v>
      </c>
      <c r="AO645" s="1" t="s">
        <v>23365</v>
      </c>
      <c r="AP645" s="1" t="s">
        <v>23365</v>
      </c>
      <c r="AQ645" s="1" t="s">
        <v>23365</v>
      </c>
      <c r="AR645" s="1" t="s">
        <v>23365</v>
      </c>
      <c r="AS645" s="1" t="s">
        <v>23365</v>
      </c>
      <c r="AT645" s="1" t="s">
        <v>23365</v>
      </c>
      <c r="AU645" s="1" t="s">
        <v>23365</v>
      </c>
      <c r="AV645" s="1" t="s">
        <v>23365</v>
      </c>
      <c r="AW645" s="1" t="s">
        <v>23365</v>
      </c>
      <c r="AX645" s="1" t="s">
        <v>23365</v>
      </c>
      <c r="AY645" s="1" t="s">
        <v>23365</v>
      </c>
      <c r="AZ645" s="1" t="s">
        <v>30938</v>
      </c>
      <c r="BA645" s="1" t="s">
        <v>23365</v>
      </c>
      <c r="BB645" s="1" t="s">
        <v>23252</v>
      </c>
      <c r="BC645" s="1" t="s">
        <v>23365</v>
      </c>
      <c r="BD645" s="1" t="s">
        <v>30939</v>
      </c>
      <c r="BE645" s="1" t="s">
        <v>23365</v>
      </c>
      <c r="BF645" s="1" t="s">
        <v>30939</v>
      </c>
      <c r="BG645" s="1" t="s">
        <v>23365</v>
      </c>
      <c r="BH645" s="1" t="s">
        <v>30939</v>
      </c>
      <c r="BI645" s="1" t="s">
        <v>23365</v>
      </c>
      <c r="BK645" s="1" t="s">
        <v>23365</v>
      </c>
      <c r="BM645" s="1" t="s">
        <v>23365</v>
      </c>
      <c r="BO645" s="1" t="s">
        <v>23365</v>
      </c>
      <c r="BP645" s="1" t="s">
        <v>30939</v>
      </c>
      <c r="BQ645" s="1" t="s">
        <v>23365</v>
      </c>
      <c r="BR645" s="1" t="s">
        <v>30939</v>
      </c>
      <c r="BS645" s="1" t="s">
        <v>23365</v>
      </c>
      <c r="BT645" s="1" t="s">
        <v>30939</v>
      </c>
      <c r="BU645" s="1" t="s">
        <v>23365</v>
      </c>
      <c r="BV645" s="1" t="s">
        <v>30939</v>
      </c>
      <c r="BW645" s="1" t="s">
        <v>23365</v>
      </c>
      <c r="BX645" s="1" t="s">
        <v>30939</v>
      </c>
      <c r="BZ645" s="1" t="s">
        <v>23365</v>
      </c>
      <c r="CA645" s="1" t="s">
        <v>23365</v>
      </c>
      <c r="CB645" s="1" t="s">
        <v>23365</v>
      </c>
      <c r="CC645" s="1" t="s">
        <v>30939</v>
      </c>
      <c r="CD645" s="1" t="s">
        <v>23365</v>
      </c>
      <c r="CE645" s="1" t="s">
        <v>23365</v>
      </c>
      <c r="CF645" s="1" t="s">
        <v>23365</v>
      </c>
      <c r="CG645" s="1" t="s">
        <v>30939</v>
      </c>
      <c r="CH645" s="1" t="s">
        <v>23365</v>
      </c>
      <c r="CI645" s="1" t="s">
        <v>30939</v>
      </c>
      <c r="CJ645" s="1" t="s">
        <v>23365</v>
      </c>
      <c r="CK645" s="1" t="s">
        <v>23365</v>
      </c>
      <c r="CL645" s="1" t="s">
        <v>30939</v>
      </c>
      <c r="CM645" s="1" t="s">
        <v>23365</v>
      </c>
      <c r="CN645" s="1" t="s">
        <v>30938</v>
      </c>
      <c r="CO645" s="1">
        <v>3250</v>
      </c>
      <c r="CP645" s="1" t="s">
        <v>30939</v>
      </c>
      <c r="CQ645" s="1" t="s">
        <v>23365</v>
      </c>
      <c r="CR645" s="1" t="s">
        <v>23365</v>
      </c>
      <c r="CS645" s="1" t="s">
        <v>23326</v>
      </c>
      <c r="CT645" s="1" t="s">
        <v>30938</v>
      </c>
      <c r="CU645" s="1" t="s">
        <v>30938</v>
      </c>
      <c r="CV645" s="1" t="s">
        <v>30938</v>
      </c>
      <c r="CW645" s="1" t="s">
        <v>23327</v>
      </c>
      <c r="CX645" s="1" t="s">
        <v>23365</v>
      </c>
      <c r="CY645" s="1" t="s">
        <v>23210</v>
      </c>
      <c r="CZ645" s="1" t="s">
        <v>7846</v>
      </c>
      <c r="DA645" s="1" t="s">
        <v>24410</v>
      </c>
      <c r="DB645" s="1" t="s">
        <v>7847</v>
      </c>
      <c r="DC645" s="1" t="s">
        <v>23365</v>
      </c>
      <c r="DD645" s="1" t="s">
        <v>15154</v>
      </c>
      <c r="DE645" s="1" t="s">
        <v>23365</v>
      </c>
      <c r="DF645" s="1" t="s">
        <v>7848</v>
      </c>
    </row>
  </sheetData>
  <sheetCalcPr fullCalcOnLoad="1"/>
  <autoFilter ref="BV1:BV645"/>
  <phoneticPr fontId="9" type="noConversion"/>
  <pageMargins left="0.7" right="0.7" top="0.75" bottom="0.75" header="0.3" footer="0.3"/>
  <legacyDrawing r:id="rId1"/>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5:BV1935"/>
  <sheetViews>
    <sheetView topLeftCell="A34" workbookViewId="0">
      <selection activeCell="AA12" sqref="AA12"/>
    </sheetView>
  </sheetViews>
  <sheetFormatPr baseColWidth="10" defaultColWidth="8.83203125" defaultRowHeight="14"/>
  <cols>
    <col min="1" max="16384" width="8.83203125" style="1"/>
  </cols>
  <sheetData>
    <row r="5" spans="1:74">
      <c r="S5" s="1" t="s">
        <v>36</v>
      </c>
      <c r="X5" s="1" t="s">
        <v>35</v>
      </c>
      <c r="AB5" s="1" t="s">
        <v>30930</v>
      </c>
      <c r="AH5" s="1" t="s">
        <v>30931</v>
      </c>
      <c r="AN5" s="1" t="s">
        <v>30932</v>
      </c>
      <c r="AV5" s="1" t="s">
        <v>30933</v>
      </c>
      <c r="AX5" s="1" t="s">
        <v>30934</v>
      </c>
      <c r="AZ5" s="1" t="s">
        <v>30935</v>
      </c>
      <c r="BB5" s="1" t="s">
        <v>30936</v>
      </c>
      <c r="BE5" s="1" t="s">
        <v>30937</v>
      </c>
    </row>
    <row r="6" spans="1:74">
      <c r="R6" s="1" t="s">
        <v>30938</v>
      </c>
      <c r="S6" s="1">
        <f>COUNTIF(S13:S1935, "yes")</f>
        <v>0</v>
      </c>
      <c r="W6" s="1" t="s">
        <v>30938</v>
      </c>
      <c r="X6" s="1">
        <f>COUNTIF(X13:X1935, "yes")</f>
        <v>2</v>
      </c>
      <c r="AA6" s="1" t="s">
        <v>30938</v>
      </c>
      <c r="AB6" s="1">
        <f>COUNTIF(AB13:AB1935, "yes")</f>
        <v>7</v>
      </c>
      <c r="AG6" s="1" t="s">
        <v>30938</v>
      </c>
      <c r="AH6" s="1">
        <f>COUNTIF(AH13:AH1935, "yes")</f>
        <v>0</v>
      </c>
      <c r="AM6" s="1" t="s">
        <v>30938</v>
      </c>
      <c r="AN6" s="1">
        <f>COUNTIF(AN13:AN1935, "yes")</f>
        <v>11</v>
      </c>
      <c r="AU6" s="1" t="s">
        <v>30938</v>
      </c>
      <c r="AV6" s="1">
        <f>COUNTIF(AV13:AV1935, "yes")</f>
        <v>3</v>
      </c>
      <c r="AW6" s="1" t="s">
        <v>30938</v>
      </c>
      <c r="AX6" s="1">
        <f>COUNTIF(AX13:AX1935, "yes")</f>
        <v>3</v>
      </c>
      <c r="AY6" s="1" t="s">
        <v>30938</v>
      </c>
      <c r="AZ6" s="1">
        <f>COUNTIF(AZ13:AZ1935, "yes")</f>
        <v>2</v>
      </c>
      <c r="BA6" s="1" t="s">
        <v>30938</v>
      </c>
      <c r="BB6" s="1">
        <f>COUNTIF(BB13:BB1935, "yes")</f>
        <v>1</v>
      </c>
      <c r="BD6" s="1" t="s">
        <v>30938</v>
      </c>
      <c r="BE6" s="1">
        <f>COUNTIF(BE13:BE1935, "yes")</f>
        <v>0</v>
      </c>
    </row>
    <row r="7" spans="1:74">
      <c r="R7" s="1" t="s">
        <v>30939</v>
      </c>
      <c r="S7" s="1">
        <f>COUNTIF(S14:S1936, "no")</f>
        <v>1609</v>
      </c>
      <c r="W7" s="1" t="s">
        <v>30939</v>
      </c>
      <c r="X7" s="1">
        <f>COUNTIF(X14:X1936, "no")</f>
        <v>1621</v>
      </c>
      <c r="AA7" s="1" t="s">
        <v>30939</v>
      </c>
      <c r="AB7" s="1">
        <f>COUNTIF(AB14:AB1936, "no")</f>
        <v>1881</v>
      </c>
      <c r="AG7" s="1" t="s">
        <v>30939</v>
      </c>
      <c r="AH7" s="1">
        <f>COUNTIF(AH14:AH1936, "no")</f>
        <v>1902</v>
      </c>
      <c r="AM7" s="1" t="s">
        <v>30939</v>
      </c>
      <c r="AN7" s="1">
        <f>COUNTIF(AN14:AN1936, "no")</f>
        <v>1872</v>
      </c>
      <c r="AU7" s="1" t="s">
        <v>30939</v>
      </c>
      <c r="AV7" s="1">
        <f>COUNTIF(AV14:AV1936, "no")</f>
        <v>1892</v>
      </c>
      <c r="AW7" s="1" t="s">
        <v>30939</v>
      </c>
      <c r="AX7" s="1">
        <f>COUNTIF(AX14:AX1936, "no")</f>
        <v>1889</v>
      </c>
      <c r="AY7" s="1" t="s">
        <v>30939</v>
      </c>
      <c r="AZ7" s="1">
        <f>COUNTIF(AZ14:AZ1936, "no")</f>
        <v>1896</v>
      </c>
      <c r="BA7" s="1" t="s">
        <v>30939</v>
      </c>
      <c r="BB7" s="1">
        <f>COUNTIF(BB14:BB1936, "no")</f>
        <v>1882</v>
      </c>
      <c r="BD7" s="1" t="s">
        <v>30939</v>
      </c>
      <c r="BE7" s="1">
        <f>COUNTIF(BE14:BE1936, "no")</f>
        <v>1896</v>
      </c>
    </row>
    <row r="8" spans="1:74">
      <c r="R8" s="1" t="s">
        <v>30940</v>
      </c>
      <c r="S8" s="1">
        <f>SUM(S6:S7)</f>
        <v>1609</v>
      </c>
      <c r="W8" s="1" t="s">
        <v>30940</v>
      </c>
      <c r="X8" s="1">
        <f>SUM(X6:X7)</f>
        <v>1623</v>
      </c>
      <c r="AA8" s="1" t="s">
        <v>30940</v>
      </c>
      <c r="AB8" s="1">
        <f>SUM(AB6:AB7)</f>
        <v>1888</v>
      </c>
      <c r="AG8" s="1" t="s">
        <v>30940</v>
      </c>
      <c r="AH8" s="1">
        <f>SUM(AH6:AH7)</f>
        <v>1902</v>
      </c>
      <c r="AM8" s="1" t="s">
        <v>30940</v>
      </c>
      <c r="AN8" s="1">
        <f>SUM(AN6:AN7)</f>
        <v>1883</v>
      </c>
      <c r="AU8" s="1" t="s">
        <v>30940</v>
      </c>
      <c r="AV8" s="1">
        <f>SUM(AV6:AV7)</f>
        <v>1895</v>
      </c>
      <c r="AW8" s="1" t="s">
        <v>30940</v>
      </c>
      <c r="AX8" s="1">
        <f>SUM(AX6:AX7)</f>
        <v>1892</v>
      </c>
      <c r="AY8" s="1" t="s">
        <v>30940</v>
      </c>
      <c r="AZ8" s="1">
        <f>SUM(AZ6:AZ7)</f>
        <v>1898</v>
      </c>
      <c r="BA8" s="1" t="s">
        <v>30940</v>
      </c>
      <c r="BB8" s="1">
        <f>SUM(BB6:BB7)</f>
        <v>1883</v>
      </c>
      <c r="BD8" s="1" t="s">
        <v>30940</v>
      </c>
      <c r="BE8" s="1">
        <f>SUM(BE6:BE7)</f>
        <v>1896</v>
      </c>
    </row>
    <row r="9" spans="1:74" s="2" customFormat="1" ht="15">
      <c r="R9" s="2" t="s">
        <v>30941</v>
      </c>
      <c r="S9" s="2">
        <f>S6/S8</f>
        <v>0</v>
      </c>
      <c r="W9" s="2" t="s">
        <v>30941</v>
      </c>
      <c r="X9" s="2">
        <f>X6/X8</f>
        <v>1.2322858903265558E-3</v>
      </c>
      <c r="AA9" s="2" t="s">
        <v>30941</v>
      </c>
      <c r="AB9" s="2">
        <f>AB6/AB8</f>
        <v>3.7076271186440679E-3</v>
      </c>
      <c r="AG9" s="2" t="s">
        <v>30941</v>
      </c>
      <c r="AH9" s="2">
        <f>AH6/AH8</f>
        <v>0</v>
      </c>
      <c r="AM9" s="2" t="s">
        <v>30941</v>
      </c>
      <c r="AN9" s="2">
        <f>AN6/AN8</f>
        <v>5.8417419012214552E-3</v>
      </c>
      <c r="AU9" s="2" t="s">
        <v>30941</v>
      </c>
      <c r="AV9" s="2">
        <f>AV6/AV8</f>
        <v>1.5831134564643799E-3</v>
      </c>
      <c r="AW9" s="2" t="s">
        <v>30941</v>
      </c>
      <c r="AX9" s="2">
        <f>AX6/AX8</f>
        <v>1.5856236786469344E-3</v>
      </c>
      <c r="AY9" s="2" t="s">
        <v>30941</v>
      </c>
      <c r="AZ9" s="2">
        <f>AZ6/AZ8</f>
        <v>1.053740779768177E-3</v>
      </c>
      <c r="BA9" s="2" t="s">
        <v>30941</v>
      </c>
      <c r="BB9" s="2">
        <f>BB6/BB8</f>
        <v>5.3106744556558679E-4</v>
      </c>
      <c r="BD9" s="2" t="s">
        <v>30941</v>
      </c>
      <c r="BE9" s="2">
        <f>BE6/BE8</f>
        <v>0</v>
      </c>
    </row>
    <row r="12" spans="1:74">
      <c r="A12" s="1" t="s">
        <v>30942</v>
      </c>
      <c r="B12" s="1" t="s">
        <v>30943</v>
      </c>
      <c r="C12" s="1" t="s">
        <v>30944</v>
      </c>
      <c r="D12" s="1" t="s">
        <v>30945</v>
      </c>
      <c r="E12" s="1" t="s">
        <v>30947</v>
      </c>
      <c r="F12" s="1" t="s">
        <v>7752</v>
      </c>
      <c r="G12" s="1" t="s">
        <v>30949</v>
      </c>
      <c r="H12" s="1" t="s">
        <v>30950</v>
      </c>
      <c r="I12" s="1" t="s">
        <v>30952</v>
      </c>
      <c r="J12" s="1" t="s">
        <v>30954</v>
      </c>
      <c r="K12" s="1" t="s">
        <v>7753</v>
      </c>
      <c r="L12" s="1" t="s">
        <v>30958</v>
      </c>
      <c r="M12" s="1" t="s">
        <v>24553</v>
      </c>
      <c r="N12" s="1" t="s">
        <v>30959</v>
      </c>
      <c r="O12" s="1" t="s">
        <v>7754</v>
      </c>
      <c r="P12" s="1" t="s">
        <v>7755</v>
      </c>
      <c r="Q12" s="1" t="s">
        <v>7756</v>
      </c>
      <c r="R12" s="1" t="s">
        <v>7757</v>
      </c>
      <c r="S12" s="1" t="s">
        <v>7758</v>
      </c>
      <c r="T12" s="1" t="s">
        <v>7759</v>
      </c>
      <c r="U12" s="1" t="s">
        <v>7760</v>
      </c>
      <c r="V12" s="1" t="s">
        <v>7761</v>
      </c>
      <c r="W12" s="1" t="s">
        <v>7762</v>
      </c>
      <c r="X12" s="1" t="s">
        <v>7763</v>
      </c>
      <c r="Y12" s="1" t="s">
        <v>7764</v>
      </c>
      <c r="Z12" s="1" t="s">
        <v>7765</v>
      </c>
      <c r="AA12" s="1" t="s">
        <v>7766</v>
      </c>
      <c r="AB12" s="1" t="s">
        <v>30973</v>
      </c>
      <c r="AC12" s="1" t="s">
        <v>30974</v>
      </c>
      <c r="AD12" s="1" t="s">
        <v>30975</v>
      </c>
      <c r="AE12" s="1" t="s">
        <v>30976</v>
      </c>
      <c r="AF12" s="1" t="s">
        <v>30977</v>
      </c>
      <c r="AG12" s="1" t="s">
        <v>30978</v>
      </c>
      <c r="AH12" s="1" t="s">
        <v>30979</v>
      </c>
      <c r="AI12" s="1" t="s">
        <v>30980</v>
      </c>
      <c r="AJ12" s="1" t="s">
        <v>30981</v>
      </c>
      <c r="AK12" s="1" t="s">
        <v>30967</v>
      </c>
      <c r="AL12" s="1" t="s">
        <v>30982</v>
      </c>
      <c r="AM12" s="1" t="s">
        <v>30983</v>
      </c>
      <c r="AN12" s="1" t="s">
        <v>30984</v>
      </c>
      <c r="AO12" s="1" t="s">
        <v>30985</v>
      </c>
      <c r="AP12" s="1" t="s">
        <v>30986</v>
      </c>
      <c r="AQ12" s="1" t="s">
        <v>30987</v>
      </c>
      <c r="AR12" s="1" t="s">
        <v>30988</v>
      </c>
      <c r="AS12" s="1" t="s">
        <v>30989</v>
      </c>
      <c r="AT12" s="1" t="s">
        <v>30990</v>
      </c>
      <c r="AU12" s="1" t="s">
        <v>30991</v>
      </c>
      <c r="AV12" s="1" t="s">
        <v>30992</v>
      </c>
      <c r="AW12" s="1" t="s">
        <v>30994</v>
      </c>
      <c r="AX12" s="1" t="s">
        <v>30995</v>
      </c>
      <c r="AY12" s="1" t="s">
        <v>30997</v>
      </c>
      <c r="AZ12" s="1" t="s">
        <v>30998</v>
      </c>
      <c r="BA12" s="1" t="s">
        <v>30999</v>
      </c>
      <c r="BB12" s="1" t="s">
        <v>31000</v>
      </c>
      <c r="BC12" s="1" t="s">
        <v>31001</v>
      </c>
      <c r="BD12" s="1" t="s">
        <v>31002</v>
      </c>
      <c r="BE12" s="1" t="s">
        <v>31003</v>
      </c>
      <c r="BF12" s="1" t="s">
        <v>31004</v>
      </c>
      <c r="BG12" s="1" t="s">
        <v>7767</v>
      </c>
      <c r="BH12" s="1" t="s">
        <v>7768</v>
      </c>
      <c r="BI12" s="1" t="s">
        <v>7769</v>
      </c>
      <c r="BJ12" s="1" t="s">
        <v>7770</v>
      </c>
      <c r="BK12" s="1" t="s">
        <v>7771</v>
      </c>
      <c r="BL12" s="1" t="s">
        <v>7772</v>
      </c>
      <c r="BM12" s="1" t="s">
        <v>7773</v>
      </c>
      <c r="BN12" s="1" t="s">
        <v>7774</v>
      </c>
      <c r="BO12" s="1" t="s">
        <v>7775</v>
      </c>
      <c r="BP12" s="1" t="s">
        <v>7776</v>
      </c>
      <c r="BQ12" s="1" t="s">
        <v>7777</v>
      </c>
      <c r="BR12" s="1" t="s">
        <v>7778</v>
      </c>
      <c r="BS12" s="1" t="s">
        <v>7779</v>
      </c>
      <c r="BT12" s="1" t="s">
        <v>7780</v>
      </c>
      <c r="BU12" s="1" t="s">
        <v>7781</v>
      </c>
      <c r="BV12" s="1" t="s">
        <v>31006</v>
      </c>
    </row>
    <row r="13" spans="1:74">
      <c r="A13" s="1" t="s">
        <v>7782</v>
      </c>
      <c r="B13" s="1" t="s">
        <v>7783</v>
      </c>
      <c r="C13" s="1" t="s">
        <v>7784</v>
      </c>
      <c r="D13" s="1">
        <v>352701053856750</v>
      </c>
      <c r="G13" s="1" t="s">
        <v>7785</v>
      </c>
      <c r="I13" s="1" t="s">
        <v>30867</v>
      </c>
      <c r="J13" s="1" t="s">
        <v>30938</v>
      </c>
      <c r="N13" s="1">
        <v>250000</v>
      </c>
      <c r="O13" s="1" t="s">
        <v>30938</v>
      </c>
      <c r="P13" s="1" t="s">
        <v>30939</v>
      </c>
      <c r="Q13" s="1" t="s">
        <v>30938</v>
      </c>
      <c r="S13" s="1" t="s">
        <v>30939</v>
      </c>
      <c r="W13" s="1" t="s">
        <v>30938</v>
      </c>
      <c r="X13" s="1" t="s">
        <v>30939</v>
      </c>
      <c r="AB13" s="1" t="s">
        <v>30939</v>
      </c>
      <c r="AH13" s="1" t="s">
        <v>30939</v>
      </c>
      <c r="AN13" s="1" t="s">
        <v>30939</v>
      </c>
      <c r="AV13" s="1" t="s">
        <v>30939</v>
      </c>
      <c r="AX13" s="1" t="s">
        <v>30939</v>
      </c>
      <c r="AZ13" s="1" t="s">
        <v>30939</v>
      </c>
      <c r="BB13" s="1" t="s">
        <v>30939</v>
      </c>
      <c r="BE13" s="1" t="s">
        <v>30939</v>
      </c>
      <c r="BG13" s="1" t="s">
        <v>30939</v>
      </c>
      <c r="BK13" s="1">
        <v>2000000</v>
      </c>
      <c r="BL13" s="1" t="s">
        <v>30938</v>
      </c>
      <c r="BR13" s="1" t="s">
        <v>30938</v>
      </c>
      <c r="BS13" s="1" t="s">
        <v>30938</v>
      </c>
      <c r="BV13" s="1" t="s">
        <v>7786</v>
      </c>
    </row>
    <row r="14" spans="1:74">
      <c r="A14" s="1" t="s">
        <v>7787</v>
      </c>
      <c r="B14" s="1" t="s">
        <v>7788</v>
      </c>
      <c r="C14" s="1" t="s">
        <v>7784</v>
      </c>
      <c r="D14" s="1">
        <v>352701053856750</v>
      </c>
      <c r="G14" s="1" t="s">
        <v>7789</v>
      </c>
      <c r="I14" s="1" t="s">
        <v>30867</v>
      </c>
      <c r="J14" s="1" t="s">
        <v>30938</v>
      </c>
      <c r="N14" s="1">
        <v>250000</v>
      </c>
      <c r="O14" s="1" t="s">
        <v>30938</v>
      </c>
      <c r="P14" s="1" t="s">
        <v>30939</v>
      </c>
      <c r="Q14" s="1" t="s">
        <v>30938</v>
      </c>
      <c r="S14" s="1" t="s">
        <v>30939</v>
      </c>
      <c r="W14" s="1" t="s">
        <v>30938</v>
      </c>
      <c r="X14" s="1" t="s">
        <v>30939</v>
      </c>
      <c r="AB14" s="1" t="s">
        <v>30939</v>
      </c>
      <c r="AH14" s="1" t="s">
        <v>30939</v>
      </c>
      <c r="AN14" s="1" t="s">
        <v>30939</v>
      </c>
      <c r="AV14" s="1" t="s">
        <v>30939</v>
      </c>
      <c r="AX14" s="1" t="s">
        <v>30939</v>
      </c>
      <c r="AZ14" s="1" t="s">
        <v>30939</v>
      </c>
      <c r="BB14" s="1" t="s">
        <v>30939</v>
      </c>
      <c r="BE14" s="1" t="s">
        <v>30939</v>
      </c>
      <c r="BG14" s="1" t="s">
        <v>30939</v>
      </c>
      <c r="BK14" s="1">
        <v>1750000</v>
      </c>
      <c r="BL14" s="1" t="s">
        <v>30938</v>
      </c>
      <c r="BR14" s="1" t="s">
        <v>30938</v>
      </c>
      <c r="BS14" s="1" t="s">
        <v>30938</v>
      </c>
      <c r="BV14" s="1" t="s">
        <v>7790</v>
      </c>
    </row>
    <row r="15" spans="1:74">
      <c r="A15" s="1" t="s">
        <v>7791</v>
      </c>
      <c r="B15" s="1" t="s">
        <v>7792</v>
      </c>
      <c r="C15" s="1" t="s">
        <v>7784</v>
      </c>
      <c r="D15" s="1">
        <v>352701053856750</v>
      </c>
      <c r="G15" s="1" t="s">
        <v>7793</v>
      </c>
      <c r="I15" s="1" t="s">
        <v>30867</v>
      </c>
      <c r="J15" s="1" t="s">
        <v>30938</v>
      </c>
      <c r="N15" s="1">
        <v>250000</v>
      </c>
      <c r="O15" s="1" t="s">
        <v>30938</v>
      </c>
      <c r="P15" s="1" t="s">
        <v>30939</v>
      </c>
      <c r="Q15" s="1" t="s">
        <v>30938</v>
      </c>
      <c r="S15" s="1" t="s">
        <v>30939</v>
      </c>
      <c r="W15" s="1" t="s">
        <v>30938</v>
      </c>
      <c r="X15" s="1" t="s">
        <v>30939</v>
      </c>
      <c r="AB15" s="1" t="s">
        <v>30939</v>
      </c>
      <c r="AH15" s="1" t="s">
        <v>30939</v>
      </c>
      <c r="AN15" s="1" t="s">
        <v>30939</v>
      </c>
      <c r="AV15" s="1" t="s">
        <v>30939</v>
      </c>
      <c r="AX15" s="1" t="s">
        <v>30939</v>
      </c>
      <c r="AZ15" s="1" t="s">
        <v>30939</v>
      </c>
      <c r="BB15" s="1" t="s">
        <v>30939</v>
      </c>
      <c r="BE15" s="1" t="s">
        <v>30939</v>
      </c>
      <c r="BG15" s="1" t="s">
        <v>30939</v>
      </c>
      <c r="BK15" s="1">
        <v>1500000</v>
      </c>
      <c r="BL15" s="1" t="s">
        <v>30938</v>
      </c>
      <c r="BR15" s="1" t="s">
        <v>30938</v>
      </c>
      <c r="BS15" s="1" t="s">
        <v>30938</v>
      </c>
      <c r="BV15" s="1" t="s">
        <v>7794</v>
      </c>
    </row>
    <row r="16" spans="1:74">
      <c r="A16" s="1" t="s">
        <v>7795</v>
      </c>
      <c r="B16" s="1" t="s">
        <v>7796</v>
      </c>
      <c r="C16" s="1" t="s">
        <v>7784</v>
      </c>
      <c r="D16" s="1">
        <v>352701053856750</v>
      </c>
      <c r="G16" s="1" t="s">
        <v>7797</v>
      </c>
      <c r="I16" s="1" t="s">
        <v>30867</v>
      </c>
      <c r="J16" s="1" t="s">
        <v>30938</v>
      </c>
      <c r="N16" s="1">
        <v>250000</v>
      </c>
      <c r="O16" s="1" t="s">
        <v>30938</v>
      </c>
      <c r="P16" s="1" t="s">
        <v>30939</v>
      </c>
      <c r="Q16" s="1" t="s">
        <v>30938</v>
      </c>
      <c r="S16" s="1" t="s">
        <v>30939</v>
      </c>
      <c r="W16" s="1" t="s">
        <v>30938</v>
      </c>
      <c r="X16" s="1" t="s">
        <v>30939</v>
      </c>
      <c r="AB16" s="1" t="s">
        <v>30939</v>
      </c>
      <c r="AH16" s="1" t="s">
        <v>30939</v>
      </c>
      <c r="AN16" s="1" t="s">
        <v>30939</v>
      </c>
      <c r="AV16" s="1" t="s">
        <v>30939</v>
      </c>
      <c r="AX16" s="1" t="s">
        <v>30939</v>
      </c>
      <c r="AZ16" s="1" t="s">
        <v>30939</v>
      </c>
      <c r="BB16" s="1" t="s">
        <v>30939</v>
      </c>
      <c r="BE16" s="1" t="s">
        <v>30939</v>
      </c>
      <c r="BG16" s="1" t="s">
        <v>30939</v>
      </c>
      <c r="BK16" s="1">
        <v>1250000</v>
      </c>
      <c r="BL16" s="1" t="s">
        <v>30938</v>
      </c>
      <c r="BR16" s="1" t="s">
        <v>30938</v>
      </c>
      <c r="BS16" s="1" t="s">
        <v>30938</v>
      </c>
      <c r="BV16" s="1" t="s">
        <v>7798</v>
      </c>
    </row>
    <row r="17" spans="1:74">
      <c r="A17" s="1" t="s">
        <v>7799</v>
      </c>
      <c r="B17" s="1" t="s">
        <v>7800</v>
      </c>
      <c r="C17" s="1" t="s">
        <v>7784</v>
      </c>
      <c r="D17" s="1">
        <v>352701053856750</v>
      </c>
      <c r="G17" s="1" t="s">
        <v>7801</v>
      </c>
      <c r="I17" s="1" t="s">
        <v>30867</v>
      </c>
      <c r="J17" s="1" t="s">
        <v>30938</v>
      </c>
      <c r="N17" s="1">
        <v>250000</v>
      </c>
      <c r="O17" s="1" t="s">
        <v>30938</v>
      </c>
      <c r="P17" s="1" t="s">
        <v>30939</v>
      </c>
      <c r="Q17" s="1" t="s">
        <v>30938</v>
      </c>
      <c r="S17" s="1" t="s">
        <v>30939</v>
      </c>
      <c r="W17" s="1" t="s">
        <v>30938</v>
      </c>
      <c r="X17" s="1" t="s">
        <v>30939</v>
      </c>
      <c r="AB17" s="1" t="s">
        <v>30939</v>
      </c>
      <c r="AH17" s="1" t="s">
        <v>30939</v>
      </c>
      <c r="AN17" s="1" t="s">
        <v>30939</v>
      </c>
      <c r="AV17" s="1" t="s">
        <v>30939</v>
      </c>
      <c r="AX17" s="1" t="s">
        <v>30939</v>
      </c>
      <c r="AZ17" s="1" t="s">
        <v>30939</v>
      </c>
      <c r="BB17" s="1" t="s">
        <v>30939</v>
      </c>
      <c r="BE17" s="1" t="s">
        <v>30939</v>
      </c>
      <c r="BG17" s="1" t="s">
        <v>30939</v>
      </c>
      <c r="BK17" s="1">
        <v>1750000</v>
      </c>
      <c r="BL17" s="1" t="s">
        <v>30938</v>
      </c>
      <c r="BR17" s="1" t="s">
        <v>30938</v>
      </c>
      <c r="BS17" s="1" t="s">
        <v>30938</v>
      </c>
      <c r="BV17" s="1" t="s">
        <v>7802</v>
      </c>
    </row>
    <row r="18" spans="1:74">
      <c r="A18" s="1" t="s">
        <v>7803</v>
      </c>
      <c r="B18" s="1" t="s">
        <v>7804</v>
      </c>
      <c r="C18" s="1" t="s">
        <v>7784</v>
      </c>
      <c r="D18" s="1">
        <v>352701053856750</v>
      </c>
      <c r="G18" s="1" t="s">
        <v>7805</v>
      </c>
      <c r="I18" s="1" t="s">
        <v>30867</v>
      </c>
      <c r="J18" s="1" t="s">
        <v>30938</v>
      </c>
      <c r="N18" s="1">
        <v>250000</v>
      </c>
      <c r="O18" s="1" t="s">
        <v>30938</v>
      </c>
      <c r="P18" s="1" t="s">
        <v>30939</v>
      </c>
      <c r="Q18" s="1" t="s">
        <v>30938</v>
      </c>
      <c r="S18" s="1" t="s">
        <v>30939</v>
      </c>
      <c r="W18" s="1" t="s">
        <v>30938</v>
      </c>
      <c r="X18" s="1" t="s">
        <v>30939</v>
      </c>
      <c r="AB18" s="1" t="s">
        <v>30939</v>
      </c>
      <c r="AH18" s="1" t="s">
        <v>30939</v>
      </c>
      <c r="AN18" s="1" t="s">
        <v>30939</v>
      </c>
      <c r="AV18" s="1" t="s">
        <v>30939</v>
      </c>
      <c r="AX18" s="1" t="s">
        <v>30939</v>
      </c>
      <c r="AZ18" s="1" t="s">
        <v>30939</v>
      </c>
      <c r="BB18" s="1" t="s">
        <v>30939</v>
      </c>
      <c r="BE18" s="1" t="s">
        <v>30939</v>
      </c>
      <c r="BG18" s="1" t="s">
        <v>30939</v>
      </c>
      <c r="BK18" s="1">
        <v>1750000</v>
      </c>
      <c r="BL18" s="1" t="s">
        <v>30938</v>
      </c>
      <c r="BR18" s="1" t="s">
        <v>30938</v>
      </c>
      <c r="BS18" s="1" t="s">
        <v>30938</v>
      </c>
      <c r="BV18" s="1" t="s">
        <v>7806</v>
      </c>
    </row>
    <row r="19" spans="1:74">
      <c r="A19" s="1" t="s">
        <v>7807</v>
      </c>
      <c r="B19" s="1" t="s">
        <v>7808</v>
      </c>
      <c r="C19" s="1" t="s">
        <v>7784</v>
      </c>
      <c r="D19" s="1">
        <v>352701053856750</v>
      </c>
      <c r="G19" s="1" t="s">
        <v>7809</v>
      </c>
      <c r="I19" s="1" t="s">
        <v>30867</v>
      </c>
      <c r="J19" s="1" t="s">
        <v>30938</v>
      </c>
      <c r="N19" s="1">
        <v>250000</v>
      </c>
      <c r="O19" s="1" t="s">
        <v>30938</v>
      </c>
      <c r="P19" s="1" t="s">
        <v>30939</v>
      </c>
      <c r="Q19" s="1" t="s">
        <v>30938</v>
      </c>
      <c r="S19" s="1" t="s">
        <v>30939</v>
      </c>
      <c r="W19" s="1" t="s">
        <v>30938</v>
      </c>
      <c r="X19" s="1" t="s">
        <v>30939</v>
      </c>
      <c r="AB19" s="1" t="s">
        <v>30939</v>
      </c>
      <c r="AH19" s="1" t="s">
        <v>30939</v>
      </c>
      <c r="AN19" s="1" t="s">
        <v>30939</v>
      </c>
      <c r="AV19" s="1" t="s">
        <v>30939</v>
      </c>
      <c r="AX19" s="1" t="s">
        <v>30939</v>
      </c>
      <c r="AZ19" s="1" t="s">
        <v>30939</v>
      </c>
      <c r="BB19" s="1" t="s">
        <v>30939</v>
      </c>
      <c r="BE19" s="1" t="s">
        <v>30939</v>
      </c>
      <c r="BG19" s="1" t="s">
        <v>30939</v>
      </c>
      <c r="BK19" s="1">
        <v>1750000</v>
      </c>
      <c r="BL19" s="1" t="s">
        <v>30938</v>
      </c>
      <c r="BR19" s="1" t="s">
        <v>30938</v>
      </c>
      <c r="BS19" s="1" t="s">
        <v>30938</v>
      </c>
      <c r="BV19" s="1" t="s">
        <v>7810</v>
      </c>
    </row>
    <row r="20" spans="1:74">
      <c r="A20" s="1" t="s">
        <v>7688</v>
      </c>
      <c r="B20" s="1" t="s">
        <v>7689</v>
      </c>
      <c r="C20" s="1" t="s">
        <v>7784</v>
      </c>
      <c r="D20" s="1">
        <v>352701053856750</v>
      </c>
      <c r="G20" s="1" t="s">
        <v>7690</v>
      </c>
      <c r="I20" s="1" t="s">
        <v>30867</v>
      </c>
      <c r="J20" s="1" t="s">
        <v>30938</v>
      </c>
      <c r="N20" s="1">
        <v>250000</v>
      </c>
      <c r="O20" s="1" t="s">
        <v>30939</v>
      </c>
      <c r="P20" s="1" t="s">
        <v>30939</v>
      </c>
      <c r="W20" s="1" t="s">
        <v>30938</v>
      </c>
      <c r="AB20" s="1" t="s">
        <v>30939</v>
      </c>
      <c r="AH20" s="1" t="s">
        <v>30939</v>
      </c>
      <c r="AN20" s="1" t="s">
        <v>30939</v>
      </c>
      <c r="AV20" s="1" t="s">
        <v>30939</v>
      </c>
      <c r="AX20" s="1" t="s">
        <v>30939</v>
      </c>
      <c r="AZ20" s="1" t="s">
        <v>30939</v>
      </c>
      <c r="BB20" s="1" t="s">
        <v>30939</v>
      </c>
      <c r="BE20" s="1" t="s">
        <v>30939</v>
      </c>
      <c r="BG20" s="1" t="s">
        <v>30939</v>
      </c>
      <c r="BK20" s="1">
        <v>2000000</v>
      </c>
      <c r="BL20" s="1" t="s">
        <v>30938</v>
      </c>
      <c r="BR20" s="1" t="s">
        <v>30938</v>
      </c>
      <c r="BS20" s="1" t="s">
        <v>30938</v>
      </c>
      <c r="BV20" s="1" t="s">
        <v>7691</v>
      </c>
    </row>
    <row r="21" spans="1:74">
      <c r="A21" s="1" t="s">
        <v>7692</v>
      </c>
      <c r="B21" s="1" t="s">
        <v>7693</v>
      </c>
      <c r="C21" s="1" t="s">
        <v>7784</v>
      </c>
      <c r="D21" s="1">
        <v>352701053856750</v>
      </c>
      <c r="G21" s="1" t="s">
        <v>7694</v>
      </c>
      <c r="I21" s="1" t="s">
        <v>30867</v>
      </c>
      <c r="J21" s="1" t="s">
        <v>30938</v>
      </c>
      <c r="N21" s="1">
        <v>250000</v>
      </c>
      <c r="O21" s="1" t="s">
        <v>30938</v>
      </c>
      <c r="P21" s="1" t="s">
        <v>30939</v>
      </c>
      <c r="Q21" s="1" t="s">
        <v>30938</v>
      </c>
      <c r="S21" s="1" t="s">
        <v>30939</v>
      </c>
      <c r="W21" s="1" t="s">
        <v>30938</v>
      </c>
      <c r="X21" s="1" t="s">
        <v>30939</v>
      </c>
      <c r="AB21" s="1" t="s">
        <v>30939</v>
      </c>
      <c r="AH21" s="1" t="s">
        <v>30939</v>
      </c>
      <c r="AN21" s="1" t="s">
        <v>30939</v>
      </c>
      <c r="AV21" s="1" t="s">
        <v>30939</v>
      </c>
      <c r="AX21" s="1" t="s">
        <v>30939</v>
      </c>
      <c r="AZ21" s="1" t="s">
        <v>30939</v>
      </c>
      <c r="BB21" s="1" t="s">
        <v>30939</v>
      </c>
      <c r="BE21" s="1" t="s">
        <v>30939</v>
      </c>
      <c r="BG21" s="1" t="s">
        <v>30939</v>
      </c>
      <c r="BK21" s="1">
        <v>2000000</v>
      </c>
      <c r="BL21" s="1" t="s">
        <v>30938</v>
      </c>
      <c r="BR21" s="1" t="s">
        <v>30938</v>
      </c>
      <c r="BS21" s="1" t="s">
        <v>30938</v>
      </c>
      <c r="BV21" s="1" t="s">
        <v>7695</v>
      </c>
    </row>
    <row r="22" spans="1:74">
      <c r="A22" s="1" t="s">
        <v>7696</v>
      </c>
      <c r="B22" s="1" t="s">
        <v>7697</v>
      </c>
      <c r="C22" s="1" t="s">
        <v>7784</v>
      </c>
      <c r="D22" s="1">
        <v>352701053856750</v>
      </c>
      <c r="G22" s="1" t="s">
        <v>7698</v>
      </c>
      <c r="I22" s="1" t="s">
        <v>30867</v>
      </c>
      <c r="J22" s="1" t="s">
        <v>30938</v>
      </c>
      <c r="N22" s="1">
        <v>250000</v>
      </c>
      <c r="O22" s="1" t="s">
        <v>30938</v>
      </c>
      <c r="P22" s="1" t="s">
        <v>30939</v>
      </c>
      <c r="Q22" s="1" t="s">
        <v>30938</v>
      </c>
      <c r="S22" s="1" t="s">
        <v>30939</v>
      </c>
      <c r="W22" s="1" t="s">
        <v>30938</v>
      </c>
      <c r="X22" s="1" t="s">
        <v>30939</v>
      </c>
      <c r="AB22" s="1" t="s">
        <v>30939</v>
      </c>
      <c r="AH22" s="1" t="s">
        <v>30939</v>
      </c>
      <c r="AN22" s="1" t="s">
        <v>30939</v>
      </c>
      <c r="AV22" s="1" t="s">
        <v>30939</v>
      </c>
      <c r="AX22" s="1" t="s">
        <v>30939</v>
      </c>
      <c r="AZ22" s="1" t="s">
        <v>30939</v>
      </c>
      <c r="BB22" s="1" t="s">
        <v>30939</v>
      </c>
      <c r="BE22" s="1" t="s">
        <v>30939</v>
      </c>
      <c r="BG22" s="1" t="s">
        <v>30939</v>
      </c>
      <c r="BK22" s="1">
        <v>2000000</v>
      </c>
      <c r="BL22" s="1" t="s">
        <v>30938</v>
      </c>
      <c r="BR22" s="1" t="s">
        <v>30938</v>
      </c>
      <c r="BS22" s="1" t="s">
        <v>30938</v>
      </c>
      <c r="BV22" s="1" t="s">
        <v>7699</v>
      </c>
    </row>
    <row r="23" spans="1:74">
      <c r="A23" s="1" t="s">
        <v>7700</v>
      </c>
      <c r="B23" s="1" t="s">
        <v>7701</v>
      </c>
      <c r="C23" s="1" t="s">
        <v>7784</v>
      </c>
      <c r="D23" s="1">
        <v>352701053856750</v>
      </c>
      <c r="G23" s="1" t="s">
        <v>7702</v>
      </c>
      <c r="I23" s="1" t="s">
        <v>30867</v>
      </c>
      <c r="J23" s="1" t="s">
        <v>30938</v>
      </c>
      <c r="N23" s="1">
        <v>250000</v>
      </c>
      <c r="O23" s="1" t="s">
        <v>30938</v>
      </c>
      <c r="P23" s="1" t="s">
        <v>30939</v>
      </c>
      <c r="Q23" s="1" t="s">
        <v>30938</v>
      </c>
      <c r="S23" s="1" t="s">
        <v>30939</v>
      </c>
      <c r="W23" s="1" t="s">
        <v>30938</v>
      </c>
      <c r="X23" s="1" t="s">
        <v>30939</v>
      </c>
      <c r="AB23" s="1" t="s">
        <v>30939</v>
      </c>
      <c r="AH23" s="1" t="s">
        <v>30939</v>
      </c>
      <c r="AN23" s="1" t="s">
        <v>30939</v>
      </c>
      <c r="AV23" s="1" t="s">
        <v>30939</v>
      </c>
      <c r="AX23" s="1" t="s">
        <v>30939</v>
      </c>
      <c r="AZ23" s="1" t="s">
        <v>30939</v>
      </c>
      <c r="BB23" s="1" t="s">
        <v>30939</v>
      </c>
      <c r="BE23" s="1" t="s">
        <v>30939</v>
      </c>
      <c r="BG23" s="1" t="s">
        <v>30939</v>
      </c>
      <c r="BK23" s="1">
        <v>2000000</v>
      </c>
      <c r="BL23" s="1" t="s">
        <v>30938</v>
      </c>
      <c r="BR23" s="1" t="s">
        <v>30938</v>
      </c>
      <c r="BS23" s="1" t="s">
        <v>30938</v>
      </c>
      <c r="BV23" s="1" t="s">
        <v>7703</v>
      </c>
    </row>
    <row r="24" spans="1:74">
      <c r="A24" s="1" t="s">
        <v>7704</v>
      </c>
      <c r="B24" s="1" t="s">
        <v>7705</v>
      </c>
      <c r="C24" s="1" t="s">
        <v>7784</v>
      </c>
      <c r="D24" s="1">
        <v>352701053856750</v>
      </c>
      <c r="G24" s="1" t="s">
        <v>7706</v>
      </c>
      <c r="I24" s="1" t="s">
        <v>30867</v>
      </c>
      <c r="J24" s="1" t="s">
        <v>30938</v>
      </c>
      <c r="N24" s="1">
        <v>250000</v>
      </c>
      <c r="O24" s="1" t="s">
        <v>30938</v>
      </c>
      <c r="P24" s="1" t="s">
        <v>30939</v>
      </c>
      <c r="Q24" s="1" t="s">
        <v>30938</v>
      </c>
      <c r="S24" s="1" t="s">
        <v>30939</v>
      </c>
      <c r="W24" s="1" t="s">
        <v>30938</v>
      </c>
      <c r="X24" s="1" t="s">
        <v>30939</v>
      </c>
      <c r="AB24" s="1" t="s">
        <v>30939</v>
      </c>
      <c r="AH24" s="1" t="s">
        <v>30939</v>
      </c>
      <c r="AN24" s="1" t="s">
        <v>30939</v>
      </c>
      <c r="AV24" s="1" t="s">
        <v>30939</v>
      </c>
      <c r="AX24" s="1" t="s">
        <v>30939</v>
      </c>
      <c r="AZ24" s="1" t="s">
        <v>30939</v>
      </c>
      <c r="BB24" s="1" t="s">
        <v>30939</v>
      </c>
      <c r="BE24" s="1" t="s">
        <v>30939</v>
      </c>
      <c r="BG24" s="1" t="s">
        <v>30939</v>
      </c>
      <c r="BK24" s="1">
        <v>2000000</v>
      </c>
      <c r="BL24" s="1" t="s">
        <v>30938</v>
      </c>
      <c r="BR24" s="1" t="s">
        <v>30938</v>
      </c>
      <c r="BS24" s="1" t="s">
        <v>30938</v>
      </c>
      <c r="BV24" s="1" t="s">
        <v>7707</v>
      </c>
    </row>
    <row r="25" spans="1:74">
      <c r="A25" s="1" t="s">
        <v>7708</v>
      </c>
      <c r="B25" s="1" t="s">
        <v>7709</v>
      </c>
      <c r="C25" s="1" t="s">
        <v>7784</v>
      </c>
      <c r="D25" s="1">
        <v>352701053856750</v>
      </c>
      <c r="G25" s="1" t="s">
        <v>7710</v>
      </c>
      <c r="I25" s="1" t="s">
        <v>30867</v>
      </c>
      <c r="J25" s="1" t="s">
        <v>30938</v>
      </c>
      <c r="N25" s="1">
        <v>250000</v>
      </c>
      <c r="O25" s="1" t="s">
        <v>30938</v>
      </c>
      <c r="P25" s="1" t="s">
        <v>30939</v>
      </c>
      <c r="Q25" s="1" t="s">
        <v>30938</v>
      </c>
      <c r="S25" s="1" t="s">
        <v>30939</v>
      </c>
      <c r="W25" s="1" t="s">
        <v>30938</v>
      </c>
      <c r="X25" s="1" t="s">
        <v>30939</v>
      </c>
      <c r="AB25" s="1" t="s">
        <v>30939</v>
      </c>
      <c r="AH25" s="1" t="s">
        <v>30939</v>
      </c>
      <c r="AN25" s="1" t="s">
        <v>30939</v>
      </c>
      <c r="AV25" s="1" t="s">
        <v>30939</v>
      </c>
      <c r="AX25" s="1" t="s">
        <v>30939</v>
      </c>
      <c r="AZ25" s="1" t="s">
        <v>30939</v>
      </c>
      <c r="BB25" s="1" t="s">
        <v>30939</v>
      </c>
      <c r="BE25" s="1" t="s">
        <v>30939</v>
      </c>
      <c r="BG25" s="1" t="s">
        <v>30939</v>
      </c>
      <c r="BK25" s="1">
        <v>2000000</v>
      </c>
      <c r="BL25" s="1" t="s">
        <v>30938</v>
      </c>
      <c r="BR25" s="1" t="s">
        <v>30938</v>
      </c>
      <c r="BS25" s="1" t="s">
        <v>30938</v>
      </c>
      <c r="BV25" s="1" t="s">
        <v>7711</v>
      </c>
    </row>
    <row r="26" spans="1:74">
      <c r="A26" s="1" t="s">
        <v>7712</v>
      </c>
      <c r="B26" s="1" t="s">
        <v>7713</v>
      </c>
      <c r="C26" s="1" t="s">
        <v>7784</v>
      </c>
      <c r="D26" s="1">
        <v>352701053856750</v>
      </c>
      <c r="G26" s="1" t="s">
        <v>7714</v>
      </c>
      <c r="I26" s="1" t="s">
        <v>30867</v>
      </c>
      <c r="J26" s="1" t="s">
        <v>30938</v>
      </c>
      <c r="N26" s="1">
        <v>250000</v>
      </c>
      <c r="O26" s="1" t="s">
        <v>30938</v>
      </c>
      <c r="P26" s="1" t="s">
        <v>30939</v>
      </c>
      <c r="Q26" s="1" t="s">
        <v>30938</v>
      </c>
      <c r="S26" s="1" t="s">
        <v>30939</v>
      </c>
      <c r="W26" s="1" t="s">
        <v>30938</v>
      </c>
      <c r="X26" s="1" t="s">
        <v>30939</v>
      </c>
      <c r="AB26" s="1" t="s">
        <v>30939</v>
      </c>
      <c r="AH26" s="1" t="s">
        <v>30939</v>
      </c>
      <c r="AN26" s="1" t="s">
        <v>30939</v>
      </c>
      <c r="AV26" s="1" t="s">
        <v>30939</v>
      </c>
      <c r="AX26" s="1" t="s">
        <v>30939</v>
      </c>
      <c r="AZ26" s="1" t="s">
        <v>30939</v>
      </c>
      <c r="BB26" s="1" t="s">
        <v>30939</v>
      </c>
      <c r="BE26" s="1" t="s">
        <v>30939</v>
      </c>
      <c r="BG26" s="1" t="s">
        <v>30939</v>
      </c>
      <c r="BK26" s="1">
        <v>2000000</v>
      </c>
      <c r="BL26" s="1" t="s">
        <v>30938</v>
      </c>
      <c r="BR26" s="1" t="s">
        <v>30938</v>
      </c>
      <c r="BS26" s="1" t="s">
        <v>30938</v>
      </c>
      <c r="BV26" s="1" t="s">
        <v>7715</v>
      </c>
    </row>
    <row r="27" spans="1:74">
      <c r="A27" s="1" t="s">
        <v>7716</v>
      </c>
      <c r="B27" s="1" t="s">
        <v>7717</v>
      </c>
      <c r="C27" s="1" t="s">
        <v>7784</v>
      </c>
      <c r="D27" s="1">
        <v>352701053856750</v>
      </c>
      <c r="G27" s="1" t="s">
        <v>7718</v>
      </c>
      <c r="I27" s="1" t="s">
        <v>30867</v>
      </c>
      <c r="J27" s="1" t="s">
        <v>30938</v>
      </c>
      <c r="N27" s="1">
        <v>250000</v>
      </c>
      <c r="O27" s="1" t="s">
        <v>30938</v>
      </c>
      <c r="P27" s="1" t="s">
        <v>30939</v>
      </c>
      <c r="Q27" s="1" t="s">
        <v>30938</v>
      </c>
      <c r="S27" s="1" t="s">
        <v>30939</v>
      </c>
      <c r="W27" s="1" t="s">
        <v>30938</v>
      </c>
      <c r="X27" s="1" t="s">
        <v>30939</v>
      </c>
      <c r="AB27" s="1" t="s">
        <v>30939</v>
      </c>
      <c r="AH27" s="1" t="s">
        <v>30939</v>
      </c>
      <c r="AN27" s="1" t="s">
        <v>30939</v>
      </c>
      <c r="AV27" s="1" t="s">
        <v>30939</v>
      </c>
      <c r="AX27" s="1" t="s">
        <v>30939</v>
      </c>
      <c r="AZ27" s="1" t="s">
        <v>30939</v>
      </c>
      <c r="BB27" s="1" t="s">
        <v>30939</v>
      </c>
      <c r="BE27" s="1" t="s">
        <v>30939</v>
      </c>
      <c r="BG27" s="1" t="s">
        <v>30939</v>
      </c>
      <c r="BK27" s="1">
        <v>2000000</v>
      </c>
      <c r="BL27" s="1" t="s">
        <v>30938</v>
      </c>
      <c r="BR27" s="1" t="s">
        <v>30938</v>
      </c>
      <c r="BS27" s="1" t="s">
        <v>30938</v>
      </c>
      <c r="BV27" s="1" t="s">
        <v>7719</v>
      </c>
    </row>
    <row r="28" spans="1:74">
      <c r="A28" s="1" t="s">
        <v>7720</v>
      </c>
      <c r="B28" s="1" t="s">
        <v>7721</v>
      </c>
      <c r="C28" s="1" t="s">
        <v>7784</v>
      </c>
      <c r="D28" s="1">
        <v>352701053856750</v>
      </c>
      <c r="G28" s="1" t="s">
        <v>7722</v>
      </c>
      <c r="I28" s="1" t="s">
        <v>30867</v>
      </c>
      <c r="J28" s="1" t="s">
        <v>30938</v>
      </c>
      <c r="N28" s="1">
        <v>250000</v>
      </c>
      <c r="O28" s="1" t="s">
        <v>30938</v>
      </c>
      <c r="P28" s="1" t="s">
        <v>30939</v>
      </c>
      <c r="Q28" s="1" t="s">
        <v>30938</v>
      </c>
      <c r="S28" s="1" t="s">
        <v>30939</v>
      </c>
      <c r="W28" s="1" t="s">
        <v>30938</v>
      </c>
      <c r="X28" s="1" t="s">
        <v>30939</v>
      </c>
      <c r="AB28" s="1" t="s">
        <v>30939</v>
      </c>
      <c r="AH28" s="1" t="s">
        <v>30939</v>
      </c>
      <c r="AN28" s="1" t="s">
        <v>30939</v>
      </c>
      <c r="AV28" s="1" t="s">
        <v>30939</v>
      </c>
      <c r="AX28" s="1" t="s">
        <v>30939</v>
      </c>
      <c r="AZ28" s="1" t="s">
        <v>30939</v>
      </c>
      <c r="BB28" s="1" t="s">
        <v>30939</v>
      </c>
      <c r="BE28" s="1" t="s">
        <v>30939</v>
      </c>
      <c r="BG28" s="1" t="s">
        <v>30939</v>
      </c>
      <c r="BK28" s="1">
        <v>2000000</v>
      </c>
      <c r="BL28" s="1" t="s">
        <v>30938</v>
      </c>
      <c r="BR28" s="1" t="s">
        <v>30938</v>
      </c>
      <c r="BS28" s="1" t="s">
        <v>30938</v>
      </c>
      <c r="BV28" s="1" t="s">
        <v>7723</v>
      </c>
    </row>
    <row r="29" spans="1:74">
      <c r="A29" s="1" t="s">
        <v>7724</v>
      </c>
      <c r="B29" s="1" t="s">
        <v>7725</v>
      </c>
      <c r="C29" s="1" t="s">
        <v>7784</v>
      </c>
      <c r="D29" s="1">
        <v>352701053856750</v>
      </c>
      <c r="G29" s="1" t="s">
        <v>7726</v>
      </c>
      <c r="I29" s="1" t="s">
        <v>30867</v>
      </c>
      <c r="J29" s="1" t="s">
        <v>30938</v>
      </c>
      <c r="N29" s="1">
        <v>250000</v>
      </c>
      <c r="O29" s="1" t="s">
        <v>30939</v>
      </c>
      <c r="P29" s="1" t="s">
        <v>30939</v>
      </c>
      <c r="W29" s="1" t="s">
        <v>30938</v>
      </c>
      <c r="AB29" s="1" t="s">
        <v>30939</v>
      </c>
      <c r="AH29" s="1" t="s">
        <v>30939</v>
      </c>
      <c r="AN29" s="1" t="s">
        <v>30939</v>
      </c>
      <c r="AV29" s="1" t="s">
        <v>30939</v>
      </c>
      <c r="AX29" s="1" t="s">
        <v>30939</v>
      </c>
      <c r="AZ29" s="1" t="s">
        <v>30939</v>
      </c>
      <c r="BB29" s="1" t="s">
        <v>30939</v>
      </c>
      <c r="BE29" s="1" t="s">
        <v>30939</v>
      </c>
      <c r="BG29" s="1" t="s">
        <v>30939</v>
      </c>
      <c r="BK29" s="1">
        <v>2000000</v>
      </c>
      <c r="BL29" s="1" t="s">
        <v>30938</v>
      </c>
      <c r="BR29" s="1" t="s">
        <v>30938</v>
      </c>
      <c r="BS29" s="1" t="s">
        <v>30938</v>
      </c>
      <c r="BV29" s="1" t="s">
        <v>7727</v>
      </c>
    </row>
    <row r="30" spans="1:74">
      <c r="A30" s="1" t="s">
        <v>7728</v>
      </c>
      <c r="B30" s="1" t="s">
        <v>7729</v>
      </c>
      <c r="C30" s="1" t="s">
        <v>7784</v>
      </c>
      <c r="D30" s="1">
        <v>352701053856750</v>
      </c>
      <c r="G30" s="1" t="s">
        <v>7730</v>
      </c>
      <c r="I30" s="1" t="s">
        <v>30867</v>
      </c>
      <c r="J30" s="1" t="s">
        <v>30938</v>
      </c>
      <c r="N30" s="1">
        <v>250000</v>
      </c>
      <c r="O30" s="1" t="s">
        <v>30938</v>
      </c>
      <c r="P30" s="1" t="s">
        <v>30939</v>
      </c>
      <c r="Q30" s="1" t="s">
        <v>30938</v>
      </c>
      <c r="S30" s="1" t="s">
        <v>30939</v>
      </c>
      <c r="W30" s="1" t="s">
        <v>30938</v>
      </c>
      <c r="X30" s="1" t="s">
        <v>30939</v>
      </c>
      <c r="AB30" s="1" t="s">
        <v>30939</v>
      </c>
      <c r="AH30" s="1" t="s">
        <v>30939</v>
      </c>
      <c r="AN30" s="1" t="s">
        <v>30939</v>
      </c>
      <c r="AV30" s="1" t="s">
        <v>30939</v>
      </c>
      <c r="AX30" s="1" t="s">
        <v>30939</v>
      </c>
      <c r="AZ30" s="1" t="s">
        <v>30939</v>
      </c>
      <c r="BB30" s="1" t="s">
        <v>30939</v>
      </c>
      <c r="BE30" s="1" t="s">
        <v>30939</v>
      </c>
      <c r="BG30" s="1" t="s">
        <v>30939</v>
      </c>
      <c r="BK30" s="1">
        <v>2000000</v>
      </c>
      <c r="BL30" s="1" t="s">
        <v>30938</v>
      </c>
      <c r="BR30" s="1" t="s">
        <v>30938</v>
      </c>
      <c r="BS30" s="1" t="s">
        <v>30938</v>
      </c>
      <c r="BV30" s="1" t="s">
        <v>7731</v>
      </c>
    </row>
    <row r="31" spans="1:74">
      <c r="A31" s="1" t="s">
        <v>7732</v>
      </c>
      <c r="B31" s="1" t="s">
        <v>7733</v>
      </c>
      <c r="C31" s="1" t="s">
        <v>7784</v>
      </c>
      <c r="D31" s="1">
        <v>352701053856750</v>
      </c>
      <c r="G31" s="1" t="s">
        <v>7734</v>
      </c>
      <c r="I31" s="1" t="s">
        <v>30867</v>
      </c>
      <c r="J31" s="1" t="s">
        <v>30938</v>
      </c>
      <c r="N31" s="1">
        <v>250000</v>
      </c>
      <c r="O31" s="1" t="s">
        <v>30938</v>
      </c>
      <c r="P31" s="1" t="s">
        <v>30939</v>
      </c>
      <c r="Q31" s="1" t="s">
        <v>30938</v>
      </c>
      <c r="S31" s="1" t="s">
        <v>30939</v>
      </c>
      <c r="W31" s="1" t="s">
        <v>30938</v>
      </c>
      <c r="X31" s="1" t="s">
        <v>30939</v>
      </c>
      <c r="AB31" s="1" t="s">
        <v>30939</v>
      </c>
      <c r="AH31" s="1" t="s">
        <v>30939</v>
      </c>
      <c r="AN31" s="1" t="s">
        <v>30939</v>
      </c>
      <c r="AV31" s="1" t="s">
        <v>30939</v>
      </c>
      <c r="AX31" s="1" t="s">
        <v>30939</v>
      </c>
      <c r="AZ31" s="1" t="s">
        <v>30939</v>
      </c>
      <c r="BB31" s="1" t="s">
        <v>30939</v>
      </c>
      <c r="BE31" s="1" t="s">
        <v>30939</v>
      </c>
      <c r="BG31" s="1" t="s">
        <v>30939</v>
      </c>
      <c r="BK31" s="1">
        <v>2000000</v>
      </c>
      <c r="BL31" s="1" t="s">
        <v>30938</v>
      </c>
      <c r="BR31" s="1" t="s">
        <v>30938</v>
      </c>
      <c r="BS31" s="1" t="s">
        <v>30938</v>
      </c>
      <c r="BV31" s="1" t="s">
        <v>7735</v>
      </c>
    </row>
    <row r="32" spans="1:74">
      <c r="A32" s="1" t="s">
        <v>7736</v>
      </c>
      <c r="B32" s="1" t="s">
        <v>7737</v>
      </c>
      <c r="C32" s="1" t="s">
        <v>7784</v>
      </c>
      <c r="D32" s="1">
        <v>352701053856750</v>
      </c>
      <c r="G32" s="1" t="s">
        <v>7738</v>
      </c>
      <c r="I32" s="1" t="s">
        <v>30867</v>
      </c>
      <c r="J32" s="1" t="s">
        <v>30938</v>
      </c>
      <c r="N32" s="1">
        <v>250000</v>
      </c>
      <c r="O32" s="1" t="s">
        <v>30938</v>
      </c>
      <c r="P32" s="1" t="s">
        <v>30939</v>
      </c>
      <c r="Q32" s="1" t="s">
        <v>30938</v>
      </c>
      <c r="S32" s="1" t="s">
        <v>30939</v>
      </c>
      <c r="W32" s="1" t="s">
        <v>30938</v>
      </c>
      <c r="X32" s="1" t="s">
        <v>30939</v>
      </c>
      <c r="AB32" s="1" t="s">
        <v>30939</v>
      </c>
      <c r="AH32" s="1" t="s">
        <v>30939</v>
      </c>
      <c r="AN32" s="1" t="s">
        <v>30939</v>
      </c>
      <c r="AV32" s="1" t="s">
        <v>30939</v>
      </c>
      <c r="AX32" s="1" t="s">
        <v>30939</v>
      </c>
      <c r="AZ32" s="1" t="s">
        <v>30939</v>
      </c>
      <c r="BB32" s="1" t="s">
        <v>30939</v>
      </c>
      <c r="BE32" s="1" t="s">
        <v>30939</v>
      </c>
      <c r="BG32" s="1" t="s">
        <v>30939</v>
      </c>
      <c r="BK32" s="1">
        <v>2000000</v>
      </c>
      <c r="BL32" s="1" t="s">
        <v>30938</v>
      </c>
      <c r="BR32" s="1" t="s">
        <v>30938</v>
      </c>
      <c r="BS32" s="1" t="s">
        <v>30938</v>
      </c>
      <c r="BV32" s="1" t="s">
        <v>7739</v>
      </c>
    </row>
    <row r="33" spans="1:74">
      <c r="A33" s="1" t="s">
        <v>7740</v>
      </c>
      <c r="B33" s="1" t="s">
        <v>7741</v>
      </c>
      <c r="C33" s="1" t="s">
        <v>7784</v>
      </c>
      <c r="D33" s="1">
        <v>352701053856750</v>
      </c>
      <c r="G33" s="1" t="s">
        <v>7742</v>
      </c>
      <c r="I33" s="1" t="s">
        <v>30867</v>
      </c>
      <c r="J33" s="1" t="s">
        <v>30938</v>
      </c>
      <c r="N33" s="1">
        <v>250000</v>
      </c>
      <c r="O33" s="1" t="s">
        <v>30938</v>
      </c>
      <c r="P33" s="1" t="s">
        <v>30939</v>
      </c>
      <c r="Q33" s="1" t="s">
        <v>30938</v>
      </c>
      <c r="S33" s="1" t="s">
        <v>30939</v>
      </c>
      <c r="W33" s="1" t="s">
        <v>30938</v>
      </c>
      <c r="X33" s="1" t="s">
        <v>30939</v>
      </c>
      <c r="AB33" s="1" t="s">
        <v>30939</v>
      </c>
      <c r="AH33" s="1" t="s">
        <v>30939</v>
      </c>
      <c r="AN33" s="1" t="s">
        <v>30939</v>
      </c>
      <c r="AV33" s="1" t="s">
        <v>30939</v>
      </c>
      <c r="AX33" s="1" t="s">
        <v>30939</v>
      </c>
      <c r="AZ33" s="1" t="s">
        <v>30939</v>
      </c>
      <c r="BB33" s="1" t="s">
        <v>30939</v>
      </c>
      <c r="BE33" s="1" t="s">
        <v>30939</v>
      </c>
      <c r="BG33" s="1" t="s">
        <v>30939</v>
      </c>
      <c r="BK33" s="1">
        <v>1750000</v>
      </c>
      <c r="BL33" s="1" t="s">
        <v>30938</v>
      </c>
      <c r="BR33" s="1" t="s">
        <v>30938</v>
      </c>
      <c r="BS33" s="1" t="s">
        <v>30938</v>
      </c>
      <c r="BV33" s="1" t="s">
        <v>7743</v>
      </c>
    </row>
    <row r="34" spans="1:74">
      <c r="A34" s="1" t="s">
        <v>7744</v>
      </c>
      <c r="B34" s="1" t="s">
        <v>7745</v>
      </c>
      <c r="C34" s="1" t="s">
        <v>7784</v>
      </c>
      <c r="D34" s="1">
        <v>352701053856750</v>
      </c>
      <c r="G34" s="1" t="s">
        <v>7746</v>
      </c>
      <c r="I34" s="1" t="s">
        <v>30867</v>
      </c>
      <c r="J34" s="1" t="s">
        <v>30938</v>
      </c>
      <c r="N34" s="1">
        <v>250000</v>
      </c>
      <c r="O34" s="1" t="s">
        <v>30938</v>
      </c>
      <c r="P34" s="1" t="s">
        <v>30939</v>
      </c>
      <c r="Q34" s="1" t="s">
        <v>30938</v>
      </c>
      <c r="S34" s="1" t="s">
        <v>30939</v>
      </c>
      <c r="W34" s="1" t="s">
        <v>30938</v>
      </c>
      <c r="X34" s="1" t="s">
        <v>30939</v>
      </c>
      <c r="AB34" s="1" t="s">
        <v>30939</v>
      </c>
      <c r="AH34" s="1" t="s">
        <v>30939</v>
      </c>
      <c r="AN34" s="1" t="s">
        <v>30939</v>
      </c>
      <c r="AV34" s="1" t="s">
        <v>30939</v>
      </c>
      <c r="AX34" s="1" t="s">
        <v>30939</v>
      </c>
      <c r="AZ34" s="1" t="s">
        <v>30939</v>
      </c>
      <c r="BB34" s="1" t="s">
        <v>30939</v>
      </c>
      <c r="BE34" s="1" t="s">
        <v>30939</v>
      </c>
      <c r="BG34" s="1" t="s">
        <v>30939</v>
      </c>
      <c r="BK34" s="1">
        <v>2000000</v>
      </c>
      <c r="BL34" s="1" t="s">
        <v>30938</v>
      </c>
      <c r="BR34" s="1" t="s">
        <v>30938</v>
      </c>
      <c r="BS34" s="1" t="s">
        <v>30938</v>
      </c>
      <c r="BV34" s="1" t="s">
        <v>7630</v>
      </c>
    </row>
    <row r="35" spans="1:74">
      <c r="A35" s="1" t="s">
        <v>7631</v>
      </c>
      <c r="B35" s="1" t="s">
        <v>7632</v>
      </c>
      <c r="C35" s="1" t="s">
        <v>7784</v>
      </c>
      <c r="D35" s="1">
        <v>352701053856750</v>
      </c>
      <c r="G35" s="1" t="s">
        <v>7633</v>
      </c>
      <c r="I35" s="1" t="s">
        <v>30867</v>
      </c>
      <c r="J35" s="1" t="s">
        <v>30938</v>
      </c>
      <c r="N35" s="1">
        <v>250000</v>
      </c>
      <c r="O35" s="1" t="s">
        <v>30938</v>
      </c>
      <c r="P35" s="1" t="s">
        <v>30939</v>
      </c>
      <c r="Q35" s="1" t="s">
        <v>30938</v>
      </c>
      <c r="S35" s="1" t="s">
        <v>30939</v>
      </c>
      <c r="W35" s="1" t="s">
        <v>30938</v>
      </c>
      <c r="X35" s="1" t="s">
        <v>30939</v>
      </c>
      <c r="AB35" s="1" t="s">
        <v>30939</v>
      </c>
      <c r="AH35" s="1" t="s">
        <v>30939</v>
      </c>
      <c r="AN35" s="1" t="s">
        <v>30939</v>
      </c>
      <c r="AV35" s="1" t="s">
        <v>30939</v>
      </c>
      <c r="AX35" s="1" t="s">
        <v>30939</v>
      </c>
      <c r="AZ35" s="1" t="s">
        <v>30939</v>
      </c>
      <c r="BB35" s="1" t="s">
        <v>30939</v>
      </c>
      <c r="BE35" s="1" t="s">
        <v>30939</v>
      </c>
      <c r="BG35" s="1" t="s">
        <v>30939</v>
      </c>
      <c r="BK35" s="1">
        <v>2000000</v>
      </c>
      <c r="BL35" s="1" t="s">
        <v>30938</v>
      </c>
      <c r="BR35" s="1" t="s">
        <v>30938</v>
      </c>
      <c r="BS35" s="1" t="s">
        <v>30938</v>
      </c>
      <c r="BV35" s="1" t="s">
        <v>7634</v>
      </c>
    </row>
    <row r="36" spans="1:74">
      <c r="A36" s="1" t="s">
        <v>7635</v>
      </c>
      <c r="B36" s="1" t="s">
        <v>7636</v>
      </c>
      <c r="C36" s="1" t="s">
        <v>7784</v>
      </c>
      <c r="D36" s="1">
        <v>352701053856750</v>
      </c>
      <c r="G36" s="1" t="s">
        <v>7637</v>
      </c>
      <c r="I36" s="1" t="s">
        <v>30867</v>
      </c>
      <c r="J36" s="1" t="s">
        <v>30938</v>
      </c>
      <c r="N36" s="1">
        <v>250000</v>
      </c>
      <c r="O36" s="1" t="s">
        <v>30938</v>
      </c>
      <c r="P36" s="1" t="s">
        <v>30939</v>
      </c>
      <c r="Q36" s="1" t="s">
        <v>30938</v>
      </c>
      <c r="S36" s="1" t="s">
        <v>30939</v>
      </c>
      <c r="W36" s="1" t="s">
        <v>30938</v>
      </c>
      <c r="X36" s="1" t="s">
        <v>30939</v>
      </c>
      <c r="AB36" s="1" t="s">
        <v>30939</v>
      </c>
      <c r="AH36" s="1" t="s">
        <v>30939</v>
      </c>
      <c r="AN36" s="1" t="s">
        <v>30939</v>
      </c>
      <c r="AV36" s="1" t="s">
        <v>30939</v>
      </c>
      <c r="AX36" s="1" t="s">
        <v>30939</v>
      </c>
      <c r="AZ36" s="1" t="s">
        <v>30939</v>
      </c>
      <c r="BB36" s="1" t="s">
        <v>30939</v>
      </c>
      <c r="BE36" s="1" t="s">
        <v>30939</v>
      </c>
      <c r="BG36" s="1" t="s">
        <v>30939</v>
      </c>
      <c r="BK36" s="1">
        <v>2000000</v>
      </c>
      <c r="BL36" s="1" t="s">
        <v>30938</v>
      </c>
      <c r="BR36" s="1" t="s">
        <v>30938</v>
      </c>
      <c r="BS36" s="1" t="s">
        <v>30938</v>
      </c>
      <c r="BV36" s="1" t="s">
        <v>7638</v>
      </c>
    </row>
    <row r="37" spans="1:74">
      <c r="A37" s="1" t="s">
        <v>7639</v>
      </c>
      <c r="B37" s="1" t="s">
        <v>7640</v>
      </c>
      <c r="C37" s="1" t="s">
        <v>7784</v>
      </c>
      <c r="D37" s="1">
        <v>352701053856750</v>
      </c>
      <c r="G37" s="1" t="s">
        <v>7641</v>
      </c>
      <c r="I37" s="1" t="s">
        <v>30867</v>
      </c>
      <c r="J37" s="1" t="s">
        <v>30938</v>
      </c>
      <c r="N37" s="1">
        <v>250000</v>
      </c>
      <c r="O37" s="1" t="s">
        <v>30938</v>
      </c>
      <c r="P37" s="1" t="s">
        <v>30939</v>
      </c>
      <c r="Q37" s="1" t="s">
        <v>30938</v>
      </c>
      <c r="S37" s="1" t="s">
        <v>30939</v>
      </c>
      <c r="W37" s="1" t="s">
        <v>30938</v>
      </c>
      <c r="X37" s="1" t="s">
        <v>30939</v>
      </c>
      <c r="AB37" s="1" t="s">
        <v>30939</v>
      </c>
      <c r="AH37" s="1" t="s">
        <v>30939</v>
      </c>
      <c r="AN37" s="1" t="s">
        <v>30939</v>
      </c>
      <c r="AV37" s="1" t="s">
        <v>30939</v>
      </c>
      <c r="AX37" s="1" t="s">
        <v>30939</v>
      </c>
      <c r="AZ37" s="1" t="s">
        <v>30939</v>
      </c>
      <c r="BB37" s="1" t="s">
        <v>30939</v>
      </c>
      <c r="BE37" s="1" t="s">
        <v>30939</v>
      </c>
      <c r="BG37" s="1" t="s">
        <v>30939</v>
      </c>
      <c r="BK37" s="1">
        <v>2000000</v>
      </c>
      <c r="BL37" s="1" t="s">
        <v>30938</v>
      </c>
      <c r="BR37" s="1" t="s">
        <v>30938</v>
      </c>
      <c r="BS37" s="1" t="s">
        <v>30938</v>
      </c>
      <c r="BV37" s="1" t="s">
        <v>7642</v>
      </c>
    </row>
    <row r="38" spans="1:74">
      <c r="A38" s="1" t="s">
        <v>7643</v>
      </c>
      <c r="B38" s="1" t="s">
        <v>7644</v>
      </c>
      <c r="C38" s="1" t="s">
        <v>7784</v>
      </c>
      <c r="D38" s="1">
        <v>352701053856750</v>
      </c>
      <c r="G38" s="1" t="s">
        <v>7645</v>
      </c>
      <c r="I38" s="1" t="s">
        <v>30867</v>
      </c>
      <c r="J38" s="1" t="s">
        <v>30938</v>
      </c>
      <c r="N38" s="1">
        <v>250000</v>
      </c>
      <c r="O38" s="1" t="s">
        <v>30938</v>
      </c>
      <c r="P38" s="1" t="s">
        <v>30939</v>
      </c>
      <c r="Q38" s="1" t="s">
        <v>30938</v>
      </c>
      <c r="S38" s="1" t="s">
        <v>30939</v>
      </c>
      <c r="W38" s="1" t="s">
        <v>30938</v>
      </c>
      <c r="X38" s="1" t="s">
        <v>30939</v>
      </c>
      <c r="AB38" s="1" t="s">
        <v>30939</v>
      </c>
      <c r="AH38" s="1" t="s">
        <v>30939</v>
      </c>
      <c r="AN38" s="1" t="s">
        <v>30939</v>
      </c>
      <c r="AV38" s="1" t="s">
        <v>30939</v>
      </c>
      <c r="AX38" s="1" t="s">
        <v>30939</v>
      </c>
      <c r="AZ38" s="1" t="s">
        <v>30939</v>
      </c>
      <c r="BB38" s="1" t="s">
        <v>30939</v>
      </c>
      <c r="BE38" s="1" t="s">
        <v>30939</v>
      </c>
      <c r="BG38" s="1" t="s">
        <v>30939</v>
      </c>
      <c r="BK38" s="1">
        <v>2000000</v>
      </c>
      <c r="BL38" s="1" t="s">
        <v>30938</v>
      </c>
      <c r="BR38" s="1" t="s">
        <v>30938</v>
      </c>
      <c r="BS38" s="1" t="s">
        <v>30938</v>
      </c>
      <c r="BV38" s="1" t="s">
        <v>7646</v>
      </c>
    </row>
    <row r="39" spans="1:74">
      <c r="A39" s="1" t="s">
        <v>7647</v>
      </c>
      <c r="B39" s="1" t="s">
        <v>7648</v>
      </c>
      <c r="C39" s="1" t="s">
        <v>7784</v>
      </c>
      <c r="D39" s="1">
        <v>353768059965793</v>
      </c>
      <c r="G39" s="1" t="s">
        <v>7649</v>
      </c>
      <c r="I39" s="1" t="s">
        <v>30867</v>
      </c>
      <c r="J39" s="1" t="s">
        <v>30938</v>
      </c>
      <c r="N39" s="1">
        <v>250000</v>
      </c>
      <c r="O39" s="1" t="s">
        <v>30938</v>
      </c>
      <c r="P39" s="1" t="s">
        <v>30939</v>
      </c>
      <c r="Q39" s="1" t="s">
        <v>30938</v>
      </c>
      <c r="S39" s="1" t="s">
        <v>30939</v>
      </c>
      <c r="W39" s="1" t="s">
        <v>30938</v>
      </c>
      <c r="X39" s="1" t="s">
        <v>30939</v>
      </c>
      <c r="AB39" s="1" t="s">
        <v>30939</v>
      </c>
      <c r="AH39" s="1" t="s">
        <v>30939</v>
      </c>
      <c r="AN39" s="1" t="s">
        <v>30939</v>
      </c>
      <c r="AV39" s="1" t="s">
        <v>30939</v>
      </c>
      <c r="AX39" s="1" t="s">
        <v>30939</v>
      </c>
      <c r="AZ39" s="1" t="s">
        <v>30939</v>
      </c>
      <c r="BB39" s="1" t="s">
        <v>30939</v>
      </c>
      <c r="BE39" s="1" t="s">
        <v>30939</v>
      </c>
      <c r="BG39" s="1" t="s">
        <v>30939</v>
      </c>
      <c r="BK39" s="1">
        <v>2000000</v>
      </c>
      <c r="BL39" s="1" t="s">
        <v>30938</v>
      </c>
      <c r="BR39" s="1" t="s">
        <v>30938</v>
      </c>
      <c r="BS39" s="1" t="s">
        <v>30938</v>
      </c>
      <c r="BV39" s="1" t="s">
        <v>7650</v>
      </c>
    </row>
    <row r="40" spans="1:74">
      <c r="A40" s="1" t="s">
        <v>7651</v>
      </c>
      <c r="B40" s="1" t="s">
        <v>7652</v>
      </c>
      <c r="C40" s="1" t="s">
        <v>7784</v>
      </c>
      <c r="D40" s="1">
        <v>352701053856750</v>
      </c>
      <c r="G40" s="1" t="s">
        <v>7653</v>
      </c>
      <c r="I40" s="1" t="s">
        <v>30867</v>
      </c>
      <c r="J40" s="1" t="s">
        <v>30938</v>
      </c>
      <c r="N40" s="1">
        <v>250000</v>
      </c>
      <c r="O40" s="1" t="s">
        <v>30938</v>
      </c>
      <c r="P40" s="1" t="s">
        <v>30939</v>
      </c>
      <c r="Q40" s="1" t="s">
        <v>30938</v>
      </c>
      <c r="S40" s="1" t="s">
        <v>30939</v>
      </c>
      <c r="W40" s="1" t="s">
        <v>30938</v>
      </c>
      <c r="X40" s="1" t="s">
        <v>30939</v>
      </c>
      <c r="AB40" s="1" t="s">
        <v>30939</v>
      </c>
      <c r="AH40" s="1" t="s">
        <v>30939</v>
      </c>
      <c r="AN40" s="1" t="s">
        <v>30939</v>
      </c>
      <c r="AV40" s="1" t="s">
        <v>30939</v>
      </c>
      <c r="AX40" s="1" t="s">
        <v>30939</v>
      </c>
      <c r="AZ40" s="1" t="s">
        <v>30939</v>
      </c>
      <c r="BB40" s="1" t="s">
        <v>30939</v>
      </c>
      <c r="BE40" s="1" t="s">
        <v>30939</v>
      </c>
      <c r="BG40" s="1" t="s">
        <v>30939</v>
      </c>
      <c r="BK40" s="1">
        <v>2000000</v>
      </c>
      <c r="BL40" s="1" t="s">
        <v>30938</v>
      </c>
      <c r="BR40" s="1" t="s">
        <v>30938</v>
      </c>
      <c r="BS40" s="1" t="s">
        <v>30938</v>
      </c>
      <c r="BV40" s="1" t="s">
        <v>7654</v>
      </c>
    </row>
    <row r="41" spans="1:74">
      <c r="A41" s="1" t="s">
        <v>7655</v>
      </c>
      <c r="B41" s="1" t="s">
        <v>7656</v>
      </c>
      <c r="C41" s="1" t="s">
        <v>7784</v>
      </c>
      <c r="D41" s="1">
        <v>352701053856750</v>
      </c>
      <c r="G41" s="1" t="s">
        <v>7657</v>
      </c>
      <c r="I41" s="1" t="s">
        <v>30867</v>
      </c>
      <c r="J41" s="1" t="s">
        <v>30938</v>
      </c>
      <c r="N41" s="1">
        <v>250000</v>
      </c>
      <c r="O41" s="1" t="s">
        <v>30938</v>
      </c>
      <c r="P41" s="1" t="s">
        <v>30939</v>
      </c>
      <c r="Q41" s="1" t="s">
        <v>30938</v>
      </c>
      <c r="S41" s="1" t="s">
        <v>30939</v>
      </c>
      <c r="W41" s="1" t="s">
        <v>30938</v>
      </c>
      <c r="X41" s="1" t="s">
        <v>30939</v>
      </c>
      <c r="AB41" s="1" t="s">
        <v>30939</v>
      </c>
      <c r="AH41" s="1" t="s">
        <v>30939</v>
      </c>
      <c r="AN41" s="1" t="s">
        <v>30939</v>
      </c>
      <c r="AV41" s="1" t="s">
        <v>30939</v>
      </c>
      <c r="AX41" s="1" t="s">
        <v>30939</v>
      </c>
      <c r="AZ41" s="1" t="s">
        <v>30939</v>
      </c>
      <c r="BB41" s="1" t="s">
        <v>30939</v>
      </c>
      <c r="BE41" s="1" t="s">
        <v>30939</v>
      </c>
      <c r="BG41" s="1" t="s">
        <v>30939</v>
      </c>
      <c r="BK41" s="1">
        <v>2000000</v>
      </c>
      <c r="BL41" s="1" t="s">
        <v>30938</v>
      </c>
      <c r="BR41" s="1" t="s">
        <v>30938</v>
      </c>
      <c r="BS41" s="1" t="s">
        <v>30938</v>
      </c>
      <c r="BV41" s="1" t="s">
        <v>7658</v>
      </c>
    </row>
    <row r="42" spans="1:74">
      <c r="A42" s="1" t="s">
        <v>7659</v>
      </c>
      <c r="B42" s="1" t="s">
        <v>7660</v>
      </c>
      <c r="C42" s="1" t="s">
        <v>7784</v>
      </c>
      <c r="D42" s="1">
        <v>353768059965793</v>
      </c>
      <c r="G42" s="1" t="s">
        <v>7661</v>
      </c>
      <c r="I42" s="1" t="s">
        <v>30867</v>
      </c>
      <c r="J42" s="1" t="s">
        <v>30938</v>
      </c>
      <c r="N42" s="1">
        <v>250000</v>
      </c>
      <c r="O42" s="1" t="s">
        <v>30938</v>
      </c>
      <c r="P42" s="1" t="s">
        <v>30939</v>
      </c>
      <c r="Q42" s="1" t="s">
        <v>30938</v>
      </c>
      <c r="S42" s="1" t="s">
        <v>30939</v>
      </c>
      <c r="W42" s="1" t="s">
        <v>30938</v>
      </c>
      <c r="X42" s="1" t="s">
        <v>30939</v>
      </c>
      <c r="AB42" s="1" t="s">
        <v>30939</v>
      </c>
      <c r="AH42" s="1" t="s">
        <v>30939</v>
      </c>
      <c r="AN42" s="1" t="s">
        <v>30939</v>
      </c>
      <c r="AV42" s="1" t="s">
        <v>30939</v>
      </c>
      <c r="AX42" s="1" t="s">
        <v>30939</v>
      </c>
      <c r="AZ42" s="1" t="s">
        <v>30939</v>
      </c>
      <c r="BB42" s="1" t="s">
        <v>30939</v>
      </c>
      <c r="BE42" s="1" t="s">
        <v>30939</v>
      </c>
      <c r="BG42" s="1" t="s">
        <v>30939</v>
      </c>
      <c r="BK42" s="1">
        <v>2000000</v>
      </c>
      <c r="BL42" s="1" t="s">
        <v>30938</v>
      </c>
      <c r="BR42" s="1" t="s">
        <v>30938</v>
      </c>
      <c r="BS42" s="1" t="s">
        <v>30938</v>
      </c>
      <c r="BV42" s="1" t="s">
        <v>7662</v>
      </c>
    </row>
    <row r="43" spans="1:74">
      <c r="A43" s="1" t="s">
        <v>7663</v>
      </c>
      <c r="B43" s="1" t="s">
        <v>7664</v>
      </c>
      <c r="C43" s="1" t="s">
        <v>7784</v>
      </c>
      <c r="D43" s="1">
        <v>352701053856750</v>
      </c>
      <c r="G43" s="1" t="s">
        <v>7665</v>
      </c>
      <c r="I43" s="1" t="s">
        <v>30867</v>
      </c>
      <c r="J43" s="1" t="s">
        <v>30938</v>
      </c>
      <c r="N43" s="1">
        <v>250000</v>
      </c>
      <c r="O43" s="1" t="s">
        <v>30938</v>
      </c>
      <c r="P43" s="1" t="s">
        <v>30939</v>
      </c>
      <c r="Q43" s="1" t="s">
        <v>30938</v>
      </c>
      <c r="S43" s="1" t="s">
        <v>30939</v>
      </c>
      <c r="W43" s="1" t="s">
        <v>30938</v>
      </c>
      <c r="X43" s="1" t="s">
        <v>30939</v>
      </c>
      <c r="AB43" s="1" t="s">
        <v>30939</v>
      </c>
      <c r="AH43" s="1" t="s">
        <v>30939</v>
      </c>
      <c r="AN43" s="1" t="s">
        <v>30939</v>
      </c>
      <c r="AV43" s="1" t="s">
        <v>30939</v>
      </c>
      <c r="AX43" s="1" t="s">
        <v>30939</v>
      </c>
      <c r="AZ43" s="1" t="s">
        <v>30939</v>
      </c>
      <c r="BB43" s="1" t="s">
        <v>30939</v>
      </c>
      <c r="BE43" s="1" t="s">
        <v>30939</v>
      </c>
      <c r="BG43" s="1" t="s">
        <v>30939</v>
      </c>
      <c r="BK43" s="1">
        <v>2000000</v>
      </c>
      <c r="BL43" s="1" t="s">
        <v>30938</v>
      </c>
      <c r="BR43" s="1" t="s">
        <v>30938</v>
      </c>
      <c r="BS43" s="1" t="s">
        <v>30938</v>
      </c>
      <c r="BV43" s="1" t="s">
        <v>7666</v>
      </c>
    </row>
    <row r="44" spans="1:74">
      <c r="A44" s="1" t="s">
        <v>7667</v>
      </c>
      <c r="B44" s="1" t="s">
        <v>7668</v>
      </c>
      <c r="C44" s="1" t="s">
        <v>7784</v>
      </c>
      <c r="D44" s="1">
        <v>353768059965793</v>
      </c>
      <c r="G44" s="1" t="s">
        <v>7669</v>
      </c>
      <c r="I44" s="1" t="s">
        <v>30867</v>
      </c>
      <c r="J44" s="1" t="s">
        <v>30938</v>
      </c>
      <c r="N44" s="1">
        <v>250000</v>
      </c>
      <c r="O44" s="1" t="s">
        <v>30938</v>
      </c>
      <c r="P44" s="1" t="s">
        <v>30939</v>
      </c>
      <c r="Q44" s="1" t="s">
        <v>30938</v>
      </c>
      <c r="S44" s="1" t="s">
        <v>30939</v>
      </c>
      <c r="W44" s="1" t="s">
        <v>30938</v>
      </c>
      <c r="X44" s="1" t="s">
        <v>30939</v>
      </c>
      <c r="AB44" s="1" t="s">
        <v>30939</v>
      </c>
      <c r="AH44" s="1" t="s">
        <v>30939</v>
      </c>
      <c r="AN44" s="1" t="s">
        <v>30939</v>
      </c>
      <c r="AV44" s="1" t="s">
        <v>30939</v>
      </c>
      <c r="AX44" s="1" t="s">
        <v>30939</v>
      </c>
      <c r="AZ44" s="1" t="s">
        <v>30939</v>
      </c>
      <c r="BB44" s="1" t="s">
        <v>30939</v>
      </c>
      <c r="BE44" s="1" t="s">
        <v>30939</v>
      </c>
      <c r="BG44" s="1" t="s">
        <v>30939</v>
      </c>
      <c r="BK44" s="1">
        <v>2000000</v>
      </c>
      <c r="BL44" s="1" t="s">
        <v>30938</v>
      </c>
      <c r="BR44" s="1" t="s">
        <v>30938</v>
      </c>
      <c r="BS44" s="1" t="s">
        <v>30938</v>
      </c>
      <c r="BV44" s="1" t="s">
        <v>7670</v>
      </c>
    </row>
    <row r="45" spans="1:74">
      <c r="A45" s="1" t="s">
        <v>7671</v>
      </c>
      <c r="B45" s="1" t="s">
        <v>7672</v>
      </c>
      <c r="C45" s="1" t="s">
        <v>7784</v>
      </c>
      <c r="D45" s="1">
        <v>352701053856750</v>
      </c>
      <c r="G45" s="1" t="s">
        <v>7673</v>
      </c>
      <c r="I45" s="1" t="s">
        <v>30867</v>
      </c>
      <c r="J45" s="1" t="s">
        <v>30938</v>
      </c>
      <c r="N45" s="1">
        <v>250000</v>
      </c>
      <c r="O45" s="1" t="s">
        <v>30938</v>
      </c>
      <c r="P45" s="1" t="s">
        <v>30939</v>
      </c>
      <c r="Q45" s="1" t="s">
        <v>30938</v>
      </c>
      <c r="S45" s="1" t="s">
        <v>30939</v>
      </c>
      <c r="W45" s="1" t="s">
        <v>30938</v>
      </c>
      <c r="X45" s="1" t="s">
        <v>30939</v>
      </c>
      <c r="AB45" s="1" t="s">
        <v>30939</v>
      </c>
      <c r="AH45" s="1" t="s">
        <v>30939</v>
      </c>
      <c r="AN45" s="1" t="s">
        <v>30939</v>
      </c>
      <c r="AV45" s="1" t="s">
        <v>30939</v>
      </c>
      <c r="AX45" s="1" t="s">
        <v>30939</v>
      </c>
      <c r="AZ45" s="1" t="s">
        <v>30939</v>
      </c>
      <c r="BB45" s="1" t="s">
        <v>30939</v>
      </c>
      <c r="BE45" s="1" t="s">
        <v>30939</v>
      </c>
      <c r="BG45" s="1" t="s">
        <v>30939</v>
      </c>
      <c r="BK45" s="1">
        <v>2000000</v>
      </c>
      <c r="BL45" s="1" t="s">
        <v>30938</v>
      </c>
      <c r="BR45" s="1" t="s">
        <v>30938</v>
      </c>
      <c r="BS45" s="1" t="s">
        <v>30938</v>
      </c>
      <c r="BV45" s="1" t="s">
        <v>7674</v>
      </c>
    </row>
    <row r="46" spans="1:74">
      <c r="A46" s="1" t="s">
        <v>7675</v>
      </c>
      <c r="B46" s="1" t="s">
        <v>7676</v>
      </c>
      <c r="C46" s="1" t="s">
        <v>7784</v>
      </c>
      <c r="D46" s="1">
        <v>353768059965793</v>
      </c>
      <c r="G46" s="1" t="s">
        <v>7677</v>
      </c>
      <c r="I46" s="1" t="s">
        <v>30867</v>
      </c>
      <c r="J46" s="1" t="s">
        <v>30938</v>
      </c>
      <c r="N46" s="1">
        <v>250000</v>
      </c>
      <c r="O46" s="1" t="s">
        <v>30938</v>
      </c>
      <c r="P46" s="1" t="s">
        <v>30939</v>
      </c>
      <c r="Q46" s="1" t="s">
        <v>30938</v>
      </c>
      <c r="S46" s="1" t="s">
        <v>30939</v>
      </c>
      <c r="W46" s="1" t="s">
        <v>30938</v>
      </c>
      <c r="X46" s="1" t="s">
        <v>30939</v>
      </c>
      <c r="AB46" s="1" t="s">
        <v>30939</v>
      </c>
      <c r="AH46" s="1" t="s">
        <v>30939</v>
      </c>
      <c r="AN46" s="1" t="s">
        <v>30939</v>
      </c>
      <c r="AV46" s="1" t="s">
        <v>30939</v>
      </c>
      <c r="AX46" s="1" t="s">
        <v>30939</v>
      </c>
      <c r="AZ46" s="1" t="s">
        <v>30939</v>
      </c>
      <c r="BB46" s="1" t="s">
        <v>30939</v>
      </c>
      <c r="BE46" s="1" t="s">
        <v>30939</v>
      </c>
      <c r="BG46" s="1" t="s">
        <v>30939</v>
      </c>
      <c r="BK46" s="1">
        <v>2000000</v>
      </c>
      <c r="BL46" s="1" t="s">
        <v>30938</v>
      </c>
      <c r="BR46" s="1" t="s">
        <v>30938</v>
      </c>
      <c r="BS46" s="1" t="s">
        <v>30938</v>
      </c>
      <c r="BV46" s="1" t="s">
        <v>7678</v>
      </c>
    </row>
    <row r="47" spans="1:74">
      <c r="A47" s="1" t="s">
        <v>7679</v>
      </c>
      <c r="B47" s="1" t="s">
        <v>7680</v>
      </c>
      <c r="C47" s="1" t="s">
        <v>7784</v>
      </c>
      <c r="D47" s="1">
        <v>353768059965793</v>
      </c>
      <c r="G47" s="1" t="s">
        <v>7681</v>
      </c>
      <c r="I47" s="1" t="s">
        <v>30867</v>
      </c>
      <c r="J47" s="1" t="s">
        <v>30938</v>
      </c>
      <c r="N47" s="1">
        <v>250000</v>
      </c>
      <c r="O47" s="1" t="s">
        <v>30938</v>
      </c>
      <c r="P47" s="1" t="s">
        <v>30939</v>
      </c>
      <c r="Q47" s="1" t="s">
        <v>30938</v>
      </c>
      <c r="S47" s="1" t="s">
        <v>30939</v>
      </c>
      <c r="W47" s="1" t="s">
        <v>30938</v>
      </c>
      <c r="X47" s="1" t="s">
        <v>30939</v>
      </c>
      <c r="AB47" s="1" t="s">
        <v>30939</v>
      </c>
      <c r="AH47" s="1" t="s">
        <v>30939</v>
      </c>
      <c r="AN47" s="1" t="s">
        <v>30939</v>
      </c>
      <c r="AV47" s="1" t="s">
        <v>30939</v>
      </c>
      <c r="AX47" s="1" t="s">
        <v>30939</v>
      </c>
      <c r="AZ47" s="1" t="s">
        <v>30939</v>
      </c>
      <c r="BB47" s="1" t="s">
        <v>30939</v>
      </c>
      <c r="BE47" s="1" t="s">
        <v>30939</v>
      </c>
      <c r="BG47" s="1" t="s">
        <v>30939</v>
      </c>
      <c r="BK47" s="1">
        <v>2000000</v>
      </c>
      <c r="BL47" s="1" t="s">
        <v>30938</v>
      </c>
      <c r="BR47" s="1" t="s">
        <v>30938</v>
      </c>
      <c r="BS47" s="1" t="s">
        <v>30938</v>
      </c>
      <c r="BV47" s="1" t="s">
        <v>7682</v>
      </c>
    </row>
    <row r="48" spans="1:74">
      <c r="A48" s="1" t="s">
        <v>7683</v>
      </c>
      <c r="B48" s="1" t="s">
        <v>7684</v>
      </c>
      <c r="C48" s="1" t="s">
        <v>7784</v>
      </c>
      <c r="D48" s="1">
        <v>353768059965793</v>
      </c>
      <c r="G48" s="1" t="s">
        <v>7685</v>
      </c>
      <c r="I48" s="1" t="s">
        <v>30867</v>
      </c>
      <c r="J48" s="1" t="s">
        <v>30938</v>
      </c>
      <c r="N48" s="1">
        <v>250000</v>
      </c>
      <c r="O48" s="1" t="s">
        <v>30939</v>
      </c>
      <c r="P48" s="1" t="s">
        <v>30939</v>
      </c>
      <c r="W48" s="1" t="s">
        <v>30938</v>
      </c>
      <c r="AB48" s="1" t="s">
        <v>30939</v>
      </c>
      <c r="AH48" s="1" t="s">
        <v>30939</v>
      </c>
      <c r="AN48" s="1" t="s">
        <v>30939</v>
      </c>
      <c r="AV48" s="1" t="s">
        <v>30939</v>
      </c>
      <c r="AX48" s="1" t="s">
        <v>30939</v>
      </c>
      <c r="AZ48" s="1" t="s">
        <v>30939</v>
      </c>
      <c r="BB48" s="1" t="s">
        <v>30939</v>
      </c>
      <c r="BE48" s="1" t="s">
        <v>30939</v>
      </c>
      <c r="BG48" s="1" t="s">
        <v>30939</v>
      </c>
      <c r="BK48" s="1">
        <v>2000000</v>
      </c>
      <c r="BL48" s="1" t="s">
        <v>30938</v>
      </c>
      <c r="BR48" s="1" t="s">
        <v>30938</v>
      </c>
      <c r="BS48" s="1" t="s">
        <v>30938</v>
      </c>
      <c r="BV48" s="1" t="s">
        <v>7686</v>
      </c>
    </row>
    <row r="49" spans="1:74">
      <c r="A49" s="1" t="s">
        <v>7687</v>
      </c>
      <c r="B49" s="1" t="s">
        <v>7571</v>
      </c>
      <c r="C49" s="1" t="s">
        <v>7784</v>
      </c>
      <c r="D49" s="1">
        <v>353768059965793</v>
      </c>
      <c r="G49" s="1" t="s">
        <v>7572</v>
      </c>
      <c r="I49" s="1" t="s">
        <v>30867</v>
      </c>
      <c r="J49" s="1" t="s">
        <v>30938</v>
      </c>
      <c r="N49" s="1">
        <v>250000</v>
      </c>
      <c r="O49" s="1" t="s">
        <v>30938</v>
      </c>
      <c r="P49" s="1" t="s">
        <v>30939</v>
      </c>
      <c r="Q49" s="1" t="s">
        <v>30938</v>
      </c>
      <c r="S49" s="1" t="s">
        <v>30939</v>
      </c>
      <c r="W49" s="1" t="s">
        <v>30938</v>
      </c>
      <c r="X49" s="1" t="s">
        <v>30939</v>
      </c>
      <c r="AB49" s="1" t="s">
        <v>30939</v>
      </c>
      <c r="AH49" s="1" t="s">
        <v>30939</v>
      </c>
      <c r="AN49" s="1" t="s">
        <v>30939</v>
      </c>
      <c r="AV49" s="1" t="s">
        <v>30939</v>
      </c>
      <c r="AX49" s="1" t="s">
        <v>30939</v>
      </c>
      <c r="AZ49" s="1" t="s">
        <v>30939</v>
      </c>
      <c r="BB49" s="1" t="s">
        <v>30939</v>
      </c>
      <c r="BE49" s="1" t="s">
        <v>30939</v>
      </c>
      <c r="BG49" s="1" t="s">
        <v>30939</v>
      </c>
      <c r="BK49" s="1">
        <v>2000000</v>
      </c>
      <c r="BL49" s="1" t="s">
        <v>30938</v>
      </c>
      <c r="BR49" s="1" t="s">
        <v>30938</v>
      </c>
      <c r="BS49" s="1" t="s">
        <v>30938</v>
      </c>
      <c r="BV49" s="1" t="s">
        <v>7573</v>
      </c>
    </row>
    <row r="50" spans="1:74">
      <c r="A50" s="1" t="s">
        <v>7574</v>
      </c>
      <c r="B50" s="1" t="s">
        <v>7575</v>
      </c>
      <c r="C50" s="1" t="s">
        <v>7784</v>
      </c>
      <c r="D50" s="1">
        <v>353768059965793</v>
      </c>
      <c r="G50" s="1" t="s">
        <v>7576</v>
      </c>
      <c r="I50" s="1" t="s">
        <v>30867</v>
      </c>
      <c r="J50" s="1" t="s">
        <v>30938</v>
      </c>
      <c r="N50" s="1">
        <v>250000</v>
      </c>
      <c r="O50" s="1" t="s">
        <v>30938</v>
      </c>
      <c r="P50" s="1" t="s">
        <v>30939</v>
      </c>
      <c r="Q50" s="1" t="s">
        <v>30938</v>
      </c>
      <c r="S50" s="1" t="s">
        <v>30939</v>
      </c>
      <c r="W50" s="1" t="s">
        <v>30938</v>
      </c>
      <c r="X50" s="1" t="s">
        <v>30939</v>
      </c>
      <c r="AB50" s="1" t="s">
        <v>30939</v>
      </c>
      <c r="AH50" s="1" t="s">
        <v>30939</v>
      </c>
      <c r="AN50" s="1" t="s">
        <v>30939</v>
      </c>
      <c r="AV50" s="1" t="s">
        <v>30939</v>
      </c>
      <c r="AX50" s="1" t="s">
        <v>30939</v>
      </c>
      <c r="AZ50" s="1" t="s">
        <v>30939</v>
      </c>
      <c r="BB50" s="1" t="s">
        <v>30939</v>
      </c>
      <c r="BE50" s="1" t="s">
        <v>30939</v>
      </c>
      <c r="BG50" s="1" t="s">
        <v>30939</v>
      </c>
      <c r="BK50" s="1">
        <v>2000000</v>
      </c>
      <c r="BL50" s="1" t="s">
        <v>30938</v>
      </c>
      <c r="BR50" s="1" t="s">
        <v>30938</v>
      </c>
      <c r="BS50" s="1" t="s">
        <v>30938</v>
      </c>
      <c r="BV50" s="1" t="s">
        <v>7577</v>
      </c>
    </row>
    <row r="51" spans="1:74">
      <c r="A51" s="1" t="s">
        <v>7578</v>
      </c>
      <c r="B51" s="1" t="s">
        <v>7579</v>
      </c>
      <c r="C51" s="1" t="s">
        <v>7784</v>
      </c>
      <c r="D51" s="1">
        <v>353768059965793</v>
      </c>
      <c r="G51" s="1" t="s">
        <v>7580</v>
      </c>
      <c r="I51" s="1" t="s">
        <v>30867</v>
      </c>
      <c r="J51" s="1" t="s">
        <v>30938</v>
      </c>
      <c r="N51" s="1">
        <v>250000</v>
      </c>
      <c r="O51" s="1" t="s">
        <v>30938</v>
      </c>
      <c r="P51" s="1" t="s">
        <v>30939</v>
      </c>
      <c r="Q51" s="1" t="s">
        <v>30938</v>
      </c>
      <c r="S51" s="1" t="s">
        <v>30939</v>
      </c>
      <c r="W51" s="1" t="s">
        <v>30938</v>
      </c>
      <c r="X51" s="1" t="s">
        <v>30939</v>
      </c>
      <c r="AB51" s="1" t="s">
        <v>30939</v>
      </c>
      <c r="AH51" s="1" t="s">
        <v>30939</v>
      </c>
      <c r="AN51" s="1" t="s">
        <v>30939</v>
      </c>
      <c r="AV51" s="1" t="s">
        <v>30939</v>
      </c>
      <c r="AX51" s="1" t="s">
        <v>30939</v>
      </c>
      <c r="AZ51" s="1" t="s">
        <v>30939</v>
      </c>
      <c r="BB51" s="1" t="s">
        <v>30939</v>
      </c>
      <c r="BE51" s="1" t="s">
        <v>30939</v>
      </c>
      <c r="BG51" s="1" t="s">
        <v>30939</v>
      </c>
      <c r="BK51" s="1">
        <v>2000000</v>
      </c>
      <c r="BL51" s="1" t="s">
        <v>30938</v>
      </c>
      <c r="BR51" s="1" t="s">
        <v>30938</v>
      </c>
      <c r="BS51" s="1" t="s">
        <v>30938</v>
      </c>
      <c r="BV51" s="1" t="s">
        <v>7581</v>
      </c>
    </row>
    <row r="52" spans="1:74">
      <c r="A52" s="1" t="s">
        <v>7582</v>
      </c>
      <c r="B52" s="1" t="s">
        <v>7583</v>
      </c>
      <c r="C52" s="1" t="s">
        <v>7784</v>
      </c>
      <c r="D52" s="1">
        <v>353768059965793</v>
      </c>
      <c r="G52" s="1" t="s">
        <v>7584</v>
      </c>
      <c r="I52" s="1" t="s">
        <v>30867</v>
      </c>
      <c r="J52" s="1" t="s">
        <v>30938</v>
      </c>
      <c r="N52" s="1">
        <v>250000</v>
      </c>
      <c r="O52" s="1" t="s">
        <v>30938</v>
      </c>
      <c r="P52" s="1" t="s">
        <v>30939</v>
      </c>
      <c r="Q52" s="1" t="s">
        <v>30938</v>
      </c>
      <c r="S52" s="1" t="s">
        <v>30939</v>
      </c>
      <c r="W52" s="1" t="s">
        <v>30938</v>
      </c>
      <c r="X52" s="1" t="s">
        <v>30939</v>
      </c>
      <c r="AB52" s="1" t="s">
        <v>30939</v>
      </c>
      <c r="AH52" s="1" t="s">
        <v>30939</v>
      </c>
      <c r="AN52" s="1" t="s">
        <v>30939</v>
      </c>
      <c r="AV52" s="1" t="s">
        <v>30939</v>
      </c>
      <c r="AX52" s="1" t="s">
        <v>30939</v>
      </c>
      <c r="AZ52" s="1" t="s">
        <v>30939</v>
      </c>
      <c r="BB52" s="1" t="s">
        <v>30939</v>
      </c>
      <c r="BE52" s="1" t="s">
        <v>30939</v>
      </c>
      <c r="BG52" s="1" t="s">
        <v>30939</v>
      </c>
      <c r="BK52" s="1">
        <v>2000000</v>
      </c>
      <c r="BL52" s="1" t="s">
        <v>30938</v>
      </c>
      <c r="BR52" s="1" t="s">
        <v>30938</v>
      </c>
      <c r="BS52" s="1" t="s">
        <v>30938</v>
      </c>
      <c r="BV52" s="1" t="s">
        <v>7585</v>
      </c>
    </row>
    <row r="53" spans="1:74">
      <c r="A53" s="1" t="s">
        <v>7586</v>
      </c>
      <c r="B53" s="1" t="s">
        <v>7587</v>
      </c>
      <c r="C53" s="1" t="s">
        <v>7784</v>
      </c>
      <c r="D53" s="1">
        <v>353768059965793</v>
      </c>
      <c r="G53" s="1" t="s">
        <v>7588</v>
      </c>
      <c r="I53" s="1" t="s">
        <v>30867</v>
      </c>
      <c r="J53" s="1" t="s">
        <v>30938</v>
      </c>
      <c r="N53" s="1">
        <v>250000</v>
      </c>
      <c r="O53" s="1" t="s">
        <v>30938</v>
      </c>
      <c r="P53" s="1" t="s">
        <v>30939</v>
      </c>
      <c r="Q53" s="1" t="s">
        <v>30938</v>
      </c>
      <c r="S53" s="1" t="s">
        <v>30939</v>
      </c>
      <c r="W53" s="1" t="s">
        <v>30938</v>
      </c>
      <c r="X53" s="1" t="s">
        <v>30939</v>
      </c>
      <c r="AB53" s="1" t="s">
        <v>30939</v>
      </c>
      <c r="AH53" s="1" t="s">
        <v>30939</v>
      </c>
      <c r="AN53" s="1" t="s">
        <v>30939</v>
      </c>
      <c r="AV53" s="1" t="s">
        <v>30939</v>
      </c>
      <c r="AX53" s="1" t="s">
        <v>30939</v>
      </c>
      <c r="AZ53" s="1" t="s">
        <v>30939</v>
      </c>
      <c r="BB53" s="1" t="s">
        <v>30939</v>
      </c>
      <c r="BE53" s="1" t="s">
        <v>30939</v>
      </c>
      <c r="BG53" s="1" t="s">
        <v>30939</v>
      </c>
      <c r="BK53" s="1">
        <v>2000000</v>
      </c>
      <c r="BL53" s="1" t="s">
        <v>30938</v>
      </c>
      <c r="BR53" s="1" t="s">
        <v>30938</v>
      </c>
      <c r="BS53" s="1" t="s">
        <v>30938</v>
      </c>
      <c r="BV53" s="1" t="s">
        <v>7589</v>
      </c>
    </row>
    <row r="54" spans="1:74">
      <c r="A54" s="1" t="s">
        <v>7590</v>
      </c>
      <c r="B54" s="1" t="s">
        <v>7591</v>
      </c>
      <c r="C54" s="1" t="s">
        <v>7784</v>
      </c>
      <c r="D54" s="1">
        <v>353768059965793</v>
      </c>
      <c r="G54" s="1" t="s">
        <v>7592</v>
      </c>
      <c r="I54" s="1" t="s">
        <v>30867</v>
      </c>
      <c r="J54" s="1" t="s">
        <v>30938</v>
      </c>
      <c r="N54" s="1">
        <v>250000</v>
      </c>
      <c r="O54" s="1" t="s">
        <v>30938</v>
      </c>
      <c r="P54" s="1" t="s">
        <v>30939</v>
      </c>
      <c r="Q54" s="1" t="s">
        <v>30938</v>
      </c>
      <c r="S54" s="1" t="s">
        <v>30939</v>
      </c>
      <c r="W54" s="1" t="s">
        <v>30938</v>
      </c>
      <c r="X54" s="1" t="s">
        <v>30939</v>
      </c>
      <c r="AB54" s="1" t="s">
        <v>30939</v>
      </c>
      <c r="AH54" s="1" t="s">
        <v>30939</v>
      </c>
      <c r="AN54" s="1" t="s">
        <v>30939</v>
      </c>
      <c r="AV54" s="1" t="s">
        <v>30939</v>
      </c>
      <c r="AX54" s="1" t="s">
        <v>30939</v>
      </c>
      <c r="AZ54" s="1" t="s">
        <v>30939</v>
      </c>
      <c r="BB54" s="1" t="s">
        <v>30939</v>
      </c>
      <c r="BE54" s="1" t="s">
        <v>30939</v>
      </c>
      <c r="BG54" s="1" t="s">
        <v>30939</v>
      </c>
      <c r="BK54" s="1">
        <v>2000000</v>
      </c>
      <c r="BL54" s="1" t="s">
        <v>30938</v>
      </c>
      <c r="BR54" s="1" t="s">
        <v>30938</v>
      </c>
      <c r="BS54" s="1" t="s">
        <v>30938</v>
      </c>
      <c r="BV54" s="1" t="s">
        <v>7593</v>
      </c>
    </row>
    <row r="55" spans="1:74">
      <c r="A55" s="1" t="s">
        <v>7594</v>
      </c>
      <c r="B55" s="1" t="s">
        <v>7595</v>
      </c>
      <c r="C55" s="1" t="s">
        <v>7784</v>
      </c>
      <c r="D55" s="1">
        <v>353768059965793</v>
      </c>
      <c r="G55" s="1" t="s">
        <v>7596</v>
      </c>
      <c r="I55" s="1" t="s">
        <v>30867</v>
      </c>
      <c r="J55" s="1" t="s">
        <v>30938</v>
      </c>
      <c r="N55" s="1">
        <v>250000</v>
      </c>
      <c r="O55" s="1" t="s">
        <v>30939</v>
      </c>
      <c r="P55" s="1" t="s">
        <v>30939</v>
      </c>
      <c r="W55" s="1" t="s">
        <v>30938</v>
      </c>
      <c r="AB55" s="1" t="s">
        <v>30939</v>
      </c>
      <c r="AH55" s="1" t="s">
        <v>30939</v>
      </c>
      <c r="AN55" s="1" t="s">
        <v>30938</v>
      </c>
      <c r="AO55" s="1" t="s">
        <v>7597</v>
      </c>
      <c r="AP55" s="1" t="s">
        <v>9918</v>
      </c>
      <c r="AR55" s="1" t="s">
        <v>29638</v>
      </c>
      <c r="AT55" s="1" t="s">
        <v>20280</v>
      </c>
      <c r="AV55" s="1" t="s">
        <v>30939</v>
      </c>
      <c r="AX55" s="1" t="s">
        <v>30939</v>
      </c>
      <c r="AZ55" s="1" t="s">
        <v>30939</v>
      </c>
      <c r="BB55" s="1" t="s">
        <v>30939</v>
      </c>
      <c r="BE55" s="1" t="s">
        <v>30939</v>
      </c>
      <c r="BG55" s="1" t="s">
        <v>30939</v>
      </c>
      <c r="BK55" s="1">
        <v>2000000</v>
      </c>
      <c r="BL55" s="1" t="s">
        <v>30938</v>
      </c>
      <c r="BR55" s="1" t="s">
        <v>30938</v>
      </c>
      <c r="BS55" s="1" t="s">
        <v>30938</v>
      </c>
      <c r="BV55" s="1" t="s">
        <v>7598</v>
      </c>
    </row>
    <row r="56" spans="1:74">
      <c r="A56" s="1" t="s">
        <v>7599</v>
      </c>
      <c r="B56" s="1" t="s">
        <v>7600</v>
      </c>
      <c r="C56" s="1" t="s">
        <v>7784</v>
      </c>
      <c r="D56" s="1">
        <v>353768059965793</v>
      </c>
      <c r="G56" s="1" t="s">
        <v>7601</v>
      </c>
      <c r="I56" s="1" t="s">
        <v>30867</v>
      </c>
      <c r="J56" s="1" t="s">
        <v>30938</v>
      </c>
      <c r="N56" s="1">
        <v>250000</v>
      </c>
      <c r="O56" s="1" t="s">
        <v>30938</v>
      </c>
      <c r="P56" s="1" t="s">
        <v>30939</v>
      </c>
      <c r="Q56" s="1" t="s">
        <v>30938</v>
      </c>
      <c r="S56" s="1" t="s">
        <v>30939</v>
      </c>
      <c r="W56" s="1" t="s">
        <v>30938</v>
      </c>
      <c r="X56" s="1" t="s">
        <v>30939</v>
      </c>
      <c r="AB56" s="1" t="s">
        <v>30939</v>
      </c>
      <c r="AH56" s="1" t="s">
        <v>30939</v>
      </c>
      <c r="AN56" s="1" t="s">
        <v>30939</v>
      </c>
      <c r="AV56" s="1" t="s">
        <v>30939</v>
      </c>
      <c r="AX56" s="1" t="s">
        <v>30939</v>
      </c>
      <c r="AZ56" s="1" t="s">
        <v>30939</v>
      </c>
      <c r="BB56" s="1" t="s">
        <v>30939</v>
      </c>
      <c r="BE56" s="1" t="s">
        <v>30939</v>
      </c>
      <c r="BG56" s="1" t="s">
        <v>30939</v>
      </c>
      <c r="BK56" s="1">
        <v>2000000</v>
      </c>
      <c r="BL56" s="1" t="s">
        <v>30938</v>
      </c>
      <c r="BR56" s="1" t="s">
        <v>30938</v>
      </c>
      <c r="BS56" s="1" t="s">
        <v>30938</v>
      </c>
      <c r="BV56" s="1" t="s">
        <v>7602</v>
      </c>
    </row>
    <row r="57" spans="1:74">
      <c r="A57" s="1" t="s">
        <v>7603</v>
      </c>
      <c r="B57" s="1" t="s">
        <v>7604</v>
      </c>
      <c r="C57" s="1" t="s">
        <v>7784</v>
      </c>
      <c r="D57" s="1">
        <v>353768059965793</v>
      </c>
      <c r="G57" s="1" t="s">
        <v>7605</v>
      </c>
      <c r="I57" s="1" t="s">
        <v>30867</v>
      </c>
      <c r="J57" s="1" t="s">
        <v>30938</v>
      </c>
      <c r="N57" s="1">
        <v>250000</v>
      </c>
      <c r="O57" s="1" t="s">
        <v>30938</v>
      </c>
      <c r="P57" s="1" t="s">
        <v>30939</v>
      </c>
      <c r="Q57" s="1" t="s">
        <v>30938</v>
      </c>
      <c r="S57" s="1" t="s">
        <v>30939</v>
      </c>
      <c r="W57" s="1" t="s">
        <v>30938</v>
      </c>
      <c r="X57" s="1" t="s">
        <v>30939</v>
      </c>
      <c r="AB57" s="1" t="s">
        <v>30939</v>
      </c>
      <c r="AH57" s="1" t="s">
        <v>30939</v>
      </c>
      <c r="AN57" s="1" t="s">
        <v>30939</v>
      </c>
      <c r="AV57" s="1" t="s">
        <v>30939</v>
      </c>
      <c r="AX57" s="1" t="s">
        <v>30939</v>
      </c>
      <c r="AZ57" s="1" t="s">
        <v>30939</v>
      </c>
      <c r="BB57" s="1" t="s">
        <v>30939</v>
      </c>
      <c r="BE57" s="1" t="s">
        <v>30939</v>
      </c>
      <c r="BG57" s="1" t="s">
        <v>30939</v>
      </c>
      <c r="BK57" s="1">
        <v>2000000</v>
      </c>
      <c r="BL57" s="1" t="s">
        <v>30938</v>
      </c>
      <c r="BR57" s="1" t="s">
        <v>30938</v>
      </c>
      <c r="BS57" s="1" t="s">
        <v>30938</v>
      </c>
      <c r="BV57" s="1" t="s">
        <v>7606</v>
      </c>
    </row>
    <row r="58" spans="1:74">
      <c r="A58" s="1" t="s">
        <v>7607</v>
      </c>
      <c r="B58" s="1" t="s">
        <v>7608</v>
      </c>
      <c r="C58" s="1" t="s">
        <v>7784</v>
      </c>
      <c r="D58" s="1">
        <v>353768059965793</v>
      </c>
      <c r="G58" s="1" t="s">
        <v>7609</v>
      </c>
      <c r="I58" s="1" t="s">
        <v>30867</v>
      </c>
      <c r="J58" s="1" t="s">
        <v>30938</v>
      </c>
      <c r="N58" s="1">
        <v>250000</v>
      </c>
      <c r="O58" s="1" t="s">
        <v>30938</v>
      </c>
      <c r="P58" s="1" t="s">
        <v>30939</v>
      </c>
      <c r="Q58" s="1" t="s">
        <v>30938</v>
      </c>
      <c r="S58" s="1" t="s">
        <v>30939</v>
      </c>
      <c r="W58" s="1" t="s">
        <v>30938</v>
      </c>
      <c r="X58" s="1" t="s">
        <v>30939</v>
      </c>
      <c r="AB58" s="1" t="s">
        <v>30939</v>
      </c>
      <c r="AH58" s="1" t="s">
        <v>30939</v>
      </c>
      <c r="AN58" s="1" t="s">
        <v>30939</v>
      </c>
      <c r="AV58" s="1" t="s">
        <v>30939</v>
      </c>
      <c r="AX58" s="1" t="s">
        <v>30939</v>
      </c>
      <c r="AZ58" s="1" t="s">
        <v>30939</v>
      </c>
      <c r="BB58" s="1" t="s">
        <v>30939</v>
      </c>
      <c r="BE58" s="1" t="s">
        <v>30939</v>
      </c>
      <c r="BG58" s="1" t="s">
        <v>30939</v>
      </c>
      <c r="BK58" s="1">
        <v>2000000</v>
      </c>
      <c r="BL58" s="1" t="s">
        <v>30938</v>
      </c>
      <c r="BR58" s="1" t="s">
        <v>30938</v>
      </c>
      <c r="BS58" s="1" t="s">
        <v>30938</v>
      </c>
      <c r="BV58" s="1" t="s">
        <v>7610</v>
      </c>
    </row>
    <row r="59" spans="1:74">
      <c r="A59" s="1" t="s">
        <v>7611</v>
      </c>
      <c r="B59" s="1" t="s">
        <v>7612</v>
      </c>
      <c r="C59" s="1" t="s">
        <v>7784</v>
      </c>
      <c r="D59" s="1">
        <v>353768059965793</v>
      </c>
      <c r="G59" s="1" t="s">
        <v>7613</v>
      </c>
      <c r="I59" s="1" t="s">
        <v>30867</v>
      </c>
      <c r="J59" s="1" t="s">
        <v>30938</v>
      </c>
      <c r="N59" s="1">
        <v>250000</v>
      </c>
      <c r="O59" s="1" t="s">
        <v>30938</v>
      </c>
      <c r="P59" s="1" t="s">
        <v>30939</v>
      </c>
      <c r="Q59" s="1" t="s">
        <v>30938</v>
      </c>
      <c r="S59" s="1" t="s">
        <v>30939</v>
      </c>
      <c r="W59" s="1" t="s">
        <v>30938</v>
      </c>
      <c r="X59" s="1" t="s">
        <v>30939</v>
      </c>
      <c r="AB59" s="1" t="s">
        <v>30939</v>
      </c>
      <c r="AH59" s="1" t="s">
        <v>30939</v>
      </c>
      <c r="AN59" s="1" t="s">
        <v>30939</v>
      </c>
      <c r="AV59" s="1" t="s">
        <v>30939</v>
      </c>
      <c r="AX59" s="1" t="s">
        <v>30939</v>
      </c>
      <c r="AZ59" s="1" t="s">
        <v>30939</v>
      </c>
      <c r="BB59" s="1" t="s">
        <v>30939</v>
      </c>
      <c r="BE59" s="1" t="s">
        <v>30939</v>
      </c>
      <c r="BG59" s="1" t="s">
        <v>30939</v>
      </c>
      <c r="BK59" s="1">
        <v>2000000</v>
      </c>
      <c r="BL59" s="1" t="s">
        <v>30938</v>
      </c>
      <c r="BR59" s="1" t="s">
        <v>30938</v>
      </c>
      <c r="BS59" s="1" t="s">
        <v>30938</v>
      </c>
      <c r="BV59" s="1" t="s">
        <v>7614</v>
      </c>
    </row>
    <row r="60" spans="1:74">
      <c r="A60" s="1" t="s">
        <v>7615</v>
      </c>
      <c r="B60" s="1" t="s">
        <v>7616</v>
      </c>
      <c r="C60" s="1" t="s">
        <v>7784</v>
      </c>
      <c r="D60" s="1">
        <v>353768059965793</v>
      </c>
      <c r="G60" s="1" t="s">
        <v>7617</v>
      </c>
      <c r="I60" s="1" t="s">
        <v>30867</v>
      </c>
      <c r="J60" s="1" t="s">
        <v>30938</v>
      </c>
      <c r="N60" s="1">
        <v>250000</v>
      </c>
      <c r="O60" s="1" t="s">
        <v>30938</v>
      </c>
      <c r="P60" s="1" t="s">
        <v>30939</v>
      </c>
      <c r="Q60" s="1" t="s">
        <v>30938</v>
      </c>
      <c r="S60" s="1" t="s">
        <v>30939</v>
      </c>
      <c r="W60" s="1" t="s">
        <v>30938</v>
      </c>
      <c r="X60" s="1" t="s">
        <v>30939</v>
      </c>
      <c r="AB60" s="1" t="s">
        <v>30939</v>
      </c>
      <c r="AH60" s="1" t="s">
        <v>30939</v>
      </c>
      <c r="AN60" s="1" t="s">
        <v>30939</v>
      </c>
      <c r="AV60" s="1" t="s">
        <v>30939</v>
      </c>
      <c r="AX60" s="1" t="s">
        <v>30939</v>
      </c>
      <c r="AZ60" s="1" t="s">
        <v>30939</v>
      </c>
      <c r="BB60" s="1" t="s">
        <v>30939</v>
      </c>
      <c r="BE60" s="1" t="s">
        <v>30939</v>
      </c>
      <c r="BG60" s="1" t="s">
        <v>30939</v>
      </c>
      <c r="BK60" s="1">
        <v>2000000</v>
      </c>
      <c r="BL60" s="1" t="s">
        <v>30938</v>
      </c>
      <c r="BR60" s="1" t="s">
        <v>30938</v>
      </c>
      <c r="BS60" s="1" t="s">
        <v>30938</v>
      </c>
      <c r="BV60" s="1" t="s">
        <v>7618</v>
      </c>
    </row>
    <row r="61" spans="1:74">
      <c r="A61" s="1" t="s">
        <v>7619</v>
      </c>
      <c r="B61" s="1" t="s">
        <v>7620</v>
      </c>
      <c r="C61" s="1" t="s">
        <v>7784</v>
      </c>
      <c r="D61" s="1">
        <v>353768059965793</v>
      </c>
      <c r="G61" s="1" t="s">
        <v>7621</v>
      </c>
      <c r="I61" s="1" t="s">
        <v>30867</v>
      </c>
      <c r="J61" s="1" t="s">
        <v>30938</v>
      </c>
      <c r="N61" s="1">
        <v>250000</v>
      </c>
      <c r="O61" s="1" t="s">
        <v>30938</v>
      </c>
      <c r="P61" s="1" t="s">
        <v>30939</v>
      </c>
      <c r="Q61" s="1" t="s">
        <v>30938</v>
      </c>
      <c r="S61" s="1" t="s">
        <v>30939</v>
      </c>
      <c r="W61" s="1" t="s">
        <v>30938</v>
      </c>
      <c r="X61" s="1" t="s">
        <v>30939</v>
      </c>
      <c r="AB61" s="1" t="s">
        <v>30939</v>
      </c>
      <c r="AH61" s="1" t="s">
        <v>30939</v>
      </c>
      <c r="AN61" s="1" t="s">
        <v>30939</v>
      </c>
      <c r="AV61" s="1" t="s">
        <v>30939</v>
      </c>
      <c r="AX61" s="1" t="s">
        <v>30939</v>
      </c>
      <c r="AZ61" s="1" t="s">
        <v>30939</v>
      </c>
      <c r="BB61" s="1" t="s">
        <v>30939</v>
      </c>
      <c r="BE61" s="1" t="s">
        <v>30939</v>
      </c>
      <c r="BG61" s="1" t="s">
        <v>30939</v>
      </c>
      <c r="BK61" s="1">
        <v>2000000</v>
      </c>
      <c r="BL61" s="1" t="s">
        <v>30938</v>
      </c>
      <c r="BR61" s="1" t="s">
        <v>30938</v>
      </c>
      <c r="BS61" s="1" t="s">
        <v>30938</v>
      </c>
      <c r="BV61" s="1" t="s">
        <v>7622</v>
      </c>
    </row>
    <row r="62" spans="1:74">
      <c r="A62" s="1" t="s">
        <v>7623</v>
      </c>
      <c r="B62" s="1" t="s">
        <v>7624</v>
      </c>
      <c r="C62" s="1" t="s">
        <v>7784</v>
      </c>
      <c r="D62" s="1">
        <v>353768059965793</v>
      </c>
      <c r="G62" s="1" t="s">
        <v>7625</v>
      </c>
      <c r="I62" s="1" t="s">
        <v>30867</v>
      </c>
      <c r="J62" s="1" t="s">
        <v>30938</v>
      </c>
      <c r="N62" s="1">
        <v>250000</v>
      </c>
      <c r="O62" s="1" t="s">
        <v>30938</v>
      </c>
      <c r="P62" s="1" t="s">
        <v>30939</v>
      </c>
      <c r="Q62" s="1" t="s">
        <v>30938</v>
      </c>
      <c r="S62" s="1" t="s">
        <v>30939</v>
      </c>
      <c r="W62" s="1" t="s">
        <v>30938</v>
      </c>
      <c r="X62" s="1" t="s">
        <v>30939</v>
      </c>
      <c r="AB62" s="1" t="s">
        <v>30939</v>
      </c>
      <c r="AH62" s="1" t="s">
        <v>30939</v>
      </c>
      <c r="AN62" s="1" t="s">
        <v>30939</v>
      </c>
      <c r="AV62" s="1" t="s">
        <v>30939</v>
      </c>
      <c r="AX62" s="1" t="s">
        <v>30939</v>
      </c>
      <c r="AZ62" s="1" t="s">
        <v>30939</v>
      </c>
      <c r="BB62" s="1" t="s">
        <v>30939</v>
      </c>
      <c r="BE62" s="1" t="s">
        <v>30939</v>
      </c>
      <c r="BG62" s="1" t="s">
        <v>30939</v>
      </c>
      <c r="BK62" s="1">
        <v>1500000</v>
      </c>
      <c r="BL62" s="1" t="s">
        <v>30938</v>
      </c>
      <c r="BR62" s="1" t="s">
        <v>30938</v>
      </c>
      <c r="BS62" s="1" t="s">
        <v>30938</v>
      </c>
      <c r="BV62" s="1" t="s">
        <v>7626</v>
      </c>
    </row>
    <row r="63" spans="1:74">
      <c r="A63" s="1" t="s">
        <v>7627</v>
      </c>
      <c r="B63" s="1" t="s">
        <v>7628</v>
      </c>
      <c r="C63" s="1" t="s">
        <v>7784</v>
      </c>
      <c r="D63" s="1">
        <v>353768059965793</v>
      </c>
      <c r="G63" s="1" t="s">
        <v>7629</v>
      </c>
      <c r="I63" s="1" t="s">
        <v>30867</v>
      </c>
      <c r="J63" s="1" t="s">
        <v>30938</v>
      </c>
      <c r="N63" s="1">
        <v>250000</v>
      </c>
      <c r="O63" s="1" t="s">
        <v>30938</v>
      </c>
      <c r="P63" s="1" t="s">
        <v>30939</v>
      </c>
      <c r="Q63" s="1" t="s">
        <v>30938</v>
      </c>
      <c r="S63" s="1" t="s">
        <v>30939</v>
      </c>
      <c r="W63" s="1" t="s">
        <v>30938</v>
      </c>
      <c r="X63" s="1" t="s">
        <v>30939</v>
      </c>
      <c r="AB63" s="1" t="s">
        <v>30939</v>
      </c>
      <c r="AH63" s="1" t="s">
        <v>30939</v>
      </c>
      <c r="AN63" s="1" t="s">
        <v>30939</v>
      </c>
      <c r="AV63" s="1" t="s">
        <v>30939</v>
      </c>
      <c r="AX63" s="1" t="s">
        <v>30939</v>
      </c>
      <c r="AZ63" s="1" t="s">
        <v>30939</v>
      </c>
      <c r="BB63" s="1" t="s">
        <v>30939</v>
      </c>
      <c r="BE63" s="1" t="s">
        <v>30939</v>
      </c>
      <c r="BG63" s="1" t="s">
        <v>30939</v>
      </c>
      <c r="BK63" s="1">
        <v>2000000</v>
      </c>
      <c r="BL63" s="1" t="s">
        <v>30938</v>
      </c>
      <c r="BR63" s="1" t="s">
        <v>30938</v>
      </c>
      <c r="BS63" s="1" t="s">
        <v>30938</v>
      </c>
      <c r="BV63" s="1" t="s">
        <v>7513</v>
      </c>
    </row>
    <row r="64" spans="1:74">
      <c r="A64" s="1" t="s">
        <v>7514</v>
      </c>
      <c r="B64" s="1" t="s">
        <v>7515</v>
      </c>
      <c r="C64" s="1" t="s">
        <v>7784</v>
      </c>
      <c r="D64" s="1">
        <v>353768059965793</v>
      </c>
      <c r="G64" s="1" t="s">
        <v>7516</v>
      </c>
      <c r="I64" s="1" t="s">
        <v>30867</v>
      </c>
      <c r="J64" s="1" t="s">
        <v>30938</v>
      </c>
      <c r="N64" s="1">
        <v>250000</v>
      </c>
      <c r="O64" s="1" t="s">
        <v>30938</v>
      </c>
      <c r="P64" s="1" t="s">
        <v>30939</v>
      </c>
      <c r="Q64" s="1" t="s">
        <v>30938</v>
      </c>
      <c r="S64" s="1" t="s">
        <v>30939</v>
      </c>
      <c r="W64" s="1" t="s">
        <v>30938</v>
      </c>
      <c r="X64" s="1" t="s">
        <v>30939</v>
      </c>
      <c r="AB64" s="1" t="s">
        <v>30939</v>
      </c>
      <c r="AH64" s="1" t="s">
        <v>30939</v>
      </c>
      <c r="AN64" s="1" t="s">
        <v>30939</v>
      </c>
      <c r="AV64" s="1" t="s">
        <v>30939</v>
      </c>
      <c r="AX64" s="1" t="s">
        <v>30939</v>
      </c>
      <c r="AZ64" s="1" t="s">
        <v>30939</v>
      </c>
      <c r="BB64" s="1" t="s">
        <v>30939</v>
      </c>
      <c r="BE64" s="1" t="s">
        <v>30939</v>
      </c>
      <c r="BG64" s="1" t="s">
        <v>30939</v>
      </c>
      <c r="BK64" s="1">
        <v>2000000</v>
      </c>
      <c r="BL64" s="1" t="s">
        <v>30938</v>
      </c>
      <c r="BR64" s="1" t="s">
        <v>30938</v>
      </c>
      <c r="BS64" s="1" t="s">
        <v>30938</v>
      </c>
      <c r="BV64" s="1" t="s">
        <v>7517</v>
      </c>
    </row>
    <row r="65" spans="1:74">
      <c r="A65" s="1" t="s">
        <v>7518</v>
      </c>
      <c r="B65" s="1" t="s">
        <v>7519</v>
      </c>
      <c r="C65" s="1" t="s">
        <v>7784</v>
      </c>
      <c r="D65" s="1">
        <v>353768059965793</v>
      </c>
      <c r="G65" s="1" t="s">
        <v>7520</v>
      </c>
      <c r="I65" s="1" t="s">
        <v>30867</v>
      </c>
      <c r="J65" s="1" t="s">
        <v>30938</v>
      </c>
      <c r="N65" s="1">
        <v>250000</v>
      </c>
      <c r="O65" s="1" t="s">
        <v>30938</v>
      </c>
      <c r="P65" s="1" t="s">
        <v>30939</v>
      </c>
      <c r="Q65" s="1" t="s">
        <v>30938</v>
      </c>
      <c r="S65" s="1" t="s">
        <v>30939</v>
      </c>
      <c r="W65" s="1" t="s">
        <v>30938</v>
      </c>
      <c r="X65" s="1" t="s">
        <v>30939</v>
      </c>
      <c r="AB65" s="1" t="s">
        <v>30939</v>
      </c>
      <c r="AH65" s="1" t="s">
        <v>30939</v>
      </c>
      <c r="AN65" s="1" t="s">
        <v>30939</v>
      </c>
      <c r="AV65" s="1" t="s">
        <v>30939</v>
      </c>
      <c r="AX65" s="1" t="s">
        <v>30939</v>
      </c>
      <c r="AZ65" s="1" t="s">
        <v>30939</v>
      </c>
      <c r="BB65" s="1" t="s">
        <v>30939</v>
      </c>
      <c r="BE65" s="1" t="s">
        <v>30939</v>
      </c>
      <c r="BG65" s="1" t="s">
        <v>30939</v>
      </c>
      <c r="BK65" s="1">
        <v>2000000</v>
      </c>
      <c r="BL65" s="1" t="s">
        <v>30938</v>
      </c>
      <c r="BR65" s="1" t="s">
        <v>30938</v>
      </c>
      <c r="BS65" s="1" t="s">
        <v>30938</v>
      </c>
      <c r="BV65" s="1" t="s">
        <v>7521</v>
      </c>
    </row>
    <row r="66" spans="1:74">
      <c r="A66" s="1" t="s">
        <v>7522</v>
      </c>
      <c r="B66" s="1" t="s">
        <v>7523</v>
      </c>
      <c r="C66" s="1" t="s">
        <v>7784</v>
      </c>
      <c r="D66" s="1">
        <v>353768059965793</v>
      </c>
      <c r="G66" s="1" t="s">
        <v>7524</v>
      </c>
      <c r="I66" s="1" t="s">
        <v>30867</v>
      </c>
      <c r="J66" s="1" t="s">
        <v>30938</v>
      </c>
      <c r="N66" s="1">
        <v>250000</v>
      </c>
      <c r="O66" s="1" t="s">
        <v>30939</v>
      </c>
      <c r="P66" s="1" t="s">
        <v>30939</v>
      </c>
      <c r="W66" s="1" t="s">
        <v>30938</v>
      </c>
      <c r="AB66" s="1" t="s">
        <v>30939</v>
      </c>
      <c r="AH66" s="1" t="s">
        <v>30939</v>
      </c>
      <c r="AN66" s="1" t="s">
        <v>30939</v>
      </c>
      <c r="AV66" s="1" t="s">
        <v>30939</v>
      </c>
      <c r="AX66" s="1" t="s">
        <v>30939</v>
      </c>
      <c r="AZ66" s="1" t="s">
        <v>30939</v>
      </c>
      <c r="BB66" s="1" t="s">
        <v>30939</v>
      </c>
      <c r="BE66" s="1" t="s">
        <v>30939</v>
      </c>
      <c r="BG66" s="1" t="s">
        <v>30939</v>
      </c>
      <c r="BK66" s="1">
        <v>1500000</v>
      </c>
      <c r="BL66" s="1" t="s">
        <v>30938</v>
      </c>
      <c r="BR66" s="1" t="s">
        <v>30938</v>
      </c>
      <c r="BS66" s="1" t="s">
        <v>30938</v>
      </c>
      <c r="BV66" s="1" t="s">
        <v>7525</v>
      </c>
    </row>
    <row r="67" spans="1:74">
      <c r="A67" s="1" t="s">
        <v>7526</v>
      </c>
      <c r="B67" s="1" t="s">
        <v>7527</v>
      </c>
      <c r="C67" s="1" t="s">
        <v>7784</v>
      </c>
      <c r="D67" s="1">
        <v>353768059965793</v>
      </c>
      <c r="G67" s="1" t="s">
        <v>7528</v>
      </c>
      <c r="I67" s="1" t="s">
        <v>30867</v>
      </c>
      <c r="J67" s="1" t="s">
        <v>30938</v>
      </c>
      <c r="N67" s="1">
        <v>250000</v>
      </c>
      <c r="O67" s="1" t="s">
        <v>30938</v>
      </c>
      <c r="P67" s="1" t="s">
        <v>30939</v>
      </c>
      <c r="Q67" s="1" t="s">
        <v>30938</v>
      </c>
      <c r="S67" s="1" t="s">
        <v>30939</v>
      </c>
      <c r="W67" s="1" t="s">
        <v>30938</v>
      </c>
      <c r="X67" s="1" t="s">
        <v>30939</v>
      </c>
      <c r="AB67" s="1" t="s">
        <v>30939</v>
      </c>
      <c r="AH67" s="1" t="s">
        <v>30939</v>
      </c>
      <c r="AN67" s="1" t="s">
        <v>30939</v>
      </c>
      <c r="AV67" s="1" t="s">
        <v>30939</v>
      </c>
      <c r="AX67" s="1" t="s">
        <v>30939</v>
      </c>
      <c r="AZ67" s="1" t="s">
        <v>30939</v>
      </c>
      <c r="BB67" s="1" t="s">
        <v>30939</v>
      </c>
      <c r="BE67" s="1" t="s">
        <v>30939</v>
      </c>
      <c r="BG67" s="1" t="s">
        <v>30939</v>
      </c>
      <c r="BK67" s="1">
        <v>2000000</v>
      </c>
      <c r="BL67" s="1" t="s">
        <v>30938</v>
      </c>
      <c r="BR67" s="1" t="s">
        <v>30938</v>
      </c>
      <c r="BS67" s="1" t="s">
        <v>30938</v>
      </c>
      <c r="BV67" s="1" t="s">
        <v>7529</v>
      </c>
    </row>
    <row r="68" spans="1:74">
      <c r="A68" s="1" t="s">
        <v>7530</v>
      </c>
      <c r="B68" s="1" t="s">
        <v>7531</v>
      </c>
      <c r="C68" s="1" t="s">
        <v>7784</v>
      </c>
      <c r="D68" s="1">
        <v>352701053825029</v>
      </c>
      <c r="G68" s="1" t="s">
        <v>7532</v>
      </c>
      <c r="I68" s="1" t="s">
        <v>30867</v>
      </c>
      <c r="J68" s="1" t="s">
        <v>30938</v>
      </c>
      <c r="N68" s="1">
        <v>250000</v>
      </c>
      <c r="O68" s="1" t="s">
        <v>30938</v>
      </c>
      <c r="P68" s="1" t="s">
        <v>30939</v>
      </c>
      <c r="Q68" s="1" t="s">
        <v>30938</v>
      </c>
      <c r="S68" s="1" t="s">
        <v>30939</v>
      </c>
      <c r="W68" s="1" t="s">
        <v>30938</v>
      </c>
      <c r="X68" s="1" t="s">
        <v>30939</v>
      </c>
      <c r="AB68" s="1" t="s">
        <v>30939</v>
      </c>
      <c r="AH68" s="1" t="s">
        <v>30939</v>
      </c>
      <c r="AN68" s="1" t="s">
        <v>30939</v>
      </c>
      <c r="AV68" s="1" t="s">
        <v>30939</v>
      </c>
      <c r="AX68" s="1" t="s">
        <v>30939</v>
      </c>
      <c r="AZ68" s="1" t="s">
        <v>30939</v>
      </c>
      <c r="BB68" s="1" t="s">
        <v>30939</v>
      </c>
      <c r="BE68" s="1" t="s">
        <v>30939</v>
      </c>
      <c r="BG68" s="1" t="s">
        <v>30939</v>
      </c>
      <c r="BK68" s="1">
        <v>2000000</v>
      </c>
      <c r="BL68" s="1" t="s">
        <v>30938</v>
      </c>
      <c r="BR68" s="1" t="s">
        <v>30938</v>
      </c>
      <c r="BS68" s="1" t="s">
        <v>30938</v>
      </c>
      <c r="BV68" s="1" t="s">
        <v>7533</v>
      </c>
    </row>
    <row r="69" spans="1:74">
      <c r="A69" s="1" t="s">
        <v>7534</v>
      </c>
      <c r="B69" s="1" t="s">
        <v>7535</v>
      </c>
      <c r="C69" s="1" t="s">
        <v>7784</v>
      </c>
      <c r="D69" s="1">
        <v>352701053825029</v>
      </c>
      <c r="G69" s="1" t="s">
        <v>7536</v>
      </c>
      <c r="I69" s="1" t="s">
        <v>30867</v>
      </c>
      <c r="J69" s="1" t="s">
        <v>30938</v>
      </c>
      <c r="N69" s="1">
        <v>250000</v>
      </c>
      <c r="O69" s="1" t="s">
        <v>30938</v>
      </c>
      <c r="P69" s="1" t="s">
        <v>30939</v>
      </c>
      <c r="Q69" s="1" t="s">
        <v>30938</v>
      </c>
      <c r="S69" s="1" t="s">
        <v>30939</v>
      </c>
      <c r="W69" s="1" t="s">
        <v>30938</v>
      </c>
      <c r="X69" s="1" t="s">
        <v>30939</v>
      </c>
      <c r="AB69" s="1" t="s">
        <v>30939</v>
      </c>
      <c r="AH69" s="1" t="s">
        <v>30939</v>
      </c>
      <c r="AN69" s="1" t="s">
        <v>30939</v>
      </c>
      <c r="AV69" s="1" t="s">
        <v>30939</v>
      </c>
      <c r="AX69" s="1" t="s">
        <v>30939</v>
      </c>
      <c r="AZ69" s="1" t="s">
        <v>30939</v>
      </c>
      <c r="BB69" s="1" t="s">
        <v>30939</v>
      </c>
      <c r="BE69" s="1" t="s">
        <v>30939</v>
      </c>
      <c r="BG69" s="1" t="s">
        <v>30939</v>
      </c>
      <c r="BK69" s="1">
        <v>2000000</v>
      </c>
      <c r="BL69" s="1" t="s">
        <v>30938</v>
      </c>
      <c r="BR69" s="1" t="s">
        <v>30938</v>
      </c>
      <c r="BS69" s="1" t="s">
        <v>30938</v>
      </c>
      <c r="BV69" s="1" t="s">
        <v>7537</v>
      </c>
    </row>
    <row r="70" spans="1:74">
      <c r="A70" s="1" t="s">
        <v>7538</v>
      </c>
      <c r="B70" s="1" t="s">
        <v>7539</v>
      </c>
      <c r="C70" s="1" t="s">
        <v>7784</v>
      </c>
      <c r="D70" s="1">
        <v>352701053825029</v>
      </c>
      <c r="G70" s="1" t="s">
        <v>7540</v>
      </c>
      <c r="I70" s="1" t="s">
        <v>30867</v>
      </c>
      <c r="J70" s="1" t="s">
        <v>30938</v>
      </c>
      <c r="N70" s="1">
        <v>250000</v>
      </c>
      <c r="O70" s="1" t="s">
        <v>30938</v>
      </c>
      <c r="P70" s="1" t="s">
        <v>30939</v>
      </c>
      <c r="Q70" s="1" t="s">
        <v>30938</v>
      </c>
      <c r="S70" s="1" t="s">
        <v>30939</v>
      </c>
      <c r="W70" s="1" t="s">
        <v>30938</v>
      </c>
      <c r="X70" s="1" t="s">
        <v>30939</v>
      </c>
      <c r="AB70" s="1" t="s">
        <v>30939</v>
      </c>
      <c r="AH70" s="1" t="s">
        <v>30939</v>
      </c>
      <c r="AN70" s="1" t="s">
        <v>30939</v>
      </c>
      <c r="AV70" s="1" t="s">
        <v>30939</v>
      </c>
      <c r="AX70" s="1" t="s">
        <v>30939</v>
      </c>
      <c r="AZ70" s="1" t="s">
        <v>30939</v>
      </c>
      <c r="BB70" s="1" t="s">
        <v>30939</v>
      </c>
      <c r="BE70" s="1" t="s">
        <v>30939</v>
      </c>
      <c r="BG70" s="1" t="s">
        <v>30939</v>
      </c>
      <c r="BK70" s="1">
        <v>2000000</v>
      </c>
      <c r="BL70" s="1" t="s">
        <v>30938</v>
      </c>
      <c r="BR70" s="1" t="s">
        <v>30938</v>
      </c>
      <c r="BS70" s="1" t="s">
        <v>30938</v>
      </c>
      <c r="BV70" s="1" t="s">
        <v>7541</v>
      </c>
    </row>
    <row r="71" spans="1:74">
      <c r="A71" s="1" t="s">
        <v>7542</v>
      </c>
      <c r="B71" s="1" t="s">
        <v>7543</v>
      </c>
      <c r="C71" s="1" t="s">
        <v>7784</v>
      </c>
      <c r="D71" s="1">
        <v>352701053825029</v>
      </c>
      <c r="G71" s="1" t="s">
        <v>7544</v>
      </c>
      <c r="I71" s="1" t="s">
        <v>30867</v>
      </c>
      <c r="J71" s="1" t="s">
        <v>30938</v>
      </c>
      <c r="N71" s="1">
        <v>250000</v>
      </c>
      <c r="O71" s="1" t="s">
        <v>30938</v>
      </c>
      <c r="P71" s="1" t="s">
        <v>30939</v>
      </c>
      <c r="Q71" s="1" t="s">
        <v>30938</v>
      </c>
      <c r="S71" s="1" t="s">
        <v>30939</v>
      </c>
      <c r="W71" s="1" t="s">
        <v>30938</v>
      </c>
      <c r="X71" s="1" t="s">
        <v>30939</v>
      </c>
      <c r="AB71" s="1" t="s">
        <v>30939</v>
      </c>
      <c r="AH71" s="1" t="s">
        <v>30939</v>
      </c>
      <c r="AN71" s="1" t="s">
        <v>30939</v>
      </c>
      <c r="AV71" s="1" t="s">
        <v>30939</v>
      </c>
      <c r="AX71" s="1" t="s">
        <v>30939</v>
      </c>
      <c r="AZ71" s="1" t="s">
        <v>30939</v>
      </c>
      <c r="BB71" s="1" t="s">
        <v>30939</v>
      </c>
      <c r="BE71" s="1" t="s">
        <v>30939</v>
      </c>
      <c r="BG71" s="1" t="s">
        <v>30939</v>
      </c>
      <c r="BK71" s="1">
        <v>2000000</v>
      </c>
      <c r="BL71" s="1" t="s">
        <v>30938</v>
      </c>
      <c r="BR71" s="1" t="s">
        <v>30939</v>
      </c>
      <c r="BS71" s="1" t="s">
        <v>30938</v>
      </c>
      <c r="BV71" s="1" t="s">
        <v>7545</v>
      </c>
    </row>
    <row r="72" spans="1:74">
      <c r="A72" s="1" t="s">
        <v>7546</v>
      </c>
      <c r="B72" s="1" t="s">
        <v>7547</v>
      </c>
      <c r="C72" s="1" t="s">
        <v>7784</v>
      </c>
      <c r="D72" s="1">
        <v>352701053825029</v>
      </c>
      <c r="G72" s="1" t="s">
        <v>7548</v>
      </c>
      <c r="I72" s="1" t="s">
        <v>30867</v>
      </c>
      <c r="J72" s="1" t="s">
        <v>30938</v>
      </c>
      <c r="N72" s="1">
        <v>250000</v>
      </c>
      <c r="O72" s="1" t="s">
        <v>30938</v>
      </c>
      <c r="P72" s="1" t="s">
        <v>30939</v>
      </c>
      <c r="Q72" s="1" t="s">
        <v>30938</v>
      </c>
      <c r="S72" s="1" t="s">
        <v>30939</v>
      </c>
      <c r="W72" s="1" t="s">
        <v>30938</v>
      </c>
      <c r="X72" s="1" t="s">
        <v>30939</v>
      </c>
      <c r="AB72" s="1" t="s">
        <v>30939</v>
      </c>
      <c r="AH72" s="1" t="s">
        <v>30939</v>
      </c>
      <c r="AN72" s="1" t="s">
        <v>30939</v>
      </c>
      <c r="AV72" s="1" t="s">
        <v>30939</v>
      </c>
      <c r="AX72" s="1" t="s">
        <v>30939</v>
      </c>
      <c r="AZ72" s="1" t="s">
        <v>30939</v>
      </c>
      <c r="BB72" s="1" t="s">
        <v>30939</v>
      </c>
      <c r="BE72" s="1" t="s">
        <v>30939</v>
      </c>
      <c r="BG72" s="1" t="s">
        <v>30939</v>
      </c>
      <c r="BK72" s="1">
        <v>1750000</v>
      </c>
      <c r="BL72" s="1" t="s">
        <v>30938</v>
      </c>
      <c r="BR72" s="1" t="s">
        <v>30938</v>
      </c>
      <c r="BS72" s="1" t="s">
        <v>30938</v>
      </c>
      <c r="BV72" s="1" t="s">
        <v>7549</v>
      </c>
    </row>
    <row r="73" spans="1:74">
      <c r="A73" s="1" t="s">
        <v>7550</v>
      </c>
      <c r="B73" s="1" t="s">
        <v>7551</v>
      </c>
      <c r="C73" s="1" t="s">
        <v>7784</v>
      </c>
      <c r="D73" s="1">
        <v>352701053825029</v>
      </c>
      <c r="G73" s="1" t="s">
        <v>7552</v>
      </c>
      <c r="I73" s="1" t="s">
        <v>30867</v>
      </c>
      <c r="J73" s="1" t="s">
        <v>30938</v>
      </c>
      <c r="N73" s="1">
        <v>250000</v>
      </c>
      <c r="O73" s="1" t="s">
        <v>30939</v>
      </c>
      <c r="P73" s="1" t="s">
        <v>30939</v>
      </c>
      <c r="W73" s="1" t="s">
        <v>30938</v>
      </c>
      <c r="AB73" s="1" t="s">
        <v>30939</v>
      </c>
      <c r="AH73" s="1" t="s">
        <v>30939</v>
      </c>
      <c r="AN73" s="1" t="s">
        <v>30939</v>
      </c>
      <c r="AV73" s="1" t="s">
        <v>30939</v>
      </c>
      <c r="AX73" s="1" t="s">
        <v>30939</v>
      </c>
      <c r="AZ73" s="1" t="s">
        <v>30939</v>
      </c>
      <c r="BB73" s="1" t="s">
        <v>30939</v>
      </c>
      <c r="BE73" s="1" t="s">
        <v>30939</v>
      </c>
      <c r="BG73" s="1" t="s">
        <v>30939</v>
      </c>
      <c r="BK73" s="1">
        <v>2000000</v>
      </c>
      <c r="BL73" s="1" t="s">
        <v>30938</v>
      </c>
      <c r="BR73" s="1" t="s">
        <v>30938</v>
      </c>
      <c r="BS73" s="1" t="s">
        <v>30938</v>
      </c>
      <c r="BV73" s="1" t="s">
        <v>7553</v>
      </c>
    </row>
    <row r="74" spans="1:74">
      <c r="A74" s="1" t="s">
        <v>7554</v>
      </c>
      <c r="B74" s="1" t="s">
        <v>7555</v>
      </c>
      <c r="C74" s="1" t="s">
        <v>7784</v>
      </c>
      <c r="D74" s="1">
        <v>352701053825029</v>
      </c>
      <c r="G74" s="1" t="s">
        <v>7556</v>
      </c>
      <c r="I74" s="1" t="s">
        <v>30867</v>
      </c>
      <c r="J74" s="1" t="s">
        <v>30938</v>
      </c>
      <c r="N74" s="1">
        <v>250000</v>
      </c>
      <c r="O74" s="1" t="s">
        <v>30939</v>
      </c>
      <c r="P74" s="1" t="s">
        <v>30939</v>
      </c>
      <c r="W74" s="1" t="s">
        <v>30938</v>
      </c>
      <c r="AB74" s="1" t="s">
        <v>30939</v>
      </c>
      <c r="AH74" s="1" t="s">
        <v>30939</v>
      </c>
      <c r="AN74" s="1" t="s">
        <v>30939</v>
      </c>
      <c r="AV74" s="1" t="s">
        <v>30939</v>
      </c>
      <c r="AX74" s="1" t="s">
        <v>30939</v>
      </c>
      <c r="AZ74" s="1" t="s">
        <v>30939</v>
      </c>
      <c r="BB74" s="1" t="s">
        <v>30939</v>
      </c>
      <c r="BE74" s="1" t="s">
        <v>30939</v>
      </c>
      <c r="BG74" s="1" t="s">
        <v>30939</v>
      </c>
      <c r="BK74" s="1">
        <v>2000000</v>
      </c>
      <c r="BL74" s="1" t="s">
        <v>30938</v>
      </c>
      <c r="BR74" s="1" t="s">
        <v>30938</v>
      </c>
      <c r="BS74" s="1" t="s">
        <v>30938</v>
      </c>
      <c r="BV74" s="1" t="s">
        <v>7557</v>
      </c>
    </row>
    <row r="75" spans="1:74">
      <c r="A75" s="1" t="s">
        <v>7558</v>
      </c>
      <c r="B75" s="1" t="s">
        <v>7559</v>
      </c>
      <c r="C75" s="1" t="s">
        <v>7784</v>
      </c>
      <c r="D75" s="1">
        <v>352701053825029</v>
      </c>
      <c r="G75" s="1" t="s">
        <v>7560</v>
      </c>
      <c r="I75" s="1" t="s">
        <v>30867</v>
      </c>
      <c r="J75" s="1" t="s">
        <v>30938</v>
      </c>
      <c r="N75" s="1">
        <v>250000</v>
      </c>
      <c r="O75" s="1" t="s">
        <v>30938</v>
      </c>
      <c r="P75" s="1" t="s">
        <v>30939</v>
      </c>
      <c r="Q75" s="1" t="s">
        <v>30938</v>
      </c>
      <c r="S75" s="1" t="s">
        <v>30939</v>
      </c>
      <c r="W75" s="1" t="s">
        <v>30938</v>
      </c>
      <c r="X75" s="1" t="s">
        <v>30939</v>
      </c>
      <c r="AB75" s="1" t="s">
        <v>30939</v>
      </c>
      <c r="AH75" s="1" t="s">
        <v>30939</v>
      </c>
      <c r="AN75" s="1" t="s">
        <v>30939</v>
      </c>
      <c r="AV75" s="1" t="s">
        <v>30939</v>
      </c>
      <c r="AX75" s="1" t="s">
        <v>30939</v>
      </c>
      <c r="AZ75" s="1" t="s">
        <v>30939</v>
      </c>
      <c r="BB75" s="1" t="s">
        <v>30939</v>
      </c>
      <c r="BE75" s="1" t="s">
        <v>30939</v>
      </c>
      <c r="BG75" s="1" t="s">
        <v>30939</v>
      </c>
      <c r="BK75" s="1">
        <v>2000000</v>
      </c>
      <c r="BL75" s="1" t="s">
        <v>30938</v>
      </c>
      <c r="BR75" s="1" t="s">
        <v>30938</v>
      </c>
      <c r="BS75" s="1" t="s">
        <v>30938</v>
      </c>
      <c r="BV75" s="1" t="s">
        <v>7561</v>
      </c>
    </row>
    <row r="76" spans="1:74">
      <c r="A76" s="1" t="s">
        <v>7562</v>
      </c>
      <c r="B76" s="1" t="s">
        <v>7563</v>
      </c>
      <c r="C76" s="1" t="s">
        <v>7784</v>
      </c>
      <c r="D76" s="1">
        <v>352701053825029</v>
      </c>
      <c r="G76" s="1" t="s">
        <v>7564</v>
      </c>
      <c r="I76" s="1" t="s">
        <v>30867</v>
      </c>
      <c r="J76" s="1" t="s">
        <v>30938</v>
      </c>
      <c r="N76" s="1">
        <v>250000</v>
      </c>
      <c r="O76" s="1" t="s">
        <v>30938</v>
      </c>
      <c r="P76" s="1" t="s">
        <v>30939</v>
      </c>
      <c r="Q76" s="1" t="s">
        <v>30938</v>
      </c>
      <c r="S76" s="1" t="s">
        <v>30939</v>
      </c>
      <c r="W76" s="1" t="s">
        <v>30938</v>
      </c>
      <c r="X76" s="1" t="s">
        <v>30939</v>
      </c>
      <c r="AB76" s="1" t="s">
        <v>30939</v>
      </c>
      <c r="AH76" s="1" t="s">
        <v>30939</v>
      </c>
      <c r="AN76" s="1" t="s">
        <v>30939</v>
      </c>
      <c r="AV76" s="1" t="s">
        <v>30939</v>
      </c>
      <c r="AX76" s="1" t="s">
        <v>30939</v>
      </c>
      <c r="AZ76" s="1" t="s">
        <v>30939</v>
      </c>
      <c r="BB76" s="1" t="s">
        <v>30939</v>
      </c>
      <c r="BE76" s="1" t="s">
        <v>30939</v>
      </c>
      <c r="BG76" s="1" t="s">
        <v>30939</v>
      </c>
      <c r="BK76" s="1">
        <v>2000000</v>
      </c>
      <c r="BL76" s="1" t="s">
        <v>30938</v>
      </c>
      <c r="BR76" s="1" t="s">
        <v>30938</v>
      </c>
      <c r="BS76" s="1" t="s">
        <v>30938</v>
      </c>
      <c r="BV76" s="1" t="s">
        <v>7565</v>
      </c>
    </row>
    <row r="77" spans="1:74">
      <c r="A77" s="1" t="s">
        <v>7566</v>
      </c>
      <c r="B77" s="1" t="s">
        <v>7567</v>
      </c>
      <c r="C77" s="1" t="s">
        <v>7784</v>
      </c>
      <c r="D77" s="1">
        <v>352701053825029</v>
      </c>
      <c r="G77" s="1" t="s">
        <v>7568</v>
      </c>
      <c r="I77" s="1" t="s">
        <v>30867</v>
      </c>
      <c r="J77" s="1" t="s">
        <v>30938</v>
      </c>
      <c r="N77" s="1">
        <v>250000</v>
      </c>
      <c r="O77" s="1" t="s">
        <v>30938</v>
      </c>
      <c r="P77" s="1" t="s">
        <v>30939</v>
      </c>
      <c r="Q77" s="1" t="s">
        <v>30938</v>
      </c>
      <c r="S77" s="1" t="s">
        <v>30939</v>
      </c>
      <c r="W77" s="1" t="s">
        <v>30938</v>
      </c>
      <c r="X77" s="1" t="s">
        <v>30939</v>
      </c>
      <c r="AB77" s="1" t="s">
        <v>30939</v>
      </c>
      <c r="AH77" s="1" t="s">
        <v>30939</v>
      </c>
      <c r="AN77" s="1" t="s">
        <v>30939</v>
      </c>
      <c r="AV77" s="1" t="s">
        <v>30939</v>
      </c>
      <c r="AX77" s="1" t="s">
        <v>30939</v>
      </c>
      <c r="AZ77" s="1" t="s">
        <v>30939</v>
      </c>
      <c r="BB77" s="1" t="s">
        <v>30939</v>
      </c>
      <c r="BE77" s="1" t="s">
        <v>30939</v>
      </c>
      <c r="BG77" s="1" t="s">
        <v>30939</v>
      </c>
      <c r="BK77" s="1">
        <v>1750000</v>
      </c>
      <c r="BL77" s="1" t="s">
        <v>30938</v>
      </c>
      <c r="BR77" s="1" t="s">
        <v>30938</v>
      </c>
      <c r="BS77" s="1" t="s">
        <v>30939</v>
      </c>
      <c r="BU77" s="1" t="s">
        <v>30938</v>
      </c>
      <c r="BV77" s="1" t="s">
        <v>7569</v>
      </c>
    </row>
    <row r="78" spans="1:74">
      <c r="A78" s="1" t="s">
        <v>7570</v>
      </c>
      <c r="B78" s="1" t="s">
        <v>7454</v>
      </c>
      <c r="C78" s="1" t="s">
        <v>7784</v>
      </c>
      <c r="D78" s="1">
        <v>352701053825029</v>
      </c>
      <c r="G78" s="1" t="s">
        <v>7455</v>
      </c>
      <c r="I78" s="1" t="s">
        <v>30867</v>
      </c>
      <c r="J78" s="1" t="s">
        <v>30938</v>
      </c>
      <c r="N78" s="1">
        <v>250000</v>
      </c>
      <c r="O78" s="1" t="s">
        <v>30938</v>
      </c>
      <c r="P78" s="1" t="s">
        <v>30939</v>
      </c>
      <c r="Q78" s="1" t="s">
        <v>30938</v>
      </c>
      <c r="S78" s="1" t="s">
        <v>30939</v>
      </c>
      <c r="W78" s="1" t="s">
        <v>30938</v>
      </c>
      <c r="X78" s="1" t="s">
        <v>30939</v>
      </c>
      <c r="AB78" s="1" t="s">
        <v>30939</v>
      </c>
      <c r="AH78" s="1" t="s">
        <v>30939</v>
      </c>
      <c r="AN78" s="1" t="s">
        <v>30939</v>
      </c>
      <c r="AV78" s="1" t="s">
        <v>30939</v>
      </c>
      <c r="AX78" s="1" t="s">
        <v>30939</v>
      </c>
      <c r="AZ78" s="1" t="s">
        <v>30939</v>
      </c>
      <c r="BB78" s="1" t="s">
        <v>30939</v>
      </c>
      <c r="BE78" s="1" t="s">
        <v>30939</v>
      </c>
      <c r="BG78" s="1" t="s">
        <v>30939</v>
      </c>
      <c r="BK78" s="1">
        <v>2000000</v>
      </c>
      <c r="BL78" s="1" t="s">
        <v>30938</v>
      </c>
      <c r="BR78" s="1" t="s">
        <v>30938</v>
      </c>
      <c r="BS78" s="1" t="s">
        <v>30938</v>
      </c>
      <c r="BV78" s="1" t="s">
        <v>7456</v>
      </c>
    </row>
    <row r="79" spans="1:74">
      <c r="A79" s="1" t="s">
        <v>7457</v>
      </c>
      <c r="B79" s="1" t="s">
        <v>7458</v>
      </c>
      <c r="C79" s="1" t="s">
        <v>7784</v>
      </c>
      <c r="D79" s="1">
        <v>352701053825029</v>
      </c>
      <c r="G79" s="1" t="s">
        <v>7459</v>
      </c>
      <c r="I79" s="1" t="s">
        <v>30867</v>
      </c>
      <c r="J79" s="1" t="s">
        <v>30938</v>
      </c>
      <c r="N79" s="1">
        <v>250000</v>
      </c>
      <c r="O79" s="1" t="s">
        <v>30939</v>
      </c>
      <c r="P79" s="1" t="s">
        <v>30939</v>
      </c>
      <c r="W79" s="1" t="s">
        <v>30938</v>
      </c>
      <c r="AB79" s="1" t="s">
        <v>30939</v>
      </c>
      <c r="AH79" s="1" t="s">
        <v>30939</v>
      </c>
      <c r="AN79" s="1" t="s">
        <v>30939</v>
      </c>
      <c r="AV79" s="1" t="s">
        <v>30939</v>
      </c>
      <c r="AX79" s="1" t="s">
        <v>30939</v>
      </c>
      <c r="AZ79" s="1" t="s">
        <v>30939</v>
      </c>
      <c r="BB79" s="1" t="s">
        <v>30939</v>
      </c>
      <c r="BE79" s="1" t="s">
        <v>30939</v>
      </c>
      <c r="BG79" s="1" t="s">
        <v>30939</v>
      </c>
      <c r="BK79" s="1">
        <v>2000000</v>
      </c>
      <c r="BL79" s="1" t="s">
        <v>30938</v>
      </c>
      <c r="BR79" s="1" t="s">
        <v>30938</v>
      </c>
      <c r="BS79" s="1" t="s">
        <v>30938</v>
      </c>
      <c r="BV79" s="1" t="s">
        <v>7460</v>
      </c>
    </row>
    <row r="80" spans="1:74">
      <c r="A80" s="1" t="s">
        <v>7461</v>
      </c>
      <c r="B80" s="1" t="s">
        <v>7462</v>
      </c>
      <c r="C80" s="1" t="s">
        <v>7784</v>
      </c>
      <c r="D80" s="1">
        <v>352701053825029</v>
      </c>
      <c r="G80" s="1" t="s">
        <v>7463</v>
      </c>
      <c r="I80" s="1" t="s">
        <v>30867</v>
      </c>
      <c r="J80" s="1" t="s">
        <v>30938</v>
      </c>
      <c r="N80" s="1">
        <v>250000</v>
      </c>
      <c r="O80" s="1" t="s">
        <v>30939</v>
      </c>
      <c r="P80" s="1" t="s">
        <v>30939</v>
      </c>
      <c r="W80" s="1" t="s">
        <v>30939</v>
      </c>
      <c r="AB80" s="1" t="s">
        <v>30939</v>
      </c>
      <c r="AH80" s="1" t="s">
        <v>30939</v>
      </c>
      <c r="AN80" s="1" t="s">
        <v>30939</v>
      </c>
      <c r="AV80" s="1" t="s">
        <v>30939</v>
      </c>
      <c r="AX80" s="1" t="s">
        <v>30939</v>
      </c>
      <c r="AZ80" s="1" t="s">
        <v>30939</v>
      </c>
      <c r="BB80" s="1" t="s">
        <v>30939</v>
      </c>
      <c r="BE80" s="1" t="s">
        <v>30939</v>
      </c>
      <c r="BG80" s="1" t="s">
        <v>30939</v>
      </c>
      <c r="BK80" s="1">
        <v>2000000</v>
      </c>
      <c r="BL80" s="1" t="s">
        <v>30938</v>
      </c>
      <c r="BR80" s="1" t="s">
        <v>30938</v>
      </c>
      <c r="BS80" s="1" t="s">
        <v>30938</v>
      </c>
      <c r="BV80" s="1" t="s">
        <v>7464</v>
      </c>
    </row>
    <row r="81" spans="1:74">
      <c r="A81" s="1" t="s">
        <v>7465</v>
      </c>
      <c r="B81" s="1" t="s">
        <v>7466</v>
      </c>
      <c r="C81" s="1" t="s">
        <v>7784</v>
      </c>
      <c r="D81" s="1">
        <v>352701053825029</v>
      </c>
      <c r="G81" s="1" t="s">
        <v>7467</v>
      </c>
      <c r="I81" s="1" t="s">
        <v>30867</v>
      </c>
      <c r="J81" s="1" t="s">
        <v>30938</v>
      </c>
      <c r="N81" s="1">
        <v>250000</v>
      </c>
      <c r="O81" s="1" t="s">
        <v>30938</v>
      </c>
      <c r="P81" s="1" t="s">
        <v>30939</v>
      </c>
      <c r="Q81" s="1" t="s">
        <v>30938</v>
      </c>
      <c r="S81" s="1" t="s">
        <v>30939</v>
      </c>
      <c r="W81" s="1" t="s">
        <v>30938</v>
      </c>
      <c r="X81" s="1" t="s">
        <v>30939</v>
      </c>
      <c r="AB81" s="1" t="s">
        <v>30939</v>
      </c>
      <c r="AH81" s="1" t="s">
        <v>30939</v>
      </c>
      <c r="AN81" s="1" t="s">
        <v>30939</v>
      </c>
      <c r="AV81" s="1" t="s">
        <v>30939</v>
      </c>
      <c r="AX81" s="1" t="s">
        <v>30939</v>
      </c>
      <c r="AZ81" s="1" t="s">
        <v>30939</v>
      </c>
      <c r="BB81" s="1" t="s">
        <v>30939</v>
      </c>
      <c r="BE81" s="1" t="s">
        <v>30939</v>
      </c>
      <c r="BG81" s="1" t="s">
        <v>30939</v>
      </c>
      <c r="BK81" s="1">
        <v>2000000</v>
      </c>
      <c r="BL81" s="1" t="s">
        <v>30938</v>
      </c>
      <c r="BR81" s="1" t="s">
        <v>30938</v>
      </c>
      <c r="BS81" s="1" t="s">
        <v>30938</v>
      </c>
      <c r="BV81" s="1" t="s">
        <v>7468</v>
      </c>
    </row>
    <row r="82" spans="1:74">
      <c r="A82" s="1" t="s">
        <v>7469</v>
      </c>
      <c r="B82" s="1" t="s">
        <v>7470</v>
      </c>
      <c r="C82" s="1" t="s">
        <v>7784</v>
      </c>
      <c r="D82" s="1">
        <v>352701053825029</v>
      </c>
      <c r="G82" s="1" t="s">
        <v>7471</v>
      </c>
      <c r="I82" s="1" t="s">
        <v>30867</v>
      </c>
      <c r="J82" s="1" t="s">
        <v>30938</v>
      </c>
      <c r="N82" s="1">
        <v>250000</v>
      </c>
      <c r="O82" s="1" t="s">
        <v>30938</v>
      </c>
      <c r="P82" s="1" t="s">
        <v>30939</v>
      </c>
      <c r="Q82" s="1" t="s">
        <v>30938</v>
      </c>
      <c r="S82" s="1" t="s">
        <v>30939</v>
      </c>
      <c r="W82" s="1" t="s">
        <v>30938</v>
      </c>
      <c r="X82" s="1" t="s">
        <v>30939</v>
      </c>
      <c r="AB82" s="1" t="s">
        <v>30939</v>
      </c>
      <c r="AH82" s="1" t="s">
        <v>30939</v>
      </c>
      <c r="AN82" s="1" t="s">
        <v>30939</v>
      </c>
      <c r="AV82" s="1" t="s">
        <v>30939</v>
      </c>
      <c r="AX82" s="1" t="s">
        <v>30939</v>
      </c>
      <c r="AZ82" s="1" t="s">
        <v>30939</v>
      </c>
      <c r="BB82" s="1" t="s">
        <v>30939</v>
      </c>
      <c r="BE82" s="1" t="s">
        <v>30939</v>
      </c>
      <c r="BG82" s="1" t="s">
        <v>30939</v>
      </c>
      <c r="BK82" s="1">
        <v>2000000</v>
      </c>
      <c r="BL82" s="1" t="s">
        <v>30938</v>
      </c>
      <c r="BR82" s="1" t="s">
        <v>30938</v>
      </c>
      <c r="BS82" s="1" t="s">
        <v>30938</v>
      </c>
      <c r="BV82" s="1" t="s">
        <v>7472</v>
      </c>
    </row>
    <row r="83" spans="1:74">
      <c r="A83" s="1" t="s">
        <v>7473</v>
      </c>
      <c r="B83" s="1" t="s">
        <v>7474</v>
      </c>
      <c r="C83" s="1" t="s">
        <v>7784</v>
      </c>
      <c r="D83" s="1">
        <v>352701053825029</v>
      </c>
      <c r="G83" s="1" t="s">
        <v>7475</v>
      </c>
      <c r="I83" s="1" t="s">
        <v>30867</v>
      </c>
      <c r="J83" s="1" t="s">
        <v>30938</v>
      </c>
      <c r="N83" s="1">
        <v>250000</v>
      </c>
      <c r="O83" s="1" t="s">
        <v>30938</v>
      </c>
      <c r="P83" s="1" t="s">
        <v>30939</v>
      </c>
      <c r="Q83" s="1" t="s">
        <v>30938</v>
      </c>
      <c r="S83" s="1" t="s">
        <v>30939</v>
      </c>
      <c r="W83" s="1" t="s">
        <v>30938</v>
      </c>
      <c r="X83" s="1" t="s">
        <v>30939</v>
      </c>
      <c r="AB83" s="1" t="s">
        <v>30939</v>
      </c>
      <c r="AH83" s="1" t="s">
        <v>30939</v>
      </c>
      <c r="AN83" s="1" t="s">
        <v>30939</v>
      </c>
      <c r="AV83" s="1" t="s">
        <v>30939</v>
      </c>
      <c r="AX83" s="1" t="s">
        <v>30939</v>
      </c>
      <c r="AZ83" s="1" t="s">
        <v>30939</v>
      </c>
      <c r="BB83" s="1" t="s">
        <v>30939</v>
      </c>
      <c r="BE83" s="1" t="s">
        <v>30939</v>
      </c>
      <c r="BG83" s="1" t="s">
        <v>30939</v>
      </c>
      <c r="BK83" s="1">
        <v>1750000</v>
      </c>
      <c r="BL83" s="1" t="s">
        <v>30938</v>
      </c>
      <c r="BR83" s="1" t="s">
        <v>30938</v>
      </c>
      <c r="BS83" s="1" t="s">
        <v>30939</v>
      </c>
      <c r="BU83" s="1" t="s">
        <v>30938</v>
      </c>
      <c r="BV83" s="1" t="s">
        <v>7476</v>
      </c>
    </row>
    <row r="84" spans="1:74">
      <c r="A84" s="1" t="s">
        <v>7477</v>
      </c>
      <c r="B84" s="1" t="s">
        <v>7478</v>
      </c>
      <c r="C84" s="1" t="s">
        <v>7784</v>
      </c>
      <c r="D84" s="1">
        <v>352701053825029</v>
      </c>
      <c r="G84" s="1" t="s">
        <v>7479</v>
      </c>
      <c r="I84" s="1" t="s">
        <v>30867</v>
      </c>
      <c r="J84" s="1" t="s">
        <v>30938</v>
      </c>
      <c r="N84" s="1">
        <v>250000</v>
      </c>
      <c r="O84" s="1" t="s">
        <v>30938</v>
      </c>
      <c r="P84" s="1" t="s">
        <v>30939</v>
      </c>
      <c r="Q84" s="1" t="s">
        <v>30938</v>
      </c>
      <c r="S84" s="1" t="s">
        <v>30939</v>
      </c>
      <c r="W84" s="1" t="s">
        <v>30938</v>
      </c>
      <c r="X84" s="1" t="s">
        <v>30939</v>
      </c>
      <c r="AB84" s="1" t="s">
        <v>30939</v>
      </c>
      <c r="AH84" s="1" t="s">
        <v>30939</v>
      </c>
      <c r="AN84" s="1" t="s">
        <v>30939</v>
      </c>
      <c r="AV84" s="1" t="s">
        <v>30939</v>
      </c>
      <c r="AX84" s="1" t="s">
        <v>30939</v>
      </c>
      <c r="AZ84" s="1" t="s">
        <v>30939</v>
      </c>
      <c r="BB84" s="1" t="s">
        <v>30939</v>
      </c>
      <c r="BE84" s="1" t="s">
        <v>30939</v>
      </c>
      <c r="BG84" s="1" t="s">
        <v>30939</v>
      </c>
      <c r="BK84" s="1">
        <v>1750000</v>
      </c>
      <c r="BL84" s="1" t="s">
        <v>30938</v>
      </c>
      <c r="BR84" s="1" t="s">
        <v>30939</v>
      </c>
      <c r="BS84" s="1" t="s">
        <v>30938</v>
      </c>
      <c r="BV84" s="1" t="s">
        <v>7480</v>
      </c>
    </row>
    <row r="85" spans="1:74">
      <c r="A85" s="1" t="s">
        <v>7481</v>
      </c>
      <c r="B85" s="1" t="s">
        <v>7482</v>
      </c>
      <c r="C85" s="1" t="s">
        <v>7784</v>
      </c>
      <c r="D85" s="1">
        <v>352701053825029</v>
      </c>
      <c r="G85" s="1" t="s">
        <v>7483</v>
      </c>
      <c r="I85" s="1" t="s">
        <v>30867</v>
      </c>
      <c r="J85" s="1" t="s">
        <v>30938</v>
      </c>
      <c r="N85" s="1">
        <v>250000</v>
      </c>
      <c r="O85" s="1" t="s">
        <v>30938</v>
      </c>
      <c r="P85" s="1" t="s">
        <v>30939</v>
      </c>
      <c r="Q85" s="1" t="s">
        <v>30938</v>
      </c>
      <c r="S85" s="1" t="s">
        <v>30939</v>
      </c>
      <c r="W85" s="1" t="s">
        <v>30938</v>
      </c>
      <c r="X85" s="1" t="s">
        <v>30939</v>
      </c>
      <c r="AB85" s="1" t="s">
        <v>30939</v>
      </c>
      <c r="AH85" s="1" t="s">
        <v>30939</v>
      </c>
      <c r="AN85" s="1" t="s">
        <v>30939</v>
      </c>
      <c r="AV85" s="1" t="s">
        <v>30939</v>
      </c>
      <c r="AX85" s="1" t="s">
        <v>30939</v>
      </c>
      <c r="AZ85" s="1" t="s">
        <v>30939</v>
      </c>
      <c r="BB85" s="1" t="s">
        <v>30939</v>
      </c>
      <c r="BE85" s="1" t="s">
        <v>30939</v>
      </c>
      <c r="BG85" s="1" t="s">
        <v>30939</v>
      </c>
      <c r="BK85" s="1">
        <v>2000000</v>
      </c>
      <c r="BL85" s="1" t="s">
        <v>30938</v>
      </c>
      <c r="BR85" s="1" t="s">
        <v>30938</v>
      </c>
      <c r="BS85" s="1" t="s">
        <v>30938</v>
      </c>
      <c r="BV85" s="1" t="s">
        <v>7484</v>
      </c>
    </row>
    <row r="86" spans="1:74">
      <c r="A86" s="1" t="s">
        <v>7485</v>
      </c>
      <c r="B86" s="1" t="s">
        <v>7486</v>
      </c>
      <c r="C86" s="1" t="s">
        <v>7784</v>
      </c>
      <c r="D86" s="1">
        <v>352701053825029</v>
      </c>
      <c r="G86" s="1" t="s">
        <v>7487</v>
      </c>
      <c r="I86" s="1" t="s">
        <v>30867</v>
      </c>
      <c r="J86" s="1" t="s">
        <v>30938</v>
      </c>
      <c r="N86" s="1">
        <v>250000</v>
      </c>
      <c r="O86" s="1" t="s">
        <v>30938</v>
      </c>
      <c r="P86" s="1" t="s">
        <v>30939</v>
      </c>
      <c r="Q86" s="1" t="s">
        <v>30938</v>
      </c>
      <c r="S86" s="1" t="s">
        <v>30939</v>
      </c>
      <c r="W86" s="1" t="s">
        <v>30938</v>
      </c>
      <c r="X86" s="1" t="s">
        <v>30939</v>
      </c>
      <c r="AB86" s="1" t="s">
        <v>30939</v>
      </c>
      <c r="AH86" s="1" t="s">
        <v>30939</v>
      </c>
      <c r="AN86" s="1" t="s">
        <v>30939</v>
      </c>
      <c r="AV86" s="1" t="s">
        <v>30939</v>
      </c>
      <c r="AX86" s="1" t="s">
        <v>30939</v>
      </c>
      <c r="AZ86" s="1" t="s">
        <v>30939</v>
      </c>
      <c r="BB86" s="1" t="s">
        <v>30939</v>
      </c>
      <c r="BE86" s="1" t="s">
        <v>30939</v>
      </c>
      <c r="BG86" s="1" t="s">
        <v>30939</v>
      </c>
      <c r="BK86" s="1">
        <v>2000000</v>
      </c>
      <c r="BL86" s="1" t="s">
        <v>30938</v>
      </c>
      <c r="BR86" s="1" t="s">
        <v>30938</v>
      </c>
      <c r="BS86" s="1" t="s">
        <v>30938</v>
      </c>
      <c r="BV86" s="1" t="s">
        <v>7488</v>
      </c>
    </row>
    <row r="87" spans="1:74">
      <c r="A87" s="1" t="s">
        <v>7489</v>
      </c>
      <c r="B87" s="1" t="s">
        <v>7490</v>
      </c>
      <c r="C87" s="1" t="s">
        <v>7784</v>
      </c>
      <c r="D87" s="1">
        <v>352701053825029</v>
      </c>
      <c r="G87" s="1" t="s">
        <v>7491</v>
      </c>
      <c r="I87" s="1" t="s">
        <v>30867</v>
      </c>
      <c r="J87" s="1" t="s">
        <v>30938</v>
      </c>
      <c r="N87" s="1">
        <v>250000</v>
      </c>
      <c r="O87" s="1" t="s">
        <v>30938</v>
      </c>
      <c r="P87" s="1" t="s">
        <v>30939</v>
      </c>
      <c r="Q87" s="1" t="s">
        <v>30938</v>
      </c>
      <c r="S87" s="1" t="s">
        <v>30939</v>
      </c>
      <c r="W87" s="1" t="s">
        <v>30938</v>
      </c>
      <c r="X87" s="1" t="s">
        <v>30939</v>
      </c>
      <c r="AB87" s="1" t="s">
        <v>30939</v>
      </c>
      <c r="AH87" s="1" t="s">
        <v>30939</v>
      </c>
      <c r="AN87" s="1" t="s">
        <v>30939</v>
      </c>
      <c r="AV87" s="1" t="s">
        <v>30939</v>
      </c>
      <c r="AX87" s="1" t="s">
        <v>30939</v>
      </c>
      <c r="AZ87" s="1" t="s">
        <v>30939</v>
      </c>
      <c r="BB87" s="1" t="s">
        <v>30939</v>
      </c>
      <c r="BE87" s="1" t="s">
        <v>30939</v>
      </c>
      <c r="BG87" s="1" t="s">
        <v>30939</v>
      </c>
      <c r="BK87" s="1">
        <v>2000000</v>
      </c>
      <c r="BL87" s="1" t="s">
        <v>30938</v>
      </c>
      <c r="BR87" s="1" t="s">
        <v>30938</v>
      </c>
      <c r="BS87" s="1" t="s">
        <v>30938</v>
      </c>
      <c r="BV87" s="1" t="s">
        <v>7492</v>
      </c>
    </row>
    <row r="88" spans="1:74">
      <c r="A88" s="1" t="s">
        <v>7493</v>
      </c>
      <c r="B88" s="1" t="s">
        <v>7494</v>
      </c>
      <c r="C88" s="1" t="s">
        <v>7784</v>
      </c>
      <c r="D88" s="1">
        <v>352701053825029</v>
      </c>
      <c r="G88" s="1" t="s">
        <v>7495</v>
      </c>
      <c r="I88" s="1" t="s">
        <v>30867</v>
      </c>
      <c r="J88" s="1" t="s">
        <v>30938</v>
      </c>
      <c r="N88" s="1">
        <v>250000</v>
      </c>
      <c r="O88" s="1" t="s">
        <v>30938</v>
      </c>
      <c r="P88" s="1" t="s">
        <v>30939</v>
      </c>
      <c r="Q88" s="1" t="s">
        <v>30938</v>
      </c>
      <c r="S88" s="1" t="s">
        <v>30939</v>
      </c>
      <c r="W88" s="1" t="s">
        <v>30938</v>
      </c>
      <c r="X88" s="1" t="s">
        <v>30939</v>
      </c>
      <c r="AB88" s="1" t="s">
        <v>30939</v>
      </c>
      <c r="AH88" s="1" t="s">
        <v>30939</v>
      </c>
      <c r="AN88" s="1" t="s">
        <v>30939</v>
      </c>
      <c r="AV88" s="1" t="s">
        <v>30939</v>
      </c>
      <c r="AX88" s="1" t="s">
        <v>30939</v>
      </c>
      <c r="AZ88" s="1" t="s">
        <v>30939</v>
      </c>
      <c r="BB88" s="1" t="s">
        <v>30939</v>
      </c>
      <c r="BE88" s="1" t="s">
        <v>30939</v>
      </c>
      <c r="BG88" s="1" t="s">
        <v>30939</v>
      </c>
      <c r="BK88" s="1">
        <v>2000000</v>
      </c>
      <c r="BL88" s="1" t="s">
        <v>30938</v>
      </c>
      <c r="BR88" s="1" t="s">
        <v>30938</v>
      </c>
      <c r="BS88" s="1" t="s">
        <v>30938</v>
      </c>
      <c r="BV88" s="1" t="s">
        <v>7496</v>
      </c>
    </row>
    <row r="89" spans="1:74">
      <c r="A89" s="1" t="s">
        <v>7497</v>
      </c>
      <c r="B89" s="1" t="s">
        <v>7498</v>
      </c>
      <c r="C89" s="1" t="s">
        <v>7784</v>
      </c>
      <c r="D89" s="1">
        <v>352701053825029</v>
      </c>
      <c r="G89" s="1" t="s">
        <v>7499</v>
      </c>
      <c r="I89" s="1" t="s">
        <v>30867</v>
      </c>
      <c r="J89" s="1" t="s">
        <v>30938</v>
      </c>
      <c r="N89" s="1">
        <v>250000</v>
      </c>
      <c r="O89" s="1" t="s">
        <v>30938</v>
      </c>
      <c r="P89" s="1" t="s">
        <v>30939</v>
      </c>
      <c r="Q89" s="1" t="s">
        <v>30938</v>
      </c>
      <c r="S89" s="1" t="s">
        <v>30939</v>
      </c>
      <c r="W89" s="1" t="s">
        <v>30938</v>
      </c>
      <c r="X89" s="1" t="s">
        <v>30939</v>
      </c>
      <c r="AB89" s="1" t="s">
        <v>30939</v>
      </c>
      <c r="AH89" s="1" t="s">
        <v>30939</v>
      </c>
      <c r="AN89" s="1" t="s">
        <v>30938</v>
      </c>
      <c r="AO89" s="1" t="s">
        <v>24904</v>
      </c>
      <c r="AP89" s="1" t="s">
        <v>29700</v>
      </c>
      <c r="AR89" s="1" t="s">
        <v>29638</v>
      </c>
      <c r="AT89" s="1" t="s">
        <v>29702</v>
      </c>
      <c r="AV89" s="1" t="s">
        <v>30939</v>
      </c>
      <c r="AX89" s="1" t="s">
        <v>30939</v>
      </c>
      <c r="AZ89" s="1" t="s">
        <v>30939</v>
      </c>
      <c r="BB89" s="1" t="s">
        <v>30939</v>
      </c>
      <c r="BE89" s="1" t="s">
        <v>30939</v>
      </c>
      <c r="BG89" s="1" t="s">
        <v>30939</v>
      </c>
      <c r="BK89" s="1">
        <v>2000000</v>
      </c>
      <c r="BL89" s="1" t="s">
        <v>30938</v>
      </c>
      <c r="BR89" s="1" t="s">
        <v>30938</v>
      </c>
      <c r="BS89" s="1" t="s">
        <v>30938</v>
      </c>
      <c r="BV89" s="1" t="s">
        <v>7500</v>
      </c>
    </row>
    <row r="90" spans="1:74">
      <c r="A90" s="1" t="s">
        <v>7501</v>
      </c>
      <c r="B90" s="1" t="s">
        <v>7502</v>
      </c>
      <c r="C90" s="1" t="s">
        <v>7784</v>
      </c>
      <c r="D90" s="1">
        <v>352701053825029</v>
      </c>
      <c r="G90" s="1" t="s">
        <v>7503</v>
      </c>
      <c r="I90" s="1" t="s">
        <v>30867</v>
      </c>
      <c r="J90" s="1" t="s">
        <v>30938</v>
      </c>
      <c r="N90" s="1">
        <v>250000</v>
      </c>
      <c r="O90" s="1" t="s">
        <v>30939</v>
      </c>
      <c r="P90" s="1" t="s">
        <v>30939</v>
      </c>
      <c r="W90" s="1" t="s">
        <v>30939</v>
      </c>
      <c r="AB90" s="1" t="s">
        <v>30939</v>
      </c>
      <c r="AH90" s="1" t="s">
        <v>30939</v>
      </c>
      <c r="AN90" s="1" t="s">
        <v>30939</v>
      </c>
      <c r="AV90" s="1" t="s">
        <v>30939</v>
      </c>
      <c r="AX90" s="1" t="s">
        <v>30939</v>
      </c>
      <c r="AZ90" s="1" t="s">
        <v>30939</v>
      </c>
      <c r="BB90" s="1" t="s">
        <v>30939</v>
      </c>
      <c r="BE90" s="1" t="s">
        <v>30939</v>
      </c>
      <c r="BG90" s="1" t="s">
        <v>30939</v>
      </c>
      <c r="BK90" s="1">
        <v>2000000</v>
      </c>
      <c r="BL90" s="1" t="s">
        <v>30938</v>
      </c>
      <c r="BR90" s="1" t="s">
        <v>30938</v>
      </c>
      <c r="BS90" s="1" t="s">
        <v>30938</v>
      </c>
      <c r="BV90" s="1" t="s">
        <v>7504</v>
      </c>
    </row>
    <row r="91" spans="1:74">
      <c r="A91" s="1" t="s">
        <v>7505</v>
      </c>
      <c r="B91" s="1" t="s">
        <v>7506</v>
      </c>
      <c r="C91" s="1" t="s">
        <v>7784</v>
      </c>
      <c r="D91" s="1">
        <v>352701053825029</v>
      </c>
      <c r="G91" s="1" t="s">
        <v>7507</v>
      </c>
      <c r="I91" s="1" t="s">
        <v>30867</v>
      </c>
      <c r="J91" s="1" t="s">
        <v>30938</v>
      </c>
      <c r="N91" s="1">
        <v>250000</v>
      </c>
      <c r="O91" s="1" t="s">
        <v>30939</v>
      </c>
      <c r="P91" s="1" t="s">
        <v>30939</v>
      </c>
      <c r="W91" s="1" t="s">
        <v>30938</v>
      </c>
      <c r="AB91" s="1" t="s">
        <v>30939</v>
      </c>
      <c r="AH91" s="1" t="s">
        <v>30939</v>
      </c>
      <c r="AN91" s="1" t="s">
        <v>30939</v>
      </c>
      <c r="AV91" s="1" t="s">
        <v>30939</v>
      </c>
      <c r="AX91" s="1" t="s">
        <v>30939</v>
      </c>
      <c r="AZ91" s="1" t="s">
        <v>30939</v>
      </c>
      <c r="BB91" s="1" t="s">
        <v>30939</v>
      </c>
      <c r="BE91" s="1" t="s">
        <v>30939</v>
      </c>
      <c r="BG91" s="1" t="s">
        <v>30939</v>
      </c>
      <c r="BK91" s="1">
        <v>2000000</v>
      </c>
      <c r="BL91" s="1" t="s">
        <v>30938</v>
      </c>
      <c r="BR91" s="1" t="s">
        <v>30938</v>
      </c>
      <c r="BS91" s="1" t="s">
        <v>30938</v>
      </c>
      <c r="BV91" s="1" t="s">
        <v>7508</v>
      </c>
    </row>
    <row r="92" spans="1:74">
      <c r="A92" s="1" t="s">
        <v>7509</v>
      </c>
      <c r="B92" s="1" t="s">
        <v>7510</v>
      </c>
      <c r="C92" s="1" t="s">
        <v>7784</v>
      </c>
      <c r="D92" s="1">
        <v>352701053825029</v>
      </c>
      <c r="G92" s="1" t="s">
        <v>7511</v>
      </c>
      <c r="I92" s="1" t="s">
        <v>30867</v>
      </c>
      <c r="J92" s="1" t="s">
        <v>30938</v>
      </c>
      <c r="N92" s="1">
        <v>250000</v>
      </c>
      <c r="O92" s="1" t="s">
        <v>30938</v>
      </c>
      <c r="P92" s="1" t="s">
        <v>30939</v>
      </c>
      <c r="Q92" s="1" t="s">
        <v>30938</v>
      </c>
      <c r="S92" s="1" t="s">
        <v>30939</v>
      </c>
      <c r="W92" s="1" t="s">
        <v>30938</v>
      </c>
      <c r="X92" s="1" t="s">
        <v>30939</v>
      </c>
      <c r="AB92" s="1" t="s">
        <v>30939</v>
      </c>
      <c r="AH92" s="1" t="s">
        <v>30939</v>
      </c>
      <c r="AN92" s="1" t="s">
        <v>30939</v>
      </c>
      <c r="AV92" s="1" t="s">
        <v>30939</v>
      </c>
      <c r="AX92" s="1" t="s">
        <v>30939</v>
      </c>
      <c r="AZ92" s="1" t="s">
        <v>30939</v>
      </c>
      <c r="BB92" s="1" t="s">
        <v>30939</v>
      </c>
      <c r="BE92" s="1" t="s">
        <v>30939</v>
      </c>
      <c r="BG92" s="1" t="s">
        <v>30939</v>
      </c>
      <c r="BK92" s="1">
        <v>2000000</v>
      </c>
      <c r="BL92" s="1" t="s">
        <v>30938</v>
      </c>
      <c r="BR92" s="1" t="s">
        <v>30939</v>
      </c>
      <c r="BS92" s="1" t="s">
        <v>30938</v>
      </c>
      <c r="BV92" s="1" t="s">
        <v>7512</v>
      </c>
    </row>
    <row r="93" spans="1:74">
      <c r="A93" s="1" t="s">
        <v>7395</v>
      </c>
      <c r="B93" s="1" t="s">
        <v>7396</v>
      </c>
      <c r="C93" s="1" t="s">
        <v>7784</v>
      </c>
      <c r="D93" s="1">
        <v>352701053825029</v>
      </c>
      <c r="G93" s="1" t="s">
        <v>7397</v>
      </c>
      <c r="I93" s="1" t="s">
        <v>30867</v>
      </c>
      <c r="J93" s="1" t="s">
        <v>30938</v>
      </c>
      <c r="N93" s="1">
        <v>250000</v>
      </c>
      <c r="O93" s="1" t="s">
        <v>30938</v>
      </c>
      <c r="P93" s="1" t="s">
        <v>30939</v>
      </c>
      <c r="Q93" s="1" t="s">
        <v>30938</v>
      </c>
      <c r="S93" s="1" t="s">
        <v>30939</v>
      </c>
      <c r="W93" s="1" t="s">
        <v>30938</v>
      </c>
      <c r="X93" s="1" t="s">
        <v>30939</v>
      </c>
      <c r="AB93" s="1" t="s">
        <v>30939</v>
      </c>
      <c r="AH93" s="1" t="s">
        <v>30939</v>
      </c>
      <c r="AN93" s="1" t="s">
        <v>30939</v>
      </c>
      <c r="AV93" s="1" t="s">
        <v>30939</v>
      </c>
      <c r="AX93" s="1" t="s">
        <v>30939</v>
      </c>
      <c r="AZ93" s="1" t="s">
        <v>30939</v>
      </c>
      <c r="BB93" s="1" t="s">
        <v>30939</v>
      </c>
      <c r="BE93" s="1" t="s">
        <v>30939</v>
      </c>
      <c r="BG93" s="1" t="s">
        <v>30939</v>
      </c>
      <c r="BK93" s="1">
        <v>2000000</v>
      </c>
      <c r="BL93" s="1" t="s">
        <v>30938</v>
      </c>
      <c r="BR93" s="1" t="s">
        <v>30938</v>
      </c>
      <c r="BS93" s="1" t="s">
        <v>30938</v>
      </c>
      <c r="BV93" s="1" t="s">
        <v>7398</v>
      </c>
    </row>
    <row r="94" spans="1:74">
      <c r="A94" s="1" t="s">
        <v>7399</v>
      </c>
      <c r="B94" s="1" t="s">
        <v>7400</v>
      </c>
      <c r="C94" s="1" t="s">
        <v>7784</v>
      </c>
      <c r="D94" s="1">
        <v>352701053825029</v>
      </c>
      <c r="G94" s="1" t="s">
        <v>7401</v>
      </c>
      <c r="I94" s="1" t="s">
        <v>30867</v>
      </c>
      <c r="J94" s="1" t="s">
        <v>30938</v>
      </c>
      <c r="N94" s="1">
        <v>250000</v>
      </c>
      <c r="O94" s="1" t="s">
        <v>30938</v>
      </c>
      <c r="P94" s="1" t="s">
        <v>30939</v>
      </c>
      <c r="Q94" s="1" t="s">
        <v>30938</v>
      </c>
      <c r="S94" s="1" t="s">
        <v>30939</v>
      </c>
      <c r="W94" s="1" t="s">
        <v>30938</v>
      </c>
      <c r="X94" s="1" t="s">
        <v>30939</v>
      </c>
      <c r="AB94" s="1" t="s">
        <v>30939</v>
      </c>
      <c r="AH94" s="1" t="s">
        <v>30939</v>
      </c>
      <c r="AN94" s="1" t="s">
        <v>30939</v>
      </c>
      <c r="AV94" s="1" t="s">
        <v>30939</v>
      </c>
      <c r="AX94" s="1" t="s">
        <v>30939</v>
      </c>
      <c r="AZ94" s="1" t="s">
        <v>30939</v>
      </c>
      <c r="BB94" s="1" t="s">
        <v>30939</v>
      </c>
      <c r="BE94" s="1" t="s">
        <v>30939</v>
      </c>
      <c r="BG94" s="1" t="s">
        <v>30939</v>
      </c>
      <c r="BK94" s="1">
        <v>2000000</v>
      </c>
      <c r="BL94" s="1" t="s">
        <v>30938</v>
      </c>
      <c r="BR94" s="1" t="s">
        <v>30938</v>
      </c>
      <c r="BS94" s="1" t="s">
        <v>30938</v>
      </c>
      <c r="BV94" s="1" t="s">
        <v>7402</v>
      </c>
    </row>
    <row r="95" spans="1:74">
      <c r="A95" s="1" t="s">
        <v>7403</v>
      </c>
      <c r="B95" s="1" t="s">
        <v>7404</v>
      </c>
      <c r="C95" s="1" t="s">
        <v>7784</v>
      </c>
      <c r="D95" s="1">
        <v>352701053825029</v>
      </c>
      <c r="G95" s="1" t="s">
        <v>7405</v>
      </c>
      <c r="I95" s="1" t="s">
        <v>30867</v>
      </c>
      <c r="J95" s="1" t="s">
        <v>30938</v>
      </c>
      <c r="N95" s="1">
        <v>250000</v>
      </c>
      <c r="O95" s="1" t="s">
        <v>30938</v>
      </c>
      <c r="P95" s="1" t="s">
        <v>30939</v>
      </c>
      <c r="Q95" s="1" t="s">
        <v>30938</v>
      </c>
      <c r="S95" s="1" t="s">
        <v>30939</v>
      </c>
      <c r="W95" s="1" t="s">
        <v>30938</v>
      </c>
      <c r="X95" s="1" t="s">
        <v>30939</v>
      </c>
      <c r="AB95" s="1" t="s">
        <v>30939</v>
      </c>
      <c r="AH95" s="1" t="s">
        <v>30939</v>
      </c>
      <c r="AN95" s="1" t="s">
        <v>30939</v>
      </c>
      <c r="AV95" s="1" t="s">
        <v>30939</v>
      </c>
      <c r="AX95" s="1" t="s">
        <v>30939</v>
      </c>
      <c r="AZ95" s="1" t="s">
        <v>30939</v>
      </c>
      <c r="BB95" s="1" t="s">
        <v>30939</v>
      </c>
      <c r="BE95" s="1" t="s">
        <v>30939</v>
      </c>
      <c r="BG95" s="1" t="s">
        <v>30939</v>
      </c>
      <c r="BK95" s="1">
        <v>1750000</v>
      </c>
      <c r="BL95" s="1" t="s">
        <v>30938</v>
      </c>
      <c r="BR95" s="1" t="s">
        <v>30938</v>
      </c>
      <c r="BS95" s="1" t="s">
        <v>30938</v>
      </c>
      <c r="BV95" s="1" t="s">
        <v>7406</v>
      </c>
    </row>
    <row r="96" spans="1:74">
      <c r="A96" s="1" t="s">
        <v>7407</v>
      </c>
      <c r="B96" s="1" t="s">
        <v>7408</v>
      </c>
      <c r="C96" s="1" t="s">
        <v>7784</v>
      </c>
      <c r="D96" s="1">
        <v>352701053825029</v>
      </c>
      <c r="G96" s="1" t="s">
        <v>7409</v>
      </c>
      <c r="I96" s="1" t="s">
        <v>30867</v>
      </c>
      <c r="J96" s="1" t="s">
        <v>30938</v>
      </c>
      <c r="N96" s="1">
        <v>250000</v>
      </c>
      <c r="O96" s="1" t="s">
        <v>30938</v>
      </c>
      <c r="P96" s="1" t="s">
        <v>30939</v>
      </c>
      <c r="Q96" s="1" t="s">
        <v>30938</v>
      </c>
      <c r="S96" s="1" t="s">
        <v>30939</v>
      </c>
      <c r="W96" s="1" t="s">
        <v>30938</v>
      </c>
      <c r="X96" s="1" t="s">
        <v>30939</v>
      </c>
      <c r="AB96" s="1" t="s">
        <v>30939</v>
      </c>
      <c r="AH96" s="1" t="s">
        <v>30939</v>
      </c>
      <c r="AN96" s="1" t="s">
        <v>30939</v>
      </c>
      <c r="AV96" s="1" t="s">
        <v>30939</v>
      </c>
      <c r="AX96" s="1" t="s">
        <v>30939</v>
      </c>
      <c r="AZ96" s="1" t="s">
        <v>30939</v>
      </c>
      <c r="BB96" s="1" t="s">
        <v>30939</v>
      </c>
      <c r="BE96" s="1" t="s">
        <v>30939</v>
      </c>
      <c r="BG96" s="1" t="s">
        <v>30939</v>
      </c>
      <c r="BK96" s="1">
        <v>2000000</v>
      </c>
      <c r="BL96" s="1" t="s">
        <v>30938</v>
      </c>
      <c r="BR96" s="1" t="s">
        <v>30938</v>
      </c>
      <c r="BS96" s="1" t="s">
        <v>30938</v>
      </c>
      <c r="BV96" s="1" t="s">
        <v>7410</v>
      </c>
    </row>
    <row r="97" spans="1:74">
      <c r="A97" s="1" t="s">
        <v>7411</v>
      </c>
      <c r="B97" s="1" t="s">
        <v>7412</v>
      </c>
      <c r="C97" s="1" t="s">
        <v>7784</v>
      </c>
      <c r="D97" s="1">
        <v>352701053825029</v>
      </c>
      <c r="G97" s="1" t="s">
        <v>7413</v>
      </c>
      <c r="I97" s="1" t="s">
        <v>30867</v>
      </c>
      <c r="J97" s="1" t="s">
        <v>30938</v>
      </c>
      <c r="N97" s="1">
        <v>250000</v>
      </c>
      <c r="O97" s="1" t="s">
        <v>30938</v>
      </c>
      <c r="P97" s="1" t="s">
        <v>30939</v>
      </c>
      <c r="Q97" s="1" t="s">
        <v>30938</v>
      </c>
      <c r="S97" s="1" t="s">
        <v>30939</v>
      </c>
      <c r="W97" s="1" t="s">
        <v>30938</v>
      </c>
      <c r="X97" s="1" t="s">
        <v>30939</v>
      </c>
      <c r="AB97" s="1" t="s">
        <v>30939</v>
      </c>
      <c r="AH97" s="1" t="s">
        <v>30939</v>
      </c>
      <c r="AN97" s="1" t="s">
        <v>30939</v>
      </c>
      <c r="AV97" s="1" t="s">
        <v>30939</v>
      </c>
      <c r="AX97" s="1" t="s">
        <v>30939</v>
      </c>
      <c r="AZ97" s="1" t="s">
        <v>30939</v>
      </c>
      <c r="BB97" s="1" t="s">
        <v>30939</v>
      </c>
      <c r="BE97" s="1" t="s">
        <v>30939</v>
      </c>
      <c r="BG97" s="1" t="s">
        <v>30939</v>
      </c>
      <c r="BK97" s="1">
        <v>2000000</v>
      </c>
      <c r="BL97" s="1" t="s">
        <v>30938</v>
      </c>
      <c r="BR97" s="1" t="s">
        <v>30938</v>
      </c>
      <c r="BS97" s="1" t="s">
        <v>30938</v>
      </c>
      <c r="BV97" s="1" t="s">
        <v>7414</v>
      </c>
    </row>
    <row r="98" spans="1:74">
      <c r="A98" s="1" t="s">
        <v>7415</v>
      </c>
      <c r="B98" s="1" t="s">
        <v>7416</v>
      </c>
      <c r="C98" s="1" t="s">
        <v>7784</v>
      </c>
      <c r="D98" s="1">
        <v>352701053825805</v>
      </c>
      <c r="G98" s="1" t="s">
        <v>7417</v>
      </c>
      <c r="I98" s="1" t="s">
        <v>30867</v>
      </c>
      <c r="J98" s="1" t="s">
        <v>30938</v>
      </c>
      <c r="N98" s="1">
        <v>250000</v>
      </c>
      <c r="O98" s="1" t="s">
        <v>30938</v>
      </c>
      <c r="P98" s="1" t="s">
        <v>30939</v>
      </c>
      <c r="Q98" s="1" t="s">
        <v>30938</v>
      </c>
      <c r="S98" s="1" t="s">
        <v>30939</v>
      </c>
      <c r="W98" s="1" t="s">
        <v>30938</v>
      </c>
      <c r="X98" s="1" t="s">
        <v>30939</v>
      </c>
      <c r="AB98" s="1" t="s">
        <v>30939</v>
      </c>
      <c r="AH98" s="1" t="s">
        <v>30939</v>
      </c>
      <c r="AN98" s="1" t="s">
        <v>30939</v>
      </c>
      <c r="AV98" s="1" t="s">
        <v>30939</v>
      </c>
      <c r="AX98" s="1" t="s">
        <v>30939</v>
      </c>
      <c r="AZ98" s="1" t="s">
        <v>30939</v>
      </c>
      <c r="BB98" s="1" t="s">
        <v>30939</v>
      </c>
      <c r="BE98" s="1" t="s">
        <v>30939</v>
      </c>
      <c r="BG98" s="1" t="s">
        <v>30939</v>
      </c>
      <c r="BK98" s="1">
        <v>2000000</v>
      </c>
      <c r="BL98" s="1" t="s">
        <v>30938</v>
      </c>
      <c r="BR98" s="1" t="s">
        <v>30938</v>
      </c>
      <c r="BS98" s="1" t="s">
        <v>30938</v>
      </c>
      <c r="BV98" s="1" t="s">
        <v>7418</v>
      </c>
    </row>
    <row r="99" spans="1:74">
      <c r="A99" s="1" t="s">
        <v>7419</v>
      </c>
      <c r="B99" s="1" t="s">
        <v>7420</v>
      </c>
      <c r="C99" s="1" t="s">
        <v>7784</v>
      </c>
      <c r="D99" s="1">
        <v>352701053825805</v>
      </c>
      <c r="G99" s="1" t="s">
        <v>7421</v>
      </c>
      <c r="I99" s="1" t="s">
        <v>30867</v>
      </c>
      <c r="J99" s="1" t="s">
        <v>30938</v>
      </c>
      <c r="N99" s="1">
        <v>250000</v>
      </c>
      <c r="O99" s="1" t="s">
        <v>30939</v>
      </c>
      <c r="P99" s="1" t="s">
        <v>30939</v>
      </c>
      <c r="W99" s="1" t="s">
        <v>30938</v>
      </c>
      <c r="AB99" s="1" t="s">
        <v>30939</v>
      </c>
      <c r="AH99" s="1" t="s">
        <v>30939</v>
      </c>
      <c r="AN99" s="1" t="s">
        <v>30939</v>
      </c>
      <c r="AV99" s="1" t="s">
        <v>30939</v>
      </c>
      <c r="AX99" s="1" t="s">
        <v>30939</v>
      </c>
      <c r="AZ99" s="1" t="s">
        <v>30939</v>
      </c>
      <c r="BB99" s="1" t="s">
        <v>30939</v>
      </c>
      <c r="BE99" s="1" t="s">
        <v>30939</v>
      </c>
      <c r="BG99" s="1" t="s">
        <v>30939</v>
      </c>
      <c r="BK99" s="1">
        <v>2000000</v>
      </c>
      <c r="BL99" s="1" t="s">
        <v>30938</v>
      </c>
      <c r="BR99" s="1" t="s">
        <v>30938</v>
      </c>
      <c r="BS99" s="1" t="s">
        <v>30938</v>
      </c>
      <c r="BV99" s="1" t="s">
        <v>7422</v>
      </c>
    </row>
    <row r="100" spans="1:74">
      <c r="A100" s="1" t="s">
        <v>7423</v>
      </c>
      <c r="B100" s="1" t="s">
        <v>7424</v>
      </c>
      <c r="C100" s="1" t="s">
        <v>7784</v>
      </c>
      <c r="D100" s="1">
        <v>352701053825805</v>
      </c>
      <c r="G100" s="1" t="s">
        <v>7425</v>
      </c>
      <c r="I100" s="1" t="s">
        <v>30867</v>
      </c>
      <c r="J100" s="1" t="s">
        <v>30938</v>
      </c>
      <c r="N100" s="1">
        <v>250000</v>
      </c>
      <c r="O100" s="1" t="s">
        <v>30938</v>
      </c>
      <c r="P100" s="1" t="s">
        <v>30939</v>
      </c>
      <c r="Q100" s="1" t="s">
        <v>30938</v>
      </c>
      <c r="S100" s="1" t="s">
        <v>30939</v>
      </c>
      <c r="W100" s="1" t="s">
        <v>30938</v>
      </c>
      <c r="X100" s="1" t="s">
        <v>30939</v>
      </c>
      <c r="AB100" s="1" t="s">
        <v>30939</v>
      </c>
      <c r="AH100" s="1" t="s">
        <v>30939</v>
      </c>
      <c r="AN100" s="1" t="s">
        <v>30939</v>
      </c>
      <c r="AV100" s="1" t="s">
        <v>30939</v>
      </c>
      <c r="AX100" s="1" t="s">
        <v>30939</v>
      </c>
      <c r="AZ100" s="1" t="s">
        <v>30939</v>
      </c>
      <c r="BB100" s="1" t="s">
        <v>30939</v>
      </c>
      <c r="BE100" s="1" t="s">
        <v>30939</v>
      </c>
      <c r="BG100" s="1" t="s">
        <v>30939</v>
      </c>
      <c r="BK100" s="1">
        <v>2000000</v>
      </c>
      <c r="BL100" s="1" t="s">
        <v>30938</v>
      </c>
      <c r="BR100" s="1" t="s">
        <v>30938</v>
      </c>
      <c r="BS100" s="1" t="s">
        <v>30938</v>
      </c>
      <c r="BV100" s="1" t="s">
        <v>7426</v>
      </c>
    </row>
    <row r="101" spans="1:74">
      <c r="A101" s="1" t="s">
        <v>7427</v>
      </c>
      <c r="B101" s="1" t="s">
        <v>7428</v>
      </c>
      <c r="C101" s="1" t="s">
        <v>7784</v>
      </c>
      <c r="D101" s="1">
        <v>352701053825805</v>
      </c>
      <c r="G101" s="1" t="s">
        <v>7429</v>
      </c>
      <c r="I101" s="1" t="s">
        <v>30867</v>
      </c>
      <c r="J101" s="1" t="s">
        <v>30938</v>
      </c>
      <c r="N101" s="1">
        <v>250000</v>
      </c>
      <c r="O101" s="1" t="s">
        <v>30938</v>
      </c>
      <c r="P101" s="1" t="s">
        <v>30939</v>
      </c>
      <c r="Q101" s="1" t="s">
        <v>30938</v>
      </c>
      <c r="S101" s="1" t="s">
        <v>30939</v>
      </c>
      <c r="W101" s="1" t="s">
        <v>30938</v>
      </c>
      <c r="X101" s="1" t="s">
        <v>30939</v>
      </c>
      <c r="AB101" s="1" t="s">
        <v>30939</v>
      </c>
      <c r="AH101" s="1" t="s">
        <v>30939</v>
      </c>
      <c r="AN101" s="1" t="s">
        <v>30939</v>
      </c>
      <c r="AV101" s="1" t="s">
        <v>30939</v>
      </c>
      <c r="AX101" s="1" t="s">
        <v>30939</v>
      </c>
      <c r="AZ101" s="1" t="s">
        <v>30939</v>
      </c>
      <c r="BB101" s="1" t="s">
        <v>30939</v>
      </c>
      <c r="BE101" s="1" t="s">
        <v>30939</v>
      </c>
      <c r="BG101" s="1" t="s">
        <v>30939</v>
      </c>
      <c r="BK101" s="1">
        <v>2000000</v>
      </c>
      <c r="BL101" s="1" t="s">
        <v>30938</v>
      </c>
      <c r="BR101" s="1" t="s">
        <v>30938</v>
      </c>
      <c r="BS101" s="1" t="s">
        <v>30938</v>
      </c>
      <c r="BV101" s="1" t="s">
        <v>7430</v>
      </c>
    </row>
    <row r="102" spans="1:74">
      <c r="A102" s="1" t="s">
        <v>7431</v>
      </c>
      <c r="B102" s="1" t="s">
        <v>7432</v>
      </c>
      <c r="C102" s="1" t="s">
        <v>7784</v>
      </c>
      <c r="D102" s="1">
        <v>352701053825805</v>
      </c>
      <c r="G102" s="1" t="s">
        <v>7433</v>
      </c>
      <c r="I102" s="1" t="s">
        <v>30867</v>
      </c>
      <c r="J102" s="1" t="s">
        <v>30938</v>
      </c>
      <c r="N102" s="1">
        <v>250000</v>
      </c>
      <c r="O102" s="1" t="s">
        <v>30938</v>
      </c>
      <c r="P102" s="1" t="s">
        <v>30939</v>
      </c>
      <c r="Q102" s="1" t="s">
        <v>30938</v>
      </c>
      <c r="S102" s="1" t="s">
        <v>30939</v>
      </c>
      <c r="W102" s="1" t="s">
        <v>30938</v>
      </c>
      <c r="X102" s="1" t="s">
        <v>30939</v>
      </c>
      <c r="AB102" s="1" t="s">
        <v>30939</v>
      </c>
      <c r="AH102" s="1" t="s">
        <v>30939</v>
      </c>
      <c r="AN102" s="1" t="s">
        <v>30939</v>
      </c>
      <c r="AV102" s="1" t="s">
        <v>30939</v>
      </c>
      <c r="AX102" s="1" t="s">
        <v>30939</v>
      </c>
      <c r="AZ102" s="1" t="s">
        <v>30939</v>
      </c>
      <c r="BB102" s="1" t="s">
        <v>30939</v>
      </c>
      <c r="BE102" s="1" t="s">
        <v>30939</v>
      </c>
      <c r="BG102" s="1" t="s">
        <v>30939</v>
      </c>
      <c r="BK102" s="1">
        <v>2000000</v>
      </c>
      <c r="BL102" s="1" t="s">
        <v>30938</v>
      </c>
      <c r="BR102" s="1" t="s">
        <v>30938</v>
      </c>
      <c r="BS102" s="1" t="s">
        <v>30938</v>
      </c>
      <c r="BV102" s="1" t="s">
        <v>7434</v>
      </c>
    </row>
    <row r="103" spans="1:74">
      <c r="A103" s="1" t="s">
        <v>7435</v>
      </c>
      <c r="B103" s="1" t="s">
        <v>7436</v>
      </c>
      <c r="C103" s="1" t="s">
        <v>7784</v>
      </c>
      <c r="D103" s="1">
        <v>357095051136918</v>
      </c>
      <c r="G103" s="1" t="s">
        <v>7437</v>
      </c>
      <c r="I103" s="1" t="s">
        <v>30867</v>
      </c>
      <c r="J103" s="1" t="s">
        <v>30938</v>
      </c>
      <c r="N103" s="1">
        <v>250000</v>
      </c>
      <c r="O103" s="1" t="s">
        <v>30938</v>
      </c>
      <c r="P103" s="1" t="s">
        <v>30939</v>
      </c>
      <c r="Q103" s="1" t="s">
        <v>30938</v>
      </c>
      <c r="S103" s="1" t="s">
        <v>30939</v>
      </c>
      <c r="W103" s="1" t="s">
        <v>30938</v>
      </c>
      <c r="X103" s="1" t="s">
        <v>30939</v>
      </c>
      <c r="AB103" s="1" t="s">
        <v>30939</v>
      </c>
      <c r="AH103" s="1" t="s">
        <v>30939</v>
      </c>
      <c r="AN103" s="1" t="s">
        <v>30939</v>
      </c>
      <c r="AV103" s="1" t="s">
        <v>30939</v>
      </c>
      <c r="AX103" s="1" t="s">
        <v>30939</v>
      </c>
      <c r="AZ103" s="1" t="s">
        <v>30939</v>
      </c>
      <c r="BB103" s="1" t="s">
        <v>30939</v>
      </c>
      <c r="BE103" s="1" t="s">
        <v>30939</v>
      </c>
      <c r="BG103" s="1" t="s">
        <v>30939</v>
      </c>
      <c r="BK103" s="1">
        <v>2000000</v>
      </c>
      <c r="BL103" s="1" t="s">
        <v>30938</v>
      </c>
      <c r="BR103" s="1" t="s">
        <v>30938</v>
      </c>
      <c r="BS103" s="1" t="s">
        <v>30938</v>
      </c>
      <c r="BV103" s="1" t="s">
        <v>7438</v>
      </c>
    </row>
    <row r="104" spans="1:74">
      <c r="A104" s="1" t="s">
        <v>7439</v>
      </c>
      <c r="B104" s="1" t="s">
        <v>7440</v>
      </c>
      <c r="C104" s="1" t="s">
        <v>7784</v>
      </c>
      <c r="D104" s="1">
        <v>352701053825805</v>
      </c>
      <c r="G104" s="1" t="s">
        <v>7441</v>
      </c>
      <c r="I104" s="1" t="s">
        <v>30761</v>
      </c>
      <c r="J104" s="1" t="s">
        <v>30938</v>
      </c>
      <c r="N104" s="1">
        <v>250000</v>
      </c>
      <c r="O104" s="1" t="s">
        <v>30938</v>
      </c>
      <c r="P104" s="1" t="s">
        <v>30938</v>
      </c>
      <c r="X104" s="1" t="s">
        <v>30939</v>
      </c>
      <c r="AB104" s="1" t="s">
        <v>30939</v>
      </c>
      <c r="AH104" s="1" t="s">
        <v>30939</v>
      </c>
      <c r="AN104" s="1" t="s">
        <v>30939</v>
      </c>
      <c r="AV104" s="1" t="s">
        <v>30939</v>
      </c>
      <c r="AX104" s="1" t="s">
        <v>30939</v>
      </c>
      <c r="AZ104" s="1" t="s">
        <v>30939</v>
      </c>
      <c r="BB104" s="1" t="s">
        <v>30939</v>
      </c>
      <c r="BE104" s="1" t="s">
        <v>30939</v>
      </c>
      <c r="BG104" s="1" t="s">
        <v>30939</v>
      </c>
      <c r="BK104" s="1">
        <v>2000000</v>
      </c>
      <c r="BL104" s="1" t="s">
        <v>30938</v>
      </c>
      <c r="BR104" s="1" t="s">
        <v>30938</v>
      </c>
      <c r="BS104" s="1" t="s">
        <v>30938</v>
      </c>
      <c r="BV104" s="1" t="s">
        <v>7442</v>
      </c>
    </row>
    <row r="105" spans="1:74">
      <c r="A105" s="1" t="s">
        <v>7443</v>
      </c>
      <c r="B105" s="1" t="s">
        <v>7444</v>
      </c>
      <c r="C105" s="1" t="s">
        <v>7784</v>
      </c>
      <c r="D105" s="1">
        <v>357095051136918</v>
      </c>
      <c r="G105" s="1" t="s">
        <v>7445</v>
      </c>
      <c r="I105" s="1" t="s">
        <v>30867</v>
      </c>
      <c r="J105" s="1" t="s">
        <v>30938</v>
      </c>
      <c r="N105" s="1">
        <v>250000</v>
      </c>
      <c r="O105" s="1" t="s">
        <v>30939</v>
      </c>
      <c r="P105" s="1" t="s">
        <v>30939</v>
      </c>
      <c r="W105" s="1" t="s">
        <v>30938</v>
      </c>
      <c r="AB105" s="1" t="s">
        <v>30939</v>
      </c>
      <c r="AH105" s="1" t="s">
        <v>30939</v>
      </c>
      <c r="AN105" s="1" t="s">
        <v>30939</v>
      </c>
      <c r="AV105" s="1" t="s">
        <v>30939</v>
      </c>
      <c r="AX105" s="1" t="s">
        <v>30939</v>
      </c>
      <c r="AZ105" s="1" t="s">
        <v>30939</v>
      </c>
      <c r="BB105" s="1" t="s">
        <v>30939</v>
      </c>
      <c r="BE105" s="1" t="s">
        <v>30939</v>
      </c>
      <c r="BG105" s="1" t="s">
        <v>30939</v>
      </c>
      <c r="BK105" s="1">
        <v>2000000</v>
      </c>
      <c r="BL105" s="1" t="s">
        <v>30938</v>
      </c>
      <c r="BR105" s="1" t="s">
        <v>30938</v>
      </c>
      <c r="BS105" s="1" t="s">
        <v>30938</v>
      </c>
      <c r="BV105" s="1" t="s">
        <v>7446</v>
      </c>
    </row>
    <row r="106" spans="1:74">
      <c r="A106" s="1" t="s">
        <v>7447</v>
      </c>
      <c r="B106" s="1" t="s">
        <v>7448</v>
      </c>
      <c r="C106" s="1" t="s">
        <v>7784</v>
      </c>
      <c r="D106" s="1">
        <v>357095051136918</v>
      </c>
      <c r="G106" s="1" t="s">
        <v>7449</v>
      </c>
      <c r="I106" s="1" t="s">
        <v>30761</v>
      </c>
      <c r="J106" s="1" t="s">
        <v>30938</v>
      </c>
      <c r="N106" s="1">
        <v>250000</v>
      </c>
      <c r="O106" s="1" t="s">
        <v>30939</v>
      </c>
      <c r="P106" s="1" t="s">
        <v>30939</v>
      </c>
      <c r="W106" s="1" t="s">
        <v>30938</v>
      </c>
      <c r="AB106" s="1" t="s">
        <v>30939</v>
      </c>
      <c r="AH106" s="1" t="s">
        <v>30939</v>
      </c>
      <c r="AN106" s="1" t="s">
        <v>30939</v>
      </c>
      <c r="AV106" s="1" t="s">
        <v>30939</v>
      </c>
      <c r="AX106" s="1" t="s">
        <v>30939</v>
      </c>
      <c r="AZ106" s="1" t="s">
        <v>30939</v>
      </c>
      <c r="BB106" s="1" t="s">
        <v>30939</v>
      </c>
      <c r="BE106" s="1" t="s">
        <v>30939</v>
      </c>
      <c r="BG106" s="1" t="s">
        <v>30939</v>
      </c>
      <c r="BK106" s="1">
        <v>2000000</v>
      </c>
      <c r="BL106" s="1" t="s">
        <v>30938</v>
      </c>
      <c r="BR106" s="1" t="s">
        <v>30938</v>
      </c>
      <c r="BS106" s="1" t="s">
        <v>30938</v>
      </c>
      <c r="BV106" s="1" t="s">
        <v>7450</v>
      </c>
    </row>
    <row r="107" spans="1:74">
      <c r="A107" s="1" t="s">
        <v>7451</v>
      </c>
      <c r="B107" s="1" t="s">
        <v>7452</v>
      </c>
      <c r="C107" s="1" t="s">
        <v>7784</v>
      </c>
      <c r="D107" s="1">
        <v>352701053825805</v>
      </c>
      <c r="G107" s="1" t="s">
        <v>7453</v>
      </c>
      <c r="I107" s="1" t="s">
        <v>30867</v>
      </c>
      <c r="J107" s="1" t="s">
        <v>30938</v>
      </c>
      <c r="N107" s="1">
        <v>250000</v>
      </c>
      <c r="O107" s="1" t="s">
        <v>30939</v>
      </c>
      <c r="P107" s="1" t="s">
        <v>30939</v>
      </c>
      <c r="W107" s="1" t="s">
        <v>30938</v>
      </c>
      <c r="AB107" s="1" t="s">
        <v>30939</v>
      </c>
      <c r="AH107" s="1" t="s">
        <v>30939</v>
      </c>
      <c r="AN107" s="1" t="s">
        <v>30939</v>
      </c>
      <c r="AV107" s="1" t="s">
        <v>30939</v>
      </c>
      <c r="AX107" s="1" t="s">
        <v>30939</v>
      </c>
      <c r="AZ107" s="1" t="s">
        <v>30939</v>
      </c>
      <c r="BB107" s="1" t="s">
        <v>30939</v>
      </c>
      <c r="BE107" s="1" t="s">
        <v>30939</v>
      </c>
      <c r="BG107" s="1" t="s">
        <v>30939</v>
      </c>
      <c r="BK107" s="1">
        <v>2000000</v>
      </c>
      <c r="BL107" s="1" t="s">
        <v>30938</v>
      </c>
      <c r="BR107" s="1" t="s">
        <v>30938</v>
      </c>
      <c r="BS107" s="1" t="s">
        <v>30938</v>
      </c>
      <c r="BV107" s="1" t="s">
        <v>7337</v>
      </c>
    </row>
    <row r="108" spans="1:74">
      <c r="A108" s="1" t="s">
        <v>7338</v>
      </c>
      <c r="B108" s="1" t="s">
        <v>7339</v>
      </c>
      <c r="C108" s="1" t="s">
        <v>7784</v>
      </c>
      <c r="D108" s="1">
        <v>352701053825805</v>
      </c>
      <c r="G108" s="1" t="s">
        <v>7340</v>
      </c>
      <c r="I108" s="1" t="s">
        <v>30867</v>
      </c>
      <c r="J108" s="1" t="s">
        <v>30938</v>
      </c>
      <c r="N108" s="1">
        <v>250000</v>
      </c>
      <c r="O108" s="1" t="s">
        <v>30938</v>
      </c>
      <c r="P108" s="1" t="s">
        <v>30939</v>
      </c>
      <c r="Q108" s="1" t="s">
        <v>30938</v>
      </c>
      <c r="S108" s="1" t="s">
        <v>30939</v>
      </c>
      <c r="W108" s="1" t="s">
        <v>30938</v>
      </c>
      <c r="X108" s="1" t="s">
        <v>30939</v>
      </c>
      <c r="AB108" s="1" t="s">
        <v>30939</v>
      </c>
      <c r="AH108" s="1" t="s">
        <v>30939</v>
      </c>
      <c r="AN108" s="1" t="s">
        <v>30939</v>
      </c>
      <c r="AV108" s="1" t="s">
        <v>30939</v>
      </c>
      <c r="AX108" s="1" t="s">
        <v>30939</v>
      </c>
      <c r="AZ108" s="1" t="s">
        <v>30939</v>
      </c>
      <c r="BB108" s="1" t="s">
        <v>30939</v>
      </c>
      <c r="BE108" s="1" t="s">
        <v>30939</v>
      </c>
      <c r="BG108" s="1" t="s">
        <v>30939</v>
      </c>
      <c r="BK108" s="1">
        <v>2000000</v>
      </c>
      <c r="BL108" s="1" t="s">
        <v>30938</v>
      </c>
      <c r="BR108" s="1" t="s">
        <v>30938</v>
      </c>
      <c r="BS108" s="1" t="s">
        <v>30938</v>
      </c>
      <c r="BV108" s="1" t="s">
        <v>7341</v>
      </c>
    </row>
    <row r="109" spans="1:74">
      <c r="A109" s="1" t="s">
        <v>7342</v>
      </c>
      <c r="B109" s="1" t="s">
        <v>7343</v>
      </c>
      <c r="C109" s="1" t="s">
        <v>7784</v>
      </c>
      <c r="D109" s="1">
        <v>357095051136918</v>
      </c>
      <c r="G109" s="1" t="s">
        <v>7344</v>
      </c>
      <c r="I109" s="1" t="s">
        <v>30867</v>
      </c>
      <c r="J109" s="1" t="s">
        <v>30938</v>
      </c>
      <c r="N109" s="1">
        <v>250000</v>
      </c>
      <c r="O109" s="1" t="s">
        <v>30938</v>
      </c>
      <c r="P109" s="1" t="s">
        <v>30939</v>
      </c>
      <c r="Q109" s="1" t="s">
        <v>30938</v>
      </c>
      <c r="S109" s="1" t="s">
        <v>30939</v>
      </c>
      <c r="W109" s="1" t="s">
        <v>30938</v>
      </c>
      <c r="X109" s="1" t="s">
        <v>30939</v>
      </c>
      <c r="AB109" s="1" t="s">
        <v>30939</v>
      </c>
      <c r="AH109" s="1" t="s">
        <v>30939</v>
      </c>
      <c r="AN109" s="1" t="s">
        <v>30939</v>
      </c>
      <c r="AV109" s="1" t="s">
        <v>30939</v>
      </c>
      <c r="AX109" s="1" t="s">
        <v>30939</v>
      </c>
      <c r="AZ109" s="1" t="s">
        <v>30939</v>
      </c>
      <c r="BB109" s="1" t="s">
        <v>30939</v>
      </c>
      <c r="BE109" s="1" t="s">
        <v>30939</v>
      </c>
      <c r="BG109" s="1" t="s">
        <v>30939</v>
      </c>
      <c r="BK109" s="1">
        <v>2000000</v>
      </c>
      <c r="BL109" s="1" t="s">
        <v>30938</v>
      </c>
      <c r="BR109" s="1" t="s">
        <v>30938</v>
      </c>
      <c r="BS109" s="1" t="s">
        <v>30938</v>
      </c>
      <c r="BV109" s="1" t="s">
        <v>7345</v>
      </c>
    </row>
    <row r="110" spans="1:74">
      <c r="A110" s="1" t="s">
        <v>7346</v>
      </c>
      <c r="B110" s="1" t="s">
        <v>7347</v>
      </c>
      <c r="C110" s="1" t="s">
        <v>7784</v>
      </c>
      <c r="D110" s="1">
        <v>357095051136918</v>
      </c>
      <c r="G110" s="1" t="s">
        <v>7348</v>
      </c>
      <c r="I110" s="1" t="s">
        <v>30867</v>
      </c>
      <c r="J110" s="1" t="s">
        <v>30938</v>
      </c>
      <c r="N110" s="1">
        <v>250000</v>
      </c>
      <c r="O110" s="1" t="s">
        <v>30938</v>
      </c>
      <c r="P110" s="1" t="s">
        <v>30939</v>
      </c>
      <c r="Q110" s="1" t="s">
        <v>30938</v>
      </c>
      <c r="S110" s="1" t="s">
        <v>30939</v>
      </c>
      <c r="W110" s="1" t="s">
        <v>30938</v>
      </c>
      <c r="X110" s="1" t="s">
        <v>30939</v>
      </c>
      <c r="AB110" s="1" t="s">
        <v>30939</v>
      </c>
      <c r="AH110" s="1" t="s">
        <v>30939</v>
      </c>
      <c r="AN110" s="1" t="s">
        <v>30939</v>
      </c>
      <c r="AV110" s="1" t="s">
        <v>30939</v>
      </c>
      <c r="AX110" s="1" t="s">
        <v>30939</v>
      </c>
      <c r="AZ110" s="1" t="s">
        <v>30939</v>
      </c>
      <c r="BB110" s="1" t="s">
        <v>30939</v>
      </c>
      <c r="BE110" s="1" t="s">
        <v>30939</v>
      </c>
      <c r="BG110" s="1" t="s">
        <v>30939</v>
      </c>
      <c r="BK110" s="1">
        <v>2000000</v>
      </c>
      <c r="BL110" s="1" t="s">
        <v>30938</v>
      </c>
      <c r="BR110" s="1" t="s">
        <v>30938</v>
      </c>
      <c r="BS110" s="1" t="s">
        <v>30938</v>
      </c>
      <c r="BV110" s="1" t="s">
        <v>7349</v>
      </c>
    </row>
    <row r="111" spans="1:74">
      <c r="A111" s="1" t="s">
        <v>7350</v>
      </c>
      <c r="B111" s="1" t="s">
        <v>7351</v>
      </c>
      <c r="C111" s="1" t="s">
        <v>7784</v>
      </c>
      <c r="D111" s="1">
        <v>357095051136918</v>
      </c>
      <c r="G111" s="1" t="s">
        <v>7352</v>
      </c>
      <c r="I111" s="1" t="s">
        <v>30867</v>
      </c>
      <c r="J111" s="1" t="s">
        <v>30938</v>
      </c>
      <c r="N111" s="1">
        <v>250000</v>
      </c>
      <c r="O111" s="1" t="s">
        <v>30939</v>
      </c>
      <c r="P111" s="1" t="s">
        <v>30939</v>
      </c>
      <c r="W111" s="1" t="s">
        <v>30938</v>
      </c>
      <c r="AB111" s="1" t="s">
        <v>30939</v>
      </c>
      <c r="AH111" s="1" t="s">
        <v>30939</v>
      </c>
      <c r="AN111" s="1" t="s">
        <v>30939</v>
      </c>
      <c r="AV111" s="1" t="s">
        <v>30939</v>
      </c>
      <c r="AX111" s="1" t="s">
        <v>30939</v>
      </c>
      <c r="AZ111" s="1" t="s">
        <v>30939</v>
      </c>
      <c r="BB111" s="1" t="s">
        <v>30939</v>
      </c>
      <c r="BE111" s="1" t="s">
        <v>30939</v>
      </c>
      <c r="BG111" s="1" t="s">
        <v>30939</v>
      </c>
      <c r="BK111" s="1">
        <v>2000000</v>
      </c>
      <c r="BL111" s="1" t="s">
        <v>30938</v>
      </c>
      <c r="BR111" s="1" t="s">
        <v>30938</v>
      </c>
      <c r="BS111" s="1" t="s">
        <v>30938</v>
      </c>
      <c r="BV111" s="1" t="s">
        <v>7353</v>
      </c>
    </row>
    <row r="112" spans="1:74">
      <c r="A112" s="1" t="s">
        <v>7354</v>
      </c>
      <c r="B112" s="1" t="s">
        <v>7355</v>
      </c>
      <c r="C112" s="1" t="s">
        <v>7784</v>
      </c>
      <c r="D112" s="1">
        <v>357095051136918</v>
      </c>
      <c r="G112" s="1" t="s">
        <v>7356</v>
      </c>
      <c r="I112" s="1" t="s">
        <v>30867</v>
      </c>
      <c r="J112" s="1" t="s">
        <v>30938</v>
      </c>
      <c r="N112" s="1">
        <v>250000</v>
      </c>
      <c r="O112" s="1" t="s">
        <v>30939</v>
      </c>
      <c r="P112" s="1" t="s">
        <v>30939</v>
      </c>
      <c r="W112" s="1" t="s">
        <v>30938</v>
      </c>
      <c r="AB112" s="1" t="s">
        <v>30939</v>
      </c>
      <c r="AH112" s="1" t="s">
        <v>30939</v>
      </c>
      <c r="AN112" s="1" t="s">
        <v>30939</v>
      </c>
      <c r="AV112" s="1" t="s">
        <v>30939</v>
      </c>
      <c r="AX112" s="1" t="s">
        <v>30939</v>
      </c>
      <c r="AZ112" s="1" t="s">
        <v>30939</v>
      </c>
      <c r="BB112" s="1" t="s">
        <v>30939</v>
      </c>
      <c r="BE112" s="1" t="s">
        <v>30939</v>
      </c>
      <c r="BG112" s="1" t="s">
        <v>30939</v>
      </c>
      <c r="BK112" s="1">
        <v>2000000</v>
      </c>
      <c r="BL112" s="1" t="s">
        <v>30938</v>
      </c>
      <c r="BR112" s="1" t="s">
        <v>30938</v>
      </c>
      <c r="BS112" s="1" t="s">
        <v>30938</v>
      </c>
      <c r="BV112" s="1" t="s">
        <v>7357</v>
      </c>
    </row>
    <row r="113" spans="1:74">
      <c r="A113" s="1" t="s">
        <v>7358</v>
      </c>
      <c r="B113" s="1" t="s">
        <v>7359</v>
      </c>
      <c r="C113" s="1" t="s">
        <v>7784</v>
      </c>
      <c r="D113" s="1">
        <v>357095051136918</v>
      </c>
      <c r="G113" s="1" t="s">
        <v>7360</v>
      </c>
      <c r="I113" s="1" t="s">
        <v>30867</v>
      </c>
      <c r="J113" s="1" t="s">
        <v>30938</v>
      </c>
      <c r="N113" s="1">
        <v>250000</v>
      </c>
      <c r="O113" s="1" t="s">
        <v>30938</v>
      </c>
      <c r="P113" s="1" t="s">
        <v>30939</v>
      </c>
      <c r="Q113" s="1" t="s">
        <v>30938</v>
      </c>
      <c r="S113" s="1" t="s">
        <v>30939</v>
      </c>
      <c r="W113" s="1" t="s">
        <v>30938</v>
      </c>
      <c r="X113" s="1" t="s">
        <v>30939</v>
      </c>
      <c r="AB113" s="1" t="s">
        <v>30939</v>
      </c>
      <c r="AH113" s="1" t="s">
        <v>30939</v>
      </c>
      <c r="AN113" s="1" t="s">
        <v>30939</v>
      </c>
      <c r="AV113" s="1" t="s">
        <v>30939</v>
      </c>
      <c r="AX113" s="1" t="s">
        <v>30939</v>
      </c>
      <c r="AZ113" s="1" t="s">
        <v>30939</v>
      </c>
      <c r="BB113" s="1" t="s">
        <v>30939</v>
      </c>
      <c r="BE113" s="1" t="s">
        <v>30939</v>
      </c>
      <c r="BG113" s="1" t="s">
        <v>30939</v>
      </c>
      <c r="BK113" s="1">
        <v>2000000</v>
      </c>
      <c r="BL113" s="1" t="s">
        <v>30938</v>
      </c>
      <c r="BR113" s="1" t="s">
        <v>30938</v>
      </c>
      <c r="BS113" s="1" t="s">
        <v>30938</v>
      </c>
      <c r="BV113" s="1" t="s">
        <v>7361</v>
      </c>
    </row>
    <row r="114" spans="1:74">
      <c r="A114" s="1" t="s">
        <v>7362</v>
      </c>
      <c r="B114" s="1" t="s">
        <v>7363</v>
      </c>
      <c r="C114" s="1" t="s">
        <v>7784</v>
      </c>
      <c r="D114" s="1">
        <v>357095051136918</v>
      </c>
      <c r="G114" s="1" t="s">
        <v>7364</v>
      </c>
      <c r="I114" s="1" t="s">
        <v>30867</v>
      </c>
      <c r="J114" s="1" t="s">
        <v>30938</v>
      </c>
      <c r="N114" s="1">
        <v>250000</v>
      </c>
      <c r="O114" s="1" t="s">
        <v>30938</v>
      </c>
      <c r="P114" s="1" t="s">
        <v>30939</v>
      </c>
      <c r="Q114" s="1" t="s">
        <v>30938</v>
      </c>
      <c r="S114" s="1" t="s">
        <v>30939</v>
      </c>
      <c r="W114" s="1" t="s">
        <v>30938</v>
      </c>
      <c r="X114" s="1" t="s">
        <v>30939</v>
      </c>
      <c r="AB114" s="1" t="s">
        <v>30939</v>
      </c>
      <c r="AH114" s="1" t="s">
        <v>30939</v>
      </c>
      <c r="AN114" s="1" t="s">
        <v>30939</v>
      </c>
      <c r="AV114" s="1" t="s">
        <v>30939</v>
      </c>
      <c r="AX114" s="1" t="s">
        <v>30939</v>
      </c>
      <c r="AZ114" s="1" t="s">
        <v>30939</v>
      </c>
      <c r="BB114" s="1" t="s">
        <v>30939</v>
      </c>
      <c r="BE114" s="1" t="s">
        <v>30939</v>
      </c>
      <c r="BG114" s="1" t="s">
        <v>30939</v>
      </c>
      <c r="BK114" s="1">
        <v>2000000</v>
      </c>
      <c r="BL114" s="1" t="s">
        <v>30938</v>
      </c>
      <c r="BR114" s="1" t="s">
        <v>30938</v>
      </c>
      <c r="BS114" s="1" t="s">
        <v>30938</v>
      </c>
      <c r="BV114" s="1" t="s">
        <v>7365</v>
      </c>
    </row>
    <row r="115" spans="1:74">
      <c r="A115" s="1" t="s">
        <v>7366</v>
      </c>
      <c r="B115" s="1" t="s">
        <v>7367</v>
      </c>
      <c r="C115" s="1" t="s">
        <v>7784</v>
      </c>
      <c r="D115" s="1">
        <v>357095051136918</v>
      </c>
      <c r="G115" s="1" t="s">
        <v>7368</v>
      </c>
      <c r="I115" s="1" t="s">
        <v>30867</v>
      </c>
      <c r="J115" s="1" t="s">
        <v>30938</v>
      </c>
      <c r="N115" s="1">
        <v>250000</v>
      </c>
      <c r="O115" s="1" t="s">
        <v>30938</v>
      </c>
      <c r="P115" s="1" t="s">
        <v>30939</v>
      </c>
      <c r="Q115" s="1" t="s">
        <v>30938</v>
      </c>
      <c r="S115" s="1" t="s">
        <v>30939</v>
      </c>
      <c r="W115" s="1" t="s">
        <v>30938</v>
      </c>
      <c r="X115" s="1" t="s">
        <v>30939</v>
      </c>
      <c r="AB115" s="1" t="s">
        <v>30939</v>
      </c>
      <c r="AH115" s="1" t="s">
        <v>30939</v>
      </c>
      <c r="AN115" s="1" t="s">
        <v>30939</v>
      </c>
      <c r="AV115" s="1" t="s">
        <v>30939</v>
      </c>
      <c r="AX115" s="1" t="s">
        <v>30939</v>
      </c>
      <c r="AZ115" s="1" t="s">
        <v>30939</v>
      </c>
      <c r="BB115" s="1" t="s">
        <v>30939</v>
      </c>
      <c r="BE115" s="1" t="s">
        <v>30939</v>
      </c>
      <c r="BG115" s="1" t="s">
        <v>30939</v>
      </c>
      <c r="BK115" s="1">
        <v>2000000</v>
      </c>
      <c r="BL115" s="1" t="s">
        <v>30938</v>
      </c>
      <c r="BR115" s="1" t="s">
        <v>30938</v>
      </c>
      <c r="BS115" s="1" t="s">
        <v>30938</v>
      </c>
      <c r="BV115" s="1" t="s">
        <v>7369</v>
      </c>
    </row>
    <row r="116" spans="1:74">
      <c r="A116" s="1" t="s">
        <v>7370</v>
      </c>
      <c r="B116" s="1" t="s">
        <v>7371</v>
      </c>
      <c r="C116" s="1" t="s">
        <v>7784</v>
      </c>
      <c r="D116" s="1">
        <v>357095051136918</v>
      </c>
      <c r="G116" s="1" t="s">
        <v>7372</v>
      </c>
      <c r="I116" s="1" t="s">
        <v>30867</v>
      </c>
      <c r="J116" s="1" t="s">
        <v>30938</v>
      </c>
      <c r="N116" s="1">
        <v>250000</v>
      </c>
      <c r="O116" s="1" t="s">
        <v>30938</v>
      </c>
      <c r="P116" s="1" t="s">
        <v>30939</v>
      </c>
      <c r="Q116" s="1" t="s">
        <v>30938</v>
      </c>
      <c r="S116" s="1" t="s">
        <v>30939</v>
      </c>
      <c r="W116" s="1" t="s">
        <v>30938</v>
      </c>
      <c r="X116" s="1" t="s">
        <v>30939</v>
      </c>
      <c r="AB116" s="1" t="s">
        <v>30939</v>
      </c>
      <c r="AH116" s="1" t="s">
        <v>30939</v>
      </c>
      <c r="AN116" s="1" t="s">
        <v>30939</v>
      </c>
      <c r="AV116" s="1" t="s">
        <v>30939</v>
      </c>
      <c r="AX116" s="1" t="s">
        <v>30939</v>
      </c>
      <c r="AZ116" s="1" t="s">
        <v>30939</v>
      </c>
      <c r="BB116" s="1" t="s">
        <v>30939</v>
      </c>
      <c r="BE116" s="1" t="s">
        <v>30939</v>
      </c>
      <c r="BG116" s="1" t="s">
        <v>30939</v>
      </c>
      <c r="BK116" s="1">
        <v>2000000</v>
      </c>
      <c r="BL116" s="1" t="s">
        <v>30938</v>
      </c>
      <c r="BR116" s="1" t="s">
        <v>30938</v>
      </c>
      <c r="BS116" s="1" t="s">
        <v>30938</v>
      </c>
      <c r="BV116" s="1" t="s">
        <v>7373</v>
      </c>
    </row>
    <row r="117" spans="1:74">
      <c r="A117" s="1" t="s">
        <v>7374</v>
      </c>
      <c r="B117" s="1" t="s">
        <v>7375</v>
      </c>
      <c r="C117" s="1" t="s">
        <v>7784</v>
      </c>
      <c r="D117" s="1">
        <v>357095051136918</v>
      </c>
      <c r="G117" s="1" t="s">
        <v>7376</v>
      </c>
      <c r="I117" s="1" t="s">
        <v>30867</v>
      </c>
      <c r="J117" s="1" t="s">
        <v>30938</v>
      </c>
      <c r="N117" s="1">
        <v>250000</v>
      </c>
      <c r="O117" s="1" t="s">
        <v>30938</v>
      </c>
      <c r="P117" s="1" t="s">
        <v>30939</v>
      </c>
      <c r="Q117" s="1" t="s">
        <v>30938</v>
      </c>
      <c r="S117" s="1" t="s">
        <v>30939</v>
      </c>
      <c r="W117" s="1" t="s">
        <v>30938</v>
      </c>
      <c r="X117" s="1" t="s">
        <v>30939</v>
      </c>
      <c r="AB117" s="1" t="s">
        <v>30939</v>
      </c>
      <c r="AH117" s="1" t="s">
        <v>30939</v>
      </c>
      <c r="AN117" s="1" t="s">
        <v>30939</v>
      </c>
      <c r="AV117" s="1" t="s">
        <v>30939</v>
      </c>
      <c r="AX117" s="1" t="s">
        <v>30939</v>
      </c>
      <c r="AZ117" s="1" t="s">
        <v>30939</v>
      </c>
      <c r="BB117" s="1" t="s">
        <v>30939</v>
      </c>
      <c r="BE117" s="1" t="s">
        <v>30939</v>
      </c>
      <c r="BG117" s="1" t="s">
        <v>30939</v>
      </c>
      <c r="BK117" s="1">
        <v>2000000</v>
      </c>
      <c r="BL117" s="1" t="s">
        <v>30938</v>
      </c>
      <c r="BR117" s="1" t="s">
        <v>30938</v>
      </c>
      <c r="BS117" s="1" t="s">
        <v>30938</v>
      </c>
      <c r="BV117" s="1" t="s">
        <v>7377</v>
      </c>
    </row>
    <row r="118" spans="1:74">
      <c r="A118" s="1" t="s">
        <v>7378</v>
      </c>
      <c r="B118" s="1" t="s">
        <v>7379</v>
      </c>
      <c r="C118" s="1" t="s">
        <v>7784</v>
      </c>
      <c r="D118" s="1">
        <v>357095051136918</v>
      </c>
      <c r="G118" s="1" t="s">
        <v>7380</v>
      </c>
      <c r="I118" s="1" t="s">
        <v>30867</v>
      </c>
      <c r="J118" s="1" t="s">
        <v>30938</v>
      </c>
      <c r="N118" s="1">
        <v>250000</v>
      </c>
      <c r="O118" s="1" t="s">
        <v>30938</v>
      </c>
      <c r="P118" s="1" t="s">
        <v>30939</v>
      </c>
      <c r="Q118" s="1" t="s">
        <v>30938</v>
      </c>
      <c r="S118" s="1" t="s">
        <v>30939</v>
      </c>
      <c r="W118" s="1" t="s">
        <v>30938</v>
      </c>
      <c r="X118" s="1" t="s">
        <v>30939</v>
      </c>
      <c r="AB118" s="1" t="s">
        <v>30939</v>
      </c>
      <c r="AH118" s="1" t="s">
        <v>30939</v>
      </c>
      <c r="AN118" s="1" t="s">
        <v>30939</v>
      </c>
      <c r="AV118" s="1" t="s">
        <v>30939</v>
      </c>
      <c r="AX118" s="1" t="s">
        <v>30939</v>
      </c>
      <c r="AZ118" s="1" t="s">
        <v>30939</v>
      </c>
      <c r="BB118" s="1" t="s">
        <v>30939</v>
      </c>
      <c r="BE118" s="1" t="s">
        <v>30939</v>
      </c>
      <c r="BG118" s="1" t="s">
        <v>30939</v>
      </c>
      <c r="BK118" s="1">
        <v>2000000</v>
      </c>
      <c r="BL118" s="1" t="s">
        <v>30938</v>
      </c>
      <c r="BR118" s="1" t="s">
        <v>30938</v>
      </c>
      <c r="BS118" s="1" t="s">
        <v>30938</v>
      </c>
      <c r="BV118" s="1" t="s">
        <v>7381</v>
      </c>
    </row>
    <row r="119" spans="1:74">
      <c r="A119" s="1" t="s">
        <v>7382</v>
      </c>
      <c r="B119" s="1" t="s">
        <v>7383</v>
      </c>
      <c r="C119" s="1" t="s">
        <v>7784</v>
      </c>
      <c r="D119" s="1">
        <v>357095051136918</v>
      </c>
      <c r="G119" s="1" t="s">
        <v>7384</v>
      </c>
      <c r="I119" s="1" t="s">
        <v>30867</v>
      </c>
      <c r="J119" s="1" t="s">
        <v>30938</v>
      </c>
      <c r="N119" s="1">
        <v>250000</v>
      </c>
      <c r="O119" s="1" t="s">
        <v>30938</v>
      </c>
      <c r="P119" s="1" t="s">
        <v>30939</v>
      </c>
      <c r="Q119" s="1" t="s">
        <v>30938</v>
      </c>
      <c r="S119" s="1" t="s">
        <v>30939</v>
      </c>
      <c r="W119" s="1" t="s">
        <v>30938</v>
      </c>
      <c r="X119" s="1" t="s">
        <v>30939</v>
      </c>
      <c r="AB119" s="1" t="s">
        <v>30939</v>
      </c>
      <c r="AH119" s="1" t="s">
        <v>30939</v>
      </c>
      <c r="AN119" s="1" t="s">
        <v>30939</v>
      </c>
      <c r="AV119" s="1" t="s">
        <v>30939</v>
      </c>
      <c r="AX119" s="1" t="s">
        <v>30939</v>
      </c>
      <c r="AZ119" s="1" t="s">
        <v>30939</v>
      </c>
      <c r="BB119" s="1" t="s">
        <v>30939</v>
      </c>
      <c r="BE119" s="1" t="s">
        <v>30939</v>
      </c>
      <c r="BG119" s="1" t="s">
        <v>30939</v>
      </c>
      <c r="BK119" s="1">
        <v>2000000</v>
      </c>
      <c r="BL119" s="1" t="s">
        <v>30938</v>
      </c>
      <c r="BR119" s="1" t="s">
        <v>30938</v>
      </c>
      <c r="BS119" s="1" t="s">
        <v>30938</v>
      </c>
      <c r="BV119" s="1" t="s">
        <v>7385</v>
      </c>
    </row>
    <row r="120" spans="1:74">
      <c r="A120" s="1" t="s">
        <v>7386</v>
      </c>
      <c r="B120" s="1" t="s">
        <v>7387</v>
      </c>
      <c r="C120" s="1" t="s">
        <v>7784</v>
      </c>
      <c r="D120" s="1">
        <v>357095051136918</v>
      </c>
      <c r="G120" s="1" t="s">
        <v>7388</v>
      </c>
      <c r="I120" s="1" t="s">
        <v>30867</v>
      </c>
      <c r="J120" s="1" t="s">
        <v>30938</v>
      </c>
      <c r="N120" s="1">
        <v>250000</v>
      </c>
      <c r="O120" s="1" t="s">
        <v>30939</v>
      </c>
      <c r="P120" s="1" t="s">
        <v>30939</v>
      </c>
      <c r="W120" s="1" t="s">
        <v>30938</v>
      </c>
      <c r="AB120" s="1" t="s">
        <v>30939</v>
      </c>
      <c r="AH120" s="1" t="s">
        <v>30939</v>
      </c>
      <c r="AN120" s="1" t="s">
        <v>30939</v>
      </c>
      <c r="AV120" s="1" t="s">
        <v>30939</v>
      </c>
      <c r="AX120" s="1" t="s">
        <v>30939</v>
      </c>
      <c r="AZ120" s="1" t="s">
        <v>30939</v>
      </c>
      <c r="BB120" s="1" t="s">
        <v>30939</v>
      </c>
      <c r="BE120" s="1" t="s">
        <v>30939</v>
      </c>
      <c r="BG120" s="1" t="s">
        <v>30939</v>
      </c>
      <c r="BK120" s="1">
        <v>2000000</v>
      </c>
      <c r="BL120" s="1" t="s">
        <v>30938</v>
      </c>
      <c r="BR120" s="1" t="s">
        <v>30938</v>
      </c>
      <c r="BS120" s="1" t="s">
        <v>30938</v>
      </c>
      <c r="BV120" s="1" t="s">
        <v>7389</v>
      </c>
    </row>
    <row r="121" spans="1:74">
      <c r="A121" s="1" t="s">
        <v>7390</v>
      </c>
      <c r="B121" s="1" t="s">
        <v>7391</v>
      </c>
      <c r="C121" s="1" t="s">
        <v>7784</v>
      </c>
      <c r="D121" s="1">
        <v>357095051136918</v>
      </c>
      <c r="G121" s="1" t="s">
        <v>7392</v>
      </c>
      <c r="I121" s="1" t="s">
        <v>30867</v>
      </c>
      <c r="J121" s="1" t="s">
        <v>30938</v>
      </c>
      <c r="N121" s="1">
        <v>250000</v>
      </c>
      <c r="O121" s="1" t="s">
        <v>30939</v>
      </c>
      <c r="P121" s="1" t="s">
        <v>30939</v>
      </c>
      <c r="W121" s="1" t="s">
        <v>30938</v>
      </c>
      <c r="AB121" s="1" t="s">
        <v>30939</v>
      </c>
      <c r="AH121" s="1" t="s">
        <v>30939</v>
      </c>
      <c r="AN121" s="1" t="s">
        <v>30939</v>
      </c>
      <c r="AV121" s="1" t="s">
        <v>30939</v>
      </c>
      <c r="AX121" s="1" t="s">
        <v>30939</v>
      </c>
      <c r="AZ121" s="1" t="s">
        <v>30939</v>
      </c>
      <c r="BB121" s="1" t="s">
        <v>30939</v>
      </c>
      <c r="BE121" s="1" t="s">
        <v>30939</v>
      </c>
      <c r="BG121" s="1" t="s">
        <v>30939</v>
      </c>
      <c r="BK121" s="1">
        <v>1750000</v>
      </c>
      <c r="BL121" s="1" t="s">
        <v>30938</v>
      </c>
      <c r="BR121" s="1" t="s">
        <v>30938</v>
      </c>
      <c r="BS121" s="1" t="s">
        <v>30938</v>
      </c>
      <c r="BV121" s="1" t="s">
        <v>7393</v>
      </c>
    </row>
    <row r="122" spans="1:74">
      <c r="A122" s="1" t="s">
        <v>7394</v>
      </c>
      <c r="B122" s="1" t="s">
        <v>7278</v>
      </c>
      <c r="C122" s="1" t="s">
        <v>7784</v>
      </c>
      <c r="D122" s="1">
        <v>357095051136918</v>
      </c>
      <c r="G122" s="1" t="s">
        <v>7279</v>
      </c>
      <c r="I122" s="1" t="s">
        <v>30867</v>
      </c>
      <c r="J122" s="1" t="s">
        <v>30938</v>
      </c>
      <c r="N122" s="1">
        <v>250000</v>
      </c>
      <c r="O122" s="1" t="s">
        <v>30938</v>
      </c>
      <c r="P122" s="1" t="s">
        <v>30939</v>
      </c>
      <c r="Q122" s="1" t="s">
        <v>30938</v>
      </c>
      <c r="S122" s="1" t="s">
        <v>30939</v>
      </c>
      <c r="W122" s="1" t="s">
        <v>30938</v>
      </c>
      <c r="X122" s="1" t="s">
        <v>30939</v>
      </c>
      <c r="AB122" s="1" t="s">
        <v>30939</v>
      </c>
      <c r="AH122" s="1" t="s">
        <v>30939</v>
      </c>
      <c r="AN122" s="1" t="s">
        <v>30939</v>
      </c>
      <c r="AV122" s="1" t="s">
        <v>30939</v>
      </c>
      <c r="AX122" s="1" t="s">
        <v>30939</v>
      </c>
      <c r="AZ122" s="1" t="s">
        <v>30939</v>
      </c>
      <c r="BB122" s="1" t="s">
        <v>30939</v>
      </c>
      <c r="BE122" s="1" t="s">
        <v>30939</v>
      </c>
      <c r="BG122" s="1" t="s">
        <v>30939</v>
      </c>
      <c r="BK122" s="1">
        <v>2000000</v>
      </c>
      <c r="BL122" s="1" t="s">
        <v>30938</v>
      </c>
      <c r="BR122" s="1" t="s">
        <v>30938</v>
      </c>
      <c r="BS122" s="1" t="s">
        <v>30938</v>
      </c>
      <c r="BV122" s="1" t="s">
        <v>7280</v>
      </c>
    </row>
    <row r="123" spans="1:74">
      <c r="A123" s="1" t="s">
        <v>7281</v>
      </c>
      <c r="B123" s="1" t="s">
        <v>7282</v>
      </c>
      <c r="C123" s="1" t="s">
        <v>7784</v>
      </c>
      <c r="D123" s="1">
        <v>357095051136918</v>
      </c>
      <c r="G123" s="1" t="s">
        <v>7283</v>
      </c>
      <c r="I123" s="1" t="s">
        <v>30867</v>
      </c>
      <c r="J123" s="1" t="s">
        <v>30938</v>
      </c>
      <c r="N123" s="1">
        <v>250000</v>
      </c>
      <c r="O123" s="1" t="s">
        <v>30938</v>
      </c>
      <c r="P123" s="1" t="s">
        <v>30939</v>
      </c>
      <c r="Q123" s="1" t="s">
        <v>30901</v>
      </c>
      <c r="W123" s="1" t="s">
        <v>30938</v>
      </c>
      <c r="X123" s="1" t="s">
        <v>30939</v>
      </c>
      <c r="AB123" s="1" t="s">
        <v>30939</v>
      </c>
      <c r="AH123" s="1" t="s">
        <v>30939</v>
      </c>
      <c r="AN123" s="1" t="s">
        <v>30939</v>
      </c>
      <c r="AV123" s="1" t="s">
        <v>30939</v>
      </c>
      <c r="AX123" s="1" t="s">
        <v>30939</v>
      </c>
      <c r="AZ123" s="1" t="s">
        <v>30939</v>
      </c>
      <c r="BB123" s="1" t="s">
        <v>30939</v>
      </c>
      <c r="BE123" s="1" t="s">
        <v>30939</v>
      </c>
      <c r="BG123" s="1" t="s">
        <v>30939</v>
      </c>
      <c r="BK123" s="1">
        <v>2000000</v>
      </c>
      <c r="BL123" s="1" t="s">
        <v>30938</v>
      </c>
      <c r="BR123" s="1" t="s">
        <v>30938</v>
      </c>
      <c r="BS123" s="1" t="s">
        <v>30938</v>
      </c>
      <c r="BV123" s="1" t="s">
        <v>7284</v>
      </c>
    </row>
    <row r="124" spans="1:74">
      <c r="A124" s="1" t="s">
        <v>7285</v>
      </c>
      <c r="B124" s="1" t="s">
        <v>7286</v>
      </c>
      <c r="C124" s="1" t="s">
        <v>7784</v>
      </c>
      <c r="D124" s="1">
        <v>357095051136918</v>
      </c>
      <c r="G124" s="1" t="s">
        <v>7287</v>
      </c>
      <c r="I124" s="1" t="s">
        <v>30867</v>
      </c>
      <c r="J124" s="1" t="s">
        <v>30938</v>
      </c>
      <c r="N124" s="1">
        <v>250000</v>
      </c>
      <c r="O124" s="1" t="s">
        <v>30938</v>
      </c>
      <c r="P124" s="1" t="s">
        <v>30939</v>
      </c>
      <c r="Q124" s="1" t="s">
        <v>30938</v>
      </c>
      <c r="S124" s="1" t="s">
        <v>30939</v>
      </c>
      <c r="W124" s="1" t="s">
        <v>30938</v>
      </c>
      <c r="X124" s="1" t="s">
        <v>30939</v>
      </c>
      <c r="AB124" s="1" t="s">
        <v>30939</v>
      </c>
      <c r="AH124" s="1" t="s">
        <v>30939</v>
      </c>
      <c r="AN124" s="1" t="s">
        <v>30939</v>
      </c>
      <c r="AV124" s="1" t="s">
        <v>30939</v>
      </c>
      <c r="AX124" s="1" t="s">
        <v>30939</v>
      </c>
      <c r="AZ124" s="1" t="s">
        <v>30939</v>
      </c>
      <c r="BB124" s="1" t="s">
        <v>30939</v>
      </c>
      <c r="BE124" s="1" t="s">
        <v>30939</v>
      </c>
      <c r="BG124" s="1" t="s">
        <v>30939</v>
      </c>
      <c r="BK124" s="1">
        <v>2000000</v>
      </c>
      <c r="BL124" s="1" t="s">
        <v>30938</v>
      </c>
      <c r="BR124" s="1" t="s">
        <v>30938</v>
      </c>
      <c r="BS124" s="1" t="s">
        <v>30938</v>
      </c>
      <c r="BV124" s="1" t="s">
        <v>7288</v>
      </c>
    </row>
    <row r="125" spans="1:74">
      <c r="A125" s="1" t="s">
        <v>7289</v>
      </c>
      <c r="B125" s="1" t="s">
        <v>7290</v>
      </c>
      <c r="C125" s="1" t="s">
        <v>7784</v>
      </c>
      <c r="D125" s="1">
        <v>357095051136918</v>
      </c>
      <c r="G125" s="1" t="s">
        <v>7291</v>
      </c>
      <c r="I125" s="1" t="s">
        <v>30867</v>
      </c>
      <c r="J125" s="1" t="s">
        <v>30938</v>
      </c>
      <c r="N125" s="1">
        <v>250000</v>
      </c>
      <c r="O125" s="1" t="s">
        <v>30938</v>
      </c>
      <c r="P125" s="1" t="s">
        <v>30939</v>
      </c>
      <c r="Q125" s="1" t="s">
        <v>30938</v>
      </c>
      <c r="S125" s="1" t="s">
        <v>30939</v>
      </c>
      <c r="W125" s="1" t="s">
        <v>30938</v>
      </c>
      <c r="X125" s="1" t="s">
        <v>30939</v>
      </c>
      <c r="AB125" s="1" t="s">
        <v>30939</v>
      </c>
      <c r="AH125" s="1" t="s">
        <v>30939</v>
      </c>
      <c r="AN125" s="1" t="s">
        <v>30939</v>
      </c>
      <c r="AV125" s="1" t="s">
        <v>30939</v>
      </c>
      <c r="AX125" s="1" t="s">
        <v>30939</v>
      </c>
      <c r="AZ125" s="1" t="s">
        <v>30939</v>
      </c>
      <c r="BB125" s="1" t="s">
        <v>30939</v>
      </c>
      <c r="BE125" s="1" t="s">
        <v>30939</v>
      </c>
      <c r="BG125" s="1" t="s">
        <v>30939</v>
      </c>
      <c r="BK125" s="1">
        <v>2000000</v>
      </c>
      <c r="BL125" s="1" t="s">
        <v>30938</v>
      </c>
      <c r="BR125" s="1" t="s">
        <v>30938</v>
      </c>
      <c r="BS125" s="1" t="s">
        <v>30938</v>
      </c>
      <c r="BV125" s="1" t="s">
        <v>7292</v>
      </c>
    </row>
    <row r="126" spans="1:74">
      <c r="A126" s="1" t="s">
        <v>7293</v>
      </c>
      <c r="B126" s="1" t="s">
        <v>7294</v>
      </c>
      <c r="C126" s="1" t="s">
        <v>7784</v>
      </c>
      <c r="D126" s="1">
        <v>357095051136918</v>
      </c>
      <c r="G126" s="1" t="s">
        <v>7295</v>
      </c>
      <c r="I126" s="1" t="s">
        <v>30867</v>
      </c>
      <c r="J126" s="1" t="s">
        <v>30938</v>
      </c>
      <c r="N126" s="1">
        <v>250000</v>
      </c>
      <c r="O126" s="1" t="s">
        <v>30939</v>
      </c>
      <c r="P126" s="1" t="s">
        <v>30939</v>
      </c>
      <c r="W126" s="1" t="s">
        <v>30938</v>
      </c>
      <c r="AB126" s="1" t="s">
        <v>30939</v>
      </c>
      <c r="AH126" s="1" t="s">
        <v>30939</v>
      </c>
      <c r="AN126" s="1" t="s">
        <v>30939</v>
      </c>
      <c r="AV126" s="1" t="s">
        <v>30939</v>
      </c>
      <c r="AX126" s="1" t="s">
        <v>30939</v>
      </c>
      <c r="AZ126" s="1" t="s">
        <v>30939</v>
      </c>
      <c r="BB126" s="1" t="s">
        <v>30939</v>
      </c>
      <c r="BE126" s="1" t="s">
        <v>30939</v>
      </c>
      <c r="BG126" s="1" t="s">
        <v>30939</v>
      </c>
      <c r="BK126" s="1">
        <v>2000000</v>
      </c>
      <c r="BL126" s="1" t="s">
        <v>30938</v>
      </c>
      <c r="BR126" s="1" t="s">
        <v>30938</v>
      </c>
      <c r="BS126" s="1" t="s">
        <v>30938</v>
      </c>
      <c r="BV126" s="1" t="s">
        <v>7296</v>
      </c>
    </row>
    <row r="127" spans="1:74">
      <c r="A127" s="1" t="s">
        <v>7297</v>
      </c>
      <c r="B127" s="1" t="s">
        <v>7298</v>
      </c>
      <c r="C127" s="1" t="s">
        <v>7784</v>
      </c>
      <c r="D127" s="1">
        <v>357095051136918</v>
      </c>
      <c r="G127" s="1" t="s">
        <v>7299</v>
      </c>
      <c r="I127" s="1" t="s">
        <v>30867</v>
      </c>
      <c r="J127" s="1" t="s">
        <v>30938</v>
      </c>
      <c r="N127" s="1">
        <v>250000</v>
      </c>
      <c r="O127" s="1" t="s">
        <v>30938</v>
      </c>
      <c r="P127" s="1" t="s">
        <v>30939</v>
      </c>
      <c r="Q127" s="1" t="s">
        <v>30938</v>
      </c>
      <c r="S127" s="1" t="s">
        <v>30939</v>
      </c>
      <c r="W127" s="1" t="s">
        <v>30938</v>
      </c>
      <c r="X127" s="1" t="s">
        <v>30939</v>
      </c>
      <c r="AB127" s="1" t="s">
        <v>30939</v>
      </c>
      <c r="AH127" s="1" t="s">
        <v>30939</v>
      </c>
      <c r="AN127" s="1" t="s">
        <v>30939</v>
      </c>
      <c r="AV127" s="1" t="s">
        <v>30939</v>
      </c>
      <c r="AX127" s="1" t="s">
        <v>30939</v>
      </c>
      <c r="AZ127" s="1" t="s">
        <v>30939</v>
      </c>
      <c r="BB127" s="1" t="s">
        <v>30939</v>
      </c>
      <c r="BE127" s="1" t="s">
        <v>30939</v>
      </c>
      <c r="BG127" s="1" t="s">
        <v>30939</v>
      </c>
      <c r="BK127" s="1">
        <v>2000000</v>
      </c>
      <c r="BL127" s="1" t="s">
        <v>30938</v>
      </c>
      <c r="BR127" s="1" t="s">
        <v>30938</v>
      </c>
      <c r="BS127" s="1" t="s">
        <v>30938</v>
      </c>
      <c r="BV127" s="1" t="s">
        <v>7300</v>
      </c>
    </row>
    <row r="128" spans="1:74">
      <c r="A128" s="1" t="s">
        <v>7301</v>
      </c>
      <c r="B128" s="1" t="s">
        <v>7302</v>
      </c>
      <c r="C128" s="1" t="s">
        <v>7784</v>
      </c>
      <c r="D128" s="1">
        <v>357095051136918</v>
      </c>
      <c r="G128" s="1" t="s">
        <v>7303</v>
      </c>
      <c r="I128" s="1" t="s">
        <v>30867</v>
      </c>
      <c r="J128" s="1" t="s">
        <v>30938</v>
      </c>
      <c r="N128" s="1">
        <v>250000</v>
      </c>
      <c r="O128" s="1" t="s">
        <v>30939</v>
      </c>
      <c r="P128" s="1" t="s">
        <v>30939</v>
      </c>
      <c r="W128" s="1" t="s">
        <v>30938</v>
      </c>
      <c r="AB128" s="1" t="s">
        <v>30939</v>
      </c>
      <c r="AH128" s="1" t="s">
        <v>30939</v>
      </c>
      <c r="AN128" s="1" t="s">
        <v>30939</v>
      </c>
      <c r="AV128" s="1" t="s">
        <v>30939</v>
      </c>
      <c r="AX128" s="1" t="s">
        <v>30939</v>
      </c>
      <c r="AZ128" s="1" t="s">
        <v>30939</v>
      </c>
      <c r="BB128" s="1" t="s">
        <v>30939</v>
      </c>
      <c r="BE128" s="1" t="s">
        <v>30939</v>
      </c>
      <c r="BG128" s="1" t="s">
        <v>30939</v>
      </c>
      <c r="BK128" s="1">
        <v>1250000</v>
      </c>
      <c r="BL128" s="1" t="s">
        <v>30938</v>
      </c>
      <c r="BR128" s="1" t="s">
        <v>30938</v>
      </c>
      <c r="BS128" s="1" t="s">
        <v>30938</v>
      </c>
      <c r="BV128" s="1" t="s">
        <v>7304</v>
      </c>
    </row>
    <row r="129" spans="1:74">
      <c r="A129" s="1" t="s">
        <v>7305</v>
      </c>
      <c r="B129" s="1" t="s">
        <v>7306</v>
      </c>
      <c r="C129" s="1" t="s">
        <v>7784</v>
      </c>
      <c r="D129" s="1">
        <v>357095051136918</v>
      </c>
      <c r="G129" s="1" t="s">
        <v>7307</v>
      </c>
      <c r="I129" s="1" t="s">
        <v>30867</v>
      </c>
      <c r="J129" s="1" t="s">
        <v>30938</v>
      </c>
      <c r="N129" s="1">
        <v>250000</v>
      </c>
      <c r="O129" s="1" t="s">
        <v>30938</v>
      </c>
      <c r="P129" s="1" t="s">
        <v>30939</v>
      </c>
      <c r="Q129" s="1" t="s">
        <v>30938</v>
      </c>
      <c r="S129" s="1" t="s">
        <v>30939</v>
      </c>
      <c r="W129" s="1" t="s">
        <v>30938</v>
      </c>
      <c r="X129" s="1" t="s">
        <v>30939</v>
      </c>
      <c r="AB129" s="1" t="s">
        <v>30939</v>
      </c>
      <c r="AH129" s="1" t="s">
        <v>30939</v>
      </c>
      <c r="AN129" s="1" t="s">
        <v>30939</v>
      </c>
      <c r="AV129" s="1" t="s">
        <v>30939</v>
      </c>
      <c r="AX129" s="1" t="s">
        <v>30939</v>
      </c>
      <c r="AZ129" s="1" t="s">
        <v>30939</v>
      </c>
      <c r="BB129" s="1" t="s">
        <v>30939</v>
      </c>
      <c r="BE129" s="1" t="s">
        <v>30939</v>
      </c>
      <c r="BG129" s="1" t="s">
        <v>30939</v>
      </c>
      <c r="BK129" s="1">
        <v>2000000</v>
      </c>
      <c r="BL129" s="1" t="s">
        <v>30938</v>
      </c>
      <c r="BR129" s="1" t="s">
        <v>30938</v>
      </c>
      <c r="BS129" s="1" t="s">
        <v>30938</v>
      </c>
      <c r="BV129" s="1" t="s">
        <v>7308</v>
      </c>
    </row>
    <row r="130" spans="1:74">
      <c r="A130" s="1" t="s">
        <v>7309</v>
      </c>
      <c r="B130" s="1" t="s">
        <v>7310</v>
      </c>
      <c r="C130" s="1" t="s">
        <v>7784</v>
      </c>
      <c r="D130" s="1">
        <v>357095051136918</v>
      </c>
      <c r="G130" s="1" t="s">
        <v>7311</v>
      </c>
      <c r="I130" s="1" t="s">
        <v>30867</v>
      </c>
      <c r="J130" s="1" t="s">
        <v>30938</v>
      </c>
      <c r="N130" s="1">
        <v>250000</v>
      </c>
      <c r="O130" s="1" t="s">
        <v>30938</v>
      </c>
      <c r="P130" s="1" t="s">
        <v>30939</v>
      </c>
      <c r="Q130" s="1" t="s">
        <v>30938</v>
      </c>
      <c r="S130" s="1" t="s">
        <v>30939</v>
      </c>
      <c r="W130" s="1" t="s">
        <v>30938</v>
      </c>
      <c r="X130" s="1" t="s">
        <v>30939</v>
      </c>
      <c r="AB130" s="1" t="s">
        <v>30939</v>
      </c>
      <c r="AH130" s="1" t="s">
        <v>30939</v>
      </c>
      <c r="AN130" s="1" t="s">
        <v>30939</v>
      </c>
      <c r="AV130" s="1" t="s">
        <v>30939</v>
      </c>
      <c r="AX130" s="1" t="s">
        <v>30939</v>
      </c>
      <c r="AZ130" s="1" t="s">
        <v>30939</v>
      </c>
      <c r="BB130" s="1" t="s">
        <v>30939</v>
      </c>
      <c r="BE130" s="1" t="s">
        <v>30939</v>
      </c>
      <c r="BG130" s="1" t="s">
        <v>30939</v>
      </c>
      <c r="BK130" s="1">
        <v>2000000</v>
      </c>
      <c r="BL130" s="1" t="s">
        <v>30938</v>
      </c>
      <c r="BR130" s="1" t="s">
        <v>30938</v>
      </c>
      <c r="BS130" s="1" t="s">
        <v>30938</v>
      </c>
      <c r="BV130" s="1" t="s">
        <v>7312</v>
      </c>
    </row>
    <row r="131" spans="1:74">
      <c r="A131" s="1" t="s">
        <v>7313</v>
      </c>
      <c r="B131" s="1" t="s">
        <v>7314</v>
      </c>
      <c r="C131" s="1" t="s">
        <v>7784</v>
      </c>
      <c r="D131" s="1">
        <v>357095051136918</v>
      </c>
      <c r="G131" s="1" t="s">
        <v>7315</v>
      </c>
      <c r="I131" s="1" t="s">
        <v>30867</v>
      </c>
      <c r="J131" s="1" t="s">
        <v>30938</v>
      </c>
      <c r="N131" s="1">
        <v>250000</v>
      </c>
      <c r="O131" s="1" t="s">
        <v>30939</v>
      </c>
      <c r="P131" s="1" t="s">
        <v>30939</v>
      </c>
      <c r="W131" s="1" t="s">
        <v>30938</v>
      </c>
      <c r="AB131" s="1" t="s">
        <v>30939</v>
      </c>
      <c r="AH131" s="1" t="s">
        <v>30939</v>
      </c>
      <c r="AN131" s="1" t="s">
        <v>30939</v>
      </c>
      <c r="AV131" s="1" t="s">
        <v>30939</v>
      </c>
      <c r="AX131" s="1" t="s">
        <v>30939</v>
      </c>
      <c r="AZ131" s="1" t="s">
        <v>30939</v>
      </c>
      <c r="BB131" s="1" t="s">
        <v>30939</v>
      </c>
      <c r="BE131" s="1" t="s">
        <v>30939</v>
      </c>
      <c r="BG131" s="1" t="s">
        <v>30939</v>
      </c>
      <c r="BK131" s="1">
        <v>2000000</v>
      </c>
      <c r="BL131" s="1" t="s">
        <v>30938</v>
      </c>
      <c r="BR131" s="1" t="s">
        <v>30938</v>
      </c>
      <c r="BS131" s="1" t="s">
        <v>30938</v>
      </c>
      <c r="BV131" s="1" t="s">
        <v>7316</v>
      </c>
    </row>
    <row r="132" spans="1:74">
      <c r="A132" s="1" t="s">
        <v>7317</v>
      </c>
      <c r="B132" s="1" t="s">
        <v>7318</v>
      </c>
      <c r="C132" s="1" t="s">
        <v>7784</v>
      </c>
      <c r="D132" s="1">
        <v>357095051136918</v>
      </c>
      <c r="G132" s="1" t="s">
        <v>7319</v>
      </c>
      <c r="I132" s="1" t="s">
        <v>30867</v>
      </c>
      <c r="J132" s="1" t="s">
        <v>30938</v>
      </c>
      <c r="N132" s="1">
        <v>250000</v>
      </c>
      <c r="O132" s="1" t="s">
        <v>30938</v>
      </c>
      <c r="P132" s="1" t="s">
        <v>30939</v>
      </c>
      <c r="Q132" s="1" t="s">
        <v>30938</v>
      </c>
      <c r="S132" s="1" t="s">
        <v>30939</v>
      </c>
      <c r="W132" s="1" t="s">
        <v>30938</v>
      </c>
      <c r="X132" s="1" t="s">
        <v>30939</v>
      </c>
      <c r="AB132" s="1" t="s">
        <v>30939</v>
      </c>
      <c r="AH132" s="1" t="s">
        <v>30939</v>
      </c>
      <c r="AN132" s="1" t="s">
        <v>30939</v>
      </c>
      <c r="AV132" s="1" t="s">
        <v>30939</v>
      </c>
      <c r="AX132" s="1" t="s">
        <v>30939</v>
      </c>
      <c r="AZ132" s="1" t="s">
        <v>30939</v>
      </c>
      <c r="BB132" s="1" t="s">
        <v>30939</v>
      </c>
      <c r="BE132" s="1" t="s">
        <v>30939</v>
      </c>
      <c r="BG132" s="1" t="s">
        <v>30939</v>
      </c>
      <c r="BK132" s="1">
        <v>2000000</v>
      </c>
      <c r="BL132" s="1" t="s">
        <v>30938</v>
      </c>
      <c r="BR132" s="1" t="s">
        <v>30938</v>
      </c>
      <c r="BS132" s="1" t="s">
        <v>30938</v>
      </c>
      <c r="BV132" s="1" t="s">
        <v>7320</v>
      </c>
    </row>
    <row r="133" spans="1:74">
      <c r="A133" s="1" t="s">
        <v>7321</v>
      </c>
      <c r="B133" s="1" t="s">
        <v>7322</v>
      </c>
      <c r="C133" s="1" t="s">
        <v>7784</v>
      </c>
      <c r="D133" s="1">
        <v>357095051136918</v>
      </c>
      <c r="G133" s="1" t="s">
        <v>7323</v>
      </c>
      <c r="I133" s="1" t="s">
        <v>30867</v>
      </c>
      <c r="J133" s="1" t="s">
        <v>30938</v>
      </c>
      <c r="N133" s="1">
        <v>250000</v>
      </c>
      <c r="O133" s="1" t="s">
        <v>30938</v>
      </c>
      <c r="P133" s="1" t="s">
        <v>30939</v>
      </c>
      <c r="Q133" s="1" t="s">
        <v>30938</v>
      </c>
      <c r="S133" s="1" t="s">
        <v>30939</v>
      </c>
      <c r="W133" s="1" t="s">
        <v>30938</v>
      </c>
      <c r="X133" s="1" t="s">
        <v>30939</v>
      </c>
      <c r="AB133" s="1" t="s">
        <v>30939</v>
      </c>
      <c r="AH133" s="1" t="s">
        <v>30939</v>
      </c>
      <c r="AN133" s="1" t="s">
        <v>30939</v>
      </c>
      <c r="AV133" s="1" t="s">
        <v>30939</v>
      </c>
      <c r="AX133" s="1" t="s">
        <v>30939</v>
      </c>
      <c r="AZ133" s="1" t="s">
        <v>30939</v>
      </c>
      <c r="BB133" s="1" t="s">
        <v>30939</v>
      </c>
      <c r="BE133" s="1" t="s">
        <v>30939</v>
      </c>
      <c r="BG133" s="1" t="s">
        <v>30939</v>
      </c>
      <c r="BK133" s="1">
        <v>2000000</v>
      </c>
      <c r="BL133" s="1" t="s">
        <v>30938</v>
      </c>
      <c r="BR133" s="1" t="s">
        <v>30938</v>
      </c>
      <c r="BS133" s="1" t="s">
        <v>30938</v>
      </c>
      <c r="BV133" s="1" t="s">
        <v>7324</v>
      </c>
    </row>
    <row r="134" spans="1:74">
      <c r="A134" s="1" t="s">
        <v>7325</v>
      </c>
      <c r="B134" s="1" t="s">
        <v>7326</v>
      </c>
      <c r="C134" s="1" t="s">
        <v>7784</v>
      </c>
      <c r="D134" s="1">
        <v>357095051136918</v>
      </c>
      <c r="G134" s="1" t="s">
        <v>7327</v>
      </c>
      <c r="I134" s="1" t="s">
        <v>30867</v>
      </c>
      <c r="J134" s="1" t="s">
        <v>30938</v>
      </c>
      <c r="N134" s="1">
        <v>250000</v>
      </c>
      <c r="O134" s="1" t="s">
        <v>30938</v>
      </c>
      <c r="P134" s="1" t="s">
        <v>30939</v>
      </c>
      <c r="Q134" s="1" t="s">
        <v>30938</v>
      </c>
      <c r="S134" s="1" t="s">
        <v>30939</v>
      </c>
      <c r="W134" s="1" t="s">
        <v>30938</v>
      </c>
      <c r="X134" s="1" t="s">
        <v>30939</v>
      </c>
      <c r="AB134" s="1" t="s">
        <v>30939</v>
      </c>
      <c r="AH134" s="1" t="s">
        <v>30939</v>
      </c>
      <c r="AN134" s="1" t="s">
        <v>30939</v>
      </c>
      <c r="AV134" s="1" t="s">
        <v>30939</v>
      </c>
      <c r="AX134" s="1" t="s">
        <v>30939</v>
      </c>
      <c r="AZ134" s="1" t="s">
        <v>30939</v>
      </c>
      <c r="BB134" s="1" t="s">
        <v>30939</v>
      </c>
      <c r="BE134" s="1" t="s">
        <v>30939</v>
      </c>
      <c r="BG134" s="1" t="s">
        <v>30939</v>
      </c>
      <c r="BK134" s="1">
        <v>2000000</v>
      </c>
      <c r="BL134" s="1" t="s">
        <v>30938</v>
      </c>
      <c r="BR134" s="1" t="s">
        <v>30938</v>
      </c>
      <c r="BS134" s="1" t="s">
        <v>30938</v>
      </c>
      <c r="BV134" s="1" t="s">
        <v>7328</v>
      </c>
    </row>
    <row r="135" spans="1:74">
      <c r="A135" s="1" t="s">
        <v>7329</v>
      </c>
      <c r="B135" s="1" t="s">
        <v>7330</v>
      </c>
      <c r="C135" s="1" t="s">
        <v>7784</v>
      </c>
      <c r="D135" s="1">
        <v>357095051136918</v>
      </c>
      <c r="G135" s="1" t="s">
        <v>7331</v>
      </c>
      <c r="I135" s="1" t="s">
        <v>30867</v>
      </c>
      <c r="J135" s="1" t="s">
        <v>30938</v>
      </c>
      <c r="N135" s="1">
        <v>250000</v>
      </c>
      <c r="O135" s="1" t="s">
        <v>30938</v>
      </c>
      <c r="P135" s="1" t="s">
        <v>30939</v>
      </c>
      <c r="Q135" s="1" t="s">
        <v>30938</v>
      </c>
      <c r="S135" s="1" t="s">
        <v>30939</v>
      </c>
      <c r="W135" s="1" t="s">
        <v>30938</v>
      </c>
      <c r="X135" s="1" t="s">
        <v>30939</v>
      </c>
      <c r="AB135" s="1" t="s">
        <v>30939</v>
      </c>
      <c r="AH135" s="1" t="s">
        <v>30939</v>
      </c>
      <c r="AN135" s="1" t="s">
        <v>30939</v>
      </c>
      <c r="AV135" s="1" t="s">
        <v>30939</v>
      </c>
      <c r="AX135" s="1" t="s">
        <v>30939</v>
      </c>
      <c r="AZ135" s="1" t="s">
        <v>30939</v>
      </c>
      <c r="BB135" s="1" t="s">
        <v>30939</v>
      </c>
      <c r="BE135" s="1" t="s">
        <v>30939</v>
      </c>
      <c r="BG135" s="1" t="s">
        <v>30939</v>
      </c>
      <c r="BK135" s="1">
        <v>2000000</v>
      </c>
      <c r="BL135" s="1" t="s">
        <v>30938</v>
      </c>
      <c r="BR135" s="1" t="s">
        <v>30938</v>
      </c>
      <c r="BS135" s="1" t="s">
        <v>30938</v>
      </c>
      <c r="BV135" s="1" t="s">
        <v>7332</v>
      </c>
    </row>
    <row r="136" spans="1:74">
      <c r="A136" s="1" t="s">
        <v>7333</v>
      </c>
      <c r="B136" s="1" t="s">
        <v>7334</v>
      </c>
      <c r="C136" s="1" t="s">
        <v>7335</v>
      </c>
      <c r="D136" s="1">
        <v>357095051129699</v>
      </c>
      <c r="G136" s="1" t="s">
        <v>7336</v>
      </c>
      <c r="I136" s="1" t="s">
        <v>30867</v>
      </c>
      <c r="J136" s="1" t="s">
        <v>30938</v>
      </c>
      <c r="N136" s="1">
        <v>250000</v>
      </c>
      <c r="O136" s="1" t="s">
        <v>30939</v>
      </c>
      <c r="P136" s="1" t="s">
        <v>30938</v>
      </c>
      <c r="AB136" s="1" t="s">
        <v>30939</v>
      </c>
      <c r="AH136" s="1" t="s">
        <v>30939</v>
      </c>
      <c r="AN136" s="1" t="s">
        <v>30939</v>
      </c>
      <c r="AV136" s="1" t="s">
        <v>30939</v>
      </c>
      <c r="AX136" s="1" t="s">
        <v>30939</v>
      </c>
      <c r="AZ136" s="1" t="s">
        <v>30939</v>
      </c>
      <c r="BB136" s="1" t="s">
        <v>30939</v>
      </c>
      <c r="BE136" s="1" t="s">
        <v>30939</v>
      </c>
      <c r="BG136" s="1" t="s">
        <v>30939</v>
      </c>
      <c r="BK136" s="1">
        <v>2000000</v>
      </c>
      <c r="BL136" s="1" t="s">
        <v>30938</v>
      </c>
      <c r="BR136" s="1" t="s">
        <v>30938</v>
      </c>
      <c r="BS136" s="1" t="s">
        <v>30938</v>
      </c>
      <c r="BV136" s="1" t="s">
        <v>7219</v>
      </c>
    </row>
    <row r="137" spans="1:74">
      <c r="A137" s="1" t="s">
        <v>7220</v>
      </c>
      <c r="B137" s="1" t="s">
        <v>7221</v>
      </c>
      <c r="C137" s="1" t="s">
        <v>7335</v>
      </c>
      <c r="D137" s="1">
        <v>357095051129699</v>
      </c>
      <c r="G137" s="1" t="s">
        <v>7222</v>
      </c>
      <c r="I137" s="1" t="s">
        <v>30867</v>
      </c>
      <c r="J137" s="1" t="s">
        <v>30938</v>
      </c>
      <c r="N137" s="1">
        <v>250000</v>
      </c>
      <c r="O137" s="1" t="s">
        <v>30938</v>
      </c>
      <c r="P137" s="1" t="s">
        <v>30939</v>
      </c>
      <c r="Q137" s="1" t="s">
        <v>30938</v>
      </c>
      <c r="S137" s="1" t="s">
        <v>30939</v>
      </c>
      <c r="W137" s="1" t="s">
        <v>30938</v>
      </c>
      <c r="X137" s="1" t="s">
        <v>30939</v>
      </c>
      <c r="AB137" s="1" t="s">
        <v>30939</v>
      </c>
      <c r="AH137" s="1" t="s">
        <v>30939</v>
      </c>
      <c r="AN137" s="1" t="s">
        <v>30939</v>
      </c>
      <c r="AV137" s="1" t="s">
        <v>30939</v>
      </c>
      <c r="AX137" s="1" t="s">
        <v>30939</v>
      </c>
      <c r="AZ137" s="1" t="s">
        <v>30939</v>
      </c>
      <c r="BB137" s="1" t="s">
        <v>30939</v>
      </c>
      <c r="BE137" s="1" t="s">
        <v>30939</v>
      </c>
      <c r="BG137" s="1" t="s">
        <v>30939</v>
      </c>
      <c r="BK137" s="1">
        <v>2000000</v>
      </c>
      <c r="BL137" s="1" t="s">
        <v>30938</v>
      </c>
      <c r="BR137" s="1" t="s">
        <v>30938</v>
      </c>
      <c r="BS137" s="1" t="s">
        <v>30938</v>
      </c>
      <c r="BV137" s="1" t="s">
        <v>7223</v>
      </c>
    </row>
    <row r="138" spans="1:74">
      <c r="A138" s="1" t="s">
        <v>7224</v>
      </c>
      <c r="B138" s="1" t="s">
        <v>7225</v>
      </c>
      <c r="C138" s="1" t="s">
        <v>7335</v>
      </c>
      <c r="D138" s="1">
        <v>357095051129699</v>
      </c>
      <c r="G138" s="1" t="s">
        <v>7226</v>
      </c>
      <c r="I138" s="1" t="s">
        <v>30867</v>
      </c>
      <c r="J138" s="1" t="s">
        <v>30938</v>
      </c>
      <c r="N138" s="1">
        <v>250000</v>
      </c>
      <c r="O138" s="1" t="s">
        <v>30938</v>
      </c>
      <c r="P138" s="1" t="s">
        <v>30939</v>
      </c>
      <c r="Q138" s="1" t="s">
        <v>30938</v>
      </c>
      <c r="S138" s="1" t="s">
        <v>30939</v>
      </c>
      <c r="W138" s="1" t="s">
        <v>30938</v>
      </c>
      <c r="X138" s="1" t="s">
        <v>30939</v>
      </c>
      <c r="AB138" s="1" t="s">
        <v>30939</v>
      </c>
      <c r="AH138" s="1" t="s">
        <v>30939</v>
      </c>
      <c r="AN138" s="1" t="s">
        <v>30939</v>
      </c>
      <c r="AV138" s="1" t="s">
        <v>30939</v>
      </c>
      <c r="AX138" s="1" t="s">
        <v>30939</v>
      </c>
      <c r="AZ138" s="1" t="s">
        <v>30939</v>
      </c>
      <c r="BB138" s="1" t="s">
        <v>30939</v>
      </c>
      <c r="BE138" s="1" t="s">
        <v>30939</v>
      </c>
      <c r="BG138" s="1" t="s">
        <v>30939</v>
      </c>
      <c r="BK138" s="1">
        <v>2000000</v>
      </c>
      <c r="BL138" s="1" t="s">
        <v>30938</v>
      </c>
      <c r="BR138" s="1" t="s">
        <v>30938</v>
      </c>
      <c r="BS138" s="1" t="s">
        <v>30938</v>
      </c>
      <c r="BV138" s="1" t="s">
        <v>7227</v>
      </c>
    </row>
    <row r="139" spans="1:74">
      <c r="A139" s="1" t="s">
        <v>7228</v>
      </c>
      <c r="B139" s="1" t="s">
        <v>7229</v>
      </c>
      <c r="C139" s="1" t="s">
        <v>7335</v>
      </c>
      <c r="D139" s="1">
        <v>357095051129699</v>
      </c>
      <c r="G139" s="1" t="s">
        <v>7230</v>
      </c>
      <c r="I139" s="1" t="s">
        <v>30867</v>
      </c>
      <c r="J139" s="1" t="s">
        <v>30938</v>
      </c>
      <c r="N139" s="1">
        <v>250000</v>
      </c>
      <c r="O139" s="1" t="s">
        <v>30938</v>
      </c>
      <c r="P139" s="1" t="s">
        <v>30939</v>
      </c>
      <c r="Q139" s="1" t="s">
        <v>30938</v>
      </c>
      <c r="S139" s="1" t="s">
        <v>30939</v>
      </c>
      <c r="W139" s="1" t="s">
        <v>30938</v>
      </c>
      <c r="X139" s="1" t="s">
        <v>30939</v>
      </c>
      <c r="AB139" s="1" t="s">
        <v>30939</v>
      </c>
      <c r="AH139" s="1" t="s">
        <v>30939</v>
      </c>
      <c r="AN139" s="1" t="s">
        <v>30939</v>
      </c>
      <c r="AV139" s="1" t="s">
        <v>30939</v>
      </c>
      <c r="AX139" s="1" t="s">
        <v>30939</v>
      </c>
      <c r="AZ139" s="1" t="s">
        <v>30939</v>
      </c>
      <c r="BB139" s="1" t="s">
        <v>30939</v>
      </c>
      <c r="BE139" s="1" t="s">
        <v>30939</v>
      </c>
      <c r="BG139" s="1" t="s">
        <v>30939</v>
      </c>
      <c r="BK139" s="1">
        <v>2000000</v>
      </c>
      <c r="BL139" s="1" t="s">
        <v>30938</v>
      </c>
      <c r="BR139" s="1" t="s">
        <v>30938</v>
      </c>
      <c r="BS139" s="1" t="s">
        <v>30938</v>
      </c>
      <c r="BV139" s="1" t="s">
        <v>7231</v>
      </c>
    </row>
    <row r="140" spans="1:74">
      <c r="A140" s="1" t="s">
        <v>7232</v>
      </c>
      <c r="B140" s="1" t="s">
        <v>7233</v>
      </c>
      <c r="C140" s="1" t="s">
        <v>7335</v>
      </c>
      <c r="D140" s="1">
        <v>357095051129699</v>
      </c>
      <c r="G140" s="1" t="s">
        <v>7234</v>
      </c>
      <c r="I140" s="1" t="s">
        <v>7235</v>
      </c>
      <c r="J140" s="1" t="s">
        <v>30938</v>
      </c>
      <c r="N140" s="1">
        <v>250000</v>
      </c>
      <c r="O140" s="1" t="s">
        <v>30938</v>
      </c>
      <c r="P140" s="1" t="s">
        <v>30939</v>
      </c>
      <c r="Q140" s="1" t="s">
        <v>30938</v>
      </c>
      <c r="S140" s="1" t="s">
        <v>30939</v>
      </c>
      <c r="W140" s="1" t="s">
        <v>30938</v>
      </c>
      <c r="X140" s="1" t="s">
        <v>30939</v>
      </c>
      <c r="AB140" s="1" t="s">
        <v>30939</v>
      </c>
      <c r="AH140" s="1" t="s">
        <v>30939</v>
      </c>
      <c r="AN140" s="1" t="s">
        <v>30939</v>
      </c>
      <c r="AV140" s="1" t="s">
        <v>30938</v>
      </c>
      <c r="AW140" s="1" t="s">
        <v>30901</v>
      </c>
      <c r="AX140" s="1" t="s">
        <v>30939</v>
      </c>
      <c r="AZ140" s="1" t="s">
        <v>30939</v>
      </c>
      <c r="BB140" s="1" t="s">
        <v>30939</v>
      </c>
      <c r="BE140" s="1" t="s">
        <v>30939</v>
      </c>
      <c r="BG140" s="1" t="s">
        <v>30939</v>
      </c>
      <c r="BK140" s="1">
        <v>1500000</v>
      </c>
      <c r="BL140" s="1" t="s">
        <v>30938</v>
      </c>
      <c r="BR140" s="1" t="s">
        <v>30938</v>
      </c>
      <c r="BS140" s="1" t="s">
        <v>30938</v>
      </c>
      <c r="BV140" s="1" t="s">
        <v>7236</v>
      </c>
    </row>
    <row r="141" spans="1:74">
      <c r="A141" s="1" t="s">
        <v>7237</v>
      </c>
      <c r="B141" s="1" t="s">
        <v>7238</v>
      </c>
      <c r="C141" s="1" t="s">
        <v>7335</v>
      </c>
      <c r="D141" s="1">
        <v>357095051129699</v>
      </c>
      <c r="G141" s="1" t="s">
        <v>7239</v>
      </c>
      <c r="I141" s="1" t="s">
        <v>30867</v>
      </c>
      <c r="J141" s="1" t="s">
        <v>30938</v>
      </c>
      <c r="N141" s="1">
        <v>250000</v>
      </c>
      <c r="O141" s="1" t="s">
        <v>30938</v>
      </c>
      <c r="P141" s="1" t="s">
        <v>30939</v>
      </c>
      <c r="Q141" s="1" t="s">
        <v>30938</v>
      </c>
      <c r="S141" s="1" t="s">
        <v>30939</v>
      </c>
      <c r="W141" s="1" t="s">
        <v>30938</v>
      </c>
      <c r="X141" s="1" t="s">
        <v>30939</v>
      </c>
      <c r="AB141" s="1" t="s">
        <v>30939</v>
      </c>
      <c r="AH141" s="1" t="s">
        <v>30939</v>
      </c>
      <c r="AN141" s="1" t="s">
        <v>30939</v>
      </c>
      <c r="AV141" s="1" t="s">
        <v>30939</v>
      </c>
      <c r="AX141" s="1" t="s">
        <v>30939</v>
      </c>
      <c r="AZ141" s="1" t="s">
        <v>30939</v>
      </c>
      <c r="BB141" s="1" t="s">
        <v>30939</v>
      </c>
      <c r="BE141" s="1" t="s">
        <v>30939</v>
      </c>
      <c r="BG141" s="1" t="s">
        <v>30939</v>
      </c>
      <c r="BK141" s="1">
        <v>2000000</v>
      </c>
      <c r="BL141" s="1" t="s">
        <v>30938</v>
      </c>
      <c r="BR141" s="1" t="s">
        <v>30938</v>
      </c>
      <c r="BS141" s="1" t="s">
        <v>30938</v>
      </c>
      <c r="BV141" s="1" t="s">
        <v>7240</v>
      </c>
    </row>
    <row r="142" spans="1:74">
      <c r="A142" s="1" t="s">
        <v>7241</v>
      </c>
      <c r="B142" s="1" t="s">
        <v>7242</v>
      </c>
      <c r="C142" s="1" t="s">
        <v>7335</v>
      </c>
      <c r="D142" s="1">
        <v>357095051129699</v>
      </c>
      <c r="G142" s="1" t="s">
        <v>7243</v>
      </c>
      <c r="I142" s="1" t="s">
        <v>30867</v>
      </c>
      <c r="J142" s="1" t="s">
        <v>30938</v>
      </c>
      <c r="N142" s="1">
        <v>250000</v>
      </c>
      <c r="O142" s="1" t="s">
        <v>30938</v>
      </c>
      <c r="P142" s="1" t="s">
        <v>30939</v>
      </c>
      <c r="Q142" s="1" t="s">
        <v>30938</v>
      </c>
      <c r="S142" s="1" t="s">
        <v>30939</v>
      </c>
      <c r="W142" s="1" t="s">
        <v>30938</v>
      </c>
      <c r="X142" s="1" t="s">
        <v>30939</v>
      </c>
      <c r="AB142" s="1" t="s">
        <v>30939</v>
      </c>
      <c r="AH142" s="1" t="s">
        <v>30939</v>
      </c>
      <c r="AN142" s="1" t="s">
        <v>30939</v>
      </c>
      <c r="AV142" s="1" t="s">
        <v>30939</v>
      </c>
      <c r="AX142" s="1" t="s">
        <v>30939</v>
      </c>
      <c r="AZ142" s="1" t="s">
        <v>30939</v>
      </c>
      <c r="BB142" s="1" t="s">
        <v>30939</v>
      </c>
      <c r="BE142" s="1" t="s">
        <v>30939</v>
      </c>
      <c r="BG142" s="1" t="s">
        <v>30939</v>
      </c>
      <c r="BK142" s="1">
        <v>2000000</v>
      </c>
      <c r="BL142" s="1" t="s">
        <v>30938</v>
      </c>
      <c r="BR142" s="1" t="s">
        <v>30938</v>
      </c>
      <c r="BS142" s="1" t="s">
        <v>30938</v>
      </c>
      <c r="BV142" s="1" t="s">
        <v>7244</v>
      </c>
    </row>
    <row r="143" spans="1:74">
      <c r="A143" s="1" t="s">
        <v>7245</v>
      </c>
      <c r="B143" s="1" t="s">
        <v>7246</v>
      </c>
      <c r="C143" s="1" t="s">
        <v>7335</v>
      </c>
      <c r="D143" s="1">
        <v>357095051129699</v>
      </c>
      <c r="G143" s="1" t="s">
        <v>7247</v>
      </c>
      <c r="I143" s="1" t="s">
        <v>30867</v>
      </c>
      <c r="J143" s="1" t="s">
        <v>30938</v>
      </c>
      <c r="N143" s="1">
        <v>250000</v>
      </c>
      <c r="O143" s="1" t="s">
        <v>30938</v>
      </c>
      <c r="P143" s="1" t="s">
        <v>30939</v>
      </c>
      <c r="Q143" s="1" t="s">
        <v>30938</v>
      </c>
      <c r="S143" s="1" t="s">
        <v>30939</v>
      </c>
      <c r="W143" s="1" t="s">
        <v>30938</v>
      </c>
      <c r="X143" s="1" t="s">
        <v>30939</v>
      </c>
      <c r="AB143" s="1" t="s">
        <v>30939</v>
      </c>
      <c r="AH143" s="1" t="s">
        <v>30939</v>
      </c>
      <c r="AN143" s="1" t="s">
        <v>30939</v>
      </c>
      <c r="AV143" s="1" t="s">
        <v>30939</v>
      </c>
      <c r="AX143" s="1" t="s">
        <v>30939</v>
      </c>
      <c r="AZ143" s="1" t="s">
        <v>30939</v>
      </c>
      <c r="BB143" s="1" t="s">
        <v>30939</v>
      </c>
      <c r="BE143" s="1" t="s">
        <v>30939</v>
      </c>
      <c r="BG143" s="1" t="s">
        <v>30939</v>
      </c>
      <c r="BK143" s="1">
        <v>2000000</v>
      </c>
      <c r="BL143" s="1" t="s">
        <v>30938</v>
      </c>
      <c r="BR143" s="1" t="s">
        <v>30938</v>
      </c>
      <c r="BS143" s="1" t="s">
        <v>30938</v>
      </c>
      <c r="BV143" s="1" t="s">
        <v>7248</v>
      </c>
    </row>
    <row r="144" spans="1:74">
      <c r="A144" s="1" t="s">
        <v>7249</v>
      </c>
      <c r="B144" s="1" t="s">
        <v>7250</v>
      </c>
      <c r="C144" s="1" t="s">
        <v>7335</v>
      </c>
      <c r="D144" s="1">
        <v>357095051129699</v>
      </c>
      <c r="G144" s="1" t="s">
        <v>7251</v>
      </c>
      <c r="I144" s="1" t="s">
        <v>30867</v>
      </c>
      <c r="J144" s="1" t="s">
        <v>30938</v>
      </c>
      <c r="N144" s="1">
        <v>250000</v>
      </c>
      <c r="O144" s="1" t="s">
        <v>30938</v>
      </c>
      <c r="P144" s="1" t="s">
        <v>30939</v>
      </c>
      <c r="Q144" s="1" t="s">
        <v>30938</v>
      </c>
      <c r="S144" s="1" t="s">
        <v>30939</v>
      </c>
      <c r="W144" s="1" t="s">
        <v>30938</v>
      </c>
      <c r="X144" s="1" t="s">
        <v>30939</v>
      </c>
      <c r="AB144" s="1" t="s">
        <v>30939</v>
      </c>
      <c r="AH144" s="1" t="s">
        <v>30939</v>
      </c>
      <c r="AN144" s="1" t="s">
        <v>30939</v>
      </c>
      <c r="AV144" s="1" t="s">
        <v>30939</v>
      </c>
      <c r="AX144" s="1" t="s">
        <v>30939</v>
      </c>
      <c r="AZ144" s="1" t="s">
        <v>30939</v>
      </c>
      <c r="BB144" s="1" t="s">
        <v>30939</v>
      </c>
      <c r="BE144" s="1" t="s">
        <v>30939</v>
      </c>
      <c r="BG144" s="1" t="s">
        <v>30939</v>
      </c>
      <c r="BK144" s="1">
        <v>2000000</v>
      </c>
      <c r="BL144" s="1" t="s">
        <v>30938</v>
      </c>
      <c r="BR144" s="1" t="s">
        <v>30938</v>
      </c>
      <c r="BS144" s="1" t="s">
        <v>30938</v>
      </c>
      <c r="BV144" s="1" t="s">
        <v>7252</v>
      </c>
    </row>
    <row r="145" spans="1:74">
      <c r="A145" s="1" t="s">
        <v>7253</v>
      </c>
      <c r="B145" s="1" t="s">
        <v>7254</v>
      </c>
      <c r="C145" s="1" t="s">
        <v>7335</v>
      </c>
      <c r="D145" s="1">
        <v>357095051129699</v>
      </c>
      <c r="G145" s="1" t="s">
        <v>7255</v>
      </c>
      <c r="I145" s="1" t="s">
        <v>30867</v>
      </c>
      <c r="J145" s="1" t="s">
        <v>30938</v>
      </c>
      <c r="N145" s="1">
        <v>250000</v>
      </c>
      <c r="O145" s="1" t="s">
        <v>30938</v>
      </c>
      <c r="P145" s="1" t="s">
        <v>30939</v>
      </c>
      <c r="Q145" s="1" t="s">
        <v>30938</v>
      </c>
      <c r="S145" s="1" t="s">
        <v>30939</v>
      </c>
      <c r="W145" s="1" t="s">
        <v>30938</v>
      </c>
      <c r="X145" s="1" t="s">
        <v>30939</v>
      </c>
      <c r="AB145" s="1" t="s">
        <v>30939</v>
      </c>
      <c r="AH145" s="1" t="s">
        <v>30939</v>
      </c>
      <c r="AN145" s="1" t="s">
        <v>30939</v>
      </c>
      <c r="AV145" s="1" t="s">
        <v>30939</v>
      </c>
      <c r="AX145" s="1" t="s">
        <v>30939</v>
      </c>
      <c r="AZ145" s="1" t="s">
        <v>30939</v>
      </c>
      <c r="BB145" s="1" t="s">
        <v>30939</v>
      </c>
      <c r="BE145" s="1" t="s">
        <v>30939</v>
      </c>
      <c r="BG145" s="1" t="s">
        <v>30939</v>
      </c>
      <c r="BK145" s="1">
        <v>2000000</v>
      </c>
      <c r="BL145" s="1" t="s">
        <v>30938</v>
      </c>
      <c r="BR145" s="1" t="s">
        <v>30938</v>
      </c>
      <c r="BS145" s="1" t="s">
        <v>30938</v>
      </c>
      <c r="BV145" s="1" t="s">
        <v>7256</v>
      </c>
    </row>
    <row r="146" spans="1:74">
      <c r="A146" s="1" t="s">
        <v>7257</v>
      </c>
      <c r="B146" s="1" t="s">
        <v>7258</v>
      </c>
      <c r="C146" s="1" t="s">
        <v>7335</v>
      </c>
      <c r="D146" s="1">
        <v>357095051129699</v>
      </c>
      <c r="G146" s="1" t="s">
        <v>7259</v>
      </c>
      <c r="I146" s="1" t="s">
        <v>30867</v>
      </c>
      <c r="J146" s="1" t="s">
        <v>30938</v>
      </c>
      <c r="N146" s="1">
        <v>250000</v>
      </c>
      <c r="O146" s="1" t="s">
        <v>30938</v>
      </c>
      <c r="P146" s="1" t="s">
        <v>30939</v>
      </c>
      <c r="Q146" s="1" t="s">
        <v>30938</v>
      </c>
      <c r="S146" s="1" t="s">
        <v>30939</v>
      </c>
      <c r="W146" s="1" t="s">
        <v>30938</v>
      </c>
      <c r="X146" s="1" t="s">
        <v>30939</v>
      </c>
      <c r="AB146" s="1" t="s">
        <v>30939</v>
      </c>
      <c r="AH146" s="1" t="s">
        <v>30939</v>
      </c>
      <c r="AN146" s="1" t="s">
        <v>30939</v>
      </c>
      <c r="AV146" s="1" t="s">
        <v>30939</v>
      </c>
      <c r="AX146" s="1" t="s">
        <v>30939</v>
      </c>
      <c r="AZ146" s="1" t="s">
        <v>30939</v>
      </c>
      <c r="BB146" s="1" t="s">
        <v>30939</v>
      </c>
      <c r="BE146" s="1" t="s">
        <v>30939</v>
      </c>
      <c r="BG146" s="1" t="s">
        <v>30939</v>
      </c>
      <c r="BK146" s="1">
        <v>2000000</v>
      </c>
      <c r="BL146" s="1" t="s">
        <v>30938</v>
      </c>
      <c r="BR146" s="1" t="s">
        <v>30938</v>
      </c>
      <c r="BS146" s="1" t="s">
        <v>30938</v>
      </c>
      <c r="BV146" s="1" t="s">
        <v>7260</v>
      </c>
    </row>
    <row r="147" spans="1:74">
      <c r="A147" s="1" t="s">
        <v>7261</v>
      </c>
      <c r="B147" s="1" t="s">
        <v>7262</v>
      </c>
      <c r="C147" s="1" t="s">
        <v>7335</v>
      </c>
      <c r="D147" s="1">
        <v>357095051129699</v>
      </c>
      <c r="G147" s="1" t="s">
        <v>7263</v>
      </c>
      <c r="I147" s="1" t="s">
        <v>30867</v>
      </c>
      <c r="J147" s="1" t="s">
        <v>30938</v>
      </c>
      <c r="N147" s="1">
        <v>250000</v>
      </c>
      <c r="O147" s="1" t="s">
        <v>30939</v>
      </c>
      <c r="P147" s="1" t="s">
        <v>30939</v>
      </c>
      <c r="W147" s="1" t="s">
        <v>30938</v>
      </c>
      <c r="AB147" s="1" t="s">
        <v>30939</v>
      </c>
      <c r="AH147" s="1" t="s">
        <v>30939</v>
      </c>
      <c r="AN147" s="1" t="s">
        <v>30939</v>
      </c>
      <c r="AV147" s="1" t="s">
        <v>30939</v>
      </c>
      <c r="AX147" s="1" t="s">
        <v>30939</v>
      </c>
      <c r="AZ147" s="1" t="s">
        <v>30939</v>
      </c>
      <c r="BB147" s="1" t="s">
        <v>30939</v>
      </c>
      <c r="BE147" s="1" t="s">
        <v>30939</v>
      </c>
      <c r="BG147" s="1" t="s">
        <v>30939</v>
      </c>
      <c r="BK147" s="1">
        <v>2000000</v>
      </c>
      <c r="BL147" s="1" t="s">
        <v>30938</v>
      </c>
      <c r="BR147" s="1" t="s">
        <v>30938</v>
      </c>
      <c r="BS147" s="1" t="s">
        <v>30938</v>
      </c>
      <c r="BV147" s="1" t="s">
        <v>7264</v>
      </c>
    </row>
    <row r="148" spans="1:74">
      <c r="A148" s="1" t="s">
        <v>7265</v>
      </c>
      <c r="B148" s="1" t="s">
        <v>7266</v>
      </c>
      <c r="C148" s="1" t="s">
        <v>7335</v>
      </c>
      <c r="D148" s="1">
        <v>357095051129699</v>
      </c>
      <c r="G148" s="1" t="s">
        <v>7267</v>
      </c>
      <c r="I148" s="1" t="s">
        <v>30867</v>
      </c>
      <c r="J148" s="1" t="s">
        <v>30938</v>
      </c>
      <c r="N148" s="1">
        <v>250000</v>
      </c>
      <c r="O148" s="1" t="s">
        <v>30938</v>
      </c>
      <c r="P148" s="1" t="s">
        <v>30939</v>
      </c>
      <c r="Q148" s="1" t="s">
        <v>30938</v>
      </c>
      <c r="S148" s="1" t="s">
        <v>30939</v>
      </c>
      <c r="W148" s="1" t="s">
        <v>30938</v>
      </c>
      <c r="X148" s="1" t="s">
        <v>30939</v>
      </c>
      <c r="AB148" s="1" t="s">
        <v>30939</v>
      </c>
      <c r="AH148" s="1" t="s">
        <v>30939</v>
      </c>
      <c r="AN148" s="1" t="s">
        <v>30939</v>
      </c>
      <c r="AV148" s="1" t="s">
        <v>30939</v>
      </c>
      <c r="AX148" s="1" t="s">
        <v>30939</v>
      </c>
      <c r="AZ148" s="1" t="s">
        <v>30939</v>
      </c>
      <c r="BB148" s="1" t="s">
        <v>30939</v>
      </c>
      <c r="BE148" s="1" t="s">
        <v>30939</v>
      </c>
      <c r="BG148" s="1" t="s">
        <v>30939</v>
      </c>
      <c r="BK148" s="1">
        <v>2000000</v>
      </c>
      <c r="BL148" s="1" t="s">
        <v>30938</v>
      </c>
      <c r="BR148" s="1" t="s">
        <v>30938</v>
      </c>
      <c r="BS148" s="1" t="s">
        <v>30938</v>
      </c>
      <c r="BV148" s="1" t="s">
        <v>7268</v>
      </c>
    </row>
    <row r="149" spans="1:74">
      <c r="A149" s="1" t="s">
        <v>7269</v>
      </c>
      <c r="B149" s="1" t="s">
        <v>7270</v>
      </c>
      <c r="C149" s="1" t="s">
        <v>7335</v>
      </c>
      <c r="D149" s="1">
        <v>357095051129699</v>
      </c>
      <c r="G149" s="1" t="s">
        <v>7271</v>
      </c>
      <c r="I149" s="1" t="s">
        <v>30867</v>
      </c>
      <c r="J149" s="1" t="s">
        <v>30938</v>
      </c>
      <c r="N149" s="1">
        <v>250000</v>
      </c>
      <c r="O149" s="1" t="s">
        <v>30938</v>
      </c>
      <c r="P149" s="1" t="s">
        <v>30939</v>
      </c>
      <c r="Q149" s="1" t="s">
        <v>30938</v>
      </c>
      <c r="S149" s="1" t="s">
        <v>30939</v>
      </c>
      <c r="W149" s="1" t="s">
        <v>30938</v>
      </c>
      <c r="X149" s="1" t="s">
        <v>30939</v>
      </c>
      <c r="AB149" s="1" t="s">
        <v>30939</v>
      </c>
      <c r="AH149" s="1" t="s">
        <v>30939</v>
      </c>
      <c r="AN149" s="1" t="s">
        <v>30939</v>
      </c>
      <c r="AV149" s="1" t="s">
        <v>30939</v>
      </c>
      <c r="AX149" s="1" t="s">
        <v>30939</v>
      </c>
      <c r="AZ149" s="1" t="s">
        <v>30939</v>
      </c>
      <c r="BB149" s="1" t="s">
        <v>30939</v>
      </c>
      <c r="BE149" s="1" t="s">
        <v>30939</v>
      </c>
      <c r="BG149" s="1" t="s">
        <v>30939</v>
      </c>
      <c r="BK149" s="1">
        <v>2000000</v>
      </c>
      <c r="BL149" s="1" t="s">
        <v>30938</v>
      </c>
      <c r="BR149" s="1" t="s">
        <v>30938</v>
      </c>
      <c r="BS149" s="1" t="s">
        <v>30938</v>
      </c>
      <c r="BV149" s="1" t="s">
        <v>7272</v>
      </c>
    </row>
    <row r="150" spans="1:74">
      <c r="A150" s="1" t="s">
        <v>7273</v>
      </c>
      <c r="B150" s="1" t="s">
        <v>7274</v>
      </c>
      <c r="C150" s="1" t="s">
        <v>7335</v>
      </c>
      <c r="D150" s="1">
        <v>357095051129699</v>
      </c>
      <c r="G150" s="1" t="s">
        <v>7275</v>
      </c>
      <c r="I150" s="1" t="s">
        <v>30867</v>
      </c>
      <c r="J150" s="1" t="s">
        <v>30938</v>
      </c>
      <c r="N150" s="1">
        <v>250000</v>
      </c>
      <c r="O150" s="1" t="s">
        <v>30938</v>
      </c>
      <c r="P150" s="1" t="s">
        <v>30939</v>
      </c>
      <c r="Q150" s="1" t="s">
        <v>30938</v>
      </c>
      <c r="S150" s="1" t="s">
        <v>30939</v>
      </c>
      <c r="W150" s="1" t="s">
        <v>30938</v>
      </c>
      <c r="X150" s="1" t="s">
        <v>30939</v>
      </c>
      <c r="AB150" s="1" t="s">
        <v>30939</v>
      </c>
      <c r="AH150" s="1" t="s">
        <v>30939</v>
      </c>
      <c r="AN150" s="1" t="s">
        <v>30939</v>
      </c>
      <c r="AV150" s="1" t="s">
        <v>30939</v>
      </c>
      <c r="AX150" s="1" t="s">
        <v>30939</v>
      </c>
      <c r="AZ150" s="1" t="s">
        <v>30939</v>
      </c>
      <c r="BB150" s="1" t="s">
        <v>30939</v>
      </c>
      <c r="BE150" s="1" t="s">
        <v>30939</v>
      </c>
      <c r="BG150" s="1" t="s">
        <v>30939</v>
      </c>
      <c r="BK150" s="1">
        <v>2000000</v>
      </c>
      <c r="BL150" s="1" t="s">
        <v>30938</v>
      </c>
      <c r="BR150" s="1" t="s">
        <v>30938</v>
      </c>
      <c r="BS150" s="1" t="s">
        <v>30938</v>
      </c>
      <c r="BV150" s="1" t="s">
        <v>7276</v>
      </c>
    </row>
    <row r="151" spans="1:74">
      <c r="A151" s="1" t="s">
        <v>7277</v>
      </c>
      <c r="B151" s="1" t="s">
        <v>7160</v>
      </c>
      <c r="C151" s="1" t="s">
        <v>7335</v>
      </c>
      <c r="D151" s="1">
        <v>357095051129699</v>
      </c>
      <c r="G151" s="1" t="s">
        <v>7161</v>
      </c>
      <c r="I151" s="1" t="s">
        <v>30867</v>
      </c>
      <c r="J151" s="1" t="s">
        <v>30938</v>
      </c>
      <c r="N151" s="1">
        <v>250000</v>
      </c>
      <c r="O151" s="1" t="s">
        <v>30938</v>
      </c>
      <c r="P151" s="1" t="s">
        <v>30939</v>
      </c>
      <c r="Q151" s="1" t="s">
        <v>30938</v>
      </c>
      <c r="S151" s="1" t="s">
        <v>30939</v>
      </c>
      <c r="W151" s="1" t="s">
        <v>30938</v>
      </c>
      <c r="X151" s="1" t="s">
        <v>30939</v>
      </c>
      <c r="AB151" s="1" t="s">
        <v>30939</v>
      </c>
      <c r="AH151" s="1" t="s">
        <v>30939</v>
      </c>
      <c r="AN151" s="1" t="s">
        <v>30939</v>
      </c>
      <c r="AV151" s="1" t="s">
        <v>30939</v>
      </c>
      <c r="AX151" s="1" t="s">
        <v>30939</v>
      </c>
      <c r="AZ151" s="1" t="s">
        <v>30939</v>
      </c>
      <c r="BB151" s="1" t="s">
        <v>30939</v>
      </c>
      <c r="BE151" s="1" t="s">
        <v>30939</v>
      </c>
      <c r="BG151" s="1" t="s">
        <v>30939</v>
      </c>
      <c r="BK151" s="1">
        <v>2000000</v>
      </c>
      <c r="BL151" s="1" t="s">
        <v>30938</v>
      </c>
      <c r="BR151" s="1" t="s">
        <v>30938</v>
      </c>
      <c r="BS151" s="1" t="s">
        <v>30938</v>
      </c>
      <c r="BV151" s="1" t="s">
        <v>7162</v>
      </c>
    </row>
    <row r="152" spans="1:74">
      <c r="A152" s="1" t="s">
        <v>7163</v>
      </c>
      <c r="B152" s="1" t="s">
        <v>7164</v>
      </c>
      <c r="C152" s="1" t="s">
        <v>7335</v>
      </c>
      <c r="D152" s="1">
        <v>357095051129699</v>
      </c>
      <c r="G152" s="1" t="s">
        <v>7165</v>
      </c>
      <c r="I152" s="1" t="s">
        <v>30867</v>
      </c>
      <c r="J152" s="1" t="s">
        <v>30938</v>
      </c>
      <c r="N152" s="1">
        <v>250000</v>
      </c>
      <c r="O152" s="1" t="s">
        <v>30939</v>
      </c>
      <c r="P152" s="1" t="s">
        <v>30939</v>
      </c>
      <c r="W152" s="1" t="s">
        <v>30938</v>
      </c>
      <c r="AB152" s="1" t="s">
        <v>30939</v>
      </c>
      <c r="AH152" s="1" t="s">
        <v>30939</v>
      </c>
      <c r="AN152" s="1" t="s">
        <v>30939</v>
      </c>
      <c r="AV152" s="1" t="s">
        <v>30939</v>
      </c>
      <c r="AX152" s="1" t="s">
        <v>30939</v>
      </c>
      <c r="AZ152" s="1" t="s">
        <v>30939</v>
      </c>
      <c r="BB152" s="1" t="s">
        <v>30939</v>
      </c>
      <c r="BE152" s="1" t="s">
        <v>30939</v>
      </c>
      <c r="BG152" s="1" t="s">
        <v>30939</v>
      </c>
      <c r="BK152" s="1">
        <v>2000000</v>
      </c>
      <c r="BL152" s="1" t="s">
        <v>30938</v>
      </c>
      <c r="BR152" s="1" t="s">
        <v>30938</v>
      </c>
      <c r="BS152" s="1" t="s">
        <v>30938</v>
      </c>
      <c r="BV152" s="1" t="s">
        <v>7166</v>
      </c>
    </row>
    <row r="153" spans="1:74">
      <c r="A153" s="1" t="s">
        <v>7167</v>
      </c>
      <c r="B153" s="1" t="s">
        <v>7168</v>
      </c>
      <c r="C153" s="1" t="s">
        <v>7335</v>
      </c>
      <c r="D153" s="1">
        <v>357095051129699</v>
      </c>
      <c r="G153" s="1" t="s">
        <v>7169</v>
      </c>
      <c r="I153" s="1" t="s">
        <v>30867</v>
      </c>
      <c r="J153" s="1" t="s">
        <v>30938</v>
      </c>
      <c r="N153" s="1">
        <v>250000</v>
      </c>
      <c r="O153" s="1" t="s">
        <v>30938</v>
      </c>
      <c r="P153" s="1" t="s">
        <v>30939</v>
      </c>
      <c r="Q153" s="1" t="s">
        <v>30938</v>
      </c>
      <c r="S153" s="1" t="s">
        <v>30939</v>
      </c>
      <c r="W153" s="1" t="s">
        <v>30938</v>
      </c>
      <c r="X153" s="1" t="s">
        <v>30939</v>
      </c>
      <c r="AB153" s="1" t="s">
        <v>30939</v>
      </c>
      <c r="AH153" s="1" t="s">
        <v>30939</v>
      </c>
      <c r="AN153" s="1" t="s">
        <v>30939</v>
      </c>
      <c r="AV153" s="1" t="s">
        <v>30939</v>
      </c>
      <c r="AX153" s="1" t="s">
        <v>30939</v>
      </c>
      <c r="AZ153" s="1" t="s">
        <v>30939</v>
      </c>
      <c r="BB153" s="1" t="s">
        <v>30939</v>
      </c>
      <c r="BE153" s="1" t="s">
        <v>30939</v>
      </c>
      <c r="BG153" s="1" t="s">
        <v>30939</v>
      </c>
      <c r="BK153" s="1">
        <v>2000000</v>
      </c>
      <c r="BL153" s="1" t="s">
        <v>30938</v>
      </c>
      <c r="BR153" s="1" t="s">
        <v>30938</v>
      </c>
      <c r="BS153" s="1" t="s">
        <v>30938</v>
      </c>
      <c r="BV153" s="1" t="s">
        <v>7170</v>
      </c>
    </row>
    <row r="154" spans="1:74">
      <c r="A154" s="1" t="s">
        <v>7171</v>
      </c>
      <c r="B154" s="1" t="s">
        <v>7172</v>
      </c>
      <c r="C154" s="1" t="s">
        <v>7173</v>
      </c>
      <c r="D154" s="1">
        <v>352701053825029</v>
      </c>
      <c r="G154" s="1" t="s">
        <v>7174</v>
      </c>
      <c r="I154" s="1" t="s">
        <v>30867</v>
      </c>
      <c r="J154" s="1" t="s">
        <v>30938</v>
      </c>
      <c r="N154" s="1">
        <v>250000</v>
      </c>
      <c r="O154" s="1" t="s">
        <v>30938</v>
      </c>
      <c r="P154" s="1" t="s">
        <v>30939</v>
      </c>
      <c r="Q154" s="1" t="s">
        <v>30938</v>
      </c>
      <c r="S154" s="1" t="s">
        <v>30939</v>
      </c>
      <c r="W154" s="1" t="s">
        <v>30938</v>
      </c>
      <c r="X154" s="1" t="s">
        <v>30939</v>
      </c>
      <c r="AB154" s="1" t="s">
        <v>30939</v>
      </c>
      <c r="AH154" s="1" t="s">
        <v>30939</v>
      </c>
      <c r="AN154" s="1" t="s">
        <v>30939</v>
      </c>
      <c r="AV154" s="1" t="s">
        <v>30939</v>
      </c>
      <c r="AX154" s="1" t="s">
        <v>30939</v>
      </c>
      <c r="AZ154" s="1" t="s">
        <v>30939</v>
      </c>
      <c r="BB154" s="1" t="s">
        <v>30939</v>
      </c>
      <c r="BE154" s="1" t="s">
        <v>30939</v>
      </c>
      <c r="BG154" s="1" t="s">
        <v>30939</v>
      </c>
      <c r="BK154" s="1">
        <v>2000000</v>
      </c>
      <c r="BL154" s="1" t="s">
        <v>30938</v>
      </c>
      <c r="BR154" s="1" t="s">
        <v>30938</v>
      </c>
      <c r="BS154" s="1" t="s">
        <v>30938</v>
      </c>
      <c r="BV154" s="1" t="s">
        <v>7175</v>
      </c>
    </row>
    <row r="155" spans="1:74">
      <c r="A155" s="1" t="s">
        <v>7176</v>
      </c>
      <c r="B155" s="1" t="s">
        <v>7177</v>
      </c>
      <c r="C155" s="1" t="s">
        <v>7173</v>
      </c>
      <c r="D155" s="1">
        <v>352701053825029</v>
      </c>
      <c r="G155" s="1" t="s">
        <v>7178</v>
      </c>
      <c r="I155" s="1" t="s">
        <v>30867</v>
      </c>
      <c r="J155" s="1" t="s">
        <v>30938</v>
      </c>
      <c r="N155" s="1">
        <v>250000</v>
      </c>
      <c r="O155" s="1" t="s">
        <v>30938</v>
      </c>
      <c r="P155" s="1" t="s">
        <v>30939</v>
      </c>
      <c r="Q155" s="1" t="s">
        <v>30938</v>
      </c>
      <c r="S155" s="1" t="s">
        <v>30939</v>
      </c>
      <c r="W155" s="1" t="s">
        <v>30938</v>
      </c>
      <c r="X155" s="1" t="s">
        <v>30939</v>
      </c>
      <c r="AB155" s="1" t="s">
        <v>30939</v>
      </c>
      <c r="AH155" s="1" t="s">
        <v>30939</v>
      </c>
      <c r="AN155" s="1" t="s">
        <v>30939</v>
      </c>
      <c r="AV155" s="1" t="s">
        <v>30939</v>
      </c>
      <c r="AX155" s="1" t="s">
        <v>30939</v>
      </c>
      <c r="AZ155" s="1" t="s">
        <v>30939</v>
      </c>
      <c r="BB155" s="1" t="s">
        <v>30939</v>
      </c>
      <c r="BE155" s="1" t="s">
        <v>30939</v>
      </c>
      <c r="BG155" s="1" t="s">
        <v>30939</v>
      </c>
      <c r="BK155" s="1">
        <v>2000000</v>
      </c>
      <c r="BL155" s="1" t="s">
        <v>30938</v>
      </c>
      <c r="BR155" s="1" t="s">
        <v>30938</v>
      </c>
      <c r="BS155" s="1" t="s">
        <v>30938</v>
      </c>
      <c r="BV155" s="1" t="s">
        <v>7179</v>
      </c>
    </row>
    <row r="156" spans="1:74">
      <c r="A156" s="1" t="s">
        <v>7180</v>
      </c>
      <c r="B156" s="1" t="s">
        <v>7181</v>
      </c>
      <c r="C156" s="1" t="s">
        <v>7173</v>
      </c>
      <c r="D156" s="1">
        <v>352701053825029</v>
      </c>
      <c r="G156" s="1" t="s">
        <v>7182</v>
      </c>
      <c r="I156" s="1" t="s">
        <v>30867</v>
      </c>
      <c r="J156" s="1" t="s">
        <v>30938</v>
      </c>
      <c r="N156" s="1">
        <v>250000</v>
      </c>
      <c r="O156" s="1" t="s">
        <v>30938</v>
      </c>
      <c r="P156" s="1" t="s">
        <v>30939</v>
      </c>
      <c r="Q156" s="1" t="s">
        <v>30938</v>
      </c>
      <c r="S156" s="1" t="s">
        <v>30939</v>
      </c>
      <c r="W156" s="1" t="s">
        <v>30938</v>
      </c>
      <c r="X156" s="1" t="s">
        <v>30939</v>
      </c>
      <c r="AB156" s="1" t="s">
        <v>30939</v>
      </c>
      <c r="AH156" s="1" t="s">
        <v>30939</v>
      </c>
      <c r="AN156" s="1" t="s">
        <v>30939</v>
      </c>
      <c r="AV156" s="1" t="s">
        <v>30939</v>
      </c>
      <c r="AX156" s="1" t="s">
        <v>30939</v>
      </c>
      <c r="AZ156" s="1" t="s">
        <v>30939</v>
      </c>
      <c r="BB156" s="1" t="s">
        <v>30939</v>
      </c>
      <c r="BE156" s="1" t="s">
        <v>30939</v>
      </c>
      <c r="BG156" s="1" t="s">
        <v>30939</v>
      </c>
      <c r="BK156" s="1">
        <v>2000000</v>
      </c>
      <c r="BL156" s="1" t="s">
        <v>30938</v>
      </c>
      <c r="BR156" s="1" t="s">
        <v>30938</v>
      </c>
      <c r="BS156" s="1" t="s">
        <v>30938</v>
      </c>
      <c r="BV156" s="1" t="s">
        <v>7183</v>
      </c>
    </row>
    <row r="157" spans="1:74">
      <c r="A157" s="1" t="s">
        <v>7184</v>
      </c>
      <c r="B157" s="1" t="s">
        <v>7185</v>
      </c>
      <c r="C157" s="1" t="s">
        <v>7173</v>
      </c>
      <c r="D157" s="1">
        <v>352701053825029</v>
      </c>
      <c r="G157" s="1" t="s">
        <v>7186</v>
      </c>
      <c r="I157" s="1" t="s">
        <v>30867</v>
      </c>
      <c r="J157" s="1" t="s">
        <v>30938</v>
      </c>
      <c r="N157" s="1">
        <v>250000</v>
      </c>
      <c r="O157" s="1" t="s">
        <v>30938</v>
      </c>
      <c r="P157" s="1" t="s">
        <v>30939</v>
      </c>
      <c r="Q157" s="1" t="s">
        <v>30938</v>
      </c>
      <c r="S157" s="1" t="s">
        <v>30939</v>
      </c>
      <c r="W157" s="1" t="s">
        <v>30938</v>
      </c>
      <c r="X157" s="1" t="s">
        <v>30939</v>
      </c>
      <c r="AB157" s="1" t="s">
        <v>30939</v>
      </c>
      <c r="AH157" s="1" t="s">
        <v>30939</v>
      </c>
      <c r="AN157" s="1" t="s">
        <v>30939</v>
      </c>
      <c r="AV157" s="1" t="s">
        <v>30939</v>
      </c>
      <c r="AX157" s="1" t="s">
        <v>30939</v>
      </c>
      <c r="AZ157" s="1" t="s">
        <v>30939</v>
      </c>
      <c r="BB157" s="1" t="s">
        <v>30939</v>
      </c>
      <c r="BE157" s="1" t="s">
        <v>30939</v>
      </c>
      <c r="BG157" s="1" t="s">
        <v>30939</v>
      </c>
      <c r="BK157" s="1">
        <v>2000000</v>
      </c>
      <c r="BL157" s="1" t="s">
        <v>30938</v>
      </c>
      <c r="BR157" s="1" t="s">
        <v>30938</v>
      </c>
      <c r="BS157" s="1" t="s">
        <v>30938</v>
      </c>
      <c r="BV157" s="1" t="s">
        <v>7187</v>
      </c>
    </row>
    <row r="158" spans="1:74">
      <c r="A158" s="1" t="s">
        <v>7188</v>
      </c>
      <c r="B158" s="1" t="s">
        <v>7189</v>
      </c>
      <c r="C158" s="1" t="s">
        <v>7173</v>
      </c>
      <c r="D158" s="1">
        <v>352701053825029</v>
      </c>
      <c r="G158" s="1" t="s">
        <v>7190</v>
      </c>
      <c r="I158" s="1" t="s">
        <v>30867</v>
      </c>
      <c r="J158" s="1" t="s">
        <v>30938</v>
      </c>
      <c r="N158" s="1">
        <v>250000</v>
      </c>
      <c r="O158" s="1" t="s">
        <v>30938</v>
      </c>
      <c r="P158" s="1" t="s">
        <v>30939</v>
      </c>
      <c r="Q158" s="1" t="s">
        <v>30938</v>
      </c>
      <c r="S158" s="1" t="s">
        <v>30939</v>
      </c>
      <c r="W158" s="1" t="s">
        <v>30938</v>
      </c>
      <c r="X158" s="1" t="s">
        <v>30939</v>
      </c>
      <c r="AB158" s="1" t="s">
        <v>30939</v>
      </c>
      <c r="AH158" s="1" t="s">
        <v>30939</v>
      </c>
      <c r="AN158" s="1" t="s">
        <v>30939</v>
      </c>
      <c r="AV158" s="1" t="s">
        <v>30939</v>
      </c>
      <c r="AX158" s="1" t="s">
        <v>30939</v>
      </c>
      <c r="AZ158" s="1" t="s">
        <v>30939</v>
      </c>
      <c r="BB158" s="1" t="s">
        <v>30939</v>
      </c>
      <c r="BE158" s="1" t="s">
        <v>30939</v>
      </c>
      <c r="BG158" s="1" t="s">
        <v>30939</v>
      </c>
      <c r="BK158" s="1">
        <v>2000000</v>
      </c>
      <c r="BL158" s="1" t="s">
        <v>30938</v>
      </c>
      <c r="BR158" s="1" t="s">
        <v>30938</v>
      </c>
      <c r="BS158" s="1" t="s">
        <v>30938</v>
      </c>
      <c r="BV158" s="1" t="s">
        <v>7191</v>
      </c>
    </row>
    <row r="159" spans="1:74">
      <c r="A159" s="1" t="s">
        <v>7192</v>
      </c>
      <c r="B159" s="1" t="s">
        <v>7193</v>
      </c>
      <c r="C159" s="1" t="s">
        <v>7173</v>
      </c>
      <c r="D159" s="1">
        <v>352701053825029</v>
      </c>
      <c r="G159" s="1" t="s">
        <v>7194</v>
      </c>
      <c r="I159" s="1" t="s">
        <v>30867</v>
      </c>
      <c r="J159" s="1" t="s">
        <v>30938</v>
      </c>
      <c r="N159" s="1">
        <v>250000</v>
      </c>
      <c r="O159" s="1" t="s">
        <v>30938</v>
      </c>
      <c r="P159" s="1" t="s">
        <v>30939</v>
      </c>
      <c r="Q159" s="1" t="s">
        <v>30938</v>
      </c>
      <c r="S159" s="1" t="s">
        <v>30939</v>
      </c>
      <c r="W159" s="1" t="s">
        <v>30938</v>
      </c>
      <c r="X159" s="1" t="s">
        <v>30939</v>
      </c>
      <c r="AB159" s="1" t="s">
        <v>30939</v>
      </c>
      <c r="AH159" s="1" t="s">
        <v>30939</v>
      </c>
      <c r="AN159" s="1" t="s">
        <v>30939</v>
      </c>
      <c r="AV159" s="1" t="s">
        <v>30939</v>
      </c>
      <c r="AX159" s="1" t="s">
        <v>30939</v>
      </c>
      <c r="AZ159" s="1" t="s">
        <v>30939</v>
      </c>
      <c r="BB159" s="1" t="s">
        <v>30939</v>
      </c>
      <c r="BE159" s="1" t="s">
        <v>30939</v>
      </c>
      <c r="BG159" s="1" t="s">
        <v>30939</v>
      </c>
      <c r="BK159" s="1">
        <v>1750000</v>
      </c>
      <c r="BL159" s="1" t="s">
        <v>30938</v>
      </c>
      <c r="BR159" s="1" t="s">
        <v>30938</v>
      </c>
      <c r="BS159" s="1" t="s">
        <v>30938</v>
      </c>
      <c r="BV159" s="1" t="s">
        <v>7195</v>
      </c>
    </row>
    <row r="160" spans="1:74">
      <c r="A160" s="1" t="s">
        <v>7196</v>
      </c>
      <c r="B160" s="1" t="s">
        <v>7197</v>
      </c>
      <c r="C160" s="1" t="s">
        <v>7173</v>
      </c>
      <c r="D160" s="1">
        <v>352701053825029</v>
      </c>
      <c r="G160" s="1" t="s">
        <v>7198</v>
      </c>
      <c r="I160" s="1" t="s">
        <v>30867</v>
      </c>
      <c r="J160" s="1" t="s">
        <v>30938</v>
      </c>
      <c r="N160" s="1">
        <v>250000</v>
      </c>
      <c r="O160" s="1" t="s">
        <v>30939</v>
      </c>
      <c r="P160" s="1" t="s">
        <v>30939</v>
      </c>
      <c r="W160" s="1" t="s">
        <v>30938</v>
      </c>
      <c r="AB160" s="1" t="s">
        <v>30939</v>
      </c>
      <c r="AH160" s="1" t="s">
        <v>30939</v>
      </c>
      <c r="AN160" s="1" t="s">
        <v>30939</v>
      </c>
      <c r="AV160" s="1" t="s">
        <v>30939</v>
      </c>
      <c r="AX160" s="1" t="s">
        <v>30939</v>
      </c>
      <c r="AZ160" s="1" t="s">
        <v>30939</v>
      </c>
      <c r="BB160" s="1" t="s">
        <v>30939</v>
      </c>
      <c r="BE160" s="1" t="s">
        <v>30939</v>
      </c>
      <c r="BG160" s="1" t="s">
        <v>30939</v>
      </c>
      <c r="BK160" s="1">
        <v>1750000</v>
      </c>
      <c r="BL160" s="1" t="s">
        <v>30938</v>
      </c>
      <c r="BR160" s="1" t="s">
        <v>30938</v>
      </c>
      <c r="BS160" s="1" t="s">
        <v>30938</v>
      </c>
      <c r="BV160" s="1" t="s">
        <v>7199</v>
      </c>
    </row>
    <row r="161" spans="1:74">
      <c r="A161" s="1" t="s">
        <v>7200</v>
      </c>
      <c r="B161" s="1" t="s">
        <v>7201</v>
      </c>
      <c r="C161" s="1" t="s">
        <v>7173</v>
      </c>
      <c r="D161" s="1">
        <v>352701053825029</v>
      </c>
      <c r="G161" s="1" t="s">
        <v>7202</v>
      </c>
      <c r="I161" s="1" t="s">
        <v>30867</v>
      </c>
      <c r="J161" s="1" t="s">
        <v>30938</v>
      </c>
      <c r="N161" s="1">
        <v>250000</v>
      </c>
      <c r="O161" s="1" t="s">
        <v>30938</v>
      </c>
      <c r="P161" s="1" t="s">
        <v>30939</v>
      </c>
      <c r="Q161" s="1" t="s">
        <v>30938</v>
      </c>
      <c r="S161" s="1" t="s">
        <v>30939</v>
      </c>
      <c r="W161" s="1" t="s">
        <v>30938</v>
      </c>
      <c r="X161" s="1" t="s">
        <v>30939</v>
      </c>
      <c r="AB161" s="1" t="s">
        <v>30939</v>
      </c>
      <c r="AH161" s="1" t="s">
        <v>30939</v>
      </c>
      <c r="AN161" s="1" t="s">
        <v>30939</v>
      </c>
      <c r="AV161" s="1" t="s">
        <v>30939</v>
      </c>
      <c r="AX161" s="1" t="s">
        <v>30939</v>
      </c>
      <c r="AZ161" s="1" t="s">
        <v>30939</v>
      </c>
      <c r="BB161" s="1" t="s">
        <v>30939</v>
      </c>
      <c r="BE161" s="1" t="s">
        <v>30939</v>
      </c>
      <c r="BG161" s="1" t="s">
        <v>30939</v>
      </c>
      <c r="BK161" s="1">
        <v>2000000</v>
      </c>
      <c r="BL161" s="1" t="s">
        <v>30938</v>
      </c>
      <c r="BR161" s="1" t="s">
        <v>30938</v>
      </c>
      <c r="BS161" s="1" t="s">
        <v>30938</v>
      </c>
      <c r="BV161" s="1" t="s">
        <v>7203</v>
      </c>
    </row>
    <row r="162" spans="1:74">
      <c r="A162" s="1" t="s">
        <v>7204</v>
      </c>
      <c r="B162" s="1" t="s">
        <v>7205</v>
      </c>
      <c r="C162" s="1" t="s">
        <v>7173</v>
      </c>
      <c r="D162" s="1">
        <v>352701053825029</v>
      </c>
      <c r="G162" s="1" t="s">
        <v>7206</v>
      </c>
      <c r="I162" s="1" t="s">
        <v>30867</v>
      </c>
      <c r="J162" s="1" t="s">
        <v>30938</v>
      </c>
      <c r="N162" s="1">
        <v>250000</v>
      </c>
      <c r="O162" s="1" t="s">
        <v>30938</v>
      </c>
      <c r="P162" s="1" t="s">
        <v>30939</v>
      </c>
      <c r="Q162" s="1" t="s">
        <v>30938</v>
      </c>
      <c r="S162" s="1" t="s">
        <v>30939</v>
      </c>
      <c r="W162" s="1" t="s">
        <v>30938</v>
      </c>
      <c r="X162" s="1" t="s">
        <v>30939</v>
      </c>
      <c r="AB162" s="1" t="s">
        <v>30939</v>
      </c>
      <c r="AH162" s="1" t="s">
        <v>30939</v>
      </c>
      <c r="AN162" s="1" t="s">
        <v>30939</v>
      </c>
      <c r="AV162" s="1" t="s">
        <v>30939</v>
      </c>
      <c r="AX162" s="1" t="s">
        <v>30939</v>
      </c>
      <c r="AZ162" s="1" t="s">
        <v>30939</v>
      </c>
      <c r="BB162" s="1" t="s">
        <v>30939</v>
      </c>
      <c r="BE162" s="1" t="s">
        <v>30939</v>
      </c>
      <c r="BG162" s="1" t="s">
        <v>30939</v>
      </c>
      <c r="BK162" s="1">
        <v>2000000</v>
      </c>
      <c r="BL162" s="1" t="s">
        <v>30938</v>
      </c>
      <c r="BR162" s="1" t="s">
        <v>30938</v>
      </c>
      <c r="BS162" s="1" t="s">
        <v>30938</v>
      </c>
      <c r="BV162" s="1" t="s">
        <v>7207</v>
      </c>
    </row>
    <row r="163" spans="1:74">
      <c r="A163" s="1" t="s">
        <v>7208</v>
      </c>
      <c r="B163" s="1" t="s">
        <v>7209</v>
      </c>
      <c r="C163" s="1" t="s">
        <v>7173</v>
      </c>
      <c r="D163" s="1">
        <v>352701053825029</v>
      </c>
      <c r="G163" s="1" t="s">
        <v>7210</v>
      </c>
      <c r="I163" s="1" t="s">
        <v>30867</v>
      </c>
      <c r="J163" s="1" t="s">
        <v>30938</v>
      </c>
      <c r="N163" s="1">
        <v>250000</v>
      </c>
      <c r="O163" s="1" t="s">
        <v>30938</v>
      </c>
      <c r="P163" s="1" t="s">
        <v>30939</v>
      </c>
      <c r="Q163" s="1" t="s">
        <v>30938</v>
      </c>
      <c r="S163" s="1" t="s">
        <v>30939</v>
      </c>
      <c r="W163" s="1" t="s">
        <v>30938</v>
      </c>
      <c r="X163" s="1" t="s">
        <v>30939</v>
      </c>
      <c r="AB163" s="1" t="s">
        <v>30939</v>
      </c>
      <c r="AH163" s="1" t="s">
        <v>30939</v>
      </c>
      <c r="AN163" s="1" t="s">
        <v>30939</v>
      </c>
      <c r="AV163" s="1" t="s">
        <v>30939</v>
      </c>
      <c r="AX163" s="1" t="s">
        <v>30939</v>
      </c>
      <c r="AZ163" s="1" t="s">
        <v>30939</v>
      </c>
      <c r="BB163" s="1" t="s">
        <v>30939</v>
      </c>
      <c r="BE163" s="1" t="s">
        <v>30939</v>
      </c>
      <c r="BG163" s="1" t="s">
        <v>30939</v>
      </c>
      <c r="BK163" s="1">
        <v>2000000</v>
      </c>
      <c r="BL163" s="1" t="s">
        <v>30938</v>
      </c>
      <c r="BR163" s="1" t="s">
        <v>30938</v>
      </c>
      <c r="BS163" s="1" t="s">
        <v>30938</v>
      </c>
      <c r="BV163" s="1" t="s">
        <v>7211</v>
      </c>
    </row>
    <row r="164" spans="1:74">
      <c r="A164" s="1" t="s">
        <v>7212</v>
      </c>
      <c r="B164" s="1" t="s">
        <v>7213</v>
      </c>
      <c r="C164" s="1" t="s">
        <v>7173</v>
      </c>
      <c r="D164" s="1">
        <v>352701053825029</v>
      </c>
      <c r="G164" s="1" t="s">
        <v>7214</v>
      </c>
      <c r="I164" s="1" t="s">
        <v>30867</v>
      </c>
      <c r="J164" s="1" t="s">
        <v>30938</v>
      </c>
      <c r="N164" s="1">
        <v>250000</v>
      </c>
      <c r="O164" s="1" t="s">
        <v>30938</v>
      </c>
      <c r="P164" s="1" t="s">
        <v>30939</v>
      </c>
      <c r="Q164" s="1" t="s">
        <v>30938</v>
      </c>
      <c r="S164" s="1" t="s">
        <v>30939</v>
      </c>
      <c r="W164" s="1" t="s">
        <v>30938</v>
      </c>
      <c r="X164" s="1" t="s">
        <v>30939</v>
      </c>
      <c r="AB164" s="1" t="s">
        <v>30939</v>
      </c>
      <c r="AH164" s="1" t="s">
        <v>30939</v>
      </c>
      <c r="AN164" s="1" t="s">
        <v>30939</v>
      </c>
      <c r="AV164" s="1" t="s">
        <v>30939</v>
      </c>
      <c r="AX164" s="1" t="s">
        <v>30939</v>
      </c>
      <c r="AZ164" s="1" t="s">
        <v>30939</v>
      </c>
      <c r="BB164" s="1" t="s">
        <v>30939</v>
      </c>
      <c r="BE164" s="1" t="s">
        <v>30939</v>
      </c>
      <c r="BG164" s="1" t="s">
        <v>30939</v>
      </c>
      <c r="BK164" s="1">
        <v>2000000</v>
      </c>
      <c r="BL164" s="1" t="s">
        <v>30938</v>
      </c>
      <c r="BR164" s="1" t="s">
        <v>30938</v>
      </c>
      <c r="BS164" s="1" t="s">
        <v>30938</v>
      </c>
      <c r="BV164" s="1" t="s">
        <v>7215</v>
      </c>
    </row>
    <row r="165" spans="1:74">
      <c r="A165" s="1" t="s">
        <v>7216</v>
      </c>
      <c r="B165" s="1" t="s">
        <v>7217</v>
      </c>
      <c r="C165" s="1" t="s">
        <v>7173</v>
      </c>
      <c r="D165" s="1">
        <v>352701053825029</v>
      </c>
      <c r="G165" s="1" t="s">
        <v>7218</v>
      </c>
      <c r="I165" s="1" t="s">
        <v>30867</v>
      </c>
      <c r="J165" s="1" t="s">
        <v>30938</v>
      </c>
      <c r="N165" s="1">
        <v>250000</v>
      </c>
      <c r="O165" s="1" t="s">
        <v>30938</v>
      </c>
      <c r="P165" s="1" t="s">
        <v>30939</v>
      </c>
      <c r="Q165" s="1" t="s">
        <v>30938</v>
      </c>
      <c r="S165" s="1" t="s">
        <v>30939</v>
      </c>
      <c r="W165" s="1" t="s">
        <v>30938</v>
      </c>
      <c r="X165" s="1" t="s">
        <v>30939</v>
      </c>
      <c r="AB165" s="1" t="s">
        <v>30939</v>
      </c>
      <c r="AH165" s="1" t="s">
        <v>30939</v>
      </c>
      <c r="AN165" s="1" t="s">
        <v>30939</v>
      </c>
      <c r="AV165" s="1" t="s">
        <v>30939</v>
      </c>
      <c r="AX165" s="1" t="s">
        <v>30939</v>
      </c>
      <c r="AZ165" s="1" t="s">
        <v>30939</v>
      </c>
      <c r="BB165" s="1" t="s">
        <v>30939</v>
      </c>
      <c r="BE165" s="1" t="s">
        <v>30939</v>
      </c>
      <c r="BG165" s="1" t="s">
        <v>30939</v>
      </c>
      <c r="BK165" s="1">
        <v>2000000</v>
      </c>
      <c r="BL165" s="1" t="s">
        <v>30938</v>
      </c>
      <c r="BR165" s="1" t="s">
        <v>30938</v>
      </c>
      <c r="BS165" s="1" t="s">
        <v>30938</v>
      </c>
      <c r="BV165" s="1" t="s">
        <v>7102</v>
      </c>
    </row>
    <row r="166" spans="1:74">
      <c r="A166" s="1" t="s">
        <v>7103</v>
      </c>
      <c r="B166" s="1" t="s">
        <v>7104</v>
      </c>
      <c r="C166" s="1" t="s">
        <v>7173</v>
      </c>
      <c r="D166" s="1">
        <v>352701053825029</v>
      </c>
      <c r="G166" s="1" t="s">
        <v>7105</v>
      </c>
      <c r="I166" s="1" t="s">
        <v>30867</v>
      </c>
      <c r="J166" s="1" t="s">
        <v>30938</v>
      </c>
      <c r="N166" s="1">
        <v>250000</v>
      </c>
      <c r="O166" s="1" t="s">
        <v>30939</v>
      </c>
      <c r="P166" s="1" t="s">
        <v>30939</v>
      </c>
      <c r="W166" s="1" t="s">
        <v>30938</v>
      </c>
      <c r="AB166" s="1" t="s">
        <v>30939</v>
      </c>
      <c r="AH166" s="1" t="s">
        <v>30939</v>
      </c>
      <c r="AN166" s="1" t="s">
        <v>30939</v>
      </c>
      <c r="AV166" s="1" t="s">
        <v>30939</v>
      </c>
      <c r="AX166" s="1" t="s">
        <v>30939</v>
      </c>
      <c r="AZ166" s="1" t="s">
        <v>30939</v>
      </c>
      <c r="BB166" s="1" t="s">
        <v>30939</v>
      </c>
      <c r="BE166" s="1" t="s">
        <v>30939</v>
      </c>
      <c r="BG166" s="1" t="s">
        <v>30939</v>
      </c>
      <c r="BK166" s="1">
        <v>2000000</v>
      </c>
      <c r="BL166" s="1" t="s">
        <v>30938</v>
      </c>
      <c r="BR166" s="1" t="s">
        <v>30938</v>
      </c>
      <c r="BS166" s="1" t="s">
        <v>30938</v>
      </c>
      <c r="BV166" s="1" t="s">
        <v>7106</v>
      </c>
    </row>
    <row r="167" spans="1:74">
      <c r="A167" s="1" t="s">
        <v>7107</v>
      </c>
      <c r="B167" s="1" t="s">
        <v>7108</v>
      </c>
      <c r="C167" s="1" t="s">
        <v>7173</v>
      </c>
      <c r="D167" s="1">
        <v>352701053825029</v>
      </c>
      <c r="G167" s="1" t="s">
        <v>7109</v>
      </c>
      <c r="I167" s="1" t="s">
        <v>30867</v>
      </c>
      <c r="J167" s="1" t="s">
        <v>30938</v>
      </c>
      <c r="N167" s="1">
        <v>250000</v>
      </c>
      <c r="O167" s="1" t="s">
        <v>30938</v>
      </c>
      <c r="P167" s="1" t="s">
        <v>30939</v>
      </c>
      <c r="Q167" s="1" t="s">
        <v>30938</v>
      </c>
      <c r="S167" s="1" t="s">
        <v>30939</v>
      </c>
      <c r="W167" s="1" t="s">
        <v>30938</v>
      </c>
      <c r="X167" s="1" t="s">
        <v>30939</v>
      </c>
      <c r="AB167" s="1" t="s">
        <v>30939</v>
      </c>
      <c r="AH167" s="1" t="s">
        <v>30939</v>
      </c>
      <c r="AN167" s="1" t="s">
        <v>30939</v>
      </c>
      <c r="AV167" s="1" t="s">
        <v>30939</v>
      </c>
      <c r="AX167" s="1" t="s">
        <v>30939</v>
      </c>
      <c r="AZ167" s="1" t="s">
        <v>30939</v>
      </c>
      <c r="BB167" s="1" t="s">
        <v>30939</v>
      </c>
      <c r="BE167" s="1" t="s">
        <v>30939</v>
      </c>
      <c r="BG167" s="1" t="s">
        <v>30939</v>
      </c>
      <c r="BK167" s="1">
        <v>2000000</v>
      </c>
      <c r="BL167" s="1" t="s">
        <v>30938</v>
      </c>
      <c r="BR167" s="1" t="s">
        <v>30938</v>
      </c>
      <c r="BS167" s="1" t="s">
        <v>30939</v>
      </c>
      <c r="BU167" s="1" t="s">
        <v>30938</v>
      </c>
      <c r="BV167" s="1" t="s">
        <v>7110</v>
      </c>
    </row>
    <row r="168" spans="1:74">
      <c r="A168" s="1" t="s">
        <v>7111</v>
      </c>
      <c r="B168" s="1" t="s">
        <v>7112</v>
      </c>
      <c r="C168" s="1" t="s">
        <v>7173</v>
      </c>
      <c r="D168" s="1">
        <v>352701053825029</v>
      </c>
      <c r="G168" s="1" t="s">
        <v>7113</v>
      </c>
      <c r="I168" s="1" t="s">
        <v>30867</v>
      </c>
      <c r="J168" s="1" t="s">
        <v>30938</v>
      </c>
      <c r="N168" s="1">
        <v>250000</v>
      </c>
      <c r="O168" s="1" t="s">
        <v>30938</v>
      </c>
      <c r="P168" s="1" t="s">
        <v>30939</v>
      </c>
      <c r="Q168" s="1" t="s">
        <v>30938</v>
      </c>
      <c r="S168" s="1" t="s">
        <v>30939</v>
      </c>
      <c r="W168" s="1" t="s">
        <v>30938</v>
      </c>
      <c r="X168" s="1" t="s">
        <v>30939</v>
      </c>
      <c r="AB168" s="1" t="s">
        <v>30939</v>
      </c>
      <c r="AH168" s="1" t="s">
        <v>30939</v>
      </c>
      <c r="AN168" s="1" t="s">
        <v>30939</v>
      </c>
      <c r="AV168" s="1" t="s">
        <v>30939</v>
      </c>
      <c r="AX168" s="1" t="s">
        <v>30939</v>
      </c>
      <c r="AZ168" s="1" t="s">
        <v>30939</v>
      </c>
      <c r="BB168" s="1" t="s">
        <v>30939</v>
      </c>
      <c r="BE168" s="1" t="s">
        <v>30939</v>
      </c>
      <c r="BG168" s="1" t="s">
        <v>30939</v>
      </c>
      <c r="BK168" s="1">
        <v>2000000</v>
      </c>
      <c r="BL168" s="1" t="s">
        <v>30938</v>
      </c>
      <c r="BR168" s="1" t="s">
        <v>30938</v>
      </c>
      <c r="BS168" s="1" t="s">
        <v>30938</v>
      </c>
      <c r="BV168" s="1" t="s">
        <v>7114</v>
      </c>
    </row>
    <row r="169" spans="1:74">
      <c r="A169" s="1" t="s">
        <v>7115</v>
      </c>
      <c r="B169" s="1" t="s">
        <v>7116</v>
      </c>
      <c r="C169" s="1" t="s">
        <v>7173</v>
      </c>
      <c r="D169" s="1">
        <v>352701053825029</v>
      </c>
      <c r="G169" s="1" t="s">
        <v>7117</v>
      </c>
      <c r="I169" s="1" t="s">
        <v>30867</v>
      </c>
      <c r="J169" s="1" t="s">
        <v>30938</v>
      </c>
      <c r="N169" s="1">
        <v>250000</v>
      </c>
      <c r="O169" s="1" t="s">
        <v>30938</v>
      </c>
      <c r="P169" s="1" t="s">
        <v>30939</v>
      </c>
      <c r="Q169" s="1" t="s">
        <v>30938</v>
      </c>
      <c r="S169" s="1" t="s">
        <v>30939</v>
      </c>
      <c r="W169" s="1" t="s">
        <v>30938</v>
      </c>
      <c r="X169" s="1" t="s">
        <v>30939</v>
      </c>
      <c r="AB169" s="1" t="s">
        <v>30939</v>
      </c>
      <c r="AH169" s="1" t="s">
        <v>30939</v>
      </c>
      <c r="AN169" s="1" t="s">
        <v>30939</v>
      </c>
      <c r="AV169" s="1" t="s">
        <v>30939</v>
      </c>
      <c r="AX169" s="1" t="s">
        <v>30939</v>
      </c>
      <c r="AZ169" s="1" t="s">
        <v>30939</v>
      </c>
      <c r="BB169" s="1" t="s">
        <v>30939</v>
      </c>
      <c r="BE169" s="1" t="s">
        <v>30939</v>
      </c>
      <c r="BG169" s="1" t="s">
        <v>30939</v>
      </c>
      <c r="BK169" s="1">
        <v>2000000</v>
      </c>
      <c r="BL169" s="1" t="s">
        <v>30938</v>
      </c>
      <c r="BR169" s="1" t="s">
        <v>30938</v>
      </c>
      <c r="BS169" s="1" t="s">
        <v>30938</v>
      </c>
      <c r="BV169" s="1" t="s">
        <v>7118</v>
      </c>
    </row>
    <row r="170" spans="1:74">
      <c r="A170" s="1" t="s">
        <v>7119</v>
      </c>
      <c r="B170" s="1" t="s">
        <v>7120</v>
      </c>
      <c r="C170" s="1" t="s">
        <v>7173</v>
      </c>
      <c r="D170" s="1">
        <v>352701053825029</v>
      </c>
      <c r="G170" s="1" t="s">
        <v>7121</v>
      </c>
      <c r="I170" s="1" t="s">
        <v>30867</v>
      </c>
      <c r="J170" s="1" t="s">
        <v>30938</v>
      </c>
      <c r="N170" s="1">
        <v>250000</v>
      </c>
      <c r="O170" s="1" t="s">
        <v>30938</v>
      </c>
      <c r="P170" s="1" t="s">
        <v>30939</v>
      </c>
      <c r="Q170" s="1" t="s">
        <v>30938</v>
      </c>
      <c r="S170" s="1" t="s">
        <v>30939</v>
      </c>
      <c r="W170" s="1" t="s">
        <v>30938</v>
      </c>
      <c r="X170" s="1" t="s">
        <v>30939</v>
      </c>
      <c r="AB170" s="1" t="s">
        <v>30939</v>
      </c>
      <c r="AH170" s="1" t="s">
        <v>30939</v>
      </c>
      <c r="AN170" s="1" t="s">
        <v>30939</v>
      </c>
      <c r="AV170" s="1" t="s">
        <v>30939</v>
      </c>
      <c r="AX170" s="1" t="s">
        <v>30939</v>
      </c>
      <c r="AZ170" s="1" t="s">
        <v>30939</v>
      </c>
      <c r="BB170" s="1" t="s">
        <v>30939</v>
      </c>
      <c r="BE170" s="1" t="s">
        <v>30939</v>
      </c>
      <c r="BG170" s="1" t="s">
        <v>30939</v>
      </c>
      <c r="BK170" s="1">
        <v>2000000</v>
      </c>
      <c r="BL170" s="1" t="s">
        <v>30938</v>
      </c>
      <c r="BR170" s="1" t="s">
        <v>30938</v>
      </c>
      <c r="BS170" s="1" t="s">
        <v>30938</v>
      </c>
      <c r="BV170" s="1" t="s">
        <v>7122</v>
      </c>
    </row>
    <row r="171" spans="1:74">
      <c r="A171" s="1" t="s">
        <v>7123</v>
      </c>
      <c r="B171" s="1" t="s">
        <v>7124</v>
      </c>
      <c r="C171" s="1" t="s">
        <v>7173</v>
      </c>
      <c r="D171" s="1">
        <v>352701053825029</v>
      </c>
      <c r="G171" s="1" t="s">
        <v>7125</v>
      </c>
      <c r="I171" s="1" t="s">
        <v>30867</v>
      </c>
      <c r="J171" s="1" t="s">
        <v>30938</v>
      </c>
      <c r="N171" s="1">
        <v>250000</v>
      </c>
      <c r="O171" s="1" t="s">
        <v>30938</v>
      </c>
      <c r="P171" s="1" t="s">
        <v>30939</v>
      </c>
      <c r="Q171" s="1" t="s">
        <v>30938</v>
      </c>
      <c r="S171" s="1" t="s">
        <v>30939</v>
      </c>
      <c r="W171" s="1" t="s">
        <v>30938</v>
      </c>
      <c r="X171" s="1" t="s">
        <v>30939</v>
      </c>
      <c r="AB171" s="1" t="s">
        <v>30939</v>
      </c>
      <c r="AH171" s="1" t="s">
        <v>30939</v>
      </c>
      <c r="AN171" s="1" t="s">
        <v>30939</v>
      </c>
      <c r="AV171" s="1" t="s">
        <v>30939</v>
      </c>
      <c r="AX171" s="1" t="s">
        <v>30939</v>
      </c>
      <c r="AZ171" s="1" t="s">
        <v>30939</v>
      </c>
      <c r="BB171" s="1" t="s">
        <v>30939</v>
      </c>
      <c r="BE171" s="1" t="s">
        <v>30939</v>
      </c>
      <c r="BG171" s="1" t="s">
        <v>30939</v>
      </c>
      <c r="BK171" s="1">
        <v>1750000</v>
      </c>
      <c r="BL171" s="1" t="s">
        <v>30938</v>
      </c>
      <c r="BR171" s="1" t="s">
        <v>30938</v>
      </c>
      <c r="BS171" s="1" t="s">
        <v>30939</v>
      </c>
      <c r="BU171" s="1" t="s">
        <v>30938</v>
      </c>
      <c r="BV171" s="1" t="s">
        <v>7126</v>
      </c>
    </row>
    <row r="172" spans="1:74">
      <c r="A172" s="1" t="s">
        <v>7127</v>
      </c>
      <c r="B172" s="1" t="s">
        <v>7128</v>
      </c>
      <c r="C172" s="1" t="s">
        <v>7173</v>
      </c>
      <c r="D172" s="1">
        <v>352701053825029</v>
      </c>
      <c r="G172" s="1" t="s">
        <v>7129</v>
      </c>
      <c r="I172" s="1" t="s">
        <v>30867</v>
      </c>
      <c r="J172" s="1" t="s">
        <v>30938</v>
      </c>
      <c r="N172" s="1">
        <v>250000</v>
      </c>
      <c r="O172" s="1" t="s">
        <v>30938</v>
      </c>
      <c r="P172" s="1" t="s">
        <v>30939</v>
      </c>
      <c r="Q172" s="1" t="s">
        <v>30938</v>
      </c>
      <c r="S172" s="1" t="s">
        <v>30939</v>
      </c>
      <c r="W172" s="1" t="s">
        <v>30938</v>
      </c>
      <c r="X172" s="1" t="s">
        <v>30939</v>
      </c>
      <c r="AB172" s="1" t="s">
        <v>30939</v>
      </c>
      <c r="AH172" s="1" t="s">
        <v>30939</v>
      </c>
      <c r="AN172" s="1" t="s">
        <v>30939</v>
      </c>
      <c r="AV172" s="1" t="s">
        <v>30939</v>
      </c>
      <c r="AX172" s="1" t="s">
        <v>30939</v>
      </c>
      <c r="AZ172" s="1" t="s">
        <v>30939</v>
      </c>
      <c r="BB172" s="1" t="s">
        <v>30939</v>
      </c>
      <c r="BE172" s="1" t="s">
        <v>30939</v>
      </c>
      <c r="BG172" s="1" t="s">
        <v>30939</v>
      </c>
      <c r="BK172" s="1">
        <v>2000000</v>
      </c>
      <c r="BL172" s="1" t="s">
        <v>30938</v>
      </c>
      <c r="BR172" s="1" t="s">
        <v>30938</v>
      </c>
      <c r="BS172" s="1" t="s">
        <v>30938</v>
      </c>
      <c r="BV172" s="1" t="s">
        <v>7130</v>
      </c>
    </row>
    <row r="173" spans="1:74">
      <c r="A173" s="1" t="s">
        <v>7131</v>
      </c>
      <c r="B173" s="1" t="s">
        <v>7132</v>
      </c>
      <c r="C173" s="1" t="s">
        <v>7173</v>
      </c>
      <c r="D173" s="1">
        <v>352701053825029</v>
      </c>
      <c r="G173" s="1" t="s">
        <v>7133</v>
      </c>
      <c r="I173" s="1" t="s">
        <v>30867</v>
      </c>
      <c r="J173" s="1" t="s">
        <v>30938</v>
      </c>
      <c r="N173" s="1">
        <v>250000</v>
      </c>
      <c r="O173" s="1" t="s">
        <v>30938</v>
      </c>
      <c r="P173" s="1" t="s">
        <v>30939</v>
      </c>
      <c r="Q173" s="1" t="s">
        <v>30938</v>
      </c>
      <c r="S173" s="1" t="s">
        <v>30939</v>
      </c>
      <c r="W173" s="1" t="s">
        <v>30938</v>
      </c>
      <c r="X173" s="1" t="s">
        <v>30939</v>
      </c>
      <c r="AB173" s="1" t="s">
        <v>30939</v>
      </c>
      <c r="AH173" s="1" t="s">
        <v>30939</v>
      </c>
      <c r="AN173" s="1" t="s">
        <v>30939</v>
      </c>
      <c r="AV173" s="1" t="s">
        <v>30939</v>
      </c>
      <c r="AX173" s="1" t="s">
        <v>30939</v>
      </c>
      <c r="AZ173" s="1" t="s">
        <v>30939</v>
      </c>
      <c r="BB173" s="1" t="s">
        <v>30939</v>
      </c>
      <c r="BE173" s="1" t="s">
        <v>30939</v>
      </c>
      <c r="BG173" s="1" t="s">
        <v>30939</v>
      </c>
      <c r="BK173" s="1">
        <v>2000000</v>
      </c>
      <c r="BL173" s="1" t="s">
        <v>30938</v>
      </c>
      <c r="BR173" s="1" t="s">
        <v>30938</v>
      </c>
      <c r="BS173" s="1" t="s">
        <v>30938</v>
      </c>
      <c r="BV173" s="1" t="s">
        <v>7134</v>
      </c>
    </row>
    <row r="174" spans="1:74">
      <c r="A174" s="1" t="s">
        <v>7135</v>
      </c>
      <c r="B174" s="1" t="s">
        <v>7136</v>
      </c>
      <c r="C174" s="1" t="s">
        <v>7173</v>
      </c>
      <c r="D174" s="1">
        <v>352701053825029</v>
      </c>
      <c r="G174" s="1" t="s">
        <v>7137</v>
      </c>
      <c r="I174" s="1" t="s">
        <v>30867</v>
      </c>
      <c r="J174" s="1" t="s">
        <v>30938</v>
      </c>
      <c r="N174" s="1">
        <v>250000</v>
      </c>
      <c r="O174" s="1" t="s">
        <v>30939</v>
      </c>
      <c r="P174" s="1" t="s">
        <v>30939</v>
      </c>
      <c r="W174" s="1" t="s">
        <v>30938</v>
      </c>
      <c r="AB174" s="1" t="s">
        <v>30939</v>
      </c>
      <c r="AH174" s="1" t="s">
        <v>30939</v>
      </c>
      <c r="AN174" s="1" t="s">
        <v>30939</v>
      </c>
      <c r="AV174" s="1" t="s">
        <v>30939</v>
      </c>
      <c r="AX174" s="1" t="s">
        <v>30939</v>
      </c>
      <c r="AZ174" s="1" t="s">
        <v>30939</v>
      </c>
      <c r="BB174" s="1" t="s">
        <v>30939</v>
      </c>
      <c r="BE174" s="1" t="s">
        <v>30939</v>
      </c>
      <c r="BG174" s="1" t="s">
        <v>30939</v>
      </c>
      <c r="BK174" s="1">
        <v>2000000</v>
      </c>
      <c r="BL174" s="1" t="s">
        <v>30938</v>
      </c>
      <c r="BR174" s="1" t="s">
        <v>30938</v>
      </c>
      <c r="BS174" s="1" t="s">
        <v>30938</v>
      </c>
      <c r="BV174" s="1" t="s">
        <v>7138</v>
      </c>
    </row>
    <row r="175" spans="1:74">
      <c r="A175" s="1" t="s">
        <v>7139</v>
      </c>
      <c r="B175" s="1" t="s">
        <v>7140</v>
      </c>
      <c r="C175" s="1" t="s">
        <v>7173</v>
      </c>
      <c r="D175" s="1">
        <v>352701053825029</v>
      </c>
      <c r="G175" s="1" t="s">
        <v>7141</v>
      </c>
      <c r="I175" s="1" t="s">
        <v>30867</v>
      </c>
      <c r="J175" s="1" t="s">
        <v>30938</v>
      </c>
      <c r="N175" s="1">
        <v>250000</v>
      </c>
      <c r="O175" s="1" t="s">
        <v>30938</v>
      </c>
      <c r="P175" s="1" t="s">
        <v>30939</v>
      </c>
      <c r="Q175" s="1" t="s">
        <v>30938</v>
      </c>
      <c r="S175" s="1" t="s">
        <v>30939</v>
      </c>
      <c r="W175" s="1" t="s">
        <v>30938</v>
      </c>
      <c r="X175" s="1" t="s">
        <v>30939</v>
      </c>
      <c r="AB175" s="1" t="s">
        <v>30939</v>
      </c>
      <c r="AH175" s="1" t="s">
        <v>30939</v>
      </c>
      <c r="AN175" s="1" t="s">
        <v>30939</v>
      </c>
      <c r="AV175" s="1" t="s">
        <v>30939</v>
      </c>
      <c r="AX175" s="1" t="s">
        <v>30939</v>
      </c>
      <c r="AZ175" s="1" t="s">
        <v>30939</v>
      </c>
      <c r="BB175" s="1" t="s">
        <v>30939</v>
      </c>
      <c r="BE175" s="1" t="s">
        <v>30939</v>
      </c>
      <c r="BG175" s="1" t="s">
        <v>30939</v>
      </c>
      <c r="BK175" s="1">
        <v>2000000</v>
      </c>
      <c r="BL175" s="1" t="s">
        <v>30938</v>
      </c>
      <c r="BR175" s="1" t="s">
        <v>30939</v>
      </c>
      <c r="BS175" s="1" t="s">
        <v>30938</v>
      </c>
      <c r="BV175" s="1" t="s">
        <v>7142</v>
      </c>
    </row>
    <row r="176" spans="1:74">
      <c r="A176" s="1" t="s">
        <v>7143</v>
      </c>
      <c r="B176" s="1" t="s">
        <v>7144</v>
      </c>
      <c r="C176" s="1" t="s">
        <v>7173</v>
      </c>
      <c r="D176" s="1">
        <v>352701053825029</v>
      </c>
      <c r="G176" s="1" t="s">
        <v>7145</v>
      </c>
      <c r="I176" s="1" t="s">
        <v>30867</v>
      </c>
      <c r="J176" s="1" t="s">
        <v>30938</v>
      </c>
      <c r="N176" s="1">
        <v>250000</v>
      </c>
      <c r="O176" s="1" t="s">
        <v>30938</v>
      </c>
      <c r="P176" s="1" t="s">
        <v>30939</v>
      </c>
      <c r="Q176" s="1" t="s">
        <v>30938</v>
      </c>
      <c r="S176" s="1" t="s">
        <v>30939</v>
      </c>
      <c r="W176" s="1" t="s">
        <v>30938</v>
      </c>
      <c r="X176" s="1" t="s">
        <v>30939</v>
      </c>
      <c r="AB176" s="1" t="s">
        <v>30939</v>
      </c>
      <c r="AH176" s="1" t="s">
        <v>30939</v>
      </c>
      <c r="AN176" s="1" t="s">
        <v>30939</v>
      </c>
      <c r="AV176" s="1" t="s">
        <v>30939</v>
      </c>
      <c r="AX176" s="1" t="s">
        <v>30939</v>
      </c>
      <c r="AZ176" s="1" t="s">
        <v>30939</v>
      </c>
      <c r="BB176" s="1" t="s">
        <v>30939</v>
      </c>
      <c r="BE176" s="1" t="s">
        <v>30939</v>
      </c>
      <c r="BG176" s="1" t="s">
        <v>30939</v>
      </c>
      <c r="BK176" s="1">
        <v>2000000</v>
      </c>
      <c r="BL176" s="1" t="s">
        <v>30938</v>
      </c>
      <c r="BR176" s="1" t="s">
        <v>30938</v>
      </c>
      <c r="BS176" s="1" t="s">
        <v>30938</v>
      </c>
      <c r="BV176" s="1" t="s">
        <v>7146</v>
      </c>
    </row>
    <row r="177" spans="1:74">
      <c r="A177" s="1" t="s">
        <v>7147</v>
      </c>
      <c r="B177" s="1" t="s">
        <v>7148</v>
      </c>
      <c r="C177" s="1" t="s">
        <v>7173</v>
      </c>
      <c r="D177" s="1">
        <v>352701053825029</v>
      </c>
      <c r="G177" s="1" t="s">
        <v>7149</v>
      </c>
      <c r="I177" s="1" t="s">
        <v>30867</v>
      </c>
      <c r="J177" s="1" t="s">
        <v>30938</v>
      </c>
      <c r="N177" s="1">
        <v>250000</v>
      </c>
      <c r="O177" s="1" t="s">
        <v>30938</v>
      </c>
      <c r="P177" s="1" t="s">
        <v>30939</v>
      </c>
      <c r="Q177" s="1" t="s">
        <v>30938</v>
      </c>
      <c r="S177" s="1" t="s">
        <v>30939</v>
      </c>
      <c r="W177" s="1" t="s">
        <v>30938</v>
      </c>
      <c r="X177" s="1" t="s">
        <v>30939</v>
      </c>
      <c r="AB177" s="1" t="s">
        <v>30939</v>
      </c>
      <c r="AH177" s="1" t="s">
        <v>30939</v>
      </c>
      <c r="AN177" s="1" t="s">
        <v>30939</v>
      </c>
      <c r="AV177" s="1" t="s">
        <v>30939</v>
      </c>
      <c r="AX177" s="1" t="s">
        <v>30939</v>
      </c>
      <c r="AZ177" s="1" t="s">
        <v>30939</v>
      </c>
      <c r="BB177" s="1" t="s">
        <v>30939</v>
      </c>
      <c r="BE177" s="1" t="s">
        <v>30939</v>
      </c>
      <c r="BG177" s="1" t="s">
        <v>30939</v>
      </c>
      <c r="BK177" s="1">
        <v>2000000</v>
      </c>
      <c r="BL177" s="1" t="s">
        <v>30938</v>
      </c>
      <c r="BR177" s="1" t="s">
        <v>30939</v>
      </c>
      <c r="BS177" s="1" t="s">
        <v>30938</v>
      </c>
      <c r="BV177" s="1" t="s">
        <v>7150</v>
      </c>
    </row>
    <row r="178" spans="1:74">
      <c r="A178" s="1" t="s">
        <v>7151</v>
      </c>
      <c r="B178" s="1" t="s">
        <v>7152</v>
      </c>
      <c r="C178" s="1" t="s">
        <v>7173</v>
      </c>
      <c r="D178" s="1">
        <v>352701053825029</v>
      </c>
      <c r="G178" s="1" t="s">
        <v>7153</v>
      </c>
      <c r="I178" s="1" t="s">
        <v>30867</v>
      </c>
      <c r="J178" s="1" t="s">
        <v>30938</v>
      </c>
      <c r="N178" s="1">
        <v>250000</v>
      </c>
      <c r="O178" s="1" t="s">
        <v>30938</v>
      </c>
      <c r="P178" s="1" t="s">
        <v>30939</v>
      </c>
      <c r="Q178" s="1" t="s">
        <v>30938</v>
      </c>
      <c r="S178" s="1" t="s">
        <v>30939</v>
      </c>
      <c r="W178" s="1" t="s">
        <v>30938</v>
      </c>
      <c r="X178" s="1" t="s">
        <v>30939</v>
      </c>
      <c r="AB178" s="1" t="s">
        <v>30939</v>
      </c>
      <c r="AH178" s="1" t="s">
        <v>30939</v>
      </c>
      <c r="AN178" s="1" t="s">
        <v>30939</v>
      </c>
      <c r="AV178" s="1" t="s">
        <v>30939</v>
      </c>
      <c r="AX178" s="1" t="s">
        <v>30939</v>
      </c>
      <c r="AZ178" s="1" t="s">
        <v>30939</v>
      </c>
      <c r="BB178" s="1" t="s">
        <v>30939</v>
      </c>
      <c r="BE178" s="1" t="s">
        <v>30939</v>
      </c>
      <c r="BG178" s="1" t="s">
        <v>30939</v>
      </c>
      <c r="BK178" s="1">
        <v>2000000</v>
      </c>
      <c r="BL178" s="1" t="s">
        <v>30938</v>
      </c>
      <c r="BR178" s="1" t="s">
        <v>30938</v>
      </c>
      <c r="BS178" s="1" t="s">
        <v>30938</v>
      </c>
      <c r="BV178" s="1" t="s">
        <v>7154</v>
      </c>
    </row>
    <row r="179" spans="1:74">
      <c r="A179" s="1" t="s">
        <v>7155</v>
      </c>
      <c r="B179" s="1" t="s">
        <v>7156</v>
      </c>
      <c r="C179" s="1" t="s">
        <v>7173</v>
      </c>
      <c r="D179" s="1">
        <v>352701053825029</v>
      </c>
      <c r="G179" s="1" t="s">
        <v>7157</v>
      </c>
      <c r="I179" s="1" t="s">
        <v>30867</v>
      </c>
      <c r="J179" s="1" t="s">
        <v>30938</v>
      </c>
      <c r="N179" s="1">
        <v>250000</v>
      </c>
      <c r="O179" s="1" t="s">
        <v>30938</v>
      </c>
      <c r="P179" s="1" t="s">
        <v>30939</v>
      </c>
      <c r="Q179" s="1" t="s">
        <v>30938</v>
      </c>
      <c r="S179" s="1" t="s">
        <v>30939</v>
      </c>
      <c r="W179" s="1" t="s">
        <v>30938</v>
      </c>
      <c r="X179" s="1" t="s">
        <v>30939</v>
      </c>
      <c r="AB179" s="1" t="s">
        <v>30939</v>
      </c>
      <c r="AH179" s="1" t="s">
        <v>30939</v>
      </c>
      <c r="AN179" s="1" t="s">
        <v>30938</v>
      </c>
      <c r="AO179" s="1" t="s">
        <v>24904</v>
      </c>
      <c r="AP179" s="1" t="s">
        <v>29700</v>
      </c>
      <c r="AR179" s="1" t="s">
        <v>29701</v>
      </c>
      <c r="AT179" s="1" t="s">
        <v>29702</v>
      </c>
      <c r="AV179" s="1" t="s">
        <v>30939</v>
      </c>
      <c r="AX179" s="1" t="s">
        <v>30939</v>
      </c>
      <c r="AZ179" s="1" t="s">
        <v>30939</v>
      </c>
      <c r="BB179" s="1" t="s">
        <v>30939</v>
      </c>
      <c r="BE179" s="1" t="s">
        <v>30939</v>
      </c>
      <c r="BG179" s="1" t="s">
        <v>30939</v>
      </c>
      <c r="BK179" s="1">
        <v>2000000</v>
      </c>
      <c r="BL179" s="1" t="s">
        <v>30938</v>
      </c>
      <c r="BR179" s="1" t="s">
        <v>30938</v>
      </c>
      <c r="BS179" s="1" t="s">
        <v>30938</v>
      </c>
      <c r="BV179" s="1" t="s">
        <v>7158</v>
      </c>
    </row>
    <row r="180" spans="1:74">
      <c r="A180" s="1" t="s">
        <v>7159</v>
      </c>
      <c r="B180" s="1" t="s">
        <v>7043</v>
      </c>
      <c r="C180" s="1" t="s">
        <v>7173</v>
      </c>
      <c r="D180" s="1">
        <v>352701053825029</v>
      </c>
      <c r="G180" s="1" t="s">
        <v>7044</v>
      </c>
      <c r="I180" s="1" t="s">
        <v>30867</v>
      </c>
      <c r="J180" s="1" t="s">
        <v>30938</v>
      </c>
      <c r="N180" s="1">
        <v>250000</v>
      </c>
      <c r="O180" s="1" t="s">
        <v>30938</v>
      </c>
      <c r="P180" s="1" t="s">
        <v>30939</v>
      </c>
      <c r="Q180" s="1" t="s">
        <v>30938</v>
      </c>
      <c r="S180" s="1" t="s">
        <v>30939</v>
      </c>
      <c r="W180" s="1" t="s">
        <v>30938</v>
      </c>
      <c r="X180" s="1" t="s">
        <v>30939</v>
      </c>
      <c r="AB180" s="1" t="s">
        <v>30939</v>
      </c>
      <c r="AH180" s="1" t="s">
        <v>30939</v>
      </c>
      <c r="AN180" s="1" t="s">
        <v>30939</v>
      </c>
      <c r="AV180" s="1" t="s">
        <v>30939</v>
      </c>
      <c r="AX180" s="1" t="s">
        <v>30939</v>
      </c>
      <c r="AZ180" s="1" t="s">
        <v>30939</v>
      </c>
      <c r="BB180" s="1" t="s">
        <v>30939</v>
      </c>
      <c r="BE180" s="1" t="s">
        <v>30939</v>
      </c>
      <c r="BG180" s="1" t="s">
        <v>30939</v>
      </c>
      <c r="BK180" s="1">
        <v>2000000</v>
      </c>
      <c r="BL180" s="1" t="s">
        <v>30938</v>
      </c>
      <c r="BR180" s="1" t="s">
        <v>30938</v>
      </c>
      <c r="BS180" s="1" t="s">
        <v>30938</v>
      </c>
      <c r="BV180" s="1" t="s">
        <v>7045</v>
      </c>
    </row>
    <row r="181" spans="1:74">
      <c r="A181" s="1" t="s">
        <v>7046</v>
      </c>
      <c r="B181" s="1" t="s">
        <v>7047</v>
      </c>
      <c r="C181" s="1" t="s">
        <v>7173</v>
      </c>
      <c r="D181" s="1">
        <v>352701053825029</v>
      </c>
      <c r="G181" s="1" t="s">
        <v>7048</v>
      </c>
      <c r="I181" s="1" t="s">
        <v>30867</v>
      </c>
      <c r="J181" s="1" t="s">
        <v>30938</v>
      </c>
      <c r="N181" s="1">
        <v>250000</v>
      </c>
      <c r="O181" s="1" t="s">
        <v>30938</v>
      </c>
      <c r="P181" s="1" t="s">
        <v>30939</v>
      </c>
      <c r="Q181" s="1" t="s">
        <v>30938</v>
      </c>
      <c r="S181" s="1" t="s">
        <v>30939</v>
      </c>
      <c r="W181" s="1" t="s">
        <v>30938</v>
      </c>
      <c r="X181" s="1" t="s">
        <v>30939</v>
      </c>
      <c r="AB181" s="1" t="s">
        <v>30939</v>
      </c>
      <c r="AH181" s="1" t="s">
        <v>30939</v>
      </c>
      <c r="AN181" s="1" t="s">
        <v>30939</v>
      </c>
      <c r="AV181" s="1" t="s">
        <v>30939</v>
      </c>
      <c r="AX181" s="1" t="s">
        <v>30939</v>
      </c>
      <c r="AZ181" s="1" t="s">
        <v>30939</v>
      </c>
      <c r="BB181" s="1" t="s">
        <v>30939</v>
      </c>
      <c r="BE181" s="1" t="s">
        <v>30939</v>
      </c>
      <c r="BG181" s="1" t="s">
        <v>30939</v>
      </c>
      <c r="BK181" s="1">
        <v>2000000</v>
      </c>
      <c r="BL181" s="1" t="s">
        <v>30938</v>
      </c>
      <c r="BR181" s="1" t="s">
        <v>30938</v>
      </c>
      <c r="BS181" s="1" t="s">
        <v>30938</v>
      </c>
      <c r="BV181" s="1" t="s">
        <v>7049</v>
      </c>
    </row>
    <row r="182" spans="1:74">
      <c r="A182" s="1" t="s">
        <v>7050</v>
      </c>
      <c r="B182" s="1" t="s">
        <v>7051</v>
      </c>
      <c r="C182" s="1" t="s">
        <v>7173</v>
      </c>
      <c r="D182" s="1">
        <v>352701053825029</v>
      </c>
      <c r="G182" s="1" t="s">
        <v>7052</v>
      </c>
      <c r="I182" s="1" t="s">
        <v>30867</v>
      </c>
      <c r="J182" s="1" t="s">
        <v>30938</v>
      </c>
      <c r="N182" s="1">
        <v>250000</v>
      </c>
      <c r="O182" s="1" t="s">
        <v>30938</v>
      </c>
      <c r="P182" s="1" t="s">
        <v>30939</v>
      </c>
      <c r="Q182" s="1" t="s">
        <v>30938</v>
      </c>
      <c r="S182" s="1" t="s">
        <v>30939</v>
      </c>
      <c r="W182" s="1" t="s">
        <v>30938</v>
      </c>
      <c r="X182" s="1" t="s">
        <v>30939</v>
      </c>
      <c r="AB182" s="1" t="s">
        <v>30939</v>
      </c>
      <c r="AH182" s="1" t="s">
        <v>30939</v>
      </c>
      <c r="AN182" s="1" t="s">
        <v>30939</v>
      </c>
      <c r="AV182" s="1" t="s">
        <v>30939</v>
      </c>
      <c r="AX182" s="1" t="s">
        <v>30939</v>
      </c>
      <c r="AZ182" s="1" t="s">
        <v>30939</v>
      </c>
      <c r="BB182" s="1" t="s">
        <v>30939</v>
      </c>
      <c r="BE182" s="1" t="s">
        <v>30939</v>
      </c>
      <c r="BG182" s="1" t="s">
        <v>30939</v>
      </c>
      <c r="BK182" s="1">
        <v>2000000</v>
      </c>
      <c r="BL182" s="1" t="s">
        <v>30938</v>
      </c>
      <c r="BR182" s="1" t="s">
        <v>30938</v>
      </c>
      <c r="BS182" s="1" t="s">
        <v>30938</v>
      </c>
      <c r="BV182" s="1" t="s">
        <v>7053</v>
      </c>
    </row>
    <row r="183" spans="1:74">
      <c r="A183" s="1" t="s">
        <v>7054</v>
      </c>
      <c r="B183" s="1" t="s">
        <v>7055</v>
      </c>
      <c r="C183" s="1" t="s">
        <v>7173</v>
      </c>
      <c r="D183" s="1">
        <v>352701053825029</v>
      </c>
      <c r="G183" s="1" t="s">
        <v>7056</v>
      </c>
      <c r="I183" s="1" t="s">
        <v>30867</v>
      </c>
      <c r="J183" s="1" t="s">
        <v>30938</v>
      </c>
      <c r="N183" s="1">
        <v>250000</v>
      </c>
      <c r="O183" s="1" t="s">
        <v>30939</v>
      </c>
      <c r="P183" s="1" t="s">
        <v>30939</v>
      </c>
      <c r="W183" s="1" t="s">
        <v>30938</v>
      </c>
      <c r="AB183" s="1" t="s">
        <v>30939</v>
      </c>
      <c r="AH183" s="1" t="s">
        <v>30939</v>
      </c>
      <c r="AN183" s="1" t="s">
        <v>30939</v>
      </c>
      <c r="AV183" s="1" t="s">
        <v>30939</v>
      </c>
      <c r="AX183" s="1" t="s">
        <v>30939</v>
      </c>
      <c r="AZ183" s="1" t="s">
        <v>30939</v>
      </c>
      <c r="BB183" s="1" t="s">
        <v>30939</v>
      </c>
      <c r="BE183" s="1" t="s">
        <v>30939</v>
      </c>
      <c r="BG183" s="1" t="s">
        <v>30939</v>
      </c>
      <c r="BK183" s="1">
        <v>2000000</v>
      </c>
      <c r="BL183" s="1" t="s">
        <v>30938</v>
      </c>
      <c r="BR183" s="1" t="s">
        <v>30938</v>
      </c>
      <c r="BS183" s="1" t="s">
        <v>30938</v>
      </c>
      <c r="BV183" s="1" t="s">
        <v>7057</v>
      </c>
    </row>
    <row r="184" spans="1:74">
      <c r="A184" s="1" t="s">
        <v>7058</v>
      </c>
      <c r="B184" s="1" t="s">
        <v>7059</v>
      </c>
      <c r="C184" s="1" t="s">
        <v>7173</v>
      </c>
      <c r="D184" s="1">
        <v>352701053856750</v>
      </c>
      <c r="G184" s="1" t="s">
        <v>7060</v>
      </c>
      <c r="I184" s="1" t="s">
        <v>30867</v>
      </c>
      <c r="J184" s="1" t="s">
        <v>30938</v>
      </c>
      <c r="N184" s="1">
        <v>250000</v>
      </c>
      <c r="O184" s="1" t="s">
        <v>30939</v>
      </c>
      <c r="P184" s="1" t="s">
        <v>30939</v>
      </c>
      <c r="W184" s="1" t="s">
        <v>30938</v>
      </c>
      <c r="AB184" s="1" t="s">
        <v>30939</v>
      </c>
      <c r="AH184" s="1" t="s">
        <v>30939</v>
      </c>
      <c r="AN184" s="1" t="s">
        <v>30939</v>
      </c>
      <c r="AV184" s="1" t="s">
        <v>30939</v>
      </c>
      <c r="AX184" s="1" t="s">
        <v>30939</v>
      </c>
      <c r="AZ184" s="1" t="s">
        <v>30939</v>
      </c>
      <c r="BB184" s="1" t="s">
        <v>30939</v>
      </c>
      <c r="BE184" s="1" t="s">
        <v>30939</v>
      </c>
      <c r="BG184" s="1" t="s">
        <v>30939</v>
      </c>
      <c r="BK184" s="1">
        <v>1750000</v>
      </c>
      <c r="BL184" s="1" t="s">
        <v>30938</v>
      </c>
      <c r="BR184" s="1" t="s">
        <v>30938</v>
      </c>
      <c r="BS184" s="1" t="s">
        <v>30938</v>
      </c>
      <c r="BV184" s="1" t="s">
        <v>7061</v>
      </c>
    </row>
    <row r="185" spans="1:74">
      <c r="A185" s="1" t="s">
        <v>7062</v>
      </c>
      <c r="B185" s="1" t="s">
        <v>7063</v>
      </c>
      <c r="C185" s="1" t="s">
        <v>7173</v>
      </c>
      <c r="D185" s="1">
        <v>352701053856750</v>
      </c>
      <c r="G185" s="1" t="s">
        <v>7064</v>
      </c>
      <c r="I185" s="1" t="s">
        <v>30867</v>
      </c>
      <c r="J185" s="1" t="s">
        <v>30938</v>
      </c>
      <c r="N185" s="1">
        <v>250000</v>
      </c>
      <c r="O185" s="1" t="s">
        <v>30938</v>
      </c>
      <c r="P185" s="1" t="s">
        <v>30939</v>
      </c>
      <c r="Q185" s="1" t="s">
        <v>30938</v>
      </c>
      <c r="S185" s="1" t="s">
        <v>30939</v>
      </c>
      <c r="W185" s="1" t="s">
        <v>30938</v>
      </c>
      <c r="X185" s="1" t="s">
        <v>30939</v>
      </c>
      <c r="AB185" s="1" t="s">
        <v>30939</v>
      </c>
      <c r="AH185" s="1" t="s">
        <v>30939</v>
      </c>
      <c r="AN185" s="1" t="s">
        <v>30939</v>
      </c>
      <c r="AV185" s="1" t="s">
        <v>30939</v>
      </c>
      <c r="AX185" s="1" t="s">
        <v>30939</v>
      </c>
      <c r="AZ185" s="1" t="s">
        <v>30939</v>
      </c>
      <c r="BB185" s="1" t="s">
        <v>30939</v>
      </c>
      <c r="BE185" s="1" t="s">
        <v>30939</v>
      </c>
      <c r="BG185" s="1" t="s">
        <v>30939</v>
      </c>
      <c r="BK185" s="1">
        <v>15000000</v>
      </c>
      <c r="BL185" s="1" t="s">
        <v>30938</v>
      </c>
      <c r="BR185" s="1" t="s">
        <v>30938</v>
      </c>
      <c r="BS185" s="1" t="s">
        <v>30938</v>
      </c>
      <c r="BV185" s="1" t="s">
        <v>7065</v>
      </c>
    </row>
    <row r="186" spans="1:74">
      <c r="A186" s="1" t="s">
        <v>7066</v>
      </c>
      <c r="B186" s="1" t="s">
        <v>7067</v>
      </c>
      <c r="C186" s="1" t="s">
        <v>7173</v>
      </c>
      <c r="D186" s="1">
        <v>352701053856750</v>
      </c>
      <c r="G186" s="1" t="s">
        <v>7068</v>
      </c>
      <c r="I186" s="1" t="s">
        <v>30867</v>
      </c>
      <c r="J186" s="1" t="s">
        <v>30938</v>
      </c>
      <c r="N186" s="1">
        <v>250000</v>
      </c>
      <c r="O186" s="1" t="s">
        <v>30939</v>
      </c>
      <c r="P186" s="1" t="s">
        <v>30939</v>
      </c>
      <c r="W186" s="1" t="s">
        <v>30938</v>
      </c>
      <c r="AB186" s="1" t="s">
        <v>30939</v>
      </c>
      <c r="AH186" s="1" t="s">
        <v>30939</v>
      </c>
      <c r="AN186" s="1" t="s">
        <v>30939</v>
      </c>
      <c r="AV186" s="1" t="s">
        <v>30939</v>
      </c>
      <c r="AX186" s="1" t="s">
        <v>30939</v>
      </c>
      <c r="AZ186" s="1" t="s">
        <v>30939</v>
      </c>
      <c r="BB186" s="1" t="s">
        <v>30939</v>
      </c>
      <c r="BE186" s="1" t="s">
        <v>30939</v>
      </c>
      <c r="BG186" s="1" t="s">
        <v>30939</v>
      </c>
      <c r="BK186" s="1">
        <v>2000000</v>
      </c>
      <c r="BL186" s="1" t="s">
        <v>30938</v>
      </c>
      <c r="BR186" s="1" t="s">
        <v>30938</v>
      </c>
      <c r="BS186" s="1" t="s">
        <v>30938</v>
      </c>
      <c r="BV186" s="1" t="s">
        <v>7069</v>
      </c>
    </row>
    <row r="187" spans="1:74">
      <c r="A187" s="1" t="s">
        <v>7070</v>
      </c>
      <c r="B187" s="1" t="s">
        <v>7071</v>
      </c>
      <c r="C187" s="1" t="s">
        <v>7173</v>
      </c>
      <c r="D187" s="1">
        <v>352701053856750</v>
      </c>
      <c r="G187" s="1" t="s">
        <v>7072</v>
      </c>
      <c r="I187" s="1" t="s">
        <v>30867</v>
      </c>
      <c r="J187" s="1" t="s">
        <v>30938</v>
      </c>
      <c r="N187" s="1">
        <v>250000</v>
      </c>
      <c r="O187" s="1" t="s">
        <v>30939</v>
      </c>
      <c r="P187" s="1" t="s">
        <v>30939</v>
      </c>
      <c r="W187" s="1" t="s">
        <v>30938</v>
      </c>
      <c r="AB187" s="1" t="s">
        <v>30939</v>
      </c>
      <c r="AH187" s="1" t="s">
        <v>30939</v>
      </c>
      <c r="AN187" s="1" t="s">
        <v>30939</v>
      </c>
      <c r="AV187" s="1" t="s">
        <v>30939</v>
      </c>
      <c r="AX187" s="1" t="s">
        <v>30939</v>
      </c>
      <c r="AZ187" s="1" t="s">
        <v>30939</v>
      </c>
      <c r="BB187" s="1" t="s">
        <v>30939</v>
      </c>
      <c r="BE187" s="1" t="s">
        <v>30939</v>
      </c>
      <c r="BG187" s="1" t="s">
        <v>30939</v>
      </c>
      <c r="BK187" s="1">
        <v>2000000</v>
      </c>
      <c r="BL187" s="1" t="s">
        <v>30938</v>
      </c>
      <c r="BR187" s="1" t="s">
        <v>30938</v>
      </c>
      <c r="BS187" s="1" t="s">
        <v>30938</v>
      </c>
      <c r="BV187" s="1" t="s">
        <v>7073</v>
      </c>
    </row>
    <row r="188" spans="1:74">
      <c r="A188" s="1" t="s">
        <v>7074</v>
      </c>
      <c r="B188" s="1" t="s">
        <v>7075</v>
      </c>
      <c r="C188" s="1" t="s">
        <v>7173</v>
      </c>
      <c r="D188" s="1">
        <v>352701053856750</v>
      </c>
      <c r="G188" s="1" t="s">
        <v>7076</v>
      </c>
      <c r="I188" s="1" t="s">
        <v>30867</v>
      </c>
      <c r="J188" s="1" t="s">
        <v>30938</v>
      </c>
      <c r="N188" s="1">
        <v>250000</v>
      </c>
      <c r="O188" s="1" t="s">
        <v>30938</v>
      </c>
      <c r="P188" s="1" t="s">
        <v>30939</v>
      </c>
      <c r="Q188" s="1" t="s">
        <v>30938</v>
      </c>
      <c r="S188" s="1" t="s">
        <v>30939</v>
      </c>
      <c r="W188" s="1" t="s">
        <v>30938</v>
      </c>
      <c r="X188" s="1" t="s">
        <v>30939</v>
      </c>
      <c r="AB188" s="1" t="s">
        <v>30939</v>
      </c>
      <c r="AH188" s="1" t="s">
        <v>30939</v>
      </c>
      <c r="AN188" s="1" t="s">
        <v>30939</v>
      </c>
      <c r="AV188" s="1" t="s">
        <v>30939</v>
      </c>
      <c r="AX188" s="1" t="s">
        <v>30939</v>
      </c>
      <c r="AZ188" s="1" t="s">
        <v>30939</v>
      </c>
      <c r="BB188" s="1" t="s">
        <v>30939</v>
      </c>
      <c r="BE188" s="1" t="s">
        <v>30939</v>
      </c>
      <c r="BG188" s="1" t="s">
        <v>30939</v>
      </c>
      <c r="BK188" s="1">
        <v>2000000</v>
      </c>
      <c r="BL188" s="1" t="s">
        <v>30938</v>
      </c>
      <c r="BR188" s="1" t="s">
        <v>30938</v>
      </c>
      <c r="BS188" s="1" t="s">
        <v>30938</v>
      </c>
      <c r="BV188" s="1" t="s">
        <v>7077</v>
      </c>
    </row>
    <row r="189" spans="1:74">
      <c r="A189" s="1" t="s">
        <v>7078</v>
      </c>
      <c r="B189" s="1" t="s">
        <v>7079</v>
      </c>
      <c r="C189" s="1" t="s">
        <v>7173</v>
      </c>
      <c r="D189" s="1">
        <v>352701053856750</v>
      </c>
      <c r="G189" s="1" t="s">
        <v>7080</v>
      </c>
      <c r="I189" s="1" t="s">
        <v>30867</v>
      </c>
      <c r="J189" s="1" t="s">
        <v>30938</v>
      </c>
      <c r="N189" s="1">
        <v>250000</v>
      </c>
      <c r="O189" s="1" t="s">
        <v>30938</v>
      </c>
      <c r="P189" s="1" t="s">
        <v>30939</v>
      </c>
      <c r="Q189" s="1" t="s">
        <v>30938</v>
      </c>
      <c r="S189" s="1" t="s">
        <v>30939</v>
      </c>
      <c r="W189" s="1" t="s">
        <v>30938</v>
      </c>
      <c r="X189" s="1" t="s">
        <v>30939</v>
      </c>
      <c r="AB189" s="1" t="s">
        <v>30939</v>
      </c>
      <c r="AH189" s="1" t="s">
        <v>30939</v>
      </c>
      <c r="AN189" s="1" t="s">
        <v>30939</v>
      </c>
      <c r="AV189" s="1" t="s">
        <v>30939</v>
      </c>
      <c r="AX189" s="1" t="s">
        <v>30939</v>
      </c>
      <c r="AZ189" s="1" t="s">
        <v>30939</v>
      </c>
      <c r="BB189" s="1" t="s">
        <v>30939</v>
      </c>
      <c r="BE189" s="1" t="s">
        <v>30939</v>
      </c>
      <c r="BG189" s="1" t="s">
        <v>30939</v>
      </c>
      <c r="BK189" s="1">
        <v>2000000</v>
      </c>
      <c r="BL189" s="1" t="s">
        <v>30938</v>
      </c>
      <c r="BR189" s="1" t="s">
        <v>30938</v>
      </c>
      <c r="BS189" s="1" t="s">
        <v>30938</v>
      </c>
      <c r="BV189" s="1" t="s">
        <v>7081</v>
      </c>
    </row>
    <row r="190" spans="1:74">
      <c r="A190" s="1" t="s">
        <v>7082</v>
      </c>
      <c r="B190" s="1" t="s">
        <v>7083</v>
      </c>
      <c r="C190" s="1" t="s">
        <v>7173</v>
      </c>
      <c r="D190" s="1">
        <v>352701053856750</v>
      </c>
      <c r="G190" s="1" t="s">
        <v>7084</v>
      </c>
      <c r="I190" s="1" t="s">
        <v>30867</v>
      </c>
      <c r="J190" s="1" t="s">
        <v>30938</v>
      </c>
      <c r="N190" s="1">
        <v>250000</v>
      </c>
      <c r="O190" s="1" t="s">
        <v>30939</v>
      </c>
      <c r="P190" s="1" t="s">
        <v>30939</v>
      </c>
      <c r="W190" s="1" t="s">
        <v>30938</v>
      </c>
      <c r="AB190" s="1" t="s">
        <v>30939</v>
      </c>
      <c r="AH190" s="1" t="s">
        <v>30939</v>
      </c>
      <c r="AN190" s="1" t="s">
        <v>30939</v>
      </c>
      <c r="AV190" s="1" t="s">
        <v>30939</v>
      </c>
      <c r="AX190" s="1" t="s">
        <v>30939</v>
      </c>
      <c r="AZ190" s="1" t="s">
        <v>30939</v>
      </c>
      <c r="BB190" s="1" t="s">
        <v>30939</v>
      </c>
      <c r="BE190" s="1" t="s">
        <v>30939</v>
      </c>
      <c r="BG190" s="1" t="s">
        <v>30939</v>
      </c>
      <c r="BK190" s="1">
        <v>2000000</v>
      </c>
      <c r="BL190" s="1" t="s">
        <v>30938</v>
      </c>
      <c r="BR190" s="1" t="s">
        <v>30938</v>
      </c>
      <c r="BS190" s="1" t="s">
        <v>30938</v>
      </c>
      <c r="BV190" s="1" t="s">
        <v>7085</v>
      </c>
    </row>
    <row r="191" spans="1:74">
      <c r="A191" s="1" t="s">
        <v>7086</v>
      </c>
      <c r="B191" s="1" t="s">
        <v>7087</v>
      </c>
      <c r="C191" s="1" t="s">
        <v>7173</v>
      </c>
      <c r="D191" s="1">
        <v>352701053856750</v>
      </c>
      <c r="G191" s="1" t="s">
        <v>7088</v>
      </c>
      <c r="I191" s="1" t="s">
        <v>30867</v>
      </c>
      <c r="J191" s="1" t="s">
        <v>30938</v>
      </c>
      <c r="N191" s="1">
        <v>250000</v>
      </c>
      <c r="O191" s="1" t="s">
        <v>30938</v>
      </c>
      <c r="P191" s="1" t="s">
        <v>30939</v>
      </c>
      <c r="Q191" s="1" t="s">
        <v>30938</v>
      </c>
      <c r="S191" s="1" t="s">
        <v>30939</v>
      </c>
      <c r="W191" s="1" t="s">
        <v>30938</v>
      </c>
      <c r="X191" s="1" t="s">
        <v>30939</v>
      </c>
      <c r="AB191" s="1" t="s">
        <v>30939</v>
      </c>
      <c r="AH191" s="1" t="s">
        <v>30939</v>
      </c>
      <c r="AN191" s="1" t="s">
        <v>30939</v>
      </c>
      <c r="AV191" s="1" t="s">
        <v>30939</v>
      </c>
      <c r="AX191" s="1" t="s">
        <v>30939</v>
      </c>
      <c r="AZ191" s="1" t="s">
        <v>30939</v>
      </c>
      <c r="BB191" s="1" t="s">
        <v>30939</v>
      </c>
      <c r="BE191" s="1" t="s">
        <v>30939</v>
      </c>
      <c r="BG191" s="1" t="s">
        <v>30939</v>
      </c>
      <c r="BK191" s="1">
        <v>2000000</v>
      </c>
      <c r="BL191" s="1" t="s">
        <v>30938</v>
      </c>
      <c r="BR191" s="1" t="s">
        <v>30938</v>
      </c>
      <c r="BS191" s="1" t="s">
        <v>30938</v>
      </c>
      <c r="BV191" s="1" t="s">
        <v>7089</v>
      </c>
    </row>
    <row r="192" spans="1:74">
      <c r="A192" s="1" t="s">
        <v>7090</v>
      </c>
      <c r="B192" s="1" t="s">
        <v>7091</v>
      </c>
      <c r="C192" s="1" t="s">
        <v>7173</v>
      </c>
      <c r="D192" s="1">
        <v>352701053856750</v>
      </c>
      <c r="G192" s="1" t="s">
        <v>7092</v>
      </c>
      <c r="I192" s="1" t="s">
        <v>30867</v>
      </c>
      <c r="J192" s="1" t="s">
        <v>30938</v>
      </c>
      <c r="N192" s="1">
        <v>250000</v>
      </c>
      <c r="O192" s="1" t="s">
        <v>30938</v>
      </c>
      <c r="P192" s="1" t="s">
        <v>30939</v>
      </c>
      <c r="Q192" s="1" t="s">
        <v>30938</v>
      </c>
      <c r="S192" s="1" t="s">
        <v>30939</v>
      </c>
      <c r="W192" s="1" t="s">
        <v>30938</v>
      </c>
      <c r="X192" s="1" t="s">
        <v>30939</v>
      </c>
      <c r="AB192" s="1" t="s">
        <v>30939</v>
      </c>
      <c r="AH192" s="1" t="s">
        <v>30939</v>
      </c>
      <c r="AN192" s="1" t="s">
        <v>30939</v>
      </c>
      <c r="AV192" s="1" t="s">
        <v>30939</v>
      </c>
      <c r="AX192" s="1" t="s">
        <v>30939</v>
      </c>
      <c r="AZ192" s="1" t="s">
        <v>30939</v>
      </c>
      <c r="BB192" s="1" t="s">
        <v>30939</v>
      </c>
      <c r="BE192" s="1" t="s">
        <v>30939</v>
      </c>
      <c r="BG192" s="1" t="s">
        <v>30939</v>
      </c>
      <c r="BK192" s="1">
        <v>2000000</v>
      </c>
      <c r="BL192" s="1" t="s">
        <v>30938</v>
      </c>
      <c r="BR192" s="1" t="s">
        <v>30938</v>
      </c>
      <c r="BS192" s="1" t="s">
        <v>30938</v>
      </c>
      <c r="BV192" s="1" t="s">
        <v>7093</v>
      </c>
    </row>
    <row r="193" spans="1:74">
      <c r="A193" s="1" t="s">
        <v>7094</v>
      </c>
      <c r="B193" s="1" t="s">
        <v>7095</v>
      </c>
      <c r="C193" s="1" t="s">
        <v>7173</v>
      </c>
      <c r="D193" s="1">
        <v>352701053856750</v>
      </c>
      <c r="G193" s="1" t="s">
        <v>7096</v>
      </c>
      <c r="I193" s="1" t="s">
        <v>30867</v>
      </c>
      <c r="J193" s="1" t="s">
        <v>30938</v>
      </c>
      <c r="N193" s="1">
        <v>250000</v>
      </c>
      <c r="O193" s="1" t="s">
        <v>30938</v>
      </c>
      <c r="P193" s="1" t="s">
        <v>30939</v>
      </c>
      <c r="Q193" s="1" t="s">
        <v>30938</v>
      </c>
      <c r="S193" s="1" t="s">
        <v>30939</v>
      </c>
      <c r="W193" s="1" t="s">
        <v>30938</v>
      </c>
      <c r="X193" s="1" t="s">
        <v>30939</v>
      </c>
      <c r="AB193" s="1" t="s">
        <v>30939</v>
      </c>
      <c r="AH193" s="1" t="s">
        <v>30939</v>
      </c>
      <c r="AN193" s="1" t="s">
        <v>30939</v>
      </c>
      <c r="AV193" s="1" t="s">
        <v>30939</v>
      </c>
      <c r="AX193" s="1" t="s">
        <v>30939</v>
      </c>
      <c r="AZ193" s="1" t="s">
        <v>30939</v>
      </c>
      <c r="BB193" s="1" t="s">
        <v>30939</v>
      </c>
      <c r="BE193" s="1" t="s">
        <v>30939</v>
      </c>
      <c r="BG193" s="1" t="s">
        <v>30939</v>
      </c>
      <c r="BK193" s="1">
        <v>1750000</v>
      </c>
      <c r="BL193" s="1" t="s">
        <v>30938</v>
      </c>
      <c r="BR193" s="1" t="s">
        <v>30938</v>
      </c>
      <c r="BS193" s="1" t="s">
        <v>30938</v>
      </c>
      <c r="BV193" s="1" t="s">
        <v>7097</v>
      </c>
    </row>
    <row r="194" spans="1:74">
      <c r="A194" s="1" t="s">
        <v>7098</v>
      </c>
      <c r="B194" s="1" t="s">
        <v>7099</v>
      </c>
      <c r="C194" s="1" t="s">
        <v>7173</v>
      </c>
      <c r="D194" s="1">
        <v>352701053856750</v>
      </c>
      <c r="G194" s="1" t="s">
        <v>7100</v>
      </c>
      <c r="I194" s="1" t="s">
        <v>30867</v>
      </c>
      <c r="J194" s="1" t="s">
        <v>30938</v>
      </c>
      <c r="N194" s="1">
        <v>250000</v>
      </c>
      <c r="O194" s="1" t="s">
        <v>30938</v>
      </c>
      <c r="P194" s="1" t="s">
        <v>30939</v>
      </c>
      <c r="Q194" s="1" t="s">
        <v>30938</v>
      </c>
      <c r="S194" s="1" t="s">
        <v>30939</v>
      </c>
      <c r="W194" s="1" t="s">
        <v>30938</v>
      </c>
      <c r="X194" s="1" t="s">
        <v>30939</v>
      </c>
      <c r="AB194" s="1" t="s">
        <v>30939</v>
      </c>
      <c r="AH194" s="1" t="s">
        <v>30939</v>
      </c>
      <c r="AN194" s="1" t="s">
        <v>30939</v>
      </c>
      <c r="AV194" s="1" t="s">
        <v>30939</v>
      </c>
      <c r="AX194" s="1" t="s">
        <v>30939</v>
      </c>
      <c r="AZ194" s="1" t="s">
        <v>30939</v>
      </c>
      <c r="BB194" s="1" t="s">
        <v>30939</v>
      </c>
      <c r="BE194" s="1" t="s">
        <v>30939</v>
      </c>
      <c r="BG194" s="1" t="s">
        <v>30939</v>
      </c>
      <c r="BK194" s="1">
        <v>20000000</v>
      </c>
      <c r="BL194" s="1" t="s">
        <v>30938</v>
      </c>
      <c r="BR194" s="1" t="s">
        <v>30938</v>
      </c>
      <c r="BS194" s="1" t="s">
        <v>30938</v>
      </c>
      <c r="BV194" s="1" t="s">
        <v>7101</v>
      </c>
    </row>
    <row r="195" spans="1:74">
      <c r="A195" s="1" t="s">
        <v>6984</v>
      </c>
      <c r="B195" s="1" t="s">
        <v>6985</v>
      </c>
      <c r="C195" s="1" t="s">
        <v>7173</v>
      </c>
      <c r="D195" s="1">
        <v>352701053856750</v>
      </c>
      <c r="G195" s="1" t="s">
        <v>6986</v>
      </c>
      <c r="I195" s="1" t="s">
        <v>30867</v>
      </c>
      <c r="J195" s="1" t="s">
        <v>30938</v>
      </c>
      <c r="N195" s="1">
        <v>250000</v>
      </c>
      <c r="O195" s="1" t="s">
        <v>30939</v>
      </c>
      <c r="P195" s="1" t="s">
        <v>30939</v>
      </c>
      <c r="W195" s="1" t="s">
        <v>30938</v>
      </c>
      <c r="AB195" s="1" t="s">
        <v>30939</v>
      </c>
      <c r="AH195" s="1" t="s">
        <v>30939</v>
      </c>
      <c r="AN195" s="1" t="s">
        <v>30939</v>
      </c>
      <c r="AV195" s="1" t="s">
        <v>30939</v>
      </c>
      <c r="AX195" s="1" t="s">
        <v>30939</v>
      </c>
      <c r="AZ195" s="1" t="s">
        <v>30939</v>
      </c>
      <c r="BB195" s="1" t="s">
        <v>30939</v>
      </c>
      <c r="BE195" s="1" t="s">
        <v>30939</v>
      </c>
      <c r="BG195" s="1" t="s">
        <v>30939</v>
      </c>
      <c r="BK195" s="1">
        <v>1500000</v>
      </c>
      <c r="BL195" s="1" t="s">
        <v>30938</v>
      </c>
      <c r="BR195" s="1" t="s">
        <v>30938</v>
      </c>
      <c r="BS195" s="1" t="s">
        <v>30938</v>
      </c>
      <c r="BV195" s="1" t="s">
        <v>6987</v>
      </c>
    </row>
    <row r="196" spans="1:74">
      <c r="A196" s="1" t="s">
        <v>6988</v>
      </c>
      <c r="B196" s="1" t="s">
        <v>6989</v>
      </c>
      <c r="C196" s="1" t="s">
        <v>7173</v>
      </c>
      <c r="D196" s="1">
        <v>352701053856750</v>
      </c>
      <c r="G196" s="1" t="s">
        <v>6990</v>
      </c>
      <c r="I196" s="1" t="s">
        <v>30867</v>
      </c>
      <c r="J196" s="1" t="s">
        <v>30938</v>
      </c>
      <c r="N196" s="1">
        <v>250000</v>
      </c>
      <c r="O196" s="1" t="s">
        <v>30938</v>
      </c>
      <c r="P196" s="1" t="s">
        <v>30939</v>
      </c>
      <c r="Q196" s="1" t="s">
        <v>30938</v>
      </c>
      <c r="S196" s="1" t="s">
        <v>30939</v>
      </c>
      <c r="W196" s="1" t="s">
        <v>30938</v>
      </c>
      <c r="X196" s="1" t="s">
        <v>30939</v>
      </c>
      <c r="AB196" s="1" t="s">
        <v>30939</v>
      </c>
      <c r="AH196" s="1" t="s">
        <v>30939</v>
      </c>
      <c r="AN196" s="1" t="s">
        <v>30939</v>
      </c>
      <c r="AV196" s="1" t="s">
        <v>30939</v>
      </c>
      <c r="AX196" s="1" t="s">
        <v>30939</v>
      </c>
      <c r="AZ196" s="1" t="s">
        <v>30939</v>
      </c>
      <c r="BB196" s="1" t="s">
        <v>30939</v>
      </c>
      <c r="BE196" s="1" t="s">
        <v>30939</v>
      </c>
      <c r="BG196" s="1" t="s">
        <v>30939</v>
      </c>
      <c r="BK196" s="1">
        <v>1750000</v>
      </c>
      <c r="BL196" s="1" t="s">
        <v>30938</v>
      </c>
      <c r="BR196" s="1" t="s">
        <v>30938</v>
      </c>
      <c r="BS196" s="1" t="s">
        <v>30938</v>
      </c>
      <c r="BV196" s="1" t="s">
        <v>6991</v>
      </c>
    </row>
    <row r="197" spans="1:74">
      <c r="A197" s="1" t="s">
        <v>6992</v>
      </c>
      <c r="B197" s="1" t="s">
        <v>6993</v>
      </c>
      <c r="C197" s="1" t="s">
        <v>7173</v>
      </c>
      <c r="D197" s="1">
        <v>352701053856750</v>
      </c>
      <c r="G197" s="1" t="s">
        <v>6994</v>
      </c>
      <c r="I197" s="1" t="s">
        <v>30867</v>
      </c>
      <c r="J197" s="1" t="s">
        <v>30938</v>
      </c>
      <c r="N197" s="1">
        <v>250000</v>
      </c>
      <c r="O197" s="1" t="s">
        <v>30938</v>
      </c>
      <c r="P197" s="1" t="s">
        <v>30939</v>
      </c>
      <c r="Q197" s="1" t="s">
        <v>30938</v>
      </c>
      <c r="S197" s="1" t="s">
        <v>30939</v>
      </c>
      <c r="W197" s="1" t="s">
        <v>30938</v>
      </c>
      <c r="X197" s="1" t="s">
        <v>30939</v>
      </c>
      <c r="AB197" s="1" t="s">
        <v>30939</v>
      </c>
      <c r="AH197" s="1" t="s">
        <v>30939</v>
      </c>
      <c r="AN197" s="1" t="s">
        <v>30939</v>
      </c>
      <c r="AV197" s="1" t="s">
        <v>30939</v>
      </c>
      <c r="AX197" s="1" t="s">
        <v>30939</v>
      </c>
      <c r="AZ197" s="1" t="s">
        <v>30939</v>
      </c>
      <c r="BB197" s="1" t="s">
        <v>30939</v>
      </c>
      <c r="BE197" s="1" t="s">
        <v>30939</v>
      </c>
      <c r="BG197" s="1" t="s">
        <v>30939</v>
      </c>
      <c r="BK197" s="1">
        <v>2000000</v>
      </c>
      <c r="BL197" s="1" t="s">
        <v>30938</v>
      </c>
      <c r="BR197" s="1" t="s">
        <v>30938</v>
      </c>
      <c r="BS197" s="1" t="s">
        <v>30938</v>
      </c>
      <c r="BV197" s="1" t="s">
        <v>6995</v>
      </c>
    </row>
    <row r="198" spans="1:74">
      <c r="A198" s="1" t="s">
        <v>6996</v>
      </c>
      <c r="B198" s="1" t="s">
        <v>6997</v>
      </c>
      <c r="C198" s="1" t="s">
        <v>7173</v>
      </c>
      <c r="D198" s="1">
        <v>352701053856750</v>
      </c>
      <c r="G198" s="1" t="s">
        <v>6998</v>
      </c>
      <c r="I198" s="1" t="s">
        <v>30867</v>
      </c>
      <c r="J198" s="1" t="s">
        <v>30938</v>
      </c>
      <c r="N198" s="1">
        <v>250000</v>
      </c>
      <c r="O198" s="1" t="s">
        <v>30939</v>
      </c>
      <c r="P198" s="1" t="s">
        <v>30939</v>
      </c>
      <c r="W198" s="1" t="s">
        <v>30938</v>
      </c>
      <c r="AB198" s="1" t="s">
        <v>30939</v>
      </c>
      <c r="AH198" s="1" t="s">
        <v>30939</v>
      </c>
      <c r="AN198" s="1" t="s">
        <v>30939</v>
      </c>
      <c r="AV198" s="1" t="s">
        <v>30939</v>
      </c>
      <c r="AX198" s="1" t="s">
        <v>30939</v>
      </c>
      <c r="AZ198" s="1" t="s">
        <v>30939</v>
      </c>
      <c r="BB198" s="1" t="s">
        <v>30939</v>
      </c>
      <c r="BE198" s="1" t="s">
        <v>30939</v>
      </c>
      <c r="BG198" s="1" t="s">
        <v>30939</v>
      </c>
      <c r="BK198" s="1">
        <v>17500000</v>
      </c>
      <c r="BL198" s="1" t="s">
        <v>30938</v>
      </c>
      <c r="BR198" s="1" t="s">
        <v>30938</v>
      </c>
      <c r="BS198" s="1" t="s">
        <v>30938</v>
      </c>
      <c r="BV198" s="1" t="s">
        <v>6999</v>
      </c>
    </row>
    <row r="199" spans="1:74">
      <c r="A199" s="1" t="s">
        <v>7000</v>
      </c>
      <c r="B199" s="1" t="s">
        <v>7001</v>
      </c>
      <c r="C199" s="1" t="s">
        <v>7173</v>
      </c>
      <c r="D199" s="1">
        <v>352701053856750</v>
      </c>
      <c r="G199" s="1" t="s">
        <v>7002</v>
      </c>
      <c r="I199" s="1" t="s">
        <v>30867</v>
      </c>
      <c r="J199" s="1" t="s">
        <v>30938</v>
      </c>
      <c r="N199" s="1">
        <v>250000</v>
      </c>
      <c r="O199" s="1" t="s">
        <v>30938</v>
      </c>
      <c r="P199" s="1" t="s">
        <v>30939</v>
      </c>
      <c r="Q199" s="1" t="s">
        <v>30938</v>
      </c>
      <c r="S199" s="1" t="s">
        <v>30939</v>
      </c>
      <c r="W199" s="1" t="s">
        <v>30938</v>
      </c>
      <c r="X199" s="1" t="s">
        <v>30939</v>
      </c>
      <c r="AB199" s="1" t="s">
        <v>30939</v>
      </c>
      <c r="AH199" s="1" t="s">
        <v>30939</v>
      </c>
      <c r="AN199" s="1" t="s">
        <v>30939</v>
      </c>
      <c r="AV199" s="1" t="s">
        <v>30939</v>
      </c>
      <c r="AX199" s="1" t="s">
        <v>30939</v>
      </c>
      <c r="AZ199" s="1" t="s">
        <v>30939</v>
      </c>
      <c r="BB199" s="1" t="s">
        <v>30939</v>
      </c>
      <c r="BE199" s="1" t="s">
        <v>30939</v>
      </c>
      <c r="BG199" s="1" t="s">
        <v>30939</v>
      </c>
      <c r="BK199" s="1">
        <v>17500000</v>
      </c>
      <c r="BL199" s="1" t="s">
        <v>30938</v>
      </c>
      <c r="BR199" s="1" t="s">
        <v>30938</v>
      </c>
      <c r="BS199" s="1" t="s">
        <v>30938</v>
      </c>
      <c r="BV199" s="1" t="s">
        <v>7003</v>
      </c>
    </row>
    <row r="200" spans="1:74">
      <c r="A200" s="1" t="s">
        <v>7004</v>
      </c>
      <c r="B200" s="1" t="s">
        <v>7005</v>
      </c>
      <c r="C200" s="1" t="s">
        <v>7173</v>
      </c>
      <c r="D200" s="1">
        <v>352701053856750</v>
      </c>
      <c r="G200" s="1" t="s">
        <v>7006</v>
      </c>
      <c r="I200" s="1" t="s">
        <v>30867</v>
      </c>
      <c r="J200" s="1" t="s">
        <v>30938</v>
      </c>
      <c r="N200" s="1">
        <v>250000</v>
      </c>
      <c r="O200" s="1" t="s">
        <v>30938</v>
      </c>
      <c r="P200" s="1" t="s">
        <v>30939</v>
      </c>
      <c r="Q200" s="1" t="s">
        <v>30938</v>
      </c>
      <c r="S200" s="1" t="s">
        <v>30939</v>
      </c>
      <c r="W200" s="1" t="s">
        <v>30938</v>
      </c>
      <c r="X200" s="1" t="s">
        <v>30939</v>
      </c>
      <c r="AB200" s="1" t="s">
        <v>30939</v>
      </c>
      <c r="AH200" s="1" t="s">
        <v>30939</v>
      </c>
      <c r="AN200" s="1" t="s">
        <v>30939</v>
      </c>
      <c r="AV200" s="1" t="s">
        <v>30939</v>
      </c>
      <c r="AX200" s="1" t="s">
        <v>30939</v>
      </c>
      <c r="AZ200" s="1" t="s">
        <v>30939</v>
      </c>
      <c r="BB200" s="1" t="s">
        <v>30939</v>
      </c>
      <c r="BE200" s="1" t="s">
        <v>30939</v>
      </c>
      <c r="BG200" s="1" t="s">
        <v>30939</v>
      </c>
      <c r="BK200" s="1">
        <v>2000000</v>
      </c>
      <c r="BL200" s="1" t="s">
        <v>30938</v>
      </c>
      <c r="BR200" s="1" t="s">
        <v>30938</v>
      </c>
      <c r="BS200" s="1" t="s">
        <v>30938</v>
      </c>
      <c r="BV200" s="1" t="s">
        <v>7007</v>
      </c>
    </row>
    <row r="201" spans="1:74">
      <c r="A201" s="1" t="s">
        <v>7008</v>
      </c>
      <c r="B201" s="1" t="s">
        <v>7009</v>
      </c>
      <c r="C201" s="1" t="s">
        <v>7173</v>
      </c>
      <c r="D201" s="1">
        <v>352701053856750</v>
      </c>
      <c r="G201" s="1" t="s">
        <v>7010</v>
      </c>
      <c r="I201" s="1" t="s">
        <v>30867</v>
      </c>
      <c r="J201" s="1" t="s">
        <v>30938</v>
      </c>
      <c r="N201" s="1">
        <v>2500000</v>
      </c>
      <c r="O201" s="1" t="s">
        <v>30938</v>
      </c>
      <c r="P201" s="1" t="s">
        <v>30939</v>
      </c>
      <c r="Q201" s="1" t="s">
        <v>30938</v>
      </c>
      <c r="S201" s="1" t="s">
        <v>30939</v>
      </c>
      <c r="W201" s="1" t="s">
        <v>30938</v>
      </c>
      <c r="X201" s="1" t="s">
        <v>30939</v>
      </c>
      <c r="AB201" s="1" t="s">
        <v>30939</v>
      </c>
      <c r="AH201" s="1" t="s">
        <v>30939</v>
      </c>
      <c r="AN201" s="1" t="s">
        <v>30939</v>
      </c>
      <c r="AV201" s="1" t="s">
        <v>30939</v>
      </c>
      <c r="AX201" s="1" t="s">
        <v>30939</v>
      </c>
      <c r="AZ201" s="1" t="s">
        <v>30939</v>
      </c>
      <c r="BB201" s="1" t="s">
        <v>30939</v>
      </c>
      <c r="BE201" s="1" t="s">
        <v>30939</v>
      </c>
      <c r="BG201" s="1" t="s">
        <v>30939</v>
      </c>
      <c r="BK201" s="1">
        <v>2000000</v>
      </c>
      <c r="BL201" s="1" t="s">
        <v>30938</v>
      </c>
      <c r="BR201" s="1" t="s">
        <v>30938</v>
      </c>
      <c r="BS201" s="1" t="s">
        <v>30938</v>
      </c>
      <c r="BV201" s="1" t="s">
        <v>7011</v>
      </c>
    </row>
    <row r="202" spans="1:74">
      <c r="A202" s="1" t="s">
        <v>7012</v>
      </c>
      <c r="B202" s="1" t="s">
        <v>7013</v>
      </c>
      <c r="C202" s="1" t="s">
        <v>7173</v>
      </c>
      <c r="D202" s="1">
        <v>352701053856750</v>
      </c>
      <c r="G202" s="1" t="s">
        <v>7014</v>
      </c>
      <c r="I202" s="1" t="s">
        <v>30867</v>
      </c>
      <c r="J202" s="1" t="s">
        <v>30938</v>
      </c>
      <c r="N202" s="1">
        <v>250000</v>
      </c>
      <c r="O202" s="1" t="s">
        <v>30939</v>
      </c>
      <c r="P202" s="1" t="s">
        <v>30939</v>
      </c>
      <c r="W202" s="1" t="s">
        <v>30938</v>
      </c>
      <c r="AB202" s="1" t="s">
        <v>30939</v>
      </c>
      <c r="AH202" s="1" t="s">
        <v>30939</v>
      </c>
      <c r="AN202" s="1" t="s">
        <v>30939</v>
      </c>
      <c r="AV202" s="1" t="s">
        <v>30939</v>
      </c>
      <c r="AX202" s="1" t="s">
        <v>30939</v>
      </c>
      <c r="AZ202" s="1" t="s">
        <v>30939</v>
      </c>
      <c r="BB202" s="1" t="s">
        <v>30939</v>
      </c>
      <c r="BE202" s="1" t="s">
        <v>30939</v>
      </c>
      <c r="BG202" s="1" t="s">
        <v>30939</v>
      </c>
      <c r="BK202" s="1">
        <v>2000000</v>
      </c>
      <c r="BL202" s="1" t="s">
        <v>30938</v>
      </c>
      <c r="BR202" s="1" t="s">
        <v>30938</v>
      </c>
      <c r="BS202" s="1" t="s">
        <v>30938</v>
      </c>
      <c r="BV202" s="1" t="s">
        <v>7015</v>
      </c>
    </row>
    <row r="203" spans="1:74">
      <c r="A203" s="1" t="s">
        <v>7016</v>
      </c>
      <c r="B203" s="1" t="s">
        <v>7017</v>
      </c>
      <c r="C203" s="1" t="s">
        <v>7173</v>
      </c>
      <c r="D203" s="1">
        <v>352701053856750</v>
      </c>
      <c r="G203" s="1" t="s">
        <v>7018</v>
      </c>
      <c r="I203" s="1" t="s">
        <v>30867</v>
      </c>
      <c r="J203" s="1" t="s">
        <v>30938</v>
      </c>
      <c r="N203" s="1">
        <v>250000</v>
      </c>
      <c r="O203" s="1" t="s">
        <v>30938</v>
      </c>
      <c r="P203" s="1" t="s">
        <v>30939</v>
      </c>
      <c r="Q203" s="1" t="s">
        <v>30938</v>
      </c>
      <c r="S203" s="1" t="s">
        <v>30939</v>
      </c>
      <c r="W203" s="1" t="s">
        <v>30938</v>
      </c>
      <c r="X203" s="1" t="s">
        <v>30939</v>
      </c>
      <c r="AB203" s="1" t="s">
        <v>30939</v>
      </c>
      <c r="AH203" s="1" t="s">
        <v>30939</v>
      </c>
      <c r="AN203" s="1" t="s">
        <v>30939</v>
      </c>
      <c r="AV203" s="1" t="s">
        <v>30939</v>
      </c>
      <c r="AX203" s="1" t="s">
        <v>30939</v>
      </c>
      <c r="AZ203" s="1" t="s">
        <v>30939</v>
      </c>
      <c r="BB203" s="1" t="s">
        <v>30939</v>
      </c>
      <c r="BE203" s="1" t="s">
        <v>30939</v>
      </c>
      <c r="BG203" s="1" t="s">
        <v>30939</v>
      </c>
      <c r="BK203" s="1">
        <v>2000000</v>
      </c>
      <c r="BL203" s="1" t="s">
        <v>30938</v>
      </c>
      <c r="BR203" s="1" t="s">
        <v>30938</v>
      </c>
      <c r="BS203" s="1" t="s">
        <v>30938</v>
      </c>
      <c r="BV203" s="1" t="s">
        <v>7019</v>
      </c>
    </row>
    <row r="204" spans="1:74">
      <c r="A204" s="1" t="s">
        <v>7020</v>
      </c>
      <c r="B204" s="1" t="s">
        <v>7021</v>
      </c>
      <c r="C204" s="1" t="s">
        <v>7173</v>
      </c>
      <c r="D204" s="1">
        <v>352701053856750</v>
      </c>
      <c r="G204" s="1" t="s">
        <v>7022</v>
      </c>
      <c r="I204" s="1" t="s">
        <v>30867</v>
      </c>
      <c r="J204" s="1" t="s">
        <v>30938</v>
      </c>
      <c r="N204" s="1">
        <v>250000</v>
      </c>
      <c r="O204" s="1" t="s">
        <v>30938</v>
      </c>
      <c r="P204" s="1" t="s">
        <v>30939</v>
      </c>
      <c r="Q204" s="1" t="s">
        <v>30938</v>
      </c>
      <c r="S204" s="1" t="s">
        <v>30939</v>
      </c>
      <c r="W204" s="1" t="s">
        <v>30938</v>
      </c>
      <c r="X204" s="1" t="s">
        <v>30939</v>
      </c>
      <c r="AB204" s="1" t="s">
        <v>30939</v>
      </c>
      <c r="AH204" s="1" t="s">
        <v>30939</v>
      </c>
      <c r="AN204" s="1" t="s">
        <v>30939</v>
      </c>
      <c r="AV204" s="1" t="s">
        <v>30939</v>
      </c>
      <c r="AX204" s="1" t="s">
        <v>30939</v>
      </c>
      <c r="AZ204" s="1" t="s">
        <v>30939</v>
      </c>
      <c r="BB204" s="1" t="s">
        <v>30939</v>
      </c>
      <c r="BE204" s="1" t="s">
        <v>30939</v>
      </c>
      <c r="BG204" s="1" t="s">
        <v>30939</v>
      </c>
      <c r="BK204" s="1">
        <v>2000000</v>
      </c>
      <c r="BL204" s="1" t="s">
        <v>30938</v>
      </c>
      <c r="BR204" s="1" t="s">
        <v>30938</v>
      </c>
      <c r="BS204" s="1" t="s">
        <v>30938</v>
      </c>
      <c r="BV204" s="1" t="s">
        <v>7023</v>
      </c>
    </row>
    <row r="205" spans="1:74">
      <c r="A205" s="1" t="s">
        <v>7024</v>
      </c>
      <c r="B205" s="1" t="s">
        <v>7025</v>
      </c>
      <c r="C205" s="1" t="s">
        <v>7173</v>
      </c>
      <c r="D205" s="1">
        <v>352701053856750</v>
      </c>
      <c r="G205" s="1" t="s">
        <v>7026</v>
      </c>
      <c r="I205" s="1" t="s">
        <v>30867</v>
      </c>
      <c r="J205" s="1" t="s">
        <v>30938</v>
      </c>
      <c r="N205" s="1">
        <v>250000</v>
      </c>
      <c r="O205" s="1" t="s">
        <v>30938</v>
      </c>
      <c r="P205" s="1" t="s">
        <v>30939</v>
      </c>
      <c r="Q205" s="1" t="s">
        <v>30938</v>
      </c>
      <c r="S205" s="1" t="s">
        <v>30939</v>
      </c>
      <c r="W205" s="1" t="s">
        <v>30938</v>
      </c>
      <c r="X205" s="1" t="s">
        <v>30939</v>
      </c>
      <c r="AB205" s="1" t="s">
        <v>30939</v>
      </c>
      <c r="AH205" s="1" t="s">
        <v>30939</v>
      </c>
      <c r="AN205" s="1" t="s">
        <v>30939</v>
      </c>
      <c r="AV205" s="1" t="s">
        <v>30939</v>
      </c>
      <c r="AX205" s="1" t="s">
        <v>30939</v>
      </c>
      <c r="AZ205" s="1" t="s">
        <v>30939</v>
      </c>
      <c r="BB205" s="1" t="s">
        <v>30939</v>
      </c>
      <c r="BE205" s="1" t="s">
        <v>30939</v>
      </c>
      <c r="BG205" s="1" t="s">
        <v>30939</v>
      </c>
      <c r="BK205" s="1">
        <v>2000000</v>
      </c>
      <c r="BL205" s="1" t="s">
        <v>30938</v>
      </c>
      <c r="BR205" s="1" t="s">
        <v>30938</v>
      </c>
      <c r="BS205" s="1" t="s">
        <v>30938</v>
      </c>
      <c r="BV205" s="1" t="s">
        <v>7027</v>
      </c>
    </row>
    <row r="206" spans="1:74">
      <c r="A206" s="1" t="s">
        <v>7028</v>
      </c>
      <c r="B206" s="1" t="s">
        <v>7029</v>
      </c>
      <c r="C206" s="1" t="s">
        <v>7173</v>
      </c>
      <c r="D206" s="1">
        <v>352701053856750</v>
      </c>
      <c r="G206" s="1" t="s">
        <v>7030</v>
      </c>
      <c r="I206" s="1" t="s">
        <v>30867</v>
      </c>
      <c r="J206" s="1" t="s">
        <v>30938</v>
      </c>
      <c r="N206" s="1">
        <v>250000</v>
      </c>
      <c r="O206" s="1" t="s">
        <v>30938</v>
      </c>
      <c r="P206" s="1" t="s">
        <v>30939</v>
      </c>
      <c r="Q206" s="1" t="s">
        <v>30938</v>
      </c>
      <c r="S206" s="1" t="s">
        <v>30939</v>
      </c>
      <c r="W206" s="1" t="s">
        <v>30938</v>
      </c>
      <c r="X206" s="1" t="s">
        <v>30939</v>
      </c>
      <c r="AB206" s="1" t="s">
        <v>30939</v>
      </c>
      <c r="AH206" s="1" t="s">
        <v>30939</v>
      </c>
      <c r="AN206" s="1" t="s">
        <v>30939</v>
      </c>
      <c r="AV206" s="1" t="s">
        <v>30939</v>
      </c>
      <c r="AX206" s="1" t="s">
        <v>30939</v>
      </c>
      <c r="AZ206" s="1" t="s">
        <v>30939</v>
      </c>
      <c r="BB206" s="1" t="s">
        <v>30939</v>
      </c>
      <c r="BE206" s="1" t="s">
        <v>30939</v>
      </c>
      <c r="BG206" s="1" t="s">
        <v>30939</v>
      </c>
      <c r="BK206" s="1">
        <v>2000000</v>
      </c>
      <c r="BL206" s="1" t="s">
        <v>30938</v>
      </c>
      <c r="BR206" s="1" t="s">
        <v>30938</v>
      </c>
      <c r="BS206" s="1" t="s">
        <v>30938</v>
      </c>
      <c r="BV206" s="1" t="s">
        <v>7031</v>
      </c>
    </row>
    <row r="207" spans="1:74">
      <c r="A207" s="1" t="s">
        <v>7032</v>
      </c>
      <c r="B207" s="1" t="s">
        <v>7033</v>
      </c>
      <c r="C207" s="1" t="s">
        <v>7173</v>
      </c>
      <c r="D207" s="1">
        <v>352701053856750</v>
      </c>
      <c r="G207" s="1" t="s">
        <v>7034</v>
      </c>
      <c r="I207" s="1" t="s">
        <v>30867</v>
      </c>
      <c r="J207" s="1" t="s">
        <v>30938</v>
      </c>
      <c r="N207" s="1">
        <v>250000</v>
      </c>
      <c r="O207" s="1" t="s">
        <v>30938</v>
      </c>
      <c r="P207" s="1" t="s">
        <v>30939</v>
      </c>
      <c r="Q207" s="1" t="s">
        <v>30938</v>
      </c>
      <c r="S207" s="1" t="s">
        <v>30939</v>
      </c>
      <c r="W207" s="1" t="s">
        <v>30938</v>
      </c>
      <c r="X207" s="1" t="s">
        <v>30939</v>
      </c>
      <c r="AB207" s="1" t="s">
        <v>30939</v>
      </c>
      <c r="AH207" s="1" t="s">
        <v>30939</v>
      </c>
      <c r="AN207" s="1" t="s">
        <v>30939</v>
      </c>
      <c r="AV207" s="1" t="s">
        <v>30939</v>
      </c>
      <c r="AX207" s="1" t="s">
        <v>30939</v>
      </c>
      <c r="AZ207" s="1" t="s">
        <v>30939</v>
      </c>
      <c r="BB207" s="1" t="s">
        <v>30939</v>
      </c>
      <c r="BE207" s="1" t="s">
        <v>30939</v>
      </c>
      <c r="BG207" s="1" t="s">
        <v>30939</v>
      </c>
      <c r="BK207" s="1">
        <v>1500000</v>
      </c>
      <c r="BL207" s="1" t="s">
        <v>30938</v>
      </c>
      <c r="BR207" s="1" t="s">
        <v>30938</v>
      </c>
      <c r="BS207" s="1" t="s">
        <v>30938</v>
      </c>
      <c r="BV207" s="1" t="s">
        <v>7035</v>
      </c>
    </row>
    <row r="208" spans="1:74">
      <c r="A208" s="1" t="s">
        <v>7036</v>
      </c>
      <c r="B208" s="1" t="s">
        <v>7037</v>
      </c>
      <c r="C208" s="1" t="s">
        <v>7173</v>
      </c>
      <c r="D208" s="1">
        <v>352701053856750</v>
      </c>
      <c r="G208" s="1" t="s">
        <v>7038</v>
      </c>
      <c r="I208" s="1" t="s">
        <v>30867</v>
      </c>
      <c r="J208" s="1" t="s">
        <v>30938</v>
      </c>
      <c r="N208" s="1">
        <v>250000</v>
      </c>
      <c r="O208" s="1" t="s">
        <v>30938</v>
      </c>
      <c r="P208" s="1" t="s">
        <v>30939</v>
      </c>
      <c r="Q208" s="1" t="s">
        <v>30938</v>
      </c>
      <c r="S208" s="1" t="s">
        <v>30939</v>
      </c>
      <c r="W208" s="1" t="s">
        <v>30938</v>
      </c>
      <c r="X208" s="1" t="s">
        <v>30939</v>
      </c>
      <c r="AB208" s="1" t="s">
        <v>30939</v>
      </c>
      <c r="AH208" s="1" t="s">
        <v>30939</v>
      </c>
      <c r="AN208" s="1" t="s">
        <v>30939</v>
      </c>
      <c r="AV208" s="1" t="s">
        <v>30939</v>
      </c>
      <c r="AX208" s="1" t="s">
        <v>30939</v>
      </c>
      <c r="AZ208" s="1" t="s">
        <v>30939</v>
      </c>
      <c r="BB208" s="1" t="s">
        <v>30939</v>
      </c>
      <c r="BE208" s="1" t="s">
        <v>30939</v>
      </c>
      <c r="BG208" s="1" t="s">
        <v>30939</v>
      </c>
      <c r="BK208" s="1">
        <v>2000000</v>
      </c>
      <c r="BL208" s="1" t="s">
        <v>30938</v>
      </c>
      <c r="BR208" s="1" t="s">
        <v>30938</v>
      </c>
      <c r="BS208" s="1" t="s">
        <v>30938</v>
      </c>
      <c r="BV208" s="1" t="s">
        <v>7039</v>
      </c>
    </row>
    <row r="209" spans="1:74">
      <c r="A209" s="1" t="s">
        <v>7040</v>
      </c>
      <c r="B209" s="1" t="s">
        <v>7041</v>
      </c>
      <c r="C209" s="1" t="s">
        <v>7173</v>
      </c>
      <c r="D209" s="1">
        <v>352701053856750</v>
      </c>
      <c r="G209" s="1" t="s">
        <v>7042</v>
      </c>
      <c r="I209" s="1" t="s">
        <v>30867</v>
      </c>
      <c r="J209" s="1" t="s">
        <v>30938</v>
      </c>
      <c r="N209" s="1">
        <v>250000</v>
      </c>
      <c r="O209" s="1" t="s">
        <v>30939</v>
      </c>
      <c r="P209" s="1" t="s">
        <v>30939</v>
      </c>
      <c r="W209" s="1" t="s">
        <v>30938</v>
      </c>
      <c r="AB209" s="1" t="s">
        <v>30939</v>
      </c>
      <c r="AH209" s="1" t="s">
        <v>30939</v>
      </c>
      <c r="AN209" s="1" t="s">
        <v>30939</v>
      </c>
      <c r="AV209" s="1" t="s">
        <v>30939</v>
      </c>
      <c r="AX209" s="1" t="s">
        <v>30939</v>
      </c>
      <c r="AZ209" s="1" t="s">
        <v>30939</v>
      </c>
      <c r="BB209" s="1" t="s">
        <v>30939</v>
      </c>
      <c r="BE209" s="1" t="s">
        <v>30939</v>
      </c>
      <c r="BG209" s="1" t="s">
        <v>30939</v>
      </c>
      <c r="BK209" s="1">
        <v>2000000</v>
      </c>
      <c r="BL209" s="1" t="s">
        <v>30938</v>
      </c>
      <c r="BR209" s="1" t="s">
        <v>30938</v>
      </c>
      <c r="BS209" s="1" t="s">
        <v>30938</v>
      </c>
      <c r="BV209" s="1" t="s">
        <v>6926</v>
      </c>
    </row>
    <row r="210" spans="1:74">
      <c r="A210" s="1" t="s">
        <v>6927</v>
      </c>
      <c r="B210" s="1" t="s">
        <v>6928</v>
      </c>
      <c r="C210" s="1" t="s">
        <v>7173</v>
      </c>
      <c r="D210" s="1">
        <v>352701053856750</v>
      </c>
      <c r="G210" s="1" t="s">
        <v>6929</v>
      </c>
      <c r="I210" s="1" t="s">
        <v>30867</v>
      </c>
      <c r="J210" s="1" t="s">
        <v>30938</v>
      </c>
      <c r="N210" s="1">
        <v>250000</v>
      </c>
      <c r="O210" s="1" t="s">
        <v>30938</v>
      </c>
      <c r="P210" s="1" t="s">
        <v>30939</v>
      </c>
      <c r="Q210" s="1" t="s">
        <v>30938</v>
      </c>
      <c r="S210" s="1" t="s">
        <v>30939</v>
      </c>
      <c r="W210" s="1" t="s">
        <v>30938</v>
      </c>
      <c r="X210" s="1" t="s">
        <v>30939</v>
      </c>
      <c r="AB210" s="1" t="s">
        <v>30939</v>
      </c>
      <c r="AH210" s="1" t="s">
        <v>30939</v>
      </c>
      <c r="AN210" s="1" t="s">
        <v>30939</v>
      </c>
      <c r="AV210" s="1" t="s">
        <v>30939</v>
      </c>
      <c r="AX210" s="1" t="s">
        <v>30939</v>
      </c>
      <c r="AZ210" s="1" t="s">
        <v>30939</v>
      </c>
      <c r="BB210" s="1" t="s">
        <v>30939</v>
      </c>
      <c r="BE210" s="1" t="s">
        <v>30939</v>
      </c>
      <c r="BG210" s="1" t="s">
        <v>30939</v>
      </c>
      <c r="BK210" s="1">
        <v>2000000</v>
      </c>
      <c r="BL210" s="1" t="s">
        <v>30938</v>
      </c>
      <c r="BR210" s="1" t="s">
        <v>30938</v>
      </c>
      <c r="BS210" s="1" t="s">
        <v>30938</v>
      </c>
      <c r="BV210" s="1" t="s">
        <v>6930</v>
      </c>
    </row>
    <row r="211" spans="1:74">
      <c r="A211" s="1" t="s">
        <v>6931</v>
      </c>
      <c r="B211" s="1" t="s">
        <v>6932</v>
      </c>
      <c r="C211" s="1" t="s">
        <v>7173</v>
      </c>
      <c r="D211" s="1">
        <v>352701053856750</v>
      </c>
      <c r="G211" s="1" t="s">
        <v>6933</v>
      </c>
      <c r="I211" s="1" t="s">
        <v>30867</v>
      </c>
      <c r="J211" s="1" t="s">
        <v>30938</v>
      </c>
      <c r="N211" s="1">
        <v>250000</v>
      </c>
      <c r="O211" s="1" t="s">
        <v>30938</v>
      </c>
      <c r="P211" s="1" t="s">
        <v>30939</v>
      </c>
      <c r="Q211" s="1" t="s">
        <v>30938</v>
      </c>
      <c r="S211" s="1" t="s">
        <v>30939</v>
      </c>
      <c r="W211" s="1" t="s">
        <v>30938</v>
      </c>
      <c r="X211" s="1" t="s">
        <v>30939</v>
      </c>
      <c r="AB211" s="1" t="s">
        <v>30939</v>
      </c>
      <c r="AH211" s="1" t="s">
        <v>30939</v>
      </c>
      <c r="AN211" s="1" t="s">
        <v>30939</v>
      </c>
      <c r="AV211" s="1" t="s">
        <v>30939</v>
      </c>
      <c r="AX211" s="1" t="s">
        <v>30939</v>
      </c>
      <c r="AZ211" s="1" t="s">
        <v>30939</v>
      </c>
      <c r="BB211" s="1" t="s">
        <v>30939</v>
      </c>
      <c r="BE211" s="1" t="s">
        <v>30939</v>
      </c>
      <c r="BG211" s="1" t="s">
        <v>30939</v>
      </c>
      <c r="BK211" s="1">
        <v>2000000</v>
      </c>
      <c r="BL211" s="1" t="s">
        <v>30938</v>
      </c>
      <c r="BR211" s="1" t="s">
        <v>30938</v>
      </c>
      <c r="BS211" s="1" t="s">
        <v>30938</v>
      </c>
      <c r="BV211" s="1" t="s">
        <v>6934</v>
      </c>
    </row>
    <row r="212" spans="1:74">
      <c r="A212" s="1" t="s">
        <v>6935</v>
      </c>
      <c r="B212" s="1" t="s">
        <v>6936</v>
      </c>
      <c r="C212" s="1" t="s">
        <v>7173</v>
      </c>
      <c r="D212" s="1">
        <v>352701053856750</v>
      </c>
      <c r="G212" s="1" t="s">
        <v>6937</v>
      </c>
      <c r="I212" s="1" t="s">
        <v>30867</v>
      </c>
      <c r="J212" s="1" t="s">
        <v>30938</v>
      </c>
      <c r="N212" s="1">
        <v>250000</v>
      </c>
      <c r="O212" s="1" t="s">
        <v>30938</v>
      </c>
      <c r="P212" s="1" t="s">
        <v>30939</v>
      </c>
      <c r="Q212" s="1" t="s">
        <v>30938</v>
      </c>
      <c r="S212" s="1" t="s">
        <v>30939</v>
      </c>
      <c r="W212" s="1" t="s">
        <v>30938</v>
      </c>
      <c r="X212" s="1" t="s">
        <v>30939</v>
      </c>
      <c r="AB212" s="1" t="s">
        <v>30939</v>
      </c>
      <c r="AH212" s="1" t="s">
        <v>30939</v>
      </c>
      <c r="AN212" s="1" t="s">
        <v>30939</v>
      </c>
      <c r="AV212" s="1" t="s">
        <v>30939</v>
      </c>
      <c r="AX212" s="1" t="s">
        <v>30939</v>
      </c>
      <c r="AZ212" s="1" t="s">
        <v>30939</v>
      </c>
      <c r="BB212" s="1" t="s">
        <v>30939</v>
      </c>
      <c r="BE212" s="1" t="s">
        <v>30939</v>
      </c>
      <c r="BG212" s="1" t="s">
        <v>30939</v>
      </c>
      <c r="BK212" s="1">
        <v>2000000</v>
      </c>
      <c r="BL212" s="1" t="s">
        <v>30938</v>
      </c>
      <c r="BR212" s="1" t="s">
        <v>30938</v>
      </c>
      <c r="BS212" s="1" t="s">
        <v>30938</v>
      </c>
      <c r="BV212" s="1" t="s">
        <v>6938</v>
      </c>
    </row>
    <row r="213" spans="1:74">
      <c r="A213" s="1" t="s">
        <v>6939</v>
      </c>
      <c r="B213" s="1" t="s">
        <v>6940</v>
      </c>
      <c r="C213" s="1" t="s">
        <v>7173</v>
      </c>
      <c r="D213" s="1">
        <v>352701053856750</v>
      </c>
      <c r="G213" s="1" t="s">
        <v>6941</v>
      </c>
      <c r="I213" s="1" t="s">
        <v>30867</v>
      </c>
      <c r="J213" s="1" t="s">
        <v>30938</v>
      </c>
      <c r="N213" s="1">
        <v>250000</v>
      </c>
      <c r="O213" s="1" t="s">
        <v>30938</v>
      </c>
      <c r="P213" s="1" t="s">
        <v>30939</v>
      </c>
      <c r="Q213" s="1" t="s">
        <v>30938</v>
      </c>
      <c r="S213" s="1" t="s">
        <v>30939</v>
      </c>
      <c r="W213" s="1" t="s">
        <v>30938</v>
      </c>
      <c r="X213" s="1" t="s">
        <v>30939</v>
      </c>
      <c r="AB213" s="1" t="s">
        <v>30939</v>
      </c>
      <c r="AH213" s="1" t="s">
        <v>30939</v>
      </c>
      <c r="AN213" s="1" t="s">
        <v>30939</v>
      </c>
      <c r="AV213" s="1" t="s">
        <v>30939</v>
      </c>
      <c r="AX213" s="1" t="s">
        <v>30939</v>
      </c>
      <c r="AZ213" s="1" t="s">
        <v>30939</v>
      </c>
      <c r="BB213" s="1" t="s">
        <v>30939</v>
      </c>
      <c r="BE213" s="1" t="s">
        <v>30939</v>
      </c>
      <c r="BG213" s="1" t="s">
        <v>30939</v>
      </c>
      <c r="BK213" s="1">
        <v>2000000</v>
      </c>
      <c r="BL213" s="1" t="s">
        <v>30938</v>
      </c>
      <c r="BR213" s="1" t="s">
        <v>30938</v>
      </c>
      <c r="BS213" s="1" t="s">
        <v>30938</v>
      </c>
      <c r="BV213" s="1" t="s">
        <v>6942</v>
      </c>
    </row>
    <row r="214" spans="1:74">
      <c r="A214" s="1" t="s">
        <v>6943</v>
      </c>
      <c r="B214" s="1" t="s">
        <v>6944</v>
      </c>
      <c r="C214" s="1" t="s">
        <v>6945</v>
      </c>
      <c r="D214" s="1">
        <v>357095051129699</v>
      </c>
      <c r="G214" s="1" t="s">
        <v>6946</v>
      </c>
      <c r="I214" s="1" t="s">
        <v>30867</v>
      </c>
      <c r="J214" s="1" t="s">
        <v>30938</v>
      </c>
      <c r="N214" s="1">
        <v>250000</v>
      </c>
      <c r="O214" s="1" t="s">
        <v>30938</v>
      </c>
      <c r="P214" s="1" t="s">
        <v>30939</v>
      </c>
      <c r="Q214" s="1" t="s">
        <v>30938</v>
      </c>
      <c r="S214" s="1" t="s">
        <v>30939</v>
      </c>
      <c r="W214" s="1" t="s">
        <v>30938</v>
      </c>
      <c r="X214" s="1" t="s">
        <v>30939</v>
      </c>
      <c r="AB214" s="1" t="s">
        <v>30939</v>
      </c>
      <c r="AH214" s="1" t="s">
        <v>30939</v>
      </c>
      <c r="AN214" s="1" t="s">
        <v>30939</v>
      </c>
      <c r="AV214" s="1" t="s">
        <v>30939</v>
      </c>
      <c r="AX214" s="1" t="s">
        <v>30939</v>
      </c>
      <c r="AZ214" s="1" t="s">
        <v>30939</v>
      </c>
      <c r="BB214" s="1" t="s">
        <v>30939</v>
      </c>
      <c r="BE214" s="1" t="s">
        <v>30939</v>
      </c>
      <c r="BG214" s="1" t="s">
        <v>30938</v>
      </c>
      <c r="BH214" s="1" t="s">
        <v>6947</v>
      </c>
      <c r="BI214" s="1" t="s">
        <v>28104</v>
      </c>
      <c r="BK214" s="1">
        <v>2000000</v>
      </c>
      <c r="BL214" s="1" t="s">
        <v>30938</v>
      </c>
      <c r="BR214" s="1" t="s">
        <v>30938</v>
      </c>
      <c r="BS214" s="1" t="s">
        <v>30938</v>
      </c>
      <c r="BV214" s="1" t="s">
        <v>6948</v>
      </c>
    </row>
    <row r="215" spans="1:74">
      <c r="A215" s="1" t="s">
        <v>6949</v>
      </c>
      <c r="B215" s="1" t="s">
        <v>6950</v>
      </c>
      <c r="C215" s="1" t="s">
        <v>6945</v>
      </c>
      <c r="D215" s="1">
        <v>357095051129699</v>
      </c>
      <c r="G215" s="1" t="s">
        <v>6951</v>
      </c>
      <c r="I215" s="1" t="s">
        <v>30867</v>
      </c>
      <c r="J215" s="1" t="s">
        <v>30938</v>
      </c>
      <c r="N215" s="1">
        <v>250000</v>
      </c>
      <c r="O215" s="1" t="s">
        <v>30938</v>
      </c>
      <c r="P215" s="1" t="s">
        <v>30939</v>
      </c>
      <c r="Q215" s="1" t="s">
        <v>30938</v>
      </c>
      <c r="S215" s="1" t="s">
        <v>30939</v>
      </c>
      <c r="W215" s="1" t="s">
        <v>30938</v>
      </c>
      <c r="X215" s="1" t="s">
        <v>30939</v>
      </c>
      <c r="AB215" s="1" t="s">
        <v>30939</v>
      </c>
      <c r="AH215" s="1" t="s">
        <v>30939</v>
      </c>
      <c r="AN215" s="1" t="s">
        <v>30939</v>
      </c>
      <c r="AV215" s="1" t="s">
        <v>30939</v>
      </c>
      <c r="AX215" s="1" t="s">
        <v>30939</v>
      </c>
      <c r="AZ215" s="1" t="s">
        <v>30939</v>
      </c>
      <c r="BB215" s="1" t="s">
        <v>30939</v>
      </c>
      <c r="BE215" s="1" t="s">
        <v>30939</v>
      </c>
      <c r="BG215" s="1" t="s">
        <v>30939</v>
      </c>
      <c r="BK215" s="1">
        <v>2000000</v>
      </c>
      <c r="BL215" s="1" t="s">
        <v>30938</v>
      </c>
      <c r="BR215" s="1" t="s">
        <v>30938</v>
      </c>
      <c r="BS215" s="1" t="s">
        <v>30938</v>
      </c>
      <c r="BV215" s="1" t="s">
        <v>6952</v>
      </c>
    </row>
    <row r="216" spans="1:74">
      <c r="A216" s="1" t="s">
        <v>6953</v>
      </c>
      <c r="B216" s="1" t="s">
        <v>6954</v>
      </c>
      <c r="C216" s="1" t="s">
        <v>6945</v>
      </c>
      <c r="D216" s="1">
        <v>357095051129699</v>
      </c>
      <c r="G216" s="1" t="s">
        <v>6955</v>
      </c>
      <c r="I216" s="1" t="s">
        <v>30867</v>
      </c>
      <c r="J216" s="1" t="s">
        <v>30938</v>
      </c>
      <c r="N216" s="1">
        <v>250000</v>
      </c>
      <c r="O216" s="1" t="s">
        <v>30939</v>
      </c>
      <c r="P216" s="1" t="s">
        <v>30939</v>
      </c>
      <c r="W216" s="1" t="s">
        <v>30938</v>
      </c>
      <c r="AB216" s="1" t="s">
        <v>30939</v>
      </c>
      <c r="AH216" s="1" t="s">
        <v>30939</v>
      </c>
      <c r="AN216" s="1" t="s">
        <v>30939</v>
      </c>
      <c r="AV216" s="1" t="s">
        <v>30939</v>
      </c>
      <c r="AX216" s="1" t="s">
        <v>30939</v>
      </c>
      <c r="AZ216" s="1" t="s">
        <v>30939</v>
      </c>
      <c r="BB216" s="1" t="s">
        <v>30939</v>
      </c>
      <c r="BE216" s="1" t="s">
        <v>30939</v>
      </c>
      <c r="BG216" s="1" t="s">
        <v>30939</v>
      </c>
      <c r="BK216" s="1">
        <v>2000000</v>
      </c>
      <c r="BL216" s="1" t="s">
        <v>30938</v>
      </c>
      <c r="BR216" s="1" t="s">
        <v>30938</v>
      </c>
      <c r="BS216" s="1" t="s">
        <v>30938</v>
      </c>
      <c r="BV216" s="1" t="s">
        <v>6956</v>
      </c>
    </row>
    <row r="217" spans="1:74">
      <c r="A217" s="1" t="s">
        <v>6957</v>
      </c>
      <c r="B217" s="1" t="s">
        <v>6958</v>
      </c>
      <c r="C217" s="1" t="s">
        <v>6945</v>
      </c>
      <c r="D217" s="1">
        <v>357095051129699</v>
      </c>
      <c r="G217" s="1" t="s">
        <v>6959</v>
      </c>
      <c r="I217" s="1" t="s">
        <v>30867</v>
      </c>
      <c r="J217" s="1" t="s">
        <v>30938</v>
      </c>
      <c r="N217" s="1">
        <v>250000</v>
      </c>
      <c r="O217" s="1" t="s">
        <v>30938</v>
      </c>
      <c r="P217" s="1" t="s">
        <v>30939</v>
      </c>
      <c r="Q217" s="1" t="s">
        <v>30938</v>
      </c>
      <c r="S217" s="1" t="s">
        <v>30939</v>
      </c>
      <c r="W217" s="1" t="s">
        <v>30938</v>
      </c>
      <c r="X217" s="1" t="s">
        <v>30939</v>
      </c>
      <c r="AB217" s="1" t="s">
        <v>30939</v>
      </c>
      <c r="AH217" s="1" t="s">
        <v>30939</v>
      </c>
      <c r="AN217" s="1" t="s">
        <v>30939</v>
      </c>
      <c r="AV217" s="1" t="s">
        <v>30939</v>
      </c>
      <c r="AX217" s="1" t="s">
        <v>30939</v>
      </c>
      <c r="AZ217" s="1" t="s">
        <v>30939</v>
      </c>
      <c r="BB217" s="1" t="s">
        <v>30939</v>
      </c>
      <c r="BE217" s="1" t="s">
        <v>30939</v>
      </c>
      <c r="BG217" s="1" t="s">
        <v>30939</v>
      </c>
      <c r="BK217" s="1">
        <v>2000000</v>
      </c>
      <c r="BL217" s="1" t="s">
        <v>30938</v>
      </c>
      <c r="BR217" s="1" t="s">
        <v>30938</v>
      </c>
      <c r="BS217" s="1" t="s">
        <v>30938</v>
      </c>
      <c r="BV217" s="1" t="s">
        <v>6960</v>
      </c>
    </row>
    <row r="218" spans="1:74">
      <c r="A218" s="1" t="s">
        <v>6961</v>
      </c>
      <c r="B218" s="1" t="s">
        <v>6962</v>
      </c>
      <c r="C218" s="1" t="s">
        <v>6945</v>
      </c>
      <c r="D218" s="1">
        <v>357095051129699</v>
      </c>
      <c r="G218" s="1" t="s">
        <v>6963</v>
      </c>
      <c r="I218" s="1" t="s">
        <v>30867</v>
      </c>
      <c r="J218" s="1" t="s">
        <v>30938</v>
      </c>
      <c r="N218" s="1">
        <v>250000</v>
      </c>
      <c r="O218" s="1" t="s">
        <v>30938</v>
      </c>
      <c r="P218" s="1" t="s">
        <v>30939</v>
      </c>
      <c r="Q218" s="1" t="s">
        <v>30938</v>
      </c>
      <c r="S218" s="1" t="s">
        <v>30939</v>
      </c>
      <c r="W218" s="1" t="s">
        <v>30938</v>
      </c>
      <c r="X218" s="1" t="s">
        <v>30939</v>
      </c>
      <c r="AB218" s="1" t="s">
        <v>30939</v>
      </c>
      <c r="AH218" s="1" t="s">
        <v>30939</v>
      </c>
      <c r="AN218" s="1" t="s">
        <v>30939</v>
      </c>
      <c r="AV218" s="1" t="s">
        <v>30939</v>
      </c>
      <c r="AX218" s="1" t="s">
        <v>30939</v>
      </c>
      <c r="AZ218" s="1" t="s">
        <v>30939</v>
      </c>
      <c r="BB218" s="1" t="s">
        <v>30939</v>
      </c>
      <c r="BE218" s="1" t="s">
        <v>30939</v>
      </c>
      <c r="BG218" s="1" t="s">
        <v>30939</v>
      </c>
      <c r="BK218" s="1">
        <v>2000000</v>
      </c>
      <c r="BL218" s="1" t="s">
        <v>30938</v>
      </c>
      <c r="BR218" s="1" t="s">
        <v>30938</v>
      </c>
      <c r="BS218" s="1" t="s">
        <v>30938</v>
      </c>
      <c r="BV218" s="1" t="s">
        <v>6964</v>
      </c>
    </row>
    <row r="219" spans="1:74">
      <c r="A219" s="1" t="s">
        <v>6965</v>
      </c>
      <c r="B219" s="1" t="s">
        <v>6966</v>
      </c>
      <c r="C219" s="1" t="s">
        <v>6945</v>
      </c>
      <c r="D219" s="1">
        <v>357095051129699</v>
      </c>
      <c r="G219" s="1" t="s">
        <v>6967</v>
      </c>
      <c r="I219" s="1" t="s">
        <v>30867</v>
      </c>
      <c r="J219" s="1" t="s">
        <v>30938</v>
      </c>
      <c r="N219" s="1">
        <v>250000</v>
      </c>
      <c r="O219" s="1" t="s">
        <v>30938</v>
      </c>
      <c r="P219" s="1" t="s">
        <v>30939</v>
      </c>
      <c r="Q219" s="1" t="s">
        <v>30938</v>
      </c>
      <c r="S219" s="1" t="s">
        <v>30939</v>
      </c>
      <c r="W219" s="1" t="s">
        <v>30938</v>
      </c>
      <c r="X219" s="1" t="s">
        <v>30939</v>
      </c>
      <c r="AB219" s="1" t="s">
        <v>30939</v>
      </c>
      <c r="AH219" s="1" t="s">
        <v>30939</v>
      </c>
      <c r="AN219" s="1" t="s">
        <v>30939</v>
      </c>
      <c r="AV219" s="1" t="s">
        <v>30939</v>
      </c>
      <c r="AX219" s="1" t="s">
        <v>30939</v>
      </c>
      <c r="AZ219" s="1" t="s">
        <v>30939</v>
      </c>
      <c r="BB219" s="1" t="s">
        <v>30939</v>
      </c>
      <c r="BE219" s="1" t="s">
        <v>30939</v>
      </c>
      <c r="BG219" s="1" t="s">
        <v>30939</v>
      </c>
      <c r="BK219" s="1">
        <v>2000000</v>
      </c>
      <c r="BL219" s="1" t="s">
        <v>30938</v>
      </c>
      <c r="BR219" s="1" t="s">
        <v>30938</v>
      </c>
      <c r="BS219" s="1" t="s">
        <v>30938</v>
      </c>
      <c r="BV219" s="1" t="s">
        <v>6968</v>
      </c>
    </row>
    <row r="220" spans="1:74">
      <c r="A220" s="1" t="s">
        <v>6969</v>
      </c>
      <c r="B220" s="1" t="s">
        <v>6970</v>
      </c>
      <c r="C220" s="1" t="s">
        <v>6945</v>
      </c>
      <c r="D220" s="1">
        <v>357095051129699</v>
      </c>
      <c r="G220" s="1" t="s">
        <v>6971</v>
      </c>
      <c r="I220" s="1" t="s">
        <v>30867</v>
      </c>
      <c r="J220" s="1" t="s">
        <v>30938</v>
      </c>
      <c r="N220" s="1">
        <v>250000</v>
      </c>
      <c r="O220" s="1" t="s">
        <v>30938</v>
      </c>
      <c r="P220" s="1" t="s">
        <v>30939</v>
      </c>
      <c r="Q220" s="1" t="s">
        <v>30938</v>
      </c>
      <c r="S220" s="1" t="s">
        <v>30939</v>
      </c>
      <c r="W220" s="1" t="s">
        <v>30938</v>
      </c>
      <c r="X220" s="1" t="s">
        <v>30939</v>
      </c>
      <c r="AB220" s="1" t="s">
        <v>30939</v>
      </c>
      <c r="AH220" s="1" t="s">
        <v>30939</v>
      </c>
      <c r="AN220" s="1" t="s">
        <v>30939</v>
      </c>
      <c r="AV220" s="1" t="s">
        <v>30939</v>
      </c>
      <c r="AX220" s="1" t="s">
        <v>30939</v>
      </c>
      <c r="AZ220" s="1" t="s">
        <v>30939</v>
      </c>
      <c r="BB220" s="1" t="s">
        <v>30939</v>
      </c>
      <c r="BE220" s="1" t="s">
        <v>30939</v>
      </c>
      <c r="BG220" s="1" t="s">
        <v>30939</v>
      </c>
      <c r="BK220" s="1">
        <v>2000000</v>
      </c>
      <c r="BL220" s="1" t="s">
        <v>30938</v>
      </c>
      <c r="BR220" s="1" t="s">
        <v>30938</v>
      </c>
      <c r="BS220" s="1" t="s">
        <v>30938</v>
      </c>
      <c r="BV220" s="1" t="s">
        <v>6972</v>
      </c>
    </row>
    <row r="221" spans="1:74">
      <c r="A221" s="1" t="s">
        <v>6973</v>
      </c>
      <c r="B221" s="1" t="s">
        <v>6974</v>
      </c>
      <c r="C221" s="1" t="s">
        <v>6945</v>
      </c>
      <c r="D221" s="1">
        <v>357095051129699</v>
      </c>
      <c r="G221" s="1" t="s">
        <v>6975</v>
      </c>
      <c r="I221" s="1" t="s">
        <v>30867</v>
      </c>
      <c r="J221" s="1" t="s">
        <v>30938</v>
      </c>
      <c r="N221" s="1">
        <v>250000</v>
      </c>
      <c r="O221" s="1" t="s">
        <v>30938</v>
      </c>
      <c r="P221" s="1" t="s">
        <v>30939</v>
      </c>
      <c r="Q221" s="1" t="s">
        <v>30938</v>
      </c>
      <c r="S221" s="1" t="s">
        <v>30939</v>
      </c>
      <c r="W221" s="1" t="s">
        <v>30938</v>
      </c>
      <c r="X221" s="1" t="s">
        <v>30939</v>
      </c>
      <c r="AB221" s="1" t="s">
        <v>30939</v>
      </c>
      <c r="AH221" s="1" t="s">
        <v>30939</v>
      </c>
      <c r="AN221" s="1" t="s">
        <v>30939</v>
      </c>
      <c r="AV221" s="1" t="s">
        <v>30939</v>
      </c>
      <c r="AX221" s="1" t="s">
        <v>30939</v>
      </c>
      <c r="AZ221" s="1" t="s">
        <v>30939</v>
      </c>
      <c r="BB221" s="1" t="s">
        <v>30939</v>
      </c>
      <c r="BE221" s="1" t="s">
        <v>30939</v>
      </c>
      <c r="BG221" s="1" t="s">
        <v>30939</v>
      </c>
      <c r="BK221" s="1">
        <v>2000000</v>
      </c>
      <c r="BL221" s="1" t="s">
        <v>30938</v>
      </c>
      <c r="BR221" s="1" t="s">
        <v>30938</v>
      </c>
      <c r="BS221" s="1" t="s">
        <v>30938</v>
      </c>
      <c r="BV221" s="1" t="s">
        <v>6976</v>
      </c>
    </row>
    <row r="222" spans="1:74">
      <c r="A222" s="1" t="s">
        <v>6977</v>
      </c>
      <c r="B222" s="1" t="s">
        <v>6978</v>
      </c>
      <c r="C222" s="1" t="s">
        <v>6945</v>
      </c>
      <c r="D222" s="1">
        <v>357095051129699</v>
      </c>
      <c r="G222" s="1" t="s">
        <v>6979</v>
      </c>
      <c r="I222" s="1" t="s">
        <v>30867</v>
      </c>
      <c r="J222" s="1" t="s">
        <v>30938</v>
      </c>
      <c r="N222" s="1">
        <v>250000</v>
      </c>
      <c r="O222" s="1" t="s">
        <v>30938</v>
      </c>
      <c r="P222" s="1" t="s">
        <v>30939</v>
      </c>
      <c r="Q222" s="1" t="s">
        <v>30938</v>
      </c>
      <c r="S222" s="1" t="s">
        <v>30939</v>
      </c>
      <c r="W222" s="1" t="s">
        <v>30938</v>
      </c>
      <c r="X222" s="1" t="s">
        <v>30939</v>
      </c>
      <c r="AB222" s="1" t="s">
        <v>30939</v>
      </c>
      <c r="AH222" s="1" t="s">
        <v>30939</v>
      </c>
      <c r="AN222" s="1" t="s">
        <v>30939</v>
      </c>
      <c r="AV222" s="1" t="s">
        <v>30939</v>
      </c>
      <c r="AX222" s="1" t="s">
        <v>30939</v>
      </c>
      <c r="AZ222" s="1" t="s">
        <v>30939</v>
      </c>
      <c r="BB222" s="1" t="s">
        <v>30939</v>
      </c>
      <c r="BE222" s="1" t="s">
        <v>30939</v>
      </c>
      <c r="BG222" s="1" t="s">
        <v>30939</v>
      </c>
      <c r="BK222" s="1">
        <v>2000000</v>
      </c>
      <c r="BL222" s="1" t="s">
        <v>30938</v>
      </c>
      <c r="BR222" s="1" t="s">
        <v>30938</v>
      </c>
      <c r="BS222" s="1" t="s">
        <v>30938</v>
      </c>
      <c r="BV222" s="1" t="s">
        <v>6980</v>
      </c>
    </row>
    <row r="223" spans="1:74">
      <c r="A223" s="1" t="s">
        <v>6981</v>
      </c>
      <c r="B223" s="1" t="s">
        <v>6982</v>
      </c>
      <c r="C223" s="1" t="s">
        <v>6945</v>
      </c>
      <c r="D223" s="1">
        <v>357095051129699</v>
      </c>
      <c r="G223" s="1" t="s">
        <v>6983</v>
      </c>
      <c r="I223" s="1" t="s">
        <v>30867</v>
      </c>
      <c r="J223" s="1" t="s">
        <v>30938</v>
      </c>
      <c r="N223" s="1">
        <v>250000</v>
      </c>
      <c r="O223" s="1" t="s">
        <v>30938</v>
      </c>
      <c r="P223" s="1" t="s">
        <v>30939</v>
      </c>
      <c r="Q223" s="1" t="s">
        <v>30938</v>
      </c>
      <c r="S223" s="1" t="s">
        <v>30939</v>
      </c>
      <c r="W223" s="1" t="s">
        <v>30938</v>
      </c>
      <c r="X223" s="1" t="s">
        <v>30939</v>
      </c>
      <c r="AB223" s="1" t="s">
        <v>30939</v>
      </c>
      <c r="AH223" s="1" t="s">
        <v>30939</v>
      </c>
      <c r="AN223" s="1" t="s">
        <v>30939</v>
      </c>
      <c r="AV223" s="1" t="s">
        <v>30939</v>
      </c>
      <c r="AX223" s="1" t="s">
        <v>30939</v>
      </c>
      <c r="AZ223" s="1" t="s">
        <v>30939</v>
      </c>
      <c r="BB223" s="1" t="s">
        <v>30939</v>
      </c>
      <c r="BE223" s="1" t="s">
        <v>30939</v>
      </c>
      <c r="BG223" s="1" t="s">
        <v>30939</v>
      </c>
      <c r="BK223" s="1">
        <v>2000000</v>
      </c>
      <c r="BL223" s="1" t="s">
        <v>30938</v>
      </c>
      <c r="BR223" s="1" t="s">
        <v>30938</v>
      </c>
      <c r="BS223" s="1" t="s">
        <v>30938</v>
      </c>
      <c r="BV223" s="1" t="s">
        <v>6868</v>
      </c>
    </row>
    <row r="224" spans="1:74">
      <c r="A224" s="1" t="s">
        <v>6869</v>
      </c>
      <c r="B224" s="1" t="s">
        <v>6870</v>
      </c>
      <c r="C224" s="1" t="s">
        <v>6945</v>
      </c>
      <c r="D224" s="1">
        <v>357095051129699</v>
      </c>
      <c r="G224" s="1" t="s">
        <v>6871</v>
      </c>
      <c r="I224" s="1" t="s">
        <v>30867</v>
      </c>
      <c r="J224" s="1" t="s">
        <v>30938</v>
      </c>
      <c r="N224" s="1">
        <v>250000</v>
      </c>
      <c r="O224" s="1" t="s">
        <v>30938</v>
      </c>
      <c r="P224" s="1" t="s">
        <v>30939</v>
      </c>
      <c r="Q224" s="1" t="s">
        <v>30938</v>
      </c>
      <c r="S224" s="1" t="s">
        <v>30939</v>
      </c>
      <c r="W224" s="1" t="s">
        <v>30938</v>
      </c>
      <c r="X224" s="1" t="s">
        <v>30939</v>
      </c>
      <c r="AB224" s="1" t="s">
        <v>30939</v>
      </c>
      <c r="AH224" s="1" t="s">
        <v>30939</v>
      </c>
      <c r="AN224" s="1" t="s">
        <v>30939</v>
      </c>
      <c r="AV224" s="1" t="s">
        <v>30939</v>
      </c>
      <c r="AX224" s="1" t="s">
        <v>30939</v>
      </c>
      <c r="AZ224" s="1" t="s">
        <v>30939</v>
      </c>
      <c r="BB224" s="1" t="s">
        <v>30939</v>
      </c>
      <c r="BE224" s="1" t="s">
        <v>30939</v>
      </c>
      <c r="BG224" s="1" t="s">
        <v>30939</v>
      </c>
      <c r="BK224" s="1">
        <v>2000000</v>
      </c>
      <c r="BL224" s="1" t="s">
        <v>30938</v>
      </c>
      <c r="BR224" s="1" t="s">
        <v>30938</v>
      </c>
      <c r="BS224" s="1" t="s">
        <v>30938</v>
      </c>
      <c r="BV224" s="1" t="s">
        <v>6872</v>
      </c>
    </row>
    <row r="225" spans="1:74">
      <c r="A225" s="1" t="s">
        <v>6873</v>
      </c>
      <c r="B225" s="1" t="s">
        <v>6874</v>
      </c>
      <c r="C225" s="1" t="s">
        <v>6945</v>
      </c>
      <c r="D225" s="1">
        <v>357095051129699</v>
      </c>
      <c r="G225" s="1" t="s">
        <v>6875</v>
      </c>
      <c r="I225" s="1" t="s">
        <v>30867</v>
      </c>
      <c r="J225" s="1" t="s">
        <v>30938</v>
      </c>
      <c r="N225" s="1">
        <v>250000</v>
      </c>
      <c r="O225" s="1" t="s">
        <v>30939</v>
      </c>
      <c r="P225" s="1" t="s">
        <v>30939</v>
      </c>
      <c r="W225" s="1" t="s">
        <v>30938</v>
      </c>
      <c r="AB225" s="1" t="s">
        <v>30939</v>
      </c>
      <c r="AH225" s="1" t="s">
        <v>30939</v>
      </c>
      <c r="AN225" s="1" t="s">
        <v>30939</v>
      </c>
      <c r="AV225" s="1" t="s">
        <v>30939</v>
      </c>
      <c r="AX225" s="1" t="s">
        <v>30939</v>
      </c>
      <c r="AZ225" s="1" t="s">
        <v>30939</v>
      </c>
      <c r="BB225" s="1" t="s">
        <v>30939</v>
      </c>
      <c r="BE225" s="1" t="s">
        <v>30939</v>
      </c>
      <c r="BG225" s="1" t="s">
        <v>30939</v>
      </c>
      <c r="BK225" s="1">
        <v>1750000</v>
      </c>
      <c r="BL225" s="1" t="s">
        <v>30938</v>
      </c>
      <c r="BR225" s="1" t="s">
        <v>30938</v>
      </c>
      <c r="BS225" s="1" t="s">
        <v>30938</v>
      </c>
      <c r="BV225" s="1" t="s">
        <v>6876</v>
      </c>
    </row>
    <row r="226" spans="1:74">
      <c r="A226" s="1" t="s">
        <v>6877</v>
      </c>
      <c r="B226" s="1" t="s">
        <v>6878</v>
      </c>
      <c r="C226" s="1" t="s">
        <v>6945</v>
      </c>
      <c r="D226" s="1">
        <v>357095051129699</v>
      </c>
      <c r="G226" s="1" t="s">
        <v>6879</v>
      </c>
      <c r="I226" s="1" t="s">
        <v>30867</v>
      </c>
      <c r="J226" s="1" t="s">
        <v>30938</v>
      </c>
      <c r="N226" s="1">
        <v>250000</v>
      </c>
      <c r="O226" s="1" t="s">
        <v>30938</v>
      </c>
      <c r="P226" s="1" t="s">
        <v>30939</v>
      </c>
      <c r="Q226" s="1" t="s">
        <v>30938</v>
      </c>
      <c r="S226" s="1" t="s">
        <v>30939</v>
      </c>
      <c r="W226" s="1" t="s">
        <v>30938</v>
      </c>
      <c r="X226" s="1" t="s">
        <v>30939</v>
      </c>
      <c r="AB226" s="1" t="s">
        <v>30939</v>
      </c>
      <c r="AH226" s="1" t="s">
        <v>30939</v>
      </c>
      <c r="AN226" s="1" t="s">
        <v>30939</v>
      </c>
      <c r="AV226" s="1" t="s">
        <v>30939</v>
      </c>
      <c r="AX226" s="1" t="s">
        <v>30939</v>
      </c>
      <c r="AZ226" s="1" t="s">
        <v>30939</v>
      </c>
      <c r="BB226" s="1" t="s">
        <v>30939</v>
      </c>
      <c r="BE226" s="1" t="s">
        <v>30939</v>
      </c>
      <c r="BG226" s="1" t="s">
        <v>30939</v>
      </c>
      <c r="BK226" s="1">
        <v>2000000</v>
      </c>
      <c r="BL226" s="1" t="s">
        <v>30938</v>
      </c>
      <c r="BR226" s="1" t="s">
        <v>30938</v>
      </c>
      <c r="BS226" s="1" t="s">
        <v>30938</v>
      </c>
      <c r="BV226" s="1" t="s">
        <v>6880</v>
      </c>
    </row>
    <row r="227" spans="1:74">
      <c r="A227" s="1" t="s">
        <v>6881</v>
      </c>
      <c r="B227" s="1" t="s">
        <v>6882</v>
      </c>
      <c r="C227" s="1" t="s">
        <v>6945</v>
      </c>
      <c r="D227" s="1">
        <v>357095051129699</v>
      </c>
      <c r="G227" s="1" t="s">
        <v>6883</v>
      </c>
      <c r="I227" s="1" t="s">
        <v>30867</v>
      </c>
      <c r="J227" s="1" t="s">
        <v>30938</v>
      </c>
      <c r="N227" s="1">
        <v>250000</v>
      </c>
      <c r="O227" s="1" t="s">
        <v>30938</v>
      </c>
      <c r="P227" s="1" t="s">
        <v>30939</v>
      </c>
      <c r="Q227" s="1" t="s">
        <v>30938</v>
      </c>
      <c r="S227" s="1" t="s">
        <v>30939</v>
      </c>
      <c r="W227" s="1" t="s">
        <v>30938</v>
      </c>
      <c r="X227" s="1" t="s">
        <v>30939</v>
      </c>
      <c r="AB227" s="1" t="s">
        <v>30939</v>
      </c>
      <c r="AH227" s="1" t="s">
        <v>30939</v>
      </c>
      <c r="AN227" s="1" t="s">
        <v>30939</v>
      </c>
      <c r="AV227" s="1" t="s">
        <v>30939</v>
      </c>
      <c r="AX227" s="1" t="s">
        <v>30939</v>
      </c>
      <c r="AZ227" s="1" t="s">
        <v>30939</v>
      </c>
      <c r="BB227" s="1" t="s">
        <v>30939</v>
      </c>
      <c r="BE227" s="1" t="s">
        <v>30939</v>
      </c>
      <c r="BG227" s="1" t="s">
        <v>30939</v>
      </c>
      <c r="BK227" s="1">
        <v>2000000</v>
      </c>
      <c r="BL227" s="1" t="s">
        <v>30938</v>
      </c>
      <c r="BR227" s="1" t="s">
        <v>30938</v>
      </c>
      <c r="BS227" s="1" t="s">
        <v>30938</v>
      </c>
      <c r="BV227" s="1" t="s">
        <v>6884</v>
      </c>
    </row>
    <row r="228" spans="1:74">
      <c r="A228" s="1" t="s">
        <v>6885</v>
      </c>
      <c r="B228" s="1" t="s">
        <v>6886</v>
      </c>
      <c r="C228" s="1" t="s">
        <v>6945</v>
      </c>
      <c r="D228" s="1">
        <v>357095051129699</v>
      </c>
      <c r="G228" s="1" t="s">
        <v>6887</v>
      </c>
      <c r="I228" s="1" t="s">
        <v>30867</v>
      </c>
      <c r="J228" s="1" t="s">
        <v>30938</v>
      </c>
      <c r="N228" s="1">
        <v>250000</v>
      </c>
      <c r="O228" s="1" t="s">
        <v>30939</v>
      </c>
      <c r="P228" s="1" t="s">
        <v>30939</v>
      </c>
      <c r="W228" s="1" t="s">
        <v>30938</v>
      </c>
      <c r="AB228" s="1" t="s">
        <v>30939</v>
      </c>
      <c r="AH228" s="1" t="s">
        <v>30939</v>
      </c>
      <c r="AN228" s="1" t="s">
        <v>30939</v>
      </c>
      <c r="AV228" s="1" t="s">
        <v>30939</v>
      </c>
      <c r="AX228" s="1" t="s">
        <v>30939</v>
      </c>
      <c r="AZ228" s="1" t="s">
        <v>30939</v>
      </c>
      <c r="BB228" s="1" t="s">
        <v>30939</v>
      </c>
      <c r="BE228" s="1" t="s">
        <v>30939</v>
      </c>
      <c r="BG228" s="1" t="s">
        <v>30939</v>
      </c>
      <c r="BK228" s="1">
        <v>2000000</v>
      </c>
      <c r="BL228" s="1" t="s">
        <v>30938</v>
      </c>
      <c r="BR228" s="1" t="s">
        <v>30938</v>
      </c>
      <c r="BS228" s="1" t="s">
        <v>30938</v>
      </c>
      <c r="BV228" s="1" t="s">
        <v>6888</v>
      </c>
    </row>
    <row r="229" spans="1:74">
      <c r="A229" s="1" t="s">
        <v>6889</v>
      </c>
      <c r="B229" s="1" t="s">
        <v>6890</v>
      </c>
      <c r="C229" s="1" t="s">
        <v>6945</v>
      </c>
      <c r="D229" s="1">
        <v>357095051129699</v>
      </c>
      <c r="G229" s="1" t="s">
        <v>6891</v>
      </c>
      <c r="I229" s="1" t="s">
        <v>30867</v>
      </c>
      <c r="J229" s="1" t="s">
        <v>30938</v>
      </c>
      <c r="N229" s="1">
        <v>250000</v>
      </c>
      <c r="O229" s="1" t="s">
        <v>30938</v>
      </c>
      <c r="P229" s="1" t="s">
        <v>30939</v>
      </c>
      <c r="Q229" s="1" t="s">
        <v>30938</v>
      </c>
      <c r="S229" s="1" t="s">
        <v>30939</v>
      </c>
      <c r="W229" s="1" t="s">
        <v>30938</v>
      </c>
      <c r="X229" s="1" t="s">
        <v>30939</v>
      </c>
      <c r="AB229" s="1" t="s">
        <v>30939</v>
      </c>
      <c r="AH229" s="1" t="s">
        <v>30939</v>
      </c>
      <c r="AN229" s="1" t="s">
        <v>30939</v>
      </c>
      <c r="AV229" s="1" t="s">
        <v>30939</v>
      </c>
      <c r="AX229" s="1" t="s">
        <v>30939</v>
      </c>
      <c r="AZ229" s="1" t="s">
        <v>30939</v>
      </c>
      <c r="BB229" s="1" t="s">
        <v>30939</v>
      </c>
      <c r="BE229" s="1" t="s">
        <v>30939</v>
      </c>
      <c r="BG229" s="1" t="s">
        <v>30939</v>
      </c>
      <c r="BK229" s="1">
        <v>2000000</v>
      </c>
      <c r="BL229" s="1" t="s">
        <v>30938</v>
      </c>
      <c r="BR229" s="1" t="s">
        <v>30938</v>
      </c>
      <c r="BS229" s="1" t="s">
        <v>30938</v>
      </c>
      <c r="BV229" s="1" t="s">
        <v>6892</v>
      </c>
    </row>
    <row r="230" spans="1:74">
      <c r="A230" s="1" t="s">
        <v>6893</v>
      </c>
      <c r="B230" s="1" t="s">
        <v>6894</v>
      </c>
      <c r="C230" s="1" t="s">
        <v>6945</v>
      </c>
      <c r="D230" s="1">
        <v>357095051129699</v>
      </c>
      <c r="G230" s="1" t="s">
        <v>6895</v>
      </c>
      <c r="I230" s="1" t="s">
        <v>30867</v>
      </c>
      <c r="J230" s="1" t="s">
        <v>30938</v>
      </c>
      <c r="N230" s="1">
        <v>250000</v>
      </c>
      <c r="O230" s="1" t="s">
        <v>30938</v>
      </c>
      <c r="P230" s="1" t="s">
        <v>30939</v>
      </c>
      <c r="Q230" s="1" t="s">
        <v>30938</v>
      </c>
      <c r="S230" s="1" t="s">
        <v>30939</v>
      </c>
      <c r="W230" s="1" t="s">
        <v>30938</v>
      </c>
      <c r="X230" s="1" t="s">
        <v>30939</v>
      </c>
      <c r="AB230" s="1" t="s">
        <v>30939</v>
      </c>
      <c r="AH230" s="1" t="s">
        <v>30939</v>
      </c>
      <c r="AN230" s="1" t="s">
        <v>30939</v>
      </c>
      <c r="AV230" s="1" t="s">
        <v>30939</v>
      </c>
      <c r="AX230" s="1" t="s">
        <v>30939</v>
      </c>
      <c r="AZ230" s="1" t="s">
        <v>30939</v>
      </c>
      <c r="BB230" s="1" t="s">
        <v>30939</v>
      </c>
      <c r="BE230" s="1" t="s">
        <v>30939</v>
      </c>
      <c r="BG230" s="1" t="s">
        <v>30939</v>
      </c>
      <c r="BK230" s="1">
        <v>2000000</v>
      </c>
      <c r="BL230" s="1" t="s">
        <v>30938</v>
      </c>
      <c r="BR230" s="1" t="s">
        <v>30938</v>
      </c>
      <c r="BS230" s="1" t="s">
        <v>30938</v>
      </c>
      <c r="BV230" s="1" t="s">
        <v>6896</v>
      </c>
    </row>
    <row r="231" spans="1:74">
      <c r="A231" s="1" t="s">
        <v>6897</v>
      </c>
      <c r="B231" s="1" t="s">
        <v>6898</v>
      </c>
      <c r="C231" s="1" t="s">
        <v>6945</v>
      </c>
      <c r="D231" s="1">
        <v>357095051129699</v>
      </c>
      <c r="G231" s="1" t="s">
        <v>6899</v>
      </c>
      <c r="I231" s="1" t="s">
        <v>30867</v>
      </c>
      <c r="J231" s="1" t="s">
        <v>30938</v>
      </c>
      <c r="N231" s="1">
        <v>250000</v>
      </c>
      <c r="O231" s="1" t="s">
        <v>30938</v>
      </c>
      <c r="P231" s="1" t="s">
        <v>30939</v>
      </c>
      <c r="Q231" s="1" t="s">
        <v>30938</v>
      </c>
      <c r="S231" s="1" t="s">
        <v>30939</v>
      </c>
      <c r="W231" s="1" t="s">
        <v>30938</v>
      </c>
      <c r="X231" s="1" t="s">
        <v>30939</v>
      </c>
      <c r="AB231" s="1" t="s">
        <v>30939</v>
      </c>
      <c r="AH231" s="1" t="s">
        <v>30939</v>
      </c>
      <c r="AN231" s="1" t="s">
        <v>30939</v>
      </c>
      <c r="AV231" s="1" t="s">
        <v>30939</v>
      </c>
      <c r="AX231" s="1" t="s">
        <v>30939</v>
      </c>
      <c r="AZ231" s="1" t="s">
        <v>30939</v>
      </c>
      <c r="BB231" s="1" t="s">
        <v>30939</v>
      </c>
      <c r="BE231" s="1" t="s">
        <v>30939</v>
      </c>
      <c r="BG231" s="1" t="s">
        <v>30939</v>
      </c>
      <c r="BK231" s="1">
        <v>2000000</v>
      </c>
      <c r="BL231" s="1" t="s">
        <v>30938</v>
      </c>
      <c r="BR231" s="1" t="s">
        <v>30938</v>
      </c>
      <c r="BS231" s="1" t="s">
        <v>30938</v>
      </c>
      <c r="BV231" s="1" t="s">
        <v>6900</v>
      </c>
    </row>
    <row r="232" spans="1:74">
      <c r="A232" s="1" t="s">
        <v>6901</v>
      </c>
      <c r="B232" s="1" t="s">
        <v>6902</v>
      </c>
      <c r="C232" s="1" t="s">
        <v>6945</v>
      </c>
      <c r="D232" s="1">
        <v>357095051129699</v>
      </c>
      <c r="G232" s="1" t="s">
        <v>6903</v>
      </c>
      <c r="I232" s="1" t="s">
        <v>30867</v>
      </c>
      <c r="J232" s="1" t="s">
        <v>30938</v>
      </c>
      <c r="N232" s="1">
        <v>250000</v>
      </c>
      <c r="O232" s="1" t="s">
        <v>30938</v>
      </c>
      <c r="P232" s="1" t="s">
        <v>30939</v>
      </c>
      <c r="Q232" s="1" t="s">
        <v>30938</v>
      </c>
      <c r="S232" s="1" t="s">
        <v>30939</v>
      </c>
      <c r="W232" s="1" t="s">
        <v>30938</v>
      </c>
      <c r="X232" s="1" t="s">
        <v>30939</v>
      </c>
      <c r="AB232" s="1" t="s">
        <v>30939</v>
      </c>
      <c r="AH232" s="1" t="s">
        <v>30939</v>
      </c>
      <c r="AN232" s="1" t="s">
        <v>30939</v>
      </c>
      <c r="AV232" s="1" t="s">
        <v>30939</v>
      </c>
      <c r="AX232" s="1" t="s">
        <v>30939</v>
      </c>
      <c r="AZ232" s="1" t="s">
        <v>30939</v>
      </c>
      <c r="BB232" s="1" t="s">
        <v>30939</v>
      </c>
      <c r="BE232" s="1" t="s">
        <v>30939</v>
      </c>
      <c r="BG232" s="1" t="s">
        <v>30939</v>
      </c>
      <c r="BK232" s="1">
        <v>2000000</v>
      </c>
      <c r="BL232" s="1" t="s">
        <v>30938</v>
      </c>
      <c r="BR232" s="1" t="s">
        <v>30938</v>
      </c>
      <c r="BS232" s="1" t="s">
        <v>30938</v>
      </c>
      <c r="BV232" s="1" t="s">
        <v>6904</v>
      </c>
    </row>
    <row r="233" spans="1:74">
      <c r="A233" s="1" t="s">
        <v>6905</v>
      </c>
      <c r="B233" s="1" t="s">
        <v>6906</v>
      </c>
      <c r="C233" s="1" t="s">
        <v>6945</v>
      </c>
      <c r="D233" s="1">
        <v>357095051129699</v>
      </c>
      <c r="G233" s="1" t="s">
        <v>6907</v>
      </c>
      <c r="I233" s="1" t="s">
        <v>30867</v>
      </c>
      <c r="J233" s="1" t="s">
        <v>30938</v>
      </c>
      <c r="N233" s="1">
        <v>250000</v>
      </c>
      <c r="O233" s="1" t="s">
        <v>30938</v>
      </c>
      <c r="P233" s="1" t="s">
        <v>30939</v>
      </c>
      <c r="Q233" s="1" t="s">
        <v>30938</v>
      </c>
      <c r="S233" s="1" t="s">
        <v>30939</v>
      </c>
      <c r="W233" s="1" t="s">
        <v>30938</v>
      </c>
      <c r="X233" s="1" t="s">
        <v>30939</v>
      </c>
      <c r="AB233" s="1" t="s">
        <v>30939</v>
      </c>
      <c r="AH233" s="1" t="s">
        <v>30939</v>
      </c>
      <c r="AN233" s="1" t="s">
        <v>30939</v>
      </c>
      <c r="AV233" s="1" t="s">
        <v>30939</v>
      </c>
      <c r="AX233" s="1" t="s">
        <v>30939</v>
      </c>
      <c r="AZ233" s="1" t="s">
        <v>30939</v>
      </c>
      <c r="BB233" s="1" t="s">
        <v>30939</v>
      </c>
      <c r="BE233" s="1" t="s">
        <v>30939</v>
      </c>
      <c r="BG233" s="1" t="s">
        <v>30939</v>
      </c>
      <c r="BK233" s="1">
        <v>2000000</v>
      </c>
      <c r="BL233" s="1" t="s">
        <v>30938</v>
      </c>
      <c r="BR233" s="1" t="s">
        <v>30938</v>
      </c>
      <c r="BS233" s="1" t="s">
        <v>30938</v>
      </c>
      <c r="BV233" s="1" t="s">
        <v>6908</v>
      </c>
    </row>
    <row r="234" spans="1:74">
      <c r="A234" s="1" t="s">
        <v>6909</v>
      </c>
      <c r="B234" s="1" t="s">
        <v>6910</v>
      </c>
      <c r="C234" s="1" t="s">
        <v>6945</v>
      </c>
      <c r="D234" s="1">
        <v>357095051129699</v>
      </c>
      <c r="G234" s="1" t="s">
        <v>6911</v>
      </c>
      <c r="I234" s="1" t="s">
        <v>30867</v>
      </c>
      <c r="J234" s="1" t="s">
        <v>30938</v>
      </c>
      <c r="N234" s="1">
        <v>250000</v>
      </c>
      <c r="O234" s="1" t="s">
        <v>30938</v>
      </c>
      <c r="P234" s="1" t="s">
        <v>30939</v>
      </c>
      <c r="Q234" s="1" t="s">
        <v>30938</v>
      </c>
      <c r="S234" s="1" t="s">
        <v>30939</v>
      </c>
      <c r="W234" s="1" t="s">
        <v>30938</v>
      </c>
      <c r="X234" s="1" t="s">
        <v>30939</v>
      </c>
      <c r="AB234" s="1" t="s">
        <v>30939</v>
      </c>
      <c r="AH234" s="1" t="s">
        <v>30939</v>
      </c>
      <c r="AN234" s="1" t="s">
        <v>30939</v>
      </c>
      <c r="AV234" s="1" t="s">
        <v>30939</v>
      </c>
      <c r="AX234" s="1" t="s">
        <v>30939</v>
      </c>
      <c r="AZ234" s="1" t="s">
        <v>30939</v>
      </c>
      <c r="BB234" s="1" t="s">
        <v>30939</v>
      </c>
      <c r="BE234" s="1" t="s">
        <v>30939</v>
      </c>
      <c r="BG234" s="1" t="s">
        <v>30939</v>
      </c>
      <c r="BK234" s="1">
        <v>2000000</v>
      </c>
      <c r="BL234" s="1" t="s">
        <v>30938</v>
      </c>
      <c r="BR234" s="1" t="s">
        <v>30938</v>
      </c>
      <c r="BS234" s="1" t="s">
        <v>30938</v>
      </c>
      <c r="BV234" s="1" t="s">
        <v>6912</v>
      </c>
    </row>
    <row r="235" spans="1:74">
      <c r="A235" s="1" t="s">
        <v>6913</v>
      </c>
      <c r="B235" s="1" t="s">
        <v>6914</v>
      </c>
      <c r="C235" s="1" t="s">
        <v>7173</v>
      </c>
      <c r="D235" s="1">
        <v>352701053825805</v>
      </c>
      <c r="G235" s="1" t="s">
        <v>6915</v>
      </c>
      <c r="I235" s="1" t="s">
        <v>30867</v>
      </c>
      <c r="J235" s="1" t="s">
        <v>30938</v>
      </c>
      <c r="N235" s="1">
        <v>250000</v>
      </c>
      <c r="O235" s="1" t="s">
        <v>30938</v>
      </c>
      <c r="P235" s="1" t="s">
        <v>30939</v>
      </c>
      <c r="Q235" s="1" t="s">
        <v>30938</v>
      </c>
      <c r="S235" s="1" t="s">
        <v>30939</v>
      </c>
      <c r="W235" s="1" t="s">
        <v>30938</v>
      </c>
      <c r="X235" s="1" t="s">
        <v>30939</v>
      </c>
      <c r="AB235" s="1" t="s">
        <v>30939</v>
      </c>
      <c r="AH235" s="1" t="s">
        <v>30939</v>
      </c>
      <c r="AN235" s="1" t="s">
        <v>30939</v>
      </c>
      <c r="AV235" s="1" t="s">
        <v>30939</v>
      </c>
      <c r="AX235" s="1" t="s">
        <v>30939</v>
      </c>
      <c r="AZ235" s="1" t="s">
        <v>30939</v>
      </c>
      <c r="BB235" s="1" t="s">
        <v>30939</v>
      </c>
      <c r="BE235" s="1" t="s">
        <v>30939</v>
      </c>
      <c r="BG235" s="1" t="s">
        <v>30939</v>
      </c>
      <c r="BK235" s="1">
        <v>2000000</v>
      </c>
      <c r="BL235" s="1" t="s">
        <v>30938</v>
      </c>
      <c r="BR235" s="1" t="s">
        <v>30939</v>
      </c>
      <c r="BS235" s="1" t="s">
        <v>30938</v>
      </c>
      <c r="BV235" s="1" t="s">
        <v>6916</v>
      </c>
    </row>
    <row r="236" spans="1:74">
      <c r="A236" s="1" t="s">
        <v>6917</v>
      </c>
      <c r="B236" s="1" t="s">
        <v>6918</v>
      </c>
      <c r="C236" s="1" t="s">
        <v>7173</v>
      </c>
      <c r="D236" s="1">
        <v>352701053825805</v>
      </c>
      <c r="G236" s="1" t="s">
        <v>6919</v>
      </c>
      <c r="I236" s="1" t="s">
        <v>30867</v>
      </c>
      <c r="J236" s="1" t="s">
        <v>30938</v>
      </c>
      <c r="N236" s="1">
        <v>250000</v>
      </c>
      <c r="O236" s="1" t="s">
        <v>30938</v>
      </c>
      <c r="P236" s="1" t="s">
        <v>30939</v>
      </c>
      <c r="Q236" s="1" t="s">
        <v>30938</v>
      </c>
      <c r="S236" s="1" t="s">
        <v>30939</v>
      </c>
      <c r="W236" s="1" t="s">
        <v>30938</v>
      </c>
      <c r="X236" s="1" t="s">
        <v>30939</v>
      </c>
      <c r="AB236" s="1" t="s">
        <v>30939</v>
      </c>
      <c r="AH236" s="1" t="s">
        <v>30939</v>
      </c>
      <c r="AN236" s="1" t="s">
        <v>30939</v>
      </c>
      <c r="AV236" s="1" t="s">
        <v>30939</v>
      </c>
      <c r="AX236" s="1" t="s">
        <v>30939</v>
      </c>
      <c r="AZ236" s="1" t="s">
        <v>30939</v>
      </c>
      <c r="BB236" s="1" t="s">
        <v>30939</v>
      </c>
      <c r="BE236" s="1" t="s">
        <v>30939</v>
      </c>
      <c r="BG236" s="1" t="s">
        <v>30939</v>
      </c>
      <c r="BK236" s="1">
        <v>2000000</v>
      </c>
      <c r="BL236" s="1" t="s">
        <v>30938</v>
      </c>
      <c r="BR236" s="1" t="s">
        <v>30938</v>
      </c>
      <c r="BS236" s="1" t="s">
        <v>30938</v>
      </c>
      <c r="BV236" s="1" t="s">
        <v>6920</v>
      </c>
    </row>
    <row r="237" spans="1:74">
      <c r="A237" s="1" t="s">
        <v>6921</v>
      </c>
      <c r="B237" s="1" t="s">
        <v>6922</v>
      </c>
      <c r="C237" s="1" t="s">
        <v>7173</v>
      </c>
      <c r="D237" s="1">
        <v>352701053825805</v>
      </c>
      <c r="G237" s="1" t="s">
        <v>6923</v>
      </c>
      <c r="I237" s="1" t="s">
        <v>30867</v>
      </c>
      <c r="J237" s="1" t="s">
        <v>30938</v>
      </c>
      <c r="N237" s="1">
        <v>250000</v>
      </c>
      <c r="O237" s="1" t="s">
        <v>30938</v>
      </c>
      <c r="P237" s="1" t="s">
        <v>30939</v>
      </c>
      <c r="Q237" s="1" t="s">
        <v>30938</v>
      </c>
      <c r="S237" s="1" t="s">
        <v>30939</v>
      </c>
      <c r="W237" s="1" t="s">
        <v>30938</v>
      </c>
      <c r="X237" s="1" t="s">
        <v>30939</v>
      </c>
      <c r="AB237" s="1" t="s">
        <v>30939</v>
      </c>
      <c r="AH237" s="1" t="s">
        <v>30939</v>
      </c>
      <c r="AN237" s="1" t="s">
        <v>30939</v>
      </c>
      <c r="AV237" s="1" t="s">
        <v>30939</v>
      </c>
      <c r="AX237" s="1" t="s">
        <v>30939</v>
      </c>
      <c r="AZ237" s="1" t="s">
        <v>30939</v>
      </c>
      <c r="BB237" s="1" t="s">
        <v>30939</v>
      </c>
      <c r="BE237" s="1" t="s">
        <v>30939</v>
      </c>
      <c r="BG237" s="1" t="s">
        <v>30939</v>
      </c>
      <c r="BK237" s="1">
        <v>2000000</v>
      </c>
      <c r="BL237" s="1" t="s">
        <v>30938</v>
      </c>
      <c r="BR237" s="1" t="s">
        <v>30938</v>
      </c>
      <c r="BS237" s="1" t="s">
        <v>30938</v>
      </c>
      <c r="BV237" s="1" t="s">
        <v>6924</v>
      </c>
    </row>
    <row r="238" spans="1:74">
      <c r="A238" s="1" t="s">
        <v>6925</v>
      </c>
      <c r="B238" s="1" t="s">
        <v>6809</v>
      </c>
      <c r="C238" s="1" t="s">
        <v>7173</v>
      </c>
      <c r="D238" s="1">
        <v>352701053825805</v>
      </c>
      <c r="G238" s="1" t="s">
        <v>6810</v>
      </c>
      <c r="I238" s="1" t="s">
        <v>30867</v>
      </c>
      <c r="J238" s="1" t="s">
        <v>30938</v>
      </c>
      <c r="N238" s="1">
        <v>250000</v>
      </c>
      <c r="O238" s="1" t="s">
        <v>30938</v>
      </c>
      <c r="P238" s="1" t="s">
        <v>30939</v>
      </c>
      <c r="Q238" s="1" t="s">
        <v>30938</v>
      </c>
      <c r="S238" s="1" t="s">
        <v>30939</v>
      </c>
      <c r="W238" s="1" t="s">
        <v>30938</v>
      </c>
      <c r="X238" s="1" t="s">
        <v>30939</v>
      </c>
      <c r="AB238" s="1" t="s">
        <v>30939</v>
      </c>
      <c r="AH238" s="1" t="s">
        <v>30939</v>
      </c>
      <c r="AN238" s="1" t="s">
        <v>30939</v>
      </c>
      <c r="AV238" s="1" t="s">
        <v>30939</v>
      </c>
      <c r="AX238" s="1" t="s">
        <v>30939</v>
      </c>
      <c r="AZ238" s="1" t="s">
        <v>30939</v>
      </c>
      <c r="BB238" s="1" t="s">
        <v>30939</v>
      </c>
      <c r="BE238" s="1" t="s">
        <v>30939</v>
      </c>
      <c r="BG238" s="1" t="s">
        <v>30939</v>
      </c>
      <c r="BK238" s="1">
        <v>2000000</v>
      </c>
      <c r="BL238" s="1" t="s">
        <v>30938</v>
      </c>
      <c r="BR238" s="1" t="s">
        <v>30938</v>
      </c>
      <c r="BS238" s="1" t="s">
        <v>30938</v>
      </c>
      <c r="BV238" s="1" t="s">
        <v>6811</v>
      </c>
    </row>
    <row r="239" spans="1:74">
      <c r="A239" s="1" t="s">
        <v>6812</v>
      </c>
      <c r="B239" s="1" t="s">
        <v>6813</v>
      </c>
      <c r="C239" s="1" t="s">
        <v>7173</v>
      </c>
      <c r="D239" s="1">
        <v>352701053825805</v>
      </c>
      <c r="G239" s="1" t="s">
        <v>6814</v>
      </c>
      <c r="I239" s="1" t="s">
        <v>30867</v>
      </c>
      <c r="J239" s="1" t="s">
        <v>30938</v>
      </c>
      <c r="N239" s="1">
        <v>250000</v>
      </c>
      <c r="O239" s="1" t="s">
        <v>30939</v>
      </c>
      <c r="P239" s="1" t="s">
        <v>30939</v>
      </c>
      <c r="W239" s="1" t="s">
        <v>30939</v>
      </c>
      <c r="AB239" s="1" t="s">
        <v>30939</v>
      </c>
      <c r="AH239" s="1" t="s">
        <v>30939</v>
      </c>
      <c r="AN239" s="1" t="s">
        <v>30939</v>
      </c>
      <c r="AV239" s="1" t="s">
        <v>30939</v>
      </c>
      <c r="AX239" s="1" t="s">
        <v>30939</v>
      </c>
      <c r="AZ239" s="1" t="s">
        <v>30939</v>
      </c>
      <c r="BB239" s="1" t="s">
        <v>30939</v>
      </c>
      <c r="BE239" s="1" t="s">
        <v>30939</v>
      </c>
      <c r="BG239" s="1" t="s">
        <v>30939</v>
      </c>
      <c r="BK239" s="1">
        <v>1500000</v>
      </c>
      <c r="BL239" s="1" t="s">
        <v>30938</v>
      </c>
      <c r="BR239" s="1" t="s">
        <v>30938</v>
      </c>
      <c r="BS239" s="1" t="s">
        <v>30938</v>
      </c>
      <c r="BV239" s="1" t="s">
        <v>6815</v>
      </c>
    </row>
    <row r="240" spans="1:74">
      <c r="A240" s="1" t="s">
        <v>6816</v>
      </c>
      <c r="B240" s="1" t="s">
        <v>6817</v>
      </c>
      <c r="C240" s="1" t="s">
        <v>7173</v>
      </c>
      <c r="D240" s="1">
        <v>352701053825805</v>
      </c>
      <c r="G240" s="1" t="s">
        <v>6818</v>
      </c>
      <c r="I240" s="1" t="s">
        <v>30867</v>
      </c>
      <c r="J240" s="1" t="s">
        <v>30938</v>
      </c>
      <c r="N240" s="1">
        <v>250000</v>
      </c>
      <c r="O240" s="1" t="s">
        <v>30938</v>
      </c>
      <c r="P240" s="1" t="s">
        <v>30939</v>
      </c>
      <c r="Q240" s="1" t="s">
        <v>30938</v>
      </c>
      <c r="S240" s="1" t="s">
        <v>30939</v>
      </c>
      <c r="W240" s="1" t="s">
        <v>30938</v>
      </c>
      <c r="X240" s="1" t="s">
        <v>30939</v>
      </c>
      <c r="AB240" s="1" t="s">
        <v>30939</v>
      </c>
      <c r="AH240" s="1" t="s">
        <v>30939</v>
      </c>
      <c r="AN240" s="1" t="s">
        <v>30939</v>
      </c>
      <c r="AV240" s="1" t="s">
        <v>30939</v>
      </c>
      <c r="AX240" s="1" t="s">
        <v>30939</v>
      </c>
      <c r="AZ240" s="1" t="s">
        <v>30939</v>
      </c>
      <c r="BB240" s="1" t="s">
        <v>30939</v>
      </c>
      <c r="BE240" s="1" t="s">
        <v>30939</v>
      </c>
      <c r="BG240" s="1" t="s">
        <v>30939</v>
      </c>
      <c r="BK240" s="1">
        <v>1750000</v>
      </c>
      <c r="BL240" s="1" t="s">
        <v>30938</v>
      </c>
      <c r="BR240" s="1" t="s">
        <v>30938</v>
      </c>
      <c r="BS240" s="1" t="s">
        <v>30938</v>
      </c>
      <c r="BV240" s="1" t="s">
        <v>6819</v>
      </c>
    </row>
    <row r="241" spans="1:74">
      <c r="A241" s="1" t="s">
        <v>6820</v>
      </c>
      <c r="B241" s="1" t="s">
        <v>6821</v>
      </c>
      <c r="C241" s="1" t="s">
        <v>7173</v>
      </c>
      <c r="D241" s="1">
        <v>352701053825805</v>
      </c>
      <c r="G241" s="1" t="s">
        <v>6822</v>
      </c>
      <c r="I241" s="1" t="s">
        <v>30867</v>
      </c>
      <c r="J241" s="1" t="s">
        <v>30938</v>
      </c>
      <c r="N241" s="1">
        <v>250000</v>
      </c>
      <c r="O241" s="1" t="s">
        <v>30938</v>
      </c>
      <c r="P241" s="1" t="s">
        <v>30939</v>
      </c>
      <c r="Q241" s="1" t="s">
        <v>30938</v>
      </c>
      <c r="S241" s="1" t="s">
        <v>30939</v>
      </c>
      <c r="W241" s="1" t="s">
        <v>30938</v>
      </c>
      <c r="X241" s="1" t="s">
        <v>30939</v>
      </c>
      <c r="AB241" s="1" t="s">
        <v>30939</v>
      </c>
      <c r="AH241" s="1" t="s">
        <v>30939</v>
      </c>
      <c r="AN241" s="1" t="s">
        <v>30939</v>
      </c>
      <c r="AV241" s="1" t="s">
        <v>30939</v>
      </c>
      <c r="AX241" s="1" t="s">
        <v>30939</v>
      </c>
      <c r="AZ241" s="1" t="s">
        <v>30939</v>
      </c>
      <c r="BB241" s="1" t="s">
        <v>30939</v>
      </c>
      <c r="BE241" s="1" t="s">
        <v>30939</v>
      </c>
      <c r="BG241" s="1" t="s">
        <v>30939</v>
      </c>
      <c r="BK241" s="1">
        <v>2000000</v>
      </c>
      <c r="BL241" s="1" t="s">
        <v>30938</v>
      </c>
      <c r="BR241" s="1" t="s">
        <v>30938</v>
      </c>
      <c r="BS241" s="1" t="s">
        <v>30938</v>
      </c>
      <c r="BV241" s="1" t="s">
        <v>6823</v>
      </c>
    </row>
    <row r="242" spans="1:74">
      <c r="A242" s="1" t="s">
        <v>6824</v>
      </c>
      <c r="B242" s="1" t="s">
        <v>6825</v>
      </c>
      <c r="C242" s="1" t="s">
        <v>7173</v>
      </c>
      <c r="D242" s="1">
        <v>352701053825805</v>
      </c>
      <c r="G242" s="1" t="s">
        <v>6826</v>
      </c>
      <c r="I242" s="1" t="s">
        <v>30867</v>
      </c>
      <c r="J242" s="1" t="s">
        <v>30938</v>
      </c>
      <c r="N242" s="1">
        <v>250000</v>
      </c>
      <c r="O242" s="1" t="s">
        <v>30939</v>
      </c>
      <c r="P242" s="1" t="s">
        <v>30939</v>
      </c>
      <c r="W242" s="1" t="s">
        <v>30938</v>
      </c>
      <c r="AB242" s="1" t="s">
        <v>30939</v>
      </c>
      <c r="AH242" s="1" t="s">
        <v>30939</v>
      </c>
      <c r="AN242" s="1" t="s">
        <v>30939</v>
      </c>
      <c r="AV242" s="1" t="s">
        <v>30939</v>
      </c>
      <c r="AX242" s="1" t="s">
        <v>30939</v>
      </c>
      <c r="AZ242" s="1" t="s">
        <v>30939</v>
      </c>
      <c r="BB242" s="1" t="s">
        <v>30939</v>
      </c>
      <c r="BE242" s="1" t="s">
        <v>30939</v>
      </c>
      <c r="BG242" s="1" t="s">
        <v>30939</v>
      </c>
      <c r="BK242" s="1">
        <v>2000000</v>
      </c>
      <c r="BL242" s="1" t="s">
        <v>30938</v>
      </c>
      <c r="BR242" s="1" t="s">
        <v>30938</v>
      </c>
      <c r="BS242" s="1" t="s">
        <v>30938</v>
      </c>
      <c r="BV242" s="1" t="s">
        <v>6827</v>
      </c>
    </row>
    <row r="243" spans="1:74">
      <c r="A243" s="1" t="s">
        <v>6828</v>
      </c>
      <c r="B243" s="1" t="s">
        <v>6829</v>
      </c>
      <c r="C243" s="1" t="s">
        <v>7173</v>
      </c>
      <c r="D243" s="1">
        <v>352701053825805</v>
      </c>
      <c r="G243" s="1" t="s">
        <v>6830</v>
      </c>
      <c r="I243" s="1" t="s">
        <v>30867</v>
      </c>
      <c r="J243" s="1" t="s">
        <v>30938</v>
      </c>
      <c r="N243" s="1">
        <v>250000</v>
      </c>
      <c r="O243" s="1" t="s">
        <v>30938</v>
      </c>
      <c r="P243" s="1" t="s">
        <v>30939</v>
      </c>
      <c r="Q243" s="1" t="s">
        <v>30938</v>
      </c>
      <c r="S243" s="1" t="s">
        <v>30939</v>
      </c>
      <c r="W243" s="1" t="s">
        <v>30938</v>
      </c>
      <c r="X243" s="1" t="s">
        <v>30939</v>
      </c>
      <c r="AB243" s="1" t="s">
        <v>30939</v>
      </c>
      <c r="AH243" s="1" t="s">
        <v>30939</v>
      </c>
      <c r="AN243" s="1" t="s">
        <v>30939</v>
      </c>
      <c r="AV243" s="1" t="s">
        <v>30939</v>
      </c>
      <c r="AX243" s="1" t="s">
        <v>30939</v>
      </c>
      <c r="AZ243" s="1" t="s">
        <v>30939</v>
      </c>
      <c r="BB243" s="1" t="s">
        <v>30939</v>
      </c>
      <c r="BE243" s="1" t="s">
        <v>30939</v>
      </c>
      <c r="BG243" s="1" t="s">
        <v>30939</v>
      </c>
      <c r="BK243" s="1">
        <v>1250000</v>
      </c>
      <c r="BL243" s="1" t="s">
        <v>30938</v>
      </c>
      <c r="BR243" s="1" t="s">
        <v>30938</v>
      </c>
      <c r="BS243" s="1" t="s">
        <v>30938</v>
      </c>
      <c r="BV243" s="1" t="s">
        <v>6831</v>
      </c>
    </row>
    <row r="244" spans="1:74">
      <c r="A244" s="1" t="s">
        <v>6832</v>
      </c>
      <c r="B244" s="1" t="s">
        <v>6833</v>
      </c>
      <c r="C244" s="1" t="s">
        <v>7173</v>
      </c>
      <c r="D244" s="1">
        <v>352701053825805</v>
      </c>
      <c r="G244" s="1" t="s">
        <v>6834</v>
      </c>
      <c r="I244" s="1" t="s">
        <v>30867</v>
      </c>
      <c r="J244" s="1" t="s">
        <v>30938</v>
      </c>
      <c r="N244" s="1">
        <v>250000</v>
      </c>
      <c r="O244" s="1" t="s">
        <v>30938</v>
      </c>
      <c r="P244" s="1" t="s">
        <v>30939</v>
      </c>
      <c r="Q244" s="1" t="s">
        <v>30938</v>
      </c>
      <c r="S244" s="1" t="s">
        <v>30939</v>
      </c>
      <c r="W244" s="1" t="s">
        <v>30938</v>
      </c>
      <c r="X244" s="1" t="s">
        <v>30939</v>
      </c>
      <c r="AB244" s="1" t="s">
        <v>30939</v>
      </c>
      <c r="AH244" s="1" t="s">
        <v>30939</v>
      </c>
      <c r="AN244" s="1" t="s">
        <v>30939</v>
      </c>
      <c r="AV244" s="1" t="s">
        <v>30939</v>
      </c>
      <c r="AX244" s="1" t="s">
        <v>30939</v>
      </c>
      <c r="AZ244" s="1" t="s">
        <v>30939</v>
      </c>
      <c r="BB244" s="1" t="s">
        <v>30939</v>
      </c>
      <c r="BE244" s="1" t="s">
        <v>30939</v>
      </c>
      <c r="BG244" s="1" t="s">
        <v>30939</v>
      </c>
      <c r="BK244" s="1">
        <v>1750000</v>
      </c>
      <c r="BL244" s="1" t="s">
        <v>30938</v>
      </c>
      <c r="BR244" s="1" t="s">
        <v>30938</v>
      </c>
      <c r="BS244" s="1" t="s">
        <v>30938</v>
      </c>
      <c r="BV244" s="1" t="s">
        <v>6835</v>
      </c>
    </row>
    <row r="245" spans="1:74">
      <c r="A245" s="1" t="s">
        <v>6836</v>
      </c>
      <c r="B245" s="1" t="s">
        <v>6837</v>
      </c>
      <c r="C245" s="1" t="s">
        <v>7173</v>
      </c>
      <c r="D245" s="1">
        <v>352701053825805</v>
      </c>
      <c r="G245" s="1" t="s">
        <v>6838</v>
      </c>
      <c r="I245" s="1" t="s">
        <v>30867</v>
      </c>
      <c r="J245" s="1" t="s">
        <v>30938</v>
      </c>
      <c r="N245" s="1">
        <v>250000</v>
      </c>
      <c r="O245" s="1" t="s">
        <v>30938</v>
      </c>
      <c r="P245" s="1" t="s">
        <v>30939</v>
      </c>
      <c r="Q245" s="1" t="s">
        <v>30938</v>
      </c>
      <c r="S245" s="1" t="s">
        <v>30939</v>
      </c>
      <c r="W245" s="1" t="s">
        <v>30938</v>
      </c>
      <c r="X245" s="1" t="s">
        <v>30939</v>
      </c>
      <c r="AB245" s="1" t="s">
        <v>30939</v>
      </c>
      <c r="AH245" s="1" t="s">
        <v>30939</v>
      </c>
      <c r="AN245" s="1" t="s">
        <v>30939</v>
      </c>
      <c r="AV245" s="1" t="s">
        <v>30939</v>
      </c>
      <c r="AX245" s="1" t="s">
        <v>30939</v>
      </c>
      <c r="AZ245" s="1" t="s">
        <v>30939</v>
      </c>
      <c r="BB245" s="1" t="s">
        <v>30939</v>
      </c>
      <c r="BE245" s="1" t="s">
        <v>30939</v>
      </c>
      <c r="BG245" s="1" t="s">
        <v>30939</v>
      </c>
      <c r="BK245" s="1">
        <v>2000000</v>
      </c>
      <c r="BL245" s="1" t="s">
        <v>30938</v>
      </c>
      <c r="BR245" s="1" t="s">
        <v>30938</v>
      </c>
      <c r="BS245" s="1" t="s">
        <v>30938</v>
      </c>
      <c r="BV245" s="1" t="s">
        <v>6839</v>
      </c>
    </row>
    <row r="246" spans="1:74">
      <c r="A246" s="1" t="s">
        <v>6840</v>
      </c>
      <c r="B246" s="1" t="s">
        <v>6841</v>
      </c>
      <c r="C246" s="1" t="s">
        <v>7173</v>
      </c>
      <c r="D246" s="1">
        <v>352701053825805</v>
      </c>
      <c r="G246" s="1" t="s">
        <v>6842</v>
      </c>
      <c r="I246" s="1" t="s">
        <v>30867</v>
      </c>
      <c r="J246" s="1" t="s">
        <v>30938</v>
      </c>
      <c r="N246" s="1">
        <v>250000</v>
      </c>
      <c r="O246" s="1" t="s">
        <v>30938</v>
      </c>
      <c r="P246" s="1" t="s">
        <v>30939</v>
      </c>
      <c r="Q246" s="1" t="s">
        <v>30938</v>
      </c>
      <c r="S246" s="1" t="s">
        <v>30939</v>
      </c>
      <c r="W246" s="1" t="s">
        <v>30938</v>
      </c>
      <c r="X246" s="1" t="s">
        <v>30939</v>
      </c>
      <c r="AB246" s="1" t="s">
        <v>30939</v>
      </c>
      <c r="AH246" s="1" t="s">
        <v>30939</v>
      </c>
      <c r="AN246" s="1" t="s">
        <v>30939</v>
      </c>
      <c r="AV246" s="1" t="s">
        <v>30939</v>
      </c>
      <c r="AX246" s="1" t="s">
        <v>30939</v>
      </c>
      <c r="AZ246" s="1" t="s">
        <v>30939</v>
      </c>
      <c r="BB246" s="1" t="s">
        <v>30939</v>
      </c>
      <c r="BE246" s="1" t="s">
        <v>30939</v>
      </c>
      <c r="BG246" s="1" t="s">
        <v>30939</v>
      </c>
      <c r="BK246" s="1">
        <v>1750000</v>
      </c>
      <c r="BL246" s="1" t="s">
        <v>30938</v>
      </c>
      <c r="BR246" s="1" t="s">
        <v>30938</v>
      </c>
      <c r="BS246" s="1" t="s">
        <v>30938</v>
      </c>
      <c r="BV246" s="1" t="s">
        <v>6843</v>
      </c>
    </row>
    <row r="247" spans="1:74">
      <c r="A247" s="1" t="s">
        <v>6844</v>
      </c>
      <c r="B247" s="1" t="s">
        <v>6845</v>
      </c>
      <c r="C247" s="1" t="s">
        <v>7173</v>
      </c>
      <c r="D247" s="1">
        <v>352701053825805</v>
      </c>
      <c r="G247" s="1" t="s">
        <v>6846</v>
      </c>
      <c r="I247" s="1" t="s">
        <v>30867</v>
      </c>
      <c r="J247" s="1" t="s">
        <v>30938</v>
      </c>
      <c r="N247" s="1">
        <v>250000</v>
      </c>
      <c r="O247" s="1" t="s">
        <v>30938</v>
      </c>
      <c r="P247" s="1" t="s">
        <v>30939</v>
      </c>
      <c r="Q247" s="1" t="s">
        <v>30938</v>
      </c>
      <c r="S247" s="1" t="s">
        <v>30939</v>
      </c>
      <c r="W247" s="1" t="s">
        <v>30938</v>
      </c>
      <c r="X247" s="1" t="s">
        <v>30939</v>
      </c>
      <c r="AB247" s="1" t="s">
        <v>30939</v>
      </c>
      <c r="AH247" s="1" t="s">
        <v>30939</v>
      </c>
      <c r="AN247" s="1" t="s">
        <v>30939</v>
      </c>
      <c r="AV247" s="1" t="s">
        <v>30939</v>
      </c>
      <c r="AX247" s="1" t="s">
        <v>30939</v>
      </c>
      <c r="AZ247" s="1" t="s">
        <v>30939</v>
      </c>
      <c r="BB247" s="1" t="s">
        <v>30939</v>
      </c>
      <c r="BE247" s="1" t="s">
        <v>30939</v>
      </c>
      <c r="BG247" s="1" t="s">
        <v>30939</v>
      </c>
      <c r="BK247" s="1">
        <v>1500000</v>
      </c>
      <c r="BL247" s="1" t="s">
        <v>30938</v>
      </c>
      <c r="BR247" s="1" t="s">
        <v>30938</v>
      </c>
      <c r="BS247" s="1" t="s">
        <v>30938</v>
      </c>
      <c r="BV247" s="1" t="s">
        <v>6847</v>
      </c>
    </row>
    <row r="248" spans="1:74">
      <c r="A248" s="1" t="s">
        <v>6848</v>
      </c>
      <c r="B248" s="1" t="s">
        <v>6849</v>
      </c>
      <c r="C248" s="1" t="s">
        <v>7173</v>
      </c>
      <c r="D248" s="1">
        <v>352701053825805</v>
      </c>
      <c r="G248" s="1" t="s">
        <v>6850</v>
      </c>
      <c r="I248" s="1" t="s">
        <v>30867</v>
      </c>
      <c r="J248" s="1" t="s">
        <v>30938</v>
      </c>
      <c r="N248" s="1">
        <v>250000</v>
      </c>
      <c r="O248" s="1" t="s">
        <v>30939</v>
      </c>
      <c r="P248" s="1" t="s">
        <v>30939</v>
      </c>
      <c r="W248" s="1" t="s">
        <v>30938</v>
      </c>
      <c r="AB248" s="1" t="s">
        <v>30939</v>
      </c>
      <c r="AH248" s="1" t="s">
        <v>30939</v>
      </c>
      <c r="AN248" s="1" t="s">
        <v>30939</v>
      </c>
      <c r="AV248" s="1" t="s">
        <v>30939</v>
      </c>
      <c r="AX248" s="1" t="s">
        <v>30939</v>
      </c>
      <c r="AZ248" s="1" t="s">
        <v>30939</v>
      </c>
      <c r="BB248" s="1" t="s">
        <v>30939</v>
      </c>
      <c r="BE248" s="1" t="s">
        <v>30939</v>
      </c>
      <c r="BG248" s="1" t="s">
        <v>30939</v>
      </c>
      <c r="BK248" s="1">
        <v>2000000</v>
      </c>
      <c r="BL248" s="1" t="s">
        <v>30938</v>
      </c>
      <c r="BR248" s="1" t="s">
        <v>30938</v>
      </c>
      <c r="BS248" s="1" t="s">
        <v>30938</v>
      </c>
      <c r="BV248" s="1" t="s">
        <v>6851</v>
      </c>
    </row>
    <row r="249" spans="1:74">
      <c r="A249" s="1" t="s">
        <v>6852</v>
      </c>
      <c r="B249" s="1" t="s">
        <v>6853</v>
      </c>
      <c r="C249" s="1" t="s">
        <v>7173</v>
      </c>
      <c r="D249" s="1">
        <v>352701053825805</v>
      </c>
      <c r="G249" s="1" t="s">
        <v>6854</v>
      </c>
      <c r="I249" s="1" t="s">
        <v>30867</v>
      </c>
      <c r="J249" s="1" t="s">
        <v>30938</v>
      </c>
      <c r="N249" s="1">
        <v>250000</v>
      </c>
      <c r="O249" s="1" t="s">
        <v>30938</v>
      </c>
      <c r="P249" s="1" t="s">
        <v>30939</v>
      </c>
      <c r="Q249" s="1" t="s">
        <v>30938</v>
      </c>
      <c r="S249" s="1" t="s">
        <v>30939</v>
      </c>
      <c r="W249" s="1" t="s">
        <v>30938</v>
      </c>
      <c r="X249" s="1" t="s">
        <v>30939</v>
      </c>
      <c r="AB249" s="1" t="s">
        <v>30939</v>
      </c>
      <c r="AH249" s="1" t="s">
        <v>30939</v>
      </c>
      <c r="AN249" s="1" t="s">
        <v>30939</v>
      </c>
      <c r="AV249" s="1" t="s">
        <v>30939</v>
      </c>
      <c r="AX249" s="1" t="s">
        <v>30939</v>
      </c>
      <c r="AZ249" s="1" t="s">
        <v>30939</v>
      </c>
      <c r="BB249" s="1" t="s">
        <v>30939</v>
      </c>
      <c r="BE249" s="1" t="s">
        <v>30939</v>
      </c>
      <c r="BG249" s="1" t="s">
        <v>30939</v>
      </c>
      <c r="BK249" s="1">
        <v>2000000</v>
      </c>
      <c r="BL249" s="1" t="s">
        <v>30938</v>
      </c>
      <c r="BR249" s="1" t="s">
        <v>30938</v>
      </c>
      <c r="BS249" s="1" t="s">
        <v>30938</v>
      </c>
      <c r="BV249" s="1" t="s">
        <v>6855</v>
      </c>
    </row>
    <row r="250" spans="1:74">
      <c r="A250" s="1" t="s">
        <v>6856</v>
      </c>
      <c r="B250" s="1" t="s">
        <v>6857</v>
      </c>
      <c r="C250" s="1" t="s">
        <v>7173</v>
      </c>
      <c r="D250" s="1">
        <v>352701053825805</v>
      </c>
      <c r="G250" s="1" t="s">
        <v>6858</v>
      </c>
      <c r="I250" s="1" t="s">
        <v>30867</v>
      </c>
      <c r="J250" s="1" t="s">
        <v>30938</v>
      </c>
      <c r="N250" s="1">
        <v>250000</v>
      </c>
      <c r="O250" s="1" t="s">
        <v>30938</v>
      </c>
      <c r="P250" s="1" t="s">
        <v>30939</v>
      </c>
      <c r="Q250" s="1" t="s">
        <v>30938</v>
      </c>
      <c r="S250" s="1" t="s">
        <v>30939</v>
      </c>
      <c r="W250" s="1" t="s">
        <v>30938</v>
      </c>
      <c r="X250" s="1" t="s">
        <v>30939</v>
      </c>
      <c r="AB250" s="1" t="s">
        <v>30939</v>
      </c>
      <c r="AH250" s="1" t="s">
        <v>30939</v>
      </c>
      <c r="AN250" s="1" t="s">
        <v>30939</v>
      </c>
      <c r="AV250" s="1" t="s">
        <v>30939</v>
      </c>
      <c r="AX250" s="1" t="s">
        <v>30939</v>
      </c>
      <c r="AZ250" s="1" t="s">
        <v>30939</v>
      </c>
      <c r="BB250" s="1" t="s">
        <v>30939</v>
      </c>
      <c r="BE250" s="1" t="s">
        <v>30939</v>
      </c>
      <c r="BG250" s="1" t="s">
        <v>30939</v>
      </c>
      <c r="BK250" s="1">
        <v>2000000</v>
      </c>
      <c r="BL250" s="1" t="s">
        <v>30938</v>
      </c>
      <c r="BR250" s="1" t="s">
        <v>30938</v>
      </c>
      <c r="BS250" s="1" t="s">
        <v>30938</v>
      </c>
      <c r="BV250" s="1" t="s">
        <v>6859</v>
      </c>
    </row>
    <row r="251" spans="1:74">
      <c r="A251" s="1" t="s">
        <v>6860</v>
      </c>
      <c r="B251" s="1" t="s">
        <v>6861</v>
      </c>
      <c r="C251" s="1" t="s">
        <v>7173</v>
      </c>
      <c r="D251" s="1">
        <v>352701053825805</v>
      </c>
      <c r="G251" s="1" t="s">
        <v>6862</v>
      </c>
      <c r="I251" s="1" t="s">
        <v>30867</v>
      </c>
      <c r="J251" s="1" t="s">
        <v>30938</v>
      </c>
      <c r="N251" s="1">
        <v>250000</v>
      </c>
      <c r="O251" s="1" t="s">
        <v>30938</v>
      </c>
      <c r="P251" s="1" t="s">
        <v>30939</v>
      </c>
      <c r="Q251" s="1" t="s">
        <v>30938</v>
      </c>
      <c r="S251" s="1" t="s">
        <v>30939</v>
      </c>
      <c r="W251" s="1" t="s">
        <v>30938</v>
      </c>
      <c r="X251" s="1" t="s">
        <v>30939</v>
      </c>
      <c r="AB251" s="1" t="s">
        <v>30939</v>
      </c>
      <c r="AH251" s="1" t="s">
        <v>30939</v>
      </c>
      <c r="AN251" s="1" t="s">
        <v>30939</v>
      </c>
      <c r="AV251" s="1" t="s">
        <v>30939</v>
      </c>
      <c r="AX251" s="1" t="s">
        <v>30939</v>
      </c>
      <c r="AZ251" s="1" t="s">
        <v>30939</v>
      </c>
      <c r="BB251" s="1" t="s">
        <v>30939</v>
      </c>
      <c r="BE251" s="1" t="s">
        <v>30939</v>
      </c>
      <c r="BG251" s="1" t="s">
        <v>30939</v>
      </c>
      <c r="BK251" s="1">
        <v>2000000</v>
      </c>
      <c r="BL251" s="1" t="s">
        <v>30938</v>
      </c>
      <c r="BR251" s="1" t="s">
        <v>30938</v>
      </c>
      <c r="BS251" s="1" t="s">
        <v>30938</v>
      </c>
      <c r="BV251" s="1" t="s">
        <v>6863</v>
      </c>
    </row>
    <row r="252" spans="1:74">
      <c r="A252" s="1" t="s">
        <v>6864</v>
      </c>
      <c r="B252" s="1" t="s">
        <v>6865</v>
      </c>
      <c r="C252" s="1" t="s">
        <v>7173</v>
      </c>
      <c r="D252" s="1">
        <v>352701053825805</v>
      </c>
      <c r="G252" s="1" t="s">
        <v>6866</v>
      </c>
      <c r="I252" s="1" t="s">
        <v>30867</v>
      </c>
      <c r="J252" s="1" t="s">
        <v>30938</v>
      </c>
      <c r="N252" s="1">
        <v>250000</v>
      </c>
      <c r="O252" s="1" t="s">
        <v>30938</v>
      </c>
      <c r="P252" s="1" t="s">
        <v>30939</v>
      </c>
      <c r="Q252" s="1" t="s">
        <v>30938</v>
      </c>
      <c r="S252" s="1" t="s">
        <v>30939</v>
      </c>
      <c r="W252" s="1" t="s">
        <v>30938</v>
      </c>
      <c r="X252" s="1" t="s">
        <v>30939</v>
      </c>
      <c r="AB252" s="1" t="s">
        <v>30939</v>
      </c>
      <c r="AH252" s="1" t="s">
        <v>30939</v>
      </c>
      <c r="AN252" s="1" t="s">
        <v>30939</v>
      </c>
      <c r="AV252" s="1" t="s">
        <v>30939</v>
      </c>
      <c r="AX252" s="1" t="s">
        <v>30939</v>
      </c>
      <c r="AZ252" s="1" t="s">
        <v>30939</v>
      </c>
      <c r="BB252" s="1" t="s">
        <v>30939</v>
      </c>
      <c r="BE252" s="1" t="s">
        <v>30939</v>
      </c>
      <c r="BG252" s="1" t="s">
        <v>30939</v>
      </c>
      <c r="BK252" s="1">
        <v>2000000</v>
      </c>
      <c r="BL252" s="1" t="s">
        <v>30938</v>
      </c>
      <c r="BR252" s="1" t="s">
        <v>30938</v>
      </c>
      <c r="BS252" s="1" t="s">
        <v>30938</v>
      </c>
      <c r="BV252" s="1" t="s">
        <v>6867</v>
      </c>
    </row>
    <row r="253" spans="1:74">
      <c r="A253" s="1" t="s">
        <v>6750</v>
      </c>
      <c r="B253" s="1" t="s">
        <v>6751</v>
      </c>
      <c r="C253" s="1" t="s">
        <v>7173</v>
      </c>
      <c r="D253" s="1">
        <v>352701053825805</v>
      </c>
      <c r="G253" s="1" t="s">
        <v>6752</v>
      </c>
      <c r="I253" s="1" t="s">
        <v>30867</v>
      </c>
      <c r="J253" s="1" t="s">
        <v>30938</v>
      </c>
      <c r="N253" s="1">
        <v>250000</v>
      </c>
      <c r="O253" s="1" t="s">
        <v>30938</v>
      </c>
      <c r="P253" s="1" t="s">
        <v>30939</v>
      </c>
      <c r="Q253" s="1" t="s">
        <v>30938</v>
      </c>
      <c r="S253" s="1" t="s">
        <v>30939</v>
      </c>
      <c r="W253" s="1" t="s">
        <v>30938</v>
      </c>
      <c r="X253" s="1" t="s">
        <v>30939</v>
      </c>
      <c r="AB253" s="1" t="s">
        <v>30939</v>
      </c>
      <c r="AH253" s="1" t="s">
        <v>30939</v>
      </c>
      <c r="AN253" s="1" t="s">
        <v>30939</v>
      </c>
      <c r="AV253" s="1" t="s">
        <v>30939</v>
      </c>
      <c r="AX253" s="1" t="s">
        <v>30939</v>
      </c>
      <c r="AZ253" s="1" t="s">
        <v>30939</v>
      </c>
      <c r="BB253" s="1" t="s">
        <v>30939</v>
      </c>
      <c r="BE253" s="1" t="s">
        <v>30939</v>
      </c>
      <c r="BG253" s="1" t="s">
        <v>30939</v>
      </c>
      <c r="BK253" s="1">
        <v>1500000</v>
      </c>
      <c r="BL253" s="1" t="s">
        <v>30938</v>
      </c>
      <c r="BR253" s="1" t="s">
        <v>30938</v>
      </c>
      <c r="BS253" s="1" t="s">
        <v>30938</v>
      </c>
      <c r="BV253" s="1" t="s">
        <v>6753</v>
      </c>
    </row>
    <row r="254" spans="1:74">
      <c r="A254" s="1" t="s">
        <v>6754</v>
      </c>
      <c r="B254" s="1" t="s">
        <v>6755</v>
      </c>
      <c r="C254" s="1" t="s">
        <v>7173</v>
      </c>
      <c r="D254" s="1">
        <v>352701053825805</v>
      </c>
      <c r="G254" s="1" t="s">
        <v>6756</v>
      </c>
      <c r="I254" s="1" t="s">
        <v>30867</v>
      </c>
      <c r="J254" s="1" t="s">
        <v>30938</v>
      </c>
      <c r="N254" s="1">
        <v>250000</v>
      </c>
      <c r="O254" s="1" t="s">
        <v>30938</v>
      </c>
      <c r="P254" s="1" t="s">
        <v>30939</v>
      </c>
      <c r="Q254" s="1" t="s">
        <v>30938</v>
      </c>
      <c r="S254" s="1" t="s">
        <v>30939</v>
      </c>
      <c r="W254" s="1" t="s">
        <v>30938</v>
      </c>
      <c r="X254" s="1" t="s">
        <v>30939</v>
      </c>
      <c r="AB254" s="1" t="s">
        <v>30939</v>
      </c>
      <c r="AH254" s="1" t="s">
        <v>30939</v>
      </c>
      <c r="AN254" s="1" t="s">
        <v>30939</v>
      </c>
      <c r="AV254" s="1" t="s">
        <v>30939</v>
      </c>
      <c r="AX254" s="1" t="s">
        <v>30939</v>
      </c>
      <c r="AZ254" s="1" t="s">
        <v>30939</v>
      </c>
      <c r="BB254" s="1" t="s">
        <v>30939</v>
      </c>
      <c r="BE254" s="1" t="s">
        <v>30939</v>
      </c>
      <c r="BG254" s="1" t="s">
        <v>30939</v>
      </c>
      <c r="BK254" s="1">
        <v>2000000</v>
      </c>
      <c r="BL254" s="1" t="s">
        <v>30938</v>
      </c>
      <c r="BR254" s="1" t="s">
        <v>30938</v>
      </c>
      <c r="BS254" s="1" t="s">
        <v>30938</v>
      </c>
      <c r="BV254" s="1" t="s">
        <v>6757</v>
      </c>
    </row>
    <row r="255" spans="1:74">
      <c r="A255" s="1" t="s">
        <v>6758</v>
      </c>
      <c r="B255" s="1" t="s">
        <v>6759</v>
      </c>
      <c r="C255" s="1" t="s">
        <v>7173</v>
      </c>
      <c r="D255" s="1">
        <v>352701053825805</v>
      </c>
      <c r="G255" s="1" t="s">
        <v>6760</v>
      </c>
      <c r="I255" s="1" t="s">
        <v>30867</v>
      </c>
      <c r="J255" s="1" t="s">
        <v>30938</v>
      </c>
      <c r="N255" s="1">
        <v>250000</v>
      </c>
      <c r="O255" s="1" t="s">
        <v>30938</v>
      </c>
      <c r="P255" s="1" t="s">
        <v>30939</v>
      </c>
      <c r="Q255" s="1" t="s">
        <v>30938</v>
      </c>
      <c r="S255" s="1" t="s">
        <v>30939</v>
      </c>
      <c r="W255" s="1" t="s">
        <v>30938</v>
      </c>
      <c r="X255" s="1" t="s">
        <v>30939</v>
      </c>
      <c r="AB255" s="1" t="s">
        <v>30939</v>
      </c>
      <c r="AH255" s="1" t="s">
        <v>30939</v>
      </c>
      <c r="AN255" s="1" t="s">
        <v>30939</v>
      </c>
      <c r="AV255" s="1" t="s">
        <v>30939</v>
      </c>
      <c r="AX255" s="1" t="s">
        <v>30939</v>
      </c>
      <c r="AZ255" s="1" t="s">
        <v>30939</v>
      </c>
      <c r="BB255" s="1" t="s">
        <v>30939</v>
      </c>
      <c r="BE255" s="1" t="s">
        <v>30939</v>
      </c>
      <c r="BG255" s="1" t="s">
        <v>30939</v>
      </c>
      <c r="BK255" s="1">
        <v>2000000</v>
      </c>
      <c r="BL255" s="1" t="s">
        <v>30938</v>
      </c>
      <c r="BR255" s="1" t="s">
        <v>30938</v>
      </c>
      <c r="BS255" s="1" t="s">
        <v>30938</v>
      </c>
      <c r="BV255" s="1" t="s">
        <v>6761</v>
      </c>
    </row>
    <row r="256" spans="1:74">
      <c r="A256" s="1" t="s">
        <v>6762</v>
      </c>
      <c r="B256" s="1" t="s">
        <v>6763</v>
      </c>
      <c r="C256" s="1" t="s">
        <v>7173</v>
      </c>
      <c r="D256" s="1">
        <v>352701053825805</v>
      </c>
      <c r="G256" s="1" t="s">
        <v>6764</v>
      </c>
      <c r="I256" s="1" t="s">
        <v>30867</v>
      </c>
      <c r="J256" s="1" t="s">
        <v>30938</v>
      </c>
      <c r="N256" s="1">
        <v>250000</v>
      </c>
      <c r="O256" s="1" t="s">
        <v>30938</v>
      </c>
      <c r="P256" s="1" t="s">
        <v>30939</v>
      </c>
      <c r="Q256" s="1" t="s">
        <v>30938</v>
      </c>
      <c r="S256" s="1" t="s">
        <v>30939</v>
      </c>
      <c r="W256" s="1" t="s">
        <v>30938</v>
      </c>
      <c r="X256" s="1" t="s">
        <v>30939</v>
      </c>
      <c r="AB256" s="1" t="s">
        <v>30939</v>
      </c>
      <c r="AH256" s="1" t="s">
        <v>30939</v>
      </c>
      <c r="AN256" s="1" t="s">
        <v>30939</v>
      </c>
      <c r="AV256" s="1" t="s">
        <v>30939</v>
      </c>
      <c r="AX256" s="1" t="s">
        <v>30939</v>
      </c>
      <c r="AZ256" s="1" t="s">
        <v>30939</v>
      </c>
      <c r="BB256" s="1" t="s">
        <v>30939</v>
      </c>
      <c r="BE256" s="1" t="s">
        <v>30939</v>
      </c>
      <c r="BG256" s="1" t="s">
        <v>30939</v>
      </c>
      <c r="BK256" s="1">
        <v>2000000</v>
      </c>
      <c r="BL256" s="1" t="s">
        <v>30938</v>
      </c>
      <c r="BR256" s="1" t="s">
        <v>30938</v>
      </c>
      <c r="BS256" s="1" t="s">
        <v>30938</v>
      </c>
      <c r="BV256" s="1" t="s">
        <v>6765</v>
      </c>
    </row>
    <row r="257" spans="1:74">
      <c r="A257" s="1" t="s">
        <v>6766</v>
      </c>
      <c r="B257" s="1" t="s">
        <v>6767</v>
      </c>
      <c r="C257" s="1" t="s">
        <v>7784</v>
      </c>
      <c r="D257" s="1">
        <v>352701053825854</v>
      </c>
      <c r="G257" s="1" t="s">
        <v>6768</v>
      </c>
      <c r="I257" s="1" t="s">
        <v>30867</v>
      </c>
      <c r="J257" s="1" t="s">
        <v>30938</v>
      </c>
      <c r="N257" s="1">
        <v>250000</v>
      </c>
      <c r="O257" s="1" t="s">
        <v>30938</v>
      </c>
      <c r="P257" s="1" t="s">
        <v>30939</v>
      </c>
      <c r="Q257" s="1" t="s">
        <v>30938</v>
      </c>
      <c r="S257" s="1" t="s">
        <v>30939</v>
      </c>
      <c r="W257" s="1" t="s">
        <v>30938</v>
      </c>
      <c r="X257" s="1" t="s">
        <v>30939</v>
      </c>
      <c r="AB257" s="1" t="s">
        <v>30939</v>
      </c>
      <c r="AH257" s="1" t="s">
        <v>30939</v>
      </c>
      <c r="AN257" s="1" t="s">
        <v>30939</v>
      </c>
      <c r="AV257" s="1" t="s">
        <v>30939</v>
      </c>
      <c r="AX257" s="1" t="s">
        <v>30939</v>
      </c>
      <c r="AZ257" s="1" t="s">
        <v>30939</v>
      </c>
      <c r="BB257" s="1" t="s">
        <v>30939</v>
      </c>
      <c r="BE257" s="1" t="s">
        <v>30939</v>
      </c>
      <c r="BG257" s="1" t="s">
        <v>30939</v>
      </c>
      <c r="BK257" s="1">
        <v>2000000</v>
      </c>
      <c r="BL257" s="1" t="s">
        <v>30938</v>
      </c>
      <c r="BR257" s="1" t="s">
        <v>30938</v>
      </c>
      <c r="BS257" s="1" t="s">
        <v>30938</v>
      </c>
      <c r="BV257" s="1" t="s">
        <v>6769</v>
      </c>
    </row>
    <row r="258" spans="1:74">
      <c r="A258" s="1" t="s">
        <v>6770</v>
      </c>
      <c r="B258" s="1" t="s">
        <v>6771</v>
      </c>
      <c r="C258" s="1" t="s">
        <v>7784</v>
      </c>
      <c r="D258" s="1">
        <v>352701053825854</v>
      </c>
      <c r="G258" s="1" t="s">
        <v>6772</v>
      </c>
      <c r="I258" s="1" t="s">
        <v>30867</v>
      </c>
      <c r="J258" s="1" t="s">
        <v>30938</v>
      </c>
      <c r="N258" s="1">
        <v>250000</v>
      </c>
      <c r="O258" s="1" t="s">
        <v>30938</v>
      </c>
      <c r="P258" s="1" t="s">
        <v>30939</v>
      </c>
      <c r="Q258" s="1" t="s">
        <v>30938</v>
      </c>
      <c r="S258" s="1" t="s">
        <v>30939</v>
      </c>
      <c r="W258" s="1" t="s">
        <v>30938</v>
      </c>
      <c r="X258" s="1" t="s">
        <v>30939</v>
      </c>
      <c r="AB258" s="1" t="s">
        <v>30939</v>
      </c>
      <c r="AH258" s="1" t="s">
        <v>30939</v>
      </c>
      <c r="AN258" s="1" t="s">
        <v>30939</v>
      </c>
      <c r="AV258" s="1" t="s">
        <v>30939</v>
      </c>
      <c r="AX258" s="1" t="s">
        <v>30939</v>
      </c>
      <c r="AZ258" s="1" t="s">
        <v>30939</v>
      </c>
      <c r="BB258" s="1" t="s">
        <v>30939</v>
      </c>
      <c r="BE258" s="1" t="s">
        <v>30939</v>
      </c>
      <c r="BG258" s="1" t="s">
        <v>30939</v>
      </c>
      <c r="BK258" s="1">
        <v>2000000</v>
      </c>
      <c r="BL258" s="1" t="s">
        <v>30938</v>
      </c>
      <c r="BR258" s="1" t="s">
        <v>30938</v>
      </c>
      <c r="BS258" s="1" t="s">
        <v>30938</v>
      </c>
      <c r="BV258" s="1" t="s">
        <v>6773</v>
      </c>
    </row>
    <row r="259" spans="1:74">
      <c r="A259" s="1" t="s">
        <v>6774</v>
      </c>
      <c r="B259" s="1" t="s">
        <v>6775</v>
      </c>
      <c r="C259" s="1" t="s">
        <v>7784</v>
      </c>
      <c r="D259" s="1">
        <v>352701053825854</v>
      </c>
      <c r="G259" s="1" t="s">
        <v>6776</v>
      </c>
      <c r="I259" s="1" t="s">
        <v>30867</v>
      </c>
      <c r="J259" s="1" t="s">
        <v>30938</v>
      </c>
      <c r="N259" s="1">
        <v>250000</v>
      </c>
      <c r="O259" s="1" t="s">
        <v>30938</v>
      </c>
      <c r="P259" s="1" t="s">
        <v>30939</v>
      </c>
      <c r="Q259" s="1" t="s">
        <v>30938</v>
      </c>
      <c r="S259" s="1" t="s">
        <v>30939</v>
      </c>
      <c r="W259" s="1" t="s">
        <v>30938</v>
      </c>
      <c r="X259" s="1" t="s">
        <v>30939</v>
      </c>
      <c r="AB259" s="1" t="s">
        <v>30939</v>
      </c>
      <c r="AH259" s="1" t="s">
        <v>30939</v>
      </c>
      <c r="AN259" s="1" t="s">
        <v>30939</v>
      </c>
      <c r="AV259" s="1" t="s">
        <v>30939</v>
      </c>
      <c r="AX259" s="1" t="s">
        <v>30939</v>
      </c>
      <c r="AZ259" s="1" t="s">
        <v>30939</v>
      </c>
      <c r="BB259" s="1" t="s">
        <v>30939</v>
      </c>
      <c r="BE259" s="1" t="s">
        <v>30939</v>
      </c>
      <c r="BG259" s="1" t="s">
        <v>30939</v>
      </c>
      <c r="BK259" s="1">
        <v>2000000</v>
      </c>
      <c r="BL259" s="1" t="s">
        <v>30938</v>
      </c>
      <c r="BR259" s="1" t="s">
        <v>30938</v>
      </c>
      <c r="BS259" s="1" t="s">
        <v>30938</v>
      </c>
      <c r="BV259" s="1" t="s">
        <v>6777</v>
      </c>
    </row>
    <row r="260" spans="1:74">
      <c r="A260" s="1" t="s">
        <v>6778</v>
      </c>
      <c r="B260" s="1" t="s">
        <v>6779</v>
      </c>
      <c r="C260" s="1" t="s">
        <v>7784</v>
      </c>
      <c r="D260" s="1">
        <v>352701053825854</v>
      </c>
      <c r="G260" s="1" t="s">
        <v>6780</v>
      </c>
      <c r="I260" s="1" t="s">
        <v>30867</v>
      </c>
      <c r="J260" s="1" t="s">
        <v>30938</v>
      </c>
      <c r="N260" s="1">
        <v>250000</v>
      </c>
      <c r="O260" s="1" t="s">
        <v>30938</v>
      </c>
      <c r="P260" s="1" t="s">
        <v>30939</v>
      </c>
      <c r="Q260" s="1" t="s">
        <v>30938</v>
      </c>
      <c r="S260" s="1" t="s">
        <v>30939</v>
      </c>
      <c r="W260" s="1" t="s">
        <v>30938</v>
      </c>
      <c r="X260" s="1" t="s">
        <v>30939</v>
      </c>
      <c r="AB260" s="1" t="s">
        <v>30939</v>
      </c>
      <c r="AH260" s="1" t="s">
        <v>30939</v>
      </c>
      <c r="AN260" s="1" t="s">
        <v>30939</v>
      </c>
      <c r="AV260" s="1" t="s">
        <v>30939</v>
      </c>
      <c r="AX260" s="1" t="s">
        <v>30939</v>
      </c>
      <c r="AZ260" s="1" t="s">
        <v>30939</v>
      </c>
      <c r="BB260" s="1" t="s">
        <v>30939</v>
      </c>
      <c r="BE260" s="1" t="s">
        <v>30939</v>
      </c>
      <c r="BG260" s="1" t="s">
        <v>30939</v>
      </c>
      <c r="BK260" s="1">
        <v>2000000</v>
      </c>
      <c r="BL260" s="1" t="s">
        <v>30938</v>
      </c>
      <c r="BR260" s="1" t="s">
        <v>30938</v>
      </c>
      <c r="BS260" s="1" t="s">
        <v>30938</v>
      </c>
      <c r="BV260" s="1" t="s">
        <v>6781</v>
      </c>
    </row>
    <row r="261" spans="1:74">
      <c r="A261" s="1" t="s">
        <v>6782</v>
      </c>
      <c r="B261" s="1" t="s">
        <v>6783</v>
      </c>
      <c r="C261" s="1" t="s">
        <v>7784</v>
      </c>
      <c r="D261" s="1">
        <v>352701053825854</v>
      </c>
      <c r="G261" s="1" t="s">
        <v>6784</v>
      </c>
      <c r="I261" s="1" t="s">
        <v>30867</v>
      </c>
      <c r="J261" s="1" t="s">
        <v>30938</v>
      </c>
      <c r="N261" s="1">
        <v>250000</v>
      </c>
      <c r="O261" s="1" t="s">
        <v>30938</v>
      </c>
      <c r="P261" s="1" t="s">
        <v>30939</v>
      </c>
      <c r="Q261" s="1" t="s">
        <v>30938</v>
      </c>
      <c r="S261" s="1" t="s">
        <v>30939</v>
      </c>
      <c r="W261" s="1" t="s">
        <v>30938</v>
      </c>
      <c r="X261" s="1" t="s">
        <v>30939</v>
      </c>
      <c r="AB261" s="1" t="s">
        <v>30939</v>
      </c>
      <c r="AH261" s="1" t="s">
        <v>30939</v>
      </c>
      <c r="AN261" s="1" t="s">
        <v>30939</v>
      </c>
      <c r="AV261" s="1" t="s">
        <v>30939</v>
      </c>
      <c r="AX261" s="1" t="s">
        <v>30939</v>
      </c>
      <c r="AZ261" s="1" t="s">
        <v>30939</v>
      </c>
      <c r="BB261" s="1" t="s">
        <v>30939</v>
      </c>
      <c r="BE261" s="1" t="s">
        <v>30939</v>
      </c>
      <c r="BG261" s="1" t="s">
        <v>30939</v>
      </c>
      <c r="BK261" s="1">
        <v>2000000</v>
      </c>
      <c r="BL261" s="1" t="s">
        <v>30938</v>
      </c>
      <c r="BR261" s="1" t="s">
        <v>30938</v>
      </c>
      <c r="BS261" s="1" t="s">
        <v>30938</v>
      </c>
      <c r="BV261" s="1" t="s">
        <v>6785</v>
      </c>
    </row>
    <row r="262" spans="1:74">
      <c r="A262" s="1" t="s">
        <v>6786</v>
      </c>
      <c r="B262" s="1" t="s">
        <v>6787</v>
      </c>
      <c r="C262" s="1" t="s">
        <v>7784</v>
      </c>
      <c r="D262" s="1">
        <v>352701053825854</v>
      </c>
      <c r="G262" s="1" t="s">
        <v>6788</v>
      </c>
      <c r="I262" s="1" t="s">
        <v>30867</v>
      </c>
      <c r="J262" s="1" t="s">
        <v>30938</v>
      </c>
      <c r="N262" s="1">
        <v>250000</v>
      </c>
      <c r="O262" s="1" t="s">
        <v>30938</v>
      </c>
      <c r="P262" s="1" t="s">
        <v>30939</v>
      </c>
      <c r="Q262" s="1" t="s">
        <v>30938</v>
      </c>
      <c r="S262" s="1" t="s">
        <v>30939</v>
      </c>
      <c r="W262" s="1" t="s">
        <v>30938</v>
      </c>
      <c r="X262" s="1" t="s">
        <v>30939</v>
      </c>
      <c r="AB262" s="1" t="s">
        <v>30939</v>
      </c>
      <c r="AH262" s="1" t="s">
        <v>30939</v>
      </c>
      <c r="AN262" s="1" t="s">
        <v>30939</v>
      </c>
      <c r="AV262" s="1" t="s">
        <v>30939</v>
      </c>
      <c r="AX262" s="1" t="s">
        <v>30939</v>
      </c>
      <c r="AZ262" s="1" t="s">
        <v>30939</v>
      </c>
      <c r="BB262" s="1" t="s">
        <v>30939</v>
      </c>
      <c r="BE262" s="1" t="s">
        <v>30939</v>
      </c>
      <c r="BG262" s="1" t="s">
        <v>30939</v>
      </c>
      <c r="BK262" s="1">
        <v>2000000</v>
      </c>
      <c r="BL262" s="1" t="s">
        <v>30938</v>
      </c>
      <c r="BR262" s="1" t="s">
        <v>30938</v>
      </c>
      <c r="BS262" s="1" t="s">
        <v>30938</v>
      </c>
      <c r="BV262" s="1" t="s">
        <v>6789</v>
      </c>
    </row>
    <row r="263" spans="1:74">
      <c r="A263" s="1" t="s">
        <v>6790</v>
      </c>
      <c r="B263" s="1" t="s">
        <v>6791</v>
      </c>
      <c r="C263" s="1" t="s">
        <v>7784</v>
      </c>
      <c r="D263" s="1">
        <v>352701053825854</v>
      </c>
      <c r="G263" s="1" t="s">
        <v>6792</v>
      </c>
      <c r="I263" s="1" t="s">
        <v>30867</v>
      </c>
      <c r="J263" s="1" t="s">
        <v>30938</v>
      </c>
      <c r="N263" s="1">
        <v>250000</v>
      </c>
      <c r="O263" s="1" t="s">
        <v>30938</v>
      </c>
      <c r="P263" s="1" t="s">
        <v>30939</v>
      </c>
      <c r="Q263" s="1" t="s">
        <v>30938</v>
      </c>
      <c r="S263" s="1" t="s">
        <v>30939</v>
      </c>
      <c r="W263" s="1" t="s">
        <v>30938</v>
      </c>
      <c r="X263" s="1" t="s">
        <v>30939</v>
      </c>
      <c r="AB263" s="1" t="s">
        <v>30939</v>
      </c>
      <c r="AH263" s="1" t="s">
        <v>30939</v>
      </c>
      <c r="AN263" s="1" t="s">
        <v>30939</v>
      </c>
      <c r="AV263" s="1" t="s">
        <v>30939</v>
      </c>
      <c r="AX263" s="1" t="s">
        <v>30939</v>
      </c>
      <c r="AZ263" s="1" t="s">
        <v>30939</v>
      </c>
      <c r="BB263" s="1" t="s">
        <v>30939</v>
      </c>
      <c r="BE263" s="1" t="s">
        <v>30939</v>
      </c>
      <c r="BG263" s="1" t="s">
        <v>30939</v>
      </c>
      <c r="BK263" s="1">
        <v>1750000</v>
      </c>
      <c r="BL263" s="1" t="s">
        <v>30938</v>
      </c>
      <c r="BR263" s="1" t="s">
        <v>30938</v>
      </c>
      <c r="BS263" s="1" t="s">
        <v>30938</v>
      </c>
      <c r="BV263" s="1" t="s">
        <v>6793</v>
      </c>
    </row>
    <row r="264" spans="1:74">
      <c r="A264" s="1" t="s">
        <v>6794</v>
      </c>
      <c r="B264" s="1" t="s">
        <v>6795</v>
      </c>
      <c r="C264" s="1" t="s">
        <v>7784</v>
      </c>
      <c r="D264" s="1">
        <v>352701053825854</v>
      </c>
      <c r="G264" s="1" t="s">
        <v>6796</v>
      </c>
      <c r="I264" s="1" t="s">
        <v>30867</v>
      </c>
      <c r="J264" s="1" t="s">
        <v>30938</v>
      </c>
      <c r="N264" s="1">
        <v>250000</v>
      </c>
      <c r="O264" s="1" t="s">
        <v>30938</v>
      </c>
      <c r="P264" s="1" t="s">
        <v>30939</v>
      </c>
      <c r="Q264" s="1" t="s">
        <v>30938</v>
      </c>
      <c r="S264" s="1" t="s">
        <v>30939</v>
      </c>
      <c r="W264" s="1" t="s">
        <v>30938</v>
      </c>
      <c r="X264" s="1" t="s">
        <v>30939</v>
      </c>
      <c r="AB264" s="1" t="s">
        <v>30939</v>
      </c>
      <c r="AH264" s="1" t="s">
        <v>30939</v>
      </c>
      <c r="AN264" s="1" t="s">
        <v>30939</v>
      </c>
      <c r="AV264" s="1" t="s">
        <v>30939</v>
      </c>
      <c r="AX264" s="1" t="s">
        <v>30939</v>
      </c>
      <c r="AZ264" s="1" t="s">
        <v>30939</v>
      </c>
      <c r="BB264" s="1" t="s">
        <v>30939</v>
      </c>
      <c r="BE264" s="1" t="s">
        <v>30939</v>
      </c>
      <c r="BG264" s="1" t="s">
        <v>30939</v>
      </c>
      <c r="BK264" s="1">
        <v>2000000</v>
      </c>
      <c r="BL264" s="1" t="s">
        <v>30938</v>
      </c>
      <c r="BR264" s="1" t="s">
        <v>30938</v>
      </c>
      <c r="BS264" s="1" t="s">
        <v>30938</v>
      </c>
      <c r="BV264" s="1" t="s">
        <v>6797</v>
      </c>
    </row>
    <row r="265" spans="1:74">
      <c r="A265" s="1" t="s">
        <v>6798</v>
      </c>
      <c r="B265" s="1" t="s">
        <v>6799</v>
      </c>
      <c r="C265" s="1" t="s">
        <v>7784</v>
      </c>
      <c r="D265" s="1">
        <v>352701053825854</v>
      </c>
      <c r="G265" s="1" t="s">
        <v>6800</v>
      </c>
      <c r="I265" s="1" t="s">
        <v>30867</v>
      </c>
      <c r="J265" s="1" t="s">
        <v>30938</v>
      </c>
      <c r="N265" s="1">
        <v>250000</v>
      </c>
      <c r="O265" s="1" t="s">
        <v>30938</v>
      </c>
      <c r="P265" s="1" t="s">
        <v>30939</v>
      </c>
      <c r="Q265" s="1" t="s">
        <v>30938</v>
      </c>
      <c r="S265" s="1" t="s">
        <v>30939</v>
      </c>
      <c r="W265" s="1" t="s">
        <v>30938</v>
      </c>
      <c r="X265" s="1" t="s">
        <v>30939</v>
      </c>
      <c r="AB265" s="1" t="s">
        <v>30939</v>
      </c>
      <c r="AH265" s="1" t="s">
        <v>30939</v>
      </c>
      <c r="AN265" s="1" t="s">
        <v>30939</v>
      </c>
      <c r="AV265" s="1" t="s">
        <v>30939</v>
      </c>
      <c r="AX265" s="1" t="s">
        <v>30939</v>
      </c>
      <c r="AZ265" s="1" t="s">
        <v>30939</v>
      </c>
      <c r="BB265" s="1" t="s">
        <v>30939</v>
      </c>
      <c r="BE265" s="1" t="s">
        <v>30939</v>
      </c>
      <c r="BG265" s="1" t="s">
        <v>30939</v>
      </c>
      <c r="BK265" s="1">
        <v>2000000</v>
      </c>
      <c r="BL265" s="1" t="s">
        <v>30938</v>
      </c>
      <c r="BR265" s="1" t="s">
        <v>30938</v>
      </c>
      <c r="BS265" s="1" t="s">
        <v>30938</v>
      </c>
      <c r="BV265" s="1" t="s">
        <v>6801</v>
      </c>
    </row>
    <row r="266" spans="1:74">
      <c r="A266" s="1" t="s">
        <v>6802</v>
      </c>
      <c r="B266" s="1" t="s">
        <v>6803</v>
      </c>
      <c r="C266" s="1" t="s">
        <v>7784</v>
      </c>
      <c r="D266" s="1">
        <v>352701053825854</v>
      </c>
      <c r="G266" s="1" t="s">
        <v>6804</v>
      </c>
      <c r="I266" s="1" t="s">
        <v>30867</v>
      </c>
      <c r="J266" s="1" t="s">
        <v>30938</v>
      </c>
      <c r="N266" s="1">
        <v>250000</v>
      </c>
      <c r="O266" s="1" t="s">
        <v>30938</v>
      </c>
      <c r="P266" s="1" t="s">
        <v>30939</v>
      </c>
      <c r="Q266" s="1" t="s">
        <v>30938</v>
      </c>
      <c r="S266" s="1" t="s">
        <v>30939</v>
      </c>
      <c r="W266" s="1" t="s">
        <v>30938</v>
      </c>
      <c r="X266" s="1" t="s">
        <v>30939</v>
      </c>
      <c r="AB266" s="1" t="s">
        <v>30939</v>
      </c>
      <c r="AH266" s="1" t="s">
        <v>30939</v>
      </c>
      <c r="AN266" s="1" t="s">
        <v>30939</v>
      </c>
      <c r="AV266" s="1" t="s">
        <v>30939</v>
      </c>
      <c r="AX266" s="1" t="s">
        <v>30939</v>
      </c>
      <c r="AZ266" s="1" t="s">
        <v>30939</v>
      </c>
      <c r="BB266" s="1" t="s">
        <v>30939</v>
      </c>
      <c r="BE266" s="1" t="s">
        <v>30939</v>
      </c>
      <c r="BG266" s="1" t="s">
        <v>30939</v>
      </c>
      <c r="BK266" s="1">
        <v>2000000</v>
      </c>
      <c r="BL266" s="1" t="s">
        <v>30938</v>
      </c>
      <c r="BR266" s="1" t="s">
        <v>30938</v>
      </c>
      <c r="BS266" s="1" t="s">
        <v>30938</v>
      </c>
      <c r="BV266" s="1" t="s">
        <v>6805</v>
      </c>
    </row>
    <row r="267" spans="1:74">
      <c r="A267" s="1" t="s">
        <v>6806</v>
      </c>
      <c r="B267" s="1" t="s">
        <v>6807</v>
      </c>
      <c r="C267" s="1" t="s">
        <v>7784</v>
      </c>
      <c r="D267" s="1">
        <v>352701053825854</v>
      </c>
      <c r="G267" s="1" t="s">
        <v>6808</v>
      </c>
      <c r="I267" s="1" t="s">
        <v>30867</v>
      </c>
      <c r="J267" s="1" t="s">
        <v>30938</v>
      </c>
      <c r="N267" s="1">
        <v>250000</v>
      </c>
      <c r="O267" s="1" t="s">
        <v>30938</v>
      </c>
      <c r="P267" s="1" t="s">
        <v>30939</v>
      </c>
      <c r="Q267" s="1" t="s">
        <v>30938</v>
      </c>
      <c r="S267" s="1" t="s">
        <v>30939</v>
      </c>
      <c r="W267" s="1" t="s">
        <v>30938</v>
      </c>
      <c r="X267" s="1" t="s">
        <v>30939</v>
      </c>
      <c r="AB267" s="1" t="s">
        <v>30939</v>
      </c>
      <c r="AH267" s="1" t="s">
        <v>30939</v>
      </c>
      <c r="AN267" s="1" t="s">
        <v>30939</v>
      </c>
      <c r="AV267" s="1" t="s">
        <v>30939</v>
      </c>
      <c r="AX267" s="1" t="s">
        <v>30939</v>
      </c>
      <c r="AZ267" s="1" t="s">
        <v>30939</v>
      </c>
      <c r="BB267" s="1" t="s">
        <v>30939</v>
      </c>
      <c r="BE267" s="1" t="s">
        <v>30939</v>
      </c>
      <c r="BG267" s="1" t="s">
        <v>30939</v>
      </c>
      <c r="BK267" s="1">
        <v>2000000</v>
      </c>
      <c r="BL267" s="1" t="s">
        <v>30938</v>
      </c>
      <c r="BR267" s="1" t="s">
        <v>30938</v>
      </c>
      <c r="BS267" s="1" t="s">
        <v>30938</v>
      </c>
      <c r="BV267" s="1" t="s">
        <v>6692</v>
      </c>
    </row>
    <row r="268" spans="1:74">
      <c r="A268" s="1" t="s">
        <v>6693</v>
      </c>
      <c r="B268" s="1" t="s">
        <v>6694</v>
      </c>
      <c r="C268" s="1" t="s">
        <v>7784</v>
      </c>
      <c r="D268" s="1">
        <v>352701053825854</v>
      </c>
      <c r="G268" s="1" t="s">
        <v>6695</v>
      </c>
      <c r="I268" s="1" t="s">
        <v>30867</v>
      </c>
      <c r="J268" s="1" t="s">
        <v>30938</v>
      </c>
      <c r="N268" s="1">
        <v>250000</v>
      </c>
      <c r="O268" s="1" t="s">
        <v>30938</v>
      </c>
      <c r="P268" s="1" t="s">
        <v>30939</v>
      </c>
      <c r="Q268" s="1" t="s">
        <v>30938</v>
      </c>
      <c r="S268" s="1" t="s">
        <v>30939</v>
      </c>
      <c r="W268" s="1" t="s">
        <v>30938</v>
      </c>
      <c r="X268" s="1" t="s">
        <v>30939</v>
      </c>
      <c r="AB268" s="1" t="s">
        <v>30939</v>
      </c>
      <c r="AH268" s="1" t="s">
        <v>30939</v>
      </c>
      <c r="AN268" s="1" t="s">
        <v>30939</v>
      </c>
      <c r="AV268" s="1" t="s">
        <v>30939</v>
      </c>
      <c r="AX268" s="1" t="s">
        <v>30939</v>
      </c>
      <c r="AZ268" s="1" t="s">
        <v>30939</v>
      </c>
      <c r="BB268" s="1" t="s">
        <v>30939</v>
      </c>
      <c r="BE268" s="1" t="s">
        <v>30939</v>
      </c>
      <c r="BG268" s="1" t="s">
        <v>30939</v>
      </c>
      <c r="BK268" s="1">
        <v>2000000</v>
      </c>
      <c r="BL268" s="1" t="s">
        <v>30938</v>
      </c>
      <c r="BR268" s="1" t="s">
        <v>30938</v>
      </c>
      <c r="BS268" s="1" t="s">
        <v>30938</v>
      </c>
      <c r="BV268" s="1" t="s">
        <v>6696</v>
      </c>
    </row>
    <row r="269" spans="1:74">
      <c r="A269" s="1" t="s">
        <v>6697</v>
      </c>
      <c r="B269" s="1" t="s">
        <v>6698</v>
      </c>
      <c r="C269" s="1" t="s">
        <v>7784</v>
      </c>
      <c r="D269" s="1">
        <v>352701053825854</v>
      </c>
      <c r="G269" s="1" t="s">
        <v>6699</v>
      </c>
      <c r="I269" s="1" t="s">
        <v>30867</v>
      </c>
      <c r="J269" s="1" t="s">
        <v>30938</v>
      </c>
      <c r="N269" s="1">
        <v>250000</v>
      </c>
      <c r="O269" s="1" t="s">
        <v>30938</v>
      </c>
      <c r="P269" s="1" t="s">
        <v>30939</v>
      </c>
      <c r="Q269" s="1" t="s">
        <v>30938</v>
      </c>
      <c r="S269" s="1" t="s">
        <v>30939</v>
      </c>
      <c r="W269" s="1" t="s">
        <v>30938</v>
      </c>
      <c r="X269" s="1" t="s">
        <v>30939</v>
      </c>
      <c r="AB269" s="1" t="s">
        <v>30939</v>
      </c>
      <c r="AH269" s="1" t="s">
        <v>30939</v>
      </c>
      <c r="AN269" s="1" t="s">
        <v>30939</v>
      </c>
      <c r="AV269" s="1" t="s">
        <v>30939</v>
      </c>
      <c r="AX269" s="1" t="s">
        <v>30939</v>
      </c>
      <c r="AZ269" s="1" t="s">
        <v>30939</v>
      </c>
      <c r="BB269" s="1" t="s">
        <v>30939</v>
      </c>
      <c r="BE269" s="1" t="s">
        <v>30939</v>
      </c>
      <c r="BG269" s="1" t="s">
        <v>30939</v>
      </c>
      <c r="BK269" s="1">
        <v>2000000</v>
      </c>
      <c r="BL269" s="1" t="s">
        <v>30938</v>
      </c>
      <c r="BR269" s="1" t="s">
        <v>30938</v>
      </c>
      <c r="BS269" s="1" t="s">
        <v>30938</v>
      </c>
      <c r="BV269" s="1" t="s">
        <v>6700</v>
      </c>
    </row>
    <row r="270" spans="1:74">
      <c r="A270" s="1" t="s">
        <v>6701</v>
      </c>
      <c r="B270" s="1" t="s">
        <v>6702</v>
      </c>
      <c r="C270" s="1" t="s">
        <v>7784</v>
      </c>
      <c r="D270" s="1">
        <v>352701053825854</v>
      </c>
      <c r="G270" s="1" t="s">
        <v>6703</v>
      </c>
      <c r="I270" s="1" t="s">
        <v>30867</v>
      </c>
      <c r="J270" s="1" t="s">
        <v>30938</v>
      </c>
      <c r="N270" s="1">
        <v>250000</v>
      </c>
      <c r="O270" s="1" t="s">
        <v>30938</v>
      </c>
      <c r="P270" s="1" t="s">
        <v>30939</v>
      </c>
      <c r="Q270" s="1" t="s">
        <v>30938</v>
      </c>
      <c r="S270" s="1" t="s">
        <v>30939</v>
      </c>
      <c r="W270" s="1" t="s">
        <v>30938</v>
      </c>
      <c r="X270" s="1" t="s">
        <v>30939</v>
      </c>
      <c r="AB270" s="1" t="s">
        <v>30939</v>
      </c>
      <c r="AH270" s="1" t="s">
        <v>30939</v>
      </c>
      <c r="AN270" s="1" t="s">
        <v>30939</v>
      </c>
      <c r="AV270" s="1" t="s">
        <v>30939</v>
      </c>
      <c r="AX270" s="1" t="s">
        <v>30939</v>
      </c>
      <c r="AZ270" s="1" t="s">
        <v>30939</v>
      </c>
      <c r="BB270" s="1" t="s">
        <v>30939</v>
      </c>
      <c r="BE270" s="1" t="s">
        <v>30939</v>
      </c>
      <c r="BG270" s="1" t="s">
        <v>30939</v>
      </c>
      <c r="BK270" s="1">
        <v>2000000</v>
      </c>
      <c r="BL270" s="1" t="s">
        <v>30938</v>
      </c>
      <c r="BR270" s="1" t="s">
        <v>30938</v>
      </c>
      <c r="BS270" s="1" t="s">
        <v>30938</v>
      </c>
      <c r="BV270" s="1" t="s">
        <v>6704</v>
      </c>
    </row>
    <row r="271" spans="1:74">
      <c r="A271" s="1" t="s">
        <v>6705</v>
      </c>
      <c r="B271" s="1" t="s">
        <v>6706</v>
      </c>
      <c r="C271" s="1" t="s">
        <v>7784</v>
      </c>
      <c r="D271" s="1">
        <v>352701053825854</v>
      </c>
      <c r="G271" s="1" t="s">
        <v>6707</v>
      </c>
      <c r="I271" s="1" t="s">
        <v>30867</v>
      </c>
      <c r="J271" s="1" t="s">
        <v>30938</v>
      </c>
      <c r="N271" s="1">
        <v>250000</v>
      </c>
      <c r="O271" s="1" t="s">
        <v>30938</v>
      </c>
      <c r="P271" s="1" t="s">
        <v>30939</v>
      </c>
      <c r="Q271" s="1" t="s">
        <v>30938</v>
      </c>
      <c r="S271" s="1" t="s">
        <v>30939</v>
      </c>
      <c r="W271" s="1" t="s">
        <v>30938</v>
      </c>
      <c r="X271" s="1" t="s">
        <v>30939</v>
      </c>
      <c r="AB271" s="1" t="s">
        <v>30939</v>
      </c>
      <c r="AH271" s="1" t="s">
        <v>30939</v>
      </c>
      <c r="AN271" s="1" t="s">
        <v>30939</v>
      </c>
      <c r="AV271" s="1" t="s">
        <v>30939</v>
      </c>
      <c r="AX271" s="1" t="s">
        <v>30939</v>
      </c>
      <c r="AZ271" s="1" t="s">
        <v>30939</v>
      </c>
      <c r="BB271" s="1" t="s">
        <v>30939</v>
      </c>
      <c r="BE271" s="1" t="s">
        <v>30939</v>
      </c>
      <c r="BG271" s="1" t="s">
        <v>30939</v>
      </c>
      <c r="BK271" s="1">
        <v>2000000</v>
      </c>
      <c r="BL271" s="1" t="s">
        <v>30938</v>
      </c>
      <c r="BR271" s="1" t="s">
        <v>30938</v>
      </c>
      <c r="BS271" s="1" t="s">
        <v>30938</v>
      </c>
      <c r="BV271" s="1" t="s">
        <v>6708</v>
      </c>
    </row>
    <row r="272" spans="1:74">
      <c r="A272" s="1" t="s">
        <v>6709</v>
      </c>
      <c r="B272" s="1" t="s">
        <v>6710</v>
      </c>
      <c r="C272" s="1" t="s">
        <v>7784</v>
      </c>
      <c r="D272" s="1">
        <v>352701053825854</v>
      </c>
      <c r="G272" s="1" t="s">
        <v>6711</v>
      </c>
      <c r="I272" s="1" t="s">
        <v>30867</v>
      </c>
      <c r="J272" s="1" t="s">
        <v>30938</v>
      </c>
      <c r="N272" s="1">
        <v>250000</v>
      </c>
      <c r="O272" s="1" t="s">
        <v>30938</v>
      </c>
      <c r="P272" s="1" t="s">
        <v>30939</v>
      </c>
      <c r="Q272" s="1" t="s">
        <v>30938</v>
      </c>
      <c r="S272" s="1" t="s">
        <v>30939</v>
      </c>
      <c r="W272" s="1" t="s">
        <v>30938</v>
      </c>
      <c r="X272" s="1" t="s">
        <v>30939</v>
      </c>
      <c r="AB272" s="1" t="s">
        <v>30939</v>
      </c>
      <c r="AH272" s="1" t="s">
        <v>30939</v>
      </c>
      <c r="AN272" s="1" t="s">
        <v>30939</v>
      </c>
      <c r="AV272" s="1" t="s">
        <v>30939</v>
      </c>
      <c r="AX272" s="1" t="s">
        <v>30939</v>
      </c>
      <c r="AZ272" s="1" t="s">
        <v>30939</v>
      </c>
      <c r="BB272" s="1" t="s">
        <v>30939</v>
      </c>
      <c r="BE272" s="1" t="s">
        <v>30939</v>
      </c>
      <c r="BG272" s="1" t="s">
        <v>30939</v>
      </c>
      <c r="BK272" s="1">
        <v>2000000</v>
      </c>
      <c r="BL272" s="1" t="s">
        <v>30938</v>
      </c>
      <c r="BR272" s="1" t="s">
        <v>30938</v>
      </c>
      <c r="BS272" s="1" t="s">
        <v>30938</v>
      </c>
      <c r="BV272" s="1" t="s">
        <v>6712</v>
      </c>
    </row>
    <row r="273" spans="1:74">
      <c r="A273" s="1" t="s">
        <v>6713</v>
      </c>
      <c r="B273" s="1" t="s">
        <v>6714</v>
      </c>
      <c r="C273" s="1" t="s">
        <v>7784</v>
      </c>
      <c r="D273" s="1">
        <v>352701053825854</v>
      </c>
      <c r="G273" s="1" t="s">
        <v>6715</v>
      </c>
      <c r="I273" s="1" t="s">
        <v>30867</v>
      </c>
      <c r="J273" s="1" t="s">
        <v>30938</v>
      </c>
      <c r="N273" s="1">
        <v>250000</v>
      </c>
      <c r="O273" s="1" t="s">
        <v>30938</v>
      </c>
      <c r="P273" s="1" t="s">
        <v>30939</v>
      </c>
      <c r="Q273" s="1" t="s">
        <v>30938</v>
      </c>
      <c r="S273" s="1" t="s">
        <v>30939</v>
      </c>
      <c r="W273" s="1" t="s">
        <v>30938</v>
      </c>
      <c r="X273" s="1" t="s">
        <v>30939</v>
      </c>
      <c r="AB273" s="1" t="s">
        <v>30939</v>
      </c>
      <c r="AH273" s="1" t="s">
        <v>30939</v>
      </c>
      <c r="AN273" s="1" t="s">
        <v>30939</v>
      </c>
      <c r="AV273" s="1" t="s">
        <v>30939</v>
      </c>
      <c r="AX273" s="1" t="s">
        <v>30939</v>
      </c>
      <c r="AZ273" s="1" t="s">
        <v>30939</v>
      </c>
      <c r="BB273" s="1" t="s">
        <v>30939</v>
      </c>
      <c r="BE273" s="1" t="s">
        <v>30939</v>
      </c>
      <c r="BG273" s="1" t="s">
        <v>30939</v>
      </c>
      <c r="BK273" s="1">
        <v>2000000</v>
      </c>
      <c r="BL273" s="1" t="s">
        <v>30938</v>
      </c>
      <c r="BR273" s="1" t="s">
        <v>30938</v>
      </c>
      <c r="BS273" s="1" t="s">
        <v>30938</v>
      </c>
      <c r="BV273" s="1" t="s">
        <v>6716</v>
      </c>
    </row>
    <row r="274" spans="1:74">
      <c r="A274" s="1" t="s">
        <v>6717</v>
      </c>
      <c r="B274" s="1" t="s">
        <v>6718</v>
      </c>
      <c r="C274" s="1" t="s">
        <v>7784</v>
      </c>
      <c r="D274" s="1">
        <v>352701053825854</v>
      </c>
      <c r="G274" s="1" t="s">
        <v>6719</v>
      </c>
      <c r="I274" s="1" t="s">
        <v>30867</v>
      </c>
      <c r="J274" s="1" t="s">
        <v>30938</v>
      </c>
      <c r="N274" s="1">
        <v>250000</v>
      </c>
      <c r="O274" s="1" t="s">
        <v>30938</v>
      </c>
      <c r="P274" s="1" t="s">
        <v>30939</v>
      </c>
      <c r="Q274" s="1" t="s">
        <v>30938</v>
      </c>
      <c r="S274" s="1" t="s">
        <v>30939</v>
      </c>
      <c r="W274" s="1" t="s">
        <v>30938</v>
      </c>
      <c r="X274" s="1" t="s">
        <v>30939</v>
      </c>
      <c r="AB274" s="1" t="s">
        <v>30939</v>
      </c>
      <c r="AH274" s="1" t="s">
        <v>30939</v>
      </c>
      <c r="AN274" s="1" t="s">
        <v>30939</v>
      </c>
      <c r="AV274" s="1" t="s">
        <v>30939</v>
      </c>
      <c r="AX274" s="1" t="s">
        <v>30939</v>
      </c>
      <c r="AZ274" s="1" t="s">
        <v>30939</v>
      </c>
      <c r="BB274" s="1" t="s">
        <v>30939</v>
      </c>
      <c r="BE274" s="1" t="s">
        <v>30939</v>
      </c>
      <c r="BG274" s="1" t="s">
        <v>30939</v>
      </c>
      <c r="BK274" s="1">
        <v>2000000</v>
      </c>
      <c r="BL274" s="1" t="s">
        <v>30938</v>
      </c>
      <c r="BR274" s="1" t="s">
        <v>30938</v>
      </c>
      <c r="BS274" s="1" t="s">
        <v>30938</v>
      </c>
      <c r="BV274" s="1" t="s">
        <v>6720</v>
      </c>
    </row>
    <row r="275" spans="1:74">
      <c r="A275" s="1" t="s">
        <v>6721</v>
      </c>
      <c r="B275" s="1" t="s">
        <v>6722</v>
      </c>
      <c r="C275" s="1" t="s">
        <v>6723</v>
      </c>
      <c r="D275" s="1">
        <v>352701053825854</v>
      </c>
      <c r="G275" s="1" t="s">
        <v>6724</v>
      </c>
      <c r="I275" s="1" t="s">
        <v>30867</v>
      </c>
      <c r="J275" s="1" t="s">
        <v>30938</v>
      </c>
      <c r="N275" s="1">
        <v>250000</v>
      </c>
      <c r="O275" s="1" t="s">
        <v>30938</v>
      </c>
      <c r="P275" s="1" t="s">
        <v>30939</v>
      </c>
      <c r="Q275" s="1" t="s">
        <v>30938</v>
      </c>
      <c r="S275" s="1" t="s">
        <v>30939</v>
      </c>
      <c r="W275" s="1" t="s">
        <v>30938</v>
      </c>
      <c r="X275" s="1" t="s">
        <v>30939</v>
      </c>
      <c r="AB275" s="1" t="s">
        <v>30939</v>
      </c>
      <c r="AH275" s="1" t="s">
        <v>30939</v>
      </c>
      <c r="AN275" s="1" t="s">
        <v>30939</v>
      </c>
      <c r="AV275" s="1" t="s">
        <v>30939</v>
      </c>
      <c r="AX275" s="1" t="s">
        <v>30939</v>
      </c>
      <c r="AZ275" s="1" t="s">
        <v>30939</v>
      </c>
      <c r="BB275" s="1" t="s">
        <v>30939</v>
      </c>
      <c r="BE275" s="1" t="s">
        <v>30939</v>
      </c>
      <c r="BG275" s="1" t="s">
        <v>30939</v>
      </c>
      <c r="BK275" s="1">
        <v>2000000</v>
      </c>
      <c r="BL275" s="1" t="s">
        <v>30938</v>
      </c>
      <c r="BR275" s="1" t="s">
        <v>30938</v>
      </c>
      <c r="BS275" s="1" t="s">
        <v>30938</v>
      </c>
      <c r="BV275" s="1" t="s">
        <v>6725</v>
      </c>
    </row>
    <row r="276" spans="1:74">
      <c r="A276" s="1" t="s">
        <v>6726</v>
      </c>
      <c r="B276" s="1" t="s">
        <v>6727</v>
      </c>
      <c r="C276" s="1" t="s">
        <v>6723</v>
      </c>
      <c r="D276" s="1">
        <v>352701053825854</v>
      </c>
      <c r="G276" s="1" t="s">
        <v>6728</v>
      </c>
      <c r="I276" s="1" t="s">
        <v>30867</v>
      </c>
      <c r="J276" s="1" t="s">
        <v>30938</v>
      </c>
      <c r="N276" s="1">
        <v>250000</v>
      </c>
      <c r="O276" s="1" t="s">
        <v>30938</v>
      </c>
      <c r="P276" s="1" t="s">
        <v>30939</v>
      </c>
      <c r="Q276" s="1" t="s">
        <v>30938</v>
      </c>
      <c r="S276" s="1" t="s">
        <v>30939</v>
      </c>
      <c r="W276" s="1" t="s">
        <v>30938</v>
      </c>
      <c r="X276" s="1" t="s">
        <v>30939</v>
      </c>
      <c r="AB276" s="1" t="s">
        <v>30939</v>
      </c>
      <c r="AH276" s="1" t="s">
        <v>30939</v>
      </c>
      <c r="AN276" s="1" t="s">
        <v>30939</v>
      </c>
      <c r="AV276" s="1" t="s">
        <v>30939</v>
      </c>
      <c r="AX276" s="1" t="s">
        <v>30939</v>
      </c>
      <c r="AZ276" s="1" t="s">
        <v>30939</v>
      </c>
      <c r="BB276" s="1" t="s">
        <v>30939</v>
      </c>
      <c r="BE276" s="1" t="s">
        <v>30939</v>
      </c>
      <c r="BG276" s="1" t="s">
        <v>30939</v>
      </c>
      <c r="BK276" s="1">
        <v>2000000</v>
      </c>
      <c r="BL276" s="1" t="s">
        <v>30938</v>
      </c>
      <c r="BR276" s="1" t="s">
        <v>30938</v>
      </c>
      <c r="BS276" s="1" t="s">
        <v>30938</v>
      </c>
      <c r="BV276" s="1" t="s">
        <v>6729</v>
      </c>
    </row>
    <row r="277" spans="1:74">
      <c r="A277" s="1" t="s">
        <v>6730</v>
      </c>
      <c r="B277" s="1" t="s">
        <v>6731</v>
      </c>
      <c r="C277" s="1" t="s">
        <v>6723</v>
      </c>
      <c r="D277" s="1">
        <v>352701053825854</v>
      </c>
      <c r="G277" s="1" t="s">
        <v>6732</v>
      </c>
      <c r="I277" s="1" t="s">
        <v>30867</v>
      </c>
      <c r="J277" s="1" t="s">
        <v>30938</v>
      </c>
      <c r="N277" s="1">
        <v>250000</v>
      </c>
      <c r="O277" s="1" t="s">
        <v>30938</v>
      </c>
      <c r="P277" s="1" t="s">
        <v>30939</v>
      </c>
      <c r="Q277" s="1" t="s">
        <v>30938</v>
      </c>
      <c r="S277" s="1" t="s">
        <v>30939</v>
      </c>
      <c r="W277" s="1" t="s">
        <v>30938</v>
      </c>
      <c r="X277" s="1" t="s">
        <v>30939</v>
      </c>
      <c r="AB277" s="1" t="s">
        <v>30939</v>
      </c>
      <c r="AH277" s="1" t="s">
        <v>30939</v>
      </c>
      <c r="AN277" s="1" t="s">
        <v>30939</v>
      </c>
      <c r="AV277" s="1" t="s">
        <v>30939</v>
      </c>
      <c r="AX277" s="1" t="s">
        <v>30939</v>
      </c>
      <c r="AZ277" s="1" t="s">
        <v>30939</v>
      </c>
      <c r="BB277" s="1" t="s">
        <v>30939</v>
      </c>
      <c r="BE277" s="1" t="s">
        <v>30939</v>
      </c>
      <c r="BG277" s="1" t="s">
        <v>30939</v>
      </c>
      <c r="BK277" s="1">
        <v>1500000</v>
      </c>
      <c r="BL277" s="1" t="s">
        <v>30938</v>
      </c>
      <c r="BR277" s="1" t="s">
        <v>30938</v>
      </c>
      <c r="BS277" s="1" t="s">
        <v>30938</v>
      </c>
      <c r="BV277" s="1" t="s">
        <v>6733</v>
      </c>
    </row>
    <row r="278" spans="1:74">
      <c r="A278" s="1" t="s">
        <v>6734</v>
      </c>
      <c r="B278" s="1" t="s">
        <v>6735</v>
      </c>
      <c r="C278" s="1" t="s">
        <v>6723</v>
      </c>
      <c r="D278" s="1">
        <v>352701053825854</v>
      </c>
      <c r="G278" s="1" t="s">
        <v>6736</v>
      </c>
      <c r="I278" s="1" t="s">
        <v>30867</v>
      </c>
      <c r="J278" s="1" t="s">
        <v>30938</v>
      </c>
      <c r="N278" s="1">
        <v>250000</v>
      </c>
      <c r="O278" s="1" t="s">
        <v>30938</v>
      </c>
      <c r="P278" s="1" t="s">
        <v>30939</v>
      </c>
      <c r="Q278" s="1" t="s">
        <v>30938</v>
      </c>
      <c r="S278" s="1" t="s">
        <v>30939</v>
      </c>
      <c r="W278" s="1" t="s">
        <v>30938</v>
      </c>
      <c r="X278" s="1" t="s">
        <v>30939</v>
      </c>
      <c r="AB278" s="1" t="s">
        <v>30939</v>
      </c>
      <c r="AH278" s="1" t="s">
        <v>30939</v>
      </c>
      <c r="AN278" s="1" t="s">
        <v>30939</v>
      </c>
      <c r="AV278" s="1" t="s">
        <v>30939</v>
      </c>
      <c r="AX278" s="1" t="s">
        <v>30939</v>
      </c>
      <c r="AZ278" s="1" t="s">
        <v>30939</v>
      </c>
      <c r="BB278" s="1" t="s">
        <v>30939</v>
      </c>
      <c r="BE278" s="1" t="s">
        <v>30939</v>
      </c>
      <c r="BG278" s="1" t="s">
        <v>30939</v>
      </c>
      <c r="BK278" s="1">
        <v>2000000</v>
      </c>
      <c r="BL278" s="1" t="s">
        <v>30938</v>
      </c>
      <c r="BR278" s="1" t="s">
        <v>30938</v>
      </c>
      <c r="BS278" s="1" t="s">
        <v>30938</v>
      </c>
      <c r="BV278" s="1" t="s">
        <v>6737</v>
      </c>
    </row>
    <row r="279" spans="1:74">
      <c r="A279" s="1" t="s">
        <v>6738</v>
      </c>
      <c r="B279" s="1" t="s">
        <v>6739</v>
      </c>
      <c r="C279" s="1" t="s">
        <v>6723</v>
      </c>
      <c r="D279" s="1">
        <v>352701053825854</v>
      </c>
      <c r="G279" s="1" t="s">
        <v>6740</v>
      </c>
      <c r="I279" s="1" t="s">
        <v>30867</v>
      </c>
      <c r="J279" s="1" t="s">
        <v>30938</v>
      </c>
      <c r="N279" s="1">
        <v>250000</v>
      </c>
      <c r="O279" s="1" t="s">
        <v>30938</v>
      </c>
      <c r="P279" s="1" t="s">
        <v>30939</v>
      </c>
      <c r="Q279" s="1" t="s">
        <v>30938</v>
      </c>
      <c r="S279" s="1" t="s">
        <v>30939</v>
      </c>
      <c r="W279" s="1" t="s">
        <v>30938</v>
      </c>
      <c r="X279" s="1" t="s">
        <v>30939</v>
      </c>
      <c r="AB279" s="1" t="s">
        <v>30939</v>
      </c>
      <c r="AH279" s="1" t="s">
        <v>30939</v>
      </c>
      <c r="AN279" s="1" t="s">
        <v>30939</v>
      </c>
      <c r="AV279" s="1" t="s">
        <v>30939</v>
      </c>
      <c r="AX279" s="1" t="s">
        <v>30939</v>
      </c>
      <c r="AZ279" s="1" t="s">
        <v>30939</v>
      </c>
      <c r="BB279" s="1" t="s">
        <v>30939</v>
      </c>
      <c r="BE279" s="1" t="s">
        <v>30939</v>
      </c>
      <c r="BG279" s="1" t="s">
        <v>30939</v>
      </c>
      <c r="BK279" s="1">
        <v>2000000</v>
      </c>
      <c r="BL279" s="1" t="s">
        <v>30938</v>
      </c>
      <c r="BR279" s="1" t="s">
        <v>30938</v>
      </c>
      <c r="BS279" s="1" t="s">
        <v>30938</v>
      </c>
      <c r="BV279" s="1" t="s">
        <v>6741</v>
      </c>
    </row>
    <row r="280" spans="1:74">
      <c r="A280" s="1" t="s">
        <v>6742</v>
      </c>
      <c r="B280" s="1" t="s">
        <v>6743</v>
      </c>
      <c r="C280" s="1" t="s">
        <v>6723</v>
      </c>
      <c r="D280" s="1">
        <v>352701053825854</v>
      </c>
      <c r="G280" s="1" t="s">
        <v>6744</v>
      </c>
      <c r="I280" s="1" t="s">
        <v>30867</v>
      </c>
      <c r="J280" s="1" t="s">
        <v>30938</v>
      </c>
      <c r="N280" s="1">
        <v>250000</v>
      </c>
      <c r="O280" s="1" t="s">
        <v>30938</v>
      </c>
      <c r="P280" s="1" t="s">
        <v>30939</v>
      </c>
      <c r="Q280" s="1" t="s">
        <v>30938</v>
      </c>
      <c r="S280" s="1" t="s">
        <v>30939</v>
      </c>
      <c r="W280" s="1" t="s">
        <v>30938</v>
      </c>
      <c r="X280" s="1" t="s">
        <v>30939</v>
      </c>
      <c r="AB280" s="1" t="s">
        <v>30939</v>
      </c>
      <c r="AH280" s="1" t="s">
        <v>30939</v>
      </c>
      <c r="AN280" s="1" t="s">
        <v>30939</v>
      </c>
      <c r="AV280" s="1" t="s">
        <v>30939</v>
      </c>
      <c r="AX280" s="1" t="s">
        <v>30939</v>
      </c>
      <c r="AZ280" s="1" t="s">
        <v>30939</v>
      </c>
      <c r="BB280" s="1" t="s">
        <v>30939</v>
      </c>
      <c r="BE280" s="1" t="s">
        <v>30939</v>
      </c>
      <c r="BG280" s="1" t="s">
        <v>30939</v>
      </c>
      <c r="BK280" s="1">
        <v>2000000</v>
      </c>
      <c r="BL280" s="1" t="s">
        <v>30938</v>
      </c>
      <c r="BR280" s="1" t="s">
        <v>30938</v>
      </c>
      <c r="BS280" s="1" t="s">
        <v>30938</v>
      </c>
      <c r="BV280" s="1" t="s">
        <v>6745</v>
      </c>
    </row>
    <row r="281" spans="1:74">
      <c r="A281" s="1" t="s">
        <v>6746</v>
      </c>
      <c r="B281" s="1" t="s">
        <v>6747</v>
      </c>
      <c r="C281" s="1" t="s">
        <v>6723</v>
      </c>
      <c r="D281" s="1">
        <v>352701053825854</v>
      </c>
      <c r="G281" s="1" t="s">
        <v>6748</v>
      </c>
      <c r="I281" s="1" t="s">
        <v>30867</v>
      </c>
      <c r="J281" s="1" t="s">
        <v>30938</v>
      </c>
      <c r="N281" s="1">
        <v>250000</v>
      </c>
      <c r="O281" s="1" t="s">
        <v>30938</v>
      </c>
      <c r="P281" s="1" t="s">
        <v>30939</v>
      </c>
      <c r="Q281" s="1" t="s">
        <v>30938</v>
      </c>
      <c r="S281" s="1" t="s">
        <v>30939</v>
      </c>
      <c r="W281" s="1" t="s">
        <v>30938</v>
      </c>
      <c r="X281" s="1" t="s">
        <v>30939</v>
      </c>
      <c r="AB281" s="1" t="s">
        <v>30939</v>
      </c>
      <c r="AH281" s="1" t="s">
        <v>30939</v>
      </c>
      <c r="AN281" s="1" t="s">
        <v>30939</v>
      </c>
      <c r="AV281" s="1" t="s">
        <v>30939</v>
      </c>
      <c r="AX281" s="1" t="s">
        <v>30939</v>
      </c>
      <c r="AZ281" s="1" t="s">
        <v>30939</v>
      </c>
      <c r="BB281" s="1" t="s">
        <v>30939</v>
      </c>
      <c r="BE281" s="1" t="s">
        <v>30939</v>
      </c>
      <c r="BG281" s="1" t="s">
        <v>30939</v>
      </c>
      <c r="BK281" s="1">
        <v>2000000</v>
      </c>
      <c r="BL281" s="1" t="s">
        <v>30938</v>
      </c>
      <c r="BR281" s="1" t="s">
        <v>30938</v>
      </c>
      <c r="BS281" s="1" t="s">
        <v>30938</v>
      </c>
      <c r="BV281" s="1" t="s">
        <v>6749</v>
      </c>
    </row>
    <row r="282" spans="1:74">
      <c r="A282" s="1" t="s">
        <v>6634</v>
      </c>
      <c r="B282" s="1" t="s">
        <v>6635</v>
      </c>
      <c r="C282" s="1" t="s">
        <v>6723</v>
      </c>
      <c r="D282" s="1">
        <v>352701053825854</v>
      </c>
      <c r="G282" s="1" t="s">
        <v>6636</v>
      </c>
      <c r="I282" s="1" t="s">
        <v>28662</v>
      </c>
      <c r="J282" s="1" t="s">
        <v>30938</v>
      </c>
      <c r="N282" s="1">
        <v>250000</v>
      </c>
      <c r="O282" s="1" t="s">
        <v>30938</v>
      </c>
      <c r="P282" s="1" t="s">
        <v>30939</v>
      </c>
      <c r="Q282" s="1" t="s">
        <v>30938</v>
      </c>
      <c r="S282" s="1" t="s">
        <v>30939</v>
      </c>
      <c r="W282" s="1" t="s">
        <v>30938</v>
      </c>
      <c r="X282" s="1" t="s">
        <v>30939</v>
      </c>
      <c r="AB282" s="1" t="s">
        <v>30939</v>
      </c>
      <c r="AH282" s="1" t="s">
        <v>30939</v>
      </c>
      <c r="AN282" s="1" t="s">
        <v>30939</v>
      </c>
      <c r="AV282" s="1" t="s">
        <v>30939</v>
      </c>
      <c r="AX282" s="1" t="s">
        <v>30939</v>
      </c>
      <c r="AZ282" s="1" t="s">
        <v>30939</v>
      </c>
      <c r="BB282" s="1" t="s">
        <v>30939</v>
      </c>
      <c r="BE282" s="1" t="s">
        <v>30939</v>
      </c>
      <c r="BG282" s="1" t="s">
        <v>30939</v>
      </c>
      <c r="BK282" s="1">
        <v>1750000</v>
      </c>
      <c r="BL282" s="1" t="s">
        <v>30938</v>
      </c>
      <c r="BR282" s="1" t="s">
        <v>30938</v>
      </c>
      <c r="BS282" s="1" t="s">
        <v>30938</v>
      </c>
      <c r="BV282" s="1" t="s">
        <v>6637</v>
      </c>
    </row>
    <row r="283" spans="1:74">
      <c r="A283" s="1" t="s">
        <v>6638</v>
      </c>
      <c r="B283" s="1" t="s">
        <v>6639</v>
      </c>
      <c r="C283" s="1" t="s">
        <v>6723</v>
      </c>
      <c r="D283" s="1">
        <v>352701053825854</v>
      </c>
      <c r="G283" s="1" t="s">
        <v>6640</v>
      </c>
      <c r="I283" s="1" t="s">
        <v>30867</v>
      </c>
      <c r="J283" s="1" t="s">
        <v>30938</v>
      </c>
      <c r="N283" s="1">
        <v>250000</v>
      </c>
      <c r="O283" s="1" t="s">
        <v>30938</v>
      </c>
      <c r="P283" s="1" t="s">
        <v>30939</v>
      </c>
      <c r="Q283" s="1" t="s">
        <v>30938</v>
      </c>
      <c r="S283" s="1" t="s">
        <v>30939</v>
      </c>
      <c r="W283" s="1" t="s">
        <v>30938</v>
      </c>
      <c r="X283" s="1" t="s">
        <v>30939</v>
      </c>
      <c r="AB283" s="1" t="s">
        <v>30939</v>
      </c>
      <c r="AH283" s="1" t="s">
        <v>30939</v>
      </c>
      <c r="AN283" s="1" t="s">
        <v>30939</v>
      </c>
      <c r="AV283" s="1" t="s">
        <v>30939</v>
      </c>
      <c r="AX283" s="1" t="s">
        <v>30939</v>
      </c>
      <c r="AZ283" s="1" t="s">
        <v>30939</v>
      </c>
      <c r="BB283" s="1" t="s">
        <v>30939</v>
      </c>
      <c r="BE283" s="1" t="s">
        <v>30939</v>
      </c>
      <c r="BG283" s="1" t="s">
        <v>30939</v>
      </c>
      <c r="BK283" s="1">
        <v>2000000</v>
      </c>
      <c r="BL283" s="1" t="s">
        <v>30938</v>
      </c>
      <c r="BR283" s="1" t="s">
        <v>30938</v>
      </c>
      <c r="BS283" s="1" t="s">
        <v>30938</v>
      </c>
      <c r="BV283" s="1" t="s">
        <v>6641</v>
      </c>
    </row>
    <row r="284" spans="1:74">
      <c r="A284" s="1" t="s">
        <v>6642</v>
      </c>
      <c r="B284" s="1" t="s">
        <v>6643</v>
      </c>
      <c r="C284" s="1" t="s">
        <v>6723</v>
      </c>
      <c r="D284" s="1">
        <v>352701053825854</v>
      </c>
      <c r="G284" s="1" t="s">
        <v>6644</v>
      </c>
      <c r="I284" s="1" t="s">
        <v>30867</v>
      </c>
      <c r="J284" s="1" t="s">
        <v>30938</v>
      </c>
      <c r="N284" s="1">
        <v>250000</v>
      </c>
      <c r="O284" s="1" t="s">
        <v>30938</v>
      </c>
      <c r="P284" s="1" t="s">
        <v>30939</v>
      </c>
      <c r="Q284" s="1" t="s">
        <v>30938</v>
      </c>
      <c r="S284" s="1" t="s">
        <v>30939</v>
      </c>
      <c r="W284" s="1" t="s">
        <v>30938</v>
      </c>
      <c r="X284" s="1" t="s">
        <v>30939</v>
      </c>
      <c r="AB284" s="1" t="s">
        <v>30939</v>
      </c>
      <c r="AH284" s="1" t="s">
        <v>30939</v>
      </c>
      <c r="AN284" s="1" t="s">
        <v>30939</v>
      </c>
      <c r="AV284" s="1" t="s">
        <v>30939</v>
      </c>
      <c r="AX284" s="1" t="s">
        <v>30939</v>
      </c>
      <c r="AZ284" s="1" t="s">
        <v>30939</v>
      </c>
      <c r="BB284" s="1" t="s">
        <v>30939</v>
      </c>
      <c r="BE284" s="1" t="s">
        <v>30939</v>
      </c>
      <c r="BG284" s="1" t="s">
        <v>30939</v>
      </c>
      <c r="BK284" s="1">
        <v>2000000</v>
      </c>
      <c r="BL284" s="1" t="s">
        <v>30938</v>
      </c>
      <c r="BR284" s="1" t="s">
        <v>30938</v>
      </c>
      <c r="BS284" s="1" t="s">
        <v>30938</v>
      </c>
      <c r="BV284" s="1" t="s">
        <v>6645</v>
      </c>
    </row>
    <row r="285" spans="1:74">
      <c r="A285" s="1" t="s">
        <v>6646</v>
      </c>
      <c r="B285" s="1" t="s">
        <v>6647</v>
      </c>
      <c r="C285" s="1" t="s">
        <v>6723</v>
      </c>
      <c r="D285" s="1">
        <v>352701053825854</v>
      </c>
      <c r="G285" s="1" t="s">
        <v>6648</v>
      </c>
      <c r="I285" s="1" t="s">
        <v>30867</v>
      </c>
      <c r="J285" s="1" t="s">
        <v>30938</v>
      </c>
      <c r="N285" s="1">
        <v>250000</v>
      </c>
      <c r="O285" s="1" t="s">
        <v>30938</v>
      </c>
      <c r="P285" s="1" t="s">
        <v>30939</v>
      </c>
      <c r="Q285" s="1" t="s">
        <v>30938</v>
      </c>
      <c r="S285" s="1" t="s">
        <v>30939</v>
      </c>
      <c r="W285" s="1" t="s">
        <v>30938</v>
      </c>
      <c r="X285" s="1" t="s">
        <v>30939</v>
      </c>
      <c r="AB285" s="1" t="s">
        <v>30939</v>
      </c>
      <c r="AH285" s="1" t="s">
        <v>30939</v>
      </c>
      <c r="AN285" s="1" t="s">
        <v>30939</v>
      </c>
      <c r="AV285" s="1" t="s">
        <v>30939</v>
      </c>
      <c r="AX285" s="1" t="s">
        <v>30939</v>
      </c>
      <c r="AZ285" s="1" t="s">
        <v>30939</v>
      </c>
      <c r="BB285" s="1" t="s">
        <v>30939</v>
      </c>
      <c r="BE285" s="1" t="s">
        <v>30939</v>
      </c>
      <c r="BG285" s="1" t="s">
        <v>30939</v>
      </c>
      <c r="BK285" s="1">
        <v>2000000</v>
      </c>
      <c r="BL285" s="1" t="s">
        <v>30938</v>
      </c>
      <c r="BR285" s="1" t="s">
        <v>30938</v>
      </c>
      <c r="BS285" s="1" t="s">
        <v>30938</v>
      </c>
      <c r="BV285" s="1" t="s">
        <v>6649</v>
      </c>
    </row>
    <row r="286" spans="1:74">
      <c r="A286" s="1" t="s">
        <v>6650</v>
      </c>
      <c r="B286" s="1" t="s">
        <v>6651</v>
      </c>
      <c r="C286" s="1" t="s">
        <v>6723</v>
      </c>
      <c r="D286" s="1">
        <v>352701053825854</v>
      </c>
      <c r="G286" s="1" t="s">
        <v>6652</v>
      </c>
      <c r="I286" s="1" t="s">
        <v>30867</v>
      </c>
      <c r="J286" s="1" t="s">
        <v>30938</v>
      </c>
      <c r="N286" s="1">
        <v>250000</v>
      </c>
      <c r="O286" s="1" t="s">
        <v>30939</v>
      </c>
      <c r="P286" s="1" t="s">
        <v>30939</v>
      </c>
      <c r="W286" s="1" t="s">
        <v>30938</v>
      </c>
      <c r="AB286" s="1" t="s">
        <v>30939</v>
      </c>
      <c r="AH286" s="1" t="s">
        <v>30939</v>
      </c>
      <c r="AN286" s="1" t="s">
        <v>30939</v>
      </c>
      <c r="AV286" s="1" t="s">
        <v>30939</v>
      </c>
      <c r="AX286" s="1" t="s">
        <v>30939</v>
      </c>
      <c r="AZ286" s="1" t="s">
        <v>30939</v>
      </c>
      <c r="BB286" s="1" t="s">
        <v>30939</v>
      </c>
      <c r="BE286" s="1" t="s">
        <v>30939</v>
      </c>
      <c r="BG286" s="1" t="s">
        <v>30939</v>
      </c>
      <c r="BK286" s="1">
        <v>2000000</v>
      </c>
      <c r="BL286" s="1" t="s">
        <v>30938</v>
      </c>
      <c r="BR286" s="1" t="s">
        <v>30938</v>
      </c>
      <c r="BS286" s="1" t="s">
        <v>30938</v>
      </c>
      <c r="BV286" s="1" t="s">
        <v>6653</v>
      </c>
    </row>
    <row r="287" spans="1:74">
      <c r="A287" s="1" t="s">
        <v>6654</v>
      </c>
      <c r="B287" s="1" t="s">
        <v>6655</v>
      </c>
      <c r="C287" s="1" t="s">
        <v>6723</v>
      </c>
      <c r="D287" s="1">
        <v>352701053825854</v>
      </c>
      <c r="G287" s="1" t="s">
        <v>6656</v>
      </c>
      <c r="I287" s="1" t="s">
        <v>30867</v>
      </c>
      <c r="J287" s="1" t="s">
        <v>30938</v>
      </c>
      <c r="N287" s="1">
        <v>250000</v>
      </c>
      <c r="O287" s="1" t="s">
        <v>30938</v>
      </c>
      <c r="P287" s="1" t="s">
        <v>30939</v>
      </c>
      <c r="Q287" s="1" t="s">
        <v>30938</v>
      </c>
      <c r="S287" s="1" t="s">
        <v>30939</v>
      </c>
      <c r="W287" s="1" t="s">
        <v>30938</v>
      </c>
      <c r="X287" s="1" t="s">
        <v>30939</v>
      </c>
      <c r="AB287" s="1" t="s">
        <v>30939</v>
      </c>
      <c r="AH287" s="1" t="s">
        <v>30939</v>
      </c>
      <c r="AN287" s="1" t="s">
        <v>30939</v>
      </c>
      <c r="AV287" s="1" t="s">
        <v>30939</v>
      </c>
      <c r="AX287" s="1" t="s">
        <v>30939</v>
      </c>
      <c r="AZ287" s="1" t="s">
        <v>30939</v>
      </c>
      <c r="BB287" s="1" t="s">
        <v>30939</v>
      </c>
      <c r="BE287" s="1" t="s">
        <v>30939</v>
      </c>
      <c r="BG287" s="1" t="s">
        <v>30939</v>
      </c>
      <c r="BK287" s="1">
        <v>2000000</v>
      </c>
      <c r="BL287" s="1" t="s">
        <v>30938</v>
      </c>
      <c r="BR287" s="1" t="s">
        <v>30938</v>
      </c>
      <c r="BS287" s="1" t="s">
        <v>30938</v>
      </c>
      <c r="BV287" s="1" t="s">
        <v>6657</v>
      </c>
    </row>
    <row r="288" spans="1:74">
      <c r="A288" s="1" t="s">
        <v>6658</v>
      </c>
      <c r="B288" s="1" t="s">
        <v>6659</v>
      </c>
      <c r="C288" s="1" t="s">
        <v>6723</v>
      </c>
      <c r="D288" s="1">
        <v>352701053825854</v>
      </c>
      <c r="G288" s="1" t="s">
        <v>6660</v>
      </c>
      <c r="I288" s="1" t="s">
        <v>30867</v>
      </c>
      <c r="J288" s="1" t="s">
        <v>30938</v>
      </c>
      <c r="N288" s="1">
        <v>250000</v>
      </c>
      <c r="O288" s="1" t="s">
        <v>30938</v>
      </c>
      <c r="P288" s="1" t="s">
        <v>30939</v>
      </c>
      <c r="Q288" s="1" t="s">
        <v>30938</v>
      </c>
      <c r="S288" s="1" t="s">
        <v>30939</v>
      </c>
      <c r="W288" s="1" t="s">
        <v>30938</v>
      </c>
      <c r="X288" s="1" t="s">
        <v>30939</v>
      </c>
      <c r="AB288" s="1" t="s">
        <v>30939</v>
      </c>
      <c r="AH288" s="1" t="s">
        <v>30939</v>
      </c>
      <c r="AN288" s="1" t="s">
        <v>30939</v>
      </c>
      <c r="AV288" s="1" t="s">
        <v>30939</v>
      </c>
      <c r="AX288" s="1" t="s">
        <v>30939</v>
      </c>
      <c r="AZ288" s="1" t="s">
        <v>30939</v>
      </c>
      <c r="BB288" s="1" t="s">
        <v>30939</v>
      </c>
      <c r="BE288" s="1" t="s">
        <v>30939</v>
      </c>
      <c r="BG288" s="1" t="s">
        <v>30939</v>
      </c>
      <c r="BK288" s="1">
        <v>2000000</v>
      </c>
      <c r="BL288" s="1" t="s">
        <v>30938</v>
      </c>
      <c r="BR288" s="1" t="s">
        <v>30938</v>
      </c>
      <c r="BS288" s="1" t="s">
        <v>30938</v>
      </c>
      <c r="BV288" s="1" t="s">
        <v>6661</v>
      </c>
    </row>
    <row r="289" spans="1:74">
      <c r="A289" s="1" t="s">
        <v>6662</v>
      </c>
      <c r="B289" s="1" t="s">
        <v>6663</v>
      </c>
      <c r="C289" s="1" t="s">
        <v>6723</v>
      </c>
      <c r="D289" s="1">
        <v>352701053825854</v>
      </c>
      <c r="G289" s="1" t="s">
        <v>6664</v>
      </c>
      <c r="I289" s="1" t="s">
        <v>30867</v>
      </c>
      <c r="J289" s="1" t="s">
        <v>30938</v>
      </c>
      <c r="N289" s="1">
        <v>250000</v>
      </c>
      <c r="O289" s="1" t="s">
        <v>30939</v>
      </c>
      <c r="P289" s="1" t="s">
        <v>30939</v>
      </c>
      <c r="W289" s="1" t="s">
        <v>30938</v>
      </c>
      <c r="AB289" s="1" t="s">
        <v>30939</v>
      </c>
      <c r="AH289" s="1" t="s">
        <v>30939</v>
      </c>
      <c r="AN289" s="1" t="s">
        <v>30939</v>
      </c>
      <c r="AV289" s="1" t="s">
        <v>30939</v>
      </c>
      <c r="AX289" s="1" t="s">
        <v>30939</v>
      </c>
      <c r="AZ289" s="1" t="s">
        <v>30939</v>
      </c>
      <c r="BB289" s="1" t="s">
        <v>30939</v>
      </c>
      <c r="BE289" s="1" t="s">
        <v>30939</v>
      </c>
      <c r="BG289" s="1" t="s">
        <v>30939</v>
      </c>
      <c r="BK289" s="1">
        <v>2000000</v>
      </c>
      <c r="BL289" s="1" t="s">
        <v>30938</v>
      </c>
      <c r="BR289" s="1" t="s">
        <v>30938</v>
      </c>
      <c r="BS289" s="1" t="s">
        <v>30938</v>
      </c>
      <c r="BV289" s="1" t="s">
        <v>6665</v>
      </c>
    </row>
    <row r="290" spans="1:74">
      <c r="A290" s="1" t="s">
        <v>6666</v>
      </c>
      <c r="B290" s="1" t="s">
        <v>6667</v>
      </c>
      <c r="C290" s="1" t="s">
        <v>6723</v>
      </c>
      <c r="D290" s="1">
        <v>352701053825854</v>
      </c>
      <c r="G290" s="1" t="s">
        <v>6668</v>
      </c>
      <c r="I290" s="1" t="s">
        <v>30867</v>
      </c>
      <c r="J290" s="1" t="s">
        <v>30938</v>
      </c>
      <c r="N290" s="1">
        <v>250000</v>
      </c>
      <c r="O290" s="1" t="s">
        <v>30938</v>
      </c>
      <c r="P290" s="1" t="s">
        <v>30939</v>
      </c>
      <c r="Q290" s="1" t="s">
        <v>30938</v>
      </c>
      <c r="S290" s="1" t="s">
        <v>30939</v>
      </c>
      <c r="W290" s="1" t="s">
        <v>30938</v>
      </c>
      <c r="X290" s="1" t="s">
        <v>30939</v>
      </c>
      <c r="AB290" s="1" t="s">
        <v>30939</v>
      </c>
      <c r="AH290" s="1" t="s">
        <v>30939</v>
      </c>
      <c r="AN290" s="1" t="s">
        <v>30939</v>
      </c>
      <c r="AV290" s="1" t="s">
        <v>30939</v>
      </c>
      <c r="AX290" s="1" t="s">
        <v>30939</v>
      </c>
      <c r="AZ290" s="1" t="s">
        <v>30939</v>
      </c>
      <c r="BB290" s="1" t="s">
        <v>30939</v>
      </c>
      <c r="BE290" s="1" t="s">
        <v>30939</v>
      </c>
      <c r="BG290" s="1" t="s">
        <v>30939</v>
      </c>
      <c r="BK290" s="1">
        <v>2000000</v>
      </c>
      <c r="BL290" s="1" t="s">
        <v>30938</v>
      </c>
      <c r="BR290" s="1" t="s">
        <v>30938</v>
      </c>
      <c r="BS290" s="1" t="s">
        <v>30938</v>
      </c>
      <c r="BV290" s="1" t="s">
        <v>6669</v>
      </c>
    </row>
    <row r="291" spans="1:74">
      <c r="A291" s="1" t="s">
        <v>6670</v>
      </c>
      <c r="B291" s="1" t="s">
        <v>6671</v>
      </c>
      <c r="C291" s="1" t="s">
        <v>6672</v>
      </c>
      <c r="D291" s="1">
        <v>352701053825854</v>
      </c>
      <c r="G291" s="1" t="s">
        <v>6673</v>
      </c>
      <c r="I291" s="1" t="s">
        <v>30867</v>
      </c>
      <c r="J291" s="1" t="s">
        <v>30938</v>
      </c>
      <c r="N291" s="1">
        <v>250000</v>
      </c>
      <c r="O291" s="1" t="s">
        <v>30938</v>
      </c>
      <c r="P291" s="1" t="s">
        <v>30939</v>
      </c>
      <c r="Q291" s="1" t="s">
        <v>30938</v>
      </c>
      <c r="S291" s="1" t="s">
        <v>30939</v>
      </c>
      <c r="W291" s="1" t="s">
        <v>30938</v>
      </c>
      <c r="X291" s="1" t="s">
        <v>30939</v>
      </c>
      <c r="AB291" s="1" t="s">
        <v>30939</v>
      </c>
      <c r="AH291" s="1" t="s">
        <v>30939</v>
      </c>
      <c r="AN291" s="1" t="s">
        <v>30939</v>
      </c>
      <c r="AV291" s="1" t="s">
        <v>30939</v>
      </c>
      <c r="AX291" s="1" t="s">
        <v>30939</v>
      </c>
      <c r="AZ291" s="1" t="s">
        <v>30939</v>
      </c>
      <c r="BB291" s="1" t="s">
        <v>30939</v>
      </c>
      <c r="BE291" s="1" t="s">
        <v>30939</v>
      </c>
      <c r="BG291" s="1" t="s">
        <v>30939</v>
      </c>
      <c r="BK291" s="1">
        <v>2000000</v>
      </c>
      <c r="BL291" s="1" t="s">
        <v>30938</v>
      </c>
      <c r="BR291" s="1" t="s">
        <v>30938</v>
      </c>
      <c r="BS291" s="1" t="s">
        <v>30938</v>
      </c>
      <c r="BV291" s="1" t="s">
        <v>6674</v>
      </c>
    </row>
    <row r="292" spans="1:74">
      <c r="A292" s="1" t="s">
        <v>6675</v>
      </c>
      <c r="B292" s="1" t="s">
        <v>6676</v>
      </c>
      <c r="C292" s="1" t="s">
        <v>6672</v>
      </c>
      <c r="D292" s="1">
        <v>352701053825854</v>
      </c>
      <c r="G292" s="1" t="s">
        <v>6677</v>
      </c>
      <c r="I292" s="1" t="s">
        <v>30867</v>
      </c>
      <c r="J292" s="1" t="s">
        <v>30938</v>
      </c>
      <c r="N292" s="1">
        <v>250000</v>
      </c>
      <c r="O292" s="1" t="s">
        <v>30938</v>
      </c>
      <c r="P292" s="1" t="s">
        <v>30939</v>
      </c>
      <c r="Q292" s="1" t="s">
        <v>30938</v>
      </c>
      <c r="S292" s="1" t="s">
        <v>30939</v>
      </c>
      <c r="W292" s="1" t="s">
        <v>30938</v>
      </c>
      <c r="X292" s="1" t="s">
        <v>30939</v>
      </c>
      <c r="AB292" s="1" t="s">
        <v>30939</v>
      </c>
      <c r="AH292" s="1" t="s">
        <v>30939</v>
      </c>
      <c r="AN292" s="1" t="s">
        <v>30939</v>
      </c>
      <c r="AV292" s="1" t="s">
        <v>30939</v>
      </c>
      <c r="AX292" s="1" t="s">
        <v>30939</v>
      </c>
      <c r="AZ292" s="1" t="s">
        <v>30939</v>
      </c>
      <c r="BB292" s="1" t="s">
        <v>30939</v>
      </c>
      <c r="BE292" s="1" t="s">
        <v>30939</v>
      </c>
      <c r="BG292" s="1" t="s">
        <v>30939</v>
      </c>
      <c r="BK292" s="1">
        <v>2000000</v>
      </c>
      <c r="BL292" s="1" t="s">
        <v>30938</v>
      </c>
      <c r="BR292" s="1" t="s">
        <v>30938</v>
      </c>
      <c r="BS292" s="1" t="s">
        <v>30938</v>
      </c>
      <c r="BV292" s="1" t="s">
        <v>6678</v>
      </c>
    </row>
    <row r="293" spans="1:74">
      <c r="A293" s="1" t="s">
        <v>6679</v>
      </c>
      <c r="B293" s="1" t="s">
        <v>6680</v>
      </c>
      <c r="C293" s="1" t="s">
        <v>6672</v>
      </c>
      <c r="D293" s="1">
        <v>352701053825854</v>
      </c>
      <c r="G293" s="1" t="s">
        <v>6681</v>
      </c>
      <c r="I293" s="1" t="s">
        <v>30867</v>
      </c>
      <c r="J293" s="1" t="s">
        <v>30938</v>
      </c>
      <c r="N293" s="1">
        <v>250000</v>
      </c>
      <c r="O293" s="1" t="s">
        <v>30938</v>
      </c>
      <c r="P293" s="1" t="s">
        <v>30939</v>
      </c>
      <c r="Q293" s="1" t="s">
        <v>30938</v>
      </c>
      <c r="S293" s="1" t="s">
        <v>30939</v>
      </c>
      <c r="W293" s="1" t="s">
        <v>30938</v>
      </c>
      <c r="X293" s="1" t="s">
        <v>30939</v>
      </c>
      <c r="AB293" s="1" t="s">
        <v>30939</v>
      </c>
      <c r="AH293" s="1" t="s">
        <v>30939</v>
      </c>
      <c r="AN293" s="1" t="s">
        <v>30939</v>
      </c>
      <c r="AV293" s="1" t="s">
        <v>30939</v>
      </c>
      <c r="AX293" s="1" t="s">
        <v>30939</v>
      </c>
      <c r="AZ293" s="1" t="s">
        <v>30939</v>
      </c>
      <c r="BB293" s="1" t="s">
        <v>30939</v>
      </c>
      <c r="BE293" s="1" t="s">
        <v>30939</v>
      </c>
      <c r="BG293" s="1" t="s">
        <v>30939</v>
      </c>
      <c r="BK293" s="1">
        <v>2000000</v>
      </c>
      <c r="BL293" s="1" t="s">
        <v>30938</v>
      </c>
      <c r="BR293" s="1" t="s">
        <v>30938</v>
      </c>
      <c r="BS293" s="1" t="s">
        <v>30938</v>
      </c>
      <c r="BV293" s="1" t="s">
        <v>6682</v>
      </c>
    </row>
    <row r="294" spans="1:74">
      <c r="A294" s="1" t="s">
        <v>6683</v>
      </c>
      <c r="B294" s="1" t="s">
        <v>6684</v>
      </c>
      <c r="C294" s="1" t="s">
        <v>6672</v>
      </c>
      <c r="D294" s="1">
        <v>352701053825854</v>
      </c>
      <c r="G294" s="1" t="s">
        <v>6685</v>
      </c>
      <c r="I294" s="1" t="s">
        <v>30867</v>
      </c>
      <c r="J294" s="1" t="s">
        <v>30938</v>
      </c>
      <c r="N294" s="1">
        <v>250000</v>
      </c>
      <c r="O294" s="1" t="s">
        <v>30938</v>
      </c>
      <c r="P294" s="1" t="s">
        <v>30939</v>
      </c>
      <c r="Q294" s="1" t="s">
        <v>30938</v>
      </c>
      <c r="S294" s="1" t="s">
        <v>30939</v>
      </c>
      <c r="W294" s="1" t="s">
        <v>30938</v>
      </c>
      <c r="X294" s="1" t="s">
        <v>30939</v>
      </c>
      <c r="AB294" s="1" t="s">
        <v>30939</v>
      </c>
      <c r="AH294" s="1" t="s">
        <v>30939</v>
      </c>
      <c r="AN294" s="1" t="s">
        <v>30939</v>
      </c>
      <c r="AV294" s="1" t="s">
        <v>30939</v>
      </c>
      <c r="AX294" s="1" t="s">
        <v>30939</v>
      </c>
      <c r="AZ294" s="1" t="s">
        <v>30939</v>
      </c>
      <c r="BB294" s="1" t="s">
        <v>30939</v>
      </c>
      <c r="BE294" s="1" t="s">
        <v>30939</v>
      </c>
      <c r="BG294" s="1" t="s">
        <v>30939</v>
      </c>
      <c r="BK294" s="1">
        <v>2000000</v>
      </c>
      <c r="BL294" s="1" t="s">
        <v>30938</v>
      </c>
      <c r="BR294" s="1" t="s">
        <v>30938</v>
      </c>
      <c r="BS294" s="1" t="s">
        <v>30938</v>
      </c>
      <c r="BV294" s="1" t="s">
        <v>6686</v>
      </c>
    </row>
    <row r="295" spans="1:74">
      <c r="A295" s="1" t="s">
        <v>6687</v>
      </c>
      <c r="B295" s="1" t="s">
        <v>6688</v>
      </c>
      <c r="C295" s="1" t="s">
        <v>6672</v>
      </c>
      <c r="D295" s="1">
        <v>352701053825854</v>
      </c>
      <c r="G295" s="1" t="s">
        <v>6689</v>
      </c>
      <c r="I295" s="1" t="s">
        <v>30867</v>
      </c>
      <c r="J295" s="1" t="s">
        <v>30938</v>
      </c>
      <c r="N295" s="1">
        <v>250000</v>
      </c>
      <c r="O295" s="1" t="s">
        <v>30938</v>
      </c>
      <c r="P295" s="1" t="s">
        <v>30939</v>
      </c>
      <c r="Q295" s="1" t="s">
        <v>30938</v>
      </c>
      <c r="S295" s="1" t="s">
        <v>30939</v>
      </c>
      <c r="W295" s="1" t="s">
        <v>30938</v>
      </c>
      <c r="X295" s="1" t="s">
        <v>30939</v>
      </c>
      <c r="AB295" s="1" t="s">
        <v>30939</v>
      </c>
      <c r="AH295" s="1" t="s">
        <v>30939</v>
      </c>
      <c r="AN295" s="1" t="s">
        <v>30939</v>
      </c>
      <c r="AV295" s="1" t="s">
        <v>30939</v>
      </c>
      <c r="AX295" s="1" t="s">
        <v>30939</v>
      </c>
      <c r="AZ295" s="1" t="s">
        <v>30939</v>
      </c>
      <c r="BB295" s="1" t="s">
        <v>30939</v>
      </c>
      <c r="BE295" s="1" t="s">
        <v>30939</v>
      </c>
      <c r="BG295" s="1" t="s">
        <v>30939</v>
      </c>
      <c r="BK295" s="1">
        <v>2000000</v>
      </c>
      <c r="BL295" s="1" t="s">
        <v>30938</v>
      </c>
      <c r="BR295" s="1" t="s">
        <v>30938</v>
      </c>
      <c r="BS295" s="1" t="s">
        <v>30938</v>
      </c>
      <c r="BV295" s="1" t="s">
        <v>6690</v>
      </c>
    </row>
    <row r="296" spans="1:74">
      <c r="A296" s="1" t="s">
        <v>6691</v>
      </c>
      <c r="B296" s="1" t="s">
        <v>6575</v>
      </c>
      <c r="C296" s="1" t="s">
        <v>6672</v>
      </c>
      <c r="D296" s="1">
        <v>352701053825854</v>
      </c>
      <c r="G296" s="1" t="s">
        <v>6576</v>
      </c>
      <c r="I296" s="1" t="s">
        <v>30867</v>
      </c>
      <c r="J296" s="1" t="s">
        <v>30938</v>
      </c>
      <c r="N296" s="1">
        <v>250000</v>
      </c>
      <c r="O296" s="1" t="s">
        <v>30938</v>
      </c>
      <c r="P296" s="1" t="s">
        <v>30939</v>
      </c>
      <c r="Q296" s="1" t="s">
        <v>30938</v>
      </c>
      <c r="S296" s="1" t="s">
        <v>30939</v>
      </c>
      <c r="W296" s="1" t="s">
        <v>30938</v>
      </c>
      <c r="X296" s="1" t="s">
        <v>30939</v>
      </c>
      <c r="AB296" s="1" t="s">
        <v>30939</v>
      </c>
      <c r="AH296" s="1" t="s">
        <v>30939</v>
      </c>
      <c r="AN296" s="1" t="s">
        <v>30939</v>
      </c>
      <c r="AV296" s="1" t="s">
        <v>30939</v>
      </c>
      <c r="AX296" s="1" t="s">
        <v>30939</v>
      </c>
      <c r="AZ296" s="1" t="s">
        <v>30939</v>
      </c>
      <c r="BB296" s="1" t="s">
        <v>30939</v>
      </c>
      <c r="BE296" s="1" t="s">
        <v>30939</v>
      </c>
      <c r="BG296" s="1" t="s">
        <v>30939</v>
      </c>
      <c r="BK296" s="1">
        <v>2000000</v>
      </c>
      <c r="BL296" s="1" t="s">
        <v>30938</v>
      </c>
      <c r="BR296" s="1" t="s">
        <v>30938</v>
      </c>
      <c r="BS296" s="1" t="s">
        <v>30938</v>
      </c>
      <c r="BV296" s="1" t="s">
        <v>6577</v>
      </c>
    </row>
    <row r="297" spans="1:74">
      <c r="A297" s="1" t="s">
        <v>6578</v>
      </c>
      <c r="B297" s="1" t="s">
        <v>6579</v>
      </c>
      <c r="C297" s="1" t="s">
        <v>6672</v>
      </c>
      <c r="D297" s="1">
        <v>352701053825854</v>
      </c>
      <c r="G297" s="1" t="s">
        <v>6580</v>
      </c>
      <c r="I297" s="1" t="s">
        <v>30867</v>
      </c>
      <c r="J297" s="1" t="s">
        <v>30938</v>
      </c>
      <c r="N297" s="1">
        <v>250000</v>
      </c>
      <c r="O297" s="1" t="s">
        <v>30938</v>
      </c>
      <c r="P297" s="1" t="s">
        <v>30939</v>
      </c>
      <c r="Q297" s="1" t="s">
        <v>30938</v>
      </c>
      <c r="S297" s="1" t="s">
        <v>30939</v>
      </c>
      <c r="W297" s="1" t="s">
        <v>30938</v>
      </c>
      <c r="X297" s="1" t="s">
        <v>30939</v>
      </c>
      <c r="AB297" s="1" t="s">
        <v>30939</v>
      </c>
      <c r="AH297" s="1" t="s">
        <v>30939</v>
      </c>
      <c r="AN297" s="1" t="s">
        <v>30939</v>
      </c>
      <c r="AV297" s="1" t="s">
        <v>30939</v>
      </c>
      <c r="AX297" s="1" t="s">
        <v>30939</v>
      </c>
      <c r="AZ297" s="1" t="s">
        <v>30939</v>
      </c>
      <c r="BB297" s="1" t="s">
        <v>30939</v>
      </c>
      <c r="BE297" s="1" t="s">
        <v>30939</v>
      </c>
      <c r="BG297" s="1" t="s">
        <v>30939</v>
      </c>
      <c r="BK297" s="1">
        <v>1750000</v>
      </c>
      <c r="BL297" s="1" t="s">
        <v>30938</v>
      </c>
      <c r="BR297" s="1" t="s">
        <v>30938</v>
      </c>
      <c r="BS297" s="1" t="s">
        <v>30938</v>
      </c>
      <c r="BV297" s="1" t="s">
        <v>6581</v>
      </c>
    </row>
    <row r="298" spans="1:74">
      <c r="A298" s="1" t="s">
        <v>6582</v>
      </c>
      <c r="B298" s="1" t="s">
        <v>6583</v>
      </c>
      <c r="C298" s="1" t="s">
        <v>6672</v>
      </c>
      <c r="D298" s="1">
        <v>352701053825854</v>
      </c>
      <c r="G298" s="1" t="s">
        <v>6584</v>
      </c>
      <c r="I298" s="1" t="s">
        <v>30867</v>
      </c>
      <c r="J298" s="1" t="s">
        <v>30938</v>
      </c>
      <c r="N298" s="1">
        <v>250000</v>
      </c>
      <c r="O298" s="1" t="s">
        <v>30938</v>
      </c>
      <c r="P298" s="1" t="s">
        <v>30939</v>
      </c>
      <c r="Q298" s="1" t="s">
        <v>30938</v>
      </c>
      <c r="S298" s="1" t="s">
        <v>30939</v>
      </c>
      <c r="W298" s="1" t="s">
        <v>30938</v>
      </c>
      <c r="X298" s="1" t="s">
        <v>30939</v>
      </c>
      <c r="AB298" s="1" t="s">
        <v>30939</v>
      </c>
      <c r="AH298" s="1" t="s">
        <v>30939</v>
      </c>
      <c r="AN298" s="1" t="s">
        <v>30939</v>
      </c>
      <c r="AV298" s="1" t="s">
        <v>30939</v>
      </c>
      <c r="AX298" s="1" t="s">
        <v>30939</v>
      </c>
      <c r="AZ298" s="1" t="s">
        <v>30939</v>
      </c>
      <c r="BB298" s="1" t="s">
        <v>30939</v>
      </c>
      <c r="BE298" s="1" t="s">
        <v>30939</v>
      </c>
      <c r="BG298" s="1" t="s">
        <v>30939</v>
      </c>
      <c r="BK298" s="1">
        <v>2000000</v>
      </c>
      <c r="BL298" s="1" t="s">
        <v>30938</v>
      </c>
      <c r="BR298" s="1" t="s">
        <v>30938</v>
      </c>
      <c r="BS298" s="1" t="s">
        <v>30938</v>
      </c>
      <c r="BV298" s="1" t="s">
        <v>6585</v>
      </c>
    </row>
    <row r="299" spans="1:74">
      <c r="A299" s="1" t="s">
        <v>6586</v>
      </c>
      <c r="B299" s="1" t="s">
        <v>6587</v>
      </c>
      <c r="C299" s="1" t="s">
        <v>6672</v>
      </c>
      <c r="D299" s="1">
        <v>352701053825854</v>
      </c>
      <c r="G299" s="1" t="s">
        <v>6588</v>
      </c>
      <c r="I299" s="1" t="s">
        <v>30867</v>
      </c>
      <c r="J299" s="1" t="s">
        <v>30938</v>
      </c>
      <c r="N299" s="1">
        <v>250000</v>
      </c>
      <c r="O299" s="1" t="s">
        <v>30938</v>
      </c>
      <c r="P299" s="1" t="s">
        <v>30939</v>
      </c>
      <c r="Q299" s="1" t="s">
        <v>30938</v>
      </c>
      <c r="S299" s="1" t="s">
        <v>30939</v>
      </c>
      <c r="W299" s="1" t="s">
        <v>30938</v>
      </c>
      <c r="X299" s="1" t="s">
        <v>30939</v>
      </c>
      <c r="AB299" s="1" t="s">
        <v>30939</v>
      </c>
      <c r="AH299" s="1" t="s">
        <v>30939</v>
      </c>
      <c r="AN299" s="1" t="s">
        <v>30939</v>
      </c>
      <c r="AV299" s="1" t="s">
        <v>30939</v>
      </c>
      <c r="AX299" s="1" t="s">
        <v>30939</v>
      </c>
      <c r="AZ299" s="1" t="s">
        <v>30939</v>
      </c>
      <c r="BB299" s="1" t="s">
        <v>30939</v>
      </c>
      <c r="BE299" s="1" t="s">
        <v>30939</v>
      </c>
      <c r="BG299" s="1" t="s">
        <v>30939</v>
      </c>
      <c r="BK299" s="1">
        <v>2000000</v>
      </c>
      <c r="BL299" s="1" t="s">
        <v>30938</v>
      </c>
      <c r="BR299" s="1" t="s">
        <v>30938</v>
      </c>
      <c r="BS299" s="1" t="s">
        <v>30938</v>
      </c>
      <c r="BV299" s="1" t="s">
        <v>6589</v>
      </c>
    </row>
    <row r="300" spans="1:74">
      <c r="A300" s="1" t="s">
        <v>6590</v>
      </c>
      <c r="B300" s="1" t="s">
        <v>6591</v>
      </c>
      <c r="C300" s="1" t="s">
        <v>6672</v>
      </c>
      <c r="D300" s="1">
        <v>352701053825854</v>
      </c>
      <c r="G300" s="1" t="s">
        <v>6592</v>
      </c>
      <c r="I300" s="1" t="s">
        <v>30867</v>
      </c>
      <c r="J300" s="1" t="s">
        <v>30938</v>
      </c>
      <c r="N300" s="1">
        <v>250000</v>
      </c>
      <c r="O300" s="1" t="s">
        <v>30939</v>
      </c>
      <c r="P300" s="1" t="s">
        <v>30939</v>
      </c>
      <c r="W300" s="1" t="s">
        <v>30938</v>
      </c>
      <c r="AB300" s="1" t="s">
        <v>30939</v>
      </c>
      <c r="AH300" s="1" t="s">
        <v>30939</v>
      </c>
      <c r="AN300" s="1" t="s">
        <v>30939</v>
      </c>
      <c r="AV300" s="1" t="s">
        <v>30939</v>
      </c>
      <c r="AX300" s="1" t="s">
        <v>30939</v>
      </c>
      <c r="AZ300" s="1" t="s">
        <v>30939</v>
      </c>
      <c r="BB300" s="1" t="s">
        <v>30939</v>
      </c>
      <c r="BE300" s="1" t="s">
        <v>30939</v>
      </c>
      <c r="BG300" s="1" t="s">
        <v>30939</v>
      </c>
      <c r="BK300" s="1">
        <v>2000000</v>
      </c>
      <c r="BL300" s="1" t="s">
        <v>30938</v>
      </c>
      <c r="BR300" s="1" t="s">
        <v>30938</v>
      </c>
      <c r="BS300" s="1" t="s">
        <v>30938</v>
      </c>
      <c r="BV300" s="1" t="s">
        <v>6593</v>
      </c>
    </row>
    <row r="301" spans="1:74">
      <c r="A301" s="1" t="s">
        <v>6594</v>
      </c>
      <c r="B301" s="1" t="s">
        <v>6595</v>
      </c>
      <c r="C301" s="1" t="s">
        <v>6672</v>
      </c>
      <c r="D301" s="1">
        <v>352701053825854</v>
      </c>
      <c r="G301" s="1" t="s">
        <v>6596</v>
      </c>
      <c r="I301" s="1" t="s">
        <v>30867</v>
      </c>
      <c r="J301" s="1" t="s">
        <v>30938</v>
      </c>
      <c r="N301" s="1">
        <v>250000</v>
      </c>
      <c r="O301" s="1" t="s">
        <v>30938</v>
      </c>
      <c r="P301" s="1" t="s">
        <v>30939</v>
      </c>
      <c r="Q301" s="1" t="s">
        <v>30938</v>
      </c>
      <c r="S301" s="1" t="s">
        <v>30939</v>
      </c>
      <c r="W301" s="1" t="s">
        <v>30938</v>
      </c>
      <c r="X301" s="1" t="s">
        <v>30939</v>
      </c>
      <c r="AB301" s="1" t="s">
        <v>30939</v>
      </c>
      <c r="AH301" s="1" t="s">
        <v>30939</v>
      </c>
      <c r="AN301" s="1" t="s">
        <v>30939</v>
      </c>
      <c r="AV301" s="1" t="s">
        <v>30939</v>
      </c>
      <c r="AX301" s="1" t="s">
        <v>30939</v>
      </c>
      <c r="AZ301" s="1" t="s">
        <v>30939</v>
      </c>
      <c r="BB301" s="1" t="s">
        <v>30939</v>
      </c>
      <c r="BE301" s="1" t="s">
        <v>30939</v>
      </c>
      <c r="BG301" s="1" t="s">
        <v>30939</v>
      </c>
      <c r="BK301" s="1">
        <v>2000000</v>
      </c>
      <c r="BL301" s="1" t="s">
        <v>30938</v>
      </c>
      <c r="BR301" s="1" t="s">
        <v>30938</v>
      </c>
      <c r="BS301" s="1" t="s">
        <v>30938</v>
      </c>
      <c r="BV301" s="1" t="s">
        <v>6597</v>
      </c>
    </row>
    <row r="302" spans="1:74">
      <c r="A302" s="1" t="s">
        <v>6598</v>
      </c>
      <c r="B302" s="1" t="s">
        <v>6599</v>
      </c>
      <c r="C302" s="1" t="s">
        <v>6672</v>
      </c>
      <c r="D302" s="1">
        <v>352701053825854</v>
      </c>
      <c r="G302" s="1" t="s">
        <v>6600</v>
      </c>
      <c r="I302" s="1" t="s">
        <v>30867</v>
      </c>
      <c r="J302" s="1" t="s">
        <v>30938</v>
      </c>
      <c r="N302" s="1">
        <v>250000</v>
      </c>
      <c r="O302" s="1" t="s">
        <v>30938</v>
      </c>
      <c r="P302" s="1" t="s">
        <v>30939</v>
      </c>
      <c r="Q302" s="1" t="s">
        <v>30938</v>
      </c>
      <c r="S302" s="1" t="s">
        <v>30939</v>
      </c>
      <c r="W302" s="1" t="s">
        <v>30938</v>
      </c>
      <c r="X302" s="1" t="s">
        <v>30939</v>
      </c>
      <c r="AB302" s="1" t="s">
        <v>30939</v>
      </c>
      <c r="AH302" s="1" t="s">
        <v>30939</v>
      </c>
      <c r="AN302" s="1" t="s">
        <v>30939</v>
      </c>
      <c r="AV302" s="1" t="s">
        <v>30939</v>
      </c>
      <c r="AX302" s="1" t="s">
        <v>30939</v>
      </c>
      <c r="AZ302" s="1" t="s">
        <v>30939</v>
      </c>
      <c r="BB302" s="1" t="s">
        <v>30939</v>
      </c>
      <c r="BE302" s="1" t="s">
        <v>30939</v>
      </c>
      <c r="BG302" s="1" t="s">
        <v>30939</v>
      </c>
      <c r="BK302" s="1">
        <v>2000000</v>
      </c>
      <c r="BL302" s="1" t="s">
        <v>30938</v>
      </c>
      <c r="BR302" s="1" t="s">
        <v>30938</v>
      </c>
      <c r="BS302" s="1" t="s">
        <v>30938</v>
      </c>
      <c r="BV302" s="1" t="s">
        <v>6601</v>
      </c>
    </row>
    <row r="303" spans="1:74">
      <c r="A303" s="1" t="s">
        <v>6602</v>
      </c>
      <c r="B303" s="1" t="s">
        <v>6603</v>
      </c>
      <c r="C303" s="1" t="s">
        <v>6672</v>
      </c>
      <c r="D303" s="1">
        <v>352701053825854</v>
      </c>
      <c r="G303" s="1" t="s">
        <v>6604</v>
      </c>
      <c r="I303" s="1" t="s">
        <v>30867</v>
      </c>
      <c r="J303" s="1" t="s">
        <v>30938</v>
      </c>
      <c r="N303" s="1">
        <v>250000</v>
      </c>
      <c r="O303" s="1" t="s">
        <v>30939</v>
      </c>
      <c r="P303" s="1" t="s">
        <v>30939</v>
      </c>
      <c r="W303" s="1" t="s">
        <v>30938</v>
      </c>
      <c r="AB303" s="1" t="s">
        <v>30939</v>
      </c>
      <c r="AH303" s="1" t="s">
        <v>30939</v>
      </c>
      <c r="AN303" s="1" t="s">
        <v>30939</v>
      </c>
      <c r="AV303" s="1" t="s">
        <v>30939</v>
      </c>
      <c r="AX303" s="1" t="s">
        <v>30939</v>
      </c>
      <c r="AZ303" s="1" t="s">
        <v>30939</v>
      </c>
      <c r="BB303" s="1" t="s">
        <v>30939</v>
      </c>
      <c r="BE303" s="1" t="s">
        <v>30939</v>
      </c>
      <c r="BG303" s="1" t="s">
        <v>30939</v>
      </c>
      <c r="BK303" s="1">
        <v>2000000</v>
      </c>
      <c r="BL303" s="1" t="s">
        <v>30938</v>
      </c>
      <c r="BR303" s="1" t="s">
        <v>30938</v>
      </c>
      <c r="BS303" s="1" t="s">
        <v>30938</v>
      </c>
      <c r="BV303" s="1" t="s">
        <v>6605</v>
      </c>
    </row>
    <row r="304" spans="1:74">
      <c r="A304" s="1" t="s">
        <v>6606</v>
      </c>
      <c r="B304" s="1" t="s">
        <v>6607</v>
      </c>
      <c r="C304" s="1" t="s">
        <v>6672</v>
      </c>
      <c r="D304" s="1">
        <v>352701053825854</v>
      </c>
      <c r="G304" s="1" t="s">
        <v>6608</v>
      </c>
      <c r="I304" s="1" t="s">
        <v>30867</v>
      </c>
      <c r="J304" s="1" t="s">
        <v>30938</v>
      </c>
      <c r="N304" s="1">
        <v>250000</v>
      </c>
      <c r="O304" s="1" t="s">
        <v>30938</v>
      </c>
      <c r="P304" s="1" t="s">
        <v>30939</v>
      </c>
      <c r="Q304" s="1" t="s">
        <v>30938</v>
      </c>
      <c r="S304" s="1" t="s">
        <v>30939</v>
      </c>
      <c r="W304" s="1" t="s">
        <v>30938</v>
      </c>
      <c r="X304" s="1" t="s">
        <v>30939</v>
      </c>
      <c r="AB304" s="1" t="s">
        <v>30939</v>
      </c>
      <c r="AH304" s="1" t="s">
        <v>30939</v>
      </c>
      <c r="AN304" s="1" t="s">
        <v>30939</v>
      </c>
      <c r="AV304" s="1" t="s">
        <v>30939</v>
      </c>
      <c r="AX304" s="1" t="s">
        <v>30939</v>
      </c>
      <c r="AZ304" s="1" t="s">
        <v>30939</v>
      </c>
      <c r="BB304" s="1" t="s">
        <v>30939</v>
      </c>
      <c r="BE304" s="1" t="s">
        <v>30939</v>
      </c>
      <c r="BG304" s="1" t="s">
        <v>30939</v>
      </c>
      <c r="BK304" s="1">
        <v>2000000</v>
      </c>
      <c r="BL304" s="1" t="s">
        <v>30938</v>
      </c>
      <c r="BR304" s="1" t="s">
        <v>30938</v>
      </c>
      <c r="BS304" s="1" t="s">
        <v>30938</v>
      </c>
      <c r="BV304" s="1" t="s">
        <v>6609</v>
      </c>
    </row>
    <row r="305" spans="1:74">
      <c r="A305" s="1" t="s">
        <v>6610</v>
      </c>
      <c r="B305" s="1" t="s">
        <v>6611</v>
      </c>
      <c r="C305" s="1" t="s">
        <v>6672</v>
      </c>
      <c r="D305" s="1">
        <v>352701053825854</v>
      </c>
      <c r="G305" s="1" t="s">
        <v>6612</v>
      </c>
      <c r="I305" s="1" t="s">
        <v>30867</v>
      </c>
      <c r="J305" s="1" t="s">
        <v>30938</v>
      </c>
      <c r="N305" s="1">
        <v>250000</v>
      </c>
      <c r="O305" s="1" t="s">
        <v>30938</v>
      </c>
      <c r="P305" s="1" t="s">
        <v>30939</v>
      </c>
      <c r="Q305" s="1" t="s">
        <v>30938</v>
      </c>
      <c r="S305" s="1" t="s">
        <v>30939</v>
      </c>
      <c r="W305" s="1" t="s">
        <v>30938</v>
      </c>
      <c r="X305" s="1" t="s">
        <v>30939</v>
      </c>
      <c r="AB305" s="1" t="s">
        <v>30939</v>
      </c>
      <c r="AH305" s="1" t="s">
        <v>30939</v>
      </c>
      <c r="AN305" s="1" t="s">
        <v>30939</v>
      </c>
      <c r="AV305" s="1" t="s">
        <v>30939</v>
      </c>
      <c r="AX305" s="1" t="s">
        <v>30939</v>
      </c>
      <c r="AZ305" s="1" t="s">
        <v>30939</v>
      </c>
      <c r="BB305" s="1" t="s">
        <v>30939</v>
      </c>
      <c r="BE305" s="1" t="s">
        <v>30939</v>
      </c>
      <c r="BG305" s="1" t="s">
        <v>30939</v>
      </c>
      <c r="BK305" s="1">
        <v>2000000</v>
      </c>
      <c r="BL305" s="1" t="s">
        <v>30938</v>
      </c>
      <c r="BR305" s="1" t="s">
        <v>30938</v>
      </c>
      <c r="BS305" s="1" t="s">
        <v>30938</v>
      </c>
      <c r="BV305" s="1" t="s">
        <v>6613</v>
      </c>
    </row>
    <row r="306" spans="1:74">
      <c r="A306" s="1" t="s">
        <v>6614</v>
      </c>
      <c r="B306" s="1" t="s">
        <v>6615</v>
      </c>
      <c r="C306" s="1" t="s">
        <v>6672</v>
      </c>
      <c r="D306" s="1">
        <v>352701053825854</v>
      </c>
      <c r="G306" s="1" t="s">
        <v>6616</v>
      </c>
      <c r="I306" s="1" t="s">
        <v>30867</v>
      </c>
      <c r="J306" s="1" t="s">
        <v>30938</v>
      </c>
      <c r="N306" s="1">
        <v>250000</v>
      </c>
      <c r="O306" s="1" t="s">
        <v>30938</v>
      </c>
      <c r="P306" s="1" t="s">
        <v>30939</v>
      </c>
      <c r="Q306" s="1" t="s">
        <v>30938</v>
      </c>
      <c r="S306" s="1" t="s">
        <v>30939</v>
      </c>
      <c r="W306" s="1" t="s">
        <v>30938</v>
      </c>
      <c r="X306" s="1" t="s">
        <v>30939</v>
      </c>
      <c r="AB306" s="1" t="s">
        <v>30939</v>
      </c>
      <c r="AH306" s="1" t="s">
        <v>30939</v>
      </c>
      <c r="AN306" s="1" t="s">
        <v>30939</v>
      </c>
      <c r="AV306" s="1" t="s">
        <v>30939</v>
      </c>
      <c r="AX306" s="1" t="s">
        <v>30939</v>
      </c>
      <c r="AZ306" s="1" t="s">
        <v>30939</v>
      </c>
      <c r="BB306" s="1" t="s">
        <v>30939</v>
      </c>
      <c r="BE306" s="1" t="s">
        <v>30939</v>
      </c>
      <c r="BG306" s="1" t="s">
        <v>30939</v>
      </c>
      <c r="BK306" s="1">
        <v>2000000</v>
      </c>
      <c r="BL306" s="1" t="s">
        <v>30938</v>
      </c>
      <c r="BR306" s="1" t="s">
        <v>30938</v>
      </c>
      <c r="BS306" s="1" t="s">
        <v>30938</v>
      </c>
      <c r="BV306" s="1" t="s">
        <v>6617</v>
      </c>
    </row>
    <row r="307" spans="1:74">
      <c r="A307" s="1" t="s">
        <v>6618</v>
      </c>
      <c r="B307" s="1" t="s">
        <v>6619</v>
      </c>
      <c r="C307" s="1" t="s">
        <v>6620</v>
      </c>
      <c r="D307" s="1">
        <v>352701053848138</v>
      </c>
      <c r="G307" s="1" t="s">
        <v>6621</v>
      </c>
      <c r="I307" s="1" t="s">
        <v>30867</v>
      </c>
      <c r="J307" s="1" t="s">
        <v>30938</v>
      </c>
      <c r="N307" s="1">
        <v>250000</v>
      </c>
      <c r="O307" s="1" t="s">
        <v>30939</v>
      </c>
      <c r="P307" s="1" t="s">
        <v>30939</v>
      </c>
      <c r="W307" s="1" t="s">
        <v>30938</v>
      </c>
      <c r="AB307" s="1" t="s">
        <v>30939</v>
      </c>
      <c r="AH307" s="1" t="s">
        <v>30939</v>
      </c>
      <c r="AN307" s="1" t="s">
        <v>30939</v>
      </c>
      <c r="AV307" s="1" t="s">
        <v>30939</v>
      </c>
      <c r="AX307" s="1" t="s">
        <v>30939</v>
      </c>
      <c r="AZ307" s="1" t="s">
        <v>30939</v>
      </c>
      <c r="BB307" s="1" t="s">
        <v>30901</v>
      </c>
      <c r="BE307" s="1" t="s">
        <v>30939</v>
      </c>
      <c r="BG307" s="1" t="s">
        <v>30939</v>
      </c>
      <c r="BK307" s="1">
        <v>2000000</v>
      </c>
      <c r="BL307" s="1" t="s">
        <v>30938</v>
      </c>
      <c r="BR307" s="1" t="s">
        <v>30938</v>
      </c>
      <c r="BS307" s="1" t="s">
        <v>30938</v>
      </c>
      <c r="BV307" s="1" t="s">
        <v>6622</v>
      </c>
    </row>
    <row r="308" spans="1:74">
      <c r="A308" s="1" t="s">
        <v>6623</v>
      </c>
      <c r="B308" s="1" t="s">
        <v>6624</v>
      </c>
      <c r="C308" s="1" t="s">
        <v>6620</v>
      </c>
      <c r="D308" s="1">
        <v>352701053848138</v>
      </c>
      <c r="G308" s="1" t="s">
        <v>6625</v>
      </c>
      <c r="I308" s="1" t="s">
        <v>30867</v>
      </c>
      <c r="J308" s="1" t="s">
        <v>30938</v>
      </c>
      <c r="N308" s="1">
        <v>250000</v>
      </c>
      <c r="O308" s="1" t="s">
        <v>30938</v>
      </c>
      <c r="P308" s="1" t="s">
        <v>30939</v>
      </c>
      <c r="Q308" s="1" t="s">
        <v>30938</v>
      </c>
      <c r="S308" s="1" t="s">
        <v>30939</v>
      </c>
      <c r="W308" s="1" t="s">
        <v>30938</v>
      </c>
      <c r="X308" s="1" t="s">
        <v>30939</v>
      </c>
      <c r="AB308" s="1" t="s">
        <v>30939</v>
      </c>
      <c r="AH308" s="1" t="s">
        <v>30939</v>
      </c>
      <c r="AN308" s="1" t="s">
        <v>30939</v>
      </c>
      <c r="AV308" s="1" t="s">
        <v>30939</v>
      </c>
      <c r="AX308" s="1" t="s">
        <v>30939</v>
      </c>
      <c r="AZ308" s="1" t="s">
        <v>30939</v>
      </c>
      <c r="BB308" s="1" t="s">
        <v>30939</v>
      </c>
      <c r="BE308" s="1" t="s">
        <v>30939</v>
      </c>
      <c r="BG308" s="1" t="s">
        <v>30939</v>
      </c>
      <c r="BK308" s="1">
        <v>2000000</v>
      </c>
      <c r="BL308" s="1" t="s">
        <v>30938</v>
      </c>
      <c r="BR308" s="1" t="s">
        <v>30938</v>
      </c>
      <c r="BS308" s="1" t="s">
        <v>30938</v>
      </c>
      <c r="BV308" s="1" t="s">
        <v>6626</v>
      </c>
    </row>
    <row r="309" spans="1:74">
      <c r="A309" s="1" t="s">
        <v>6627</v>
      </c>
      <c r="B309" s="1" t="s">
        <v>6628</v>
      </c>
      <c r="C309" s="1" t="s">
        <v>6620</v>
      </c>
      <c r="D309" s="1">
        <v>352701053848138</v>
      </c>
      <c r="G309" s="1" t="s">
        <v>6629</v>
      </c>
      <c r="I309" s="1" t="s">
        <v>30867</v>
      </c>
      <c r="J309" s="1" t="s">
        <v>30938</v>
      </c>
      <c r="N309" s="1">
        <v>250000</v>
      </c>
      <c r="O309" s="1" t="s">
        <v>30938</v>
      </c>
      <c r="P309" s="1" t="s">
        <v>30939</v>
      </c>
      <c r="Q309" s="1" t="s">
        <v>30938</v>
      </c>
      <c r="S309" s="1" t="s">
        <v>30939</v>
      </c>
      <c r="W309" s="1" t="s">
        <v>30938</v>
      </c>
      <c r="X309" s="1" t="s">
        <v>30939</v>
      </c>
      <c r="AB309" s="1" t="s">
        <v>30939</v>
      </c>
      <c r="AH309" s="1" t="s">
        <v>30939</v>
      </c>
      <c r="AN309" s="1" t="s">
        <v>30939</v>
      </c>
      <c r="AV309" s="1" t="s">
        <v>30939</v>
      </c>
      <c r="AX309" s="1" t="s">
        <v>30939</v>
      </c>
      <c r="AZ309" s="1" t="s">
        <v>30939</v>
      </c>
      <c r="BB309" s="1" t="s">
        <v>30939</v>
      </c>
      <c r="BE309" s="1" t="s">
        <v>30939</v>
      </c>
      <c r="BG309" s="1" t="s">
        <v>30939</v>
      </c>
      <c r="BK309" s="1">
        <v>1750000</v>
      </c>
      <c r="BL309" s="1" t="s">
        <v>30938</v>
      </c>
      <c r="BR309" s="1" t="s">
        <v>30938</v>
      </c>
      <c r="BS309" s="1" t="s">
        <v>30938</v>
      </c>
      <c r="BV309" s="1" t="s">
        <v>6630</v>
      </c>
    </row>
    <row r="310" spans="1:74">
      <c r="A310" s="1" t="s">
        <v>6631</v>
      </c>
      <c r="B310" s="1" t="s">
        <v>6632</v>
      </c>
      <c r="C310" s="1" t="s">
        <v>6620</v>
      </c>
      <c r="D310" s="1">
        <v>352701053848138</v>
      </c>
      <c r="G310" s="1" t="s">
        <v>6633</v>
      </c>
      <c r="I310" s="1" t="s">
        <v>30867</v>
      </c>
      <c r="J310" s="1" t="s">
        <v>30938</v>
      </c>
      <c r="N310" s="1">
        <v>250000</v>
      </c>
      <c r="O310" s="1" t="s">
        <v>30938</v>
      </c>
      <c r="P310" s="1" t="s">
        <v>30939</v>
      </c>
      <c r="Q310" s="1" t="s">
        <v>30938</v>
      </c>
      <c r="S310" s="1" t="s">
        <v>30939</v>
      </c>
      <c r="W310" s="1" t="s">
        <v>30938</v>
      </c>
      <c r="X310" s="1" t="s">
        <v>30939</v>
      </c>
      <c r="AB310" s="1" t="s">
        <v>30939</v>
      </c>
      <c r="AH310" s="1" t="s">
        <v>30939</v>
      </c>
      <c r="AN310" s="1" t="s">
        <v>30939</v>
      </c>
      <c r="AV310" s="1" t="s">
        <v>30939</v>
      </c>
      <c r="AX310" s="1" t="s">
        <v>30939</v>
      </c>
      <c r="AZ310" s="1" t="s">
        <v>30939</v>
      </c>
      <c r="BB310" s="1" t="s">
        <v>30939</v>
      </c>
      <c r="BE310" s="1" t="s">
        <v>30939</v>
      </c>
      <c r="BG310" s="1" t="s">
        <v>30939</v>
      </c>
      <c r="BK310" s="1">
        <v>1500000</v>
      </c>
      <c r="BL310" s="1" t="s">
        <v>30938</v>
      </c>
      <c r="BR310" s="1" t="s">
        <v>30938</v>
      </c>
      <c r="BS310" s="1" t="s">
        <v>30938</v>
      </c>
      <c r="BV310" s="1" t="s">
        <v>6517</v>
      </c>
    </row>
    <row r="311" spans="1:74">
      <c r="A311" s="1" t="s">
        <v>6518</v>
      </c>
      <c r="B311" s="1" t="s">
        <v>6519</v>
      </c>
      <c r="C311" s="1" t="s">
        <v>6620</v>
      </c>
      <c r="D311" s="1">
        <v>352701053848138</v>
      </c>
      <c r="G311" s="1" t="s">
        <v>6520</v>
      </c>
      <c r="I311" s="1" t="s">
        <v>30867</v>
      </c>
      <c r="J311" s="1" t="s">
        <v>30938</v>
      </c>
      <c r="N311" s="1">
        <v>250000</v>
      </c>
      <c r="O311" s="1" t="s">
        <v>30938</v>
      </c>
      <c r="P311" s="1" t="s">
        <v>30939</v>
      </c>
      <c r="Q311" s="1" t="s">
        <v>30938</v>
      </c>
      <c r="S311" s="1" t="s">
        <v>30939</v>
      </c>
      <c r="W311" s="1" t="s">
        <v>30938</v>
      </c>
      <c r="X311" s="1" t="s">
        <v>30939</v>
      </c>
      <c r="AB311" s="1" t="s">
        <v>30939</v>
      </c>
      <c r="AH311" s="1" t="s">
        <v>30939</v>
      </c>
      <c r="AN311" s="1" t="s">
        <v>30939</v>
      </c>
      <c r="AV311" s="1" t="s">
        <v>30939</v>
      </c>
      <c r="AX311" s="1" t="s">
        <v>30939</v>
      </c>
      <c r="AZ311" s="1" t="s">
        <v>30939</v>
      </c>
      <c r="BB311" s="1" t="s">
        <v>30939</v>
      </c>
      <c r="BE311" s="1" t="s">
        <v>30939</v>
      </c>
      <c r="BG311" s="1" t="s">
        <v>30939</v>
      </c>
      <c r="BK311" s="1">
        <v>2000000</v>
      </c>
      <c r="BL311" s="1" t="s">
        <v>30938</v>
      </c>
      <c r="BR311" s="1" t="s">
        <v>30938</v>
      </c>
      <c r="BS311" s="1" t="s">
        <v>30938</v>
      </c>
      <c r="BV311" s="1" t="s">
        <v>6521</v>
      </c>
    </row>
    <row r="312" spans="1:74">
      <c r="A312" s="1" t="s">
        <v>6522</v>
      </c>
      <c r="B312" s="1" t="s">
        <v>6523</v>
      </c>
      <c r="C312" s="1" t="s">
        <v>6620</v>
      </c>
      <c r="D312" s="1">
        <v>352701053848138</v>
      </c>
      <c r="G312" s="1" t="s">
        <v>6524</v>
      </c>
      <c r="I312" s="1" t="s">
        <v>30867</v>
      </c>
      <c r="J312" s="1" t="s">
        <v>30938</v>
      </c>
      <c r="N312" s="1">
        <v>250000</v>
      </c>
      <c r="O312" s="1" t="s">
        <v>30938</v>
      </c>
      <c r="P312" s="1" t="s">
        <v>30939</v>
      </c>
      <c r="Q312" s="1" t="s">
        <v>30938</v>
      </c>
      <c r="S312" s="1" t="s">
        <v>30939</v>
      </c>
      <c r="W312" s="1" t="s">
        <v>30938</v>
      </c>
      <c r="X312" s="1" t="s">
        <v>30939</v>
      </c>
      <c r="AB312" s="1" t="s">
        <v>30939</v>
      </c>
      <c r="AH312" s="1" t="s">
        <v>30939</v>
      </c>
      <c r="AN312" s="1" t="s">
        <v>30939</v>
      </c>
      <c r="AV312" s="1" t="s">
        <v>30939</v>
      </c>
      <c r="AX312" s="1" t="s">
        <v>30939</v>
      </c>
      <c r="AZ312" s="1" t="s">
        <v>30939</v>
      </c>
      <c r="BB312" s="1" t="s">
        <v>30939</v>
      </c>
      <c r="BE312" s="1" t="s">
        <v>30939</v>
      </c>
      <c r="BG312" s="1" t="s">
        <v>30939</v>
      </c>
      <c r="BK312" s="1">
        <v>2000000</v>
      </c>
      <c r="BL312" s="1" t="s">
        <v>30938</v>
      </c>
      <c r="BR312" s="1" t="s">
        <v>30938</v>
      </c>
      <c r="BS312" s="1" t="s">
        <v>30938</v>
      </c>
      <c r="BV312" s="1" t="s">
        <v>6525</v>
      </c>
    </row>
    <row r="313" spans="1:74">
      <c r="A313" s="1" t="s">
        <v>6526</v>
      </c>
      <c r="B313" s="1" t="s">
        <v>6527</v>
      </c>
      <c r="C313" s="1" t="s">
        <v>6620</v>
      </c>
      <c r="D313" s="1">
        <v>352701053848138</v>
      </c>
      <c r="G313" s="1" t="s">
        <v>6528</v>
      </c>
      <c r="I313" s="1" t="s">
        <v>30867</v>
      </c>
      <c r="J313" s="1" t="s">
        <v>30938</v>
      </c>
      <c r="N313" s="1">
        <v>250000</v>
      </c>
      <c r="O313" s="1" t="s">
        <v>30938</v>
      </c>
      <c r="P313" s="1" t="s">
        <v>30939</v>
      </c>
      <c r="Q313" s="1" t="s">
        <v>30938</v>
      </c>
      <c r="S313" s="1" t="s">
        <v>30939</v>
      </c>
      <c r="W313" s="1" t="s">
        <v>30938</v>
      </c>
      <c r="X313" s="1" t="s">
        <v>30939</v>
      </c>
      <c r="AB313" s="1" t="s">
        <v>30939</v>
      </c>
      <c r="AH313" s="1" t="s">
        <v>30939</v>
      </c>
      <c r="AN313" s="1" t="s">
        <v>30939</v>
      </c>
      <c r="AV313" s="1" t="s">
        <v>30939</v>
      </c>
      <c r="AX313" s="1" t="s">
        <v>30939</v>
      </c>
      <c r="AZ313" s="1" t="s">
        <v>30939</v>
      </c>
      <c r="BB313" s="1" t="s">
        <v>30939</v>
      </c>
      <c r="BE313" s="1" t="s">
        <v>30939</v>
      </c>
      <c r="BG313" s="1" t="s">
        <v>30939</v>
      </c>
      <c r="BK313" s="1">
        <v>2000000</v>
      </c>
      <c r="BL313" s="1" t="s">
        <v>30938</v>
      </c>
      <c r="BR313" s="1" t="s">
        <v>30938</v>
      </c>
      <c r="BS313" s="1" t="s">
        <v>30938</v>
      </c>
      <c r="BV313" s="1" t="s">
        <v>6529</v>
      </c>
    </row>
    <row r="314" spans="1:74">
      <c r="A314" s="1" t="s">
        <v>6530</v>
      </c>
      <c r="B314" s="1" t="s">
        <v>6531</v>
      </c>
      <c r="C314" s="1" t="s">
        <v>6620</v>
      </c>
      <c r="D314" s="1">
        <v>352701053848138</v>
      </c>
      <c r="G314" s="1" t="s">
        <v>6532</v>
      </c>
      <c r="I314" s="1" t="s">
        <v>30867</v>
      </c>
      <c r="J314" s="1" t="s">
        <v>30938</v>
      </c>
      <c r="N314" s="1">
        <v>250000</v>
      </c>
      <c r="O314" s="1" t="s">
        <v>30939</v>
      </c>
      <c r="P314" s="1" t="s">
        <v>30939</v>
      </c>
      <c r="W314" s="1" t="s">
        <v>30938</v>
      </c>
      <c r="AB314" s="1" t="s">
        <v>30939</v>
      </c>
      <c r="AH314" s="1" t="s">
        <v>30939</v>
      </c>
      <c r="AN314" s="1" t="s">
        <v>30939</v>
      </c>
      <c r="AV314" s="1" t="s">
        <v>30939</v>
      </c>
      <c r="AX314" s="1" t="s">
        <v>30939</v>
      </c>
      <c r="AZ314" s="1" t="s">
        <v>30939</v>
      </c>
      <c r="BB314" s="1" t="s">
        <v>30939</v>
      </c>
      <c r="BE314" s="1" t="s">
        <v>30939</v>
      </c>
      <c r="BG314" s="1" t="s">
        <v>30939</v>
      </c>
      <c r="BK314" s="1">
        <v>2000000</v>
      </c>
      <c r="BL314" s="1" t="s">
        <v>30938</v>
      </c>
      <c r="BR314" s="1" t="s">
        <v>30938</v>
      </c>
      <c r="BS314" s="1" t="s">
        <v>30938</v>
      </c>
      <c r="BV314" s="1" t="s">
        <v>6533</v>
      </c>
    </row>
    <row r="315" spans="1:74">
      <c r="A315" s="1" t="s">
        <v>6534</v>
      </c>
      <c r="B315" s="1" t="s">
        <v>6535</v>
      </c>
      <c r="C315" s="1" t="s">
        <v>6620</v>
      </c>
      <c r="D315" s="1">
        <v>352701053848138</v>
      </c>
      <c r="G315" s="1" t="s">
        <v>6536</v>
      </c>
      <c r="I315" s="1" t="s">
        <v>30867</v>
      </c>
      <c r="J315" s="1" t="s">
        <v>30938</v>
      </c>
      <c r="N315" s="1">
        <v>250000</v>
      </c>
      <c r="O315" s="1" t="s">
        <v>30938</v>
      </c>
      <c r="P315" s="1" t="s">
        <v>30939</v>
      </c>
      <c r="Q315" s="1" t="s">
        <v>30938</v>
      </c>
      <c r="S315" s="1" t="s">
        <v>30939</v>
      </c>
      <c r="W315" s="1" t="s">
        <v>30938</v>
      </c>
      <c r="X315" s="1" t="s">
        <v>30939</v>
      </c>
      <c r="AB315" s="1" t="s">
        <v>30939</v>
      </c>
      <c r="AH315" s="1" t="s">
        <v>30939</v>
      </c>
      <c r="AN315" s="1" t="s">
        <v>30939</v>
      </c>
      <c r="AV315" s="1" t="s">
        <v>30939</v>
      </c>
      <c r="AX315" s="1" t="s">
        <v>30939</v>
      </c>
      <c r="AZ315" s="1" t="s">
        <v>30939</v>
      </c>
      <c r="BB315" s="1" t="s">
        <v>30939</v>
      </c>
      <c r="BE315" s="1" t="s">
        <v>30939</v>
      </c>
      <c r="BG315" s="1" t="s">
        <v>30939</v>
      </c>
      <c r="BK315" s="1">
        <v>2000000</v>
      </c>
      <c r="BL315" s="1" t="s">
        <v>30938</v>
      </c>
      <c r="BR315" s="1" t="s">
        <v>30938</v>
      </c>
      <c r="BS315" s="1" t="s">
        <v>30938</v>
      </c>
      <c r="BV315" s="1" t="s">
        <v>6537</v>
      </c>
    </row>
    <row r="316" spans="1:74">
      <c r="A316" s="1" t="s">
        <v>6538</v>
      </c>
      <c r="B316" s="1" t="s">
        <v>6539</v>
      </c>
      <c r="C316" s="1" t="s">
        <v>6620</v>
      </c>
      <c r="D316" s="1">
        <v>352701053848138</v>
      </c>
      <c r="G316" s="1" t="s">
        <v>6540</v>
      </c>
      <c r="I316" s="1" t="s">
        <v>30867</v>
      </c>
      <c r="J316" s="1" t="s">
        <v>30938</v>
      </c>
      <c r="N316" s="1">
        <v>250000</v>
      </c>
      <c r="O316" s="1" t="s">
        <v>30938</v>
      </c>
      <c r="P316" s="1" t="s">
        <v>30939</v>
      </c>
      <c r="Q316" s="1" t="s">
        <v>30938</v>
      </c>
      <c r="S316" s="1" t="s">
        <v>30939</v>
      </c>
      <c r="W316" s="1" t="s">
        <v>30938</v>
      </c>
      <c r="X316" s="1" t="s">
        <v>30939</v>
      </c>
      <c r="AB316" s="1" t="s">
        <v>30939</v>
      </c>
      <c r="AH316" s="1" t="s">
        <v>30939</v>
      </c>
      <c r="AN316" s="1" t="s">
        <v>30939</v>
      </c>
      <c r="AV316" s="1" t="s">
        <v>30939</v>
      </c>
      <c r="AX316" s="1" t="s">
        <v>30939</v>
      </c>
      <c r="AZ316" s="1" t="s">
        <v>30939</v>
      </c>
      <c r="BB316" s="1" t="s">
        <v>30939</v>
      </c>
      <c r="BE316" s="1" t="s">
        <v>30939</v>
      </c>
      <c r="BG316" s="1" t="s">
        <v>30939</v>
      </c>
      <c r="BK316" s="1">
        <v>2000000</v>
      </c>
      <c r="BL316" s="1" t="s">
        <v>30938</v>
      </c>
      <c r="BR316" s="1" t="s">
        <v>30938</v>
      </c>
      <c r="BS316" s="1" t="s">
        <v>30938</v>
      </c>
      <c r="BV316" s="1" t="s">
        <v>6541</v>
      </c>
    </row>
    <row r="317" spans="1:74">
      <c r="A317" s="1" t="s">
        <v>6542</v>
      </c>
      <c r="B317" s="1" t="s">
        <v>6543</v>
      </c>
      <c r="C317" s="1" t="s">
        <v>6620</v>
      </c>
      <c r="D317" s="1">
        <v>352701053848138</v>
      </c>
      <c r="G317" s="1" t="s">
        <v>6544</v>
      </c>
      <c r="I317" s="1" t="s">
        <v>30867</v>
      </c>
      <c r="J317" s="1" t="s">
        <v>30938</v>
      </c>
      <c r="N317" s="1">
        <v>250000</v>
      </c>
      <c r="O317" s="1" t="s">
        <v>30939</v>
      </c>
      <c r="P317" s="1" t="s">
        <v>30939</v>
      </c>
      <c r="W317" s="1" t="s">
        <v>30938</v>
      </c>
      <c r="AB317" s="1" t="s">
        <v>30939</v>
      </c>
      <c r="AH317" s="1" t="s">
        <v>30939</v>
      </c>
      <c r="AN317" s="1" t="s">
        <v>30939</v>
      </c>
      <c r="AV317" s="1" t="s">
        <v>30939</v>
      </c>
      <c r="AX317" s="1" t="s">
        <v>30939</v>
      </c>
      <c r="AZ317" s="1" t="s">
        <v>30939</v>
      </c>
      <c r="BB317" s="1" t="s">
        <v>30939</v>
      </c>
      <c r="BE317" s="1" t="s">
        <v>30939</v>
      </c>
      <c r="BG317" s="1" t="s">
        <v>30939</v>
      </c>
      <c r="BK317" s="1">
        <v>2000000</v>
      </c>
      <c r="BL317" s="1" t="s">
        <v>30938</v>
      </c>
      <c r="BR317" s="1" t="s">
        <v>30938</v>
      </c>
      <c r="BS317" s="1" t="s">
        <v>30938</v>
      </c>
      <c r="BV317" s="1" t="s">
        <v>6545</v>
      </c>
    </row>
    <row r="318" spans="1:74">
      <c r="A318" s="1" t="s">
        <v>6546</v>
      </c>
      <c r="B318" s="1" t="s">
        <v>6547</v>
      </c>
      <c r="C318" s="1" t="s">
        <v>6620</v>
      </c>
      <c r="D318" s="1">
        <v>352701053848138</v>
      </c>
      <c r="G318" s="1" t="s">
        <v>6548</v>
      </c>
      <c r="I318" s="1" t="s">
        <v>30761</v>
      </c>
      <c r="J318" s="1" t="s">
        <v>30938</v>
      </c>
      <c r="N318" s="1">
        <v>250000</v>
      </c>
      <c r="O318" s="1" t="s">
        <v>30938</v>
      </c>
      <c r="P318" s="1" t="s">
        <v>30939</v>
      </c>
      <c r="Q318" s="1" t="s">
        <v>30938</v>
      </c>
      <c r="S318" s="1" t="s">
        <v>30939</v>
      </c>
      <c r="W318" s="1" t="s">
        <v>30938</v>
      </c>
      <c r="X318" s="1" t="s">
        <v>30939</v>
      </c>
      <c r="AB318" s="1" t="s">
        <v>30939</v>
      </c>
      <c r="AH318" s="1" t="s">
        <v>30939</v>
      </c>
      <c r="AN318" s="1" t="s">
        <v>30939</v>
      </c>
      <c r="AV318" s="1" t="s">
        <v>30939</v>
      </c>
      <c r="AX318" s="1" t="s">
        <v>30939</v>
      </c>
      <c r="AZ318" s="1" t="s">
        <v>30939</v>
      </c>
      <c r="BB318" s="1" t="s">
        <v>30939</v>
      </c>
      <c r="BE318" s="1" t="s">
        <v>30939</v>
      </c>
      <c r="BG318" s="1" t="s">
        <v>30939</v>
      </c>
      <c r="BK318" s="1">
        <v>2000000</v>
      </c>
      <c r="BL318" s="1" t="s">
        <v>30938</v>
      </c>
      <c r="BR318" s="1" t="s">
        <v>30938</v>
      </c>
      <c r="BS318" s="1" t="s">
        <v>30938</v>
      </c>
      <c r="BV318" s="1" t="s">
        <v>6549</v>
      </c>
    </row>
    <row r="319" spans="1:74">
      <c r="A319" s="1" t="s">
        <v>6550</v>
      </c>
      <c r="B319" s="1" t="s">
        <v>6551</v>
      </c>
      <c r="C319" s="1" t="s">
        <v>6620</v>
      </c>
      <c r="D319" s="1">
        <v>352701053848138</v>
      </c>
      <c r="G319" s="1" t="s">
        <v>6552</v>
      </c>
      <c r="I319" s="1" t="s">
        <v>30867</v>
      </c>
      <c r="J319" s="1" t="s">
        <v>30938</v>
      </c>
      <c r="N319" s="1">
        <v>250000</v>
      </c>
      <c r="O319" s="1" t="s">
        <v>30939</v>
      </c>
      <c r="P319" s="1" t="s">
        <v>30939</v>
      </c>
      <c r="W319" s="1" t="s">
        <v>30938</v>
      </c>
      <c r="AB319" s="1" t="s">
        <v>30939</v>
      </c>
      <c r="AH319" s="1" t="s">
        <v>30939</v>
      </c>
      <c r="AN319" s="1" t="s">
        <v>30939</v>
      </c>
      <c r="AV319" s="1" t="s">
        <v>30939</v>
      </c>
      <c r="AX319" s="1" t="s">
        <v>30939</v>
      </c>
      <c r="AZ319" s="1" t="s">
        <v>30939</v>
      </c>
      <c r="BB319" s="1" t="s">
        <v>30939</v>
      </c>
      <c r="BE319" s="1" t="s">
        <v>30939</v>
      </c>
      <c r="BG319" s="1" t="s">
        <v>30939</v>
      </c>
      <c r="BK319" s="1">
        <v>2000000</v>
      </c>
      <c r="BL319" s="1" t="s">
        <v>30938</v>
      </c>
      <c r="BR319" s="1" t="s">
        <v>30938</v>
      </c>
      <c r="BS319" s="1" t="s">
        <v>30938</v>
      </c>
      <c r="BV319" s="1" t="s">
        <v>6553</v>
      </c>
    </row>
    <row r="320" spans="1:74">
      <c r="A320" s="1" t="s">
        <v>6554</v>
      </c>
      <c r="B320" s="1" t="s">
        <v>6555</v>
      </c>
      <c r="C320" s="1" t="s">
        <v>6620</v>
      </c>
      <c r="D320" s="1">
        <v>352701053848138</v>
      </c>
      <c r="G320" s="1" t="s">
        <v>6556</v>
      </c>
      <c r="I320" s="1" t="s">
        <v>30867</v>
      </c>
      <c r="J320" s="1" t="s">
        <v>30938</v>
      </c>
      <c r="N320" s="1">
        <v>250000</v>
      </c>
      <c r="O320" s="1" t="s">
        <v>30938</v>
      </c>
      <c r="P320" s="1" t="s">
        <v>30939</v>
      </c>
      <c r="Q320" s="1" t="s">
        <v>30938</v>
      </c>
      <c r="S320" s="1" t="s">
        <v>30939</v>
      </c>
      <c r="W320" s="1" t="s">
        <v>30938</v>
      </c>
      <c r="X320" s="1" t="s">
        <v>30939</v>
      </c>
      <c r="AB320" s="1" t="s">
        <v>30939</v>
      </c>
      <c r="AH320" s="1" t="s">
        <v>30939</v>
      </c>
      <c r="AN320" s="1" t="s">
        <v>30939</v>
      </c>
      <c r="AV320" s="1" t="s">
        <v>30939</v>
      </c>
      <c r="AX320" s="1" t="s">
        <v>30939</v>
      </c>
      <c r="AZ320" s="1" t="s">
        <v>30939</v>
      </c>
      <c r="BB320" s="1" t="s">
        <v>30939</v>
      </c>
      <c r="BE320" s="1" t="s">
        <v>30939</v>
      </c>
      <c r="BG320" s="1" t="s">
        <v>30939</v>
      </c>
      <c r="BK320" s="1">
        <v>2000000</v>
      </c>
      <c r="BL320" s="1" t="s">
        <v>30938</v>
      </c>
      <c r="BR320" s="1" t="s">
        <v>30938</v>
      </c>
      <c r="BS320" s="1" t="s">
        <v>30938</v>
      </c>
      <c r="BV320" s="1" t="s">
        <v>6557</v>
      </c>
    </row>
    <row r="321" spans="1:74">
      <c r="A321" s="1" t="s">
        <v>6558</v>
      </c>
      <c r="B321" s="1" t="s">
        <v>6559</v>
      </c>
      <c r="C321" s="1" t="s">
        <v>6620</v>
      </c>
      <c r="D321" s="1">
        <v>352701053848138</v>
      </c>
      <c r="G321" s="1" t="s">
        <v>6560</v>
      </c>
      <c r="I321" s="1" t="s">
        <v>7235</v>
      </c>
      <c r="J321" s="1" t="s">
        <v>30938</v>
      </c>
      <c r="N321" s="1">
        <v>250000</v>
      </c>
      <c r="O321" s="1" t="s">
        <v>30939</v>
      </c>
      <c r="P321" s="1" t="s">
        <v>30939</v>
      </c>
      <c r="W321" s="1" t="s">
        <v>30938</v>
      </c>
      <c r="AB321" s="1" t="s">
        <v>30939</v>
      </c>
      <c r="AH321" s="1" t="s">
        <v>30939</v>
      </c>
      <c r="AN321" s="1" t="s">
        <v>30939</v>
      </c>
      <c r="AV321" s="1" t="s">
        <v>30939</v>
      </c>
      <c r="AX321" s="1" t="s">
        <v>30939</v>
      </c>
      <c r="AZ321" s="1" t="s">
        <v>30939</v>
      </c>
      <c r="BB321" s="1" t="s">
        <v>30939</v>
      </c>
      <c r="BE321" s="1" t="s">
        <v>30939</v>
      </c>
      <c r="BG321" s="1" t="s">
        <v>30939</v>
      </c>
      <c r="BK321" s="1">
        <v>1750000</v>
      </c>
      <c r="BL321" s="1" t="s">
        <v>30938</v>
      </c>
      <c r="BR321" s="1" t="s">
        <v>30938</v>
      </c>
      <c r="BS321" s="1" t="s">
        <v>30938</v>
      </c>
      <c r="BV321" s="1" t="s">
        <v>6561</v>
      </c>
    </row>
    <row r="322" spans="1:74">
      <c r="A322" s="1" t="s">
        <v>6562</v>
      </c>
      <c r="B322" s="1" t="s">
        <v>6563</v>
      </c>
      <c r="C322" s="1" t="s">
        <v>6620</v>
      </c>
      <c r="D322" s="1">
        <v>352701053848138</v>
      </c>
      <c r="G322" s="1" t="s">
        <v>6564</v>
      </c>
      <c r="I322" s="1" t="s">
        <v>30867</v>
      </c>
      <c r="J322" s="1" t="s">
        <v>30938</v>
      </c>
      <c r="N322" s="1">
        <v>250000</v>
      </c>
      <c r="O322" s="1" t="s">
        <v>30938</v>
      </c>
      <c r="P322" s="1" t="s">
        <v>30939</v>
      </c>
      <c r="Q322" s="1" t="s">
        <v>30938</v>
      </c>
      <c r="S322" s="1" t="s">
        <v>30939</v>
      </c>
      <c r="W322" s="1" t="s">
        <v>30938</v>
      </c>
      <c r="X322" s="1" t="s">
        <v>30939</v>
      </c>
      <c r="AB322" s="1" t="s">
        <v>30939</v>
      </c>
      <c r="AH322" s="1" t="s">
        <v>30939</v>
      </c>
      <c r="AN322" s="1" t="s">
        <v>30939</v>
      </c>
      <c r="AV322" s="1" t="s">
        <v>30939</v>
      </c>
      <c r="AX322" s="1" t="s">
        <v>30939</v>
      </c>
      <c r="AZ322" s="1" t="s">
        <v>30939</v>
      </c>
      <c r="BB322" s="1" t="s">
        <v>30939</v>
      </c>
      <c r="BE322" s="1" t="s">
        <v>30939</v>
      </c>
      <c r="BG322" s="1" t="s">
        <v>30939</v>
      </c>
      <c r="BK322" s="1">
        <v>2000000</v>
      </c>
      <c r="BL322" s="1" t="s">
        <v>30938</v>
      </c>
      <c r="BR322" s="1" t="s">
        <v>30938</v>
      </c>
      <c r="BS322" s="1" t="s">
        <v>30938</v>
      </c>
      <c r="BV322" s="1" t="s">
        <v>6565</v>
      </c>
    </row>
    <row r="323" spans="1:74">
      <c r="A323" s="1" t="s">
        <v>6566</v>
      </c>
      <c r="B323" s="1" t="s">
        <v>6567</v>
      </c>
      <c r="C323" s="1" t="s">
        <v>6620</v>
      </c>
      <c r="D323" s="1">
        <v>352701053848138</v>
      </c>
      <c r="G323" s="1" t="s">
        <v>6568</v>
      </c>
      <c r="I323" s="1" t="s">
        <v>30867</v>
      </c>
      <c r="J323" s="1" t="s">
        <v>30938</v>
      </c>
      <c r="N323" s="1">
        <v>250000</v>
      </c>
      <c r="O323" s="1" t="s">
        <v>30938</v>
      </c>
      <c r="P323" s="1" t="s">
        <v>30939</v>
      </c>
      <c r="Q323" s="1" t="s">
        <v>30938</v>
      </c>
      <c r="S323" s="1" t="s">
        <v>30939</v>
      </c>
      <c r="W323" s="1" t="s">
        <v>30938</v>
      </c>
      <c r="X323" s="1" t="s">
        <v>30939</v>
      </c>
      <c r="AB323" s="1" t="s">
        <v>30939</v>
      </c>
      <c r="AH323" s="1" t="s">
        <v>30939</v>
      </c>
      <c r="AN323" s="1" t="s">
        <v>30939</v>
      </c>
      <c r="AV323" s="1" t="s">
        <v>30939</v>
      </c>
      <c r="AX323" s="1" t="s">
        <v>30939</v>
      </c>
      <c r="AZ323" s="1" t="s">
        <v>30939</v>
      </c>
      <c r="BB323" s="1" t="s">
        <v>30939</v>
      </c>
      <c r="BE323" s="1" t="s">
        <v>30939</v>
      </c>
      <c r="BG323" s="1" t="s">
        <v>30939</v>
      </c>
      <c r="BK323" s="1">
        <v>2000000</v>
      </c>
      <c r="BL323" s="1" t="s">
        <v>30938</v>
      </c>
      <c r="BR323" s="1" t="s">
        <v>30938</v>
      </c>
      <c r="BS323" s="1" t="s">
        <v>30938</v>
      </c>
      <c r="BV323" s="1" t="s">
        <v>6569</v>
      </c>
    </row>
    <row r="324" spans="1:74">
      <c r="A324" s="1" t="s">
        <v>6570</v>
      </c>
      <c r="B324" s="1" t="s">
        <v>6571</v>
      </c>
      <c r="C324" s="1" t="s">
        <v>6620</v>
      </c>
      <c r="D324" s="1">
        <v>352701053848138</v>
      </c>
      <c r="G324" s="1" t="s">
        <v>6572</v>
      </c>
      <c r="I324" s="1" t="s">
        <v>30867</v>
      </c>
      <c r="J324" s="1" t="s">
        <v>30938</v>
      </c>
      <c r="N324" s="1">
        <v>250000</v>
      </c>
      <c r="O324" s="1" t="s">
        <v>30938</v>
      </c>
      <c r="P324" s="1" t="s">
        <v>30939</v>
      </c>
      <c r="Q324" s="1" t="s">
        <v>30938</v>
      </c>
      <c r="S324" s="1" t="s">
        <v>30939</v>
      </c>
      <c r="W324" s="1" t="s">
        <v>30938</v>
      </c>
      <c r="X324" s="1" t="s">
        <v>30939</v>
      </c>
      <c r="AB324" s="1" t="s">
        <v>30939</v>
      </c>
      <c r="AH324" s="1" t="s">
        <v>30939</v>
      </c>
      <c r="AN324" s="1" t="s">
        <v>30939</v>
      </c>
      <c r="AV324" s="1" t="s">
        <v>30939</v>
      </c>
      <c r="AX324" s="1" t="s">
        <v>30939</v>
      </c>
      <c r="AZ324" s="1" t="s">
        <v>30939</v>
      </c>
      <c r="BB324" s="1" t="s">
        <v>30939</v>
      </c>
      <c r="BE324" s="1" t="s">
        <v>30939</v>
      </c>
      <c r="BG324" s="1" t="s">
        <v>30939</v>
      </c>
      <c r="BK324" s="1">
        <v>2000000</v>
      </c>
      <c r="BL324" s="1" t="s">
        <v>30938</v>
      </c>
      <c r="BR324" s="1" t="s">
        <v>30938</v>
      </c>
      <c r="BS324" s="1" t="s">
        <v>30938</v>
      </c>
      <c r="BV324" s="1" t="s">
        <v>6573</v>
      </c>
    </row>
    <row r="325" spans="1:74">
      <c r="A325" s="1" t="s">
        <v>6574</v>
      </c>
      <c r="B325" s="1" t="s">
        <v>6458</v>
      </c>
      <c r="C325" s="1" t="s">
        <v>6620</v>
      </c>
      <c r="D325" s="1">
        <v>352701053848138</v>
      </c>
      <c r="G325" s="1" t="s">
        <v>6459</v>
      </c>
      <c r="I325" s="1" t="s">
        <v>30867</v>
      </c>
      <c r="J325" s="1" t="s">
        <v>30938</v>
      </c>
      <c r="N325" s="1">
        <v>250000</v>
      </c>
      <c r="O325" s="1" t="s">
        <v>30938</v>
      </c>
      <c r="P325" s="1" t="s">
        <v>30939</v>
      </c>
      <c r="Q325" s="1" t="s">
        <v>30938</v>
      </c>
      <c r="S325" s="1" t="s">
        <v>30939</v>
      </c>
      <c r="W325" s="1" t="s">
        <v>30938</v>
      </c>
      <c r="X325" s="1" t="s">
        <v>30939</v>
      </c>
      <c r="AB325" s="1" t="s">
        <v>30939</v>
      </c>
      <c r="AH325" s="1" t="s">
        <v>30939</v>
      </c>
      <c r="AN325" s="1" t="s">
        <v>30939</v>
      </c>
      <c r="AV325" s="1" t="s">
        <v>30939</v>
      </c>
      <c r="AX325" s="1" t="s">
        <v>30939</v>
      </c>
      <c r="AZ325" s="1" t="s">
        <v>30939</v>
      </c>
      <c r="BB325" s="1" t="s">
        <v>30939</v>
      </c>
      <c r="BE325" s="1" t="s">
        <v>30939</v>
      </c>
      <c r="BG325" s="1" t="s">
        <v>30939</v>
      </c>
      <c r="BK325" s="1">
        <v>2000000</v>
      </c>
      <c r="BL325" s="1" t="s">
        <v>30938</v>
      </c>
      <c r="BR325" s="1" t="s">
        <v>30938</v>
      </c>
      <c r="BS325" s="1" t="s">
        <v>30938</v>
      </c>
      <c r="BV325" s="1" t="s">
        <v>6460</v>
      </c>
    </row>
    <row r="326" spans="1:74">
      <c r="A326" s="1" t="s">
        <v>6461</v>
      </c>
      <c r="B326" s="1" t="s">
        <v>6462</v>
      </c>
      <c r="C326" s="1" t="s">
        <v>6620</v>
      </c>
      <c r="D326" s="1">
        <v>352701053848138</v>
      </c>
      <c r="G326" s="1" t="s">
        <v>6463</v>
      </c>
      <c r="I326" s="1" t="s">
        <v>30867</v>
      </c>
      <c r="J326" s="1" t="s">
        <v>30938</v>
      </c>
      <c r="N326" s="1">
        <v>250000</v>
      </c>
      <c r="O326" s="1" t="s">
        <v>30938</v>
      </c>
      <c r="P326" s="1" t="s">
        <v>30939</v>
      </c>
      <c r="Q326" s="1" t="s">
        <v>30938</v>
      </c>
      <c r="S326" s="1" t="s">
        <v>30939</v>
      </c>
      <c r="W326" s="1" t="s">
        <v>30938</v>
      </c>
      <c r="X326" s="1" t="s">
        <v>30939</v>
      </c>
      <c r="AB326" s="1" t="s">
        <v>30939</v>
      </c>
      <c r="AH326" s="1" t="s">
        <v>30939</v>
      </c>
      <c r="AN326" s="1" t="s">
        <v>30939</v>
      </c>
      <c r="AV326" s="1" t="s">
        <v>30939</v>
      </c>
      <c r="AX326" s="1" t="s">
        <v>30939</v>
      </c>
      <c r="AZ326" s="1" t="s">
        <v>30939</v>
      </c>
      <c r="BB326" s="1" t="s">
        <v>30939</v>
      </c>
      <c r="BE326" s="1" t="s">
        <v>30939</v>
      </c>
      <c r="BG326" s="1" t="s">
        <v>30939</v>
      </c>
      <c r="BK326" s="1">
        <v>2000000</v>
      </c>
      <c r="BL326" s="1" t="s">
        <v>30938</v>
      </c>
      <c r="BR326" s="1" t="s">
        <v>30938</v>
      </c>
      <c r="BS326" s="1" t="s">
        <v>30938</v>
      </c>
      <c r="BV326" s="1" t="s">
        <v>6464</v>
      </c>
    </row>
    <row r="327" spans="1:74">
      <c r="A327" s="1" t="s">
        <v>6465</v>
      </c>
      <c r="B327" s="1" t="s">
        <v>6466</v>
      </c>
      <c r="C327" s="1" t="s">
        <v>6620</v>
      </c>
      <c r="D327" s="1">
        <v>352701053848138</v>
      </c>
      <c r="G327" s="1" t="s">
        <v>6467</v>
      </c>
      <c r="I327" s="1" t="s">
        <v>30867</v>
      </c>
      <c r="J327" s="1" t="s">
        <v>30938</v>
      </c>
      <c r="N327" s="1">
        <v>250000</v>
      </c>
      <c r="O327" s="1" t="s">
        <v>30938</v>
      </c>
      <c r="P327" s="1" t="s">
        <v>30939</v>
      </c>
      <c r="Q327" s="1" t="s">
        <v>30938</v>
      </c>
      <c r="S327" s="1" t="s">
        <v>30939</v>
      </c>
      <c r="W327" s="1" t="s">
        <v>30938</v>
      </c>
      <c r="X327" s="1" t="s">
        <v>30939</v>
      </c>
      <c r="AB327" s="1" t="s">
        <v>30939</v>
      </c>
      <c r="AH327" s="1" t="s">
        <v>30939</v>
      </c>
      <c r="AN327" s="1" t="s">
        <v>30939</v>
      </c>
      <c r="AV327" s="1" t="s">
        <v>30939</v>
      </c>
      <c r="AX327" s="1" t="s">
        <v>30939</v>
      </c>
      <c r="AZ327" s="1" t="s">
        <v>30939</v>
      </c>
      <c r="BB327" s="1" t="s">
        <v>30939</v>
      </c>
      <c r="BE327" s="1" t="s">
        <v>30939</v>
      </c>
      <c r="BG327" s="1" t="s">
        <v>30939</v>
      </c>
      <c r="BK327" s="1">
        <v>1750000</v>
      </c>
      <c r="BL327" s="1" t="s">
        <v>30938</v>
      </c>
      <c r="BR327" s="1" t="s">
        <v>30938</v>
      </c>
      <c r="BS327" s="1" t="s">
        <v>30938</v>
      </c>
      <c r="BV327" s="1" t="s">
        <v>6468</v>
      </c>
    </row>
    <row r="328" spans="1:74">
      <c r="A328" s="1" t="s">
        <v>6469</v>
      </c>
      <c r="B328" s="1" t="s">
        <v>6470</v>
      </c>
      <c r="C328" s="1" t="s">
        <v>6620</v>
      </c>
      <c r="D328" s="1">
        <v>352701053848138</v>
      </c>
      <c r="G328" s="1" t="s">
        <v>6471</v>
      </c>
      <c r="I328" s="1" t="s">
        <v>30867</v>
      </c>
      <c r="J328" s="1" t="s">
        <v>30938</v>
      </c>
      <c r="N328" s="1">
        <v>250000</v>
      </c>
      <c r="O328" s="1" t="s">
        <v>30938</v>
      </c>
      <c r="P328" s="1" t="s">
        <v>30939</v>
      </c>
      <c r="Q328" s="1" t="s">
        <v>30938</v>
      </c>
      <c r="S328" s="1" t="s">
        <v>30939</v>
      </c>
      <c r="W328" s="1" t="s">
        <v>30938</v>
      </c>
      <c r="X328" s="1" t="s">
        <v>30939</v>
      </c>
      <c r="AB328" s="1" t="s">
        <v>30939</v>
      </c>
      <c r="AH328" s="1" t="s">
        <v>30939</v>
      </c>
      <c r="AN328" s="1" t="s">
        <v>30939</v>
      </c>
      <c r="AV328" s="1" t="s">
        <v>30939</v>
      </c>
      <c r="AX328" s="1" t="s">
        <v>30939</v>
      </c>
      <c r="AZ328" s="1" t="s">
        <v>30939</v>
      </c>
      <c r="BB328" s="1" t="s">
        <v>30939</v>
      </c>
      <c r="BE328" s="1" t="s">
        <v>30939</v>
      </c>
      <c r="BG328" s="1" t="s">
        <v>30939</v>
      </c>
      <c r="BK328" s="1">
        <v>2000000</v>
      </c>
      <c r="BL328" s="1" t="s">
        <v>30938</v>
      </c>
      <c r="BR328" s="1" t="s">
        <v>30938</v>
      </c>
      <c r="BS328" s="1" t="s">
        <v>30938</v>
      </c>
      <c r="BV328" s="1" t="s">
        <v>6472</v>
      </c>
    </row>
    <row r="329" spans="1:74">
      <c r="A329" s="1" t="s">
        <v>6473</v>
      </c>
      <c r="B329" s="1" t="s">
        <v>6474</v>
      </c>
      <c r="C329" s="1" t="s">
        <v>6620</v>
      </c>
      <c r="D329" s="1">
        <v>352701053848138</v>
      </c>
      <c r="G329" s="1" t="s">
        <v>6475</v>
      </c>
      <c r="I329" s="1" t="s">
        <v>30867</v>
      </c>
      <c r="J329" s="1" t="s">
        <v>30938</v>
      </c>
      <c r="N329" s="1">
        <v>250000</v>
      </c>
      <c r="O329" s="1" t="s">
        <v>30938</v>
      </c>
      <c r="P329" s="1" t="s">
        <v>30939</v>
      </c>
      <c r="Q329" s="1" t="s">
        <v>30938</v>
      </c>
      <c r="S329" s="1" t="s">
        <v>30939</v>
      </c>
      <c r="W329" s="1" t="s">
        <v>30938</v>
      </c>
      <c r="X329" s="1" t="s">
        <v>30939</v>
      </c>
      <c r="AB329" s="1" t="s">
        <v>30939</v>
      </c>
      <c r="AH329" s="1" t="s">
        <v>30939</v>
      </c>
      <c r="AN329" s="1" t="s">
        <v>30939</v>
      </c>
      <c r="AV329" s="1" t="s">
        <v>30939</v>
      </c>
      <c r="AX329" s="1" t="s">
        <v>30939</v>
      </c>
      <c r="AZ329" s="1" t="s">
        <v>30939</v>
      </c>
      <c r="BB329" s="1" t="s">
        <v>30939</v>
      </c>
      <c r="BE329" s="1" t="s">
        <v>30939</v>
      </c>
      <c r="BG329" s="1" t="s">
        <v>30939</v>
      </c>
      <c r="BK329" s="1">
        <v>2000000</v>
      </c>
      <c r="BL329" s="1" t="s">
        <v>30938</v>
      </c>
      <c r="BR329" s="1" t="s">
        <v>30938</v>
      </c>
      <c r="BS329" s="1" t="s">
        <v>30938</v>
      </c>
      <c r="BV329" s="1" t="s">
        <v>6476</v>
      </c>
    </row>
    <row r="330" spans="1:74">
      <c r="A330" s="1" t="s">
        <v>6477</v>
      </c>
      <c r="B330" s="1" t="s">
        <v>6478</v>
      </c>
      <c r="C330" s="1" t="s">
        <v>6620</v>
      </c>
      <c r="D330" s="1">
        <v>352701053848138</v>
      </c>
      <c r="G330" s="1" t="s">
        <v>6479</v>
      </c>
      <c r="I330" s="1" t="s">
        <v>30867</v>
      </c>
      <c r="J330" s="1" t="s">
        <v>30938</v>
      </c>
      <c r="N330" s="1">
        <v>250000</v>
      </c>
      <c r="O330" s="1" t="s">
        <v>30938</v>
      </c>
      <c r="P330" s="1" t="s">
        <v>30939</v>
      </c>
      <c r="Q330" s="1" t="s">
        <v>30938</v>
      </c>
      <c r="S330" s="1" t="s">
        <v>30939</v>
      </c>
      <c r="W330" s="1" t="s">
        <v>30938</v>
      </c>
      <c r="X330" s="1" t="s">
        <v>30939</v>
      </c>
      <c r="AB330" s="1" t="s">
        <v>30939</v>
      </c>
      <c r="AH330" s="1" t="s">
        <v>30939</v>
      </c>
      <c r="AN330" s="1" t="s">
        <v>30939</v>
      </c>
      <c r="AV330" s="1" t="s">
        <v>30939</v>
      </c>
      <c r="AX330" s="1" t="s">
        <v>30939</v>
      </c>
      <c r="AZ330" s="1" t="s">
        <v>30939</v>
      </c>
      <c r="BB330" s="1" t="s">
        <v>30939</v>
      </c>
      <c r="BE330" s="1" t="s">
        <v>30939</v>
      </c>
      <c r="BG330" s="1" t="s">
        <v>30939</v>
      </c>
      <c r="BK330" s="1">
        <v>2000000</v>
      </c>
      <c r="BL330" s="1" t="s">
        <v>30938</v>
      </c>
      <c r="BR330" s="1" t="s">
        <v>30938</v>
      </c>
      <c r="BS330" s="1" t="s">
        <v>30938</v>
      </c>
      <c r="BV330" s="1" t="s">
        <v>6480</v>
      </c>
    </row>
    <row r="331" spans="1:74">
      <c r="A331" s="1" t="s">
        <v>6481</v>
      </c>
      <c r="B331" s="1" t="s">
        <v>6482</v>
      </c>
      <c r="C331" s="1" t="s">
        <v>6620</v>
      </c>
      <c r="D331" s="1">
        <v>352701053848138</v>
      </c>
      <c r="G331" s="1" t="s">
        <v>6483</v>
      </c>
      <c r="I331" s="1" t="s">
        <v>30867</v>
      </c>
      <c r="J331" s="1" t="s">
        <v>30938</v>
      </c>
      <c r="N331" s="1">
        <v>250000</v>
      </c>
      <c r="O331" s="1" t="s">
        <v>30938</v>
      </c>
      <c r="P331" s="1" t="s">
        <v>30939</v>
      </c>
      <c r="Q331" s="1" t="s">
        <v>30938</v>
      </c>
      <c r="S331" s="1" t="s">
        <v>30939</v>
      </c>
      <c r="W331" s="1" t="s">
        <v>30938</v>
      </c>
      <c r="X331" s="1" t="s">
        <v>30939</v>
      </c>
      <c r="AB331" s="1" t="s">
        <v>30939</v>
      </c>
      <c r="AH331" s="1" t="s">
        <v>30939</v>
      </c>
      <c r="AN331" s="1" t="s">
        <v>30939</v>
      </c>
      <c r="AV331" s="1" t="s">
        <v>30939</v>
      </c>
      <c r="AX331" s="1" t="s">
        <v>30939</v>
      </c>
      <c r="AZ331" s="1" t="s">
        <v>30939</v>
      </c>
      <c r="BB331" s="1" t="s">
        <v>30939</v>
      </c>
      <c r="BE331" s="1" t="s">
        <v>30939</v>
      </c>
      <c r="BG331" s="1" t="s">
        <v>30939</v>
      </c>
      <c r="BK331" s="1">
        <v>2000000</v>
      </c>
      <c r="BL331" s="1" t="s">
        <v>30938</v>
      </c>
      <c r="BR331" s="1" t="s">
        <v>30938</v>
      </c>
      <c r="BS331" s="1" t="s">
        <v>30938</v>
      </c>
      <c r="BV331" s="1" t="s">
        <v>6484</v>
      </c>
    </row>
    <row r="332" spans="1:74">
      <c r="A332" s="1" t="s">
        <v>6485</v>
      </c>
      <c r="B332" s="1" t="s">
        <v>6486</v>
      </c>
      <c r="C332" s="1" t="s">
        <v>6620</v>
      </c>
      <c r="D332" s="1">
        <v>352701053848138</v>
      </c>
      <c r="G332" s="1" t="s">
        <v>6487</v>
      </c>
      <c r="I332" s="1" t="s">
        <v>30867</v>
      </c>
      <c r="J332" s="1" t="s">
        <v>30938</v>
      </c>
      <c r="N332" s="1">
        <v>250000</v>
      </c>
      <c r="O332" s="1" t="s">
        <v>30939</v>
      </c>
      <c r="P332" s="1" t="s">
        <v>30939</v>
      </c>
      <c r="W332" s="1" t="s">
        <v>30938</v>
      </c>
      <c r="AB332" s="1" t="s">
        <v>30939</v>
      </c>
      <c r="AH332" s="1" t="s">
        <v>30939</v>
      </c>
      <c r="AN332" s="1" t="s">
        <v>30939</v>
      </c>
      <c r="AV332" s="1" t="s">
        <v>30939</v>
      </c>
      <c r="AX332" s="1" t="s">
        <v>30939</v>
      </c>
      <c r="AZ332" s="1" t="s">
        <v>30939</v>
      </c>
      <c r="BB332" s="1" t="s">
        <v>30939</v>
      </c>
      <c r="BE332" s="1" t="s">
        <v>30939</v>
      </c>
      <c r="BG332" s="1" t="s">
        <v>30939</v>
      </c>
      <c r="BK332" s="1">
        <v>2000000</v>
      </c>
      <c r="BL332" s="1" t="s">
        <v>30938</v>
      </c>
      <c r="BR332" s="1" t="s">
        <v>30938</v>
      </c>
      <c r="BS332" s="1" t="s">
        <v>30938</v>
      </c>
      <c r="BV332" s="1" t="s">
        <v>6488</v>
      </c>
    </row>
    <row r="333" spans="1:74">
      <c r="A333" s="1" t="s">
        <v>6489</v>
      </c>
      <c r="B333" s="1" t="s">
        <v>6490</v>
      </c>
      <c r="C333" s="1" t="s">
        <v>6620</v>
      </c>
      <c r="D333" s="1">
        <v>352701053848138</v>
      </c>
      <c r="G333" s="1" t="s">
        <v>6491</v>
      </c>
      <c r="I333" s="1" t="s">
        <v>30867</v>
      </c>
      <c r="J333" s="1" t="s">
        <v>30938</v>
      </c>
      <c r="N333" s="1">
        <v>250000</v>
      </c>
      <c r="O333" s="1" t="s">
        <v>30938</v>
      </c>
      <c r="P333" s="1" t="s">
        <v>30939</v>
      </c>
      <c r="Q333" s="1" t="s">
        <v>30938</v>
      </c>
      <c r="S333" s="1" t="s">
        <v>30939</v>
      </c>
      <c r="W333" s="1" t="s">
        <v>30938</v>
      </c>
      <c r="X333" s="1" t="s">
        <v>30939</v>
      </c>
      <c r="AB333" s="1" t="s">
        <v>30939</v>
      </c>
      <c r="AH333" s="1" t="s">
        <v>30939</v>
      </c>
      <c r="AN333" s="1" t="s">
        <v>30939</v>
      </c>
      <c r="AV333" s="1" t="s">
        <v>30939</v>
      </c>
      <c r="AX333" s="1" t="s">
        <v>30939</v>
      </c>
      <c r="AZ333" s="1" t="s">
        <v>30939</v>
      </c>
      <c r="BB333" s="1" t="s">
        <v>30939</v>
      </c>
      <c r="BE333" s="1" t="s">
        <v>30939</v>
      </c>
      <c r="BG333" s="1" t="s">
        <v>30939</v>
      </c>
      <c r="BK333" s="1">
        <v>2000000</v>
      </c>
      <c r="BL333" s="1" t="s">
        <v>30938</v>
      </c>
      <c r="BR333" s="1" t="s">
        <v>30938</v>
      </c>
      <c r="BS333" s="1" t="s">
        <v>30938</v>
      </c>
      <c r="BV333" s="1" t="s">
        <v>6492</v>
      </c>
    </row>
    <row r="334" spans="1:74">
      <c r="A334" s="1" t="s">
        <v>6493</v>
      </c>
      <c r="B334" s="1" t="s">
        <v>6494</v>
      </c>
      <c r="C334" s="1" t="s">
        <v>6620</v>
      </c>
      <c r="D334" s="1">
        <v>352701053848138</v>
      </c>
      <c r="G334" s="1" t="s">
        <v>6495</v>
      </c>
      <c r="I334" s="1" t="s">
        <v>30867</v>
      </c>
      <c r="J334" s="1" t="s">
        <v>30938</v>
      </c>
      <c r="N334" s="1">
        <v>250000</v>
      </c>
      <c r="O334" s="1" t="s">
        <v>30938</v>
      </c>
      <c r="P334" s="1" t="s">
        <v>30939</v>
      </c>
      <c r="Q334" s="1" t="s">
        <v>30938</v>
      </c>
      <c r="S334" s="1" t="s">
        <v>30939</v>
      </c>
      <c r="W334" s="1" t="s">
        <v>30938</v>
      </c>
      <c r="X334" s="1" t="s">
        <v>30939</v>
      </c>
      <c r="AB334" s="1" t="s">
        <v>30939</v>
      </c>
      <c r="AH334" s="1" t="s">
        <v>30939</v>
      </c>
      <c r="AN334" s="1" t="s">
        <v>30939</v>
      </c>
      <c r="AV334" s="1" t="s">
        <v>30939</v>
      </c>
      <c r="AX334" s="1" t="s">
        <v>30939</v>
      </c>
      <c r="AZ334" s="1" t="s">
        <v>30939</v>
      </c>
      <c r="BB334" s="1" t="s">
        <v>30939</v>
      </c>
      <c r="BE334" s="1" t="s">
        <v>30939</v>
      </c>
      <c r="BG334" s="1" t="s">
        <v>30939</v>
      </c>
      <c r="BK334" s="1">
        <v>2000000</v>
      </c>
      <c r="BL334" s="1" t="s">
        <v>30938</v>
      </c>
      <c r="BR334" s="1" t="s">
        <v>30938</v>
      </c>
      <c r="BS334" s="1" t="s">
        <v>30938</v>
      </c>
      <c r="BV334" s="1" t="s">
        <v>6496</v>
      </c>
    </row>
    <row r="335" spans="1:74">
      <c r="A335" s="1" t="s">
        <v>6497</v>
      </c>
      <c r="B335" s="1" t="s">
        <v>6498</v>
      </c>
      <c r="C335" s="1" t="s">
        <v>6620</v>
      </c>
      <c r="D335" s="1">
        <v>352701053848138</v>
      </c>
      <c r="G335" s="1" t="s">
        <v>6499</v>
      </c>
      <c r="I335" s="1" t="s">
        <v>30867</v>
      </c>
      <c r="J335" s="1" t="s">
        <v>30938</v>
      </c>
      <c r="N335" s="1">
        <v>250000</v>
      </c>
      <c r="O335" s="1" t="s">
        <v>30939</v>
      </c>
      <c r="P335" s="1" t="s">
        <v>30939</v>
      </c>
      <c r="W335" s="1" t="s">
        <v>30938</v>
      </c>
      <c r="AB335" s="1" t="s">
        <v>30939</v>
      </c>
      <c r="AH335" s="1" t="s">
        <v>30939</v>
      </c>
      <c r="AN335" s="1" t="s">
        <v>30939</v>
      </c>
      <c r="AV335" s="1" t="s">
        <v>30939</v>
      </c>
      <c r="AX335" s="1" t="s">
        <v>30939</v>
      </c>
      <c r="AZ335" s="1" t="s">
        <v>30939</v>
      </c>
      <c r="BB335" s="1" t="s">
        <v>30939</v>
      </c>
      <c r="BE335" s="1" t="s">
        <v>30939</v>
      </c>
      <c r="BG335" s="1" t="s">
        <v>30939</v>
      </c>
      <c r="BK335" s="1">
        <v>2000000</v>
      </c>
      <c r="BL335" s="1" t="s">
        <v>30938</v>
      </c>
      <c r="BR335" s="1" t="s">
        <v>30938</v>
      </c>
      <c r="BS335" s="1" t="s">
        <v>30938</v>
      </c>
      <c r="BV335" s="1" t="s">
        <v>6500</v>
      </c>
    </row>
    <row r="336" spans="1:74">
      <c r="A336" s="1" t="s">
        <v>6501</v>
      </c>
      <c r="B336" s="1" t="s">
        <v>6502</v>
      </c>
      <c r="C336" s="1" t="s">
        <v>6620</v>
      </c>
      <c r="D336" s="1">
        <v>352701053848138</v>
      </c>
      <c r="G336" s="1" t="s">
        <v>6503</v>
      </c>
      <c r="I336" s="1" t="s">
        <v>30867</v>
      </c>
      <c r="J336" s="1" t="s">
        <v>30938</v>
      </c>
      <c r="N336" s="1">
        <v>250000</v>
      </c>
      <c r="O336" s="1" t="s">
        <v>30938</v>
      </c>
      <c r="P336" s="1" t="s">
        <v>30939</v>
      </c>
      <c r="Q336" s="1" t="s">
        <v>30938</v>
      </c>
      <c r="S336" s="1" t="s">
        <v>30939</v>
      </c>
      <c r="W336" s="1" t="s">
        <v>30938</v>
      </c>
      <c r="X336" s="1" t="s">
        <v>30939</v>
      </c>
      <c r="AB336" s="1" t="s">
        <v>30939</v>
      </c>
      <c r="AH336" s="1" t="s">
        <v>30939</v>
      </c>
      <c r="AN336" s="1" t="s">
        <v>30939</v>
      </c>
      <c r="AV336" s="1" t="s">
        <v>30939</v>
      </c>
      <c r="AX336" s="1" t="s">
        <v>30939</v>
      </c>
      <c r="AZ336" s="1" t="s">
        <v>30939</v>
      </c>
      <c r="BB336" s="1" t="s">
        <v>30939</v>
      </c>
      <c r="BE336" s="1" t="s">
        <v>30939</v>
      </c>
      <c r="BG336" s="1" t="s">
        <v>30939</v>
      </c>
      <c r="BK336" s="1">
        <v>2000000</v>
      </c>
      <c r="BL336" s="1" t="s">
        <v>30938</v>
      </c>
      <c r="BR336" s="1" t="s">
        <v>30938</v>
      </c>
      <c r="BS336" s="1" t="s">
        <v>30938</v>
      </c>
      <c r="BV336" s="1" t="s">
        <v>6504</v>
      </c>
    </row>
    <row r="337" spans="1:74">
      <c r="A337" s="1" t="s">
        <v>6505</v>
      </c>
      <c r="B337" s="1" t="s">
        <v>6506</v>
      </c>
      <c r="C337" s="1" t="s">
        <v>6620</v>
      </c>
      <c r="D337" s="1">
        <v>352701053848138</v>
      </c>
      <c r="G337" s="1" t="s">
        <v>6507</v>
      </c>
      <c r="I337" s="1" t="s">
        <v>30867</v>
      </c>
      <c r="J337" s="1" t="s">
        <v>30938</v>
      </c>
      <c r="N337" s="1">
        <v>250000</v>
      </c>
      <c r="O337" s="1" t="s">
        <v>30938</v>
      </c>
      <c r="P337" s="1" t="s">
        <v>30939</v>
      </c>
      <c r="Q337" s="1" t="s">
        <v>30938</v>
      </c>
      <c r="S337" s="1" t="s">
        <v>30939</v>
      </c>
      <c r="W337" s="1" t="s">
        <v>30938</v>
      </c>
      <c r="X337" s="1" t="s">
        <v>30939</v>
      </c>
      <c r="AB337" s="1" t="s">
        <v>30939</v>
      </c>
      <c r="AH337" s="1" t="s">
        <v>30939</v>
      </c>
      <c r="AN337" s="1" t="s">
        <v>30939</v>
      </c>
      <c r="AV337" s="1" t="s">
        <v>30939</v>
      </c>
      <c r="AX337" s="1" t="s">
        <v>30939</v>
      </c>
      <c r="AZ337" s="1" t="s">
        <v>30939</v>
      </c>
      <c r="BB337" s="1" t="s">
        <v>30939</v>
      </c>
      <c r="BE337" s="1" t="s">
        <v>30939</v>
      </c>
      <c r="BG337" s="1" t="s">
        <v>30939</v>
      </c>
      <c r="BK337" s="1">
        <v>2000000</v>
      </c>
      <c r="BL337" s="1" t="s">
        <v>30938</v>
      </c>
      <c r="BR337" s="1" t="s">
        <v>30938</v>
      </c>
      <c r="BS337" s="1" t="s">
        <v>30938</v>
      </c>
      <c r="BV337" s="1" t="s">
        <v>6508</v>
      </c>
    </row>
    <row r="338" spans="1:74">
      <c r="A338" s="1" t="s">
        <v>6509</v>
      </c>
      <c r="B338" s="1" t="s">
        <v>6510</v>
      </c>
      <c r="C338" s="1" t="s">
        <v>6620</v>
      </c>
      <c r="D338" s="1">
        <v>352701053848138</v>
      </c>
      <c r="G338" s="1" t="s">
        <v>6511</v>
      </c>
      <c r="I338" s="1" t="s">
        <v>30867</v>
      </c>
      <c r="J338" s="1" t="s">
        <v>30938</v>
      </c>
      <c r="N338" s="1">
        <v>250000</v>
      </c>
      <c r="O338" s="1" t="s">
        <v>30938</v>
      </c>
      <c r="P338" s="1" t="s">
        <v>30939</v>
      </c>
      <c r="Q338" s="1" t="s">
        <v>30938</v>
      </c>
      <c r="S338" s="1" t="s">
        <v>30939</v>
      </c>
      <c r="W338" s="1" t="s">
        <v>30938</v>
      </c>
      <c r="X338" s="1" t="s">
        <v>30939</v>
      </c>
      <c r="AB338" s="1" t="s">
        <v>30939</v>
      </c>
      <c r="AH338" s="1" t="s">
        <v>30939</v>
      </c>
      <c r="AN338" s="1" t="s">
        <v>30939</v>
      </c>
      <c r="AV338" s="1" t="s">
        <v>30939</v>
      </c>
      <c r="AX338" s="1" t="s">
        <v>30939</v>
      </c>
      <c r="AZ338" s="1" t="s">
        <v>30939</v>
      </c>
      <c r="BB338" s="1" t="s">
        <v>30939</v>
      </c>
      <c r="BE338" s="1" t="s">
        <v>30939</v>
      </c>
      <c r="BG338" s="1" t="s">
        <v>30939</v>
      </c>
      <c r="BK338" s="1">
        <v>2000000</v>
      </c>
      <c r="BL338" s="1" t="s">
        <v>30938</v>
      </c>
      <c r="BR338" s="1" t="s">
        <v>30938</v>
      </c>
      <c r="BS338" s="1" t="s">
        <v>30938</v>
      </c>
      <c r="BV338" s="1" t="s">
        <v>6512</v>
      </c>
    </row>
    <row r="339" spans="1:74">
      <c r="A339" s="1" t="s">
        <v>6513</v>
      </c>
      <c r="B339" s="1" t="s">
        <v>6514</v>
      </c>
      <c r="C339" s="1" t="s">
        <v>6620</v>
      </c>
      <c r="D339" s="1">
        <v>357095051136918</v>
      </c>
      <c r="G339" s="1" t="s">
        <v>6515</v>
      </c>
      <c r="I339" s="1" t="s">
        <v>30867</v>
      </c>
      <c r="J339" s="1" t="s">
        <v>30938</v>
      </c>
      <c r="N339" s="1">
        <v>250000</v>
      </c>
      <c r="O339" s="1" t="s">
        <v>30938</v>
      </c>
      <c r="P339" s="1" t="s">
        <v>30939</v>
      </c>
      <c r="Q339" s="1" t="s">
        <v>30938</v>
      </c>
      <c r="S339" s="1" t="s">
        <v>30939</v>
      </c>
      <c r="W339" s="1" t="s">
        <v>30938</v>
      </c>
      <c r="X339" s="1" t="s">
        <v>30939</v>
      </c>
      <c r="AB339" s="1" t="s">
        <v>30939</v>
      </c>
      <c r="AH339" s="1" t="s">
        <v>30939</v>
      </c>
      <c r="AN339" s="1" t="s">
        <v>30939</v>
      </c>
      <c r="AV339" s="1" t="s">
        <v>30939</v>
      </c>
      <c r="AX339" s="1" t="s">
        <v>30939</v>
      </c>
      <c r="AZ339" s="1" t="s">
        <v>30939</v>
      </c>
      <c r="BB339" s="1" t="s">
        <v>30939</v>
      </c>
      <c r="BE339" s="1" t="s">
        <v>30939</v>
      </c>
      <c r="BG339" s="1" t="s">
        <v>30939</v>
      </c>
      <c r="BK339" s="1">
        <v>1750000</v>
      </c>
      <c r="BL339" s="1" t="s">
        <v>30938</v>
      </c>
      <c r="BR339" s="1" t="s">
        <v>30938</v>
      </c>
      <c r="BS339" s="1" t="s">
        <v>30938</v>
      </c>
      <c r="BV339" s="1" t="s">
        <v>6516</v>
      </c>
    </row>
    <row r="340" spans="1:74">
      <c r="A340" s="1" t="s">
        <v>6400</v>
      </c>
      <c r="B340" s="1" t="s">
        <v>6401</v>
      </c>
      <c r="C340" s="1" t="s">
        <v>6620</v>
      </c>
      <c r="D340" s="1">
        <v>357095051136918</v>
      </c>
      <c r="G340" s="1" t="s">
        <v>6402</v>
      </c>
      <c r="I340" s="1" t="s">
        <v>30867</v>
      </c>
      <c r="J340" s="1" t="s">
        <v>30938</v>
      </c>
      <c r="N340" s="1">
        <v>250000</v>
      </c>
      <c r="O340" s="1" t="s">
        <v>30938</v>
      </c>
      <c r="P340" s="1" t="s">
        <v>30939</v>
      </c>
      <c r="Q340" s="1" t="s">
        <v>30938</v>
      </c>
      <c r="S340" s="1" t="s">
        <v>30939</v>
      </c>
      <c r="W340" s="1" t="s">
        <v>30938</v>
      </c>
      <c r="X340" s="1" t="s">
        <v>30939</v>
      </c>
      <c r="AB340" s="1" t="s">
        <v>30939</v>
      </c>
      <c r="AH340" s="1" t="s">
        <v>30939</v>
      </c>
      <c r="AN340" s="1" t="s">
        <v>30939</v>
      </c>
      <c r="AV340" s="1" t="s">
        <v>30939</v>
      </c>
      <c r="AX340" s="1" t="s">
        <v>30939</v>
      </c>
      <c r="AZ340" s="1" t="s">
        <v>30939</v>
      </c>
      <c r="BB340" s="1" t="s">
        <v>30939</v>
      </c>
      <c r="BE340" s="1" t="s">
        <v>30939</v>
      </c>
      <c r="BG340" s="1" t="s">
        <v>30939</v>
      </c>
      <c r="BK340" s="1">
        <v>1750000</v>
      </c>
      <c r="BL340" s="1" t="s">
        <v>30938</v>
      </c>
      <c r="BR340" s="1" t="s">
        <v>30938</v>
      </c>
      <c r="BS340" s="1" t="s">
        <v>30938</v>
      </c>
      <c r="BV340" s="1" t="s">
        <v>6403</v>
      </c>
    </row>
    <row r="341" spans="1:74">
      <c r="A341" s="1" t="s">
        <v>6404</v>
      </c>
      <c r="B341" s="1" t="s">
        <v>6405</v>
      </c>
      <c r="C341" s="1" t="s">
        <v>6620</v>
      </c>
      <c r="D341" s="1">
        <v>357095051136918</v>
      </c>
      <c r="G341" s="1" t="s">
        <v>6406</v>
      </c>
      <c r="I341" s="1" t="s">
        <v>30867</v>
      </c>
      <c r="J341" s="1" t="s">
        <v>30939</v>
      </c>
      <c r="K341" s="1" t="s">
        <v>30938</v>
      </c>
      <c r="BK341" s="1">
        <v>1750000</v>
      </c>
      <c r="BL341" s="1" t="s">
        <v>30938</v>
      </c>
      <c r="BR341" s="1" t="s">
        <v>30938</v>
      </c>
      <c r="BS341" s="1" t="s">
        <v>30938</v>
      </c>
      <c r="BV341" s="1" t="s">
        <v>6407</v>
      </c>
    </row>
    <row r="342" spans="1:74">
      <c r="A342" s="1" t="s">
        <v>6408</v>
      </c>
      <c r="B342" s="1" t="s">
        <v>6409</v>
      </c>
      <c r="C342" s="1" t="s">
        <v>6620</v>
      </c>
      <c r="D342" s="1">
        <v>357095051136918</v>
      </c>
      <c r="G342" s="1" t="s">
        <v>6410</v>
      </c>
      <c r="I342" s="1" t="s">
        <v>30867</v>
      </c>
      <c r="J342" s="1" t="s">
        <v>30938</v>
      </c>
      <c r="N342" s="1">
        <v>250000</v>
      </c>
      <c r="O342" s="1" t="s">
        <v>30938</v>
      </c>
      <c r="P342" s="1" t="s">
        <v>30939</v>
      </c>
      <c r="Q342" s="1" t="s">
        <v>30938</v>
      </c>
      <c r="S342" s="1" t="s">
        <v>30939</v>
      </c>
      <c r="W342" s="1" t="s">
        <v>30938</v>
      </c>
      <c r="X342" s="1" t="s">
        <v>30939</v>
      </c>
      <c r="AB342" s="1" t="s">
        <v>30939</v>
      </c>
      <c r="AH342" s="1" t="s">
        <v>30939</v>
      </c>
      <c r="AN342" s="1" t="s">
        <v>30939</v>
      </c>
      <c r="AV342" s="1" t="s">
        <v>30939</v>
      </c>
      <c r="AX342" s="1" t="s">
        <v>30939</v>
      </c>
      <c r="AZ342" s="1" t="s">
        <v>30939</v>
      </c>
      <c r="BB342" s="1" t="s">
        <v>30939</v>
      </c>
      <c r="BE342" s="1" t="s">
        <v>30939</v>
      </c>
      <c r="BG342" s="1" t="s">
        <v>30939</v>
      </c>
      <c r="BK342" s="1">
        <v>2000000</v>
      </c>
      <c r="BL342" s="1" t="s">
        <v>30938</v>
      </c>
      <c r="BR342" s="1" t="s">
        <v>30938</v>
      </c>
      <c r="BS342" s="1" t="s">
        <v>30938</v>
      </c>
      <c r="BV342" s="1" t="s">
        <v>6411</v>
      </c>
    </row>
    <row r="343" spans="1:74">
      <c r="A343" s="1" t="s">
        <v>6412</v>
      </c>
      <c r="B343" s="1" t="s">
        <v>6413</v>
      </c>
      <c r="C343" s="1" t="s">
        <v>6620</v>
      </c>
      <c r="D343" s="1">
        <v>357095051136918</v>
      </c>
      <c r="G343" s="1" t="s">
        <v>6414</v>
      </c>
      <c r="I343" s="1" t="s">
        <v>30867</v>
      </c>
      <c r="J343" s="1" t="s">
        <v>30938</v>
      </c>
      <c r="N343" s="1">
        <v>250000</v>
      </c>
      <c r="O343" s="1" t="s">
        <v>30938</v>
      </c>
      <c r="P343" s="1" t="s">
        <v>30939</v>
      </c>
      <c r="Q343" s="1" t="s">
        <v>30938</v>
      </c>
      <c r="S343" s="1" t="s">
        <v>30939</v>
      </c>
      <c r="W343" s="1" t="s">
        <v>30938</v>
      </c>
      <c r="X343" s="1" t="s">
        <v>30939</v>
      </c>
      <c r="AB343" s="1" t="s">
        <v>30939</v>
      </c>
      <c r="AH343" s="1" t="s">
        <v>30939</v>
      </c>
      <c r="AN343" s="1" t="s">
        <v>30939</v>
      </c>
      <c r="AV343" s="1" t="s">
        <v>30939</v>
      </c>
      <c r="AX343" s="1" t="s">
        <v>30939</v>
      </c>
      <c r="AZ343" s="1" t="s">
        <v>30939</v>
      </c>
      <c r="BB343" s="1" t="s">
        <v>30939</v>
      </c>
      <c r="BE343" s="1" t="s">
        <v>30939</v>
      </c>
      <c r="BG343" s="1" t="s">
        <v>30939</v>
      </c>
      <c r="BK343" s="1">
        <v>2000000</v>
      </c>
      <c r="BL343" s="1" t="s">
        <v>30938</v>
      </c>
      <c r="BR343" s="1" t="s">
        <v>30938</v>
      </c>
      <c r="BS343" s="1" t="s">
        <v>30938</v>
      </c>
      <c r="BV343" s="1" t="s">
        <v>6415</v>
      </c>
    </row>
    <row r="344" spans="1:74">
      <c r="A344" s="1" t="s">
        <v>6416</v>
      </c>
      <c r="B344" s="1" t="s">
        <v>6417</v>
      </c>
      <c r="C344" s="1" t="s">
        <v>6620</v>
      </c>
      <c r="D344" s="1">
        <v>357095051136918</v>
      </c>
      <c r="G344" s="1" t="s">
        <v>6418</v>
      </c>
      <c r="I344" s="1" t="s">
        <v>30867</v>
      </c>
      <c r="J344" s="1" t="s">
        <v>30938</v>
      </c>
      <c r="N344" s="1">
        <v>250000</v>
      </c>
      <c r="O344" s="1" t="s">
        <v>30938</v>
      </c>
      <c r="P344" s="1" t="s">
        <v>30939</v>
      </c>
      <c r="Q344" s="1" t="s">
        <v>30938</v>
      </c>
      <c r="S344" s="1" t="s">
        <v>30939</v>
      </c>
      <c r="W344" s="1" t="s">
        <v>30938</v>
      </c>
      <c r="X344" s="1" t="s">
        <v>30939</v>
      </c>
      <c r="AB344" s="1" t="s">
        <v>30939</v>
      </c>
      <c r="AH344" s="1" t="s">
        <v>30939</v>
      </c>
      <c r="AN344" s="1" t="s">
        <v>30939</v>
      </c>
      <c r="AV344" s="1" t="s">
        <v>30939</v>
      </c>
      <c r="AX344" s="1" t="s">
        <v>30939</v>
      </c>
      <c r="AZ344" s="1" t="s">
        <v>30939</v>
      </c>
      <c r="BB344" s="1" t="s">
        <v>30939</v>
      </c>
      <c r="BE344" s="1" t="s">
        <v>30939</v>
      </c>
      <c r="BG344" s="1" t="s">
        <v>30939</v>
      </c>
      <c r="BK344" s="1">
        <v>2000000</v>
      </c>
      <c r="BL344" s="1" t="s">
        <v>30938</v>
      </c>
      <c r="BR344" s="1" t="s">
        <v>30938</v>
      </c>
      <c r="BS344" s="1" t="s">
        <v>30938</v>
      </c>
      <c r="BV344" s="1" t="s">
        <v>6419</v>
      </c>
    </row>
    <row r="345" spans="1:74">
      <c r="A345" s="1" t="s">
        <v>6420</v>
      </c>
      <c r="B345" s="1" t="s">
        <v>6421</v>
      </c>
      <c r="C345" s="1" t="s">
        <v>6620</v>
      </c>
      <c r="D345" s="1">
        <v>357095051136918</v>
      </c>
      <c r="G345" s="1" t="s">
        <v>6422</v>
      </c>
      <c r="I345" s="1" t="s">
        <v>30867</v>
      </c>
      <c r="J345" s="1" t="s">
        <v>30938</v>
      </c>
      <c r="N345" s="1">
        <v>250000</v>
      </c>
      <c r="O345" s="1" t="s">
        <v>30938</v>
      </c>
      <c r="P345" s="1" t="s">
        <v>30939</v>
      </c>
      <c r="Q345" s="1" t="s">
        <v>30938</v>
      </c>
      <c r="S345" s="1" t="s">
        <v>30939</v>
      </c>
      <c r="W345" s="1" t="s">
        <v>30938</v>
      </c>
      <c r="X345" s="1" t="s">
        <v>30939</v>
      </c>
      <c r="AB345" s="1" t="s">
        <v>30939</v>
      </c>
      <c r="AH345" s="1" t="s">
        <v>30939</v>
      </c>
      <c r="AN345" s="1" t="s">
        <v>30939</v>
      </c>
      <c r="AV345" s="1" t="s">
        <v>30939</v>
      </c>
      <c r="AX345" s="1" t="s">
        <v>30939</v>
      </c>
      <c r="AZ345" s="1" t="s">
        <v>30939</v>
      </c>
      <c r="BB345" s="1" t="s">
        <v>30939</v>
      </c>
      <c r="BE345" s="1" t="s">
        <v>30939</v>
      </c>
      <c r="BG345" s="1" t="s">
        <v>30939</v>
      </c>
      <c r="BK345" s="1">
        <v>2000000</v>
      </c>
      <c r="BL345" s="1" t="s">
        <v>30938</v>
      </c>
      <c r="BR345" s="1" t="s">
        <v>30938</v>
      </c>
      <c r="BS345" s="1" t="s">
        <v>30938</v>
      </c>
      <c r="BV345" s="1" t="s">
        <v>6423</v>
      </c>
    </row>
    <row r="346" spans="1:74">
      <c r="A346" s="1" t="s">
        <v>6424</v>
      </c>
      <c r="B346" s="1" t="s">
        <v>6425</v>
      </c>
      <c r="C346" s="1" t="s">
        <v>6620</v>
      </c>
      <c r="D346" s="1">
        <v>357095051136918</v>
      </c>
      <c r="G346" s="1" t="s">
        <v>6426</v>
      </c>
      <c r="I346" s="1" t="s">
        <v>30867</v>
      </c>
      <c r="J346" s="1" t="s">
        <v>30938</v>
      </c>
      <c r="N346" s="1">
        <v>250000</v>
      </c>
      <c r="O346" s="1" t="s">
        <v>30938</v>
      </c>
      <c r="P346" s="1" t="s">
        <v>30939</v>
      </c>
      <c r="Q346" s="1" t="s">
        <v>30938</v>
      </c>
      <c r="S346" s="1" t="s">
        <v>30939</v>
      </c>
      <c r="W346" s="1" t="s">
        <v>30938</v>
      </c>
      <c r="X346" s="1" t="s">
        <v>30939</v>
      </c>
      <c r="AB346" s="1" t="s">
        <v>30939</v>
      </c>
      <c r="AH346" s="1" t="s">
        <v>30939</v>
      </c>
      <c r="AN346" s="1" t="s">
        <v>30939</v>
      </c>
      <c r="AV346" s="1" t="s">
        <v>30939</v>
      </c>
      <c r="AX346" s="1" t="s">
        <v>30939</v>
      </c>
      <c r="AZ346" s="1" t="s">
        <v>30939</v>
      </c>
      <c r="BB346" s="1" t="s">
        <v>30939</v>
      </c>
      <c r="BE346" s="1" t="s">
        <v>30939</v>
      </c>
      <c r="BG346" s="1" t="s">
        <v>30939</v>
      </c>
      <c r="BK346" s="1">
        <v>2000000</v>
      </c>
      <c r="BL346" s="1" t="s">
        <v>30938</v>
      </c>
      <c r="BR346" s="1" t="s">
        <v>30938</v>
      </c>
      <c r="BS346" s="1" t="s">
        <v>30938</v>
      </c>
      <c r="BV346" s="1" t="s">
        <v>6427</v>
      </c>
    </row>
    <row r="347" spans="1:74">
      <c r="A347" s="1" t="s">
        <v>6428</v>
      </c>
      <c r="B347" s="1" t="s">
        <v>6429</v>
      </c>
      <c r="C347" s="1" t="s">
        <v>6620</v>
      </c>
      <c r="D347" s="1">
        <v>357095051136918</v>
      </c>
      <c r="G347" s="1" t="s">
        <v>6430</v>
      </c>
      <c r="I347" s="1" t="s">
        <v>30867</v>
      </c>
      <c r="J347" s="1" t="s">
        <v>30938</v>
      </c>
      <c r="N347" s="1">
        <v>250000</v>
      </c>
      <c r="O347" s="1" t="s">
        <v>30938</v>
      </c>
      <c r="P347" s="1" t="s">
        <v>30939</v>
      </c>
      <c r="Q347" s="1" t="s">
        <v>30938</v>
      </c>
      <c r="S347" s="1" t="s">
        <v>30939</v>
      </c>
      <c r="W347" s="1" t="s">
        <v>30938</v>
      </c>
      <c r="X347" s="1" t="s">
        <v>30939</v>
      </c>
      <c r="AB347" s="1" t="s">
        <v>30939</v>
      </c>
      <c r="AH347" s="1" t="s">
        <v>30939</v>
      </c>
      <c r="AN347" s="1" t="s">
        <v>30939</v>
      </c>
      <c r="AV347" s="1" t="s">
        <v>30939</v>
      </c>
      <c r="AX347" s="1" t="s">
        <v>30939</v>
      </c>
      <c r="AZ347" s="1" t="s">
        <v>30939</v>
      </c>
      <c r="BB347" s="1" t="s">
        <v>30939</v>
      </c>
      <c r="BE347" s="1" t="s">
        <v>30939</v>
      </c>
      <c r="BG347" s="1" t="s">
        <v>30939</v>
      </c>
      <c r="BK347" s="1">
        <v>2000000</v>
      </c>
      <c r="BL347" s="1" t="s">
        <v>30938</v>
      </c>
      <c r="BR347" s="1" t="s">
        <v>30938</v>
      </c>
      <c r="BS347" s="1" t="s">
        <v>30938</v>
      </c>
      <c r="BV347" s="1" t="s">
        <v>6431</v>
      </c>
    </row>
    <row r="348" spans="1:74">
      <c r="A348" s="1" t="s">
        <v>6432</v>
      </c>
      <c r="B348" s="1" t="s">
        <v>6433</v>
      </c>
      <c r="C348" s="1" t="s">
        <v>6620</v>
      </c>
      <c r="D348" s="1">
        <v>357095051136918</v>
      </c>
      <c r="G348" s="1" t="s">
        <v>6434</v>
      </c>
      <c r="I348" s="1" t="s">
        <v>30867</v>
      </c>
      <c r="J348" s="1" t="s">
        <v>30938</v>
      </c>
      <c r="N348" s="1">
        <v>250000</v>
      </c>
      <c r="O348" s="1" t="s">
        <v>30938</v>
      </c>
      <c r="P348" s="1" t="s">
        <v>30939</v>
      </c>
      <c r="Q348" s="1" t="s">
        <v>30938</v>
      </c>
      <c r="S348" s="1" t="s">
        <v>30939</v>
      </c>
      <c r="W348" s="1" t="s">
        <v>30938</v>
      </c>
      <c r="X348" s="1" t="s">
        <v>30939</v>
      </c>
      <c r="AB348" s="1" t="s">
        <v>30939</v>
      </c>
      <c r="AH348" s="1" t="s">
        <v>30939</v>
      </c>
      <c r="AN348" s="1" t="s">
        <v>30939</v>
      </c>
      <c r="AV348" s="1" t="s">
        <v>30939</v>
      </c>
      <c r="AX348" s="1" t="s">
        <v>30939</v>
      </c>
      <c r="AZ348" s="1" t="s">
        <v>30939</v>
      </c>
      <c r="BB348" s="1" t="s">
        <v>30939</v>
      </c>
      <c r="BE348" s="1" t="s">
        <v>30939</v>
      </c>
      <c r="BG348" s="1" t="s">
        <v>30939</v>
      </c>
      <c r="BK348" s="1">
        <v>2000000</v>
      </c>
      <c r="BL348" s="1" t="s">
        <v>30938</v>
      </c>
      <c r="BR348" s="1" t="s">
        <v>30938</v>
      </c>
      <c r="BS348" s="1" t="s">
        <v>30938</v>
      </c>
      <c r="BV348" s="1" t="s">
        <v>6435</v>
      </c>
    </row>
    <row r="349" spans="1:74">
      <c r="A349" s="1" t="s">
        <v>6436</v>
      </c>
      <c r="B349" s="1" t="s">
        <v>6437</v>
      </c>
      <c r="C349" s="1" t="s">
        <v>6620</v>
      </c>
      <c r="D349" s="1">
        <v>357095051136918</v>
      </c>
      <c r="G349" s="1" t="s">
        <v>6438</v>
      </c>
      <c r="I349" s="1" t="s">
        <v>30867</v>
      </c>
      <c r="J349" s="1" t="s">
        <v>30938</v>
      </c>
      <c r="N349" s="1">
        <v>250000</v>
      </c>
      <c r="O349" s="1" t="s">
        <v>30938</v>
      </c>
      <c r="P349" s="1" t="s">
        <v>30939</v>
      </c>
      <c r="Q349" s="1" t="s">
        <v>30938</v>
      </c>
      <c r="S349" s="1" t="s">
        <v>30939</v>
      </c>
      <c r="W349" s="1" t="s">
        <v>30938</v>
      </c>
      <c r="X349" s="1" t="s">
        <v>30939</v>
      </c>
      <c r="AB349" s="1" t="s">
        <v>30939</v>
      </c>
      <c r="AH349" s="1" t="s">
        <v>30939</v>
      </c>
      <c r="AN349" s="1" t="s">
        <v>30939</v>
      </c>
      <c r="AV349" s="1" t="s">
        <v>30939</v>
      </c>
      <c r="AX349" s="1" t="s">
        <v>30939</v>
      </c>
      <c r="AZ349" s="1" t="s">
        <v>30939</v>
      </c>
      <c r="BB349" s="1" t="s">
        <v>30939</v>
      </c>
      <c r="BE349" s="1" t="s">
        <v>30939</v>
      </c>
      <c r="BG349" s="1" t="s">
        <v>30939</v>
      </c>
      <c r="BK349" s="1">
        <v>2000000</v>
      </c>
      <c r="BL349" s="1" t="s">
        <v>30938</v>
      </c>
      <c r="BR349" s="1" t="s">
        <v>30938</v>
      </c>
      <c r="BS349" s="1" t="s">
        <v>30938</v>
      </c>
      <c r="BV349" s="1" t="s">
        <v>6439</v>
      </c>
    </row>
    <row r="350" spans="1:74">
      <c r="A350" s="1" t="s">
        <v>6440</v>
      </c>
      <c r="B350" s="1" t="s">
        <v>6441</v>
      </c>
      <c r="C350" s="1" t="s">
        <v>6620</v>
      </c>
      <c r="D350" s="1">
        <v>357095051136918</v>
      </c>
      <c r="G350" s="1" t="s">
        <v>6442</v>
      </c>
      <c r="I350" s="1" t="s">
        <v>30867</v>
      </c>
      <c r="J350" s="1" t="s">
        <v>30938</v>
      </c>
      <c r="N350" s="1">
        <v>250000</v>
      </c>
      <c r="O350" s="1" t="s">
        <v>30938</v>
      </c>
      <c r="P350" s="1" t="s">
        <v>30939</v>
      </c>
      <c r="Q350" s="1" t="s">
        <v>30938</v>
      </c>
      <c r="S350" s="1" t="s">
        <v>30939</v>
      </c>
      <c r="W350" s="1" t="s">
        <v>30938</v>
      </c>
      <c r="X350" s="1" t="s">
        <v>30939</v>
      </c>
      <c r="AB350" s="1" t="s">
        <v>30939</v>
      </c>
      <c r="AH350" s="1" t="s">
        <v>30939</v>
      </c>
      <c r="AN350" s="1" t="s">
        <v>30939</v>
      </c>
      <c r="AV350" s="1" t="s">
        <v>30939</v>
      </c>
      <c r="AX350" s="1" t="s">
        <v>30939</v>
      </c>
      <c r="AZ350" s="1" t="s">
        <v>30939</v>
      </c>
      <c r="BB350" s="1" t="s">
        <v>30939</v>
      </c>
      <c r="BE350" s="1" t="s">
        <v>30939</v>
      </c>
      <c r="BG350" s="1" t="s">
        <v>30939</v>
      </c>
      <c r="BK350" s="1">
        <v>2000000</v>
      </c>
      <c r="BL350" s="1" t="s">
        <v>30938</v>
      </c>
      <c r="BR350" s="1" t="s">
        <v>30938</v>
      </c>
      <c r="BS350" s="1" t="s">
        <v>30938</v>
      </c>
      <c r="BV350" s="1" t="s">
        <v>6443</v>
      </c>
    </row>
    <row r="351" spans="1:74">
      <c r="A351" s="1" t="s">
        <v>6444</v>
      </c>
      <c r="B351" s="1" t="s">
        <v>6445</v>
      </c>
      <c r="C351" s="1" t="s">
        <v>6620</v>
      </c>
      <c r="D351" s="1">
        <v>357095051136918</v>
      </c>
      <c r="G351" s="1" t="s">
        <v>6446</v>
      </c>
      <c r="I351" s="1" t="s">
        <v>30867</v>
      </c>
      <c r="J351" s="1" t="s">
        <v>30938</v>
      </c>
      <c r="N351" s="1">
        <v>250000</v>
      </c>
      <c r="O351" s="1" t="s">
        <v>30938</v>
      </c>
      <c r="P351" s="1" t="s">
        <v>30939</v>
      </c>
      <c r="Q351" s="1" t="s">
        <v>30938</v>
      </c>
      <c r="S351" s="1" t="s">
        <v>30939</v>
      </c>
      <c r="W351" s="1" t="s">
        <v>30938</v>
      </c>
      <c r="X351" s="1" t="s">
        <v>30939</v>
      </c>
      <c r="AB351" s="1" t="s">
        <v>30939</v>
      </c>
      <c r="AH351" s="1" t="s">
        <v>30939</v>
      </c>
      <c r="AN351" s="1" t="s">
        <v>30939</v>
      </c>
      <c r="AV351" s="1" t="s">
        <v>30939</v>
      </c>
      <c r="AX351" s="1" t="s">
        <v>30939</v>
      </c>
      <c r="AZ351" s="1" t="s">
        <v>30939</v>
      </c>
      <c r="BB351" s="1" t="s">
        <v>30939</v>
      </c>
      <c r="BE351" s="1" t="s">
        <v>30939</v>
      </c>
      <c r="BG351" s="1" t="s">
        <v>30939</v>
      </c>
      <c r="BK351" s="1">
        <v>2000000</v>
      </c>
      <c r="BL351" s="1" t="s">
        <v>30938</v>
      </c>
      <c r="BR351" s="1" t="s">
        <v>30938</v>
      </c>
      <c r="BS351" s="1" t="s">
        <v>30938</v>
      </c>
      <c r="BV351" s="1" t="s">
        <v>6447</v>
      </c>
    </row>
    <row r="352" spans="1:74">
      <c r="A352" s="1" t="s">
        <v>6448</v>
      </c>
      <c r="B352" s="1" t="s">
        <v>6449</v>
      </c>
      <c r="C352" s="1" t="s">
        <v>6620</v>
      </c>
      <c r="D352" s="1">
        <v>357095051136918</v>
      </c>
      <c r="G352" s="1" t="s">
        <v>6450</v>
      </c>
      <c r="I352" s="1" t="s">
        <v>30867</v>
      </c>
      <c r="J352" s="1" t="s">
        <v>30938</v>
      </c>
      <c r="N352" s="1">
        <v>250000</v>
      </c>
      <c r="O352" s="1" t="s">
        <v>30939</v>
      </c>
      <c r="P352" s="1" t="s">
        <v>30939</v>
      </c>
      <c r="W352" s="1" t="s">
        <v>30938</v>
      </c>
      <c r="AB352" s="1" t="s">
        <v>30939</v>
      </c>
      <c r="AH352" s="1" t="s">
        <v>30939</v>
      </c>
      <c r="AN352" s="1" t="s">
        <v>30939</v>
      </c>
      <c r="AV352" s="1" t="s">
        <v>30939</v>
      </c>
      <c r="AX352" s="1" t="s">
        <v>30939</v>
      </c>
      <c r="AZ352" s="1" t="s">
        <v>30939</v>
      </c>
      <c r="BB352" s="1" t="s">
        <v>30939</v>
      </c>
      <c r="BE352" s="1" t="s">
        <v>30939</v>
      </c>
      <c r="BG352" s="1" t="s">
        <v>30939</v>
      </c>
      <c r="BK352" s="1">
        <v>2000000</v>
      </c>
      <c r="BL352" s="1" t="s">
        <v>30938</v>
      </c>
      <c r="BR352" s="1" t="s">
        <v>30938</v>
      </c>
      <c r="BS352" s="1" t="s">
        <v>30938</v>
      </c>
      <c r="BV352" s="1" t="s">
        <v>6451</v>
      </c>
    </row>
    <row r="353" spans="1:74">
      <c r="A353" s="1" t="s">
        <v>6452</v>
      </c>
      <c r="B353" s="1" t="s">
        <v>6453</v>
      </c>
      <c r="C353" s="1" t="s">
        <v>6620</v>
      </c>
      <c r="D353" s="1">
        <v>357095051136918</v>
      </c>
      <c r="G353" s="1" t="s">
        <v>6450</v>
      </c>
      <c r="I353" s="1" t="s">
        <v>30867</v>
      </c>
      <c r="J353" s="1" t="s">
        <v>30938</v>
      </c>
      <c r="N353" s="1">
        <v>250000</v>
      </c>
      <c r="O353" s="1" t="s">
        <v>30938</v>
      </c>
      <c r="P353" s="1" t="s">
        <v>30939</v>
      </c>
      <c r="Q353" s="1" t="s">
        <v>30938</v>
      </c>
      <c r="S353" s="1" t="s">
        <v>30939</v>
      </c>
      <c r="W353" s="1" t="s">
        <v>30938</v>
      </c>
      <c r="X353" s="1" t="s">
        <v>30939</v>
      </c>
      <c r="AB353" s="1" t="s">
        <v>30939</v>
      </c>
      <c r="AH353" s="1" t="s">
        <v>30939</v>
      </c>
      <c r="AN353" s="1" t="s">
        <v>30939</v>
      </c>
      <c r="AV353" s="1" t="s">
        <v>30939</v>
      </c>
      <c r="AX353" s="1" t="s">
        <v>30939</v>
      </c>
      <c r="AZ353" s="1" t="s">
        <v>30939</v>
      </c>
      <c r="BB353" s="1" t="s">
        <v>30939</v>
      </c>
      <c r="BE353" s="1" t="s">
        <v>30939</v>
      </c>
      <c r="BG353" s="1" t="s">
        <v>30939</v>
      </c>
      <c r="BK353" s="1">
        <v>200000</v>
      </c>
      <c r="BL353" s="1" t="s">
        <v>30938</v>
      </c>
      <c r="BR353" s="1" t="s">
        <v>30938</v>
      </c>
      <c r="BS353" s="1" t="s">
        <v>30938</v>
      </c>
      <c r="BV353" s="1" t="s">
        <v>6454</v>
      </c>
    </row>
    <row r="354" spans="1:74">
      <c r="A354" s="1" t="s">
        <v>6455</v>
      </c>
      <c r="B354" s="1" t="s">
        <v>6456</v>
      </c>
      <c r="C354" s="1" t="s">
        <v>6620</v>
      </c>
      <c r="D354" s="1">
        <v>357095051136918</v>
      </c>
      <c r="G354" s="1" t="s">
        <v>6457</v>
      </c>
      <c r="I354" s="1" t="s">
        <v>30867</v>
      </c>
      <c r="J354" s="1" t="s">
        <v>30938</v>
      </c>
      <c r="N354" s="1">
        <v>250000</v>
      </c>
      <c r="O354" s="1" t="s">
        <v>30938</v>
      </c>
      <c r="P354" s="1" t="s">
        <v>30939</v>
      </c>
      <c r="Q354" s="1" t="s">
        <v>30938</v>
      </c>
      <c r="S354" s="1" t="s">
        <v>30939</v>
      </c>
      <c r="W354" s="1" t="s">
        <v>30938</v>
      </c>
      <c r="X354" s="1" t="s">
        <v>30939</v>
      </c>
      <c r="AB354" s="1" t="s">
        <v>30939</v>
      </c>
      <c r="AH354" s="1" t="s">
        <v>30939</v>
      </c>
      <c r="AN354" s="1" t="s">
        <v>30939</v>
      </c>
      <c r="AV354" s="1" t="s">
        <v>30939</v>
      </c>
      <c r="AX354" s="1" t="s">
        <v>30939</v>
      </c>
      <c r="AZ354" s="1" t="s">
        <v>30939</v>
      </c>
      <c r="BB354" s="1" t="s">
        <v>30939</v>
      </c>
      <c r="BE354" s="1" t="s">
        <v>30939</v>
      </c>
      <c r="BG354" s="1" t="s">
        <v>30939</v>
      </c>
      <c r="BK354" s="1">
        <v>2000000</v>
      </c>
      <c r="BL354" s="1" t="s">
        <v>30938</v>
      </c>
      <c r="BR354" s="1" t="s">
        <v>30938</v>
      </c>
      <c r="BS354" s="1" t="s">
        <v>30938</v>
      </c>
      <c r="BV354" s="1" t="s">
        <v>6342</v>
      </c>
    </row>
    <row r="355" spans="1:74">
      <c r="A355" s="1" t="s">
        <v>6343</v>
      </c>
      <c r="B355" s="1" t="s">
        <v>6344</v>
      </c>
      <c r="C355" s="1" t="s">
        <v>6620</v>
      </c>
      <c r="D355" s="1">
        <v>357095051136918</v>
      </c>
      <c r="G355" s="1" t="s">
        <v>6345</v>
      </c>
      <c r="I355" s="1" t="s">
        <v>30867</v>
      </c>
      <c r="J355" s="1" t="s">
        <v>30938</v>
      </c>
      <c r="N355" s="1">
        <v>250000</v>
      </c>
      <c r="O355" s="1" t="s">
        <v>30938</v>
      </c>
      <c r="P355" s="1" t="s">
        <v>30939</v>
      </c>
      <c r="Q355" s="1" t="s">
        <v>30938</v>
      </c>
      <c r="S355" s="1" t="s">
        <v>30939</v>
      </c>
      <c r="W355" s="1" t="s">
        <v>30938</v>
      </c>
      <c r="X355" s="1" t="s">
        <v>30939</v>
      </c>
      <c r="AB355" s="1" t="s">
        <v>30939</v>
      </c>
      <c r="AH355" s="1" t="s">
        <v>30939</v>
      </c>
      <c r="AN355" s="1" t="s">
        <v>30939</v>
      </c>
      <c r="AV355" s="1" t="s">
        <v>30939</v>
      </c>
      <c r="AX355" s="1" t="s">
        <v>30939</v>
      </c>
      <c r="AZ355" s="1" t="s">
        <v>30939</v>
      </c>
      <c r="BB355" s="1" t="s">
        <v>30939</v>
      </c>
      <c r="BE355" s="1" t="s">
        <v>30939</v>
      </c>
      <c r="BG355" s="1" t="s">
        <v>30939</v>
      </c>
      <c r="BK355" s="1">
        <v>2000000</v>
      </c>
      <c r="BL355" s="1" t="s">
        <v>30938</v>
      </c>
      <c r="BR355" s="1" t="s">
        <v>30938</v>
      </c>
      <c r="BS355" s="1" t="s">
        <v>30938</v>
      </c>
      <c r="BV355" s="1" t="s">
        <v>6346</v>
      </c>
    </row>
    <row r="356" spans="1:74">
      <c r="A356" s="1" t="s">
        <v>6347</v>
      </c>
      <c r="B356" s="1" t="s">
        <v>6348</v>
      </c>
      <c r="C356" s="1" t="s">
        <v>6620</v>
      </c>
      <c r="D356" s="1">
        <v>357095051136918</v>
      </c>
      <c r="G356" s="1" t="s">
        <v>6349</v>
      </c>
      <c r="I356" s="1" t="s">
        <v>30867</v>
      </c>
      <c r="J356" s="1" t="s">
        <v>30938</v>
      </c>
      <c r="N356" s="1">
        <v>250000</v>
      </c>
      <c r="O356" s="1" t="s">
        <v>30938</v>
      </c>
      <c r="P356" s="1" t="s">
        <v>30939</v>
      </c>
      <c r="Q356" s="1" t="s">
        <v>30938</v>
      </c>
      <c r="S356" s="1" t="s">
        <v>30939</v>
      </c>
      <c r="W356" s="1" t="s">
        <v>30938</v>
      </c>
      <c r="X356" s="1" t="s">
        <v>30939</v>
      </c>
      <c r="AB356" s="1" t="s">
        <v>30939</v>
      </c>
      <c r="AH356" s="1" t="s">
        <v>30939</v>
      </c>
      <c r="AN356" s="1" t="s">
        <v>30939</v>
      </c>
      <c r="AV356" s="1" t="s">
        <v>30939</v>
      </c>
      <c r="AX356" s="1" t="s">
        <v>30939</v>
      </c>
      <c r="AZ356" s="1" t="s">
        <v>30939</v>
      </c>
      <c r="BB356" s="1" t="s">
        <v>30939</v>
      </c>
      <c r="BE356" s="1" t="s">
        <v>30939</v>
      </c>
      <c r="BG356" s="1" t="s">
        <v>30939</v>
      </c>
      <c r="BK356" s="1">
        <v>2000000</v>
      </c>
      <c r="BL356" s="1" t="s">
        <v>30938</v>
      </c>
      <c r="BR356" s="1" t="s">
        <v>30938</v>
      </c>
      <c r="BS356" s="1" t="s">
        <v>30938</v>
      </c>
      <c r="BV356" s="1" t="s">
        <v>6350</v>
      </c>
    </row>
    <row r="357" spans="1:74">
      <c r="A357" s="1" t="s">
        <v>6351</v>
      </c>
      <c r="B357" s="1" t="s">
        <v>6352</v>
      </c>
      <c r="C357" s="1" t="s">
        <v>6620</v>
      </c>
      <c r="D357" s="1">
        <v>357095051136918</v>
      </c>
      <c r="G357" s="1" t="s">
        <v>6353</v>
      </c>
      <c r="I357" s="1" t="s">
        <v>30867</v>
      </c>
      <c r="J357" s="1" t="s">
        <v>30938</v>
      </c>
      <c r="N357" s="1">
        <v>250000</v>
      </c>
      <c r="O357" s="1" t="s">
        <v>30938</v>
      </c>
      <c r="P357" s="1" t="s">
        <v>30939</v>
      </c>
      <c r="Q357" s="1" t="s">
        <v>30938</v>
      </c>
      <c r="S357" s="1" t="s">
        <v>30939</v>
      </c>
      <c r="W357" s="1" t="s">
        <v>30938</v>
      </c>
      <c r="X357" s="1" t="s">
        <v>30939</v>
      </c>
      <c r="AB357" s="1" t="s">
        <v>30939</v>
      </c>
      <c r="AH357" s="1" t="s">
        <v>30939</v>
      </c>
      <c r="AN357" s="1" t="s">
        <v>30939</v>
      </c>
      <c r="AV357" s="1" t="s">
        <v>30939</v>
      </c>
      <c r="AX357" s="1" t="s">
        <v>30939</v>
      </c>
      <c r="AZ357" s="1" t="s">
        <v>30939</v>
      </c>
      <c r="BB357" s="1" t="s">
        <v>30939</v>
      </c>
      <c r="BE357" s="1" t="s">
        <v>30939</v>
      </c>
      <c r="BG357" s="1" t="s">
        <v>30939</v>
      </c>
      <c r="BK357" s="1">
        <v>1500000</v>
      </c>
      <c r="BL357" s="1" t="s">
        <v>30938</v>
      </c>
      <c r="BR357" s="1" t="s">
        <v>30938</v>
      </c>
      <c r="BS357" s="1" t="s">
        <v>30938</v>
      </c>
      <c r="BV357" s="1" t="s">
        <v>6354</v>
      </c>
    </row>
    <row r="358" spans="1:74">
      <c r="A358" s="1" t="s">
        <v>6355</v>
      </c>
      <c r="B358" s="1" t="s">
        <v>6356</v>
      </c>
      <c r="C358" s="1" t="s">
        <v>6620</v>
      </c>
      <c r="D358" s="1">
        <v>357095051136918</v>
      </c>
      <c r="G358" s="1" t="s">
        <v>6357</v>
      </c>
      <c r="I358" s="1" t="s">
        <v>30867</v>
      </c>
      <c r="J358" s="1" t="s">
        <v>30938</v>
      </c>
      <c r="N358" s="1">
        <v>250000</v>
      </c>
      <c r="O358" s="1" t="s">
        <v>30938</v>
      </c>
      <c r="P358" s="1" t="s">
        <v>30939</v>
      </c>
      <c r="Q358" s="1" t="s">
        <v>30938</v>
      </c>
      <c r="S358" s="1" t="s">
        <v>30939</v>
      </c>
      <c r="W358" s="1" t="s">
        <v>30938</v>
      </c>
      <c r="X358" s="1" t="s">
        <v>30939</v>
      </c>
      <c r="AB358" s="1" t="s">
        <v>30939</v>
      </c>
      <c r="AH358" s="1" t="s">
        <v>30939</v>
      </c>
      <c r="AN358" s="1" t="s">
        <v>30939</v>
      </c>
      <c r="AV358" s="1" t="s">
        <v>30939</v>
      </c>
      <c r="AX358" s="1" t="s">
        <v>30939</v>
      </c>
      <c r="AZ358" s="1" t="s">
        <v>30939</v>
      </c>
      <c r="BB358" s="1" t="s">
        <v>30939</v>
      </c>
      <c r="BE358" s="1" t="s">
        <v>30939</v>
      </c>
      <c r="BG358" s="1" t="s">
        <v>30939</v>
      </c>
      <c r="BK358" s="1">
        <v>2000000</v>
      </c>
      <c r="BL358" s="1" t="s">
        <v>30938</v>
      </c>
      <c r="BR358" s="1" t="s">
        <v>30938</v>
      </c>
      <c r="BS358" s="1" t="s">
        <v>30938</v>
      </c>
      <c r="BV358" s="1" t="s">
        <v>6358</v>
      </c>
    </row>
    <row r="359" spans="1:74">
      <c r="A359" s="1" t="s">
        <v>6359</v>
      </c>
      <c r="B359" s="1" t="s">
        <v>6360</v>
      </c>
      <c r="C359" s="1" t="s">
        <v>6620</v>
      </c>
      <c r="D359" s="1">
        <v>357095051136918</v>
      </c>
      <c r="G359" s="1" t="s">
        <v>6361</v>
      </c>
      <c r="I359" s="1" t="s">
        <v>30867</v>
      </c>
      <c r="J359" s="1" t="s">
        <v>30938</v>
      </c>
      <c r="N359" s="1">
        <v>250000</v>
      </c>
      <c r="O359" s="1" t="s">
        <v>30938</v>
      </c>
      <c r="P359" s="1" t="s">
        <v>30939</v>
      </c>
      <c r="Q359" s="1" t="s">
        <v>30938</v>
      </c>
      <c r="S359" s="1" t="s">
        <v>30939</v>
      </c>
      <c r="W359" s="1" t="s">
        <v>30938</v>
      </c>
      <c r="X359" s="1" t="s">
        <v>30939</v>
      </c>
      <c r="AB359" s="1" t="s">
        <v>30939</v>
      </c>
      <c r="AH359" s="1" t="s">
        <v>30939</v>
      </c>
      <c r="AN359" s="1" t="s">
        <v>30939</v>
      </c>
      <c r="AV359" s="1" t="s">
        <v>30939</v>
      </c>
      <c r="AX359" s="1" t="s">
        <v>30939</v>
      </c>
      <c r="AZ359" s="1" t="s">
        <v>30939</v>
      </c>
      <c r="BB359" s="1" t="s">
        <v>30939</v>
      </c>
      <c r="BE359" s="1" t="s">
        <v>30939</v>
      </c>
      <c r="BG359" s="1" t="s">
        <v>30939</v>
      </c>
      <c r="BK359" s="1">
        <v>2000000</v>
      </c>
      <c r="BL359" s="1" t="s">
        <v>30938</v>
      </c>
      <c r="BR359" s="1" t="s">
        <v>30938</v>
      </c>
      <c r="BS359" s="1" t="s">
        <v>30938</v>
      </c>
      <c r="BV359" s="1" t="s">
        <v>6362</v>
      </c>
    </row>
    <row r="360" spans="1:74">
      <c r="A360" s="1" t="s">
        <v>6363</v>
      </c>
      <c r="B360" s="1" t="s">
        <v>6364</v>
      </c>
      <c r="C360" s="1" t="s">
        <v>6620</v>
      </c>
      <c r="D360" s="1">
        <v>357095051136918</v>
      </c>
      <c r="G360" s="1" t="s">
        <v>6365</v>
      </c>
      <c r="I360" s="1" t="s">
        <v>30867</v>
      </c>
      <c r="J360" s="1" t="s">
        <v>30938</v>
      </c>
      <c r="N360" s="1">
        <v>250000</v>
      </c>
      <c r="O360" s="1" t="s">
        <v>30938</v>
      </c>
      <c r="P360" s="1" t="s">
        <v>30939</v>
      </c>
      <c r="Q360" s="1" t="s">
        <v>30938</v>
      </c>
      <c r="S360" s="1" t="s">
        <v>30939</v>
      </c>
      <c r="W360" s="1" t="s">
        <v>30938</v>
      </c>
      <c r="X360" s="1" t="s">
        <v>30939</v>
      </c>
      <c r="AB360" s="1" t="s">
        <v>30939</v>
      </c>
      <c r="AH360" s="1" t="s">
        <v>30939</v>
      </c>
      <c r="AN360" s="1" t="s">
        <v>30939</v>
      </c>
      <c r="AV360" s="1" t="s">
        <v>30939</v>
      </c>
      <c r="AX360" s="1" t="s">
        <v>30939</v>
      </c>
      <c r="AZ360" s="1" t="s">
        <v>30939</v>
      </c>
      <c r="BB360" s="1" t="s">
        <v>30939</v>
      </c>
      <c r="BE360" s="1" t="s">
        <v>30939</v>
      </c>
      <c r="BG360" s="1" t="s">
        <v>30939</v>
      </c>
      <c r="BK360" s="1">
        <v>2000000</v>
      </c>
      <c r="BL360" s="1" t="s">
        <v>30938</v>
      </c>
      <c r="BR360" s="1" t="s">
        <v>30938</v>
      </c>
      <c r="BS360" s="1" t="s">
        <v>30938</v>
      </c>
      <c r="BV360" s="1" t="s">
        <v>6366</v>
      </c>
    </row>
    <row r="361" spans="1:74">
      <c r="A361" s="1" t="s">
        <v>6367</v>
      </c>
      <c r="B361" s="1" t="s">
        <v>6368</v>
      </c>
      <c r="C361" s="1" t="s">
        <v>6620</v>
      </c>
      <c r="D361" s="1">
        <v>357095051136918</v>
      </c>
      <c r="G361" s="1" t="s">
        <v>6369</v>
      </c>
      <c r="I361" s="1" t="s">
        <v>30867</v>
      </c>
      <c r="J361" s="1" t="s">
        <v>30938</v>
      </c>
      <c r="N361" s="1">
        <v>250000</v>
      </c>
      <c r="O361" s="1" t="s">
        <v>30938</v>
      </c>
      <c r="P361" s="1" t="s">
        <v>30939</v>
      </c>
      <c r="Q361" s="1" t="s">
        <v>30938</v>
      </c>
      <c r="S361" s="1" t="s">
        <v>30939</v>
      </c>
      <c r="W361" s="1" t="s">
        <v>30938</v>
      </c>
      <c r="X361" s="1" t="s">
        <v>30939</v>
      </c>
      <c r="AB361" s="1" t="s">
        <v>30939</v>
      </c>
      <c r="AH361" s="1" t="s">
        <v>30939</v>
      </c>
      <c r="AN361" s="1" t="s">
        <v>30939</v>
      </c>
      <c r="AV361" s="1" t="s">
        <v>30939</v>
      </c>
      <c r="AX361" s="1" t="s">
        <v>30939</v>
      </c>
      <c r="AZ361" s="1" t="s">
        <v>30939</v>
      </c>
      <c r="BB361" s="1" t="s">
        <v>30939</v>
      </c>
      <c r="BE361" s="1" t="s">
        <v>30939</v>
      </c>
      <c r="BG361" s="1" t="s">
        <v>30939</v>
      </c>
      <c r="BK361" s="1">
        <v>2000000</v>
      </c>
      <c r="BL361" s="1" t="s">
        <v>30938</v>
      </c>
      <c r="BR361" s="1" t="s">
        <v>30938</v>
      </c>
      <c r="BS361" s="1" t="s">
        <v>30938</v>
      </c>
      <c r="BV361" s="1" t="s">
        <v>6370</v>
      </c>
    </row>
    <row r="362" spans="1:74">
      <c r="A362" s="1" t="s">
        <v>6371</v>
      </c>
      <c r="B362" s="1" t="s">
        <v>6372</v>
      </c>
      <c r="C362" s="1" t="s">
        <v>6620</v>
      </c>
      <c r="D362" s="1">
        <v>357095051136918</v>
      </c>
      <c r="G362" s="1" t="s">
        <v>6373</v>
      </c>
      <c r="I362" s="1" t="s">
        <v>30867</v>
      </c>
      <c r="J362" s="1" t="s">
        <v>30938</v>
      </c>
      <c r="N362" s="1">
        <v>250000</v>
      </c>
      <c r="O362" s="1" t="s">
        <v>30938</v>
      </c>
      <c r="P362" s="1" t="s">
        <v>30938</v>
      </c>
      <c r="X362" s="1" t="s">
        <v>30939</v>
      </c>
      <c r="AB362" s="1" t="s">
        <v>30939</v>
      </c>
      <c r="AH362" s="1" t="s">
        <v>30939</v>
      </c>
      <c r="AN362" s="1" t="s">
        <v>30939</v>
      </c>
      <c r="AV362" s="1" t="s">
        <v>30939</v>
      </c>
      <c r="AX362" s="1" t="s">
        <v>30939</v>
      </c>
      <c r="AZ362" s="1" t="s">
        <v>30939</v>
      </c>
      <c r="BB362" s="1" t="s">
        <v>30939</v>
      </c>
      <c r="BE362" s="1" t="s">
        <v>30939</v>
      </c>
      <c r="BG362" s="1" t="s">
        <v>30939</v>
      </c>
      <c r="BK362" s="1">
        <v>2000000</v>
      </c>
      <c r="BL362" s="1" t="s">
        <v>30938</v>
      </c>
      <c r="BR362" s="1" t="s">
        <v>30938</v>
      </c>
      <c r="BS362" s="1" t="s">
        <v>30938</v>
      </c>
      <c r="BV362" s="1" t="s">
        <v>6374</v>
      </c>
    </row>
    <row r="363" spans="1:74">
      <c r="A363" s="1" t="s">
        <v>6375</v>
      </c>
      <c r="B363" s="1" t="s">
        <v>6376</v>
      </c>
      <c r="C363" s="1" t="s">
        <v>6620</v>
      </c>
      <c r="D363" s="1">
        <v>357095051136918</v>
      </c>
      <c r="G363" s="1" t="s">
        <v>6377</v>
      </c>
      <c r="I363" s="1" t="s">
        <v>30867</v>
      </c>
      <c r="J363" s="1" t="s">
        <v>30938</v>
      </c>
      <c r="N363" s="1">
        <v>250000</v>
      </c>
      <c r="O363" s="1" t="s">
        <v>30938</v>
      </c>
      <c r="P363" s="1" t="s">
        <v>30939</v>
      </c>
      <c r="Q363" s="1" t="s">
        <v>30938</v>
      </c>
      <c r="S363" s="1" t="s">
        <v>30939</v>
      </c>
      <c r="W363" s="1" t="s">
        <v>30938</v>
      </c>
      <c r="X363" s="1" t="s">
        <v>30939</v>
      </c>
      <c r="AB363" s="1" t="s">
        <v>30939</v>
      </c>
      <c r="AH363" s="1" t="s">
        <v>30939</v>
      </c>
      <c r="AN363" s="1" t="s">
        <v>30939</v>
      </c>
      <c r="AV363" s="1" t="s">
        <v>30939</v>
      </c>
      <c r="AX363" s="1" t="s">
        <v>30939</v>
      </c>
      <c r="AZ363" s="1" t="s">
        <v>30939</v>
      </c>
      <c r="BB363" s="1" t="s">
        <v>30939</v>
      </c>
      <c r="BE363" s="1" t="s">
        <v>30939</v>
      </c>
      <c r="BG363" s="1" t="s">
        <v>30939</v>
      </c>
      <c r="BK363" s="1">
        <v>2000000</v>
      </c>
      <c r="BL363" s="1" t="s">
        <v>30938</v>
      </c>
      <c r="BR363" s="1" t="s">
        <v>30938</v>
      </c>
      <c r="BS363" s="1" t="s">
        <v>30938</v>
      </c>
      <c r="BV363" s="1" t="s">
        <v>6378</v>
      </c>
    </row>
    <row r="364" spans="1:74">
      <c r="A364" s="1" t="s">
        <v>6379</v>
      </c>
      <c r="B364" s="1" t="s">
        <v>6380</v>
      </c>
      <c r="C364" s="1" t="s">
        <v>6620</v>
      </c>
      <c r="D364" s="1">
        <v>357095051136918</v>
      </c>
      <c r="G364" s="1" t="s">
        <v>6381</v>
      </c>
      <c r="I364" s="1" t="s">
        <v>30867</v>
      </c>
      <c r="J364" s="1" t="s">
        <v>30938</v>
      </c>
      <c r="N364" s="1">
        <v>250000</v>
      </c>
      <c r="O364" s="1" t="s">
        <v>30938</v>
      </c>
      <c r="P364" s="1" t="s">
        <v>30939</v>
      </c>
      <c r="Q364" s="1" t="s">
        <v>30938</v>
      </c>
      <c r="S364" s="1" t="s">
        <v>30939</v>
      </c>
      <c r="W364" s="1" t="s">
        <v>30938</v>
      </c>
      <c r="X364" s="1" t="s">
        <v>30939</v>
      </c>
      <c r="AB364" s="1" t="s">
        <v>30939</v>
      </c>
      <c r="AH364" s="1" t="s">
        <v>30939</v>
      </c>
      <c r="AN364" s="1" t="s">
        <v>30939</v>
      </c>
      <c r="AV364" s="1" t="s">
        <v>30939</v>
      </c>
      <c r="AX364" s="1" t="s">
        <v>30939</v>
      </c>
      <c r="AZ364" s="1" t="s">
        <v>30939</v>
      </c>
      <c r="BB364" s="1" t="s">
        <v>30939</v>
      </c>
      <c r="BE364" s="1" t="s">
        <v>30939</v>
      </c>
      <c r="BG364" s="1" t="s">
        <v>30939</v>
      </c>
      <c r="BK364" s="1">
        <v>2000000</v>
      </c>
      <c r="BL364" s="1" t="s">
        <v>30938</v>
      </c>
      <c r="BR364" s="1" t="s">
        <v>30938</v>
      </c>
      <c r="BS364" s="1" t="s">
        <v>30938</v>
      </c>
      <c r="BV364" s="1" t="s">
        <v>6382</v>
      </c>
    </row>
    <row r="365" spans="1:74">
      <c r="A365" s="1" t="s">
        <v>6383</v>
      </c>
      <c r="B365" s="1" t="s">
        <v>6384</v>
      </c>
      <c r="C365" s="1" t="s">
        <v>6620</v>
      </c>
      <c r="D365" s="1">
        <v>357095051136918</v>
      </c>
      <c r="G365" s="1" t="s">
        <v>6385</v>
      </c>
      <c r="I365" s="1" t="s">
        <v>30867</v>
      </c>
      <c r="J365" s="1" t="s">
        <v>30938</v>
      </c>
      <c r="N365" s="1">
        <v>250000</v>
      </c>
      <c r="O365" s="1" t="s">
        <v>30939</v>
      </c>
      <c r="P365" s="1" t="s">
        <v>30939</v>
      </c>
      <c r="W365" s="1" t="s">
        <v>30938</v>
      </c>
      <c r="AB365" s="1" t="s">
        <v>30939</v>
      </c>
      <c r="AH365" s="1" t="s">
        <v>30939</v>
      </c>
      <c r="AN365" s="1" t="s">
        <v>30939</v>
      </c>
      <c r="AV365" s="1" t="s">
        <v>30939</v>
      </c>
      <c r="AX365" s="1" t="s">
        <v>30939</v>
      </c>
      <c r="AZ365" s="1" t="s">
        <v>30939</v>
      </c>
      <c r="BB365" s="1" t="s">
        <v>30939</v>
      </c>
      <c r="BE365" s="1" t="s">
        <v>30939</v>
      </c>
      <c r="BG365" s="1" t="s">
        <v>30939</v>
      </c>
      <c r="BK365" s="1">
        <v>1500000</v>
      </c>
      <c r="BL365" s="1" t="s">
        <v>30938</v>
      </c>
      <c r="BR365" s="1" t="s">
        <v>30938</v>
      </c>
      <c r="BS365" s="1" t="s">
        <v>30938</v>
      </c>
      <c r="BV365" s="1" t="s">
        <v>6386</v>
      </c>
    </row>
    <row r="366" spans="1:74">
      <c r="A366" s="1" t="s">
        <v>6387</v>
      </c>
      <c r="B366" s="1" t="s">
        <v>6388</v>
      </c>
      <c r="C366" s="1" t="s">
        <v>6620</v>
      </c>
      <c r="D366" s="1">
        <v>357095051136918</v>
      </c>
      <c r="G366" s="1" t="s">
        <v>6389</v>
      </c>
      <c r="I366" s="1" t="s">
        <v>30867</v>
      </c>
      <c r="J366" s="1" t="s">
        <v>30938</v>
      </c>
      <c r="N366" s="1">
        <v>250000</v>
      </c>
      <c r="O366" s="1" t="s">
        <v>30938</v>
      </c>
      <c r="P366" s="1" t="s">
        <v>30939</v>
      </c>
      <c r="Q366" s="1" t="s">
        <v>30938</v>
      </c>
      <c r="S366" s="1" t="s">
        <v>30939</v>
      </c>
      <c r="W366" s="1" t="s">
        <v>30938</v>
      </c>
      <c r="X366" s="1" t="s">
        <v>30939</v>
      </c>
      <c r="AB366" s="1" t="s">
        <v>30939</v>
      </c>
      <c r="AH366" s="1" t="s">
        <v>30939</v>
      </c>
      <c r="AN366" s="1" t="s">
        <v>30939</v>
      </c>
      <c r="AV366" s="1" t="s">
        <v>30939</v>
      </c>
      <c r="AX366" s="1" t="s">
        <v>30939</v>
      </c>
      <c r="AZ366" s="1" t="s">
        <v>30939</v>
      </c>
      <c r="BB366" s="1" t="s">
        <v>30939</v>
      </c>
      <c r="BE366" s="1" t="s">
        <v>30939</v>
      </c>
      <c r="BG366" s="1" t="s">
        <v>30939</v>
      </c>
      <c r="BK366" s="1">
        <v>2000000</v>
      </c>
      <c r="BL366" s="1" t="s">
        <v>30938</v>
      </c>
      <c r="BR366" s="1" t="s">
        <v>30938</v>
      </c>
      <c r="BS366" s="1" t="s">
        <v>30938</v>
      </c>
      <c r="BV366" s="1" t="s">
        <v>6390</v>
      </c>
    </row>
    <row r="367" spans="1:74">
      <c r="A367" s="1" t="s">
        <v>6391</v>
      </c>
      <c r="B367" s="1" t="s">
        <v>6392</v>
      </c>
      <c r="C367" s="1" t="s">
        <v>6620</v>
      </c>
      <c r="D367" s="1">
        <v>357095051136918</v>
      </c>
      <c r="G367" s="1" t="s">
        <v>6393</v>
      </c>
      <c r="I367" s="1" t="s">
        <v>30867</v>
      </c>
      <c r="J367" s="1" t="s">
        <v>30938</v>
      </c>
      <c r="N367" s="1">
        <v>250000</v>
      </c>
      <c r="O367" s="1" t="s">
        <v>30938</v>
      </c>
      <c r="P367" s="1" t="s">
        <v>30939</v>
      </c>
      <c r="Q367" s="1" t="s">
        <v>30938</v>
      </c>
      <c r="S367" s="1" t="s">
        <v>30939</v>
      </c>
      <c r="W367" s="1" t="s">
        <v>30938</v>
      </c>
      <c r="X367" s="1" t="s">
        <v>30939</v>
      </c>
      <c r="AB367" s="1" t="s">
        <v>30939</v>
      </c>
      <c r="AH367" s="1" t="s">
        <v>30939</v>
      </c>
      <c r="AN367" s="1" t="s">
        <v>30939</v>
      </c>
      <c r="AV367" s="1" t="s">
        <v>30939</v>
      </c>
      <c r="AX367" s="1" t="s">
        <v>30939</v>
      </c>
      <c r="AZ367" s="1" t="s">
        <v>30939</v>
      </c>
      <c r="BB367" s="1" t="s">
        <v>30939</v>
      </c>
      <c r="BE367" s="1" t="s">
        <v>30939</v>
      </c>
      <c r="BG367" s="1" t="s">
        <v>30939</v>
      </c>
      <c r="BK367" s="1">
        <v>2000000</v>
      </c>
      <c r="BL367" s="1" t="s">
        <v>30938</v>
      </c>
      <c r="BR367" s="1" t="s">
        <v>30938</v>
      </c>
      <c r="BS367" s="1" t="s">
        <v>30938</v>
      </c>
      <c r="BV367" s="1" t="s">
        <v>6394</v>
      </c>
    </row>
    <row r="368" spans="1:74">
      <c r="A368" s="1" t="s">
        <v>6395</v>
      </c>
      <c r="B368" s="1" t="s">
        <v>6396</v>
      </c>
      <c r="C368" s="1" t="s">
        <v>6620</v>
      </c>
      <c r="D368" s="1">
        <v>357095051136918</v>
      </c>
      <c r="G368" s="1" t="s">
        <v>6397</v>
      </c>
      <c r="I368" s="1" t="s">
        <v>30867</v>
      </c>
      <c r="J368" s="1" t="s">
        <v>30938</v>
      </c>
      <c r="N368" s="1">
        <v>250000</v>
      </c>
      <c r="O368" s="1" t="s">
        <v>30938</v>
      </c>
      <c r="P368" s="1" t="s">
        <v>30939</v>
      </c>
      <c r="Q368" s="1" t="s">
        <v>30938</v>
      </c>
      <c r="S368" s="1" t="s">
        <v>30939</v>
      </c>
      <c r="W368" s="1" t="s">
        <v>30938</v>
      </c>
      <c r="X368" s="1" t="s">
        <v>30939</v>
      </c>
      <c r="AB368" s="1" t="s">
        <v>30939</v>
      </c>
      <c r="AH368" s="1" t="s">
        <v>30939</v>
      </c>
      <c r="AN368" s="1" t="s">
        <v>30939</v>
      </c>
      <c r="AV368" s="1" t="s">
        <v>30939</v>
      </c>
      <c r="AX368" s="1" t="s">
        <v>30939</v>
      </c>
      <c r="AZ368" s="1" t="s">
        <v>30939</v>
      </c>
      <c r="BB368" s="1" t="s">
        <v>30939</v>
      </c>
      <c r="BE368" s="1" t="s">
        <v>30939</v>
      </c>
      <c r="BG368" s="1" t="s">
        <v>30939</v>
      </c>
      <c r="BK368" s="1">
        <v>2000000</v>
      </c>
      <c r="BL368" s="1" t="s">
        <v>30938</v>
      </c>
      <c r="BR368" s="1" t="s">
        <v>30938</v>
      </c>
      <c r="BS368" s="1" t="s">
        <v>30938</v>
      </c>
      <c r="BV368" s="1" t="s">
        <v>6398</v>
      </c>
    </row>
    <row r="369" spans="1:74">
      <c r="A369" s="1" t="s">
        <v>6399</v>
      </c>
      <c r="B369" s="1" t="s">
        <v>6284</v>
      </c>
      <c r="C369" s="1" t="s">
        <v>6620</v>
      </c>
      <c r="D369" s="1">
        <v>357095051136918</v>
      </c>
      <c r="G369" s="1" t="s">
        <v>6285</v>
      </c>
      <c r="I369" s="1" t="s">
        <v>30867</v>
      </c>
      <c r="J369" s="1" t="s">
        <v>30938</v>
      </c>
      <c r="N369" s="1">
        <v>250000</v>
      </c>
      <c r="O369" s="1" t="s">
        <v>30938</v>
      </c>
      <c r="P369" s="1" t="s">
        <v>30939</v>
      </c>
      <c r="Q369" s="1" t="s">
        <v>30938</v>
      </c>
      <c r="S369" s="1" t="s">
        <v>30939</v>
      </c>
      <c r="W369" s="1" t="s">
        <v>30938</v>
      </c>
      <c r="X369" s="1" t="s">
        <v>30939</v>
      </c>
      <c r="AB369" s="1" t="s">
        <v>30939</v>
      </c>
      <c r="AH369" s="1" t="s">
        <v>30939</v>
      </c>
      <c r="AN369" s="1" t="s">
        <v>30939</v>
      </c>
      <c r="AV369" s="1" t="s">
        <v>30939</v>
      </c>
      <c r="AX369" s="1" t="s">
        <v>30939</v>
      </c>
      <c r="AZ369" s="1" t="s">
        <v>30939</v>
      </c>
      <c r="BB369" s="1" t="s">
        <v>30939</v>
      </c>
      <c r="BE369" s="1" t="s">
        <v>30939</v>
      </c>
      <c r="BG369" s="1" t="s">
        <v>30939</v>
      </c>
      <c r="BK369" s="1">
        <v>2000000</v>
      </c>
      <c r="BL369" s="1" t="s">
        <v>30938</v>
      </c>
      <c r="BR369" s="1" t="s">
        <v>30938</v>
      </c>
      <c r="BS369" s="1" t="s">
        <v>30938</v>
      </c>
      <c r="BV369" s="1" t="s">
        <v>6286</v>
      </c>
    </row>
    <row r="370" spans="1:74">
      <c r="A370" s="1" t="s">
        <v>6287</v>
      </c>
      <c r="B370" s="1" t="s">
        <v>6288</v>
      </c>
      <c r="C370" s="1" t="s">
        <v>6620</v>
      </c>
      <c r="D370" s="1">
        <v>357095051136918</v>
      </c>
      <c r="G370" s="1" t="s">
        <v>6289</v>
      </c>
      <c r="I370" s="1" t="s">
        <v>30867</v>
      </c>
      <c r="J370" s="1" t="s">
        <v>30938</v>
      </c>
      <c r="N370" s="1">
        <v>250000</v>
      </c>
      <c r="O370" s="1" t="s">
        <v>30938</v>
      </c>
      <c r="P370" s="1" t="s">
        <v>30939</v>
      </c>
      <c r="Q370" s="1" t="s">
        <v>30938</v>
      </c>
      <c r="S370" s="1" t="s">
        <v>30939</v>
      </c>
      <c r="W370" s="1" t="s">
        <v>30938</v>
      </c>
      <c r="X370" s="1" t="s">
        <v>30939</v>
      </c>
      <c r="AB370" s="1" t="s">
        <v>30939</v>
      </c>
      <c r="AH370" s="1" t="s">
        <v>30939</v>
      </c>
      <c r="AN370" s="1" t="s">
        <v>30939</v>
      </c>
      <c r="AV370" s="1" t="s">
        <v>30939</v>
      </c>
      <c r="AX370" s="1" t="s">
        <v>30939</v>
      </c>
      <c r="AZ370" s="1" t="s">
        <v>30939</v>
      </c>
      <c r="BB370" s="1" t="s">
        <v>30939</v>
      </c>
      <c r="BE370" s="1" t="s">
        <v>30939</v>
      </c>
      <c r="BG370" s="1" t="s">
        <v>30939</v>
      </c>
      <c r="BK370" s="1">
        <v>2000000</v>
      </c>
      <c r="BL370" s="1" t="s">
        <v>30938</v>
      </c>
      <c r="BR370" s="1" t="s">
        <v>30938</v>
      </c>
      <c r="BS370" s="1" t="s">
        <v>30938</v>
      </c>
      <c r="BV370" s="1" t="s">
        <v>6290</v>
      </c>
    </row>
    <row r="371" spans="1:74">
      <c r="A371" s="1" t="s">
        <v>6291</v>
      </c>
      <c r="B371" s="1" t="s">
        <v>6292</v>
      </c>
      <c r="C371" s="1" t="s">
        <v>6620</v>
      </c>
      <c r="D371" s="1">
        <v>352701053856750</v>
      </c>
      <c r="G371" s="1" t="s">
        <v>6293</v>
      </c>
      <c r="I371" s="1" t="s">
        <v>30867</v>
      </c>
      <c r="J371" s="1" t="s">
        <v>30938</v>
      </c>
      <c r="N371" s="1">
        <v>250000</v>
      </c>
      <c r="O371" s="1" t="s">
        <v>30938</v>
      </c>
      <c r="P371" s="1" t="s">
        <v>30939</v>
      </c>
      <c r="Q371" s="1" t="s">
        <v>30938</v>
      </c>
      <c r="S371" s="1" t="s">
        <v>30939</v>
      </c>
      <c r="W371" s="1" t="s">
        <v>30938</v>
      </c>
      <c r="X371" s="1" t="s">
        <v>30939</v>
      </c>
      <c r="AB371" s="1" t="s">
        <v>30939</v>
      </c>
      <c r="AH371" s="1" t="s">
        <v>30939</v>
      </c>
      <c r="AN371" s="1" t="s">
        <v>30939</v>
      </c>
      <c r="AV371" s="1" t="s">
        <v>30939</v>
      </c>
      <c r="AX371" s="1" t="s">
        <v>30939</v>
      </c>
      <c r="AZ371" s="1" t="s">
        <v>30939</v>
      </c>
      <c r="BB371" s="1" t="s">
        <v>30939</v>
      </c>
      <c r="BE371" s="1" t="s">
        <v>30939</v>
      </c>
      <c r="BG371" s="1" t="s">
        <v>30939</v>
      </c>
      <c r="BK371" s="1">
        <v>1750000</v>
      </c>
      <c r="BL371" s="1" t="s">
        <v>30938</v>
      </c>
      <c r="BR371" s="1" t="s">
        <v>30938</v>
      </c>
      <c r="BS371" s="1" t="s">
        <v>30938</v>
      </c>
      <c r="BV371" s="1" t="s">
        <v>6294</v>
      </c>
    </row>
    <row r="372" spans="1:74">
      <c r="A372" s="1" t="s">
        <v>6295</v>
      </c>
      <c r="B372" s="1" t="s">
        <v>6296</v>
      </c>
      <c r="C372" s="1" t="s">
        <v>6620</v>
      </c>
      <c r="D372" s="1">
        <v>352701053856750</v>
      </c>
      <c r="G372" s="1" t="s">
        <v>6297</v>
      </c>
      <c r="I372" s="1" t="s">
        <v>30867</v>
      </c>
      <c r="J372" s="1" t="s">
        <v>30938</v>
      </c>
      <c r="N372" s="1">
        <v>250000</v>
      </c>
      <c r="O372" s="1" t="s">
        <v>30938</v>
      </c>
      <c r="P372" s="1" t="s">
        <v>30939</v>
      </c>
      <c r="Q372" s="1" t="s">
        <v>30938</v>
      </c>
      <c r="S372" s="1" t="s">
        <v>30939</v>
      </c>
      <c r="W372" s="1" t="s">
        <v>30938</v>
      </c>
      <c r="X372" s="1" t="s">
        <v>30939</v>
      </c>
      <c r="AB372" s="1" t="s">
        <v>30939</v>
      </c>
      <c r="AH372" s="1" t="s">
        <v>30939</v>
      </c>
      <c r="AN372" s="1" t="s">
        <v>30939</v>
      </c>
      <c r="AV372" s="1" t="s">
        <v>30939</v>
      </c>
      <c r="AX372" s="1" t="s">
        <v>30939</v>
      </c>
      <c r="AZ372" s="1" t="s">
        <v>30939</v>
      </c>
      <c r="BB372" s="1" t="s">
        <v>30939</v>
      </c>
      <c r="BE372" s="1" t="s">
        <v>30939</v>
      </c>
      <c r="BG372" s="1" t="s">
        <v>30939</v>
      </c>
      <c r="BK372" s="1">
        <v>2000000</v>
      </c>
      <c r="BL372" s="1" t="s">
        <v>30938</v>
      </c>
      <c r="BR372" s="1" t="s">
        <v>30938</v>
      </c>
      <c r="BS372" s="1" t="s">
        <v>30938</v>
      </c>
      <c r="BV372" s="1" t="s">
        <v>6298</v>
      </c>
    </row>
    <row r="373" spans="1:74">
      <c r="A373" s="1" t="s">
        <v>6299</v>
      </c>
      <c r="B373" s="1" t="s">
        <v>6300</v>
      </c>
      <c r="C373" s="1" t="s">
        <v>6620</v>
      </c>
      <c r="D373" s="1">
        <v>352701053856750</v>
      </c>
      <c r="G373" s="1" t="s">
        <v>6301</v>
      </c>
      <c r="I373" s="1" t="s">
        <v>30867</v>
      </c>
      <c r="J373" s="1" t="s">
        <v>30938</v>
      </c>
      <c r="N373" s="1">
        <v>250000</v>
      </c>
      <c r="O373" s="1" t="s">
        <v>30938</v>
      </c>
      <c r="P373" s="1" t="s">
        <v>30939</v>
      </c>
      <c r="Q373" s="1" t="s">
        <v>30938</v>
      </c>
      <c r="S373" s="1" t="s">
        <v>30939</v>
      </c>
      <c r="W373" s="1" t="s">
        <v>30938</v>
      </c>
      <c r="X373" s="1" t="s">
        <v>30939</v>
      </c>
      <c r="AB373" s="1" t="s">
        <v>30939</v>
      </c>
      <c r="AH373" s="1" t="s">
        <v>30939</v>
      </c>
      <c r="AN373" s="1" t="s">
        <v>30939</v>
      </c>
      <c r="AV373" s="1" t="s">
        <v>30939</v>
      </c>
      <c r="AX373" s="1" t="s">
        <v>30939</v>
      </c>
      <c r="AZ373" s="1" t="s">
        <v>30939</v>
      </c>
      <c r="BB373" s="1" t="s">
        <v>30939</v>
      </c>
      <c r="BE373" s="1" t="s">
        <v>30939</v>
      </c>
      <c r="BG373" s="1" t="s">
        <v>30939</v>
      </c>
      <c r="BK373" s="1">
        <v>2000000</v>
      </c>
      <c r="BL373" s="1" t="s">
        <v>30938</v>
      </c>
      <c r="BR373" s="1" t="s">
        <v>30938</v>
      </c>
      <c r="BS373" s="1" t="s">
        <v>30938</v>
      </c>
      <c r="BV373" s="1" t="s">
        <v>6302</v>
      </c>
    </row>
    <row r="374" spans="1:74">
      <c r="A374" s="1" t="s">
        <v>6303</v>
      </c>
      <c r="B374" s="1" t="s">
        <v>6304</v>
      </c>
      <c r="C374" s="1" t="s">
        <v>6620</v>
      </c>
      <c r="D374" s="1">
        <v>352701053856750</v>
      </c>
      <c r="G374" s="1" t="s">
        <v>6305</v>
      </c>
      <c r="I374" s="1" t="s">
        <v>30867</v>
      </c>
      <c r="J374" s="1" t="s">
        <v>30938</v>
      </c>
      <c r="N374" s="1">
        <v>250000</v>
      </c>
      <c r="O374" s="1" t="s">
        <v>30938</v>
      </c>
      <c r="P374" s="1" t="s">
        <v>30939</v>
      </c>
      <c r="Q374" s="1" t="s">
        <v>30938</v>
      </c>
      <c r="S374" s="1" t="s">
        <v>30939</v>
      </c>
      <c r="W374" s="1" t="s">
        <v>30938</v>
      </c>
      <c r="X374" s="1" t="s">
        <v>30939</v>
      </c>
      <c r="AB374" s="1" t="s">
        <v>30939</v>
      </c>
      <c r="AH374" s="1" t="s">
        <v>30939</v>
      </c>
      <c r="AN374" s="1" t="s">
        <v>30939</v>
      </c>
      <c r="AV374" s="1" t="s">
        <v>30939</v>
      </c>
      <c r="AX374" s="1" t="s">
        <v>30939</v>
      </c>
      <c r="AZ374" s="1" t="s">
        <v>30939</v>
      </c>
      <c r="BB374" s="1" t="s">
        <v>30939</v>
      </c>
      <c r="BE374" s="1" t="s">
        <v>30939</v>
      </c>
      <c r="BG374" s="1" t="s">
        <v>30939</v>
      </c>
      <c r="BK374" s="1">
        <v>2000000</v>
      </c>
      <c r="BL374" s="1" t="s">
        <v>30938</v>
      </c>
      <c r="BR374" s="1" t="s">
        <v>30938</v>
      </c>
      <c r="BS374" s="1" t="s">
        <v>30938</v>
      </c>
      <c r="BV374" s="1" t="s">
        <v>6306</v>
      </c>
    </row>
    <row r="375" spans="1:74">
      <c r="A375" s="1" t="s">
        <v>6307</v>
      </c>
      <c r="B375" s="1" t="s">
        <v>6308</v>
      </c>
      <c r="C375" s="1" t="s">
        <v>6620</v>
      </c>
      <c r="D375" s="1">
        <v>352701053856750</v>
      </c>
      <c r="G375" s="1" t="s">
        <v>6309</v>
      </c>
      <c r="I375" s="1" t="s">
        <v>30867</v>
      </c>
      <c r="J375" s="1" t="s">
        <v>30938</v>
      </c>
      <c r="N375" s="1">
        <v>250000</v>
      </c>
      <c r="O375" s="1" t="s">
        <v>30939</v>
      </c>
      <c r="P375" s="1" t="s">
        <v>30939</v>
      </c>
      <c r="W375" s="1" t="s">
        <v>30938</v>
      </c>
      <c r="AB375" s="1" t="s">
        <v>30939</v>
      </c>
      <c r="AH375" s="1" t="s">
        <v>30939</v>
      </c>
      <c r="AN375" s="1" t="s">
        <v>30939</v>
      </c>
      <c r="AV375" s="1" t="s">
        <v>30939</v>
      </c>
      <c r="AX375" s="1" t="s">
        <v>30939</v>
      </c>
      <c r="AZ375" s="1" t="s">
        <v>30939</v>
      </c>
      <c r="BB375" s="1" t="s">
        <v>30939</v>
      </c>
      <c r="BE375" s="1" t="s">
        <v>30939</v>
      </c>
      <c r="BG375" s="1" t="s">
        <v>30939</v>
      </c>
      <c r="BK375" s="1">
        <v>2000000</v>
      </c>
      <c r="BL375" s="1" t="s">
        <v>30938</v>
      </c>
      <c r="BR375" s="1" t="s">
        <v>30938</v>
      </c>
      <c r="BS375" s="1" t="s">
        <v>30938</v>
      </c>
      <c r="BV375" s="1" t="s">
        <v>6310</v>
      </c>
    </row>
    <row r="376" spans="1:74">
      <c r="A376" s="1" t="s">
        <v>6311</v>
      </c>
      <c r="B376" s="1" t="s">
        <v>6312</v>
      </c>
      <c r="C376" s="1" t="s">
        <v>6620</v>
      </c>
      <c r="D376" s="1">
        <v>352701053856750</v>
      </c>
      <c r="G376" s="1" t="s">
        <v>6313</v>
      </c>
      <c r="I376" s="1" t="s">
        <v>30867</v>
      </c>
      <c r="J376" s="1" t="s">
        <v>30938</v>
      </c>
      <c r="N376" s="1">
        <v>250000</v>
      </c>
      <c r="O376" s="1" t="s">
        <v>30939</v>
      </c>
      <c r="P376" s="1" t="s">
        <v>30939</v>
      </c>
      <c r="W376" s="1" t="s">
        <v>30938</v>
      </c>
      <c r="AB376" s="1" t="s">
        <v>30939</v>
      </c>
      <c r="AH376" s="1" t="s">
        <v>30939</v>
      </c>
      <c r="AN376" s="1" t="s">
        <v>30939</v>
      </c>
      <c r="AV376" s="1" t="s">
        <v>30939</v>
      </c>
      <c r="AX376" s="1" t="s">
        <v>30939</v>
      </c>
      <c r="AZ376" s="1" t="s">
        <v>30939</v>
      </c>
      <c r="BB376" s="1" t="s">
        <v>30939</v>
      </c>
      <c r="BE376" s="1" t="s">
        <v>30939</v>
      </c>
      <c r="BG376" s="1" t="s">
        <v>30939</v>
      </c>
      <c r="BK376" s="1">
        <v>2000000</v>
      </c>
      <c r="BL376" s="1" t="s">
        <v>30938</v>
      </c>
      <c r="BR376" s="1" t="s">
        <v>30938</v>
      </c>
      <c r="BS376" s="1" t="s">
        <v>30938</v>
      </c>
      <c r="BV376" s="1" t="s">
        <v>6314</v>
      </c>
    </row>
    <row r="377" spans="1:74">
      <c r="A377" s="1" t="s">
        <v>6315</v>
      </c>
      <c r="B377" s="1" t="s">
        <v>6316</v>
      </c>
      <c r="C377" s="1" t="s">
        <v>6620</v>
      </c>
      <c r="D377" s="1">
        <v>352701053856750</v>
      </c>
      <c r="G377" s="1" t="s">
        <v>6317</v>
      </c>
      <c r="I377" s="1" t="s">
        <v>30867</v>
      </c>
      <c r="J377" s="1" t="s">
        <v>30938</v>
      </c>
      <c r="N377" s="1">
        <v>250000</v>
      </c>
      <c r="O377" s="1" t="s">
        <v>30938</v>
      </c>
      <c r="P377" s="1" t="s">
        <v>30939</v>
      </c>
      <c r="Q377" s="1" t="s">
        <v>30938</v>
      </c>
      <c r="S377" s="1" t="s">
        <v>30939</v>
      </c>
      <c r="W377" s="1" t="s">
        <v>30938</v>
      </c>
      <c r="X377" s="1" t="s">
        <v>30939</v>
      </c>
      <c r="AB377" s="1" t="s">
        <v>30939</v>
      </c>
      <c r="AH377" s="1" t="s">
        <v>30939</v>
      </c>
      <c r="AN377" s="1" t="s">
        <v>30939</v>
      </c>
      <c r="AV377" s="1" t="s">
        <v>30939</v>
      </c>
      <c r="AX377" s="1" t="s">
        <v>30939</v>
      </c>
      <c r="AZ377" s="1" t="s">
        <v>30939</v>
      </c>
      <c r="BB377" s="1" t="s">
        <v>30939</v>
      </c>
      <c r="BE377" s="1" t="s">
        <v>30939</v>
      </c>
      <c r="BG377" s="1" t="s">
        <v>30939</v>
      </c>
      <c r="BK377" s="1">
        <v>1500000</v>
      </c>
      <c r="BL377" s="1" t="s">
        <v>30938</v>
      </c>
      <c r="BR377" s="1" t="s">
        <v>30938</v>
      </c>
      <c r="BS377" s="1" t="s">
        <v>30938</v>
      </c>
      <c r="BV377" s="1" t="s">
        <v>6318</v>
      </c>
    </row>
    <row r="378" spans="1:74">
      <c r="A378" s="1" t="s">
        <v>6319</v>
      </c>
      <c r="B378" s="1" t="s">
        <v>6320</v>
      </c>
      <c r="C378" s="1" t="s">
        <v>6620</v>
      </c>
      <c r="D378" s="1">
        <v>352701053856750</v>
      </c>
      <c r="G378" s="1" t="s">
        <v>6321</v>
      </c>
      <c r="I378" s="1" t="s">
        <v>30867</v>
      </c>
      <c r="J378" s="1" t="s">
        <v>30938</v>
      </c>
      <c r="N378" s="1">
        <v>250000</v>
      </c>
      <c r="O378" s="1" t="s">
        <v>30938</v>
      </c>
      <c r="P378" s="1" t="s">
        <v>30939</v>
      </c>
      <c r="Q378" s="1" t="s">
        <v>30938</v>
      </c>
      <c r="S378" s="1" t="s">
        <v>30939</v>
      </c>
      <c r="W378" s="1" t="s">
        <v>30938</v>
      </c>
      <c r="X378" s="1" t="s">
        <v>30939</v>
      </c>
      <c r="AB378" s="1" t="s">
        <v>30939</v>
      </c>
      <c r="AH378" s="1" t="s">
        <v>30939</v>
      </c>
      <c r="AN378" s="1" t="s">
        <v>30939</v>
      </c>
      <c r="AV378" s="1" t="s">
        <v>30939</v>
      </c>
      <c r="AX378" s="1" t="s">
        <v>30939</v>
      </c>
      <c r="AZ378" s="1" t="s">
        <v>30939</v>
      </c>
      <c r="BB378" s="1" t="s">
        <v>30939</v>
      </c>
      <c r="BE378" s="1" t="s">
        <v>30939</v>
      </c>
      <c r="BG378" s="1" t="s">
        <v>30939</v>
      </c>
      <c r="BK378" s="1">
        <v>2000000</v>
      </c>
      <c r="BL378" s="1" t="s">
        <v>30938</v>
      </c>
      <c r="BR378" s="1" t="s">
        <v>30938</v>
      </c>
      <c r="BS378" s="1" t="s">
        <v>30938</v>
      </c>
      <c r="BV378" s="1" t="s">
        <v>6322</v>
      </c>
    </row>
    <row r="379" spans="1:74">
      <c r="A379" s="1" t="s">
        <v>6323</v>
      </c>
      <c r="B379" s="1" t="s">
        <v>6324</v>
      </c>
      <c r="C379" s="1" t="s">
        <v>6620</v>
      </c>
      <c r="D379" s="1">
        <v>352701053825029</v>
      </c>
      <c r="G379" s="1" t="s">
        <v>6325</v>
      </c>
      <c r="I379" s="1" t="s">
        <v>30867</v>
      </c>
      <c r="J379" s="1" t="s">
        <v>30938</v>
      </c>
      <c r="N379" s="1">
        <v>250000</v>
      </c>
      <c r="O379" s="1" t="s">
        <v>30938</v>
      </c>
      <c r="P379" s="1" t="s">
        <v>30939</v>
      </c>
      <c r="Q379" s="1" t="s">
        <v>30938</v>
      </c>
      <c r="S379" s="1" t="s">
        <v>30939</v>
      </c>
      <c r="W379" s="1" t="s">
        <v>30938</v>
      </c>
      <c r="X379" s="1" t="s">
        <v>30939</v>
      </c>
      <c r="AB379" s="1" t="s">
        <v>30939</v>
      </c>
      <c r="AH379" s="1" t="s">
        <v>30939</v>
      </c>
      <c r="AN379" s="1" t="s">
        <v>30939</v>
      </c>
      <c r="AV379" s="1" t="s">
        <v>30939</v>
      </c>
      <c r="AX379" s="1" t="s">
        <v>30939</v>
      </c>
      <c r="AZ379" s="1" t="s">
        <v>30939</v>
      </c>
      <c r="BB379" s="1" t="s">
        <v>30939</v>
      </c>
      <c r="BE379" s="1" t="s">
        <v>30939</v>
      </c>
      <c r="BG379" s="1" t="s">
        <v>30939</v>
      </c>
      <c r="BK379" s="1">
        <v>2000000</v>
      </c>
      <c r="BL379" s="1" t="s">
        <v>30938</v>
      </c>
      <c r="BR379" s="1" t="s">
        <v>30938</v>
      </c>
      <c r="BS379" s="1" t="s">
        <v>30938</v>
      </c>
      <c r="BV379" s="1" t="s">
        <v>6326</v>
      </c>
    </row>
    <row r="380" spans="1:74">
      <c r="A380" s="1" t="s">
        <v>6327</v>
      </c>
      <c r="B380" s="1" t="s">
        <v>6328</v>
      </c>
      <c r="C380" s="1" t="s">
        <v>6620</v>
      </c>
      <c r="D380" s="1">
        <v>352701053825029</v>
      </c>
      <c r="G380" s="1" t="s">
        <v>6329</v>
      </c>
      <c r="I380" s="1" t="s">
        <v>30867</v>
      </c>
      <c r="J380" s="1" t="s">
        <v>30938</v>
      </c>
      <c r="N380" s="1">
        <v>250000</v>
      </c>
      <c r="O380" s="1" t="s">
        <v>30939</v>
      </c>
      <c r="P380" s="1" t="s">
        <v>30939</v>
      </c>
      <c r="W380" s="1" t="s">
        <v>30938</v>
      </c>
      <c r="AB380" s="1" t="s">
        <v>30939</v>
      </c>
      <c r="AH380" s="1" t="s">
        <v>30939</v>
      </c>
      <c r="AN380" s="1" t="s">
        <v>30938</v>
      </c>
      <c r="AO380" s="1" t="s">
        <v>6330</v>
      </c>
      <c r="AP380" s="1" t="s">
        <v>29700</v>
      </c>
      <c r="AR380" s="1" t="s">
        <v>29701</v>
      </c>
      <c r="AT380" s="1" t="s">
        <v>29702</v>
      </c>
      <c r="AV380" s="1" t="s">
        <v>30939</v>
      </c>
      <c r="AX380" s="1" t="s">
        <v>30939</v>
      </c>
      <c r="AZ380" s="1" t="s">
        <v>30939</v>
      </c>
      <c r="BB380" s="1" t="s">
        <v>30939</v>
      </c>
      <c r="BE380" s="1" t="s">
        <v>30939</v>
      </c>
      <c r="BG380" s="1" t="s">
        <v>30939</v>
      </c>
      <c r="BK380" s="1">
        <v>2000000</v>
      </c>
      <c r="BL380" s="1" t="s">
        <v>30938</v>
      </c>
      <c r="BR380" s="1" t="s">
        <v>30938</v>
      </c>
      <c r="BS380" s="1" t="s">
        <v>30938</v>
      </c>
      <c r="BV380" s="1" t="s">
        <v>6331</v>
      </c>
    </row>
    <row r="381" spans="1:74">
      <c r="A381" s="1" t="s">
        <v>6332</v>
      </c>
      <c r="B381" s="1" t="s">
        <v>6333</v>
      </c>
      <c r="C381" s="1" t="s">
        <v>6620</v>
      </c>
      <c r="D381" s="1">
        <v>352701053856750</v>
      </c>
      <c r="G381" s="1" t="s">
        <v>6334</v>
      </c>
      <c r="I381" s="1" t="s">
        <v>30867</v>
      </c>
      <c r="J381" s="1" t="s">
        <v>30938</v>
      </c>
      <c r="N381" s="1">
        <v>250000</v>
      </c>
      <c r="O381" s="1" t="s">
        <v>30938</v>
      </c>
      <c r="P381" s="1" t="s">
        <v>30939</v>
      </c>
      <c r="Q381" s="1" t="s">
        <v>30938</v>
      </c>
      <c r="S381" s="1" t="s">
        <v>30939</v>
      </c>
      <c r="W381" s="1" t="s">
        <v>30938</v>
      </c>
      <c r="X381" s="1" t="s">
        <v>30939</v>
      </c>
      <c r="AB381" s="1" t="s">
        <v>30939</v>
      </c>
      <c r="AH381" s="1" t="s">
        <v>30939</v>
      </c>
      <c r="AN381" s="1" t="s">
        <v>30939</v>
      </c>
      <c r="AV381" s="1" t="s">
        <v>30939</v>
      </c>
      <c r="AX381" s="1" t="s">
        <v>30939</v>
      </c>
      <c r="AZ381" s="1" t="s">
        <v>30939</v>
      </c>
      <c r="BB381" s="1" t="s">
        <v>30939</v>
      </c>
      <c r="BE381" s="1" t="s">
        <v>30939</v>
      </c>
      <c r="BG381" s="1" t="s">
        <v>30939</v>
      </c>
      <c r="BK381" s="1">
        <v>2000000</v>
      </c>
      <c r="BL381" s="1" t="s">
        <v>30938</v>
      </c>
      <c r="BR381" s="1" t="s">
        <v>30938</v>
      </c>
      <c r="BS381" s="1" t="s">
        <v>30938</v>
      </c>
      <c r="BV381" s="1" t="s">
        <v>6335</v>
      </c>
    </row>
    <row r="382" spans="1:74">
      <c r="A382" s="1" t="s">
        <v>6336</v>
      </c>
      <c r="B382" s="1" t="s">
        <v>6337</v>
      </c>
      <c r="C382" s="1" t="s">
        <v>6620</v>
      </c>
      <c r="D382" s="1">
        <v>352701053825029</v>
      </c>
      <c r="G382" s="1" t="s">
        <v>6338</v>
      </c>
      <c r="I382" s="1" t="s">
        <v>30867</v>
      </c>
      <c r="J382" s="1" t="s">
        <v>30938</v>
      </c>
      <c r="N382" s="1">
        <v>250000</v>
      </c>
      <c r="O382" s="1" t="s">
        <v>30939</v>
      </c>
      <c r="P382" s="1" t="s">
        <v>30939</v>
      </c>
      <c r="W382" s="1" t="s">
        <v>30938</v>
      </c>
      <c r="AB382" s="1" t="s">
        <v>30939</v>
      </c>
      <c r="AH382" s="1" t="s">
        <v>30939</v>
      </c>
      <c r="AN382" s="1" t="s">
        <v>30939</v>
      </c>
      <c r="AV382" s="1" t="s">
        <v>30939</v>
      </c>
      <c r="AX382" s="1" t="s">
        <v>30939</v>
      </c>
      <c r="AZ382" s="1" t="s">
        <v>30939</v>
      </c>
      <c r="BB382" s="1" t="s">
        <v>30939</v>
      </c>
      <c r="BE382" s="1" t="s">
        <v>30939</v>
      </c>
      <c r="BG382" s="1" t="s">
        <v>30939</v>
      </c>
      <c r="BK382" s="1">
        <v>1750000</v>
      </c>
      <c r="BL382" s="1" t="s">
        <v>30938</v>
      </c>
      <c r="BR382" s="1" t="s">
        <v>30938</v>
      </c>
      <c r="BS382" s="1" t="s">
        <v>30938</v>
      </c>
      <c r="BV382" s="1" t="s">
        <v>6339</v>
      </c>
    </row>
    <row r="383" spans="1:74">
      <c r="A383" s="1" t="s">
        <v>6340</v>
      </c>
      <c r="B383" s="1" t="s">
        <v>6341</v>
      </c>
      <c r="C383" s="1" t="s">
        <v>6620</v>
      </c>
      <c r="D383" s="1">
        <v>352701053856750</v>
      </c>
      <c r="G383" s="1" t="s">
        <v>6225</v>
      </c>
      <c r="I383" s="1" t="s">
        <v>30867</v>
      </c>
      <c r="J383" s="1" t="s">
        <v>30938</v>
      </c>
      <c r="N383" s="1">
        <v>250000</v>
      </c>
      <c r="O383" s="1" t="s">
        <v>30938</v>
      </c>
      <c r="P383" s="1" t="s">
        <v>30939</v>
      </c>
      <c r="Q383" s="1" t="s">
        <v>30938</v>
      </c>
      <c r="S383" s="1" t="s">
        <v>30939</v>
      </c>
      <c r="W383" s="1" t="s">
        <v>30938</v>
      </c>
      <c r="X383" s="1" t="s">
        <v>30939</v>
      </c>
      <c r="AB383" s="1" t="s">
        <v>30939</v>
      </c>
      <c r="AH383" s="1" t="s">
        <v>30939</v>
      </c>
      <c r="AN383" s="1" t="s">
        <v>30939</v>
      </c>
      <c r="AV383" s="1" t="s">
        <v>30939</v>
      </c>
      <c r="AX383" s="1" t="s">
        <v>30939</v>
      </c>
      <c r="AZ383" s="1" t="s">
        <v>30939</v>
      </c>
      <c r="BB383" s="1" t="s">
        <v>30939</v>
      </c>
      <c r="BE383" s="1" t="s">
        <v>30939</v>
      </c>
      <c r="BG383" s="1" t="s">
        <v>30939</v>
      </c>
      <c r="BK383" s="1">
        <v>2000000</v>
      </c>
      <c r="BL383" s="1" t="s">
        <v>30938</v>
      </c>
      <c r="BR383" s="1" t="s">
        <v>30938</v>
      </c>
      <c r="BS383" s="1" t="s">
        <v>30938</v>
      </c>
      <c r="BV383" s="1" t="s">
        <v>6226</v>
      </c>
    </row>
    <row r="384" spans="1:74">
      <c r="A384" s="1" t="s">
        <v>6227</v>
      </c>
      <c r="B384" s="1" t="s">
        <v>6228</v>
      </c>
      <c r="C384" s="1" t="s">
        <v>6620</v>
      </c>
      <c r="D384" s="1">
        <v>352701053825029</v>
      </c>
      <c r="G384" s="1" t="s">
        <v>6229</v>
      </c>
      <c r="I384" s="1" t="s">
        <v>30867</v>
      </c>
      <c r="J384" s="1" t="s">
        <v>30938</v>
      </c>
      <c r="N384" s="1">
        <v>250000</v>
      </c>
      <c r="O384" s="1" t="s">
        <v>30939</v>
      </c>
      <c r="P384" s="1" t="s">
        <v>30939</v>
      </c>
      <c r="W384" s="1" t="s">
        <v>30938</v>
      </c>
      <c r="AB384" s="1" t="s">
        <v>30939</v>
      </c>
      <c r="AH384" s="1" t="s">
        <v>30939</v>
      </c>
      <c r="AN384" s="1" t="s">
        <v>30939</v>
      </c>
      <c r="AV384" s="1" t="s">
        <v>30939</v>
      </c>
      <c r="AX384" s="1" t="s">
        <v>30939</v>
      </c>
      <c r="AZ384" s="1" t="s">
        <v>30939</v>
      </c>
      <c r="BB384" s="1" t="s">
        <v>30939</v>
      </c>
      <c r="BE384" s="1" t="s">
        <v>30939</v>
      </c>
      <c r="BG384" s="1" t="s">
        <v>30939</v>
      </c>
      <c r="BK384" s="1">
        <v>2000000</v>
      </c>
      <c r="BL384" s="1" t="s">
        <v>30938</v>
      </c>
      <c r="BR384" s="1" t="s">
        <v>30939</v>
      </c>
      <c r="BS384" s="1" t="s">
        <v>30938</v>
      </c>
      <c r="BV384" s="1" t="s">
        <v>6230</v>
      </c>
    </row>
    <row r="385" spans="1:74">
      <c r="A385" s="1" t="s">
        <v>6231</v>
      </c>
      <c r="B385" s="1" t="s">
        <v>6232</v>
      </c>
      <c r="C385" s="1" t="s">
        <v>6620</v>
      </c>
      <c r="D385" s="1">
        <v>352701053856750</v>
      </c>
      <c r="G385" s="1" t="s">
        <v>6233</v>
      </c>
      <c r="I385" s="1" t="s">
        <v>30867</v>
      </c>
      <c r="J385" s="1" t="s">
        <v>30938</v>
      </c>
      <c r="N385" s="1">
        <v>250000</v>
      </c>
      <c r="O385" s="1" t="s">
        <v>30938</v>
      </c>
      <c r="P385" s="1" t="s">
        <v>30939</v>
      </c>
      <c r="Q385" s="1" t="s">
        <v>30938</v>
      </c>
      <c r="S385" s="1" t="s">
        <v>30939</v>
      </c>
      <c r="W385" s="1" t="s">
        <v>30938</v>
      </c>
      <c r="X385" s="1" t="s">
        <v>30939</v>
      </c>
      <c r="AB385" s="1" t="s">
        <v>30939</v>
      </c>
      <c r="AH385" s="1" t="s">
        <v>30939</v>
      </c>
      <c r="AN385" s="1" t="s">
        <v>30939</v>
      </c>
      <c r="AV385" s="1" t="s">
        <v>30939</v>
      </c>
      <c r="AX385" s="1" t="s">
        <v>30939</v>
      </c>
      <c r="AZ385" s="1" t="s">
        <v>30939</v>
      </c>
      <c r="BB385" s="1" t="s">
        <v>30939</v>
      </c>
      <c r="BE385" s="1" t="s">
        <v>30939</v>
      </c>
      <c r="BG385" s="1" t="s">
        <v>30939</v>
      </c>
      <c r="BK385" s="1">
        <v>1750000</v>
      </c>
      <c r="BL385" s="1" t="s">
        <v>30938</v>
      </c>
      <c r="BR385" s="1" t="s">
        <v>30938</v>
      </c>
      <c r="BS385" s="1" t="s">
        <v>30938</v>
      </c>
      <c r="BV385" s="1" t="s">
        <v>6234</v>
      </c>
    </row>
    <row r="386" spans="1:74">
      <c r="A386" s="1" t="s">
        <v>6235</v>
      </c>
      <c r="B386" s="1" t="s">
        <v>6236</v>
      </c>
      <c r="C386" s="1" t="s">
        <v>6620</v>
      </c>
      <c r="D386" s="1">
        <v>352701053856750</v>
      </c>
      <c r="G386" s="1" t="s">
        <v>6237</v>
      </c>
      <c r="I386" s="1" t="s">
        <v>30867</v>
      </c>
      <c r="J386" s="1" t="s">
        <v>30938</v>
      </c>
      <c r="N386" s="1">
        <v>250000</v>
      </c>
      <c r="O386" s="1" t="s">
        <v>30938</v>
      </c>
      <c r="P386" s="1" t="s">
        <v>30939</v>
      </c>
      <c r="Q386" s="1" t="s">
        <v>30938</v>
      </c>
      <c r="S386" s="1" t="s">
        <v>30939</v>
      </c>
      <c r="W386" s="1" t="s">
        <v>30938</v>
      </c>
      <c r="X386" s="1" t="s">
        <v>30939</v>
      </c>
      <c r="AB386" s="1" t="s">
        <v>30939</v>
      </c>
      <c r="AH386" s="1" t="s">
        <v>30939</v>
      </c>
      <c r="AN386" s="1" t="s">
        <v>30939</v>
      </c>
      <c r="AV386" s="1" t="s">
        <v>30939</v>
      </c>
      <c r="AX386" s="1" t="s">
        <v>30939</v>
      </c>
      <c r="AZ386" s="1" t="s">
        <v>30939</v>
      </c>
      <c r="BB386" s="1" t="s">
        <v>30939</v>
      </c>
      <c r="BE386" s="1" t="s">
        <v>30939</v>
      </c>
      <c r="BG386" s="1" t="s">
        <v>30939</v>
      </c>
      <c r="BK386" s="1">
        <v>1500000</v>
      </c>
      <c r="BL386" s="1" t="s">
        <v>30938</v>
      </c>
      <c r="BR386" s="1" t="s">
        <v>30938</v>
      </c>
      <c r="BS386" s="1" t="s">
        <v>30938</v>
      </c>
      <c r="BV386" s="1" t="s">
        <v>6238</v>
      </c>
    </row>
    <row r="387" spans="1:74">
      <c r="A387" s="1" t="s">
        <v>6239</v>
      </c>
      <c r="B387" s="1" t="s">
        <v>6240</v>
      </c>
      <c r="C387" s="1" t="s">
        <v>6620</v>
      </c>
      <c r="D387" s="1">
        <v>352701053825029</v>
      </c>
      <c r="G387" s="1" t="s">
        <v>6241</v>
      </c>
      <c r="I387" s="1" t="s">
        <v>30867</v>
      </c>
      <c r="J387" s="1" t="s">
        <v>30938</v>
      </c>
      <c r="N387" s="1">
        <v>250000</v>
      </c>
      <c r="O387" s="1" t="s">
        <v>30938</v>
      </c>
      <c r="P387" s="1" t="s">
        <v>30939</v>
      </c>
      <c r="Q387" s="1" t="s">
        <v>30938</v>
      </c>
      <c r="S387" s="1" t="s">
        <v>30939</v>
      </c>
      <c r="W387" s="1" t="s">
        <v>30938</v>
      </c>
      <c r="X387" s="1" t="s">
        <v>30939</v>
      </c>
      <c r="AB387" s="1" t="s">
        <v>30939</v>
      </c>
      <c r="AH387" s="1" t="s">
        <v>30939</v>
      </c>
      <c r="AN387" s="1" t="s">
        <v>30939</v>
      </c>
      <c r="AV387" s="1" t="s">
        <v>30939</v>
      </c>
      <c r="AX387" s="1" t="s">
        <v>30939</v>
      </c>
      <c r="AZ387" s="1" t="s">
        <v>30939</v>
      </c>
      <c r="BB387" s="1" t="s">
        <v>30939</v>
      </c>
      <c r="BE387" s="1" t="s">
        <v>30939</v>
      </c>
      <c r="BG387" s="1" t="s">
        <v>30939</v>
      </c>
      <c r="BK387" s="1">
        <v>2000000</v>
      </c>
      <c r="BL387" s="1" t="s">
        <v>30938</v>
      </c>
      <c r="BR387" s="1" t="s">
        <v>30938</v>
      </c>
      <c r="BS387" s="1" t="s">
        <v>30938</v>
      </c>
      <c r="BV387" s="1" t="s">
        <v>6242</v>
      </c>
    </row>
    <row r="388" spans="1:74">
      <c r="A388" s="1" t="s">
        <v>6243</v>
      </c>
      <c r="B388" s="1" t="s">
        <v>6244</v>
      </c>
      <c r="C388" s="1" t="s">
        <v>6620</v>
      </c>
      <c r="D388" s="1">
        <v>352701053825029</v>
      </c>
      <c r="G388" s="1" t="s">
        <v>6245</v>
      </c>
      <c r="I388" s="1" t="s">
        <v>30867</v>
      </c>
      <c r="J388" s="1" t="s">
        <v>30938</v>
      </c>
      <c r="N388" s="1">
        <v>250000</v>
      </c>
      <c r="O388" s="1" t="s">
        <v>30939</v>
      </c>
      <c r="P388" s="1" t="s">
        <v>30939</v>
      </c>
      <c r="W388" s="1" t="s">
        <v>30938</v>
      </c>
      <c r="AB388" s="1" t="s">
        <v>30939</v>
      </c>
      <c r="AH388" s="1" t="s">
        <v>30939</v>
      </c>
      <c r="AN388" s="1" t="s">
        <v>30939</v>
      </c>
      <c r="AV388" s="1" t="s">
        <v>30939</v>
      </c>
      <c r="AX388" s="1" t="s">
        <v>30939</v>
      </c>
      <c r="AZ388" s="1" t="s">
        <v>30939</v>
      </c>
      <c r="BB388" s="1" t="s">
        <v>30939</v>
      </c>
      <c r="BE388" s="1" t="s">
        <v>30939</v>
      </c>
      <c r="BG388" s="1" t="s">
        <v>30939</v>
      </c>
      <c r="BK388" s="1">
        <v>2000000</v>
      </c>
      <c r="BL388" s="1" t="s">
        <v>30938</v>
      </c>
      <c r="BR388" s="1" t="s">
        <v>30938</v>
      </c>
      <c r="BS388" s="1" t="s">
        <v>30938</v>
      </c>
      <c r="BV388" s="1" t="s">
        <v>6246</v>
      </c>
    </row>
    <row r="389" spans="1:74">
      <c r="A389" s="1" t="s">
        <v>6247</v>
      </c>
      <c r="B389" s="1" t="s">
        <v>6248</v>
      </c>
      <c r="C389" s="1" t="s">
        <v>6620</v>
      </c>
      <c r="D389" s="1">
        <v>352701053856750</v>
      </c>
      <c r="G389" s="1" t="s">
        <v>6249</v>
      </c>
      <c r="I389" s="1" t="s">
        <v>30867</v>
      </c>
      <c r="J389" s="1" t="s">
        <v>30938</v>
      </c>
      <c r="N389" s="1">
        <v>250000</v>
      </c>
      <c r="O389" s="1" t="s">
        <v>30938</v>
      </c>
      <c r="P389" s="1" t="s">
        <v>30939</v>
      </c>
      <c r="Q389" s="1" t="s">
        <v>30938</v>
      </c>
      <c r="S389" s="1" t="s">
        <v>30939</v>
      </c>
      <c r="W389" s="1" t="s">
        <v>30938</v>
      </c>
      <c r="X389" s="1" t="s">
        <v>30939</v>
      </c>
      <c r="AB389" s="1" t="s">
        <v>30939</v>
      </c>
      <c r="AH389" s="1" t="s">
        <v>30939</v>
      </c>
      <c r="AN389" s="1" t="s">
        <v>30939</v>
      </c>
      <c r="AV389" s="1" t="s">
        <v>30939</v>
      </c>
      <c r="AX389" s="1" t="s">
        <v>30939</v>
      </c>
      <c r="AZ389" s="1" t="s">
        <v>30939</v>
      </c>
      <c r="BB389" s="1" t="s">
        <v>30939</v>
      </c>
      <c r="BE389" s="1" t="s">
        <v>30939</v>
      </c>
      <c r="BG389" s="1" t="s">
        <v>30939</v>
      </c>
      <c r="BK389" s="1">
        <v>2000000</v>
      </c>
      <c r="BL389" s="1" t="s">
        <v>30938</v>
      </c>
      <c r="BR389" s="1" t="s">
        <v>30938</v>
      </c>
      <c r="BS389" s="1" t="s">
        <v>30938</v>
      </c>
      <c r="BV389" s="1" t="s">
        <v>6250</v>
      </c>
    </row>
    <row r="390" spans="1:74">
      <c r="A390" s="1" t="s">
        <v>6251</v>
      </c>
      <c r="B390" s="1" t="s">
        <v>6252</v>
      </c>
      <c r="C390" s="1" t="s">
        <v>6620</v>
      </c>
      <c r="D390" s="1">
        <v>352701053856750</v>
      </c>
      <c r="G390" s="1" t="s">
        <v>6253</v>
      </c>
      <c r="I390" s="1" t="s">
        <v>30867</v>
      </c>
      <c r="J390" s="1" t="s">
        <v>30938</v>
      </c>
      <c r="N390" s="1">
        <v>250000</v>
      </c>
      <c r="O390" s="1" t="s">
        <v>30938</v>
      </c>
      <c r="P390" s="1" t="s">
        <v>30939</v>
      </c>
      <c r="Q390" s="1" t="s">
        <v>30938</v>
      </c>
      <c r="S390" s="1" t="s">
        <v>30939</v>
      </c>
      <c r="W390" s="1" t="s">
        <v>30938</v>
      </c>
      <c r="X390" s="1" t="s">
        <v>30939</v>
      </c>
      <c r="AB390" s="1" t="s">
        <v>30939</v>
      </c>
      <c r="AH390" s="1" t="s">
        <v>30939</v>
      </c>
      <c r="AN390" s="1" t="s">
        <v>30939</v>
      </c>
      <c r="AV390" s="1" t="s">
        <v>30939</v>
      </c>
      <c r="AX390" s="1" t="s">
        <v>30939</v>
      </c>
      <c r="AZ390" s="1" t="s">
        <v>30939</v>
      </c>
      <c r="BB390" s="1" t="s">
        <v>30939</v>
      </c>
      <c r="BE390" s="1" t="s">
        <v>30939</v>
      </c>
      <c r="BG390" s="1" t="s">
        <v>30939</v>
      </c>
      <c r="BK390" s="1">
        <v>2000000</v>
      </c>
      <c r="BL390" s="1" t="s">
        <v>30938</v>
      </c>
      <c r="BR390" s="1" t="s">
        <v>30938</v>
      </c>
      <c r="BS390" s="1" t="s">
        <v>30938</v>
      </c>
      <c r="BV390" s="1" t="s">
        <v>6254</v>
      </c>
    </row>
    <row r="391" spans="1:74">
      <c r="A391" s="1" t="s">
        <v>6255</v>
      </c>
      <c r="B391" s="1" t="s">
        <v>6256</v>
      </c>
      <c r="C391" s="1" t="s">
        <v>6620</v>
      </c>
      <c r="D391" s="1">
        <v>352701053825029</v>
      </c>
      <c r="G391" s="1" t="s">
        <v>6257</v>
      </c>
      <c r="I391" s="1" t="s">
        <v>30867</v>
      </c>
      <c r="J391" s="1" t="s">
        <v>30938</v>
      </c>
      <c r="N391" s="1">
        <v>250000</v>
      </c>
      <c r="O391" s="1" t="s">
        <v>30938</v>
      </c>
      <c r="P391" s="1" t="s">
        <v>30939</v>
      </c>
      <c r="Q391" s="1" t="s">
        <v>30938</v>
      </c>
      <c r="S391" s="1" t="s">
        <v>30939</v>
      </c>
      <c r="W391" s="1" t="s">
        <v>30938</v>
      </c>
      <c r="X391" s="1" t="s">
        <v>30939</v>
      </c>
      <c r="AB391" s="1" t="s">
        <v>30939</v>
      </c>
      <c r="AH391" s="1" t="s">
        <v>30939</v>
      </c>
      <c r="AN391" s="1" t="s">
        <v>30939</v>
      </c>
      <c r="AV391" s="1" t="s">
        <v>30939</v>
      </c>
      <c r="AX391" s="1" t="s">
        <v>30939</v>
      </c>
      <c r="AZ391" s="1" t="s">
        <v>30939</v>
      </c>
      <c r="BB391" s="1" t="s">
        <v>30939</v>
      </c>
      <c r="BE391" s="1" t="s">
        <v>30939</v>
      </c>
      <c r="BG391" s="1" t="s">
        <v>30939</v>
      </c>
      <c r="BK391" s="1">
        <v>2000000</v>
      </c>
      <c r="BL391" s="1" t="s">
        <v>30938</v>
      </c>
      <c r="BR391" s="1" t="s">
        <v>30938</v>
      </c>
      <c r="BS391" s="1" t="s">
        <v>30938</v>
      </c>
      <c r="BV391" s="1" t="s">
        <v>6258</v>
      </c>
    </row>
    <row r="392" spans="1:74">
      <c r="A392" s="1" t="s">
        <v>6259</v>
      </c>
      <c r="B392" s="1" t="s">
        <v>6260</v>
      </c>
      <c r="C392" s="1" t="s">
        <v>6620</v>
      </c>
      <c r="D392" s="1">
        <v>352701053856750</v>
      </c>
      <c r="G392" s="1" t="s">
        <v>6261</v>
      </c>
      <c r="I392" s="1" t="s">
        <v>30867</v>
      </c>
      <c r="J392" s="1" t="s">
        <v>30938</v>
      </c>
      <c r="N392" s="1">
        <v>250000</v>
      </c>
      <c r="O392" s="1" t="s">
        <v>30938</v>
      </c>
      <c r="P392" s="1" t="s">
        <v>30939</v>
      </c>
      <c r="Q392" s="1" t="s">
        <v>30938</v>
      </c>
      <c r="S392" s="1" t="s">
        <v>30939</v>
      </c>
      <c r="W392" s="1" t="s">
        <v>30938</v>
      </c>
      <c r="X392" s="1" t="s">
        <v>30939</v>
      </c>
      <c r="AB392" s="1" t="s">
        <v>30939</v>
      </c>
      <c r="AH392" s="1" t="s">
        <v>30939</v>
      </c>
      <c r="AN392" s="1" t="s">
        <v>30939</v>
      </c>
      <c r="AV392" s="1" t="s">
        <v>30939</v>
      </c>
      <c r="AX392" s="1" t="s">
        <v>30939</v>
      </c>
      <c r="AZ392" s="1" t="s">
        <v>30939</v>
      </c>
      <c r="BB392" s="1" t="s">
        <v>30939</v>
      </c>
      <c r="BE392" s="1" t="s">
        <v>30939</v>
      </c>
      <c r="BG392" s="1" t="s">
        <v>30939</v>
      </c>
      <c r="BK392" s="1">
        <v>2000000</v>
      </c>
      <c r="BL392" s="1" t="s">
        <v>30938</v>
      </c>
      <c r="BR392" s="1" t="s">
        <v>30938</v>
      </c>
      <c r="BS392" s="1" t="s">
        <v>30938</v>
      </c>
      <c r="BV392" s="1" t="s">
        <v>6262</v>
      </c>
    </row>
    <row r="393" spans="1:74">
      <c r="A393" s="1" t="s">
        <v>6263</v>
      </c>
      <c r="B393" s="1" t="s">
        <v>6264</v>
      </c>
      <c r="C393" s="1" t="s">
        <v>6620</v>
      </c>
      <c r="D393" s="1">
        <v>352701053825029</v>
      </c>
      <c r="G393" s="1" t="s">
        <v>6265</v>
      </c>
      <c r="I393" s="1" t="s">
        <v>30867</v>
      </c>
      <c r="J393" s="1" t="s">
        <v>30938</v>
      </c>
      <c r="N393" s="1">
        <v>250000</v>
      </c>
      <c r="O393" s="1" t="s">
        <v>30939</v>
      </c>
      <c r="P393" s="1" t="s">
        <v>30939</v>
      </c>
      <c r="W393" s="1" t="s">
        <v>30938</v>
      </c>
      <c r="AB393" s="1" t="s">
        <v>30939</v>
      </c>
      <c r="AH393" s="1" t="s">
        <v>30939</v>
      </c>
      <c r="AN393" s="1" t="s">
        <v>30939</v>
      </c>
      <c r="AV393" s="1" t="s">
        <v>30939</v>
      </c>
      <c r="AX393" s="1" t="s">
        <v>30939</v>
      </c>
      <c r="AZ393" s="1" t="s">
        <v>30939</v>
      </c>
      <c r="BB393" s="1" t="s">
        <v>30939</v>
      </c>
      <c r="BE393" s="1" t="s">
        <v>30939</v>
      </c>
      <c r="BG393" s="1" t="s">
        <v>30939</v>
      </c>
      <c r="BK393" s="1">
        <v>2000000</v>
      </c>
      <c r="BL393" s="1" t="s">
        <v>30938</v>
      </c>
      <c r="BR393" s="1" t="s">
        <v>30938</v>
      </c>
      <c r="BS393" s="1" t="s">
        <v>30938</v>
      </c>
      <c r="BV393" s="1" t="s">
        <v>6266</v>
      </c>
    </row>
    <row r="394" spans="1:74">
      <c r="A394" s="1" t="s">
        <v>6267</v>
      </c>
      <c r="B394" s="1" t="s">
        <v>6268</v>
      </c>
      <c r="C394" s="1" t="s">
        <v>6620</v>
      </c>
      <c r="D394" s="1">
        <v>352701053856750</v>
      </c>
      <c r="G394" s="1" t="s">
        <v>6269</v>
      </c>
      <c r="I394" s="1" t="s">
        <v>30867</v>
      </c>
      <c r="J394" s="1" t="s">
        <v>30938</v>
      </c>
      <c r="N394" s="1">
        <v>250000</v>
      </c>
      <c r="O394" s="1" t="s">
        <v>30938</v>
      </c>
      <c r="P394" s="1" t="s">
        <v>30939</v>
      </c>
      <c r="Q394" s="1" t="s">
        <v>30938</v>
      </c>
      <c r="S394" s="1" t="s">
        <v>30939</v>
      </c>
      <c r="W394" s="1" t="s">
        <v>30939</v>
      </c>
      <c r="X394" s="1" t="s">
        <v>30939</v>
      </c>
      <c r="AB394" s="1" t="s">
        <v>30939</v>
      </c>
      <c r="AH394" s="1" t="s">
        <v>30939</v>
      </c>
      <c r="AN394" s="1" t="s">
        <v>30939</v>
      </c>
      <c r="AV394" s="1" t="s">
        <v>30939</v>
      </c>
      <c r="AX394" s="1" t="s">
        <v>30939</v>
      </c>
      <c r="AZ394" s="1" t="s">
        <v>30939</v>
      </c>
      <c r="BB394" s="1" t="s">
        <v>30939</v>
      </c>
      <c r="BE394" s="1" t="s">
        <v>30939</v>
      </c>
      <c r="BG394" s="1" t="s">
        <v>30939</v>
      </c>
      <c r="BK394" s="1">
        <v>2000000</v>
      </c>
      <c r="BL394" s="1" t="s">
        <v>30938</v>
      </c>
      <c r="BR394" s="1" t="s">
        <v>30938</v>
      </c>
      <c r="BS394" s="1" t="s">
        <v>30938</v>
      </c>
      <c r="BV394" s="1" t="s">
        <v>6270</v>
      </c>
    </row>
    <row r="395" spans="1:74">
      <c r="A395" s="1" t="s">
        <v>6271</v>
      </c>
      <c r="B395" s="1" t="s">
        <v>6272</v>
      </c>
      <c r="C395" s="1" t="s">
        <v>6620</v>
      </c>
      <c r="D395" s="1">
        <v>352701053825029</v>
      </c>
      <c r="G395" s="1" t="s">
        <v>6273</v>
      </c>
      <c r="I395" s="1" t="s">
        <v>30867</v>
      </c>
      <c r="J395" s="1" t="s">
        <v>30938</v>
      </c>
      <c r="N395" s="1">
        <v>250000</v>
      </c>
      <c r="O395" s="1" t="s">
        <v>30938</v>
      </c>
      <c r="P395" s="1" t="s">
        <v>30939</v>
      </c>
      <c r="Q395" s="1" t="s">
        <v>30938</v>
      </c>
      <c r="S395" s="1" t="s">
        <v>30939</v>
      </c>
      <c r="W395" s="1" t="s">
        <v>30938</v>
      </c>
      <c r="X395" s="1" t="s">
        <v>30939</v>
      </c>
      <c r="AB395" s="1" t="s">
        <v>30939</v>
      </c>
      <c r="AH395" s="1" t="s">
        <v>30939</v>
      </c>
      <c r="AN395" s="1" t="s">
        <v>30939</v>
      </c>
      <c r="AV395" s="1" t="s">
        <v>30939</v>
      </c>
      <c r="AX395" s="1" t="s">
        <v>30939</v>
      </c>
      <c r="AZ395" s="1" t="s">
        <v>30939</v>
      </c>
      <c r="BB395" s="1" t="s">
        <v>30939</v>
      </c>
      <c r="BE395" s="1" t="s">
        <v>30939</v>
      </c>
      <c r="BG395" s="1" t="s">
        <v>30939</v>
      </c>
      <c r="BK395" s="1">
        <v>2000000</v>
      </c>
      <c r="BL395" s="1" t="s">
        <v>30938</v>
      </c>
      <c r="BR395" s="1" t="s">
        <v>30938</v>
      </c>
      <c r="BS395" s="1" t="s">
        <v>30938</v>
      </c>
      <c r="BV395" s="1" t="s">
        <v>6274</v>
      </c>
    </row>
    <row r="396" spans="1:74">
      <c r="A396" s="1" t="s">
        <v>6275</v>
      </c>
      <c r="B396" s="1" t="s">
        <v>6276</v>
      </c>
      <c r="C396" s="1" t="s">
        <v>6620</v>
      </c>
      <c r="D396" s="1">
        <v>352701053856750</v>
      </c>
      <c r="G396" s="1" t="s">
        <v>6277</v>
      </c>
      <c r="I396" s="1" t="s">
        <v>30867</v>
      </c>
      <c r="J396" s="1" t="s">
        <v>30938</v>
      </c>
      <c r="N396" s="1">
        <v>250000</v>
      </c>
      <c r="O396" s="1" t="s">
        <v>30938</v>
      </c>
      <c r="P396" s="1" t="s">
        <v>30939</v>
      </c>
      <c r="Q396" s="1" t="s">
        <v>30938</v>
      </c>
      <c r="S396" s="1" t="s">
        <v>30939</v>
      </c>
      <c r="W396" s="1" t="s">
        <v>30938</v>
      </c>
      <c r="X396" s="1" t="s">
        <v>30939</v>
      </c>
      <c r="AB396" s="1" t="s">
        <v>30939</v>
      </c>
      <c r="AH396" s="1" t="s">
        <v>30939</v>
      </c>
      <c r="AN396" s="1" t="s">
        <v>30939</v>
      </c>
      <c r="AV396" s="1" t="s">
        <v>30939</v>
      </c>
      <c r="AX396" s="1" t="s">
        <v>30939</v>
      </c>
      <c r="AZ396" s="1" t="s">
        <v>30939</v>
      </c>
      <c r="BB396" s="1" t="s">
        <v>30939</v>
      </c>
      <c r="BE396" s="1" t="s">
        <v>30939</v>
      </c>
      <c r="BG396" s="1" t="s">
        <v>30939</v>
      </c>
      <c r="BK396" s="1">
        <v>2000000</v>
      </c>
      <c r="BL396" s="1" t="s">
        <v>30938</v>
      </c>
      <c r="BR396" s="1" t="s">
        <v>30938</v>
      </c>
      <c r="BS396" s="1" t="s">
        <v>30938</v>
      </c>
      <c r="BV396" s="1" t="s">
        <v>6278</v>
      </c>
    </row>
    <row r="397" spans="1:74">
      <c r="A397" s="1" t="s">
        <v>6279</v>
      </c>
      <c r="B397" s="1" t="s">
        <v>6280</v>
      </c>
      <c r="C397" s="1" t="s">
        <v>6620</v>
      </c>
      <c r="D397" s="1">
        <v>352701053825029</v>
      </c>
      <c r="G397" s="1" t="s">
        <v>6281</v>
      </c>
      <c r="I397" s="1" t="s">
        <v>30867</v>
      </c>
      <c r="J397" s="1" t="s">
        <v>30938</v>
      </c>
      <c r="N397" s="1">
        <v>250000</v>
      </c>
      <c r="O397" s="1" t="s">
        <v>30938</v>
      </c>
      <c r="P397" s="1" t="s">
        <v>30939</v>
      </c>
      <c r="Q397" s="1" t="s">
        <v>30938</v>
      </c>
      <c r="S397" s="1" t="s">
        <v>30939</v>
      </c>
      <c r="W397" s="1" t="s">
        <v>30938</v>
      </c>
      <c r="X397" s="1" t="s">
        <v>30939</v>
      </c>
      <c r="AB397" s="1" t="s">
        <v>30939</v>
      </c>
      <c r="AH397" s="1" t="s">
        <v>30939</v>
      </c>
      <c r="AN397" s="1" t="s">
        <v>30939</v>
      </c>
      <c r="AV397" s="1" t="s">
        <v>30939</v>
      </c>
      <c r="AX397" s="1" t="s">
        <v>30939</v>
      </c>
      <c r="AZ397" s="1" t="s">
        <v>30939</v>
      </c>
      <c r="BB397" s="1" t="s">
        <v>30939</v>
      </c>
      <c r="BE397" s="1" t="s">
        <v>30939</v>
      </c>
      <c r="BG397" s="1" t="s">
        <v>30939</v>
      </c>
      <c r="BK397" s="1">
        <v>2000000</v>
      </c>
      <c r="BL397" s="1" t="s">
        <v>30938</v>
      </c>
      <c r="BR397" s="1" t="s">
        <v>30938</v>
      </c>
      <c r="BS397" s="1" t="s">
        <v>30938</v>
      </c>
      <c r="BV397" s="1" t="s">
        <v>6282</v>
      </c>
    </row>
    <row r="398" spans="1:74">
      <c r="A398" s="1" t="s">
        <v>6283</v>
      </c>
      <c r="B398" s="1" t="s">
        <v>6166</v>
      </c>
      <c r="C398" s="1" t="s">
        <v>6620</v>
      </c>
      <c r="D398" s="1">
        <v>352701053856750</v>
      </c>
      <c r="G398" s="1" t="s">
        <v>6167</v>
      </c>
      <c r="I398" s="1" t="s">
        <v>30867</v>
      </c>
      <c r="J398" s="1" t="s">
        <v>30938</v>
      </c>
      <c r="N398" s="1">
        <v>250000</v>
      </c>
      <c r="O398" s="1" t="s">
        <v>30938</v>
      </c>
      <c r="P398" s="1" t="s">
        <v>30939</v>
      </c>
      <c r="Q398" s="1" t="s">
        <v>30938</v>
      </c>
      <c r="S398" s="1" t="s">
        <v>30939</v>
      </c>
      <c r="W398" s="1" t="s">
        <v>30938</v>
      </c>
      <c r="X398" s="1" t="s">
        <v>30939</v>
      </c>
      <c r="AB398" s="1" t="s">
        <v>30939</v>
      </c>
      <c r="AH398" s="1" t="s">
        <v>30939</v>
      </c>
      <c r="AN398" s="1" t="s">
        <v>30939</v>
      </c>
      <c r="AV398" s="1" t="s">
        <v>30939</v>
      </c>
      <c r="AX398" s="1" t="s">
        <v>30939</v>
      </c>
      <c r="AZ398" s="1" t="s">
        <v>30939</v>
      </c>
      <c r="BB398" s="1" t="s">
        <v>30939</v>
      </c>
      <c r="BE398" s="1" t="s">
        <v>30939</v>
      </c>
      <c r="BG398" s="1" t="s">
        <v>30939</v>
      </c>
      <c r="BK398" s="1">
        <v>1750000</v>
      </c>
      <c r="BL398" s="1" t="s">
        <v>30938</v>
      </c>
      <c r="BR398" s="1" t="s">
        <v>30938</v>
      </c>
      <c r="BS398" s="1" t="s">
        <v>30938</v>
      </c>
      <c r="BV398" s="1" t="s">
        <v>6168</v>
      </c>
    </row>
    <row r="399" spans="1:74">
      <c r="A399" s="1" t="s">
        <v>6169</v>
      </c>
      <c r="B399" s="1" t="s">
        <v>6170</v>
      </c>
      <c r="C399" s="1" t="s">
        <v>6620</v>
      </c>
      <c r="D399" s="1">
        <v>352701053825029</v>
      </c>
      <c r="G399" s="1" t="s">
        <v>6171</v>
      </c>
      <c r="I399" s="1" t="s">
        <v>30867</v>
      </c>
      <c r="J399" s="1" t="s">
        <v>30938</v>
      </c>
      <c r="N399" s="1">
        <v>250000</v>
      </c>
      <c r="O399" s="1" t="s">
        <v>30939</v>
      </c>
      <c r="P399" s="1" t="s">
        <v>30939</v>
      </c>
      <c r="W399" s="1" t="s">
        <v>30938</v>
      </c>
      <c r="AB399" s="1" t="s">
        <v>30939</v>
      </c>
      <c r="AH399" s="1" t="s">
        <v>30939</v>
      </c>
      <c r="AN399" s="1" t="s">
        <v>30939</v>
      </c>
      <c r="AV399" s="1" t="s">
        <v>30939</v>
      </c>
      <c r="AX399" s="1" t="s">
        <v>30939</v>
      </c>
      <c r="AZ399" s="1" t="s">
        <v>30939</v>
      </c>
      <c r="BB399" s="1" t="s">
        <v>30939</v>
      </c>
      <c r="BE399" s="1" t="s">
        <v>30939</v>
      </c>
      <c r="BG399" s="1" t="s">
        <v>30939</v>
      </c>
      <c r="BK399" s="1">
        <v>2000000</v>
      </c>
      <c r="BL399" s="1" t="s">
        <v>30938</v>
      </c>
      <c r="BR399" s="1" t="s">
        <v>30938</v>
      </c>
      <c r="BS399" s="1" t="s">
        <v>30938</v>
      </c>
      <c r="BV399" s="1" t="s">
        <v>6172</v>
      </c>
    </row>
    <row r="400" spans="1:74">
      <c r="A400" s="1" t="s">
        <v>6173</v>
      </c>
      <c r="B400" s="1" t="s">
        <v>6174</v>
      </c>
      <c r="C400" s="1" t="s">
        <v>6620</v>
      </c>
      <c r="D400" s="1">
        <v>352701053856750</v>
      </c>
      <c r="G400" s="1" t="s">
        <v>6175</v>
      </c>
      <c r="I400" s="1" t="s">
        <v>30867</v>
      </c>
      <c r="J400" s="1" t="s">
        <v>30938</v>
      </c>
      <c r="N400" s="1">
        <v>250000</v>
      </c>
      <c r="O400" s="1" t="s">
        <v>30938</v>
      </c>
      <c r="P400" s="1" t="s">
        <v>30939</v>
      </c>
      <c r="Q400" s="1" t="s">
        <v>30938</v>
      </c>
      <c r="S400" s="1" t="s">
        <v>30939</v>
      </c>
      <c r="W400" s="1" t="s">
        <v>30938</v>
      </c>
      <c r="X400" s="1" t="s">
        <v>30939</v>
      </c>
      <c r="AB400" s="1" t="s">
        <v>30939</v>
      </c>
      <c r="AH400" s="1" t="s">
        <v>30939</v>
      </c>
      <c r="AN400" s="1" t="s">
        <v>30939</v>
      </c>
      <c r="AV400" s="1" t="s">
        <v>30939</v>
      </c>
      <c r="AX400" s="1" t="s">
        <v>30939</v>
      </c>
      <c r="AZ400" s="1" t="s">
        <v>30939</v>
      </c>
      <c r="BB400" s="1" t="s">
        <v>30939</v>
      </c>
      <c r="BE400" s="1" t="s">
        <v>30939</v>
      </c>
      <c r="BG400" s="1" t="s">
        <v>30939</v>
      </c>
      <c r="BK400" s="1">
        <v>2000000</v>
      </c>
      <c r="BL400" s="1" t="s">
        <v>30938</v>
      </c>
      <c r="BR400" s="1" t="s">
        <v>30938</v>
      </c>
      <c r="BS400" s="1" t="s">
        <v>30938</v>
      </c>
      <c r="BV400" s="1" t="s">
        <v>6176</v>
      </c>
    </row>
    <row r="401" spans="1:74">
      <c r="A401" s="1" t="s">
        <v>6177</v>
      </c>
      <c r="B401" s="1" t="s">
        <v>6178</v>
      </c>
      <c r="C401" s="1" t="s">
        <v>6620</v>
      </c>
      <c r="D401" s="1">
        <v>352701053825029</v>
      </c>
      <c r="G401" s="1" t="s">
        <v>6179</v>
      </c>
      <c r="I401" s="1" t="s">
        <v>30867</v>
      </c>
      <c r="J401" s="1" t="s">
        <v>30938</v>
      </c>
      <c r="N401" s="1">
        <v>250000</v>
      </c>
      <c r="O401" s="1" t="s">
        <v>30938</v>
      </c>
      <c r="P401" s="1" t="s">
        <v>30939</v>
      </c>
      <c r="Q401" s="1" t="s">
        <v>30938</v>
      </c>
      <c r="S401" s="1" t="s">
        <v>30939</v>
      </c>
      <c r="W401" s="1" t="s">
        <v>30938</v>
      </c>
      <c r="X401" s="1" t="s">
        <v>30939</v>
      </c>
      <c r="AB401" s="1" t="s">
        <v>30939</v>
      </c>
      <c r="AH401" s="1" t="s">
        <v>30939</v>
      </c>
      <c r="AN401" s="1" t="s">
        <v>30939</v>
      </c>
      <c r="AV401" s="1" t="s">
        <v>30939</v>
      </c>
      <c r="AX401" s="1" t="s">
        <v>30939</v>
      </c>
      <c r="AZ401" s="1" t="s">
        <v>30939</v>
      </c>
      <c r="BB401" s="1" t="s">
        <v>30939</v>
      </c>
      <c r="BE401" s="1" t="s">
        <v>30939</v>
      </c>
      <c r="BG401" s="1" t="s">
        <v>30939</v>
      </c>
      <c r="BK401" s="1">
        <v>2000000</v>
      </c>
      <c r="BL401" s="1" t="s">
        <v>30938</v>
      </c>
      <c r="BR401" s="1" t="s">
        <v>30938</v>
      </c>
      <c r="BS401" s="1" t="s">
        <v>30938</v>
      </c>
      <c r="BV401" s="1" t="s">
        <v>6180</v>
      </c>
    </row>
    <row r="402" spans="1:74">
      <c r="A402" s="1" t="s">
        <v>6181</v>
      </c>
      <c r="B402" s="1" t="s">
        <v>6182</v>
      </c>
      <c r="C402" s="1" t="s">
        <v>6620</v>
      </c>
      <c r="D402" s="1">
        <v>352701053856750</v>
      </c>
      <c r="G402" s="1" t="s">
        <v>6183</v>
      </c>
      <c r="I402" s="1" t="s">
        <v>30867</v>
      </c>
      <c r="J402" s="1" t="s">
        <v>30938</v>
      </c>
      <c r="N402" s="1">
        <v>250000</v>
      </c>
      <c r="O402" s="1" t="s">
        <v>30938</v>
      </c>
      <c r="P402" s="1" t="s">
        <v>30939</v>
      </c>
      <c r="Q402" s="1" t="s">
        <v>30938</v>
      </c>
      <c r="S402" s="1" t="s">
        <v>30939</v>
      </c>
      <c r="W402" s="1" t="s">
        <v>30938</v>
      </c>
      <c r="X402" s="1" t="s">
        <v>30939</v>
      </c>
      <c r="AB402" s="1" t="s">
        <v>30939</v>
      </c>
      <c r="AH402" s="1" t="s">
        <v>30939</v>
      </c>
      <c r="AN402" s="1" t="s">
        <v>30939</v>
      </c>
      <c r="AV402" s="1" t="s">
        <v>30939</v>
      </c>
      <c r="AX402" s="1" t="s">
        <v>30939</v>
      </c>
      <c r="AZ402" s="1" t="s">
        <v>30939</v>
      </c>
      <c r="BB402" s="1" t="s">
        <v>30939</v>
      </c>
      <c r="BE402" s="1" t="s">
        <v>30939</v>
      </c>
      <c r="BG402" s="1" t="s">
        <v>30939</v>
      </c>
      <c r="BK402" s="1">
        <v>2000000</v>
      </c>
      <c r="BL402" s="1" t="s">
        <v>30938</v>
      </c>
      <c r="BR402" s="1" t="s">
        <v>30938</v>
      </c>
      <c r="BS402" s="1" t="s">
        <v>30938</v>
      </c>
      <c r="BV402" s="1" t="s">
        <v>6184</v>
      </c>
    </row>
    <row r="403" spans="1:74">
      <c r="A403" s="1" t="s">
        <v>6185</v>
      </c>
      <c r="B403" s="1" t="s">
        <v>6186</v>
      </c>
      <c r="C403" s="1" t="s">
        <v>6620</v>
      </c>
      <c r="D403" s="1">
        <v>352701053825029</v>
      </c>
      <c r="G403" s="1" t="s">
        <v>6187</v>
      </c>
      <c r="I403" s="1" t="s">
        <v>30867</v>
      </c>
      <c r="J403" s="1" t="s">
        <v>30938</v>
      </c>
      <c r="N403" s="1">
        <v>250000</v>
      </c>
      <c r="O403" s="1" t="s">
        <v>30938</v>
      </c>
      <c r="P403" s="1" t="s">
        <v>30939</v>
      </c>
      <c r="Q403" s="1" t="s">
        <v>30938</v>
      </c>
      <c r="S403" s="1" t="s">
        <v>30939</v>
      </c>
      <c r="W403" s="1" t="s">
        <v>30938</v>
      </c>
      <c r="X403" s="1" t="s">
        <v>30939</v>
      </c>
      <c r="AB403" s="1" t="s">
        <v>30939</v>
      </c>
      <c r="AH403" s="1" t="s">
        <v>30939</v>
      </c>
      <c r="AN403" s="1" t="s">
        <v>30939</v>
      </c>
      <c r="AV403" s="1" t="s">
        <v>30939</v>
      </c>
      <c r="AX403" s="1" t="s">
        <v>30939</v>
      </c>
      <c r="AZ403" s="1" t="s">
        <v>30939</v>
      </c>
      <c r="BB403" s="1" t="s">
        <v>30939</v>
      </c>
      <c r="BE403" s="1" t="s">
        <v>30939</v>
      </c>
      <c r="BG403" s="1" t="s">
        <v>30939</v>
      </c>
      <c r="BK403" s="1">
        <v>1750000</v>
      </c>
      <c r="BL403" s="1" t="s">
        <v>30938</v>
      </c>
      <c r="BR403" s="1" t="s">
        <v>30938</v>
      </c>
      <c r="BS403" s="1" t="s">
        <v>30938</v>
      </c>
      <c r="BV403" s="1" t="s">
        <v>6188</v>
      </c>
    </row>
    <row r="404" spans="1:74">
      <c r="A404" s="1" t="s">
        <v>6189</v>
      </c>
      <c r="B404" s="1" t="s">
        <v>6190</v>
      </c>
      <c r="C404" s="1" t="s">
        <v>6620</v>
      </c>
      <c r="D404" s="1">
        <v>352701053856750</v>
      </c>
      <c r="G404" s="1" t="s">
        <v>6191</v>
      </c>
      <c r="I404" s="1" t="s">
        <v>30867</v>
      </c>
      <c r="J404" s="1" t="s">
        <v>30938</v>
      </c>
      <c r="N404" s="1">
        <v>250000</v>
      </c>
      <c r="O404" s="1" t="s">
        <v>30938</v>
      </c>
      <c r="P404" s="1" t="s">
        <v>30939</v>
      </c>
      <c r="Q404" s="1" t="s">
        <v>30938</v>
      </c>
      <c r="S404" s="1" t="s">
        <v>30939</v>
      </c>
      <c r="W404" s="1" t="s">
        <v>30938</v>
      </c>
      <c r="X404" s="1" t="s">
        <v>30939</v>
      </c>
      <c r="AB404" s="1" t="s">
        <v>30939</v>
      </c>
      <c r="AH404" s="1" t="s">
        <v>30939</v>
      </c>
      <c r="AN404" s="1" t="s">
        <v>30939</v>
      </c>
      <c r="AV404" s="1" t="s">
        <v>30939</v>
      </c>
      <c r="AX404" s="1" t="s">
        <v>30939</v>
      </c>
      <c r="AZ404" s="1" t="s">
        <v>30939</v>
      </c>
      <c r="BB404" s="1" t="s">
        <v>30939</v>
      </c>
      <c r="BE404" s="1" t="s">
        <v>30939</v>
      </c>
      <c r="BG404" s="1" t="s">
        <v>30939</v>
      </c>
      <c r="BK404" s="1">
        <v>2000000</v>
      </c>
      <c r="BL404" s="1" t="s">
        <v>30938</v>
      </c>
      <c r="BR404" s="1" t="s">
        <v>30938</v>
      </c>
      <c r="BS404" s="1" t="s">
        <v>30938</v>
      </c>
      <c r="BV404" s="1" t="s">
        <v>6192</v>
      </c>
    </row>
    <row r="405" spans="1:74">
      <c r="A405" s="1" t="s">
        <v>6193</v>
      </c>
      <c r="B405" s="1" t="s">
        <v>6194</v>
      </c>
      <c r="C405" s="1" t="s">
        <v>6620</v>
      </c>
      <c r="D405" s="1">
        <v>352701053825029</v>
      </c>
      <c r="G405" s="1" t="s">
        <v>6195</v>
      </c>
      <c r="I405" s="1" t="s">
        <v>30867</v>
      </c>
      <c r="J405" s="1" t="s">
        <v>30938</v>
      </c>
      <c r="N405" s="1">
        <v>250000</v>
      </c>
      <c r="O405" s="1" t="s">
        <v>30938</v>
      </c>
      <c r="P405" s="1" t="s">
        <v>30939</v>
      </c>
      <c r="Q405" s="1" t="s">
        <v>30938</v>
      </c>
      <c r="S405" s="1" t="s">
        <v>30939</v>
      </c>
      <c r="W405" s="1" t="s">
        <v>30938</v>
      </c>
      <c r="X405" s="1" t="s">
        <v>30939</v>
      </c>
      <c r="AB405" s="1" t="s">
        <v>30939</v>
      </c>
      <c r="AH405" s="1" t="s">
        <v>30939</v>
      </c>
      <c r="AN405" s="1" t="s">
        <v>30939</v>
      </c>
      <c r="AV405" s="1" t="s">
        <v>30939</v>
      </c>
      <c r="AX405" s="1" t="s">
        <v>30939</v>
      </c>
      <c r="AZ405" s="1" t="s">
        <v>30939</v>
      </c>
      <c r="BB405" s="1" t="s">
        <v>30939</v>
      </c>
      <c r="BE405" s="1" t="s">
        <v>30939</v>
      </c>
      <c r="BG405" s="1" t="s">
        <v>30939</v>
      </c>
      <c r="BK405" s="1">
        <v>2000000</v>
      </c>
      <c r="BL405" s="1" t="s">
        <v>30938</v>
      </c>
      <c r="BR405" s="1" t="s">
        <v>30938</v>
      </c>
      <c r="BS405" s="1" t="s">
        <v>30938</v>
      </c>
      <c r="BV405" s="1" t="s">
        <v>6196</v>
      </c>
    </row>
    <row r="406" spans="1:74">
      <c r="A406" s="1" t="s">
        <v>6197</v>
      </c>
      <c r="B406" s="1" t="s">
        <v>6198</v>
      </c>
      <c r="C406" s="1" t="s">
        <v>6620</v>
      </c>
      <c r="D406" s="1">
        <v>352701053856750</v>
      </c>
      <c r="G406" s="1" t="s">
        <v>6199</v>
      </c>
      <c r="I406" s="1" t="s">
        <v>30867</v>
      </c>
      <c r="J406" s="1" t="s">
        <v>30938</v>
      </c>
      <c r="N406" s="1">
        <v>250000</v>
      </c>
      <c r="O406" s="1" t="s">
        <v>30938</v>
      </c>
      <c r="P406" s="1" t="s">
        <v>30939</v>
      </c>
      <c r="Q406" s="1" t="s">
        <v>30938</v>
      </c>
      <c r="S406" s="1" t="s">
        <v>30939</v>
      </c>
      <c r="W406" s="1" t="s">
        <v>30938</v>
      </c>
      <c r="X406" s="1" t="s">
        <v>30939</v>
      </c>
      <c r="AB406" s="1" t="s">
        <v>30939</v>
      </c>
      <c r="AH406" s="1" t="s">
        <v>30939</v>
      </c>
      <c r="AN406" s="1" t="s">
        <v>30939</v>
      </c>
      <c r="AV406" s="1" t="s">
        <v>30939</v>
      </c>
      <c r="AX406" s="1" t="s">
        <v>30939</v>
      </c>
      <c r="AZ406" s="1" t="s">
        <v>30939</v>
      </c>
      <c r="BB406" s="1" t="s">
        <v>30939</v>
      </c>
      <c r="BE406" s="1" t="s">
        <v>30939</v>
      </c>
      <c r="BG406" s="1" t="s">
        <v>30939</v>
      </c>
      <c r="BK406" s="1">
        <v>2000000</v>
      </c>
      <c r="BL406" s="1" t="s">
        <v>30938</v>
      </c>
      <c r="BR406" s="1" t="s">
        <v>30938</v>
      </c>
      <c r="BS406" s="1" t="s">
        <v>30938</v>
      </c>
      <c r="BV406" s="1" t="s">
        <v>6200</v>
      </c>
    </row>
    <row r="407" spans="1:74">
      <c r="A407" s="1" t="s">
        <v>6201</v>
      </c>
      <c r="B407" s="1" t="s">
        <v>6202</v>
      </c>
      <c r="C407" s="1" t="s">
        <v>6620</v>
      </c>
      <c r="D407" s="1">
        <v>352701053825029</v>
      </c>
      <c r="G407" s="1" t="s">
        <v>6203</v>
      </c>
      <c r="I407" s="1" t="s">
        <v>30867</v>
      </c>
      <c r="J407" s="1" t="s">
        <v>30938</v>
      </c>
      <c r="N407" s="1">
        <v>250000</v>
      </c>
      <c r="O407" s="1" t="s">
        <v>30938</v>
      </c>
      <c r="P407" s="1" t="s">
        <v>30939</v>
      </c>
      <c r="Q407" s="1" t="s">
        <v>30938</v>
      </c>
      <c r="S407" s="1" t="s">
        <v>30939</v>
      </c>
      <c r="W407" s="1" t="s">
        <v>30938</v>
      </c>
      <c r="X407" s="1" t="s">
        <v>30939</v>
      </c>
      <c r="AB407" s="1" t="s">
        <v>30939</v>
      </c>
      <c r="AH407" s="1" t="s">
        <v>30939</v>
      </c>
      <c r="AN407" s="1" t="s">
        <v>30939</v>
      </c>
      <c r="AV407" s="1" t="s">
        <v>30939</v>
      </c>
      <c r="AX407" s="1" t="s">
        <v>30939</v>
      </c>
      <c r="AZ407" s="1" t="s">
        <v>30939</v>
      </c>
      <c r="BB407" s="1" t="s">
        <v>30939</v>
      </c>
      <c r="BE407" s="1" t="s">
        <v>30939</v>
      </c>
      <c r="BG407" s="1" t="s">
        <v>30939</v>
      </c>
      <c r="BK407" s="1">
        <v>2000000</v>
      </c>
      <c r="BL407" s="1" t="s">
        <v>30938</v>
      </c>
      <c r="BR407" s="1" t="s">
        <v>30938</v>
      </c>
      <c r="BS407" s="1" t="s">
        <v>30939</v>
      </c>
      <c r="BU407" s="1" t="s">
        <v>30938</v>
      </c>
      <c r="BV407" s="1" t="s">
        <v>6204</v>
      </c>
    </row>
    <row r="408" spans="1:74">
      <c r="A408" s="1" t="s">
        <v>6205</v>
      </c>
      <c r="B408" s="1" t="s">
        <v>6206</v>
      </c>
      <c r="C408" s="1" t="s">
        <v>6620</v>
      </c>
      <c r="D408" s="1">
        <v>352701053856750</v>
      </c>
      <c r="G408" s="1" t="s">
        <v>6207</v>
      </c>
      <c r="I408" s="1" t="s">
        <v>30867</v>
      </c>
      <c r="J408" s="1" t="s">
        <v>30938</v>
      </c>
      <c r="N408" s="1">
        <v>250000</v>
      </c>
      <c r="O408" s="1" t="s">
        <v>30938</v>
      </c>
      <c r="P408" s="1" t="s">
        <v>30939</v>
      </c>
      <c r="Q408" s="1" t="s">
        <v>30938</v>
      </c>
      <c r="S408" s="1" t="s">
        <v>30939</v>
      </c>
      <c r="W408" s="1" t="s">
        <v>30938</v>
      </c>
      <c r="X408" s="1" t="s">
        <v>30939</v>
      </c>
      <c r="AB408" s="1" t="s">
        <v>30939</v>
      </c>
      <c r="AH408" s="1" t="s">
        <v>30939</v>
      </c>
      <c r="AN408" s="1" t="s">
        <v>30939</v>
      </c>
      <c r="AV408" s="1" t="s">
        <v>30939</v>
      </c>
      <c r="AX408" s="1" t="s">
        <v>30939</v>
      </c>
      <c r="AZ408" s="1" t="s">
        <v>30939</v>
      </c>
      <c r="BB408" s="1" t="s">
        <v>30939</v>
      </c>
      <c r="BE408" s="1" t="s">
        <v>30939</v>
      </c>
      <c r="BG408" s="1" t="s">
        <v>30939</v>
      </c>
      <c r="BK408" s="1">
        <v>2000000</v>
      </c>
      <c r="BL408" s="1" t="s">
        <v>30938</v>
      </c>
      <c r="BR408" s="1" t="s">
        <v>30938</v>
      </c>
      <c r="BS408" s="1" t="s">
        <v>30938</v>
      </c>
      <c r="BV408" s="1" t="s">
        <v>6208</v>
      </c>
    </row>
    <row r="409" spans="1:74">
      <c r="A409" s="1" t="s">
        <v>6209</v>
      </c>
      <c r="B409" s="1" t="s">
        <v>6210</v>
      </c>
      <c r="C409" s="1" t="s">
        <v>6620</v>
      </c>
      <c r="D409" s="1">
        <v>352701053825029</v>
      </c>
      <c r="G409" s="1" t="s">
        <v>6211</v>
      </c>
      <c r="I409" s="1" t="s">
        <v>30867</v>
      </c>
      <c r="J409" s="1" t="s">
        <v>30938</v>
      </c>
      <c r="N409" s="1">
        <v>250000</v>
      </c>
      <c r="O409" s="1" t="s">
        <v>30938</v>
      </c>
      <c r="P409" s="1" t="s">
        <v>30939</v>
      </c>
      <c r="Q409" s="1" t="s">
        <v>30938</v>
      </c>
      <c r="S409" s="1" t="s">
        <v>30939</v>
      </c>
      <c r="W409" s="1" t="s">
        <v>30938</v>
      </c>
      <c r="X409" s="1" t="s">
        <v>30939</v>
      </c>
      <c r="AB409" s="1" t="s">
        <v>30939</v>
      </c>
      <c r="AH409" s="1" t="s">
        <v>30939</v>
      </c>
      <c r="AN409" s="1" t="s">
        <v>30939</v>
      </c>
      <c r="AV409" s="1" t="s">
        <v>30939</v>
      </c>
      <c r="AX409" s="1" t="s">
        <v>30939</v>
      </c>
      <c r="AZ409" s="1" t="s">
        <v>30939</v>
      </c>
      <c r="BB409" s="1" t="s">
        <v>30939</v>
      </c>
      <c r="BE409" s="1" t="s">
        <v>30939</v>
      </c>
      <c r="BG409" s="1" t="s">
        <v>30939</v>
      </c>
      <c r="BK409" s="1">
        <v>2000000</v>
      </c>
      <c r="BL409" s="1" t="s">
        <v>30938</v>
      </c>
      <c r="BR409" s="1" t="s">
        <v>30938</v>
      </c>
      <c r="BS409" s="1" t="s">
        <v>30938</v>
      </c>
      <c r="BV409" s="1" t="s">
        <v>6212</v>
      </c>
    </row>
    <row r="410" spans="1:74">
      <c r="A410" s="1" t="s">
        <v>6213</v>
      </c>
      <c r="B410" s="1" t="s">
        <v>6214</v>
      </c>
      <c r="C410" s="1" t="s">
        <v>6620</v>
      </c>
      <c r="D410" s="1">
        <v>352701053856750</v>
      </c>
      <c r="G410" s="1" t="s">
        <v>6215</v>
      </c>
      <c r="I410" s="1" t="s">
        <v>30867</v>
      </c>
      <c r="J410" s="1" t="s">
        <v>30938</v>
      </c>
      <c r="N410" s="1">
        <v>250000</v>
      </c>
      <c r="O410" s="1" t="s">
        <v>30939</v>
      </c>
      <c r="P410" s="1" t="s">
        <v>30939</v>
      </c>
      <c r="W410" s="1" t="s">
        <v>30938</v>
      </c>
      <c r="AB410" s="1" t="s">
        <v>30939</v>
      </c>
      <c r="AH410" s="1" t="s">
        <v>30939</v>
      </c>
      <c r="AN410" s="1" t="s">
        <v>30939</v>
      </c>
      <c r="AV410" s="1" t="s">
        <v>30939</v>
      </c>
      <c r="AX410" s="1" t="s">
        <v>30939</v>
      </c>
      <c r="AZ410" s="1" t="s">
        <v>30939</v>
      </c>
      <c r="BB410" s="1" t="s">
        <v>30939</v>
      </c>
      <c r="BE410" s="1" t="s">
        <v>30939</v>
      </c>
      <c r="BG410" s="1" t="s">
        <v>30939</v>
      </c>
      <c r="BK410" s="1">
        <v>2000000</v>
      </c>
      <c r="BL410" s="1" t="s">
        <v>30938</v>
      </c>
      <c r="BR410" s="1" t="s">
        <v>30938</v>
      </c>
      <c r="BS410" s="1" t="s">
        <v>30938</v>
      </c>
      <c r="BV410" s="1" t="s">
        <v>6216</v>
      </c>
    </row>
    <row r="411" spans="1:74">
      <c r="A411" s="1" t="s">
        <v>6217</v>
      </c>
      <c r="B411" s="1" t="s">
        <v>6218</v>
      </c>
      <c r="C411" s="1" t="s">
        <v>6620</v>
      </c>
      <c r="D411" s="1">
        <v>352701053825029</v>
      </c>
      <c r="G411" s="1" t="s">
        <v>6219</v>
      </c>
      <c r="I411" s="1" t="s">
        <v>30867</v>
      </c>
      <c r="J411" s="1" t="s">
        <v>30938</v>
      </c>
      <c r="N411" s="1">
        <v>250000</v>
      </c>
      <c r="O411" s="1" t="s">
        <v>30938</v>
      </c>
      <c r="P411" s="1" t="s">
        <v>30939</v>
      </c>
      <c r="Q411" s="1" t="s">
        <v>30938</v>
      </c>
      <c r="S411" s="1" t="s">
        <v>30939</v>
      </c>
      <c r="W411" s="1" t="s">
        <v>30938</v>
      </c>
      <c r="X411" s="1" t="s">
        <v>30939</v>
      </c>
      <c r="AB411" s="1" t="s">
        <v>30939</v>
      </c>
      <c r="AH411" s="1" t="s">
        <v>30939</v>
      </c>
      <c r="AN411" s="1" t="s">
        <v>30939</v>
      </c>
      <c r="AV411" s="1" t="s">
        <v>30939</v>
      </c>
      <c r="AX411" s="1" t="s">
        <v>30939</v>
      </c>
      <c r="AZ411" s="1" t="s">
        <v>30939</v>
      </c>
      <c r="BB411" s="1" t="s">
        <v>30939</v>
      </c>
      <c r="BE411" s="1" t="s">
        <v>30939</v>
      </c>
      <c r="BG411" s="1" t="s">
        <v>30939</v>
      </c>
      <c r="BK411" s="1">
        <v>2000000</v>
      </c>
      <c r="BL411" s="1" t="s">
        <v>30938</v>
      </c>
      <c r="BR411" s="1" t="s">
        <v>30938</v>
      </c>
      <c r="BS411" s="1" t="s">
        <v>30938</v>
      </c>
      <c r="BV411" s="1" t="s">
        <v>6220</v>
      </c>
    </row>
    <row r="412" spans="1:74">
      <c r="A412" s="1" t="s">
        <v>6221</v>
      </c>
      <c r="B412" s="1" t="s">
        <v>6222</v>
      </c>
      <c r="C412" s="1" t="s">
        <v>6620</v>
      </c>
      <c r="D412" s="1">
        <v>352701053856750</v>
      </c>
      <c r="G412" s="1" t="s">
        <v>6223</v>
      </c>
      <c r="I412" s="1" t="s">
        <v>30761</v>
      </c>
      <c r="J412" s="1" t="s">
        <v>30938</v>
      </c>
      <c r="N412" s="1">
        <v>250000</v>
      </c>
      <c r="O412" s="1" t="s">
        <v>30938</v>
      </c>
      <c r="P412" s="1" t="s">
        <v>30939</v>
      </c>
      <c r="Q412" s="1" t="s">
        <v>30938</v>
      </c>
      <c r="S412" s="1" t="s">
        <v>30939</v>
      </c>
      <c r="W412" s="1" t="s">
        <v>30938</v>
      </c>
      <c r="X412" s="1" t="s">
        <v>30939</v>
      </c>
      <c r="AB412" s="1" t="s">
        <v>30939</v>
      </c>
      <c r="AH412" s="1" t="s">
        <v>30939</v>
      </c>
      <c r="AN412" s="1" t="s">
        <v>30939</v>
      </c>
      <c r="AV412" s="1" t="s">
        <v>30939</v>
      </c>
      <c r="AX412" s="1" t="s">
        <v>30939</v>
      </c>
      <c r="AZ412" s="1" t="s">
        <v>30939</v>
      </c>
      <c r="BB412" s="1" t="s">
        <v>30939</v>
      </c>
      <c r="BE412" s="1" t="s">
        <v>30939</v>
      </c>
      <c r="BG412" s="1" t="s">
        <v>30939</v>
      </c>
      <c r="BK412" s="1">
        <v>1750000</v>
      </c>
      <c r="BL412" s="1" t="s">
        <v>30938</v>
      </c>
      <c r="BR412" s="1" t="s">
        <v>30938</v>
      </c>
      <c r="BS412" s="1" t="s">
        <v>30938</v>
      </c>
      <c r="BV412" s="1" t="s">
        <v>6224</v>
      </c>
    </row>
    <row r="413" spans="1:74">
      <c r="A413" s="1" t="s">
        <v>6107</v>
      </c>
      <c r="B413" s="1" t="s">
        <v>6108</v>
      </c>
      <c r="C413" s="1" t="s">
        <v>6620</v>
      </c>
      <c r="D413" s="1">
        <v>352701053825029</v>
      </c>
      <c r="G413" s="1" t="s">
        <v>6109</v>
      </c>
      <c r="I413" s="1" t="s">
        <v>30867</v>
      </c>
      <c r="J413" s="1" t="s">
        <v>30938</v>
      </c>
      <c r="N413" s="1">
        <v>250000</v>
      </c>
      <c r="O413" s="1" t="s">
        <v>30938</v>
      </c>
      <c r="P413" s="1" t="s">
        <v>30939</v>
      </c>
      <c r="Q413" s="1" t="s">
        <v>30938</v>
      </c>
      <c r="S413" s="1" t="s">
        <v>30939</v>
      </c>
      <c r="W413" s="1" t="s">
        <v>30938</v>
      </c>
      <c r="X413" s="1" t="s">
        <v>30939</v>
      </c>
      <c r="AB413" s="1" t="s">
        <v>30939</v>
      </c>
      <c r="AH413" s="1" t="s">
        <v>30939</v>
      </c>
      <c r="AN413" s="1" t="s">
        <v>30939</v>
      </c>
      <c r="AV413" s="1" t="s">
        <v>30939</v>
      </c>
      <c r="AX413" s="1" t="s">
        <v>30939</v>
      </c>
      <c r="AZ413" s="1" t="s">
        <v>30939</v>
      </c>
      <c r="BB413" s="1" t="s">
        <v>30939</v>
      </c>
      <c r="BE413" s="1" t="s">
        <v>30939</v>
      </c>
      <c r="BG413" s="1" t="s">
        <v>30939</v>
      </c>
      <c r="BK413" s="1">
        <v>2000000</v>
      </c>
      <c r="BL413" s="1" t="s">
        <v>30938</v>
      </c>
      <c r="BR413" s="1" t="s">
        <v>30938</v>
      </c>
      <c r="BS413" s="1" t="s">
        <v>30938</v>
      </c>
      <c r="BV413" s="1" t="s">
        <v>6110</v>
      </c>
    </row>
    <row r="414" spans="1:74">
      <c r="A414" s="1" t="s">
        <v>6111</v>
      </c>
      <c r="B414" s="1" t="s">
        <v>6112</v>
      </c>
      <c r="C414" s="1" t="s">
        <v>6620</v>
      </c>
      <c r="D414" s="1">
        <v>352701053825029</v>
      </c>
      <c r="G414" s="1" t="s">
        <v>6113</v>
      </c>
      <c r="I414" s="1" t="s">
        <v>30867</v>
      </c>
      <c r="J414" s="1" t="s">
        <v>30938</v>
      </c>
      <c r="N414" s="1">
        <v>250000</v>
      </c>
      <c r="O414" s="1" t="s">
        <v>30938</v>
      </c>
      <c r="P414" s="1" t="s">
        <v>30939</v>
      </c>
      <c r="Q414" s="1" t="s">
        <v>30938</v>
      </c>
      <c r="S414" s="1" t="s">
        <v>30939</v>
      </c>
      <c r="W414" s="1" t="s">
        <v>30938</v>
      </c>
      <c r="X414" s="1" t="s">
        <v>30939</v>
      </c>
      <c r="AB414" s="1" t="s">
        <v>30939</v>
      </c>
      <c r="AH414" s="1" t="s">
        <v>30939</v>
      </c>
      <c r="AN414" s="1" t="s">
        <v>30939</v>
      </c>
      <c r="AV414" s="1" t="s">
        <v>30939</v>
      </c>
      <c r="AX414" s="1" t="s">
        <v>30939</v>
      </c>
      <c r="AZ414" s="1" t="s">
        <v>30939</v>
      </c>
      <c r="BB414" s="1" t="s">
        <v>30939</v>
      </c>
      <c r="BE414" s="1" t="s">
        <v>30939</v>
      </c>
      <c r="BG414" s="1" t="s">
        <v>30939</v>
      </c>
      <c r="BK414" s="1">
        <v>2000000</v>
      </c>
      <c r="BL414" s="1" t="s">
        <v>30938</v>
      </c>
      <c r="BR414" s="1" t="s">
        <v>30938</v>
      </c>
      <c r="BS414" s="1" t="s">
        <v>30938</v>
      </c>
      <c r="BV414" s="1" t="s">
        <v>6114</v>
      </c>
    </row>
    <row r="415" spans="1:74">
      <c r="A415" s="1" t="s">
        <v>6115</v>
      </c>
      <c r="B415" s="1" t="s">
        <v>6116</v>
      </c>
      <c r="C415" s="1" t="s">
        <v>6620</v>
      </c>
      <c r="D415" s="1">
        <v>352701053856750</v>
      </c>
      <c r="G415" s="1" t="s">
        <v>6117</v>
      </c>
      <c r="I415" s="1" t="s">
        <v>30867</v>
      </c>
      <c r="J415" s="1" t="s">
        <v>30938</v>
      </c>
      <c r="N415" s="1">
        <v>250000</v>
      </c>
      <c r="O415" s="1" t="s">
        <v>30938</v>
      </c>
      <c r="P415" s="1" t="s">
        <v>30939</v>
      </c>
      <c r="Q415" s="1" t="s">
        <v>30938</v>
      </c>
      <c r="S415" s="1" t="s">
        <v>30939</v>
      </c>
      <c r="W415" s="1" t="s">
        <v>30938</v>
      </c>
      <c r="X415" s="1" t="s">
        <v>30939</v>
      </c>
      <c r="AB415" s="1" t="s">
        <v>30939</v>
      </c>
      <c r="AH415" s="1" t="s">
        <v>30939</v>
      </c>
      <c r="AN415" s="1" t="s">
        <v>30939</v>
      </c>
      <c r="AV415" s="1" t="s">
        <v>30939</v>
      </c>
      <c r="AX415" s="1" t="s">
        <v>30939</v>
      </c>
      <c r="AZ415" s="1" t="s">
        <v>30939</v>
      </c>
      <c r="BB415" s="1" t="s">
        <v>30939</v>
      </c>
      <c r="BE415" s="1" t="s">
        <v>30939</v>
      </c>
      <c r="BG415" s="1" t="s">
        <v>30939</v>
      </c>
      <c r="BK415" s="1">
        <v>1000000</v>
      </c>
      <c r="BL415" s="1" t="s">
        <v>30938</v>
      </c>
      <c r="BR415" s="1" t="s">
        <v>30938</v>
      </c>
      <c r="BS415" s="1" t="s">
        <v>30938</v>
      </c>
      <c r="BV415" s="1" t="s">
        <v>6118</v>
      </c>
    </row>
    <row r="416" spans="1:74">
      <c r="A416" s="1" t="s">
        <v>6119</v>
      </c>
      <c r="B416" s="1" t="s">
        <v>6120</v>
      </c>
      <c r="C416" s="1" t="s">
        <v>6620</v>
      </c>
      <c r="D416" s="1">
        <v>352701053825029</v>
      </c>
      <c r="G416" s="1" t="s">
        <v>6121</v>
      </c>
      <c r="I416" s="1" t="s">
        <v>30867</v>
      </c>
      <c r="J416" s="1" t="s">
        <v>30938</v>
      </c>
      <c r="N416" s="1">
        <v>250000</v>
      </c>
      <c r="O416" s="1" t="s">
        <v>30938</v>
      </c>
      <c r="P416" s="1" t="s">
        <v>30939</v>
      </c>
      <c r="Q416" s="1" t="s">
        <v>30938</v>
      </c>
      <c r="S416" s="1" t="s">
        <v>30939</v>
      </c>
      <c r="W416" s="1" t="s">
        <v>30938</v>
      </c>
      <c r="X416" s="1" t="s">
        <v>30939</v>
      </c>
      <c r="AB416" s="1" t="s">
        <v>30939</v>
      </c>
      <c r="AH416" s="1" t="s">
        <v>30939</v>
      </c>
      <c r="AN416" s="1" t="s">
        <v>30939</v>
      </c>
      <c r="AV416" s="1" t="s">
        <v>30939</v>
      </c>
      <c r="AX416" s="1" t="s">
        <v>30939</v>
      </c>
      <c r="AZ416" s="1" t="s">
        <v>30939</v>
      </c>
      <c r="BB416" s="1" t="s">
        <v>30939</v>
      </c>
      <c r="BE416" s="1" t="s">
        <v>30939</v>
      </c>
      <c r="BG416" s="1" t="s">
        <v>30939</v>
      </c>
      <c r="BK416" s="1">
        <v>2000000</v>
      </c>
      <c r="BL416" s="1" t="s">
        <v>30938</v>
      </c>
      <c r="BR416" s="1" t="s">
        <v>30938</v>
      </c>
      <c r="BS416" s="1" t="s">
        <v>30938</v>
      </c>
      <c r="BV416" s="1" t="s">
        <v>6122</v>
      </c>
    </row>
    <row r="417" spans="1:74">
      <c r="A417" s="1" t="s">
        <v>6123</v>
      </c>
      <c r="B417" s="1" t="s">
        <v>6124</v>
      </c>
      <c r="C417" s="1" t="s">
        <v>6620</v>
      </c>
      <c r="D417" s="1">
        <v>352701053825029</v>
      </c>
      <c r="G417" s="1" t="s">
        <v>6125</v>
      </c>
      <c r="I417" s="1" t="s">
        <v>30867</v>
      </c>
      <c r="J417" s="1" t="s">
        <v>30938</v>
      </c>
      <c r="N417" s="1">
        <v>250000</v>
      </c>
      <c r="O417" s="1" t="s">
        <v>30938</v>
      </c>
      <c r="P417" s="1" t="s">
        <v>30939</v>
      </c>
      <c r="Q417" s="1" t="s">
        <v>30938</v>
      </c>
      <c r="S417" s="1" t="s">
        <v>30939</v>
      </c>
      <c r="W417" s="1" t="s">
        <v>30938</v>
      </c>
      <c r="X417" s="1" t="s">
        <v>30939</v>
      </c>
      <c r="AB417" s="1" t="s">
        <v>30939</v>
      </c>
      <c r="AH417" s="1" t="s">
        <v>30939</v>
      </c>
      <c r="AN417" s="1" t="s">
        <v>30939</v>
      </c>
      <c r="AV417" s="1" t="s">
        <v>30939</v>
      </c>
      <c r="AX417" s="1" t="s">
        <v>30939</v>
      </c>
      <c r="AZ417" s="1" t="s">
        <v>30939</v>
      </c>
      <c r="BB417" s="1" t="s">
        <v>30939</v>
      </c>
      <c r="BE417" s="1" t="s">
        <v>30939</v>
      </c>
      <c r="BG417" s="1" t="s">
        <v>30939</v>
      </c>
      <c r="BK417" s="1">
        <v>2000000</v>
      </c>
      <c r="BL417" s="1" t="s">
        <v>30938</v>
      </c>
      <c r="BR417" s="1" t="s">
        <v>30938</v>
      </c>
      <c r="BS417" s="1" t="s">
        <v>30938</v>
      </c>
      <c r="BV417" s="1" t="s">
        <v>6126</v>
      </c>
    </row>
    <row r="418" spans="1:74">
      <c r="A418" s="1" t="s">
        <v>6127</v>
      </c>
      <c r="B418" s="1" t="s">
        <v>6128</v>
      </c>
      <c r="C418" s="1" t="s">
        <v>6620</v>
      </c>
      <c r="D418" s="1">
        <v>352701053856750</v>
      </c>
      <c r="G418" s="1" t="s">
        <v>6129</v>
      </c>
      <c r="I418" s="1" t="s">
        <v>30867</v>
      </c>
      <c r="J418" s="1" t="s">
        <v>30938</v>
      </c>
      <c r="N418" s="1">
        <v>250000</v>
      </c>
      <c r="O418" s="1" t="s">
        <v>30938</v>
      </c>
      <c r="P418" s="1" t="s">
        <v>30939</v>
      </c>
      <c r="Q418" s="1" t="s">
        <v>30938</v>
      </c>
      <c r="S418" s="1" t="s">
        <v>30939</v>
      </c>
      <c r="W418" s="1" t="s">
        <v>30938</v>
      </c>
      <c r="X418" s="1" t="s">
        <v>30939</v>
      </c>
      <c r="AB418" s="1" t="s">
        <v>30939</v>
      </c>
      <c r="AH418" s="1" t="s">
        <v>30939</v>
      </c>
      <c r="AN418" s="1" t="s">
        <v>30939</v>
      </c>
      <c r="AV418" s="1" t="s">
        <v>30939</v>
      </c>
      <c r="AX418" s="1" t="s">
        <v>30939</v>
      </c>
      <c r="AZ418" s="1" t="s">
        <v>30939</v>
      </c>
      <c r="BB418" s="1" t="s">
        <v>30939</v>
      </c>
      <c r="BE418" s="1" t="s">
        <v>30939</v>
      </c>
      <c r="BG418" s="1" t="s">
        <v>30939</v>
      </c>
      <c r="BK418" s="1">
        <v>2000000</v>
      </c>
      <c r="BL418" s="1" t="s">
        <v>30938</v>
      </c>
      <c r="BR418" s="1" t="s">
        <v>30938</v>
      </c>
      <c r="BS418" s="1" t="s">
        <v>30938</v>
      </c>
      <c r="BV418" s="1" t="s">
        <v>6130</v>
      </c>
    </row>
    <row r="419" spans="1:74">
      <c r="A419" s="1" t="s">
        <v>6131</v>
      </c>
      <c r="B419" s="1" t="s">
        <v>6132</v>
      </c>
      <c r="C419" s="1" t="s">
        <v>6620</v>
      </c>
      <c r="D419" s="1">
        <v>352701053825029</v>
      </c>
      <c r="G419" s="1" t="s">
        <v>6133</v>
      </c>
      <c r="I419" s="1" t="s">
        <v>30867</v>
      </c>
      <c r="J419" s="1" t="s">
        <v>30938</v>
      </c>
      <c r="N419" s="1">
        <v>250000</v>
      </c>
      <c r="O419" s="1" t="s">
        <v>30938</v>
      </c>
      <c r="P419" s="1" t="s">
        <v>30939</v>
      </c>
      <c r="Q419" s="1" t="s">
        <v>30938</v>
      </c>
      <c r="S419" s="1" t="s">
        <v>30939</v>
      </c>
      <c r="W419" s="1" t="s">
        <v>30938</v>
      </c>
      <c r="X419" s="1" t="s">
        <v>30939</v>
      </c>
      <c r="AB419" s="1" t="s">
        <v>30939</v>
      </c>
      <c r="AH419" s="1" t="s">
        <v>30939</v>
      </c>
      <c r="AN419" s="1" t="s">
        <v>30939</v>
      </c>
      <c r="AV419" s="1" t="s">
        <v>30939</v>
      </c>
      <c r="AX419" s="1" t="s">
        <v>30939</v>
      </c>
      <c r="AZ419" s="1" t="s">
        <v>30939</v>
      </c>
      <c r="BB419" s="1" t="s">
        <v>30939</v>
      </c>
      <c r="BE419" s="1" t="s">
        <v>30939</v>
      </c>
      <c r="BG419" s="1" t="s">
        <v>30939</v>
      </c>
      <c r="BK419" s="1">
        <v>2000000</v>
      </c>
      <c r="BL419" s="1" t="s">
        <v>30938</v>
      </c>
      <c r="BR419" s="1" t="s">
        <v>30938</v>
      </c>
      <c r="BS419" s="1" t="s">
        <v>30938</v>
      </c>
      <c r="BV419" s="1" t="s">
        <v>6134</v>
      </c>
    </row>
    <row r="420" spans="1:74">
      <c r="A420" s="1" t="s">
        <v>6135</v>
      </c>
      <c r="B420" s="1" t="s">
        <v>6136</v>
      </c>
      <c r="C420" s="1" t="s">
        <v>6620</v>
      </c>
      <c r="D420" s="1">
        <v>352701053825029</v>
      </c>
      <c r="G420" s="1" t="s">
        <v>6137</v>
      </c>
      <c r="I420" s="1" t="s">
        <v>30867</v>
      </c>
      <c r="J420" s="1" t="s">
        <v>30938</v>
      </c>
      <c r="N420" s="1">
        <v>250000</v>
      </c>
      <c r="O420" s="1" t="s">
        <v>30938</v>
      </c>
      <c r="P420" s="1" t="s">
        <v>30939</v>
      </c>
      <c r="Q420" s="1" t="s">
        <v>30938</v>
      </c>
      <c r="S420" s="1" t="s">
        <v>30939</v>
      </c>
      <c r="W420" s="1" t="s">
        <v>30938</v>
      </c>
      <c r="X420" s="1" t="s">
        <v>30939</v>
      </c>
      <c r="AB420" s="1" t="s">
        <v>30939</v>
      </c>
      <c r="AH420" s="1" t="s">
        <v>30939</v>
      </c>
      <c r="AN420" s="1" t="s">
        <v>30939</v>
      </c>
      <c r="AV420" s="1" t="s">
        <v>30939</v>
      </c>
      <c r="AX420" s="1" t="s">
        <v>30939</v>
      </c>
      <c r="AZ420" s="1" t="s">
        <v>30939</v>
      </c>
      <c r="BB420" s="1" t="s">
        <v>30939</v>
      </c>
      <c r="BE420" s="1" t="s">
        <v>30939</v>
      </c>
      <c r="BG420" s="1" t="s">
        <v>30939</v>
      </c>
      <c r="BK420" s="1">
        <v>2000000</v>
      </c>
      <c r="BL420" s="1" t="s">
        <v>30938</v>
      </c>
      <c r="BR420" s="1" t="s">
        <v>30938</v>
      </c>
      <c r="BS420" s="1" t="s">
        <v>30938</v>
      </c>
      <c r="BV420" s="1" t="s">
        <v>6138</v>
      </c>
    </row>
    <row r="421" spans="1:74">
      <c r="A421" s="1" t="s">
        <v>6139</v>
      </c>
      <c r="B421" s="1" t="s">
        <v>6140</v>
      </c>
      <c r="C421" s="1" t="s">
        <v>6620</v>
      </c>
      <c r="D421" s="1">
        <v>352701053856750</v>
      </c>
      <c r="G421" s="1" t="s">
        <v>6141</v>
      </c>
      <c r="I421" s="1" t="s">
        <v>30867</v>
      </c>
      <c r="J421" s="1" t="s">
        <v>30938</v>
      </c>
      <c r="N421" s="1">
        <v>250000</v>
      </c>
      <c r="O421" s="1" t="s">
        <v>30938</v>
      </c>
      <c r="P421" s="1" t="s">
        <v>30939</v>
      </c>
      <c r="Q421" s="1" t="s">
        <v>30938</v>
      </c>
      <c r="S421" s="1" t="s">
        <v>30939</v>
      </c>
      <c r="W421" s="1" t="s">
        <v>30938</v>
      </c>
      <c r="X421" s="1" t="s">
        <v>30939</v>
      </c>
      <c r="AB421" s="1" t="s">
        <v>30939</v>
      </c>
      <c r="AH421" s="1" t="s">
        <v>30939</v>
      </c>
      <c r="AN421" s="1" t="s">
        <v>30939</v>
      </c>
      <c r="AV421" s="1" t="s">
        <v>30939</v>
      </c>
      <c r="AX421" s="1" t="s">
        <v>30939</v>
      </c>
      <c r="AZ421" s="1" t="s">
        <v>30939</v>
      </c>
      <c r="BB421" s="1" t="s">
        <v>30939</v>
      </c>
      <c r="BE421" s="1" t="s">
        <v>30939</v>
      </c>
      <c r="BG421" s="1" t="s">
        <v>30939</v>
      </c>
      <c r="BK421" s="1">
        <v>2000000</v>
      </c>
      <c r="BL421" s="1" t="s">
        <v>30938</v>
      </c>
      <c r="BR421" s="1" t="s">
        <v>30938</v>
      </c>
      <c r="BS421" s="1" t="s">
        <v>30938</v>
      </c>
      <c r="BV421" s="1" t="s">
        <v>6142</v>
      </c>
    </row>
    <row r="422" spans="1:74">
      <c r="A422" s="1" t="s">
        <v>6143</v>
      </c>
      <c r="B422" s="1" t="s">
        <v>6144</v>
      </c>
      <c r="C422" s="1" t="s">
        <v>6620</v>
      </c>
      <c r="D422" s="1">
        <v>352701053825029</v>
      </c>
      <c r="G422" s="1" t="s">
        <v>6145</v>
      </c>
      <c r="I422" s="1" t="s">
        <v>30867</v>
      </c>
      <c r="J422" s="1" t="s">
        <v>30938</v>
      </c>
      <c r="N422" s="1">
        <v>250000</v>
      </c>
      <c r="O422" s="1" t="s">
        <v>30938</v>
      </c>
      <c r="P422" s="1" t="s">
        <v>30939</v>
      </c>
      <c r="Q422" s="1" t="s">
        <v>30938</v>
      </c>
      <c r="S422" s="1" t="s">
        <v>30939</v>
      </c>
      <c r="W422" s="1" t="s">
        <v>30938</v>
      </c>
      <c r="X422" s="1" t="s">
        <v>30939</v>
      </c>
      <c r="AB422" s="1" t="s">
        <v>30939</v>
      </c>
      <c r="AH422" s="1" t="s">
        <v>30939</v>
      </c>
      <c r="AN422" s="1" t="s">
        <v>30939</v>
      </c>
      <c r="AV422" s="1" t="s">
        <v>30939</v>
      </c>
      <c r="AX422" s="1" t="s">
        <v>30939</v>
      </c>
      <c r="AZ422" s="1" t="s">
        <v>30939</v>
      </c>
      <c r="BB422" s="1" t="s">
        <v>30939</v>
      </c>
      <c r="BE422" s="1" t="s">
        <v>30939</v>
      </c>
      <c r="BG422" s="1" t="s">
        <v>30939</v>
      </c>
      <c r="BK422" s="1">
        <v>2000000</v>
      </c>
      <c r="BL422" s="1" t="s">
        <v>30938</v>
      </c>
      <c r="BR422" s="1" t="s">
        <v>30938</v>
      </c>
      <c r="BS422" s="1" t="s">
        <v>30938</v>
      </c>
      <c r="BV422" s="1" t="s">
        <v>6146</v>
      </c>
    </row>
    <row r="423" spans="1:74">
      <c r="A423" s="1" t="s">
        <v>6147</v>
      </c>
      <c r="B423" s="1" t="s">
        <v>6148</v>
      </c>
      <c r="C423" s="1" t="s">
        <v>6620</v>
      </c>
      <c r="D423" s="1">
        <v>352701053856750</v>
      </c>
      <c r="G423" s="1" t="s">
        <v>6149</v>
      </c>
      <c r="I423" s="1" t="s">
        <v>30867</v>
      </c>
      <c r="J423" s="1" t="s">
        <v>30938</v>
      </c>
      <c r="N423" s="1">
        <v>250000</v>
      </c>
      <c r="O423" s="1" t="s">
        <v>30938</v>
      </c>
      <c r="P423" s="1" t="s">
        <v>30939</v>
      </c>
      <c r="Q423" s="1" t="s">
        <v>30938</v>
      </c>
      <c r="S423" s="1" t="s">
        <v>30939</v>
      </c>
      <c r="W423" s="1" t="s">
        <v>30938</v>
      </c>
      <c r="X423" s="1" t="s">
        <v>30939</v>
      </c>
      <c r="AB423" s="1" t="s">
        <v>30939</v>
      </c>
      <c r="AH423" s="1" t="s">
        <v>30939</v>
      </c>
      <c r="AN423" s="1" t="s">
        <v>30939</v>
      </c>
      <c r="AV423" s="1" t="s">
        <v>30939</v>
      </c>
      <c r="AX423" s="1" t="s">
        <v>30939</v>
      </c>
      <c r="AZ423" s="1" t="s">
        <v>30939</v>
      </c>
      <c r="BB423" s="1" t="s">
        <v>30939</v>
      </c>
      <c r="BE423" s="1" t="s">
        <v>30939</v>
      </c>
      <c r="BG423" s="1" t="s">
        <v>30939</v>
      </c>
      <c r="BK423" s="1">
        <v>2000000</v>
      </c>
      <c r="BL423" s="1" t="s">
        <v>30938</v>
      </c>
      <c r="BR423" s="1" t="s">
        <v>30938</v>
      </c>
      <c r="BS423" s="1" t="s">
        <v>30938</v>
      </c>
      <c r="BV423" s="1" t="s">
        <v>6150</v>
      </c>
    </row>
    <row r="424" spans="1:74">
      <c r="A424" s="1" t="s">
        <v>6151</v>
      </c>
      <c r="B424" s="1" t="s">
        <v>6152</v>
      </c>
      <c r="C424" s="1" t="s">
        <v>6620</v>
      </c>
      <c r="D424" s="1">
        <v>352701053825029</v>
      </c>
      <c r="G424" s="1" t="s">
        <v>6153</v>
      </c>
      <c r="I424" s="1" t="s">
        <v>30867</v>
      </c>
      <c r="J424" s="1" t="s">
        <v>30938</v>
      </c>
      <c r="N424" s="1">
        <v>250000</v>
      </c>
      <c r="O424" s="1" t="s">
        <v>30939</v>
      </c>
      <c r="P424" s="1" t="s">
        <v>30939</v>
      </c>
      <c r="W424" s="1" t="s">
        <v>30938</v>
      </c>
      <c r="AB424" s="1" t="s">
        <v>30939</v>
      </c>
      <c r="AH424" s="1" t="s">
        <v>30939</v>
      </c>
      <c r="AN424" s="1" t="s">
        <v>30939</v>
      </c>
      <c r="AV424" s="1" t="s">
        <v>30939</v>
      </c>
      <c r="AX424" s="1" t="s">
        <v>30939</v>
      </c>
      <c r="AZ424" s="1" t="s">
        <v>30939</v>
      </c>
      <c r="BB424" s="1" t="s">
        <v>30939</v>
      </c>
      <c r="BE424" s="1" t="s">
        <v>30939</v>
      </c>
      <c r="BG424" s="1" t="s">
        <v>30939</v>
      </c>
      <c r="BK424" s="1">
        <v>2000000</v>
      </c>
      <c r="BL424" s="1" t="s">
        <v>30938</v>
      </c>
      <c r="BR424" s="1" t="s">
        <v>30938</v>
      </c>
      <c r="BS424" s="1" t="s">
        <v>30938</v>
      </c>
      <c r="BV424" s="1" t="s">
        <v>6154</v>
      </c>
    </row>
    <row r="425" spans="1:74">
      <c r="A425" s="1" t="s">
        <v>6155</v>
      </c>
      <c r="B425" s="1" t="s">
        <v>6156</v>
      </c>
      <c r="C425" s="1" t="s">
        <v>6620</v>
      </c>
      <c r="D425" s="1">
        <v>352701053856750</v>
      </c>
      <c r="G425" s="1" t="s">
        <v>6157</v>
      </c>
      <c r="I425" s="1" t="s">
        <v>30867</v>
      </c>
      <c r="J425" s="1" t="s">
        <v>30938</v>
      </c>
      <c r="N425" s="1">
        <v>250000</v>
      </c>
      <c r="O425" s="1" t="s">
        <v>30938</v>
      </c>
      <c r="P425" s="1" t="s">
        <v>30939</v>
      </c>
      <c r="Q425" s="1" t="s">
        <v>30938</v>
      </c>
      <c r="S425" s="1" t="s">
        <v>30939</v>
      </c>
      <c r="W425" s="1" t="s">
        <v>30938</v>
      </c>
      <c r="X425" s="1" t="s">
        <v>30939</v>
      </c>
      <c r="AB425" s="1" t="s">
        <v>30939</v>
      </c>
      <c r="AH425" s="1" t="s">
        <v>30939</v>
      </c>
      <c r="AN425" s="1" t="s">
        <v>30939</v>
      </c>
      <c r="AV425" s="1" t="s">
        <v>30939</v>
      </c>
      <c r="AX425" s="1" t="s">
        <v>30939</v>
      </c>
      <c r="AZ425" s="1" t="s">
        <v>30939</v>
      </c>
      <c r="BB425" s="1" t="s">
        <v>30939</v>
      </c>
      <c r="BE425" s="1" t="s">
        <v>30939</v>
      </c>
      <c r="BG425" s="1" t="s">
        <v>30939</v>
      </c>
      <c r="BK425" s="1">
        <v>2000000</v>
      </c>
      <c r="BL425" s="1" t="s">
        <v>30938</v>
      </c>
      <c r="BR425" s="1" t="s">
        <v>30938</v>
      </c>
      <c r="BS425" s="1" t="s">
        <v>30938</v>
      </c>
      <c r="BV425" s="1" t="s">
        <v>6158</v>
      </c>
    </row>
    <row r="426" spans="1:74">
      <c r="A426" s="1" t="s">
        <v>6159</v>
      </c>
      <c r="B426" s="1" t="s">
        <v>6160</v>
      </c>
      <c r="C426" s="1" t="s">
        <v>6620</v>
      </c>
      <c r="D426" s="1">
        <v>352701053825029</v>
      </c>
      <c r="G426" s="1" t="s">
        <v>6161</v>
      </c>
      <c r="I426" s="1" t="s">
        <v>30867</v>
      </c>
      <c r="J426" s="1" t="s">
        <v>30938</v>
      </c>
      <c r="N426" s="1">
        <v>250000</v>
      </c>
      <c r="O426" s="1" t="s">
        <v>30938</v>
      </c>
      <c r="P426" s="1" t="s">
        <v>30939</v>
      </c>
      <c r="Q426" s="1" t="s">
        <v>30938</v>
      </c>
      <c r="S426" s="1" t="s">
        <v>30939</v>
      </c>
      <c r="W426" s="1" t="s">
        <v>30938</v>
      </c>
      <c r="X426" s="1" t="s">
        <v>30939</v>
      </c>
      <c r="AB426" s="1" t="s">
        <v>30939</v>
      </c>
      <c r="AH426" s="1" t="s">
        <v>30939</v>
      </c>
      <c r="AN426" s="1" t="s">
        <v>30939</v>
      </c>
      <c r="AV426" s="1" t="s">
        <v>30939</v>
      </c>
      <c r="AX426" s="1" t="s">
        <v>30939</v>
      </c>
      <c r="AZ426" s="1" t="s">
        <v>30939</v>
      </c>
      <c r="BB426" s="1" t="s">
        <v>30939</v>
      </c>
      <c r="BE426" s="1" t="s">
        <v>30939</v>
      </c>
      <c r="BG426" s="1" t="s">
        <v>30939</v>
      </c>
      <c r="BK426" s="1">
        <v>1500000</v>
      </c>
      <c r="BL426" s="1" t="s">
        <v>30938</v>
      </c>
      <c r="BR426" s="1" t="s">
        <v>30938</v>
      </c>
      <c r="BS426" s="1" t="s">
        <v>30938</v>
      </c>
      <c r="BV426" s="1" t="s">
        <v>6162</v>
      </c>
    </row>
    <row r="427" spans="1:74">
      <c r="A427" s="1" t="s">
        <v>6163</v>
      </c>
      <c r="B427" s="1" t="s">
        <v>6164</v>
      </c>
      <c r="C427" s="1" t="s">
        <v>6620</v>
      </c>
      <c r="D427" s="1">
        <v>352701053825029</v>
      </c>
      <c r="G427" s="1" t="s">
        <v>6165</v>
      </c>
      <c r="I427" s="1" t="s">
        <v>30867</v>
      </c>
      <c r="J427" s="1" t="s">
        <v>30938</v>
      </c>
      <c r="N427" s="1">
        <v>250000</v>
      </c>
      <c r="O427" s="1" t="s">
        <v>30938</v>
      </c>
      <c r="P427" s="1" t="s">
        <v>30939</v>
      </c>
      <c r="Q427" s="1" t="s">
        <v>30938</v>
      </c>
      <c r="S427" s="1" t="s">
        <v>30939</v>
      </c>
      <c r="W427" s="1" t="s">
        <v>30938</v>
      </c>
      <c r="X427" s="1" t="s">
        <v>30939</v>
      </c>
      <c r="AB427" s="1" t="s">
        <v>30939</v>
      </c>
      <c r="AH427" s="1" t="s">
        <v>30939</v>
      </c>
      <c r="AN427" s="1" t="s">
        <v>30939</v>
      </c>
      <c r="AV427" s="1" t="s">
        <v>30939</v>
      </c>
      <c r="AX427" s="1" t="s">
        <v>30939</v>
      </c>
      <c r="AZ427" s="1" t="s">
        <v>30939</v>
      </c>
      <c r="BB427" s="1" t="s">
        <v>30939</v>
      </c>
      <c r="BE427" s="1" t="s">
        <v>30939</v>
      </c>
      <c r="BG427" s="1" t="s">
        <v>30939</v>
      </c>
      <c r="BK427" s="1">
        <v>2000000</v>
      </c>
      <c r="BL427" s="1" t="s">
        <v>30938</v>
      </c>
      <c r="BR427" s="1" t="s">
        <v>30938</v>
      </c>
      <c r="BS427" s="1" t="s">
        <v>30938</v>
      </c>
      <c r="BV427" s="1" t="s">
        <v>6049</v>
      </c>
    </row>
    <row r="428" spans="1:74">
      <c r="A428" s="1" t="s">
        <v>6050</v>
      </c>
      <c r="B428" s="1" t="s">
        <v>6051</v>
      </c>
      <c r="C428" s="1" t="s">
        <v>6620</v>
      </c>
      <c r="D428" s="1">
        <v>352701053825029</v>
      </c>
      <c r="G428" s="1" t="s">
        <v>6052</v>
      </c>
      <c r="I428" s="1" t="s">
        <v>30867</v>
      </c>
      <c r="J428" s="1" t="s">
        <v>30938</v>
      </c>
      <c r="N428" s="1">
        <v>250000</v>
      </c>
      <c r="O428" s="1" t="s">
        <v>30938</v>
      </c>
      <c r="P428" s="1" t="s">
        <v>30939</v>
      </c>
      <c r="Q428" s="1" t="s">
        <v>30938</v>
      </c>
      <c r="S428" s="1" t="s">
        <v>30939</v>
      </c>
      <c r="W428" s="1" t="s">
        <v>30938</v>
      </c>
      <c r="X428" s="1" t="s">
        <v>30939</v>
      </c>
      <c r="AB428" s="1" t="s">
        <v>30939</v>
      </c>
      <c r="AH428" s="1" t="s">
        <v>30939</v>
      </c>
      <c r="AN428" s="1" t="s">
        <v>30939</v>
      </c>
      <c r="AV428" s="1" t="s">
        <v>30939</v>
      </c>
      <c r="AX428" s="1" t="s">
        <v>30939</v>
      </c>
      <c r="AZ428" s="1" t="s">
        <v>30939</v>
      </c>
      <c r="BB428" s="1" t="s">
        <v>30939</v>
      </c>
      <c r="BE428" s="1" t="s">
        <v>30939</v>
      </c>
      <c r="BG428" s="1" t="s">
        <v>30939</v>
      </c>
      <c r="BK428" s="1">
        <v>2000000</v>
      </c>
      <c r="BL428" s="1" t="s">
        <v>30938</v>
      </c>
      <c r="BR428" s="1" t="s">
        <v>30938</v>
      </c>
      <c r="BS428" s="1" t="s">
        <v>30938</v>
      </c>
      <c r="BV428" s="1" t="s">
        <v>6053</v>
      </c>
    </row>
    <row r="429" spans="1:74">
      <c r="A429" s="1" t="s">
        <v>6054</v>
      </c>
      <c r="B429" s="1" t="s">
        <v>6055</v>
      </c>
      <c r="C429" s="1" t="s">
        <v>6620</v>
      </c>
      <c r="D429" s="1">
        <v>352701053825029</v>
      </c>
      <c r="G429" s="1" t="s">
        <v>6056</v>
      </c>
      <c r="I429" s="1" t="s">
        <v>30867</v>
      </c>
      <c r="J429" s="1" t="s">
        <v>30938</v>
      </c>
      <c r="N429" s="1">
        <v>250000</v>
      </c>
      <c r="O429" s="1" t="s">
        <v>30938</v>
      </c>
      <c r="P429" s="1" t="s">
        <v>30939</v>
      </c>
      <c r="Q429" s="1" t="s">
        <v>30938</v>
      </c>
      <c r="S429" s="1" t="s">
        <v>30939</v>
      </c>
      <c r="W429" s="1" t="s">
        <v>30938</v>
      </c>
      <c r="X429" s="1" t="s">
        <v>30939</v>
      </c>
      <c r="AB429" s="1" t="s">
        <v>30939</v>
      </c>
      <c r="AH429" s="1" t="s">
        <v>30939</v>
      </c>
      <c r="AN429" s="1" t="s">
        <v>30939</v>
      </c>
      <c r="AV429" s="1" t="s">
        <v>30939</v>
      </c>
      <c r="AX429" s="1" t="s">
        <v>30939</v>
      </c>
      <c r="AZ429" s="1" t="s">
        <v>30939</v>
      </c>
      <c r="BB429" s="1" t="s">
        <v>30939</v>
      </c>
      <c r="BE429" s="1" t="s">
        <v>30939</v>
      </c>
      <c r="BG429" s="1" t="s">
        <v>30939</v>
      </c>
      <c r="BK429" s="1">
        <v>2000000</v>
      </c>
      <c r="BL429" s="1" t="s">
        <v>30938</v>
      </c>
      <c r="BR429" s="1" t="s">
        <v>30938</v>
      </c>
      <c r="BS429" s="1" t="s">
        <v>30938</v>
      </c>
      <c r="BV429" s="1" t="s">
        <v>6057</v>
      </c>
    </row>
    <row r="430" spans="1:74">
      <c r="A430" s="1" t="s">
        <v>6058</v>
      </c>
      <c r="B430" s="1" t="s">
        <v>6059</v>
      </c>
      <c r="C430" s="1" t="s">
        <v>6620</v>
      </c>
      <c r="D430" s="1">
        <v>352701053825029</v>
      </c>
      <c r="G430" s="1" t="s">
        <v>6060</v>
      </c>
      <c r="I430" s="1" t="s">
        <v>30867</v>
      </c>
      <c r="J430" s="1" t="s">
        <v>30938</v>
      </c>
      <c r="N430" s="1">
        <v>250000</v>
      </c>
      <c r="O430" s="1" t="s">
        <v>30938</v>
      </c>
      <c r="P430" s="1" t="s">
        <v>30939</v>
      </c>
      <c r="Q430" s="1" t="s">
        <v>30938</v>
      </c>
      <c r="S430" s="1" t="s">
        <v>30939</v>
      </c>
      <c r="W430" s="1" t="s">
        <v>30938</v>
      </c>
      <c r="X430" s="1" t="s">
        <v>30939</v>
      </c>
      <c r="AB430" s="1" t="s">
        <v>30939</v>
      </c>
      <c r="AH430" s="1" t="s">
        <v>30939</v>
      </c>
      <c r="AN430" s="1" t="s">
        <v>30939</v>
      </c>
      <c r="AV430" s="1" t="s">
        <v>30939</v>
      </c>
      <c r="AX430" s="1" t="s">
        <v>30939</v>
      </c>
      <c r="AZ430" s="1" t="s">
        <v>30939</v>
      </c>
      <c r="BB430" s="1" t="s">
        <v>30939</v>
      </c>
      <c r="BE430" s="1" t="s">
        <v>30939</v>
      </c>
      <c r="BG430" s="1" t="s">
        <v>30939</v>
      </c>
      <c r="BK430" s="1">
        <v>2000000</v>
      </c>
      <c r="BL430" s="1" t="s">
        <v>30938</v>
      </c>
      <c r="BR430" s="1" t="s">
        <v>30938</v>
      </c>
      <c r="BS430" s="1" t="s">
        <v>30938</v>
      </c>
      <c r="BV430" s="1" t="s">
        <v>6061</v>
      </c>
    </row>
    <row r="431" spans="1:74">
      <c r="A431" s="1" t="s">
        <v>6062</v>
      </c>
      <c r="B431" s="1" t="s">
        <v>6063</v>
      </c>
      <c r="C431" s="1" t="s">
        <v>6620</v>
      </c>
      <c r="D431" s="1">
        <v>352701053825805</v>
      </c>
      <c r="G431" s="1" t="s">
        <v>6064</v>
      </c>
      <c r="I431" s="1" t="s">
        <v>30867</v>
      </c>
      <c r="J431" s="1" t="s">
        <v>30938</v>
      </c>
      <c r="N431" s="1">
        <v>250000</v>
      </c>
      <c r="O431" s="1" t="s">
        <v>30938</v>
      </c>
      <c r="P431" s="1" t="s">
        <v>30939</v>
      </c>
      <c r="Q431" s="1" t="s">
        <v>30938</v>
      </c>
      <c r="S431" s="1" t="s">
        <v>30939</v>
      </c>
      <c r="W431" s="1" t="s">
        <v>30938</v>
      </c>
      <c r="X431" s="1" t="s">
        <v>30939</v>
      </c>
      <c r="AB431" s="1" t="s">
        <v>30939</v>
      </c>
      <c r="AH431" s="1" t="s">
        <v>30939</v>
      </c>
      <c r="AN431" s="1" t="s">
        <v>30939</v>
      </c>
      <c r="AV431" s="1" t="s">
        <v>30939</v>
      </c>
      <c r="AX431" s="1" t="s">
        <v>30939</v>
      </c>
      <c r="AZ431" s="1" t="s">
        <v>30939</v>
      </c>
      <c r="BB431" s="1" t="s">
        <v>30939</v>
      </c>
      <c r="BE431" s="1" t="s">
        <v>30939</v>
      </c>
      <c r="BG431" s="1" t="s">
        <v>30939</v>
      </c>
      <c r="BK431" s="1">
        <v>2000000</v>
      </c>
      <c r="BL431" s="1" t="s">
        <v>30938</v>
      </c>
      <c r="BR431" s="1" t="s">
        <v>30938</v>
      </c>
      <c r="BS431" s="1" t="s">
        <v>30938</v>
      </c>
      <c r="BV431" s="1" t="s">
        <v>6065</v>
      </c>
    </row>
    <row r="432" spans="1:74">
      <c r="A432" s="1" t="s">
        <v>6066</v>
      </c>
      <c r="B432" s="1" t="s">
        <v>6067</v>
      </c>
      <c r="C432" s="1" t="s">
        <v>6620</v>
      </c>
      <c r="D432" s="1">
        <v>352701053825805</v>
      </c>
      <c r="G432" s="1" t="s">
        <v>6068</v>
      </c>
      <c r="I432" s="1" t="s">
        <v>30761</v>
      </c>
      <c r="J432" s="1" t="s">
        <v>30938</v>
      </c>
      <c r="N432" s="1">
        <v>250000</v>
      </c>
      <c r="O432" s="1" t="s">
        <v>30938</v>
      </c>
      <c r="P432" s="1" t="s">
        <v>30939</v>
      </c>
      <c r="Q432" s="1" t="s">
        <v>30938</v>
      </c>
      <c r="S432" s="1" t="s">
        <v>30939</v>
      </c>
      <c r="W432" s="1" t="s">
        <v>30938</v>
      </c>
      <c r="X432" s="1" t="s">
        <v>30939</v>
      </c>
      <c r="AB432" s="1" t="s">
        <v>30939</v>
      </c>
      <c r="AH432" s="1" t="s">
        <v>30939</v>
      </c>
      <c r="AN432" s="1" t="s">
        <v>30939</v>
      </c>
      <c r="AV432" s="1" t="s">
        <v>30939</v>
      </c>
      <c r="AX432" s="1" t="s">
        <v>30939</v>
      </c>
      <c r="AZ432" s="1" t="s">
        <v>30939</v>
      </c>
      <c r="BB432" s="1" t="s">
        <v>30939</v>
      </c>
      <c r="BE432" s="1" t="s">
        <v>30939</v>
      </c>
      <c r="BG432" s="1" t="s">
        <v>30939</v>
      </c>
      <c r="BK432" s="1">
        <v>2000000</v>
      </c>
      <c r="BL432" s="1" t="s">
        <v>30938</v>
      </c>
      <c r="BR432" s="1" t="s">
        <v>30938</v>
      </c>
      <c r="BS432" s="1" t="s">
        <v>30938</v>
      </c>
      <c r="BV432" s="1" t="s">
        <v>6069</v>
      </c>
    </row>
    <row r="433" spans="1:74">
      <c r="A433" s="1" t="s">
        <v>6070</v>
      </c>
      <c r="B433" s="1" t="s">
        <v>6071</v>
      </c>
      <c r="C433" s="1" t="s">
        <v>6620</v>
      </c>
      <c r="D433" s="1">
        <v>352701053825805</v>
      </c>
      <c r="G433" s="1" t="s">
        <v>6072</v>
      </c>
      <c r="I433" s="1" t="s">
        <v>30867</v>
      </c>
      <c r="J433" s="1" t="s">
        <v>30938</v>
      </c>
      <c r="N433" s="1">
        <v>250000</v>
      </c>
      <c r="O433" s="1" t="s">
        <v>30938</v>
      </c>
      <c r="P433" s="1" t="s">
        <v>30939</v>
      </c>
      <c r="Q433" s="1" t="s">
        <v>30938</v>
      </c>
      <c r="S433" s="1" t="s">
        <v>30939</v>
      </c>
      <c r="W433" s="1" t="s">
        <v>30938</v>
      </c>
      <c r="X433" s="1" t="s">
        <v>30939</v>
      </c>
      <c r="AB433" s="1" t="s">
        <v>30939</v>
      </c>
      <c r="AH433" s="1" t="s">
        <v>30939</v>
      </c>
      <c r="AN433" s="1" t="s">
        <v>30939</v>
      </c>
      <c r="AV433" s="1" t="s">
        <v>30939</v>
      </c>
      <c r="AX433" s="1" t="s">
        <v>30939</v>
      </c>
      <c r="AZ433" s="1" t="s">
        <v>30939</v>
      </c>
      <c r="BB433" s="1" t="s">
        <v>30939</v>
      </c>
      <c r="BE433" s="1" t="s">
        <v>30939</v>
      </c>
      <c r="BG433" s="1" t="s">
        <v>30939</v>
      </c>
      <c r="BK433" s="1">
        <v>2000000</v>
      </c>
      <c r="BL433" s="1" t="s">
        <v>30938</v>
      </c>
      <c r="BR433" s="1" t="s">
        <v>30938</v>
      </c>
      <c r="BS433" s="1" t="s">
        <v>30938</v>
      </c>
      <c r="BV433" s="1" t="s">
        <v>6073</v>
      </c>
    </row>
    <row r="434" spans="1:74">
      <c r="A434" s="1" t="s">
        <v>6074</v>
      </c>
      <c r="B434" s="1" t="s">
        <v>6075</v>
      </c>
      <c r="C434" s="1" t="s">
        <v>6620</v>
      </c>
      <c r="D434" s="1">
        <v>352701053825805</v>
      </c>
      <c r="G434" s="1" t="s">
        <v>6076</v>
      </c>
      <c r="I434" s="1" t="s">
        <v>30867</v>
      </c>
      <c r="J434" s="1" t="s">
        <v>30938</v>
      </c>
      <c r="N434" s="1">
        <v>250000</v>
      </c>
      <c r="O434" s="1" t="s">
        <v>30938</v>
      </c>
      <c r="P434" s="1" t="s">
        <v>30939</v>
      </c>
      <c r="Q434" s="1" t="s">
        <v>30938</v>
      </c>
      <c r="S434" s="1" t="s">
        <v>30939</v>
      </c>
      <c r="W434" s="1" t="s">
        <v>30938</v>
      </c>
      <c r="X434" s="1" t="s">
        <v>30939</v>
      </c>
      <c r="AB434" s="1" t="s">
        <v>30939</v>
      </c>
      <c r="AH434" s="1" t="s">
        <v>30939</v>
      </c>
      <c r="AN434" s="1" t="s">
        <v>30939</v>
      </c>
      <c r="AV434" s="1" t="s">
        <v>30939</v>
      </c>
      <c r="AX434" s="1" t="s">
        <v>30939</v>
      </c>
      <c r="AZ434" s="1" t="s">
        <v>30939</v>
      </c>
      <c r="BB434" s="1" t="s">
        <v>30939</v>
      </c>
      <c r="BE434" s="1" t="s">
        <v>30939</v>
      </c>
      <c r="BG434" s="1" t="s">
        <v>30939</v>
      </c>
      <c r="BK434" s="1">
        <v>2000000</v>
      </c>
      <c r="BL434" s="1" t="s">
        <v>30938</v>
      </c>
      <c r="BR434" s="1" t="s">
        <v>30938</v>
      </c>
      <c r="BS434" s="1" t="s">
        <v>30938</v>
      </c>
      <c r="BV434" s="1" t="s">
        <v>6077</v>
      </c>
    </row>
    <row r="435" spans="1:74">
      <c r="A435" s="1" t="s">
        <v>6078</v>
      </c>
      <c r="B435" s="1" t="s">
        <v>6079</v>
      </c>
      <c r="C435" s="1" t="s">
        <v>6620</v>
      </c>
      <c r="D435" s="1">
        <v>352701053825805</v>
      </c>
      <c r="G435" s="1" t="s">
        <v>6080</v>
      </c>
      <c r="I435" s="1" t="s">
        <v>30867</v>
      </c>
      <c r="J435" s="1" t="s">
        <v>30938</v>
      </c>
      <c r="N435" s="1">
        <v>250000</v>
      </c>
      <c r="O435" s="1" t="s">
        <v>30938</v>
      </c>
      <c r="P435" s="1" t="s">
        <v>30939</v>
      </c>
      <c r="Q435" s="1" t="s">
        <v>30938</v>
      </c>
      <c r="S435" s="1" t="s">
        <v>30939</v>
      </c>
      <c r="W435" s="1" t="s">
        <v>30938</v>
      </c>
      <c r="X435" s="1" t="s">
        <v>30939</v>
      </c>
      <c r="AB435" s="1" t="s">
        <v>30939</v>
      </c>
      <c r="AH435" s="1" t="s">
        <v>30939</v>
      </c>
      <c r="AN435" s="1" t="s">
        <v>30939</v>
      </c>
      <c r="AV435" s="1" t="s">
        <v>30939</v>
      </c>
      <c r="AX435" s="1" t="s">
        <v>30939</v>
      </c>
      <c r="AZ435" s="1" t="s">
        <v>30939</v>
      </c>
      <c r="BB435" s="1" t="s">
        <v>30939</v>
      </c>
      <c r="BE435" s="1" t="s">
        <v>30939</v>
      </c>
      <c r="BG435" s="1" t="s">
        <v>30939</v>
      </c>
      <c r="BK435" s="1">
        <v>1250000</v>
      </c>
      <c r="BL435" s="1" t="s">
        <v>30938</v>
      </c>
      <c r="BR435" s="1" t="s">
        <v>30938</v>
      </c>
      <c r="BS435" s="1" t="s">
        <v>30938</v>
      </c>
      <c r="BV435" s="1" t="s">
        <v>6081</v>
      </c>
    </row>
    <row r="436" spans="1:74">
      <c r="A436" s="1" t="s">
        <v>6082</v>
      </c>
      <c r="B436" s="1" t="s">
        <v>6083</v>
      </c>
      <c r="C436" s="1" t="s">
        <v>6620</v>
      </c>
      <c r="D436" s="1">
        <v>352701053825805</v>
      </c>
      <c r="G436" s="1" t="s">
        <v>6084</v>
      </c>
      <c r="I436" s="1" t="s">
        <v>30867</v>
      </c>
      <c r="J436" s="1" t="s">
        <v>30938</v>
      </c>
      <c r="N436" s="1">
        <v>250000</v>
      </c>
      <c r="O436" s="1" t="s">
        <v>30938</v>
      </c>
      <c r="P436" s="1" t="s">
        <v>30939</v>
      </c>
      <c r="Q436" s="1" t="s">
        <v>30938</v>
      </c>
      <c r="S436" s="1" t="s">
        <v>30939</v>
      </c>
      <c r="W436" s="1" t="s">
        <v>30938</v>
      </c>
      <c r="X436" s="1" t="s">
        <v>30939</v>
      </c>
      <c r="AB436" s="1" t="s">
        <v>30939</v>
      </c>
      <c r="AH436" s="1" t="s">
        <v>30939</v>
      </c>
      <c r="AN436" s="1" t="s">
        <v>30939</v>
      </c>
      <c r="AV436" s="1" t="s">
        <v>30939</v>
      </c>
      <c r="AX436" s="1" t="s">
        <v>30939</v>
      </c>
      <c r="AZ436" s="1" t="s">
        <v>30939</v>
      </c>
      <c r="BB436" s="1" t="s">
        <v>30939</v>
      </c>
      <c r="BE436" s="1" t="s">
        <v>30939</v>
      </c>
      <c r="BG436" s="1" t="s">
        <v>30939</v>
      </c>
      <c r="BK436" s="1">
        <v>2000000</v>
      </c>
      <c r="BL436" s="1" t="s">
        <v>30938</v>
      </c>
      <c r="BR436" s="1" t="s">
        <v>30938</v>
      </c>
      <c r="BS436" s="1" t="s">
        <v>30938</v>
      </c>
      <c r="BV436" s="1" t="s">
        <v>6085</v>
      </c>
    </row>
    <row r="437" spans="1:74">
      <c r="A437" s="1" t="s">
        <v>6086</v>
      </c>
      <c r="B437" s="1" t="s">
        <v>6087</v>
      </c>
      <c r="C437" s="1" t="s">
        <v>6620</v>
      </c>
      <c r="D437" s="1">
        <v>352701053825805</v>
      </c>
      <c r="G437" s="1" t="s">
        <v>6088</v>
      </c>
      <c r="I437" s="1" t="s">
        <v>30867</v>
      </c>
      <c r="J437" s="1" t="s">
        <v>30938</v>
      </c>
      <c r="N437" s="1">
        <v>250000</v>
      </c>
      <c r="O437" s="1" t="s">
        <v>30939</v>
      </c>
      <c r="P437" s="1" t="s">
        <v>30939</v>
      </c>
      <c r="W437" s="1" t="s">
        <v>30938</v>
      </c>
      <c r="AB437" s="1" t="s">
        <v>30939</v>
      </c>
      <c r="AH437" s="1" t="s">
        <v>30939</v>
      </c>
      <c r="AN437" s="1" t="s">
        <v>30939</v>
      </c>
      <c r="AV437" s="1" t="s">
        <v>30939</v>
      </c>
      <c r="AX437" s="1" t="s">
        <v>30939</v>
      </c>
      <c r="AZ437" s="1" t="s">
        <v>30939</v>
      </c>
      <c r="BB437" s="1" t="s">
        <v>30939</v>
      </c>
      <c r="BE437" s="1" t="s">
        <v>30939</v>
      </c>
      <c r="BG437" s="1" t="s">
        <v>30939</v>
      </c>
      <c r="BK437" s="1">
        <v>2000000</v>
      </c>
      <c r="BL437" s="1" t="s">
        <v>30938</v>
      </c>
      <c r="BR437" s="1" t="s">
        <v>30938</v>
      </c>
      <c r="BS437" s="1" t="s">
        <v>30938</v>
      </c>
      <c r="BV437" s="1" t="s">
        <v>6089</v>
      </c>
    </row>
    <row r="438" spans="1:74">
      <c r="A438" s="1" t="s">
        <v>6090</v>
      </c>
      <c r="B438" s="1" t="s">
        <v>6091</v>
      </c>
      <c r="C438" s="1" t="s">
        <v>6620</v>
      </c>
      <c r="D438" s="1">
        <v>352701053825805</v>
      </c>
      <c r="G438" s="1" t="s">
        <v>6092</v>
      </c>
      <c r="I438" s="1" t="s">
        <v>30867</v>
      </c>
      <c r="J438" s="1" t="s">
        <v>30938</v>
      </c>
      <c r="N438" s="1">
        <v>250000</v>
      </c>
      <c r="O438" s="1" t="s">
        <v>30938</v>
      </c>
      <c r="P438" s="1" t="s">
        <v>30939</v>
      </c>
      <c r="Q438" s="1" t="s">
        <v>30938</v>
      </c>
      <c r="S438" s="1" t="s">
        <v>30939</v>
      </c>
      <c r="W438" s="1" t="s">
        <v>30938</v>
      </c>
      <c r="X438" s="1" t="s">
        <v>30939</v>
      </c>
      <c r="AB438" s="1" t="s">
        <v>30939</v>
      </c>
      <c r="AH438" s="1" t="s">
        <v>30939</v>
      </c>
      <c r="AN438" s="1" t="s">
        <v>30939</v>
      </c>
      <c r="AV438" s="1" t="s">
        <v>30939</v>
      </c>
      <c r="AX438" s="1" t="s">
        <v>30939</v>
      </c>
      <c r="AZ438" s="1" t="s">
        <v>30939</v>
      </c>
      <c r="BB438" s="1" t="s">
        <v>30939</v>
      </c>
      <c r="BE438" s="1" t="s">
        <v>30939</v>
      </c>
      <c r="BG438" s="1" t="s">
        <v>30939</v>
      </c>
      <c r="BK438" s="1">
        <v>2000000</v>
      </c>
      <c r="BL438" s="1" t="s">
        <v>30938</v>
      </c>
      <c r="BR438" s="1" t="s">
        <v>30938</v>
      </c>
      <c r="BS438" s="1" t="s">
        <v>30938</v>
      </c>
      <c r="BV438" s="1" t="s">
        <v>6093</v>
      </c>
    </row>
    <row r="439" spans="1:74">
      <c r="A439" s="1" t="s">
        <v>6094</v>
      </c>
      <c r="B439" s="1" t="s">
        <v>6095</v>
      </c>
      <c r="C439" s="1" t="s">
        <v>6620</v>
      </c>
      <c r="D439" s="1">
        <v>352701053825805</v>
      </c>
      <c r="G439" s="1" t="s">
        <v>6096</v>
      </c>
      <c r="I439" s="1" t="s">
        <v>30867</v>
      </c>
      <c r="J439" s="1" t="s">
        <v>30938</v>
      </c>
      <c r="N439" s="1">
        <v>250000</v>
      </c>
      <c r="O439" s="1" t="s">
        <v>30938</v>
      </c>
      <c r="P439" s="1" t="s">
        <v>30939</v>
      </c>
      <c r="Q439" s="1" t="s">
        <v>30938</v>
      </c>
      <c r="S439" s="1" t="s">
        <v>30939</v>
      </c>
      <c r="W439" s="1" t="s">
        <v>30938</v>
      </c>
      <c r="X439" s="1" t="s">
        <v>30939</v>
      </c>
      <c r="AB439" s="1" t="s">
        <v>30939</v>
      </c>
      <c r="AH439" s="1" t="s">
        <v>30939</v>
      </c>
      <c r="AN439" s="1" t="s">
        <v>30939</v>
      </c>
      <c r="AV439" s="1" t="s">
        <v>30939</v>
      </c>
      <c r="AX439" s="1" t="s">
        <v>30939</v>
      </c>
      <c r="AZ439" s="1" t="s">
        <v>30939</v>
      </c>
      <c r="BB439" s="1" t="s">
        <v>30939</v>
      </c>
      <c r="BE439" s="1" t="s">
        <v>30939</v>
      </c>
      <c r="BG439" s="1" t="s">
        <v>30939</v>
      </c>
      <c r="BK439" s="1">
        <v>2000000</v>
      </c>
      <c r="BL439" s="1" t="s">
        <v>30938</v>
      </c>
      <c r="BR439" s="1" t="s">
        <v>30938</v>
      </c>
      <c r="BS439" s="1" t="s">
        <v>30938</v>
      </c>
      <c r="BV439" s="1" t="s">
        <v>6097</v>
      </c>
    </row>
    <row r="440" spans="1:74">
      <c r="A440" s="1" t="s">
        <v>6098</v>
      </c>
      <c r="B440" s="1" t="s">
        <v>6099</v>
      </c>
      <c r="C440" s="1" t="s">
        <v>6620</v>
      </c>
      <c r="D440" s="1">
        <v>352701053825805</v>
      </c>
      <c r="G440" s="1" t="s">
        <v>6100</v>
      </c>
      <c r="I440" s="1" t="s">
        <v>30867</v>
      </c>
      <c r="J440" s="1" t="s">
        <v>30938</v>
      </c>
      <c r="N440" s="1">
        <v>250000</v>
      </c>
      <c r="O440" s="1" t="s">
        <v>30938</v>
      </c>
      <c r="P440" s="1" t="s">
        <v>30939</v>
      </c>
      <c r="Q440" s="1" t="s">
        <v>30938</v>
      </c>
      <c r="S440" s="1" t="s">
        <v>30939</v>
      </c>
      <c r="W440" s="1" t="s">
        <v>30938</v>
      </c>
      <c r="X440" s="1" t="s">
        <v>30939</v>
      </c>
      <c r="AB440" s="1" t="s">
        <v>30939</v>
      </c>
      <c r="AH440" s="1" t="s">
        <v>30939</v>
      </c>
      <c r="AN440" s="1" t="s">
        <v>30939</v>
      </c>
      <c r="AV440" s="1" t="s">
        <v>30939</v>
      </c>
      <c r="AX440" s="1" t="s">
        <v>30939</v>
      </c>
      <c r="AZ440" s="1" t="s">
        <v>30939</v>
      </c>
      <c r="BB440" s="1" t="s">
        <v>30939</v>
      </c>
      <c r="BE440" s="1" t="s">
        <v>30939</v>
      </c>
      <c r="BG440" s="1" t="s">
        <v>30939</v>
      </c>
      <c r="BK440" s="1">
        <v>1250000</v>
      </c>
      <c r="BL440" s="1" t="s">
        <v>30938</v>
      </c>
      <c r="BR440" s="1" t="s">
        <v>30938</v>
      </c>
      <c r="BS440" s="1" t="s">
        <v>30938</v>
      </c>
      <c r="BV440" s="1" t="s">
        <v>6101</v>
      </c>
    </row>
    <row r="441" spans="1:74">
      <c r="A441" s="1" t="s">
        <v>6102</v>
      </c>
      <c r="B441" s="1" t="s">
        <v>6103</v>
      </c>
      <c r="C441" s="1" t="s">
        <v>6620</v>
      </c>
      <c r="D441" s="1">
        <v>352701053825805</v>
      </c>
      <c r="G441" s="1" t="s">
        <v>6104</v>
      </c>
      <c r="I441" s="1" t="s">
        <v>30867</v>
      </c>
      <c r="J441" s="1" t="s">
        <v>30938</v>
      </c>
      <c r="N441" s="1">
        <v>250000</v>
      </c>
      <c r="O441" s="1" t="s">
        <v>30938</v>
      </c>
      <c r="P441" s="1" t="s">
        <v>30939</v>
      </c>
      <c r="Q441" s="1" t="s">
        <v>30938</v>
      </c>
      <c r="S441" s="1" t="s">
        <v>30939</v>
      </c>
      <c r="W441" s="1" t="s">
        <v>30938</v>
      </c>
      <c r="X441" s="1" t="s">
        <v>30939</v>
      </c>
      <c r="AB441" s="1" t="s">
        <v>30939</v>
      </c>
      <c r="AH441" s="1" t="s">
        <v>30939</v>
      </c>
      <c r="AN441" s="1" t="s">
        <v>30939</v>
      </c>
      <c r="AV441" s="1" t="s">
        <v>30939</v>
      </c>
      <c r="AX441" s="1" t="s">
        <v>30939</v>
      </c>
      <c r="AZ441" s="1" t="s">
        <v>30939</v>
      </c>
      <c r="BB441" s="1" t="s">
        <v>30939</v>
      </c>
      <c r="BE441" s="1" t="s">
        <v>30939</v>
      </c>
      <c r="BG441" s="1" t="s">
        <v>30939</v>
      </c>
      <c r="BK441" s="1">
        <v>2000000</v>
      </c>
      <c r="BL441" s="1" t="s">
        <v>30938</v>
      </c>
      <c r="BR441" s="1" t="s">
        <v>30938</v>
      </c>
      <c r="BS441" s="1" t="s">
        <v>30938</v>
      </c>
      <c r="BV441" s="1" t="s">
        <v>6105</v>
      </c>
    </row>
    <row r="442" spans="1:74">
      <c r="A442" s="1" t="s">
        <v>6106</v>
      </c>
      <c r="B442" s="1" t="s">
        <v>5991</v>
      </c>
      <c r="C442" s="1" t="s">
        <v>6620</v>
      </c>
      <c r="D442" s="1">
        <v>352701053825805</v>
      </c>
      <c r="G442" s="1" t="s">
        <v>5992</v>
      </c>
      <c r="I442" s="1" t="s">
        <v>30867</v>
      </c>
      <c r="J442" s="1" t="s">
        <v>30938</v>
      </c>
      <c r="N442" s="1">
        <v>250000</v>
      </c>
      <c r="O442" s="1" t="s">
        <v>30938</v>
      </c>
      <c r="P442" s="1" t="s">
        <v>30939</v>
      </c>
      <c r="Q442" s="1" t="s">
        <v>30938</v>
      </c>
      <c r="S442" s="1" t="s">
        <v>30939</v>
      </c>
      <c r="W442" s="1" t="s">
        <v>30938</v>
      </c>
      <c r="X442" s="1" t="s">
        <v>30939</v>
      </c>
      <c r="AB442" s="1" t="s">
        <v>30939</v>
      </c>
      <c r="AH442" s="1" t="s">
        <v>30939</v>
      </c>
      <c r="AN442" s="1" t="s">
        <v>30939</v>
      </c>
      <c r="AV442" s="1" t="s">
        <v>30939</v>
      </c>
      <c r="AX442" s="1" t="s">
        <v>30939</v>
      </c>
      <c r="AZ442" s="1" t="s">
        <v>30939</v>
      </c>
      <c r="BB442" s="1" t="s">
        <v>30939</v>
      </c>
      <c r="BE442" s="1" t="s">
        <v>30939</v>
      </c>
      <c r="BG442" s="1" t="s">
        <v>30939</v>
      </c>
      <c r="BK442" s="1">
        <v>2000000</v>
      </c>
      <c r="BL442" s="1" t="s">
        <v>30938</v>
      </c>
      <c r="BR442" s="1" t="s">
        <v>30938</v>
      </c>
      <c r="BS442" s="1" t="s">
        <v>30938</v>
      </c>
      <c r="BV442" s="1" t="s">
        <v>5993</v>
      </c>
    </row>
    <row r="443" spans="1:74">
      <c r="A443" s="1" t="s">
        <v>5994</v>
      </c>
      <c r="B443" s="1" t="s">
        <v>5995</v>
      </c>
      <c r="C443" s="1" t="s">
        <v>6620</v>
      </c>
      <c r="D443" s="1">
        <v>352701053825805</v>
      </c>
      <c r="G443" s="1" t="s">
        <v>5996</v>
      </c>
      <c r="I443" s="1" t="s">
        <v>30867</v>
      </c>
      <c r="J443" s="1" t="s">
        <v>30938</v>
      </c>
      <c r="N443" s="1">
        <v>250000</v>
      </c>
      <c r="O443" s="1" t="s">
        <v>30938</v>
      </c>
      <c r="P443" s="1" t="s">
        <v>30939</v>
      </c>
      <c r="Q443" s="1" t="s">
        <v>30938</v>
      </c>
      <c r="S443" s="1" t="s">
        <v>30939</v>
      </c>
      <c r="W443" s="1" t="s">
        <v>30938</v>
      </c>
      <c r="X443" s="1" t="s">
        <v>30939</v>
      </c>
      <c r="AB443" s="1" t="s">
        <v>30939</v>
      </c>
      <c r="AH443" s="1" t="s">
        <v>30939</v>
      </c>
      <c r="AN443" s="1" t="s">
        <v>30939</v>
      </c>
      <c r="AV443" s="1" t="s">
        <v>30939</v>
      </c>
      <c r="AX443" s="1" t="s">
        <v>30939</v>
      </c>
      <c r="AZ443" s="1" t="s">
        <v>30939</v>
      </c>
      <c r="BB443" s="1" t="s">
        <v>30939</v>
      </c>
      <c r="BE443" s="1" t="s">
        <v>30939</v>
      </c>
      <c r="BG443" s="1" t="s">
        <v>30939</v>
      </c>
      <c r="BK443" s="1">
        <v>2000000</v>
      </c>
      <c r="BL443" s="1" t="s">
        <v>30938</v>
      </c>
      <c r="BR443" s="1" t="s">
        <v>30938</v>
      </c>
      <c r="BS443" s="1" t="s">
        <v>30938</v>
      </c>
      <c r="BV443" s="1" t="s">
        <v>5997</v>
      </c>
    </row>
    <row r="444" spans="1:74">
      <c r="A444" s="1" t="s">
        <v>5998</v>
      </c>
      <c r="B444" s="1" t="s">
        <v>5999</v>
      </c>
      <c r="C444" s="1" t="s">
        <v>6620</v>
      </c>
      <c r="D444" s="1">
        <v>352701053825805</v>
      </c>
      <c r="G444" s="1" t="s">
        <v>6000</v>
      </c>
      <c r="I444" s="1" t="s">
        <v>30867</v>
      </c>
      <c r="J444" s="1" t="s">
        <v>30938</v>
      </c>
      <c r="N444" s="1">
        <v>250000</v>
      </c>
      <c r="O444" s="1" t="s">
        <v>30938</v>
      </c>
      <c r="P444" s="1" t="s">
        <v>30939</v>
      </c>
      <c r="Q444" s="1" t="s">
        <v>30938</v>
      </c>
      <c r="S444" s="1" t="s">
        <v>30939</v>
      </c>
      <c r="W444" s="1" t="s">
        <v>30938</v>
      </c>
      <c r="X444" s="1" t="s">
        <v>30939</v>
      </c>
      <c r="AB444" s="1" t="s">
        <v>30939</v>
      </c>
      <c r="AH444" s="1" t="s">
        <v>30939</v>
      </c>
      <c r="AN444" s="1" t="s">
        <v>30939</v>
      </c>
      <c r="AV444" s="1" t="s">
        <v>30939</v>
      </c>
      <c r="AX444" s="1" t="s">
        <v>30939</v>
      </c>
      <c r="AZ444" s="1" t="s">
        <v>30939</v>
      </c>
      <c r="BB444" s="1" t="s">
        <v>30939</v>
      </c>
      <c r="BE444" s="1" t="s">
        <v>30939</v>
      </c>
      <c r="BG444" s="1" t="s">
        <v>30939</v>
      </c>
      <c r="BK444" s="1">
        <v>1750000</v>
      </c>
      <c r="BL444" s="1" t="s">
        <v>30938</v>
      </c>
      <c r="BR444" s="1" t="s">
        <v>30938</v>
      </c>
      <c r="BS444" s="1" t="s">
        <v>30938</v>
      </c>
      <c r="BV444" s="1" t="s">
        <v>6001</v>
      </c>
    </row>
    <row r="445" spans="1:74">
      <c r="A445" s="1" t="s">
        <v>6002</v>
      </c>
      <c r="B445" s="1" t="s">
        <v>6003</v>
      </c>
      <c r="C445" s="1" t="s">
        <v>6620</v>
      </c>
      <c r="D445" s="1">
        <v>352701053825805</v>
      </c>
      <c r="G445" s="1" t="s">
        <v>6004</v>
      </c>
      <c r="I445" s="1" t="s">
        <v>30867</v>
      </c>
      <c r="J445" s="1" t="s">
        <v>30938</v>
      </c>
      <c r="N445" s="1">
        <v>250000</v>
      </c>
      <c r="O445" s="1" t="s">
        <v>30938</v>
      </c>
      <c r="P445" s="1" t="s">
        <v>30939</v>
      </c>
      <c r="Q445" s="1" t="s">
        <v>30938</v>
      </c>
      <c r="S445" s="1" t="s">
        <v>30939</v>
      </c>
      <c r="W445" s="1" t="s">
        <v>30938</v>
      </c>
      <c r="X445" s="1" t="s">
        <v>30939</v>
      </c>
      <c r="AB445" s="1" t="s">
        <v>30939</v>
      </c>
      <c r="AH445" s="1" t="s">
        <v>30939</v>
      </c>
      <c r="AN445" s="1" t="s">
        <v>30939</v>
      </c>
      <c r="AV445" s="1" t="s">
        <v>30939</v>
      </c>
      <c r="AX445" s="1" t="s">
        <v>30939</v>
      </c>
      <c r="AZ445" s="1" t="s">
        <v>30939</v>
      </c>
      <c r="BB445" s="1" t="s">
        <v>30939</v>
      </c>
      <c r="BE445" s="1" t="s">
        <v>30939</v>
      </c>
      <c r="BG445" s="1" t="s">
        <v>30939</v>
      </c>
      <c r="BK445" s="1">
        <v>2000000</v>
      </c>
      <c r="BL445" s="1" t="s">
        <v>30938</v>
      </c>
      <c r="BR445" s="1" t="s">
        <v>30938</v>
      </c>
      <c r="BS445" s="1" t="s">
        <v>30938</v>
      </c>
      <c r="BV445" s="1" t="s">
        <v>6005</v>
      </c>
    </row>
    <row r="446" spans="1:74">
      <c r="A446" s="1" t="s">
        <v>6006</v>
      </c>
      <c r="B446" s="1" t="s">
        <v>6007</v>
      </c>
      <c r="C446" s="1" t="s">
        <v>6620</v>
      </c>
      <c r="D446" s="1">
        <v>352701053825805</v>
      </c>
      <c r="G446" s="1" t="s">
        <v>6008</v>
      </c>
      <c r="I446" s="1" t="s">
        <v>30867</v>
      </c>
      <c r="J446" s="1" t="s">
        <v>30938</v>
      </c>
      <c r="N446" s="1">
        <v>250000</v>
      </c>
      <c r="O446" s="1" t="s">
        <v>30938</v>
      </c>
      <c r="P446" s="1" t="s">
        <v>30939</v>
      </c>
      <c r="Q446" s="1" t="s">
        <v>30938</v>
      </c>
      <c r="S446" s="1" t="s">
        <v>30939</v>
      </c>
      <c r="W446" s="1" t="s">
        <v>30938</v>
      </c>
      <c r="X446" s="1" t="s">
        <v>30939</v>
      </c>
      <c r="AB446" s="1" t="s">
        <v>30939</v>
      </c>
      <c r="AH446" s="1" t="s">
        <v>30939</v>
      </c>
      <c r="AN446" s="1" t="s">
        <v>30939</v>
      </c>
      <c r="AV446" s="1" t="s">
        <v>30939</v>
      </c>
      <c r="AX446" s="1" t="s">
        <v>30939</v>
      </c>
      <c r="AZ446" s="1" t="s">
        <v>30939</v>
      </c>
      <c r="BB446" s="1" t="s">
        <v>30939</v>
      </c>
      <c r="BE446" s="1" t="s">
        <v>30939</v>
      </c>
      <c r="BG446" s="1" t="s">
        <v>30939</v>
      </c>
      <c r="BK446" s="1">
        <v>2000000</v>
      </c>
      <c r="BL446" s="1" t="s">
        <v>30938</v>
      </c>
      <c r="BR446" s="1" t="s">
        <v>30938</v>
      </c>
      <c r="BS446" s="1" t="s">
        <v>30938</v>
      </c>
      <c r="BV446" s="1" t="s">
        <v>6009</v>
      </c>
    </row>
    <row r="447" spans="1:74">
      <c r="A447" s="1" t="s">
        <v>6010</v>
      </c>
      <c r="B447" s="1" t="s">
        <v>6011</v>
      </c>
      <c r="C447" s="1" t="s">
        <v>6620</v>
      </c>
      <c r="D447" s="1">
        <v>352701053825805</v>
      </c>
      <c r="G447" s="1" t="s">
        <v>6012</v>
      </c>
      <c r="I447" s="1" t="s">
        <v>30867</v>
      </c>
      <c r="J447" s="1" t="s">
        <v>30938</v>
      </c>
      <c r="N447" s="1">
        <v>250000</v>
      </c>
      <c r="O447" s="1" t="s">
        <v>30938</v>
      </c>
      <c r="P447" s="1" t="s">
        <v>30939</v>
      </c>
      <c r="Q447" s="1" t="s">
        <v>30938</v>
      </c>
      <c r="S447" s="1" t="s">
        <v>30939</v>
      </c>
      <c r="W447" s="1" t="s">
        <v>30938</v>
      </c>
      <c r="X447" s="1" t="s">
        <v>30939</v>
      </c>
      <c r="AB447" s="1" t="s">
        <v>30939</v>
      </c>
      <c r="AH447" s="1" t="s">
        <v>30939</v>
      </c>
      <c r="AN447" s="1" t="s">
        <v>30939</v>
      </c>
      <c r="AV447" s="1" t="s">
        <v>30939</v>
      </c>
      <c r="AX447" s="1" t="s">
        <v>30939</v>
      </c>
      <c r="AZ447" s="1" t="s">
        <v>30939</v>
      </c>
      <c r="BB447" s="1" t="s">
        <v>30939</v>
      </c>
      <c r="BE447" s="1" t="s">
        <v>30939</v>
      </c>
      <c r="BG447" s="1" t="s">
        <v>30939</v>
      </c>
      <c r="BK447" s="1">
        <v>2000000</v>
      </c>
      <c r="BL447" s="1" t="s">
        <v>30938</v>
      </c>
      <c r="BR447" s="1" t="s">
        <v>30938</v>
      </c>
      <c r="BS447" s="1" t="s">
        <v>30938</v>
      </c>
      <c r="BV447" s="1" t="s">
        <v>6013</v>
      </c>
    </row>
    <row r="448" spans="1:74">
      <c r="A448" s="1" t="s">
        <v>6014</v>
      </c>
      <c r="B448" s="1" t="s">
        <v>6015</v>
      </c>
      <c r="C448" s="1" t="s">
        <v>6620</v>
      </c>
      <c r="D448" s="1">
        <v>352701053825805</v>
      </c>
      <c r="G448" s="1" t="s">
        <v>6068</v>
      </c>
      <c r="I448" s="1" t="s">
        <v>30761</v>
      </c>
      <c r="J448" s="1" t="s">
        <v>30938</v>
      </c>
      <c r="N448" s="1">
        <v>250000</v>
      </c>
      <c r="O448" s="1" t="s">
        <v>30939</v>
      </c>
      <c r="P448" s="1" t="s">
        <v>30939</v>
      </c>
      <c r="W448" s="1" t="s">
        <v>30938</v>
      </c>
      <c r="AB448" s="1" t="s">
        <v>30939</v>
      </c>
      <c r="AH448" s="1" t="s">
        <v>30939</v>
      </c>
      <c r="AN448" s="1" t="s">
        <v>30939</v>
      </c>
      <c r="AV448" s="1" t="s">
        <v>30939</v>
      </c>
      <c r="AX448" s="1" t="s">
        <v>30939</v>
      </c>
      <c r="AZ448" s="1" t="s">
        <v>30939</v>
      </c>
      <c r="BB448" s="1" t="s">
        <v>30939</v>
      </c>
      <c r="BE448" s="1" t="s">
        <v>30939</v>
      </c>
      <c r="BG448" s="1" t="s">
        <v>30939</v>
      </c>
      <c r="BK448" s="1">
        <v>1750000</v>
      </c>
      <c r="BL448" s="1" t="s">
        <v>30938</v>
      </c>
      <c r="BR448" s="1" t="s">
        <v>30938</v>
      </c>
      <c r="BS448" s="1" t="s">
        <v>30938</v>
      </c>
      <c r="BV448" s="1" t="s">
        <v>6016</v>
      </c>
    </row>
    <row r="449" spans="1:74">
      <c r="A449" s="1" t="s">
        <v>6017</v>
      </c>
      <c r="B449" s="1" t="s">
        <v>6018</v>
      </c>
      <c r="C449" s="1" t="s">
        <v>6620</v>
      </c>
      <c r="D449" s="1">
        <v>352701053825805</v>
      </c>
      <c r="G449" s="1" t="s">
        <v>6019</v>
      </c>
      <c r="I449" s="1" t="s">
        <v>30867</v>
      </c>
      <c r="J449" s="1" t="s">
        <v>30938</v>
      </c>
      <c r="N449" s="1">
        <v>250000</v>
      </c>
      <c r="O449" s="1" t="s">
        <v>30938</v>
      </c>
      <c r="P449" s="1" t="s">
        <v>30939</v>
      </c>
      <c r="Q449" s="1" t="s">
        <v>30938</v>
      </c>
      <c r="S449" s="1" t="s">
        <v>30939</v>
      </c>
      <c r="W449" s="1" t="s">
        <v>30938</v>
      </c>
      <c r="X449" s="1" t="s">
        <v>30939</v>
      </c>
      <c r="AB449" s="1" t="s">
        <v>30939</v>
      </c>
      <c r="AH449" s="1" t="s">
        <v>30939</v>
      </c>
      <c r="AN449" s="1" t="s">
        <v>30939</v>
      </c>
      <c r="AV449" s="1" t="s">
        <v>30939</v>
      </c>
      <c r="AX449" s="1" t="s">
        <v>30939</v>
      </c>
      <c r="AZ449" s="1" t="s">
        <v>30939</v>
      </c>
      <c r="BB449" s="1" t="s">
        <v>30939</v>
      </c>
      <c r="BE449" s="1" t="s">
        <v>30939</v>
      </c>
      <c r="BG449" s="1" t="s">
        <v>30939</v>
      </c>
      <c r="BK449" s="1">
        <v>2000000</v>
      </c>
      <c r="BL449" s="1" t="s">
        <v>30938</v>
      </c>
      <c r="BR449" s="1" t="s">
        <v>30938</v>
      </c>
      <c r="BS449" s="1" t="s">
        <v>30938</v>
      </c>
      <c r="BV449" s="1" t="s">
        <v>6020</v>
      </c>
    </row>
    <row r="450" spans="1:74">
      <c r="A450" s="1" t="s">
        <v>6021</v>
      </c>
      <c r="B450" s="1" t="s">
        <v>6022</v>
      </c>
      <c r="C450" s="1" t="s">
        <v>6620</v>
      </c>
      <c r="D450" s="1">
        <v>352701053825805</v>
      </c>
      <c r="G450" s="1" t="s">
        <v>6023</v>
      </c>
      <c r="I450" s="1" t="s">
        <v>30812</v>
      </c>
      <c r="J450" s="1" t="s">
        <v>30938</v>
      </c>
      <c r="N450" s="1">
        <v>250000</v>
      </c>
      <c r="O450" s="1" t="s">
        <v>30939</v>
      </c>
      <c r="P450" s="1" t="s">
        <v>30939</v>
      </c>
      <c r="W450" s="1" t="s">
        <v>30938</v>
      </c>
      <c r="AB450" s="1" t="s">
        <v>30939</v>
      </c>
      <c r="AH450" s="1" t="s">
        <v>30939</v>
      </c>
      <c r="AN450" s="1" t="s">
        <v>30939</v>
      </c>
      <c r="AV450" s="1" t="s">
        <v>30939</v>
      </c>
      <c r="AX450" s="1" t="s">
        <v>30939</v>
      </c>
      <c r="AZ450" s="1" t="s">
        <v>30939</v>
      </c>
      <c r="BB450" s="1" t="s">
        <v>30939</v>
      </c>
      <c r="BE450" s="1" t="s">
        <v>30939</v>
      </c>
      <c r="BG450" s="1" t="s">
        <v>30939</v>
      </c>
      <c r="BK450" s="1">
        <v>2000000</v>
      </c>
      <c r="BL450" s="1" t="s">
        <v>30938</v>
      </c>
      <c r="BR450" s="1" t="s">
        <v>30938</v>
      </c>
      <c r="BS450" s="1" t="s">
        <v>30938</v>
      </c>
      <c r="BV450" s="1" t="s">
        <v>6024</v>
      </c>
    </row>
    <row r="451" spans="1:74">
      <c r="A451" s="1" t="s">
        <v>6025</v>
      </c>
      <c r="B451" s="1" t="s">
        <v>6026</v>
      </c>
      <c r="C451" s="1" t="s">
        <v>6620</v>
      </c>
      <c r="D451" s="1">
        <v>352701053825805</v>
      </c>
      <c r="G451" s="1" t="s">
        <v>6027</v>
      </c>
      <c r="I451" s="1" t="s">
        <v>30867</v>
      </c>
      <c r="J451" s="1" t="s">
        <v>30938</v>
      </c>
      <c r="N451" s="1">
        <v>250000</v>
      </c>
      <c r="O451" s="1" t="s">
        <v>30938</v>
      </c>
      <c r="P451" s="1" t="s">
        <v>30939</v>
      </c>
      <c r="Q451" s="1" t="s">
        <v>30938</v>
      </c>
      <c r="S451" s="1" t="s">
        <v>30939</v>
      </c>
      <c r="W451" s="1" t="s">
        <v>30938</v>
      </c>
      <c r="X451" s="1" t="s">
        <v>30939</v>
      </c>
      <c r="AB451" s="1" t="s">
        <v>30939</v>
      </c>
      <c r="AH451" s="1" t="s">
        <v>30939</v>
      </c>
      <c r="AN451" s="1" t="s">
        <v>30939</v>
      </c>
      <c r="AV451" s="1" t="s">
        <v>30939</v>
      </c>
      <c r="AX451" s="1" t="s">
        <v>30939</v>
      </c>
      <c r="AZ451" s="1" t="s">
        <v>30939</v>
      </c>
      <c r="BB451" s="1" t="s">
        <v>30939</v>
      </c>
      <c r="BE451" s="1" t="s">
        <v>30939</v>
      </c>
      <c r="BG451" s="1" t="s">
        <v>30939</v>
      </c>
      <c r="BK451" s="1">
        <v>2000000</v>
      </c>
      <c r="BL451" s="1" t="s">
        <v>30938</v>
      </c>
      <c r="BR451" s="1" t="s">
        <v>30938</v>
      </c>
      <c r="BS451" s="1" t="s">
        <v>30938</v>
      </c>
      <c r="BV451" s="1" t="s">
        <v>6028</v>
      </c>
    </row>
    <row r="452" spans="1:74">
      <c r="A452" s="1" t="s">
        <v>6029</v>
      </c>
      <c r="B452" s="1" t="s">
        <v>6030</v>
      </c>
      <c r="C452" s="1" t="s">
        <v>6620</v>
      </c>
      <c r="D452" s="1">
        <v>352701053825805</v>
      </c>
      <c r="G452" s="1" t="s">
        <v>6031</v>
      </c>
      <c r="I452" s="1" t="s">
        <v>30867</v>
      </c>
      <c r="J452" s="1" t="s">
        <v>30938</v>
      </c>
      <c r="N452" s="1">
        <v>250000</v>
      </c>
      <c r="O452" s="1" t="s">
        <v>30938</v>
      </c>
      <c r="P452" s="1" t="s">
        <v>30939</v>
      </c>
      <c r="Q452" s="1" t="s">
        <v>30938</v>
      </c>
      <c r="S452" s="1" t="s">
        <v>30939</v>
      </c>
      <c r="W452" s="1" t="s">
        <v>30938</v>
      </c>
      <c r="X452" s="1" t="s">
        <v>30939</v>
      </c>
      <c r="AB452" s="1" t="s">
        <v>30939</v>
      </c>
      <c r="AH452" s="1" t="s">
        <v>30939</v>
      </c>
      <c r="AN452" s="1" t="s">
        <v>30939</v>
      </c>
      <c r="AV452" s="1" t="s">
        <v>30939</v>
      </c>
      <c r="AX452" s="1" t="s">
        <v>30939</v>
      </c>
      <c r="AZ452" s="1" t="s">
        <v>30939</v>
      </c>
      <c r="BB452" s="1" t="s">
        <v>30939</v>
      </c>
      <c r="BE452" s="1" t="s">
        <v>30939</v>
      </c>
      <c r="BG452" s="1" t="s">
        <v>30939</v>
      </c>
      <c r="BK452" s="1">
        <v>2000000</v>
      </c>
      <c r="BL452" s="1" t="s">
        <v>30938</v>
      </c>
      <c r="BR452" s="1" t="s">
        <v>30938</v>
      </c>
      <c r="BS452" s="1" t="s">
        <v>30938</v>
      </c>
      <c r="BV452" s="1" t="s">
        <v>6032</v>
      </c>
    </row>
    <row r="453" spans="1:74">
      <c r="A453" s="1" t="s">
        <v>6033</v>
      </c>
      <c r="B453" s="1" t="s">
        <v>6034</v>
      </c>
      <c r="C453" s="1" t="s">
        <v>6620</v>
      </c>
      <c r="D453" s="1">
        <v>352701053825805</v>
      </c>
      <c r="G453" s="1" t="s">
        <v>6035</v>
      </c>
      <c r="I453" s="1" t="s">
        <v>30867</v>
      </c>
      <c r="J453" s="1" t="s">
        <v>30938</v>
      </c>
      <c r="N453" s="1">
        <v>250000</v>
      </c>
      <c r="O453" s="1" t="s">
        <v>30938</v>
      </c>
      <c r="P453" s="1" t="s">
        <v>30939</v>
      </c>
      <c r="Q453" s="1" t="s">
        <v>30938</v>
      </c>
      <c r="S453" s="1" t="s">
        <v>30939</v>
      </c>
      <c r="W453" s="1" t="s">
        <v>30938</v>
      </c>
      <c r="X453" s="1" t="s">
        <v>30939</v>
      </c>
      <c r="AB453" s="1" t="s">
        <v>30939</v>
      </c>
      <c r="AH453" s="1" t="s">
        <v>30939</v>
      </c>
      <c r="AN453" s="1" t="s">
        <v>30939</v>
      </c>
      <c r="AV453" s="1" t="s">
        <v>30939</v>
      </c>
      <c r="AX453" s="1" t="s">
        <v>30939</v>
      </c>
      <c r="AZ453" s="1" t="s">
        <v>30939</v>
      </c>
      <c r="BB453" s="1" t="s">
        <v>30939</v>
      </c>
      <c r="BE453" s="1" t="s">
        <v>30939</v>
      </c>
      <c r="BG453" s="1" t="s">
        <v>30939</v>
      </c>
      <c r="BK453" s="1">
        <v>2000000</v>
      </c>
      <c r="BL453" s="1" t="s">
        <v>30938</v>
      </c>
      <c r="BR453" s="1" t="s">
        <v>30938</v>
      </c>
      <c r="BS453" s="1" t="s">
        <v>30938</v>
      </c>
      <c r="BV453" s="1" t="s">
        <v>6036</v>
      </c>
    </row>
    <row r="454" spans="1:74">
      <c r="A454" s="1" t="s">
        <v>6037</v>
      </c>
      <c r="B454" s="1" t="s">
        <v>6038</v>
      </c>
      <c r="C454" s="1" t="s">
        <v>6620</v>
      </c>
      <c r="D454" s="1">
        <v>352701053825805</v>
      </c>
      <c r="G454" s="1" t="s">
        <v>6039</v>
      </c>
      <c r="I454" s="1" t="s">
        <v>30867</v>
      </c>
      <c r="J454" s="1" t="s">
        <v>30938</v>
      </c>
      <c r="N454" s="1">
        <v>250000</v>
      </c>
      <c r="O454" s="1" t="s">
        <v>30938</v>
      </c>
      <c r="P454" s="1" t="s">
        <v>30939</v>
      </c>
      <c r="Q454" s="1" t="s">
        <v>30938</v>
      </c>
      <c r="S454" s="1" t="s">
        <v>30939</v>
      </c>
      <c r="W454" s="1" t="s">
        <v>30938</v>
      </c>
      <c r="X454" s="1" t="s">
        <v>30939</v>
      </c>
      <c r="AB454" s="1" t="s">
        <v>30939</v>
      </c>
      <c r="AH454" s="1" t="s">
        <v>30939</v>
      </c>
      <c r="AN454" s="1" t="s">
        <v>30939</v>
      </c>
      <c r="AV454" s="1" t="s">
        <v>30939</v>
      </c>
      <c r="AX454" s="1" t="s">
        <v>30939</v>
      </c>
      <c r="AZ454" s="1" t="s">
        <v>30939</v>
      </c>
      <c r="BB454" s="1" t="s">
        <v>30939</v>
      </c>
      <c r="BE454" s="1" t="s">
        <v>30939</v>
      </c>
      <c r="BG454" s="1" t="s">
        <v>30939</v>
      </c>
      <c r="BK454" s="1">
        <v>2000000</v>
      </c>
      <c r="BL454" s="1" t="s">
        <v>30938</v>
      </c>
      <c r="BR454" s="1" t="s">
        <v>30938</v>
      </c>
      <c r="BS454" s="1" t="s">
        <v>30938</v>
      </c>
      <c r="BV454" s="1" t="s">
        <v>6040</v>
      </c>
    </row>
    <row r="455" spans="1:74">
      <c r="A455" s="1" t="s">
        <v>6041</v>
      </c>
      <c r="B455" s="1" t="s">
        <v>6042</v>
      </c>
      <c r="C455" s="1" t="s">
        <v>6043</v>
      </c>
      <c r="D455" s="1">
        <v>352701053856750</v>
      </c>
      <c r="G455" s="1" t="s">
        <v>6044</v>
      </c>
      <c r="I455" s="1" t="s">
        <v>30867</v>
      </c>
      <c r="J455" s="1" t="s">
        <v>30938</v>
      </c>
      <c r="N455" s="1">
        <v>250000</v>
      </c>
      <c r="O455" s="1" t="s">
        <v>30938</v>
      </c>
      <c r="P455" s="1" t="s">
        <v>30939</v>
      </c>
      <c r="Q455" s="1" t="s">
        <v>30938</v>
      </c>
      <c r="S455" s="1" t="s">
        <v>30939</v>
      </c>
      <c r="W455" s="1" t="s">
        <v>30938</v>
      </c>
      <c r="X455" s="1" t="s">
        <v>30939</v>
      </c>
      <c r="AB455" s="1" t="s">
        <v>30939</v>
      </c>
      <c r="AH455" s="1" t="s">
        <v>30939</v>
      </c>
      <c r="AN455" s="1" t="s">
        <v>30939</v>
      </c>
      <c r="AV455" s="1" t="s">
        <v>30939</v>
      </c>
      <c r="AX455" s="1" t="s">
        <v>30939</v>
      </c>
      <c r="AZ455" s="1" t="s">
        <v>30939</v>
      </c>
      <c r="BB455" s="1" t="s">
        <v>30939</v>
      </c>
      <c r="BE455" s="1" t="s">
        <v>30939</v>
      </c>
      <c r="BG455" s="1" t="s">
        <v>30939</v>
      </c>
      <c r="BK455" s="1">
        <v>2000000</v>
      </c>
      <c r="BL455" s="1" t="s">
        <v>30938</v>
      </c>
      <c r="BR455" s="1" t="s">
        <v>30938</v>
      </c>
      <c r="BS455" s="1" t="s">
        <v>30938</v>
      </c>
      <c r="BV455" s="1" t="s">
        <v>6045</v>
      </c>
    </row>
    <row r="456" spans="1:74">
      <c r="A456" s="1" t="s">
        <v>6046</v>
      </c>
      <c r="B456" s="1" t="s">
        <v>6047</v>
      </c>
      <c r="C456" s="1" t="s">
        <v>6043</v>
      </c>
      <c r="D456" s="1">
        <v>352701053856750</v>
      </c>
      <c r="G456" s="1" t="s">
        <v>6048</v>
      </c>
      <c r="I456" s="1" t="s">
        <v>30867</v>
      </c>
      <c r="J456" s="1" t="s">
        <v>30938</v>
      </c>
      <c r="N456" s="1">
        <v>250000</v>
      </c>
      <c r="O456" s="1" t="s">
        <v>30938</v>
      </c>
      <c r="P456" s="1" t="s">
        <v>30939</v>
      </c>
      <c r="Q456" s="1" t="s">
        <v>30938</v>
      </c>
      <c r="S456" s="1" t="s">
        <v>30939</v>
      </c>
      <c r="W456" s="1" t="s">
        <v>30938</v>
      </c>
      <c r="X456" s="1" t="s">
        <v>30939</v>
      </c>
      <c r="AB456" s="1" t="s">
        <v>30939</v>
      </c>
      <c r="AH456" s="1" t="s">
        <v>30939</v>
      </c>
      <c r="AN456" s="1" t="s">
        <v>30939</v>
      </c>
      <c r="AV456" s="1" t="s">
        <v>30939</v>
      </c>
      <c r="AX456" s="1" t="s">
        <v>30939</v>
      </c>
      <c r="AZ456" s="1" t="s">
        <v>30939</v>
      </c>
      <c r="BB456" s="1" t="s">
        <v>30939</v>
      </c>
      <c r="BE456" s="1" t="s">
        <v>30939</v>
      </c>
      <c r="BG456" s="1" t="s">
        <v>30939</v>
      </c>
      <c r="BK456" s="1">
        <v>2000000</v>
      </c>
      <c r="BL456" s="1" t="s">
        <v>30938</v>
      </c>
      <c r="BR456" s="1" t="s">
        <v>30938</v>
      </c>
      <c r="BS456" s="1" t="s">
        <v>30938</v>
      </c>
      <c r="BV456" s="1" t="s">
        <v>5933</v>
      </c>
    </row>
    <row r="457" spans="1:74">
      <c r="A457" s="1" t="s">
        <v>5934</v>
      </c>
      <c r="B457" s="1" t="s">
        <v>5935</v>
      </c>
      <c r="C457" s="1" t="s">
        <v>6043</v>
      </c>
      <c r="D457" s="1">
        <v>352701053856750</v>
      </c>
      <c r="G457" s="1" t="s">
        <v>5936</v>
      </c>
      <c r="I457" s="1" t="s">
        <v>30867</v>
      </c>
      <c r="J457" s="1" t="s">
        <v>30938</v>
      </c>
      <c r="N457" s="1">
        <v>250000</v>
      </c>
      <c r="O457" s="1" t="s">
        <v>30938</v>
      </c>
      <c r="P457" s="1" t="s">
        <v>30939</v>
      </c>
      <c r="Q457" s="1" t="s">
        <v>30938</v>
      </c>
      <c r="S457" s="1" t="s">
        <v>30939</v>
      </c>
      <c r="W457" s="1" t="s">
        <v>30938</v>
      </c>
      <c r="X457" s="1" t="s">
        <v>30939</v>
      </c>
      <c r="AB457" s="1" t="s">
        <v>30939</v>
      </c>
      <c r="AH457" s="1" t="s">
        <v>30939</v>
      </c>
      <c r="AN457" s="1" t="s">
        <v>30939</v>
      </c>
      <c r="AV457" s="1" t="s">
        <v>30939</v>
      </c>
      <c r="AX457" s="1" t="s">
        <v>30939</v>
      </c>
      <c r="AZ457" s="1" t="s">
        <v>30939</v>
      </c>
      <c r="BB457" s="1" t="s">
        <v>30939</v>
      </c>
      <c r="BE457" s="1" t="s">
        <v>30939</v>
      </c>
      <c r="BG457" s="1" t="s">
        <v>30939</v>
      </c>
      <c r="BK457" s="1">
        <v>2000000</v>
      </c>
      <c r="BL457" s="1" t="s">
        <v>30938</v>
      </c>
      <c r="BR457" s="1" t="s">
        <v>30938</v>
      </c>
      <c r="BS457" s="1" t="s">
        <v>30938</v>
      </c>
      <c r="BV457" s="1" t="s">
        <v>5937</v>
      </c>
    </row>
    <row r="458" spans="1:74">
      <c r="A458" s="1" t="s">
        <v>5938</v>
      </c>
      <c r="B458" s="1" t="s">
        <v>5939</v>
      </c>
      <c r="C458" s="1" t="s">
        <v>6043</v>
      </c>
      <c r="D458" s="1">
        <v>352701053856750</v>
      </c>
      <c r="G458" s="1" t="s">
        <v>5940</v>
      </c>
      <c r="I458" s="1" t="s">
        <v>30867</v>
      </c>
      <c r="J458" s="1" t="s">
        <v>30938</v>
      </c>
      <c r="N458" s="1">
        <v>250000</v>
      </c>
      <c r="O458" s="1" t="s">
        <v>30938</v>
      </c>
      <c r="P458" s="1" t="s">
        <v>30939</v>
      </c>
      <c r="Q458" s="1" t="s">
        <v>30938</v>
      </c>
      <c r="S458" s="1" t="s">
        <v>30939</v>
      </c>
      <c r="W458" s="1" t="s">
        <v>30938</v>
      </c>
      <c r="X458" s="1" t="s">
        <v>30939</v>
      </c>
      <c r="AB458" s="1" t="s">
        <v>30939</v>
      </c>
      <c r="AH458" s="1" t="s">
        <v>30939</v>
      </c>
      <c r="AN458" s="1" t="s">
        <v>30939</v>
      </c>
      <c r="AV458" s="1" t="s">
        <v>30939</v>
      </c>
      <c r="AX458" s="1" t="s">
        <v>30939</v>
      </c>
      <c r="AZ458" s="1" t="s">
        <v>30939</v>
      </c>
      <c r="BB458" s="1" t="s">
        <v>30939</v>
      </c>
      <c r="BE458" s="1" t="s">
        <v>30939</v>
      </c>
      <c r="BG458" s="1" t="s">
        <v>30939</v>
      </c>
      <c r="BK458" s="1">
        <v>1500000</v>
      </c>
      <c r="BL458" s="1" t="s">
        <v>30938</v>
      </c>
      <c r="BR458" s="1" t="s">
        <v>30938</v>
      </c>
      <c r="BS458" s="1" t="s">
        <v>30938</v>
      </c>
      <c r="BV458" s="1" t="s">
        <v>5941</v>
      </c>
    </row>
    <row r="459" spans="1:74">
      <c r="A459" s="1" t="s">
        <v>5942</v>
      </c>
      <c r="B459" s="1" t="s">
        <v>5943</v>
      </c>
      <c r="C459" s="1" t="s">
        <v>6043</v>
      </c>
      <c r="D459" s="1">
        <v>352701053856750</v>
      </c>
      <c r="G459" s="1" t="s">
        <v>5944</v>
      </c>
      <c r="I459" s="1" t="s">
        <v>30867</v>
      </c>
      <c r="J459" s="1" t="s">
        <v>30938</v>
      </c>
      <c r="N459" s="1">
        <v>250000</v>
      </c>
      <c r="O459" s="1" t="s">
        <v>30938</v>
      </c>
      <c r="P459" s="1" t="s">
        <v>30939</v>
      </c>
      <c r="Q459" s="1" t="s">
        <v>30938</v>
      </c>
      <c r="S459" s="1" t="s">
        <v>30939</v>
      </c>
      <c r="W459" s="1" t="s">
        <v>30938</v>
      </c>
      <c r="X459" s="1" t="s">
        <v>30939</v>
      </c>
      <c r="AB459" s="1" t="s">
        <v>30939</v>
      </c>
      <c r="AH459" s="1" t="s">
        <v>30939</v>
      </c>
      <c r="AN459" s="1" t="s">
        <v>30939</v>
      </c>
      <c r="AV459" s="1" t="s">
        <v>30939</v>
      </c>
      <c r="AX459" s="1" t="s">
        <v>30939</v>
      </c>
      <c r="AZ459" s="1" t="s">
        <v>30939</v>
      </c>
      <c r="BB459" s="1" t="s">
        <v>30939</v>
      </c>
      <c r="BE459" s="1" t="s">
        <v>30939</v>
      </c>
      <c r="BG459" s="1" t="s">
        <v>30939</v>
      </c>
      <c r="BK459" s="1">
        <v>2000000</v>
      </c>
      <c r="BL459" s="1" t="s">
        <v>30938</v>
      </c>
      <c r="BR459" s="1" t="s">
        <v>30938</v>
      </c>
      <c r="BS459" s="1" t="s">
        <v>30938</v>
      </c>
      <c r="BV459" s="1" t="s">
        <v>5945</v>
      </c>
    </row>
    <row r="460" spans="1:74">
      <c r="A460" s="1" t="s">
        <v>5946</v>
      </c>
      <c r="B460" s="1" t="s">
        <v>5947</v>
      </c>
      <c r="C460" s="1" t="s">
        <v>6043</v>
      </c>
      <c r="D460" s="1">
        <v>352701053856750</v>
      </c>
      <c r="G460" s="1" t="s">
        <v>5948</v>
      </c>
      <c r="I460" s="1" t="s">
        <v>30867</v>
      </c>
      <c r="J460" s="1" t="s">
        <v>30938</v>
      </c>
      <c r="N460" s="1">
        <v>250000</v>
      </c>
      <c r="O460" s="1" t="s">
        <v>30938</v>
      </c>
      <c r="P460" s="1" t="s">
        <v>30939</v>
      </c>
      <c r="Q460" s="1" t="s">
        <v>30938</v>
      </c>
      <c r="S460" s="1" t="s">
        <v>30939</v>
      </c>
      <c r="W460" s="1" t="s">
        <v>30938</v>
      </c>
      <c r="X460" s="1" t="s">
        <v>30939</v>
      </c>
      <c r="AB460" s="1" t="s">
        <v>30939</v>
      </c>
      <c r="AH460" s="1" t="s">
        <v>30939</v>
      </c>
      <c r="AN460" s="1" t="s">
        <v>30939</v>
      </c>
      <c r="AV460" s="1" t="s">
        <v>30939</v>
      </c>
      <c r="AX460" s="1" t="s">
        <v>30939</v>
      </c>
      <c r="AZ460" s="1" t="s">
        <v>30939</v>
      </c>
      <c r="BB460" s="1" t="s">
        <v>30939</v>
      </c>
      <c r="BE460" s="1" t="s">
        <v>30939</v>
      </c>
      <c r="BG460" s="1" t="s">
        <v>30939</v>
      </c>
      <c r="BK460" s="1">
        <v>2000000</v>
      </c>
      <c r="BL460" s="1" t="s">
        <v>30938</v>
      </c>
      <c r="BR460" s="1" t="s">
        <v>30938</v>
      </c>
      <c r="BS460" s="1" t="s">
        <v>30938</v>
      </c>
      <c r="BV460" s="1" t="s">
        <v>5949</v>
      </c>
    </row>
    <row r="461" spans="1:74">
      <c r="A461" s="1" t="s">
        <v>5950</v>
      </c>
      <c r="B461" s="1" t="s">
        <v>5951</v>
      </c>
      <c r="C461" s="1" t="s">
        <v>6043</v>
      </c>
      <c r="D461" s="1">
        <v>352701053856750</v>
      </c>
      <c r="G461" s="1" t="s">
        <v>5952</v>
      </c>
      <c r="I461" s="1" t="s">
        <v>30867</v>
      </c>
      <c r="J461" s="1" t="s">
        <v>30938</v>
      </c>
      <c r="N461" s="1">
        <v>250000</v>
      </c>
      <c r="O461" s="1" t="s">
        <v>30939</v>
      </c>
      <c r="P461" s="1" t="s">
        <v>30939</v>
      </c>
      <c r="W461" s="1" t="s">
        <v>30938</v>
      </c>
      <c r="AB461" s="1" t="s">
        <v>30939</v>
      </c>
      <c r="AH461" s="1" t="s">
        <v>30939</v>
      </c>
      <c r="AN461" s="1" t="s">
        <v>30939</v>
      </c>
      <c r="AV461" s="1" t="s">
        <v>30939</v>
      </c>
      <c r="AX461" s="1" t="s">
        <v>30939</v>
      </c>
      <c r="AZ461" s="1" t="s">
        <v>30939</v>
      </c>
      <c r="BB461" s="1" t="s">
        <v>30939</v>
      </c>
      <c r="BE461" s="1" t="s">
        <v>30939</v>
      </c>
      <c r="BG461" s="1" t="s">
        <v>30939</v>
      </c>
      <c r="BK461" s="1">
        <v>2000000</v>
      </c>
      <c r="BL461" s="1" t="s">
        <v>30938</v>
      </c>
      <c r="BR461" s="1" t="s">
        <v>30938</v>
      </c>
      <c r="BS461" s="1" t="s">
        <v>30938</v>
      </c>
      <c r="BV461" s="1" t="s">
        <v>5953</v>
      </c>
    </row>
    <row r="462" spans="1:74">
      <c r="A462" s="1" t="s">
        <v>5954</v>
      </c>
      <c r="B462" s="1" t="s">
        <v>5955</v>
      </c>
      <c r="C462" s="1" t="s">
        <v>6043</v>
      </c>
      <c r="D462" s="1">
        <v>352701053856750</v>
      </c>
      <c r="G462" s="1" t="s">
        <v>5956</v>
      </c>
      <c r="I462" s="1" t="s">
        <v>30867</v>
      </c>
      <c r="J462" s="1" t="s">
        <v>30938</v>
      </c>
      <c r="N462" s="1">
        <v>250000</v>
      </c>
      <c r="O462" s="1" t="s">
        <v>30938</v>
      </c>
      <c r="P462" s="1" t="s">
        <v>30939</v>
      </c>
      <c r="Q462" s="1" t="s">
        <v>30938</v>
      </c>
      <c r="S462" s="1" t="s">
        <v>30939</v>
      </c>
      <c r="W462" s="1" t="s">
        <v>30938</v>
      </c>
      <c r="X462" s="1" t="s">
        <v>30939</v>
      </c>
      <c r="AB462" s="1" t="s">
        <v>30939</v>
      </c>
      <c r="AH462" s="1" t="s">
        <v>30939</v>
      </c>
      <c r="AN462" s="1" t="s">
        <v>30939</v>
      </c>
      <c r="AV462" s="1" t="s">
        <v>30939</v>
      </c>
      <c r="AX462" s="1" t="s">
        <v>30939</v>
      </c>
      <c r="AZ462" s="1" t="s">
        <v>30939</v>
      </c>
      <c r="BB462" s="1" t="s">
        <v>30939</v>
      </c>
      <c r="BE462" s="1" t="s">
        <v>30939</v>
      </c>
      <c r="BG462" s="1" t="s">
        <v>30939</v>
      </c>
      <c r="BK462" s="1">
        <v>2000000</v>
      </c>
      <c r="BL462" s="1" t="s">
        <v>30938</v>
      </c>
      <c r="BR462" s="1" t="s">
        <v>30938</v>
      </c>
      <c r="BS462" s="1" t="s">
        <v>30938</v>
      </c>
      <c r="BV462" s="1" t="s">
        <v>5957</v>
      </c>
    </row>
    <row r="463" spans="1:74">
      <c r="A463" s="1" t="s">
        <v>5958</v>
      </c>
      <c r="B463" s="1" t="s">
        <v>5959</v>
      </c>
      <c r="C463" s="1" t="s">
        <v>6043</v>
      </c>
      <c r="D463" s="1">
        <v>352701053856750</v>
      </c>
      <c r="G463" s="1" t="s">
        <v>5960</v>
      </c>
      <c r="I463" s="1" t="s">
        <v>30867</v>
      </c>
      <c r="J463" s="1" t="s">
        <v>30938</v>
      </c>
      <c r="N463" s="1">
        <v>250000</v>
      </c>
      <c r="O463" s="1" t="s">
        <v>30938</v>
      </c>
      <c r="P463" s="1" t="s">
        <v>30939</v>
      </c>
      <c r="Q463" s="1" t="s">
        <v>30938</v>
      </c>
      <c r="S463" s="1" t="s">
        <v>30939</v>
      </c>
      <c r="W463" s="1" t="s">
        <v>30938</v>
      </c>
      <c r="X463" s="1" t="s">
        <v>30939</v>
      </c>
      <c r="AB463" s="1" t="s">
        <v>30939</v>
      </c>
      <c r="AH463" s="1" t="s">
        <v>30939</v>
      </c>
      <c r="AN463" s="1" t="s">
        <v>30939</v>
      </c>
      <c r="AV463" s="1" t="s">
        <v>30939</v>
      </c>
      <c r="AX463" s="1" t="s">
        <v>30939</v>
      </c>
      <c r="AZ463" s="1" t="s">
        <v>30939</v>
      </c>
      <c r="BB463" s="1" t="s">
        <v>30939</v>
      </c>
      <c r="BE463" s="1" t="s">
        <v>30939</v>
      </c>
      <c r="BG463" s="1" t="s">
        <v>30939</v>
      </c>
      <c r="BK463" s="1">
        <v>2000000</v>
      </c>
      <c r="BL463" s="1" t="s">
        <v>30938</v>
      </c>
      <c r="BR463" s="1" t="s">
        <v>30938</v>
      </c>
      <c r="BS463" s="1" t="s">
        <v>30938</v>
      </c>
      <c r="BV463" s="1" t="s">
        <v>5961</v>
      </c>
    </row>
    <row r="464" spans="1:74">
      <c r="A464" s="1" t="s">
        <v>5962</v>
      </c>
      <c r="B464" s="1" t="s">
        <v>5963</v>
      </c>
      <c r="C464" s="1" t="s">
        <v>6043</v>
      </c>
      <c r="D464" s="1">
        <v>352701053856750</v>
      </c>
      <c r="G464" s="1" t="s">
        <v>5964</v>
      </c>
      <c r="I464" s="1" t="s">
        <v>30867</v>
      </c>
      <c r="J464" s="1" t="s">
        <v>30938</v>
      </c>
      <c r="N464" s="1">
        <v>250000</v>
      </c>
      <c r="O464" s="1" t="s">
        <v>30938</v>
      </c>
      <c r="P464" s="1" t="s">
        <v>30939</v>
      </c>
      <c r="Q464" s="1" t="s">
        <v>30938</v>
      </c>
      <c r="S464" s="1" t="s">
        <v>30939</v>
      </c>
      <c r="W464" s="1" t="s">
        <v>30938</v>
      </c>
      <c r="X464" s="1" t="s">
        <v>30939</v>
      </c>
      <c r="AB464" s="1" t="s">
        <v>30939</v>
      </c>
      <c r="AH464" s="1" t="s">
        <v>30939</v>
      </c>
      <c r="AN464" s="1" t="s">
        <v>30939</v>
      </c>
      <c r="AV464" s="1" t="s">
        <v>30939</v>
      </c>
      <c r="AX464" s="1" t="s">
        <v>30939</v>
      </c>
      <c r="AZ464" s="1" t="s">
        <v>30939</v>
      </c>
      <c r="BB464" s="1" t="s">
        <v>30939</v>
      </c>
      <c r="BE464" s="1" t="s">
        <v>30939</v>
      </c>
      <c r="BG464" s="1" t="s">
        <v>30939</v>
      </c>
      <c r="BK464" s="1">
        <v>2000000</v>
      </c>
      <c r="BL464" s="1" t="s">
        <v>30938</v>
      </c>
      <c r="BR464" s="1" t="s">
        <v>30938</v>
      </c>
      <c r="BS464" s="1" t="s">
        <v>30938</v>
      </c>
      <c r="BV464" s="1" t="s">
        <v>5965</v>
      </c>
    </row>
    <row r="465" spans="1:74">
      <c r="A465" s="1" t="s">
        <v>5966</v>
      </c>
      <c r="B465" s="1" t="s">
        <v>5967</v>
      </c>
      <c r="C465" s="1" t="s">
        <v>6043</v>
      </c>
      <c r="D465" s="1">
        <v>352701053856750</v>
      </c>
      <c r="G465" s="1" t="s">
        <v>5968</v>
      </c>
      <c r="I465" s="1" t="s">
        <v>30867</v>
      </c>
      <c r="J465" s="1" t="s">
        <v>30938</v>
      </c>
      <c r="N465" s="1">
        <v>250000</v>
      </c>
      <c r="O465" s="1" t="s">
        <v>30938</v>
      </c>
      <c r="P465" s="1" t="s">
        <v>30939</v>
      </c>
      <c r="Q465" s="1" t="s">
        <v>30938</v>
      </c>
      <c r="S465" s="1" t="s">
        <v>30939</v>
      </c>
      <c r="W465" s="1" t="s">
        <v>30938</v>
      </c>
      <c r="X465" s="1" t="s">
        <v>30939</v>
      </c>
      <c r="AB465" s="1" t="s">
        <v>30939</v>
      </c>
      <c r="AH465" s="1" t="s">
        <v>30939</v>
      </c>
      <c r="AN465" s="1" t="s">
        <v>30939</v>
      </c>
      <c r="AV465" s="1" t="s">
        <v>30939</v>
      </c>
      <c r="AX465" s="1" t="s">
        <v>30939</v>
      </c>
      <c r="AZ465" s="1" t="s">
        <v>30939</v>
      </c>
      <c r="BB465" s="1" t="s">
        <v>30939</v>
      </c>
      <c r="BE465" s="1" t="s">
        <v>30939</v>
      </c>
      <c r="BG465" s="1" t="s">
        <v>30939</v>
      </c>
      <c r="BK465" s="1">
        <v>2000000</v>
      </c>
      <c r="BL465" s="1" t="s">
        <v>30938</v>
      </c>
      <c r="BR465" s="1" t="s">
        <v>30938</v>
      </c>
      <c r="BS465" s="1" t="s">
        <v>30938</v>
      </c>
      <c r="BV465" s="1" t="s">
        <v>5969</v>
      </c>
    </row>
    <row r="466" spans="1:74">
      <c r="A466" s="1" t="s">
        <v>5970</v>
      </c>
      <c r="B466" s="1" t="s">
        <v>5971</v>
      </c>
      <c r="C466" s="1" t="s">
        <v>6043</v>
      </c>
      <c r="D466" s="1">
        <v>352701053856750</v>
      </c>
      <c r="G466" s="1" t="s">
        <v>5972</v>
      </c>
      <c r="I466" s="1" t="s">
        <v>30867</v>
      </c>
      <c r="J466" s="1" t="s">
        <v>30938</v>
      </c>
      <c r="N466" s="1">
        <v>250000</v>
      </c>
      <c r="O466" s="1" t="s">
        <v>30938</v>
      </c>
      <c r="P466" s="1" t="s">
        <v>30939</v>
      </c>
      <c r="Q466" s="1" t="s">
        <v>30938</v>
      </c>
      <c r="S466" s="1" t="s">
        <v>30939</v>
      </c>
      <c r="W466" s="1" t="s">
        <v>30938</v>
      </c>
      <c r="X466" s="1" t="s">
        <v>30939</v>
      </c>
      <c r="AB466" s="1" t="s">
        <v>30939</v>
      </c>
      <c r="AH466" s="1" t="s">
        <v>30939</v>
      </c>
      <c r="AN466" s="1" t="s">
        <v>30939</v>
      </c>
      <c r="AV466" s="1" t="s">
        <v>30939</v>
      </c>
      <c r="AX466" s="1" t="s">
        <v>30939</v>
      </c>
      <c r="AZ466" s="1" t="s">
        <v>30939</v>
      </c>
      <c r="BB466" s="1" t="s">
        <v>30939</v>
      </c>
      <c r="BE466" s="1" t="s">
        <v>30939</v>
      </c>
      <c r="BG466" s="1" t="s">
        <v>30939</v>
      </c>
      <c r="BK466" s="1">
        <v>2000000</v>
      </c>
      <c r="BL466" s="1" t="s">
        <v>30938</v>
      </c>
      <c r="BR466" s="1" t="s">
        <v>30938</v>
      </c>
      <c r="BS466" s="1" t="s">
        <v>30938</v>
      </c>
      <c r="BV466" s="1" t="s">
        <v>5973</v>
      </c>
    </row>
    <row r="467" spans="1:74">
      <c r="A467" s="1" t="s">
        <v>5974</v>
      </c>
      <c r="B467" s="1" t="s">
        <v>5975</v>
      </c>
      <c r="C467" s="1" t="s">
        <v>6043</v>
      </c>
      <c r="D467" s="1">
        <v>352701053856750</v>
      </c>
      <c r="G467" s="1" t="s">
        <v>5976</v>
      </c>
      <c r="I467" s="1" t="s">
        <v>30867</v>
      </c>
      <c r="J467" s="1" t="s">
        <v>30938</v>
      </c>
      <c r="N467" s="1">
        <v>250000</v>
      </c>
      <c r="O467" s="1" t="s">
        <v>30939</v>
      </c>
      <c r="P467" s="1" t="s">
        <v>30939</v>
      </c>
      <c r="W467" s="1" t="s">
        <v>30938</v>
      </c>
      <c r="AB467" s="1" t="s">
        <v>30939</v>
      </c>
      <c r="AH467" s="1" t="s">
        <v>30939</v>
      </c>
      <c r="AN467" s="1" t="s">
        <v>30939</v>
      </c>
      <c r="AV467" s="1" t="s">
        <v>30939</v>
      </c>
      <c r="AX467" s="1" t="s">
        <v>30939</v>
      </c>
      <c r="AZ467" s="1" t="s">
        <v>30939</v>
      </c>
      <c r="BB467" s="1" t="s">
        <v>30939</v>
      </c>
      <c r="BE467" s="1" t="s">
        <v>30939</v>
      </c>
      <c r="BG467" s="1" t="s">
        <v>30939</v>
      </c>
      <c r="BK467" s="1">
        <v>2000000</v>
      </c>
      <c r="BL467" s="1" t="s">
        <v>30938</v>
      </c>
      <c r="BR467" s="1" t="s">
        <v>30938</v>
      </c>
      <c r="BS467" s="1" t="s">
        <v>30938</v>
      </c>
      <c r="BV467" s="1" t="s">
        <v>5977</v>
      </c>
    </row>
    <row r="468" spans="1:74">
      <c r="A468" s="1" t="s">
        <v>5978</v>
      </c>
      <c r="B468" s="1" t="s">
        <v>5979</v>
      </c>
      <c r="C468" s="1" t="s">
        <v>6043</v>
      </c>
      <c r="D468" s="1">
        <v>352701053856750</v>
      </c>
      <c r="G468" s="1" t="s">
        <v>5980</v>
      </c>
      <c r="I468" s="1" t="s">
        <v>30867</v>
      </c>
      <c r="J468" s="1" t="s">
        <v>30939</v>
      </c>
      <c r="K468" s="1" t="s">
        <v>30938</v>
      </c>
      <c r="BK468" s="1">
        <v>1750000</v>
      </c>
      <c r="BL468" s="1" t="s">
        <v>30938</v>
      </c>
      <c r="BR468" s="1" t="s">
        <v>30938</v>
      </c>
      <c r="BS468" s="1" t="s">
        <v>30938</v>
      </c>
      <c r="BV468" s="1" t="s">
        <v>5981</v>
      </c>
    </row>
    <row r="469" spans="1:74">
      <c r="A469" s="1" t="s">
        <v>5982</v>
      </c>
      <c r="B469" s="1" t="s">
        <v>5983</v>
      </c>
      <c r="C469" s="1" t="s">
        <v>6043</v>
      </c>
      <c r="D469" s="1">
        <v>352701053856750</v>
      </c>
      <c r="G469" s="1" t="s">
        <v>5984</v>
      </c>
      <c r="I469" s="1" t="s">
        <v>30867</v>
      </c>
      <c r="J469" s="1" t="s">
        <v>30938</v>
      </c>
      <c r="N469" s="1">
        <v>250000</v>
      </c>
      <c r="O469" s="1" t="s">
        <v>30938</v>
      </c>
      <c r="P469" s="1" t="s">
        <v>30939</v>
      </c>
      <c r="Q469" s="1" t="s">
        <v>30938</v>
      </c>
      <c r="S469" s="1" t="s">
        <v>30939</v>
      </c>
      <c r="W469" s="1" t="s">
        <v>30938</v>
      </c>
      <c r="X469" s="1" t="s">
        <v>30939</v>
      </c>
      <c r="AB469" s="1" t="s">
        <v>30939</v>
      </c>
      <c r="AH469" s="1" t="s">
        <v>30939</v>
      </c>
      <c r="AN469" s="1" t="s">
        <v>30939</v>
      </c>
      <c r="AV469" s="1" t="s">
        <v>30939</v>
      </c>
      <c r="AX469" s="1" t="s">
        <v>30939</v>
      </c>
      <c r="AZ469" s="1" t="s">
        <v>30939</v>
      </c>
      <c r="BB469" s="1" t="s">
        <v>30939</v>
      </c>
      <c r="BE469" s="1" t="s">
        <v>30939</v>
      </c>
      <c r="BG469" s="1" t="s">
        <v>30939</v>
      </c>
      <c r="BK469" s="1">
        <v>2000000</v>
      </c>
      <c r="BL469" s="1" t="s">
        <v>30938</v>
      </c>
      <c r="BR469" s="1" t="s">
        <v>30938</v>
      </c>
      <c r="BS469" s="1" t="s">
        <v>30938</v>
      </c>
      <c r="BV469" s="1" t="s">
        <v>5985</v>
      </c>
    </row>
    <row r="470" spans="1:74">
      <c r="A470" s="1" t="s">
        <v>5986</v>
      </c>
      <c r="B470" s="1" t="s">
        <v>5987</v>
      </c>
      <c r="C470" s="1" t="s">
        <v>6043</v>
      </c>
      <c r="D470" s="1">
        <v>352701053856750</v>
      </c>
      <c r="G470" s="1" t="s">
        <v>5988</v>
      </c>
      <c r="I470" s="1" t="s">
        <v>30867</v>
      </c>
      <c r="J470" s="1" t="s">
        <v>30938</v>
      </c>
      <c r="N470" s="1">
        <v>250000</v>
      </c>
      <c r="O470" s="1" t="s">
        <v>30938</v>
      </c>
      <c r="P470" s="1" t="s">
        <v>30939</v>
      </c>
      <c r="Q470" s="1" t="s">
        <v>30938</v>
      </c>
      <c r="S470" s="1" t="s">
        <v>30939</v>
      </c>
      <c r="W470" s="1" t="s">
        <v>30938</v>
      </c>
      <c r="X470" s="1" t="s">
        <v>30939</v>
      </c>
      <c r="AB470" s="1" t="s">
        <v>30939</v>
      </c>
      <c r="AH470" s="1" t="s">
        <v>30939</v>
      </c>
      <c r="AN470" s="1" t="s">
        <v>30939</v>
      </c>
      <c r="AV470" s="1" t="s">
        <v>30939</v>
      </c>
      <c r="AX470" s="1" t="s">
        <v>30939</v>
      </c>
      <c r="AZ470" s="1" t="s">
        <v>30939</v>
      </c>
      <c r="BB470" s="1" t="s">
        <v>30939</v>
      </c>
      <c r="BE470" s="1" t="s">
        <v>30939</v>
      </c>
      <c r="BG470" s="1" t="s">
        <v>30939</v>
      </c>
      <c r="BK470" s="1">
        <v>2000000</v>
      </c>
      <c r="BL470" s="1" t="s">
        <v>30938</v>
      </c>
      <c r="BR470" s="1" t="s">
        <v>30938</v>
      </c>
      <c r="BS470" s="1" t="s">
        <v>30938</v>
      </c>
      <c r="BV470" s="1" t="s">
        <v>5989</v>
      </c>
    </row>
    <row r="471" spans="1:74">
      <c r="A471" s="1" t="s">
        <v>5990</v>
      </c>
      <c r="B471" s="1" t="s">
        <v>5874</v>
      </c>
      <c r="C471" s="1" t="s">
        <v>6043</v>
      </c>
      <c r="D471" s="1">
        <v>352701053856750</v>
      </c>
      <c r="G471" s="1" t="s">
        <v>5875</v>
      </c>
      <c r="I471" s="1" t="s">
        <v>30867</v>
      </c>
      <c r="J471" s="1" t="s">
        <v>30938</v>
      </c>
      <c r="N471" s="1">
        <v>250000</v>
      </c>
      <c r="O471" s="1" t="s">
        <v>30939</v>
      </c>
      <c r="P471" s="1" t="s">
        <v>30939</v>
      </c>
      <c r="W471" s="1" t="s">
        <v>30938</v>
      </c>
      <c r="AB471" s="1" t="s">
        <v>30939</v>
      </c>
      <c r="AH471" s="1" t="s">
        <v>30939</v>
      </c>
      <c r="AN471" s="1" t="s">
        <v>30939</v>
      </c>
      <c r="AV471" s="1" t="s">
        <v>30939</v>
      </c>
      <c r="AX471" s="1" t="s">
        <v>30939</v>
      </c>
      <c r="AZ471" s="1" t="s">
        <v>30939</v>
      </c>
      <c r="BB471" s="1" t="s">
        <v>30939</v>
      </c>
      <c r="BE471" s="1" t="s">
        <v>30939</v>
      </c>
      <c r="BG471" s="1" t="s">
        <v>30939</v>
      </c>
      <c r="BK471" s="1">
        <v>2000000</v>
      </c>
      <c r="BL471" s="1" t="s">
        <v>30938</v>
      </c>
      <c r="BR471" s="1" t="s">
        <v>30938</v>
      </c>
      <c r="BS471" s="1" t="s">
        <v>30938</v>
      </c>
      <c r="BV471" s="1" t="s">
        <v>5876</v>
      </c>
    </row>
    <row r="472" spans="1:74">
      <c r="A472" s="1" t="s">
        <v>5877</v>
      </c>
      <c r="B472" s="1" t="s">
        <v>5878</v>
      </c>
      <c r="C472" s="1" t="s">
        <v>6043</v>
      </c>
      <c r="D472" s="1">
        <v>352701053856750</v>
      </c>
      <c r="G472" s="1" t="s">
        <v>5879</v>
      </c>
      <c r="I472" s="1" t="s">
        <v>30867</v>
      </c>
      <c r="J472" s="1" t="s">
        <v>30938</v>
      </c>
      <c r="N472" s="1">
        <v>2500000</v>
      </c>
      <c r="O472" s="1" t="s">
        <v>30939</v>
      </c>
      <c r="P472" s="1" t="s">
        <v>30939</v>
      </c>
      <c r="W472" s="1" t="s">
        <v>30938</v>
      </c>
      <c r="AB472" s="1" t="s">
        <v>30939</v>
      </c>
      <c r="AH472" s="1" t="s">
        <v>30939</v>
      </c>
      <c r="AN472" s="1" t="s">
        <v>30939</v>
      </c>
      <c r="AV472" s="1" t="s">
        <v>30939</v>
      </c>
      <c r="AX472" s="1" t="s">
        <v>30939</v>
      </c>
      <c r="AZ472" s="1" t="s">
        <v>30939</v>
      </c>
      <c r="BB472" s="1" t="s">
        <v>30939</v>
      </c>
      <c r="BE472" s="1" t="s">
        <v>30939</v>
      </c>
      <c r="BG472" s="1" t="s">
        <v>30939</v>
      </c>
      <c r="BK472" s="1">
        <v>1500000</v>
      </c>
      <c r="BL472" s="1" t="s">
        <v>30938</v>
      </c>
      <c r="BR472" s="1" t="s">
        <v>30938</v>
      </c>
      <c r="BS472" s="1" t="s">
        <v>30938</v>
      </c>
      <c r="BV472" s="1" t="s">
        <v>5880</v>
      </c>
    </row>
    <row r="473" spans="1:74">
      <c r="A473" s="1" t="s">
        <v>5881</v>
      </c>
      <c r="B473" s="1" t="s">
        <v>5882</v>
      </c>
      <c r="C473" s="1" t="s">
        <v>6043</v>
      </c>
      <c r="D473" s="1">
        <v>352701053856750</v>
      </c>
      <c r="G473" s="1" t="s">
        <v>5883</v>
      </c>
      <c r="I473" s="1" t="s">
        <v>30867</v>
      </c>
      <c r="J473" s="1" t="s">
        <v>30938</v>
      </c>
      <c r="N473" s="1">
        <v>250000</v>
      </c>
      <c r="O473" s="1" t="s">
        <v>30939</v>
      </c>
      <c r="P473" s="1" t="s">
        <v>30939</v>
      </c>
      <c r="W473" s="1" t="s">
        <v>30938</v>
      </c>
      <c r="AB473" s="1" t="s">
        <v>30939</v>
      </c>
      <c r="AH473" s="1" t="s">
        <v>30939</v>
      </c>
      <c r="AN473" s="1" t="s">
        <v>30939</v>
      </c>
      <c r="AV473" s="1" t="s">
        <v>30939</v>
      </c>
      <c r="AX473" s="1" t="s">
        <v>30939</v>
      </c>
      <c r="AZ473" s="1" t="s">
        <v>30939</v>
      </c>
      <c r="BB473" s="1" t="s">
        <v>30939</v>
      </c>
      <c r="BE473" s="1" t="s">
        <v>30939</v>
      </c>
      <c r="BG473" s="1" t="s">
        <v>30939</v>
      </c>
      <c r="BK473" s="1">
        <v>2000000</v>
      </c>
      <c r="BL473" s="1" t="s">
        <v>30938</v>
      </c>
      <c r="BR473" s="1" t="s">
        <v>30938</v>
      </c>
      <c r="BS473" s="1" t="s">
        <v>30938</v>
      </c>
      <c r="BV473" s="1" t="s">
        <v>5884</v>
      </c>
    </row>
    <row r="474" spans="1:74">
      <c r="A474" s="1" t="s">
        <v>5885</v>
      </c>
      <c r="B474" s="1" t="s">
        <v>5886</v>
      </c>
      <c r="C474" s="1" t="s">
        <v>6043</v>
      </c>
      <c r="D474" s="1">
        <v>352701053856750</v>
      </c>
      <c r="G474" s="1" t="s">
        <v>5887</v>
      </c>
      <c r="I474" s="1" t="s">
        <v>30867</v>
      </c>
      <c r="J474" s="1" t="s">
        <v>30938</v>
      </c>
      <c r="N474" s="1">
        <v>250000</v>
      </c>
      <c r="O474" s="1" t="s">
        <v>30938</v>
      </c>
      <c r="P474" s="1" t="s">
        <v>30939</v>
      </c>
      <c r="Q474" s="1" t="s">
        <v>30938</v>
      </c>
      <c r="S474" s="1" t="s">
        <v>30939</v>
      </c>
      <c r="W474" s="1" t="s">
        <v>30938</v>
      </c>
      <c r="X474" s="1" t="s">
        <v>30939</v>
      </c>
      <c r="AB474" s="1" t="s">
        <v>30939</v>
      </c>
      <c r="AH474" s="1" t="s">
        <v>30939</v>
      </c>
      <c r="AN474" s="1" t="s">
        <v>30939</v>
      </c>
      <c r="AV474" s="1" t="s">
        <v>30939</v>
      </c>
      <c r="AX474" s="1" t="s">
        <v>30939</v>
      </c>
      <c r="AZ474" s="1" t="s">
        <v>30939</v>
      </c>
      <c r="BB474" s="1" t="s">
        <v>30939</v>
      </c>
      <c r="BE474" s="1" t="s">
        <v>30939</v>
      </c>
      <c r="BG474" s="1" t="s">
        <v>30939</v>
      </c>
      <c r="BK474" s="1">
        <v>2000000</v>
      </c>
      <c r="BL474" s="1" t="s">
        <v>30938</v>
      </c>
      <c r="BR474" s="1" t="s">
        <v>30938</v>
      </c>
      <c r="BS474" s="1" t="s">
        <v>30938</v>
      </c>
      <c r="BV474" s="1" t="s">
        <v>5888</v>
      </c>
    </row>
    <row r="475" spans="1:74">
      <c r="A475" s="1" t="s">
        <v>5889</v>
      </c>
      <c r="B475" s="1" t="s">
        <v>5890</v>
      </c>
      <c r="C475" s="1" t="s">
        <v>6043</v>
      </c>
      <c r="D475" s="1">
        <v>352701053856750</v>
      </c>
      <c r="G475" s="1" t="s">
        <v>5891</v>
      </c>
      <c r="I475" s="1" t="s">
        <v>30867</v>
      </c>
      <c r="J475" s="1" t="s">
        <v>30938</v>
      </c>
      <c r="N475" s="1">
        <v>250000</v>
      </c>
      <c r="O475" s="1" t="s">
        <v>30938</v>
      </c>
      <c r="P475" s="1" t="s">
        <v>30939</v>
      </c>
      <c r="Q475" s="1" t="s">
        <v>30938</v>
      </c>
      <c r="S475" s="1" t="s">
        <v>30939</v>
      </c>
      <c r="W475" s="1" t="s">
        <v>30938</v>
      </c>
      <c r="X475" s="1" t="s">
        <v>30939</v>
      </c>
      <c r="AB475" s="1" t="s">
        <v>30939</v>
      </c>
      <c r="AH475" s="1" t="s">
        <v>30939</v>
      </c>
      <c r="AN475" s="1" t="s">
        <v>30939</v>
      </c>
      <c r="AV475" s="1" t="s">
        <v>30939</v>
      </c>
      <c r="AX475" s="1" t="s">
        <v>30939</v>
      </c>
      <c r="AZ475" s="1" t="s">
        <v>30939</v>
      </c>
      <c r="BB475" s="1" t="s">
        <v>30939</v>
      </c>
      <c r="BE475" s="1" t="s">
        <v>30939</v>
      </c>
      <c r="BG475" s="1" t="s">
        <v>30939</v>
      </c>
      <c r="BK475" s="1">
        <v>1750000</v>
      </c>
      <c r="BL475" s="1" t="s">
        <v>30938</v>
      </c>
      <c r="BR475" s="1" t="s">
        <v>30938</v>
      </c>
      <c r="BS475" s="1" t="s">
        <v>30938</v>
      </c>
      <c r="BV475" s="1" t="s">
        <v>5892</v>
      </c>
    </row>
    <row r="476" spans="1:74">
      <c r="A476" s="1" t="s">
        <v>5893</v>
      </c>
      <c r="B476" s="1" t="s">
        <v>5894</v>
      </c>
      <c r="C476" s="1" t="s">
        <v>6043</v>
      </c>
      <c r="D476" s="1">
        <v>352701053856750</v>
      </c>
      <c r="G476" s="1" t="s">
        <v>5895</v>
      </c>
      <c r="I476" s="1" t="s">
        <v>30867</v>
      </c>
      <c r="J476" s="1" t="s">
        <v>30938</v>
      </c>
      <c r="N476" s="1">
        <v>250000</v>
      </c>
      <c r="O476" s="1" t="s">
        <v>30938</v>
      </c>
      <c r="P476" s="1" t="s">
        <v>30939</v>
      </c>
      <c r="Q476" s="1" t="s">
        <v>30938</v>
      </c>
      <c r="S476" s="1" t="s">
        <v>30939</v>
      </c>
      <c r="W476" s="1" t="s">
        <v>30938</v>
      </c>
      <c r="X476" s="1" t="s">
        <v>30939</v>
      </c>
      <c r="AB476" s="1" t="s">
        <v>30939</v>
      </c>
      <c r="AH476" s="1" t="s">
        <v>30939</v>
      </c>
      <c r="AN476" s="1" t="s">
        <v>30939</v>
      </c>
      <c r="AV476" s="1" t="s">
        <v>30939</v>
      </c>
      <c r="AX476" s="1" t="s">
        <v>30939</v>
      </c>
      <c r="AZ476" s="1" t="s">
        <v>30939</v>
      </c>
      <c r="BB476" s="1" t="s">
        <v>30939</v>
      </c>
      <c r="BE476" s="1" t="s">
        <v>30939</v>
      </c>
      <c r="BG476" s="1" t="s">
        <v>30939</v>
      </c>
      <c r="BK476" s="1">
        <v>2000000</v>
      </c>
      <c r="BL476" s="1" t="s">
        <v>30938</v>
      </c>
      <c r="BR476" s="1" t="s">
        <v>30938</v>
      </c>
      <c r="BS476" s="1" t="s">
        <v>30938</v>
      </c>
      <c r="BV476" s="1" t="s">
        <v>5896</v>
      </c>
    </row>
    <row r="477" spans="1:74">
      <c r="A477" s="1" t="s">
        <v>5897</v>
      </c>
      <c r="B477" s="1" t="s">
        <v>5898</v>
      </c>
      <c r="C477" s="1" t="s">
        <v>6043</v>
      </c>
      <c r="D477" s="1">
        <v>352701053856750</v>
      </c>
      <c r="G477" s="1" t="s">
        <v>5899</v>
      </c>
      <c r="I477" s="1" t="s">
        <v>30867</v>
      </c>
      <c r="J477" s="1" t="s">
        <v>30938</v>
      </c>
      <c r="N477" s="1">
        <v>250000</v>
      </c>
      <c r="O477" s="1" t="s">
        <v>30938</v>
      </c>
      <c r="P477" s="1" t="s">
        <v>30939</v>
      </c>
      <c r="Q477" s="1" t="s">
        <v>30938</v>
      </c>
      <c r="S477" s="1" t="s">
        <v>30939</v>
      </c>
      <c r="W477" s="1" t="s">
        <v>30938</v>
      </c>
      <c r="X477" s="1" t="s">
        <v>30939</v>
      </c>
      <c r="AB477" s="1" t="s">
        <v>30939</v>
      </c>
      <c r="AH477" s="1" t="s">
        <v>30939</v>
      </c>
      <c r="AN477" s="1" t="s">
        <v>30939</v>
      </c>
      <c r="AV477" s="1" t="s">
        <v>30939</v>
      </c>
      <c r="AX477" s="1" t="s">
        <v>30939</v>
      </c>
      <c r="AZ477" s="1" t="s">
        <v>30939</v>
      </c>
      <c r="BB477" s="1" t="s">
        <v>30939</v>
      </c>
      <c r="BE477" s="1" t="s">
        <v>30939</v>
      </c>
      <c r="BG477" s="1" t="s">
        <v>30939</v>
      </c>
      <c r="BK477" s="1">
        <v>2000000</v>
      </c>
      <c r="BL477" s="1" t="s">
        <v>30938</v>
      </c>
      <c r="BR477" s="1" t="s">
        <v>30938</v>
      </c>
      <c r="BS477" s="1" t="s">
        <v>30938</v>
      </c>
      <c r="BV477" s="1" t="s">
        <v>5900</v>
      </c>
    </row>
    <row r="478" spans="1:74">
      <c r="A478" s="1" t="s">
        <v>5901</v>
      </c>
      <c r="B478" s="1" t="s">
        <v>5902</v>
      </c>
      <c r="C478" s="1" t="s">
        <v>6043</v>
      </c>
      <c r="D478" s="1">
        <v>352701053856750</v>
      </c>
      <c r="G478" s="1" t="s">
        <v>5903</v>
      </c>
      <c r="I478" s="1" t="s">
        <v>30867</v>
      </c>
      <c r="J478" s="1" t="s">
        <v>30938</v>
      </c>
      <c r="N478" s="1">
        <v>250000</v>
      </c>
      <c r="O478" s="1" t="s">
        <v>30938</v>
      </c>
      <c r="P478" s="1" t="s">
        <v>30939</v>
      </c>
      <c r="Q478" s="1" t="s">
        <v>30938</v>
      </c>
      <c r="S478" s="1" t="s">
        <v>30939</v>
      </c>
      <c r="W478" s="1" t="s">
        <v>30938</v>
      </c>
      <c r="X478" s="1" t="s">
        <v>30939</v>
      </c>
      <c r="AB478" s="1" t="s">
        <v>30939</v>
      </c>
      <c r="AH478" s="1" t="s">
        <v>30939</v>
      </c>
      <c r="AN478" s="1" t="s">
        <v>30939</v>
      </c>
      <c r="AV478" s="1" t="s">
        <v>30939</v>
      </c>
      <c r="AX478" s="1" t="s">
        <v>30939</v>
      </c>
      <c r="AZ478" s="1" t="s">
        <v>30939</v>
      </c>
      <c r="BB478" s="1" t="s">
        <v>30939</v>
      </c>
      <c r="BE478" s="1" t="s">
        <v>30939</v>
      </c>
      <c r="BG478" s="1" t="s">
        <v>30939</v>
      </c>
      <c r="BK478" s="1">
        <v>2000000</v>
      </c>
      <c r="BL478" s="1" t="s">
        <v>30938</v>
      </c>
      <c r="BR478" s="1" t="s">
        <v>30938</v>
      </c>
      <c r="BS478" s="1" t="s">
        <v>30938</v>
      </c>
      <c r="BV478" s="1" t="s">
        <v>5904</v>
      </c>
    </row>
    <row r="479" spans="1:74">
      <c r="A479" s="1" t="s">
        <v>5905</v>
      </c>
      <c r="B479" s="1" t="s">
        <v>5906</v>
      </c>
      <c r="C479" s="1" t="s">
        <v>6043</v>
      </c>
      <c r="D479" s="1">
        <v>352701053856750</v>
      </c>
      <c r="G479" s="1" t="s">
        <v>5907</v>
      </c>
      <c r="I479" s="1" t="s">
        <v>30867</v>
      </c>
      <c r="J479" s="1" t="s">
        <v>30938</v>
      </c>
      <c r="N479" s="1">
        <v>250000</v>
      </c>
      <c r="O479" s="1" t="s">
        <v>30938</v>
      </c>
      <c r="P479" s="1" t="s">
        <v>30939</v>
      </c>
      <c r="Q479" s="1" t="s">
        <v>30938</v>
      </c>
      <c r="S479" s="1" t="s">
        <v>30939</v>
      </c>
      <c r="W479" s="1" t="s">
        <v>30938</v>
      </c>
      <c r="X479" s="1" t="s">
        <v>30939</v>
      </c>
      <c r="AB479" s="1" t="s">
        <v>30939</v>
      </c>
      <c r="AH479" s="1" t="s">
        <v>30939</v>
      </c>
      <c r="AN479" s="1" t="s">
        <v>30939</v>
      </c>
      <c r="AV479" s="1" t="s">
        <v>30939</v>
      </c>
      <c r="AX479" s="1" t="s">
        <v>30939</v>
      </c>
      <c r="AZ479" s="1" t="s">
        <v>30939</v>
      </c>
      <c r="BB479" s="1" t="s">
        <v>30939</v>
      </c>
      <c r="BE479" s="1" t="s">
        <v>30939</v>
      </c>
      <c r="BG479" s="1" t="s">
        <v>30939</v>
      </c>
      <c r="BK479" s="1">
        <v>2000000</v>
      </c>
      <c r="BL479" s="1" t="s">
        <v>30938</v>
      </c>
      <c r="BR479" s="1" t="s">
        <v>30938</v>
      </c>
      <c r="BS479" s="1" t="s">
        <v>30938</v>
      </c>
      <c r="BV479" s="1" t="s">
        <v>5908</v>
      </c>
    </row>
    <row r="480" spans="1:74">
      <c r="A480" s="1" t="s">
        <v>5909</v>
      </c>
      <c r="B480" s="1" t="s">
        <v>5910</v>
      </c>
      <c r="C480" s="1" t="s">
        <v>6043</v>
      </c>
      <c r="D480" s="1">
        <v>352701053856750</v>
      </c>
      <c r="G480" s="1" t="s">
        <v>5911</v>
      </c>
      <c r="I480" s="1" t="s">
        <v>30867</v>
      </c>
      <c r="J480" s="1" t="s">
        <v>30938</v>
      </c>
      <c r="N480" s="1">
        <v>250000</v>
      </c>
      <c r="O480" s="1" t="s">
        <v>30938</v>
      </c>
      <c r="P480" s="1" t="s">
        <v>30939</v>
      </c>
      <c r="Q480" s="1" t="s">
        <v>30938</v>
      </c>
      <c r="S480" s="1" t="s">
        <v>30939</v>
      </c>
      <c r="W480" s="1" t="s">
        <v>30938</v>
      </c>
      <c r="X480" s="1" t="s">
        <v>30939</v>
      </c>
      <c r="AB480" s="1" t="s">
        <v>30939</v>
      </c>
      <c r="AH480" s="1" t="s">
        <v>30939</v>
      </c>
      <c r="AN480" s="1" t="s">
        <v>30939</v>
      </c>
      <c r="AV480" s="1" t="s">
        <v>30939</v>
      </c>
      <c r="AX480" s="1" t="s">
        <v>30939</v>
      </c>
      <c r="AZ480" s="1" t="s">
        <v>30939</v>
      </c>
      <c r="BB480" s="1" t="s">
        <v>30939</v>
      </c>
      <c r="BE480" s="1" t="s">
        <v>30939</v>
      </c>
      <c r="BG480" s="1" t="s">
        <v>30939</v>
      </c>
      <c r="BK480" s="1">
        <v>2000000</v>
      </c>
      <c r="BL480" s="1" t="s">
        <v>30938</v>
      </c>
      <c r="BR480" s="1" t="s">
        <v>30938</v>
      </c>
      <c r="BS480" s="1" t="s">
        <v>30938</v>
      </c>
      <c r="BV480" s="1" t="s">
        <v>5912</v>
      </c>
    </row>
    <row r="481" spans="1:74">
      <c r="A481" s="1" t="s">
        <v>5913</v>
      </c>
      <c r="B481" s="1" t="s">
        <v>5914</v>
      </c>
      <c r="C481" s="1" t="s">
        <v>6043</v>
      </c>
      <c r="D481" s="1">
        <v>352701053856750</v>
      </c>
      <c r="G481" s="1" t="s">
        <v>5915</v>
      </c>
      <c r="I481" s="1" t="s">
        <v>30867</v>
      </c>
      <c r="J481" s="1" t="s">
        <v>30938</v>
      </c>
      <c r="N481" s="1">
        <v>250000</v>
      </c>
      <c r="O481" s="1" t="s">
        <v>30938</v>
      </c>
      <c r="P481" s="1" t="s">
        <v>30939</v>
      </c>
      <c r="Q481" s="1" t="s">
        <v>30938</v>
      </c>
      <c r="S481" s="1" t="s">
        <v>30939</v>
      </c>
      <c r="W481" s="1" t="s">
        <v>30938</v>
      </c>
      <c r="X481" s="1" t="s">
        <v>30939</v>
      </c>
      <c r="AB481" s="1" t="s">
        <v>30939</v>
      </c>
      <c r="AH481" s="1" t="s">
        <v>30939</v>
      </c>
      <c r="AN481" s="1" t="s">
        <v>30939</v>
      </c>
      <c r="AV481" s="1" t="s">
        <v>30939</v>
      </c>
      <c r="AX481" s="1" t="s">
        <v>30939</v>
      </c>
      <c r="AZ481" s="1" t="s">
        <v>30939</v>
      </c>
      <c r="BB481" s="1" t="s">
        <v>30939</v>
      </c>
      <c r="BE481" s="1" t="s">
        <v>30939</v>
      </c>
      <c r="BG481" s="1" t="s">
        <v>30939</v>
      </c>
      <c r="BK481" s="1">
        <v>2000000</v>
      </c>
      <c r="BL481" s="1" t="s">
        <v>30938</v>
      </c>
      <c r="BR481" s="1" t="s">
        <v>30938</v>
      </c>
      <c r="BS481" s="1" t="s">
        <v>30938</v>
      </c>
      <c r="BV481" s="1" t="s">
        <v>5916</v>
      </c>
    </row>
    <row r="482" spans="1:74">
      <c r="A482" s="1" t="s">
        <v>5917</v>
      </c>
      <c r="B482" s="1" t="s">
        <v>5918</v>
      </c>
      <c r="C482" s="1" t="s">
        <v>6043</v>
      </c>
      <c r="D482" s="1">
        <v>352701053856750</v>
      </c>
      <c r="G482" s="1" t="s">
        <v>5919</v>
      </c>
      <c r="I482" s="1" t="s">
        <v>30867</v>
      </c>
      <c r="J482" s="1" t="s">
        <v>30938</v>
      </c>
      <c r="N482" s="1">
        <v>250000</v>
      </c>
      <c r="O482" s="1" t="s">
        <v>30938</v>
      </c>
      <c r="P482" s="1" t="s">
        <v>30939</v>
      </c>
      <c r="Q482" s="1" t="s">
        <v>30938</v>
      </c>
      <c r="S482" s="1" t="s">
        <v>30939</v>
      </c>
      <c r="W482" s="1" t="s">
        <v>30938</v>
      </c>
      <c r="X482" s="1" t="s">
        <v>30939</v>
      </c>
      <c r="AB482" s="1" t="s">
        <v>30939</v>
      </c>
      <c r="AH482" s="1" t="s">
        <v>30939</v>
      </c>
      <c r="AN482" s="1" t="s">
        <v>30939</v>
      </c>
      <c r="AV482" s="1" t="s">
        <v>30939</v>
      </c>
      <c r="AX482" s="1" t="s">
        <v>30939</v>
      </c>
      <c r="AZ482" s="1" t="s">
        <v>30939</v>
      </c>
      <c r="BB482" s="1" t="s">
        <v>30939</v>
      </c>
      <c r="BE482" s="1" t="s">
        <v>30939</v>
      </c>
      <c r="BG482" s="1" t="s">
        <v>30939</v>
      </c>
      <c r="BK482" s="1">
        <v>2000000</v>
      </c>
      <c r="BL482" s="1" t="s">
        <v>30938</v>
      </c>
      <c r="BR482" s="1" t="s">
        <v>30938</v>
      </c>
      <c r="BS482" s="1" t="s">
        <v>30938</v>
      </c>
      <c r="BV482" s="1" t="s">
        <v>5920</v>
      </c>
    </row>
    <row r="483" spans="1:74">
      <c r="A483" s="1" t="s">
        <v>5921</v>
      </c>
      <c r="B483" s="1" t="s">
        <v>5922</v>
      </c>
      <c r="C483" s="1" t="s">
        <v>6043</v>
      </c>
      <c r="D483" s="1">
        <v>352701053856750</v>
      </c>
      <c r="G483" s="1" t="s">
        <v>5923</v>
      </c>
      <c r="I483" s="1" t="s">
        <v>30867</v>
      </c>
      <c r="J483" s="1" t="s">
        <v>30938</v>
      </c>
      <c r="N483" s="1">
        <v>250000</v>
      </c>
      <c r="O483" s="1" t="s">
        <v>30938</v>
      </c>
      <c r="P483" s="1" t="s">
        <v>30939</v>
      </c>
      <c r="Q483" s="1" t="s">
        <v>30938</v>
      </c>
      <c r="S483" s="1" t="s">
        <v>30939</v>
      </c>
      <c r="W483" s="1" t="s">
        <v>30938</v>
      </c>
      <c r="X483" s="1" t="s">
        <v>30939</v>
      </c>
      <c r="AB483" s="1" t="s">
        <v>30939</v>
      </c>
      <c r="AH483" s="1" t="s">
        <v>30939</v>
      </c>
      <c r="AN483" s="1" t="s">
        <v>30939</v>
      </c>
      <c r="AV483" s="1" t="s">
        <v>30939</v>
      </c>
      <c r="AX483" s="1" t="s">
        <v>30939</v>
      </c>
      <c r="AZ483" s="1" t="s">
        <v>30939</v>
      </c>
      <c r="BB483" s="1" t="s">
        <v>30939</v>
      </c>
      <c r="BE483" s="1" t="s">
        <v>30939</v>
      </c>
      <c r="BG483" s="1" t="s">
        <v>30939</v>
      </c>
      <c r="BK483" s="1">
        <v>2000000</v>
      </c>
      <c r="BL483" s="1" t="s">
        <v>30938</v>
      </c>
      <c r="BR483" s="1" t="s">
        <v>30938</v>
      </c>
      <c r="BS483" s="1" t="s">
        <v>30938</v>
      </c>
      <c r="BV483" s="1" t="s">
        <v>5924</v>
      </c>
    </row>
    <row r="484" spans="1:74">
      <c r="A484" s="1" t="s">
        <v>5925</v>
      </c>
      <c r="B484" s="1" t="s">
        <v>5926</v>
      </c>
      <c r="C484" s="1" t="s">
        <v>6043</v>
      </c>
      <c r="D484" s="1">
        <v>352701053856750</v>
      </c>
      <c r="G484" s="1" t="s">
        <v>5927</v>
      </c>
      <c r="I484" s="1" t="s">
        <v>30867</v>
      </c>
      <c r="J484" s="1" t="s">
        <v>30938</v>
      </c>
      <c r="N484" s="1">
        <v>250000</v>
      </c>
      <c r="O484" s="1" t="s">
        <v>30938</v>
      </c>
      <c r="P484" s="1" t="s">
        <v>30939</v>
      </c>
      <c r="Q484" s="1" t="s">
        <v>30938</v>
      </c>
      <c r="S484" s="1" t="s">
        <v>30939</v>
      </c>
      <c r="W484" s="1" t="s">
        <v>30938</v>
      </c>
      <c r="X484" s="1" t="s">
        <v>30939</v>
      </c>
      <c r="AB484" s="1" t="s">
        <v>30939</v>
      </c>
      <c r="AH484" s="1" t="s">
        <v>30939</v>
      </c>
      <c r="AN484" s="1" t="s">
        <v>30939</v>
      </c>
      <c r="AV484" s="1" t="s">
        <v>30939</v>
      </c>
      <c r="AX484" s="1" t="s">
        <v>30939</v>
      </c>
      <c r="AZ484" s="1" t="s">
        <v>30939</v>
      </c>
      <c r="BB484" s="1" t="s">
        <v>30939</v>
      </c>
      <c r="BE484" s="1" t="s">
        <v>30939</v>
      </c>
      <c r="BG484" s="1" t="s">
        <v>30939</v>
      </c>
      <c r="BK484" s="1">
        <v>2000000</v>
      </c>
      <c r="BL484" s="1" t="s">
        <v>30938</v>
      </c>
      <c r="BR484" s="1" t="s">
        <v>30938</v>
      </c>
      <c r="BS484" s="1" t="s">
        <v>30938</v>
      </c>
      <c r="BV484" s="1" t="s">
        <v>5928</v>
      </c>
    </row>
    <row r="485" spans="1:74">
      <c r="A485" s="1" t="s">
        <v>5929</v>
      </c>
      <c r="B485" s="1" t="s">
        <v>5930</v>
      </c>
      <c r="C485" s="1" t="s">
        <v>6043</v>
      </c>
      <c r="D485" s="1">
        <v>352701053825029</v>
      </c>
      <c r="G485" s="1" t="s">
        <v>5931</v>
      </c>
      <c r="I485" s="1" t="s">
        <v>30867</v>
      </c>
      <c r="J485" s="1" t="s">
        <v>30938</v>
      </c>
      <c r="N485" s="1">
        <v>250000</v>
      </c>
      <c r="O485" s="1" t="s">
        <v>30938</v>
      </c>
      <c r="P485" s="1" t="s">
        <v>30939</v>
      </c>
      <c r="Q485" s="1" t="s">
        <v>30938</v>
      </c>
      <c r="S485" s="1" t="s">
        <v>30939</v>
      </c>
      <c r="W485" s="1" t="s">
        <v>30938</v>
      </c>
      <c r="X485" s="1" t="s">
        <v>30939</v>
      </c>
      <c r="AB485" s="1" t="s">
        <v>30939</v>
      </c>
      <c r="AH485" s="1" t="s">
        <v>30939</v>
      </c>
      <c r="AN485" s="1" t="s">
        <v>30939</v>
      </c>
      <c r="AV485" s="1" t="s">
        <v>30939</v>
      </c>
      <c r="AX485" s="1" t="s">
        <v>30939</v>
      </c>
      <c r="AZ485" s="1" t="s">
        <v>30939</v>
      </c>
      <c r="BB485" s="1" t="s">
        <v>30939</v>
      </c>
      <c r="BE485" s="1" t="s">
        <v>30939</v>
      </c>
      <c r="BG485" s="1" t="s">
        <v>30939</v>
      </c>
      <c r="BK485" s="1">
        <v>2000000</v>
      </c>
      <c r="BL485" s="1" t="s">
        <v>30938</v>
      </c>
      <c r="BR485" s="1" t="s">
        <v>30938</v>
      </c>
      <c r="BS485" s="1" t="s">
        <v>30938</v>
      </c>
      <c r="BV485" s="1" t="s">
        <v>5932</v>
      </c>
    </row>
    <row r="486" spans="1:74">
      <c r="A486" s="1" t="s">
        <v>5816</v>
      </c>
      <c r="B486" s="1" t="s">
        <v>5817</v>
      </c>
      <c r="C486" s="1" t="s">
        <v>6043</v>
      </c>
      <c r="D486" s="1">
        <v>352701053825029</v>
      </c>
      <c r="G486" s="1" t="s">
        <v>5818</v>
      </c>
      <c r="I486" s="1" t="s">
        <v>30867</v>
      </c>
      <c r="J486" s="1" t="s">
        <v>30938</v>
      </c>
      <c r="N486" s="1">
        <v>250000</v>
      </c>
      <c r="O486" s="1" t="s">
        <v>30938</v>
      </c>
      <c r="P486" s="1" t="s">
        <v>30939</v>
      </c>
      <c r="Q486" s="1" t="s">
        <v>30938</v>
      </c>
      <c r="S486" s="1" t="s">
        <v>30939</v>
      </c>
      <c r="W486" s="1" t="s">
        <v>30938</v>
      </c>
      <c r="X486" s="1" t="s">
        <v>30939</v>
      </c>
      <c r="AB486" s="1" t="s">
        <v>30939</v>
      </c>
      <c r="AH486" s="1" t="s">
        <v>30939</v>
      </c>
      <c r="AN486" s="1" t="s">
        <v>30939</v>
      </c>
      <c r="AV486" s="1" t="s">
        <v>30939</v>
      </c>
      <c r="AX486" s="1" t="s">
        <v>30939</v>
      </c>
      <c r="AZ486" s="1" t="s">
        <v>30939</v>
      </c>
      <c r="BB486" s="1" t="s">
        <v>30939</v>
      </c>
      <c r="BE486" s="1" t="s">
        <v>30939</v>
      </c>
      <c r="BG486" s="1" t="s">
        <v>30939</v>
      </c>
      <c r="BK486" s="1">
        <v>2000000</v>
      </c>
      <c r="BL486" s="1" t="s">
        <v>30938</v>
      </c>
      <c r="BR486" s="1" t="s">
        <v>30938</v>
      </c>
      <c r="BS486" s="1" t="s">
        <v>30938</v>
      </c>
      <c r="BV486" s="1" t="s">
        <v>5819</v>
      </c>
    </row>
    <row r="487" spans="1:74">
      <c r="A487" s="1" t="s">
        <v>5820</v>
      </c>
      <c r="B487" s="1" t="s">
        <v>5821</v>
      </c>
      <c r="C487" s="1" t="s">
        <v>6043</v>
      </c>
      <c r="D487" s="1">
        <v>352701053825029</v>
      </c>
      <c r="G487" s="1" t="s">
        <v>5822</v>
      </c>
      <c r="I487" s="1" t="s">
        <v>30867</v>
      </c>
      <c r="J487" s="1" t="s">
        <v>30938</v>
      </c>
      <c r="N487" s="1">
        <v>250000</v>
      </c>
      <c r="O487" s="1" t="s">
        <v>30938</v>
      </c>
      <c r="P487" s="1" t="s">
        <v>30939</v>
      </c>
      <c r="Q487" s="1" t="s">
        <v>30938</v>
      </c>
      <c r="S487" s="1" t="s">
        <v>30939</v>
      </c>
      <c r="W487" s="1" t="s">
        <v>30938</v>
      </c>
      <c r="X487" s="1" t="s">
        <v>30939</v>
      </c>
      <c r="AB487" s="1" t="s">
        <v>30939</v>
      </c>
      <c r="AH487" s="1" t="s">
        <v>30939</v>
      </c>
      <c r="AN487" s="1" t="s">
        <v>30939</v>
      </c>
      <c r="AV487" s="1" t="s">
        <v>30939</v>
      </c>
      <c r="AX487" s="1" t="s">
        <v>30939</v>
      </c>
      <c r="AZ487" s="1" t="s">
        <v>30939</v>
      </c>
      <c r="BB487" s="1" t="s">
        <v>30939</v>
      </c>
      <c r="BE487" s="1" t="s">
        <v>30939</v>
      </c>
      <c r="BG487" s="1" t="s">
        <v>30939</v>
      </c>
      <c r="BK487" s="1">
        <v>2000000</v>
      </c>
      <c r="BL487" s="1" t="s">
        <v>30938</v>
      </c>
      <c r="BR487" s="1" t="s">
        <v>30938</v>
      </c>
      <c r="BS487" s="1" t="s">
        <v>30938</v>
      </c>
      <c r="BV487" s="1" t="s">
        <v>5823</v>
      </c>
    </row>
    <row r="488" spans="1:74">
      <c r="A488" s="1" t="s">
        <v>5824</v>
      </c>
      <c r="B488" s="1" t="s">
        <v>5825</v>
      </c>
      <c r="C488" s="1" t="s">
        <v>6043</v>
      </c>
      <c r="D488" s="1">
        <v>352701053825029</v>
      </c>
      <c r="G488" s="1" t="s">
        <v>5826</v>
      </c>
      <c r="I488" s="1" t="s">
        <v>30867</v>
      </c>
      <c r="J488" s="1" t="s">
        <v>30938</v>
      </c>
      <c r="N488" s="1">
        <v>250000</v>
      </c>
      <c r="O488" s="1" t="s">
        <v>30938</v>
      </c>
      <c r="P488" s="1" t="s">
        <v>30939</v>
      </c>
      <c r="Q488" s="1" t="s">
        <v>30938</v>
      </c>
      <c r="S488" s="1" t="s">
        <v>30939</v>
      </c>
      <c r="W488" s="1" t="s">
        <v>30938</v>
      </c>
      <c r="X488" s="1" t="s">
        <v>30939</v>
      </c>
      <c r="AB488" s="1" t="s">
        <v>30939</v>
      </c>
      <c r="AH488" s="1" t="s">
        <v>30939</v>
      </c>
      <c r="AN488" s="1" t="s">
        <v>30939</v>
      </c>
      <c r="AV488" s="1" t="s">
        <v>30939</v>
      </c>
      <c r="AX488" s="1" t="s">
        <v>30939</v>
      </c>
      <c r="AZ488" s="1" t="s">
        <v>30939</v>
      </c>
      <c r="BB488" s="1" t="s">
        <v>30939</v>
      </c>
      <c r="BE488" s="1" t="s">
        <v>30939</v>
      </c>
      <c r="BG488" s="1" t="s">
        <v>30939</v>
      </c>
      <c r="BK488" s="1">
        <v>1750000</v>
      </c>
      <c r="BL488" s="1" t="s">
        <v>30938</v>
      </c>
      <c r="BR488" s="1" t="s">
        <v>30938</v>
      </c>
      <c r="BS488" s="1" t="s">
        <v>30938</v>
      </c>
      <c r="BV488" s="1" t="s">
        <v>5827</v>
      </c>
    </row>
    <row r="489" spans="1:74">
      <c r="A489" s="1" t="s">
        <v>5828</v>
      </c>
      <c r="B489" s="1" t="s">
        <v>5829</v>
      </c>
      <c r="C489" s="1" t="s">
        <v>6043</v>
      </c>
      <c r="D489" s="1">
        <v>352701053825029</v>
      </c>
      <c r="G489" s="1" t="s">
        <v>5830</v>
      </c>
      <c r="I489" s="1" t="s">
        <v>30867</v>
      </c>
      <c r="J489" s="1" t="s">
        <v>30938</v>
      </c>
      <c r="N489" s="1">
        <v>250000</v>
      </c>
      <c r="O489" s="1" t="s">
        <v>30939</v>
      </c>
      <c r="P489" s="1" t="s">
        <v>30939</v>
      </c>
      <c r="W489" s="1" t="s">
        <v>30938</v>
      </c>
      <c r="AB489" s="1" t="s">
        <v>30939</v>
      </c>
      <c r="AH489" s="1" t="s">
        <v>30939</v>
      </c>
      <c r="AN489" s="1" t="s">
        <v>30939</v>
      </c>
      <c r="AV489" s="1" t="s">
        <v>30939</v>
      </c>
      <c r="AX489" s="1" t="s">
        <v>30939</v>
      </c>
      <c r="AZ489" s="1" t="s">
        <v>30939</v>
      </c>
      <c r="BB489" s="1" t="s">
        <v>30939</v>
      </c>
      <c r="BE489" s="1" t="s">
        <v>30939</v>
      </c>
      <c r="BG489" s="1" t="s">
        <v>30939</v>
      </c>
      <c r="BK489" s="1">
        <v>2000000</v>
      </c>
      <c r="BL489" s="1" t="s">
        <v>30938</v>
      </c>
      <c r="BR489" s="1" t="s">
        <v>30938</v>
      </c>
      <c r="BS489" s="1" t="s">
        <v>30938</v>
      </c>
      <c r="BV489" s="1" t="s">
        <v>5831</v>
      </c>
    </row>
    <row r="490" spans="1:74">
      <c r="A490" s="1" t="s">
        <v>5832</v>
      </c>
      <c r="B490" s="1" t="s">
        <v>5833</v>
      </c>
      <c r="C490" s="1" t="s">
        <v>6043</v>
      </c>
      <c r="D490" s="1">
        <v>352701053825029</v>
      </c>
      <c r="G490" s="1" t="s">
        <v>5834</v>
      </c>
      <c r="I490" s="1" t="s">
        <v>30867</v>
      </c>
      <c r="J490" s="1" t="s">
        <v>30938</v>
      </c>
      <c r="N490" s="1">
        <v>250000</v>
      </c>
      <c r="O490" s="1" t="s">
        <v>30938</v>
      </c>
      <c r="P490" s="1" t="s">
        <v>30939</v>
      </c>
      <c r="Q490" s="1" t="s">
        <v>30938</v>
      </c>
      <c r="S490" s="1" t="s">
        <v>30939</v>
      </c>
      <c r="W490" s="1" t="s">
        <v>30938</v>
      </c>
      <c r="X490" s="1" t="s">
        <v>30939</v>
      </c>
      <c r="AB490" s="1" t="s">
        <v>30939</v>
      </c>
      <c r="AH490" s="1" t="s">
        <v>30939</v>
      </c>
      <c r="AN490" s="1" t="s">
        <v>30938</v>
      </c>
      <c r="AO490" s="1" t="s">
        <v>5835</v>
      </c>
      <c r="AP490" s="1" t="s">
        <v>26806</v>
      </c>
      <c r="AR490" s="1" t="s">
        <v>29701</v>
      </c>
      <c r="AT490" s="1" t="s">
        <v>29702</v>
      </c>
      <c r="AV490" s="1" t="s">
        <v>30939</v>
      </c>
      <c r="AX490" s="1" t="s">
        <v>30939</v>
      </c>
      <c r="AZ490" s="1" t="s">
        <v>30939</v>
      </c>
      <c r="BB490" s="1" t="s">
        <v>30939</v>
      </c>
      <c r="BE490" s="1" t="s">
        <v>30939</v>
      </c>
      <c r="BG490" s="1" t="s">
        <v>30939</v>
      </c>
      <c r="BK490" s="1">
        <v>2000000</v>
      </c>
      <c r="BL490" s="1" t="s">
        <v>30938</v>
      </c>
      <c r="BR490" s="1" t="s">
        <v>30938</v>
      </c>
      <c r="BS490" s="1" t="s">
        <v>30938</v>
      </c>
      <c r="BV490" s="1" t="s">
        <v>5836</v>
      </c>
    </row>
    <row r="491" spans="1:74">
      <c r="A491" s="1" t="s">
        <v>5837</v>
      </c>
      <c r="B491" s="1" t="s">
        <v>5838</v>
      </c>
      <c r="C491" s="1" t="s">
        <v>6043</v>
      </c>
      <c r="D491" s="1">
        <v>352701053825029</v>
      </c>
      <c r="G491" s="1" t="s">
        <v>5839</v>
      </c>
      <c r="I491" s="1" t="s">
        <v>30867</v>
      </c>
      <c r="J491" s="1" t="s">
        <v>30938</v>
      </c>
      <c r="N491" s="1">
        <v>250000</v>
      </c>
      <c r="O491" s="1" t="s">
        <v>30938</v>
      </c>
      <c r="P491" s="1" t="s">
        <v>30939</v>
      </c>
      <c r="Q491" s="1" t="s">
        <v>30938</v>
      </c>
      <c r="S491" s="1" t="s">
        <v>30939</v>
      </c>
      <c r="W491" s="1" t="s">
        <v>30938</v>
      </c>
      <c r="X491" s="1" t="s">
        <v>30939</v>
      </c>
      <c r="AB491" s="1" t="s">
        <v>30939</v>
      </c>
      <c r="AH491" s="1" t="s">
        <v>30939</v>
      </c>
      <c r="AN491" s="1" t="s">
        <v>30939</v>
      </c>
      <c r="AV491" s="1" t="s">
        <v>30939</v>
      </c>
      <c r="AX491" s="1" t="s">
        <v>30939</v>
      </c>
      <c r="AZ491" s="1" t="s">
        <v>30939</v>
      </c>
      <c r="BB491" s="1" t="s">
        <v>30939</v>
      </c>
      <c r="BE491" s="1" t="s">
        <v>30939</v>
      </c>
      <c r="BG491" s="1" t="s">
        <v>30939</v>
      </c>
      <c r="BK491" s="1">
        <v>2000000</v>
      </c>
      <c r="BL491" s="1" t="s">
        <v>30938</v>
      </c>
      <c r="BR491" s="1" t="s">
        <v>30938</v>
      </c>
      <c r="BS491" s="1" t="s">
        <v>30938</v>
      </c>
      <c r="BV491" s="1" t="s">
        <v>5840</v>
      </c>
    </row>
    <row r="492" spans="1:74">
      <c r="A492" s="1" t="s">
        <v>5841</v>
      </c>
      <c r="B492" s="1" t="s">
        <v>5842</v>
      </c>
      <c r="C492" s="1" t="s">
        <v>6043</v>
      </c>
      <c r="D492" s="1">
        <v>352701053825029</v>
      </c>
      <c r="G492" s="1" t="s">
        <v>5843</v>
      </c>
      <c r="I492" s="1" t="s">
        <v>30867</v>
      </c>
      <c r="J492" s="1" t="s">
        <v>30938</v>
      </c>
      <c r="N492" s="1">
        <v>250000</v>
      </c>
      <c r="O492" s="1" t="s">
        <v>30938</v>
      </c>
      <c r="P492" s="1" t="s">
        <v>30939</v>
      </c>
      <c r="Q492" s="1" t="s">
        <v>30938</v>
      </c>
      <c r="S492" s="1" t="s">
        <v>30939</v>
      </c>
      <c r="W492" s="1" t="s">
        <v>30938</v>
      </c>
      <c r="X492" s="1" t="s">
        <v>30939</v>
      </c>
      <c r="AB492" s="1" t="s">
        <v>30939</v>
      </c>
      <c r="AH492" s="1" t="s">
        <v>30939</v>
      </c>
      <c r="AN492" s="1" t="s">
        <v>30939</v>
      </c>
      <c r="AV492" s="1" t="s">
        <v>30939</v>
      </c>
      <c r="AX492" s="1" t="s">
        <v>30939</v>
      </c>
      <c r="AZ492" s="1" t="s">
        <v>30939</v>
      </c>
      <c r="BB492" s="1" t="s">
        <v>30939</v>
      </c>
      <c r="BE492" s="1" t="s">
        <v>30939</v>
      </c>
      <c r="BG492" s="1" t="s">
        <v>30939</v>
      </c>
      <c r="BK492" s="1">
        <v>2000000</v>
      </c>
      <c r="BL492" s="1" t="s">
        <v>30938</v>
      </c>
      <c r="BR492" s="1" t="s">
        <v>30938</v>
      </c>
      <c r="BS492" s="1" t="s">
        <v>30938</v>
      </c>
      <c r="BV492" s="1" t="s">
        <v>5844</v>
      </c>
    </row>
    <row r="493" spans="1:74">
      <c r="A493" s="1" t="s">
        <v>5845</v>
      </c>
      <c r="B493" s="1" t="s">
        <v>5846</v>
      </c>
      <c r="C493" s="1" t="s">
        <v>6043</v>
      </c>
      <c r="D493" s="1">
        <v>352701053825029</v>
      </c>
      <c r="G493" s="1" t="s">
        <v>5847</v>
      </c>
      <c r="I493" s="1" t="s">
        <v>30867</v>
      </c>
      <c r="J493" s="1" t="s">
        <v>30938</v>
      </c>
      <c r="N493" s="1">
        <v>250000</v>
      </c>
      <c r="O493" s="1" t="s">
        <v>30938</v>
      </c>
      <c r="P493" s="1" t="s">
        <v>30939</v>
      </c>
      <c r="Q493" s="1" t="s">
        <v>30938</v>
      </c>
      <c r="S493" s="1" t="s">
        <v>30939</v>
      </c>
      <c r="W493" s="1" t="s">
        <v>30938</v>
      </c>
      <c r="X493" s="1" t="s">
        <v>30939</v>
      </c>
      <c r="AB493" s="1" t="s">
        <v>30939</v>
      </c>
      <c r="AH493" s="1" t="s">
        <v>30939</v>
      </c>
      <c r="AN493" s="1" t="s">
        <v>30939</v>
      </c>
      <c r="AV493" s="1" t="s">
        <v>30939</v>
      </c>
      <c r="AX493" s="1" t="s">
        <v>30939</v>
      </c>
      <c r="AZ493" s="1" t="s">
        <v>30939</v>
      </c>
      <c r="BB493" s="1" t="s">
        <v>30939</v>
      </c>
      <c r="BE493" s="1" t="s">
        <v>30939</v>
      </c>
      <c r="BG493" s="1" t="s">
        <v>30939</v>
      </c>
      <c r="BK493" s="1">
        <v>1750000</v>
      </c>
      <c r="BL493" s="1" t="s">
        <v>30938</v>
      </c>
      <c r="BR493" s="1" t="s">
        <v>30938</v>
      </c>
      <c r="BS493" s="1" t="s">
        <v>30938</v>
      </c>
      <c r="BV493" s="1" t="s">
        <v>5848</v>
      </c>
    </row>
    <row r="494" spans="1:74">
      <c r="A494" s="1" t="s">
        <v>5849</v>
      </c>
      <c r="B494" s="1" t="s">
        <v>5850</v>
      </c>
      <c r="C494" s="1" t="s">
        <v>6043</v>
      </c>
      <c r="D494" s="1">
        <v>352701053825029</v>
      </c>
      <c r="G494" s="1" t="s">
        <v>5851</v>
      </c>
      <c r="I494" s="1" t="s">
        <v>30867</v>
      </c>
      <c r="J494" s="1" t="s">
        <v>30938</v>
      </c>
      <c r="N494" s="1">
        <v>250000</v>
      </c>
      <c r="O494" s="1" t="s">
        <v>30938</v>
      </c>
      <c r="P494" s="1" t="s">
        <v>30938</v>
      </c>
      <c r="X494" s="1" t="s">
        <v>30939</v>
      </c>
      <c r="AB494" s="1" t="s">
        <v>30939</v>
      </c>
      <c r="AH494" s="1" t="s">
        <v>30939</v>
      </c>
      <c r="AN494" s="1" t="s">
        <v>30939</v>
      </c>
      <c r="AV494" s="1" t="s">
        <v>30939</v>
      </c>
      <c r="AX494" s="1" t="s">
        <v>30939</v>
      </c>
      <c r="AZ494" s="1" t="s">
        <v>30939</v>
      </c>
      <c r="BB494" s="1" t="s">
        <v>30939</v>
      </c>
      <c r="BE494" s="1" t="s">
        <v>30939</v>
      </c>
      <c r="BG494" s="1" t="s">
        <v>30939</v>
      </c>
      <c r="BK494" s="1">
        <v>2000000</v>
      </c>
      <c r="BL494" s="1" t="s">
        <v>30938</v>
      </c>
      <c r="BR494" s="1" t="s">
        <v>30938</v>
      </c>
      <c r="BS494" s="1" t="s">
        <v>30938</v>
      </c>
      <c r="BV494" s="1" t="s">
        <v>5852</v>
      </c>
    </row>
    <row r="495" spans="1:74">
      <c r="A495" s="1" t="s">
        <v>5853</v>
      </c>
      <c r="B495" s="1" t="s">
        <v>5854</v>
      </c>
      <c r="C495" s="1" t="s">
        <v>6043</v>
      </c>
      <c r="D495" s="1">
        <v>352701053825029</v>
      </c>
      <c r="G495" s="1" t="s">
        <v>5855</v>
      </c>
      <c r="I495" s="1" t="s">
        <v>30867</v>
      </c>
      <c r="J495" s="1" t="s">
        <v>30938</v>
      </c>
      <c r="N495" s="1">
        <v>250000</v>
      </c>
      <c r="O495" s="1" t="s">
        <v>30938</v>
      </c>
      <c r="P495" s="1" t="s">
        <v>30939</v>
      </c>
      <c r="Q495" s="1" t="s">
        <v>30938</v>
      </c>
      <c r="S495" s="1" t="s">
        <v>30939</v>
      </c>
      <c r="W495" s="1" t="s">
        <v>30938</v>
      </c>
      <c r="X495" s="1" t="s">
        <v>30939</v>
      </c>
      <c r="AB495" s="1" t="s">
        <v>30939</v>
      </c>
      <c r="AH495" s="1" t="s">
        <v>30939</v>
      </c>
      <c r="AN495" s="1" t="s">
        <v>30939</v>
      </c>
      <c r="AV495" s="1" t="s">
        <v>30939</v>
      </c>
      <c r="AX495" s="1" t="s">
        <v>30939</v>
      </c>
      <c r="AZ495" s="1" t="s">
        <v>30939</v>
      </c>
      <c r="BB495" s="1" t="s">
        <v>30939</v>
      </c>
      <c r="BE495" s="1" t="s">
        <v>30939</v>
      </c>
      <c r="BG495" s="1" t="s">
        <v>30939</v>
      </c>
      <c r="BK495" s="1">
        <v>2000000</v>
      </c>
      <c r="BL495" s="1" t="s">
        <v>30938</v>
      </c>
      <c r="BR495" s="1" t="s">
        <v>30938</v>
      </c>
      <c r="BS495" s="1" t="s">
        <v>30938</v>
      </c>
      <c r="BV495" s="1" t="s">
        <v>5856</v>
      </c>
    </row>
    <row r="496" spans="1:74">
      <c r="A496" s="1" t="s">
        <v>5857</v>
      </c>
      <c r="B496" s="1" t="s">
        <v>5858</v>
      </c>
      <c r="C496" s="1" t="s">
        <v>6043</v>
      </c>
      <c r="D496" s="1">
        <v>352701053825029</v>
      </c>
      <c r="G496" s="1" t="s">
        <v>5859</v>
      </c>
      <c r="I496" s="1" t="s">
        <v>30867</v>
      </c>
      <c r="J496" s="1" t="s">
        <v>30938</v>
      </c>
      <c r="N496" s="1">
        <v>250000</v>
      </c>
      <c r="O496" s="1" t="s">
        <v>30938</v>
      </c>
      <c r="P496" s="1" t="s">
        <v>30939</v>
      </c>
      <c r="Q496" s="1" t="s">
        <v>30938</v>
      </c>
      <c r="S496" s="1" t="s">
        <v>30939</v>
      </c>
      <c r="W496" s="1" t="s">
        <v>30938</v>
      </c>
      <c r="X496" s="1" t="s">
        <v>30939</v>
      </c>
      <c r="AB496" s="1" t="s">
        <v>30939</v>
      </c>
      <c r="AH496" s="1" t="s">
        <v>30939</v>
      </c>
      <c r="AN496" s="1" t="s">
        <v>30939</v>
      </c>
      <c r="AV496" s="1" t="s">
        <v>30939</v>
      </c>
      <c r="AX496" s="1" t="s">
        <v>30939</v>
      </c>
      <c r="AZ496" s="1" t="s">
        <v>30939</v>
      </c>
      <c r="BB496" s="1" t="s">
        <v>30939</v>
      </c>
      <c r="BE496" s="1" t="s">
        <v>30939</v>
      </c>
      <c r="BG496" s="1" t="s">
        <v>30939</v>
      </c>
      <c r="BK496" s="1">
        <v>2000000</v>
      </c>
      <c r="BL496" s="1" t="s">
        <v>30938</v>
      </c>
      <c r="BR496" s="1" t="s">
        <v>30938</v>
      </c>
      <c r="BS496" s="1" t="s">
        <v>30938</v>
      </c>
      <c r="BV496" s="1" t="s">
        <v>5860</v>
      </c>
    </row>
    <row r="497" spans="1:74">
      <c r="A497" s="1" t="s">
        <v>5861</v>
      </c>
      <c r="B497" s="1" t="s">
        <v>5862</v>
      </c>
      <c r="C497" s="1" t="s">
        <v>6043</v>
      </c>
      <c r="D497" s="1">
        <v>352701053825029</v>
      </c>
      <c r="G497" s="1" t="s">
        <v>5863</v>
      </c>
      <c r="I497" s="1" t="s">
        <v>30867</v>
      </c>
      <c r="J497" s="1" t="s">
        <v>30938</v>
      </c>
      <c r="N497" s="1">
        <v>250000</v>
      </c>
      <c r="O497" s="1" t="s">
        <v>30938</v>
      </c>
      <c r="P497" s="1" t="s">
        <v>30939</v>
      </c>
      <c r="Q497" s="1" t="s">
        <v>30938</v>
      </c>
      <c r="S497" s="1" t="s">
        <v>30939</v>
      </c>
      <c r="W497" s="1" t="s">
        <v>30938</v>
      </c>
      <c r="X497" s="1" t="s">
        <v>30939</v>
      </c>
      <c r="AB497" s="1" t="s">
        <v>30939</v>
      </c>
      <c r="AH497" s="1" t="s">
        <v>30939</v>
      </c>
      <c r="AN497" s="1" t="s">
        <v>30939</v>
      </c>
      <c r="AV497" s="1" t="s">
        <v>30939</v>
      </c>
      <c r="AX497" s="1" t="s">
        <v>30939</v>
      </c>
      <c r="AZ497" s="1" t="s">
        <v>30939</v>
      </c>
      <c r="BB497" s="1" t="s">
        <v>30939</v>
      </c>
      <c r="BE497" s="1" t="s">
        <v>30939</v>
      </c>
      <c r="BG497" s="1" t="s">
        <v>30939</v>
      </c>
      <c r="BK497" s="1">
        <v>2000000</v>
      </c>
      <c r="BL497" s="1" t="s">
        <v>30938</v>
      </c>
      <c r="BR497" s="1" t="s">
        <v>30938</v>
      </c>
      <c r="BS497" s="1" t="s">
        <v>30938</v>
      </c>
      <c r="BV497" s="1" t="s">
        <v>5864</v>
      </c>
    </row>
    <row r="498" spans="1:74">
      <c r="A498" s="1" t="s">
        <v>5865</v>
      </c>
      <c r="B498" s="1" t="s">
        <v>5866</v>
      </c>
      <c r="C498" s="1" t="s">
        <v>6043</v>
      </c>
      <c r="D498" s="1">
        <v>352701053825029</v>
      </c>
      <c r="G498" s="1" t="s">
        <v>5867</v>
      </c>
      <c r="I498" s="1" t="s">
        <v>30867</v>
      </c>
      <c r="J498" s="1" t="s">
        <v>30938</v>
      </c>
      <c r="N498" s="1">
        <v>250000</v>
      </c>
      <c r="O498" s="1" t="s">
        <v>30938</v>
      </c>
      <c r="P498" s="1" t="s">
        <v>30939</v>
      </c>
      <c r="Q498" s="1" t="s">
        <v>30938</v>
      </c>
      <c r="S498" s="1" t="s">
        <v>30939</v>
      </c>
      <c r="W498" s="1" t="s">
        <v>30938</v>
      </c>
      <c r="X498" s="1" t="s">
        <v>30939</v>
      </c>
      <c r="AB498" s="1" t="s">
        <v>30939</v>
      </c>
      <c r="AH498" s="1" t="s">
        <v>30939</v>
      </c>
      <c r="AN498" s="1" t="s">
        <v>30939</v>
      </c>
      <c r="AV498" s="1" t="s">
        <v>30939</v>
      </c>
      <c r="AX498" s="1" t="s">
        <v>30939</v>
      </c>
      <c r="AZ498" s="1" t="s">
        <v>30939</v>
      </c>
      <c r="BB498" s="1" t="s">
        <v>30939</v>
      </c>
      <c r="BE498" s="1" t="s">
        <v>30939</v>
      </c>
      <c r="BG498" s="1" t="s">
        <v>30939</v>
      </c>
      <c r="BK498" s="1">
        <v>2000000</v>
      </c>
      <c r="BL498" s="1" t="s">
        <v>30938</v>
      </c>
      <c r="BR498" s="1" t="s">
        <v>30938</v>
      </c>
      <c r="BS498" s="1" t="s">
        <v>30938</v>
      </c>
      <c r="BV498" s="1" t="s">
        <v>5868</v>
      </c>
    </row>
    <row r="499" spans="1:74">
      <c r="A499" s="1" t="s">
        <v>5869</v>
      </c>
      <c r="B499" s="1" t="s">
        <v>5870</v>
      </c>
      <c r="C499" s="1" t="s">
        <v>6043</v>
      </c>
      <c r="D499" s="1">
        <v>352701053825029</v>
      </c>
      <c r="G499" s="1" t="s">
        <v>5871</v>
      </c>
      <c r="I499" s="1" t="s">
        <v>30867</v>
      </c>
      <c r="J499" s="1" t="s">
        <v>30938</v>
      </c>
      <c r="N499" s="1">
        <v>250000</v>
      </c>
      <c r="O499" s="1" t="s">
        <v>30938</v>
      </c>
      <c r="P499" s="1" t="s">
        <v>30939</v>
      </c>
      <c r="Q499" s="1" t="s">
        <v>30938</v>
      </c>
      <c r="S499" s="1" t="s">
        <v>30939</v>
      </c>
      <c r="W499" s="1" t="s">
        <v>30938</v>
      </c>
      <c r="X499" s="1" t="s">
        <v>30939</v>
      </c>
      <c r="AB499" s="1" t="s">
        <v>30939</v>
      </c>
      <c r="AH499" s="1" t="s">
        <v>30939</v>
      </c>
      <c r="AN499" s="1" t="s">
        <v>30939</v>
      </c>
      <c r="AV499" s="1" t="s">
        <v>30939</v>
      </c>
      <c r="AX499" s="1" t="s">
        <v>30939</v>
      </c>
      <c r="AZ499" s="1" t="s">
        <v>30939</v>
      </c>
      <c r="BB499" s="1" t="s">
        <v>30939</v>
      </c>
      <c r="BE499" s="1" t="s">
        <v>30939</v>
      </c>
      <c r="BG499" s="1" t="s">
        <v>30939</v>
      </c>
      <c r="BK499" s="1">
        <v>1750000</v>
      </c>
      <c r="BL499" s="1" t="s">
        <v>30938</v>
      </c>
      <c r="BR499" s="1" t="s">
        <v>30938</v>
      </c>
      <c r="BS499" s="1" t="s">
        <v>30939</v>
      </c>
      <c r="BU499" s="1" t="s">
        <v>30938</v>
      </c>
      <c r="BV499" s="1" t="s">
        <v>5872</v>
      </c>
    </row>
    <row r="500" spans="1:74">
      <c r="A500" s="1" t="s">
        <v>5873</v>
      </c>
      <c r="B500" s="1" t="s">
        <v>5764</v>
      </c>
      <c r="C500" s="1" t="s">
        <v>6043</v>
      </c>
      <c r="D500" s="1">
        <v>352701053825029</v>
      </c>
      <c r="G500" s="1" t="s">
        <v>5765</v>
      </c>
      <c r="I500" s="1" t="s">
        <v>30867</v>
      </c>
      <c r="J500" s="1" t="s">
        <v>30938</v>
      </c>
      <c r="N500" s="1">
        <v>250000</v>
      </c>
      <c r="O500" s="1" t="s">
        <v>30938</v>
      </c>
      <c r="P500" s="1" t="s">
        <v>30939</v>
      </c>
      <c r="Q500" s="1" t="s">
        <v>30938</v>
      </c>
      <c r="S500" s="1" t="s">
        <v>30939</v>
      </c>
      <c r="W500" s="1" t="s">
        <v>30938</v>
      </c>
      <c r="X500" s="1" t="s">
        <v>30939</v>
      </c>
      <c r="AB500" s="1" t="s">
        <v>30939</v>
      </c>
      <c r="AH500" s="1" t="s">
        <v>30939</v>
      </c>
      <c r="AN500" s="1" t="s">
        <v>30939</v>
      </c>
      <c r="AV500" s="1" t="s">
        <v>30939</v>
      </c>
      <c r="AX500" s="1" t="s">
        <v>30939</v>
      </c>
      <c r="AZ500" s="1" t="s">
        <v>30939</v>
      </c>
      <c r="BB500" s="1" t="s">
        <v>30939</v>
      </c>
      <c r="BE500" s="1" t="s">
        <v>30939</v>
      </c>
      <c r="BG500" s="1" t="s">
        <v>30939</v>
      </c>
      <c r="BK500" s="1">
        <v>2000000</v>
      </c>
      <c r="BL500" s="1" t="s">
        <v>30938</v>
      </c>
      <c r="BR500" s="1" t="s">
        <v>30938</v>
      </c>
      <c r="BS500" s="1" t="s">
        <v>30938</v>
      </c>
      <c r="BV500" s="1" t="s">
        <v>5766</v>
      </c>
    </row>
    <row r="501" spans="1:74">
      <c r="A501" s="1" t="s">
        <v>5767</v>
      </c>
      <c r="B501" s="1" t="s">
        <v>5768</v>
      </c>
      <c r="C501" s="1" t="s">
        <v>6043</v>
      </c>
      <c r="D501" s="1">
        <v>352701053825029</v>
      </c>
      <c r="G501" s="1" t="s">
        <v>5769</v>
      </c>
      <c r="I501" s="1" t="s">
        <v>30867</v>
      </c>
      <c r="J501" s="1" t="s">
        <v>30938</v>
      </c>
      <c r="N501" s="1">
        <v>250000</v>
      </c>
      <c r="O501" s="1" t="s">
        <v>30938</v>
      </c>
      <c r="P501" s="1" t="s">
        <v>30938</v>
      </c>
      <c r="X501" s="1" t="s">
        <v>30939</v>
      </c>
      <c r="AB501" s="1" t="s">
        <v>30939</v>
      </c>
      <c r="AH501" s="1" t="s">
        <v>30939</v>
      </c>
      <c r="AN501" s="1" t="s">
        <v>30938</v>
      </c>
      <c r="AO501" s="1" t="s">
        <v>5770</v>
      </c>
      <c r="AP501" s="1" t="s">
        <v>29700</v>
      </c>
      <c r="AR501" s="1" t="s">
        <v>29638</v>
      </c>
      <c r="AT501" s="1" t="s">
        <v>29702</v>
      </c>
      <c r="AV501" s="1" t="s">
        <v>30939</v>
      </c>
      <c r="AX501" s="1" t="s">
        <v>30939</v>
      </c>
      <c r="AZ501" s="1" t="s">
        <v>30939</v>
      </c>
      <c r="BB501" s="1" t="s">
        <v>30939</v>
      </c>
      <c r="BE501" s="1" t="s">
        <v>30939</v>
      </c>
      <c r="BG501" s="1" t="s">
        <v>30939</v>
      </c>
      <c r="BK501" s="1">
        <v>2000000</v>
      </c>
      <c r="BL501" s="1" t="s">
        <v>30938</v>
      </c>
      <c r="BR501" s="1" t="s">
        <v>30938</v>
      </c>
      <c r="BS501" s="1" t="s">
        <v>30938</v>
      </c>
      <c r="BV501" s="1" t="s">
        <v>5771</v>
      </c>
    </row>
    <row r="502" spans="1:74">
      <c r="A502" s="1" t="s">
        <v>5772</v>
      </c>
      <c r="B502" s="1" t="s">
        <v>5773</v>
      </c>
      <c r="C502" s="1" t="s">
        <v>6043</v>
      </c>
      <c r="D502" s="1">
        <v>352701053825029</v>
      </c>
      <c r="G502" s="1" t="s">
        <v>5774</v>
      </c>
      <c r="I502" s="1" t="s">
        <v>30867</v>
      </c>
      <c r="J502" s="1" t="s">
        <v>30938</v>
      </c>
      <c r="N502" s="1">
        <v>250000</v>
      </c>
      <c r="O502" s="1" t="s">
        <v>30938</v>
      </c>
      <c r="P502" s="1" t="s">
        <v>30939</v>
      </c>
      <c r="Q502" s="1" t="s">
        <v>30938</v>
      </c>
      <c r="S502" s="1" t="s">
        <v>30939</v>
      </c>
      <c r="W502" s="1" t="s">
        <v>30938</v>
      </c>
      <c r="X502" s="1" t="s">
        <v>30939</v>
      </c>
      <c r="AB502" s="1" t="s">
        <v>30939</v>
      </c>
      <c r="AH502" s="1" t="s">
        <v>30939</v>
      </c>
      <c r="AN502" s="1" t="s">
        <v>30938</v>
      </c>
      <c r="AO502" s="1" t="s">
        <v>5775</v>
      </c>
      <c r="AP502" s="1" t="s">
        <v>5776</v>
      </c>
      <c r="AQ502" s="1" t="s">
        <v>5777</v>
      </c>
      <c r="AR502" s="1" t="s">
        <v>29701</v>
      </c>
      <c r="AT502" s="1" t="s">
        <v>29702</v>
      </c>
      <c r="AV502" s="1" t="s">
        <v>30939</v>
      </c>
      <c r="AX502" s="1" t="s">
        <v>30939</v>
      </c>
      <c r="AZ502" s="1" t="s">
        <v>30939</v>
      </c>
      <c r="BB502" s="1" t="s">
        <v>30939</v>
      </c>
      <c r="BE502" s="1" t="s">
        <v>30939</v>
      </c>
      <c r="BG502" s="1" t="s">
        <v>30939</v>
      </c>
      <c r="BK502" s="1">
        <v>1750000</v>
      </c>
      <c r="BL502" s="1" t="s">
        <v>30938</v>
      </c>
      <c r="BR502" s="1" t="s">
        <v>30938</v>
      </c>
      <c r="BS502" s="1" t="s">
        <v>30938</v>
      </c>
      <c r="BV502" s="1" t="s">
        <v>5778</v>
      </c>
    </row>
    <row r="503" spans="1:74">
      <c r="A503" s="1" t="s">
        <v>5779</v>
      </c>
      <c r="B503" s="1" t="s">
        <v>5780</v>
      </c>
      <c r="C503" s="1" t="s">
        <v>6043</v>
      </c>
      <c r="D503" s="1">
        <v>352701053825029</v>
      </c>
      <c r="G503" s="1" t="s">
        <v>5781</v>
      </c>
      <c r="I503" s="1" t="s">
        <v>30867</v>
      </c>
      <c r="J503" s="1" t="s">
        <v>30938</v>
      </c>
      <c r="N503" s="1">
        <v>250000</v>
      </c>
      <c r="O503" s="1" t="s">
        <v>30938</v>
      </c>
      <c r="P503" s="1" t="s">
        <v>30939</v>
      </c>
      <c r="Q503" s="1" t="s">
        <v>30938</v>
      </c>
      <c r="S503" s="1" t="s">
        <v>30939</v>
      </c>
      <c r="W503" s="1" t="s">
        <v>30938</v>
      </c>
      <c r="X503" s="1" t="s">
        <v>30939</v>
      </c>
      <c r="AB503" s="1" t="s">
        <v>30939</v>
      </c>
      <c r="AH503" s="1" t="s">
        <v>30939</v>
      </c>
      <c r="AN503" s="1" t="s">
        <v>30939</v>
      </c>
      <c r="AV503" s="1" t="s">
        <v>30939</v>
      </c>
      <c r="AX503" s="1" t="s">
        <v>30939</v>
      </c>
      <c r="AZ503" s="1" t="s">
        <v>30939</v>
      </c>
      <c r="BB503" s="1" t="s">
        <v>30939</v>
      </c>
      <c r="BE503" s="1" t="s">
        <v>30939</v>
      </c>
      <c r="BG503" s="1" t="s">
        <v>30939</v>
      </c>
      <c r="BK503" s="1">
        <v>2000000</v>
      </c>
      <c r="BL503" s="1" t="s">
        <v>30938</v>
      </c>
      <c r="BR503" s="1" t="s">
        <v>30938</v>
      </c>
      <c r="BS503" s="1" t="s">
        <v>30938</v>
      </c>
      <c r="BV503" s="1" t="s">
        <v>5782</v>
      </c>
    </row>
    <row r="504" spans="1:74">
      <c r="A504" s="1" t="s">
        <v>5783</v>
      </c>
      <c r="B504" s="1" t="s">
        <v>5784</v>
      </c>
      <c r="C504" s="1" t="s">
        <v>6043</v>
      </c>
      <c r="D504" s="1">
        <v>352701053825029</v>
      </c>
      <c r="G504" s="1" t="s">
        <v>5785</v>
      </c>
      <c r="I504" s="1" t="s">
        <v>30867</v>
      </c>
      <c r="J504" s="1" t="s">
        <v>30938</v>
      </c>
      <c r="N504" s="1">
        <v>250000</v>
      </c>
      <c r="O504" s="1" t="s">
        <v>30938</v>
      </c>
      <c r="P504" s="1" t="s">
        <v>30939</v>
      </c>
      <c r="Q504" s="1" t="s">
        <v>30938</v>
      </c>
      <c r="S504" s="1" t="s">
        <v>30939</v>
      </c>
      <c r="W504" s="1" t="s">
        <v>30938</v>
      </c>
      <c r="X504" s="1" t="s">
        <v>30939</v>
      </c>
      <c r="AB504" s="1" t="s">
        <v>30939</v>
      </c>
      <c r="AH504" s="1" t="s">
        <v>30939</v>
      </c>
      <c r="AN504" s="1" t="s">
        <v>30939</v>
      </c>
      <c r="AV504" s="1" t="s">
        <v>30939</v>
      </c>
      <c r="AX504" s="1" t="s">
        <v>30939</v>
      </c>
      <c r="AZ504" s="1" t="s">
        <v>30939</v>
      </c>
      <c r="BB504" s="1" t="s">
        <v>30939</v>
      </c>
      <c r="BE504" s="1" t="s">
        <v>30939</v>
      </c>
      <c r="BG504" s="1" t="s">
        <v>30939</v>
      </c>
      <c r="BK504" s="1">
        <v>2000000</v>
      </c>
      <c r="BL504" s="1" t="s">
        <v>30938</v>
      </c>
      <c r="BR504" s="1" t="s">
        <v>30938</v>
      </c>
      <c r="BS504" s="1" t="s">
        <v>30938</v>
      </c>
      <c r="BV504" s="1" t="s">
        <v>5786</v>
      </c>
    </row>
    <row r="505" spans="1:74">
      <c r="A505" s="1" t="s">
        <v>5787</v>
      </c>
      <c r="B505" s="1" t="s">
        <v>5788</v>
      </c>
      <c r="C505" s="1" t="s">
        <v>6043</v>
      </c>
      <c r="D505" s="1">
        <v>352701053825029</v>
      </c>
      <c r="G505" s="1" t="s">
        <v>5789</v>
      </c>
      <c r="I505" s="1" t="s">
        <v>30867</v>
      </c>
      <c r="J505" s="1" t="s">
        <v>30938</v>
      </c>
      <c r="N505" s="1">
        <v>250000</v>
      </c>
      <c r="O505" s="1" t="s">
        <v>30939</v>
      </c>
      <c r="P505" s="1" t="s">
        <v>30939</v>
      </c>
      <c r="W505" s="1" t="s">
        <v>30938</v>
      </c>
      <c r="AB505" s="1" t="s">
        <v>30939</v>
      </c>
      <c r="AH505" s="1" t="s">
        <v>30939</v>
      </c>
      <c r="AN505" s="1" t="s">
        <v>30939</v>
      </c>
      <c r="AV505" s="1" t="s">
        <v>30939</v>
      </c>
      <c r="AX505" s="1" t="s">
        <v>30939</v>
      </c>
      <c r="AZ505" s="1" t="s">
        <v>30939</v>
      </c>
      <c r="BB505" s="1" t="s">
        <v>30939</v>
      </c>
      <c r="BE505" s="1" t="s">
        <v>30939</v>
      </c>
      <c r="BG505" s="1" t="s">
        <v>30939</v>
      </c>
      <c r="BK505" s="1">
        <v>1500000</v>
      </c>
      <c r="BL505" s="1" t="s">
        <v>30938</v>
      </c>
      <c r="BR505" s="1" t="s">
        <v>30938</v>
      </c>
      <c r="BS505" s="1" t="s">
        <v>30938</v>
      </c>
      <c r="BV505" s="1" t="s">
        <v>5790</v>
      </c>
    </row>
    <row r="506" spans="1:74">
      <c r="A506" s="1" t="s">
        <v>5791</v>
      </c>
      <c r="B506" s="1" t="s">
        <v>5792</v>
      </c>
      <c r="C506" s="1" t="s">
        <v>6043</v>
      </c>
      <c r="D506" s="1">
        <v>352701053825029</v>
      </c>
      <c r="G506" s="1" t="s">
        <v>5793</v>
      </c>
      <c r="I506" s="1" t="s">
        <v>30867</v>
      </c>
      <c r="J506" s="1" t="s">
        <v>30938</v>
      </c>
      <c r="N506" s="1">
        <v>250000</v>
      </c>
      <c r="O506" s="1" t="s">
        <v>30939</v>
      </c>
      <c r="P506" s="1" t="s">
        <v>30939</v>
      </c>
      <c r="W506" s="1" t="s">
        <v>30938</v>
      </c>
      <c r="AB506" s="1" t="s">
        <v>30939</v>
      </c>
      <c r="AH506" s="1" t="s">
        <v>30939</v>
      </c>
      <c r="AN506" s="1" t="s">
        <v>30939</v>
      </c>
      <c r="AV506" s="1" t="s">
        <v>30939</v>
      </c>
      <c r="AX506" s="1" t="s">
        <v>30939</v>
      </c>
      <c r="AZ506" s="1" t="s">
        <v>30939</v>
      </c>
      <c r="BB506" s="1" t="s">
        <v>30939</v>
      </c>
      <c r="BE506" s="1" t="s">
        <v>30939</v>
      </c>
      <c r="BG506" s="1" t="s">
        <v>30939</v>
      </c>
      <c r="BK506" s="1">
        <v>1250000</v>
      </c>
      <c r="BL506" s="1" t="s">
        <v>30938</v>
      </c>
      <c r="BR506" s="1" t="s">
        <v>30938</v>
      </c>
      <c r="BS506" s="1" t="s">
        <v>30938</v>
      </c>
      <c r="BV506" s="1" t="s">
        <v>5794</v>
      </c>
    </row>
    <row r="507" spans="1:74">
      <c r="A507" s="1" t="s">
        <v>5795</v>
      </c>
      <c r="B507" s="1" t="s">
        <v>5796</v>
      </c>
      <c r="C507" s="1" t="s">
        <v>6043</v>
      </c>
      <c r="D507" s="1">
        <v>352701053825029</v>
      </c>
      <c r="G507" s="1" t="s">
        <v>5797</v>
      </c>
      <c r="I507" s="1" t="s">
        <v>30867</v>
      </c>
      <c r="J507" s="1" t="s">
        <v>30938</v>
      </c>
      <c r="N507" s="1">
        <v>250000</v>
      </c>
      <c r="O507" s="1" t="s">
        <v>30938</v>
      </c>
      <c r="P507" s="1" t="s">
        <v>30939</v>
      </c>
      <c r="Q507" s="1" t="s">
        <v>30938</v>
      </c>
      <c r="S507" s="1" t="s">
        <v>30939</v>
      </c>
      <c r="W507" s="1" t="s">
        <v>30938</v>
      </c>
      <c r="X507" s="1" t="s">
        <v>30939</v>
      </c>
      <c r="AB507" s="1" t="s">
        <v>30939</v>
      </c>
      <c r="AH507" s="1" t="s">
        <v>30939</v>
      </c>
      <c r="AN507" s="1" t="s">
        <v>30939</v>
      </c>
      <c r="AV507" s="1" t="s">
        <v>30939</v>
      </c>
      <c r="AX507" s="1" t="s">
        <v>30939</v>
      </c>
      <c r="AZ507" s="1" t="s">
        <v>30939</v>
      </c>
      <c r="BB507" s="1" t="s">
        <v>30939</v>
      </c>
      <c r="BE507" s="1" t="s">
        <v>30939</v>
      </c>
      <c r="BG507" s="1" t="s">
        <v>30939</v>
      </c>
      <c r="BK507" s="1">
        <v>2000000</v>
      </c>
      <c r="BL507" s="1" t="s">
        <v>30938</v>
      </c>
      <c r="BR507" s="1" t="s">
        <v>30938</v>
      </c>
      <c r="BS507" s="1" t="s">
        <v>30938</v>
      </c>
      <c r="BV507" s="1" t="s">
        <v>5798</v>
      </c>
    </row>
    <row r="508" spans="1:74">
      <c r="A508" s="1" t="s">
        <v>5799</v>
      </c>
      <c r="B508" s="1" t="s">
        <v>5800</v>
      </c>
      <c r="C508" s="1" t="s">
        <v>6043</v>
      </c>
      <c r="D508" s="1">
        <v>352701053825029</v>
      </c>
      <c r="G508" s="1" t="s">
        <v>5801</v>
      </c>
      <c r="I508" s="1" t="s">
        <v>30867</v>
      </c>
      <c r="J508" s="1" t="s">
        <v>30938</v>
      </c>
      <c r="N508" s="1">
        <v>250000</v>
      </c>
      <c r="O508" s="1" t="s">
        <v>30939</v>
      </c>
      <c r="P508" s="1" t="s">
        <v>30939</v>
      </c>
      <c r="W508" s="1" t="s">
        <v>30939</v>
      </c>
      <c r="AB508" s="1" t="s">
        <v>30939</v>
      </c>
      <c r="AH508" s="1" t="s">
        <v>30939</v>
      </c>
      <c r="AN508" s="1" t="s">
        <v>30939</v>
      </c>
      <c r="AV508" s="1" t="s">
        <v>30939</v>
      </c>
      <c r="AX508" s="1" t="s">
        <v>30939</v>
      </c>
      <c r="AZ508" s="1" t="s">
        <v>30939</v>
      </c>
      <c r="BB508" s="1" t="s">
        <v>30939</v>
      </c>
      <c r="BE508" s="1" t="s">
        <v>30939</v>
      </c>
      <c r="BG508" s="1" t="s">
        <v>30939</v>
      </c>
      <c r="BK508" s="1">
        <v>2000000</v>
      </c>
      <c r="BL508" s="1" t="s">
        <v>30938</v>
      </c>
      <c r="BR508" s="1" t="s">
        <v>30938</v>
      </c>
      <c r="BS508" s="1" t="s">
        <v>30938</v>
      </c>
      <c r="BV508" s="1" t="s">
        <v>5802</v>
      </c>
    </row>
    <row r="509" spans="1:74">
      <c r="A509" s="1" t="s">
        <v>5803</v>
      </c>
      <c r="B509" s="1" t="s">
        <v>5804</v>
      </c>
      <c r="C509" s="1" t="s">
        <v>6043</v>
      </c>
      <c r="D509" s="1">
        <v>352701053825029</v>
      </c>
      <c r="G509" s="1" t="s">
        <v>5805</v>
      </c>
      <c r="I509" s="1" t="s">
        <v>30867</v>
      </c>
      <c r="J509" s="1" t="s">
        <v>30938</v>
      </c>
      <c r="N509" s="1">
        <v>250000</v>
      </c>
      <c r="O509" s="1" t="s">
        <v>30938</v>
      </c>
      <c r="P509" s="1" t="s">
        <v>30939</v>
      </c>
      <c r="Q509" s="1" t="s">
        <v>30938</v>
      </c>
      <c r="S509" s="1" t="s">
        <v>30939</v>
      </c>
      <c r="W509" s="1" t="s">
        <v>30938</v>
      </c>
      <c r="X509" s="1" t="s">
        <v>30939</v>
      </c>
      <c r="AB509" s="1" t="s">
        <v>30939</v>
      </c>
      <c r="AH509" s="1" t="s">
        <v>30939</v>
      </c>
      <c r="AN509" s="1" t="s">
        <v>30939</v>
      </c>
      <c r="AV509" s="1" t="s">
        <v>30939</v>
      </c>
      <c r="AX509" s="1" t="s">
        <v>30939</v>
      </c>
      <c r="AZ509" s="1" t="s">
        <v>30939</v>
      </c>
      <c r="BB509" s="1" t="s">
        <v>30939</v>
      </c>
      <c r="BE509" s="1" t="s">
        <v>30939</v>
      </c>
      <c r="BG509" s="1" t="s">
        <v>30939</v>
      </c>
      <c r="BK509" s="1">
        <v>2000000</v>
      </c>
      <c r="BL509" s="1" t="s">
        <v>30938</v>
      </c>
      <c r="BR509" s="1" t="s">
        <v>30938</v>
      </c>
      <c r="BS509" s="1" t="s">
        <v>30938</v>
      </c>
      <c r="BV509" s="1" t="s">
        <v>5806</v>
      </c>
    </row>
    <row r="510" spans="1:74">
      <c r="A510" s="1" t="s">
        <v>5807</v>
      </c>
      <c r="B510" s="1" t="s">
        <v>5808</v>
      </c>
      <c r="C510" s="1" t="s">
        <v>6043</v>
      </c>
      <c r="D510" s="1">
        <v>352701053825029</v>
      </c>
      <c r="G510" s="1" t="s">
        <v>5809</v>
      </c>
      <c r="I510" s="1" t="s">
        <v>30867</v>
      </c>
      <c r="J510" s="1" t="s">
        <v>30938</v>
      </c>
      <c r="N510" s="1">
        <v>250000</v>
      </c>
      <c r="O510" s="1" t="s">
        <v>30938</v>
      </c>
      <c r="P510" s="1" t="s">
        <v>30939</v>
      </c>
      <c r="Q510" s="1" t="s">
        <v>30938</v>
      </c>
      <c r="S510" s="1" t="s">
        <v>30939</v>
      </c>
      <c r="W510" s="1" t="s">
        <v>30938</v>
      </c>
      <c r="X510" s="1" t="s">
        <v>30939</v>
      </c>
      <c r="AB510" s="1" t="s">
        <v>30939</v>
      </c>
      <c r="AH510" s="1" t="s">
        <v>30939</v>
      </c>
      <c r="AN510" s="1" t="s">
        <v>30939</v>
      </c>
      <c r="AV510" s="1" t="s">
        <v>30939</v>
      </c>
      <c r="AX510" s="1" t="s">
        <v>30939</v>
      </c>
      <c r="AZ510" s="1" t="s">
        <v>30939</v>
      </c>
      <c r="BB510" s="1" t="s">
        <v>30939</v>
      </c>
      <c r="BE510" s="1" t="s">
        <v>30939</v>
      </c>
      <c r="BG510" s="1" t="s">
        <v>30939</v>
      </c>
      <c r="BK510" s="1">
        <v>2000000</v>
      </c>
      <c r="BL510" s="1" t="s">
        <v>30938</v>
      </c>
      <c r="BR510" s="1" t="s">
        <v>30938</v>
      </c>
      <c r="BS510" s="1" t="s">
        <v>30938</v>
      </c>
      <c r="BV510" s="1" t="s">
        <v>5810</v>
      </c>
    </row>
    <row r="511" spans="1:74">
      <c r="A511" s="1" t="s">
        <v>5811</v>
      </c>
      <c r="B511" s="1" t="s">
        <v>5812</v>
      </c>
      <c r="C511" s="1" t="s">
        <v>6043</v>
      </c>
      <c r="D511" s="1">
        <v>352701053825029</v>
      </c>
      <c r="G511" s="1" t="s">
        <v>5813</v>
      </c>
      <c r="I511" s="1" t="s">
        <v>30867</v>
      </c>
      <c r="J511" s="1" t="s">
        <v>30938</v>
      </c>
      <c r="N511" s="1">
        <v>250000</v>
      </c>
      <c r="O511" s="1" t="s">
        <v>30938</v>
      </c>
      <c r="P511" s="1" t="s">
        <v>30939</v>
      </c>
      <c r="Q511" s="1" t="s">
        <v>30938</v>
      </c>
      <c r="S511" s="1" t="s">
        <v>30939</v>
      </c>
      <c r="W511" s="1" t="s">
        <v>30938</v>
      </c>
      <c r="X511" s="1" t="s">
        <v>30939</v>
      </c>
      <c r="AB511" s="1" t="s">
        <v>30939</v>
      </c>
      <c r="AH511" s="1" t="s">
        <v>30939</v>
      </c>
      <c r="AN511" s="1" t="s">
        <v>30939</v>
      </c>
      <c r="AV511" s="1" t="s">
        <v>30939</v>
      </c>
      <c r="AX511" s="1" t="s">
        <v>30939</v>
      </c>
      <c r="AZ511" s="1" t="s">
        <v>30939</v>
      </c>
      <c r="BB511" s="1" t="s">
        <v>30939</v>
      </c>
      <c r="BE511" s="1" t="s">
        <v>30939</v>
      </c>
      <c r="BG511" s="1" t="s">
        <v>30939</v>
      </c>
      <c r="BK511" s="1">
        <v>2000000</v>
      </c>
      <c r="BL511" s="1" t="s">
        <v>30938</v>
      </c>
      <c r="BR511" s="1" t="s">
        <v>30938</v>
      </c>
      <c r="BS511" s="1" t="s">
        <v>30938</v>
      </c>
      <c r="BV511" s="1" t="s">
        <v>5814</v>
      </c>
    </row>
    <row r="512" spans="1:74">
      <c r="A512" s="1" t="s">
        <v>5815</v>
      </c>
      <c r="B512" s="1" t="s">
        <v>5705</v>
      </c>
      <c r="C512" s="1" t="s">
        <v>6043</v>
      </c>
      <c r="D512" s="1">
        <v>352701053825029</v>
      </c>
      <c r="G512" s="1" t="s">
        <v>5706</v>
      </c>
      <c r="I512" s="1" t="s">
        <v>30867</v>
      </c>
      <c r="J512" s="1" t="s">
        <v>30938</v>
      </c>
      <c r="N512" s="1">
        <v>250000</v>
      </c>
      <c r="O512" s="1" t="s">
        <v>30939</v>
      </c>
      <c r="P512" s="1" t="s">
        <v>30939</v>
      </c>
      <c r="W512" s="1" t="s">
        <v>30938</v>
      </c>
      <c r="AB512" s="1" t="s">
        <v>30939</v>
      </c>
      <c r="AH512" s="1" t="s">
        <v>30939</v>
      </c>
      <c r="AN512" s="1" t="s">
        <v>30939</v>
      </c>
      <c r="AV512" s="1" t="s">
        <v>30939</v>
      </c>
      <c r="AX512" s="1" t="s">
        <v>30939</v>
      </c>
      <c r="AZ512" s="1" t="s">
        <v>30939</v>
      </c>
      <c r="BB512" s="1" t="s">
        <v>30939</v>
      </c>
      <c r="BE512" s="1" t="s">
        <v>30939</v>
      </c>
      <c r="BG512" s="1" t="s">
        <v>30939</v>
      </c>
      <c r="BK512" s="1">
        <v>1750000</v>
      </c>
      <c r="BL512" s="1" t="s">
        <v>30938</v>
      </c>
      <c r="BR512" s="1" t="s">
        <v>30938</v>
      </c>
      <c r="BS512" s="1" t="s">
        <v>30938</v>
      </c>
      <c r="BV512" s="1" t="s">
        <v>5707</v>
      </c>
    </row>
    <row r="513" spans="1:74">
      <c r="A513" s="1" t="s">
        <v>5708</v>
      </c>
      <c r="B513" s="1" t="s">
        <v>5709</v>
      </c>
      <c r="C513" s="1" t="s">
        <v>6043</v>
      </c>
      <c r="D513" s="1">
        <v>352701053825029</v>
      </c>
      <c r="G513" s="1" t="s">
        <v>5710</v>
      </c>
      <c r="I513" s="1" t="s">
        <v>30867</v>
      </c>
      <c r="J513" s="1" t="s">
        <v>30938</v>
      </c>
      <c r="N513" s="1">
        <v>250000</v>
      </c>
      <c r="O513" s="1" t="s">
        <v>30938</v>
      </c>
      <c r="P513" s="1" t="s">
        <v>30939</v>
      </c>
      <c r="Q513" s="1" t="s">
        <v>30938</v>
      </c>
      <c r="S513" s="1" t="s">
        <v>30939</v>
      </c>
      <c r="W513" s="1" t="s">
        <v>30938</v>
      </c>
      <c r="X513" s="1" t="s">
        <v>30939</v>
      </c>
      <c r="AB513" s="1" t="s">
        <v>30939</v>
      </c>
      <c r="AH513" s="1" t="s">
        <v>30939</v>
      </c>
      <c r="AN513" s="1" t="s">
        <v>30939</v>
      </c>
      <c r="AV513" s="1" t="s">
        <v>30939</v>
      </c>
      <c r="AX513" s="1" t="s">
        <v>30939</v>
      </c>
      <c r="AZ513" s="1" t="s">
        <v>30939</v>
      </c>
      <c r="BB513" s="1" t="s">
        <v>30939</v>
      </c>
      <c r="BE513" s="1" t="s">
        <v>30939</v>
      </c>
      <c r="BG513" s="1" t="s">
        <v>30939</v>
      </c>
      <c r="BK513" s="1">
        <v>2000000</v>
      </c>
      <c r="BL513" s="1" t="s">
        <v>30938</v>
      </c>
      <c r="BR513" s="1" t="s">
        <v>30938</v>
      </c>
      <c r="BS513" s="1" t="s">
        <v>30938</v>
      </c>
      <c r="BV513" s="1" t="s">
        <v>5711</v>
      </c>
    </row>
    <row r="514" spans="1:74">
      <c r="A514" s="1" t="s">
        <v>5712</v>
      </c>
      <c r="B514" s="1" t="s">
        <v>5713</v>
      </c>
      <c r="C514" s="1" t="s">
        <v>6043</v>
      </c>
      <c r="D514" s="1">
        <v>352701053825029</v>
      </c>
      <c r="G514" s="1" t="s">
        <v>5714</v>
      </c>
      <c r="I514" s="1" t="s">
        <v>30867</v>
      </c>
      <c r="J514" s="1" t="s">
        <v>30938</v>
      </c>
      <c r="N514" s="1">
        <v>250000</v>
      </c>
      <c r="O514" s="1" t="s">
        <v>30938</v>
      </c>
      <c r="P514" s="1" t="s">
        <v>30939</v>
      </c>
      <c r="Q514" s="1" t="s">
        <v>30938</v>
      </c>
      <c r="S514" s="1" t="s">
        <v>30939</v>
      </c>
      <c r="W514" s="1" t="s">
        <v>30938</v>
      </c>
      <c r="X514" s="1" t="s">
        <v>30939</v>
      </c>
      <c r="AB514" s="1" t="s">
        <v>30939</v>
      </c>
      <c r="AH514" s="1" t="s">
        <v>30939</v>
      </c>
      <c r="AN514" s="1" t="s">
        <v>30939</v>
      </c>
      <c r="AV514" s="1" t="s">
        <v>30939</v>
      </c>
      <c r="AX514" s="1" t="s">
        <v>30939</v>
      </c>
      <c r="AZ514" s="1" t="s">
        <v>30939</v>
      </c>
      <c r="BB514" s="1" t="s">
        <v>30939</v>
      </c>
      <c r="BE514" s="1" t="s">
        <v>30939</v>
      </c>
      <c r="BG514" s="1" t="s">
        <v>30939</v>
      </c>
      <c r="BK514" s="1">
        <v>1750000</v>
      </c>
      <c r="BL514" s="1" t="s">
        <v>30938</v>
      </c>
      <c r="BR514" s="1" t="s">
        <v>30938</v>
      </c>
      <c r="BS514" s="1" t="s">
        <v>30938</v>
      </c>
      <c r="BV514" s="1" t="s">
        <v>5715</v>
      </c>
    </row>
    <row r="515" spans="1:74">
      <c r="A515" s="1" t="s">
        <v>5716</v>
      </c>
      <c r="B515" s="1" t="s">
        <v>5717</v>
      </c>
      <c r="C515" s="1" t="s">
        <v>6043</v>
      </c>
      <c r="D515" s="1">
        <v>352701053825805</v>
      </c>
      <c r="G515" s="1" t="s">
        <v>5718</v>
      </c>
      <c r="I515" s="1" t="s">
        <v>30867</v>
      </c>
      <c r="J515" s="1" t="s">
        <v>30938</v>
      </c>
      <c r="N515" s="1">
        <v>250000</v>
      </c>
      <c r="O515" s="1" t="s">
        <v>30938</v>
      </c>
      <c r="P515" s="1" t="s">
        <v>30939</v>
      </c>
      <c r="Q515" s="1" t="s">
        <v>30938</v>
      </c>
      <c r="S515" s="1" t="s">
        <v>30939</v>
      </c>
      <c r="W515" s="1" t="s">
        <v>30938</v>
      </c>
      <c r="X515" s="1" t="s">
        <v>30939</v>
      </c>
      <c r="AB515" s="1" t="s">
        <v>30939</v>
      </c>
      <c r="AH515" s="1" t="s">
        <v>30939</v>
      </c>
      <c r="AN515" s="1" t="s">
        <v>30939</v>
      </c>
      <c r="AV515" s="1" t="s">
        <v>30939</v>
      </c>
      <c r="AX515" s="1" t="s">
        <v>30939</v>
      </c>
      <c r="AZ515" s="1" t="s">
        <v>30939</v>
      </c>
      <c r="BB515" s="1" t="s">
        <v>30939</v>
      </c>
      <c r="BE515" s="1" t="s">
        <v>30939</v>
      </c>
      <c r="BG515" s="1" t="s">
        <v>30939</v>
      </c>
      <c r="BK515" s="1">
        <v>2000000</v>
      </c>
      <c r="BL515" s="1" t="s">
        <v>30938</v>
      </c>
      <c r="BR515" s="1" t="s">
        <v>30938</v>
      </c>
      <c r="BS515" s="1" t="s">
        <v>30938</v>
      </c>
      <c r="BV515" s="1" t="s">
        <v>5719</v>
      </c>
    </row>
    <row r="516" spans="1:74">
      <c r="A516" s="1" t="s">
        <v>5720</v>
      </c>
      <c r="B516" s="1" t="s">
        <v>5721</v>
      </c>
      <c r="C516" s="1" t="s">
        <v>6043</v>
      </c>
      <c r="D516" s="1">
        <v>352701053825805</v>
      </c>
      <c r="G516" s="1" t="s">
        <v>5722</v>
      </c>
      <c r="I516" s="1" t="s">
        <v>30867</v>
      </c>
      <c r="J516" s="1" t="s">
        <v>30938</v>
      </c>
      <c r="N516" s="1">
        <v>250000</v>
      </c>
      <c r="O516" s="1" t="s">
        <v>30938</v>
      </c>
      <c r="P516" s="1" t="s">
        <v>30939</v>
      </c>
      <c r="Q516" s="1" t="s">
        <v>30938</v>
      </c>
      <c r="S516" s="1" t="s">
        <v>30939</v>
      </c>
      <c r="W516" s="1" t="s">
        <v>30938</v>
      </c>
      <c r="X516" s="1" t="s">
        <v>30939</v>
      </c>
      <c r="AB516" s="1" t="s">
        <v>30939</v>
      </c>
      <c r="AH516" s="1" t="s">
        <v>30939</v>
      </c>
      <c r="AN516" s="1" t="s">
        <v>30939</v>
      </c>
      <c r="AV516" s="1" t="s">
        <v>30939</v>
      </c>
      <c r="AX516" s="1" t="s">
        <v>30939</v>
      </c>
      <c r="AZ516" s="1" t="s">
        <v>30939</v>
      </c>
      <c r="BB516" s="1" t="s">
        <v>30939</v>
      </c>
      <c r="BE516" s="1" t="s">
        <v>30939</v>
      </c>
      <c r="BG516" s="1" t="s">
        <v>30939</v>
      </c>
      <c r="BK516" s="1">
        <v>2000000</v>
      </c>
      <c r="BL516" s="1" t="s">
        <v>30938</v>
      </c>
      <c r="BR516" s="1" t="s">
        <v>30938</v>
      </c>
      <c r="BS516" s="1" t="s">
        <v>30938</v>
      </c>
      <c r="BV516" s="1" t="s">
        <v>5723</v>
      </c>
    </row>
    <row r="517" spans="1:74">
      <c r="A517" s="1" t="s">
        <v>5724</v>
      </c>
      <c r="B517" s="1" t="s">
        <v>5725</v>
      </c>
      <c r="C517" s="1" t="s">
        <v>6043</v>
      </c>
      <c r="D517" s="1">
        <v>352701053825805</v>
      </c>
      <c r="G517" s="1" t="s">
        <v>5726</v>
      </c>
      <c r="I517" s="1" t="s">
        <v>30867</v>
      </c>
      <c r="J517" s="1" t="s">
        <v>30938</v>
      </c>
      <c r="N517" s="1">
        <v>250000</v>
      </c>
      <c r="O517" s="1" t="s">
        <v>30938</v>
      </c>
      <c r="P517" s="1" t="s">
        <v>30939</v>
      </c>
      <c r="Q517" s="1" t="s">
        <v>30938</v>
      </c>
      <c r="S517" s="1" t="s">
        <v>30939</v>
      </c>
      <c r="W517" s="1" t="s">
        <v>30938</v>
      </c>
      <c r="X517" s="1" t="s">
        <v>30939</v>
      </c>
      <c r="AB517" s="1" t="s">
        <v>30939</v>
      </c>
      <c r="AH517" s="1" t="s">
        <v>30939</v>
      </c>
      <c r="AN517" s="1" t="s">
        <v>30939</v>
      </c>
      <c r="AV517" s="1" t="s">
        <v>30939</v>
      </c>
      <c r="AX517" s="1" t="s">
        <v>30939</v>
      </c>
      <c r="AZ517" s="1" t="s">
        <v>30939</v>
      </c>
      <c r="BB517" s="1" t="s">
        <v>30939</v>
      </c>
      <c r="BE517" s="1" t="s">
        <v>30939</v>
      </c>
      <c r="BG517" s="1" t="s">
        <v>30939</v>
      </c>
      <c r="BK517" s="1">
        <v>2000000</v>
      </c>
      <c r="BL517" s="1" t="s">
        <v>30938</v>
      </c>
      <c r="BR517" s="1" t="s">
        <v>30938</v>
      </c>
      <c r="BS517" s="1" t="s">
        <v>30938</v>
      </c>
      <c r="BV517" s="1" t="s">
        <v>5727</v>
      </c>
    </row>
    <row r="518" spans="1:74">
      <c r="A518" s="1" t="s">
        <v>5728</v>
      </c>
      <c r="B518" s="1" t="s">
        <v>5729</v>
      </c>
      <c r="C518" s="1" t="s">
        <v>6043</v>
      </c>
      <c r="D518" s="1">
        <v>352701053825805</v>
      </c>
      <c r="G518" s="1" t="s">
        <v>5730</v>
      </c>
      <c r="I518" s="1" t="s">
        <v>30867</v>
      </c>
      <c r="J518" s="1" t="s">
        <v>30938</v>
      </c>
      <c r="N518" s="1">
        <v>250000</v>
      </c>
      <c r="O518" s="1" t="s">
        <v>30938</v>
      </c>
      <c r="P518" s="1" t="s">
        <v>30939</v>
      </c>
      <c r="Q518" s="1" t="s">
        <v>30938</v>
      </c>
      <c r="S518" s="1" t="s">
        <v>30939</v>
      </c>
      <c r="W518" s="1" t="s">
        <v>30938</v>
      </c>
      <c r="X518" s="1" t="s">
        <v>30939</v>
      </c>
      <c r="AB518" s="1" t="s">
        <v>30939</v>
      </c>
      <c r="AH518" s="1" t="s">
        <v>30939</v>
      </c>
      <c r="AN518" s="1" t="s">
        <v>30939</v>
      </c>
      <c r="AV518" s="1" t="s">
        <v>30939</v>
      </c>
      <c r="AX518" s="1" t="s">
        <v>30939</v>
      </c>
      <c r="AZ518" s="1" t="s">
        <v>30939</v>
      </c>
      <c r="BB518" s="1" t="s">
        <v>30939</v>
      </c>
      <c r="BE518" s="1" t="s">
        <v>30939</v>
      </c>
      <c r="BG518" s="1" t="s">
        <v>30939</v>
      </c>
      <c r="BK518" s="1">
        <v>2000000</v>
      </c>
      <c r="BL518" s="1" t="s">
        <v>30938</v>
      </c>
      <c r="BR518" s="1" t="s">
        <v>30938</v>
      </c>
      <c r="BS518" s="1" t="s">
        <v>30938</v>
      </c>
      <c r="BV518" s="1" t="s">
        <v>5731</v>
      </c>
    </row>
    <row r="519" spans="1:74">
      <c r="A519" s="1" t="s">
        <v>5732</v>
      </c>
      <c r="B519" s="1" t="s">
        <v>5733</v>
      </c>
      <c r="C519" s="1" t="s">
        <v>6043</v>
      </c>
      <c r="D519" s="1">
        <v>352701053825805</v>
      </c>
      <c r="G519" s="1" t="s">
        <v>5734</v>
      </c>
      <c r="I519" s="1" t="s">
        <v>30867</v>
      </c>
      <c r="J519" s="1" t="s">
        <v>30938</v>
      </c>
      <c r="N519" s="1">
        <v>250000</v>
      </c>
      <c r="O519" s="1" t="s">
        <v>30938</v>
      </c>
      <c r="P519" s="1" t="s">
        <v>30939</v>
      </c>
      <c r="Q519" s="1" t="s">
        <v>30938</v>
      </c>
      <c r="S519" s="1" t="s">
        <v>30939</v>
      </c>
      <c r="W519" s="1" t="s">
        <v>30938</v>
      </c>
      <c r="X519" s="1" t="s">
        <v>30939</v>
      </c>
      <c r="AB519" s="1" t="s">
        <v>30939</v>
      </c>
      <c r="AH519" s="1" t="s">
        <v>30939</v>
      </c>
      <c r="AN519" s="1" t="s">
        <v>30939</v>
      </c>
      <c r="AV519" s="1" t="s">
        <v>30939</v>
      </c>
      <c r="AX519" s="1" t="s">
        <v>30939</v>
      </c>
      <c r="AZ519" s="1" t="s">
        <v>30939</v>
      </c>
      <c r="BB519" s="1" t="s">
        <v>30939</v>
      </c>
      <c r="BE519" s="1" t="s">
        <v>30939</v>
      </c>
      <c r="BG519" s="1" t="s">
        <v>30939</v>
      </c>
      <c r="BK519" s="1">
        <v>2000000</v>
      </c>
      <c r="BL519" s="1" t="s">
        <v>30938</v>
      </c>
      <c r="BR519" s="1" t="s">
        <v>30938</v>
      </c>
      <c r="BS519" s="1" t="s">
        <v>30938</v>
      </c>
      <c r="BV519" s="1" t="s">
        <v>5735</v>
      </c>
    </row>
    <row r="520" spans="1:74">
      <c r="A520" s="1" t="s">
        <v>5736</v>
      </c>
      <c r="B520" s="1" t="s">
        <v>5737</v>
      </c>
      <c r="C520" s="1" t="s">
        <v>6043</v>
      </c>
      <c r="D520" s="1">
        <v>352701053825805</v>
      </c>
      <c r="G520" s="1" t="s">
        <v>5738</v>
      </c>
      <c r="I520" s="1" t="s">
        <v>30867</v>
      </c>
      <c r="J520" s="1" t="s">
        <v>30938</v>
      </c>
      <c r="N520" s="1">
        <v>250000</v>
      </c>
      <c r="O520" s="1" t="s">
        <v>30938</v>
      </c>
      <c r="P520" s="1" t="s">
        <v>30939</v>
      </c>
      <c r="Q520" s="1" t="s">
        <v>30938</v>
      </c>
      <c r="S520" s="1" t="s">
        <v>30939</v>
      </c>
      <c r="W520" s="1" t="s">
        <v>30938</v>
      </c>
      <c r="X520" s="1" t="s">
        <v>30939</v>
      </c>
      <c r="AB520" s="1" t="s">
        <v>30939</v>
      </c>
      <c r="AH520" s="1" t="s">
        <v>30939</v>
      </c>
      <c r="AN520" s="1" t="s">
        <v>30939</v>
      </c>
      <c r="AV520" s="1" t="s">
        <v>30939</v>
      </c>
      <c r="AX520" s="1" t="s">
        <v>30939</v>
      </c>
      <c r="AZ520" s="1" t="s">
        <v>30939</v>
      </c>
      <c r="BB520" s="1" t="s">
        <v>30939</v>
      </c>
      <c r="BE520" s="1" t="s">
        <v>30939</v>
      </c>
      <c r="BG520" s="1" t="s">
        <v>30939</v>
      </c>
      <c r="BK520" s="1">
        <v>2000000</v>
      </c>
      <c r="BL520" s="1" t="s">
        <v>30938</v>
      </c>
      <c r="BR520" s="1" t="s">
        <v>30938</v>
      </c>
      <c r="BS520" s="1" t="s">
        <v>30938</v>
      </c>
      <c r="BV520" s="1" t="s">
        <v>5739</v>
      </c>
    </row>
    <row r="521" spans="1:74">
      <c r="A521" s="1" t="s">
        <v>5740</v>
      </c>
      <c r="B521" s="1" t="s">
        <v>5741</v>
      </c>
      <c r="C521" s="1" t="s">
        <v>6043</v>
      </c>
      <c r="D521" s="1">
        <v>352701053825805</v>
      </c>
      <c r="G521" s="1" t="s">
        <v>5742</v>
      </c>
      <c r="I521" s="1" t="s">
        <v>30867</v>
      </c>
      <c r="J521" s="1" t="s">
        <v>30938</v>
      </c>
      <c r="N521" s="1">
        <v>250000</v>
      </c>
      <c r="O521" s="1" t="s">
        <v>30939</v>
      </c>
      <c r="P521" s="1" t="s">
        <v>30939</v>
      </c>
      <c r="W521" s="1" t="s">
        <v>30938</v>
      </c>
      <c r="AB521" s="1" t="s">
        <v>30939</v>
      </c>
      <c r="AH521" s="1" t="s">
        <v>30939</v>
      </c>
      <c r="AN521" s="1" t="s">
        <v>30939</v>
      </c>
      <c r="AV521" s="1" t="s">
        <v>30939</v>
      </c>
      <c r="AX521" s="1" t="s">
        <v>30939</v>
      </c>
      <c r="AZ521" s="1" t="s">
        <v>30939</v>
      </c>
      <c r="BB521" s="1" t="s">
        <v>30939</v>
      </c>
      <c r="BE521" s="1" t="s">
        <v>30939</v>
      </c>
      <c r="BG521" s="1" t="s">
        <v>30939</v>
      </c>
      <c r="BK521" s="1">
        <v>2000000</v>
      </c>
      <c r="BL521" s="1" t="s">
        <v>30938</v>
      </c>
      <c r="BR521" s="1" t="s">
        <v>30938</v>
      </c>
      <c r="BS521" s="1" t="s">
        <v>30938</v>
      </c>
      <c r="BV521" s="1" t="s">
        <v>5743</v>
      </c>
    </row>
    <row r="522" spans="1:74">
      <c r="A522" s="1" t="s">
        <v>5744</v>
      </c>
      <c r="B522" s="1" t="s">
        <v>5745</v>
      </c>
      <c r="C522" s="1" t="s">
        <v>6043</v>
      </c>
      <c r="D522" s="1">
        <v>352701053825805</v>
      </c>
      <c r="G522" s="1" t="s">
        <v>5746</v>
      </c>
      <c r="I522" s="1" t="s">
        <v>30867</v>
      </c>
      <c r="J522" s="1" t="s">
        <v>30938</v>
      </c>
      <c r="N522" s="1">
        <v>250000</v>
      </c>
      <c r="O522" s="1" t="s">
        <v>30939</v>
      </c>
      <c r="P522" s="1" t="s">
        <v>30939</v>
      </c>
      <c r="W522" s="1" t="s">
        <v>30938</v>
      </c>
      <c r="AB522" s="1" t="s">
        <v>30939</v>
      </c>
      <c r="AH522" s="1" t="s">
        <v>30939</v>
      </c>
      <c r="AN522" s="1" t="s">
        <v>30939</v>
      </c>
      <c r="AV522" s="1" t="s">
        <v>30939</v>
      </c>
      <c r="AX522" s="1" t="s">
        <v>30939</v>
      </c>
      <c r="AZ522" s="1" t="s">
        <v>30939</v>
      </c>
      <c r="BB522" s="1" t="s">
        <v>30939</v>
      </c>
      <c r="BE522" s="1" t="s">
        <v>30939</v>
      </c>
      <c r="BG522" s="1" t="s">
        <v>30939</v>
      </c>
      <c r="BK522" s="1">
        <v>2000000</v>
      </c>
      <c r="BL522" s="1" t="s">
        <v>30938</v>
      </c>
      <c r="BR522" s="1" t="s">
        <v>30938</v>
      </c>
      <c r="BS522" s="1" t="s">
        <v>30938</v>
      </c>
      <c r="BV522" s="1" t="s">
        <v>5747</v>
      </c>
    </row>
    <row r="523" spans="1:74">
      <c r="A523" s="1" t="s">
        <v>5748</v>
      </c>
      <c r="B523" s="1" t="s">
        <v>5749</v>
      </c>
      <c r="C523" s="1" t="s">
        <v>6043</v>
      </c>
      <c r="D523" s="1">
        <v>352701053825805</v>
      </c>
      <c r="G523" s="1" t="s">
        <v>5750</v>
      </c>
      <c r="I523" s="1" t="s">
        <v>30867</v>
      </c>
      <c r="J523" s="1" t="s">
        <v>30938</v>
      </c>
      <c r="N523" s="1">
        <v>250000</v>
      </c>
      <c r="O523" s="1" t="s">
        <v>30938</v>
      </c>
      <c r="P523" s="1" t="s">
        <v>30939</v>
      </c>
      <c r="Q523" s="1" t="s">
        <v>30938</v>
      </c>
      <c r="S523" s="1" t="s">
        <v>30939</v>
      </c>
      <c r="W523" s="1" t="s">
        <v>30938</v>
      </c>
      <c r="X523" s="1" t="s">
        <v>30939</v>
      </c>
      <c r="AB523" s="1" t="s">
        <v>30939</v>
      </c>
      <c r="AH523" s="1" t="s">
        <v>30939</v>
      </c>
      <c r="AN523" s="1" t="s">
        <v>30939</v>
      </c>
      <c r="AV523" s="1" t="s">
        <v>30939</v>
      </c>
      <c r="AX523" s="1" t="s">
        <v>30939</v>
      </c>
      <c r="AZ523" s="1" t="s">
        <v>30939</v>
      </c>
      <c r="BB523" s="1" t="s">
        <v>30939</v>
      </c>
      <c r="BE523" s="1" t="s">
        <v>30939</v>
      </c>
      <c r="BG523" s="1" t="s">
        <v>30939</v>
      </c>
      <c r="BK523" s="1">
        <v>2000000</v>
      </c>
      <c r="BL523" s="1" t="s">
        <v>30938</v>
      </c>
      <c r="BR523" s="1" t="s">
        <v>30938</v>
      </c>
      <c r="BS523" s="1" t="s">
        <v>30938</v>
      </c>
      <c r="BV523" s="1" t="s">
        <v>5751</v>
      </c>
    </row>
    <row r="524" spans="1:74">
      <c r="A524" s="1" t="s">
        <v>5752</v>
      </c>
      <c r="B524" s="1" t="s">
        <v>5753</v>
      </c>
      <c r="C524" s="1" t="s">
        <v>6043</v>
      </c>
      <c r="D524" s="1">
        <v>352701053825805</v>
      </c>
      <c r="G524" s="1" t="s">
        <v>5754</v>
      </c>
      <c r="I524" s="1" t="s">
        <v>30867</v>
      </c>
      <c r="J524" s="1" t="s">
        <v>30938</v>
      </c>
      <c r="N524" s="1">
        <v>250000</v>
      </c>
      <c r="O524" s="1" t="s">
        <v>30938</v>
      </c>
      <c r="P524" s="1" t="s">
        <v>30939</v>
      </c>
      <c r="Q524" s="1" t="s">
        <v>30938</v>
      </c>
      <c r="S524" s="1" t="s">
        <v>30939</v>
      </c>
      <c r="W524" s="1" t="s">
        <v>30938</v>
      </c>
      <c r="X524" s="1" t="s">
        <v>30939</v>
      </c>
      <c r="AB524" s="1" t="s">
        <v>30939</v>
      </c>
      <c r="AH524" s="1" t="s">
        <v>30939</v>
      </c>
      <c r="AN524" s="1" t="s">
        <v>30939</v>
      </c>
      <c r="AV524" s="1" t="s">
        <v>30939</v>
      </c>
      <c r="AX524" s="1" t="s">
        <v>30939</v>
      </c>
      <c r="AZ524" s="1" t="s">
        <v>30939</v>
      </c>
      <c r="BB524" s="1" t="s">
        <v>30939</v>
      </c>
      <c r="BE524" s="1" t="s">
        <v>30939</v>
      </c>
      <c r="BG524" s="1" t="s">
        <v>30939</v>
      </c>
      <c r="BK524" s="1">
        <v>2000000</v>
      </c>
      <c r="BL524" s="1" t="s">
        <v>30938</v>
      </c>
      <c r="BR524" s="1" t="s">
        <v>30938</v>
      </c>
      <c r="BS524" s="1" t="s">
        <v>30938</v>
      </c>
      <c r="BV524" s="1" t="s">
        <v>5755</v>
      </c>
    </row>
    <row r="525" spans="1:74">
      <c r="A525" s="1" t="s">
        <v>5756</v>
      </c>
      <c r="B525" s="1" t="s">
        <v>5757</v>
      </c>
      <c r="C525" s="1" t="s">
        <v>6043</v>
      </c>
      <c r="D525" s="1">
        <v>352701053825805</v>
      </c>
      <c r="G525" s="1" t="s">
        <v>5758</v>
      </c>
      <c r="I525" s="1" t="s">
        <v>30867</v>
      </c>
      <c r="J525" s="1" t="s">
        <v>30938</v>
      </c>
      <c r="N525" s="1">
        <v>250000</v>
      </c>
      <c r="O525" s="1" t="s">
        <v>30938</v>
      </c>
      <c r="P525" s="1" t="s">
        <v>30939</v>
      </c>
      <c r="Q525" s="1" t="s">
        <v>30938</v>
      </c>
      <c r="S525" s="1" t="s">
        <v>30939</v>
      </c>
      <c r="W525" s="1" t="s">
        <v>30938</v>
      </c>
      <c r="X525" s="1" t="s">
        <v>30939</v>
      </c>
      <c r="AB525" s="1" t="s">
        <v>30939</v>
      </c>
      <c r="AH525" s="1" t="s">
        <v>30939</v>
      </c>
      <c r="AN525" s="1" t="s">
        <v>30939</v>
      </c>
      <c r="AV525" s="1" t="s">
        <v>30939</v>
      </c>
      <c r="AX525" s="1" t="s">
        <v>30939</v>
      </c>
      <c r="AZ525" s="1" t="s">
        <v>30939</v>
      </c>
      <c r="BB525" s="1" t="s">
        <v>30939</v>
      </c>
      <c r="BE525" s="1" t="s">
        <v>30939</v>
      </c>
      <c r="BG525" s="1" t="s">
        <v>30939</v>
      </c>
      <c r="BK525" s="1">
        <v>1750000</v>
      </c>
      <c r="BL525" s="1" t="s">
        <v>30938</v>
      </c>
      <c r="BR525" s="1" t="s">
        <v>30938</v>
      </c>
      <c r="BS525" s="1" t="s">
        <v>30938</v>
      </c>
      <c r="BV525" s="1" t="s">
        <v>5759</v>
      </c>
    </row>
    <row r="526" spans="1:74">
      <c r="A526" s="1" t="s">
        <v>5760</v>
      </c>
      <c r="B526" s="1" t="s">
        <v>5761</v>
      </c>
      <c r="C526" s="1" t="s">
        <v>6043</v>
      </c>
      <c r="D526" s="1">
        <v>352701053825805</v>
      </c>
      <c r="G526" s="1" t="s">
        <v>5762</v>
      </c>
      <c r="I526" s="1" t="s">
        <v>30867</v>
      </c>
      <c r="J526" s="1" t="s">
        <v>30938</v>
      </c>
      <c r="N526" s="1">
        <v>250000</v>
      </c>
      <c r="O526" s="1" t="s">
        <v>30938</v>
      </c>
      <c r="P526" s="1" t="s">
        <v>30939</v>
      </c>
      <c r="Q526" s="1" t="s">
        <v>30938</v>
      </c>
      <c r="S526" s="1" t="s">
        <v>30939</v>
      </c>
      <c r="W526" s="1" t="s">
        <v>30938</v>
      </c>
      <c r="X526" s="1" t="s">
        <v>30939</v>
      </c>
      <c r="AB526" s="1" t="s">
        <v>30939</v>
      </c>
      <c r="AH526" s="1" t="s">
        <v>30939</v>
      </c>
      <c r="AN526" s="1" t="s">
        <v>30939</v>
      </c>
      <c r="AV526" s="1" t="s">
        <v>30939</v>
      </c>
      <c r="AX526" s="1" t="s">
        <v>30939</v>
      </c>
      <c r="AZ526" s="1" t="s">
        <v>30939</v>
      </c>
      <c r="BB526" s="1" t="s">
        <v>30939</v>
      </c>
      <c r="BE526" s="1" t="s">
        <v>30939</v>
      </c>
      <c r="BG526" s="1" t="s">
        <v>30939</v>
      </c>
      <c r="BK526" s="1">
        <v>2000000</v>
      </c>
      <c r="BL526" s="1" t="s">
        <v>30938</v>
      </c>
      <c r="BR526" s="1" t="s">
        <v>30938</v>
      </c>
      <c r="BS526" s="1" t="s">
        <v>30938</v>
      </c>
      <c r="BV526" s="1" t="s">
        <v>5763</v>
      </c>
    </row>
    <row r="527" spans="1:74">
      <c r="A527" s="1" t="s">
        <v>5646</v>
      </c>
      <c r="B527" s="1" t="s">
        <v>5647</v>
      </c>
      <c r="C527" s="1" t="s">
        <v>6043</v>
      </c>
      <c r="D527" s="1">
        <v>352701053825805</v>
      </c>
      <c r="G527" s="1" t="s">
        <v>5648</v>
      </c>
      <c r="I527" s="1" t="s">
        <v>30867</v>
      </c>
      <c r="J527" s="1" t="s">
        <v>30938</v>
      </c>
      <c r="N527" s="1">
        <v>250000</v>
      </c>
      <c r="O527" s="1" t="s">
        <v>30938</v>
      </c>
      <c r="P527" s="1" t="s">
        <v>30939</v>
      </c>
      <c r="Q527" s="1" t="s">
        <v>30938</v>
      </c>
      <c r="S527" s="1" t="s">
        <v>30939</v>
      </c>
      <c r="W527" s="1" t="s">
        <v>30938</v>
      </c>
      <c r="X527" s="1" t="s">
        <v>30939</v>
      </c>
      <c r="AB527" s="1" t="s">
        <v>30939</v>
      </c>
      <c r="AH527" s="1" t="s">
        <v>30939</v>
      </c>
      <c r="AN527" s="1" t="s">
        <v>30939</v>
      </c>
      <c r="AV527" s="1" t="s">
        <v>30939</v>
      </c>
      <c r="AX527" s="1" t="s">
        <v>30939</v>
      </c>
      <c r="AZ527" s="1" t="s">
        <v>30939</v>
      </c>
      <c r="BB527" s="1" t="s">
        <v>30939</v>
      </c>
      <c r="BE527" s="1" t="s">
        <v>30939</v>
      </c>
      <c r="BG527" s="1" t="s">
        <v>30939</v>
      </c>
      <c r="BK527" s="1">
        <v>2000000</v>
      </c>
      <c r="BL527" s="1" t="s">
        <v>30938</v>
      </c>
      <c r="BR527" s="1" t="s">
        <v>30938</v>
      </c>
      <c r="BS527" s="1" t="s">
        <v>30938</v>
      </c>
      <c r="BV527" s="1" t="s">
        <v>5649</v>
      </c>
    </row>
    <row r="528" spans="1:74">
      <c r="A528" s="1" t="s">
        <v>5650</v>
      </c>
      <c r="B528" s="1" t="s">
        <v>5651</v>
      </c>
      <c r="C528" s="1" t="s">
        <v>6043</v>
      </c>
      <c r="D528" s="1">
        <v>352701053825805</v>
      </c>
      <c r="G528" s="1" t="s">
        <v>5652</v>
      </c>
      <c r="I528" s="1" t="s">
        <v>30867</v>
      </c>
      <c r="J528" s="1" t="s">
        <v>30938</v>
      </c>
      <c r="N528" s="1">
        <v>250000</v>
      </c>
      <c r="O528" s="1" t="s">
        <v>30938</v>
      </c>
      <c r="P528" s="1" t="s">
        <v>30939</v>
      </c>
      <c r="Q528" s="1" t="s">
        <v>30938</v>
      </c>
      <c r="S528" s="1" t="s">
        <v>30939</v>
      </c>
      <c r="W528" s="1" t="s">
        <v>30938</v>
      </c>
      <c r="X528" s="1" t="s">
        <v>30939</v>
      </c>
      <c r="AB528" s="1" t="s">
        <v>30939</v>
      </c>
      <c r="AH528" s="1" t="s">
        <v>30939</v>
      </c>
      <c r="AN528" s="1" t="s">
        <v>30939</v>
      </c>
      <c r="AV528" s="1" t="s">
        <v>30939</v>
      </c>
      <c r="AX528" s="1" t="s">
        <v>30939</v>
      </c>
      <c r="AZ528" s="1" t="s">
        <v>30939</v>
      </c>
      <c r="BB528" s="1" t="s">
        <v>30939</v>
      </c>
      <c r="BE528" s="1" t="s">
        <v>30939</v>
      </c>
      <c r="BG528" s="1" t="s">
        <v>30939</v>
      </c>
      <c r="BK528" s="1">
        <v>2000000</v>
      </c>
      <c r="BL528" s="1" t="s">
        <v>30938</v>
      </c>
      <c r="BR528" s="1" t="s">
        <v>30938</v>
      </c>
      <c r="BS528" s="1" t="s">
        <v>30938</v>
      </c>
      <c r="BV528" s="1" t="s">
        <v>5653</v>
      </c>
    </row>
    <row r="529" spans="1:74">
      <c r="A529" s="1" t="s">
        <v>5654</v>
      </c>
      <c r="B529" s="1" t="s">
        <v>5655</v>
      </c>
      <c r="C529" s="1" t="s">
        <v>6043</v>
      </c>
      <c r="D529" s="1">
        <v>352701053825805</v>
      </c>
      <c r="G529" s="1" t="s">
        <v>5656</v>
      </c>
      <c r="I529" s="1" t="s">
        <v>30867</v>
      </c>
      <c r="J529" s="1" t="s">
        <v>30938</v>
      </c>
      <c r="N529" s="1">
        <v>250000</v>
      </c>
      <c r="O529" s="1" t="s">
        <v>30938</v>
      </c>
      <c r="P529" s="1" t="s">
        <v>30939</v>
      </c>
      <c r="Q529" s="1" t="s">
        <v>30938</v>
      </c>
      <c r="S529" s="1" t="s">
        <v>30939</v>
      </c>
      <c r="W529" s="1" t="s">
        <v>30938</v>
      </c>
      <c r="X529" s="1" t="s">
        <v>30939</v>
      </c>
      <c r="AB529" s="1" t="s">
        <v>30939</v>
      </c>
      <c r="AH529" s="1" t="s">
        <v>30939</v>
      </c>
      <c r="AN529" s="1" t="s">
        <v>30939</v>
      </c>
      <c r="AV529" s="1" t="s">
        <v>30939</v>
      </c>
      <c r="AX529" s="1" t="s">
        <v>30939</v>
      </c>
      <c r="AZ529" s="1" t="s">
        <v>30939</v>
      </c>
      <c r="BB529" s="1" t="s">
        <v>30939</v>
      </c>
      <c r="BE529" s="1" t="s">
        <v>30939</v>
      </c>
      <c r="BG529" s="1" t="s">
        <v>30939</v>
      </c>
      <c r="BK529" s="1">
        <v>2000000</v>
      </c>
      <c r="BL529" s="1" t="s">
        <v>30938</v>
      </c>
      <c r="BR529" s="1" t="s">
        <v>30938</v>
      </c>
      <c r="BS529" s="1" t="s">
        <v>30938</v>
      </c>
      <c r="BV529" s="1" t="s">
        <v>5657</v>
      </c>
    </row>
    <row r="530" spans="1:74">
      <c r="A530" s="1" t="s">
        <v>5658</v>
      </c>
      <c r="B530" s="1" t="s">
        <v>5659</v>
      </c>
      <c r="C530" s="1" t="s">
        <v>6043</v>
      </c>
      <c r="D530" s="1">
        <v>352701053825805</v>
      </c>
      <c r="G530" s="1" t="s">
        <v>5660</v>
      </c>
      <c r="I530" s="1" t="s">
        <v>30867</v>
      </c>
      <c r="J530" s="1" t="s">
        <v>30938</v>
      </c>
      <c r="N530" s="1">
        <v>250000</v>
      </c>
      <c r="O530" s="1" t="s">
        <v>30938</v>
      </c>
      <c r="P530" s="1" t="s">
        <v>30939</v>
      </c>
      <c r="Q530" s="1" t="s">
        <v>30938</v>
      </c>
      <c r="S530" s="1" t="s">
        <v>30939</v>
      </c>
      <c r="W530" s="1" t="s">
        <v>30938</v>
      </c>
      <c r="X530" s="1" t="s">
        <v>30939</v>
      </c>
      <c r="AB530" s="1" t="s">
        <v>30939</v>
      </c>
      <c r="AH530" s="1" t="s">
        <v>30939</v>
      </c>
      <c r="AN530" s="1" t="s">
        <v>30939</v>
      </c>
      <c r="AV530" s="1" t="s">
        <v>30939</v>
      </c>
      <c r="AX530" s="1" t="s">
        <v>30939</v>
      </c>
      <c r="AZ530" s="1" t="s">
        <v>30939</v>
      </c>
      <c r="BB530" s="1" t="s">
        <v>30939</v>
      </c>
      <c r="BE530" s="1" t="s">
        <v>30939</v>
      </c>
      <c r="BG530" s="1" t="s">
        <v>30939</v>
      </c>
      <c r="BK530" s="1">
        <v>2000000</v>
      </c>
      <c r="BL530" s="1" t="s">
        <v>30938</v>
      </c>
      <c r="BR530" s="1" t="s">
        <v>30938</v>
      </c>
      <c r="BS530" s="1" t="s">
        <v>30938</v>
      </c>
      <c r="BV530" s="1" t="s">
        <v>5661</v>
      </c>
    </row>
    <row r="531" spans="1:74">
      <c r="A531" s="1" t="s">
        <v>5662</v>
      </c>
      <c r="B531" s="1" t="s">
        <v>5663</v>
      </c>
      <c r="C531" s="1" t="s">
        <v>6043</v>
      </c>
      <c r="D531" s="1">
        <v>352701053825805</v>
      </c>
      <c r="G531" s="1" t="s">
        <v>5664</v>
      </c>
      <c r="I531" s="1" t="s">
        <v>30867</v>
      </c>
      <c r="J531" s="1" t="s">
        <v>30938</v>
      </c>
      <c r="N531" s="1">
        <v>250000</v>
      </c>
      <c r="O531" s="1" t="s">
        <v>30938</v>
      </c>
      <c r="P531" s="1" t="s">
        <v>30939</v>
      </c>
      <c r="Q531" s="1" t="s">
        <v>30938</v>
      </c>
      <c r="S531" s="1" t="s">
        <v>30939</v>
      </c>
      <c r="W531" s="1" t="s">
        <v>30938</v>
      </c>
      <c r="X531" s="1" t="s">
        <v>30939</v>
      </c>
      <c r="AB531" s="1" t="s">
        <v>30939</v>
      </c>
      <c r="AH531" s="1" t="s">
        <v>30939</v>
      </c>
      <c r="AN531" s="1" t="s">
        <v>30939</v>
      </c>
      <c r="AV531" s="1" t="s">
        <v>30939</v>
      </c>
      <c r="AX531" s="1" t="s">
        <v>30939</v>
      </c>
      <c r="AZ531" s="1" t="s">
        <v>30939</v>
      </c>
      <c r="BB531" s="1" t="s">
        <v>30939</v>
      </c>
      <c r="BE531" s="1" t="s">
        <v>30939</v>
      </c>
      <c r="BG531" s="1" t="s">
        <v>30939</v>
      </c>
      <c r="BK531" s="1">
        <v>2000000</v>
      </c>
      <c r="BL531" s="1" t="s">
        <v>30938</v>
      </c>
      <c r="BR531" s="1" t="s">
        <v>30938</v>
      </c>
      <c r="BS531" s="1" t="s">
        <v>30938</v>
      </c>
      <c r="BV531" s="1" t="s">
        <v>5665</v>
      </c>
    </row>
    <row r="532" spans="1:74">
      <c r="A532" s="1" t="s">
        <v>5666</v>
      </c>
      <c r="B532" s="1" t="s">
        <v>5667</v>
      </c>
      <c r="C532" s="1" t="s">
        <v>6043</v>
      </c>
      <c r="D532" s="1">
        <v>352701053825805</v>
      </c>
      <c r="G532" s="1" t="s">
        <v>5668</v>
      </c>
      <c r="I532" s="1" t="s">
        <v>30867</v>
      </c>
      <c r="J532" s="1" t="s">
        <v>30938</v>
      </c>
      <c r="N532" s="1">
        <v>250000</v>
      </c>
      <c r="O532" s="1" t="s">
        <v>30938</v>
      </c>
      <c r="P532" s="1" t="s">
        <v>30939</v>
      </c>
      <c r="Q532" s="1" t="s">
        <v>30938</v>
      </c>
      <c r="S532" s="1" t="s">
        <v>30939</v>
      </c>
      <c r="W532" s="1" t="s">
        <v>30938</v>
      </c>
      <c r="X532" s="1" t="s">
        <v>30939</v>
      </c>
      <c r="AB532" s="1" t="s">
        <v>30939</v>
      </c>
      <c r="AH532" s="1" t="s">
        <v>30939</v>
      </c>
      <c r="AN532" s="1" t="s">
        <v>30939</v>
      </c>
      <c r="AV532" s="1" t="s">
        <v>30939</v>
      </c>
      <c r="AX532" s="1" t="s">
        <v>30939</v>
      </c>
      <c r="AZ532" s="1" t="s">
        <v>30939</v>
      </c>
      <c r="BB532" s="1" t="s">
        <v>30939</v>
      </c>
      <c r="BE532" s="1" t="s">
        <v>30939</v>
      </c>
      <c r="BG532" s="1" t="s">
        <v>30939</v>
      </c>
      <c r="BK532" s="1">
        <v>2000000</v>
      </c>
      <c r="BL532" s="1" t="s">
        <v>30938</v>
      </c>
      <c r="BR532" s="1" t="s">
        <v>30938</v>
      </c>
      <c r="BS532" s="1" t="s">
        <v>30938</v>
      </c>
      <c r="BV532" s="1" t="s">
        <v>5669</v>
      </c>
    </row>
    <row r="533" spans="1:74">
      <c r="A533" s="1" t="s">
        <v>5670</v>
      </c>
      <c r="B533" s="1" t="s">
        <v>5671</v>
      </c>
      <c r="C533" s="1" t="s">
        <v>6043</v>
      </c>
      <c r="D533" s="1">
        <v>352701053825805</v>
      </c>
      <c r="G533" s="1" t="s">
        <v>5672</v>
      </c>
      <c r="I533" s="1" t="s">
        <v>30867</v>
      </c>
      <c r="J533" s="1" t="s">
        <v>30938</v>
      </c>
      <c r="N533" s="1">
        <v>250000</v>
      </c>
      <c r="O533" s="1" t="s">
        <v>30938</v>
      </c>
      <c r="P533" s="1" t="s">
        <v>30939</v>
      </c>
      <c r="Q533" s="1" t="s">
        <v>30938</v>
      </c>
      <c r="S533" s="1" t="s">
        <v>30939</v>
      </c>
      <c r="W533" s="1" t="s">
        <v>30938</v>
      </c>
      <c r="X533" s="1" t="s">
        <v>30939</v>
      </c>
      <c r="AB533" s="1" t="s">
        <v>30939</v>
      </c>
      <c r="AH533" s="1" t="s">
        <v>30939</v>
      </c>
      <c r="AN533" s="1" t="s">
        <v>30939</v>
      </c>
      <c r="AV533" s="1" t="s">
        <v>30939</v>
      </c>
      <c r="AX533" s="1" t="s">
        <v>30939</v>
      </c>
      <c r="AZ533" s="1" t="s">
        <v>30939</v>
      </c>
      <c r="BB533" s="1" t="s">
        <v>30939</v>
      </c>
      <c r="BE533" s="1" t="s">
        <v>30939</v>
      </c>
      <c r="BG533" s="1" t="s">
        <v>30939</v>
      </c>
      <c r="BK533" s="1">
        <v>2000000</v>
      </c>
      <c r="BL533" s="1" t="s">
        <v>30938</v>
      </c>
      <c r="BR533" s="1" t="s">
        <v>30938</v>
      </c>
      <c r="BS533" s="1" t="s">
        <v>30938</v>
      </c>
      <c r="BV533" s="1" t="s">
        <v>5673</v>
      </c>
    </row>
    <row r="534" spans="1:74">
      <c r="A534" s="1" t="s">
        <v>5674</v>
      </c>
      <c r="B534" s="1" t="s">
        <v>5675</v>
      </c>
      <c r="C534" s="1" t="s">
        <v>6043</v>
      </c>
      <c r="D534" s="1">
        <v>352701053825805</v>
      </c>
      <c r="G534" s="1" t="s">
        <v>5676</v>
      </c>
      <c r="I534" s="1" t="s">
        <v>30867</v>
      </c>
      <c r="J534" s="1" t="s">
        <v>30938</v>
      </c>
      <c r="N534" s="1">
        <v>250000</v>
      </c>
      <c r="O534" s="1" t="s">
        <v>30938</v>
      </c>
      <c r="P534" s="1" t="s">
        <v>30939</v>
      </c>
      <c r="Q534" s="1" t="s">
        <v>30938</v>
      </c>
      <c r="S534" s="1" t="s">
        <v>30939</v>
      </c>
      <c r="W534" s="1" t="s">
        <v>30938</v>
      </c>
      <c r="X534" s="1" t="s">
        <v>30939</v>
      </c>
      <c r="AB534" s="1" t="s">
        <v>30939</v>
      </c>
      <c r="AH534" s="1" t="s">
        <v>30939</v>
      </c>
      <c r="AN534" s="1" t="s">
        <v>30939</v>
      </c>
      <c r="AV534" s="1" t="s">
        <v>30939</v>
      </c>
      <c r="AX534" s="1" t="s">
        <v>30939</v>
      </c>
      <c r="AZ534" s="1" t="s">
        <v>30939</v>
      </c>
      <c r="BB534" s="1" t="s">
        <v>30939</v>
      </c>
      <c r="BE534" s="1" t="s">
        <v>30939</v>
      </c>
      <c r="BG534" s="1" t="s">
        <v>30939</v>
      </c>
      <c r="BK534" s="1">
        <v>2000000</v>
      </c>
      <c r="BL534" s="1" t="s">
        <v>30938</v>
      </c>
      <c r="BR534" s="1" t="s">
        <v>30938</v>
      </c>
      <c r="BS534" s="1" t="s">
        <v>30938</v>
      </c>
      <c r="BV534" s="1" t="s">
        <v>5677</v>
      </c>
    </row>
    <row r="535" spans="1:74">
      <c r="A535" s="1" t="s">
        <v>5678</v>
      </c>
      <c r="B535" s="1" t="s">
        <v>5679</v>
      </c>
      <c r="C535" s="1" t="s">
        <v>6043</v>
      </c>
      <c r="D535" s="1">
        <v>352701053825805</v>
      </c>
      <c r="G535" s="1" t="s">
        <v>5680</v>
      </c>
      <c r="I535" s="1" t="s">
        <v>30867</v>
      </c>
      <c r="J535" s="1" t="s">
        <v>30938</v>
      </c>
      <c r="N535" s="1">
        <v>250000</v>
      </c>
      <c r="O535" s="1" t="s">
        <v>30938</v>
      </c>
      <c r="P535" s="1" t="s">
        <v>30939</v>
      </c>
      <c r="Q535" s="1" t="s">
        <v>30938</v>
      </c>
      <c r="S535" s="1" t="s">
        <v>30939</v>
      </c>
      <c r="W535" s="1" t="s">
        <v>30938</v>
      </c>
      <c r="X535" s="1" t="s">
        <v>30939</v>
      </c>
      <c r="AB535" s="1" t="s">
        <v>30939</v>
      </c>
      <c r="AH535" s="1" t="s">
        <v>30939</v>
      </c>
      <c r="AN535" s="1" t="s">
        <v>30939</v>
      </c>
      <c r="AV535" s="1" t="s">
        <v>30939</v>
      </c>
      <c r="AX535" s="1" t="s">
        <v>30939</v>
      </c>
      <c r="AZ535" s="1" t="s">
        <v>30939</v>
      </c>
      <c r="BB535" s="1" t="s">
        <v>30939</v>
      </c>
      <c r="BE535" s="1" t="s">
        <v>30939</v>
      </c>
      <c r="BG535" s="1" t="s">
        <v>30939</v>
      </c>
      <c r="BK535" s="1">
        <v>2000000</v>
      </c>
      <c r="BL535" s="1" t="s">
        <v>30938</v>
      </c>
      <c r="BR535" s="1" t="s">
        <v>30938</v>
      </c>
      <c r="BS535" s="1" t="s">
        <v>30938</v>
      </c>
      <c r="BV535" s="1" t="s">
        <v>5681</v>
      </c>
    </row>
    <row r="536" spans="1:74">
      <c r="A536" s="1" t="s">
        <v>5682</v>
      </c>
      <c r="B536" s="1" t="s">
        <v>5683</v>
      </c>
      <c r="C536" s="1" t="s">
        <v>6043</v>
      </c>
      <c r="D536" s="1">
        <v>352701053825805</v>
      </c>
      <c r="G536" s="1" t="s">
        <v>5684</v>
      </c>
      <c r="I536" s="1" t="s">
        <v>30867</v>
      </c>
      <c r="J536" s="1" t="s">
        <v>30938</v>
      </c>
      <c r="N536" s="1">
        <v>250000</v>
      </c>
      <c r="O536" s="1" t="s">
        <v>30938</v>
      </c>
      <c r="P536" s="1" t="s">
        <v>30939</v>
      </c>
      <c r="Q536" s="1" t="s">
        <v>30938</v>
      </c>
      <c r="S536" s="1" t="s">
        <v>30939</v>
      </c>
      <c r="W536" s="1" t="s">
        <v>30938</v>
      </c>
      <c r="X536" s="1" t="s">
        <v>30939</v>
      </c>
      <c r="AB536" s="1" t="s">
        <v>30939</v>
      </c>
      <c r="AH536" s="1" t="s">
        <v>30939</v>
      </c>
      <c r="AN536" s="1" t="s">
        <v>30939</v>
      </c>
      <c r="AV536" s="1" t="s">
        <v>30939</v>
      </c>
      <c r="AX536" s="1" t="s">
        <v>30939</v>
      </c>
      <c r="AZ536" s="1" t="s">
        <v>30939</v>
      </c>
      <c r="BB536" s="1" t="s">
        <v>30939</v>
      </c>
      <c r="BE536" s="1" t="s">
        <v>30939</v>
      </c>
      <c r="BG536" s="1" t="s">
        <v>30939</v>
      </c>
      <c r="BK536" s="1">
        <v>2000000</v>
      </c>
      <c r="BL536" s="1" t="s">
        <v>30938</v>
      </c>
      <c r="BR536" s="1" t="s">
        <v>30938</v>
      </c>
      <c r="BS536" s="1" t="s">
        <v>30938</v>
      </c>
      <c r="BV536" s="1" t="s">
        <v>5685</v>
      </c>
    </row>
    <row r="537" spans="1:74">
      <c r="A537" s="1" t="s">
        <v>5686</v>
      </c>
      <c r="B537" s="1" t="s">
        <v>5687</v>
      </c>
      <c r="C537" s="1" t="s">
        <v>6043</v>
      </c>
      <c r="D537" s="1">
        <v>352701053825805</v>
      </c>
      <c r="G537" s="1" t="s">
        <v>5688</v>
      </c>
      <c r="I537" s="1" t="s">
        <v>30867</v>
      </c>
      <c r="J537" s="1" t="s">
        <v>30938</v>
      </c>
      <c r="N537" s="1">
        <v>250000</v>
      </c>
      <c r="O537" s="1" t="s">
        <v>30938</v>
      </c>
      <c r="P537" s="1" t="s">
        <v>30939</v>
      </c>
      <c r="Q537" s="1" t="s">
        <v>30938</v>
      </c>
      <c r="S537" s="1" t="s">
        <v>30939</v>
      </c>
      <c r="W537" s="1" t="s">
        <v>30938</v>
      </c>
      <c r="X537" s="1" t="s">
        <v>30939</v>
      </c>
      <c r="AB537" s="1" t="s">
        <v>30939</v>
      </c>
      <c r="AH537" s="1" t="s">
        <v>30939</v>
      </c>
      <c r="AN537" s="1" t="s">
        <v>30939</v>
      </c>
      <c r="AV537" s="1" t="s">
        <v>30939</v>
      </c>
      <c r="AX537" s="1" t="s">
        <v>30939</v>
      </c>
      <c r="AZ537" s="1" t="s">
        <v>30939</v>
      </c>
      <c r="BB537" s="1" t="s">
        <v>30939</v>
      </c>
      <c r="BE537" s="1" t="s">
        <v>30939</v>
      </c>
      <c r="BG537" s="1" t="s">
        <v>30939</v>
      </c>
      <c r="BK537" s="1">
        <v>2000000</v>
      </c>
      <c r="BL537" s="1" t="s">
        <v>30938</v>
      </c>
      <c r="BR537" s="1" t="s">
        <v>30938</v>
      </c>
      <c r="BS537" s="1" t="s">
        <v>30938</v>
      </c>
      <c r="BV537" s="1" t="s">
        <v>5689</v>
      </c>
    </row>
    <row r="538" spans="1:74">
      <c r="A538" s="1" t="s">
        <v>5690</v>
      </c>
      <c r="B538" s="1" t="s">
        <v>5691</v>
      </c>
      <c r="C538" s="1" t="s">
        <v>6043</v>
      </c>
      <c r="D538" s="1">
        <v>352701053825805</v>
      </c>
      <c r="G538" s="1" t="s">
        <v>5692</v>
      </c>
      <c r="I538" s="1" t="s">
        <v>30867</v>
      </c>
      <c r="J538" s="1" t="s">
        <v>30938</v>
      </c>
      <c r="N538" s="1">
        <v>250000</v>
      </c>
      <c r="O538" s="1" t="s">
        <v>30938</v>
      </c>
      <c r="P538" s="1" t="s">
        <v>30939</v>
      </c>
      <c r="Q538" s="1" t="s">
        <v>30938</v>
      </c>
      <c r="S538" s="1" t="s">
        <v>30939</v>
      </c>
      <c r="W538" s="1" t="s">
        <v>30938</v>
      </c>
      <c r="X538" s="1" t="s">
        <v>30939</v>
      </c>
      <c r="AB538" s="1" t="s">
        <v>30939</v>
      </c>
      <c r="AH538" s="1" t="s">
        <v>30939</v>
      </c>
      <c r="AN538" s="1" t="s">
        <v>30939</v>
      </c>
      <c r="AV538" s="1" t="s">
        <v>30939</v>
      </c>
      <c r="AX538" s="1" t="s">
        <v>30939</v>
      </c>
      <c r="AZ538" s="1" t="s">
        <v>30939</v>
      </c>
      <c r="BB538" s="1" t="s">
        <v>30939</v>
      </c>
      <c r="BE538" s="1" t="s">
        <v>30939</v>
      </c>
      <c r="BG538" s="1" t="s">
        <v>30939</v>
      </c>
      <c r="BK538" s="1">
        <v>2000000</v>
      </c>
      <c r="BL538" s="1" t="s">
        <v>30938</v>
      </c>
      <c r="BR538" s="1" t="s">
        <v>30938</v>
      </c>
      <c r="BS538" s="1" t="s">
        <v>30938</v>
      </c>
      <c r="BV538" s="1" t="s">
        <v>5693</v>
      </c>
    </row>
    <row r="539" spans="1:74">
      <c r="A539" s="1" t="s">
        <v>5694</v>
      </c>
      <c r="B539" s="1" t="s">
        <v>5695</v>
      </c>
      <c r="C539" s="1" t="s">
        <v>6043</v>
      </c>
      <c r="D539" s="1">
        <v>352701053825805</v>
      </c>
      <c r="G539" s="1" t="s">
        <v>5696</v>
      </c>
      <c r="I539" s="1" t="s">
        <v>30867</v>
      </c>
      <c r="J539" s="1" t="s">
        <v>30938</v>
      </c>
      <c r="N539" s="1">
        <v>250000</v>
      </c>
      <c r="O539" s="1" t="s">
        <v>30938</v>
      </c>
      <c r="P539" s="1" t="s">
        <v>30939</v>
      </c>
      <c r="Q539" s="1" t="s">
        <v>30938</v>
      </c>
      <c r="S539" s="1" t="s">
        <v>30939</v>
      </c>
      <c r="W539" s="1" t="s">
        <v>30938</v>
      </c>
      <c r="X539" s="1" t="s">
        <v>30939</v>
      </c>
      <c r="AB539" s="1" t="s">
        <v>30939</v>
      </c>
      <c r="AH539" s="1" t="s">
        <v>30939</v>
      </c>
      <c r="AN539" s="1" t="s">
        <v>30939</v>
      </c>
      <c r="AV539" s="1" t="s">
        <v>30939</v>
      </c>
      <c r="AX539" s="1" t="s">
        <v>30939</v>
      </c>
      <c r="AZ539" s="1" t="s">
        <v>30939</v>
      </c>
      <c r="BB539" s="1" t="s">
        <v>30939</v>
      </c>
      <c r="BE539" s="1" t="s">
        <v>30939</v>
      </c>
      <c r="BG539" s="1" t="s">
        <v>30939</v>
      </c>
      <c r="BK539" s="1">
        <v>2000000</v>
      </c>
      <c r="BL539" s="1" t="s">
        <v>30938</v>
      </c>
      <c r="BR539" s="1" t="s">
        <v>30938</v>
      </c>
      <c r="BS539" s="1" t="s">
        <v>30938</v>
      </c>
      <c r="BV539" s="1" t="s">
        <v>5697</v>
      </c>
    </row>
    <row r="540" spans="1:74">
      <c r="A540" s="1" t="s">
        <v>5698</v>
      </c>
      <c r="B540" s="1" t="s">
        <v>5699</v>
      </c>
      <c r="C540" s="1" t="s">
        <v>6043</v>
      </c>
      <c r="D540" s="1">
        <v>352701053825805</v>
      </c>
      <c r="G540" s="1" t="s">
        <v>5700</v>
      </c>
      <c r="I540" s="1" t="s">
        <v>30867</v>
      </c>
      <c r="J540" s="1" t="s">
        <v>30938</v>
      </c>
      <c r="N540" s="1">
        <v>250000</v>
      </c>
      <c r="O540" s="1" t="s">
        <v>30939</v>
      </c>
      <c r="P540" s="1" t="s">
        <v>30939</v>
      </c>
      <c r="W540" s="1" t="s">
        <v>30938</v>
      </c>
      <c r="AB540" s="1" t="s">
        <v>30939</v>
      </c>
      <c r="AH540" s="1" t="s">
        <v>30939</v>
      </c>
      <c r="AN540" s="1" t="s">
        <v>30939</v>
      </c>
      <c r="AV540" s="1" t="s">
        <v>30939</v>
      </c>
      <c r="AX540" s="1" t="s">
        <v>30939</v>
      </c>
      <c r="AZ540" s="1" t="s">
        <v>30939</v>
      </c>
      <c r="BB540" s="1" t="s">
        <v>30939</v>
      </c>
      <c r="BE540" s="1" t="s">
        <v>30939</v>
      </c>
      <c r="BG540" s="1" t="s">
        <v>30939</v>
      </c>
      <c r="BK540" s="1">
        <v>2000000</v>
      </c>
      <c r="BL540" s="1" t="s">
        <v>30938</v>
      </c>
      <c r="BR540" s="1" t="s">
        <v>30938</v>
      </c>
      <c r="BS540" s="1" t="s">
        <v>30938</v>
      </c>
      <c r="BV540" s="1" t="s">
        <v>5701</v>
      </c>
    </row>
    <row r="541" spans="1:74">
      <c r="A541" s="1" t="s">
        <v>5702</v>
      </c>
      <c r="B541" s="1" t="s">
        <v>5703</v>
      </c>
      <c r="C541" s="1" t="s">
        <v>6043</v>
      </c>
      <c r="D541" s="1">
        <v>352701053825805</v>
      </c>
      <c r="G541" s="1" t="s">
        <v>5704</v>
      </c>
      <c r="I541" s="1" t="s">
        <v>30867</v>
      </c>
      <c r="J541" s="1" t="s">
        <v>30938</v>
      </c>
      <c r="N541" s="1">
        <v>250000</v>
      </c>
      <c r="O541" s="1" t="s">
        <v>30938</v>
      </c>
      <c r="P541" s="1" t="s">
        <v>30939</v>
      </c>
      <c r="Q541" s="1" t="s">
        <v>30938</v>
      </c>
      <c r="S541" s="1" t="s">
        <v>30939</v>
      </c>
      <c r="W541" s="1" t="s">
        <v>30938</v>
      </c>
      <c r="X541" s="1" t="s">
        <v>30939</v>
      </c>
      <c r="AB541" s="1" t="s">
        <v>30939</v>
      </c>
      <c r="AH541" s="1" t="s">
        <v>30939</v>
      </c>
      <c r="AN541" s="1" t="s">
        <v>30939</v>
      </c>
      <c r="AV541" s="1" t="s">
        <v>30939</v>
      </c>
      <c r="AX541" s="1" t="s">
        <v>30939</v>
      </c>
      <c r="AZ541" s="1" t="s">
        <v>30939</v>
      </c>
      <c r="BB541" s="1" t="s">
        <v>30939</v>
      </c>
      <c r="BE541" s="1" t="s">
        <v>30939</v>
      </c>
      <c r="BG541" s="1" t="s">
        <v>30939</v>
      </c>
      <c r="BK541" s="1">
        <v>1750000</v>
      </c>
      <c r="BL541" s="1" t="s">
        <v>30938</v>
      </c>
      <c r="BR541" s="1" t="s">
        <v>30938</v>
      </c>
      <c r="BS541" s="1" t="s">
        <v>30938</v>
      </c>
      <c r="BV541" s="1" t="s">
        <v>5588</v>
      </c>
    </row>
    <row r="542" spans="1:74">
      <c r="A542" s="1" t="s">
        <v>5589</v>
      </c>
      <c r="B542" s="1" t="s">
        <v>5590</v>
      </c>
      <c r="C542" s="1" t="s">
        <v>6043</v>
      </c>
      <c r="D542" s="1">
        <v>352701053825805</v>
      </c>
      <c r="G542" s="1" t="s">
        <v>5591</v>
      </c>
      <c r="I542" s="1" t="s">
        <v>30867</v>
      </c>
      <c r="J542" s="1" t="s">
        <v>30938</v>
      </c>
      <c r="N542" s="1">
        <v>250000</v>
      </c>
      <c r="O542" s="1" t="s">
        <v>30938</v>
      </c>
      <c r="P542" s="1" t="s">
        <v>30939</v>
      </c>
      <c r="Q542" s="1" t="s">
        <v>30938</v>
      </c>
      <c r="S542" s="1" t="s">
        <v>30939</v>
      </c>
      <c r="W542" s="1" t="s">
        <v>30938</v>
      </c>
      <c r="X542" s="1" t="s">
        <v>30939</v>
      </c>
      <c r="AB542" s="1" t="s">
        <v>30939</v>
      </c>
      <c r="AH542" s="1" t="s">
        <v>30939</v>
      </c>
      <c r="AN542" s="1" t="s">
        <v>30939</v>
      </c>
      <c r="AV542" s="1" t="s">
        <v>30939</v>
      </c>
      <c r="AX542" s="1" t="s">
        <v>30939</v>
      </c>
      <c r="AZ542" s="1" t="s">
        <v>30939</v>
      </c>
      <c r="BB542" s="1" t="s">
        <v>30939</v>
      </c>
      <c r="BE542" s="1" t="s">
        <v>30939</v>
      </c>
      <c r="BG542" s="1" t="s">
        <v>30939</v>
      </c>
      <c r="BK542" s="1">
        <v>2000000</v>
      </c>
      <c r="BL542" s="1" t="s">
        <v>30938</v>
      </c>
      <c r="BR542" s="1" t="s">
        <v>30938</v>
      </c>
      <c r="BS542" s="1" t="s">
        <v>30938</v>
      </c>
      <c r="BV542" s="1" t="s">
        <v>5592</v>
      </c>
    </row>
    <row r="543" spans="1:74">
      <c r="A543" s="1" t="s">
        <v>5593</v>
      </c>
      <c r="B543" s="1" t="s">
        <v>5594</v>
      </c>
      <c r="C543" s="1" t="s">
        <v>6043</v>
      </c>
      <c r="D543" s="1">
        <v>352701053825805</v>
      </c>
      <c r="G543" s="1" t="s">
        <v>5595</v>
      </c>
      <c r="I543" s="1" t="s">
        <v>30867</v>
      </c>
      <c r="J543" s="1" t="s">
        <v>30938</v>
      </c>
      <c r="N543" s="1">
        <v>250000</v>
      </c>
      <c r="O543" s="1" t="s">
        <v>30939</v>
      </c>
      <c r="P543" s="1" t="s">
        <v>30939</v>
      </c>
      <c r="W543" s="1" t="s">
        <v>30938</v>
      </c>
      <c r="AB543" s="1" t="s">
        <v>30939</v>
      </c>
      <c r="AH543" s="1" t="s">
        <v>30939</v>
      </c>
      <c r="AN543" s="1" t="s">
        <v>30939</v>
      </c>
      <c r="AV543" s="1" t="s">
        <v>30939</v>
      </c>
      <c r="AX543" s="1" t="s">
        <v>30939</v>
      </c>
      <c r="AZ543" s="1" t="s">
        <v>30939</v>
      </c>
      <c r="BB543" s="1" t="s">
        <v>30939</v>
      </c>
      <c r="BE543" s="1" t="s">
        <v>30939</v>
      </c>
      <c r="BG543" s="1" t="s">
        <v>30939</v>
      </c>
      <c r="BK543" s="1">
        <v>2000000</v>
      </c>
      <c r="BL543" s="1" t="s">
        <v>30938</v>
      </c>
      <c r="BR543" s="1" t="s">
        <v>30938</v>
      </c>
      <c r="BS543" s="1" t="s">
        <v>30938</v>
      </c>
      <c r="BV543" s="1" t="s">
        <v>5596</v>
      </c>
    </row>
    <row r="544" spans="1:74">
      <c r="A544" s="1" t="s">
        <v>5597</v>
      </c>
      <c r="B544" s="1" t="s">
        <v>5598</v>
      </c>
      <c r="C544" s="1" t="s">
        <v>6043</v>
      </c>
      <c r="D544" s="1">
        <v>352701053825805</v>
      </c>
      <c r="G544" s="1" t="s">
        <v>5599</v>
      </c>
      <c r="I544" s="1" t="s">
        <v>30867</v>
      </c>
      <c r="J544" s="1" t="s">
        <v>30938</v>
      </c>
      <c r="N544" s="1">
        <v>250000</v>
      </c>
      <c r="O544" s="1" t="s">
        <v>30938</v>
      </c>
      <c r="P544" s="1" t="s">
        <v>30939</v>
      </c>
      <c r="Q544" s="1" t="s">
        <v>30938</v>
      </c>
      <c r="S544" s="1" t="s">
        <v>30939</v>
      </c>
      <c r="W544" s="1" t="s">
        <v>30938</v>
      </c>
      <c r="X544" s="1" t="s">
        <v>30939</v>
      </c>
      <c r="AB544" s="1" t="s">
        <v>30939</v>
      </c>
      <c r="AH544" s="1" t="s">
        <v>30939</v>
      </c>
      <c r="AN544" s="1" t="s">
        <v>30939</v>
      </c>
      <c r="AV544" s="1" t="s">
        <v>30939</v>
      </c>
      <c r="AX544" s="1" t="s">
        <v>30939</v>
      </c>
      <c r="AZ544" s="1" t="s">
        <v>30939</v>
      </c>
      <c r="BB544" s="1" t="s">
        <v>30939</v>
      </c>
      <c r="BE544" s="1" t="s">
        <v>30939</v>
      </c>
      <c r="BG544" s="1" t="s">
        <v>30939</v>
      </c>
      <c r="BK544" s="1">
        <v>2000000</v>
      </c>
      <c r="BL544" s="1" t="s">
        <v>30938</v>
      </c>
      <c r="BR544" s="1" t="s">
        <v>30938</v>
      </c>
      <c r="BS544" s="1" t="s">
        <v>30938</v>
      </c>
      <c r="BV544" s="1" t="s">
        <v>5600</v>
      </c>
    </row>
    <row r="545" spans="1:74">
      <c r="A545" s="1" t="s">
        <v>5601</v>
      </c>
      <c r="B545" s="1" t="s">
        <v>5602</v>
      </c>
      <c r="C545" s="1" t="s">
        <v>7173</v>
      </c>
      <c r="D545" s="1">
        <v>357095051129699</v>
      </c>
      <c r="G545" s="1" t="s">
        <v>5603</v>
      </c>
      <c r="I545" s="1" t="s">
        <v>30867</v>
      </c>
      <c r="J545" s="1" t="s">
        <v>30938</v>
      </c>
      <c r="N545" s="1">
        <v>250000</v>
      </c>
      <c r="O545" s="1" t="s">
        <v>30938</v>
      </c>
      <c r="P545" s="1" t="s">
        <v>30939</v>
      </c>
      <c r="Q545" s="1" t="s">
        <v>30938</v>
      </c>
      <c r="S545" s="1" t="s">
        <v>30939</v>
      </c>
      <c r="W545" s="1" t="s">
        <v>30938</v>
      </c>
      <c r="X545" s="1" t="s">
        <v>30939</v>
      </c>
      <c r="AB545" s="1" t="s">
        <v>30939</v>
      </c>
      <c r="AH545" s="1" t="s">
        <v>30939</v>
      </c>
      <c r="AN545" s="1" t="s">
        <v>30939</v>
      </c>
      <c r="AV545" s="1" t="s">
        <v>30939</v>
      </c>
      <c r="AX545" s="1" t="s">
        <v>30939</v>
      </c>
      <c r="AZ545" s="1" t="s">
        <v>30939</v>
      </c>
      <c r="BB545" s="1" t="s">
        <v>30939</v>
      </c>
      <c r="BE545" s="1" t="s">
        <v>30939</v>
      </c>
      <c r="BG545" s="1" t="s">
        <v>30939</v>
      </c>
      <c r="BK545" s="1">
        <v>2000000</v>
      </c>
      <c r="BL545" s="1" t="s">
        <v>30938</v>
      </c>
      <c r="BR545" s="1" t="s">
        <v>30938</v>
      </c>
      <c r="BS545" s="1" t="s">
        <v>30938</v>
      </c>
      <c r="BV545" s="1" t="s">
        <v>5604</v>
      </c>
    </row>
    <row r="546" spans="1:74">
      <c r="A546" s="1" t="s">
        <v>5605</v>
      </c>
      <c r="B546" s="1" t="s">
        <v>5606</v>
      </c>
      <c r="C546" s="1" t="s">
        <v>7173</v>
      </c>
      <c r="D546" s="1">
        <v>357095051129699</v>
      </c>
      <c r="G546" s="1" t="s">
        <v>5607</v>
      </c>
      <c r="I546" s="1" t="s">
        <v>30867</v>
      </c>
      <c r="J546" s="1" t="s">
        <v>30939</v>
      </c>
      <c r="K546" s="1" t="s">
        <v>30938</v>
      </c>
      <c r="BK546" s="1">
        <v>1000000</v>
      </c>
      <c r="BL546" s="1" t="s">
        <v>30938</v>
      </c>
      <c r="BR546" s="1" t="s">
        <v>30938</v>
      </c>
      <c r="BS546" s="1" t="s">
        <v>30938</v>
      </c>
      <c r="BV546" s="1" t="s">
        <v>5608</v>
      </c>
    </row>
    <row r="547" spans="1:74">
      <c r="A547" s="1" t="s">
        <v>5609</v>
      </c>
      <c r="B547" s="1" t="s">
        <v>5610</v>
      </c>
      <c r="C547" s="1" t="s">
        <v>7173</v>
      </c>
      <c r="D547" s="1">
        <v>357095051129699</v>
      </c>
      <c r="G547" s="1" t="s">
        <v>5611</v>
      </c>
      <c r="I547" s="1" t="s">
        <v>30867</v>
      </c>
      <c r="J547" s="1" t="s">
        <v>30939</v>
      </c>
      <c r="K547" s="1" t="s">
        <v>30938</v>
      </c>
      <c r="BK547" s="1">
        <v>1500000</v>
      </c>
      <c r="BL547" s="1" t="s">
        <v>30938</v>
      </c>
      <c r="BR547" s="1" t="s">
        <v>30938</v>
      </c>
      <c r="BS547" s="1" t="s">
        <v>30938</v>
      </c>
      <c r="BV547" s="1" t="s">
        <v>5612</v>
      </c>
    </row>
    <row r="548" spans="1:74">
      <c r="A548" s="1" t="s">
        <v>5613</v>
      </c>
      <c r="B548" s="1" t="s">
        <v>5614</v>
      </c>
      <c r="C548" s="1" t="s">
        <v>7173</v>
      </c>
      <c r="D548" s="1">
        <v>357095051129699</v>
      </c>
      <c r="G548" s="1" t="s">
        <v>5615</v>
      </c>
      <c r="I548" s="1" t="s">
        <v>30867</v>
      </c>
      <c r="J548" s="1" t="s">
        <v>30938</v>
      </c>
      <c r="N548" s="1">
        <v>250000</v>
      </c>
      <c r="O548" s="1" t="s">
        <v>30938</v>
      </c>
      <c r="P548" s="1" t="s">
        <v>30939</v>
      </c>
      <c r="Q548" s="1" t="s">
        <v>30938</v>
      </c>
      <c r="S548" s="1" t="s">
        <v>30939</v>
      </c>
      <c r="W548" s="1" t="s">
        <v>30938</v>
      </c>
      <c r="X548" s="1" t="s">
        <v>30939</v>
      </c>
      <c r="AB548" s="1" t="s">
        <v>30939</v>
      </c>
      <c r="AH548" s="1" t="s">
        <v>30939</v>
      </c>
      <c r="AN548" s="1" t="s">
        <v>30939</v>
      </c>
      <c r="AV548" s="1" t="s">
        <v>30939</v>
      </c>
      <c r="AX548" s="1" t="s">
        <v>30939</v>
      </c>
      <c r="AZ548" s="1" t="s">
        <v>30939</v>
      </c>
      <c r="BB548" s="1" t="s">
        <v>30939</v>
      </c>
      <c r="BE548" s="1" t="s">
        <v>30939</v>
      </c>
      <c r="BG548" s="1" t="s">
        <v>30939</v>
      </c>
      <c r="BK548" s="1">
        <v>2000000</v>
      </c>
      <c r="BL548" s="1" t="s">
        <v>30938</v>
      </c>
      <c r="BR548" s="1" t="s">
        <v>30938</v>
      </c>
      <c r="BS548" s="1" t="s">
        <v>30938</v>
      </c>
      <c r="BV548" s="1" t="s">
        <v>5616</v>
      </c>
    </row>
    <row r="549" spans="1:74">
      <c r="A549" s="1" t="s">
        <v>5617</v>
      </c>
      <c r="B549" s="1" t="s">
        <v>5618</v>
      </c>
      <c r="C549" s="1" t="s">
        <v>7173</v>
      </c>
      <c r="D549" s="1">
        <v>357095051129699</v>
      </c>
      <c r="G549" s="1" t="s">
        <v>5619</v>
      </c>
      <c r="I549" s="1" t="s">
        <v>30867</v>
      </c>
      <c r="J549" s="1" t="s">
        <v>30938</v>
      </c>
      <c r="N549" s="1">
        <v>250000</v>
      </c>
      <c r="O549" s="1" t="s">
        <v>30938</v>
      </c>
      <c r="P549" s="1" t="s">
        <v>30939</v>
      </c>
      <c r="Q549" s="1" t="s">
        <v>30938</v>
      </c>
      <c r="S549" s="1" t="s">
        <v>30939</v>
      </c>
      <c r="W549" s="1" t="s">
        <v>30938</v>
      </c>
      <c r="X549" s="1" t="s">
        <v>30939</v>
      </c>
      <c r="AB549" s="1" t="s">
        <v>30938</v>
      </c>
      <c r="AC549" s="1" t="s">
        <v>28661</v>
      </c>
      <c r="AE549" s="1" t="s">
        <v>30901</v>
      </c>
      <c r="AG549" s="1" t="s">
        <v>30939</v>
      </c>
      <c r="AH549" s="1" t="s">
        <v>30939</v>
      </c>
      <c r="AN549" s="1" t="s">
        <v>30939</v>
      </c>
      <c r="AV549" s="1" t="s">
        <v>30939</v>
      </c>
      <c r="AX549" s="1" t="s">
        <v>30939</v>
      </c>
      <c r="AZ549" s="1" t="s">
        <v>30939</v>
      </c>
      <c r="BB549" s="1" t="s">
        <v>30939</v>
      </c>
      <c r="BE549" s="1" t="s">
        <v>30939</v>
      </c>
      <c r="BG549" s="1" t="s">
        <v>30939</v>
      </c>
      <c r="BK549" s="1">
        <v>2000000</v>
      </c>
      <c r="BL549" s="1" t="s">
        <v>30938</v>
      </c>
      <c r="BR549" s="1" t="s">
        <v>30938</v>
      </c>
      <c r="BS549" s="1" t="s">
        <v>30938</v>
      </c>
      <c r="BV549" s="1" t="s">
        <v>5620</v>
      </c>
    </row>
    <row r="550" spans="1:74">
      <c r="A550" s="1" t="s">
        <v>5621</v>
      </c>
      <c r="B550" s="1" t="s">
        <v>5622</v>
      </c>
      <c r="C550" s="1" t="s">
        <v>7173</v>
      </c>
      <c r="D550" s="1">
        <v>357095051129699</v>
      </c>
      <c r="G550" s="1" t="s">
        <v>5623</v>
      </c>
      <c r="I550" s="1" t="s">
        <v>30867</v>
      </c>
      <c r="J550" s="1" t="s">
        <v>30938</v>
      </c>
      <c r="N550" s="1">
        <v>250000</v>
      </c>
      <c r="O550" s="1" t="s">
        <v>30938</v>
      </c>
      <c r="P550" s="1" t="s">
        <v>30939</v>
      </c>
      <c r="Q550" s="1" t="s">
        <v>30938</v>
      </c>
      <c r="S550" s="1" t="s">
        <v>30939</v>
      </c>
      <c r="W550" s="1" t="s">
        <v>30938</v>
      </c>
      <c r="X550" s="1" t="s">
        <v>30939</v>
      </c>
      <c r="AB550" s="1" t="s">
        <v>30939</v>
      </c>
      <c r="AH550" s="1" t="s">
        <v>30939</v>
      </c>
      <c r="AN550" s="1" t="s">
        <v>30939</v>
      </c>
      <c r="AV550" s="1" t="s">
        <v>30939</v>
      </c>
      <c r="AX550" s="1" t="s">
        <v>30939</v>
      </c>
      <c r="AZ550" s="1" t="s">
        <v>30939</v>
      </c>
      <c r="BB550" s="1" t="s">
        <v>30939</v>
      </c>
      <c r="BE550" s="1" t="s">
        <v>30939</v>
      </c>
      <c r="BG550" s="1" t="s">
        <v>30939</v>
      </c>
      <c r="BK550" s="1">
        <v>2000000</v>
      </c>
      <c r="BL550" s="1" t="s">
        <v>30938</v>
      </c>
      <c r="BR550" s="1" t="s">
        <v>30938</v>
      </c>
      <c r="BS550" s="1" t="s">
        <v>30938</v>
      </c>
      <c r="BV550" s="1" t="s">
        <v>5624</v>
      </c>
    </row>
    <row r="551" spans="1:74">
      <c r="A551" s="1" t="s">
        <v>5625</v>
      </c>
      <c r="B551" s="1" t="s">
        <v>5626</v>
      </c>
      <c r="C551" s="1" t="s">
        <v>7173</v>
      </c>
      <c r="D551" s="1">
        <v>357095051129699</v>
      </c>
      <c r="G551" s="1" t="s">
        <v>5627</v>
      </c>
      <c r="I551" s="1" t="s">
        <v>30867</v>
      </c>
      <c r="J551" s="1" t="s">
        <v>30938</v>
      </c>
      <c r="N551" s="1">
        <v>250000</v>
      </c>
      <c r="O551" s="1" t="s">
        <v>30938</v>
      </c>
      <c r="P551" s="1" t="s">
        <v>30939</v>
      </c>
      <c r="Q551" s="1" t="s">
        <v>30938</v>
      </c>
      <c r="S551" s="1" t="s">
        <v>30939</v>
      </c>
      <c r="W551" s="1" t="s">
        <v>30938</v>
      </c>
      <c r="X551" s="1" t="s">
        <v>30939</v>
      </c>
      <c r="AB551" s="1" t="s">
        <v>30939</v>
      </c>
      <c r="AH551" s="1" t="s">
        <v>30939</v>
      </c>
      <c r="AN551" s="1" t="s">
        <v>30939</v>
      </c>
      <c r="AV551" s="1" t="s">
        <v>30939</v>
      </c>
      <c r="AX551" s="1" t="s">
        <v>30939</v>
      </c>
      <c r="AZ551" s="1" t="s">
        <v>30939</v>
      </c>
      <c r="BB551" s="1" t="s">
        <v>30939</v>
      </c>
      <c r="BE551" s="1" t="s">
        <v>30939</v>
      </c>
      <c r="BG551" s="1" t="s">
        <v>30939</v>
      </c>
      <c r="BK551" s="1">
        <v>1750000</v>
      </c>
      <c r="BL551" s="1" t="s">
        <v>30938</v>
      </c>
      <c r="BR551" s="1" t="s">
        <v>30938</v>
      </c>
      <c r="BS551" s="1" t="s">
        <v>30938</v>
      </c>
      <c r="BV551" s="1" t="s">
        <v>5628</v>
      </c>
    </row>
    <row r="552" spans="1:74">
      <c r="A552" s="1" t="s">
        <v>5629</v>
      </c>
      <c r="B552" s="1" t="s">
        <v>5630</v>
      </c>
      <c r="C552" s="1" t="s">
        <v>7173</v>
      </c>
      <c r="D552" s="1">
        <v>357095051129699</v>
      </c>
      <c r="G552" s="1" t="s">
        <v>5631</v>
      </c>
      <c r="I552" s="1" t="s">
        <v>30867</v>
      </c>
      <c r="J552" s="1" t="s">
        <v>30939</v>
      </c>
      <c r="K552" s="1" t="s">
        <v>30938</v>
      </c>
      <c r="BK552" s="1">
        <v>1500000</v>
      </c>
      <c r="BL552" s="1" t="s">
        <v>30938</v>
      </c>
      <c r="BR552" s="1" t="s">
        <v>30938</v>
      </c>
      <c r="BS552" s="1" t="s">
        <v>30938</v>
      </c>
      <c r="BV552" s="1" t="s">
        <v>5632</v>
      </c>
    </row>
    <row r="553" spans="1:74">
      <c r="A553" s="1" t="s">
        <v>5633</v>
      </c>
      <c r="B553" s="1" t="s">
        <v>5634</v>
      </c>
      <c r="C553" s="1" t="s">
        <v>7173</v>
      </c>
      <c r="D553" s="1">
        <v>357095051129699</v>
      </c>
      <c r="G553" s="1" t="s">
        <v>5635</v>
      </c>
      <c r="I553" s="1" t="s">
        <v>30867</v>
      </c>
      <c r="J553" s="1" t="s">
        <v>30938</v>
      </c>
      <c r="N553" s="1">
        <v>250000</v>
      </c>
      <c r="O553" s="1" t="s">
        <v>30939</v>
      </c>
      <c r="P553" s="1" t="s">
        <v>30939</v>
      </c>
      <c r="W553" s="1" t="s">
        <v>30938</v>
      </c>
      <c r="AB553" s="1" t="s">
        <v>30939</v>
      </c>
      <c r="AH553" s="1" t="s">
        <v>30939</v>
      </c>
      <c r="AN553" s="1" t="s">
        <v>30939</v>
      </c>
      <c r="AV553" s="1" t="s">
        <v>30939</v>
      </c>
      <c r="AX553" s="1" t="s">
        <v>30939</v>
      </c>
      <c r="AZ553" s="1" t="s">
        <v>30939</v>
      </c>
      <c r="BB553" s="1" t="s">
        <v>30939</v>
      </c>
      <c r="BE553" s="1" t="s">
        <v>30939</v>
      </c>
      <c r="BG553" s="1" t="s">
        <v>30939</v>
      </c>
      <c r="BK553" s="1">
        <v>2000000</v>
      </c>
      <c r="BL553" s="1" t="s">
        <v>30938</v>
      </c>
      <c r="BR553" s="1" t="s">
        <v>30938</v>
      </c>
      <c r="BS553" s="1" t="s">
        <v>30938</v>
      </c>
      <c r="BV553" s="1" t="s">
        <v>5636</v>
      </c>
    </row>
    <row r="554" spans="1:74">
      <c r="A554" s="1" t="s">
        <v>5637</v>
      </c>
      <c r="B554" s="1" t="s">
        <v>5638</v>
      </c>
      <c r="C554" s="1" t="s">
        <v>7173</v>
      </c>
      <c r="D554" s="1">
        <v>357095051129699</v>
      </c>
      <c r="G554" s="1" t="s">
        <v>5639</v>
      </c>
      <c r="I554" s="1" t="s">
        <v>30867</v>
      </c>
      <c r="J554" s="1" t="s">
        <v>30938</v>
      </c>
      <c r="N554" s="1">
        <v>250000</v>
      </c>
      <c r="O554" s="1" t="s">
        <v>30938</v>
      </c>
      <c r="P554" s="1" t="s">
        <v>30939</v>
      </c>
      <c r="Q554" s="1" t="s">
        <v>30938</v>
      </c>
      <c r="S554" s="1" t="s">
        <v>30939</v>
      </c>
      <c r="W554" s="1" t="s">
        <v>30938</v>
      </c>
      <c r="X554" s="1" t="s">
        <v>30939</v>
      </c>
      <c r="AB554" s="1" t="s">
        <v>30939</v>
      </c>
      <c r="AH554" s="1" t="s">
        <v>30939</v>
      </c>
      <c r="AN554" s="1" t="s">
        <v>30939</v>
      </c>
      <c r="AV554" s="1" t="s">
        <v>30939</v>
      </c>
      <c r="AX554" s="1" t="s">
        <v>30939</v>
      </c>
      <c r="AZ554" s="1" t="s">
        <v>30939</v>
      </c>
      <c r="BB554" s="1" t="s">
        <v>30939</v>
      </c>
      <c r="BE554" s="1" t="s">
        <v>30939</v>
      </c>
      <c r="BG554" s="1" t="s">
        <v>30939</v>
      </c>
      <c r="BK554" s="1">
        <v>1750000</v>
      </c>
      <c r="BL554" s="1" t="s">
        <v>30938</v>
      </c>
      <c r="BR554" s="1" t="s">
        <v>30938</v>
      </c>
      <c r="BS554" s="1" t="s">
        <v>30938</v>
      </c>
      <c r="BV554" s="1" t="s">
        <v>5640</v>
      </c>
    </row>
    <row r="555" spans="1:74">
      <c r="A555" s="1" t="s">
        <v>5641</v>
      </c>
      <c r="B555" s="1" t="s">
        <v>5642</v>
      </c>
      <c r="C555" s="1" t="s">
        <v>7173</v>
      </c>
      <c r="D555" s="1">
        <v>357095051129699</v>
      </c>
      <c r="G555" s="1" t="s">
        <v>5643</v>
      </c>
      <c r="I555" s="1" t="s">
        <v>30867</v>
      </c>
      <c r="J555" s="1" t="s">
        <v>30938</v>
      </c>
      <c r="N555" s="1">
        <v>250000</v>
      </c>
      <c r="O555" s="1" t="s">
        <v>30938</v>
      </c>
      <c r="P555" s="1" t="s">
        <v>30939</v>
      </c>
      <c r="Q555" s="1" t="s">
        <v>30938</v>
      </c>
      <c r="S555" s="1" t="s">
        <v>30939</v>
      </c>
      <c r="W555" s="1" t="s">
        <v>30938</v>
      </c>
      <c r="X555" s="1" t="s">
        <v>30939</v>
      </c>
      <c r="AB555" s="1" t="s">
        <v>30939</v>
      </c>
      <c r="AH555" s="1" t="s">
        <v>30939</v>
      </c>
      <c r="AN555" s="1" t="s">
        <v>30939</v>
      </c>
      <c r="AV555" s="1" t="s">
        <v>30939</v>
      </c>
      <c r="AX555" s="1" t="s">
        <v>30939</v>
      </c>
      <c r="AZ555" s="1" t="s">
        <v>30939</v>
      </c>
      <c r="BB555" s="1" t="s">
        <v>30939</v>
      </c>
      <c r="BE555" s="1" t="s">
        <v>30939</v>
      </c>
      <c r="BG555" s="1" t="s">
        <v>30939</v>
      </c>
      <c r="BK555" s="1">
        <v>2000000</v>
      </c>
      <c r="BL555" s="1" t="s">
        <v>30938</v>
      </c>
      <c r="BR555" s="1" t="s">
        <v>30938</v>
      </c>
      <c r="BS555" s="1" t="s">
        <v>30938</v>
      </c>
      <c r="BV555" s="1" t="s">
        <v>5644</v>
      </c>
    </row>
    <row r="556" spans="1:74">
      <c r="A556" s="1" t="s">
        <v>5645</v>
      </c>
      <c r="B556" s="1" t="s">
        <v>5529</v>
      </c>
      <c r="C556" s="1" t="s">
        <v>7173</v>
      </c>
      <c r="D556" s="1">
        <v>357095051129699</v>
      </c>
      <c r="G556" s="1" t="s">
        <v>5530</v>
      </c>
      <c r="I556" s="1" t="s">
        <v>30867</v>
      </c>
      <c r="J556" s="1" t="s">
        <v>30938</v>
      </c>
      <c r="N556" s="1">
        <v>250000</v>
      </c>
      <c r="O556" s="1" t="s">
        <v>30939</v>
      </c>
      <c r="P556" s="1" t="s">
        <v>30939</v>
      </c>
      <c r="W556" s="1" t="s">
        <v>30938</v>
      </c>
      <c r="AB556" s="1" t="s">
        <v>30939</v>
      </c>
      <c r="AH556" s="1" t="s">
        <v>30939</v>
      </c>
      <c r="AN556" s="1" t="s">
        <v>30939</v>
      </c>
      <c r="AV556" s="1" t="s">
        <v>30939</v>
      </c>
      <c r="AX556" s="1" t="s">
        <v>30939</v>
      </c>
      <c r="AZ556" s="1" t="s">
        <v>30939</v>
      </c>
      <c r="BB556" s="1" t="s">
        <v>30939</v>
      </c>
      <c r="BE556" s="1" t="s">
        <v>30939</v>
      </c>
      <c r="BG556" s="1" t="s">
        <v>30939</v>
      </c>
      <c r="BK556" s="1">
        <v>2000000</v>
      </c>
      <c r="BL556" s="1" t="s">
        <v>30938</v>
      </c>
      <c r="BR556" s="1" t="s">
        <v>30938</v>
      </c>
      <c r="BS556" s="1" t="s">
        <v>30938</v>
      </c>
      <c r="BV556" s="1" t="s">
        <v>5531</v>
      </c>
    </row>
    <row r="557" spans="1:74">
      <c r="A557" s="1" t="s">
        <v>5532</v>
      </c>
      <c r="B557" s="1" t="s">
        <v>5533</v>
      </c>
      <c r="C557" s="1" t="s">
        <v>7173</v>
      </c>
      <c r="D557" s="1">
        <v>357095051129699</v>
      </c>
      <c r="G557" s="1" t="s">
        <v>5534</v>
      </c>
      <c r="I557" s="1" t="s">
        <v>30867</v>
      </c>
      <c r="J557" s="1" t="s">
        <v>30938</v>
      </c>
      <c r="N557" s="1">
        <v>250000</v>
      </c>
      <c r="O557" s="1" t="s">
        <v>30939</v>
      </c>
      <c r="P557" s="1" t="s">
        <v>30939</v>
      </c>
      <c r="W557" s="1" t="s">
        <v>30938</v>
      </c>
      <c r="AB557" s="1" t="s">
        <v>30939</v>
      </c>
      <c r="AH557" s="1" t="s">
        <v>30939</v>
      </c>
      <c r="AN557" s="1" t="s">
        <v>30939</v>
      </c>
      <c r="AV557" s="1" t="s">
        <v>30939</v>
      </c>
      <c r="AX557" s="1" t="s">
        <v>30939</v>
      </c>
      <c r="AZ557" s="1" t="s">
        <v>30939</v>
      </c>
      <c r="BB557" s="1" t="s">
        <v>30939</v>
      </c>
      <c r="BE557" s="1" t="s">
        <v>30939</v>
      </c>
      <c r="BG557" s="1" t="s">
        <v>30939</v>
      </c>
      <c r="BK557" s="1">
        <v>2000000</v>
      </c>
      <c r="BL557" s="1" t="s">
        <v>30938</v>
      </c>
      <c r="BR557" s="1" t="s">
        <v>30938</v>
      </c>
      <c r="BS557" s="1" t="s">
        <v>30938</v>
      </c>
      <c r="BV557" s="1" t="s">
        <v>5535</v>
      </c>
    </row>
    <row r="558" spans="1:74">
      <c r="A558" s="1" t="s">
        <v>5536</v>
      </c>
      <c r="B558" s="1" t="s">
        <v>5537</v>
      </c>
      <c r="C558" s="1" t="s">
        <v>7173</v>
      </c>
      <c r="D558" s="1">
        <v>357095051129699</v>
      </c>
      <c r="G558" s="1" t="s">
        <v>5538</v>
      </c>
      <c r="I558" s="1" t="s">
        <v>30867</v>
      </c>
      <c r="J558" s="1" t="s">
        <v>30938</v>
      </c>
      <c r="N558" s="1">
        <v>250000</v>
      </c>
      <c r="O558" s="1" t="s">
        <v>30938</v>
      </c>
      <c r="P558" s="1" t="s">
        <v>30939</v>
      </c>
      <c r="Q558" s="1" t="s">
        <v>30938</v>
      </c>
      <c r="S558" s="1" t="s">
        <v>30939</v>
      </c>
      <c r="W558" s="1" t="s">
        <v>30938</v>
      </c>
      <c r="X558" s="1" t="s">
        <v>30939</v>
      </c>
      <c r="AB558" s="1" t="s">
        <v>30939</v>
      </c>
      <c r="AH558" s="1" t="s">
        <v>30939</v>
      </c>
      <c r="AN558" s="1" t="s">
        <v>30939</v>
      </c>
      <c r="AV558" s="1" t="s">
        <v>30939</v>
      </c>
      <c r="AX558" s="1" t="s">
        <v>30939</v>
      </c>
      <c r="AZ558" s="1" t="s">
        <v>30939</v>
      </c>
      <c r="BB558" s="1" t="s">
        <v>30939</v>
      </c>
      <c r="BE558" s="1" t="s">
        <v>30939</v>
      </c>
      <c r="BG558" s="1" t="s">
        <v>30939</v>
      </c>
      <c r="BK558" s="1">
        <v>2000000</v>
      </c>
      <c r="BL558" s="1" t="s">
        <v>30938</v>
      </c>
      <c r="BR558" s="1" t="s">
        <v>30938</v>
      </c>
      <c r="BS558" s="1" t="s">
        <v>30938</v>
      </c>
      <c r="BV558" s="1" t="s">
        <v>5539</v>
      </c>
    </row>
    <row r="559" spans="1:74">
      <c r="A559" s="1" t="s">
        <v>5540</v>
      </c>
      <c r="B559" s="1" t="s">
        <v>6988</v>
      </c>
      <c r="C559" s="1" t="s">
        <v>7173</v>
      </c>
      <c r="D559" s="1">
        <v>357095051129699</v>
      </c>
      <c r="G559" s="1" t="s">
        <v>5541</v>
      </c>
      <c r="I559" s="1" t="s">
        <v>30867</v>
      </c>
      <c r="J559" s="1" t="s">
        <v>30938</v>
      </c>
      <c r="N559" s="1">
        <v>250000</v>
      </c>
      <c r="O559" s="1" t="s">
        <v>30938</v>
      </c>
      <c r="P559" s="1" t="s">
        <v>30939</v>
      </c>
      <c r="Q559" s="1" t="s">
        <v>30938</v>
      </c>
      <c r="S559" s="1" t="s">
        <v>30939</v>
      </c>
      <c r="W559" s="1" t="s">
        <v>30938</v>
      </c>
      <c r="X559" s="1" t="s">
        <v>30939</v>
      </c>
      <c r="AB559" s="1" t="s">
        <v>30939</v>
      </c>
      <c r="AH559" s="1" t="s">
        <v>30939</v>
      </c>
      <c r="AN559" s="1" t="s">
        <v>30939</v>
      </c>
      <c r="AV559" s="1" t="s">
        <v>30939</v>
      </c>
      <c r="AX559" s="1" t="s">
        <v>30939</v>
      </c>
      <c r="AZ559" s="1" t="s">
        <v>30939</v>
      </c>
      <c r="BB559" s="1" t="s">
        <v>30939</v>
      </c>
      <c r="BE559" s="1" t="s">
        <v>30939</v>
      </c>
      <c r="BG559" s="1" t="s">
        <v>30939</v>
      </c>
      <c r="BK559" s="1">
        <v>2000000</v>
      </c>
      <c r="BL559" s="1" t="s">
        <v>30938</v>
      </c>
      <c r="BR559" s="1" t="s">
        <v>30938</v>
      </c>
      <c r="BS559" s="1" t="s">
        <v>30938</v>
      </c>
      <c r="BV559" s="1" t="s">
        <v>5542</v>
      </c>
    </row>
    <row r="560" spans="1:74">
      <c r="A560" s="1" t="s">
        <v>5543</v>
      </c>
      <c r="B560" s="1" t="s">
        <v>5544</v>
      </c>
      <c r="C560" s="1" t="s">
        <v>7173</v>
      </c>
      <c r="D560" s="1">
        <v>357095051129699</v>
      </c>
      <c r="G560" s="1" t="s">
        <v>5545</v>
      </c>
      <c r="I560" s="1" t="s">
        <v>30867</v>
      </c>
      <c r="J560" s="1" t="s">
        <v>30938</v>
      </c>
      <c r="N560" s="1">
        <v>250000</v>
      </c>
      <c r="O560" s="1" t="s">
        <v>30938</v>
      </c>
      <c r="P560" s="1" t="s">
        <v>30939</v>
      </c>
      <c r="Q560" s="1" t="s">
        <v>30938</v>
      </c>
      <c r="S560" s="1" t="s">
        <v>30939</v>
      </c>
      <c r="W560" s="1" t="s">
        <v>30939</v>
      </c>
      <c r="X560" s="1" t="s">
        <v>30939</v>
      </c>
      <c r="AB560" s="1" t="s">
        <v>30939</v>
      </c>
      <c r="AH560" s="1" t="s">
        <v>30939</v>
      </c>
      <c r="AN560" s="1" t="s">
        <v>30939</v>
      </c>
      <c r="AV560" s="1" t="s">
        <v>30939</v>
      </c>
      <c r="AX560" s="1" t="s">
        <v>30939</v>
      </c>
      <c r="AZ560" s="1" t="s">
        <v>30939</v>
      </c>
      <c r="BB560" s="1" t="s">
        <v>30939</v>
      </c>
      <c r="BE560" s="1" t="s">
        <v>30939</v>
      </c>
      <c r="BG560" s="1" t="s">
        <v>30939</v>
      </c>
      <c r="BK560" s="1">
        <v>2000000</v>
      </c>
      <c r="BL560" s="1" t="s">
        <v>30938</v>
      </c>
      <c r="BR560" s="1" t="s">
        <v>30938</v>
      </c>
      <c r="BS560" s="1" t="s">
        <v>30938</v>
      </c>
      <c r="BV560" s="1" t="s">
        <v>5546</v>
      </c>
    </row>
    <row r="561" spans="1:74">
      <c r="A561" s="1" t="s">
        <v>5547</v>
      </c>
      <c r="B561" s="1" t="s">
        <v>5548</v>
      </c>
      <c r="C561" s="1" t="s">
        <v>7173</v>
      </c>
      <c r="D561" s="1">
        <v>357095051129699</v>
      </c>
      <c r="G561" s="1" t="s">
        <v>5549</v>
      </c>
      <c r="I561" s="1" t="s">
        <v>30867</v>
      </c>
      <c r="J561" s="1" t="s">
        <v>30939</v>
      </c>
      <c r="K561" s="1" t="s">
        <v>30938</v>
      </c>
      <c r="BK561" s="1">
        <v>1000000</v>
      </c>
      <c r="BL561" s="1" t="s">
        <v>30938</v>
      </c>
      <c r="BR561" s="1" t="s">
        <v>30938</v>
      </c>
      <c r="BS561" s="1" t="s">
        <v>30938</v>
      </c>
      <c r="BV561" s="1" t="s">
        <v>5550</v>
      </c>
    </row>
    <row r="562" spans="1:74">
      <c r="A562" s="1" t="s">
        <v>5551</v>
      </c>
      <c r="B562" s="1" t="s">
        <v>5552</v>
      </c>
      <c r="C562" s="1" t="s">
        <v>7173</v>
      </c>
      <c r="D562" s="1">
        <v>357095051129699</v>
      </c>
      <c r="G562" s="1" t="s">
        <v>5553</v>
      </c>
      <c r="I562" s="1" t="s">
        <v>30867</v>
      </c>
      <c r="J562" s="1" t="s">
        <v>30938</v>
      </c>
      <c r="N562" s="1">
        <v>250000</v>
      </c>
      <c r="O562" s="1" t="s">
        <v>30938</v>
      </c>
      <c r="P562" s="1" t="s">
        <v>30939</v>
      </c>
      <c r="Q562" s="1" t="s">
        <v>30938</v>
      </c>
      <c r="S562" s="1" t="s">
        <v>30939</v>
      </c>
      <c r="W562" s="1" t="s">
        <v>30938</v>
      </c>
      <c r="X562" s="1" t="s">
        <v>30939</v>
      </c>
      <c r="AB562" s="1" t="s">
        <v>30939</v>
      </c>
      <c r="AH562" s="1" t="s">
        <v>30939</v>
      </c>
      <c r="AN562" s="1" t="s">
        <v>30939</v>
      </c>
      <c r="AV562" s="1" t="s">
        <v>30939</v>
      </c>
      <c r="AX562" s="1" t="s">
        <v>30939</v>
      </c>
      <c r="AZ562" s="1" t="s">
        <v>30939</v>
      </c>
      <c r="BB562" s="1" t="s">
        <v>30939</v>
      </c>
      <c r="BE562" s="1" t="s">
        <v>30939</v>
      </c>
      <c r="BG562" s="1" t="s">
        <v>30939</v>
      </c>
      <c r="BK562" s="1">
        <v>2000000</v>
      </c>
      <c r="BL562" s="1" t="s">
        <v>30938</v>
      </c>
      <c r="BR562" s="1" t="s">
        <v>30938</v>
      </c>
      <c r="BS562" s="1" t="s">
        <v>30938</v>
      </c>
      <c r="BV562" s="1" t="s">
        <v>5554</v>
      </c>
    </row>
    <row r="563" spans="1:74">
      <c r="A563" s="1" t="s">
        <v>5555</v>
      </c>
      <c r="B563" s="1" t="s">
        <v>5556</v>
      </c>
      <c r="C563" s="1" t="s">
        <v>7173</v>
      </c>
      <c r="D563" s="1">
        <v>357095051129699</v>
      </c>
      <c r="G563" s="1" t="s">
        <v>5557</v>
      </c>
      <c r="I563" s="1" t="s">
        <v>30867</v>
      </c>
      <c r="J563" s="1" t="s">
        <v>30938</v>
      </c>
      <c r="N563" s="1">
        <v>250000</v>
      </c>
      <c r="O563" s="1" t="s">
        <v>30938</v>
      </c>
      <c r="P563" s="1" t="s">
        <v>30939</v>
      </c>
      <c r="Q563" s="1" t="s">
        <v>30938</v>
      </c>
      <c r="S563" s="1" t="s">
        <v>30939</v>
      </c>
      <c r="W563" s="1" t="s">
        <v>30938</v>
      </c>
      <c r="X563" s="1" t="s">
        <v>30939</v>
      </c>
      <c r="AB563" s="1" t="s">
        <v>30939</v>
      </c>
      <c r="AH563" s="1" t="s">
        <v>30939</v>
      </c>
      <c r="AN563" s="1" t="s">
        <v>30939</v>
      </c>
      <c r="AV563" s="1" t="s">
        <v>30939</v>
      </c>
      <c r="AX563" s="1" t="s">
        <v>30939</v>
      </c>
      <c r="AZ563" s="1" t="s">
        <v>30939</v>
      </c>
      <c r="BB563" s="1" t="s">
        <v>30939</v>
      </c>
      <c r="BE563" s="1" t="s">
        <v>30939</v>
      </c>
      <c r="BG563" s="1" t="s">
        <v>30939</v>
      </c>
      <c r="BK563" s="1">
        <v>2000000</v>
      </c>
      <c r="BL563" s="1" t="s">
        <v>30938</v>
      </c>
      <c r="BR563" s="1" t="s">
        <v>30938</v>
      </c>
      <c r="BS563" s="1" t="s">
        <v>30938</v>
      </c>
      <c r="BV563" s="1" t="s">
        <v>5558</v>
      </c>
    </row>
    <row r="564" spans="1:74">
      <c r="A564" s="1" t="s">
        <v>5559</v>
      </c>
      <c r="B564" s="1" t="s">
        <v>5560</v>
      </c>
      <c r="C564" s="1" t="s">
        <v>7173</v>
      </c>
      <c r="D564" s="1">
        <v>357095051129699</v>
      </c>
      <c r="G564" s="1" t="s">
        <v>5561</v>
      </c>
      <c r="I564" s="1" t="s">
        <v>30867</v>
      </c>
      <c r="J564" s="1" t="s">
        <v>30938</v>
      </c>
      <c r="N564" s="1">
        <v>250000</v>
      </c>
      <c r="O564" s="1" t="s">
        <v>30938</v>
      </c>
      <c r="P564" s="1" t="s">
        <v>30939</v>
      </c>
      <c r="Q564" s="1" t="s">
        <v>30938</v>
      </c>
      <c r="S564" s="1" t="s">
        <v>30939</v>
      </c>
      <c r="W564" s="1" t="s">
        <v>30938</v>
      </c>
      <c r="X564" s="1" t="s">
        <v>30939</v>
      </c>
      <c r="AB564" s="1" t="s">
        <v>30939</v>
      </c>
      <c r="AH564" s="1" t="s">
        <v>30939</v>
      </c>
      <c r="AN564" s="1" t="s">
        <v>30939</v>
      </c>
      <c r="AV564" s="1" t="s">
        <v>30939</v>
      </c>
      <c r="AX564" s="1" t="s">
        <v>30939</v>
      </c>
      <c r="AZ564" s="1" t="s">
        <v>30939</v>
      </c>
      <c r="BB564" s="1" t="s">
        <v>30939</v>
      </c>
      <c r="BE564" s="1" t="s">
        <v>30939</v>
      </c>
      <c r="BG564" s="1" t="s">
        <v>30939</v>
      </c>
      <c r="BK564" s="1">
        <v>1500000</v>
      </c>
      <c r="BL564" s="1" t="s">
        <v>30938</v>
      </c>
      <c r="BR564" s="1" t="s">
        <v>30938</v>
      </c>
      <c r="BS564" s="1" t="s">
        <v>30938</v>
      </c>
      <c r="BV564" s="1" t="s">
        <v>5562</v>
      </c>
    </row>
    <row r="565" spans="1:74">
      <c r="A565" s="1" t="s">
        <v>5563</v>
      </c>
      <c r="B565" s="1" t="s">
        <v>5564</v>
      </c>
      <c r="C565" s="1" t="s">
        <v>7173</v>
      </c>
      <c r="D565" s="1">
        <v>357095051129699</v>
      </c>
      <c r="G565" s="1" t="s">
        <v>5565</v>
      </c>
      <c r="I565" s="1" t="s">
        <v>30867</v>
      </c>
      <c r="J565" s="1" t="s">
        <v>30938</v>
      </c>
      <c r="N565" s="1">
        <v>250000</v>
      </c>
      <c r="O565" s="1" t="s">
        <v>30938</v>
      </c>
      <c r="P565" s="1" t="s">
        <v>30939</v>
      </c>
      <c r="Q565" s="1" t="s">
        <v>30938</v>
      </c>
      <c r="S565" s="1" t="s">
        <v>30939</v>
      </c>
      <c r="W565" s="1" t="s">
        <v>30938</v>
      </c>
      <c r="X565" s="1" t="s">
        <v>30939</v>
      </c>
      <c r="AB565" s="1" t="s">
        <v>30939</v>
      </c>
      <c r="AH565" s="1" t="s">
        <v>30939</v>
      </c>
      <c r="AN565" s="1" t="s">
        <v>30939</v>
      </c>
      <c r="AV565" s="1" t="s">
        <v>30939</v>
      </c>
      <c r="AX565" s="1" t="s">
        <v>30939</v>
      </c>
      <c r="AZ565" s="1" t="s">
        <v>30939</v>
      </c>
      <c r="BB565" s="1" t="s">
        <v>30939</v>
      </c>
      <c r="BE565" s="1" t="s">
        <v>30939</v>
      </c>
      <c r="BG565" s="1" t="s">
        <v>30939</v>
      </c>
      <c r="BK565" s="1">
        <v>2000000</v>
      </c>
      <c r="BL565" s="1" t="s">
        <v>30938</v>
      </c>
      <c r="BR565" s="1" t="s">
        <v>30938</v>
      </c>
      <c r="BS565" s="1" t="s">
        <v>30938</v>
      </c>
      <c r="BV565" s="1" t="s">
        <v>5566</v>
      </c>
    </row>
    <row r="566" spans="1:74">
      <c r="A566" s="1" t="s">
        <v>5567</v>
      </c>
      <c r="B566" s="1" t="s">
        <v>5568</v>
      </c>
      <c r="C566" s="1" t="s">
        <v>7173</v>
      </c>
      <c r="D566" s="1">
        <v>357095051129699</v>
      </c>
      <c r="G566" s="1" t="s">
        <v>5569</v>
      </c>
      <c r="I566" s="1" t="s">
        <v>30867</v>
      </c>
      <c r="J566" s="1" t="s">
        <v>30938</v>
      </c>
      <c r="N566" s="1">
        <v>250000</v>
      </c>
      <c r="O566" s="1" t="s">
        <v>30938</v>
      </c>
      <c r="P566" s="1" t="s">
        <v>30939</v>
      </c>
      <c r="Q566" s="1" t="s">
        <v>30938</v>
      </c>
      <c r="S566" s="1" t="s">
        <v>30939</v>
      </c>
      <c r="W566" s="1" t="s">
        <v>30938</v>
      </c>
      <c r="X566" s="1" t="s">
        <v>30939</v>
      </c>
      <c r="AB566" s="1" t="s">
        <v>30939</v>
      </c>
      <c r="AH566" s="1" t="s">
        <v>30939</v>
      </c>
      <c r="AN566" s="1" t="s">
        <v>30939</v>
      </c>
      <c r="AV566" s="1" t="s">
        <v>30939</v>
      </c>
      <c r="AX566" s="1" t="s">
        <v>30939</v>
      </c>
      <c r="AZ566" s="1" t="s">
        <v>30939</v>
      </c>
      <c r="BB566" s="1" t="s">
        <v>30939</v>
      </c>
      <c r="BE566" s="1" t="s">
        <v>30939</v>
      </c>
      <c r="BG566" s="1" t="s">
        <v>30939</v>
      </c>
      <c r="BK566" s="1">
        <v>2000000</v>
      </c>
      <c r="BL566" s="1" t="s">
        <v>30938</v>
      </c>
      <c r="BR566" s="1" t="s">
        <v>30938</v>
      </c>
      <c r="BS566" s="1" t="s">
        <v>30938</v>
      </c>
      <c r="BV566" s="1" t="s">
        <v>5570</v>
      </c>
    </row>
    <row r="567" spans="1:74">
      <c r="A567" s="1" t="s">
        <v>5571</v>
      </c>
      <c r="B567" s="1" t="s">
        <v>5572</v>
      </c>
      <c r="C567" s="1" t="s">
        <v>7173</v>
      </c>
      <c r="D567" s="1">
        <v>357095051129699</v>
      </c>
      <c r="G567" s="1" t="s">
        <v>5573</v>
      </c>
      <c r="I567" s="1" t="s">
        <v>30867</v>
      </c>
      <c r="J567" s="1" t="s">
        <v>30938</v>
      </c>
      <c r="N567" s="1">
        <v>250000</v>
      </c>
      <c r="O567" s="1" t="s">
        <v>30938</v>
      </c>
      <c r="P567" s="1" t="s">
        <v>30939</v>
      </c>
      <c r="Q567" s="1" t="s">
        <v>30938</v>
      </c>
      <c r="S567" s="1" t="s">
        <v>30939</v>
      </c>
      <c r="W567" s="1" t="s">
        <v>30938</v>
      </c>
      <c r="X567" s="1" t="s">
        <v>30939</v>
      </c>
      <c r="AB567" s="1" t="s">
        <v>30939</v>
      </c>
      <c r="AH567" s="1" t="s">
        <v>30939</v>
      </c>
      <c r="AN567" s="1" t="s">
        <v>30939</v>
      </c>
      <c r="AV567" s="1" t="s">
        <v>30939</v>
      </c>
      <c r="AX567" s="1" t="s">
        <v>30939</v>
      </c>
      <c r="AZ567" s="1" t="s">
        <v>30939</v>
      </c>
      <c r="BB567" s="1" t="s">
        <v>30939</v>
      </c>
      <c r="BE567" s="1" t="s">
        <v>30939</v>
      </c>
      <c r="BG567" s="1" t="s">
        <v>30939</v>
      </c>
      <c r="BK567" s="1">
        <v>2000000</v>
      </c>
      <c r="BL567" s="1" t="s">
        <v>30938</v>
      </c>
      <c r="BR567" s="1" t="s">
        <v>30938</v>
      </c>
      <c r="BS567" s="1" t="s">
        <v>30938</v>
      </c>
      <c r="BV567" s="1" t="s">
        <v>5574</v>
      </c>
    </row>
    <row r="568" spans="1:74">
      <c r="A568" s="1" t="s">
        <v>5575</v>
      </c>
      <c r="B568" s="1" t="s">
        <v>5576</v>
      </c>
      <c r="C568" s="1" t="s">
        <v>7173</v>
      </c>
      <c r="D568" s="1">
        <v>357095051129699</v>
      </c>
      <c r="G568" s="1" t="s">
        <v>5577</v>
      </c>
      <c r="I568" s="1" t="s">
        <v>30867</v>
      </c>
      <c r="J568" s="1" t="s">
        <v>30938</v>
      </c>
      <c r="N568" s="1">
        <v>250000</v>
      </c>
      <c r="O568" s="1" t="s">
        <v>30938</v>
      </c>
      <c r="P568" s="1" t="s">
        <v>30939</v>
      </c>
      <c r="Q568" s="1" t="s">
        <v>30938</v>
      </c>
      <c r="S568" s="1" t="s">
        <v>30939</v>
      </c>
      <c r="W568" s="1" t="s">
        <v>30938</v>
      </c>
      <c r="X568" s="1" t="s">
        <v>30939</v>
      </c>
      <c r="AB568" s="1" t="s">
        <v>30939</v>
      </c>
      <c r="AH568" s="1" t="s">
        <v>30939</v>
      </c>
      <c r="AN568" s="1" t="s">
        <v>30939</v>
      </c>
      <c r="AV568" s="1" t="s">
        <v>30939</v>
      </c>
      <c r="AX568" s="1" t="s">
        <v>30939</v>
      </c>
      <c r="AZ568" s="1" t="s">
        <v>30939</v>
      </c>
      <c r="BB568" s="1" t="s">
        <v>30939</v>
      </c>
      <c r="BE568" s="1" t="s">
        <v>30939</v>
      </c>
      <c r="BG568" s="1" t="s">
        <v>30939</v>
      </c>
      <c r="BK568" s="1">
        <v>1750000</v>
      </c>
      <c r="BL568" s="1" t="s">
        <v>30938</v>
      </c>
      <c r="BR568" s="1" t="s">
        <v>30938</v>
      </c>
      <c r="BS568" s="1" t="s">
        <v>30938</v>
      </c>
      <c r="BV568" s="1" t="s">
        <v>5578</v>
      </c>
    </row>
    <row r="569" spans="1:74">
      <c r="A569" s="1" t="s">
        <v>5579</v>
      </c>
      <c r="B569" s="1" t="s">
        <v>5580</v>
      </c>
      <c r="C569" s="1" t="s">
        <v>7173</v>
      </c>
      <c r="D569" s="1">
        <v>357095051129699</v>
      </c>
      <c r="G569" s="1" t="s">
        <v>5581</v>
      </c>
      <c r="I569" s="1" t="s">
        <v>30867</v>
      </c>
      <c r="J569" s="1" t="s">
        <v>30938</v>
      </c>
      <c r="N569" s="1">
        <v>250000</v>
      </c>
      <c r="O569" s="1" t="s">
        <v>30938</v>
      </c>
      <c r="P569" s="1" t="s">
        <v>30939</v>
      </c>
      <c r="Q569" s="1" t="s">
        <v>30938</v>
      </c>
      <c r="S569" s="1" t="s">
        <v>30939</v>
      </c>
      <c r="W569" s="1" t="s">
        <v>30938</v>
      </c>
      <c r="X569" s="1" t="s">
        <v>30939</v>
      </c>
      <c r="AB569" s="1" t="s">
        <v>30939</v>
      </c>
      <c r="AH569" s="1" t="s">
        <v>30939</v>
      </c>
      <c r="AN569" s="1" t="s">
        <v>30939</v>
      </c>
      <c r="AV569" s="1" t="s">
        <v>30939</v>
      </c>
      <c r="AX569" s="1" t="s">
        <v>30939</v>
      </c>
      <c r="AZ569" s="1" t="s">
        <v>30939</v>
      </c>
      <c r="BB569" s="1" t="s">
        <v>30939</v>
      </c>
      <c r="BE569" s="1" t="s">
        <v>30939</v>
      </c>
      <c r="BG569" s="1" t="s">
        <v>30939</v>
      </c>
      <c r="BK569" s="1">
        <v>2000000</v>
      </c>
      <c r="BL569" s="1" t="s">
        <v>30938</v>
      </c>
      <c r="BR569" s="1" t="s">
        <v>30938</v>
      </c>
      <c r="BS569" s="1" t="s">
        <v>30938</v>
      </c>
      <c r="BV569" s="1" t="s">
        <v>5582</v>
      </c>
    </row>
    <row r="570" spans="1:74">
      <c r="A570" s="1" t="s">
        <v>5583</v>
      </c>
      <c r="B570" s="1" t="s">
        <v>5584</v>
      </c>
      <c r="C570" s="1" t="s">
        <v>7173</v>
      </c>
      <c r="D570" s="1">
        <v>357095051129699</v>
      </c>
      <c r="G570" s="1" t="s">
        <v>5585</v>
      </c>
      <c r="I570" s="1" t="s">
        <v>30867</v>
      </c>
      <c r="J570" s="1" t="s">
        <v>30938</v>
      </c>
      <c r="N570" s="1">
        <v>250000</v>
      </c>
      <c r="O570" s="1" t="s">
        <v>30938</v>
      </c>
      <c r="P570" s="1" t="s">
        <v>30939</v>
      </c>
      <c r="Q570" s="1" t="s">
        <v>30938</v>
      </c>
      <c r="S570" s="1" t="s">
        <v>30939</v>
      </c>
      <c r="W570" s="1" t="s">
        <v>30938</v>
      </c>
      <c r="X570" s="1" t="s">
        <v>30939</v>
      </c>
      <c r="AB570" s="1" t="s">
        <v>30939</v>
      </c>
      <c r="AH570" s="1" t="s">
        <v>30939</v>
      </c>
      <c r="AN570" s="1" t="s">
        <v>30939</v>
      </c>
      <c r="AV570" s="1" t="s">
        <v>30939</v>
      </c>
      <c r="AX570" s="1" t="s">
        <v>30939</v>
      </c>
      <c r="AZ570" s="1" t="s">
        <v>30939</v>
      </c>
      <c r="BB570" s="1" t="s">
        <v>30939</v>
      </c>
      <c r="BE570" s="1" t="s">
        <v>30939</v>
      </c>
      <c r="BG570" s="1" t="s">
        <v>30939</v>
      </c>
      <c r="BK570" s="1">
        <v>2000000</v>
      </c>
      <c r="BL570" s="1" t="s">
        <v>30938</v>
      </c>
      <c r="BR570" s="1" t="s">
        <v>30938</v>
      </c>
      <c r="BS570" s="1" t="s">
        <v>30938</v>
      </c>
      <c r="BV570" s="1" t="s">
        <v>5586</v>
      </c>
    </row>
    <row r="571" spans="1:74">
      <c r="A571" s="1" t="s">
        <v>5587</v>
      </c>
      <c r="B571" s="1" t="s">
        <v>5471</v>
      </c>
      <c r="C571" s="1" t="s">
        <v>7173</v>
      </c>
      <c r="D571" s="1">
        <v>357095051129699</v>
      </c>
      <c r="G571" s="1" t="s">
        <v>5472</v>
      </c>
      <c r="I571" s="1" t="s">
        <v>30867</v>
      </c>
      <c r="J571" s="1" t="s">
        <v>30938</v>
      </c>
      <c r="N571" s="1">
        <v>250000</v>
      </c>
      <c r="O571" s="1" t="s">
        <v>30939</v>
      </c>
      <c r="P571" s="1" t="s">
        <v>30939</v>
      </c>
      <c r="W571" s="1" t="s">
        <v>30938</v>
      </c>
      <c r="AB571" s="1" t="s">
        <v>30939</v>
      </c>
      <c r="AH571" s="1" t="s">
        <v>30939</v>
      </c>
      <c r="AN571" s="1" t="s">
        <v>30939</v>
      </c>
      <c r="AV571" s="1" t="s">
        <v>30939</v>
      </c>
      <c r="AX571" s="1" t="s">
        <v>30939</v>
      </c>
      <c r="AZ571" s="1" t="s">
        <v>30939</v>
      </c>
      <c r="BB571" s="1" t="s">
        <v>30939</v>
      </c>
      <c r="BE571" s="1" t="s">
        <v>30939</v>
      </c>
      <c r="BG571" s="1" t="s">
        <v>30939</v>
      </c>
      <c r="BK571" s="1">
        <v>2000000</v>
      </c>
      <c r="BL571" s="1" t="s">
        <v>30938</v>
      </c>
      <c r="BR571" s="1" t="s">
        <v>30938</v>
      </c>
      <c r="BS571" s="1" t="s">
        <v>30938</v>
      </c>
      <c r="BV571" s="1" t="s">
        <v>5473</v>
      </c>
    </row>
    <row r="572" spans="1:74">
      <c r="A572" s="1" t="s">
        <v>5474</v>
      </c>
      <c r="B572" s="1" t="s">
        <v>5475</v>
      </c>
      <c r="C572" s="1" t="s">
        <v>7173</v>
      </c>
      <c r="D572" s="1">
        <v>357095051129699</v>
      </c>
      <c r="G572" s="1" t="s">
        <v>5476</v>
      </c>
      <c r="I572" s="1" t="s">
        <v>30867</v>
      </c>
      <c r="J572" s="1" t="s">
        <v>30938</v>
      </c>
      <c r="N572" s="1">
        <v>250000</v>
      </c>
      <c r="O572" s="1" t="s">
        <v>30938</v>
      </c>
      <c r="P572" s="1" t="s">
        <v>30939</v>
      </c>
      <c r="Q572" s="1" t="s">
        <v>30938</v>
      </c>
      <c r="S572" s="1" t="s">
        <v>30939</v>
      </c>
      <c r="W572" s="1" t="s">
        <v>30938</v>
      </c>
      <c r="X572" s="1" t="s">
        <v>30939</v>
      </c>
      <c r="AB572" s="1" t="s">
        <v>30939</v>
      </c>
      <c r="AH572" s="1" t="s">
        <v>30939</v>
      </c>
      <c r="AN572" s="1" t="s">
        <v>30939</v>
      </c>
      <c r="AV572" s="1" t="s">
        <v>30939</v>
      </c>
      <c r="AX572" s="1" t="s">
        <v>30939</v>
      </c>
      <c r="AZ572" s="1" t="s">
        <v>30939</v>
      </c>
      <c r="BB572" s="1" t="s">
        <v>30939</v>
      </c>
      <c r="BE572" s="1" t="s">
        <v>30939</v>
      </c>
      <c r="BG572" s="1" t="s">
        <v>30939</v>
      </c>
      <c r="BK572" s="1">
        <v>2000000</v>
      </c>
      <c r="BL572" s="1" t="s">
        <v>30938</v>
      </c>
      <c r="BR572" s="1" t="s">
        <v>30938</v>
      </c>
      <c r="BS572" s="1" t="s">
        <v>30938</v>
      </c>
      <c r="BV572" s="1" t="s">
        <v>5477</v>
      </c>
    </row>
    <row r="573" spans="1:74">
      <c r="A573" s="1" t="s">
        <v>5478</v>
      </c>
      <c r="B573" s="1" t="s">
        <v>5479</v>
      </c>
      <c r="C573" s="1" t="s">
        <v>7173</v>
      </c>
      <c r="D573" s="1">
        <v>357095051129699</v>
      </c>
      <c r="G573" s="1" t="s">
        <v>5480</v>
      </c>
      <c r="I573" s="1" t="s">
        <v>30867</v>
      </c>
      <c r="J573" s="1" t="s">
        <v>30938</v>
      </c>
      <c r="N573" s="1">
        <v>250000</v>
      </c>
      <c r="O573" s="1" t="s">
        <v>30938</v>
      </c>
      <c r="P573" s="1" t="s">
        <v>30939</v>
      </c>
      <c r="Q573" s="1" t="s">
        <v>30938</v>
      </c>
      <c r="S573" s="1" t="s">
        <v>30939</v>
      </c>
      <c r="W573" s="1" t="s">
        <v>30938</v>
      </c>
      <c r="X573" s="1" t="s">
        <v>30939</v>
      </c>
      <c r="AB573" s="1" t="s">
        <v>30939</v>
      </c>
      <c r="AH573" s="1" t="s">
        <v>30939</v>
      </c>
      <c r="AN573" s="1" t="s">
        <v>30939</v>
      </c>
      <c r="AV573" s="1" t="s">
        <v>30939</v>
      </c>
      <c r="AX573" s="1" t="s">
        <v>30939</v>
      </c>
      <c r="AZ573" s="1" t="s">
        <v>30939</v>
      </c>
      <c r="BB573" s="1" t="s">
        <v>30939</v>
      </c>
      <c r="BE573" s="1" t="s">
        <v>30939</v>
      </c>
      <c r="BG573" s="1" t="s">
        <v>30939</v>
      </c>
      <c r="BK573" s="1">
        <v>1500000</v>
      </c>
      <c r="BL573" s="1" t="s">
        <v>30938</v>
      </c>
      <c r="BR573" s="1" t="s">
        <v>30938</v>
      </c>
      <c r="BS573" s="1" t="s">
        <v>30938</v>
      </c>
      <c r="BV573" s="1" t="s">
        <v>5481</v>
      </c>
    </row>
    <row r="574" spans="1:74">
      <c r="A574" s="1" t="s">
        <v>5482</v>
      </c>
      <c r="B574" s="1" t="s">
        <v>5483</v>
      </c>
      <c r="C574" s="1" t="s">
        <v>7173</v>
      </c>
      <c r="D574" s="1">
        <v>357095051129699</v>
      </c>
      <c r="G574" s="1" t="s">
        <v>5484</v>
      </c>
      <c r="I574" s="1" t="s">
        <v>30867</v>
      </c>
      <c r="J574" s="1" t="s">
        <v>30938</v>
      </c>
      <c r="N574" s="1">
        <v>250000</v>
      </c>
      <c r="O574" s="1" t="s">
        <v>30938</v>
      </c>
      <c r="P574" s="1" t="s">
        <v>30939</v>
      </c>
      <c r="Q574" s="1" t="s">
        <v>30938</v>
      </c>
      <c r="S574" s="1" t="s">
        <v>30939</v>
      </c>
      <c r="W574" s="1" t="s">
        <v>30938</v>
      </c>
      <c r="X574" s="1" t="s">
        <v>30939</v>
      </c>
      <c r="AB574" s="1" t="s">
        <v>30939</v>
      </c>
      <c r="AH574" s="1" t="s">
        <v>30939</v>
      </c>
      <c r="AN574" s="1" t="s">
        <v>30939</v>
      </c>
      <c r="AV574" s="1" t="s">
        <v>30939</v>
      </c>
      <c r="AX574" s="1" t="s">
        <v>30939</v>
      </c>
      <c r="AZ574" s="1" t="s">
        <v>30939</v>
      </c>
      <c r="BB574" s="1" t="s">
        <v>30939</v>
      </c>
      <c r="BE574" s="1" t="s">
        <v>30939</v>
      </c>
      <c r="BG574" s="1" t="s">
        <v>30939</v>
      </c>
      <c r="BK574" s="1">
        <v>2000000</v>
      </c>
      <c r="BL574" s="1" t="s">
        <v>30938</v>
      </c>
      <c r="BR574" s="1" t="s">
        <v>30938</v>
      </c>
      <c r="BS574" s="1" t="s">
        <v>30938</v>
      </c>
      <c r="BV574" s="1" t="s">
        <v>5485</v>
      </c>
    </row>
    <row r="575" spans="1:74">
      <c r="A575" s="1" t="s">
        <v>5486</v>
      </c>
      <c r="B575" s="1" t="s">
        <v>5487</v>
      </c>
      <c r="C575" s="1" t="s">
        <v>7173</v>
      </c>
      <c r="D575" s="1">
        <v>357095051129699</v>
      </c>
      <c r="G575" s="1" t="s">
        <v>5488</v>
      </c>
      <c r="I575" s="1" t="s">
        <v>30867</v>
      </c>
      <c r="J575" s="1" t="s">
        <v>30938</v>
      </c>
      <c r="N575" s="1">
        <v>250000</v>
      </c>
      <c r="O575" s="1" t="s">
        <v>30938</v>
      </c>
      <c r="P575" s="1" t="s">
        <v>30939</v>
      </c>
      <c r="Q575" s="1" t="s">
        <v>30938</v>
      </c>
      <c r="S575" s="1" t="s">
        <v>30939</v>
      </c>
      <c r="W575" s="1" t="s">
        <v>30938</v>
      </c>
      <c r="X575" s="1" t="s">
        <v>30939</v>
      </c>
      <c r="AB575" s="1" t="s">
        <v>30939</v>
      </c>
      <c r="AH575" s="1" t="s">
        <v>30939</v>
      </c>
      <c r="AN575" s="1" t="s">
        <v>30939</v>
      </c>
      <c r="AV575" s="1" t="s">
        <v>30939</v>
      </c>
      <c r="AX575" s="1" t="s">
        <v>30939</v>
      </c>
      <c r="AZ575" s="1" t="s">
        <v>30939</v>
      </c>
      <c r="BB575" s="1" t="s">
        <v>30939</v>
      </c>
      <c r="BE575" s="1" t="s">
        <v>30939</v>
      </c>
      <c r="BG575" s="1" t="s">
        <v>30939</v>
      </c>
      <c r="BK575" s="1">
        <v>2000000</v>
      </c>
      <c r="BL575" s="1" t="s">
        <v>30938</v>
      </c>
      <c r="BR575" s="1" t="s">
        <v>30938</v>
      </c>
      <c r="BS575" s="1" t="s">
        <v>30938</v>
      </c>
      <c r="BV575" s="1" t="s">
        <v>5489</v>
      </c>
    </row>
    <row r="576" spans="1:74">
      <c r="A576" s="1" t="s">
        <v>5490</v>
      </c>
      <c r="B576" s="1" t="s">
        <v>5491</v>
      </c>
      <c r="C576" s="1" t="s">
        <v>7173</v>
      </c>
      <c r="D576" s="1">
        <v>357095051129699</v>
      </c>
      <c r="G576" s="1" t="s">
        <v>6381</v>
      </c>
      <c r="I576" s="1" t="s">
        <v>30867</v>
      </c>
      <c r="J576" s="1" t="s">
        <v>30938</v>
      </c>
      <c r="N576" s="1">
        <v>250000</v>
      </c>
      <c r="O576" s="1" t="s">
        <v>30938</v>
      </c>
      <c r="P576" s="1" t="s">
        <v>30939</v>
      </c>
      <c r="Q576" s="1" t="s">
        <v>30938</v>
      </c>
      <c r="S576" s="1" t="s">
        <v>30939</v>
      </c>
      <c r="W576" s="1" t="s">
        <v>30938</v>
      </c>
      <c r="X576" s="1" t="s">
        <v>30939</v>
      </c>
      <c r="AB576" s="1" t="s">
        <v>30939</v>
      </c>
      <c r="AH576" s="1" t="s">
        <v>30939</v>
      </c>
      <c r="AN576" s="1" t="s">
        <v>30939</v>
      </c>
      <c r="AV576" s="1" t="s">
        <v>30939</v>
      </c>
      <c r="AX576" s="1" t="s">
        <v>30939</v>
      </c>
      <c r="AZ576" s="1" t="s">
        <v>30939</v>
      </c>
      <c r="BB576" s="1" t="s">
        <v>30939</v>
      </c>
      <c r="BE576" s="1" t="s">
        <v>30939</v>
      </c>
      <c r="BG576" s="1" t="s">
        <v>30939</v>
      </c>
      <c r="BK576" s="1">
        <v>2000000</v>
      </c>
      <c r="BL576" s="1" t="s">
        <v>30938</v>
      </c>
      <c r="BR576" s="1" t="s">
        <v>30938</v>
      </c>
      <c r="BS576" s="1" t="s">
        <v>30938</v>
      </c>
      <c r="BV576" s="1" t="s">
        <v>5492</v>
      </c>
    </row>
    <row r="577" spans="1:74">
      <c r="A577" s="1" t="s">
        <v>5493</v>
      </c>
      <c r="B577" s="1" t="s">
        <v>5494</v>
      </c>
      <c r="C577" s="1" t="s">
        <v>7173</v>
      </c>
      <c r="D577" s="1">
        <v>357095051129699</v>
      </c>
      <c r="G577" s="1" t="s">
        <v>5495</v>
      </c>
      <c r="I577" s="1" t="s">
        <v>30867</v>
      </c>
      <c r="J577" s="1" t="s">
        <v>30938</v>
      </c>
      <c r="N577" s="1">
        <v>250000</v>
      </c>
      <c r="O577" s="1" t="s">
        <v>30938</v>
      </c>
      <c r="P577" s="1" t="s">
        <v>30939</v>
      </c>
      <c r="Q577" s="1" t="s">
        <v>30938</v>
      </c>
      <c r="S577" s="1" t="s">
        <v>30939</v>
      </c>
      <c r="W577" s="1" t="s">
        <v>30938</v>
      </c>
      <c r="X577" s="1" t="s">
        <v>30939</v>
      </c>
      <c r="AB577" s="1" t="s">
        <v>30939</v>
      </c>
      <c r="AH577" s="1" t="s">
        <v>30939</v>
      </c>
      <c r="AN577" s="1" t="s">
        <v>30939</v>
      </c>
      <c r="AV577" s="1" t="s">
        <v>30939</v>
      </c>
      <c r="AX577" s="1" t="s">
        <v>30939</v>
      </c>
      <c r="AZ577" s="1" t="s">
        <v>30939</v>
      </c>
      <c r="BB577" s="1" t="s">
        <v>30939</v>
      </c>
      <c r="BE577" s="1" t="s">
        <v>30939</v>
      </c>
      <c r="BG577" s="1" t="s">
        <v>30939</v>
      </c>
      <c r="BK577" s="1">
        <v>2000000</v>
      </c>
      <c r="BL577" s="1" t="s">
        <v>30938</v>
      </c>
      <c r="BR577" s="1" t="s">
        <v>30938</v>
      </c>
      <c r="BS577" s="1" t="s">
        <v>30938</v>
      </c>
      <c r="BV577" s="1" t="s">
        <v>5496</v>
      </c>
    </row>
    <row r="578" spans="1:74">
      <c r="A578" s="1" t="s">
        <v>5497</v>
      </c>
      <c r="B578" s="1" t="s">
        <v>5498</v>
      </c>
      <c r="C578" s="1" t="s">
        <v>5499</v>
      </c>
      <c r="D578" s="1">
        <v>357095051136975</v>
      </c>
      <c r="G578" s="1" t="s">
        <v>5500</v>
      </c>
      <c r="I578" s="1" t="s">
        <v>30867</v>
      </c>
      <c r="J578" s="1" t="s">
        <v>30938</v>
      </c>
      <c r="N578" s="1">
        <v>250000</v>
      </c>
      <c r="O578" s="1" t="s">
        <v>30939</v>
      </c>
      <c r="P578" s="1" t="s">
        <v>30939</v>
      </c>
      <c r="W578" s="1" t="s">
        <v>30938</v>
      </c>
      <c r="AB578" s="1" t="s">
        <v>30939</v>
      </c>
      <c r="AH578" s="1" t="s">
        <v>30939</v>
      </c>
      <c r="AN578" s="1" t="s">
        <v>30939</v>
      </c>
      <c r="AV578" s="1" t="s">
        <v>30939</v>
      </c>
      <c r="AX578" s="1" t="s">
        <v>30939</v>
      </c>
      <c r="AZ578" s="1" t="s">
        <v>30939</v>
      </c>
      <c r="BB578" s="1" t="s">
        <v>30939</v>
      </c>
      <c r="BE578" s="1" t="s">
        <v>30939</v>
      </c>
      <c r="BG578" s="1" t="s">
        <v>30939</v>
      </c>
      <c r="BK578" s="1">
        <v>2000000</v>
      </c>
      <c r="BL578" s="1" t="s">
        <v>30938</v>
      </c>
      <c r="BR578" s="1" t="s">
        <v>30938</v>
      </c>
      <c r="BS578" s="1" t="s">
        <v>30938</v>
      </c>
      <c r="BV578" s="1" t="s">
        <v>5501</v>
      </c>
    </row>
    <row r="579" spans="1:74">
      <c r="A579" s="1" t="s">
        <v>5502</v>
      </c>
      <c r="B579" s="1" t="s">
        <v>5503</v>
      </c>
      <c r="C579" s="1" t="s">
        <v>5499</v>
      </c>
      <c r="D579" s="1">
        <v>357095051136975</v>
      </c>
      <c r="G579" s="1" t="s">
        <v>5504</v>
      </c>
      <c r="I579" s="1" t="s">
        <v>30867</v>
      </c>
      <c r="J579" s="1" t="s">
        <v>30938</v>
      </c>
      <c r="N579" s="1">
        <v>250000</v>
      </c>
      <c r="O579" s="1" t="s">
        <v>30938</v>
      </c>
      <c r="P579" s="1" t="s">
        <v>30939</v>
      </c>
      <c r="Q579" s="1" t="s">
        <v>30938</v>
      </c>
      <c r="S579" s="1" t="s">
        <v>30939</v>
      </c>
      <c r="W579" s="1" t="s">
        <v>30938</v>
      </c>
      <c r="X579" s="1" t="s">
        <v>30939</v>
      </c>
      <c r="AB579" s="1" t="s">
        <v>30939</v>
      </c>
      <c r="AH579" s="1" t="s">
        <v>30939</v>
      </c>
      <c r="AN579" s="1" t="s">
        <v>30939</v>
      </c>
      <c r="AV579" s="1" t="s">
        <v>30939</v>
      </c>
      <c r="AX579" s="1" t="s">
        <v>30939</v>
      </c>
      <c r="AZ579" s="1" t="s">
        <v>30939</v>
      </c>
      <c r="BB579" s="1" t="s">
        <v>30939</v>
      </c>
      <c r="BE579" s="1" t="s">
        <v>30939</v>
      </c>
      <c r="BG579" s="1" t="s">
        <v>30939</v>
      </c>
      <c r="BK579" s="1">
        <v>2000000</v>
      </c>
      <c r="BL579" s="1" t="s">
        <v>30938</v>
      </c>
      <c r="BR579" s="1" t="s">
        <v>30938</v>
      </c>
      <c r="BS579" s="1" t="s">
        <v>30938</v>
      </c>
      <c r="BV579" s="1" t="s">
        <v>5505</v>
      </c>
    </row>
    <row r="580" spans="1:74">
      <c r="A580" s="1" t="s">
        <v>5506</v>
      </c>
      <c r="B580" s="1" t="s">
        <v>5507</v>
      </c>
      <c r="C580" s="1" t="s">
        <v>5499</v>
      </c>
      <c r="D580" s="1">
        <v>357095051136975</v>
      </c>
      <c r="G580" s="1" t="s">
        <v>5508</v>
      </c>
      <c r="I580" s="1" t="s">
        <v>30867</v>
      </c>
      <c r="J580" s="1" t="s">
        <v>30938</v>
      </c>
      <c r="N580" s="1">
        <v>250000</v>
      </c>
      <c r="O580" s="1" t="s">
        <v>30938</v>
      </c>
      <c r="P580" s="1" t="s">
        <v>30939</v>
      </c>
      <c r="Q580" s="1" t="s">
        <v>30938</v>
      </c>
      <c r="S580" s="1" t="s">
        <v>30939</v>
      </c>
      <c r="W580" s="1" t="s">
        <v>30938</v>
      </c>
      <c r="X580" s="1" t="s">
        <v>30939</v>
      </c>
      <c r="AB580" s="1" t="s">
        <v>30939</v>
      </c>
      <c r="AH580" s="1" t="s">
        <v>30939</v>
      </c>
      <c r="AN580" s="1" t="s">
        <v>30939</v>
      </c>
      <c r="AV580" s="1" t="s">
        <v>30939</v>
      </c>
      <c r="AX580" s="1" t="s">
        <v>30939</v>
      </c>
      <c r="AZ580" s="1" t="s">
        <v>30939</v>
      </c>
      <c r="BB580" s="1" t="s">
        <v>30939</v>
      </c>
      <c r="BE580" s="1" t="s">
        <v>30939</v>
      </c>
      <c r="BG580" s="1" t="s">
        <v>30939</v>
      </c>
      <c r="BK580" s="1">
        <v>2000000</v>
      </c>
      <c r="BL580" s="1" t="s">
        <v>30938</v>
      </c>
      <c r="BR580" s="1" t="s">
        <v>30938</v>
      </c>
      <c r="BS580" s="1" t="s">
        <v>30938</v>
      </c>
      <c r="BV580" s="1" t="s">
        <v>5509</v>
      </c>
    </row>
    <row r="581" spans="1:74">
      <c r="A581" s="1" t="s">
        <v>5510</v>
      </c>
      <c r="B581" s="1" t="s">
        <v>5511</v>
      </c>
      <c r="C581" s="1" t="s">
        <v>5499</v>
      </c>
      <c r="D581" s="1">
        <v>357095051136975</v>
      </c>
      <c r="G581" s="1" t="s">
        <v>5512</v>
      </c>
      <c r="I581" s="1" t="s">
        <v>30867</v>
      </c>
      <c r="J581" s="1" t="s">
        <v>30938</v>
      </c>
      <c r="N581" s="1">
        <v>250000</v>
      </c>
      <c r="O581" s="1" t="s">
        <v>30939</v>
      </c>
      <c r="P581" s="1" t="s">
        <v>30939</v>
      </c>
      <c r="W581" s="1" t="s">
        <v>30938</v>
      </c>
      <c r="AB581" s="1" t="s">
        <v>30939</v>
      </c>
      <c r="AH581" s="1" t="s">
        <v>30939</v>
      </c>
      <c r="AN581" s="1" t="s">
        <v>30939</v>
      </c>
      <c r="AV581" s="1" t="s">
        <v>30939</v>
      </c>
      <c r="AX581" s="1" t="s">
        <v>30939</v>
      </c>
      <c r="AZ581" s="1" t="s">
        <v>30939</v>
      </c>
      <c r="BB581" s="1" t="s">
        <v>30939</v>
      </c>
      <c r="BE581" s="1" t="s">
        <v>30939</v>
      </c>
      <c r="BG581" s="1" t="s">
        <v>30939</v>
      </c>
      <c r="BK581" s="1">
        <v>2000000</v>
      </c>
      <c r="BL581" s="1" t="s">
        <v>30938</v>
      </c>
      <c r="BR581" s="1" t="s">
        <v>30938</v>
      </c>
      <c r="BS581" s="1" t="s">
        <v>30938</v>
      </c>
      <c r="BV581" s="1" t="s">
        <v>5513</v>
      </c>
    </row>
    <row r="582" spans="1:74">
      <c r="A582" s="1" t="s">
        <v>5514</v>
      </c>
      <c r="B582" s="1" t="s">
        <v>5515</v>
      </c>
      <c r="C582" s="1" t="s">
        <v>5499</v>
      </c>
      <c r="D582" s="1">
        <v>357095051136975</v>
      </c>
      <c r="G582" s="1" t="s">
        <v>5516</v>
      </c>
      <c r="I582" s="1" t="s">
        <v>30867</v>
      </c>
      <c r="J582" s="1" t="s">
        <v>30938</v>
      </c>
      <c r="N582" s="1">
        <v>250000</v>
      </c>
      <c r="O582" s="1" t="s">
        <v>30938</v>
      </c>
      <c r="P582" s="1" t="s">
        <v>30939</v>
      </c>
      <c r="Q582" s="1" t="s">
        <v>30938</v>
      </c>
      <c r="S582" s="1" t="s">
        <v>30939</v>
      </c>
      <c r="W582" s="1" t="s">
        <v>30938</v>
      </c>
      <c r="X582" s="1" t="s">
        <v>30939</v>
      </c>
      <c r="AB582" s="1" t="s">
        <v>30939</v>
      </c>
      <c r="AH582" s="1" t="s">
        <v>30939</v>
      </c>
      <c r="AN582" s="1" t="s">
        <v>30939</v>
      </c>
      <c r="AV582" s="1" t="s">
        <v>30939</v>
      </c>
      <c r="AX582" s="1" t="s">
        <v>30939</v>
      </c>
      <c r="AZ582" s="1" t="s">
        <v>30939</v>
      </c>
      <c r="BB582" s="1" t="s">
        <v>30939</v>
      </c>
      <c r="BE582" s="1" t="s">
        <v>30939</v>
      </c>
      <c r="BG582" s="1" t="s">
        <v>30939</v>
      </c>
      <c r="BK582" s="1">
        <v>2000000</v>
      </c>
      <c r="BL582" s="1" t="s">
        <v>30938</v>
      </c>
      <c r="BR582" s="1" t="s">
        <v>30938</v>
      </c>
      <c r="BS582" s="1" t="s">
        <v>30938</v>
      </c>
      <c r="BV582" s="1" t="s">
        <v>5517</v>
      </c>
    </row>
    <row r="583" spans="1:74">
      <c r="A583" s="1" t="s">
        <v>5518</v>
      </c>
      <c r="B583" s="1" t="s">
        <v>5519</v>
      </c>
      <c r="C583" s="1" t="s">
        <v>5499</v>
      </c>
      <c r="D583" s="1">
        <v>357095051136975</v>
      </c>
      <c r="G583" s="1" t="s">
        <v>5520</v>
      </c>
      <c r="I583" s="1" t="s">
        <v>30867</v>
      </c>
      <c r="J583" s="1" t="s">
        <v>30938</v>
      </c>
      <c r="N583" s="1">
        <v>250000</v>
      </c>
      <c r="O583" s="1" t="s">
        <v>30938</v>
      </c>
      <c r="P583" s="1" t="s">
        <v>30939</v>
      </c>
      <c r="Q583" s="1" t="s">
        <v>30938</v>
      </c>
      <c r="S583" s="1" t="s">
        <v>30939</v>
      </c>
      <c r="W583" s="1" t="s">
        <v>30938</v>
      </c>
      <c r="X583" s="1" t="s">
        <v>30939</v>
      </c>
      <c r="AB583" s="1" t="s">
        <v>30939</v>
      </c>
      <c r="AH583" s="1" t="s">
        <v>30939</v>
      </c>
      <c r="AN583" s="1" t="s">
        <v>30939</v>
      </c>
      <c r="AV583" s="1" t="s">
        <v>30939</v>
      </c>
      <c r="AX583" s="1" t="s">
        <v>30939</v>
      </c>
      <c r="AZ583" s="1" t="s">
        <v>30939</v>
      </c>
      <c r="BB583" s="1" t="s">
        <v>30939</v>
      </c>
      <c r="BE583" s="1" t="s">
        <v>30939</v>
      </c>
      <c r="BG583" s="1" t="s">
        <v>30939</v>
      </c>
      <c r="BK583" s="1">
        <v>2000000</v>
      </c>
      <c r="BL583" s="1" t="s">
        <v>30938</v>
      </c>
      <c r="BR583" s="1" t="s">
        <v>30938</v>
      </c>
      <c r="BS583" s="1" t="s">
        <v>30938</v>
      </c>
      <c r="BV583" s="1" t="s">
        <v>5521</v>
      </c>
    </row>
    <row r="584" spans="1:74">
      <c r="A584" s="1" t="s">
        <v>5522</v>
      </c>
      <c r="B584" s="1" t="s">
        <v>5523</v>
      </c>
      <c r="C584" s="1" t="s">
        <v>5499</v>
      </c>
      <c r="D584" s="1">
        <v>357095051136975</v>
      </c>
      <c r="G584" s="1" t="s">
        <v>5524</v>
      </c>
      <c r="I584" s="1" t="s">
        <v>30867</v>
      </c>
      <c r="J584" s="1" t="s">
        <v>30938</v>
      </c>
      <c r="N584" s="1">
        <v>250000</v>
      </c>
      <c r="O584" s="1" t="s">
        <v>30938</v>
      </c>
      <c r="P584" s="1" t="s">
        <v>30939</v>
      </c>
      <c r="Q584" s="1" t="s">
        <v>30938</v>
      </c>
      <c r="S584" s="1" t="s">
        <v>30939</v>
      </c>
      <c r="W584" s="1" t="s">
        <v>30938</v>
      </c>
      <c r="X584" s="1" t="s">
        <v>30939</v>
      </c>
      <c r="AB584" s="1" t="s">
        <v>30939</v>
      </c>
      <c r="AH584" s="1" t="s">
        <v>30939</v>
      </c>
      <c r="AN584" s="1" t="s">
        <v>30939</v>
      </c>
      <c r="AV584" s="1" t="s">
        <v>30939</v>
      </c>
      <c r="AX584" s="1" t="s">
        <v>30939</v>
      </c>
      <c r="AZ584" s="1" t="s">
        <v>30939</v>
      </c>
      <c r="BB584" s="1" t="s">
        <v>30939</v>
      </c>
      <c r="BE584" s="1" t="s">
        <v>30939</v>
      </c>
      <c r="BG584" s="1" t="s">
        <v>30939</v>
      </c>
      <c r="BK584" s="1">
        <v>2000000</v>
      </c>
      <c r="BL584" s="1" t="s">
        <v>30938</v>
      </c>
      <c r="BR584" s="1" t="s">
        <v>30938</v>
      </c>
      <c r="BS584" s="1" t="s">
        <v>30938</v>
      </c>
      <c r="BV584" s="1" t="s">
        <v>5525</v>
      </c>
    </row>
    <row r="585" spans="1:74">
      <c r="A585" s="1" t="s">
        <v>5526</v>
      </c>
      <c r="B585" s="1" t="s">
        <v>5527</v>
      </c>
      <c r="C585" s="1" t="s">
        <v>5499</v>
      </c>
      <c r="D585" s="1">
        <v>357095051136975</v>
      </c>
      <c r="G585" s="1" t="s">
        <v>5528</v>
      </c>
      <c r="I585" s="1" t="s">
        <v>30867</v>
      </c>
      <c r="J585" s="1" t="s">
        <v>30938</v>
      </c>
      <c r="N585" s="1">
        <v>250000</v>
      </c>
      <c r="O585" s="1" t="s">
        <v>30938</v>
      </c>
      <c r="P585" s="1" t="s">
        <v>30939</v>
      </c>
      <c r="Q585" s="1" t="s">
        <v>30938</v>
      </c>
      <c r="S585" s="1" t="s">
        <v>30939</v>
      </c>
      <c r="W585" s="1" t="s">
        <v>30938</v>
      </c>
      <c r="X585" s="1" t="s">
        <v>30939</v>
      </c>
      <c r="AB585" s="1" t="s">
        <v>30939</v>
      </c>
      <c r="AH585" s="1" t="s">
        <v>30939</v>
      </c>
      <c r="AN585" s="1" t="s">
        <v>30939</v>
      </c>
      <c r="AV585" s="1" t="s">
        <v>30939</v>
      </c>
      <c r="AX585" s="1" t="s">
        <v>30939</v>
      </c>
      <c r="AZ585" s="1" t="s">
        <v>30939</v>
      </c>
      <c r="BB585" s="1" t="s">
        <v>30939</v>
      </c>
      <c r="BE585" s="1" t="s">
        <v>30939</v>
      </c>
      <c r="BG585" s="1" t="s">
        <v>30939</v>
      </c>
      <c r="BK585" s="1">
        <v>2000000</v>
      </c>
      <c r="BL585" s="1" t="s">
        <v>30938</v>
      </c>
      <c r="BR585" s="1" t="s">
        <v>30938</v>
      </c>
      <c r="BS585" s="1" t="s">
        <v>30938</v>
      </c>
      <c r="BV585" s="1" t="s">
        <v>5414</v>
      </c>
    </row>
    <row r="586" spans="1:74">
      <c r="A586" s="1" t="s">
        <v>5415</v>
      </c>
      <c r="B586" s="1" t="s">
        <v>5416</v>
      </c>
      <c r="C586" s="1" t="s">
        <v>5499</v>
      </c>
      <c r="D586" s="1">
        <v>357095051136975</v>
      </c>
      <c r="G586" s="1" t="s">
        <v>5417</v>
      </c>
      <c r="I586" s="1" t="s">
        <v>30867</v>
      </c>
      <c r="J586" s="1" t="s">
        <v>30938</v>
      </c>
      <c r="N586" s="1">
        <v>250000</v>
      </c>
      <c r="O586" s="1" t="s">
        <v>30938</v>
      </c>
      <c r="P586" s="1" t="s">
        <v>30939</v>
      </c>
      <c r="Q586" s="1" t="s">
        <v>30938</v>
      </c>
      <c r="S586" s="1" t="s">
        <v>30939</v>
      </c>
      <c r="W586" s="1" t="s">
        <v>30938</v>
      </c>
      <c r="X586" s="1" t="s">
        <v>30939</v>
      </c>
      <c r="AB586" s="1" t="s">
        <v>30939</v>
      </c>
      <c r="AH586" s="1" t="s">
        <v>30939</v>
      </c>
      <c r="AN586" s="1" t="s">
        <v>30939</v>
      </c>
      <c r="AV586" s="1" t="s">
        <v>30939</v>
      </c>
      <c r="AX586" s="1" t="s">
        <v>30939</v>
      </c>
      <c r="AZ586" s="1" t="s">
        <v>30939</v>
      </c>
      <c r="BB586" s="1" t="s">
        <v>30939</v>
      </c>
      <c r="BE586" s="1" t="s">
        <v>30939</v>
      </c>
      <c r="BG586" s="1" t="s">
        <v>30939</v>
      </c>
      <c r="BK586" s="1">
        <v>2000000</v>
      </c>
      <c r="BL586" s="1" t="s">
        <v>30938</v>
      </c>
      <c r="BR586" s="1" t="s">
        <v>30938</v>
      </c>
      <c r="BS586" s="1" t="s">
        <v>30938</v>
      </c>
      <c r="BV586" s="1" t="s">
        <v>5418</v>
      </c>
    </row>
    <row r="587" spans="1:74">
      <c r="A587" s="1" t="s">
        <v>5419</v>
      </c>
      <c r="B587" s="1" t="s">
        <v>5420</v>
      </c>
      <c r="C587" s="1" t="s">
        <v>5499</v>
      </c>
      <c r="D587" s="1">
        <v>357095051136975</v>
      </c>
      <c r="G587" s="1" t="s">
        <v>5421</v>
      </c>
      <c r="I587" s="1" t="s">
        <v>30867</v>
      </c>
      <c r="J587" s="1" t="s">
        <v>30938</v>
      </c>
      <c r="N587" s="1">
        <v>250000</v>
      </c>
      <c r="O587" s="1" t="s">
        <v>30938</v>
      </c>
      <c r="P587" s="1" t="s">
        <v>30939</v>
      </c>
      <c r="Q587" s="1" t="s">
        <v>30938</v>
      </c>
      <c r="S587" s="1" t="s">
        <v>30939</v>
      </c>
      <c r="W587" s="1" t="s">
        <v>30938</v>
      </c>
      <c r="X587" s="1" t="s">
        <v>30939</v>
      </c>
      <c r="AB587" s="1" t="s">
        <v>30939</v>
      </c>
      <c r="AH587" s="1" t="s">
        <v>30939</v>
      </c>
      <c r="AN587" s="1" t="s">
        <v>30939</v>
      </c>
      <c r="AV587" s="1" t="s">
        <v>30939</v>
      </c>
      <c r="AX587" s="1" t="s">
        <v>30939</v>
      </c>
      <c r="AZ587" s="1" t="s">
        <v>30939</v>
      </c>
      <c r="BB587" s="1" t="s">
        <v>30939</v>
      </c>
      <c r="BE587" s="1" t="s">
        <v>30939</v>
      </c>
      <c r="BG587" s="1" t="s">
        <v>30939</v>
      </c>
      <c r="BK587" s="1">
        <v>2000000</v>
      </c>
      <c r="BL587" s="1" t="s">
        <v>30938</v>
      </c>
      <c r="BR587" s="1" t="s">
        <v>30938</v>
      </c>
      <c r="BS587" s="1" t="s">
        <v>30938</v>
      </c>
      <c r="BV587" s="1" t="s">
        <v>5422</v>
      </c>
    </row>
    <row r="588" spans="1:74">
      <c r="A588" s="1" t="s">
        <v>5423</v>
      </c>
      <c r="B588" s="1" t="s">
        <v>5424</v>
      </c>
      <c r="C588" s="1" t="s">
        <v>5499</v>
      </c>
      <c r="D588" s="1">
        <v>357095051136975</v>
      </c>
      <c r="G588" s="1" t="s">
        <v>5425</v>
      </c>
      <c r="I588" s="1" t="s">
        <v>30867</v>
      </c>
      <c r="J588" s="1" t="s">
        <v>30938</v>
      </c>
      <c r="N588" s="1">
        <v>250000</v>
      </c>
      <c r="O588" s="1" t="s">
        <v>30939</v>
      </c>
      <c r="P588" s="1" t="s">
        <v>30939</v>
      </c>
      <c r="W588" s="1" t="s">
        <v>30938</v>
      </c>
      <c r="AB588" s="1" t="s">
        <v>30939</v>
      </c>
      <c r="AH588" s="1" t="s">
        <v>30939</v>
      </c>
      <c r="AN588" s="1" t="s">
        <v>30939</v>
      </c>
      <c r="AV588" s="1" t="s">
        <v>30939</v>
      </c>
      <c r="AX588" s="1" t="s">
        <v>30939</v>
      </c>
      <c r="AZ588" s="1" t="s">
        <v>30939</v>
      </c>
      <c r="BB588" s="1" t="s">
        <v>30939</v>
      </c>
      <c r="BE588" s="1" t="s">
        <v>30939</v>
      </c>
      <c r="BG588" s="1" t="s">
        <v>30939</v>
      </c>
      <c r="BK588" s="1">
        <v>2000000</v>
      </c>
      <c r="BL588" s="1" t="s">
        <v>30938</v>
      </c>
      <c r="BR588" s="1" t="s">
        <v>30938</v>
      </c>
      <c r="BS588" s="1" t="s">
        <v>30938</v>
      </c>
      <c r="BV588" s="1" t="s">
        <v>5426</v>
      </c>
    </row>
    <row r="589" spans="1:74">
      <c r="A589" s="1" t="s">
        <v>5427</v>
      </c>
      <c r="B589" s="1" t="s">
        <v>5428</v>
      </c>
      <c r="C589" s="1" t="s">
        <v>5499</v>
      </c>
      <c r="D589" s="1">
        <v>357095051136975</v>
      </c>
      <c r="G589" s="1" t="s">
        <v>5429</v>
      </c>
      <c r="I589" s="1" t="s">
        <v>30867</v>
      </c>
      <c r="J589" s="1" t="s">
        <v>30938</v>
      </c>
      <c r="N589" s="1">
        <v>250000</v>
      </c>
      <c r="O589" s="1" t="s">
        <v>30939</v>
      </c>
      <c r="P589" s="1" t="s">
        <v>30939</v>
      </c>
      <c r="W589" s="1" t="s">
        <v>30938</v>
      </c>
      <c r="AB589" s="1" t="s">
        <v>30939</v>
      </c>
      <c r="AH589" s="1" t="s">
        <v>30939</v>
      </c>
      <c r="AN589" s="1" t="s">
        <v>30939</v>
      </c>
      <c r="AV589" s="1" t="s">
        <v>30939</v>
      </c>
      <c r="AX589" s="1" t="s">
        <v>30939</v>
      </c>
      <c r="AZ589" s="1" t="s">
        <v>30939</v>
      </c>
      <c r="BB589" s="1" t="s">
        <v>30939</v>
      </c>
      <c r="BE589" s="1" t="s">
        <v>30939</v>
      </c>
      <c r="BG589" s="1" t="s">
        <v>30939</v>
      </c>
      <c r="BK589" s="1">
        <v>2000000</v>
      </c>
      <c r="BL589" s="1" t="s">
        <v>30938</v>
      </c>
      <c r="BR589" s="1" t="s">
        <v>30938</v>
      </c>
      <c r="BS589" s="1" t="s">
        <v>30938</v>
      </c>
      <c r="BV589" s="1" t="s">
        <v>5430</v>
      </c>
    </row>
    <row r="590" spans="1:74">
      <c r="A590" s="1" t="s">
        <v>5431</v>
      </c>
      <c r="B590" s="1" t="s">
        <v>5432</v>
      </c>
      <c r="C590" s="1" t="s">
        <v>5499</v>
      </c>
      <c r="D590" s="1">
        <v>357095051136975</v>
      </c>
      <c r="G590" s="1" t="s">
        <v>5433</v>
      </c>
      <c r="I590" s="1" t="s">
        <v>30867</v>
      </c>
      <c r="J590" s="1" t="s">
        <v>30938</v>
      </c>
      <c r="N590" s="1">
        <v>250000</v>
      </c>
      <c r="O590" s="1" t="s">
        <v>30938</v>
      </c>
      <c r="P590" s="1" t="s">
        <v>30939</v>
      </c>
      <c r="Q590" s="1" t="s">
        <v>30938</v>
      </c>
      <c r="S590" s="1" t="s">
        <v>30939</v>
      </c>
      <c r="W590" s="1" t="s">
        <v>30938</v>
      </c>
      <c r="X590" s="1" t="s">
        <v>30939</v>
      </c>
      <c r="AB590" s="1" t="s">
        <v>30939</v>
      </c>
      <c r="AH590" s="1" t="s">
        <v>30939</v>
      </c>
      <c r="AN590" s="1" t="s">
        <v>30939</v>
      </c>
      <c r="AV590" s="1" t="s">
        <v>30939</v>
      </c>
      <c r="AX590" s="1" t="s">
        <v>30939</v>
      </c>
      <c r="AZ590" s="1" t="s">
        <v>30938</v>
      </c>
      <c r="BA590" s="1" t="s">
        <v>5434</v>
      </c>
      <c r="BB590" s="1" t="s">
        <v>30939</v>
      </c>
      <c r="BE590" s="1" t="s">
        <v>30939</v>
      </c>
      <c r="BG590" s="1" t="s">
        <v>30939</v>
      </c>
      <c r="BK590" s="1">
        <v>2000000</v>
      </c>
      <c r="BL590" s="1" t="s">
        <v>30938</v>
      </c>
      <c r="BR590" s="1" t="s">
        <v>30938</v>
      </c>
      <c r="BS590" s="1" t="s">
        <v>30938</v>
      </c>
      <c r="BV590" s="1" t="s">
        <v>5435</v>
      </c>
    </row>
    <row r="591" spans="1:74">
      <c r="A591" s="1" t="s">
        <v>5436</v>
      </c>
      <c r="B591" s="1" t="s">
        <v>5437</v>
      </c>
      <c r="C591" s="1" t="s">
        <v>5499</v>
      </c>
      <c r="D591" s="1">
        <v>357095051136975</v>
      </c>
      <c r="G591" s="1" t="s">
        <v>5438</v>
      </c>
      <c r="I591" s="1" t="s">
        <v>30867</v>
      </c>
      <c r="J591" s="1" t="s">
        <v>30938</v>
      </c>
      <c r="N591" s="1">
        <v>250000</v>
      </c>
      <c r="O591" s="1" t="s">
        <v>30938</v>
      </c>
      <c r="P591" s="1" t="s">
        <v>30939</v>
      </c>
      <c r="Q591" s="1" t="s">
        <v>30938</v>
      </c>
      <c r="S591" s="1" t="s">
        <v>30939</v>
      </c>
      <c r="W591" s="1" t="s">
        <v>30938</v>
      </c>
      <c r="X591" s="1" t="s">
        <v>30939</v>
      </c>
      <c r="AB591" s="1" t="s">
        <v>30939</v>
      </c>
      <c r="AH591" s="1" t="s">
        <v>30939</v>
      </c>
      <c r="AN591" s="1" t="s">
        <v>30939</v>
      </c>
      <c r="AV591" s="1" t="s">
        <v>30939</v>
      </c>
      <c r="AX591" s="1" t="s">
        <v>30939</v>
      </c>
      <c r="AZ591" s="1" t="s">
        <v>30939</v>
      </c>
      <c r="BB591" s="1" t="s">
        <v>30939</v>
      </c>
      <c r="BE591" s="1" t="s">
        <v>30939</v>
      </c>
      <c r="BG591" s="1" t="s">
        <v>30939</v>
      </c>
      <c r="BK591" s="1">
        <v>2000000</v>
      </c>
      <c r="BL591" s="1" t="s">
        <v>30938</v>
      </c>
      <c r="BR591" s="1" t="s">
        <v>30938</v>
      </c>
      <c r="BS591" s="1" t="s">
        <v>30938</v>
      </c>
      <c r="BV591" s="1" t="s">
        <v>5439</v>
      </c>
    </row>
    <row r="592" spans="1:74">
      <c r="A592" s="1" t="s">
        <v>5440</v>
      </c>
      <c r="B592" s="1" t="s">
        <v>5441</v>
      </c>
      <c r="C592" s="1" t="s">
        <v>5499</v>
      </c>
      <c r="D592" s="1">
        <v>357095051136975</v>
      </c>
      <c r="G592" s="1" t="s">
        <v>5442</v>
      </c>
      <c r="I592" s="1" t="s">
        <v>30867</v>
      </c>
      <c r="J592" s="1" t="s">
        <v>30938</v>
      </c>
      <c r="N592" s="1">
        <v>250000</v>
      </c>
      <c r="O592" s="1" t="s">
        <v>30938</v>
      </c>
      <c r="P592" s="1" t="s">
        <v>30939</v>
      </c>
      <c r="Q592" s="1" t="s">
        <v>30938</v>
      </c>
      <c r="S592" s="1" t="s">
        <v>30939</v>
      </c>
      <c r="W592" s="1" t="s">
        <v>30938</v>
      </c>
      <c r="X592" s="1" t="s">
        <v>30939</v>
      </c>
      <c r="AB592" s="1" t="s">
        <v>30939</v>
      </c>
      <c r="AH592" s="1" t="s">
        <v>30939</v>
      </c>
      <c r="AN592" s="1" t="s">
        <v>30939</v>
      </c>
      <c r="AV592" s="1" t="s">
        <v>30939</v>
      </c>
      <c r="AX592" s="1" t="s">
        <v>30939</v>
      </c>
      <c r="AZ592" s="1" t="s">
        <v>30939</v>
      </c>
      <c r="BB592" s="1" t="s">
        <v>30939</v>
      </c>
      <c r="BE592" s="1" t="s">
        <v>30939</v>
      </c>
      <c r="BG592" s="1" t="s">
        <v>30939</v>
      </c>
      <c r="BK592" s="1">
        <v>2000000</v>
      </c>
      <c r="BL592" s="1" t="s">
        <v>30938</v>
      </c>
      <c r="BR592" s="1" t="s">
        <v>30938</v>
      </c>
      <c r="BS592" s="1" t="s">
        <v>30938</v>
      </c>
      <c r="BV592" s="1" t="s">
        <v>5443</v>
      </c>
    </row>
    <row r="593" spans="1:74">
      <c r="A593" s="1" t="s">
        <v>5444</v>
      </c>
      <c r="B593" s="1" t="s">
        <v>5445</v>
      </c>
      <c r="C593" s="1" t="s">
        <v>5499</v>
      </c>
      <c r="D593" s="1">
        <v>357095051136975</v>
      </c>
      <c r="G593" s="1" t="s">
        <v>5446</v>
      </c>
      <c r="I593" s="1" t="s">
        <v>30867</v>
      </c>
      <c r="J593" s="1" t="s">
        <v>30938</v>
      </c>
      <c r="N593" s="1">
        <v>250000</v>
      </c>
      <c r="O593" s="1" t="s">
        <v>30938</v>
      </c>
      <c r="P593" s="1" t="s">
        <v>30939</v>
      </c>
      <c r="Q593" s="1" t="s">
        <v>30938</v>
      </c>
      <c r="S593" s="1" t="s">
        <v>30939</v>
      </c>
      <c r="W593" s="1" t="s">
        <v>30938</v>
      </c>
      <c r="X593" s="1" t="s">
        <v>30939</v>
      </c>
      <c r="AB593" s="1" t="s">
        <v>30939</v>
      </c>
      <c r="AH593" s="1" t="s">
        <v>30939</v>
      </c>
      <c r="AN593" s="1" t="s">
        <v>30939</v>
      </c>
      <c r="AV593" s="1" t="s">
        <v>30939</v>
      </c>
      <c r="AX593" s="1" t="s">
        <v>30939</v>
      </c>
      <c r="AZ593" s="1" t="s">
        <v>30939</v>
      </c>
      <c r="BB593" s="1" t="s">
        <v>30939</v>
      </c>
      <c r="BE593" s="1" t="s">
        <v>30939</v>
      </c>
      <c r="BG593" s="1" t="s">
        <v>30939</v>
      </c>
      <c r="BK593" s="1">
        <v>2000000</v>
      </c>
      <c r="BL593" s="1" t="s">
        <v>30938</v>
      </c>
      <c r="BR593" s="1" t="s">
        <v>30938</v>
      </c>
      <c r="BS593" s="1" t="s">
        <v>30938</v>
      </c>
      <c r="BV593" s="1" t="s">
        <v>5447</v>
      </c>
    </row>
    <row r="594" spans="1:74">
      <c r="A594" s="1" t="s">
        <v>5448</v>
      </c>
      <c r="B594" s="1" t="s">
        <v>5449</v>
      </c>
      <c r="C594" s="1" t="s">
        <v>5499</v>
      </c>
      <c r="D594" s="1">
        <v>357095051136975</v>
      </c>
      <c r="G594" s="1" t="s">
        <v>5450</v>
      </c>
      <c r="I594" s="1" t="s">
        <v>30867</v>
      </c>
      <c r="J594" s="1" t="s">
        <v>30938</v>
      </c>
      <c r="N594" s="1">
        <v>250000</v>
      </c>
      <c r="O594" s="1" t="s">
        <v>30938</v>
      </c>
      <c r="P594" s="1" t="s">
        <v>30939</v>
      </c>
      <c r="Q594" s="1" t="s">
        <v>30938</v>
      </c>
      <c r="S594" s="1" t="s">
        <v>30939</v>
      </c>
      <c r="W594" s="1" t="s">
        <v>30938</v>
      </c>
      <c r="X594" s="1" t="s">
        <v>30939</v>
      </c>
      <c r="AB594" s="1" t="s">
        <v>30939</v>
      </c>
      <c r="AH594" s="1" t="s">
        <v>30939</v>
      </c>
      <c r="AN594" s="1" t="s">
        <v>30939</v>
      </c>
      <c r="AV594" s="1" t="s">
        <v>30939</v>
      </c>
      <c r="AX594" s="1" t="s">
        <v>30939</v>
      </c>
      <c r="AZ594" s="1" t="s">
        <v>30939</v>
      </c>
      <c r="BB594" s="1" t="s">
        <v>30939</v>
      </c>
      <c r="BE594" s="1" t="s">
        <v>30939</v>
      </c>
      <c r="BG594" s="1" t="s">
        <v>30939</v>
      </c>
      <c r="BK594" s="1">
        <v>2000000</v>
      </c>
      <c r="BL594" s="1" t="s">
        <v>30938</v>
      </c>
      <c r="BR594" s="1" t="s">
        <v>30938</v>
      </c>
      <c r="BS594" s="1" t="s">
        <v>30938</v>
      </c>
      <c r="BV594" s="1" t="s">
        <v>5451</v>
      </c>
    </row>
    <row r="595" spans="1:74">
      <c r="A595" s="1" t="s">
        <v>5452</v>
      </c>
      <c r="B595" s="1" t="s">
        <v>5453</v>
      </c>
      <c r="C595" s="1" t="s">
        <v>5499</v>
      </c>
      <c r="D595" s="1">
        <v>357095051136975</v>
      </c>
      <c r="G595" s="1" t="s">
        <v>5454</v>
      </c>
      <c r="I595" s="1" t="s">
        <v>30867</v>
      </c>
      <c r="J595" s="1" t="s">
        <v>30938</v>
      </c>
      <c r="N595" s="1">
        <v>250000</v>
      </c>
      <c r="O595" s="1" t="s">
        <v>30938</v>
      </c>
      <c r="P595" s="1" t="s">
        <v>30939</v>
      </c>
      <c r="Q595" s="1" t="s">
        <v>30938</v>
      </c>
      <c r="S595" s="1" t="s">
        <v>30939</v>
      </c>
      <c r="W595" s="1" t="s">
        <v>30938</v>
      </c>
      <c r="X595" s="1" t="s">
        <v>30939</v>
      </c>
      <c r="AB595" s="1" t="s">
        <v>30939</v>
      </c>
      <c r="AH595" s="1" t="s">
        <v>30939</v>
      </c>
      <c r="AN595" s="1" t="s">
        <v>30939</v>
      </c>
      <c r="AV595" s="1" t="s">
        <v>30939</v>
      </c>
      <c r="AX595" s="1" t="s">
        <v>30939</v>
      </c>
      <c r="AZ595" s="1" t="s">
        <v>30939</v>
      </c>
      <c r="BB595" s="1" t="s">
        <v>30939</v>
      </c>
      <c r="BE595" s="1" t="s">
        <v>30939</v>
      </c>
      <c r="BG595" s="1" t="s">
        <v>30939</v>
      </c>
      <c r="BK595" s="1">
        <v>2000000</v>
      </c>
      <c r="BL595" s="1" t="s">
        <v>30938</v>
      </c>
      <c r="BR595" s="1" t="s">
        <v>30938</v>
      </c>
      <c r="BS595" s="1" t="s">
        <v>30938</v>
      </c>
      <c r="BV595" s="1" t="s">
        <v>5455</v>
      </c>
    </row>
    <row r="596" spans="1:74">
      <c r="A596" s="1" t="s">
        <v>5456</v>
      </c>
      <c r="B596" s="1" t="s">
        <v>5457</v>
      </c>
      <c r="C596" s="1" t="s">
        <v>5499</v>
      </c>
      <c r="D596" s="1">
        <v>357095051136975</v>
      </c>
      <c r="G596" s="1" t="s">
        <v>5458</v>
      </c>
      <c r="I596" s="1" t="s">
        <v>30867</v>
      </c>
      <c r="J596" s="1" t="s">
        <v>30938</v>
      </c>
      <c r="N596" s="1">
        <v>250000</v>
      </c>
      <c r="O596" s="1" t="s">
        <v>30939</v>
      </c>
      <c r="P596" s="1" t="s">
        <v>30939</v>
      </c>
      <c r="W596" s="1" t="s">
        <v>30938</v>
      </c>
      <c r="AB596" s="1" t="s">
        <v>30939</v>
      </c>
      <c r="AH596" s="1" t="s">
        <v>30939</v>
      </c>
      <c r="AN596" s="1" t="s">
        <v>30939</v>
      </c>
      <c r="AV596" s="1" t="s">
        <v>30939</v>
      </c>
      <c r="AX596" s="1" t="s">
        <v>30939</v>
      </c>
      <c r="AZ596" s="1" t="s">
        <v>30939</v>
      </c>
      <c r="BB596" s="1" t="s">
        <v>30939</v>
      </c>
      <c r="BE596" s="1" t="s">
        <v>30939</v>
      </c>
      <c r="BG596" s="1" t="s">
        <v>30939</v>
      </c>
      <c r="BK596" s="1">
        <v>2000000</v>
      </c>
      <c r="BL596" s="1" t="s">
        <v>30938</v>
      </c>
      <c r="BR596" s="1" t="s">
        <v>30938</v>
      </c>
      <c r="BS596" s="1" t="s">
        <v>30938</v>
      </c>
      <c r="BV596" s="1" t="s">
        <v>5459</v>
      </c>
    </row>
    <row r="597" spans="1:74">
      <c r="A597" s="1" t="s">
        <v>5460</v>
      </c>
      <c r="B597" s="1" t="s">
        <v>5461</v>
      </c>
      <c r="C597" s="1" t="s">
        <v>5499</v>
      </c>
      <c r="D597" s="1">
        <v>357095051136975</v>
      </c>
      <c r="G597" s="1" t="s">
        <v>5462</v>
      </c>
      <c r="I597" s="1" t="s">
        <v>30867</v>
      </c>
      <c r="J597" s="1" t="s">
        <v>30938</v>
      </c>
      <c r="N597" s="1">
        <v>250000</v>
      </c>
      <c r="O597" s="1" t="s">
        <v>30938</v>
      </c>
      <c r="P597" s="1" t="s">
        <v>30939</v>
      </c>
      <c r="Q597" s="1" t="s">
        <v>30938</v>
      </c>
      <c r="S597" s="1" t="s">
        <v>30939</v>
      </c>
      <c r="W597" s="1" t="s">
        <v>30938</v>
      </c>
      <c r="X597" s="1" t="s">
        <v>30939</v>
      </c>
      <c r="AB597" s="1" t="s">
        <v>30939</v>
      </c>
      <c r="AH597" s="1" t="s">
        <v>30939</v>
      </c>
      <c r="AN597" s="1" t="s">
        <v>30939</v>
      </c>
      <c r="AV597" s="1" t="s">
        <v>30939</v>
      </c>
      <c r="AX597" s="1" t="s">
        <v>30939</v>
      </c>
      <c r="AZ597" s="1" t="s">
        <v>30939</v>
      </c>
      <c r="BB597" s="1" t="s">
        <v>30939</v>
      </c>
      <c r="BE597" s="1" t="s">
        <v>30939</v>
      </c>
      <c r="BG597" s="1" t="s">
        <v>30939</v>
      </c>
      <c r="BK597" s="1">
        <v>2000000</v>
      </c>
      <c r="BL597" s="1" t="s">
        <v>30938</v>
      </c>
      <c r="BR597" s="1" t="s">
        <v>30938</v>
      </c>
      <c r="BS597" s="1" t="s">
        <v>30938</v>
      </c>
      <c r="BV597" s="1" t="s">
        <v>5463</v>
      </c>
    </row>
    <row r="598" spans="1:74">
      <c r="A598" s="1" t="s">
        <v>5464</v>
      </c>
      <c r="B598" s="1" t="s">
        <v>5465</v>
      </c>
      <c r="C598" s="1" t="s">
        <v>5499</v>
      </c>
      <c r="D598" s="1">
        <v>357095051136975</v>
      </c>
      <c r="G598" s="1" t="s">
        <v>5466</v>
      </c>
      <c r="I598" s="1" t="s">
        <v>30867</v>
      </c>
      <c r="J598" s="1" t="s">
        <v>30938</v>
      </c>
      <c r="N598" s="1">
        <v>250000</v>
      </c>
      <c r="O598" s="1" t="s">
        <v>30938</v>
      </c>
      <c r="P598" s="1" t="s">
        <v>30939</v>
      </c>
      <c r="Q598" s="1" t="s">
        <v>30938</v>
      </c>
      <c r="S598" s="1" t="s">
        <v>30939</v>
      </c>
      <c r="W598" s="1" t="s">
        <v>30938</v>
      </c>
      <c r="X598" s="1" t="s">
        <v>30939</v>
      </c>
      <c r="AB598" s="1" t="s">
        <v>30939</v>
      </c>
      <c r="AH598" s="1" t="s">
        <v>30939</v>
      </c>
      <c r="AN598" s="1" t="s">
        <v>30939</v>
      </c>
      <c r="AV598" s="1" t="s">
        <v>30939</v>
      </c>
      <c r="AX598" s="1" t="s">
        <v>30939</v>
      </c>
      <c r="AZ598" s="1" t="s">
        <v>30939</v>
      </c>
      <c r="BB598" s="1" t="s">
        <v>30939</v>
      </c>
      <c r="BE598" s="1" t="s">
        <v>30939</v>
      </c>
      <c r="BG598" s="1" t="s">
        <v>30939</v>
      </c>
      <c r="BK598" s="1">
        <v>2000000</v>
      </c>
      <c r="BL598" s="1" t="s">
        <v>30938</v>
      </c>
      <c r="BR598" s="1" t="s">
        <v>30938</v>
      </c>
      <c r="BS598" s="1" t="s">
        <v>30938</v>
      </c>
      <c r="BV598" s="1" t="s">
        <v>5467</v>
      </c>
    </row>
    <row r="599" spans="1:74">
      <c r="A599" s="1" t="s">
        <v>5468</v>
      </c>
      <c r="B599" s="1" t="s">
        <v>5469</v>
      </c>
      <c r="C599" s="1" t="s">
        <v>5499</v>
      </c>
      <c r="D599" s="1">
        <v>357095051136975</v>
      </c>
      <c r="G599" s="1" t="s">
        <v>5470</v>
      </c>
      <c r="I599" s="1" t="s">
        <v>30867</v>
      </c>
      <c r="J599" s="1" t="s">
        <v>30938</v>
      </c>
      <c r="N599" s="1">
        <v>250000</v>
      </c>
      <c r="O599" s="1" t="s">
        <v>30938</v>
      </c>
      <c r="P599" s="1" t="s">
        <v>30939</v>
      </c>
      <c r="Q599" s="1" t="s">
        <v>30938</v>
      </c>
      <c r="S599" s="1" t="s">
        <v>30939</v>
      </c>
      <c r="W599" s="1" t="s">
        <v>30938</v>
      </c>
      <c r="X599" s="1" t="s">
        <v>30938</v>
      </c>
      <c r="Y599" s="1" t="s">
        <v>30920</v>
      </c>
      <c r="Z599" s="1" t="s">
        <v>5356</v>
      </c>
      <c r="AB599" s="1" t="s">
        <v>30939</v>
      </c>
      <c r="AH599" s="1" t="s">
        <v>30939</v>
      </c>
      <c r="AN599" s="1" t="s">
        <v>30939</v>
      </c>
      <c r="AV599" s="1" t="s">
        <v>30939</v>
      </c>
      <c r="AX599" s="1" t="s">
        <v>30939</v>
      </c>
      <c r="AZ599" s="1" t="s">
        <v>30939</v>
      </c>
      <c r="BB599" s="1" t="s">
        <v>30939</v>
      </c>
      <c r="BE599" s="1" t="s">
        <v>30939</v>
      </c>
      <c r="BG599" s="1" t="s">
        <v>30939</v>
      </c>
      <c r="BK599" s="1">
        <v>2000000</v>
      </c>
      <c r="BL599" s="1" t="s">
        <v>30938</v>
      </c>
      <c r="BR599" s="1" t="s">
        <v>30938</v>
      </c>
      <c r="BS599" s="1" t="s">
        <v>30938</v>
      </c>
      <c r="BV599" s="1" t="s">
        <v>5357</v>
      </c>
    </row>
    <row r="600" spans="1:74">
      <c r="A600" s="1" t="s">
        <v>5358</v>
      </c>
      <c r="B600" s="1" t="s">
        <v>5359</v>
      </c>
      <c r="C600" s="1" t="s">
        <v>5499</v>
      </c>
      <c r="D600" s="1">
        <v>357095051136975</v>
      </c>
      <c r="G600" s="1" t="s">
        <v>5360</v>
      </c>
      <c r="I600" s="1" t="s">
        <v>30867</v>
      </c>
      <c r="J600" s="1" t="s">
        <v>30938</v>
      </c>
      <c r="N600" s="1">
        <v>250000</v>
      </c>
      <c r="O600" s="1" t="s">
        <v>30938</v>
      </c>
      <c r="P600" s="1" t="s">
        <v>30939</v>
      </c>
      <c r="Q600" s="1" t="s">
        <v>30938</v>
      </c>
      <c r="S600" s="1" t="s">
        <v>30939</v>
      </c>
      <c r="W600" s="1" t="s">
        <v>30938</v>
      </c>
      <c r="X600" s="1" t="s">
        <v>30939</v>
      </c>
      <c r="AB600" s="1" t="s">
        <v>30939</v>
      </c>
      <c r="AH600" s="1" t="s">
        <v>30939</v>
      </c>
      <c r="AN600" s="1" t="s">
        <v>30939</v>
      </c>
      <c r="AV600" s="1" t="s">
        <v>30939</v>
      </c>
      <c r="AX600" s="1" t="s">
        <v>30939</v>
      </c>
      <c r="AZ600" s="1" t="s">
        <v>30939</v>
      </c>
      <c r="BB600" s="1" t="s">
        <v>30939</v>
      </c>
      <c r="BE600" s="1" t="s">
        <v>30939</v>
      </c>
      <c r="BG600" s="1" t="s">
        <v>30939</v>
      </c>
      <c r="BK600" s="1">
        <v>2000000</v>
      </c>
      <c r="BL600" s="1" t="s">
        <v>30938</v>
      </c>
      <c r="BR600" s="1" t="s">
        <v>30938</v>
      </c>
      <c r="BS600" s="1" t="s">
        <v>30938</v>
      </c>
      <c r="BV600" s="1" t="s">
        <v>5361</v>
      </c>
    </row>
    <row r="601" spans="1:74">
      <c r="A601" s="1" t="s">
        <v>5362</v>
      </c>
      <c r="B601" s="1" t="s">
        <v>5363</v>
      </c>
      <c r="C601" s="1" t="s">
        <v>5499</v>
      </c>
      <c r="D601" s="1">
        <v>357095051136975</v>
      </c>
      <c r="G601" s="1" t="s">
        <v>5364</v>
      </c>
      <c r="I601" s="1" t="s">
        <v>30867</v>
      </c>
      <c r="J601" s="1" t="s">
        <v>30938</v>
      </c>
      <c r="N601" s="1">
        <v>250000</v>
      </c>
      <c r="O601" s="1" t="s">
        <v>30938</v>
      </c>
      <c r="P601" s="1" t="s">
        <v>30939</v>
      </c>
      <c r="Q601" s="1" t="s">
        <v>30938</v>
      </c>
      <c r="S601" s="1" t="s">
        <v>30939</v>
      </c>
      <c r="W601" s="1" t="s">
        <v>30938</v>
      </c>
      <c r="X601" s="1" t="s">
        <v>30939</v>
      </c>
      <c r="AB601" s="1" t="s">
        <v>30939</v>
      </c>
      <c r="AH601" s="1" t="s">
        <v>30939</v>
      </c>
      <c r="AN601" s="1" t="s">
        <v>30939</v>
      </c>
      <c r="AV601" s="1" t="s">
        <v>30939</v>
      </c>
      <c r="AX601" s="1" t="s">
        <v>30939</v>
      </c>
      <c r="AZ601" s="1" t="s">
        <v>30939</v>
      </c>
      <c r="BB601" s="1" t="s">
        <v>30939</v>
      </c>
      <c r="BE601" s="1" t="s">
        <v>30939</v>
      </c>
      <c r="BG601" s="1" t="s">
        <v>30939</v>
      </c>
      <c r="BK601" s="1">
        <v>2000000</v>
      </c>
      <c r="BL601" s="1" t="s">
        <v>30938</v>
      </c>
      <c r="BR601" s="1" t="s">
        <v>30938</v>
      </c>
      <c r="BS601" s="1" t="s">
        <v>30938</v>
      </c>
      <c r="BV601" s="1" t="s">
        <v>5365</v>
      </c>
    </row>
    <row r="602" spans="1:74">
      <c r="A602" s="1" t="s">
        <v>5366</v>
      </c>
      <c r="B602" s="1" t="s">
        <v>5367</v>
      </c>
      <c r="C602" s="1" t="s">
        <v>5499</v>
      </c>
      <c r="D602" s="1">
        <v>357095051136975</v>
      </c>
      <c r="G602" s="1" t="s">
        <v>5368</v>
      </c>
      <c r="I602" s="1" t="s">
        <v>30867</v>
      </c>
      <c r="J602" s="1" t="s">
        <v>30938</v>
      </c>
      <c r="N602" s="1">
        <v>250000</v>
      </c>
      <c r="O602" s="1" t="s">
        <v>30938</v>
      </c>
      <c r="P602" s="1" t="s">
        <v>30939</v>
      </c>
      <c r="Q602" s="1" t="s">
        <v>30938</v>
      </c>
      <c r="S602" s="1" t="s">
        <v>30939</v>
      </c>
      <c r="W602" s="1" t="s">
        <v>30938</v>
      </c>
      <c r="X602" s="1" t="s">
        <v>30939</v>
      </c>
      <c r="AB602" s="1" t="s">
        <v>30939</v>
      </c>
      <c r="AH602" s="1" t="s">
        <v>30939</v>
      </c>
      <c r="AN602" s="1" t="s">
        <v>30939</v>
      </c>
      <c r="AV602" s="1" t="s">
        <v>30939</v>
      </c>
      <c r="AX602" s="1" t="s">
        <v>30939</v>
      </c>
      <c r="AZ602" s="1" t="s">
        <v>30939</v>
      </c>
      <c r="BB602" s="1" t="s">
        <v>30939</v>
      </c>
      <c r="BE602" s="1" t="s">
        <v>30939</v>
      </c>
      <c r="BG602" s="1" t="s">
        <v>30939</v>
      </c>
      <c r="BK602" s="1">
        <v>2000000</v>
      </c>
      <c r="BL602" s="1" t="s">
        <v>30938</v>
      </c>
      <c r="BR602" s="1" t="s">
        <v>30938</v>
      </c>
      <c r="BS602" s="1" t="s">
        <v>30938</v>
      </c>
      <c r="BV602" s="1" t="s">
        <v>5369</v>
      </c>
    </row>
    <row r="603" spans="1:74">
      <c r="A603" s="1" t="s">
        <v>5370</v>
      </c>
      <c r="B603" s="1" t="s">
        <v>5371</v>
      </c>
      <c r="C603" s="1" t="s">
        <v>5499</v>
      </c>
      <c r="D603" s="1">
        <v>357095051136975</v>
      </c>
      <c r="G603" s="1" t="s">
        <v>5372</v>
      </c>
      <c r="I603" s="1" t="s">
        <v>30867</v>
      </c>
      <c r="J603" s="1" t="s">
        <v>30938</v>
      </c>
      <c r="N603" s="1">
        <v>250000</v>
      </c>
      <c r="O603" s="1" t="s">
        <v>30938</v>
      </c>
      <c r="P603" s="1" t="s">
        <v>30939</v>
      </c>
      <c r="Q603" s="1" t="s">
        <v>30938</v>
      </c>
      <c r="S603" s="1" t="s">
        <v>30939</v>
      </c>
      <c r="W603" s="1" t="s">
        <v>30938</v>
      </c>
      <c r="X603" s="1" t="s">
        <v>30939</v>
      </c>
      <c r="AB603" s="1" t="s">
        <v>30939</v>
      </c>
      <c r="AH603" s="1" t="s">
        <v>30939</v>
      </c>
      <c r="AN603" s="1" t="s">
        <v>30939</v>
      </c>
      <c r="AV603" s="1" t="s">
        <v>30939</v>
      </c>
      <c r="AX603" s="1" t="s">
        <v>30939</v>
      </c>
      <c r="AZ603" s="1" t="s">
        <v>30939</v>
      </c>
      <c r="BB603" s="1" t="s">
        <v>30939</v>
      </c>
      <c r="BE603" s="1" t="s">
        <v>30939</v>
      </c>
      <c r="BG603" s="1" t="s">
        <v>30939</v>
      </c>
      <c r="BK603" s="1">
        <v>2000000</v>
      </c>
      <c r="BL603" s="1" t="s">
        <v>30938</v>
      </c>
      <c r="BR603" s="1" t="s">
        <v>30938</v>
      </c>
      <c r="BS603" s="1" t="s">
        <v>30938</v>
      </c>
      <c r="BV603" s="1" t="s">
        <v>5373</v>
      </c>
    </row>
    <row r="604" spans="1:74">
      <c r="A604" s="1" t="s">
        <v>5374</v>
      </c>
      <c r="B604" s="1" t="s">
        <v>5375</v>
      </c>
      <c r="C604" s="1" t="s">
        <v>5499</v>
      </c>
      <c r="D604" s="1">
        <v>357095051136975</v>
      </c>
      <c r="G604" s="1" t="s">
        <v>5376</v>
      </c>
      <c r="I604" s="1" t="s">
        <v>30867</v>
      </c>
      <c r="J604" s="1" t="s">
        <v>30938</v>
      </c>
      <c r="N604" s="1">
        <v>250000</v>
      </c>
      <c r="O604" s="1" t="s">
        <v>30938</v>
      </c>
      <c r="P604" s="1" t="s">
        <v>30939</v>
      </c>
      <c r="Q604" s="1" t="s">
        <v>30938</v>
      </c>
      <c r="S604" s="1" t="s">
        <v>30939</v>
      </c>
      <c r="W604" s="1" t="s">
        <v>30938</v>
      </c>
      <c r="X604" s="1" t="s">
        <v>30939</v>
      </c>
      <c r="AB604" s="1" t="s">
        <v>30938</v>
      </c>
      <c r="AC604" s="1" t="s">
        <v>28661</v>
      </c>
      <c r="AE604" s="1" t="s">
        <v>28662</v>
      </c>
      <c r="AG604" s="1" t="s">
        <v>30938</v>
      </c>
      <c r="AH604" s="1" t="s">
        <v>30939</v>
      </c>
      <c r="AN604" s="1" t="s">
        <v>30939</v>
      </c>
      <c r="AV604" s="1" t="s">
        <v>30939</v>
      </c>
      <c r="AX604" s="1" t="s">
        <v>30939</v>
      </c>
      <c r="AZ604" s="1" t="s">
        <v>30939</v>
      </c>
      <c r="BB604" s="1" t="s">
        <v>30939</v>
      </c>
      <c r="BE604" s="1" t="s">
        <v>30939</v>
      </c>
      <c r="BG604" s="1" t="s">
        <v>30939</v>
      </c>
      <c r="BK604" s="1">
        <v>1750000</v>
      </c>
      <c r="BL604" s="1" t="s">
        <v>30938</v>
      </c>
      <c r="BR604" s="1" t="s">
        <v>30938</v>
      </c>
      <c r="BS604" s="1" t="s">
        <v>30938</v>
      </c>
      <c r="BV604" s="1" t="s">
        <v>5377</v>
      </c>
    </row>
    <row r="605" spans="1:74">
      <c r="A605" s="1" t="s">
        <v>5378</v>
      </c>
      <c r="B605" s="1" t="s">
        <v>5379</v>
      </c>
      <c r="C605" s="1" t="s">
        <v>5499</v>
      </c>
      <c r="D605" s="1">
        <v>357095051136975</v>
      </c>
      <c r="G605" s="1" t="s">
        <v>5380</v>
      </c>
      <c r="I605" s="1" t="s">
        <v>30867</v>
      </c>
      <c r="J605" s="1" t="s">
        <v>30938</v>
      </c>
      <c r="N605" s="1">
        <v>250000</v>
      </c>
      <c r="O605" s="1" t="s">
        <v>30939</v>
      </c>
      <c r="P605" s="1" t="s">
        <v>30939</v>
      </c>
      <c r="W605" s="1" t="s">
        <v>30938</v>
      </c>
      <c r="AB605" s="1" t="s">
        <v>30939</v>
      </c>
      <c r="AH605" s="1" t="s">
        <v>30939</v>
      </c>
      <c r="AN605" s="1" t="s">
        <v>30939</v>
      </c>
      <c r="AV605" s="1" t="s">
        <v>30939</v>
      </c>
      <c r="AX605" s="1" t="s">
        <v>30939</v>
      </c>
      <c r="AZ605" s="1" t="s">
        <v>30939</v>
      </c>
      <c r="BB605" s="1" t="s">
        <v>30939</v>
      </c>
      <c r="BE605" s="1" t="s">
        <v>30939</v>
      </c>
      <c r="BG605" s="1" t="s">
        <v>30939</v>
      </c>
      <c r="BK605" s="1">
        <v>2000000</v>
      </c>
      <c r="BL605" s="1" t="s">
        <v>30938</v>
      </c>
      <c r="BR605" s="1" t="s">
        <v>30938</v>
      </c>
      <c r="BS605" s="1" t="s">
        <v>30938</v>
      </c>
      <c r="BV605" s="1" t="s">
        <v>5381</v>
      </c>
    </row>
    <row r="606" spans="1:74">
      <c r="A606" s="1" t="s">
        <v>5382</v>
      </c>
      <c r="B606" s="1" t="s">
        <v>5383</v>
      </c>
      <c r="C606" s="1" t="s">
        <v>5499</v>
      </c>
      <c r="D606" s="1">
        <v>357095051136975</v>
      </c>
      <c r="G606" s="1" t="s">
        <v>5384</v>
      </c>
      <c r="I606" s="1" t="s">
        <v>30867</v>
      </c>
      <c r="J606" s="1" t="s">
        <v>30938</v>
      </c>
      <c r="N606" s="1">
        <v>250000</v>
      </c>
      <c r="O606" s="1" t="s">
        <v>30938</v>
      </c>
      <c r="P606" s="1" t="s">
        <v>30939</v>
      </c>
      <c r="Q606" s="1" t="s">
        <v>30938</v>
      </c>
      <c r="S606" s="1" t="s">
        <v>30939</v>
      </c>
      <c r="W606" s="1" t="s">
        <v>30938</v>
      </c>
      <c r="X606" s="1" t="s">
        <v>30939</v>
      </c>
      <c r="AB606" s="1" t="s">
        <v>30939</v>
      </c>
      <c r="AH606" s="1" t="s">
        <v>30939</v>
      </c>
      <c r="AN606" s="1" t="s">
        <v>30939</v>
      </c>
      <c r="AV606" s="1" t="s">
        <v>30939</v>
      </c>
      <c r="AX606" s="1" t="s">
        <v>30939</v>
      </c>
      <c r="AZ606" s="1" t="s">
        <v>30939</v>
      </c>
      <c r="BB606" s="1" t="s">
        <v>30939</v>
      </c>
      <c r="BE606" s="1" t="s">
        <v>30939</v>
      </c>
      <c r="BG606" s="1" t="s">
        <v>30939</v>
      </c>
      <c r="BK606" s="1">
        <v>2000000</v>
      </c>
      <c r="BL606" s="1" t="s">
        <v>30938</v>
      </c>
      <c r="BR606" s="1" t="s">
        <v>30938</v>
      </c>
      <c r="BS606" s="1" t="s">
        <v>30938</v>
      </c>
      <c r="BV606" s="1" t="s">
        <v>5385</v>
      </c>
    </row>
    <row r="607" spans="1:74">
      <c r="A607" s="1" t="s">
        <v>5386</v>
      </c>
      <c r="B607" s="1" t="s">
        <v>5387</v>
      </c>
      <c r="C607" s="1" t="s">
        <v>5499</v>
      </c>
      <c r="D607" s="1">
        <v>357095051136975</v>
      </c>
      <c r="G607" s="1" t="s">
        <v>5388</v>
      </c>
      <c r="I607" s="1" t="s">
        <v>30867</v>
      </c>
      <c r="J607" s="1" t="s">
        <v>30938</v>
      </c>
      <c r="N607" s="1">
        <v>250000</v>
      </c>
      <c r="O607" s="1" t="s">
        <v>30939</v>
      </c>
      <c r="P607" s="1" t="s">
        <v>30939</v>
      </c>
      <c r="W607" s="1" t="s">
        <v>30938</v>
      </c>
      <c r="AB607" s="1" t="s">
        <v>30939</v>
      </c>
      <c r="AH607" s="1" t="s">
        <v>30939</v>
      </c>
      <c r="AN607" s="1" t="s">
        <v>30939</v>
      </c>
      <c r="AV607" s="1" t="s">
        <v>30939</v>
      </c>
      <c r="AX607" s="1" t="s">
        <v>30939</v>
      </c>
      <c r="AZ607" s="1" t="s">
        <v>30939</v>
      </c>
      <c r="BB607" s="1" t="s">
        <v>30939</v>
      </c>
      <c r="BE607" s="1" t="s">
        <v>30939</v>
      </c>
      <c r="BG607" s="1" t="s">
        <v>30939</v>
      </c>
      <c r="BK607" s="1">
        <v>2000000</v>
      </c>
      <c r="BL607" s="1" t="s">
        <v>30938</v>
      </c>
      <c r="BR607" s="1" t="s">
        <v>30938</v>
      </c>
      <c r="BS607" s="1" t="s">
        <v>30938</v>
      </c>
      <c r="BV607" s="1" t="s">
        <v>5389</v>
      </c>
    </row>
    <row r="608" spans="1:74">
      <c r="A608" s="1" t="s">
        <v>5390</v>
      </c>
      <c r="B608" s="1" t="s">
        <v>5391</v>
      </c>
      <c r="C608" s="1" t="s">
        <v>5499</v>
      </c>
      <c r="D608" s="1">
        <v>357095051136975</v>
      </c>
      <c r="G608" s="1" t="s">
        <v>5392</v>
      </c>
      <c r="I608" s="1" t="s">
        <v>30867</v>
      </c>
      <c r="J608" s="1" t="s">
        <v>30938</v>
      </c>
      <c r="N608" s="1">
        <v>250000</v>
      </c>
      <c r="O608" s="1" t="s">
        <v>30938</v>
      </c>
      <c r="P608" s="1" t="s">
        <v>30939</v>
      </c>
      <c r="Q608" s="1" t="s">
        <v>30938</v>
      </c>
      <c r="S608" s="1" t="s">
        <v>30939</v>
      </c>
      <c r="W608" s="1" t="s">
        <v>30938</v>
      </c>
      <c r="X608" s="1" t="s">
        <v>30939</v>
      </c>
      <c r="AB608" s="1" t="s">
        <v>30901</v>
      </c>
      <c r="AH608" s="1" t="s">
        <v>30939</v>
      </c>
      <c r="AN608" s="1" t="s">
        <v>30939</v>
      </c>
      <c r="AV608" s="1" t="s">
        <v>30939</v>
      </c>
      <c r="AX608" s="1" t="s">
        <v>30939</v>
      </c>
      <c r="AZ608" s="1" t="s">
        <v>30939</v>
      </c>
      <c r="BB608" s="1" t="s">
        <v>30939</v>
      </c>
      <c r="BE608" s="1" t="s">
        <v>30939</v>
      </c>
      <c r="BG608" s="1" t="s">
        <v>30939</v>
      </c>
      <c r="BK608" s="1">
        <v>2000000</v>
      </c>
      <c r="BL608" s="1" t="s">
        <v>30938</v>
      </c>
      <c r="BR608" s="1" t="s">
        <v>30938</v>
      </c>
      <c r="BS608" s="1" t="s">
        <v>30938</v>
      </c>
      <c r="BV608" s="1" t="s">
        <v>5393</v>
      </c>
    </row>
    <row r="609" spans="1:74">
      <c r="A609" s="1" t="s">
        <v>5394</v>
      </c>
      <c r="B609" s="1" t="s">
        <v>5395</v>
      </c>
      <c r="C609" s="1" t="s">
        <v>5499</v>
      </c>
      <c r="D609" s="1">
        <v>357095051136975</v>
      </c>
      <c r="G609" s="1" t="s">
        <v>5396</v>
      </c>
      <c r="I609" s="1" t="s">
        <v>30867</v>
      </c>
      <c r="J609" s="1" t="s">
        <v>30938</v>
      </c>
      <c r="N609" s="1">
        <v>250000</v>
      </c>
      <c r="O609" s="1" t="s">
        <v>30938</v>
      </c>
      <c r="P609" s="1" t="s">
        <v>30939</v>
      </c>
      <c r="Q609" s="1" t="s">
        <v>30938</v>
      </c>
      <c r="S609" s="1" t="s">
        <v>30939</v>
      </c>
      <c r="W609" s="1" t="s">
        <v>30938</v>
      </c>
      <c r="X609" s="1" t="s">
        <v>30939</v>
      </c>
      <c r="AB609" s="1" t="s">
        <v>30901</v>
      </c>
      <c r="AH609" s="1" t="s">
        <v>30939</v>
      </c>
      <c r="AN609" s="1" t="s">
        <v>30939</v>
      </c>
      <c r="AV609" s="1" t="s">
        <v>30939</v>
      </c>
      <c r="AX609" s="1" t="s">
        <v>30939</v>
      </c>
      <c r="AZ609" s="1" t="s">
        <v>30939</v>
      </c>
      <c r="BB609" s="1" t="s">
        <v>30939</v>
      </c>
      <c r="BE609" s="1" t="s">
        <v>30939</v>
      </c>
      <c r="BG609" s="1" t="s">
        <v>30939</v>
      </c>
      <c r="BK609" s="1">
        <v>2000000</v>
      </c>
      <c r="BL609" s="1" t="s">
        <v>30938</v>
      </c>
      <c r="BR609" s="1" t="s">
        <v>30938</v>
      </c>
      <c r="BS609" s="1" t="s">
        <v>30938</v>
      </c>
      <c r="BV609" s="1" t="s">
        <v>5397</v>
      </c>
    </row>
    <row r="610" spans="1:74">
      <c r="A610" s="1" t="s">
        <v>5398</v>
      </c>
      <c r="B610" s="1" t="s">
        <v>5399</v>
      </c>
      <c r="C610" s="1" t="s">
        <v>5499</v>
      </c>
      <c r="D610" s="1">
        <v>357095051136975</v>
      </c>
      <c r="G610" s="1" t="s">
        <v>5400</v>
      </c>
      <c r="I610" s="1" t="s">
        <v>30867</v>
      </c>
      <c r="J610" s="1" t="s">
        <v>30938</v>
      </c>
      <c r="N610" s="1">
        <v>250000</v>
      </c>
      <c r="O610" s="1" t="s">
        <v>30938</v>
      </c>
      <c r="P610" s="1" t="s">
        <v>30939</v>
      </c>
      <c r="Q610" s="1" t="s">
        <v>30938</v>
      </c>
      <c r="S610" s="1" t="s">
        <v>30939</v>
      </c>
      <c r="W610" s="1" t="s">
        <v>30938</v>
      </c>
      <c r="X610" s="1" t="s">
        <v>30939</v>
      </c>
      <c r="AB610" s="1" t="s">
        <v>30939</v>
      </c>
      <c r="AH610" s="1" t="s">
        <v>30939</v>
      </c>
      <c r="AN610" s="1" t="s">
        <v>30939</v>
      </c>
      <c r="AV610" s="1" t="s">
        <v>30939</v>
      </c>
      <c r="AX610" s="1" t="s">
        <v>30939</v>
      </c>
      <c r="AZ610" s="1" t="s">
        <v>30939</v>
      </c>
      <c r="BB610" s="1" t="s">
        <v>30939</v>
      </c>
      <c r="BE610" s="1" t="s">
        <v>30939</v>
      </c>
      <c r="BG610" s="1" t="s">
        <v>30939</v>
      </c>
      <c r="BK610" s="1">
        <v>2000000</v>
      </c>
      <c r="BL610" s="1" t="s">
        <v>30938</v>
      </c>
      <c r="BR610" s="1" t="s">
        <v>30938</v>
      </c>
      <c r="BS610" s="1" t="s">
        <v>30938</v>
      </c>
      <c r="BV610" s="1" t="s">
        <v>5401</v>
      </c>
    </row>
    <row r="611" spans="1:74">
      <c r="A611" s="1" t="s">
        <v>5402</v>
      </c>
      <c r="B611" s="1" t="s">
        <v>5403</v>
      </c>
      <c r="C611" s="1" t="s">
        <v>5499</v>
      </c>
      <c r="D611" s="1">
        <v>352701053856750</v>
      </c>
      <c r="G611" s="1" t="s">
        <v>5404</v>
      </c>
      <c r="I611" s="1" t="s">
        <v>30867</v>
      </c>
      <c r="J611" s="1" t="s">
        <v>30938</v>
      </c>
      <c r="N611" s="1">
        <v>250000</v>
      </c>
      <c r="O611" s="1" t="s">
        <v>30938</v>
      </c>
      <c r="P611" s="1" t="s">
        <v>30939</v>
      </c>
      <c r="Q611" s="1" t="s">
        <v>30938</v>
      </c>
      <c r="S611" s="1" t="s">
        <v>30939</v>
      </c>
      <c r="W611" s="1" t="s">
        <v>30938</v>
      </c>
      <c r="X611" s="1" t="s">
        <v>30939</v>
      </c>
      <c r="AB611" s="1" t="s">
        <v>30939</v>
      </c>
      <c r="AH611" s="1" t="s">
        <v>30939</v>
      </c>
      <c r="AN611" s="1" t="s">
        <v>30939</v>
      </c>
      <c r="AV611" s="1" t="s">
        <v>30939</v>
      </c>
      <c r="AX611" s="1" t="s">
        <v>30939</v>
      </c>
      <c r="AZ611" s="1" t="s">
        <v>30939</v>
      </c>
      <c r="BB611" s="1" t="s">
        <v>30939</v>
      </c>
      <c r="BE611" s="1" t="s">
        <v>30939</v>
      </c>
      <c r="BG611" s="1" t="s">
        <v>30939</v>
      </c>
      <c r="BK611" s="1">
        <v>2000000</v>
      </c>
      <c r="BL611" s="1" t="s">
        <v>30938</v>
      </c>
      <c r="BR611" s="1" t="s">
        <v>30938</v>
      </c>
      <c r="BS611" s="1" t="s">
        <v>30938</v>
      </c>
      <c r="BV611" s="1" t="s">
        <v>5405</v>
      </c>
    </row>
    <row r="612" spans="1:74">
      <c r="A612" s="1" t="s">
        <v>5406</v>
      </c>
      <c r="B612" s="1" t="s">
        <v>5407</v>
      </c>
      <c r="C612" s="1" t="s">
        <v>5499</v>
      </c>
      <c r="D612" s="1">
        <v>352701053856750</v>
      </c>
      <c r="G612" s="1" t="s">
        <v>5408</v>
      </c>
      <c r="I612" s="1" t="s">
        <v>30867</v>
      </c>
      <c r="J612" s="1" t="s">
        <v>30938</v>
      </c>
      <c r="N612" s="1">
        <v>250000</v>
      </c>
      <c r="O612" s="1" t="s">
        <v>30938</v>
      </c>
      <c r="P612" s="1" t="s">
        <v>30939</v>
      </c>
      <c r="Q612" s="1" t="s">
        <v>30938</v>
      </c>
      <c r="S612" s="1" t="s">
        <v>30939</v>
      </c>
      <c r="W612" s="1" t="s">
        <v>30938</v>
      </c>
      <c r="X612" s="1" t="s">
        <v>30939</v>
      </c>
      <c r="AB612" s="1" t="s">
        <v>30939</v>
      </c>
      <c r="AH612" s="1" t="s">
        <v>30939</v>
      </c>
      <c r="AN612" s="1" t="s">
        <v>30939</v>
      </c>
      <c r="AV612" s="1" t="s">
        <v>30939</v>
      </c>
      <c r="AX612" s="1" t="s">
        <v>30939</v>
      </c>
      <c r="AZ612" s="1" t="s">
        <v>30939</v>
      </c>
      <c r="BB612" s="1" t="s">
        <v>30939</v>
      </c>
      <c r="BE612" s="1" t="s">
        <v>30939</v>
      </c>
      <c r="BG612" s="1" t="s">
        <v>30939</v>
      </c>
      <c r="BK612" s="1">
        <v>2000000</v>
      </c>
      <c r="BL612" s="1" t="s">
        <v>30938</v>
      </c>
      <c r="BR612" s="1" t="s">
        <v>30938</v>
      </c>
      <c r="BS612" s="1" t="s">
        <v>30938</v>
      </c>
      <c r="BV612" s="1" t="s">
        <v>5409</v>
      </c>
    </row>
    <row r="613" spans="1:74">
      <c r="A613" s="1" t="s">
        <v>5410</v>
      </c>
      <c r="B613" s="1" t="s">
        <v>5411</v>
      </c>
      <c r="C613" s="1" t="s">
        <v>5499</v>
      </c>
      <c r="D613" s="1">
        <v>352701053856750</v>
      </c>
      <c r="G613" s="1" t="s">
        <v>5412</v>
      </c>
      <c r="I613" s="1" t="s">
        <v>30867</v>
      </c>
      <c r="J613" s="1" t="s">
        <v>30938</v>
      </c>
      <c r="N613" s="1">
        <v>250000</v>
      </c>
      <c r="O613" s="1" t="s">
        <v>30938</v>
      </c>
      <c r="P613" s="1" t="s">
        <v>30939</v>
      </c>
      <c r="Q613" s="1" t="s">
        <v>30938</v>
      </c>
      <c r="S613" s="1" t="s">
        <v>30939</v>
      </c>
      <c r="W613" s="1" t="s">
        <v>30938</v>
      </c>
      <c r="X613" s="1" t="s">
        <v>30939</v>
      </c>
      <c r="AB613" s="1" t="s">
        <v>30939</v>
      </c>
      <c r="AH613" s="1" t="s">
        <v>30939</v>
      </c>
      <c r="AN613" s="1" t="s">
        <v>30939</v>
      </c>
      <c r="AV613" s="1" t="s">
        <v>30939</v>
      </c>
      <c r="AX613" s="1" t="s">
        <v>30939</v>
      </c>
      <c r="AZ613" s="1" t="s">
        <v>30939</v>
      </c>
      <c r="BB613" s="1" t="s">
        <v>30939</v>
      </c>
      <c r="BE613" s="1" t="s">
        <v>30939</v>
      </c>
      <c r="BG613" s="1" t="s">
        <v>30939</v>
      </c>
      <c r="BK613" s="1">
        <v>2000000</v>
      </c>
      <c r="BL613" s="1" t="s">
        <v>30938</v>
      </c>
      <c r="BR613" s="1" t="s">
        <v>30938</v>
      </c>
      <c r="BS613" s="1" t="s">
        <v>30938</v>
      </c>
      <c r="BV613" s="1" t="s">
        <v>5413</v>
      </c>
    </row>
    <row r="614" spans="1:74">
      <c r="A614" s="1" t="s">
        <v>5298</v>
      </c>
      <c r="B614" s="1" t="s">
        <v>5299</v>
      </c>
      <c r="C614" s="1" t="s">
        <v>5499</v>
      </c>
      <c r="D614" s="1">
        <v>352701053856750</v>
      </c>
      <c r="G614" s="1" t="s">
        <v>6826</v>
      </c>
      <c r="I614" s="1" t="s">
        <v>30867</v>
      </c>
      <c r="J614" s="1" t="s">
        <v>30938</v>
      </c>
      <c r="N614" s="1">
        <v>250000</v>
      </c>
      <c r="O614" s="1" t="s">
        <v>30938</v>
      </c>
      <c r="P614" s="1" t="s">
        <v>30939</v>
      </c>
      <c r="Q614" s="1" t="s">
        <v>30938</v>
      </c>
      <c r="S614" s="1" t="s">
        <v>30939</v>
      </c>
      <c r="W614" s="1" t="s">
        <v>30938</v>
      </c>
      <c r="X614" s="1" t="s">
        <v>30939</v>
      </c>
      <c r="AB614" s="1" t="s">
        <v>30939</v>
      </c>
      <c r="AH614" s="1" t="s">
        <v>30939</v>
      </c>
      <c r="AN614" s="1" t="s">
        <v>30939</v>
      </c>
      <c r="AV614" s="1" t="s">
        <v>30939</v>
      </c>
      <c r="AX614" s="1" t="s">
        <v>30939</v>
      </c>
      <c r="AZ614" s="1" t="s">
        <v>30939</v>
      </c>
      <c r="BB614" s="1" t="s">
        <v>30939</v>
      </c>
      <c r="BE614" s="1" t="s">
        <v>30939</v>
      </c>
      <c r="BG614" s="1" t="s">
        <v>30939</v>
      </c>
      <c r="BK614" s="1">
        <v>2000000</v>
      </c>
      <c r="BL614" s="1" t="s">
        <v>30938</v>
      </c>
      <c r="BR614" s="1" t="s">
        <v>30938</v>
      </c>
      <c r="BS614" s="1" t="s">
        <v>30938</v>
      </c>
      <c r="BV614" s="1" t="s">
        <v>5300</v>
      </c>
    </row>
    <row r="615" spans="1:74">
      <c r="A615" s="1" t="s">
        <v>5301</v>
      </c>
      <c r="B615" s="1" t="s">
        <v>5302</v>
      </c>
      <c r="C615" s="1" t="s">
        <v>5499</v>
      </c>
      <c r="D615" s="1">
        <v>352701053856750</v>
      </c>
      <c r="G615" s="1" t="s">
        <v>5303</v>
      </c>
      <c r="I615" s="1" t="s">
        <v>30867</v>
      </c>
      <c r="J615" s="1" t="s">
        <v>30938</v>
      </c>
      <c r="N615" s="1">
        <v>250000</v>
      </c>
      <c r="O615" s="1" t="s">
        <v>30938</v>
      </c>
      <c r="P615" s="1" t="s">
        <v>30939</v>
      </c>
      <c r="Q615" s="1" t="s">
        <v>30938</v>
      </c>
      <c r="S615" s="1" t="s">
        <v>30939</v>
      </c>
      <c r="W615" s="1" t="s">
        <v>30938</v>
      </c>
      <c r="X615" s="1" t="s">
        <v>30939</v>
      </c>
      <c r="AB615" s="1" t="s">
        <v>30939</v>
      </c>
      <c r="AH615" s="1" t="s">
        <v>30939</v>
      </c>
      <c r="AN615" s="1" t="s">
        <v>30939</v>
      </c>
      <c r="AV615" s="1" t="s">
        <v>30939</v>
      </c>
      <c r="AX615" s="1" t="s">
        <v>30939</v>
      </c>
      <c r="AZ615" s="1" t="s">
        <v>30939</v>
      </c>
      <c r="BB615" s="1" t="s">
        <v>30939</v>
      </c>
      <c r="BE615" s="1" t="s">
        <v>30939</v>
      </c>
      <c r="BG615" s="1" t="s">
        <v>30939</v>
      </c>
      <c r="BK615" s="1">
        <v>2000000</v>
      </c>
      <c r="BL615" s="1" t="s">
        <v>30938</v>
      </c>
      <c r="BR615" s="1" t="s">
        <v>30938</v>
      </c>
      <c r="BS615" s="1" t="s">
        <v>30938</v>
      </c>
      <c r="BV615" s="1" t="s">
        <v>5304</v>
      </c>
    </row>
    <row r="616" spans="1:74">
      <c r="A616" s="1" t="s">
        <v>5305</v>
      </c>
      <c r="B616" s="1" t="s">
        <v>5306</v>
      </c>
      <c r="C616" s="1" t="s">
        <v>5499</v>
      </c>
      <c r="D616" s="1">
        <v>352701053856750</v>
      </c>
      <c r="G616" s="1" t="s">
        <v>5307</v>
      </c>
      <c r="I616" s="1" t="s">
        <v>30867</v>
      </c>
      <c r="J616" s="1" t="s">
        <v>30938</v>
      </c>
      <c r="N616" s="1">
        <v>250000</v>
      </c>
      <c r="O616" s="1" t="s">
        <v>30938</v>
      </c>
      <c r="P616" s="1" t="s">
        <v>30939</v>
      </c>
      <c r="Q616" s="1" t="s">
        <v>30938</v>
      </c>
      <c r="S616" s="1" t="s">
        <v>30939</v>
      </c>
      <c r="W616" s="1" t="s">
        <v>30938</v>
      </c>
      <c r="X616" s="1" t="s">
        <v>30939</v>
      </c>
      <c r="AB616" s="1" t="s">
        <v>30939</v>
      </c>
      <c r="AH616" s="1" t="s">
        <v>30939</v>
      </c>
      <c r="AN616" s="1" t="s">
        <v>30939</v>
      </c>
      <c r="AV616" s="1" t="s">
        <v>30939</v>
      </c>
      <c r="AX616" s="1" t="s">
        <v>30939</v>
      </c>
      <c r="AZ616" s="1" t="s">
        <v>30939</v>
      </c>
      <c r="BB616" s="1" t="s">
        <v>30939</v>
      </c>
      <c r="BE616" s="1" t="s">
        <v>30939</v>
      </c>
      <c r="BG616" s="1" t="s">
        <v>30939</v>
      </c>
      <c r="BK616" s="1">
        <v>2000000</v>
      </c>
      <c r="BL616" s="1" t="s">
        <v>30938</v>
      </c>
      <c r="BR616" s="1" t="s">
        <v>30938</v>
      </c>
      <c r="BS616" s="1" t="s">
        <v>30938</v>
      </c>
      <c r="BV616" s="1" t="s">
        <v>5308</v>
      </c>
    </row>
    <row r="617" spans="1:74">
      <c r="A617" s="1" t="s">
        <v>5309</v>
      </c>
      <c r="B617" s="1" t="s">
        <v>5310</v>
      </c>
      <c r="C617" s="1" t="s">
        <v>5499</v>
      </c>
      <c r="D617" s="1">
        <v>352701053856750</v>
      </c>
      <c r="G617" s="1" t="s">
        <v>5311</v>
      </c>
      <c r="I617" s="1" t="s">
        <v>30867</v>
      </c>
      <c r="J617" s="1" t="s">
        <v>30938</v>
      </c>
      <c r="N617" s="1">
        <v>250000</v>
      </c>
      <c r="O617" s="1" t="s">
        <v>30938</v>
      </c>
      <c r="P617" s="1" t="s">
        <v>30939</v>
      </c>
      <c r="Q617" s="1" t="s">
        <v>30938</v>
      </c>
      <c r="S617" s="1" t="s">
        <v>30939</v>
      </c>
      <c r="W617" s="1" t="s">
        <v>30938</v>
      </c>
      <c r="X617" s="1" t="s">
        <v>30939</v>
      </c>
      <c r="AB617" s="1" t="s">
        <v>30939</v>
      </c>
      <c r="AH617" s="1" t="s">
        <v>30939</v>
      </c>
      <c r="AN617" s="1" t="s">
        <v>30939</v>
      </c>
      <c r="AV617" s="1" t="s">
        <v>30939</v>
      </c>
      <c r="AX617" s="1" t="s">
        <v>30939</v>
      </c>
      <c r="AZ617" s="1" t="s">
        <v>30939</v>
      </c>
      <c r="BB617" s="1" t="s">
        <v>30939</v>
      </c>
      <c r="BE617" s="1" t="s">
        <v>30939</v>
      </c>
      <c r="BG617" s="1" t="s">
        <v>30939</v>
      </c>
      <c r="BK617" s="1">
        <v>2000000</v>
      </c>
      <c r="BL617" s="1" t="s">
        <v>30938</v>
      </c>
      <c r="BR617" s="1" t="s">
        <v>30938</v>
      </c>
      <c r="BS617" s="1" t="s">
        <v>30938</v>
      </c>
      <c r="BV617" s="1" t="s">
        <v>5312</v>
      </c>
    </row>
    <row r="618" spans="1:74">
      <c r="A618" s="1" t="s">
        <v>5313</v>
      </c>
      <c r="B618" s="1" t="s">
        <v>5314</v>
      </c>
      <c r="C618" s="1" t="s">
        <v>5499</v>
      </c>
      <c r="D618" s="1">
        <v>352701053856750</v>
      </c>
      <c r="G618" s="1" t="s">
        <v>5315</v>
      </c>
      <c r="I618" s="1" t="s">
        <v>30873</v>
      </c>
      <c r="J618" s="1" t="s">
        <v>30938</v>
      </c>
      <c r="N618" s="1">
        <v>250000</v>
      </c>
      <c r="O618" s="1" t="s">
        <v>30938</v>
      </c>
      <c r="P618" s="1" t="s">
        <v>30939</v>
      </c>
      <c r="Q618" s="1" t="s">
        <v>30938</v>
      </c>
      <c r="S618" s="1" t="s">
        <v>30939</v>
      </c>
      <c r="W618" s="1" t="s">
        <v>30938</v>
      </c>
      <c r="X618" s="1" t="s">
        <v>30939</v>
      </c>
      <c r="AB618" s="1" t="s">
        <v>30939</v>
      </c>
      <c r="AH618" s="1" t="s">
        <v>30939</v>
      </c>
      <c r="AN618" s="1" t="s">
        <v>30939</v>
      </c>
      <c r="AV618" s="1" t="s">
        <v>30939</v>
      </c>
      <c r="AX618" s="1" t="s">
        <v>30939</v>
      </c>
      <c r="AZ618" s="1" t="s">
        <v>30939</v>
      </c>
      <c r="BB618" s="1" t="s">
        <v>30939</v>
      </c>
      <c r="BE618" s="1" t="s">
        <v>30939</v>
      </c>
      <c r="BG618" s="1" t="s">
        <v>30939</v>
      </c>
      <c r="BK618" s="1">
        <v>2000000</v>
      </c>
      <c r="BL618" s="1" t="s">
        <v>30938</v>
      </c>
      <c r="BR618" s="1" t="s">
        <v>30938</v>
      </c>
      <c r="BS618" s="1" t="s">
        <v>30938</v>
      </c>
      <c r="BV618" s="1" t="s">
        <v>5316</v>
      </c>
    </row>
    <row r="619" spans="1:74">
      <c r="A619" s="1" t="s">
        <v>5317</v>
      </c>
      <c r="B619" s="1" t="s">
        <v>5318</v>
      </c>
      <c r="C619" s="1" t="s">
        <v>5499</v>
      </c>
      <c r="D619" s="1">
        <v>352701053856750</v>
      </c>
      <c r="G619" s="1" t="s">
        <v>5319</v>
      </c>
      <c r="I619" s="1" t="s">
        <v>30867</v>
      </c>
      <c r="J619" s="1" t="s">
        <v>30938</v>
      </c>
      <c r="N619" s="1">
        <v>250000</v>
      </c>
      <c r="O619" s="1" t="s">
        <v>30938</v>
      </c>
      <c r="P619" s="1" t="s">
        <v>30939</v>
      </c>
      <c r="Q619" s="1" t="s">
        <v>30938</v>
      </c>
      <c r="S619" s="1" t="s">
        <v>30939</v>
      </c>
      <c r="W619" s="1" t="s">
        <v>30938</v>
      </c>
      <c r="X619" s="1" t="s">
        <v>30939</v>
      </c>
      <c r="AB619" s="1" t="s">
        <v>30939</v>
      </c>
      <c r="AH619" s="1" t="s">
        <v>30939</v>
      </c>
      <c r="AN619" s="1" t="s">
        <v>30939</v>
      </c>
      <c r="AV619" s="1" t="s">
        <v>30939</v>
      </c>
      <c r="AX619" s="1" t="s">
        <v>30939</v>
      </c>
      <c r="AZ619" s="1" t="s">
        <v>30939</v>
      </c>
      <c r="BB619" s="1" t="s">
        <v>30939</v>
      </c>
      <c r="BE619" s="1" t="s">
        <v>30939</v>
      </c>
      <c r="BG619" s="1" t="s">
        <v>30939</v>
      </c>
      <c r="BK619" s="1">
        <v>2000000</v>
      </c>
      <c r="BL619" s="1" t="s">
        <v>30938</v>
      </c>
      <c r="BR619" s="1" t="s">
        <v>30938</v>
      </c>
      <c r="BS619" s="1" t="s">
        <v>30938</v>
      </c>
      <c r="BV619" s="1" t="s">
        <v>5320</v>
      </c>
    </row>
    <row r="620" spans="1:74">
      <c r="A620" s="1" t="s">
        <v>5321</v>
      </c>
      <c r="B620" s="1" t="s">
        <v>5322</v>
      </c>
      <c r="C620" s="1" t="s">
        <v>5499</v>
      </c>
      <c r="D620" s="1">
        <v>352701053856750</v>
      </c>
      <c r="G620" s="1" t="s">
        <v>5323</v>
      </c>
      <c r="I620" s="1" t="s">
        <v>30867</v>
      </c>
      <c r="J620" s="1" t="s">
        <v>30938</v>
      </c>
      <c r="N620" s="1">
        <v>250000</v>
      </c>
      <c r="O620" s="1" t="s">
        <v>30938</v>
      </c>
      <c r="P620" s="1" t="s">
        <v>30939</v>
      </c>
      <c r="Q620" s="1" t="s">
        <v>30938</v>
      </c>
      <c r="S620" s="1" t="s">
        <v>30939</v>
      </c>
      <c r="W620" s="1" t="s">
        <v>30938</v>
      </c>
      <c r="X620" s="1" t="s">
        <v>30939</v>
      </c>
      <c r="AB620" s="1" t="s">
        <v>30939</v>
      </c>
      <c r="AH620" s="1" t="s">
        <v>30939</v>
      </c>
      <c r="AN620" s="1" t="s">
        <v>30939</v>
      </c>
      <c r="AV620" s="1" t="s">
        <v>30939</v>
      </c>
      <c r="AX620" s="1" t="s">
        <v>30939</v>
      </c>
      <c r="AZ620" s="1" t="s">
        <v>30939</v>
      </c>
      <c r="BB620" s="1" t="s">
        <v>30939</v>
      </c>
      <c r="BE620" s="1" t="s">
        <v>30939</v>
      </c>
      <c r="BG620" s="1" t="s">
        <v>30939</v>
      </c>
      <c r="BK620" s="1">
        <v>2000000</v>
      </c>
      <c r="BL620" s="1" t="s">
        <v>30938</v>
      </c>
      <c r="BR620" s="1" t="s">
        <v>30938</v>
      </c>
      <c r="BS620" s="1" t="s">
        <v>30938</v>
      </c>
      <c r="BV620" s="1" t="s">
        <v>5324</v>
      </c>
    </row>
    <row r="621" spans="1:74">
      <c r="A621" s="1" t="s">
        <v>5325</v>
      </c>
      <c r="B621" s="1" t="s">
        <v>5326</v>
      </c>
      <c r="C621" s="1" t="s">
        <v>5499</v>
      </c>
      <c r="D621" s="1">
        <v>352701053856750</v>
      </c>
      <c r="G621" s="1" t="s">
        <v>5327</v>
      </c>
      <c r="I621" s="1" t="s">
        <v>30867</v>
      </c>
      <c r="J621" s="1" t="s">
        <v>30938</v>
      </c>
      <c r="N621" s="1">
        <v>250000</v>
      </c>
      <c r="O621" s="1" t="s">
        <v>30939</v>
      </c>
      <c r="P621" s="1" t="s">
        <v>30939</v>
      </c>
      <c r="W621" s="1" t="s">
        <v>30938</v>
      </c>
      <c r="AB621" s="1" t="s">
        <v>30939</v>
      </c>
      <c r="AH621" s="1" t="s">
        <v>30939</v>
      </c>
      <c r="AN621" s="1" t="s">
        <v>30939</v>
      </c>
      <c r="AV621" s="1" t="s">
        <v>30939</v>
      </c>
      <c r="AX621" s="1" t="s">
        <v>30939</v>
      </c>
      <c r="AZ621" s="1" t="s">
        <v>30939</v>
      </c>
      <c r="BB621" s="1" t="s">
        <v>30939</v>
      </c>
      <c r="BE621" s="1" t="s">
        <v>30939</v>
      </c>
      <c r="BG621" s="1" t="s">
        <v>30939</v>
      </c>
      <c r="BK621" s="1">
        <v>2000000</v>
      </c>
      <c r="BL621" s="1" t="s">
        <v>30938</v>
      </c>
      <c r="BR621" s="1" t="s">
        <v>30938</v>
      </c>
      <c r="BS621" s="1" t="s">
        <v>30938</v>
      </c>
      <c r="BV621" s="1" t="s">
        <v>5328</v>
      </c>
    </row>
    <row r="622" spans="1:74">
      <c r="A622" s="1" t="s">
        <v>5329</v>
      </c>
      <c r="B622" s="1" t="s">
        <v>5330</v>
      </c>
      <c r="C622" s="1" t="s">
        <v>5499</v>
      </c>
      <c r="D622" s="1">
        <v>352701053856750</v>
      </c>
      <c r="G622" s="1" t="s">
        <v>5331</v>
      </c>
      <c r="I622" s="1" t="s">
        <v>30867</v>
      </c>
      <c r="J622" s="1" t="s">
        <v>30938</v>
      </c>
      <c r="N622" s="1">
        <v>250000</v>
      </c>
      <c r="O622" s="1" t="s">
        <v>30938</v>
      </c>
      <c r="P622" s="1" t="s">
        <v>30939</v>
      </c>
      <c r="Q622" s="1" t="s">
        <v>30938</v>
      </c>
      <c r="S622" s="1" t="s">
        <v>30939</v>
      </c>
      <c r="W622" s="1" t="s">
        <v>30938</v>
      </c>
      <c r="X622" s="1" t="s">
        <v>30939</v>
      </c>
      <c r="AB622" s="1" t="s">
        <v>30939</v>
      </c>
      <c r="AH622" s="1" t="s">
        <v>30939</v>
      </c>
      <c r="AN622" s="1" t="s">
        <v>30939</v>
      </c>
      <c r="AV622" s="1" t="s">
        <v>30939</v>
      </c>
      <c r="AX622" s="1" t="s">
        <v>30939</v>
      </c>
      <c r="AZ622" s="1" t="s">
        <v>30939</v>
      </c>
      <c r="BB622" s="1" t="s">
        <v>30939</v>
      </c>
      <c r="BE622" s="1" t="s">
        <v>30939</v>
      </c>
      <c r="BG622" s="1" t="s">
        <v>30939</v>
      </c>
      <c r="BK622" s="1">
        <v>2000000</v>
      </c>
      <c r="BL622" s="1" t="s">
        <v>30938</v>
      </c>
      <c r="BR622" s="1" t="s">
        <v>30938</v>
      </c>
      <c r="BS622" s="1" t="s">
        <v>30938</v>
      </c>
      <c r="BV622" s="1" t="s">
        <v>5332</v>
      </c>
    </row>
    <row r="623" spans="1:74">
      <c r="A623" s="1" t="s">
        <v>5333</v>
      </c>
      <c r="B623" s="1" t="s">
        <v>5334</v>
      </c>
      <c r="C623" s="1" t="s">
        <v>5499</v>
      </c>
      <c r="D623" s="1">
        <v>352701053856750</v>
      </c>
      <c r="G623" s="1" t="s">
        <v>5335</v>
      </c>
      <c r="I623" s="1" t="s">
        <v>30867</v>
      </c>
      <c r="J623" s="1" t="s">
        <v>30938</v>
      </c>
      <c r="N623" s="1">
        <v>250000</v>
      </c>
      <c r="O623" s="1" t="s">
        <v>30938</v>
      </c>
      <c r="P623" s="1" t="s">
        <v>30939</v>
      </c>
      <c r="Q623" s="1" t="s">
        <v>30938</v>
      </c>
      <c r="S623" s="1" t="s">
        <v>30939</v>
      </c>
      <c r="W623" s="1" t="s">
        <v>30938</v>
      </c>
      <c r="X623" s="1" t="s">
        <v>30939</v>
      </c>
      <c r="AB623" s="1" t="s">
        <v>30939</v>
      </c>
      <c r="AH623" s="1" t="s">
        <v>30939</v>
      </c>
      <c r="AN623" s="1" t="s">
        <v>30939</v>
      </c>
      <c r="AV623" s="1" t="s">
        <v>30939</v>
      </c>
      <c r="AX623" s="1" t="s">
        <v>30939</v>
      </c>
      <c r="AZ623" s="1" t="s">
        <v>30939</v>
      </c>
      <c r="BB623" s="1" t="s">
        <v>30939</v>
      </c>
      <c r="BE623" s="1" t="s">
        <v>30939</v>
      </c>
      <c r="BG623" s="1" t="s">
        <v>30939</v>
      </c>
      <c r="BK623" s="1">
        <v>2000000</v>
      </c>
      <c r="BL623" s="1" t="s">
        <v>30938</v>
      </c>
      <c r="BR623" s="1" t="s">
        <v>30938</v>
      </c>
      <c r="BS623" s="1" t="s">
        <v>30938</v>
      </c>
      <c r="BV623" s="1" t="s">
        <v>5336</v>
      </c>
    </row>
    <row r="624" spans="1:74">
      <c r="A624" s="1" t="s">
        <v>5337</v>
      </c>
      <c r="B624" s="1" t="s">
        <v>5338</v>
      </c>
      <c r="C624" s="1" t="s">
        <v>5499</v>
      </c>
      <c r="D624" s="1">
        <v>352701053856750</v>
      </c>
      <c r="G624" s="1" t="s">
        <v>5339</v>
      </c>
      <c r="I624" s="1" t="s">
        <v>30867</v>
      </c>
      <c r="J624" s="1" t="s">
        <v>30938</v>
      </c>
      <c r="N624" s="1">
        <v>250000</v>
      </c>
      <c r="O624" s="1" t="s">
        <v>30938</v>
      </c>
      <c r="P624" s="1" t="s">
        <v>30939</v>
      </c>
      <c r="Q624" s="1" t="s">
        <v>30938</v>
      </c>
      <c r="S624" s="1" t="s">
        <v>30939</v>
      </c>
      <c r="W624" s="1" t="s">
        <v>30938</v>
      </c>
      <c r="X624" s="1" t="s">
        <v>30939</v>
      </c>
      <c r="AB624" s="1" t="s">
        <v>30939</v>
      </c>
      <c r="AH624" s="1" t="s">
        <v>30939</v>
      </c>
      <c r="AN624" s="1" t="s">
        <v>30939</v>
      </c>
      <c r="AV624" s="1" t="s">
        <v>30939</v>
      </c>
      <c r="AX624" s="1" t="s">
        <v>30939</v>
      </c>
      <c r="AZ624" s="1" t="s">
        <v>30939</v>
      </c>
      <c r="BB624" s="1" t="s">
        <v>30939</v>
      </c>
      <c r="BE624" s="1" t="s">
        <v>30939</v>
      </c>
      <c r="BG624" s="1" t="s">
        <v>30939</v>
      </c>
      <c r="BK624" s="1">
        <v>1250000</v>
      </c>
      <c r="BL624" s="1" t="s">
        <v>30938</v>
      </c>
      <c r="BR624" s="1" t="s">
        <v>30938</v>
      </c>
      <c r="BS624" s="1" t="s">
        <v>30938</v>
      </c>
      <c r="BV624" s="1" t="s">
        <v>5340</v>
      </c>
    </row>
    <row r="625" spans="1:74">
      <c r="A625" s="1" t="s">
        <v>5341</v>
      </c>
      <c r="B625" s="1" t="s">
        <v>5342</v>
      </c>
      <c r="C625" s="1" t="s">
        <v>5499</v>
      </c>
      <c r="D625" s="1">
        <v>352701053856750</v>
      </c>
      <c r="G625" s="1" t="s">
        <v>5343</v>
      </c>
      <c r="I625" s="1" t="s">
        <v>30867</v>
      </c>
      <c r="J625" s="1" t="s">
        <v>30938</v>
      </c>
      <c r="N625" s="1">
        <v>250000</v>
      </c>
      <c r="O625" s="1" t="s">
        <v>30939</v>
      </c>
      <c r="P625" s="1" t="s">
        <v>30939</v>
      </c>
      <c r="W625" s="1" t="s">
        <v>30938</v>
      </c>
      <c r="AB625" s="1" t="s">
        <v>30939</v>
      </c>
      <c r="AH625" s="1" t="s">
        <v>30939</v>
      </c>
      <c r="AN625" s="1" t="s">
        <v>30939</v>
      </c>
      <c r="AV625" s="1" t="s">
        <v>30939</v>
      </c>
      <c r="AX625" s="1" t="s">
        <v>30939</v>
      </c>
      <c r="AZ625" s="1" t="s">
        <v>30939</v>
      </c>
      <c r="BB625" s="1" t="s">
        <v>30939</v>
      </c>
      <c r="BE625" s="1" t="s">
        <v>30939</v>
      </c>
      <c r="BG625" s="1" t="s">
        <v>30939</v>
      </c>
      <c r="BK625" s="1">
        <v>2000000</v>
      </c>
      <c r="BL625" s="1" t="s">
        <v>30938</v>
      </c>
      <c r="BR625" s="1" t="s">
        <v>30938</v>
      </c>
      <c r="BS625" s="1" t="s">
        <v>30938</v>
      </c>
      <c r="BV625" s="1" t="s">
        <v>5344</v>
      </c>
    </row>
    <row r="626" spans="1:74">
      <c r="A626" s="1" t="s">
        <v>5345</v>
      </c>
      <c r="B626" s="1" t="s">
        <v>5346</v>
      </c>
      <c r="C626" s="1" t="s">
        <v>5499</v>
      </c>
      <c r="D626" s="1">
        <v>352701053856750</v>
      </c>
      <c r="G626" s="1" t="s">
        <v>5347</v>
      </c>
      <c r="I626" s="1" t="s">
        <v>30867</v>
      </c>
      <c r="J626" s="1" t="s">
        <v>30938</v>
      </c>
      <c r="N626" s="1">
        <v>250000</v>
      </c>
      <c r="O626" s="1" t="s">
        <v>30938</v>
      </c>
      <c r="P626" s="1" t="s">
        <v>30939</v>
      </c>
      <c r="Q626" s="1" t="s">
        <v>30938</v>
      </c>
      <c r="S626" s="1" t="s">
        <v>30939</v>
      </c>
      <c r="W626" s="1" t="s">
        <v>30938</v>
      </c>
      <c r="X626" s="1" t="s">
        <v>30939</v>
      </c>
      <c r="AB626" s="1" t="s">
        <v>30939</v>
      </c>
      <c r="AH626" s="1" t="s">
        <v>30939</v>
      </c>
      <c r="AN626" s="1" t="s">
        <v>30939</v>
      </c>
      <c r="AV626" s="1" t="s">
        <v>30939</v>
      </c>
      <c r="AX626" s="1" t="s">
        <v>30939</v>
      </c>
      <c r="AZ626" s="1" t="s">
        <v>30939</v>
      </c>
      <c r="BB626" s="1" t="s">
        <v>30939</v>
      </c>
      <c r="BE626" s="1" t="s">
        <v>30939</v>
      </c>
      <c r="BG626" s="1" t="s">
        <v>30939</v>
      </c>
      <c r="BK626" s="1">
        <v>2000000</v>
      </c>
      <c r="BL626" s="1" t="s">
        <v>30938</v>
      </c>
      <c r="BR626" s="1" t="s">
        <v>30938</v>
      </c>
      <c r="BS626" s="1" t="s">
        <v>30938</v>
      </c>
      <c r="BV626" s="1" t="s">
        <v>5348</v>
      </c>
    </row>
    <row r="627" spans="1:74">
      <c r="A627" s="1" t="s">
        <v>5349</v>
      </c>
      <c r="B627" s="1" t="s">
        <v>5350</v>
      </c>
      <c r="C627" s="1" t="s">
        <v>5499</v>
      </c>
      <c r="D627" s="1">
        <v>352701053856750</v>
      </c>
      <c r="G627" s="1" t="s">
        <v>5351</v>
      </c>
      <c r="I627" s="1" t="s">
        <v>30867</v>
      </c>
      <c r="J627" s="1" t="s">
        <v>30938</v>
      </c>
      <c r="N627" s="1">
        <v>250000</v>
      </c>
      <c r="O627" s="1" t="s">
        <v>30938</v>
      </c>
      <c r="P627" s="1" t="s">
        <v>30939</v>
      </c>
      <c r="Q627" s="1" t="s">
        <v>30938</v>
      </c>
      <c r="S627" s="1" t="s">
        <v>30939</v>
      </c>
      <c r="W627" s="1" t="s">
        <v>30938</v>
      </c>
      <c r="X627" s="1" t="s">
        <v>30939</v>
      </c>
      <c r="AB627" s="1" t="s">
        <v>30939</v>
      </c>
      <c r="AH627" s="1" t="s">
        <v>30939</v>
      </c>
      <c r="AN627" s="1" t="s">
        <v>30939</v>
      </c>
      <c r="AV627" s="1" t="s">
        <v>30939</v>
      </c>
      <c r="AX627" s="1" t="s">
        <v>30939</v>
      </c>
      <c r="AZ627" s="1" t="s">
        <v>30939</v>
      </c>
      <c r="BB627" s="1" t="s">
        <v>30939</v>
      </c>
      <c r="BE627" s="1" t="s">
        <v>30939</v>
      </c>
      <c r="BG627" s="1" t="s">
        <v>30939</v>
      </c>
      <c r="BK627" s="1">
        <v>2000000</v>
      </c>
      <c r="BL627" s="1" t="s">
        <v>30938</v>
      </c>
      <c r="BR627" s="1" t="s">
        <v>30938</v>
      </c>
      <c r="BS627" s="1" t="s">
        <v>30938</v>
      </c>
      <c r="BV627" s="1" t="s">
        <v>5352</v>
      </c>
    </row>
    <row r="628" spans="1:74">
      <c r="A628" s="1" t="s">
        <v>5353</v>
      </c>
      <c r="B628" s="1" t="s">
        <v>5354</v>
      </c>
      <c r="C628" s="1" t="s">
        <v>5499</v>
      </c>
      <c r="D628" s="1">
        <v>352701053856750</v>
      </c>
      <c r="G628" s="1" t="s">
        <v>5355</v>
      </c>
      <c r="I628" s="1" t="s">
        <v>30867</v>
      </c>
      <c r="J628" s="1" t="s">
        <v>30938</v>
      </c>
      <c r="N628" s="1">
        <v>250000</v>
      </c>
      <c r="O628" s="1" t="s">
        <v>30938</v>
      </c>
      <c r="P628" s="1" t="s">
        <v>30939</v>
      </c>
      <c r="Q628" s="1" t="s">
        <v>30938</v>
      </c>
      <c r="S628" s="1" t="s">
        <v>30939</v>
      </c>
      <c r="W628" s="1" t="s">
        <v>30938</v>
      </c>
      <c r="X628" s="1" t="s">
        <v>30939</v>
      </c>
      <c r="AB628" s="1" t="s">
        <v>30939</v>
      </c>
      <c r="AH628" s="1" t="s">
        <v>30939</v>
      </c>
      <c r="AN628" s="1" t="s">
        <v>30939</v>
      </c>
      <c r="AV628" s="1" t="s">
        <v>30939</v>
      </c>
      <c r="AX628" s="1" t="s">
        <v>30939</v>
      </c>
      <c r="AZ628" s="1" t="s">
        <v>30939</v>
      </c>
      <c r="BB628" s="1" t="s">
        <v>30939</v>
      </c>
      <c r="BE628" s="1" t="s">
        <v>30939</v>
      </c>
      <c r="BG628" s="1" t="s">
        <v>30939</v>
      </c>
      <c r="BK628" s="1">
        <v>2000000</v>
      </c>
      <c r="BL628" s="1" t="s">
        <v>30938</v>
      </c>
      <c r="BR628" s="1" t="s">
        <v>30938</v>
      </c>
      <c r="BS628" s="1" t="s">
        <v>30938</v>
      </c>
      <c r="BV628" s="1" t="s">
        <v>5241</v>
      </c>
    </row>
    <row r="629" spans="1:74">
      <c r="A629" s="1" t="s">
        <v>5242</v>
      </c>
      <c r="B629" s="1" t="s">
        <v>5243</v>
      </c>
      <c r="C629" s="1" t="s">
        <v>5499</v>
      </c>
      <c r="D629" s="1">
        <v>352701053856750</v>
      </c>
      <c r="G629" s="1" t="s">
        <v>5244</v>
      </c>
      <c r="I629" s="1" t="s">
        <v>30867</v>
      </c>
      <c r="J629" s="1" t="s">
        <v>30938</v>
      </c>
      <c r="N629" s="1">
        <v>250000</v>
      </c>
      <c r="O629" s="1" t="s">
        <v>30938</v>
      </c>
      <c r="P629" s="1" t="s">
        <v>30939</v>
      </c>
      <c r="Q629" s="1" t="s">
        <v>30938</v>
      </c>
      <c r="S629" s="1" t="s">
        <v>30939</v>
      </c>
      <c r="W629" s="1" t="s">
        <v>30938</v>
      </c>
      <c r="X629" s="1" t="s">
        <v>30939</v>
      </c>
      <c r="AB629" s="1" t="s">
        <v>30939</v>
      </c>
      <c r="AH629" s="1" t="s">
        <v>30939</v>
      </c>
      <c r="AN629" s="1" t="s">
        <v>30939</v>
      </c>
      <c r="AV629" s="1" t="s">
        <v>30939</v>
      </c>
      <c r="AX629" s="1" t="s">
        <v>30939</v>
      </c>
      <c r="AZ629" s="1" t="s">
        <v>30939</v>
      </c>
      <c r="BB629" s="1" t="s">
        <v>30939</v>
      </c>
      <c r="BE629" s="1" t="s">
        <v>30939</v>
      </c>
      <c r="BG629" s="1" t="s">
        <v>30939</v>
      </c>
      <c r="BK629" s="1">
        <v>2000000</v>
      </c>
      <c r="BL629" s="1" t="s">
        <v>30938</v>
      </c>
      <c r="BR629" s="1" t="s">
        <v>30938</v>
      </c>
      <c r="BS629" s="1" t="s">
        <v>30938</v>
      </c>
      <c r="BV629" s="1" t="s">
        <v>5245</v>
      </c>
    </row>
    <row r="630" spans="1:74">
      <c r="A630" s="1" t="s">
        <v>5246</v>
      </c>
      <c r="B630" s="1" t="s">
        <v>5247</v>
      </c>
      <c r="C630" s="1" t="s">
        <v>5499</v>
      </c>
      <c r="D630" s="1">
        <v>352701053856750</v>
      </c>
      <c r="G630" s="1" t="s">
        <v>5248</v>
      </c>
      <c r="I630" s="1" t="s">
        <v>30867</v>
      </c>
      <c r="J630" s="1" t="s">
        <v>30938</v>
      </c>
      <c r="N630" s="1">
        <v>250000</v>
      </c>
      <c r="O630" s="1" t="s">
        <v>30938</v>
      </c>
      <c r="P630" s="1" t="s">
        <v>30939</v>
      </c>
      <c r="Q630" s="1" t="s">
        <v>30938</v>
      </c>
      <c r="S630" s="1" t="s">
        <v>30939</v>
      </c>
      <c r="W630" s="1" t="s">
        <v>30938</v>
      </c>
      <c r="X630" s="1" t="s">
        <v>30939</v>
      </c>
      <c r="AB630" s="1" t="s">
        <v>30939</v>
      </c>
      <c r="AH630" s="1" t="s">
        <v>30939</v>
      </c>
      <c r="AN630" s="1" t="s">
        <v>30939</v>
      </c>
      <c r="AV630" s="1" t="s">
        <v>30939</v>
      </c>
      <c r="AX630" s="1" t="s">
        <v>30939</v>
      </c>
      <c r="AZ630" s="1" t="s">
        <v>30939</v>
      </c>
      <c r="BB630" s="1" t="s">
        <v>30939</v>
      </c>
      <c r="BE630" s="1" t="s">
        <v>30939</v>
      </c>
      <c r="BG630" s="1" t="s">
        <v>30939</v>
      </c>
      <c r="BK630" s="1">
        <v>1750000</v>
      </c>
      <c r="BL630" s="1" t="s">
        <v>30938</v>
      </c>
      <c r="BR630" s="1" t="s">
        <v>30938</v>
      </c>
      <c r="BS630" s="1" t="s">
        <v>30938</v>
      </c>
      <c r="BV630" s="1" t="s">
        <v>5249</v>
      </c>
    </row>
    <row r="631" spans="1:74">
      <c r="A631" s="1" t="s">
        <v>5250</v>
      </c>
      <c r="B631" s="1" t="s">
        <v>5251</v>
      </c>
      <c r="C631" s="1" t="s">
        <v>5499</v>
      </c>
      <c r="D631" s="1">
        <v>352701053856750</v>
      </c>
      <c r="G631" s="1" t="s">
        <v>5252</v>
      </c>
      <c r="I631" s="1" t="s">
        <v>30867</v>
      </c>
      <c r="J631" s="1" t="s">
        <v>30938</v>
      </c>
      <c r="N631" s="1">
        <v>250000</v>
      </c>
      <c r="O631" s="1" t="s">
        <v>30938</v>
      </c>
      <c r="P631" s="1" t="s">
        <v>30939</v>
      </c>
      <c r="Q631" s="1" t="s">
        <v>30938</v>
      </c>
      <c r="S631" s="1" t="s">
        <v>30939</v>
      </c>
      <c r="W631" s="1" t="s">
        <v>30938</v>
      </c>
      <c r="X631" s="1" t="s">
        <v>30939</v>
      </c>
      <c r="AB631" s="1" t="s">
        <v>30939</v>
      </c>
      <c r="AH631" s="1" t="s">
        <v>30939</v>
      </c>
      <c r="AN631" s="1" t="s">
        <v>30939</v>
      </c>
      <c r="AV631" s="1" t="s">
        <v>30939</v>
      </c>
      <c r="AX631" s="1" t="s">
        <v>30939</v>
      </c>
      <c r="AZ631" s="1" t="s">
        <v>30939</v>
      </c>
      <c r="BB631" s="1" t="s">
        <v>30939</v>
      </c>
      <c r="BE631" s="1" t="s">
        <v>30939</v>
      </c>
      <c r="BG631" s="1" t="s">
        <v>30939</v>
      </c>
      <c r="BK631" s="1">
        <v>1750000</v>
      </c>
      <c r="BL631" s="1" t="s">
        <v>30938</v>
      </c>
      <c r="BR631" s="1" t="s">
        <v>30938</v>
      </c>
      <c r="BS631" s="1" t="s">
        <v>30938</v>
      </c>
      <c r="BV631" s="1" t="s">
        <v>5253</v>
      </c>
    </row>
    <row r="632" spans="1:74">
      <c r="A632" s="1" t="s">
        <v>5254</v>
      </c>
      <c r="B632" s="1" t="s">
        <v>5255</v>
      </c>
      <c r="C632" s="1" t="s">
        <v>5499</v>
      </c>
      <c r="D632" s="1">
        <v>352701053856750</v>
      </c>
      <c r="G632" s="1" t="s">
        <v>5256</v>
      </c>
      <c r="I632" s="1" t="s">
        <v>30867</v>
      </c>
      <c r="J632" s="1" t="s">
        <v>30938</v>
      </c>
      <c r="N632" s="1">
        <v>250000</v>
      </c>
      <c r="O632" s="1" t="s">
        <v>30938</v>
      </c>
      <c r="P632" s="1" t="s">
        <v>30939</v>
      </c>
      <c r="Q632" s="1" t="s">
        <v>30938</v>
      </c>
      <c r="S632" s="1" t="s">
        <v>30939</v>
      </c>
      <c r="W632" s="1" t="s">
        <v>30938</v>
      </c>
      <c r="X632" s="1" t="s">
        <v>30939</v>
      </c>
      <c r="AB632" s="1" t="s">
        <v>30939</v>
      </c>
      <c r="AH632" s="1" t="s">
        <v>30939</v>
      </c>
      <c r="AN632" s="1" t="s">
        <v>30939</v>
      </c>
      <c r="AV632" s="1" t="s">
        <v>30939</v>
      </c>
      <c r="AX632" s="1" t="s">
        <v>30939</v>
      </c>
      <c r="AZ632" s="1" t="s">
        <v>30939</v>
      </c>
      <c r="BB632" s="1" t="s">
        <v>30939</v>
      </c>
      <c r="BE632" s="1" t="s">
        <v>30939</v>
      </c>
      <c r="BG632" s="1" t="s">
        <v>30939</v>
      </c>
      <c r="BK632" s="1">
        <v>2000000</v>
      </c>
      <c r="BL632" s="1" t="s">
        <v>30938</v>
      </c>
      <c r="BR632" s="1" t="s">
        <v>30938</v>
      </c>
      <c r="BS632" s="1" t="s">
        <v>30938</v>
      </c>
      <c r="BV632" s="1" t="s">
        <v>5257</v>
      </c>
    </row>
    <row r="633" spans="1:74">
      <c r="A633" s="1" t="s">
        <v>5258</v>
      </c>
      <c r="B633" s="1" t="s">
        <v>5259</v>
      </c>
      <c r="C633" s="1" t="s">
        <v>5499</v>
      </c>
      <c r="D633" s="1">
        <v>352701053856750</v>
      </c>
      <c r="G633" s="1" t="s">
        <v>5260</v>
      </c>
      <c r="I633" s="1" t="s">
        <v>30867</v>
      </c>
      <c r="J633" s="1" t="s">
        <v>30938</v>
      </c>
      <c r="N633" s="1">
        <v>250000</v>
      </c>
      <c r="O633" s="1" t="s">
        <v>30938</v>
      </c>
      <c r="P633" s="1" t="s">
        <v>30939</v>
      </c>
      <c r="Q633" s="1" t="s">
        <v>30938</v>
      </c>
      <c r="S633" s="1" t="s">
        <v>30939</v>
      </c>
      <c r="W633" s="1" t="s">
        <v>30938</v>
      </c>
      <c r="X633" s="1" t="s">
        <v>30939</v>
      </c>
      <c r="AB633" s="1" t="s">
        <v>30939</v>
      </c>
      <c r="AH633" s="1" t="s">
        <v>30939</v>
      </c>
      <c r="AN633" s="1" t="s">
        <v>30939</v>
      </c>
      <c r="AV633" s="1" t="s">
        <v>30939</v>
      </c>
      <c r="AX633" s="1" t="s">
        <v>30939</v>
      </c>
      <c r="AZ633" s="1" t="s">
        <v>30939</v>
      </c>
      <c r="BB633" s="1" t="s">
        <v>30939</v>
      </c>
      <c r="BE633" s="1" t="s">
        <v>30939</v>
      </c>
      <c r="BG633" s="1" t="s">
        <v>30939</v>
      </c>
      <c r="BK633" s="1">
        <v>2000000</v>
      </c>
      <c r="BL633" s="1" t="s">
        <v>30938</v>
      </c>
      <c r="BR633" s="1" t="s">
        <v>30938</v>
      </c>
      <c r="BS633" s="1" t="s">
        <v>30938</v>
      </c>
      <c r="BV633" s="1" t="s">
        <v>5261</v>
      </c>
    </row>
    <row r="634" spans="1:74">
      <c r="A634" s="1" t="s">
        <v>5262</v>
      </c>
      <c r="B634" s="1" t="s">
        <v>5263</v>
      </c>
      <c r="C634" s="1" t="s">
        <v>5499</v>
      </c>
      <c r="D634" s="1">
        <v>352701053856750</v>
      </c>
      <c r="G634" s="1" t="s">
        <v>5264</v>
      </c>
      <c r="I634" s="1" t="s">
        <v>30867</v>
      </c>
      <c r="J634" s="1" t="s">
        <v>30938</v>
      </c>
      <c r="N634" s="1">
        <v>250000</v>
      </c>
      <c r="O634" s="1" t="s">
        <v>30938</v>
      </c>
      <c r="P634" s="1" t="s">
        <v>30939</v>
      </c>
      <c r="Q634" s="1" t="s">
        <v>30938</v>
      </c>
      <c r="S634" s="1" t="s">
        <v>30939</v>
      </c>
      <c r="W634" s="1" t="s">
        <v>30938</v>
      </c>
      <c r="X634" s="1" t="s">
        <v>30939</v>
      </c>
      <c r="AB634" s="1" t="s">
        <v>30939</v>
      </c>
      <c r="AH634" s="1" t="s">
        <v>30939</v>
      </c>
      <c r="AN634" s="1" t="s">
        <v>30939</v>
      </c>
      <c r="AV634" s="1" t="s">
        <v>30939</v>
      </c>
      <c r="AX634" s="1" t="s">
        <v>30939</v>
      </c>
      <c r="AZ634" s="1" t="s">
        <v>30939</v>
      </c>
      <c r="BB634" s="1" t="s">
        <v>30939</v>
      </c>
      <c r="BE634" s="1" t="s">
        <v>30939</v>
      </c>
      <c r="BG634" s="1" t="s">
        <v>30939</v>
      </c>
      <c r="BK634" s="1">
        <v>2000000</v>
      </c>
      <c r="BL634" s="1" t="s">
        <v>30938</v>
      </c>
      <c r="BR634" s="1" t="s">
        <v>30938</v>
      </c>
      <c r="BS634" s="1" t="s">
        <v>30938</v>
      </c>
      <c r="BV634" s="1" t="s">
        <v>5265</v>
      </c>
    </row>
    <row r="635" spans="1:74">
      <c r="A635" s="1" t="s">
        <v>5266</v>
      </c>
      <c r="B635" s="1" t="s">
        <v>5267</v>
      </c>
      <c r="C635" s="1" t="s">
        <v>5499</v>
      </c>
      <c r="D635" s="1">
        <v>352701053856750</v>
      </c>
      <c r="G635" s="1" t="s">
        <v>5268</v>
      </c>
      <c r="I635" s="1" t="s">
        <v>30867</v>
      </c>
      <c r="J635" s="1" t="s">
        <v>30938</v>
      </c>
      <c r="N635" s="1">
        <v>250000</v>
      </c>
      <c r="O635" s="1" t="s">
        <v>30938</v>
      </c>
      <c r="P635" s="1" t="s">
        <v>30939</v>
      </c>
      <c r="Q635" s="1" t="s">
        <v>30938</v>
      </c>
      <c r="S635" s="1" t="s">
        <v>30939</v>
      </c>
      <c r="W635" s="1" t="s">
        <v>30938</v>
      </c>
      <c r="X635" s="1" t="s">
        <v>30939</v>
      </c>
      <c r="AB635" s="1" t="s">
        <v>30939</v>
      </c>
      <c r="AH635" s="1" t="s">
        <v>30939</v>
      </c>
      <c r="AN635" s="1" t="s">
        <v>30939</v>
      </c>
      <c r="AV635" s="1" t="s">
        <v>30939</v>
      </c>
      <c r="AX635" s="1" t="s">
        <v>30939</v>
      </c>
      <c r="AZ635" s="1" t="s">
        <v>30939</v>
      </c>
      <c r="BB635" s="1" t="s">
        <v>30939</v>
      </c>
      <c r="BE635" s="1" t="s">
        <v>30939</v>
      </c>
      <c r="BG635" s="1" t="s">
        <v>30939</v>
      </c>
      <c r="BK635" s="1">
        <v>1750000</v>
      </c>
      <c r="BL635" s="1" t="s">
        <v>30938</v>
      </c>
      <c r="BR635" s="1" t="s">
        <v>30938</v>
      </c>
      <c r="BS635" s="1" t="s">
        <v>30938</v>
      </c>
      <c r="BV635" s="1" t="s">
        <v>5269</v>
      </c>
    </row>
    <row r="636" spans="1:74">
      <c r="A636" s="1" t="s">
        <v>5270</v>
      </c>
      <c r="B636" s="1" t="s">
        <v>5271</v>
      </c>
      <c r="C636" s="1" t="s">
        <v>5499</v>
      </c>
      <c r="D636" s="1">
        <v>352701053856750</v>
      </c>
      <c r="G636" s="1" t="s">
        <v>5272</v>
      </c>
      <c r="I636" s="1" t="s">
        <v>30867</v>
      </c>
      <c r="J636" s="1" t="s">
        <v>30938</v>
      </c>
      <c r="N636" s="1">
        <v>250000</v>
      </c>
      <c r="O636" s="1" t="s">
        <v>30938</v>
      </c>
      <c r="P636" s="1" t="s">
        <v>30939</v>
      </c>
      <c r="Q636" s="1" t="s">
        <v>30938</v>
      </c>
      <c r="S636" s="1" t="s">
        <v>30939</v>
      </c>
      <c r="W636" s="1" t="s">
        <v>30938</v>
      </c>
      <c r="X636" s="1" t="s">
        <v>30939</v>
      </c>
      <c r="AB636" s="1" t="s">
        <v>30939</v>
      </c>
      <c r="AH636" s="1" t="s">
        <v>30939</v>
      </c>
      <c r="AN636" s="1" t="s">
        <v>30939</v>
      </c>
      <c r="AV636" s="1" t="s">
        <v>30939</v>
      </c>
      <c r="AX636" s="1" t="s">
        <v>30939</v>
      </c>
      <c r="AZ636" s="1" t="s">
        <v>30939</v>
      </c>
      <c r="BB636" s="1" t="s">
        <v>30939</v>
      </c>
      <c r="BE636" s="1" t="s">
        <v>30939</v>
      </c>
      <c r="BG636" s="1" t="s">
        <v>30939</v>
      </c>
      <c r="BK636" s="1">
        <v>2000000</v>
      </c>
      <c r="BL636" s="1" t="s">
        <v>30938</v>
      </c>
      <c r="BR636" s="1" t="s">
        <v>30938</v>
      </c>
      <c r="BS636" s="1" t="s">
        <v>30938</v>
      </c>
      <c r="BV636" s="1" t="s">
        <v>5273</v>
      </c>
    </row>
    <row r="637" spans="1:74">
      <c r="A637" s="1" t="s">
        <v>5274</v>
      </c>
      <c r="B637" s="1" t="s">
        <v>5275</v>
      </c>
      <c r="C637" s="1" t="s">
        <v>5499</v>
      </c>
      <c r="D637" s="1">
        <v>352701053856750</v>
      </c>
      <c r="G637" s="1" t="s">
        <v>5276</v>
      </c>
      <c r="I637" s="1" t="s">
        <v>30867</v>
      </c>
      <c r="J637" s="1" t="s">
        <v>30938</v>
      </c>
      <c r="N637" s="1">
        <v>250000</v>
      </c>
      <c r="O637" s="1" t="s">
        <v>30938</v>
      </c>
      <c r="P637" s="1" t="s">
        <v>30939</v>
      </c>
      <c r="Q637" s="1" t="s">
        <v>30938</v>
      </c>
      <c r="S637" s="1" t="s">
        <v>30939</v>
      </c>
      <c r="W637" s="1" t="s">
        <v>30938</v>
      </c>
      <c r="X637" s="1" t="s">
        <v>30939</v>
      </c>
      <c r="AB637" s="1" t="s">
        <v>30939</v>
      </c>
      <c r="AH637" s="1" t="s">
        <v>30939</v>
      </c>
      <c r="AN637" s="1" t="s">
        <v>30939</v>
      </c>
      <c r="AV637" s="1" t="s">
        <v>30939</v>
      </c>
      <c r="AX637" s="1" t="s">
        <v>30939</v>
      </c>
      <c r="AZ637" s="1" t="s">
        <v>30939</v>
      </c>
      <c r="BB637" s="1" t="s">
        <v>30939</v>
      </c>
      <c r="BE637" s="1" t="s">
        <v>30939</v>
      </c>
      <c r="BG637" s="1" t="s">
        <v>30939</v>
      </c>
      <c r="BK637" s="1">
        <v>2000000</v>
      </c>
      <c r="BL637" s="1" t="s">
        <v>30938</v>
      </c>
      <c r="BR637" s="1" t="s">
        <v>30938</v>
      </c>
      <c r="BS637" s="1" t="s">
        <v>30938</v>
      </c>
      <c r="BV637" s="1" t="s">
        <v>5277</v>
      </c>
    </row>
    <row r="638" spans="1:74">
      <c r="A638" s="1" t="s">
        <v>5278</v>
      </c>
      <c r="B638" s="1" t="s">
        <v>5279</v>
      </c>
      <c r="C638" s="1" t="s">
        <v>5499</v>
      </c>
      <c r="D638" s="1">
        <v>352701053856750</v>
      </c>
      <c r="G638" s="1" t="s">
        <v>5280</v>
      </c>
      <c r="I638" s="1" t="s">
        <v>30867</v>
      </c>
      <c r="J638" s="1" t="s">
        <v>30938</v>
      </c>
      <c r="N638" s="1">
        <v>250000</v>
      </c>
      <c r="O638" s="1" t="s">
        <v>30938</v>
      </c>
      <c r="P638" s="1" t="s">
        <v>30939</v>
      </c>
      <c r="Q638" s="1" t="s">
        <v>30938</v>
      </c>
      <c r="S638" s="1" t="s">
        <v>30939</v>
      </c>
      <c r="W638" s="1" t="s">
        <v>30938</v>
      </c>
      <c r="X638" s="1" t="s">
        <v>30939</v>
      </c>
      <c r="AB638" s="1" t="s">
        <v>30939</v>
      </c>
      <c r="AH638" s="1" t="s">
        <v>30939</v>
      </c>
      <c r="AN638" s="1" t="s">
        <v>30939</v>
      </c>
      <c r="AV638" s="1" t="s">
        <v>30939</v>
      </c>
      <c r="AX638" s="1" t="s">
        <v>30939</v>
      </c>
      <c r="AZ638" s="1" t="s">
        <v>30939</v>
      </c>
      <c r="BB638" s="1" t="s">
        <v>30939</v>
      </c>
      <c r="BE638" s="1" t="s">
        <v>30939</v>
      </c>
      <c r="BG638" s="1" t="s">
        <v>30939</v>
      </c>
      <c r="BK638" s="1">
        <v>2000000</v>
      </c>
      <c r="BL638" s="1" t="s">
        <v>30938</v>
      </c>
      <c r="BR638" s="1" t="s">
        <v>30938</v>
      </c>
      <c r="BS638" s="1" t="s">
        <v>30938</v>
      </c>
      <c r="BV638" s="1" t="s">
        <v>5281</v>
      </c>
    </row>
    <row r="639" spans="1:74">
      <c r="A639" s="1" t="s">
        <v>5282</v>
      </c>
      <c r="B639" s="1" t="s">
        <v>5283</v>
      </c>
      <c r="C639" s="1" t="s">
        <v>5499</v>
      </c>
      <c r="D639" s="1">
        <v>352701053856750</v>
      </c>
      <c r="G639" s="1" t="s">
        <v>5284</v>
      </c>
      <c r="I639" s="1" t="s">
        <v>30867</v>
      </c>
      <c r="J639" s="1" t="s">
        <v>30938</v>
      </c>
      <c r="N639" s="1">
        <v>250000</v>
      </c>
      <c r="O639" s="1" t="s">
        <v>30938</v>
      </c>
      <c r="P639" s="1" t="s">
        <v>30939</v>
      </c>
      <c r="Q639" s="1" t="s">
        <v>30938</v>
      </c>
      <c r="S639" s="1" t="s">
        <v>30939</v>
      </c>
      <c r="W639" s="1" t="s">
        <v>30938</v>
      </c>
      <c r="X639" s="1" t="s">
        <v>30939</v>
      </c>
      <c r="AB639" s="1" t="s">
        <v>30939</v>
      </c>
      <c r="AH639" s="1" t="s">
        <v>30939</v>
      </c>
      <c r="AN639" s="1" t="s">
        <v>30939</v>
      </c>
      <c r="AV639" s="1" t="s">
        <v>30939</v>
      </c>
      <c r="AX639" s="1" t="s">
        <v>30939</v>
      </c>
      <c r="AZ639" s="1" t="s">
        <v>30939</v>
      </c>
      <c r="BB639" s="1" t="s">
        <v>30939</v>
      </c>
      <c r="BE639" s="1" t="s">
        <v>30939</v>
      </c>
      <c r="BG639" s="1" t="s">
        <v>30939</v>
      </c>
      <c r="BK639" s="1">
        <v>2000000</v>
      </c>
      <c r="BL639" s="1" t="s">
        <v>30938</v>
      </c>
      <c r="BR639" s="1" t="s">
        <v>30938</v>
      </c>
      <c r="BS639" s="1" t="s">
        <v>30938</v>
      </c>
      <c r="BV639" s="1" t="s">
        <v>5285</v>
      </c>
    </row>
    <row r="640" spans="1:74">
      <c r="A640" s="1" t="s">
        <v>5286</v>
      </c>
      <c r="B640" s="1" t="s">
        <v>5287</v>
      </c>
      <c r="C640" s="1" t="s">
        <v>5499</v>
      </c>
      <c r="D640" s="1">
        <v>352701053856750</v>
      </c>
      <c r="G640" s="1" t="s">
        <v>5288</v>
      </c>
      <c r="I640" s="1" t="s">
        <v>30867</v>
      </c>
      <c r="J640" s="1" t="s">
        <v>30938</v>
      </c>
      <c r="N640" s="1">
        <v>250000</v>
      </c>
      <c r="O640" s="1" t="s">
        <v>30938</v>
      </c>
      <c r="P640" s="1" t="s">
        <v>30939</v>
      </c>
      <c r="Q640" s="1" t="s">
        <v>30938</v>
      </c>
      <c r="S640" s="1" t="s">
        <v>30939</v>
      </c>
      <c r="W640" s="1" t="s">
        <v>30938</v>
      </c>
      <c r="X640" s="1" t="s">
        <v>30939</v>
      </c>
      <c r="AB640" s="1" t="s">
        <v>30939</v>
      </c>
      <c r="AH640" s="1" t="s">
        <v>30939</v>
      </c>
      <c r="AN640" s="1" t="s">
        <v>30939</v>
      </c>
      <c r="AV640" s="1" t="s">
        <v>30939</v>
      </c>
      <c r="AX640" s="1" t="s">
        <v>30939</v>
      </c>
      <c r="AZ640" s="1" t="s">
        <v>30939</v>
      </c>
      <c r="BB640" s="1" t="s">
        <v>30939</v>
      </c>
      <c r="BE640" s="1" t="s">
        <v>30939</v>
      </c>
      <c r="BG640" s="1" t="s">
        <v>30939</v>
      </c>
      <c r="BK640" s="1">
        <v>1750000</v>
      </c>
      <c r="BL640" s="1" t="s">
        <v>30938</v>
      </c>
      <c r="BR640" s="1" t="s">
        <v>30938</v>
      </c>
      <c r="BS640" s="1" t="s">
        <v>30938</v>
      </c>
      <c r="BV640" s="1" t="s">
        <v>5289</v>
      </c>
    </row>
    <row r="641" spans="1:74">
      <c r="A641" s="1" t="s">
        <v>5290</v>
      </c>
      <c r="B641" s="1" t="s">
        <v>5291</v>
      </c>
      <c r="C641" s="1" t="s">
        <v>5499</v>
      </c>
      <c r="D641" s="1">
        <v>352701053825029</v>
      </c>
      <c r="G641" s="1" t="s">
        <v>5292</v>
      </c>
      <c r="I641" s="1" t="s">
        <v>30867</v>
      </c>
      <c r="J641" s="1" t="s">
        <v>30938</v>
      </c>
      <c r="N641" s="1">
        <v>250000</v>
      </c>
      <c r="O641" s="1" t="s">
        <v>30939</v>
      </c>
      <c r="P641" s="1" t="s">
        <v>30939</v>
      </c>
      <c r="W641" s="1" t="s">
        <v>30938</v>
      </c>
      <c r="AB641" s="1" t="s">
        <v>30939</v>
      </c>
      <c r="AH641" s="1" t="s">
        <v>30939</v>
      </c>
      <c r="AN641" s="1" t="s">
        <v>30938</v>
      </c>
      <c r="AO641" s="1" t="s">
        <v>5293</v>
      </c>
      <c r="AP641" s="1" t="s">
        <v>22222</v>
      </c>
      <c r="AR641" s="1" t="s">
        <v>29701</v>
      </c>
      <c r="AT641" s="1" t="s">
        <v>29702</v>
      </c>
      <c r="AV641" s="1" t="s">
        <v>30939</v>
      </c>
      <c r="AX641" s="1" t="s">
        <v>30939</v>
      </c>
      <c r="AZ641" s="1" t="s">
        <v>30939</v>
      </c>
      <c r="BB641" s="1" t="s">
        <v>30939</v>
      </c>
      <c r="BE641" s="1" t="s">
        <v>30939</v>
      </c>
      <c r="BG641" s="1" t="s">
        <v>30939</v>
      </c>
      <c r="BK641" s="1">
        <v>2000000</v>
      </c>
      <c r="BL641" s="1" t="s">
        <v>30938</v>
      </c>
      <c r="BR641" s="1" t="s">
        <v>30938</v>
      </c>
      <c r="BS641" s="1" t="s">
        <v>30938</v>
      </c>
      <c r="BV641" s="1" t="s">
        <v>5294</v>
      </c>
    </row>
    <row r="642" spans="1:74">
      <c r="A642" s="1" t="s">
        <v>5295</v>
      </c>
      <c r="B642" s="1" t="s">
        <v>5296</v>
      </c>
      <c r="C642" s="1" t="s">
        <v>5499</v>
      </c>
      <c r="D642" s="1">
        <v>352701053825029</v>
      </c>
      <c r="G642" s="1" t="s">
        <v>5297</v>
      </c>
      <c r="I642" s="1" t="s">
        <v>30867</v>
      </c>
      <c r="J642" s="1" t="s">
        <v>30938</v>
      </c>
      <c r="N642" s="1">
        <v>250000</v>
      </c>
      <c r="O642" s="1" t="s">
        <v>30938</v>
      </c>
      <c r="P642" s="1" t="s">
        <v>30939</v>
      </c>
      <c r="Q642" s="1" t="s">
        <v>30938</v>
      </c>
      <c r="S642" s="1" t="s">
        <v>30939</v>
      </c>
      <c r="W642" s="1" t="s">
        <v>30938</v>
      </c>
      <c r="X642" s="1" t="s">
        <v>30939</v>
      </c>
      <c r="AB642" s="1" t="s">
        <v>30939</v>
      </c>
      <c r="AH642" s="1" t="s">
        <v>30939</v>
      </c>
      <c r="AN642" s="1" t="s">
        <v>30939</v>
      </c>
      <c r="AV642" s="1" t="s">
        <v>30939</v>
      </c>
      <c r="AX642" s="1" t="s">
        <v>30939</v>
      </c>
      <c r="AZ642" s="1" t="s">
        <v>30939</v>
      </c>
      <c r="BB642" s="1" t="s">
        <v>30939</v>
      </c>
      <c r="BE642" s="1" t="s">
        <v>30939</v>
      </c>
      <c r="BG642" s="1" t="s">
        <v>30939</v>
      </c>
      <c r="BK642" s="1">
        <v>2000000</v>
      </c>
      <c r="BL642" s="1" t="s">
        <v>30938</v>
      </c>
      <c r="BR642" s="1" t="s">
        <v>30938</v>
      </c>
      <c r="BS642" s="1" t="s">
        <v>30938</v>
      </c>
      <c r="BV642" s="1" t="s">
        <v>5183</v>
      </c>
    </row>
    <row r="643" spans="1:74">
      <c r="A643" s="1" t="s">
        <v>5184</v>
      </c>
      <c r="B643" s="1" t="s">
        <v>5185</v>
      </c>
      <c r="C643" s="1" t="s">
        <v>5499</v>
      </c>
      <c r="D643" s="1">
        <v>352701053825029</v>
      </c>
      <c r="G643" s="1" t="s">
        <v>5186</v>
      </c>
      <c r="I643" s="1" t="s">
        <v>30867</v>
      </c>
      <c r="J643" s="1" t="s">
        <v>30938</v>
      </c>
      <c r="N643" s="1">
        <v>250000</v>
      </c>
      <c r="O643" s="1" t="s">
        <v>30938</v>
      </c>
      <c r="P643" s="1" t="s">
        <v>30939</v>
      </c>
      <c r="Q643" s="1" t="s">
        <v>30938</v>
      </c>
      <c r="S643" s="1" t="s">
        <v>30939</v>
      </c>
      <c r="W643" s="1" t="s">
        <v>30938</v>
      </c>
      <c r="X643" s="1" t="s">
        <v>30939</v>
      </c>
      <c r="AB643" s="1" t="s">
        <v>30939</v>
      </c>
      <c r="AH643" s="1" t="s">
        <v>30939</v>
      </c>
      <c r="AN643" s="1" t="s">
        <v>30939</v>
      </c>
      <c r="AV643" s="1" t="s">
        <v>30939</v>
      </c>
      <c r="AX643" s="1" t="s">
        <v>30939</v>
      </c>
      <c r="AZ643" s="1" t="s">
        <v>30939</v>
      </c>
      <c r="BB643" s="1" t="s">
        <v>30939</v>
      </c>
      <c r="BE643" s="1" t="s">
        <v>30939</v>
      </c>
      <c r="BG643" s="1" t="s">
        <v>30939</v>
      </c>
      <c r="BK643" s="1">
        <v>2000000</v>
      </c>
      <c r="BL643" s="1" t="s">
        <v>30938</v>
      </c>
      <c r="BR643" s="1" t="s">
        <v>30938</v>
      </c>
      <c r="BS643" s="1" t="s">
        <v>30938</v>
      </c>
      <c r="BV643" s="1" t="s">
        <v>5187</v>
      </c>
    </row>
    <row r="644" spans="1:74">
      <c r="A644" s="1" t="s">
        <v>5188</v>
      </c>
      <c r="B644" s="1" t="s">
        <v>5189</v>
      </c>
      <c r="C644" s="1" t="s">
        <v>5499</v>
      </c>
      <c r="D644" s="1">
        <v>352701053825029</v>
      </c>
      <c r="G644" s="1" t="s">
        <v>5190</v>
      </c>
      <c r="I644" s="1" t="s">
        <v>30867</v>
      </c>
      <c r="J644" s="1" t="s">
        <v>30938</v>
      </c>
      <c r="N644" s="1">
        <v>250000</v>
      </c>
      <c r="O644" s="1" t="s">
        <v>30938</v>
      </c>
      <c r="P644" s="1" t="s">
        <v>30939</v>
      </c>
      <c r="Q644" s="1" t="s">
        <v>30938</v>
      </c>
      <c r="S644" s="1" t="s">
        <v>30939</v>
      </c>
      <c r="W644" s="1" t="s">
        <v>30938</v>
      </c>
      <c r="X644" s="1" t="s">
        <v>30939</v>
      </c>
      <c r="AB644" s="1" t="s">
        <v>30939</v>
      </c>
      <c r="AH644" s="1" t="s">
        <v>30939</v>
      </c>
      <c r="AN644" s="1" t="s">
        <v>30939</v>
      </c>
      <c r="AV644" s="1" t="s">
        <v>30939</v>
      </c>
      <c r="AX644" s="1" t="s">
        <v>30939</v>
      </c>
      <c r="AZ644" s="1" t="s">
        <v>30939</v>
      </c>
      <c r="BB644" s="1" t="s">
        <v>30939</v>
      </c>
      <c r="BE644" s="1" t="s">
        <v>30939</v>
      </c>
      <c r="BG644" s="1" t="s">
        <v>30939</v>
      </c>
      <c r="BK644" s="1">
        <v>2000000</v>
      </c>
      <c r="BL644" s="1" t="s">
        <v>30938</v>
      </c>
      <c r="BR644" s="1" t="s">
        <v>30938</v>
      </c>
      <c r="BS644" s="1" t="s">
        <v>30938</v>
      </c>
      <c r="BV644" s="1" t="s">
        <v>5191</v>
      </c>
    </row>
    <row r="645" spans="1:74">
      <c r="A645" s="1" t="s">
        <v>5192</v>
      </c>
      <c r="B645" s="1" t="s">
        <v>5193</v>
      </c>
      <c r="C645" s="1" t="s">
        <v>5499</v>
      </c>
      <c r="D645" s="1">
        <v>352701053825029</v>
      </c>
      <c r="G645" s="1" t="s">
        <v>5194</v>
      </c>
      <c r="I645" s="1" t="s">
        <v>30867</v>
      </c>
      <c r="J645" s="1" t="s">
        <v>30938</v>
      </c>
      <c r="N645" s="1">
        <v>250000</v>
      </c>
      <c r="O645" s="1" t="s">
        <v>30938</v>
      </c>
      <c r="P645" s="1" t="s">
        <v>30939</v>
      </c>
      <c r="Q645" s="1" t="s">
        <v>30938</v>
      </c>
      <c r="S645" s="1" t="s">
        <v>30939</v>
      </c>
      <c r="W645" s="1" t="s">
        <v>30938</v>
      </c>
      <c r="X645" s="1" t="s">
        <v>30939</v>
      </c>
      <c r="AB645" s="1" t="s">
        <v>30939</v>
      </c>
      <c r="AH645" s="1" t="s">
        <v>30939</v>
      </c>
      <c r="AN645" s="1" t="s">
        <v>30939</v>
      </c>
      <c r="AV645" s="1" t="s">
        <v>30939</v>
      </c>
      <c r="AX645" s="1" t="s">
        <v>30939</v>
      </c>
      <c r="AZ645" s="1" t="s">
        <v>30939</v>
      </c>
      <c r="BB645" s="1" t="s">
        <v>30939</v>
      </c>
      <c r="BE645" s="1" t="s">
        <v>30939</v>
      </c>
      <c r="BG645" s="1" t="s">
        <v>30939</v>
      </c>
      <c r="BK645" s="1">
        <v>2000000</v>
      </c>
      <c r="BL645" s="1" t="s">
        <v>30938</v>
      </c>
      <c r="BR645" s="1" t="s">
        <v>30938</v>
      </c>
      <c r="BS645" s="1" t="s">
        <v>30938</v>
      </c>
      <c r="BV645" s="1" t="s">
        <v>5195</v>
      </c>
    </row>
    <row r="646" spans="1:74">
      <c r="A646" s="1" t="s">
        <v>5196</v>
      </c>
      <c r="B646" s="1" t="s">
        <v>5197</v>
      </c>
      <c r="C646" s="1" t="s">
        <v>5499</v>
      </c>
      <c r="D646" s="1">
        <v>352701053825029</v>
      </c>
      <c r="G646" s="1" t="s">
        <v>5198</v>
      </c>
      <c r="I646" s="1" t="s">
        <v>30867</v>
      </c>
      <c r="J646" s="1" t="s">
        <v>30938</v>
      </c>
      <c r="N646" s="1">
        <v>250000</v>
      </c>
      <c r="O646" s="1" t="s">
        <v>30939</v>
      </c>
      <c r="P646" s="1" t="s">
        <v>30939</v>
      </c>
      <c r="W646" s="1" t="s">
        <v>30938</v>
      </c>
      <c r="AB646" s="1" t="s">
        <v>30939</v>
      </c>
      <c r="AH646" s="1" t="s">
        <v>30939</v>
      </c>
      <c r="AN646" s="1" t="s">
        <v>30939</v>
      </c>
      <c r="AV646" s="1" t="s">
        <v>30939</v>
      </c>
      <c r="AX646" s="1" t="s">
        <v>30939</v>
      </c>
      <c r="AZ646" s="1" t="s">
        <v>30939</v>
      </c>
      <c r="BB646" s="1" t="s">
        <v>30939</v>
      </c>
      <c r="BE646" s="1" t="s">
        <v>30939</v>
      </c>
      <c r="BG646" s="1" t="s">
        <v>30939</v>
      </c>
      <c r="BK646" s="1">
        <v>2000000</v>
      </c>
      <c r="BL646" s="1" t="s">
        <v>30938</v>
      </c>
      <c r="BR646" s="1" t="s">
        <v>30938</v>
      </c>
      <c r="BS646" s="1" t="s">
        <v>30938</v>
      </c>
      <c r="BV646" s="1" t="s">
        <v>5199</v>
      </c>
    </row>
    <row r="647" spans="1:74">
      <c r="A647" s="1" t="s">
        <v>5200</v>
      </c>
      <c r="B647" s="1" t="s">
        <v>5201</v>
      </c>
      <c r="C647" s="1" t="s">
        <v>5499</v>
      </c>
      <c r="D647" s="1">
        <v>352701053825029</v>
      </c>
      <c r="G647" s="1" t="s">
        <v>5202</v>
      </c>
      <c r="I647" s="1" t="s">
        <v>30867</v>
      </c>
      <c r="J647" s="1" t="s">
        <v>30938</v>
      </c>
      <c r="N647" s="1">
        <v>250000</v>
      </c>
      <c r="O647" s="1" t="s">
        <v>30938</v>
      </c>
      <c r="P647" s="1" t="s">
        <v>30939</v>
      </c>
      <c r="Q647" s="1" t="s">
        <v>30938</v>
      </c>
      <c r="S647" s="1" t="s">
        <v>30939</v>
      </c>
      <c r="W647" s="1" t="s">
        <v>30938</v>
      </c>
      <c r="X647" s="1" t="s">
        <v>30939</v>
      </c>
      <c r="AB647" s="1" t="s">
        <v>30939</v>
      </c>
      <c r="AH647" s="1" t="s">
        <v>30939</v>
      </c>
      <c r="AN647" s="1" t="s">
        <v>30939</v>
      </c>
      <c r="AV647" s="1" t="s">
        <v>30939</v>
      </c>
      <c r="AX647" s="1" t="s">
        <v>30939</v>
      </c>
      <c r="AZ647" s="1" t="s">
        <v>30939</v>
      </c>
      <c r="BB647" s="1" t="s">
        <v>30939</v>
      </c>
      <c r="BE647" s="1" t="s">
        <v>30939</v>
      </c>
      <c r="BG647" s="1" t="s">
        <v>30939</v>
      </c>
      <c r="BK647" s="1">
        <v>2000000</v>
      </c>
      <c r="BL647" s="1" t="s">
        <v>30938</v>
      </c>
      <c r="BR647" s="1" t="s">
        <v>30938</v>
      </c>
      <c r="BS647" s="1" t="s">
        <v>30938</v>
      </c>
      <c r="BV647" s="1" t="s">
        <v>5203</v>
      </c>
    </row>
    <row r="648" spans="1:74">
      <c r="A648" s="1" t="s">
        <v>5204</v>
      </c>
      <c r="B648" s="1" t="s">
        <v>5205</v>
      </c>
      <c r="C648" s="1" t="s">
        <v>5499</v>
      </c>
      <c r="D648" s="1">
        <v>352701053825029</v>
      </c>
      <c r="G648" s="1" t="s">
        <v>5206</v>
      </c>
      <c r="I648" s="1" t="s">
        <v>30867</v>
      </c>
      <c r="J648" s="1" t="s">
        <v>30938</v>
      </c>
      <c r="N648" s="1">
        <v>250000</v>
      </c>
      <c r="O648" s="1" t="s">
        <v>30938</v>
      </c>
      <c r="P648" s="1" t="s">
        <v>30939</v>
      </c>
      <c r="Q648" s="1" t="s">
        <v>30938</v>
      </c>
      <c r="S648" s="1" t="s">
        <v>30939</v>
      </c>
      <c r="W648" s="1" t="s">
        <v>30938</v>
      </c>
      <c r="X648" s="1" t="s">
        <v>30939</v>
      </c>
      <c r="AB648" s="1" t="s">
        <v>30939</v>
      </c>
      <c r="AH648" s="1" t="s">
        <v>30939</v>
      </c>
      <c r="AN648" s="1" t="s">
        <v>30939</v>
      </c>
      <c r="AV648" s="1" t="s">
        <v>30938</v>
      </c>
      <c r="AW648" s="1" t="s">
        <v>30938</v>
      </c>
      <c r="AX648" s="1" t="s">
        <v>30939</v>
      </c>
      <c r="AZ648" s="1" t="s">
        <v>30939</v>
      </c>
      <c r="BB648" s="1" t="s">
        <v>30939</v>
      </c>
      <c r="BE648" s="1" t="s">
        <v>30939</v>
      </c>
      <c r="BG648" s="1" t="s">
        <v>30939</v>
      </c>
      <c r="BK648" s="1">
        <v>2000000</v>
      </c>
      <c r="BL648" s="1" t="s">
        <v>30938</v>
      </c>
      <c r="BR648" s="1" t="s">
        <v>30938</v>
      </c>
      <c r="BS648" s="1" t="s">
        <v>30938</v>
      </c>
      <c r="BV648" s="1" t="s">
        <v>5207</v>
      </c>
    </row>
    <row r="649" spans="1:74">
      <c r="A649" s="1" t="s">
        <v>5208</v>
      </c>
      <c r="B649" s="1" t="s">
        <v>5209</v>
      </c>
      <c r="C649" s="1" t="s">
        <v>5499</v>
      </c>
      <c r="D649" s="1">
        <v>352701053825029</v>
      </c>
      <c r="G649" s="1" t="s">
        <v>5210</v>
      </c>
      <c r="I649" s="1" t="s">
        <v>30867</v>
      </c>
      <c r="J649" s="1" t="s">
        <v>30938</v>
      </c>
      <c r="N649" s="1">
        <v>250000</v>
      </c>
      <c r="O649" s="1" t="s">
        <v>30938</v>
      </c>
      <c r="P649" s="1" t="s">
        <v>30939</v>
      </c>
      <c r="Q649" s="1" t="s">
        <v>30938</v>
      </c>
      <c r="S649" s="1" t="s">
        <v>30939</v>
      </c>
      <c r="W649" s="1" t="s">
        <v>30938</v>
      </c>
      <c r="X649" s="1" t="s">
        <v>30939</v>
      </c>
      <c r="AB649" s="1" t="s">
        <v>30939</v>
      </c>
      <c r="AH649" s="1" t="s">
        <v>30939</v>
      </c>
      <c r="AN649" s="1" t="s">
        <v>30939</v>
      </c>
      <c r="AV649" s="1" t="s">
        <v>30939</v>
      </c>
      <c r="AX649" s="1" t="s">
        <v>30939</v>
      </c>
      <c r="AZ649" s="1" t="s">
        <v>30939</v>
      </c>
      <c r="BB649" s="1" t="s">
        <v>30939</v>
      </c>
      <c r="BE649" s="1" t="s">
        <v>30939</v>
      </c>
      <c r="BG649" s="1" t="s">
        <v>30939</v>
      </c>
      <c r="BK649" s="1">
        <v>2000000</v>
      </c>
      <c r="BL649" s="1" t="s">
        <v>30938</v>
      </c>
      <c r="BR649" s="1" t="s">
        <v>30938</v>
      </c>
      <c r="BS649" s="1" t="s">
        <v>30938</v>
      </c>
      <c r="BV649" s="1" t="s">
        <v>5211</v>
      </c>
    </row>
    <row r="650" spans="1:74">
      <c r="A650" s="1" t="s">
        <v>5212</v>
      </c>
      <c r="B650" s="1" t="s">
        <v>5213</v>
      </c>
      <c r="C650" s="1" t="s">
        <v>5499</v>
      </c>
      <c r="D650" s="1">
        <v>352701053825029</v>
      </c>
      <c r="G650" s="1" t="s">
        <v>5214</v>
      </c>
      <c r="I650" s="1" t="s">
        <v>30867</v>
      </c>
      <c r="J650" s="1" t="s">
        <v>30938</v>
      </c>
      <c r="N650" s="1">
        <v>250000</v>
      </c>
      <c r="O650" s="1" t="s">
        <v>30938</v>
      </c>
      <c r="P650" s="1" t="s">
        <v>30939</v>
      </c>
      <c r="Q650" s="1" t="s">
        <v>30938</v>
      </c>
      <c r="S650" s="1" t="s">
        <v>30939</v>
      </c>
      <c r="W650" s="1" t="s">
        <v>30938</v>
      </c>
      <c r="X650" s="1" t="s">
        <v>30939</v>
      </c>
      <c r="AB650" s="1" t="s">
        <v>30939</v>
      </c>
      <c r="AH650" s="1" t="s">
        <v>30939</v>
      </c>
      <c r="AN650" s="1" t="s">
        <v>30939</v>
      </c>
      <c r="AV650" s="1" t="s">
        <v>30939</v>
      </c>
      <c r="AX650" s="1" t="s">
        <v>30939</v>
      </c>
      <c r="AZ650" s="1" t="s">
        <v>30939</v>
      </c>
      <c r="BB650" s="1" t="s">
        <v>30939</v>
      </c>
      <c r="BE650" s="1" t="s">
        <v>30939</v>
      </c>
      <c r="BG650" s="1" t="s">
        <v>30939</v>
      </c>
      <c r="BK650" s="1">
        <v>2000000</v>
      </c>
      <c r="BL650" s="1" t="s">
        <v>30938</v>
      </c>
      <c r="BR650" s="1" t="s">
        <v>30938</v>
      </c>
      <c r="BS650" s="1" t="s">
        <v>30938</v>
      </c>
      <c r="BV650" s="1" t="s">
        <v>5215</v>
      </c>
    </row>
    <row r="651" spans="1:74">
      <c r="A651" s="1" t="s">
        <v>5216</v>
      </c>
      <c r="B651" s="1" t="s">
        <v>5217</v>
      </c>
      <c r="C651" s="1" t="s">
        <v>5499</v>
      </c>
      <c r="D651" s="1">
        <v>352701053825029</v>
      </c>
      <c r="G651" s="1" t="s">
        <v>5218</v>
      </c>
      <c r="I651" s="1" t="s">
        <v>30867</v>
      </c>
      <c r="J651" s="1" t="s">
        <v>30938</v>
      </c>
      <c r="N651" s="1">
        <v>250000</v>
      </c>
      <c r="O651" s="1" t="s">
        <v>30938</v>
      </c>
      <c r="P651" s="1" t="s">
        <v>30939</v>
      </c>
      <c r="Q651" s="1" t="s">
        <v>30938</v>
      </c>
      <c r="S651" s="1" t="s">
        <v>30939</v>
      </c>
      <c r="W651" s="1" t="s">
        <v>30938</v>
      </c>
      <c r="X651" s="1" t="s">
        <v>30939</v>
      </c>
      <c r="AB651" s="1" t="s">
        <v>30939</v>
      </c>
      <c r="AH651" s="1" t="s">
        <v>30939</v>
      </c>
      <c r="AN651" s="1" t="s">
        <v>30939</v>
      </c>
      <c r="AV651" s="1" t="s">
        <v>30939</v>
      </c>
      <c r="AX651" s="1" t="s">
        <v>30939</v>
      </c>
      <c r="AZ651" s="1" t="s">
        <v>30939</v>
      </c>
      <c r="BB651" s="1" t="s">
        <v>30939</v>
      </c>
      <c r="BE651" s="1" t="s">
        <v>30939</v>
      </c>
      <c r="BG651" s="1" t="s">
        <v>30939</v>
      </c>
      <c r="BK651" s="1">
        <v>2000000</v>
      </c>
      <c r="BL651" s="1" t="s">
        <v>30938</v>
      </c>
      <c r="BR651" s="1" t="s">
        <v>30938</v>
      </c>
      <c r="BS651" s="1" t="s">
        <v>30938</v>
      </c>
      <c r="BV651" s="1" t="s">
        <v>5219</v>
      </c>
    </row>
    <row r="652" spans="1:74">
      <c r="A652" s="1" t="s">
        <v>5220</v>
      </c>
      <c r="B652" s="1" t="s">
        <v>5221</v>
      </c>
      <c r="C652" s="1" t="s">
        <v>5499</v>
      </c>
      <c r="D652" s="1">
        <v>352701053825029</v>
      </c>
      <c r="G652" s="1" t="s">
        <v>5222</v>
      </c>
      <c r="I652" s="1" t="s">
        <v>30867</v>
      </c>
      <c r="J652" s="1" t="s">
        <v>30938</v>
      </c>
      <c r="N652" s="1">
        <v>250000</v>
      </c>
      <c r="O652" s="1" t="s">
        <v>30938</v>
      </c>
      <c r="P652" s="1" t="s">
        <v>30939</v>
      </c>
      <c r="Q652" s="1" t="s">
        <v>30938</v>
      </c>
      <c r="S652" s="1" t="s">
        <v>30939</v>
      </c>
      <c r="W652" s="1" t="s">
        <v>30938</v>
      </c>
      <c r="X652" s="1" t="s">
        <v>30939</v>
      </c>
      <c r="AB652" s="1" t="s">
        <v>30939</v>
      </c>
      <c r="AH652" s="1" t="s">
        <v>30939</v>
      </c>
      <c r="AN652" s="1" t="s">
        <v>30939</v>
      </c>
      <c r="AV652" s="1" t="s">
        <v>30939</v>
      </c>
      <c r="AX652" s="1" t="s">
        <v>30939</v>
      </c>
      <c r="AZ652" s="1" t="s">
        <v>30939</v>
      </c>
      <c r="BB652" s="1" t="s">
        <v>30939</v>
      </c>
      <c r="BE652" s="1" t="s">
        <v>30939</v>
      </c>
      <c r="BG652" s="1" t="s">
        <v>30939</v>
      </c>
      <c r="BK652" s="1">
        <v>2000000</v>
      </c>
      <c r="BL652" s="1" t="s">
        <v>30938</v>
      </c>
      <c r="BR652" s="1" t="s">
        <v>30938</v>
      </c>
      <c r="BS652" s="1" t="s">
        <v>30938</v>
      </c>
      <c r="BV652" s="1" t="s">
        <v>5223</v>
      </c>
    </row>
    <row r="653" spans="1:74">
      <c r="A653" s="1" t="s">
        <v>5224</v>
      </c>
      <c r="B653" s="1" t="s">
        <v>5225</v>
      </c>
      <c r="C653" s="1" t="s">
        <v>5499</v>
      </c>
      <c r="D653" s="1">
        <v>352701053825029</v>
      </c>
      <c r="G653" s="1" t="s">
        <v>5226</v>
      </c>
      <c r="I653" s="1" t="s">
        <v>30867</v>
      </c>
      <c r="J653" s="1" t="s">
        <v>30938</v>
      </c>
      <c r="N653" s="1">
        <v>250000</v>
      </c>
      <c r="O653" s="1" t="s">
        <v>30938</v>
      </c>
      <c r="P653" s="1" t="s">
        <v>30939</v>
      </c>
      <c r="Q653" s="1" t="s">
        <v>30938</v>
      </c>
      <c r="S653" s="1" t="s">
        <v>30939</v>
      </c>
      <c r="W653" s="1" t="s">
        <v>30938</v>
      </c>
      <c r="X653" s="1" t="s">
        <v>30939</v>
      </c>
      <c r="AB653" s="1" t="s">
        <v>30939</v>
      </c>
      <c r="AH653" s="1" t="s">
        <v>30939</v>
      </c>
      <c r="AN653" s="1" t="s">
        <v>30939</v>
      </c>
      <c r="AV653" s="1" t="s">
        <v>30939</v>
      </c>
      <c r="AX653" s="1" t="s">
        <v>30939</v>
      </c>
      <c r="AZ653" s="1" t="s">
        <v>30939</v>
      </c>
      <c r="BB653" s="1" t="s">
        <v>30939</v>
      </c>
      <c r="BE653" s="1" t="s">
        <v>30939</v>
      </c>
      <c r="BG653" s="1" t="s">
        <v>30939</v>
      </c>
      <c r="BK653" s="1">
        <v>2000000</v>
      </c>
      <c r="BL653" s="1" t="s">
        <v>30938</v>
      </c>
      <c r="BR653" s="1" t="s">
        <v>30938</v>
      </c>
      <c r="BS653" s="1" t="s">
        <v>30938</v>
      </c>
      <c r="BV653" s="1" t="s">
        <v>5227</v>
      </c>
    </row>
    <row r="654" spans="1:74">
      <c r="A654" s="1" t="s">
        <v>5228</v>
      </c>
      <c r="B654" s="1" t="s">
        <v>5229</v>
      </c>
      <c r="C654" s="1" t="s">
        <v>5499</v>
      </c>
      <c r="D654" s="1">
        <v>352701053825029</v>
      </c>
      <c r="G654" s="1" t="s">
        <v>5230</v>
      </c>
      <c r="I654" s="1" t="s">
        <v>30867</v>
      </c>
      <c r="J654" s="1" t="s">
        <v>30938</v>
      </c>
      <c r="N654" s="1">
        <v>250000</v>
      </c>
      <c r="O654" s="1" t="s">
        <v>30938</v>
      </c>
      <c r="P654" s="1" t="s">
        <v>30939</v>
      </c>
      <c r="Q654" s="1" t="s">
        <v>30938</v>
      </c>
      <c r="S654" s="1" t="s">
        <v>30939</v>
      </c>
      <c r="W654" s="1" t="s">
        <v>30938</v>
      </c>
      <c r="X654" s="1" t="s">
        <v>30939</v>
      </c>
      <c r="AB654" s="1" t="s">
        <v>30939</v>
      </c>
      <c r="AH654" s="1" t="s">
        <v>30939</v>
      </c>
      <c r="AN654" s="1" t="s">
        <v>30939</v>
      </c>
      <c r="AV654" s="1" t="s">
        <v>30939</v>
      </c>
      <c r="AX654" s="1" t="s">
        <v>30939</v>
      </c>
      <c r="AZ654" s="1" t="s">
        <v>30939</v>
      </c>
      <c r="BB654" s="1" t="s">
        <v>30939</v>
      </c>
      <c r="BE654" s="1" t="s">
        <v>30939</v>
      </c>
      <c r="BG654" s="1" t="s">
        <v>30939</v>
      </c>
      <c r="BK654" s="1">
        <v>2000000</v>
      </c>
      <c r="BL654" s="1" t="s">
        <v>30938</v>
      </c>
      <c r="BR654" s="1" t="s">
        <v>30938</v>
      </c>
      <c r="BS654" s="1" t="s">
        <v>30938</v>
      </c>
      <c r="BV654" s="1" t="s">
        <v>5231</v>
      </c>
    </row>
    <row r="655" spans="1:74">
      <c r="A655" s="1" t="s">
        <v>5232</v>
      </c>
      <c r="B655" s="1" t="s">
        <v>5233</v>
      </c>
      <c r="C655" s="1" t="s">
        <v>5499</v>
      </c>
      <c r="D655" s="1">
        <v>352701053825029</v>
      </c>
      <c r="G655" s="1" t="s">
        <v>5234</v>
      </c>
      <c r="I655" s="1" t="s">
        <v>30867</v>
      </c>
      <c r="J655" s="1" t="s">
        <v>30938</v>
      </c>
      <c r="N655" s="1">
        <v>250000</v>
      </c>
      <c r="O655" s="1" t="s">
        <v>30938</v>
      </c>
      <c r="P655" s="1" t="s">
        <v>30939</v>
      </c>
      <c r="Q655" s="1" t="s">
        <v>30938</v>
      </c>
      <c r="S655" s="1" t="s">
        <v>30939</v>
      </c>
      <c r="W655" s="1" t="s">
        <v>30938</v>
      </c>
      <c r="X655" s="1" t="s">
        <v>30939</v>
      </c>
      <c r="AB655" s="1" t="s">
        <v>30939</v>
      </c>
      <c r="AH655" s="1" t="s">
        <v>30939</v>
      </c>
      <c r="AN655" s="1" t="s">
        <v>30939</v>
      </c>
      <c r="AV655" s="1" t="s">
        <v>30939</v>
      </c>
      <c r="AX655" s="1" t="s">
        <v>30939</v>
      </c>
      <c r="AZ655" s="1" t="s">
        <v>30939</v>
      </c>
      <c r="BB655" s="1" t="s">
        <v>30939</v>
      </c>
      <c r="BE655" s="1" t="s">
        <v>30939</v>
      </c>
      <c r="BG655" s="1" t="s">
        <v>30939</v>
      </c>
      <c r="BK655" s="1">
        <v>1250000</v>
      </c>
      <c r="BL655" s="1" t="s">
        <v>30938</v>
      </c>
      <c r="BR655" s="1" t="s">
        <v>30938</v>
      </c>
      <c r="BS655" s="1" t="s">
        <v>30938</v>
      </c>
      <c r="BV655" s="1" t="s">
        <v>5235</v>
      </c>
    </row>
    <row r="656" spans="1:74">
      <c r="A656" s="1" t="s">
        <v>5236</v>
      </c>
      <c r="B656" s="1" t="s">
        <v>5237</v>
      </c>
      <c r="C656" s="1" t="s">
        <v>5499</v>
      </c>
      <c r="D656" s="1">
        <v>352701053825029</v>
      </c>
      <c r="G656" s="1" t="s">
        <v>5238</v>
      </c>
      <c r="I656" s="1" t="s">
        <v>30867</v>
      </c>
      <c r="J656" s="1" t="s">
        <v>30938</v>
      </c>
      <c r="N656" s="1">
        <v>250000</v>
      </c>
      <c r="O656" s="1" t="s">
        <v>30938</v>
      </c>
      <c r="P656" s="1" t="s">
        <v>30939</v>
      </c>
      <c r="Q656" s="1" t="s">
        <v>30938</v>
      </c>
      <c r="S656" s="1" t="s">
        <v>30939</v>
      </c>
      <c r="W656" s="1" t="s">
        <v>30938</v>
      </c>
      <c r="X656" s="1" t="s">
        <v>30939</v>
      </c>
      <c r="AB656" s="1" t="s">
        <v>30939</v>
      </c>
      <c r="AH656" s="1" t="s">
        <v>30939</v>
      </c>
      <c r="AN656" s="1" t="s">
        <v>30939</v>
      </c>
      <c r="AV656" s="1" t="s">
        <v>30939</v>
      </c>
      <c r="AX656" s="1" t="s">
        <v>30939</v>
      </c>
      <c r="AZ656" s="1" t="s">
        <v>30939</v>
      </c>
      <c r="BB656" s="1" t="s">
        <v>30939</v>
      </c>
      <c r="BE656" s="1" t="s">
        <v>30939</v>
      </c>
      <c r="BG656" s="1" t="s">
        <v>30939</v>
      </c>
      <c r="BK656" s="1">
        <v>2000000</v>
      </c>
      <c r="BL656" s="1" t="s">
        <v>30938</v>
      </c>
      <c r="BR656" s="1" t="s">
        <v>30938</v>
      </c>
      <c r="BS656" s="1" t="s">
        <v>30938</v>
      </c>
      <c r="BV656" s="1" t="s">
        <v>5239</v>
      </c>
    </row>
    <row r="657" spans="1:74">
      <c r="A657" s="1" t="s">
        <v>5240</v>
      </c>
      <c r="B657" s="1" t="s">
        <v>5125</v>
      </c>
      <c r="C657" s="1" t="s">
        <v>5499</v>
      </c>
      <c r="D657" s="1">
        <v>352701053825029</v>
      </c>
      <c r="G657" s="1" t="s">
        <v>5126</v>
      </c>
      <c r="I657" s="1" t="s">
        <v>30867</v>
      </c>
      <c r="J657" s="1" t="s">
        <v>30938</v>
      </c>
      <c r="N657" s="1">
        <v>250000</v>
      </c>
      <c r="O657" s="1" t="s">
        <v>30938</v>
      </c>
      <c r="P657" s="1" t="s">
        <v>30939</v>
      </c>
      <c r="Q657" s="1" t="s">
        <v>30938</v>
      </c>
      <c r="S657" s="1" t="s">
        <v>30939</v>
      </c>
      <c r="W657" s="1" t="s">
        <v>30938</v>
      </c>
      <c r="X657" s="1" t="s">
        <v>30939</v>
      </c>
      <c r="AB657" s="1" t="s">
        <v>30939</v>
      </c>
      <c r="AH657" s="1" t="s">
        <v>30939</v>
      </c>
      <c r="AN657" s="1" t="s">
        <v>30939</v>
      </c>
      <c r="AV657" s="1" t="s">
        <v>30939</v>
      </c>
      <c r="AX657" s="1" t="s">
        <v>30939</v>
      </c>
      <c r="AZ657" s="1" t="s">
        <v>30939</v>
      </c>
      <c r="BB657" s="1" t="s">
        <v>30939</v>
      </c>
      <c r="BE657" s="1" t="s">
        <v>30939</v>
      </c>
      <c r="BG657" s="1" t="s">
        <v>30939</v>
      </c>
      <c r="BK657" s="1">
        <v>2000000</v>
      </c>
      <c r="BL657" s="1" t="s">
        <v>30938</v>
      </c>
      <c r="BR657" s="1" t="s">
        <v>30938</v>
      </c>
      <c r="BS657" s="1" t="s">
        <v>30938</v>
      </c>
      <c r="BV657" s="1" t="s">
        <v>5127</v>
      </c>
    </row>
    <row r="658" spans="1:74">
      <c r="A658" s="1" t="s">
        <v>5128</v>
      </c>
      <c r="B658" s="1" t="s">
        <v>5129</v>
      </c>
      <c r="C658" s="1" t="s">
        <v>5499</v>
      </c>
      <c r="D658" s="1">
        <v>352701053825029</v>
      </c>
      <c r="G658" s="1" t="s">
        <v>5130</v>
      </c>
      <c r="I658" s="1" t="s">
        <v>30867</v>
      </c>
      <c r="J658" s="1" t="s">
        <v>30938</v>
      </c>
      <c r="N658" s="1">
        <v>250000</v>
      </c>
      <c r="O658" s="1" t="s">
        <v>30938</v>
      </c>
      <c r="P658" s="1" t="s">
        <v>30939</v>
      </c>
      <c r="Q658" s="1" t="s">
        <v>30938</v>
      </c>
      <c r="S658" s="1" t="s">
        <v>30939</v>
      </c>
      <c r="W658" s="1" t="s">
        <v>30938</v>
      </c>
      <c r="X658" s="1" t="s">
        <v>30939</v>
      </c>
      <c r="AB658" s="1" t="s">
        <v>30939</v>
      </c>
      <c r="AH658" s="1" t="s">
        <v>30939</v>
      </c>
      <c r="AN658" s="1" t="s">
        <v>30939</v>
      </c>
      <c r="AV658" s="1" t="s">
        <v>30939</v>
      </c>
      <c r="AX658" s="1" t="s">
        <v>30939</v>
      </c>
      <c r="AZ658" s="1" t="s">
        <v>30939</v>
      </c>
      <c r="BB658" s="1" t="s">
        <v>30939</v>
      </c>
      <c r="BE658" s="1" t="s">
        <v>30939</v>
      </c>
      <c r="BG658" s="1" t="s">
        <v>30939</v>
      </c>
      <c r="BK658" s="1">
        <v>2000000</v>
      </c>
      <c r="BL658" s="1" t="s">
        <v>30938</v>
      </c>
      <c r="BR658" s="1" t="s">
        <v>30938</v>
      </c>
      <c r="BS658" s="1" t="s">
        <v>30938</v>
      </c>
      <c r="BV658" s="1" t="s">
        <v>5131</v>
      </c>
    </row>
    <row r="659" spans="1:74">
      <c r="A659" s="1" t="s">
        <v>5132</v>
      </c>
      <c r="B659" s="1" t="s">
        <v>5133</v>
      </c>
      <c r="C659" s="1" t="s">
        <v>5499</v>
      </c>
      <c r="D659" s="1">
        <v>352701053825029</v>
      </c>
      <c r="G659" s="1" t="s">
        <v>5134</v>
      </c>
      <c r="I659" s="1" t="s">
        <v>30867</v>
      </c>
      <c r="J659" s="1" t="s">
        <v>30938</v>
      </c>
      <c r="N659" s="1">
        <v>250000</v>
      </c>
      <c r="O659" s="1" t="s">
        <v>30938</v>
      </c>
      <c r="P659" s="1" t="s">
        <v>30939</v>
      </c>
      <c r="Q659" s="1" t="s">
        <v>30938</v>
      </c>
      <c r="S659" s="1" t="s">
        <v>30939</v>
      </c>
      <c r="W659" s="1" t="s">
        <v>30938</v>
      </c>
      <c r="X659" s="1" t="s">
        <v>30939</v>
      </c>
      <c r="AB659" s="1" t="s">
        <v>30939</v>
      </c>
      <c r="AH659" s="1" t="s">
        <v>30939</v>
      </c>
      <c r="AN659" s="1" t="s">
        <v>30939</v>
      </c>
      <c r="AV659" s="1" t="s">
        <v>30939</v>
      </c>
      <c r="AX659" s="1" t="s">
        <v>30939</v>
      </c>
      <c r="AZ659" s="1" t="s">
        <v>30939</v>
      </c>
      <c r="BB659" s="1" t="s">
        <v>30939</v>
      </c>
      <c r="BE659" s="1" t="s">
        <v>30939</v>
      </c>
      <c r="BG659" s="1" t="s">
        <v>30939</v>
      </c>
      <c r="BK659" s="1">
        <v>2000000</v>
      </c>
      <c r="BL659" s="1" t="s">
        <v>30938</v>
      </c>
      <c r="BR659" s="1" t="s">
        <v>30938</v>
      </c>
      <c r="BS659" s="1" t="s">
        <v>30938</v>
      </c>
      <c r="BV659" s="1" t="s">
        <v>5135</v>
      </c>
    </row>
    <row r="660" spans="1:74">
      <c r="A660" s="1" t="s">
        <v>5136</v>
      </c>
      <c r="B660" s="1" t="s">
        <v>5137</v>
      </c>
      <c r="C660" s="1" t="s">
        <v>5499</v>
      </c>
      <c r="D660" s="1">
        <v>352701053825029</v>
      </c>
      <c r="G660" s="1" t="s">
        <v>5765</v>
      </c>
      <c r="I660" s="1" t="s">
        <v>30867</v>
      </c>
      <c r="J660" s="1" t="s">
        <v>30938</v>
      </c>
      <c r="N660" s="1">
        <v>250000</v>
      </c>
      <c r="O660" s="1" t="s">
        <v>30938</v>
      </c>
      <c r="P660" s="1" t="s">
        <v>30939</v>
      </c>
      <c r="Q660" s="1" t="s">
        <v>30938</v>
      </c>
      <c r="S660" s="1" t="s">
        <v>30939</v>
      </c>
      <c r="W660" s="1" t="s">
        <v>30938</v>
      </c>
      <c r="X660" s="1" t="s">
        <v>30939</v>
      </c>
      <c r="AB660" s="1" t="s">
        <v>30939</v>
      </c>
      <c r="AH660" s="1" t="s">
        <v>30939</v>
      </c>
      <c r="AN660" s="1" t="s">
        <v>30939</v>
      </c>
      <c r="AV660" s="1" t="s">
        <v>30939</v>
      </c>
      <c r="AX660" s="1" t="s">
        <v>30939</v>
      </c>
      <c r="AZ660" s="1" t="s">
        <v>30939</v>
      </c>
      <c r="BB660" s="1" t="s">
        <v>30939</v>
      </c>
      <c r="BE660" s="1" t="s">
        <v>30939</v>
      </c>
      <c r="BG660" s="1" t="s">
        <v>30939</v>
      </c>
      <c r="BK660" s="1">
        <v>2000000</v>
      </c>
      <c r="BL660" s="1" t="s">
        <v>30938</v>
      </c>
      <c r="BR660" s="1" t="s">
        <v>30938</v>
      </c>
      <c r="BS660" s="1" t="s">
        <v>30938</v>
      </c>
      <c r="BV660" s="1" t="s">
        <v>5138</v>
      </c>
    </row>
    <row r="661" spans="1:74">
      <c r="A661" s="1" t="s">
        <v>5139</v>
      </c>
      <c r="B661" s="1" t="s">
        <v>5140</v>
      </c>
      <c r="C661" s="1" t="s">
        <v>5499</v>
      </c>
      <c r="D661" s="1">
        <v>352701053825029</v>
      </c>
      <c r="G661" s="1" t="s">
        <v>5141</v>
      </c>
      <c r="I661" s="1" t="s">
        <v>30867</v>
      </c>
      <c r="J661" s="1" t="s">
        <v>30938</v>
      </c>
      <c r="N661" s="1">
        <v>250000</v>
      </c>
      <c r="O661" s="1" t="s">
        <v>30938</v>
      </c>
      <c r="P661" s="1" t="s">
        <v>30939</v>
      </c>
      <c r="Q661" s="1" t="s">
        <v>30938</v>
      </c>
      <c r="S661" s="1" t="s">
        <v>30939</v>
      </c>
      <c r="W661" s="1" t="s">
        <v>30938</v>
      </c>
      <c r="X661" s="1" t="s">
        <v>30939</v>
      </c>
      <c r="AB661" s="1" t="s">
        <v>30939</v>
      </c>
      <c r="AH661" s="1" t="s">
        <v>30939</v>
      </c>
      <c r="AN661" s="1" t="s">
        <v>30939</v>
      </c>
      <c r="AV661" s="1" t="s">
        <v>30939</v>
      </c>
      <c r="AX661" s="1" t="s">
        <v>30939</v>
      </c>
      <c r="AZ661" s="1" t="s">
        <v>30939</v>
      </c>
      <c r="BB661" s="1" t="s">
        <v>30939</v>
      </c>
      <c r="BE661" s="1" t="s">
        <v>30939</v>
      </c>
      <c r="BG661" s="1" t="s">
        <v>30939</v>
      </c>
      <c r="BK661" s="1">
        <v>2000000</v>
      </c>
      <c r="BL661" s="1" t="s">
        <v>30938</v>
      </c>
      <c r="BR661" s="1" t="s">
        <v>30938</v>
      </c>
      <c r="BS661" s="1" t="s">
        <v>30938</v>
      </c>
      <c r="BV661" s="1" t="s">
        <v>5142</v>
      </c>
    </row>
    <row r="662" spans="1:74">
      <c r="A662" s="1" t="s">
        <v>5143</v>
      </c>
      <c r="B662" s="1" t="s">
        <v>5144</v>
      </c>
      <c r="C662" s="1" t="s">
        <v>5499</v>
      </c>
      <c r="D662" s="1">
        <v>352701053825029</v>
      </c>
      <c r="G662" s="1" t="s">
        <v>5145</v>
      </c>
      <c r="I662" s="1" t="s">
        <v>30867</v>
      </c>
      <c r="J662" s="1" t="s">
        <v>30938</v>
      </c>
      <c r="N662" s="1">
        <v>250000</v>
      </c>
      <c r="O662" s="1" t="s">
        <v>30938</v>
      </c>
      <c r="P662" s="1" t="s">
        <v>30939</v>
      </c>
      <c r="Q662" s="1" t="s">
        <v>30938</v>
      </c>
      <c r="S662" s="1" t="s">
        <v>30939</v>
      </c>
      <c r="W662" s="1" t="s">
        <v>30938</v>
      </c>
      <c r="X662" s="1" t="s">
        <v>30939</v>
      </c>
      <c r="AB662" s="1" t="s">
        <v>30939</v>
      </c>
      <c r="AH662" s="1" t="s">
        <v>30939</v>
      </c>
      <c r="AN662" s="1" t="s">
        <v>30939</v>
      </c>
      <c r="AV662" s="1" t="s">
        <v>30939</v>
      </c>
      <c r="AX662" s="1" t="s">
        <v>30939</v>
      </c>
      <c r="AZ662" s="1" t="s">
        <v>30939</v>
      </c>
      <c r="BB662" s="1" t="s">
        <v>30939</v>
      </c>
      <c r="BE662" s="1" t="s">
        <v>30939</v>
      </c>
      <c r="BG662" s="1" t="s">
        <v>30939</v>
      </c>
      <c r="BK662" s="1">
        <v>2000000</v>
      </c>
      <c r="BL662" s="1" t="s">
        <v>30938</v>
      </c>
      <c r="BR662" s="1" t="s">
        <v>30938</v>
      </c>
      <c r="BS662" s="1" t="s">
        <v>30938</v>
      </c>
      <c r="BV662" s="1" t="s">
        <v>5146</v>
      </c>
    </row>
    <row r="663" spans="1:74">
      <c r="A663" s="1" t="s">
        <v>5147</v>
      </c>
      <c r="B663" s="1" t="s">
        <v>5148</v>
      </c>
      <c r="C663" s="1" t="s">
        <v>5499</v>
      </c>
      <c r="D663" s="1">
        <v>352701053825029</v>
      </c>
      <c r="G663" s="1" t="s">
        <v>5149</v>
      </c>
      <c r="I663" s="1" t="s">
        <v>30867</v>
      </c>
      <c r="J663" s="1" t="s">
        <v>30938</v>
      </c>
      <c r="N663" s="1">
        <v>250000</v>
      </c>
      <c r="O663" s="1" t="s">
        <v>30938</v>
      </c>
      <c r="P663" s="1" t="s">
        <v>30939</v>
      </c>
      <c r="Q663" s="1" t="s">
        <v>30938</v>
      </c>
      <c r="S663" s="1" t="s">
        <v>30939</v>
      </c>
      <c r="W663" s="1" t="s">
        <v>30938</v>
      </c>
      <c r="X663" s="1" t="s">
        <v>30939</v>
      </c>
      <c r="AB663" s="1" t="s">
        <v>30939</v>
      </c>
      <c r="AH663" s="1" t="s">
        <v>30939</v>
      </c>
      <c r="AN663" s="1" t="s">
        <v>30939</v>
      </c>
      <c r="AV663" s="1" t="s">
        <v>30939</v>
      </c>
      <c r="AX663" s="1" t="s">
        <v>30939</v>
      </c>
      <c r="AZ663" s="1" t="s">
        <v>30939</v>
      </c>
      <c r="BB663" s="1" t="s">
        <v>30939</v>
      </c>
      <c r="BE663" s="1" t="s">
        <v>30939</v>
      </c>
      <c r="BG663" s="1" t="s">
        <v>30939</v>
      </c>
      <c r="BK663" s="1">
        <v>2000000</v>
      </c>
      <c r="BL663" s="1" t="s">
        <v>30938</v>
      </c>
      <c r="BR663" s="1" t="s">
        <v>30938</v>
      </c>
      <c r="BS663" s="1" t="s">
        <v>30939</v>
      </c>
      <c r="BU663" s="1" t="s">
        <v>30938</v>
      </c>
      <c r="BV663" s="1" t="s">
        <v>5150</v>
      </c>
    </row>
    <row r="664" spans="1:74">
      <c r="A664" s="1" t="s">
        <v>5151</v>
      </c>
      <c r="B664" s="1" t="s">
        <v>5152</v>
      </c>
      <c r="C664" s="1" t="s">
        <v>5499</v>
      </c>
      <c r="D664" s="1">
        <v>352701053825029</v>
      </c>
      <c r="G664" s="1" t="s">
        <v>5153</v>
      </c>
      <c r="I664" s="1" t="s">
        <v>30867</v>
      </c>
      <c r="J664" s="1" t="s">
        <v>30938</v>
      </c>
      <c r="N664" s="1">
        <v>250000</v>
      </c>
      <c r="O664" s="1" t="s">
        <v>30938</v>
      </c>
      <c r="P664" s="1" t="s">
        <v>30939</v>
      </c>
      <c r="Q664" s="1" t="s">
        <v>30938</v>
      </c>
      <c r="S664" s="1" t="s">
        <v>30939</v>
      </c>
      <c r="W664" s="1" t="s">
        <v>30938</v>
      </c>
      <c r="X664" s="1" t="s">
        <v>30939</v>
      </c>
      <c r="AB664" s="1" t="s">
        <v>30939</v>
      </c>
      <c r="AH664" s="1" t="s">
        <v>30939</v>
      </c>
      <c r="AN664" s="1" t="s">
        <v>30939</v>
      </c>
      <c r="AV664" s="1" t="s">
        <v>30939</v>
      </c>
      <c r="AX664" s="1" t="s">
        <v>30939</v>
      </c>
      <c r="AZ664" s="1" t="s">
        <v>30939</v>
      </c>
      <c r="BB664" s="1" t="s">
        <v>30939</v>
      </c>
      <c r="BE664" s="1" t="s">
        <v>30939</v>
      </c>
      <c r="BG664" s="1" t="s">
        <v>30939</v>
      </c>
      <c r="BK664" s="1">
        <v>1750000</v>
      </c>
      <c r="BL664" s="1" t="s">
        <v>30938</v>
      </c>
      <c r="BR664" s="1" t="s">
        <v>30938</v>
      </c>
      <c r="BS664" s="1" t="s">
        <v>30938</v>
      </c>
      <c r="BV664" s="1" t="s">
        <v>5154</v>
      </c>
    </row>
    <row r="665" spans="1:74">
      <c r="A665" s="1" t="s">
        <v>5155</v>
      </c>
      <c r="B665" s="1" t="s">
        <v>5156</v>
      </c>
      <c r="C665" s="1" t="s">
        <v>5499</v>
      </c>
      <c r="D665" s="1">
        <v>352701053825029</v>
      </c>
      <c r="G665" s="1" t="s">
        <v>5157</v>
      </c>
      <c r="I665" s="1" t="s">
        <v>30867</v>
      </c>
      <c r="J665" s="1" t="s">
        <v>30938</v>
      </c>
      <c r="N665" s="1">
        <v>250000</v>
      </c>
      <c r="O665" s="1" t="s">
        <v>30938</v>
      </c>
      <c r="P665" s="1" t="s">
        <v>30939</v>
      </c>
      <c r="Q665" s="1" t="s">
        <v>30938</v>
      </c>
      <c r="S665" s="1" t="s">
        <v>30939</v>
      </c>
      <c r="W665" s="1" t="s">
        <v>30938</v>
      </c>
      <c r="X665" s="1" t="s">
        <v>30939</v>
      </c>
      <c r="AB665" s="1" t="s">
        <v>30939</v>
      </c>
      <c r="AH665" s="1" t="s">
        <v>30939</v>
      </c>
      <c r="AN665" s="1" t="s">
        <v>30939</v>
      </c>
      <c r="AV665" s="1" t="s">
        <v>30939</v>
      </c>
      <c r="AX665" s="1" t="s">
        <v>30939</v>
      </c>
      <c r="AZ665" s="1" t="s">
        <v>30939</v>
      </c>
      <c r="BB665" s="1" t="s">
        <v>30939</v>
      </c>
      <c r="BE665" s="1" t="s">
        <v>30939</v>
      </c>
      <c r="BG665" s="1" t="s">
        <v>30939</v>
      </c>
      <c r="BK665" s="1">
        <v>2000000</v>
      </c>
      <c r="BL665" s="1" t="s">
        <v>30938</v>
      </c>
      <c r="BR665" s="1" t="s">
        <v>30938</v>
      </c>
      <c r="BS665" s="1" t="s">
        <v>30938</v>
      </c>
      <c r="BV665" s="1" t="s">
        <v>5158</v>
      </c>
    </row>
    <row r="666" spans="1:74">
      <c r="A666" s="1" t="s">
        <v>5159</v>
      </c>
      <c r="B666" s="1" t="s">
        <v>5160</v>
      </c>
      <c r="C666" s="1" t="s">
        <v>5499</v>
      </c>
      <c r="D666" s="1">
        <v>352701053825029</v>
      </c>
      <c r="G666" s="1" t="s">
        <v>5161</v>
      </c>
      <c r="I666" s="1" t="s">
        <v>30867</v>
      </c>
      <c r="J666" s="1" t="s">
        <v>30938</v>
      </c>
      <c r="N666" s="1">
        <v>250000</v>
      </c>
      <c r="O666" s="1" t="s">
        <v>30938</v>
      </c>
      <c r="P666" s="1" t="s">
        <v>30939</v>
      </c>
      <c r="Q666" s="1" t="s">
        <v>30938</v>
      </c>
      <c r="S666" s="1" t="s">
        <v>30939</v>
      </c>
      <c r="W666" s="1" t="s">
        <v>30938</v>
      </c>
      <c r="X666" s="1" t="s">
        <v>30939</v>
      </c>
      <c r="AB666" s="1" t="s">
        <v>30939</v>
      </c>
      <c r="AH666" s="1" t="s">
        <v>30939</v>
      </c>
      <c r="AN666" s="1" t="s">
        <v>30939</v>
      </c>
      <c r="AV666" s="1" t="s">
        <v>30939</v>
      </c>
      <c r="AX666" s="1" t="s">
        <v>30939</v>
      </c>
      <c r="AZ666" s="1" t="s">
        <v>30939</v>
      </c>
      <c r="BB666" s="1" t="s">
        <v>30939</v>
      </c>
      <c r="BE666" s="1" t="s">
        <v>30939</v>
      </c>
      <c r="BG666" s="1" t="s">
        <v>30939</v>
      </c>
      <c r="BK666" s="1">
        <v>1750000</v>
      </c>
      <c r="BL666" s="1" t="s">
        <v>30938</v>
      </c>
      <c r="BR666" s="1" t="s">
        <v>30938</v>
      </c>
      <c r="BS666" s="1" t="s">
        <v>30938</v>
      </c>
      <c r="BV666" s="1" t="s">
        <v>5162</v>
      </c>
    </row>
    <row r="667" spans="1:74">
      <c r="A667" s="1" t="s">
        <v>5163</v>
      </c>
      <c r="B667" s="1" t="s">
        <v>5164</v>
      </c>
      <c r="C667" s="1" t="s">
        <v>5499</v>
      </c>
      <c r="D667" s="1">
        <v>352701053825029</v>
      </c>
      <c r="G667" s="1" t="s">
        <v>5165</v>
      </c>
      <c r="I667" s="1" t="s">
        <v>30867</v>
      </c>
      <c r="J667" s="1" t="s">
        <v>30938</v>
      </c>
      <c r="N667" s="1">
        <v>250000</v>
      </c>
      <c r="O667" s="1" t="s">
        <v>30939</v>
      </c>
      <c r="P667" s="1" t="s">
        <v>30939</v>
      </c>
      <c r="W667" s="1" t="s">
        <v>30938</v>
      </c>
      <c r="AB667" s="1" t="s">
        <v>30939</v>
      </c>
      <c r="AH667" s="1" t="s">
        <v>30939</v>
      </c>
      <c r="AN667" s="1" t="s">
        <v>30939</v>
      </c>
      <c r="AV667" s="1" t="s">
        <v>30939</v>
      </c>
      <c r="AX667" s="1" t="s">
        <v>30939</v>
      </c>
      <c r="AZ667" s="1" t="s">
        <v>30939</v>
      </c>
      <c r="BB667" s="1" t="s">
        <v>30939</v>
      </c>
      <c r="BE667" s="1" t="s">
        <v>30939</v>
      </c>
      <c r="BG667" s="1" t="s">
        <v>30939</v>
      </c>
      <c r="BK667" s="1">
        <v>2000000</v>
      </c>
      <c r="BL667" s="1" t="s">
        <v>30938</v>
      </c>
      <c r="BR667" s="1" t="s">
        <v>30938</v>
      </c>
      <c r="BS667" s="1" t="s">
        <v>30938</v>
      </c>
      <c r="BV667" s="1" t="s">
        <v>5166</v>
      </c>
    </row>
    <row r="668" spans="1:74">
      <c r="A668" s="1" t="s">
        <v>5167</v>
      </c>
      <c r="B668" s="1" t="s">
        <v>5168</v>
      </c>
      <c r="C668" s="1" t="s">
        <v>5499</v>
      </c>
      <c r="D668" s="1">
        <v>352701053825029</v>
      </c>
      <c r="G668" s="1" t="s">
        <v>5169</v>
      </c>
      <c r="I668" s="1" t="s">
        <v>30867</v>
      </c>
      <c r="J668" s="1" t="s">
        <v>30938</v>
      </c>
      <c r="N668" s="1">
        <v>250000</v>
      </c>
      <c r="O668" s="1" t="s">
        <v>30938</v>
      </c>
      <c r="P668" s="1" t="s">
        <v>30939</v>
      </c>
      <c r="Q668" s="1" t="s">
        <v>30938</v>
      </c>
      <c r="S668" s="1" t="s">
        <v>30939</v>
      </c>
      <c r="W668" s="1" t="s">
        <v>30938</v>
      </c>
      <c r="X668" s="1" t="s">
        <v>30939</v>
      </c>
      <c r="AB668" s="1" t="s">
        <v>30939</v>
      </c>
      <c r="AH668" s="1" t="s">
        <v>30939</v>
      </c>
      <c r="AN668" s="1" t="s">
        <v>30939</v>
      </c>
      <c r="AV668" s="1" t="s">
        <v>30939</v>
      </c>
      <c r="AX668" s="1" t="s">
        <v>30939</v>
      </c>
      <c r="AZ668" s="1" t="s">
        <v>30939</v>
      </c>
      <c r="BB668" s="1" t="s">
        <v>30939</v>
      </c>
      <c r="BE668" s="1" t="s">
        <v>30939</v>
      </c>
      <c r="BG668" s="1" t="s">
        <v>30939</v>
      </c>
      <c r="BK668" s="1">
        <v>2000000</v>
      </c>
      <c r="BL668" s="1" t="s">
        <v>30938</v>
      </c>
      <c r="BR668" s="1" t="s">
        <v>30938</v>
      </c>
      <c r="BS668" s="1" t="s">
        <v>30938</v>
      </c>
      <c r="BV668" s="1" t="s">
        <v>5170</v>
      </c>
    </row>
    <row r="669" spans="1:74">
      <c r="A669" s="1" t="s">
        <v>5171</v>
      </c>
      <c r="B669" s="1" t="s">
        <v>5172</v>
      </c>
      <c r="C669" s="1" t="s">
        <v>5499</v>
      </c>
      <c r="D669" s="1">
        <v>352701053825029</v>
      </c>
      <c r="G669" s="1" t="s">
        <v>5173</v>
      </c>
      <c r="I669" s="1" t="s">
        <v>30867</v>
      </c>
      <c r="J669" s="1" t="s">
        <v>30938</v>
      </c>
      <c r="N669" s="1">
        <v>250000</v>
      </c>
      <c r="O669" s="1" t="s">
        <v>30938</v>
      </c>
      <c r="P669" s="1" t="s">
        <v>30939</v>
      </c>
      <c r="Q669" s="1" t="s">
        <v>30938</v>
      </c>
      <c r="S669" s="1" t="s">
        <v>30939</v>
      </c>
      <c r="W669" s="1" t="s">
        <v>30938</v>
      </c>
      <c r="X669" s="1" t="s">
        <v>30939</v>
      </c>
      <c r="AB669" s="1" t="s">
        <v>30939</v>
      </c>
      <c r="AH669" s="1" t="s">
        <v>30939</v>
      </c>
      <c r="AN669" s="1" t="s">
        <v>30939</v>
      </c>
      <c r="AV669" s="1" t="s">
        <v>30939</v>
      </c>
      <c r="AX669" s="1" t="s">
        <v>30939</v>
      </c>
      <c r="AZ669" s="1" t="s">
        <v>30939</v>
      </c>
      <c r="BB669" s="1" t="s">
        <v>30939</v>
      </c>
      <c r="BE669" s="1" t="s">
        <v>30939</v>
      </c>
      <c r="BG669" s="1" t="s">
        <v>30939</v>
      </c>
      <c r="BK669" s="1">
        <v>1750000</v>
      </c>
      <c r="BL669" s="1" t="s">
        <v>30938</v>
      </c>
      <c r="BR669" s="1" t="s">
        <v>30938</v>
      </c>
      <c r="BS669" s="1" t="s">
        <v>30938</v>
      </c>
      <c r="BV669" s="1" t="s">
        <v>5174</v>
      </c>
    </row>
    <row r="670" spans="1:74">
      <c r="A670" s="1" t="s">
        <v>5175</v>
      </c>
      <c r="B670" s="1" t="s">
        <v>5176</v>
      </c>
      <c r="C670" s="1" t="s">
        <v>5499</v>
      </c>
      <c r="D670" s="1">
        <v>352701053825029</v>
      </c>
      <c r="G670" s="1" t="s">
        <v>5177</v>
      </c>
      <c r="I670" s="1" t="s">
        <v>30867</v>
      </c>
      <c r="J670" s="1" t="s">
        <v>30938</v>
      </c>
      <c r="N670" s="1">
        <v>250000</v>
      </c>
      <c r="O670" s="1" t="s">
        <v>30938</v>
      </c>
      <c r="P670" s="1" t="s">
        <v>30939</v>
      </c>
      <c r="Q670" s="1" t="s">
        <v>30938</v>
      </c>
      <c r="S670" s="1" t="s">
        <v>30939</v>
      </c>
      <c r="W670" s="1" t="s">
        <v>30938</v>
      </c>
      <c r="X670" s="1" t="s">
        <v>30939</v>
      </c>
      <c r="AB670" s="1" t="s">
        <v>30939</v>
      </c>
      <c r="AH670" s="1" t="s">
        <v>30939</v>
      </c>
      <c r="AN670" s="1" t="s">
        <v>30939</v>
      </c>
      <c r="AV670" s="1" t="s">
        <v>30939</v>
      </c>
      <c r="AX670" s="1" t="s">
        <v>30939</v>
      </c>
      <c r="AZ670" s="1" t="s">
        <v>30939</v>
      </c>
      <c r="BB670" s="1" t="s">
        <v>30939</v>
      </c>
      <c r="BE670" s="1" t="s">
        <v>30939</v>
      </c>
      <c r="BG670" s="1" t="s">
        <v>30939</v>
      </c>
      <c r="BK670" s="1">
        <v>2000000</v>
      </c>
      <c r="BL670" s="1" t="s">
        <v>30938</v>
      </c>
      <c r="BR670" s="1" t="s">
        <v>30938</v>
      </c>
      <c r="BS670" s="1" t="s">
        <v>30938</v>
      </c>
      <c r="BV670" s="1" t="s">
        <v>5178</v>
      </c>
    </row>
    <row r="671" spans="1:74">
      <c r="A671" s="1" t="s">
        <v>5179</v>
      </c>
      <c r="B671" s="1" t="s">
        <v>5180</v>
      </c>
      <c r="C671" s="1" t="s">
        <v>5499</v>
      </c>
      <c r="D671" s="1">
        <v>357095051129699</v>
      </c>
      <c r="G671" s="1" t="s">
        <v>5181</v>
      </c>
      <c r="I671" s="1" t="s">
        <v>30867</v>
      </c>
      <c r="J671" s="1" t="s">
        <v>30938</v>
      </c>
      <c r="N671" s="1">
        <v>250000</v>
      </c>
      <c r="O671" s="1" t="s">
        <v>30938</v>
      </c>
      <c r="P671" s="1" t="s">
        <v>30939</v>
      </c>
      <c r="Q671" s="1" t="s">
        <v>30938</v>
      </c>
      <c r="S671" s="1" t="s">
        <v>30939</v>
      </c>
      <c r="W671" s="1" t="s">
        <v>30938</v>
      </c>
      <c r="X671" s="1" t="s">
        <v>30939</v>
      </c>
      <c r="AB671" s="1" t="s">
        <v>30939</v>
      </c>
      <c r="AH671" s="1" t="s">
        <v>30939</v>
      </c>
      <c r="AN671" s="1" t="s">
        <v>30939</v>
      </c>
      <c r="AV671" s="1" t="s">
        <v>30939</v>
      </c>
      <c r="AX671" s="1" t="s">
        <v>30939</v>
      </c>
      <c r="AZ671" s="1" t="s">
        <v>30939</v>
      </c>
      <c r="BB671" s="1" t="s">
        <v>30939</v>
      </c>
      <c r="BE671" s="1" t="s">
        <v>30939</v>
      </c>
      <c r="BG671" s="1" t="s">
        <v>30939</v>
      </c>
      <c r="BK671" s="1">
        <v>2000000</v>
      </c>
      <c r="BL671" s="1" t="s">
        <v>30938</v>
      </c>
      <c r="BR671" s="1" t="s">
        <v>30938</v>
      </c>
      <c r="BS671" s="1" t="s">
        <v>30938</v>
      </c>
      <c r="BV671" s="1" t="s">
        <v>5182</v>
      </c>
    </row>
    <row r="672" spans="1:74">
      <c r="A672" s="1" t="s">
        <v>5066</v>
      </c>
      <c r="B672" s="1" t="s">
        <v>5067</v>
      </c>
      <c r="C672" s="1" t="s">
        <v>5499</v>
      </c>
      <c r="D672" s="1">
        <v>357095051129699</v>
      </c>
      <c r="G672" s="1" t="s">
        <v>5068</v>
      </c>
      <c r="I672" s="1" t="s">
        <v>30867</v>
      </c>
      <c r="J672" s="1" t="s">
        <v>30938</v>
      </c>
      <c r="N672" s="1">
        <v>250000</v>
      </c>
      <c r="O672" s="1" t="s">
        <v>30939</v>
      </c>
      <c r="P672" s="1" t="s">
        <v>30939</v>
      </c>
      <c r="W672" s="1" t="s">
        <v>30938</v>
      </c>
      <c r="AB672" s="1" t="s">
        <v>30939</v>
      </c>
      <c r="AH672" s="1" t="s">
        <v>30939</v>
      </c>
      <c r="AN672" s="1" t="s">
        <v>30939</v>
      </c>
      <c r="AV672" s="1" t="s">
        <v>30939</v>
      </c>
      <c r="AX672" s="1" t="s">
        <v>30939</v>
      </c>
      <c r="AZ672" s="1" t="s">
        <v>30939</v>
      </c>
      <c r="BB672" s="1" t="s">
        <v>30939</v>
      </c>
      <c r="BE672" s="1" t="s">
        <v>30939</v>
      </c>
      <c r="BG672" s="1" t="s">
        <v>30939</v>
      </c>
      <c r="BK672" s="1">
        <v>2000000</v>
      </c>
      <c r="BL672" s="1" t="s">
        <v>30938</v>
      </c>
      <c r="BR672" s="1" t="s">
        <v>30938</v>
      </c>
      <c r="BS672" s="1" t="s">
        <v>30938</v>
      </c>
      <c r="BV672" s="1" t="s">
        <v>5069</v>
      </c>
    </row>
    <row r="673" spans="1:74">
      <c r="A673" s="1" t="s">
        <v>5070</v>
      </c>
      <c r="B673" s="1" t="s">
        <v>5071</v>
      </c>
      <c r="C673" s="1" t="s">
        <v>5499</v>
      </c>
      <c r="D673" s="1">
        <v>357095051129699</v>
      </c>
      <c r="G673" s="1" t="s">
        <v>5072</v>
      </c>
      <c r="I673" s="1" t="s">
        <v>30867</v>
      </c>
      <c r="J673" s="1" t="s">
        <v>30938</v>
      </c>
      <c r="N673" s="1">
        <v>250000</v>
      </c>
      <c r="O673" s="1" t="s">
        <v>30938</v>
      </c>
      <c r="P673" s="1" t="s">
        <v>30939</v>
      </c>
      <c r="Q673" s="1" t="s">
        <v>30938</v>
      </c>
      <c r="S673" s="1" t="s">
        <v>30939</v>
      </c>
      <c r="W673" s="1" t="s">
        <v>30938</v>
      </c>
      <c r="X673" s="1" t="s">
        <v>30939</v>
      </c>
      <c r="AB673" s="1" t="s">
        <v>30939</v>
      </c>
      <c r="AH673" s="1" t="s">
        <v>30939</v>
      </c>
      <c r="AN673" s="1" t="s">
        <v>30939</v>
      </c>
      <c r="AV673" s="1" t="s">
        <v>30939</v>
      </c>
      <c r="AX673" s="1" t="s">
        <v>30939</v>
      </c>
      <c r="AZ673" s="1" t="s">
        <v>30939</v>
      </c>
      <c r="BB673" s="1" t="s">
        <v>30939</v>
      </c>
      <c r="BE673" s="1" t="s">
        <v>30939</v>
      </c>
      <c r="BG673" s="1" t="s">
        <v>30939</v>
      </c>
      <c r="BK673" s="1">
        <v>2000000</v>
      </c>
      <c r="BL673" s="1" t="s">
        <v>30938</v>
      </c>
      <c r="BR673" s="1" t="s">
        <v>30938</v>
      </c>
      <c r="BS673" s="1" t="s">
        <v>30938</v>
      </c>
      <c r="BV673" s="1" t="s">
        <v>5073</v>
      </c>
    </row>
    <row r="674" spans="1:74">
      <c r="A674" s="1" t="s">
        <v>5074</v>
      </c>
      <c r="B674" s="1" t="s">
        <v>5075</v>
      </c>
      <c r="C674" s="1" t="s">
        <v>5499</v>
      </c>
      <c r="D674" s="1">
        <v>357095051129699</v>
      </c>
      <c r="G674" s="1" t="s">
        <v>5076</v>
      </c>
      <c r="I674" s="1" t="s">
        <v>30867</v>
      </c>
      <c r="J674" s="1" t="s">
        <v>30938</v>
      </c>
      <c r="N674" s="1">
        <v>250000</v>
      </c>
      <c r="O674" s="1" t="s">
        <v>30938</v>
      </c>
      <c r="P674" s="1" t="s">
        <v>30939</v>
      </c>
      <c r="Q674" s="1" t="s">
        <v>30938</v>
      </c>
      <c r="S674" s="1" t="s">
        <v>30939</v>
      </c>
      <c r="W674" s="1" t="s">
        <v>30938</v>
      </c>
      <c r="X674" s="1" t="s">
        <v>30939</v>
      </c>
      <c r="AB674" s="1" t="s">
        <v>30939</v>
      </c>
      <c r="AH674" s="1" t="s">
        <v>30939</v>
      </c>
      <c r="AN674" s="1" t="s">
        <v>30939</v>
      </c>
      <c r="AV674" s="1" t="s">
        <v>30939</v>
      </c>
      <c r="AX674" s="1" t="s">
        <v>30939</v>
      </c>
      <c r="AZ674" s="1" t="s">
        <v>30939</v>
      </c>
      <c r="BB674" s="1" t="s">
        <v>30939</v>
      </c>
      <c r="BE674" s="1" t="s">
        <v>30939</v>
      </c>
      <c r="BG674" s="1" t="s">
        <v>30939</v>
      </c>
      <c r="BK674" s="1">
        <v>1500000</v>
      </c>
      <c r="BL674" s="1" t="s">
        <v>30938</v>
      </c>
      <c r="BR674" s="1" t="s">
        <v>30938</v>
      </c>
      <c r="BS674" s="1" t="s">
        <v>30938</v>
      </c>
      <c r="BV674" s="1" t="s">
        <v>5077</v>
      </c>
    </row>
    <row r="675" spans="1:74">
      <c r="A675" s="1" t="s">
        <v>5078</v>
      </c>
      <c r="B675" s="1" t="s">
        <v>5079</v>
      </c>
      <c r="C675" s="1" t="s">
        <v>5499</v>
      </c>
      <c r="D675" s="1">
        <v>357095051129699</v>
      </c>
      <c r="G675" s="1" t="s">
        <v>5080</v>
      </c>
      <c r="I675" s="1" t="s">
        <v>30867</v>
      </c>
      <c r="J675" s="1" t="s">
        <v>30938</v>
      </c>
      <c r="N675" s="1">
        <v>250000</v>
      </c>
      <c r="O675" s="1" t="s">
        <v>30938</v>
      </c>
      <c r="P675" s="1" t="s">
        <v>30939</v>
      </c>
      <c r="Q675" s="1" t="s">
        <v>30938</v>
      </c>
      <c r="S675" s="1" t="s">
        <v>30939</v>
      </c>
      <c r="W675" s="1" t="s">
        <v>30938</v>
      </c>
      <c r="X675" s="1" t="s">
        <v>30938</v>
      </c>
      <c r="Y675" s="1" t="s">
        <v>5081</v>
      </c>
      <c r="AA675" s="1" t="s">
        <v>5082</v>
      </c>
      <c r="AB675" s="1" t="s">
        <v>30939</v>
      </c>
      <c r="AH675" s="1" t="s">
        <v>30939</v>
      </c>
      <c r="AN675" s="1" t="s">
        <v>30939</v>
      </c>
      <c r="AV675" s="1" t="s">
        <v>30939</v>
      </c>
      <c r="AX675" s="1" t="s">
        <v>30939</v>
      </c>
      <c r="AZ675" s="1" t="s">
        <v>30939</v>
      </c>
      <c r="BB675" s="1" t="s">
        <v>30939</v>
      </c>
      <c r="BE675" s="1" t="s">
        <v>30939</v>
      </c>
      <c r="BG675" s="1" t="s">
        <v>30939</v>
      </c>
      <c r="BK675" s="1">
        <v>2000000</v>
      </c>
      <c r="BL675" s="1" t="s">
        <v>30938</v>
      </c>
      <c r="BR675" s="1" t="s">
        <v>30938</v>
      </c>
      <c r="BS675" s="1" t="s">
        <v>30938</v>
      </c>
      <c r="BV675" s="1" t="s">
        <v>5083</v>
      </c>
    </row>
    <row r="676" spans="1:74">
      <c r="A676" s="1" t="s">
        <v>5084</v>
      </c>
      <c r="B676" s="1" t="s">
        <v>5085</v>
      </c>
      <c r="C676" s="1" t="s">
        <v>5499</v>
      </c>
      <c r="D676" s="1">
        <v>357095051129699</v>
      </c>
      <c r="G676" s="1" t="s">
        <v>5086</v>
      </c>
      <c r="I676" s="1" t="s">
        <v>30867</v>
      </c>
      <c r="J676" s="1" t="s">
        <v>30938</v>
      </c>
      <c r="N676" s="1">
        <v>250000</v>
      </c>
      <c r="O676" s="1" t="s">
        <v>30938</v>
      </c>
      <c r="P676" s="1" t="s">
        <v>30939</v>
      </c>
      <c r="Q676" s="1" t="s">
        <v>30938</v>
      </c>
      <c r="S676" s="1" t="s">
        <v>30939</v>
      </c>
      <c r="W676" s="1" t="s">
        <v>30938</v>
      </c>
      <c r="X676" s="1" t="s">
        <v>30939</v>
      </c>
      <c r="AB676" s="1" t="s">
        <v>30939</v>
      </c>
      <c r="AH676" s="1" t="s">
        <v>30939</v>
      </c>
      <c r="AN676" s="1" t="s">
        <v>30939</v>
      </c>
      <c r="AV676" s="1" t="s">
        <v>30939</v>
      </c>
      <c r="AX676" s="1" t="s">
        <v>30939</v>
      </c>
      <c r="AZ676" s="1" t="s">
        <v>30939</v>
      </c>
      <c r="BB676" s="1" t="s">
        <v>30939</v>
      </c>
      <c r="BE676" s="1" t="s">
        <v>30939</v>
      </c>
      <c r="BG676" s="1" t="s">
        <v>30939</v>
      </c>
      <c r="BK676" s="1">
        <v>2000000</v>
      </c>
      <c r="BL676" s="1" t="s">
        <v>30938</v>
      </c>
      <c r="BR676" s="1" t="s">
        <v>30938</v>
      </c>
      <c r="BS676" s="1" t="s">
        <v>30938</v>
      </c>
      <c r="BV676" s="1" t="s">
        <v>5087</v>
      </c>
    </row>
    <row r="677" spans="1:74">
      <c r="A677" s="1" t="s">
        <v>5088</v>
      </c>
      <c r="B677" s="1" t="s">
        <v>5089</v>
      </c>
      <c r="C677" s="1" t="s">
        <v>5499</v>
      </c>
      <c r="D677" s="1">
        <v>357095051129699</v>
      </c>
      <c r="G677" s="1" t="s">
        <v>5090</v>
      </c>
      <c r="I677" s="1" t="s">
        <v>30867</v>
      </c>
      <c r="J677" s="1" t="s">
        <v>30938</v>
      </c>
      <c r="N677" s="1">
        <v>250000</v>
      </c>
      <c r="O677" s="1" t="s">
        <v>30938</v>
      </c>
      <c r="P677" s="1" t="s">
        <v>30939</v>
      </c>
      <c r="Q677" s="1" t="s">
        <v>30938</v>
      </c>
      <c r="S677" s="1" t="s">
        <v>30939</v>
      </c>
      <c r="W677" s="1" t="s">
        <v>30938</v>
      </c>
      <c r="X677" s="1" t="s">
        <v>30939</v>
      </c>
      <c r="AB677" s="1" t="s">
        <v>30939</v>
      </c>
      <c r="AH677" s="1" t="s">
        <v>30939</v>
      </c>
      <c r="AN677" s="1" t="s">
        <v>30939</v>
      </c>
      <c r="AV677" s="1" t="s">
        <v>30939</v>
      </c>
      <c r="AX677" s="1" t="s">
        <v>30939</v>
      </c>
      <c r="AZ677" s="1" t="s">
        <v>30939</v>
      </c>
      <c r="BB677" s="1" t="s">
        <v>30939</v>
      </c>
      <c r="BE677" s="1" t="s">
        <v>30939</v>
      </c>
      <c r="BG677" s="1" t="s">
        <v>30939</v>
      </c>
      <c r="BK677" s="1">
        <v>2000000</v>
      </c>
      <c r="BL677" s="1" t="s">
        <v>30938</v>
      </c>
      <c r="BR677" s="1" t="s">
        <v>30938</v>
      </c>
      <c r="BS677" s="1" t="s">
        <v>30938</v>
      </c>
      <c r="BV677" s="1" t="s">
        <v>5091</v>
      </c>
    </row>
    <row r="678" spans="1:74">
      <c r="A678" s="1" t="s">
        <v>5092</v>
      </c>
      <c r="B678" s="1" t="s">
        <v>5093</v>
      </c>
      <c r="C678" s="1" t="s">
        <v>5499</v>
      </c>
      <c r="D678" s="1">
        <v>357095051129699</v>
      </c>
      <c r="G678" s="1" t="s">
        <v>6703</v>
      </c>
      <c r="I678" s="1" t="s">
        <v>30867</v>
      </c>
      <c r="J678" s="1" t="s">
        <v>30938</v>
      </c>
      <c r="N678" s="1">
        <v>250000</v>
      </c>
      <c r="O678" s="1" t="s">
        <v>30938</v>
      </c>
      <c r="P678" s="1" t="s">
        <v>30939</v>
      </c>
      <c r="Q678" s="1" t="s">
        <v>30938</v>
      </c>
      <c r="S678" s="1" t="s">
        <v>30939</v>
      </c>
      <c r="W678" s="1" t="s">
        <v>30938</v>
      </c>
      <c r="X678" s="1" t="s">
        <v>30939</v>
      </c>
      <c r="AB678" s="1" t="s">
        <v>30939</v>
      </c>
      <c r="AH678" s="1" t="s">
        <v>30939</v>
      </c>
      <c r="AN678" s="1" t="s">
        <v>30939</v>
      </c>
      <c r="AV678" s="1" t="s">
        <v>30939</v>
      </c>
      <c r="AX678" s="1" t="s">
        <v>30939</v>
      </c>
      <c r="AZ678" s="1" t="s">
        <v>30939</v>
      </c>
      <c r="BB678" s="1" t="s">
        <v>30939</v>
      </c>
      <c r="BE678" s="1" t="s">
        <v>30939</v>
      </c>
      <c r="BG678" s="1" t="s">
        <v>30939</v>
      </c>
      <c r="BK678" s="1">
        <v>2000000</v>
      </c>
      <c r="BL678" s="1" t="s">
        <v>30938</v>
      </c>
      <c r="BR678" s="1" t="s">
        <v>30938</v>
      </c>
      <c r="BS678" s="1" t="s">
        <v>30938</v>
      </c>
      <c r="BV678" s="1" t="s">
        <v>5094</v>
      </c>
    </row>
    <row r="679" spans="1:74">
      <c r="A679" s="1" t="s">
        <v>5095</v>
      </c>
      <c r="B679" s="1" t="s">
        <v>5096</v>
      </c>
      <c r="C679" s="1" t="s">
        <v>5499</v>
      </c>
      <c r="D679" s="1">
        <v>357095051129699</v>
      </c>
      <c r="G679" s="1" t="s">
        <v>5097</v>
      </c>
      <c r="I679" s="1" t="s">
        <v>30867</v>
      </c>
      <c r="J679" s="1" t="s">
        <v>30938</v>
      </c>
      <c r="N679" s="1">
        <v>250000</v>
      </c>
      <c r="O679" s="1" t="s">
        <v>30938</v>
      </c>
      <c r="P679" s="1" t="s">
        <v>30939</v>
      </c>
      <c r="Q679" s="1" t="s">
        <v>30938</v>
      </c>
      <c r="S679" s="1" t="s">
        <v>30939</v>
      </c>
      <c r="W679" s="1" t="s">
        <v>30938</v>
      </c>
      <c r="X679" s="1" t="s">
        <v>30939</v>
      </c>
      <c r="AB679" s="1" t="s">
        <v>30939</v>
      </c>
      <c r="AH679" s="1" t="s">
        <v>30939</v>
      </c>
      <c r="AN679" s="1" t="s">
        <v>30939</v>
      </c>
      <c r="AV679" s="1" t="s">
        <v>30939</v>
      </c>
      <c r="AX679" s="1" t="s">
        <v>30939</v>
      </c>
      <c r="AZ679" s="1" t="s">
        <v>30939</v>
      </c>
      <c r="BB679" s="1" t="s">
        <v>30939</v>
      </c>
      <c r="BE679" s="1" t="s">
        <v>30939</v>
      </c>
      <c r="BG679" s="1" t="s">
        <v>30939</v>
      </c>
      <c r="BK679" s="1">
        <v>2000000</v>
      </c>
      <c r="BL679" s="1" t="s">
        <v>30938</v>
      </c>
      <c r="BR679" s="1" t="s">
        <v>30938</v>
      </c>
      <c r="BS679" s="1" t="s">
        <v>30938</v>
      </c>
      <c r="BV679" s="1" t="s">
        <v>5098</v>
      </c>
    </row>
    <row r="680" spans="1:74">
      <c r="A680" s="1" t="s">
        <v>5099</v>
      </c>
      <c r="B680" s="1" t="s">
        <v>5100</v>
      </c>
      <c r="C680" s="1" t="s">
        <v>5499</v>
      </c>
      <c r="D680" s="1">
        <v>357095051129699</v>
      </c>
      <c r="G680" s="1" t="s">
        <v>5101</v>
      </c>
      <c r="I680" s="1" t="s">
        <v>30867</v>
      </c>
      <c r="J680" s="1" t="s">
        <v>30938</v>
      </c>
      <c r="N680" s="1">
        <v>250000</v>
      </c>
      <c r="O680" s="1" t="s">
        <v>30938</v>
      </c>
      <c r="P680" s="1" t="s">
        <v>30939</v>
      </c>
      <c r="Q680" s="1" t="s">
        <v>30938</v>
      </c>
      <c r="S680" s="1" t="s">
        <v>30939</v>
      </c>
      <c r="W680" s="1" t="s">
        <v>30938</v>
      </c>
      <c r="X680" s="1" t="s">
        <v>30939</v>
      </c>
      <c r="AB680" s="1" t="s">
        <v>30939</v>
      </c>
      <c r="AH680" s="1" t="s">
        <v>30939</v>
      </c>
      <c r="AN680" s="1" t="s">
        <v>30939</v>
      </c>
      <c r="AV680" s="1" t="s">
        <v>30939</v>
      </c>
      <c r="AX680" s="1" t="s">
        <v>30939</v>
      </c>
      <c r="AZ680" s="1" t="s">
        <v>30939</v>
      </c>
      <c r="BB680" s="1" t="s">
        <v>30939</v>
      </c>
      <c r="BE680" s="1" t="s">
        <v>30939</v>
      </c>
      <c r="BG680" s="1" t="s">
        <v>30939</v>
      </c>
      <c r="BK680" s="1">
        <v>2000000</v>
      </c>
      <c r="BL680" s="1" t="s">
        <v>30938</v>
      </c>
      <c r="BR680" s="1" t="s">
        <v>30938</v>
      </c>
      <c r="BS680" s="1" t="s">
        <v>30938</v>
      </c>
      <c r="BV680" s="1" t="s">
        <v>5102</v>
      </c>
    </row>
    <row r="681" spans="1:74">
      <c r="A681" s="1" t="s">
        <v>5103</v>
      </c>
      <c r="B681" s="1" t="s">
        <v>5247</v>
      </c>
      <c r="C681" s="1" t="s">
        <v>5499</v>
      </c>
      <c r="D681" s="1">
        <v>357095051129699</v>
      </c>
      <c r="G681" s="1" t="s">
        <v>5104</v>
      </c>
      <c r="I681" s="1" t="s">
        <v>30867</v>
      </c>
      <c r="J681" s="1" t="s">
        <v>30938</v>
      </c>
      <c r="N681" s="1">
        <v>250000</v>
      </c>
      <c r="O681" s="1" t="s">
        <v>30938</v>
      </c>
      <c r="P681" s="1" t="s">
        <v>30939</v>
      </c>
      <c r="Q681" s="1" t="s">
        <v>30938</v>
      </c>
      <c r="S681" s="1" t="s">
        <v>30939</v>
      </c>
      <c r="W681" s="1" t="s">
        <v>30938</v>
      </c>
      <c r="X681" s="1" t="s">
        <v>30939</v>
      </c>
      <c r="AB681" s="1" t="s">
        <v>30939</v>
      </c>
      <c r="AH681" s="1" t="s">
        <v>30939</v>
      </c>
      <c r="AN681" s="1" t="s">
        <v>30939</v>
      </c>
      <c r="AV681" s="1" t="s">
        <v>30939</v>
      </c>
      <c r="AX681" s="1" t="s">
        <v>30939</v>
      </c>
      <c r="AZ681" s="1" t="s">
        <v>30939</v>
      </c>
      <c r="BB681" s="1" t="s">
        <v>30939</v>
      </c>
      <c r="BE681" s="1" t="s">
        <v>30939</v>
      </c>
      <c r="BG681" s="1" t="s">
        <v>30939</v>
      </c>
      <c r="BK681" s="1">
        <v>2000000</v>
      </c>
      <c r="BL681" s="1" t="s">
        <v>30938</v>
      </c>
      <c r="BR681" s="1" t="s">
        <v>30938</v>
      </c>
      <c r="BS681" s="1" t="s">
        <v>30938</v>
      </c>
      <c r="BV681" s="1" t="s">
        <v>5105</v>
      </c>
    </row>
    <row r="682" spans="1:74">
      <c r="A682" s="1" t="s">
        <v>5106</v>
      </c>
      <c r="B682" s="1" t="s">
        <v>5107</v>
      </c>
      <c r="C682" s="1" t="s">
        <v>5499</v>
      </c>
      <c r="D682" s="1">
        <v>357095051129699</v>
      </c>
      <c r="G682" s="1" t="s">
        <v>5108</v>
      </c>
      <c r="I682" s="1" t="s">
        <v>30867</v>
      </c>
      <c r="J682" s="1" t="s">
        <v>30938</v>
      </c>
      <c r="N682" s="1">
        <v>250000</v>
      </c>
      <c r="O682" s="1" t="s">
        <v>30938</v>
      </c>
      <c r="P682" s="1" t="s">
        <v>30939</v>
      </c>
      <c r="Q682" s="1" t="s">
        <v>30938</v>
      </c>
      <c r="S682" s="1" t="s">
        <v>30939</v>
      </c>
      <c r="W682" s="1" t="s">
        <v>30938</v>
      </c>
      <c r="X682" s="1" t="s">
        <v>30939</v>
      </c>
      <c r="AB682" s="1" t="s">
        <v>30939</v>
      </c>
      <c r="AH682" s="1" t="s">
        <v>30939</v>
      </c>
      <c r="AN682" s="1" t="s">
        <v>30939</v>
      </c>
      <c r="AV682" s="1" t="s">
        <v>30939</v>
      </c>
      <c r="AX682" s="1" t="s">
        <v>30939</v>
      </c>
      <c r="AZ682" s="1" t="s">
        <v>30939</v>
      </c>
      <c r="BB682" s="1" t="s">
        <v>30939</v>
      </c>
      <c r="BE682" s="1" t="s">
        <v>30939</v>
      </c>
      <c r="BG682" s="1" t="s">
        <v>30939</v>
      </c>
      <c r="BK682" s="1">
        <v>2000000</v>
      </c>
      <c r="BL682" s="1" t="s">
        <v>30938</v>
      </c>
      <c r="BR682" s="1" t="s">
        <v>30938</v>
      </c>
      <c r="BS682" s="1" t="s">
        <v>30938</v>
      </c>
      <c r="BV682" s="1" t="s">
        <v>5109</v>
      </c>
    </row>
    <row r="683" spans="1:74">
      <c r="A683" s="1" t="s">
        <v>5469</v>
      </c>
      <c r="B683" s="1" t="s">
        <v>5110</v>
      </c>
      <c r="C683" s="1" t="s">
        <v>5499</v>
      </c>
      <c r="D683" s="1">
        <v>357095051129699</v>
      </c>
      <c r="G683" s="1" t="s">
        <v>5111</v>
      </c>
      <c r="I683" s="1" t="s">
        <v>30867</v>
      </c>
      <c r="J683" s="1" t="s">
        <v>30938</v>
      </c>
      <c r="N683" s="1">
        <v>250000</v>
      </c>
      <c r="O683" s="1" t="s">
        <v>30938</v>
      </c>
      <c r="P683" s="1" t="s">
        <v>30939</v>
      </c>
      <c r="Q683" s="1" t="s">
        <v>30938</v>
      </c>
      <c r="S683" s="1" t="s">
        <v>30939</v>
      </c>
      <c r="W683" s="1" t="s">
        <v>30938</v>
      </c>
      <c r="X683" s="1" t="s">
        <v>30939</v>
      </c>
      <c r="AB683" s="1" t="s">
        <v>30939</v>
      </c>
      <c r="AH683" s="1" t="s">
        <v>30939</v>
      </c>
      <c r="AN683" s="1" t="s">
        <v>30939</v>
      </c>
      <c r="AV683" s="1" t="s">
        <v>30939</v>
      </c>
      <c r="AX683" s="1" t="s">
        <v>30939</v>
      </c>
      <c r="AZ683" s="1" t="s">
        <v>30939</v>
      </c>
      <c r="BB683" s="1" t="s">
        <v>30939</v>
      </c>
      <c r="BE683" s="1" t="s">
        <v>30939</v>
      </c>
      <c r="BG683" s="1" t="s">
        <v>30939</v>
      </c>
      <c r="BK683" s="1">
        <v>2000000</v>
      </c>
      <c r="BL683" s="1" t="s">
        <v>30938</v>
      </c>
      <c r="BR683" s="1" t="s">
        <v>30938</v>
      </c>
      <c r="BS683" s="1" t="s">
        <v>30938</v>
      </c>
      <c r="BV683" s="1" t="s">
        <v>5112</v>
      </c>
    </row>
    <row r="684" spans="1:74">
      <c r="A684" s="1" t="s">
        <v>5113</v>
      </c>
      <c r="B684" s="1" t="s">
        <v>5114</v>
      </c>
      <c r="C684" s="1" t="s">
        <v>5499</v>
      </c>
      <c r="D684" s="1">
        <v>357095051129699</v>
      </c>
      <c r="G684" s="1" t="s">
        <v>5115</v>
      </c>
      <c r="I684" s="1" t="s">
        <v>30867</v>
      </c>
      <c r="J684" s="1" t="s">
        <v>30938</v>
      </c>
      <c r="N684" s="1">
        <v>250000</v>
      </c>
      <c r="O684" s="1" t="s">
        <v>30939</v>
      </c>
      <c r="P684" s="1" t="s">
        <v>30939</v>
      </c>
      <c r="W684" s="1" t="s">
        <v>30938</v>
      </c>
      <c r="AB684" s="1" t="s">
        <v>30939</v>
      </c>
      <c r="AH684" s="1" t="s">
        <v>30939</v>
      </c>
      <c r="AN684" s="1" t="s">
        <v>30939</v>
      </c>
      <c r="AV684" s="1" t="s">
        <v>30939</v>
      </c>
      <c r="AX684" s="1" t="s">
        <v>30939</v>
      </c>
      <c r="AZ684" s="1" t="s">
        <v>30939</v>
      </c>
      <c r="BB684" s="1" t="s">
        <v>30939</v>
      </c>
      <c r="BE684" s="1" t="s">
        <v>30939</v>
      </c>
      <c r="BG684" s="1" t="s">
        <v>30939</v>
      </c>
      <c r="BK684" s="1">
        <v>1250000</v>
      </c>
      <c r="BL684" s="1" t="s">
        <v>30938</v>
      </c>
      <c r="BR684" s="1" t="s">
        <v>30938</v>
      </c>
      <c r="BS684" s="1" t="s">
        <v>30938</v>
      </c>
      <c r="BV684" s="1" t="s">
        <v>5116</v>
      </c>
    </row>
    <row r="685" spans="1:74">
      <c r="A685" s="1" t="s">
        <v>5117</v>
      </c>
      <c r="B685" s="1" t="s">
        <v>5118</v>
      </c>
      <c r="C685" s="1" t="s">
        <v>6620</v>
      </c>
      <c r="D685" s="1">
        <v>352701053848138</v>
      </c>
      <c r="G685" s="1" t="s">
        <v>5119</v>
      </c>
      <c r="I685" s="1" t="s">
        <v>30867</v>
      </c>
      <c r="J685" s="1" t="s">
        <v>30938</v>
      </c>
      <c r="N685" s="1">
        <v>250000</v>
      </c>
      <c r="O685" s="1" t="s">
        <v>30938</v>
      </c>
      <c r="P685" s="1" t="s">
        <v>30939</v>
      </c>
      <c r="Q685" s="1" t="s">
        <v>30938</v>
      </c>
      <c r="S685" s="1" t="s">
        <v>30939</v>
      </c>
      <c r="W685" s="1" t="s">
        <v>30938</v>
      </c>
      <c r="X685" s="1" t="s">
        <v>30939</v>
      </c>
      <c r="AB685" s="1" t="s">
        <v>30939</v>
      </c>
      <c r="AH685" s="1" t="s">
        <v>30939</v>
      </c>
      <c r="AN685" s="1" t="s">
        <v>30939</v>
      </c>
      <c r="AV685" s="1" t="s">
        <v>30939</v>
      </c>
      <c r="AX685" s="1" t="s">
        <v>30939</v>
      </c>
      <c r="AZ685" s="1" t="s">
        <v>30939</v>
      </c>
      <c r="BB685" s="1" t="s">
        <v>30939</v>
      </c>
      <c r="BE685" s="1" t="s">
        <v>30939</v>
      </c>
      <c r="BG685" s="1" t="s">
        <v>30939</v>
      </c>
      <c r="BK685" s="1">
        <v>2000000</v>
      </c>
      <c r="BL685" s="1" t="s">
        <v>30938</v>
      </c>
      <c r="BR685" s="1" t="s">
        <v>30938</v>
      </c>
      <c r="BS685" s="1" t="s">
        <v>30938</v>
      </c>
      <c r="BV685" s="1" t="s">
        <v>5120</v>
      </c>
    </row>
    <row r="686" spans="1:74">
      <c r="A686" s="1" t="s">
        <v>5121</v>
      </c>
      <c r="B686" s="1" t="s">
        <v>5122</v>
      </c>
      <c r="C686" s="1" t="s">
        <v>6620</v>
      </c>
      <c r="D686" s="1">
        <v>352701053848138</v>
      </c>
      <c r="G686" s="1" t="s">
        <v>5123</v>
      </c>
      <c r="I686" s="1" t="s">
        <v>30867</v>
      </c>
      <c r="J686" s="1" t="s">
        <v>30938</v>
      </c>
      <c r="N686" s="1">
        <v>250000</v>
      </c>
      <c r="O686" s="1" t="s">
        <v>30938</v>
      </c>
      <c r="P686" s="1" t="s">
        <v>30939</v>
      </c>
      <c r="Q686" s="1" t="s">
        <v>30938</v>
      </c>
      <c r="S686" s="1" t="s">
        <v>30939</v>
      </c>
      <c r="W686" s="1" t="s">
        <v>30938</v>
      </c>
      <c r="X686" s="1" t="s">
        <v>30939</v>
      </c>
      <c r="AB686" s="1" t="s">
        <v>30939</v>
      </c>
      <c r="AH686" s="1" t="s">
        <v>30939</v>
      </c>
      <c r="AN686" s="1" t="s">
        <v>30939</v>
      </c>
      <c r="AV686" s="1" t="s">
        <v>30939</v>
      </c>
      <c r="AX686" s="1" t="s">
        <v>30939</v>
      </c>
      <c r="AZ686" s="1" t="s">
        <v>30939</v>
      </c>
      <c r="BB686" s="1" t="s">
        <v>30939</v>
      </c>
      <c r="BE686" s="1" t="s">
        <v>30939</v>
      </c>
      <c r="BG686" s="1" t="s">
        <v>30939</v>
      </c>
      <c r="BK686" s="1">
        <v>2000000</v>
      </c>
      <c r="BL686" s="1" t="s">
        <v>30938</v>
      </c>
      <c r="BR686" s="1" t="s">
        <v>30938</v>
      </c>
      <c r="BS686" s="1" t="s">
        <v>30938</v>
      </c>
      <c r="BV686" s="1" t="s">
        <v>5124</v>
      </c>
    </row>
    <row r="687" spans="1:74">
      <c r="A687" s="1" t="s">
        <v>5007</v>
      </c>
      <c r="B687" s="1" t="s">
        <v>5008</v>
      </c>
      <c r="C687" s="1" t="s">
        <v>5499</v>
      </c>
      <c r="D687" s="1">
        <v>352701053848138</v>
      </c>
      <c r="G687" s="1" t="s">
        <v>5009</v>
      </c>
      <c r="I687" s="1" t="s">
        <v>30867</v>
      </c>
      <c r="J687" s="1" t="s">
        <v>30938</v>
      </c>
      <c r="N687" s="1">
        <v>250000</v>
      </c>
      <c r="O687" s="1" t="s">
        <v>30939</v>
      </c>
      <c r="P687" s="1" t="s">
        <v>30939</v>
      </c>
      <c r="W687" s="1" t="s">
        <v>30938</v>
      </c>
      <c r="AB687" s="1" t="s">
        <v>30939</v>
      </c>
      <c r="AH687" s="1" t="s">
        <v>30939</v>
      </c>
      <c r="AN687" s="1" t="s">
        <v>30939</v>
      </c>
      <c r="AV687" s="1" t="s">
        <v>30939</v>
      </c>
      <c r="AX687" s="1" t="s">
        <v>30939</v>
      </c>
      <c r="AZ687" s="1" t="s">
        <v>30939</v>
      </c>
      <c r="BB687" s="1" t="s">
        <v>30939</v>
      </c>
      <c r="BE687" s="1" t="s">
        <v>30939</v>
      </c>
      <c r="BG687" s="1" t="s">
        <v>30939</v>
      </c>
      <c r="BK687" s="1">
        <v>2000000</v>
      </c>
      <c r="BL687" s="1" t="s">
        <v>30938</v>
      </c>
      <c r="BR687" s="1" t="s">
        <v>30938</v>
      </c>
      <c r="BS687" s="1" t="s">
        <v>30938</v>
      </c>
      <c r="BV687" s="1" t="s">
        <v>5010</v>
      </c>
    </row>
    <row r="688" spans="1:74">
      <c r="A688" s="1" t="s">
        <v>5011</v>
      </c>
      <c r="B688" s="1" t="s">
        <v>5012</v>
      </c>
      <c r="C688" s="1" t="s">
        <v>5499</v>
      </c>
      <c r="D688" s="1">
        <v>352701053848138</v>
      </c>
      <c r="G688" s="1" t="s">
        <v>5013</v>
      </c>
      <c r="I688" s="1" t="s">
        <v>30867</v>
      </c>
      <c r="J688" s="1" t="s">
        <v>30938</v>
      </c>
      <c r="N688" s="1">
        <v>250000</v>
      </c>
      <c r="O688" s="1" t="s">
        <v>30938</v>
      </c>
      <c r="P688" s="1" t="s">
        <v>30939</v>
      </c>
      <c r="Q688" s="1" t="s">
        <v>30938</v>
      </c>
      <c r="S688" s="1" t="s">
        <v>30939</v>
      </c>
      <c r="W688" s="1" t="s">
        <v>30938</v>
      </c>
      <c r="X688" s="1" t="s">
        <v>30939</v>
      </c>
      <c r="AB688" s="1" t="s">
        <v>30939</v>
      </c>
      <c r="AH688" s="1" t="s">
        <v>30939</v>
      </c>
      <c r="AN688" s="1" t="s">
        <v>30939</v>
      </c>
      <c r="AV688" s="1" t="s">
        <v>30939</v>
      </c>
      <c r="AX688" s="1" t="s">
        <v>30939</v>
      </c>
      <c r="AZ688" s="1" t="s">
        <v>30939</v>
      </c>
      <c r="BB688" s="1" t="s">
        <v>30939</v>
      </c>
      <c r="BE688" s="1" t="s">
        <v>30939</v>
      </c>
      <c r="BG688" s="1" t="s">
        <v>30939</v>
      </c>
      <c r="BK688" s="1">
        <v>2000000</v>
      </c>
      <c r="BL688" s="1" t="s">
        <v>30938</v>
      </c>
      <c r="BR688" s="1" t="s">
        <v>30938</v>
      </c>
      <c r="BS688" s="1" t="s">
        <v>30938</v>
      </c>
      <c r="BV688" s="1" t="s">
        <v>5014</v>
      </c>
    </row>
    <row r="689" spans="1:74">
      <c r="A689" s="1" t="s">
        <v>5015</v>
      </c>
      <c r="B689" s="1" t="s">
        <v>5016</v>
      </c>
      <c r="C689" s="1" t="s">
        <v>5499</v>
      </c>
      <c r="D689" s="1">
        <v>352701053848138</v>
      </c>
      <c r="G689" s="1" t="s">
        <v>5017</v>
      </c>
      <c r="I689" s="1" t="s">
        <v>30867</v>
      </c>
      <c r="J689" s="1" t="s">
        <v>30938</v>
      </c>
      <c r="N689" s="1">
        <v>250000</v>
      </c>
      <c r="O689" s="1" t="s">
        <v>30938</v>
      </c>
      <c r="P689" s="1" t="s">
        <v>30939</v>
      </c>
      <c r="Q689" s="1" t="s">
        <v>30938</v>
      </c>
      <c r="S689" s="1" t="s">
        <v>30939</v>
      </c>
      <c r="W689" s="1" t="s">
        <v>30938</v>
      </c>
      <c r="X689" s="1" t="s">
        <v>30939</v>
      </c>
      <c r="AB689" s="1" t="s">
        <v>30939</v>
      </c>
      <c r="AH689" s="1" t="s">
        <v>30939</v>
      </c>
      <c r="AN689" s="1" t="s">
        <v>30939</v>
      </c>
      <c r="AV689" s="1" t="s">
        <v>30939</v>
      </c>
      <c r="AX689" s="1" t="s">
        <v>30939</v>
      </c>
      <c r="AZ689" s="1" t="s">
        <v>30939</v>
      </c>
      <c r="BB689" s="1" t="s">
        <v>30939</v>
      </c>
      <c r="BE689" s="1" t="s">
        <v>30939</v>
      </c>
      <c r="BG689" s="1" t="s">
        <v>30939</v>
      </c>
      <c r="BK689" s="1">
        <v>2000000</v>
      </c>
      <c r="BL689" s="1" t="s">
        <v>30938</v>
      </c>
      <c r="BR689" s="1" t="s">
        <v>30938</v>
      </c>
      <c r="BS689" s="1" t="s">
        <v>30938</v>
      </c>
      <c r="BV689" s="1" t="s">
        <v>5018</v>
      </c>
    </row>
    <row r="690" spans="1:74">
      <c r="A690" s="1" t="s">
        <v>5019</v>
      </c>
      <c r="B690" s="1" t="s">
        <v>5020</v>
      </c>
      <c r="C690" s="1" t="s">
        <v>5499</v>
      </c>
      <c r="D690" s="1">
        <v>352701053848138</v>
      </c>
      <c r="G690" s="1" t="s">
        <v>5021</v>
      </c>
      <c r="I690" s="1" t="s">
        <v>30867</v>
      </c>
      <c r="J690" s="1" t="s">
        <v>30938</v>
      </c>
      <c r="N690" s="1">
        <v>250000</v>
      </c>
      <c r="O690" s="1" t="s">
        <v>30938</v>
      </c>
      <c r="P690" s="1" t="s">
        <v>30939</v>
      </c>
      <c r="Q690" s="1" t="s">
        <v>30938</v>
      </c>
      <c r="S690" s="1" t="s">
        <v>30939</v>
      </c>
      <c r="W690" s="1" t="s">
        <v>30938</v>
      </c>
      <c r="X690" s="1" t="s">
        <v>30939</v>
      </c>
      <c r="AB690" s="1" t="s">
        <v>30939</v>
      </c>
      <c r="AH690" s="1" t="s">
        <v>30939</v>
      </c>
      <c r="AN690" s="1" t="s">
        <v>30939</v>
      </c>
      <c r="AV690" s="1" t="s">
        <v>30939</v>
      </c>
      <c r="AX690" s="1" t="s">
        <v>30939</v>
      </c>
      <c r="AZ690" s="1" t="s">
        <v>30939</v>
      </c>
      <c r="BB690" s="1" t="s">
        <v>30939</v>
      </c>
      <c r="BE690" s="1" t="s">
        <v>30939</v>
      </c>
      <c r="BG690" s="1" t="s">
        <v>30939</v>
      </c>
      <c r="BK690" s="1">
        <v>1500000</v>
      </c>
      <c r="BL690" s="1" t="s">
        <v>30938</v>
      </c>
      <c r="BR690" s="1" t="s">
        <v>30938</v>
      </c>
      <c r="BS690" s="1" t="s">
        <v>30938</v>
      </c>
      <c r="BV690" s="1" t="s">
        <v>5022</v>
      </c>
    </row>
    <row r="691" spans="1:74">
      <c r="A691" s="1" t="s">
        <v>5023</v>
      </c>
      <c r="B691" s="1" t="s">
        <v>5024</v>
      </c>
      <c r="C691" s="1" t="s">
        <v>5499</v>
      </c>
      <c r="D691" s="1">
        <v>352701053848138</v>
      </c>
      <c r="G691" s="1" t="s">
        <v>5025</v>
      </c>
      <c r="I691" s="1" t="s">
        <v>30867</v>
      </c>
      <c r="J691" s="1" t="s">
        <v>30938</v>
      </c>
      <c r="N691" s="1">
        <v>250000</v>
      </c>
      <c r="O691" s="1" t="s">
        <v>30938</v>
      </c>
      <c r="P691" s="1" t="s">
        <v>30939</v>
      </c>
      <c r="Q691" s="1" t="s">
        <v>30938</v>
      </c>
      <c r="S691" s="1" t="s">
        <v>30939</v>
      </c>
      <c r="W691" s="1" t="s">
        <v>30938</v>
      </c>
      <c r="X691" s="1" t="s">
        <v>30939</v>
      </c>
      <c r="AB691" s="1" t="s">
        <v>30939</v>
      </c>
      <c r="AH691" s="1" t="s">
        <v>30939</v>
      </c>
      <c r="AN691" s="1" t="s">
        <v>30939</v>
      </c>
      <c r="AV691" s="1" t="s">
        <v>30939</v>
      </c>
      <c r="AX691" s="1" t="s">
        <v>30939</v>
      </c>
      <c r="AZ691" s="1" t="s">
        <v>30939</v>
      </c>
      <c r="BB691" s="1" t="s">
        <v>30939</v>
      </c>
      <c r="BE691" s="1" t="s">
        <v>30939</v>
      </c>
      <c r="BG691" s="1" t="s">
        <v>30939</v>
      </c>
      <c r="BK691" s="1">
        <v>2000000</v>
      </c>
      <c r="BL691" s="1" t="s">
        <v>30938</v>
      </c>
      <c r="BR691" s="1" t="s">
        <v>30938</v>
      </c>
      <c r="BS691" s="1" t="s">
        <v>30938</v>
      </c>
      <c r="BV691" s="1" t="s">
        <v>5026</v>
      </c>
    </row>
    <row r="692" spans="1:74">
      <c r="A692" s="1" t="s">
        <v>5027</v>
      </c>
      <c r="B692" s="1" t="s">
        <v>5028</v>
      </c>
      <c r="C692" s="1" t="s">
        <v>5499</v>
      </c>
      <c r="D692" s="1">
        <v>352701053848138</v>
      </c>
      <c r="G692" s="1" t="s">
        <v>5029</v>
      </c>
      <c r="I692" s="1" t="s">
        <v>30867</v>
      </c>
      <c r="J692" s="1" t="s">
        <v>30938</v>
      </c>
      <c r="N692" s="1">
        <v>250000</v>
      </c>
      <c r="O692" s="1" t="s">
        <v>30938</v>
      </c>
      <c r="P692" s="1" t="s">
        <v>30939</v>
      </c>
      <c r="Q692" s="1" t="s">
        <v>30938</v>
      </c>
      <c r="S692" s="1" t="s">
        <v>30939</v>
      </c>
      <c r="W692" s="1" t="s">
        <v>30938</v>
      </c>
      <c r="X692" s="1" t="s">
        <v>30939</v>
      </c>
      <c r="AB692" s="1" t="s">
        <v>30939</v>
      </c>
      <c r="AH692" s="1" t="s">
        <v>30939</v>
      </c>
      <c r="AN692" s="1" t="s">
        <v>30939</v>
      </c>
      <c r="AV692" s="1" t="s">
        <v>30939</v>
      </c>
      <c r="AX692" s="1" t="s">
        <v>30939</v>
      </c>
      <c r="AZ692" s="1" t="s">
        <v>30939</v>
      </c>
      <c r="BB692" s="1" t="s">
        <v>30939</v>
      </c>
      <c r="BE692" s="1" t="s">
        <v>30939</v>
      </c>
      <c r="BG692" s="1" t="s">
        <v>30939</v>
      </c>
      <c r="BK692" s="1">
        <v>2000000</v>
      </c>
      <c r="BL692" s="1" t="s">
        <v>30938</v>
      </c>
      <c r="BR692" s="1" t="s">
        <v>30938</v>
      </c>
      <c r="BS692" s="1" t="s">
        <v>30938</v>
      </c>
      <c r="BV692" s="1" t="s">
        <v>5030</v>
      </c>
    </row>
    <row r="693" spans="1:74">
      <c r="A693" s="1" t="s">
        <v>5031</v>
      </c>
      <c r="B693" s="1" t="s">
        <v>5032</v>
      </c>
      <c r="C693" s="1" t="s">
        <v>5499</v>
      </c>
      <c r="D693" s="1">
        <v>352701053848138</v>
      </c>
      <c r="G693" s="1" t="s">
        <v>5033</v>
      </c>
      <c r="I693" s="1" t="s">
        <v>30867</v>
      </c>
      <c r="J693" s="1" t="s">
        <v>30938</v>
      </c>
      <c r="N693" s="1">
        <v>250000</v>
      </c>
      <c r="O693" s="1" t="s">
        <v>30939</v>
      </c>
      <c r="P693" s="1" t="s">
        <v>30939</v>
      </c>
      <c r="W693" s="1" t="s">
        <v>30938</v>
      </c>
      <c r="AB693" s="1" t="s">
        <v>30939</v>
      </c>
      <c r="AH693" s="1" t="s">
        <v>30939</v>
      </c>
      <c r="AN693" s="1" t="s">
        <v>30939</v>
      </c>
      <c r="AV693" s="1" t="s">
        <v>30939</v>
      </c>
      <c r="AX693" s="1" t="s">
        <v>30939</v>
      </c>
      <c r="AZ693" s="1" t="s">
        <v>30939</v>
      </c>
      <c r="BB693" s="1" t="s">
        <v>30939</v>
      </c>
      <c r="BE693" s="1" t="s">
        <v>30939</v>
      </c>
      <c r="BG693" s="1" t="s">
        <v>30939</v>
      </c>
      <c r="BK693" s="1">
        <v>2000000</v>
      </c>
      <c r="BL693" s="1" t="s">
        <v>30938</v>
      </c>
      <c r="BR693" s="1" t="s">
        <v>30938</v>
      </c>
      <c r="BS693" s="1" t="s">
        <v>30938</v>
      </c>
      <c r="BV693" s="1" t="s">
        <v>5034</v>
      </c>
    </row>
    <row r="694" spans="1:74">
      <c r="A694" s="1" t="s">
        <v>5035</v>
      </c>
      <c r="B694" s="1" t="s">
        <v>5036</v>
      </c>
      <c r="C694" s="1" t="s">
        <v>5499</v>
      </c>
      <c r="D694" s="1">
        <v>352701053848138</v>
      </c>
      <c r="G694" s="1" t="s">
        <v>5037</v>
      </c>
      <c r="I694" s="1" t="s">
        <v>30867</v>
      </c>
      <c r="J694" s="1" t="s">
        <v>30938</v>
      </c>
      <c r="N694" s="1">
        <v>250000</v>
      </c>
      <c r="O694" s="1" t="s">
        <v>30938</v>
      </c>
      <c r="P694" s="1" t="s">
        <v>30939</v>
      </c>
      <c r="Q694" s="1" t="s">
        <v>30938</v>
      </c>
      <c r="S694" s="1" t="s">
        <v>30939</v>
      </c>
      <c r="W694" s="1" t="s">
        <v>30938</v>
      </c>
      <c r="X694" s="1" t="s">
        <v>30939</v>
      </c>
      <c r="AB694" s="1" t="s">
        <v>30939</v>
      </c>
      <c r="AH694" s="1" t="s">
        <v>30939</v>
      </c>
      <c r="AN694" s="1" t="s">
        <v>30939</v>
      </c>
      <c r="AV694" s="1" t="s">
        <v>30939</v>
      </c>
      <c r="AX694" s="1" t="s">
        <v>30939</v>
      </c>
      <c r="AZ694" s="1" t="s">
        <v>30939</v>
      </c>
      <c r="BB694" s="1" t="s">
        <v>30939</v>
      </c>
      <c r="BE694" s="1" t="s">
        <v>30939</v>
      </c>
      <c r="BG694" s="1" t="s">
        <v>30939</v>
      </c>
      <c r="BK694" s="1">
        <v>2000000</v>
      </c>
      <c r="BL694" s="1" t="s">
        <v>30938</v>
      </c>
      <c r="BR694" s="1" t="s">
        <v>30938</v>
      </c>
      <c r="BS694" s="1" t="s">
        <v>30938</v>
      </c>
      <c r="BV694" s="1" t="s">
        <v>5038</v>
      </c>
    </row>
    <row r="695" spans="1:74">
      <c r="A695" s="1" t="s">
        <v>5039</v>
      </c>
      <c r="B695" s="1" t="s">
        <v>5040</v>
      </c>
      <c r="C695" s="1" t="s">
        <v>5499</v>
      </c>
      <c r="D695" s="1">
        <v>352701053848138</v>
      </c>
      <c r="G695" s="1" t="s">
        <v>5041</v>
      </c>
      <c r="I695" s="1" t="s">
        <v>30867</v>
      </c>
      <c r="J695" s="1" t="s">
        <v>30938</v>
      </c>
      <c r="N695" s="1">
        <v>250000</v>
      </c>
      <c r="O695" s="1" t="s">
        <v>30939</v>
      </c>
      <c r="P695" s="1" t="s">
        <v>30939</v>
      </c>
      <c r="W695" s="1" t="s">
        <v>30938</v>
      </c>
      <c r="AB695" s="1" t="s">
        <v>30939</v>
      </c>
      <c r="AH695" s="1" t="s">
        <v>30939</v>
      </c>
      <c r="AN695" s="1" t="s">
        <v>30939</v>
      </c>
      <c r="AV695" s="1" t="s">
        <v>30939</v>
      </c>
      <c r="AX695" s="1" t="s">
        <v>30939</v>
      </c>
      <c r="AZ695" s="1" t="s">
        <v>30939</v>
      </c>
      <c r="BB695" s="1" t="s">
        <v>30939</v>
      </c>
      <c r="BE695" s="1" t="s">
        <v>30939</v>
      </c>
      <c r="BG695" s="1" t="s">
        <v>30939</v>
      </c>
      <c r="BK695" s="1">
        <v>2000000</v>
      </c>
      <c r="BL695" s="1" t="s">
        <v>30938</v>
      </c>
      <c r="BR695" s="1" t="s">
        <v>30938</v>
      </c>
      <c r="BS695" s="1" t="s">
        <v>30938</v>
      </c>
      <c r="BV695" s="1" t="s">
        <v>5042</v>
      </c>
    </row>
    <row r="696" spans="1:74">
      <c r="A696" s="1" t="s">
        <v>5043</v>
      </c>
      <c r="B696" s="1" t="s">
        <v>5044</v>
      </c>
      <c r="C696" s="1" t="s">
        <v>5499</v>
      </c>
      <c r="D696" s="1">
        <v>352701053848138</v>
      </c>
      <c r="G696" s="1" t="s">
        <v>5045</v>
      </c>
      <c r="I696" s="1" t="s">
        <v>30867</v>
      </c>
      <c r="J696" s="1" t="s">
        <v>30938</v>
      </c>
      <c r="N696" s="1">
        <v>250000</v>
      </c>
      <c r="O696" s="1" t="s">
        <v>30938</v>
      </c>
      <c r="P696" s="1" t="s">
        <v>30939</v>
      </c>
      <c r="Q696" s="1" t="s">
        <v>30938</v>
      </c>
      <c r="S696" s="1" t="s">
        <v>30939</v>
      </c>
      <c r="W696" s="1" t="s">
        <v>30938</v>
      </c>
      <c r="X696" s="1" t="s">
        <v>30939</v>
      </c>
      <c r="AB696" s="1" t="s">
        <v>30939</v>
      </c>
      <c r="AH696" s="1" t="s">
        <v>30939</v>
      </c>
      <c r="AN696" s="1" t="s">
        <v>30939</v>
      </c>
      <c r="AV696" s="1" t="s">
        <v>30939</v>
      </c>
      <c r="AX696" s="1" t="s">
        <v>30939</v>
      </c>
      <c r="AZ696" s="1" t="s">
        <v>30939</v>
      </c>
      <c r="BB696" s="1" t="s">
        <v>30939</v>
      </c>
      <c r="BE696" s="1" t="s">
        <v>30939</v>
      </c>
      <c r="BG696" s="1" t="s">
        <v>30939</v>
      </c>
      <c r="BK696" s="1">
        <v>2000000</v>
      </c>
      <c r="BL696" s="1" t="s">
        <v>30938</v>
      </c>
      <c r="BR696" s="1" t="s">
        <v>30938</v>
      </c>
      <c r="BS696" s="1" t="s">
        <v>30938</v>
      </c>
      <c r="BV696" s="1" t="s">
        <v>5046</v>
      </c>
    </row>
    <row r="697" spans="1:74">
      <c r="A697" s="1" t="s">
        <v>5047</v>
      </c>
      <c r="B697" s="1" t="s">
        <v>5048</v>
      </c>
      <c r="C697" s="1" t="s">
        <v>5499</v>
      </c>
      <c r="D697" s="1">
        <v>357095051129699</v>
      </c>
      <c r="G697" s="1" t="s">
        <v>5049</v>
      </c>
      <c r="I697" s="1" t="s">
        <v>30867</v>
      </c>
      <c r="J697" s="1" t="s">
        <v>30938</v>
      </c>
      <c r="N697" s="1">
        <v>250000</v>
      </c>
      <c r="O697" s="1" t="s">
        <v>30938</v>
      </c>
      <c r="P697" s="1" t="s">
        <v>30939</v>
      </c>
      <c r="Q697" s="1" t="s">
        <v>30938</v>
      </c>
      <c r="S697" s="1" t="s">
        <v>30939</v>
      </c>
      <c r="W697" s="1" t="s">
        <v>30938</v>
      </c>
      <c r="X697" s="1" t="s">
        <v>30939</v>
      </c>
      <c r="AB697" s="1" t="s">
        <v>30939</v>
      </c>
      <c r="AH697" s="1" t="s">
        <v>30939</v>
      </c>
      <c r="AN697" s="1" t="s">
        <v>30939</v>
      </c>
      <c r="AV697" s="1" t="s">
        <v>30939</v>
      </c>
      <c r="AX697" s="1" t="s">
        <v>30939</v>
      </c>
      <c r="AZ697" s="1" t="s">
        <v>30939</v>
      </c>
      <c r="BB697" s="1" t="s">
        <v>30939</v>
      </c>
      <c r="BE697" s="1" t="s">
        <v>30939</v>
      </c>
      <c r="BG697" s="1" t="s">
        <v>30939</v>
      </c>
      <c r="BK697" s="1">
        <v>1250000</v>
      </c>
      <c r="BL697" s="1" t="s">
        <v>30938</v>
      </c>
      <c r="BR697" s="1" t="s">
        <v>30938</v>
      </c>
      <c r="BS697" s="1" t="s">
        <v>30938</v>
      </c>
      <c r="BV697" s="1" t="s">
        <v>5050</v>
      </c>
    </row>
    <row r="698" spans="1:74">
      <c r="A698" s="1" t="s">
        <v>5051</v>
      </c>
      <c r="B698" s="1" t="s">
        <v>5052</v>
      </c>
      <c r="C698" s="1" t="s">
        <v>5499</v>
      </c>
      <c r="D698" s="1">
        <v>357095051129699</v>
      </c>
      <c r="G698" s="1" t="s">
        <v>5053</v>
      </c>
      <c r="I698" s="1" t="s">
        <v>30867</v>
      </c>
      <c r="J698" s="1" t="s">
        <v>30938</v>
      </c>
      <c r="N698" s="1">
        <v>250000</v>
      </c>
      <c r="O698" s="1" t="s">
        <v>30938</v>
      </c>
      <c r="P698" s="1" t="s">
        <v>30939</v>
      </c>
      <c r="Q698" s="1" t="s">
        <v>30938</v>
      </c>
      <c r="S698" s="1" t="s">
        <v>30939</v>
      </c>
      <c r="W698" s="1" t="s">
        <v>30938</v>
      </c>
      <c r="X698" s="1" t="s">
        <v>30939</v>
      </c>
      <c r="AB698" s="1" t="s">
        <v>30939</v>
      </c>
      <c r="AH698" s="1" t="s">
        <v>30939</v>
      </c>
      <c r="AN698" s="1" t="s">
        <v>30939</v>
      </c>
      <c r="AV698" s="1" t="s">
        <v>30939</v>
      </c>
      <c r="AX698" s="1" t="s">
        <v>30939</v>
      </c>
      <c r="AZ698" s="1" t="s">
        <v>30939</v>
      </c>
      <c r="BB698" s="1" t="s">
        <v>30939</v>
      </c>
      <c r="BE698" s="1" t="s">
        <v>30939</v>
      </c>
      <c r="BG698" s="1" t="s">
        <v>30939</v>
      </c>
      <c r="BK698" s="1">
        <v>1500000</v>
      </c>
      <c r="BL698" s="1" t="s">
        <v>30938</v>
      </c>
      <c r="BR698" s="1" t="s">
        <v>30938</v>
      </c>
      <c r="BS698" s="1" t="s">
        <v>30938</v>
      </c>
      <c r="BV698" s="1" t="s">
        <v>5054</v>
      </c>
    </row>
    <row r="699" spans="1:74">
      <c r="A699" s="1" t="s">
        <v>5055</v>
      </c>
      <c r="B699" s="1" t="s">
        <v>5056</v>
      </c>
      <c r="C699" s="1" t="s">
        <v>5499</v>
      </c>
      <c r="D699" s="1">
        <v>357095051129699</v>
      </c>
      <c r="G699" s="1" t="s">
        <v>5057</v>
      </c>
      <c r="I699" s="1" t="s">
        <v>30867</v>
      </c>
      <c r="J699" s="1" t="s">
        <v>30938</v>
      </c>
      <c r="N699" s="1">
        <v>250000</v>
      </c>
      <c r="O699" s="1" t="s">
        <v>30938</v>
      </c>
      <c r="P699" s="1" t="s">
        <v>30939</v>
      </c>
      <c r="Q699" s="1" t="s">
        <v>30938</v>
      </c>
      <c r="S699" s="1" t="s">
        <v>30939</v>
      </c>
      <c r="W699" s="1" t="s">
        <v>30938</v>
      </c>
      <c r="X699" s="1" t="s">
        <v>30939</v>
      </c>
      <c r="AB699" s="1" t="s">
        <v>30939</v>
      </c>
      <c r="AH699" s="1" t="s">
        <v>30939</v>
      </c>
      <c r="AN699" s="1" t="s">
        <v>30939</v>
      </c>
      <c r="AV699" s="1" t="s">
        <v>30939</v>
      </c>
      <c r="AX699" s="1" t="s">
        <v>30939</v>
      </c>
      <c r="AZ699" s="1" t="s">
        <v>30939</v>
      </c>
      <c r="BB699" s="1" t="s">
        <v>30939</v>
      </c>
      <c r="BE699" s="1" t="s">
        <v>30939</v>
      </c>
      <c r="BG699" s="1" t="s">
        <v>30939</v>
      </c>
      <c r="BK699" s="1">
        <v>1500000</v>
      </c>
      <c r="BL699" s="1" t="s">
        <v>30938</v>
      </c>
      <c r="BR699" s="1" t="s">
        <v>30938</v>
      </c>
      <c r="BS699" s="1" t="s">
        <v>30938</v>
      </c>
      <c r="BV699" s="1" t="s">
        <v>5058</v>
      </c>
    </row>
    <row r="700" spans="1:74">
      <c r="A700" s="1" t="s">
        <v>5059</v>
      </c>
      <c r="B700" s="1" t="s">
        <v>5060</v>
      </c>
      <c r="C700" s="1" t="s">
        <v>5499</v>
      </c>
      <c r="D700" s="1">
        <v>357095051129699</v>
      </c>
      <c r="G700" s="1" t="s">
        <v>5061</v>
      </c>
      <c r="I700" s="1" t="s">
        <v>30867</v>
      </c>
      <c r="J700" s="1" t="s">
        <v>30938</v>
      </c>
      <c r="N700" s="1">
        <v>250000</v>
      </c>
      <c r="O700" s="1" t="s">
        <v>30938</v>
      </c>
      <c r="P700" s="1" t="s">
        <v>30938</v>
      </c>
      <c r="X700" s="1" t="s">
        <v>30939</v>
      </c>
      <c r="AB700" s="1" t="s">
        <v>30939</v>
      </c>
      <c r="AH700" s="1" t="s">
        <v>30939</v>
      </c>
      <c r="AN700" s="1" t="s">
        <v>30939</v>
      </c>
      <c r="AV700" s="1" t="s">
        <v>30939</v>
      </c>
      <c r="AX700" s="1" t="s">
        <v>30939</v>
      </c>
      <c r="AZ700" s="1" t="s">
        <v>30939</v>
      </c>
      <c r="BB700" s="1" t="s">
        <v>30939</v>
      </c>
      <c r="BE700" s="1" t="s">
        <v>30939</v>
      </c>
      <c r="BG700" s="1" t="s">
        <v>30939</v>
      </c>
      <c r="BK700" s="1">
        <v>1500000</v>
      </c>
      <c r="BL700" s="1" t="s">
        <v>30938</v>
      </c>
      <c r="BR700" s="1" t="s">
        <v>30938</v>
      </c>
      <c r="BS700" s="1" t="s">
        <v>30938</v>
      </c>
      <c r="BV700" s="1" t="s">
        <v>5062</v>
      </c>
    </row>
    <row r="701" spans="1:74">
      <c r="A701" s="1" t="s">
        <v>5063</v>
      </c>
      <c r="B701" s="1" t="s">
        <v>5064</v>
      </c>
      <c r="C701" s="1" t="s">
        <v>5499</v>
      </c>
      <c r="D701" s="1">
        <v>357095051129699</v>
      </c>
      <c r="G701" s="1" t="s">
        <v>5065</v>
      </c>
      <c r="I701" s="1" t="s">
        <v>30867</v>
      </c>
      <c r="J701" s="1" t="s">
        <v>30938</v>
      </c>
      <c r="N701" s="1">
        <v>250000</v>
      </c>
      <c r="O701" s="1" t="s">
        <v>30938</v>
      </c>
      <c r="P701" s="1" t="s">
        <v>30939</v>
      </c>
      <c r="Q701" s="1" t="s">
        <v>30938</v>
      </c>
      <c r="S701" s="1" t="s">
        <v>30939</v>
      </c>
      <c r="W701" s="1" t="s">
        <v>30938</v>
      </c>
      <c r="X701" s="1" t="s">
        <v>30939</v>
      </c>
      <c r="AB701" s="1" t="s">
        <v>30939</v>
      </c>
      <c r="AH701" s="1" t="s">
        <v>30939</v>
      </c>
      <c r="AN701" s="1" t="s">
        <v>30939</v>
      </c>
      <c r="AV701" s="1" t="s">
        <v>30939</v>
      </c>
      <c r="AX701" s="1" t="s">
        <v>30939</v>
      </c>
      <c r="AZ701" s="1" t="s">
        <v>30939</v>
      </c>
      <c r="BB701" s="1" t="s">
        <v>30939</v>
      </c>
      <c r="BE701" s="1" t="s">
        <v>30939</v>
      </c>
      <c r="BG701" s="1" t="s">
        <v>30939</v>
      </c>
      <c r="BK701" s="1">
        <v>1500000</v>
      </c>
      <c r="BL701" s="1" t="s">
        <v>30938</v>
      </c>
      <c r="BR701" s="1" t="s">
        <v>30938</v>
      </c>
      <c r="BS701" s="1" t="s">
        <v>30938</v>
      </c>
      <c r="BV701" s="1" t="s">
        <v>4949</v>
      </c>
    </row>
    <row r="702" spans="1:74">
      <c r="A702" s="1" t="s">
        <v>4950</v>
      </c>
      <c r="B702" s="1" t="s">
        <v>4951</v>
      </c>
      <c r="C702" s="1" t="s">
        <v>5499</v>
      </c>
      <c r="D702" s="1">
        <v>352701053848138</v>
      </c>
      <c r="G702" s="1" t="s">
        <v>4952</v>
      </c>
      <c r="I702" s="1" t="s">
        <v>30867</v>
      </c>
      <c r="J702" s="1" t="s">
        <v>30938</v>
      </c>
      <c r="N702" s="1">
        <v>250000</v>
      </c>
      <c r="O702" s="1" t="s">
        <v>30939</v>
      </c>
      <c r="P702" s="1" t="s">
        <v>30939</v>
      </c>
      <c r="W702" s="1" t="s">
        <v>30938</v>
      </c>
      <c r="AB702" s="1" t="s">
        <v>30939</v>
      </c>
      <c r="AH702" s="1" t="s">
        <v>30939</v>
      </c>
      <c r="AN702" s="1" t="s">
        <v>30939</v>
      </c>
      <c r="AV702" s="1" t="s">
        <v>30939</v>
      </c>
      <c r="AX702" s="1" t="s">
        <v>30939</v>
      </c>
      <c r="AZ702" s="1" t="s">
        <v>30939</v>
      </c>
      <c r="BB702" s="1" t="s">
        <v>30939</v>
      </c>
      <c r="BE702" s="1" t="s">
        <v>30939</v>
      </c>
      <c r="BG702" s="1" t="s">
        <v>30939</v>
      </c>
      <c r="BK702" s="1">
        <v>200000</v>
      </c>
      <c r="BL702" s="1" t="s">
        <v>30938</v>
      </c>
      <c r="BR702" s="1" t="s">
        <v>30938</v>
      </c>
      <c r="BS702" s="1" t="s">
        <v>30938</v>
      </c>
      <c r="BV702" s="1" t="s">
        <v>4953</v>
      </c>
    </row>
    <row r="703" spans="1:74">
      <c r="A703" s="1" t="s">
        <v>4954</v>
      </c>
      <c r="B703" s="1" t="s">
        <v>4955</v>
      </c>
      <c r="C703" s="1" t="s">
        <v>5499</v>
      </c>
      <c r="D703" s="1">
        <v>357095051129699</v>
      </c>
      <c r="G703" s="1" t="s">
        <v>4956</v>
      </c>
      <c r="I703" s="1" t="s">
        <v>30867</v>
      </c>
      <c r="J703" s="1" t="s">
        <v>30938</v>
      </c>
      <c r="N703" s="1">
        <v>250000</v>
      </c>
      <c r="O703" s="1" t="s">
        <v>30938</v>
      </c>
      <c r="P703" s="1" t="s">
        <v>30939</v>
      </c>
      <c r="Q703" s="1" t="s">
        <v>30938</v>
      </c>
      <c r="S703" s="1" t="s">
        <v>30939</v>
      </c>
      <c r="W703" s="1" t="s">
        <v>30938</v>
      </c>
      <c r="X703" s="1" t="s">
        <v>30939</v>
      </c>
      <c r="AB703" s="1" t="s">
        <v>30939</v>
      </c>
      <c r="AH703" s="1" t="s">
        <v>30939</v>
      </c>
      <c r="AN703" s="1" t="s">
        <v>30939</v>
      </c>
      <c r="AV703" s="1" t="s">
        <v>30939</v>
      </c>
      <c r="AX703" s="1" t="s">
        <v>30938</v>
      </c>
      <c r="AY703" s="1" t="s">
        <v>30939</v>
      </c>
      <c r="AZ703" s="1" t="s">
        <v>30939</v>
      </c>
      <c r="BB703" s="1" t="s">
        <v>30939</v>
      </c>
      <c r="BE703" s="1" t="s">
        <v>30939</v>
      </c>
      <c r="BG703" s="1" t="s">
        <v>30939</v>
      </c>
      <c r="BK703" s="1">
        <v>2000000</v>
      </c>
      <c r="BL703" s="1" t="s">
        <v>30938</v>
      </c>
      <c r="BR703" s="1" t="s">
        <v>30938</v>
      </c>
      <c r="BS703" s="1" t="s">
        <v>30938</v>
      </c>
      <c r="BV703" s="1" t="s">
        <v>4957</v>
      </c>
    </row>
    <row r="704" spans="1:74">
      <c r="A704" s="1" t="s">
        <v>4958</v>
      </c>
      <c r="B704" s="1" t="s">
        <v>4959</v>
      </c>
      <c r="C704" s="1" t="s">
        <v>5499</v>
      </c>
      <c r="D704" s="1">
        <v>352701053848138</v>
      </c>
      <c r="G704" s="1" t="s">
        <v>4960</v>
      </c>
      <c r="I704" s="1" t="s">
        <v>30867</v>
      </c>
      <c r="J704" s="1" t="s">
        <v>30938</v>
      </c>
      <c r="N704" s="1">
        <v>250000</v>
      </c>
      <c r="O704" s="1" t="s">
        <v>30938</v>
      </c>
      <c r="P704" s="1" t="s">
        <v>30939</v>
      </c>
      <c r="Q704" s="1" t="s">
        <v>30938</v>
      </c>
      <c r="S704" s="1" t="s">
        <v>30939</v>
      </c>
      <c r="W704" s="1" t="s">
        <v>30938</v>
      </c>
      <c r="X704" s="1" t="s">
        <v>30939</v>
      </c>
      <c r="AB704" s="1" t="s">
        <v>30939</v>
      </c>
      <c r="AH704" s="1" t="s">
        <v>30939</v>
      </c>
      <c r="AN704" s="1" t="s">
        <v>30939</v>
      </c>
      <c r="AV704" s="1" t="s">
        <v>30939</v>
      </c>
      <c r="AX704" s="1" t="s">
        <v>30939</v>
      </c>
      <c r="AZ704" s="1" t="s">
        <v>30939</v>
      </c>
      <c r="BB704" s="1" t="s">
        <v>30939</v>
      </c>
      <c r="BE704" s="1" t="s">
        <v>30939</v>
      </c>
      <c r="BG704" s="1" t="s">
        <v>30939</v>
      </c>
      <c r="BK704" s="1">
        <v>2000000</v>
      </c>
      <c r="BL704" s="1" t="s">
        <v>30938</v>
      </c>
      <c r="BR704" s="1" t="s">
        <v>30938</v>
      </c>
      <c r="BS704" s="1" t="s">
        <v>30938</v>
      </c>
      <c r="BV704" s="1" t="s">
        <v>4961</v>
      </c>
    </row>
    <row r="705" spans="1:74">
      <c r="A705" s="1" t="s">
        <v>4962</v>
      </c>
      <c r="B705" s="1" t="s">
        <v>4963</v>
      </c>
      <c r="C705" s="1" t="s">
        <v>5499</v>
      </c>
      <c r="D705" s="1">
        <v>357095051129699</v>
      </c>
      <c r="G705" s="1" t="s">
        <v>4964</v>
      </c>
      <c r="I705" s="1" t="s">
        <v>30867</v>
      </c>
      <c r="J705" s="1" t="s">
        <v>30938</v>
      </c>
      <c r="N705" s="1">
        <v>250000</v>
      </c>
      <c r="O705" s="1" t="s">
        <v>30938</v>
      </c>
      <c r="P705" s="1" t="s">
        <v>30939</v>
      </c>
      <c r="Q705" s="1" t="s">
        <v>30938</v>
      </c>
      <c r="S705" s="1" t="s">
        <v>30939</v>
      </c>
      <c r="W705" s="1" t="s">
        <v>30938</v>
      </c>
      <c r="X705" s="1" t="s">
        <v>30939</v>
      </c>
      <c r="AB705" s="1" t="s">
        <v>30939</v>
      </c>
      <c r="AH705" s="1" t="s">
        <v>30939</v>
      </c>
      <c r="AN705" s="1" t="s">
        <v>30939</v>
      </c>
      <c r="AV705" s="1" t="s">
        <v>30939</v>
      </c>
      <c r="AX705" s="1" t="s">
        <v>30939</v>
      </c>
      <c r="AZ705" s="1" t="s">
        <v>30939</v>
      </c>
      <c r="BB705" s="1" t="s">
        <v>30939</v>
      </c>
      <c r="BE705" s="1" t="s">
        <v>30939</v>
      </c>
      <c r="BG705" s="1" t="s">
        <v>30939</v>
      </c>
      <c r="BK705" s="1">
        <v>2000000</v>
      </c>
      <c r="BL705" s="1" t="s">
        <v>30938</v>
      </c>
      <c r="BR705" s="1" t="s">
        <v>30938</v>
      </c>
      <c r="BS705" s="1" t="s">
        <v>30938</v>
      </c>
      <c r="BV705" s="1" t="s">
        <v>4965</v>
      </c>
    </row>
    <row r="706" spans="1:74">
      <c r="A706" s="1" t="s">
        <v>4966</v>
      </c>
      <c r="B706" s="1" t="s">
        <v>4967</v>
      </c>
      <c r="C706" s="1" t="s">
        <v>5499</v>
      </c>
      <c r="D706" s="1">
        <v>352701053848138</v>
      </c>
      <c r="G706" s="1" t="s">
        <v>4968</v>
      </c>
      <c r="I706" s="1" t="s">
        <v>30867</v>
      </c>
      <c r="J706" s="1" t="s">
        <v>30938</v>
      </c>
      <c r="N706" s="1">
        <v>250000</v>
      </c>
      <c r="O706" s="1" t="s">
        <v>30938</v>
      </c>
      <c r="P706" s="1" t="s">
        <v>30939</v>
      </c>
      <c r="Q706" s="1" t="s">
        <v>30938</v>
      </c>
      <c r="S706" s="1" t="s">
        <v>30939</v>
      </c>
      <c r="W706" s="1" t="s">
        <v>30938</v>
      </c>
      <c r="X706" s="1" t="s">
        <v>30939</v>
      </c>
      <c r="AB706" s="1" t="s">
        <v>30939</v>
      </c>
      <c r="AH706" s="1" t="s">
        <v>30939</v>
      </c>
      <c r="AN706" s="1" t="s">
        <v>30939</v>
      </c>
      <c r="AV706" s="1" t="s">
        <v>30939</v>
      </c>
      <c r="AX706" s="1" t="s">
        <v>30939</v>
      </c>
      <c r="AZ706" s="1" t="s">
        <v>30939</v>
      </c>
      <c r="BB706" s="1" t="s">
        <v>30939</v>
      </c>
      <c r="BE706" s="1" t="s">
        <v>30939</v>
      </c>
      <c r="BG706" s="1" t="s">
        <v>30939</v>
      </c>
      <c r="BK706" s="1">
        <v>2000000</v>
      </c>
      <c r="BL706" s="1" t="s">
        <v>30938</v>
      </c>
      <c r="BR706" s="1" t="s">
        <v>30938</v>
      </c>
      <c r="BS706" s="1" t="s">
        <v>30938</v>
      </c>
      <c r="BV706" s="1" t="s">
        <v>4969</v>
      </c>
    </row>
    <row r="707" spans="1:74">
      <c r="A707" s="1" t="s">
        <v>4970</v>
      </c>
      <c r="B707" s="1" t="s">
        <v>4971</v>
      </c>
      <c r="C707" s="1" t="s">
        <v>5499</v>
      </c>
      <c r="D707" s="1">
        <v>357095051129699</v>
      </c>
      <c r="G707" s="1" t="s">
        <v>4972</v>
      </c>
      <c r="I707" s="1" t="s">
        <v>30867</v>
      </c>
      <c r="J707" s="1" t="s">
        <v>30938</v>
      </c>
      <c r="N707" s="1">
        <v>250000</v>
      </c>
      <c r="O707" s="1" t="s">
        <v>30938</v>
      </c>
      <c r="P707" s="1" t="s">
        <v>30939</v>
      </c>
      <c r="Q707" s="1" t="s">
        <v>30938</v>
      </c>
      <c r="S707" s="1" t="s">
        <v>30939</v>
      </c>
      <c r="W707" s="1" t="s">
        <v>30938</v>
      </c>
      <c r="X707" s="1" t="s">
        <v>30939</v>
      </c>
      <c r="AB707" s="1" t="s">
        <v>30939</v>
      </c>
      <c r="AH707" s="1" t="s">
        <v>30939</v>
      </c>
      <c r="AN707" s="1" t="s">
        <v>30939</v>
      </c>
      <c r="AV707" s="1" t="s">
        <v>30939</v>
      </c>
      <c r="AX707" s="1" t="s">
        <v>30939</v>
      </c>
      <c r="AZ707" s="1" t="s">
        <v>30939</v>
      </c>
      <c r="BB707" s="1" t="s">
        <v>30939</v>
      </c>
      <c r="BE707" s="1" t="s">
        <v>30939</v>
      </c>
      <c r="BG707" s="1" t="s">
        <v>30939</v>
      </c>
      <c r="BK707" s="1">
        <v>2000000</v>
      </c>
      <c r="BL707" s="1" t="s">
        <v>30938</v>
      </c>
      <c r="BR707" s="1" t="s">
        <v>30938</v>
      </c>
      <c r="BS707" s="1" t="s">
        <v>30938</v>
      </c>
      <c r="BV707" s="1" t="s">
        <v>4973</v>
      </c>
    </row>
    <row r="708" spans="1:74">
      <c r="A708" s="1" t="s">
        <v>4974</v>
      </c>
      <c r="B708" s="1" t="s">
        <v>4975</v>
      </c>
      <c r="C708" s="1" t="s">
        <v>5499</v>
      </c>
      <c r="D708" s="1">
        <v>357095051129699</v>
      </c>
      <c r="G708" s="1" t="s">
        <v>4976</v>
      </c>
      <c r="I708" s="1" t="s">
        <v>30867</v>
      </c>
      <c r="J708" s="1" t="s">
        <v>30938</v>
      </c>
      <c r="N708" s="1">
        <v>250000</v>
      </c>
      <c r="O708" s="1" t="s">
        <v>30938</v>
      </c>
      <c r="P708" s="1" t="s">
        <v>30939</v>
      </c>
      <c r="Q708" s="1" t="s">
        <v>30938</v>
      </c>
      <c r="S708" s="1" t="s">
        <v>30939</v>
      </c>
      <c r="W708" s="1" t="s">
        <v>30938</v>
      </c>
      <c r="X708" s="1" t="s">
        <v>30939</v>
      </c>
      <c r="AB708" s="1" t="s">
        <v>30939</v>
      </c>
      <c r="AH708" s="1" t="s">
        <v>30939</v>
      </c>
      <c r="AN708" s="1" t="s">
        <v>30939</v>
      </c>
      <c r="AV708" s="1" t="s">
        <v>30939</v>
      </c>
      <c r="AX708" s="1" t="s">
        <v>30939</v>
      </c>
      <c r="AZ708" s="1" t="s">
        <v>30939</v>
      </c>
      <c r="BB708" s="1" t="s">
        <v>30939</v>
      </c>
      <c r="BE708" s="1" t="s">
        <v>30939</v>
      </c>
      <c r="BG708" s="1" t="s">
        <v>30939</v>
      </c>
      <c r="BK708" s="1">
        <v>2000000</v>
      </c>
      <c r="BL708" s="1" t="s">
        <v>30938</v>
      </c>
      <c r="BR708" s="1" t="s">
        <v>30938</v>
      </c>
      <c r="BS708" s="1" t="s">
        <v>30938</v>
      </c>
      <c r="BV708" s="1" t="s">
        <v>4977</v>
      </c>
    </row>
    <row r="709" spans="1:74">
      <c r="A709" s="1" t="s">
        <v>4978</v>
      </c>
      <c r="B709" s="1" t="s">
        <v>4979</v>
      </c>
      <c r="C709" s="1" t="s">
        <v>5499</v>
      </c>
      <c r="D709" s="1">
        <v>352701053848138</v>
      </c>
      <c r="G709" s="1" t="s">
        <v>4980</v>
      </c>
      <c r="I709" s="1" t="s">
        <v>30867</v>
      </c>
      <c r="J709" s="1" t="s">
        <v>30938</v>
      </c>
      <c r="N709" s="1">
        <v>250000</v>
      </c>
      <c r="O709" s="1" t="s">
        <v>30938</v>
      </c>
      <c r="P709" s="1" t="s">
        <v>30939</v>
      </c>
      <c r="Q709" s="1" t="s">
        <v>30938</v>
      </c>
      <c r="S709" s="1" t="s">
        <v>30939</v>
      </c>
      <c r="W709" s="1" t="s">
        <v>30938</v>
      </c>
      <c r="X709" s="1" t="s">
        <v>30939</v>
      </c>
      <c r="AB709" s="1" t="s">
        <v>30939</v>
      </c>
      <c r="AH709" s="1" t="s">
        <v>30939</v>
      </c>
      <c r="AN709" s="1" t="s">
        <v>30939</v>
      </c>
      <c r="AV709" s="1" t="s">
        <v>30939</v>
      </c>
      <c r="AX709" s="1" t="s">
        <v>30939</v>
      </c>
      <c r="AZ709" s="1" t="s">
        <v>30939</v>
      </c>
      <c r="BB709" s="1" t="s">
        <v>30939</v>
      </c>
      <c r="BE709" s="1" t="s">
        <v>30939</v>
      </c>
      <c r="BG709" s="1" t="s">
        <v>30939</v>
      </c>
      <c r="BK709" s="1">
        <v>1750000</v>
      </c>
      <c r="BL709" s="1" t="s">
        <v>30938</v>
      </c>
      <c r="BR709" s="1" t="s">
        <v>30938</v>
      </c>
      <c r="BS709" s="1" t="s">
        <v>30938</v>
      </c>
      <c r="BV709" s="1" t="s">
        <v>4981</v>
      </c>
    </row>
    <row r="710" spans="1:74">
      <c r="A710" s="1" t="s">
        <v>4982</v>
      </c>
      <c r="B710" s="1" t="s">
        <v>4983</v>
      </c>
      <c r="C710" s="1" t="s">
        <v>5499</v>
      </c>
      <c r="D710" s="1">
        <v>352701053848138</v>
      </c>
      <c r="G710" s="1" t="s">
        <v>4984</v>
      </c>
      <c r="I710" s="1" t="s">
        <v>30867</v>
      </c>
      <c r="J710" s="1" t="s">
        <v>30938</v>
      </c>
      <c r="N710" s="1">
        <v>250000</v>
      </c>
      <c r="O710" s="1" t="s">
        <v>30938</v>
      </c>
      <c r="P710" s="1" t="s">
        <v>30939</v>
      </c>
      <c r="Q710" s="1" t="s">
        <v>30938</v>
      </c>
      <c r="S710" s="1" t="s">
        <v>30939</v>
      </c>
      <c r="W710" s="1" t="s">
        <v>30938</v>
      </c>
      <c r="X710" s="1" t="s">
        <v>30939</v>
      </c>
      <c r="AB710" s="1" t="s">
        <v>30939</v>
      </c>
      <c r="AH710" s="1" t="s">
        <v>30939</v>
      </c>
      <c r="AN710" s="1" t="s">
        <v>30939</v>
      </c>
      <c r="AV710" s="1" t="s">
        <v>30939</v>
      </c>
      <c r="AX710" s="1" t="s">
        <v>30939</v>
      </c>
      <c r="AZ710" s="1" t="s">
        <v>30939</v>
      </c>
      <c r="BB710" s="1" t="s">
        <v>30939</v>
      </c>
      <c r="BE710" s="1" t="s">
        <v>30939</v>
      </c>
      <c r="BG710" s="1" t="s">
        <v>30939</v>
      </c>
      <c r="BK710" s="1">
        <v>2000000</v>
      </c>
      <c r="BL710" s="1" t="s">
        <v>30938</v>
      </c>
      <c r="BR710" s="1" t="s">
        <v>30938</v>
      </c>
      <c r="BS710" s="1" t="s">
        <v>30938</v>
      </c>
      <c r="BV710" s="1" t="s">
        <v>4985</v>
      </c>
    </row>
    <row r="711" spans="1:74">
      <c r="A711" s="1" t="s">
        <v>4986</v>
      </c>
      <c r="B711" s="1" t="s">
        <v>4987</v>
      </c>
      <c r="C711" s="1" t="s">
        <v>5499</v>
      </c>
      <c r="D711" s="1">
        <v>357095051129699</v>
      </c>
      <c r="G711" s="1" t="s">
        <v>4988</v>
      </c>
      <c r="I711" s="1" t="s">
        <v>30867</v>
      </c>
      <c r="J711" s="1" t="s">
        <v>30938</v>
      </c>
      <c r="N711" s="1">
        <v>250000</v>
      </c>
      <c r="O711" s="1" t="s">
        <v>30938</v>
      </c>
      <c r="P711" s="1" t="s">
        <v>30939</v>
      </c>
      <c r="Q711" s="1" t="s">
        <v>30938</v>
      </c>
      <c r="S711" s="1" t="s">
        <v>30939</v>
      </c>
      <c r="W711" s="1" t="s">
        <v>30938</v>
      </c>
      <c r="X711" s="1" t="s">
        <v>30939</v>
      </c>
      <c r="AB711" s="1" t="s">
        <v>30939</v>
      </c>
      <c r="AH711" s="1" t="s">
        <v>30939</v>
      </c>
      <c r="AN711" s="1" t="s">
        <v>30939</v>
      </c>
      <c r="AV711" s="1" t="s">
        <v>30939</v>
      </c>
      <c r="AX711" s="1" t="s">
        <v>30939</v>
      </c>
      <c r="AZ711" s="1" t="s">
        <v>30939</v>
      </c>
      <c r="BB711" s="1" t="s">
        <v>30939</v>
      </c>
      <c r="BE711" s="1" t="s">
        <v>30939</v>
      </c>
      <c r="BG711" s="1" t="s">
        <v>30939</v>
      </c>
      <c r="BK711" s="1">
        <v>1500000</v>
      </c>
      <c r="BL711" s="1" t="s">
        <v>30938</v>
      </c>
      <c r="BR711" s="1" t="s">
        <v>30938</v>
      </c>
      <c r="BS711" s="1" t="s">
        <v>30938</v>
      </c>
      <c r="BV711" s="1" t="s">
        <v>4989</v>
      </c>
    </row>
    <row r="712" spans="1:74">
      <c r="A712" s="1" t="s">
        <v>4990</v>
      </c>
      <c r="B712" s="1" t="s">
        <v>4991</v>
      </c>
      <c r="C712" s="1" t="s">
        <v>5499</v>
      </c>
      <c r="D712" s="1">
        <v>357095051129699</v>
      </c>
      <c r="G712" s="1" t="s">
        <v>4992</v>
      </c>
      <c r="I712" s="1" t="s">
        <v>30867</v>
      </c>
      <c r="J712" s="1" t="s">
        <v>30938</v>
      </c>
      <c r="N712" s="1">
        <v>250000</v>
      </c>
      <c r="O712" s="1" t="s">
        <v>30938</v>
      </c>
      <c r="P712" s="1" t="s">
        <v>30939</v>
      </c>
      <c r="Q712" s="1" t="s">
        <v>30938</v>
      </c>
      <c r="S712" s="1" t="s">
        <v>30939</v>
      </c>
      <c r="W712" s="1" t="s">
        <v>30938</v>
      </c>
      <c r="X712" s="1" t="s">
        <v>30939</v>
      </c>
      <c r="AB712" s="1" t="s">
        <v>30939</v>
      </c>
      <c r="AH712" s="1" t="s">
        <v>30939</v>
      </c>
      <c r="AN712" s="1" t="s">
        <v>30939</v>
      </c>
      <c r="AV712" s="1" t="s">
        <v>30939</v>
      </c>
      <c r="AX712" s="1" t="s">
        <v>30939</v>
      </c>
      <c r="AZ712" s="1" t="s">
        <v>30939</v>
      </c>
      <c r="BB712" s="1" t="s">
        <v>30939</v>
      </c>
      <c r="BE712" s="1" t="s">
        <v>30939</v>
      </c>
      <c r="BG712" s="1" t="s">
        <v>30939</v>
      </c>
      <c r="BK712" s="1">
        <v>2000000</v>
      </c>
      <c r="BL712" s="1" t="s">
        <v>30938</v>
      </c>
      <c r="BR712" s="1" t="s">
        <v>30938</v>
      </c>
      <c r="BS712" s="1" t="s">
        <v>30938</v>
      </c>
      <c r="BV712" s="1" t="s">
        <v>4993</v>
      </c>
    </row>
    <row r="713" spans="1:74">
      <c r="A713" s="1" t="s">
        <v>4994</v>
      </c>
      <c r="B713" s="1" t="s">
        <v>4995</v>
      </c>
      <c r="C713" s="1" t="s">
        <v>5499</v>
      </c>
      <c r="D713" s="1">
        <v>352701053848138</v>
      </c>
      <c r="G713" s="1" t="s">
        <v>4996</v>
      </c>
      <c r="I713" s="1" t="s">
        <v>30867</v>
      </c>
      <c r="J713" s="1" t="s">
        <v>30938</v>
      </c>
      <c r="N713" s="1">
        <v>250000</v>
      </c>
      <c r="O713" s="1" t="s">
        <v>30938</v>
      </c>
      <c r="P713" s="1" t="s">
        <v>30939</v>
      </c>
      <c r="Q713" s="1" t="s">
        <v>30938</v>
      </c>
      <c r="S713" s="1" t="s">
        <v>30939</v>
      </c>
      <c r="W713" s="1" t="s">
        <v>30938</v>
      </c>
      <c r="X713" s="1" t="s">
        <v>30939</v>
      </c>
      <c r="AB713" s="1" t="s">
        <v>30939</v>
      </c>
      <c r="AH713" s="1" t="s">
        <v>30939</v>
      </c>
      <c r="AN713" s="1" t="s">
        <v>30939</v>
      </c>
      <c r="AV713" s="1" t="s">
        <v>30939</v>
      </c>
      <c r="AX713" s="1" t="s">
        <v>30939</v>
      </c>
      <c r="AZ713" s="1" t="s">
        <v>30939</v>
      </c>
      <c r="BB713" s="1" t="s">
        <v>30939</v>
      </c>
      <c r="BE713" s="1" t="s">
        <v>30939</v>
      </c>
      <c r="BG713" s="1" t="s">
        <v>30939</v>
      </c>
      <c r="BK713" s="1">
        <v>2000000</v>
      </c>
      <c r="BL713" s="1" t="s">
        <v>30938</v>
      </c>
      <c r="BR713" s="1" t="s">
        <v>30938</v>
      </c>
      <c r="BS713" s="1" t="s">
        <v>30938</v>
      </c>
      <c r="BV713" s="1" t="s">
        <v>4997</v>
      </c>
    </row>
    <row r="714" spans="1:74">
      <c r="A714" s="1" t="s">
        <v>4998</v>
      </c>
      <c r="B714" s="1" t="s">
        <v>4999</v>
      </c>
      <c r="C714" s="1" t="s">
        <v>5499</v>
      </c>
      <c r="D714" s="1">
        <v>357095051129699</v>
      </c>
      <c r="G714" s="1" t="s">
        <v>5000</v>
      </c>
      <c r="I714" s="1" t="s">
        <v>30867</v>
      </c>
      <c r="J714" s="1" t="s">
        <v>30938</v>
      </c>
      <c r="N714" s="1">
        <v>250000</v>
      </c>
      <c r="O714" s="1" t="s">
        <v>30938</v>
      </c>
      <c r="P714" s="1" t="s">
        <v>30939</v>
      </c>
      <c r="Q714" s="1" t="s">
        <v>30938</v>
      </c>
      <c r="S714" s="1" t="s">
        <v>30939</v>
      </c>
      <c r="W714" s="1" t="s">
        <v>30938</v>
      </c>
      <c r="X714" s="1" t="s">
        <v>30939</v>
      </c>
      <c r="AB714" s="1" t="s">
        <v>30939</v>
      </c>
      <c r="AH714" s="1" t="s">
        <v>30939</v>
      </c>
      <c r="AN714" s="1" t="s">
        <v>30939</v>
      </c>
      <c r="AV714" s="1" t="s">
        <v>30939</v>
      </c>
      <c r="AX714" s="1" t="s">
        <v>30939</v>
      </c>
      <c r="AZ714" s="1" t="s">
        <v>30939</v>
      </c>
      <c r="BB714" s="1" t="s">
        <v>30939</v>
      </c>
      <c r="BE714" s="1" t="s">
        <v>30939</v>
      </c>
      <c r="BG714" s="1" t="s">
        <v>30939</v>
      </c>
      <c r="BK714" s="1">
        <v>2000000</v>
      </c>
      <c r="BL714" s="1" t="s">
        <v>30938</v>
      </c>
      <c r="BR714" s="1" t="s">
        <v>30938</v>
      </c>
      <c r="BS714" s="1" t="s">
        <v>30938</v>
      </c>
      <c r="BV714" s="1" t="s">
        <v>5001</v>
      </c>
    </row>
    <row r="715" spans="1:74">
      <c r="A715" s="1" t="s">
        <v>5002</v>
      </c>
      <c r="B715" s="1" t="s">
        <v>5003</v>
      </c>
      <c r="C715" s="1" t="s">
        <v>5499</v>
      </c>
      <c r="D715" s="1">
        <v>352701053848138</v>
      </c>
      <c r="G715" s="1" t="s">
        <v>5004</v>
      </c>
      <c r="I715" s="1" t="s">
        <v>30761</v>
      </c>
      <c r="J715" s="1" t="s">
        <v>30938</v>
      </c>
      <c r="N715" s="1">
        <v>250000</v>
      </c>
      <c r="O715" s="1" t="s">
        <v>30938</v>
      </c>
      <c r="P715" s="1" t="s">
        <v>30939</v>
      </c>
      <c r="Q715" s="1" t="s">
        <v>30938</v>
      </c>
      <c r="S715" s="1" t="s">
        <v>30939</v>
      </c>
      <c r="W715" s="1" t="s">
        <v>30938</v>
      </c>
      <c r="X715" s="1" t="s">
        <v>30939</v>
      </c>
      <c r="AB715" s="1" t="s">
        <v>30939</v>
      </c>
      <c r="AH715" s="1" t="s">
        <v>30939</v>
      </c>
      <c r="AN715" s="1" t="s">
        <v>30939</v>
      </c>
      <c r="AV715" s="1" t="s">
        <v>30939</v>
      </c>
      <c r="AX715" s="1" t="s">
        <v>30939</v>
      </c>
      <c r="AZ715" s="1" t="s">
        <v>30939</v>
      </c>
      <c r="BB715" s="1" t="s">
        <v>30939</v>
      </c>
      <c r="BE715" s="1" t="s">
        <v>30939</v>
      </c>
      <c r="BG715" s="1" t="s">
        <v>30939</v>
      </c>
      <c r="BK715" s="1">
        <v>2000000</v>
      </c>
      <c r="BL715" s="1" t="s">
        <v>30938</v>
      </c>
      <c r="BR715" s="1" t="s">
        <v>30938</v>
      </c>
      <c r="BS715" s="1" t="s">
        <v>30938</v>
      </c>
      <c r="BV715" s="1" t="s">
        <v>5005</v>
      </c>
    </row>
    <row r="716" spans="1:74">
      <c r="A716" s="1" t="s">
        <v>5006</v>
      </c>
      <c r="B716" s="1" t="s">
        <v>4890</v>
      </c>
      <c r="C716" s="1" t="s">
        <v>5499</v>
      </c>
      <c r="D716" s="1">
        <v>357095051129699</v>
      </c>
      <c r="G716" s="1" t="s">
        <v>4891</v>
      </c>
      <c r="I716" s="1" t="s">
        <v>30867</v>
      </c>
      <c r="J716" s="1" t="s">
        <v>30938</v>
      </c>
      <c r="N716" s="1">
        <v>250000</v>
      </c>
      <c r="O716" s="1" t="s">
        <v>30939</v>
      </c>
      <c r="P716" s="1" t="s">
        <v>30939</v>
      </c>
      <c r="W716" s="1" t="s">
        <v>30938</v>
      </c>
      <c r="AB716" s="1" t="s">
        <v>30939</v>
      </c>
      <c r="AH716" s="1" t="s">
        <v>30939</v>
      </c>
      <c r="AN716" s="1" t="s">
        <v>30939</v>
      </c>
      <c r="AV716" s="1" t="s">
        <v>30939</v>
      </c>
      <c r="AX716" s="1" t="s">
        <v>30939</v>
      </c>
      <c r="AZ716" s="1" t="s">
        <v>30939</v>
      </c>
      <c r="BB716" s="1" t="s">
        <v>30939</v>
      </c>
      <c r="BE716" s="1" t="s">
        <v>30939</v>
      </c>
      <c r="BG716" s="1" t="s">
        <v>30939</v>
      </c>
      <c r="BK716" s="1">
        <v>2000000</v>
      </c>
      <c r="BL716" s="1" t="s">
        <v>30938</v>
      </c>
      <c r="BR716" s="1" t="s">
        <v>30938</v>
      </c>
      <c r="BS716" s="1" t="s">
        <v>30938</v>
      </c>
      <c r="BV716" s="1" t="s">
        <v>4892</v>
      </c>
    </row>
    <row r="717" spans="1:74">
      <c r="A717" s="1" t="s">
        <v>4893</v>
      </c>
      <c r="B717" s="1" t="s">
        <v>4894</v>
      </c>
      <c r="C717" s="1" t="s">
        <v>5499</v>
      </c>
      <c r="D717" s="1">
        <v>352701053848138</v>
      </c>
      <c r="G717" s="1" t="s">
        <v>4895</v>
      </c>
      <c r="I717" s="1" t="s">
        <v>30867</v>
      </c>
      <c r="J717" s="1" t="s">
        <v>30938</v>
      </c>
      <c r="N717" s="1">
        <v>250000</v>
      </c>
      <c r="O717" s="1" t="s">
        <v>30938</v>
      </c>
      <c r="P717" s="1" t="s">
        <v>30939</v>
      </c>
      <c r="Q717" s="1" t="s">
        <v>30938</v>
      </c>
      <c r="S717" s="1" t="s">
        <v>30939</v>
      </c>
      <c r="W717" s="1" t="s">
        <v>30938</v>
      </c>
      <c r="X717" s="1" t="s">
        <v>30939</v>
      </c>
      <c r="AB717" s="1" t="s">
        <v>30939</v>
      </c>
      <c r="AH717" s="1" t="s">
        <v>30939</v>
      </c>
      <c r="AN717" s="1" t="s">
        <v>30939</v>
      </c>
      <c r="AV717" s="1" t="s">
        <v>30939</v>
      </c>
      <c r="AX717" s="1" t="s">
        <v>30939</v>
      </c>
      <c r="AZ717" s="1" t="s">
        <v>30939</v>
      </c>
      <c r="BB717" s="1" t="s">
        <v>30939</v>
      </c>
      <c r="BE717" s="1" t="s">
        <v>30939</v>
      </c>
      <c r="BG717" s="1" t="s">
        <v>30939</v>
      </c>
      <c r="BK717" s="1">
        <v>2000000</v>
      </c>
      <c r="BL717" s="1" t="s">
        <v>30938</v>
      </c>
      <c r="BR717" s="1" t="s">
        <v>30938</v>
      </c>
      <c r="BS717" s="1" t="s">
        <v>30938</v>
      </c>
      <c r="BV717" s="1" t="s">
        <v>4896</v>
      </c>
    </row>
    <row r="718" spans="1:74">
      <c r="A718" s="1" t="s">
        <v>4897</v>
      </c>
      <c r="B718" s="1" t="s">
        <v>4898</v>
      </c>
      <c r="C718" s="1" t="s">
        <v>5499</v>
      </c>
      <c r="D718" s="1">
        <v>357095051129699</v>
      </c>
      <c r="G718" s="1" t="s">
        <v>4899</v>
      </c>
      <c r="I718" s="1" t="s">
        <v>30867</v>
      </c>
      <c r="J718" s="1" t="s">
        <v>30938</v>
      </c>
      <c r="N718" s="1">
        <v>250000</v>
      </c>
      <c r="O718" s="1" t="s">
        <v>30939</v>
      </c>
      <c r="P718" s="1" t="s">
        <v>30939</v>
      </c>
      <c r="W718" s="1" t="s">
        <v>30938</v>
      </c>
      <c r="AB718" s="1" t="s">
        <v>30939</v>
      </c>
      <c r="AH718" s="1" t="s">
        <v>30939</v>
      </c>
      <c r="AN718" s="1" t="s">
        <v>30939</v>
      </c>
      <c r="AV718" s="1" t="s">
        <v>30939</v>
      </c>
      <c r="AX718" s="1" t="s">
        <v>30939</v>
      </c>
      <c r="AZ718" s="1" t="s">
        <v>30939</v>
      </c>
      <c r="BB718" s="1" t="s">
        <v>30939</v>
      </c>
      <c r="BE718" s="1" t="s">
        <v>30939</v>
      </c>
      <c r="BG718" s="1" t="s">
        <v>30939</v>
      </c>
      <c r="BK718" s="1">
        <v>2000000</v>
      </c>
      <c r="BL718" s="1" t="s">
        <v>30938</v>
      </c>
      <c r="BR718" s="1" t="s">
        <v>30938</v>
      </c>
      <c r="BS718" s="1" t="s">
        <v>30938</v>
      </c>
      <c r="BV718" s="1" t="s">
        <v>4900</v>
      </c>
    </row>
    <row r="719" spans="1:74">
      <c r="A719" s="1" t="s">
        <v>4901</v>
      </c>
      <c r="B719" s="1" t="s">
        <v>4902</v>
      </c>
      <c r="C719" s="1" t="s">
        <v>5499</v>
      </c>
      <c r="D719" s="1">
        <v>352701053848138</v>
      </c>
      <c r="G719" s="1" t="s">
        <v>4903</v>
      </c>
      <c r="I719" s="1" t="s">
        <v>30867</v>
      </c>
      <c r="J719" s="1" t="s">
        <v>30938</v>
      </c>
      <c r="N719" s="1">
        <v>250000</v>
      </c>
      <c r="O719" s="1" t="s">
        <v>30938</v>
      </c>
      <c r="P719" s="1" t="s">
        <v>30939</v>
      </c>
      <c r="Q719" s="1" t="s">
        <v>30938</v>
      </c>
      <c r="S719" s="1" t="s">
        <v>30939</v>
      </c>
      <c r="W719" s="1" t="s">
        <v>30938</v>
      </c>
      <c r="X719" s="1" t="s">
        <v>30939</v>
      </c>
      <c r="AB719" s="1" t="s">
        <v>30939</v>
      </c>
      <c r="AH719" s="1" t="s">
        <v>30939</v>
      </c>
      <c r="AN719" s="1" t="s">
        <v>30939</v>
      </c>
      <c r="AV719" s="1" t="s">
        <v>30939</v>
      </c>
      <c r="AX719" s="1" t="s">
        <v>30939</v>
      </c>
      <c r="AZ719" s="1" t="s">
        <v>30939</v>
      </c>
      <c r="BB719" s="1" t="s">
        <v>30939</v>
      </c>
      <c r="BE719" s="1" t="s">
        <v>30939</v>
      </c>
      <c r="BG719" s="1" t="s">
        <v>30939</v>
      </c>
      <c r="BK719" s="1">
        <v>2000000</v>
      </c>
      <c r="BL719" s="1" t="s">
        <v>30938</v>
      </c>
      <c r="BR719" s="1" t="s">
        <v>30938</v>
      </c>
      <c r="BS719" s="1" t="s">
        <v>30938</v>
      </c>
      <c r="BV719" s="1" t="s">
        <v>4904</v>
      </c>
    </row>
    <row r="720" spans="1:74">
      <c r="A720" s="1" t="s">
        <v>4905</v>
      </c>
      <c r="B720" s="1" t="s">
        <v>4906</v>
      </c>
      <c r="C720" s="1" t="s">
        <v>5499</v>
      </c>
      <c r="D720" s="1">
        <v>357095051129699</v>
      </c>
      <c r="G720" s="1" t="s">
        <v>4907</v>
      </c>
      <c r="I720" s="1" t="s">
        <v>30867</v>
      </c>
      <c r="J720" s="1" t="s">
        <v>30938</v>
      </c>
      <c r="N720" s="1">
        <v>250000</v>
      </c>
      <c r="O720" s="1" t="s">
        <v>30939</v>
      </c>
      <c r="P720" s="1" t="s">
        <v>30939</v>
      </c>
      <c r="W720" s="1" t="s">
        <v>30938</v>
      </c>
      <c r="AB720" s="1" t="s">
        <v>30939</v>
      </c>
      <c r="AH720" s="1" t="s">
        <v>30939</v>
      </c>
      <c r="AN720" s="1" t="s">
        <v>30939</v>
      </c>
      <c r="AV720" s="1" t="s">
        <v>30939</v>
      </c>
      <c r="AX720" s="1" t="s">
        <v>30939</v>
      </c>
      <c r="AZ720" s="1" t="s">
        <v>30939</v>
      </c>
      <c r="BB720" s="1" t="s">
        <v>30939</v>
      </c>
      <c r="BE720" s="1" t="s">
        <v>30939</v>
      </c>
      <c r="BG720" s="1" t="s">
        <v>30939</v>
      </c>
      <c r="BK720" s="1">
        <v>2000000</v>
      </c>
      <c r="BL720" s="1" t="s">
        <v>30938</v>
      </c>
      <c r="BR720" s="1" t="s">
        <v>30938</v>
      </c>
      <c r="BS720" s="1" t="s">
        <v>30938</v>
      </c>
      <c r="BV720" s="1" t="s">
        <v>4908</v>
      </c>
    </row>
    <row r="721" spans="1:74">
      <c r="A721" s="1" t="s">
        <v>4909</v>
      </c>
      <c r="B721" s="1" t="s">
        <v>4910</v>
      </c>
      <c r="C721" s="1" t="s">
        <v>5499</v>
      </c>
      <c r="D721" s="1">
        <v>352701053848138</v>
      </c>
      <c r="G721" s="1" t="s">
        <v>4911</v>
      </c>
      <c r="I721" s="1" t="s">
        <v>30867</v>
      </c>
      <c r="J721" s="1" t="s">
        <v>30938</v>
      </c>
      <c r="N721" s="1">
        <v>250000</v>
      </c>
      <c r="O721" s="1" t="s">
        <v>30939</v>
      </c>
      <c r="P721" s="1" t="s">
        <v>30939</v>
      </c>
      <c r="W721" s="1" t="s">
        <v>30938</v>
      </c>
      <c r="AB721" s="1" t="s">
        <v>30939</v>
      </c>
      <c r="AH721" s="1" t="s">
        <v>30939</v>
      </c>
      <c r="AN721" s="1" t="s">
        <v>30939</v>
      </c>
      <c r="AV721" s="1" t="s">
        <v>30939</v>
      </c>
      <c r="AX721" s="1" t="s">
        <v>30939</v>
      </c>
      <c r="AZ721" s="1" t="s">
        <v>30939</v>
      </c>
      <c r="BB721" s="1" t="s">
        <v>30939</v>
      </c>
      <c r="BE721" s="1" t="s">
        <v>30939</v>
      </c>
      <c r="BG721" s="1" t="s">
        <v>30939</v>
      </c>
      <c r="BK721" s="1">
        <v>2000000</v>
      </c>
      <c r="BL721" s="1" t="s">
        <v>30938</v>
      </c>
      <c r="BR721" s="1" t="s">
        <v>30938</v>
      </c>
      <c r="BS721" s="1" t="s">
        <v>30938</v>
      </c>
      <c r="BV721" s="1" t="s">
        <v>4912</v>
      </c>
    </row>
    <row r="722" spans="1:74">
      <c r="A722" s="1" t="s">
        <v>4913</v>
      </c>
      <c r="B722" s="1" t="s">
        <v>4914</v>
      </c>
      <c r="C722" s="1" t="s">
        <v>5499</v>
      </c>
      <c r="D722" s="1">
        <v>357095051129699</v>
      </c>
      <c r="G722" s="1" t="s">
        <v>4915</v>
      </c>
      <c r="I722" s="1" t="s">
        <v>30867</v>
      </c>
      <c r="J722" s="1" t="s">
        <v>30938</v>
      </c>
      <c r="N722" s="1">
        <v>250000</v>
      </c>
      <c r="O722" s="1" t="s">
        <v>30938</v>
      </c>
      <c r="P722" s="1" t="s">
        <v>30939</v>
      </c>
      <c r="Q722" s="1" t="s">
        <v>30938</v>
      </c>
      <c r="S722" s="1" t="s">
        <v>30939</v>
      </c>
      <c r="W722" s="1" t="s">
        <v>30938</v>
      </c>
      <c r="X722" s="1" t="s">
        <v>30939</v>
      </c>
      <c r="AB722" s="1" t="s">
        <v>30939</v>
      </c>
      <c r="AH722" s="1" t="s">
        <v>30939</v>
      </c>
      <c r="AN722" s="1" t="s">
        <v>30939</v>
      </c>
      <c r="AV722" s="1" t="s">
        <v>30939</v>
      </c>
      <c r="AX722" s="1" t="s">
        <v>30939</v>
      </c>
      <c r="AZ722" s="1" t="s">
        <v>30939</v>
      </c>
      <c r="BB722" s="1" t="s">
        <v>30939</v>
      </c>
      <c r="BE722" s="1" t="s">
        <v>30939</v>
      </c>
      <c r="BG722" s="1" t="s">
        <v>30939</v>
      </c>
      <c r="BK722" s="1">
        <v>2000000</v>
      </c>
      <c r="BL722" s="1" t="s">
        <v>30938</v>
      </c>
      <c r="BR722" s="1" t="s">
        <v>30938</v>
      </c>
      <c r="BS722" s="1" t="s">
        <v>30938</v>
      </c>
      <c r="BV722" s="1" t="s">
        <v>4916</v>
      </c>
    </row>
    <row r="723" spans="1:74">
      <c r="A723" s="1" t="s">
        <v>4917</v>
      </c>
      <c r="B723" s="1" t="s">
        <v>4918</v>
      </c>
      <c r="C723" s="1" t="s">
        <v>5499</v>
      </c>
      <c r="D723" s="1">
        <v>352701053848138</v>
      </c>
      <c r="G723" s="1" t="s">
        <v>4919</v>
      </c>
      <c r="I723" s="1" t="s">
        <v>30867</v>
      </c>
      <c r="J723" s="1" t="s">
        <v>30938</v>
      </c>
      <c r="N723" s="1">
        <v>250000</v>
      </c>
      <c r="O723" s="1" t="s">
        <v>30938</v>
      </c>
      <c r="P723" s="1" t="s">
        <v>30939</v>
      </c>
      <c r="Q723" s="1" t="s">
        <v>30938</v>
      </c>
      <c r="S723" s="1" t="s">
        <v>30939</v>
      </c>
      <c r="W723" s="1" t="s">
        <v>30938</v>
      </c>
      <c r="X723" s="1" t="s">
        <v>30939</v>
      </c>
      <c r="AB723" s="1" t="s">
        <v>30939</v>
      </c>
      <c r="AH723" s="1" t="s">
        <v>30939</v>
      </c>
      <c r="AN723" s="1" t="s">
        <v>30939</v>
      </c>
      <c r="AV723" s="1" t="s">
        <v>30939</v>
      </c>
      <c r="AX723" s="1" t="s">
        <v>30939</v>
      </c>
      <c r="AZ723" s="1" t="s">
        <v>30939</v>
      </c>
      <c r="BB723" s="1" t="s">
        <v>30939</v>
      </c>
      <c r="BE723" s="1" t="s">
        <v>30939</v>
      </c>
      <c r="BG723" s="1" t="s">
        <v>30939</v>
      </c>
      <c r="BK723" s="1">
        <v>2000000</v>
      </c>
      <c r="BL723" s="1" t="s">
        <v>30938</v>
      </c>
      <c r="BR723" s="1" t="s">
        <v>30938</v>
      </c>
      <c r="BS723" s="1" t="s">
        <v>30938</v>
      </c>
      <c r="BV723" s="1" t="s">
        <v>4920</v>
      </c>
    </row>
    <row r="724" spans="1:74">
      <c r="A724" s="1" t="s">
        <v>4921</v>
      </c>
      <c r="B724" s="1" t="s">
        <v>4922</v>
      </c>
      <c r="C724" s="1" t="s">
        <v>5499</v>
      </c>
      <c r="D724" s="1">
        <v>352701053848138</v>
      </c>
      <c r="G724" s="1" t="s">
        <v>4923</v>
      </c>
      <c r="I724" s="1" t="s">
        <v>30867</v>
      </c>
      <c r="J724" s="1" t="s">
        <v>30938</v>
      </c>
      <c r="N724" s="1">
        <v>250000</v>
      </c>
      <c r="O724" s="1" t="s">
        <v>30938</v>
      </c>
      <c r="P724" s="1" t="s">
        <v>30939</v>
      </c>
      <c r="Q724" s="1" t="s">
        <v>30938</v>
      </c>
      <c r="S724" s="1" t="s">
        <v>30939</v>
      </c>
      <c r="W724" s="1" t="s">
        <v>30938</v>
      </c>
      <c r="X724" s="1" t="s">
        <v>30939</v>
      </c>
      <c r="AB724" s="1" t="s">
        <v>30939</v>
      </c>
      <c r="AH724" s="1" t="s">
        <v>30939</v>
      </c>
      <c r="AN724" s="1" t="s">
        <v>30939</v>
      </c>
      <c r="AV724" s="1" t="s">
        <v>30939</v>
      </c>
      <c r="AX724" s="1" t="s">
        <v>30939</v>
      </c>
      <c r="AZ724" s="1" t="s">
        <v>30939</v>
      </c>
      <c r="BB724" s="1" t="s">
        <v>30939</v>
      </c>
      <c r="BE724" s="1" t="s">
        <v>30939</v>
      </c>
      <c r="BG724" s="1" t="s">
        <v>30939</v>
      </c>
      <c r="BK724" s="1">
        <v>1500000</v>
      </c>
      <c r="BL724" s="1" t="s">
        <v>30938</v>
      </c>
      <c r="BR724" s="1" t="s">
        <v>30938</v>
      </c>
      <c r="BS724" s="1" t="s">
        <v>30938</v>
      </c>
      <c r="BV724" s="1" t="s">
        <v>4924</v>
      </c>
    </row>
    <row r="725" spans="1:74">
      <c r="A725" s="1" t="s">
        <v>4925</v>
      </c>
      <c r="B725" s="1" t="s">
        <v>4926</v>
      </c>
      <c r="C725" s="1" t="s">
        <v>5499</v>
      </c>
      <c r="D725" s="1">
        <v>352701053848138</v>
      </c>
      <c r="G725" s="1" t="s">
        <v>4927</v>
      </c>
      <c r="I725" s="1" t="s">
        <v>30867</v>
      </c>
      <c r="J725" s="1" t="s">
        <v>30938</v>
      </c>
      <c r="N725" s="1">
        <v>250000</v>
      </c>
      <c r="O725" s="1" t="s">
        <v>30938</v>
      </c>
      <c r="P725" s="1" t="s">
        <v>30939</v>
      </c>
      <c r="Q725" s="1" t="s">
        <v>30938</v>
      </c>
      <c r="S725" s="1" t="s">
        <v>30939</v>
      </c>
      <c r="W725" s="1" t="s">
        <v>30938</v>
      </c>
      <c r="X725" s="1" t="s">
        <v>30939</v>
      </c>
      <c r="AB725" s="1" t="s">
        <v>30939</v>
      </c>
      <c r="AH725" s="1" t="s">
        <v>30939</v>
      </c>
      <c r="AN725" s="1" t="s">
        <v>30939</v>
      </c>
      <c r="AV725" s="1" t="s">
        <v>30939</v>
      </c>
      <c r="AX725" s="1" t="s">
        <v>30939</v>
      </c>
      <c r="AZ725" s="1" t="s">
        <v>30939</v>
      </c>
      <c r="BB725" s="1" t="s">
        <v>30939</v>
      </c>
      <c r="BE725" s="1" t="s">
        <v>30939</v>
      </c>
      <c r="BG725" s="1" t="s">
        <v>30939</v>
      </c>
      <c r="BK725" s="1">
        <v>2000000</v>
      </c>
      <c r="BL725" s="1" t="s">
        <v>30938</v>
      </c>
      <c r="BR725" s="1" t="s">
        <v>30938</v>
      </c>
      <c r="BS725" s="1" t="s">
        <v>30938</v>
      </c>
      <c r="BV725" s="1" t="s">
        <v>4928</v>
      </c>
    </row>
    <row r="726" spans="1:74">
      <c r="A726" s="1" t="s">
        <v>4929</v>
      </c>
      <c r="B726" s="1" t="s">
        <v>4930</v>
      </c>
      <c r="C726" s="1" t="s">
        <v>5499</v>
      </c>
      <c r="D726" s="1">
        <v>352701053848138</v>
      </c>
      <c r="G726" s="1" t="s">
        <v>4931</v>
      </c>
      <c r="I726" s="1" t="s">
        <v>30867</v>
      </c>
      <c r="J726" s="1" t="s">
        <v>30938</v>
      </c>
      <c r="N726" s="1">
        <v>250000</v>
      </c>
      <c r="O726" s="1" t="s">
        <v>30939</v>
      </c>
      <c r="P726" s="1" t="s">
        <v>30939</v>
      </c>
      <c r="W726" s="1" t="s">
        <v>30938</v>
      </c>
      <c r="AB726" s="1" t="s">
        <v>30939</v>
      </c>
      <c r="AH726" s="1" t="s">
        <v>30939</v>
      </c>
      <c r="AN726" s="1" t="s">
        <v>30939</v>
      </c>
      <c r="AV726" s="1" t="s">
        <v>30939</v>
      </c>
      <c r="AX726" s="1" t="s">
        <v>30939</v>
      </c>
      <c r="AZ726" s="1" t="s">
        <v>30939</v>
      </c>
      <c r="BB726" s="1" t="s">
        <v>30939</v>
      </c>
      <c r="BE726" s="1" t="s">
        <v>30939</v>
      </c>
      <c r="BG726" s="1" t="s">
        <v>30939</v>
      </c>
      <c r="BK726" s="1">
        <v>2000000</v>
      </c>
      <c r="BL726" s="1" t="s">
        <v>30938</v>
      </c>
      <c r="BR726" s="1" t="s">
        <v>30938</v>
      </c>
      <c r="BS726" s="1" t="s">
        <v>30938</v>
      </c>
      <c r="BV726" s="1" t="s">
        <v>4932</v>
      </c>
    </row>
    <row r="727" spans="1:74">
      <c r="A727" s="1" t="s">
        <v>4933</v>
      </c>
      <c r="B727" s="1" t="s">
        <v>4934</v>
      </c>
      <c r="C727" s="1" t="s">
        <v>5499</v>
      </c>
      <c r="D727" s="1">
        <v>352701053848138</v>
      </c>
      <c r="G727" s="1" t="s">
        <v>4935</v>
      </c>
      <c r="I727" s="1" t="s">
        <v>30867</v>
      </c>
      <c r="J727" s="1" t="s">
        <v>30938</v>
      </c>
      <c r="N727" s="1">
        <v>250000</v>
      </c>
      <c r="O727" s="1" t="s">
        <v>30938</v>
      </c>
      <c r="P727" s="1" t="s">
        <v>30939</v>
      </c>
      <c r="Q727" s="1" t="s">
        <v>30938</v>
      </c>
      <c r="S727" s="1" t="s">
        <v>30939</v>
      </c>
      <c r="W727" s="1" t="s">
        <v>30938</v>
      </c>
      <c r="X727" s="1" t="s">
        <v>30939</v>
      </c>
      <c r="AB727" s="1" t="s">
        <v>30939</v>
      </c>
      <c r="AH727" s="1" t="s">
        <v>30939</v>
      </c>
      <c r="AN727" s="1" t="s">
        <v>30939</v>
      </c>
      <c r="AV727" s="1" t="s">
        <v>30939</v>
      </c>
      <c r="AX727" s="1" t="s">
        <v>30939</v>
      </c>
      <c r="AZ727" s="1" t="s">
        <v>30939</v>
      </c>
      <c r="BB727" s="1" t="s">
        <v>30939</v>
      </c>
      <c r="BE727" s="1" t="s">
        <v>30939</v>
      </c>
      <c r="BG727" s="1" t="s">
        <v>30939</v>
      </c>
      <c r="BK727" s="1">
        <v>2000000</v>
      </c>
      <c r="BL727" s="1" t="s">
        <v>30938</v>
      </c>
      <c r="BR727" s="1" t="s">
        <v>30938</v>
      </c>
      <c r="BS727" s="1" t="s">
        <v>30938</v>
      </c>
      <c r="BV727" s="1" t="s">
        <v>4936</v>
      </c>
    </row>
    <row r="728" spans="1:74">
      <c r="A728" s="1" t="s">
        <v>4937</v>
      </c>
      <c r="B728" s="1" t="s">
        <v>4938</v>
      </c>
      <c r="C728" s="1" t="s">
        <v>5499</v>
      </c>
      <c r="D728" s="1">
        <v>352701053848138</v>
      </c>
      <c r="G728" s="1" t="s">
        <v>4939</v>
      </c>
      <c r="I728" s="1" t="s">
        <v>30867</v>
      </c>
      <c r="J728" s="1" t="s">
        <v>30938</v>
      </c>
      <c r="N728" s="1">
        <v>250000</v>
      </c>
      <c r="O728" s="1" t="s">
        <v>30939</v>
      </c>
      <c r="P728" s="1" t="s">
        <v>30939</v>
      </c>
      <c r="W728" s="1" t="s">
        <v>30938</v>
      </c>
      <c r="AB728" s="1" t="s">
        <v>30939</v>
      </c>
      <c r="AH728" s="1" t="s">
        <v>30939</v>
      </c>
      <c r="AN728" s="1" t="s">
        <v>30939</v>
      </c>
      <c r="AV728" s="1" t="s">
        <v>30939</v>
      </c>
      <c r="AX728" s="1" t="s">
        <v>30939</v>
      </c>
      <c r="AZ728" s="1" t="s">
        <v>30939</v>
      </c>
      <c r="BB728" s="1" t="s">
        <v>30939</v>
      </c>
      <c r="BE728" s="1" t="s">
        <v>30939</v>
      </c>
      <c r="BG728" s="1" t="s">
        <v>30939</v>
      </c>
      <c r="BK728" s="1">
        <v>1750000</v>
      </c>
      <c r="BL728" s="1" t="s">
        <v>30938</v>
      </c>
      <c r="BR728" s="1" t="s">
        <v>30938</v>
      </c>
      <c r="BS728" s="1" t="s">
        <v>30938</v>
      </c>
      <c r="BV728" s="1" t="s">
        <v>4940</v>
      </c>
    </row>
    <row r="729" spans="1:74">
      <c r="A729" s="1" t="s">
        <v>4941</v>
      </c>
      <c r="B729" s="1" t="s">
        <v>4942</v>
      </c>
      <c r="C729" s="1" t="s">
        <v>5499</v>
      </c>
      <c r="D729" s="1">
        <v>352701053848138</v>
      </c>
      <c r="G729" s="1" t="s">
        <v>4943</v>
      </c>
      <c r="I729" s="1" t="s">
        <v>30867</v>
      </c>
      <c r="J729" s="1" t="s">
        <v>30938</v>
      </c>
      <c r="N729" s="1">
        <v>250000</v>
      </c>
      <c r="O729" s="1" t="s">
        <v>30939</v>
      </c>
      <c r="P729" s="1" t="s">
        <v>30939</v>
      </c>
      <c r="W729" s="1" t="s">
        <v>30938</v>
      </c>
      <c r="AB729" s="1" t="s">
        <v>30939</v>
      </c>
      <c r="AH729" s="1" t="s">
        <v>30939</v>
      </c>
      <c r="AN729" s="1" t="s">
        <v>30939</v>
      </c>
      <c r="AV729" s="1" t="s">
        <v>30939</v>
      </c>
      <c r="AX729" s="1" t="s">
        <v>30939</v>
      </c>
      <c r="AZ729" s="1" t="s">
        <v>30939</v>
      </c>
      <c r="BB729" s="1" t="s">
        <v>30939</v>
      </c>
      <c r="BE729" s="1" t="s">
        <v>30939</v>
      </c>
      <c r="BG729" s="1" t="s">
        <v>30939</v>
      </c>
      <c r="BK729" s="1">
        <v>2000000</v>
      </c>
      <c r="BL729" s="1" t="s">
        <v>30938</v>
      </c>
      <c r="BR729" s="1" t="s">
        <v>30938</v>
      </c>
      <c r="BS729" s="1" t="s">
        <v>30938</v>
      </c>
      <c r="BV729" s="1" t="s">
        <v>4944</v>
      </c>
    </row>
    <row r="730" spans="1:74">
      <c r="A730" s="1" t="s">
        <v>4945</v>
      </c>
      <c r="B730" s="1" t="s">
        <v>4946</v>
      </c>
      <c r="C730" s="1" t="s">
        <v>5499</v>
      </c>
      <c r="D730" s="1">
        <v>352701053848138</v>
      </c>
      <c r="G730" s="1" t="s">
        <v>4947</v>
      </c>
      <c r="I730" s="1" t="s">
        <v>30867</v>
      </c>
      <c r="J730" s="1" t="s">
        <v>30938</v>
      </c>
      <c r="N730" s="1">
        <v>250000</v>
      </c>
      <c r="O730" s="1" t="s">
        <v>30938</v>
      </c>
      <c r="P730" s="1" t="s">
        <v>30939</v>
      </c>
      <c r="Q730" s="1" t="s">
        <v>30938</v>
      </c>
      <c r="S730" s="1" t="s">
        <v>30939</v>
      </c>
      <c r="W730" s="1" t="s">
        <v>30938</v>
      </c>
      <c r="X730" s="1" t="s">
        <v>30939</v>
      </c>
      <c r="AB730" s="1" t="s">
        <v>30939</v>
      </c>
      <c r="AH730" s="1" t="s">
        <v>30939</v>
      </c>
      <c r="AN730" s="1" t="s">
        <v>30939</v>
      </c>
      <c r="AV730" s="1" t="s">
        <v>30939</v>
      </c>
      <c r="AX730" s="1" t="s">
        <v>30939</v>
      </c>
      <c r="AZ730" s="1" t="s">
        <v>30939</v>
      </c>
      <c r="BB730" s="1" t="s">
        <v>30939</v>
      </c>
      <c r="BE730" s="1" t="s">
        <v>30939</v>
      </c>
      <c r="BG730" s="1" t="s">
        <v>30939</v>
      </c>
      <c r="BK730" s="1">
        <v>2000000</v>
      </c>
      <c r="BL730" s="1" t="s">
        <v>30938</v>
      </c>
      <c r="BR730" s="1" t="s">
        <v>30938</v>
      </c>
      <c r="BS730" s="1" t="s">
        <v>30938</v>
      </c>
      <c r="BV730" s="1" t="s">
        <v>4948</v>
      </c>
    </row>
    <row r="731" spans="1:74">
      <c r="A731" s="1" t="s">
        <v>4831</v>
      </c>
      <c r="B731" s="1" t="s">
        <v>4832</v>
      </c>
      <c r="C731" s="1" t="s">
        <v>5499</v>
      </c>
      <c r="D731" s="1">
        <v>353768059623764</v>
      </c>
      <c r="G731" s="1" t="s">
        <v>4833</v>
      </c>
      <c r="I731" s="1" t="s">
        <v>30867</v>
      </c>
      <c r="J731" s="1" t="s">
        <v>30938</v>
      </c>
      <c r="N731" s="1">
        <v>250000</v>
      </c>
      <c r="O731" s="1" t="s">
        <v>30938</v>
      </c>
      <c r="P731" s="1" t="s">
        <v>30939</v>
      </c>
      <c r="Q731" s="1" t="s">
        <v>30938</v>
      </c>
      <c r="S731" s="1" t="s">
        <v>30939</v>
      </c>
      <c r="W731" s="1" t="s">
        <v>30939</v>
      </c>
      <c r="X731" s="1" t="s">
        <v>30939</v>
      </c>
      <c r="AB731" s="1" t="s">
        <v>30939</v>
      </c>
      <c r="AH731" s="1" t="s">
        <v>30939</v>
      </c>
      <c r="AN731" s="1" t="s">
        <v>30939</v>
      </c>
      <c r="AV731" s="1" t="s">
        <v>30939</v>
      </c>
      <c r="AX731" s="1" t="s">
        <v>30939</v>
      </c>
      <c r="AZ731" s="1" t="s">
        <v>30939</v>
      </c>
      <c r="BB731" s="1" t="s">
        <v>30939</v>
      </c>
      <c r="BE731" s="1" t="s">
        <v>30939</v>
      </c>
      <c r="BG731" s="1" t="s">
        <v>30939</v>
      </c>
      <c r="BK731" s="1">
        <v>200000</v>
      </c>
      <c r="BL731" s="1" t="s">
        <v>30938</v>
      </c>
      <c r="BR731" s="1" t="s">
        <v>30938</v>
      </c>
      <c r="BS731" s="1" t="s">
        <v>30938</v>
      </c>
      <c r="BV731" s="1" t="s">
        <v>4834</v>
      </c>
    </row>
    <row r="732" spans="1:74">
      <c r="A732" s="1" t="s">
        <v>4835</v>
      </c>
      <c r="B732" s="1" t="s">
        <v>4836</v>
      </c>
      <c r="C732" s="1" t="s">
        <v>5499</v>
      </c>
      <c r="D732" s="1">
        <v>353768059623764</v>
      </c>
      <c r="G732" s="1" t="s">
        <v>4837</v>
      </c>
      <c r="I732" s="1" t="s">
        <v>30761</v>
      </c>
      <c r="J732" s="1" t="s">
        <v>30938</v>
      </c>
      <c r="N732" s="1">
        <v>250000</v>
      </c>
      <c r="O732" s="1" t="s">
        <v>30938</v>
      </c>
      <c r="P732" s="1" t="s">
        <v>30939</v>
      </c>
      <c r="Q732" s="1" t="s">
        <v>30938</v>
      </c>
      <c r="S732" s="1" t="s">
        <v>30939</v>
      </c>
      <c r="W732" s="1" t="s">
        <v>30938</v>
      </c>
      <c r="X732" s="1" t="s">
        <v>30939</v>
      </c>
      <c r="AB732" s="1" t="s">
        <v>30939</v>
      </c>
      <c r="AH732" s="1" t="s">
        <v>30939</v>
      </c>
      <c r="AN732" s="1" t="s">
        <v>30939</v>
      </c>
      <c r="AV732" s="1" t="s">
        <v>30939</v>
      </c>
      <c r="AX732" s="1" t="s">
        <v>30939</v>
      </c>
      <c r="AZ732" s="1" t="s">
        <v>30939</v>
      </c>
      <c r="BB732" s="1" t="s">
        <v>30939</v>
      </c>
      <c r="BE732" s="1" t="s">
        <v>30939</v>
      </c>
      <c r="BG732" s="1" t="s">
        <v>30939</v>
      </c>
      <c r="BK732" s="1">
        <v>2000000</v>
      </c>
      <c r="BL732" s="1" t="s">
        <v>30938</v>
      </c>
      <c r="BR732" s="1" t="s">
        <v>30938</v>
      </c>
      <c r="BS732" s="1" t="s">
        <v>30938</v>
      </c>
      <c r="BV732" s="1" t="s">
        <v>4838</v>
      </c>
    </row>
    <row r="733" spans="1:74">
      <c r="A733" s="1" t="s">
        <v>4839</v>
      </c>
      <c r="B733" s="1" t="s">
        <v>4840</v>
      </c>
      <c r="C733" s="1" t="s">
        <v>5499</v>
      </c>
      <c r="D733" s="1">
        <v>353768059623764</v>
      </c>
      <c r="G733" s="1" t="s">
        <v>4841</v>
      </c>
      <c r="I733" s="1" t="s">
        <v>30867</v>
      </c>
      <c r="J733" s="1" t="s">
        <v>30938</v>
      </c>
      <c r="N733" s="1">
        <v>250000</v>
      </c>
      <c r="O733" s="1" t="s">
        <v>30938</v>
      </c>
      <c r="P733" s="1" t="s">
        <v>30939</v>
      </c>
      <c r="Q733" s="1" t="s">
        <v>30938</v>
      </c>
      <c r="S733" s="1" t="s">
        <v>30939</v>
      </c>
      <c r="W733" s="1" t="s">
        <v>30938</v>
      </c>
      <c r="X733" s="1" t="s">
        <v>30939</v>
      </c>
      <c r="AB733" s="1" t="s">
        <v>30939</v>
      </c>
      <c r="AH733" s="1" t="s">
        <v>30939</v>
      </c>
      <c r="AN733" s="1" t="s">
        <v>30939</v>
      </c>
      <c r="AV733" s="1" t="s">
        <v>30939</v>
      </c>
      <c r="AX733" s="1" t="s">
        <v>30939</v>
      </c>
      <c r="AZ733" s="1" t="s">
        <v>30939</v>
      </c>
      <c r="BB733" s="1" t="s">
        <v>30939</v>
      </c>
      <c r="BE733" s="1" t="s">
        <v>30939</v>
      </c>
      <c r="BG733" s="1" t="s">
        <v>30939</v>
      </c>
      <c r="BK733" s="1">
        <v>2000000</v>
      </c>
      <c r="BL733" s="1" t="s">
        <v>30938</v>
      </c>
      <c r="BR733" s="1" t="s">
        <v>30938</v>
      </c>
      <c r="BS733" s="1" t="s">
        <v>30938</v>
      </c>
      <c r="BV733" s="1" t="s">
        <v>4842</v>
      </c>
    </row>
    <row r="734" spans="1:74">
      <c r="A734" s="1" t="s">
        <v>4843</v>
      </c>
      <c r="B734" s="1" t="s">
        <v>4844</v>
      </c>
      <c r="C734" s="1" t="s">
        <v>5499</v>
      </c>
      <c r="D734" s="1">
        <v>353768059623764</v>
      </c>
      <c r="G734" s="1" t="s">
        <v>4845</v>
      </c>
      <c r="I734" s="1" t="s">
        <v>30867</v>
      </c>
      <c r="J734" s="1" t="s">
        <v>30938</v>
      </c>
      <c r="N734" s="1">
        <v>250000</v>
      </c>
      <c r="O734" s="1" t="s">
        <v>30939</v>
      </c>
      <c r="P734" s="1" t="s">
        <v>30939</v>
      </c>
      <c r="W734" s="1" t="s">
        <v>30938</v>
      </c>
      <c r="AB734" s="1" t="s">
        <v>30939</v>
      </c>
      <c r="AH734" s="1" t="s">
        <v>30939</v>
      </c>
      <c r="AN734" s="1" t="s">
        <v>30939</v>
      </c>
      <c r="AV734" s="1" t="s">
        <v>30939</v>
      </c>
      <c r="AX734" s="1" t="s">
        <v>30939</v>
      </c>
      <c r="AZ734" s="1" t="s">
        <v>30939</v>
      </c>
      <c r="BB734" s="1" t="s">
        <v>30939</v>
      </c>
      <c r="BE734" s="1" t="s">
        <v>30939</v>
      </c>
      <c r="BG734" s="1" t="s">
        <v>30939</v>
      </c>
      <c r="BK734" s="1">
        <v>2000000</v>
      </c>
      <c r="BL734" s="1" t="s">
        <v>30938</v>
      </c>
      <c r="BR734" s="1" t="s">
        <v>30938</v>
      </c>
      <c r="BS734" s="1" t="s">
        <v>30938</v>
      </c>
      <c r="BV734" s="1" t="s">
        <v>4846</v>
      </c>
    </row>
    <row r="735" spans="1:74">
      <c r="A735" s="1" t="s">
        <v>4847</v>
      </c>
      <c r="B735" s="1" t="s">
        <v>4848</v>
      </c>
      <c r="C735" s="1" t="s">
        <v>5499</v>
      </c>
      <c r="D735" s="1">
        <v>353768059623764</v>
      </c>
      <c r="G735" s="1" t="s">
        <v>4849</v>
      </c>
      <c r="I735" s="1" t="s">
        <v>30867</v>
      </c>
      <c r="J735" s="1" t="s">
        <v>30938</v>
      </c>
      <c r="N735" s="1">
        <v>250000</v>
      </c>
      <c r="O735" s="1" t="s">
        <v>30938</v>
      </c>
      <c r="P735" s="1" t="s">
        <v>30939</v>
      </c>
      <c r="Q735" s="1" t="s">
        <v>30938</v>
      </c>
      <c r="S735" s="1" t="s">
        <v>30939</v>
      </c>
      <c r="W735" s="1" t="s">
        <v>30938</v>
      </c>
      <c r="X735" s="1" t="s">
        <v>30939</v>
      </c>
      <c r="AB735" s="1" t="s">
        <v>30939</v>
      </c>
      <c r="AH735" s="1" t="s">
        <v>30939</v>
      </c>
      <c r="AN735" s="1" t="s">
        <v>30939</v>
      </c>
      <c r="AV735" s="1" t="s">
        <v>30939</v>
      </c>
      <c r="AX735" s="1" t="s">
        <v>30939</v>
      </c>
      <c r="AZ735" s="1" t="s">
        <v>30939</v>
      </c>
      <c r="BB735" s="1" t="s">
        <v>30939</v>
      </c>
      <c r="BE735" s="1" t="s">
        <v>30939</v>
      </c>
      <c r="BG735" s="1" t="s">
        <v>30939</v>
      </c>
      <c r="BK735" s="1">
        <v>1750000</v>
      </c>
      <c r="BL735" s="1" t="s">
        <v>30938</v>
      </c>
      <c r="BR735" s="1" t="s">
        <v>30938</v>
      </c>
      <c r="BS735" s="1" t="s">
        <v>30938</v>
      </c>
      <c r="BV735" s="1" t="s">
        <v>4850</v>
      </c>
    </row>
    <row r="736" spans="1:74">
      <c r="A736" s="1" t="s">
        <v>4851</v>
      </c>
      <c r="B736" s="1" t="s">
        <v>4852</v>
      </c>
      <c r="C736" s="1" t="s">
        <v>5499</v>
      </c>
      <c r="D736" s="1">
        <v>353768059623764</v>
      </c>
      <c r="G736" s="1" t="s">
        <v>4853</v>
      </c>
      <c r="I736" s="1" t="s">
        <v>30867</v>
      </c>
      <c r="J736" s="1" t="s">
        <v>30938</v>
      </c>
      <c r="N736" s="1">
        <v>250000</v>
      </c>
      <c r="O736" s="1" t="s">
        <v>30938</v>
      </c>
      <c r="P736" s="1" t="s">
        <v>30939</v>
      </c>
      <c r="Q736" s="1" t="s">
        <v>30938</v>
      </c>
      <c r="S736" s="1" t="s">
        <v>30939</v>
      </c>
      <c r="W736" s="1" t="s">
        <v>30938</v>
      </c>
      <c r="X736" s="1" t="s">
        <v>30939</v>
      </c>
      <c r="AB736" s="1" t="s">
        <v>30939</v>
      </c>
      <c r="AH736" s="1" t="s">
        <v>30939</v>
      </c>
      <c r="AN736" s="1" t="s">
        <v>30939</v>
      </c>
      <c r="AV736" s="1" t="s">
        <v>30939</v>
      </c>
      <c r="AX736" s="1" t="s">
        <v>30939</v>
      </c>
      <c r="AZ736" s="1" t="s">
        <v>30939</v>
      </c>
      <c r="BB736" s="1" t="s">
        <v>30939</v>
      </c>
      <c r="BE736" s="1" t="s">
        <v>30939</v>
      </c>
      <c r="BG736" s="1" t="s">
        <v>30939</v>
      </c>
      <c r="BK736" s="1">
        <v>1750000</v>
      </c>
      <c r="BL736" s="1" t="s">
        <v>30938</v>
      </c>
      <c r="BR736" s="1" t="s">
        <v>30938</v>
      </c>
      <c r="BS736" s="1" t="s">
        <v>30938</v>
      </c>
      <c r="BV736" s="1" t="s">
        <v>4854</v>
      </c>
    </row>
    <row r="737" spans="1:74">
      <c r="A737" s="1" t="s">
        <v>4855</v>
      </c>
      <c r="B737" s="1" t="s">
        <v>4856</v>
      </c>
      <c r="C737" s="1" t="s">
        <v>5499</v>
      </c>
      <c r="D737" s="1">
        <v>353768059623764</v>
      </c>
      <c r="G737" s="1" t="s">
        <v>4857</v>
      </c>
      <c r="I737" s="1" t="s">
        <v>30867</v>
      </c>
      <c r="J737" s="1" t="s">
        <v>30938</v>
      </c>
      <c r="N737" s="1">
        <v>250000</v>
      </c>
      <c r="O737" s="1" t="s">
        <v>30939</v>
      </c>
      <c r="P737" s="1" t="s">
        <v>30939</v>
      </c>
      <c r="W737" s="1" t="s">
        <v>30938</v>
      </c>
      <c r="AB737" s="1" t="s">
        <v>30939</v>
      </c>
      <c r="AH737" s="1" t="s">
        <v>30939</v>
      </c>
      <c r="AN737" s="1" t="s">
        <v>30939</v>
      </c>
      <c r="AV737" s="1" t="s">
        <v>30939</v>
      </c>
      <c r="AX737" s="1" t="s">
        <v>30939</v>
      </c>
      <c r="AZ737" s="1" t="s">
        <v>30939</v>
      </c>
      <c r="BB737" s="1" t="s">
        <v>30939</v>
      </c>
      <c r="BE737" s="1" t="s">
        <v>30939</v>
      </c>
      <c r="BG737" s="1" t="s">
        <v>30939</v>
      </c>
      <c r="BK737" s="1">
        <v>1500000</v>
      </c>
      <c r="BL737" s="1" t="s">
        <v>30938</v>
      </c>
      <c r="BR737" s="1" t="s">
        <v>30938</v>
      </c>
      <c r="BS737" s="1" t="s">
        <v>30938</v>
      </c>
      <c r="BV737" s="1" t="s">
        <v>4858</v>
      </c>
    </row>
    <row r="738" spans="1:74">
      <c r="A738" s="1" t="s">
        <v>4859</v>
      </c>
      <c r="B738" s="1" t="s">
        <v>4860</v>
      </c>
      <c r="C738" s="1" t="s">
        <v>5499</v>
      </c>
      <c r="D738" s="1">
        <v>353768059623764</v>
      </c>
      <c r="G738" s="1" t="s">
        <v>4861</v>
      </c>
      <c r="I738" s="1" t="s">
        <v>30867</v>
      </c>
      <c r="J738" s="1" t="s">
        <v>30938</v>
      </c>
      <c r="N738" s="1">
        <v>250000</v>
      </c>
      <c r="O738" s="1" t="s">
        <v>30938</v>
      </c>
      <c r="P738" s="1" t="s">
        <v>30939</v>
      </c>
      <c r="Q738" s="1" t="s">
        <v>30938</v>
      </c>
      <c r="S738" s="1" t="s">
        <v>30939</v>
      </c>
      <c r="W738" s="1" t="s">
        <v>30938</v>
      </c>
      <c r="X738" s="1" t="s">
        <v>30939</v>
      </c>
      <c r="AB738" s="1" t="s">
        <v>30939</v>
      </c>
      <c r="AH738" s="1" t="s">
        <v>30939</v>
      </c>
      <c r="AN738" s="1" t="s">
        <v>30939</v>
      </c>
      <c r="AV738" s="1" t="s">
        <v>30939</v>
      </c>
      <c r="AX738" s="1" t="s">
        <v>30939</v>
      </c>
      <c r="AZ738" s="1" t="s">
        <v>30939</v>
      </c>
      <c r="BB738" s="1" t="s">
        <v>30939</v>
      </c>
      <c r="BE738" s="1" t="s">
        <v>30939</v>
      </c>
      <c r="BG738" s="1" t="s">
        <v>30939</v>
      </c>
      <c r="BK738" s="1">
        <v>2000000</v>
      </c>
      <c r="BL738" s="1" t="s">
        <v>30938</v>
      </c>
      <c r="BR738" s="1" t="s">
        <v>30938</v>
      </c>
      <c r="BS738" s="1" t="s">
        <v>30938</v>
      </c>
      <c r="BV738" s="1" t="s">
        <v>4862</v>
      </c>
    </row>
    <row r="739" spans="1:74">
      <c r="A739" s="1" t="s">
        <v>4863</v>
      </c>
      <c r="B739" s="1" t="s">
        <v>4864</v>
      </c>
      <c r="C739" s="1" t="s">
        <v>5499</v>
      </c>
      <c r="D739" s="1">
        <v>353768059623764</v>
      </c>
      <c r="G739" s="1" t="s">
        <v>4865</v>
      </c>
      <c r="I739" s="1" t="s">
        <v>30867</v>
      </c>
      <c r="J739" s="1" t="s">
        <v>30938</v>
      </c>
      <c r="N739" s="1">
        <v>250000</v>
      </c>
      <c r="O739" s="1" t="s">
        <v>30938</v>
      </c>
      <c r="P739" s="1" t="s">
        <v>30939</v>
      </c>
      <c r="Q739" s="1" t="s">
        <v>30938</v>
      </c>
      <c r="S739" s="1" t="s">
        <v>30939</v>
      </c>
      <c r="W739" s="1" t="s">
        <v>30938</v>
      </c>
      <c r="X739" s="1" t="s">
        <v>30939</v>
      </c>
      <c r="AB739" s="1" t="s">
        <v>30939</v>
      </c>
      <c r="AH739" s="1" t="s">
        <v>30939</v>
      </c>
      <c r="AN739" s="1" t="s">
        <v>30939</v>
      </c>
      <c r="AV739" s="1" t="s">
        <v>30939</v>
      </c>
      <c r="AX739" s="1" t="s">
        <v>30939</v>
      </c>
      <c r="AZ739" s="1" t="s">
        <v>30939</v>
      </c>
      <c r="BB739" s="1" t="s">
        <v>30939</v>
      </c>
      <c r="BE739" s="1" t="s">
        <v>30939</v>
      </c>
      <c r="BG739" s="1" t="s">
        <v>30939</v>
      </c>
      <c r="BK739" s="1">
        <v>2000000</v>
      </c>
      <c r="BL739" s="1" t="s">
        <v>30938</v>
      </c>
      <c r="BR739" s="1" t="s">
        <v>30938</v>
      </c>
      <c r="BS739" s="1" t="s">
        <v>30938</v>
      </c>
      <c r="BV739" s="1" t="s">
        <v>4866</v>
      </c>
    </row>
    <row r="740" spans="1:74">
      <c r="A740" s="1" t="s">
        <v>4867</v>
      </c>
      <c r="B740" s="1" t="s">
        <v>4868</v>
      </c>
      <c r="C740" s="1" t="s">
        <v>5499</v>
      </c>
      <c r="D740" s="1">
        <v>353768059623764</v>
      </c>
      <c r="G740" s="1" t="s">
        <v>4869</v>
      </c>
      <c r="I740" s="1" t="s">
        <v>30867</v>
      </c>
      <c r="J740" s="1" t="s">
        <v>30938</v>
      </c>
      <c r="N740" s="1">
        <v>250000</v>
      </c>
      <c r="O740" s="1" t="s">
        <v>30938</v>
      </c>
      <c r="P740" s="1" t="s">
        <v>30939</v>
      </c>
      <c r="Q740" s="1" t="s">
        <v>30938</v>
      </c>
      <c r="S740" s="1" t="s">
        <v>30939</v>
      </c>
      <c r="W740" s="1" t="s">
        <v>30938</v>
      </c>
      <c r="X740" s="1" t="s">
        <v>30939</v>
      </c>
      <c r="AB740" s="1" t="s">
        <v>30939</v>
      </c>
      <c r="AH740" s="1" t="s">
        <v>30939</v>
      </c>
      <c r="AN740" s="1" t="s">
        <v>30939</v>
      </c>
      <c r="AV740" s="1" t="s">
        <v>30939</v>
      </c>
      <c r="AX740" s="1" t="s">
        <v>30939</v>
      </c>
      <c r="AZ740" s="1" t="s">
        <v>30939</v>
      </c>
      <c r="BB740" s="1" t="s">
        <v>30939</v>
      </c>
      <c r="BE740" s="1" t="s">
        <v>30939</v>
      </c>
      <c r="BG740" s="1" t="s">
        <v>30939</v>
      </c>
      <c r="BK740" s="1">
        <v>2000000</v>
      </c>
      <c r="BL740" s="1" t="s">
        <v>30938</v>
      </c>
      <c r="BR740" s="1" t="s">
        <v>30938</v>
      </c>
      <c r="BS740" s="1" t="s">
        <v>30938</v>
      </c>
      <c r="BV740" s="1" t="s">
        <v>4870</v>
      </c>
    </row>
    <row r="741" spans="1:74">
      <c r="A741" s="1" t="s">
        <v>4871</v>
      </c>
      <c r="B741" s="1" t="s">
        <v>4872</v>
      </c>
      <c r="C741" s="1" t="s">
        <v>5499</v>
      </c>
      <c r="D741" s="1">
        <v>353768059623764</v>
      </c>
      <c r="G741" s="1" t="s">
        <v>4873</v>
      </c>
      <c r="I741" s="1" t="s">
        <v>30867</v>
      </c>
      <c r="J741" s="1" t="s">
        <v>30938</v>
      </c>
      <c r="N741" s="1">
        <v>250000</v>
      </c>
      <c r="O741" s="1" t="s">
        <v>30938</v>
      </c>
      <c r="P741" s="1" t="s">
        <v>30939</v>
      </c>
      <c r="Q741" s="1" t="s">
        <v>30938</v>
      </c>
      <c r="S741" s="1" t="s">
        <v>30939</v>
      </c>
      <c r="W741" s="1" t="s">
        <v>30938</v>
      </c>
      <c r="X741" s="1" t="s">
        <v>30939</v>
      </c>
      <c r="AB741" s="1" t="s">
        <v>30939</v>
      </c>
      <c r="AH741" s="1" t="s">
        <v>30939</v>
      </c>
      <c r="AN741" s="1" t="s">
        <v>30939</v>
      </c>
      <c r="AV741" s="1" t="s">
        <v>30939</v>
      </c>
      <c r="AX741" s="1" t="s">
        <v>30939</v>
      </c>
      <c r="AZ741" s="1" t="s">
        <v>30939</v>
      </c>
      <c r="BB741" s="1" t="s">
        <v>30939</v>
      </c>
      <c r="BE741" s="1" t="s">
        <v>30939</v>
      </c>
      <c r="BG741" s="1" t="s">
        <v>30939</v>
      </c>
      <c r="BK741" s="1">
        <v>2000000</v>
      </c>
      <c r="BL741" s="1" t="s">
        <v>30938</v>
      </c>
      <c r="BR741" s="1" t="s">
        <v>30938</v>
      </c>
      <c r="BS741" s="1" t="s">
        <v>30938</v>
      </c>
      <c r="BV741" s="1" t="s">
        <v>4874</v>
      </c>
    </row>
    <row r="742" spans="1:74">
      <c r="A742" s="1" t="s">
        <v>4875</v>
      </c>
      <c r="B742" s="1" t="s">
        <v>4876</v>
      </c>
      <c r="C742" s="1" t="s">
        <v>5499</v>
      </c>
      <c r="D742" s="1">
        <v>353768059623764</v>
      </c>
      <c r="G742" s="1" t="s">
        <v>4877</v>
      </c>
      <c r="I742" s="1" t="s">
        <v>30867</v>
      </c>
      <c r="J742" s="1" t="s">
        <v>30938</v>
      </c>
      <c r="N742" s="1">
        <v>250000</v>
      </c>
      <c r="O742" s="1" t="s">
        <v>30938</v>
      </c>
      <c r="P742" s="1" t="s">
        <v>30939</v>
      </c>
      <c r="Q742" s="1" t="s">
        <v>30938</v>
      </c>
      <c r="S742" s="1" t="s">
        <v>30939</v>
      </c>
      <c r="W742" s="1" t="s">
        <v>30938</v>
      </c>
      <c r="X742" s="1" t="s">
        <v>30939</v>
      </c>
      <c r="AB742" s="1" t="s">
        <v>30939</v>
      </c>
      <c r="AH742" s="1" t="s">
        <v>30939</v>
      </c>
      <c r="AN742" s="1" t="s">
        <v>30939</v>
      </c>
      <c r="AV742" s="1" t="s">
        <v>30939</v>
      </c>
      <c r="AX742" s="1" t="s">
        <v>30939</v>
      </c>
      <c r="AZ742" s="1" t="s">
        <v>30939</v>
      </c>
      <c r="BB742" s="1" t="s">
        <v>30939</v>
      </c>
      <c r="BE742" s="1" t="s">
        <v>30939</v>
      </c>
      <c r="BG742" s="1" t="s">
        <v>30939</v>
      </c>
      <c r="BK742" s="1">
        <v>2000000</v>
      </c>
      <c r="BL742" s="1" t="s">
        <v>30938</v>
      </c>
      <c r="BR742" s="1" t="s">
        <v>30938</v>
      </c>
      <c r="BS742" s="1" t="s">
        <v>30938</v>
      </c>
      <c r="BV742" s="1" t="s">
        <v>4878</v>
      </c>
    </row>
    <row r="743" spans="1:74">
      <c r="A743" s="1" t="s">
        <v>4879</v>
      </c>
      <c r="B743" s="1" t="s">
        <v>4880</v>
      </c>
      <c r="C743" s="1" t="s">
        <v>5499</v>
      </c>
      <c r="D743" s="1">
        <v>353768059623764</v>
      </c>
      <c r="G743" s="1" t="s">
        <v>4881</v>
      </c>
      <c r="I743" s="1" t="s">
        <v>30867</v>
      </c>
      <c r="J743" s="1" t="s">
        <v>30938</v>
      </c>
      <c r="N743" s="1">
        <v>250000</v>
      </c>
      <c r="O743" s="1" t="s">
        <v>30938</v>
      </c>
      <c r="P743" s="1" t="s">
        <v>30939</v>
      </c>
      <c r="Q743" s="1" t="s">
        <v>30938</v>
      </c>
      <c r="S743" s="1" t="s">
        <v>30939</v>
      </c>
      <c r="W743" s="1" t="s">
        <v>30938</v>
      </c>
      <c r="X743" s="1" t="s">
        <v>30939</v>
      </c>
      <c r="AB743" s="1" t="s">
        <v>30939</v>
      </c>
      <c r="AH743" s="1" t="s">
        <v>30939</v>
      </c>
      <c r="AN743" s="1" t="s">
        <v>30939</v>
      </c>
      <c r="AV743" s="1" t="s">
        <v>30939</v>
      </c>
      <c r="AX743" s="1" t="s">
        <v>30939</v>
      </c>
      <c r="AZ743" s="1" t="s">
        <v>30939</v>
      </c>
      <c r="BB743" s="1" t="s">
        <v>30939</v>
      </c>
      <c r="BE743" s="1" t="s">
        <v>30939</v>
      </c>
      <c r="BG743" s="1" t="s">
        <v>30939</v>
      </c>
      <c r="BK743" s="1">
        <v>2000000</v>
      </c>
      <c r="BL743" s="1" t="s">
        <v>30938</v>
      </c>
      <c r="BR743" s="1" t="s">
        <v>30938</v>
      </c>
      <c r="BS743" s="1" t="s">
        <v>30938</v>
      </c>
      <c r="BV743" s="1" t="s">
        <v>4882</v>
      </c>
    </row>
    <row r="744" spans="1:74">
      <c r="A744" s="1" t="s">
        <v>4883</v>
      </c>
      <c r="B744" s="1" t="s">
        <v>4884</v>
      </c>
      <c r="C744" s="1" t="s">
        <v>5499</v>
      </c>
      <c r="D744" s="1">
        <v>353768059623764</v>
      </c>
      <c r="G744" s="1" t="s">
        <v>4885</v>
      </c>
      <c r="I744" s="1" t="s">
        <v>30867</v>
      </c>
      <c r="J744" s="1" t="s">
        <v>30938</v>
      </c>
      <c r="N744" s="1">
        <v>250000</v>
      </c>
      <c r="O744" s="1" t="s">
        <v>30938</v>
      </c>
      <c r="P744" s="1" t="s">
        <v>30939</v>
      </c>
      <c r="Q744" s="1" t="s">
        <v>30938</v>
      </c>
      <c r="S744" s="1" t="s">
        <v>30939</v>
      </c>
      <c r="W744" s="1" t="s">
        <v>30938</v>
      </c>
      <c r="X744" s="1" t="s">
        <v>30939</v>
      </c>
      <c r="AB744" s="1" t="s">
        <v>30901</v>
      </c>
      <c r="AH744" s="1" t="s">
        <v>30939</v>
      </c>
      <c r="AN744" s="1" t="s">
        <v>30901</v>
      </c>
      <c r="AV744" s="1" t="s">
        <v>30939</v>
      </c>
      <c r="AX744" s="1" t="s">
        <v>30939</v>
      </c>
      <c r="AZ744" s="1" t="s">
        <v>30939</v>
      </c>
      <c r="BB744" s="1" t="s">
        <v>30939</v>
      </c>
      <c r="BE744" s="1" t="s">
        <v>30939</v>
      </c>
      <c r="BG744" s="1" t="s">
        <v>30939</v>
      </c>
      <c r="BK744" s="1">
        <v>2000000</v>
      </c>
      <c r="BL744" s="1" t="s">
        <v>30938</v>
      </c>
      <c r="BR744" s="1" t="s">
        <v>30938</v>
      </c>
      <c r="BS744" s="1" t="s">
        <v>30938</v>
      </c>
      <c r="BV744" s="1" t="s">
        <v>4886</v>
      </c>
    </row>
    <row r="745" spans="1:74">
      <c r="A745" s="1" t="s">
        <v>4887</v>
      </c>
      <c r="B745" s="1" t="s">
        <v>4888</v>
      </c>
      <c r="C745" s="1" t="s">
        <v>5499</v>
      </c>
      <c r="D745" s="1">
        <v>353768059623764</v>
      </c>
      <c r="G745" s="1" t="s">
        <v>4889</v>
      </c>
      <c r="I745" s="1" t="s">
        <v>30867</v>
      </c>
      <c r="J745" s="1" t="s">
        <v>30938</v>
      </c>
      <c r="N745" s="1">
        <v>250000</v>
      </c>
      <c r="O745" s="1" t="s">
        <v>30938</v>
      </c>
      <c r="P745" s="1" t="s">
        <v>30939</v>
      </c>
      <c r="Q745" s="1" t="s">
        <v>30938</v>
      </c>
      <c r="S745" s="1" t="s">
        <v>30939</v>
      </c>
      <c r="W745" s="1" t="s">
        <v>30938</v>
      </c>
      <c r="X745" s="1" t="s">
        <v>30939</v>
      </c>
      <c r="AB745" s="1" t="s">
        <v>30939</v>
      </c>
      <c r="AH745" s="1" t="s">
        <v>30939</v>
      </c>
      <c r="AN745" s="1" t="s">
        <v>30901</v>
      </c>
      <c r="AV745" s="1" t="s">
        <v>30939</v>
      </c>
      <c r="AX745" s="1" t="s">
        <v>30939</v>
      </c>
      <c r="AZ745" s="1" t="s">
        <v>30939</v>
      </c>
      <c r="BB745" s="1" t="s">
        <v>30939</v>
      </c>
      <c r="BE745" s="1" t="s">
        <v>30939</v>
      </c>
      <c r="BG745" s="1" t="s">
        <v>30939</v>
      </c>
      <c r="BK745" s="1">
        <v>2000000</v>
      </c>
      <c r="BL745" s="1" t="s">
        <v>30938</v>
      </c>
      <c r="BR745" s="1" t="s">
        <v>30938</v>
      </c>
      <c r="BS745" s="1" t="s">
        <v>30938</v>
      </c>
      <c r="BV745" s="1" t="s">
        <v>4773</v>
      </c>
    </row>
    <row r="746" spans="1:74">
      <c r="A746" s="1" t="s">
        <v>4774</v>
      </c>
      <c r="B746" s="1" t="s">
        <v>4775</v>
      </c>
      <c r="C746" s="1" t="s">
        <v>5499</v>
      </c>
      <c r="D746" s="1">
        <v>353768059623764</v>
      </c>
      <c r="G746" s="1" t="s">
        <v>4776</v>
      </c>
      <c r="I746" s="1" t="s">
        <v>30867</v>
      </c>
      <c r="J746" s="1" t="s">
        <v>30938</v>
      </c>
      <c r="N746" s="1">
        <v>250000</v>
      </c>
      <c r="O746" s="1" t="s">
        <v>30938</v>
      </c>
      <c r="P746" s="1" t="s">
        <v>30939</v>
      </c>
      <c r="Q746" s="1" t="s">
        <v>30938</v>
      </c>
      <c r="S746" s="1" t="s">
        <v>30939</v>
      </c>
      <c r="W746" s="1" t="s">
        <v>30938</v>
      </c>
      <c r="X746" s="1" t="s">
        <v>30939</v>
      </c>
      <c r="AB746" s="1" t="s">
        <v>30939</v>
      </c>
      <c r="AH746" s="1" t="s">
        <v>30939</v>
      </c>
      <c r="AN746" s="1" t="s">
        <v>30901</v>
      </c>
      <c r="AV746" s="1" t="s">
        <v>30901</v>
      </c>
      <c r="AX746" s="1" t="s">
        <v>30901</v>
      </c>
      <c r="AZ746" s="1" t="s">
        <v>30939</v>
      </c>
      <c r="BB746" s="1" t="s">
        <v>30901</v>
      </c>
      <c r="BE746" s="1" t="s">
        <v>30939</v>
      </c>
      <c r="BG746" s="1" t="s">
        <v>30939</v>
      </c>
      <c r="BK746" s="1">
        <v>2000000</v>
      </c>
      <c r="BL746" s="1" t="s">
        <v>30938</v>
      </c>
      <c r="BR746" s="1" t="s">
        <v>30938</v>
      </c>
      <c r="BS746" s="1" t="s">
        <v>30938</v>
      </c>
      <c r="BV746" s="1" t="s">
        <v>4777</v>
      </c>
    </row>
    <row r="747" spans="1:74">
      <c r="A747" s="1" t="s">
        <v>4778</v>
      </c>
      <c r="B747" s="1" t="s">
        <v>4779</v>
      </c>
      <c r="C747" s="1" t="s">
        <v>5499</v>
      </c>
      <c r="D747" s="1">
        <v>352701053825805</v>
      </c>
      <c r="G747" s="1" t="s">
        <v>4780</v>
      </c>
      <c r="I747" s="1" t="s">
        <v>30867</v>
      </c>
      <c r="J747" s="1" t="s">
        <v>30938</v>
      </c>
      <c r="N747" s="1">
        <v>250000</v>
      </c>
      <c r="O747" s="1" t="s">
        <v>30939</v>
      </c>
      <c r="P747" s="1" t="s">
        <v>30939</v>
      </c>
      <c r="W747" s="1" t="s">
        <v>30938</v>
      </c>
      <c r="AB747" s="1" t="s">
        <v>30939</v>
      </c>
      <c r="AH747" s="1" t="s">
        <v>30939</v>
      </c>
      <c r="AN747" s="1" t="s">
        <v>30939</v>
      </c>
      <c r="AV747" s="1" t="s">
        <v>30939</v>
      </c>
      <c r="AX747" s="1" t="s">
        <v>30939</v>
      </c>
      <c r="AZ747" s="1" t="s">
        <v>30939</v>
      </c>
      <c r="BB747" s="1" t="s">
        <v>30939</v>
      </c>
      <c r="BE747" s="1" t="s">
        <v>30939</v>
      </c>
      <c r="BG747" s="1" t="s">
        <v>30939</v>
      </c>
      <c r="BK747" s="1">
        <v>2000000</v>
      </c>
      <c r="BL747" s="1" t="s">
        <v>30938</v>
      </c>
      <c r="BR747" s="1" t="s">
        <v>30938</v>
      </c>
      <c r="BS747" s="1" t="s">
        <v>30938</v>
      </c>
      <c r="BV747" s="1" t="s">
        <v>4781</v>
      </c>
    </row>
    <row r="748" spans="1:74">
      <c r="A748" s="1" t="s">
        <v>4782</v>
      </c>
      <c r="B748" s="1" t="s">
        <v>4783</v>
      </c>
      <c r="C748" s="1" t="s">
        <v>5499</v>
      </c>
      <c r="D748" s="1">
        <v>352701053825805</v>
      </c>
      <c r="G748" s="1" t="s">
        <v>4784</v>
      </c>
      <c r="I748" s="1" t="s">
        <v>30867</v>
      </c>
      <c r="J748" s="1" t="s">
        <v>30938</v>
      </c>
      <c r="N748" s="1">
        <v>250000</v>
      </c>
      <c r="O748" s="1" t="s">
        <v>30938</v>
      </c>
      <c r="P748" s="1" t="s">
        <v>30939</v>
      </c>
      <c r="Q748" s="1" t="s">
        <v>30938</v>
      </c>
      <c r="S748" s="1" t="s">
        <v>30939</v>
      </c>
      <c r="W748" s="1" t="s">
        <v>30938</v>
      </c>
      <c r="X748" s="1" t="s">
        <v>30939</v>
      </c>
      <c r="AB748" s="1" t="s">
        <v>30939</v>
      </c>
      <c r="AH748" s="1" t="s">
        <v>30939</v>
      </c>
      <c r="AN748" s="1" t="s">
        <v>30939</v>
      </c>
      <c r="AV748" s="1" t="s">
        <v>30939</v>
      </c>
      <c r="AX748" s="1" t="s">
        <v>30939</v>
      </c>
      <c r="AZ748" s="1" t="s">
        <v>30939</v>
      </c>
      <c r="BB748" s="1" t="s">
        <v>30939</v>
      </c>
      <c r="BE748" s="1" t="s">
        <v>30939</v>
      </c>
      <c r="BG748" s="1" t="s">
        <v>30939</v>
      </c>
      <c r="BK748" s="1">
        <v>2000000</v>
      </c>
      <c r="BL748" s="1" t="s">
        <v>30938</v>
      </c>
      <c r="BR748" s="1" t="s">
        <v>30938</v>
      </c>
      <c r="BS748" s="1" t="s">
        <v>30938</v>
      </c>
      <c r="BV748" s="1" t="s">
        <v>4785</v>
      </c>
    </row>
    <row r="749" spans="1:74">
      <c r="A749" s="1" t="s">
        <v>4786</v>
      </c>
      <c r="B749" s="1" t="s">
        <v>4787</v>
      </c>
      <c r="C749" s="1" t="s">
        <v>5499</v>
      </c>
      <c r="D749" s="1">
        <v>352701053825805</v>
      </c>
      <c r="G749" s="1" t="s">
        <v>4788</v>
      </c>
      <c r="I749" s="1" t="s">
        <v>30867</v>
      </c>
      <c r="J749" s="1" t="s">
        <v>30938</v>
      </c>
      <c r="N749" s="1">
        <v>250000</v>
      </c>
      <c r="O749" s="1" t="s">
        <v>30938</v>
      </c>
      <c r="P749" s="1" t="s">
        <v>30939</v>
      </c>
      <c r="Q749" s="1" t="s">
        <v>30938</v>
      </c>
      <c r="S749" s="1" t="s">
        <v>30939</v>
      </c>
      <c r="W749" s="1" t="s">
        <v>30938</v>
      </c>
      <c r="X749" s="1" t="s">
        <v>30939</v>
      </c>
      <c r="AB749" s="1" t="s">
        <v>30939</v>
      </c>
      <c r="AH749" s="1" t="s">
        <v>30939</v>
      </c>
      <c r="AN749" s="1" t="s">
        <v>30939</v>
      </c>
      <c r="AV749" s="1" t="s">
        <v>30939</v>
      </c>
      <c r="AX749" s="1" t="s">
        <v>30939</v>
      </c>
      <c r="AZ749" s="1" t="s">
        <v>30939</v>
      </c>
      <c r="BB749" s="1" t="s">
        <v>30939</v>
      </c>
      <c r="BE749" s="1" t="s">
        <v>30939</v>
      </c>
      <c r="BG749" s="1" t="s">
        <v>30939</v>
      </c>
      <c r="BK749" s="1">
        <v>2000000</v>
      </c>
      <c r="BL749" s="1" t="s">
        <v>30938</v>
      </c>
      <c r="BR749" s="1" t="s">
        <v>30938</v>
      </c>
      <c r="BS749" s="1" t="s">
        <v>30938</v>
      </c>
      <c r="BV749" s="1" t="s">
        <v>4789</v>
      </c>
    </row>
    <row r="750" spans="1:74">
      <c r="A750" s="1" t="s">
        <v>4790</v>
      </c>
      <c r="B750" s="1" t="s">
        <v>4791</v>
      </c>
      <c r="C750" s="1" t="s">
        <v>5499</v>
      </c>
      <c r="D750" s="1">
        <v>352701053825805</v>
      </c>
      <c r="G750" s="1" t="s">
        <v>4792</v>
      </c>
      <c r="I750" s="1" t="s">
        <v>30867</v>
      </c>
      <c r="J750" s="1" t="s">
        <v>30938</v>
      </c>
      <c r="N750" s="1">
        <v>250000</v>
      </c>
      <c r="O750" s="1" t="s">
        <v>30938</v>
      </c>
      <c r="P750" s="1" t="s">
        <v>30939</v>
      </c>
      <c r="Q750" s="1" t="s">
        <v>30938</v>
      </c>
      <c r="S750" s="1" t="s">
        <v>30939</v>
      </c>
      <c r="W750" s="1" t="s">
        <v>30938</v>
      </c>
      <c r="X750" s="1" t="s">
        <v>30939</v>
      </c>
      <c r="AB750" s="1" t="s">
        <v>30939</v>
      </c>
      <c r="AH750" s="1" t="s">
        <v>30939</v>
      </c>
      <c r="AN750" s="1" t="s">
        <v>30939</v>
      </c>
      <c r="AV750" s="1" t="s">
        <v>30939</v>
      </c>
      <c r="AX750" s="1" t="s">
        <v>30939</v>
      </c>
      <c r="AZ750" s="1" t="s">
        <v>30939</v>
      </c>
      <c r="BB750" s="1" t="s">
        <v>30939</v>
      </c>
      <c r="BE750" s="1" t="s">
        <v>30939</v>
      </c>
      <c r="BG750" s="1" t="s">
        <v>30939</v>
      </c>
      <c r="BK750" s="1">
        <v>2000000</v>
      </c>
      <c r="BL750" s="1" t="s">
        <v>30938</v>
      </c>
      <c r="BR750" s="1" t="s">
        <v>30938</v>
      </c>
      <c r="BS750" s="1" t="s">
        <v>30938</v>
      </c>
      <c r="BV750" s="1" t="s">
        <v>4793</v>
      </c>
    </row>
    <row r="751" spans="1:74">
      <c r="A751" s="1" t="s">
        <v>4794</v>
      </c>
      <c r="B751" s="1" t="s">
        <v>4795</v>
      </c>
      <c r="C751" s="1" t="s">
        <v>5499</v>
      </c>
      <c r="D751" s="1">
        <v>352701053825805</v>
      </c>
      <c r="G751" s="1" t="s">
        <v>4796</v>
      </c>
      <c r="I751" s="1" t="s">
        <v>30867</v>
      </c>
      <c r="J751" s="1" t="s">
        <v>30938</v>
      </c>
      <c r="N751" s="1">
        <v>250000</v>
      </c>
      <c r="O751" s="1" t="s">
        <v>30938</v>
      </c>
      <c r="P751" s="1" t="s">
        <v>30939</v>
      </c>
      <c r="Q751" s="1" t="s">
        <v>30938</v>
      </c>
      <c r="S751" s="1" t="s">
        <v>30939</v>
      </c>
      <c r="W751" s="1" t="s">
        <v>30938</v>
      </c>
      <c r="X751" s="1" t="s">
        <v>30939</v>
      </c>
      <c r="AB751" s="1" t="s">
        <v>30939</v>
      </c>
      <c r="AH751" s="1" t="s">
        <v>30939</v>
      </c>
      <c r="AN751" s="1" t="s">
        <v>30939</v>
      </c>
      <c r="AV751" s="1" t="s">
        <v>30939</v>
      </c>
      <c r="AX751" s="1" t="s">
        <v>30939</v>
      </c>
      <c r="AZ751" s="1" t="s">
        <v>30939</v>
      </c>
      <c r="BB751" s="1" t="s">
        <v>30939</v>
      </c>
      <c r="BE751" s="1" t="s">
        <v>30939</v>
      </c>
      <c r="BG751" s="1" t="s">
        <v>30939</v>
      </c>
      <c r="BK751" s="1">
        <v>2000000</v>
      </c>
      <c r="BL751" s="1" t="s">
        <v>30938</v>
      </c>
      <c r="BR751" s="1" t="s">
        <v>30938</v>
      </c>
      <c r="BS751" s="1" t="s">
        <v>30938</v>
      </c>
      <c r="BV751" s="1" t="s">
        <v>4797</v>
      </c>
    </row>
    <row r="752" spans="1:74">
      <c r="A752" s="1" t="s">
        <v>4798</v>
      </c>
      <c r="B752" s="1" t="s">
        <v>4799</v>
      </c>
      <c r="C752" s="1" t="s">
        <v>5499</v>
      </c>
      <c r="D752" s="1">
        <v>352701053825805</v>
      </c>
      <c r="G752" s="1" t="s">
        <v>4800</v>
      </c>
      <c r="I752" s="1" t="s">
        <v>30867</v>
      </c>
      <c r="J752" s="1" t="s">
        <v>30938</v>
      </c>
      <c r="N752" s="1">
        <v>250000</v>
      </c>
      <c r="O752" s="1" t="s">
        <v>30938</v>
      </c>
      <c r="P752" s="1" t="s">
        <v>30939</v>
      </c>
      <c r="Q752" s="1" t="s">
        <v>30938</v>
      </c>
      <c r="S752" s="1" t="s">
        <v>30939</v>
      </c>
      <c r="W752" s="1" t="s">
        <v>30938</v>
      </c>
      <c r="X752" s="1" t="s">
        <v>30939</v>
      </c>
      <c r="AB752" s="1" t="s">
        <v>30939</v>
      </c>
      <c r="AH752" s="1" t="s">
        <v>30939</v>
      </c>
      <c r="AN752" s="1" t="s">
        <v>30939</v>
      </c>
      <c r="AV752" s="1" t="s">
        <v>30939</v>
      </c>
      <c r="AX752" s="1" t="s">
        <v>30939</v>
      </c>
      <c r="AZ752" s="1" t="s">
        <v>30939</v>
      </c>
      <c r="BB752" s="1" t="s">
        <v>30939</v>
      </c>
      <c r="BE752" s="1" t="s">
        <v>30939</v>
      </c>
      <c r="BG752" s="1" t="s">
        <v>30939</v>
      </c>
      <c r="BK752" s="1">
        <v>2000000</v>
      </c>
      <c r="BL752" s="1" t="s">
        <v>30938</v>
      </c>
      <c r="BR752" s="1" t="s">
        <v>30938</v>
      </c>
      <c r="BS752" s="1" t="s">
        <v>30938</v>
      </c>
      <c r="BV752" s="1" t="s">
        <v>4801</v>
      </c>
    </row>
    <row r="753" spans="1:74">
      <c r="A753" s="1" t="s">
        <v>4802</v>
      </c>
      <c r="B753" s="1" t="s">
        <v>4803</v>
      </c>
      <c r="C753" s="1" t="s">
        <v>5499</v>
      </c>
      <c r="D753" s="1">
        <v>352701053825805</v>
      </c>
      <c r="G753" s="1" t="s">
        <v>4804</v>
      </c>
      <c r="I753" s="1" t="s">
        <v>30867</v>
      </c>
      <c r="J753" s="1" t="s">
        <v>30938</v>
      </c>
      <c r="N753" s="1">
        <v>250000</v>
      </c>
      <c r="O753" s="1" t="s">
        <v>30938</v>
      </c>
      <c r="P753" s="1" t="s">
        <v>30939</v>
      </c>
      <c r="Q753" s="1" t="s">
        <v>30938</v>
      </c>
      <c r="S753" s="1" t="s">
        <v>30939</v>
      </c>
      <c r="W753" s="1" t="s">
        <v>30938</v>
      </c>
      <c r="X753" s="1" t="s">
        <v>30939</v>
      </c>
      <c r="AB753" s="1" t="s">
        <v>30939</v>
      </c>
      <c r="AH753" s="1" t="s">
        <v>30939</v>
      </c>
      <c r="AN753" s="1" t="s">
        <v>30939</v>
      </c>
      <c r="AV753" s="1" t="s">
        <v>30939</v>
      </c>
      <c r="AX753" s="1" t="s">
        <v>30939</v>
      </c>
      <c r="AZ753" s="1" t="s">
        <v>30939</v>
      </c>
      <c r="BB753" s="1" t="s">
        <v>30939</v>
      </c>
      <c r="BE753" s="1" t="s">
        <v>30939</v>
      </c>
      <c r="BG753" s="1" t="s">
        <v>30939</v>
      </c>
      <c r="BK753" s="1">
        <v>2000000</v>
      </c>
      <c r="BL753" s="1" t="s">
        <v>30938</v>
      </c>
      <c r="BR753" s="1" t="s">
        <v>30938</v>
      </c>
      <c r="BS753" s="1" t="s">
        <v>30938</v>
      </c>
      <c r="BV753" s="1" t="s">
        <v>4805</v>
      </c>
    </row>
    <row r="754" spans="1:74">
      <c r="A754" s="1" t="s">
        <v>4806</v>
      </c>
      <c r="B754" s="1" t="s">
        <v>4807</v>
      </c>
      <c r="C754" s="1" t="s">
        <v>5499</v>
      </c>
      <c r="D754" s="1">
        <v>352701053825805</v>
      </c>
      <c r="G754" s="1" t="s">
        <v>4808</v>
      </c>
      <c r="I754" s="1" t="s">
        <v>30867</v>
      </c>
      <c r="J754" s="1" t="s">
        <v>30938</v>
      </c>
      <c r="N754" s="1">
        <v>250000</v>
      </c>
      <c r="O754" s="1" t="s">
        <v>30938</v>
      </c>
      <c r="P754" s="1" t="s">
        <v>30939</v>
      </c>
      <c r="Q754" s="1" t="s">
        <v>30938</v>
      </c>
      <c r="S754" s="1" t="s">
        <v>30939</v>
      </c>
      <c r="W754" s="1" t="s">
        <v>30938</v>
      </c>
      <c r="X754" s="1" t="s">
        <v>30939</v>
      </c>
      <c r="AB754" s="1" t="s">
        <v>30939</v>
      </c>
      <c r="AH754" s="1" t="s">
        <v>30939</v>
      </c>
      <c r="AN754" s="1" t="s">
        <v>30939</v>
      </c>
      <c r="AV754" s="1" t="s">
        <v>30939</v>
      </c>
      <c r="AX754" s="1" t="s">
        <v>30939</v>
      </c>
      <c r="AZ754" s="1" t="s">
        <v>30939</v>
      </c>
      <c r="BB754" s="1" t="s">
        <v>30939</v>
      </c>
      <c r="BE754" s="1" t="s">
        <v>30939</v>
      </c>
      <c r="BG754" s="1" t="s">
        <v>30939</v>
      </c>
      <c r="BK754" s="1">
        <v>2000000</v>
      </c>
      <c r="BL754" s="1" t="s">
        <v>30938</v>
      </c>
      <c r="BR754" s="1" t="s">
        <v>30938</v>
      </c>
      <c r="BS754" s="1" t="s">
        <v>30938</v>
      </c>
      <c r="BV754" s="1" t="s">
        <v>4809</v>
      </c>
    </row>
    <row r="755" spans="1:74">
      <c r="A755" s="1" t="s">
        <v>4810</v>
      </c>
      <c r="B755" s="1" t="s">
        <v>4811</v>
      </c>
      <c r="C755" s="1" t="s">
        <v>5499</v>
      </c>
      <c r="D755" s="1">
        <v>352701053825805</v>
      </c>
      <c r="G755" s="1" t="s">
        <v>4812</v>
      </c>
      <c r="I755" s="1" t="s">
        <v>30867</v>
      </c>
      <c r="J755" s="1" t="s">
        <v>30938</v>
      </c>
      <c r="N755" s="1">
        <v>250000</v>
      </c>
      <c r="O755" s="1" t="s">
        <v>30939</v>
      </c>
      <c r="P755" s="1" t="s">
        <v>30939</v>
      </c>
      <c r="W755" s="1" t="s">
        <v>30938</v>
      </c>
      <c r="AB755" s="1" t="s">
        <v>30939</v>
      </c>
      <c r="AH755" s="1" t="s">
        <v>30939</v>
      </c>
      <c r="AN755" s="1" t="s">
        <v>30939</v>
      </c>
      <c r="AV755" s="1" t="s">
        <v>30939</v>
      </c>
      <c r="AX755" s="1" t="s">
        <v>30939</v>
      </c>
      <c r="AZ755" s="1" t="s">
        <v>30939</v>
      </c>
      <c r="BB755" s="1" t="s">
        <v>30939</v>
      </c>
      <c r="BE755" s="1" t="s">
        <v>30939</v>
      </c>
      <c r="BG755" s="1" t="s">
        <v>30939</v>
      </c>
      <c r="BK755" s="1">
        <v>2000000</v>
      </c>
      <c r="BL755" s="1" t="s">
        <v>30938</v>
      </c>
      <c r="BR755" s="1" t="s">
        <v>30938</v>
      </c>
      <c r="BS755" s="1" t="s">
        <v>30938</v>
      </c>
      <c r="BV755" s="1" t="s">
        <v>4813</v>
      </c>
    </row>
    <row r="756" spans="1:74">
      <c r="A756" s="1" t="s">
        <v>4814</v>
      </c>
      <c r="B756" s="1" t="s">
        <v>4815</v>
      </c>
      <c r="C756" s="1" t="s">
        <v>5499</v>
      </c>
      <c r="D756" s="1">
        <v>352701053825805</v>
      </c>
      <c r="G756" s="1" t="s">
        <v>4816</v>
      </c>
      <c r="I756" s="1" t="s">
        <v>30867</v>
      </c>
      <c r="J756" s="1" t="s">
        <v>30938</v>
      </c>
      <c r="N756" s="1">
        <v>250000</v>
      </c>
      <c r="O756" s="1" t="s">
        <v>30939</v>
      </c>
      <c r="P756" s="1" t="s">
        <v>30939</v>
      </c>
      <c r="W756" s="1" t="s">
        <v>30938</v>
      </c>
      <c r="AB756" s="1" t="s">
        <v>30939</v>
      </c>
      <c r="AH756" s="1" t="s">
        <v>30939</v>
      </c>
      <c r="AN756" s="1" t="s">
        <v>30939</v>
      </c>
      <c r="AV756" s="1" t="s">
        <v>30939</v>
      </c>
      <c r="AX756" s="1" t="s">
        <v>30939</v>
      </c>
      <c r="AZ756" s="1" t="s">
        <v>30939</v>
      </c>
      <c r="BB756" s="1" t="s">
        <v>30939</v>
      </c>
      <c r="BE756" s="1" t="s">
        <v>30939</v>
      </c>
      <c r="BG756" s="1" t="s">
        <v>30939</v>
      </c>
      <c r="BK756" s="1">
        <v>2000000</v>
      </c>
      <c r="BL756" s="1" t="s">
        <v>30938</v>
      </c>
      <c r="BR756" s="1" t="s">
        <v>30938</v>
      </c>
      <c r="BS756" s="1" t="s">
        <v>30938</v>
      </c>
      <c r="BV756" s="1" t="s">
        <v>4817</v>
      </c>
    </row>
    <row r="757" spans="1:74">
      <c r="A757" s="1" t="s">
        <v>4818</v>
      </c>
      <c r="B757" s="1" t="s">
        <v>4819</v>
      </c>
      <c r="C757" s="1" t="s">
        <v>5499</v>
      </c>
      <c r="D757" s="1">
        <v>352701053825805</v>
      </c>
      <c r="G757" s="1" t="s">
        <v>4820</v>
      </c>
      <c r="I757" s="1" t="s">
        <v>30867</v>
      </c>
      <c r="J757" s="1" t="s">
        <v>30938</v>
      </c>
      <c r="N757" s="1">
        <v>250000</v>
      </c>
      <c r="O757" s="1" t="s">
        <v>30938</v>
      </c>
      <c r="P757" s="1" t="s">
        <v>30939</v>
      </c>
      <c r="Q757" s="1" t="s">
        <v>30938</v>
      </c>
      <c r="S757" s="1" t="s">
        <v>30939</v>
      </c>
      <c r="W757" s="1" t="s">
        <v>30938</v>
      </c>
      <c r="X757" s="1" t="s">
        <v>30939</v>
      </c>
      <c r="AB757" s="1" t="s">
        <v>30939</v>
      </c>
      <c r="AH757" s="1" t="s">
        <v>30939</v>
      </c>
      <c r="AN757" s="1" t="s">
        <v>30939</v>
      </c>
      <c r="AV757" s="1" t="s">
        <v>30939</v>
      </c>
      <c r="AX757" s="1" t="s">
        <v>30939</v>
      </c>
      <c r="AZ757" s="1" t="s">
        <v>30939</v>
      </c>
      <c r="BB757" s="1" t="s">
        <v>30939</v>
      </c>
      <c r="BE757" s="1" t="s">
        <v>30939</v>
      </c>
      <c r="BG757" s="1" t="s">
        <v>30939</v>
      </c>
      <c r="BK757" s="1">
        <v>2000000</v>
      </c>
      <c r="BL757" s="1" t="s">
        <v>30938</v>
      </c>
      <c r="BR757" s="1" t="s">
        <v>30938</v>
      </c>
      <c r="BS757" s="1" t="s">
        <v>30938</v>
      </c>
      <c r="BV757" s="1" t="s">
        <v>4821</v>
      </c>
    </row>
    <row r="758" spans="1:74">
      <c r="A758" s="1" t="s">
        <v>4822</v>
      </c>
      <c r="B758" s="1" t="s">
        <v>4823</v>
      </c>
      <c r="C758" s="1" t="s">
        <v>5499</v>
      </c>
      <c r="D758" s="1">
        <v>352701053825805</v>
      </c>
      <c r="G758" s="1" t="s">
        <v>4824</v>
      </c>
      <c r="I758" s="1" t="s">
        <v>30867</v>
      </c>
      <c r="J758" s="1" t="s">
        <v>30938</v>
      </c>
      <c r="N758" s="1">
        <v>250000</v>
      </c>
      <c r="O758" s="1" t="s">
        <v>30939</v>
      </c>
      <c r="P758" s="1" t="s">
        <v>30939</v>
      </c>
      <c r="W758" s="1" t="s">
        <v>30938</v>
      </c>
      <c r="AB758" s="1" t="s">
        <v>30939</v>
      </c>
      <c r="AH758" s="1" t="s">
        <v>30939</v>
      </c>
      <c r="AN758" s="1" t="s">
        <v>30939</v>
      </c>
      <c r="AV758" s="1" t="s">
        <v>30939</v>
      </c>
      <c r="AX758" s="1" t="s">
        <v>30939</v>
      </c>
      <c r="AZ758" s="1" t="s">
        <v>30939</v>
      </c>
      <c r="BB758" s="1" t="s">
        <v>30939</v>
      </c>
      <c r="BE758" s="1" t="s">
        <v>30939</v>
      </c>
      <c r="BG758" s="1" t="s">
        <v>30939</v>
      </c>
      <c r="BK758" s="1">
        <v>1750000</v>
      </c>
      <c r="BL758" s="1" t="s">
        <v>30938</v>
      </c>
      <c r="BR758" s="1" t="s">
        <v>30938</v>
      </c>
      <c r="BS758" s="1" t="s">
        <v>30938</v>
      </c>
      <c r="BV758" s="1" t="s">
        <v>4825</v>
      </c>
    </row>
    <row r="759" spans="1:74">
      <c r="A759" s="1" t="s">
        <v>4826</v>
      </c>
      <c r="B759" s="1" t="s">
        <v>4827</v>
      </c>
      <c r="C759" s="1" t="s">
        <v>5499</v>
      </c>
      <c r="D759" s="1">
        <v>352701053825805</v>
      </c>
      <c r="G759" s="1" t="s">
        <v>4828</v>
      </c>
      <c r="I759" s="1" t="s">
        <v>30867</v>
      </c>
      <c r="J759" s="1" t="s">
        <v>30938</v>
      </c>
      <c r="N759" s="1">
        <v>250000</v>
      </c>
      <c r="O759" s="1" t="s">
        <v>30938</v>
      </c>
      <c r="P759" s="1" t="s">
        <v>30939</v>
      </c>
      <c r="Q759" s="1" t="s">
        <v>30938</v>
      </c>
      <c r="S759" s="1" t="s">
        <v>30939</v>
      </c>
      <c r="W759" s="1" t="s">
        <v>30938</v>
      </c>
      <c r="X759" s="1" t="s">
        <v>30939</v>
      </c>
      <c r="AB759" s="1" t="s">
        <v>30939</v>
      </c>
      <c r="AH759" s="1" t="s">
        <v>30939</v>
      </c>
      <c r="AN759" s="1" t="s">
        <v>30939</v>
      </c>
      <c r="AV759" s="1" t="s">
        <v>30939</v>
      </c>
      <c r="AX759" s="1" t="s">
        <v>30939</v>
      </c>
      <c r="AZ759" s="1" t="s">
        <v>30939</v>
      </c>
      <c r="BB759" s="1" t="s">
        <v>30939</v>
      </c>
      <c r="BE759" s="1" t="s">
        <v>30939</v>
      </c>
      <c r="BG759" s="1" t="s">
        <v>30939</v>
      </c>
      <c r="BK759" s="1">
        <v>2000000</v>
      </c>
      <c r="BL759" s="1" t="s">
        <v>30938</v>
      </c>
      <c r="BR759" s="1" t="s">
        <v>30938</v>
      </c>
      <c r="BS759" s="1" t="s">
        <v>30938</v>
      </c>
      <c r="BV759" s="1" t="s">
        <v>4829</v>
      </c>
    </row>
    <row r="760" spans="1:74">
      <c r="A760" s="1" t="s">
        <v>4830</v>
      </c>
      <c r="B760" s="1" t="s">
        <v>4714</v>
      </c>
      <c r="C760" s="1" t="s">
        <v>5499</v>
      </c>
      <c r="D760" s="1">
        <v>352701053825805</v>
      </c>
      <c r="G760" s="1" t="s">
        <v>4715</v>
      </c>
      <c r="I760" s="1" t="s">
        <v>30867</v>
      </c>
      <c r="J760" s="1" t="s">
        <v>30938</v>
      </c>
      <c r="N760" s="1">
        <v>250000</v>
      </c>
      <c r="O760" s="1" t="s">
        <v>30938</v>
      </c>
      <c r="P760" s="1" t="s">
        <v>30939</v>
      </c>
      <c r="Q760" s="1" t="s">
        <v>30938</v>
      </c>
      <c r="S760" s="1" t="s">
        <v>30939</v>
      </c>
      <c r="W760" s="1" t="s">
        <v>30938</v>
      </c>
      <c r="X760" s="1" t="s">
        <v>30939</v>
      </c>
      <c r="AB760" s="1" t="s">
        <v>30939</v>
      </c>
      <c r="AH760" s="1" t="s">
        <v>30939</v>
      </c>
      <c r="AN760" s="1" t="s">
        <v>30939</v>
      </c>
      <c r="AV760" s="1" t="s">
        <v>30939</v>
      </c>
      <c r="AX760" s="1" t="s">
        <v>30939</v>
      </c>
      <c r="AZ760" s="1" t="s">
        <v>30939</v>
      </c>
      <c r="BB760" s="1" t="s">
        <v>30939</v>
      </c>
      <c r="BE760" s="1" t="s">
        <v>30939</v>
      </c>
      <c r="BG760" s="1" t="s">
        <v>30939</v>
      </c>
      <c r="BK760" s="1">
        <v>2000000</v>
      </c>
      <c r="BL760" s="1" t="s">
        <v>30938</v>
      </c>
      <c r="BR760" s="1" t="s">
        <v>30938</v>
      </c>
      <c r="BS760" s="1" t="s">
        <v>30938</v>
      </c>
      <c r="BV760" s="1" t="s">
        <v>4716</v>
      </c>
    </row>
    <row r="761" spans="1:74">
      <c r="A761" s="1" t="s">
        <v>4717</v>
      </c>
      <c r="B761" s="1" t="s">
        <v>4718</v>
      </c>
      <c r="C761" s="1" t="s">
        <v>5499</v>
      </c>
      <c r="D761" s="1">
        <v>352701053825805</v>
      </c>
      <c r="G761" s="1" t="s">
        <v>4719</v>
      </c>
      <c r="I761" s="1" t="s">
        <v>30867</v>
      </c>
      <c r="J761" s="1" t="s">
        <v>30938</v>
      </c>
      <c r="N761" s="1">
        <v>250000</v>
      </c>
      <c r="O761" s="1" t="s">
        <v>30939</v>
      </c>
      <c r="P761" s="1" t="s">
        <v>30939</v>
      </c>
      <c r="W761" s="1" t="s">
        <v>30938</v>
      </c>
      <c r="AB761" s="1" t="s">
        <v>30939</v>
      </c>
      <c r="AH761" s="1" t="s">
        <v>30939</v>
      </c>
      <c r="AN761" s="1" t="s">
        <v>30939</v>
      </c>
      <c r="AV761" s="1" t="s">
        <v>30939</v>
      </c>
      <c r="AX761" s="1" t="s">
        <v>30939</v>
      </c>
      <c r="AZ761" s="1" t="s">
        <v>30939</v>
      </c>
      <c r="BB761" s="1" t="s">
        <v>30939</v>
      </c>
      <c r="BE761" s="1" t="s">
        <v>30939</v>
      </c>
      <c r="BG761" s="1" t="s">
        <v>30939</v>
      </c>
      <c r="BK761" s="1">
        <v>1750000</v>
      </c>
      <c r="BL761" s="1" t="s">
        <v>30938</v>
      </c>
      <c r="BR761" s="1" t="s">
        <v>30938</v>
      </c>
      <c r="BS761" s="1" t="s">
        <v>30938</v>
      </c>
      <c r="BV761" s="1" t="s">
        <v>4720</v>
      </c>
    </row>
    <row r="762" spans="1:74">
      <c r="A762" s="1" t="s">
        <v>4721</v>
      </c>
      <c r="B762" s="1" t="s">
        <v>4722</v>
      </c>
      <c r="C762" s="1" t="s">
        <v>5499</v>
      </c>
      <c r="D762" s="1">
        <v>352701053825805</v>
      </c>
      <c r="G762" s="1" t="s">
        <v>4723</v>
      </c>
      <c r="I762" s="1" t="s">
        <v>30867</v>
      </c>
      <c r="J762" s="1" t="s">
        <v>30938</v>
      </c>
      <c r="N762" s="1">
        <v>250000</v>
      </c>
      <c r="O762" s="1" t="s">
        <v>30938</v>
      </c>
      <c r="P762" s="1" t="s">
        <v>30939</v>
      </c>
      <c r="Q762" s="1" t="s">
        <v>30938</v>
      </c>
      <c r="S762" s="1" t="s">
        <v>30939</v>
      </c>
      <c r="W762" s="1" t="s">
        <v>30938</v>
      </c>
      <c r="X762" s="1" t="s">
        <v>30939</v>
      </c>
      <c r="AB762" s="1" t="s">
        <v>30939</v>
      </c>
      <c r="AH762" s="1" t="s">
        <v>30939</v>
      </c>
      <c r="AN762" s="1" t="s">
        <v>30939</v>
      </c>
      <c r="AV762" s="1" t="s">
        <v>30939</v>
      </c>
      <c r="AX762" s="1" t="s">
        <v>30939</v>
      </c>
      <c r="AZ762" s="1" t="s">
        <v>30939</v>
      </c>
      <c r="BB762" s="1" t="s">
        <v>30939</v>
      </c>
      <c r="BE762" s="1" t="s">
        <v>30939</v>
      </c>
      <c r="BG762" s="1" t="s">
        <v>30939</v>
      </c>
      <c r="BK762" s="1">
        <v>2000000</v>
      </c>
      <c r="BL762" s="1" t="s">
        <v>30938</v>
      </c>
      <c r="BR762" s="1" t="s">
        <v>30938</v>
      </c>
      <c r="BS762" s="1" t="s">
        <v>30938</v>
      </c>
      <c r="BV762" s="1" t="s">
        <v>4724</v>
      </c>
    </row>
    <row r="763" spans="1:74">
      <c r="A763" s="1" t="s">
        <v>4725</v>
      </c>
      <c r="B763" s="1" t="s">
        <v>4726</v>
      </c>
      <c r="C763" s="1" t="s">
        <v>5499</v>
      </c>
      <c r="D763" s="1">
        <v>357095051136975</v>
      </c>
      <c r="G763" s="1" t="s">
        <v>4727</v>
      </c>
      <c r="I763" s="1" t="s">
        <v>30867</v>
      </c>
      <c r="J763" s="1" t="s">
        <v>30938</v>
      </c>
      <c r="N763" s="1">
        <v>250000</v>
      </c>
      <c r="O763" s="1" t="s">
        <v>30938</v>
      </c>
      <c r="P763" s="1" t="s">
        <v>30939</v>
      </c>
      <c r="Q763" s="1" t="s">
        <v>30938</v>
      </c>
      <c r="S763" s="1" t="s">
        <v>30939</v>
      </c>
      <c r="W763" s="1" t="s">
        <v>30938</v>
      </c>
      <c r="X763" s="1" t="s">
        <v>30939</v>
      </c>
      <c r="AB763" s="1" t="s">
        <v>30939</v>
      </c>
      <c r="AH763" s="1" t="s">
        <v>30939</v>
      </c>
      <c r="AN763" s="1" t="s">
        <v>30939</v>
      </c>
      <c r="AV763" s="1" t="s">
        <v>30939</v>
      </c>
      <c r="AX763" s="1" t="s">
        <v>30939</v>
      </c>
      <c r="AZ763" s="1" t="s">
        <v>30939</v>
      </c>
      <c r="BB763" s="1" t="s">
        <v>30939</v>
      </c>
      <c r="BE763" s="1" t="s">
        <v>30939</v>
      </c>
      <c r="BG763" s="1" t="s">
        <v>30939</v>
      </c>
      <c r="BK763" s="1">
        <v>2000000</v>
      </c>
      <c r="BL763" s="1" t="s">
        <v>30938</v>
      </c>
      <c r="BR763" s="1" t="s">
        <v>30938</v>
      </c>
      <c r="BS763" s="1" t="s">
        <v>30938</v>
      </c>
      <c r="BV763" s="1" t="s">
        <v>4728</v>
      </c>
    </row>
    <row r="764" spans="1:74">
      <c r="A764" s="1" t="s">
        <v>4729</v>
      </c>
      <c r="B764" s="1" t="s">
        <v>4730</v>
      </c>
      <c r="C764" s="1" t="s">
        <v>5499</v>
      </c>
      <c r="D764" s="1">
        <v>357095051136975</v>
      </c>
      <c r="G764" s="1" t="s">
        <v>4731</v>
      </c>
      <c r="I764" s="1" t="s">
        <v>30867</v>
      </c>
      <c r="J764" s="1" t="s">
        <v>30938</v>
      </c>
      <c r="N764" s="1">
        <v>250000</v>
      </c>
      <c r="O764" s="1" t="s">
        <v>30939</v>
      </c>
      <c r="P764" s="1" t="s">
        <v>30939</v>
      </c>
      <c r="W764" s="1" t="s">
        <v>30938</v>
      </c>
      <c r="AB764" s="1" t="s">
        <v>30939</v>
      </c>
      <c r="AH764" s="1" t="s">
        <v>30939</v>
      </c>
      <c r="AN764" s="1" t="s">
        <v>30939</v>
      </c>
      <c r="AV764" s="1" t="s">
        <v>30939</v>
      </c>
      <c r="AX764" s="1" t="s">
        <v>30939</v>
      </c>
      <c r="AZ764" s="1" t="s">
        <v>30939</v>
      </c>
      <c r="BB764" s="1" t="s">
        <v>30939</v>
      </c>
      <c r="BE764" s="1" t="s">
        <v>30939</v>
      </c>
      <c r="BG764" s="1" t="s">
        <v>30939</v>
      </c>
      <c r="BK764" s="1">
        <v>2000000</v>
      </c>
      <c r="BL764" s="1" t="s">
        <v>30938</v>
      </c>
      <c r="BR764" s="1" t="s">
        <v>30938</v>
      </c>
      <c r="BS764" s="1" t="s">
        <v>30938</v>
      </c>
      <c r="BV764" s="1" t="s">
        <v>4732</v>
      </c>
    </row>
    <row r="765" spans="1:74">
      <c r="A765" s="1" t="s">
        <v>4733</v>
      </c>
      <c r="B765" s="1" t="s">
        <v>4734</v>
      </c>
      <c r="C765" s="1" t="s">
        <v>4735</v>
      </c>
      <c r="D765" s="1">
        <v>352701053848138</v>
      </c>
      <c r="G765" s="1" t="s">
        <v>4736</v>
      </c>
      <c r="I765" s="1" t="s">
        <v>30867</v>
      </c>
      <c r="J765" s="1" t="s">
        <v>30938</v>
      </c>
      <c r="N765" s="1">
        <v>250000</v>
      </c>
      <c r="O765" s="1" t="s">
        <v>30938</v>
      </c>
      <c r="P765" s="1" t="s">
        <v>30939</v>
      </c>
      <c r="Q765" s="1" t="s">
        <v>30938</v>
      </c>
      <c r="S765" s="1" t="s">
        <v>30939</v>
      </c>
      <c r="W765" s="1" t="s">
        <v>30938</v>
      </c>
      <c r="X765" s="1" t="s">
        <v>30939</v>
      </c>
      <c r="AB765" s="1" t="s">
        <v>30939</v>
      </c>
      <c r="AH765" s="1" t="s">
        <v>30939</v>
      </c>
      <c r="AN765" s="1" t="s">
        <v>30939</v>
      </c>
      <c r="AV765" s="1" t="s">
        <v>30939</v>
      </c>
      <c r="AX765" s="1" t="s">
        <v>30939</v>
      </c>
      <c r="AZ765" s="1" t="s">
        <v>30939</v>
      </c>
      <c r="BB765" s="1" t="s">
        <v>30939</v>
      </c>
      <c r="BE765" s="1" t="s">
        <v>30939</v>
      </c>
      <c r="BG765" s="1" t="s">
        <v>30939</v>
      </c>
      <c r="BK765" s="1">
        <v>2000000</v>
      </c>
      <c r="BL765" s="1" t="s">
        <v>30938</v>
      </c>
      <c r="BR765" s="1" t="s">
        <v>30938</v>
      </c>
      <c r="BS765" s="1" t="s">
        <v>30938</v>
      </c>
      <c r="BV765" s="1" t="s">
        <v>4737</v>
      </c>
    </row>
    <row r="766" spans="1:74">
      <c r="A766" s="1" t="s">
        <v>4738</v>
      </c>
      <c r="B766" s="1" t="s">
        <v>4739</v>
      </c>
      <c r="C766" s="1" t="s">
        <v>4735</v>
      </c>
      <c r="D766" s="1">
        <v>352701053848138</v>
      </c>
      <c r="G766" s="1" t="s">
        <v>4740</v>
      </c>
      <c r="I766" s="1" t="s">
        <v>30867</v>
      </c>
      <c r="J766" s="1" t="s">
        <v>30938</v>
      </c>
      <c r="N766" s="1">
        <v>250000</v>
      </c>
      <c r="O766" s="1" t="s">
        <v>30939</v>
      </c>
      <c r="P766" s="1" t="s">
        <v>30939</v>
      </c>
      <c r="W766" s="1" t="s">
        <v>30938</v>
      </c>
      <c r="AB766" s="1" t="s">
        <v>30939</v>
      </c>
      <c r="AH766" s="1" t="s">
        <v>30939</v>
      </c>
      <c r="AN766" s="1" t="s">
        <v>30939</v>
      </c>
      <c r="AV766" s="1" t="s">
        <v>30939</v>
      </c>
      <c r="AX766" s="1" t="s">
        <v>30939</v>
      </c>
      <c r="AZ766" s="1" t="s">
        <v>30939</v>
      </c>
      <c r="BB766" s="1" t="s">
        <v>30939</v>
      </c>
      <c r="BE766" s="1" t="s">
        <v>30939</v>
      </c>
      <c r="BG766" s="1" t="s">
        <v>30939</v>
      </c>
      <c r="BK766" s="1">
        <v>2000000</v>
      </c>
      <c r="BL766" s="1" t="s">
        <v>30938</v>
      </c>
      <c r="BR766" s="1" t="s">
        <v>30938</v>
      </c>
      <c r="BS766" s="1" t="s">
        <v>30938</v>
      </c>
      <c r="BV766" s="1" t="s">
        <v>4741</v>
      </c>
    </row>
    <row r="767" spans="1:74">
      <c r="A767" s="1" t="s">
        <v>4742</v>
      </c>
      <c r="B767" s="1" t="s">
        <v>4743</v>
      </c>
      <c r="C767" s="1" t="s">
        <v>4735</v>
      </c>
      <c r="D767" s="1">
        <v>352701053848138</v>
      </c>
      <c r="G767" s="1" t="s">
        <v>4744</v>
      </c>
      <c r="I767" s="1" t="s">
        <v>30867</v>
      </c>
      <c r="J767" s="1" t="s">
        <v>30938</v>
      </c>
      <c r="N767" s="1">
        <v>250000</v>
      </c>
      <c r="O767" s="1" t="s">
        <v>30938</v>
      </c>
      <c r="P767" s="1" t="s">
        <v>30939</v>
      </c>
      <c r="Q767" s="1" t="s">
        <v>30938</v>
      </c>
      <c r="S767" s="1" t="s">
        <v>30939</v>
      </c>
      <c r="W767" s="1" t="s">
        <v>30938</v>
      </c>
      <c r="X767" s="1" t="s">
        <v>30939</v>
      </c>
      <c r="AB767" s="1" t="s">
        <v>30939</v>
      </c>
      <c r="AH767" s="1" t="s">
        <v>30939</v>
      </c>
      <c r="AN767" s="1" t="s">
        <v>30939</v>
      </c>
      <c r="AV767" s="1" t="s">
        <v>30939</v>
      </c>
      <c r="AX767" s="1" t="s">
        <v>30939</v>
      </c>
      <c r="AZ767" s="1" t="s">
        <v>30939</v>
      </c>
      <c r="BB767" s="1" t="s">
        <v>30939</v>
      </c>
      <c r="BE767" s="1" t="s">
        <v>30939</v>
      </c>
      <c r="BG767" s="1" t="s">
        <v>30939</v>
      </c>
      <c r="BK767" s="1">
        <v>1500000</v>
      </c>
      <c r="BL767" s="1" t="s">
        <v>30938</v>
      </c>
      <c r="BR767" s="1" t="s">
        <v>30938</v>
      </c>
      <c r="BS767" s="1" t="s">
        <v>30938</v>
      </c>
      <c r="BV767" s="1" t="s">
        <v>4745</v>
      </c>
    </row>
    <row r="768" spans="1:74">
      <c r="A768" s="1" t="s">
        <v>4746</v>
      </c>
      <c r="B768" s="1" t="s">
        <v>4747</v>
      </c>
      <c r="C768" s="1" t="s">
        <v>4735</v>
      </c>
      <c r="D768" s="1">
        <v>352701053848138</v>
      </c>
      <c r="G768" s="1" t="s">
        <v>4748</v>
      </c>
      <c r="I768" s="1" t="s">
        <v>30867</v>
      </c>
      <c r="J768" s="1" t="s">
        <v>30938</v>
      </c>
      <c r="N768" s="1">
        <v>250000</v>
      </c>
      <c r="O768" s="1" t="s">
        <v>30938</v>
      </c>
      <c r="P768" s="1" t="s">
        <v>30939</v>
      </c>
      <c r="Q768" s="1" t="s">
        <v>30938</v>
      </c>
      <c r="S768" s="1" t="s">
        <v>30939</v>
      </c>
      <c r="W768" s="1" t="s">
        <v>30938</v>
      </c>
      <c r="X768" s="1" t="s">
        <v>30939</v>
      </c>
      <c r="AB768" s="1" t="s">
        <v>30939</v>
      </c>
      <c r="AH768" s="1" t="s">
        <v>30939</v>
      </c>
      <c r="AN768" s="1" t="s">
        <v>30939</v>
      </c>
      <c r="AV768" s="1" t="s">
        <v>30939</v>
      </c>
      <c r="AX768" s="1" t="s">
        <v>30939</v>
      </c>
      <c r="AZ768" s="1" t="s">
        <v>30939</v>
      </c>
      <c r="BB768" s="1" t="s">
        <v>30939</v>
      </c>
      <c r="BE768" s="1" t="s">
        <v>30939</v>
      </c>
      <c r="BG768" s="1" t="s">
        <v>30939</v>
      </c>
      <c r="BK768" s="1">
        <v>1750000</v>
      </c>
      <c r="BL768" s="1" t="s">
        <v>30938</v>
      </c>
      <c r="BR768" s="1" t="s">
        <v>30938</v>
      </c>
      <c r="BS768" s="1" t="s">
        <v>30938</v>
      </c>
      <c r="BV768" s="1" t="s">
        <v>4749</v>
      </c>
    </row>
    <row r="769" spans="1:74">
      <c r="A769" s="1" t="s">
        <v>4750</v>
      </c>
      <c r="B769" s="1" t="s">
        <v>4751</v>
      </c>
      <c r="C769" s="1" t="s">
        <v>4735</v>
      </c>
      <c r="D769" s="1">
        <v>352701053848138</v>
      </c>
      <c r="G769" s="1" t="s">
        <v>4752</v>
      </c>
      <c r="I769" s="1" t="s">
        <v>30867</v>
      </c>
      <c r="J769" s="1" t="s">
        <v>30938</v>
      </c>
      <c r="N769" s="1">
        <v>250000</v>
      </c>
      <c r="O769" s="1" t="s">
        <v>30939</v>
      </c>
      <c r="P769" s="1" t="s">
        <v>30939</v>
      </c>
      <c r="W769" s="1" t="s">
        <v>30938</v>
      </c>
      <c r="AB769" s="1" t="s">
        <v>30939</v>
      </c>
      <c r="AH769" s="1" t="s">
        <v>30939</v>
      </c>
      <c r="AN769" s="1" t="s">
        <v>30939</v>
      </c>
      <c r="AV769" s="1" t="s">
        <v>30939</v>
      </c>
      <c r="AX769" s="1" t="s">
        <v>30939</v>
      </c>
      <c r="AZ769" s="1" t="s">
        <v>30939</v>
      </c>
      <c r="BB769" s="1" t="s">
        <v>30939</v>
      </c>
      <c r="BE769" s="1" t="s">
        <v>30939</v>
      </c>
      <c r="BG769" s="1" t="s">
        <v>30939</v>
      </c>
      <c r="BK769" s="1">
        <v>2000000</v>
      </c>
      <c r="BL769" s="1" t="s">
        <v>30938</v>
      </c>
      <c r="BR769" s="1" t="s">
        <v>30938</v>
      </c>
      <c r="BS769" s="1" t="s">
        <v>30938</v>
      </c>
      <c r="BV769" s="1" t="s">
        <v>4753</v>
      </c>
    </row>
    <row r="770" spans="1:74">
      <c r="A770" s="1" t="s">
        <v>4754</v>
      </c>
      <c r="B770" s="1" t="s">
        <v>4755</v>
      </c>
      <c r="C770" s="1" t="s">
        <v>4735</v>
      </c>
      <c r="D770" s="1">
        <v>352701053848138</v>
      </c>
      <c r="G770" s="1" t="s">
        <v>4756</v>
      </c>
      <c r="I770" s="1" t="s">
        <v>30867</v>
      </c>
      <c r="J770" s="1" t="s">
        <v>30938</v>
      </c>
      <c r="N770" s="1">
        <v>250000</v>
      </c>
      <c r="O770" s="1" t="s">
        <v>30938</v>
      </c>
      <c r="P770" s="1" t="s">
        <v>30939</v>
      </c>
      <c r="Q770" s="1" t="s">
        <v>30938</v>
      </c>
      <c r="S770" s="1" t="s">
        <v>30939</v>
      </c>
      <c r="W770" s="1" t="s">
        <v>30938</v>
      </c>
      <c r="X770" s="1" t="s">
        <v>30939</v>
      </c>
      <c r="AB770" s="1" t="s">
        <v>30939</v>
      </c>
      <c r="AH770" s="1" t="s">
        <v>30939</v>
      </c>
      <c r="AN770" s="1" t="s">
        <v>30939</v>
      </c>
      <c r="AV770" s="1" t="s">
        <v>30939</v>
      </c>
      <c r="AX770" s="1" t="s">
        <v>30939</v>
      </c>
      <c r="AZ770" s="1" t="s">
        <v>30939</v>
      </c>
      <c r="BB770" s="1" t="s">
        <v>30939</v>
      </c>
      <c r="BE770" s="1" t="s">
        <v>30939</v>
      </c>
      <c r="BG770" s="1" t="s">
        <v>30939</v>
      </c>
      <c r="BK770" s="1">
        <v>2000000</v>
      </c>
      <c r="BL770" s="1" t="s">
        <v>30938</v>
      </c>
      <c r="BR770" s="1" t="s">
        <v>30938</v>
      </c>
      <c r="BS770" s="1" t="s">
        <v>30938</v>
      </c>
      <c r="BV770" s="1" t="s">
        <v>4757</v>
      </c>
    </row>
    <row r="771" spans="1:74">
      <c r="A771" s="1" t="s">
        <v>4758</v>
      </c>
      <c r="B771" s="1" t="s">
        <v>4759</v>
      </c>
      <c r="C771" s="1" t="s">
        <v>4735</v>
      </c>
      <c r="D771" s="1">
        <v>352701053848138</v>
      </c>
      <c r="G771" s="1" t="s">
        <v>4760</v>
      </c>
      <c r="I771" s="1" t="s">
        <v>30867</v>
      </c>
      <c r="J771" s="1" t="s">
        <v>30938</v>
      </c>
      <c r="N771" s="1">
        <v>250000</v>
      </c>
      <c r="O771" s="1" t="s">
        <v>30939</v>
      </c>
      <c r="P771" s="1" t="s">
        <v>30939</v>
      </c>
      <c r="W771" s="1" t="s">
        <v>30938</v>
      </c>
      <c r="AB771" s="1" t="s">
        <v>30939</v>
      </c>
      <c r="AH771" s="1" t="s">
        <v>30939</v>
      </c>
      <c r="AN771" s="1" t="s">
        <v>30939</v>
      </c>
      <c r="AV771" s="1" t="s">
        <v>30939</v>
      </c>
      <c r="AX771" s="1" t="s">
        <v>30939</v>
      </c>
      <c r="AZ771" s="1" t="s">
        <v>30939</v>
      </c>
      <c r="BB771" s="1" t="s">
        <v>30939</v>
      </c>
      <c r="BE771" s="1" t="s">
        <v>30939</v>
      </c>
      <c r="BG771" s="1" t="s">
        <v>30939</v>
      </c>
      <c r="BK771" s="1">
        <v>2000000</v>
      </c>
      <c r="BL771" s="1" t="s">
        <v>30938</v>
      </c>
      <c r="BR771" s="1" t="s">
        <v>30938</v>
      </c>
      <c r="BS771" s="1" t="s">
        <v>30938</v>
      </c>
      <c r="BV771" s="1" t="s">
        <v>4761</v>
      </c>
    </row>
    <row r="772" spans="1:74">
      <c r="A772" s="1" t="s">
        <v>4762</v>
      </c>
      <c r="B772" s="1" t="s">
        <v>4763</v>
      </c>
      <c r="C772" s="1" t="s">
        <v>4735</v>
      </c>
      <c r="D772" s="1">
        <v>352701053848138</v>
      </c>
      <c r="G772" s="1" t="s">
        <v>4764</v>
      </c>
      <c r="I772" s="1" t="s">
        <v>30867</v>
      </c>
      <c r="J772" s="1" t="s">
        <v>30938</v>
      </c>
      <c r="N772" s="1">
        <v>250000</v>
      </c>
      <c r="O772" s="1" t="s">
        <v>30938</v>
      </c>
      <c r="P772" s="1" t="s">
        <v>30939</v>
      </c>
      <c r="Q772" s="1" t="s">
        <v>30938</v>
      </c>
      <c r="S772" s="1" t="s">
        <v>30939</v>
      </c>
      <c r="W772" s="1" t="s">
        <v>30938</v>
      </c>
      <c r="X772" s="1" t="s">
        <v>30939</v>
      </c>
      <c r="AB772" s="1" t="s">
        <v>30939</v>
      </c>
      <c r="AH772" s="1" t="s">
        <v>30939</v>
      </c>
      <c r="AN772" s="1" t="s">
        <v>30939</v>
      </c>
      <c r="AV772" s="1" t="s">
        <v>30939</v>
      </c>
      <c r="AX772" s="1" t="s">
        <v>30939</v>
      </c>
      <c r="AZ772" s="1" t="s">
        <v>30939</v>
      </c>
      <c r="BB772" s="1" t="s">
        <v>30939</v>
      </c>
      <c r="BE772" s="1" t="s">
        <v>30939</v>
      </c>
      <c r="BG772" s="1" t="s">
        <v>30939</v>
      </c>
      <c r="BK772" s="1">
        <v>2000000</v>
      </c>
      <c r="BL772" s="1" t="s">
        <v>30938</v>
      </c>
      <c r="BR772" s="1" t="s">
        <v>30938</v>
      </c>
      <c r="BS772" s="1" t="s">
        <v>30938</v>
      </c>
      <c r="BV772" s="1" t="s">
        <v>4765</v>
      </c>
    </row>
    <row r="773" spans="1:74">
      <c r="A773" s="1" t="s">
        <v>4766</v>
      </c>
      <c r="B773" s="1" t="s">
        <v>4767</v>
      </c>
      <c r="C773" s="1" t="s">
        <v>4735</v>
      </c>
      <c r="D773" s="1">
        <v>352701053848138</v>
      </c>
      <c r="G773" s="1" t="s">
        <v>4768</v>
      </c>
      <c r="I773" s="1" t="s">
        <v>30867</v>
      </c>
      <c r="J773" s="1" t="s">
        <v>30938</v>
      </c>
      <c r="N773" s="1">
        <v>250000</v>
      </c>
      <c r="O773" s="1" t="s">
        <v>30939</v>
      </c>
      <c r="P773" s="1" t="s">
        <v>30939</v>
      </c>
      <c r="W773" s="1" t="s">
        <v>30938</v>
      </c>
      <c r="AB773" s="1" t="s">
        <v>30939</v>
      </c>
      <c r="AH773" s="1" t="s">
        <v>30939</v>
      </c>
      <c r="AN773" s="1" t="s">
        <v>30939</v>
      </c>
      <c r="AV773" s="1" t="s">
        <v>30939</v>
      </c>
      <c r="AX773" s="1" t="s">
        <v>30939</v>
      </c>
      <c r="AZ773" s="1" t="s">
        <v>30939</v>
      </c>
      <c r="BB773" s="1" t="s">
        <v>30939</v>
      </c>
      <c r="BE773" s="1" t="s">
        <v>30939</v>
      </c>
      <c r="BG773" s="1" t="s">
        <v>30939</v>
      </c>
      <c r="BK773" s="1">
        <v>2000000</v>
      </c>
      <c r="BL773" s="1" t="s">
        <v>30938</v>
      </c>
      <c r="BR773" s="1" t="s">
        <v>30938</v>
      </c>
      <c r="BS773" s="1" t="s">
        <v>30938</v>
      </c>
      <c r="BV773" s="1" t="s">
        <v>4769</v>
      </c>
    </row>
    <row r="774" spans="1:74">
      <c r="A774" s="1" t="s">
        <v>4770</v>
      </c>
      <c r="B774" s="1" t="s">
        <v>4771</v>
      </c>
      <c r="C774" s="1" t="s">
        <v>4735</v>
      </c>
      <c r="D774" s="1">
        <v>352701053848138</v>
      </c>
      <c r="G774" s="1" t="s">
        <v>4772</v>
      </c>
      <c r="I774" s="1" t="s">
        <v>30867</v>
      </c>
      <c r="J774" s="1" t="s">
        <v>30938</v>
      </c>
      <c r="N774" s="1">
        <v>250000</v>
      </c>
      <c r="O774" s="1" t="s">
        <v>30938</v>
      </c>
      <c r="P774" s="1" t="s">
        <v>30939</v>
      </c>
      <c r="Q774" s="1" t="s">
        <v>30938</v>
      </c>
      <c r="S774" s="1" t="s">
        <v>30939</v>
      </c>
      <c r="W774" s="1" t="s">
        <v>30938</v>
      </c>
      <c r="X774" s="1" t="s">
        <v>30939</v>
      </c>
      <c r="AB774" s="1" t="s">
        <v>30939</v>
      </c>
      <c r="AH774" s="1" t="s">
        <v>30939</v>
      </c>
      <c r="AN774" s="1" t="s">
        <v>30939</v>
      </c>
      <c r="AV774" s="1" t="s">
        <v>30939</v>
      </c>
      <c r="AX774" s="1" t="s">
        <v>30939</v>
      </c>
      <c r="AZ774" s="1" t="s">
        <v>30939</v>
      </c>
      <c r="BB774" s="1" t="s">
        <v>30939</v>
      </c>
      <c r="BE774" s="1" t="s">
        <v>30939</v>
      </c>
      <c r="BG774" s="1" t="s">
        <v>30939</v>
      </c>
      <c r="BK774" s="1">
        <v>2000000</v>
      </c>
      <c r="BL774" s="1" t="s">
        <v>30938</v>
      </c>
      <c r="BR774" s="1" t="s">
        <v>30938</v>
      </c>
      <c r="BS774" s="1" t="s">
        <v>30938</v>
      </c>
      <c r="BV774" s="1" t="s">
        <v>4656</v>
      </c>
    </row>
    <row r="775" spans="1:74">
      <c r="A775" s="1" t="s">
        <v>4657</v>
      </c>
      <c r="B775" s="1" t="s">
        <v>4658</v>
      </c>
      <c r="C775" s="1" t="s">
        <v>4735</v>
      </c>
      <c r="D775" s="1">
        <v>352701053848138</v>
      </c>
      <c r="G775" s="1" t="s">
        <v>4659</v>
      </c>
      <c r="I775" s="1" t="s">
        <v>30867</v>
      </c>
      <c r="J775" s="1" t="s">
        <v>30938</v>
      </c>
      <c r="N775" s="1">
        <v>250000</v>
      </c>
      <c r="O775" s="1" t="s">
        <v>30938</v>
      </c>
      <c r="P775" s="1" t="s">
        <v>30939</v>
      </c>
      <c r="Q775" s="1" t="s">
        <v>30938</v>
      </c>
      <c r="S775" s="1" t="s">
        <v>30939</v>
      </c>
      <c r="W775" s="1" t="s">
        <v>30938</v>
      </c>
      <c r="X775" s="1" t="s">
        <v>30939</v>
      </c>
      <c r="AB775" s="1" t="s">
        <v>30939</v>
      </c>
      <c r="AH775" s="1" t="s">
        <v>30939</v>
      </c>
      <c r="AN775" s="1" t="s">
        <v>30939</v>
      </c>
      <c r="AV775" s="1" t="s">
        <v>30939</v>
      </c>
      <c r="AX775" s="1" t="s">
        <v>30939</v>
      </c>
      <c r="AZ775" s="1" t="s">
        <v>30939</v>
      </c>
      <c r="BB775" s="1" t="s">
        <v>30939</v>
      </c>
      <c r="BE775" s="1" t="s">
        <v>30939</v>
      </c>
      <c r="BG775" s="1" t="s">
        <v>30939</v>
      </c>
      <c r="BK775" s="1">
        <v>2000000</v>
      </c>
      <c r="BL775" s="1" t="s">
        <v>30938</v>
      </c>
      <c r="BR775" s="1" t="s">
        <v>30938</v>
      </c>
      <c r="BS775" s="1" t="s">
        <v>30938</v>
      </c>
      <c r="BV775" s="1" t="s">
        <v>4660</v>
      </c>
    </row>
    <row r="776" spans="1:74">
      <c r="A776" s="1" t="s">
        <v>4661</v>
      </c>
      <c r="B776" s="1" t="s">
        <v>4662</v>
      </c>
      <c r="C776" s="1" t="s">
        <v>4735</v>
      </c>
      <c r="D776" s="1">
        <v>352701053848138</v>
      </c>
      <c r="G776" s="1" t="s">
        <v>4663</v>
      </c>
      <c r="I776" s="1" t="s">
        <v>30867</v>
      </c>
      <c r="J776" s="1" t="s">
        <v>30938</v>
      </c>
      <c r="N776" s="1">
        <v>250000</v>
      </c>
      <c r="O776" s="1" t="s">
        <v>30938</v>
      </c>
      <c r="P776" s="1" t="s">
        <v>30939</v>
      </c>
      <c r="Q776" s="1" t="s">
        <v>30938</v>
      </c>
      <c r="S776" s="1" t="s">
        <v>30939</v>
      </c>
      <c r="W776" s="1" t="s">
        <v>30938</v>
      </c>
      <c r="X776" s="1" t="s">
        <v>30939</v>
      </c>
      <c r="AB776" s="1" t="s">
        <v>30939</v>
      </c>
      <c r="AH776" s="1" t="s">
        <v>30939</v>
      </c>
      <c r="AN776" s="1" t="s">
        <v>30939</v>
      </c>
      <c r="AV776" s="1" t="s">
        <v>30939</v>
      </c>
      <c r="AX776" s="1" t="s">
        <v>30939</v>
      </c>
      <c r="AZ776" s="1" t="s">
        <v>30939</v>
      </c>
      <c r="BB776" s="1" t="s">
        <v>30939</v>
      </c>
      <c r="BE776" s="1" t="s">
        <v>30939</v>
      </c>
      <c r="BG776" s="1" t="s">
        <v>30939</v>
      </c>
      <c r="BK776" s="1">
        <v>2000000</v>
      </c>
      <c r="BL776" s="1" t="s">
        <v>30938</v>
      </c>
      <c r="BR776" s="1" t="s">
        <v>30938</v>
      </c>
      <c r="BS776" s="1" t="s">
        <v>30938</v>
      </c>
      <c r="BV776" s="1" t="s">
        <v>4664</v>
      </c>
    </row>
    <row r="777" spans="1:74">
      <c r="A777" s="1" t="s">
        <v>4665</v>
      </c>
      <c r="B777" s="1" t="s">
        <v>4666</v>
      </c>
      <c r="C777" s="1" t="s">
        <v>4735</v>
      </c>
      <c r="D777" s="1">
        <v>352701053848138</v>
      </c>
      <c r="G777" s="1" t="s">
        <v>4667</v>
      </c>
      <c r="I777" s="1" t="s">
        <v>30867</v>
      </c>
      <c r="J777" s="1" t="s">
        <v>30938</v>
      </c>
      <c r="N777" s="1">
        <v>250000</v>
      </c>
      <c r="O777" s="1" t="s">
        <v>30938</v>
      </c>
      <c r="P777" s="1" t="s">
        <v>30939</v>
      </c>
      <c r="Q777" s="1" t="s">
        <v>30938</v>
      </c>
      <c r="S777" s="1" t="s">
        <v>30939</v>
      </c>
      <c r="W777" s="1" t="s">
        <v>30938</v>
      </c>
      <c r="X777" s="1" t="s">
        <v>30939</v>
      </c>
      <c r="AB777" s="1" t="s">
        <v>30939</v>
      </c>
      <c r="AH777" s="1" t="s">
        <v>30939</v>
      </c>
      <c r="AN777" s="1" t="s">
        <v>30939</v>
      </c>
      <c r="AV777" s="1" t="s">
        <v>30939</v>
      </c>
      <c r="AX777" s="1" t="s">
        <v>30939</v>
      </c>
      <c r="AZ777" s="1" t="s">
        <v>30939</v>
      </c>
      <c r="BB777" s="1" t="s">
        <v>30939</v>
      </c>
      <c r="BE777" s="1" t="s">
        <v>30939</v>
      </c>
      <c r="BG777" s="1" t="s">
        <v>30939</v>
      </c>
      <c r="BK777" s="1">
        <v>2000000</v>
      </c>
      <c r="BL777" s="1" t="s">
        <v>30938</v>
      </c>
      <c r="BR777" s="1" t="s">
        <v>30938</v>
      </c>
      <c r="BS777" s="1" t="s">
        <v>30938</v>
      </c>
      <c r="BV777" s="1" t="s">
        <v>4668</v>
      </c>
    </row>
    <row r="778" spans="1:74">
      <c r="A778" s="1" t="s">
        <v>4669</v>
      </c>
      <c r="B778" s="1" t="s">
        <v>4670</v>
      </c>
      <c r="C778" s="1" t="s">
        <v>4735</v>
      </c>
      <c r="D778" s="1">
        <v>352701053848138</v>
      </c>
      <c r="G778" s="1" t="s">
        <v>4671</v>
      </c>
      <c r="I778" s="1" t="s">
        <v>30867</v>
      </c>
      <c r="J778" s="1" t="s">
        <v>30938</v>
      </c>
      <c r="N778" s="1">
        <v>250000</v>
      </c>
      <c r="O778" s="1" t="s">
        <v>30938</v>
      </c>
      <c r="P778" s="1" t="s">
        <v>30939</v>
      </c>
      <c r="Q778" s="1" t="s">
        <v>30938</v>
      </c>
      <c r="S778" s="1" t="s">
        <v>30939</v>
      </c>
      <c r="W778" s="1" t="s">
        <v>30938</v>
      </c>
      <c r="X778" s="1" t="s">
        <v>30939</v>
      </c>
      <c r="AB778" s="1" t="s">
        <v>30939</v>
      </c>
      <c r="AH778" s="1" t="s">
        <v>30939</v>
      </c>
      <c r="AN778" s="1" t="s">
        <v>30939</v>
      </c>
      <c r="AV778" s="1" t="s">
        <v>30939</v>
      </c>
      <c r="AX778" s="1" t="s">
        <v>30939</v>
      </c>
      <c r="AZ778" s="1" t="s">
        <v>30939</v>
      </c>
      <c r="BB778" s="1" t="s">
        <v>30939</v>
      </c>
      <c r="BE778" s="1" t="s">
        <v>30939</v>
      </c>
      <c r="BG778" s="1" t="s">
        <v>30939</v>
      </c>
      <c r="BK778" s="1">
        <v>2000000</v>
      </c>
      <c r="BL778" s="1" t="s">
        <v>30938</v>
      </c>
      <c r="BR778" s="1" t="s">
        <v>30938</v>
      </c>
      <c r="BS778" s="1" t="s">
        <v>30938</v>
      </c>
      <c r="BV778" s="1" t="s">
        <v>4672</v>
      </c>
    </row>
    <row r="779" spans="1:74">
      <c r="A779" s="1" t="s">
        <v>4673</v>
      </c>
      <c r="B779" s="1" t="s">
        <v>4674</v>
      </c>
      <c r="C779" s="1" t="s">
        <v>4735</v>
      </c>
      <c r="D779" s="1">
        <v>352701053848138</v>
      </c>
      <c r="G779" s="1" t="s">
        <v>4675</v>
      </c>
      <c r="I779" s="1" t="s">
        <v>30867</v>
      </c>
      <c r="J779" s="1" t="s">
        <v>30938</v>
      </c>
      <c r="N779" s="1">
        <v>250000</v>
      </c>
      <c r="O779" s="1" t="s">
        <v>30938</v>
      </c>
      <c r="P779" s="1" t="s">
        <v>30939</v>
      </c>
      <c r="Q779" s="1" t="s">
        <v>30938</v>
      </c>
      <c r="S779" s="1" t="s">
        <v>30939</v>
      </c>
      <c r="W779" s="1" t="s">
        <v>30938</v>
      </c>
      <c r="X779" s="1" t="s">
        <v>30939</v>
      </c>
      <c r="AB779" s="1" t="s">
        <v>30939</v>
      </c>
      <c r="AH779" s="1" t="s">
        <v>30939</v>
      </c>
      <c r="AN779" s="1" t="s">
        <v>30939</v>
      </c>
      <c r="AV779" s="1" t="s">
        <v>30939</v>
      </c>
      <c r="AX779" s="1" t="s">
        <v>30939</v>
      </c>
      <c r="AZ779" s="1" t="s">
        <v>30939</v>
      </c>
      <c r="BB779" s="1" t="s">
        <v>30939</v>
      </c>
      <c r="BE779" s="1" t="s">
        <v>30939</v>
      </c>
      <c r="BG779" s="1" t="s">
        <v>30939</v>
      </c>
      <c r="BK779" s="1">
        <v>2000000</v>
      </c>
      <c r="BL779" s="1" t="s">
        <v>30938</v>
      </c>
      <c r="BR779" s="1" t="s">
        <v>30938</v>
      </c>
      <c r="BS779" s="1" t="s">
        <v>30938</v>
      </c>
      <c r="BV779" s="1" t="s">
        <v>4676</v>
      </c>
    </row>
    <row r="780" spans="1:74">
      <c r="A780" s="1" t="s">
        <v>4677</v>
      </c>
      <c r="B780" s="1" t="s">
        <v>4678</v>
      </c>
      <c r="C780" s="1" t="s">
        <v>4735</v>
      </c>
      <c r="D780" s="1">
        <v>352701053848138</v>
      </c>
      <c r="G780" s="1" t="s">
        <v>4679</v>
      </c>
      <c r="I780" s="1" t="s">
        <v>30867</v>
      </c>
      <c r="J780" s="1" t="s">
        <v>30938</v>
      </c>
      <c r="N780" s="1">
        <v>250000</v>
      </c>
      <c r="O780" s="1" t="s">
        <v>30938</v>
      </c>
      <c r="P780" s="1" t="s">
        <v>30939</v>
      </c>
      <c r="Q780" s="1" t="s">
        <v>30938</v>
      </c>
      <c r="S780" s="1" t="s">
        <v>30939</v>
      </c>
      <c r="W780" s="1" t="s">
        <v>30938</v>
      </c>
      <c r="X780" s="1" t="s">
        <v>30939</v>
      </c>
      <c r="AB780" s="1" t="s">
        <v>30939</v>
      </c>
      <c r="AH780" s="1" t="s">
        <v>30939</v>
      </c>
      <c r="AN780" s="1" t="s">
        <v>30939</v>
      </c>
      <c r="AV780" s="1" t="s">
        <v>30939</v>
      </c>
      <c r="AX780" s="1" t="s">
        <v>30939</v>
      </c>
      <c r="AZ780" s="1" t="s">
        <v>30939</v>
      </c>
      <c r="BB780" s="1" t="s">
        <v>30939</v>
      </c>
      <c r="BE780" s="1" t="s">
        <v>30939</v>
      </c>
      <c r="BG780" s="1" t="s">
        <v>30939</v>
      </c>
      <c r="BK780" s="1">
        <v>1750000</v>
      </c>
      <c r="BL780" s="1" t="s">
        <v>30938</v>
      </c>
      <c r="BR780" s="1" t="s">
        <v>30938</v>
      </c>
      <c r="BS780" s="1" t="s">
        <v>30938</v>
      </c>
      <c r="BV780" s="1" t="s">
        <v>4680</v>
      </c>
    </row>
    <row r="781" spans="1:74">
      <c r="A781" s="1" t="s">
        <v>4681</v>
      </c>
      <c r="B781" s="1" t="s">
        <v>4682</v>
      </c>
      <c r="C781" s="1" t="s">
        <v>4735</v>
      </c>
      <c r="D781" s="1">
        <v>352701053848138</v>
      </c>
      <c r="G781" s="1" t="s">
        <v>4683</v>
      </c>
      <c r="I781" s="1" t="s">
        <v>30867</v>
      </c>
      <c r="J781" s="1" t="s">
        <v>30938</v>
      </c>
      <c r="N781" s="1">
        <v>250000</v>
      </c>
      <c r="O781" s="1" t="s">
        <v>30938</v>
      </c>
      <c r="P781" s="1" t="s">
        <v>30939</v>
      </c>
      <c r="Q781" s="1" t="s">
        <v>30938</v>
      </c>
      <c r="S781" s="1" t="s">
        <v>30939</v>
      </c>
      <c r="W781" s="1" t="s">
        <v>30938</v>
      </c>
      <c r="X781" s="1" t="s">
        <v>30939</v>
      </c>
      <c r="AB781" s="1" t="s">
        <v>30939</v>
      </c>
      <c r="AH781" s="1" t="s">
        <v>30939</v>
      </c>
      <c r="AN781" s="1" t="s">
        <v>30939</v>
      </c>
      <c r="AV781" s="1" t="s">
        <v>30939</v>
      </c>
      <c r="AX781" s="1" t="s">
        <v>30939</v>
      </c>
      <c r="AZ781" s="1" t="s">
        <v>30939</v>
      </c>
      <c r="BB781" s="1" t="s">
        <v>30939</v>
      </c>
      <c r="BE781" s="1" t="s">
        <v>30939</v>
      </c>
      <c r="BG781" s="1" t="s">
        <v>30939</v>
      </c>
      <c r="BK781" s="1">
        <v>2000000</v>
      </c>
      <c r="BL781" s="1" t="s">
        <v>30938</v>
      </c>
      <c r="BR781" s="1" t="s">
        <v>30938</v>
      </c>
      <c r="BS781" s="1" t="s">
        <v>30938</v>
      </c>
      <c r="BV781" s="1" t="s">
        <v>4684</v>
      </c>
    </row>
    <row r="782" spans="1:74">
      <c r="A782" s="1" t="s">
        <v>4685</v>
      </c>
      <c r="B782" s="1" t="s">
        <v>4686</v>
      </c>
      <c r="C782" s="1" t="s">
        <v>4735</v>
      </c>
      <c r="D782" s="1">
        <v>352701053848138</v>
      </c>
      <c r="G782" s="1" t="s">
        <v>4687</v>
      </c>
      <c r="I782" s="1" t="s">
        <v>30867</v>
      </c>
      <c r="J782" s="1" t="s">
        <v>30938</v>
      </c>
      <c r="N782" s="1">
        <v>250000</v>
      </c>
      <c r="O782" s="1" t="s">
        <v>30938</v>
      </c>
      <c r="P782" s="1" t="s">
        <v>30939</v>
      </c>
      <c r="Q782" s="1" t="s">
        <v>30938</v>
      </c>
      <c r="S782" s="1" t="s">
        <v>30939</v>
      </c>
      <c r="W782" s="1" t="s">
        <v>30938</v>
      </c>
      <c r="X782" s="1" t="s">
        <v>30939</v>
      </c>
      <c r="AB782" s="1" t="s">
        <v>30939</v>
      </c>
      <c r="AH782" s="1" t="s">
        <v>30939</v>
      </c>
      <c r="AN782" s="1" t="s">
        <v>30939</v>
      </c>
      <c r="AV782" s="1" t="s">
        <v>30939</v>
      </c>
      <c r="AX782" s="1" t="s">
        <v>30939</v>
      </c>
      <c r="AZ782" s="1" t="s">
        <v>30939</v>
      </c>
      <c r="BB782" s="1" t="s">
        <v>30939</v>
      </c>
      <c r="BE782" s="1" t="s">
        <v>30939</v>
      </c>
      <c r="BG782" s="1" t="s">
        <v>30939</v>
      </c>
      <c r="BK782" s="1">
        <v>2000000</v>
      </c>
      <c r="BL782" s="1" t="s">
        <v>30938</v>
      </c>
      <c r="BR782" s="1" t="s">
        <v>30938</v>
      </c>
      <c r="BS782" s="1" t="s">
        <v>30938</v>
      </c>
      <c r="BV782" s="1" t="s">
        <v>4688</v>
      </c>
    </row>
    <row r="783" spans="1:74">
      <c r="A783" s="1" t="s">
        <v>4689</v>
      </c>
      <c r="B783" s="1" t="s">
        <v>4690</v>
      </c>
      <c r="C783" s="1" t="s">
        <v>4735</v>
      </c>
      <c r="D783" s="1">
        <v>352701053848138</v>
      </c>
      <c r="G783" s="1" t="s">
        <v>4691</v>
      </c>
      <c r="I783" s="1" t="s">
        <v>30867</v>
      </c>
      <c r="J783" s="1" t="s">
        <v>30938</v>
      </c>
      <c r="N783" s="1">
        <v>250000</v>
      </c>
      <c r="O783" s="1" t="s">
        <v>30938</v>
      </c>
      <c r="P783" s="1" t="s">
        <v>30939</v>
      </c>
      <c r="Q783" s="1" t="s">
        <v>30938</v>
      </c>
      <c r="S783" s="1" t="s">
        <v>30939</v>
      </c>
      <c r="W783" s="1" t="s">
        <v>30938</v>
      </c>
      <c r="X783" s="1" t="s">
        <v>30939</v>
      </c>
      <c r="AB783" s="1" t="s">
        <v>30939</v>
      </c>
      <c r="AH783" s="1" t="s">
        <v>30939</v>
      </c>
      <c r="AN783" s="1" t="s">
        <v>30939</v>
      </c>
      <c r="AV783" s="1" t="s">
        <v>30939</v>
      </c>
      <c r="AX783" s="1" t="s">
        <v>30939</v>
      </c>
      <c r="AZ783" s="1" t="s">
        <v>30939</v>
      </c>
      <c r="BB783" s="1" t="s">
        <v>30939</v>
      </c>
      <c r="BE783" s="1" t="s">
        <v>30939</v>
      </c>
      <c r="BG783" s="1" t="s">
        <v>30939</v>
      </c>
      <c r="BK783" s="1">
        <v>2000000</v>
      </c>
      <c r="BL783" s="1" t="s">
        <v>30938</v>
      </c>
      <c r="BR783" s="1" t="s">
        <v>30938</v>
      </c>
      <c r="BS783" s="1" t="s">
        <v>30938</v>
      </c>
      <c r="BV783" s="1" t="s">
        <v>4692</v>
      </c>
    </row>
    <row r="784" spans="1:74">
      <c r="A784" s="1" t="s">
        <v>4693</v>
      </c>
      <c r="B784" s="1" t="s">
        <v>4694</v>
      </c>
      <c r="C784" s="1" t="s">
        <v>4735</v>
      </c>
      <c r="D784" s="1">
        <v>352701053848138</v>
      </c>
      <c r="G784" s="1" t="s">
        <v>4695</v>
      </c>
      <c r="I784" s="1" t="s">
        <v>30867</v>
      </c>
      <c r="J784" s="1" t="s">
        <v>30938</v>
      </c>
      <c r="N784" s="1">
        <v>250000</v>
      </c>
      <c r="O784" s="1" t="s">
        <v>30939</v>
      </c>
      <c r="P784" s="1" t="s">
        <v>30939</v>
      </c>
      <c r="W784" s="1" t="s">
        <v>30938</v>
      </c>
      <c r="AB784" s="1" t="s">
        <v>30939</v>
      </c>
      <c r="AH784" s="1" t="s">
        <v>30939</v>
      </c>
      <c r="AN784" s="1" t="s">
        <v>30939</v>
      </c>
      <c r="AV784" s="1" t="s">
        <v>30939</v>
      </c>
      <c r="AX784" s="1" t="s">
        <v>30939</v>
      </c>
      <c r="AZ784" s="1" t="s">
        <v>30939</v>
      </c>
      <c r="BB784" s="1" t="s">
        <v>30939</v>
      </c>
      <c r="BE784" s="1" t="s">
        <v>30939</v>
      </c>
      <c r="BG784" s="1" t="s">
        <v>30939</v>
      </c>
      <c r="BK784" s="1">
        <v>2000000</v>
      </c>
      <c r="BL784" s="1" t="s">
        <v>30938</v>
      </c>
      <c r="BR784" s="1" t="s">
        <v>30938</v>
      </c>
      <c r="BS784" s="1" t="s">
        <v>30938</v>
      </c>
      <c r="BV784" s="1" t="s">
        <v>4696</v>
      </c>
    </row>
    <row r="785" spans="1:74">
      <c r="A785" s="1" t="s">
        <v>4697</v>
      </c>
      <c r="B785" s="1" t="s">
        <v>4698</v>
      </c>
      <c r="C785" s="1" t="s">
        <v>4735</v>
      </c>
      <c r="D785" s="1">
        <v>352701053848138</v>
      </c>
      <c r="G785" s="1" t="s">
        <v>4699</v>
      </c>
      <c r="I785" s="1" t="s">
        <v>30867</v>
      </c>
      <c r="J785" s="1" t="s">
        <v>30938</v>
      </c>
      <c r="N785" s="1">
        <v>250000</v>
      </c>
      <c r="O785" s="1" t="s">
        <v>30938</v>
      </c>
      <c r="P785" s="1" t="s">
        <v>30939</v>
      </c>
      <c r="Q785" s="1" t="s">
        <v>30938</v>
      </c>
      <c r="S785" s="1" t="s">
        <v>30939</v>
      </c>
      <c r="W785" s="1" t="s">
        <v>30938</v>
      </c>
      <c r="X785" s="1" t="s">
        <v>30939</v>
      </c>
      <c r="AB785" s="1" t="s">
        <v>30939</v>
      </c>
      <c r="AH785" s="1" t="s">
        <v>30939</v>
      </c>
      <c r="AN785" s="1" t="s">
        <v>30939</v>
      </c>
      <c r="AV785" s="1" t="s">
        <v>30939</v>
      </c>
      <c r="AX785" s="1" t="s">
        <v>30939</v>
      </c>
      <c r="AZ785" s="1" t="s">
        <v>30939</v>
      </c>
      <c r="BB785" s="1" t="s">
        <v>30939</v>
      </c>
      <c r="BE785" s="1" t="s">
        <v>30939</v>
      </c>
      <c r="BG785" s="1" t="s">
        <v>30939</v>
      </c>
      <c r="BK785" s="1">
        <v>2000000</v>
      </c>
      <c r="BL785" s="1" t="s">
        <v>30938</v>
      </c>
      <c r="BR785" s="1" t="s">
        <v>30938</v>
      </c>
      <c r="BS785" s="1" t="s">
        <v>30938</v>
      </c>
      <c r="BV785" s="1" t="s">
        <v>4700</v>
      </c>
    </row>
    <row r="786" spans="1:74">
      <c r="A786" s="1" t="s">
        <v>4701</v>
      </c>
      <c r="B786" s="1" t="s">
        <v>4702</v>
      </c>
      <c r="C786" s="1" t="s">
        <v>4735</v>
      </c>
      <c r="D786" s="1">
        <v>352701053848138</v>
      </c>
      <c r="G786" s="1" t="s">
        <v>4703</v>
      </c>
      <c r="I786" s="1" t="s">
        <v>30867</v>
      </c>
      <c r="J786" s="1" t="s">
        <v>30938</v>
      </c>
      <c r="N786" s="1">
        <v>250000</v>
      </c>
      <c r="O786" s="1" t="s">
        <v>30938</v>
      </c>
      <c r="P786" s="1" t="s">
        <v>30939</v>
      </c>
      <c r="Q786" s="1" t="s">
        <v>30938</v>
      </c>
      <c r="S786" s="1" t="s">
        <v>30939</v>
      </c>
      <c r="W786" s="1" t="s">
        <v>30938</v>
      </c>
      <c r="X786" s="1" t="s">
        <v>30939</v>
      </c>
      <c r="AB786" s="1" t="s">
        <v>30939</v>
      </c>
      <c r="AH786" s="1" t="s">
        <v>30939</v>
      </c>
      <c r="AN786" s="1" t="s">
        <v>30939</v>
      </c>
      <c r="AV786" s="1" t="s">
        <v>30939</v>
      </c>
      <c r="AX786" s="1" t="s">
        <v>30939</v>
      </c>
      <c r="AZ786" s="1" t="s">
        <v>30939</v>
      </c>
      <c r="BB786" s="1" t="s">
        <v>30939</v>
      </c>
      <c r="BE786" s="1" t="s">
        <v>30939</v>
      </c>
      <c r="BG786" s="1" t="s">
        <v>30939</v>
      </c>
      <c r="BK786" s="1">
        <v>2000000</v>
      </c>
      <c r="BL786" s="1" t="s">
        <v>30938</v>
      </c>
      <c r="BR786" s="1" t="s">
        <v>30938</v>
      </c>
      <c r="BS786" s="1" t="s">
        <v>30938</v>
      </c>
      <c r="BV786" s="1" t="s">
        <v>4704</v>
      </c>
    </row>
    <row r="787" spans="1:74">
      <c r="A787" s="1" t="s">
        <v>4705</v>
      </c>
      <c r="B787" s="1" t="s">
        <v>4706</v>
      </c>
      <c r="C787" s="1" t="s">
        <v>4735</v>
      </c>
      <c r="D787" s="1">
        <v>352701053848138</v>
      </c>
      <c r="G787" s="1" t="s">
        <v>4707</v>
      </c>
      <c r="I787" s="1" t="s">
        <v>30867</v>
      </c>
      <c r="J787" s="1" t="s">
        <v>30938</v>
      </c>
      <c r="N787" s="1">
        <v>250000</v>
      </c>
      <c r="O787" s="1" t="s">
        <v>30938</v>
      </c>
      <c r="P787" s="1" t="s">
        <v>30939</v>
      </c>
      <c r="Q787" s="1" t="s">
        <v>30938</v>
      </c>
      <c r="S787" s="1" t="s">
        <v>30939</v>
      </c>
      <c r="W787" s="1" t="s">
        <v>30938</v>
      </c>
      <c r="X787" s="1" t="s">
        <v>30939</v>
      </c>
      <c r="AB787" s="1" t="s">
        <v>30939</v>
      </c>
      <c r="AH787" s="1" t="s">
        <v>30939</v>
      </c>
      <c r="AN787" s="1" t="s">
        <v>30939</v>
      </c>
      <c r="AV787" s="1" t="s">
        <v>30939</v>
      </c>
      <c r="AX787" s="1" t="s">
        <v>30939</v>
      </c>
      <c r="AZ787" s="1" t="s">
        <v>30939</v>
      </c>
      <c r="BB787" s="1" t="s">
        <v>30939</v>
      </c>
      <c r="BE787" s="1" t="s">
        <v>30939</v>
      </c>
      <c r="BG787" s="1" t="s">
        <v>30939</v>
      </c>
      <c r="BK787" s="1">
        <v>2000000</v>
      </c>
      <c r="BL787" s="1" t="s">
        <v>30938</v>
      </c>
      <c r="BR787" s="1" t="s">
        <v>30938</v>
      </c>
      <c r="BS787" s="1" t="s">
        <v>30938</v>
      </c>
      <c r="BV787" s="1" t="s">
        <v>4708</v>
      </c>
    </row>
    <row r="788" spans="1:74">
      <c r="A788" s="1" t="s">
        <v>4709</v>
      </c>
      <c r="B788" s="1" t="s">
        <v>4710</v>
      </c>
      <c r="C788" s="1" t="s">
        <v>4735</v>
      </c>
      <c r="D788" s="1">
        <v>352701053848138</v>
      </c>
      <c r="G788" s="1" t="s">
        <v>4711</v>
      </c>
      <c r="I788" s="1" t="s">
        <v>30867</v>
      </c>
      <c r="J788" s="1" t="s">
        <v>30938</v>
      </c>
      <c r="N788" s="1">
        <v>250000</v>
      </c>
      <c r="O788" s="1" t="s">
        <v>30938</v>
      </c>
      <c r="P788" s="1" t="s">
        <v>30939</v>
      </c>
      <c r="Q788" s="1" t="s">
        <v>30938</v>
      </c>
      <c r="S788" s="1" t="s">
        <v>30939</v>
      </c>
      <c r="W788" s="1" t="s">
        <v>30938</v>
      </c>
      <c r="X788" s="1" t="s">
        <v>30939</v>
      </c>
      <c r="AB788" s="1" t="s">
        <v>30939</v>
      </c>
      <c r="AH788" s="1" t="s">
        <v>30939</v>
      </c>
      <c r="AN788" s="1" t="s">
        <v>30939</v>
      </c>
      <c r="AV788" s="1" t="s">
        <v>30939</v>
      </c>
      <c r="AX788" s="1" t="s">
        <v>30939</v>
      </c>
      <c r="AZ788" s="1" t="s">
        <v>30939</v>
      </c>
      <c r="BB788" s="1" t="s">
        <v>30939</v>
      </c>
      <c r="BE788" s="1" t="s">
        <v>30939</v>
      </c>
      <c r="BG788" s="1" t="s">
        <v>30939</v>
      </c>
      <c r="BK788" s="1">
        <v>2000000</v>
      </c>
      <c r="BL788" s="1" t="s">
        <v>30938</v>
      </c>
      <c r="BR788" s="1" t="s">
        <v>30938</v>
      </c>
      <c r="BS788" s="1" t="s">
        <v>30938</v>
      </c>
      <c r="BV788" s="1" t="s">
        <v>4712</v>
      </c>
    </row>
    <row r="789" spans="1:74">
      <c r="A789" s="1" t="s">
        <v>4713</v>
      </c>
      <c r="B789" s="1" t="s">
        <v>4598</v>
      </c>
      <c r="C789" s="1" t="s">
        <v>4735</v>
      </c>
      <c r="D789" s="1">
        <v>352701053848138</v>
      </c>
      <c r="G789" s="1" t="s">
        <v>4599</v>
      </c>
      <c r="I789" s="1" t="s">
        <v>30867</v>
      </c>
      <c r="J789" s="1" t="s">
        <v>30938</v>
      </c>
      <c r="N789" s="1">
        <v>250000</v>
      </c>
      <c r="O789" s="1" t="s">
        <v>30938</v>
      </c>
      <c r="P789" s="1" t="s">
        <v>30939</v>
      </c>
      <c r="Q789" s="1" t="s">
        <v>30938</v>
      </c>
      <c r="S789" s="1" t="s">
        <v>30939</v>
      </c>
      <c r="W789" s="1" t="s">
        <v>30938</v>
      </c>
      <c r="X789" s="1" t="s">
        <v>30939</v>
      </c>
      <c r="AB789" s="1" t="s">
        <v>30939</v>
      </c>
      <c r="AH789" s="1" t="s">
        <v>30939</v>
      </c>
      <c r="AN789" s="1" t="s">
        <v>30939</v>
      </c>
      <c r="AV789" s="1" t="s">
        <v>30939</v>
      </c>
      <c r="AX789" s="1" t="s">
        <v>30939</v>
      </c>
      <c r="AZ789" s="1" t="s">
        <v>30939</v>
      </c>
      <c r="BB789" s="1" t="s">
        <v>30939</v>
      </c>
      <c r="BE789" s="1" t="s">
        <v>30939</v>
      </c>
      <c r="BG789" s="1" t="s">
        <v>30939</v>
      </c>
      <c r="BK789" s="1">
        <v>2000000</v>
      </c>
      <c r="BL789" s="1" t="s">
        <v>30938</v>
      </c>
      <c r="BR789" s="1" t="s">
        <v>30938</v>
      </c>
      <c r="BS789" s="1" t="s">
        <v>30938</v>
      </c>
      <c r="BV789" s="1" t="s">
        <v>4600</v>
      </c>
    </row>
    <row r="790" spans="1:74">
      <c r="A790" s="1" t="s">
        <v>4601</v>
      </c>
      <c r="B790" s="1" t="s">
        <v>4602</v>
      </c>
      <c r="C790" s="1" t="s">
        <v>4735</v>
      </c>
      <c r="D790" s="1">
        <v>352701053848138</v>
      </c>
      <c r="G790" s="1" t="s">
        <v>4939</v>
      </c>
      <c r="I790" s="1" t="s">
        <v>30867</v>
      </c>
      <c r="J790" s="1" t="s">
        <v>30938</v>
      </c>
      <c r="N790" s="1">
        <v>250000</v>
      </c>
      <c r="O790" s="1" t="s">
        <v>30938</v>
      </c>
      <c r="P790" s="1" t="s">
        <v>30939</v>
      </c>
      <c r="Q790" s="1" t="s">
        <v>30938</v>
      </c>
      <c r="S790" s="1" t="s">
        <v>30939</v>
      </c>
      <c r="W790" s="1" t="s">
        <v>30938</v>
      </c>
      <c r="X790" s="1" t="s">
        <v>30939</v>
      </c>
      <c r="AB790" s="1" t="s">
        <v>30939</v>
      </c>
      <c r="AH790" s="1" t="s">
        <v>30939</v>
      </c>
      <c r="AN790" s="1" t="s">
        <v>30939</v>
      </c>
      <c r="AV790" s="1" t="s">
        <v>30939</v>
      </c>
      <c r="AX790" s="1" t="s">
        <v>30939</v>
      </c>
      <c r="AZ790" s="1" t="s">
        <v>30939</v>
      </c>
      <c r="BB790" s="1" t="s">
        <v>30939</v>
      </c>
      <c r="BE790" s="1" t="s">
        <v>30939</v>
      </c>
      <c r="BG790" s="1" t="s">
        <v>30939</v>
      </c>
      <c r="BK790" s="1">
        <v>2000000</v>
      </c>
      <c r="BL790" s="1" t="s">
        <v>30938</v>
      </c>
      <c r="BR790" s="1" t="s">
        <v>30938</v>
      </c>
      <c r="BS790" s="1" t="s">
        <v>30938</v>
      </c>
      <c r="BV790" s="1" t="s">
        <v>4603</v>
      </c>
    </row>
    <row r="791" spans="1:74">
      <c r="A791" s="1" t="s">
        <v>4604</v>
      </c>
      <c r="B791" s="1" t="s">
        <v>4605</v>
      </c>
      <c r="C791" s="1" t="s">
        <v>4735</v>
      </c>
      <c r="D791" s="1">
        <v>352701053848138</v>
      </c>
      <c r="G791" s="1" t="s">
        <v>4606</v>
      </c>
      <c r="I791" s="1" t="s">
        <v>30867</v>
      </c>
      <c r="J791" s="1" t="s">
        <v>30938</v>
      </c>
      <c r="N791" s="1">
        <v>250000</v>
      </c>
      <c r="O791" s="1" t="s">
        <v>30938</v>
      </c>
      <c r="P791" s="1" t="s">
        <v>30939</v>
      </c>
      <c r="Q791" s="1" t="s">
        <v>30938</v>
      </c>
      <c r="S791" s="1" t="s">
        <v>30939</v>
      </c>
      <c r="W791" s="1" t="s">
        <v>30938</v>
      </c>
      <c r="X791" s="1" t="s">
        <v>30939</v>
      </c>
      <c r="AB791" s="1" t="s">
        <v>30939</v>
      </c>
      <c r="AH791" s="1" t="s">
        <v>30939</v>
      </c>
      <c r="AN791" s="1" t="s">
        <v>30939</v>
      </c>
      <c r="AV791" s="1" t="s">
        <v>30939</v>
      </c>
      <c r="AX791" s="1" t="s">
        <v>30939</v>
      </c>
      <c r="AZ791" s="1" t="s">
        <v>30939</v>
      </c>
      <c r="BB791" s="1" t="s">
        <v>30939</v>
      </c>
      <c r="BE791" s="1" t="s">
        <v>30939</v>
      </c>
      <c r="BG791" s="1" t="s">
        <v>30939</v>
      </c>
      <c r="BK791" s="1">
        <v>2000000</v>
      </c>
      <c r="BL791" s="1" t="s">
        <v>30938</v>
      </c>
      <c r="BR791" s="1" t="s">
        <v>30938</v>
      </c>
      <c r="BS791" s="1" t="s">
        <v>30938</v>
      </c>
      <c r="BV791" s="1" t="s">
        <v>4607</v>
      </c>
    </row>
    <row r="792" spans="1:74">
      <c r="A792" s="1" t="s">
        <v>4608</v>
      </c>
      <c r="B792" s="1" t="s">
        <v>4609</v>
      </c>
      <c r="C792" s="1" t="s">
        <v>4735</v>
      </c>
      <c r="D792" s="1">
        <v>352701053848138</v>
      </c>
      <c r="G792" s="1" t="s">
        <v>4610</v>
      </c>
      <c r="I792" s="1" t="s">
        <v>30867</v>
      </c>
      <c r="J792" s="1" t="s">
        <v>30938</v>
      </c>
      <c r="N792" s="1">
        <v>250000</v>
      </c>
      <c r="O792" s="1" t="s">
        <v>30938</v>
      </c>
      <c r="P792" s="1" t="s">
        <v>30939</v>
      </c>
      <c r="Q792" s="1" t="s">
        <v>30938</v>
      </c>
      <c r="S792" s="1" t="s">
        <v>30939</v>
      </c>
      <c r="W792" s="1" t="s">
        <v>30938</v>
      </c>
      <c r="X792" s="1" t="s">
        <v>30939</v>
      </c>
      <c r="AB792" s="1" t="s">
        <v>30939</v>
      </c>
      <c r="AH792" s="1" t="s">
        <v>30939</v>
      </c>
      <c r="AN792" s="1" t="s">
        <v>30939</v>
      </c>
      <c r="AV792" s="1" t="s">
        <v>30939</v>
      </c>
      <c r="AX792" s="1" t="s">
        <v>30939</v>
      </c>
      <c r="AZ792" s="1" t="s">
        <v>30939</v>
      </c>
      <c r="BB792" s="1" t="s">
        <v>30939</v>
      </c>
      <c r="BE792" s="1" t="s">
        <v>30939</v>
      </c>
      <c r="BG792" s="1" t="s">
        <v>30939</v>
      </c>
      <c r="BK792" s="1">
        <v>1500000</v>
      </c>
      <c r="BL792" s="1" t="s">
        <v>30938</v>
      </c>
      <c r="BR792" s="1" t="s">
        <v>30938</v>
      </c>
      <c r="BS792" s="1" t="s">
        <v>30938</v>
      </c>
      <c r="BV792" s="1" t="s">
        <v>4611</v>
      </c>
    </row>
    <row r="793" spans="1:74">
      <c r="A793" s="1" t="s">
        <v>4612</v>
      </c>
      <c r="B793" s="1" t="s">
        <v>4613</v>
      </c>
      <c r="C793" s="1" t="s">
        <v>4735</v>
      </c>
      <c r="D793" s="1">
        <v>352701053848138</v>
      </c>
      <c r="G793" s="1" t="s">
        <v>4614</v>
      </c>
      <c r="I793" s="1" t="s">
        <v>30867</v>
      </c>
      <c r="J793" s="1" t="s">
        <v>30938</v>
      </c>
      <c r="N793" s="1">
        <v>250000</v>
      </c>
      <c r="O793" s="1" t="s">
        <v>30938</v>
      </c>
      <c r="P793" s="1" t="s">
        <v>30939</v>
      </c>
      <c r="Q793" s="1" t="s">
        <v>30938</v>
      </c>
      <c r="S793" s="1" t="s">
        <v>30939</v>
      </c>
      <c r="W793" s="1" t="s">
        <v>30938</v>
      </c>
      <c r="X793" s="1" t="s">
        <v>30939</v>
      </c>
      <c r="AB793" s="1" t="s">
        <v>30939</v>
      </c>
      <c r="AH793" s="1" t="s">
        <v>30939</v>
      </c>
      <c r="AN793" s="1" t="s">
        <v>30939</v>
      </c>
      <c r="AV793" s="1" t="s">
        <v>30939</v>
      </c>
      <c r="AX793" s="1" t="s">
        <v>30939</v>
      </c>
      <c r="AZ793" s="1" t="s">
        <v>30939</v>
      </c>
      <c r="BB793" s="1" t="s">
        <v>30939</v>
      </c>
      <c r="BE793" s="1" t="s">
        <v>30939</v>
      </c>
      <c r="BG793" s="1" t="s">
        <v>30939</v>
      </c>
      <c r="BK793" s="1">
        <v>2000000</v>
      </c>
      <c r="BL793" s="1" t="s">
        <v>30938</v>
      </c>
      <c r="BR793" s="1" t="s">
        <v>30938</v>
      </c>
      <c r="BS793" s="1" t="s">
        <v>30938</v>
      </c>
      <c r="BV793" s="1" t="s">
        <v>4615</v>
      </c>
    </row>
    <row r="794" spans="1:74">
      <c r="A794" s="1" t="s">
        <v>4616</v>
      </c>
      <c r="B794" s="1" t="s">
        <v>4617</v>
      </c>
      <c r="C794" s="1" t="s">
        <v>4735</v>
      </c>
      <c r="D794" s="1">
        <v>352701053848138</v>
      </c>
      <c r="G794" s="1" t="s">
        <v>4618</v>
      </c>
      <c r="I794" s="1" t="s">
        <v>30867</v>
      </c>
      <c r="J794" s="1" t="s">
        <v>30938</v>
      </c>
      <c r="N794" s="1">
        <v>250000</v>
      </c>
      <c r="O794" s="1" t="s">
        <v>30938</v>
      </c>
      <c r="P794" s="1" t="s">
        <v>30939</v>
      </c>
      <c r="Q794" s="1" t="s">
        <v>30938</v>
      </c>
      <c r="S794" s="1" t="s">
        <v>30939</v>
      </c>
      <c r="W794" s="1" t="s">
        <v>30938</v>
      </c>
      <c r="X794" s="1" t="s">
        <v>30939</v>
      </c>
      <c r="AB794" s="1" t="s">
        <v>30939</v>
      </c>
      <c r="AH794" s="1" t="s">
        <v>30939</v>
      </c>
      <c r="AN794" s="1" t="s">
        <v>30939</v>
      </c>
      <c r="AV794" s="1" t="s">
        <v>30939</v>
      </c>
      <c r="AX794" s="1" t="s">
        <v>30939</v>
      </c>
      <c r="AZ794" s="1" t="s">
        <v>30939</v>
      </c>
      <c r="BB794" s="1" t="s">
        <v>30939</v>
      </c>
      <c r="BE794" s="1" t="s">
        <v>30939</v>
      </c>
      <c r="BG794" s="1" t="s">
        <v>30939</v>
      </c>
      <c r="BK794" s="1">
        <v>2000000</v>
      </c>
      <c r="BL794" s="1" t="s">
        <v>30938</v>
      </c>
      <c r="BR794" s="1" t="s">
        <v>30938</v>
      </c>
      <c r="BS794" s="1" t="s">
        <v>30938</v>
      </c>
      <c r="BV794" s="1" t="s">
        <v>4619</v>
      </c>
    </row>
    <row r="795" spans="1:74">
      <c r="A795" s="1" t="s">
        <v>4620</v>
      </c>
      <c r="B795" s="1" t="s">
        <v>4621</v>
      </c>
      <c r="C795" s="1" t="s">
        <v>4735</v>
      </c>
      <c r="D795" s="1">
        <v>352701053848138</v>
      </c>
      <c r="G795" s="1" t="s">
        <v>4622</v>
      </c>
      <c r="I795" s="1" t="s">
        <v>30867</v>
      </c>
      <c r="J795" s="1" t="s">
        <v>30938</v>
      </c>
      <c r="N795" s="1">
        <v>250000</v>
      </c>
      <c r="O795" s="1" t="s">
        <v>30939</v>
      </c>
      <c r="P795" s="1" t="s">
        <v>30939</v>
      </c>
      <c r="W795" s="1" t="s">
        <v>30938</v>
      </c>
      <c r="AB795" s="1" t="s">
        <v>30939</v>
      </c>
      <c r="AH795" s="1" t="s">
        <v>30939</v>
      </c>
      <c r="AN795" s="1" t="s">
        <v>30939</v>
      </c>
      <c r="AV795" s="1" t="s">
        <v>30939</v>
      </c>
      <c r="AX795" s="1" t="s">
        <v>30939</v>
      </c>
      <c r="AZ795" s="1" t="s">
        <v>30939</v>
      </c>
      <c r="BB795" s="1" t="s">
        <v>30939</v>
      </c>
      <c r="BE795" s="1" t="s">
        <v>30939</v>
      </c>
      <c r="BG795" s="1" t="s">
        <v>30939</v>
      </c>
      <c r="BK795" s="1">
        <v>2000000</v>
      </c>
      <c r="BL795" s="1" t="s">
        <v>30938</v>
      </c>
      <c r="BR795" s="1" t="s">
        <v>30938</v>
      </c>
      <c r="BS795" s="1" t="s">
        <v>30938</v>
      </c>
      <c r="BV795" s="1" t="s">
        <v>4623</v>
      </c>
    </row>
    <row r="796" spans="1:74">
      <c r="A796" s="1" t="s">
        <v>4624</v>
      </c>
      <c r="B796" s="1" t="s">
        <v>4625</v>
      </c>
      <c r="C796" s="1" t="s">
        <v>4735</v>
      </c>
      <c r="D796" s="1">
        <v>353768059623764</v>
      </c>
      <c r="G796" s="1" t="s">
        <v>4626</v>
      </c>
      <c r="I796" s="1" t="s">
        <v>30867</v>
      </c>
      <c r="J796" s="1" t="s">
        <v>30938</v>
      </c>
      <c r="N796" s="1">
        <v>250000</v>
      </c>
      <c r="O796" s="1" t="s">
        <v>30938</v>
      </c>
      <c r="P796" s="1" t="s">
        <v>30939</v>
      </c>
      <c r="Q796" s="1" t="s">
        <v>30938</v>
      </c>
      <c r="S796" s="1" t="s">
        <v>30939</v>
      </c>
      <c r="W796" s="1" t="s">
        <v>30938</v>
      </c>
      <c r="X796" s="1" t="s">
        <v>30939</v>
      </c>
      <c r="AB796" s="1" t="s">
        <v>30901</v>
      </c>
      <c r="AH796" s="1" t="s">
        <v>30939</v>
      </c>
      <c r="AN796" s="1" t="s">
        <v>30939</v>
      </c>
      <c r="AV796" s="1" t="s">
        <v>30939</v>
      </c>
      <c r="AX796" s="1" t="s">
        <v>30939</v>
      </c>
      <c r="AZ796" s="1" t="s">
        <v>30939</v>
      </c>
      <c r="BB796" s="1" t="s">
        <v>30901</v>
      </c>
      <c r="BE796" s="1" t="s">
        <v>30939</v>
      </c>
      <c r="BG796" s="1" t="s">
        <v>30939</v>
      </c>
      <c r="BK796" s="1">
        <v>2000000</v>
      </c>
      <c r="BL796" s="1" t="s">
        <v>30938</v>
      </c>
      <c r="BR796" s="1" t="s">
        <v>30938</v>
      </c>
      <c r="BS796" s="1" t="s">
        <v>30938</v>
      </c>
      <c r="BV796" s="1" t="s">
        <v>4627</v>
      </c>
    </row>
    <row r="797" spans="1:74">
      <c r="A797" s="1" t="s">
        <v>4628</v>
      </c>
      <c r="B797" s="1" t="s">
        <v>4629</v>
      </c>
      <c r="C797" s="1" t="s">
        <v>4735</v>
      </c>
      <c r="D797" s="1">
        <v>353768059623764</v>
      </c>
      <c r="G797" s="1" t="s">
        <v>4630</v>
      </c>
      <c r="I797" s="1" t="s">
        <v>30867</v>
      </c>
      <c r="J797" s="1" t="s">
        <v>30938</v>
      </c>
      <c r="N797" s="1">
        <v>250000</v>
      </c>
      <c r="O797" s="1" t="s">
        <v>30938</v>
      </c>
      <c r="P797" s="1" t="s">
        <v>30939</v>
      </c>
      <c r="Q797" s="1" t="s">
        <v>30938</v>
      </c>
      <c r="S797" s="1" t="s">
        <v>30939</v>
      </c>
      <c r="W797" s="1" t="s">
        <v>30938</v>
      </c>
      <c r="X797" s="1" t="s">
        <v>30939</v>
      </c>
      <c r="AB797" s="1" t="s">
        <v>30901</v>
      </c>
      <c r="AH797" s="1" t="s">
        <v>30939</v>
      </c>
      <c r="AN797" s="1" t="s">
        <v>30939</v>
      </c>
      <c r="AV797" s="1" t="s">
        <v>30939</v>
      </c>
      <c r="AX797" s="1" t="s">
        <v>30939</v>
      </c>
      <c r="AZ797" s="1" t="s">
        <v>30939</v>
      </c>
      <c r="BB797" s="1" t="s">
        <v>30939</v>
      </c>
      <c r="BE797" s="1" t="s">
        <v>30939</v>
      </c>
      <c r="BG797" s="1" t="s">
        <v>30939</v>
      </c>
      <c r="BK797" s="1">
        <v>2000000</v>
      </c>
      <c r="BL797" s="1" t="s">
        <v>30938</v>
      </c>
      <c r="BR797" s="1" t="s">
        <v>30938</v>
      </c>
      <c r="BS797" s="1" t="s">
        <v>30938</v>
      </c>
      <c r="BV797" s="1" t="s">
        <v>4631</v>
      </c>
    </row>
    <row r="798" spans="1:74">
      <c r="A798" s="1" t="s">
        <v>4632</v>
      </c>
      <c r="B798" s="1" t="s">
        <v>4633</v>
      </c>
      <c r="C798" s="1" t="s">
        <v>4735</v>
      </c>
      <c r="D798" s="1">
        <v>353768059623764</v>
      </c>
      <c r="G798" s="1" t="s">
        <v>4634</v>
      </c>
      <c r="I798" s="1" t="s">
        <v>30867</v>
      </c>
      <c r="J798" s="1" t="s">
        <v>30938</v>
      </c>
      <c r="N798" s="1">
        <v>250000</v>
      </c>
      <c r="O798" s="1" t="s">
        <v>30939</v>
      </c>
      <c r="P798" s="1" t="s">
        <v>30939</v>
      </c>
      <c r="W798" s="1" t="s">
        <v>30938</v>
      </c>
      <c r="AB798" s="1" t="s">
        <v>30939</v>
      </c>
      <c r="AH798" s="1" t="s">
        <v>30939</v>
      </c>
      <c r="AN798" s="1" t="s">
        <v>30939</v>
      </c>
      <c r="AV798" s="1" t="s">
        <v>30939</v>
      </c>
      <c r="AX798" s="1" t="s">
        <v>30939</v>
      </c>
      <c r="AZ798" s="1" t="s">
        <v>30939</v>
      </c>
      <c r="BB798" s="1" t="s">
        <v>30901</v>
      </c>
      <c r="BE798" s="1" t="s">
        <v>30939</v>
      </c>
      <c r="BG798" s="1" t="s">
        <v>30939</v>
      </c>
      <c r="BK798" s="1">
        <v>2000000</v>
      </c>
      <c r="BL798" s="1" t="s">
        <v>30938</v>
      </c>
      <c r="BR798" s="1" t="s">
        <v>30938</v>
      </c>
      <c r="BS798" s="1" t="s">
        <v>30938</v>
      </c>
      <c r="BV798" s="1" t="s">
        <v>4635</v>
      </c>
    </row>
    <row r="799" spans="1:74">
      <c r="A799" s="1" t="s">
        <v>4636</v>
      </c>
      <c r="B799" s="1" t="s">
        <v>4637</v>
      </c>
      <c r="C799" s="1" t="s">
        <v>4735</v>
      </c>
      <c r="D799" s="1">
        <v>353768059623764</v>
      </c>
      <c r="G799" s="1" t="s">
        <v>4638</v>
      </c>
      <c r="I799" s="1" t="s">
        <v>30867</v>
      </c>
      <c r="J799" s="1" t="s">
        <v>30938</v>
      </c>
      <c r="N799" s="1">
        <v>250000</v>
      </c>
      <c r="O799" s="1" t="s">
        <v>30938</v>
      </c>
      <c r="P799" s="1" t="s">
        <v>30939</v>
      </c>
      <c r="Q799" s="1" t="s">
        <v>30938</v>
      </c>
      <c r="S799" s="1" t="s">
        <v>30939</v>
      </c>
      <c r="W799" s="1" t="s">
        <v>30938</v>
      </c>
      <c r="X799" s="1" t="s">
        <v>30939</v>
      </c>
      <c r="AB799" s="1" t="s">
        <v>30939</v>
      </c>
      <c r="AH799" s="1" t="s">
        <v>30939</v>
      </c>
      <c r="AN799" s="1" t="s">
        <v>30939</v>
      </c>
      <c r="AV799" s="1" t="s">
        <v>30939</v>
      </c>
      <c r="AX799" s="1" t="s">
        <v>30901</v>
      </c>
      <c r="AZ799" s="1" t="s">
        <v>30939</v>
      </c>
      <c r="BB799" s="1" t="s">
        <v>30939</v>
      </c>
      <c r="BE799" s="1" t="s">
        <v>30939</v>
      </c>
      <c r="BG799" s="1" t="s">
        <v>30939</v>
      </c>
      <c r="BK799" s="1">
        <v>2000000</v>
      </c>
      <c r="BL799" s="1" t="s">
        <v>30938</v>
      </c>
      <c r="BR799" s="1" t="s">
        <v>30938</v>
      </c>
      <c r="BS799" s="1" t="s">
        <v>30938</v>
      </c>
      <c r="BV799" s="1" t="s">
        <v>4639</v>
      </c>
    </row>
    <row r="800" spans="1:74">
      <c r="A800" s="1" t="s">
        <v>4640</v>
      </c>
      <c r="B800" s="1" t="s">
        <v>4641</v>
      </c>
      <c r="C800" s="1" t="s">
        <v>4735</v>
      </c>
      <c r="D800" s="1">
        <v>353768059623764</v>
      </c>
      <c r="G800" s="1" t="s">
        <v>4642</v>
      </c>
      <c r="I800" s="1" t="s">
        <v>30867</v>
      </c>
      <c r="J800" s="1" t="s">
        <v>30938</v>
      </c>
      <c r="N800" s="1">
        <v>250000</v>
      </c>
      <c r="O800" s="1" t="s">
        <v>30938</v>
      </c>
      <c r="P800" s="1" t="s">
        <v>30939</v>
      </c>
      <c r="Q800" s="1" t="s">
        <v>30938</v>
      </c>
      <c r="S800" s="1" t="s">
        <v>30939</v>
      </c>
      <c r="W800" s="1" t="s">
        <v>30938</v>
      </c>
      <c r="X800" s="1" t="s">
        <v>30939</v>
      </c>
      <c r="AB800" s="1" t="s">
        <v>30939</v>
      </c>
      <c r="AH800" s="1" t="s">
        <v>30939</v>
      </c>
      <c r="AN800" s="1" t="s">
        <v>30939</v>
      </c>
      <c r="AV800" s="1" t="s">
        <v>30939</v>
      </c>
      <c r="AX800" s="1" t="s">
        <v>30939</v>
      </c>
      <c r="AZ800" s="1" t="s">
        <v>30939</v>
      </c>
      <c r="BB800" s="1" t="s">
        <v>30939</v>
      </c>
      <c r="BE800" s="1" t="s">
        <v>30939</v>
      </c>
      <c r="BG800" s="1" t="s">
        <v>30939</v>
      </c>
      <c r="BK800" s="1">
        <v>2000000</v>
      </c>
      <c r="BL800" s="1" t="s">
        <v>30938</v>
      </c>
      <c r="BR800" s="1" t="s">
        <v>30938</v>
      </c>
      <c r="BS800" s="1" t="s">
        <v>30938</v>
      </c>
      <c r="BV800" s="1" t="s">
        <v>4643</v>
      </c>
    </row>
    <row r="801" spans="1:74">
      <c r="A801" s="1" t="s">
        <v>4644</v>
      </c>
      <c r="B801" s="1" t="s">
        <v>4645</v>
      </c>
      <c r="C801" s="1" t="s">
        <v>4735</v>
      </c>
      <c r="D801" s="1">
        <v>353768059623764</v>
      </c>
      <c r="G801" s="1" t="s">
        <v>4646</v>
      </c>
      <c r="I801" s="1" t="s">
        <v>30867</v>
      </c>
      <c r="J801" s="1" t="s">
        <v>30938</v>
      </c>
      <c r="N801" s="1">
        <v>250000</v>
      </c>
      <c r="O801" s="1" t="s">
        <v>30938</v>
      </c>
      <c r="P801" s="1" t="s">
        <v>30939</v>
      </c>
      <c r="Q801" s="1" t="s">
        <v>30938</v>
      </c>
      <c r="S801" s="1" t="s">
        <v>30939</v>
      </c>
      <c r="W801" s="1" t="s">
        <v>30938</v>
      </c>
      <c r="X801" s="1" t="s">
        <v>30939</v>
      </c>
      <c r="AB801" s="1" t="s">
        <v>30939</v>
      </c>
      <c r="AH801" s="1" t="s">
        <v>30939</v>
      </c>
      <c r="AN801" s="1" t="s">
        <v>30939</v>
      </c>
      <c r="AV801" s="1" t="s">
        <v>30939</v>
      </c>
      <c r="AX801" s="1" t="s">
        <v>30939</v>
      </c>
      <c r="AZ801" s="1" t="s">
        <v>30939</v>
      </c>
      <c r="BB801" s="1" t="s">
        <v>30939</v>
      </c>
      <c r="BE801" s="1" t="s">
        <v>30939</v>
      </c>
      <c r="BG801" s="1" t="s">
        <v>30939</v>
      </c>
      <c r="BK801" s="1">
        <v>2000000</v>
      </c>
      <c r="BL801" s="1" t="s">
        <v>30938</v>
      </c>
      <c r="BR801" s="1" t="s">
        <v>30938</v>
      </c>
      <c r="BS801" s="1" t="s">
        <v>30938</v>
      </c>
      <c r="BV801" s="1" t="s">
        <v>4647</v>
      </c>
    </row>
    <row r="802" spans="1:74">
      <c r="A802" s="1" t="s">
        <v>4648</v>
      </c>
      <c r="B802" s="1" t="s">
        <v>4649</v>
      </c>
      <c r="C802" s="1" t="s">
        <v>4735</v>
      </c>
      <c r="D802" s="1">
        <v>353768059623764</v>
      </c>
      <c r="G802" s="1" t="s">
        <v>4650</v>
      </c>
      <c r="I802" s="1" t="s">
        <v>30867</v>
      </c>
      <c r="J802" s="1" t="s">
        <v>30938</v>
      </c>
      <c r="N802" s="1">
        <v>250000</v>
      </c>
      <c r="O802" s="1" t="s">
        <v>30938</v>
      </c>
      <c r="P802" s="1" t="s">
        <v>30939</v>
      </c>
      <c r="Q802" s="1" t="s">
        <v>30938</v>
      </c>
      <c r="S802" s="1" t="s">
        <v>30939</v>
      </c>
      <c r="W802" s="1" t="s">
        <v>30938</v>
      </c>
      <c r="X802" s="1" t="s">
        <v>30939</v>
      </c>
      <c r="AB802" s="1" t="s">
        <v>30939</v>
      </c>
      <c r="AH802" s="1" t="s">
        <v>30939</v>
      </c>
      <c r="AN802" s="1" t="s">
        <v>30939</v>
      </c>
      <c r="AV802" s="1" t="s">
        <v>30939</v>
      </c>
      <c r="AX802" s="1" t="s">
        <v>30939</v>
      </c>
      <c r="AZ802" s="1" t="s">
        <v>30939</v>
      </c>
      <c r="BB802" s="1" t="s">
        <v>30901</v>
      </c>
      <c r="BE802" s="1" t="s">
        <v>30939</v>
      </c>
      <c r="BG802" s="1" t="s">
        <v>30939</v>
      </c>
      <c r="BK802" s="1">
        <v>2000000</v>
      </c>
      <c r="BL802" s="1" t="s">
        <v>30938</v>
      </c>
      <c r="BR802" s="1" t="s">
        <v>30938</v>
      </c>
      <c r="BS802" s="1" t="s">
        <v>30938</v>
      </c>
      <c r="BV802" s="1" t="s">
        <v>4651</v>
      </c>
    </row>
    <row r="803" spans="1:74">
      <c r="A803" s="1" t="s">
        <v>4652</v>
      </c>
      <c r="B803" s="1" t="s">
        <v>4653</v>
      </c>
      <c r="C803" s="1" t="s">
        <v>4735</v>
      </c>
      <c r="D803" s="1">
        <v>353768059623764</v>
      </c>
      <c r="G803" s="1" t="s">
        <v>4654</v>
      </c>
      <c r="I803" s="1" t="s">
        <v>30867</v>
      </c>
      <c r="J803" s="1" t="s">
        <v>30938</v>
      </c>
      <c r="N803" s="1">
        <v>250000</v>
      </c>
      <c r="O803" s="1" t="s">
        <v>30938</v>
      </c>
      <c r="P803" s="1" t="s">
        <v>30939</v>
      </c>
      <c r="Q803" s="1" t="s">
        <v>30938</v>
      </c>
      <c r="S803" s="1" t="s">
        <v>30939</v>
      </c>
      <c r="W803" s="1" t="s">
        <v>30938</v>
      </c>
      <c r="X803" s="1" t="s">
        <v>30939</v>
      </c>
      <c r="AB803" s="1" t="s">
        <v>30901</v>
      </c>
      <c r="AH803" s="1" t="s">
        <v>30939</v>
      </c>
      <c r="AN803" s="1" t="s">
        <v>30939</v>
      </c>
      <c r="AV803" s="1" t="s">
        <v>30939</v>
      </c>
      <c r="AX803" s="1" t="s">
        <v>30939</v>
      </c>
      <c r="AZ803" s="1" t="s">
        <v>30939</v>
      </c>
      <c r="BB803" s="1" t="s">
        <v>30939</v>
      </c>
      <c r="BE803" s="1" t="s">
        <v>30939</v>
      </c>
      <c r="BG803" s="1" t="s">
        <v>30939</v>
      </c>
      <c r="BK803" s="1">
        <v>2000000</v>
      </c>
      <c r="BL803" s="1" t="s">
        <v>30938</v>
      </c>
      <c r="BR803" s="1" t="s">
        <v>30938</v>
      </c>
      <c r="BS803" s="1" t="s">
        <v>30938</v>
      </c>
      <c r="BV803" s="1" t="s">
        <v>4655</v>
      </c>
    </row>
    <row r="804" spans="1:74">
      <c r="A804" s="1" t="s">
        <v>4539</v>
      </c>
      <c r="B804" s="1" t="s">
        <v>4540</v>
      </c>
      <c r="C804" s="1" t="s">
        <v>4735</v>
      </c>
      <c r="D804" s="1">
        <v>353768059623764</v>
      </c>
      <c r="G804" s="1" t="s">
        <v>4541</v>
      </c>
      <c r="I804" s="1" t="s">
        <v>30867</v>
      </c>
      <c r="J804" s="1" t="s">
        <v>30938</v>
      </c>
      <c r="N804" s="1">
        <v>250000</v>
      </c>
      <c r="O804" s="1" t="s">
        <v>30938</v>
      </c>
      <c r="P804" s="1" t="s">
        <v>30939</v>
      </c>
      <c r="Q804" s="1" t="s">
        <v>30938</v>
      </c>
      <c r="S804" s="1" t="s">
        <v>30939</v>
      </c>
      <c r="W804" s="1" t="s">
        <v>30938</v>
      </c>
      <c r="X804" s="1" t="s">
        <v>30939</v>
      </c>
      <c r="AB804" s="1" t="s">
        <v>30939</v>
      </c>
      <c r="AH804" s="1" t="s">
        <v>30939</v>
      </c>
      <c r="AN804" s="1" t="s">
        <v>30939</v>
      </c>
      <c r="AV804" s="1" t="s">
        <v>30939</v>
      </c>
      <c r="AX804" s="1" t="s">
        <v>30939</v>
      </c>
      <c r="AZ804" s="1" t="s">
        <v>30939</v>
      </c>
      <c r="BB804" s="1" t="s">
        <v>30939</v>
      </c>
      <c r="BE804" s="1" t="s">
        <v>30939</v>
      </c>
      <c r="BG804" s="1" t="s">
        <v>30939</v>
      </c>
      <c r="BK804" s="1">
        <v>2000000</v>
      </c>
      <c r="BL804" s="1" t="s">
        <v>30938</v>
      </c>
      <c r="BR804" s="1" t="s">
        <v>30938</v>
      </c>
      <c r="BS804" s="1" t="s">
        <v>30938</v>
      </c>
      <c r="BV804" s="1" t="s">
        <v>4542</v>
      </c>
    </row>
    <row r="805" spans="1:74">
      <c r="A805" s="1" t="s">
        <v>4543</v>
      </c>
      <c r="B805" s="1" t="s">
        <v>4544</v>
      </c>
      <c r="C805" s="1" t="s">
        <v>4735</v>
      </c>
      <c r="D805" s="1">
        <v>353768059623764</v>
      </c>
      <c r="G805" s="1" t="s">
        <v>4545</v>
      </c>
      <c r="I805" s="1" t="s">
        <v>30867</v>
      </c>
      <c r="J805" s="1" t="s">
        <v>30938</v>
      </c>
      <c r="N805" s="1">
        <v>250000</v>
      </c>
      <c r="O805" s="1" t="s">
        <v>30938</v>
      </c>
      <c r="P805" s="1" t="s">
        <v>30939</v>
      </c>
      <c r="Q805" s="1" t="s">
        <v>30938</v>
      </c>
      <c r="S805" s="1" t="s">
        <v>30939</v>
      </c>
      <c r="W805" s="1" t="s">
        <v>30938</v>
      </c>
      <c r="X805" s="1" t="s">
        <v>30939</v>
      </c>
      <c r="AB805" s="1" t="s">
        <v>30939</v>
      </c>
      <c r="AH805" s="1" t="s">
        <v>30939</v>
      </c>
      <c r="AN805" s="1" t="s">
        <v>30939</v>
      </c>
      <c r="AV805" s="1" t="s">
        <v>30939</v>
      </c>
      <c r="AX805" s="1" t="s">
        <v>30939</v>
      </c>
      <c r="AZ805" s="1" t="s">
        <v>30939</v>
      </c>
      <c r="BB805" s="1" t="s">
        <v>30939</v>
      </c>
      <c r="BE805" s="1" t="s">
        <v>30939</v>
      </c>
      <c r="BG805" s="1" t="s">
        <v>30939</v>
      </c>
      <c r="BK805" s="1">
        <v>2000000</v>
      </c>
      <c r="BL805" s="1" t="s">
        <v>30938</v>
      </c>
      <c r="BR805" s="1" t="s">
        <v>30938</v>
      </c>
      <c r="BS805" s="1" t="s">
        <v>30938</v>
      </c>
      <c r="BV805" s="1" t="s">
        <v>4546</v>
      </c>
    </row>
    <row r="806" spans="1:74">
      <c r="A806" s="1" t="s">
        <v>4547</v>
      </c>
      <c r="B806" s="1" t="s">
        <v>4548</v>
      </c>
      <c r="C806" s="1" t="s">
        <v>4735</v>
      </c>
      <c r="D806" s="1">
        <v>353768059623764</v>
      </c>
      <c r="G806" s="1" t="s">
        <v>4549</v>
      </c>
      <c r="I806" s="1" t="s">
        <v>30867</v>
      </c>
      <c r="J806" s="1" t="s">
        <v>30938</v>
      </c>
      <c r="N806" s="1">
        <v>250000</v>
      </c>
      <c r="O806" s="1" t="s">
        <v>30938</v>
      </c>
      <c r="P806" s="1" t="s">
        <v>30939</v>
      </c>
      <c r="Q806" s="1" t="s">
        <v>30938</v>
      </c>
      <c r="S806" s="1" t="s">
        <v>30939</v>
      </c>
      <c r="W806" s="1" t="s">
        <v>30938</v>
      </c>
      <c r="X806" s="1" t="s">
        <v>30939</v>
      </c>
      <c r="AB806" s="1" t="s">
        <v>30939</v>
      </c>
      <c r="AH806" s="1" t="s">
        <v>30939</v>
      </c>
      <c r="AN806" s="1" t="s">
        <v>30939</v>
      </c>
      <c r="AV806" s="1" t="s">
        <v>30939</v>
      </c>
      <c r="AX806" s="1" t="s">
        <v>30939</v>
      </c>
      <c r="AZ806" s="1" t="s">
        <v>30939</v>
      </c>
      <c r="BB806" s="1" t="s">
        <v>30939</v>
      </c>
      <c r="BE806" s="1" t="s">
        <v>30939</v>
      </c>
      <c r="BG806" s="1" t="s">
        <v>30939</v>
      </c>
      <c r="BK806" s="1">
        <v>1500000</v>
      </c>
      <c r="BL806" s="1" t="s">
        <v>30938</v>
      </c>
      <c r="BR806" s="1" t="s">
        <v>30938</v>
      </c>
      <c r="BS806" s="1" t="s">
        <v>30938</v>
      </c>
      <c r="BV806" s="1" t="s">
        <v>4550</v>
      </c>
    </row>
    <row r="807" spans="1:74">
      <c r="A807" s="1" t="s">
        <v>4551</v>
      </c>
      <c r="B807" s="1" t="s">
        <v>4552</v>
      </c>
      <c r="C807" s="1" t="s">
        <v>4735</v>
      </c>
      <c r="D807" s="1">
        <v>353768059623764</v>
      </c>
      <c r="G807" s="1" t="s">
        <v>4553</v>
      </c>
      <c r="I807" s="1" t="s">
        <v>30867</v>
      </c>
      <c r="J807" s="1" t="s">
        <v>30938</v>
      </c>
      <c r="N807" s="1">
        <v>250000</v>
      </c>
      <c r="O807" s="1" t="s">
        <v>30938</v>
      </c>
      <c r="P807" s="1" t="s">
        <v>30939</v>
      </c>
      <c r="Q807" s="1" t="s">
        <v>30938</v>
      </c>
      <c r="S807" s="1" t="s">
        <v>30939</v>
      </c>
      <c r="W807" s="1" t="s">
        <v>30938</v>
      </c>
      <c r="X807" s="1" t="s">
        <v>30939</v>
      </c>
      <c r="AB807" s="1" t="s">
        <v>30939</v>
      </c>
      <c r="AH807" s="1" t="s">
        <v>30939</v>
      </c>
      <c r="AN807" s="1" t="s">
        <v>30939</v>
      </c>
      <c r="AV807" s="1" t="s">
        <v>30939</v>
      </c>
      <c r="AX807" s="1" t="s">
        <v>30939</v>
      </c>
      <c r="AZ807" s="1" t="s">
        <v>30939</v>
      </c>
      <c r="BB807" s="1" t="s">
        <v>30939</v>
      </c>
      <c r="BE807" s="1" t="s">
        <v>30939</v>
      </c>
      <c r="BG807" s="1" t="s">
        <v>30939</v>
      </c>
      <c r="BK807" s="1">
        <v>2000000</v>
      </c>
      <c r="BL807" s="1" t="s">
        <v>30938</v>
      </c>
      <c r="BR807" s="1" t="s">
        <v>30938</v>
      </c>
      <c r="BS807" s="1" t="s">
        <v>30938</v>
      </c>
      <c r="BV807" s="1" t="s">
        <v>4554</v>
      </c>
    </row>
    <row r="808" spans="1:74">
      <c r="A808" s="1" t="s">
        <v>4555</v>
      </c>
      <c r="B808" s="1" t="s">
        <v>4556</v>
      </c>
      <c r="C808" s="1" t="s">
        <v>4735</v>
      </c>
      <c r="D808" s="1">
        <v>353768059623764</v>
      </c>
      <c r="G808" s="1" t="s">
        <v>4557</v>
      </c>
      <c r="I808" s="1" t="s">
        <v>30867</v>
      </c>
      <c r="J808" s="1" t="s">
        <v>30938</v>
      </c>
      <c r="N808" s="1">
        <v>250000</v>
      </c>
      <c r="O808" s="1" t="s">
        <v>30938</v>
      </c>
      <c r="P808" s="1" t="s">
        <v>30939</v>
      </c>
      <c r="Q808" s="1" t="s">
        <v>30938</v>
      </c>
      <c r="S808" s="1" t="s">
        <v>30939</v>
      </c>
      <c r="W808" s="1" t="s">
        <v>30938</v>
      </c>
      <c r="X808" s="1" t="s">
        <v>30939</v>
      </c>
      <c r="AB808" s="1" t="s">
        <v>30939</v>
      </c>
      <c r="AH808" s="1" t="s">
        <v>30939</v>
      </c>
      <c r="AN808" s="1" t="s">
        <v>30939</v>
      </c>
      <c r="AV808" s="1" t="s">
        <v>30939</v>
      </c>
      <c r="AX808" s="1" t="s">
        <v>30939</v>
      </c>
      <c r="AZ808" s="1" t="s">
        <v>30939</v>
      </c>
      <c r="BB808" s="1" t="s">
        <v>30939</v>
      </c>
      <c r="BE808" s="1" t="s">
        <v>30939</v>
      </c>
      <c r="BG808" s="1" t="s">
        <v>30939</v>
      </c>
      <c r="BK808" s="1">
        <v>2000000</v>
      </c>
      <c r="BL808" s="1" t="s">
        <v>30938</v>
      </c>
      <c r="BR808" s="1" t="s">
        <v>30938</v>
      </c>
      <c r="BS808" s="1" t="s">
        <v>30938</v>
      </c>
      <c r="BV808" s="1" t="s">
        <v>4558</v>
      </c>
    </row>
    <row r="809" spans="1:74">
      <c r="A809" s="1" t="s">
        <v>4559</v>
      </c>
      <c r="B809" s="1" t="s">
        <v>4560</v>
      </c>
      <c r="C809" s="1" t="s">
        <v>4735</v>
      </c>
      <c r="D809" s="1">
        <v>353768059623764</v>
      </c>
      <c r="G809" s="1" t="s">
        <v>4561</v>
      </c>
      <c r="I809" s="1" t="s">
        <v>30867</v>
      </c>
      <c r="J809" s="1" t="s">
        <v>30938</v>
      </c>
      <c r="N809" s="1">
        <v>250000</v>
      </c>
      <c r="O809" s="1" t="s">
        <v>30938</v>
      </c>
      <c r="P809" s="1" t="s">
        <v>30939</v>
      </c>
      <c r="Q809" s="1" t="s">
        <v>30938</v>
      </c>
      <c r="S809" s="1" t="s">
        <v>30939</v>
      </c>
      <c r="W809" s="1" t="s">
        <v>30938</v>
      </c>
      <c r="X809" s="1" t="s">
        <v>30939</v>
      </c>
      <c r="AB809" s="1" t="s">
        <v>30939</v>
      </c>
      <c r="AH809" s="1" t="s">
        <v>30939</v>
      </c>
      <c r="AN809" s="1" t="s">
        <v>30939</v>
      </c>
      <c r="AV809" s="1" t="s">
        <v>30939</v>
      </c>
      <c r="AX809" s="1" t="s">
        <v>30939</v>
      </c>
      <c r="AZ809" s="1" t="s">
        <v>30939</v>
      </c>
      <c r="BB809" s="1" t="s">
        <v>30901</v>
      </c>
      <c r="BE809" s="1" t="s">
        <v>30939</v>
      </c>
      <c r="BG809" s="1" t="s">
        <v>30939</v>
      </c>
      <c r="BK809" s="1">
        <v>2000000</v>
      </c>
      <c r="BL809" s="1" t="s">
        <v>30938</v>
      </c>
      <c r="BR809" s="1" t="s">
        <v>30938</v>
      </c>
      <c r="BS809" s="1" t="s">
        <v>30938</v>
      </c>
      <c r="BV809" s="1" t="s">
        <v>4562</v>
      </c>
    </row>
    <row r="810" spans="1:74">
      <c r="A810" s="1" t="s">
        <v>4563</v>
      </c>
      <c r="B810" s="1" t="s">
        <v>4564</v>
      </c>
      <c r="C810" s="1" t="s">
        <v>4735</v>
      </c>
      <c r="D810" s="1">
        <v>353768059623764</v>
      </c>
      <c r="G810" s="1" t="s">
        <v>4565</v>
      </c>
      <c r="I810" s="1" t="s">
        <v>30867</v>
      </c>
      <c r="J810" s="1" t="s">
        <v>30938</v>
      </c>
      <c r="N810" s="1">
        <v>250000</v>
      </c>
      <c r="O810" s="1" t="s">
        <v>30938</v>
      </c>
      <c r="P810" s="1" t="s">
        <v>30939</v>
      </c>
      <c r="Q810" s="1" t="s">
        <v>30938</v>
      </c>
      <c r="S810" s="1" t="s">
        <v>30939</v>
      </c>
      <c r="W810" s="1" t="s">
        <v>30938</v>
      </c>
      <c r="X810" s="1" t="s">
        <v>30939</v>
      </c>
      <c r="AB810" s="1" t="s">
        <v>30939</v>
      </c>
      <c r="AH810" s="1" t="s">
        <v>30939</v>
      </c>
      <c r="AN810" s="1" t="s">
        <v>30939</v>
      </c>
      <c r="AV810" s="1" t="s">
        <v>30939</v>
      </c>
      <c r="AX810" s="1" t="s">
        <v>30939</v>
      </c>
      <c r="AZ810" s="1" t="s">
        <v>30939</v>
      </c>
      <c r="BB810" s="1" t="s">
        <v>30939</v>
      </c>
      <c r="BE810" s="1" t="s">
        <v>30939</v>
      </c>
      <c r="BG810" s="1" t="s">
        <v>30939</v>
      </c>
      <c r="BK810" s="1">
        <v>2000000</v>
      </c>
      <c r="BL810" s="1" t="s">
        <v>30938</v>
      </c>
      <c r="BR810" s="1" t="s">
        <v>30938</v>
      </c>
      <c r="BS810" s="1" t="s">
        <v>30938</v>
      </c>
      <c r="BV810" s="1" t="s">
        <v>4566</v>
      </c>
    </row>
    <row r="811" spans="1:74">
      <c r="A811" s="1" t="s">
        <v>4567</v>
      </c>
      <c r="B811" s="1" t="s">
        <v>4568</v>
      </c>
      <c r="C811" s="1" t="s">
        <v>4735</v>
      </c>
      <c r="D811" s="1">
        <v>353768059623764</v>
      </c>
      <c r="G811" s="1" t="s">
        <v>4569</v>
      </c>
      <c r="I811" s="1" t="s">
        <v>30867</v>
      </c>
      <c r="J811" s="1" t="s">
        <v>30938</v>
      </c>
      <c r="N811" s="1">
        <v>250000</v>
      </c>
      <c r="O811" s="1" t="s">
        <v>30938</v>
      </c>
      <c r="P811" s="1" t="s">
        <v>30939</v>
      </c>
      <c r="Q811" s="1" t="s">
        <v>30938</v>
      </c>
      <c r="S811" s="1" t="s">
        <v>30939</v>
      </c>
      <c r="W811" s="1" t="s">
        <v>30938</v>
      </c>
      <c r="X811" s="1" t="s">
        <v>30939</v>
      </c>
      <c r="AB811" s="1" t="s">
        <v>30939</v>
      </c>
      <c r="AH811" s="1" t="s">
        <v>30939</v>
      </c>
      <c r="AN811" s="1" t="s">
        <v>30939</v>
      </c>
      <c r="AV811" s="1" t="s">
        <v>30939</v>
      </c>
      <c r="AX811" s="1" t="s">
        <v>30939</v>
      </c>
      <c r="AZ811" s="1" t="s">
        <v>30939</v>
      </c>
      <c r="BB811" s="1" t="s">
        <v>30901</v>
      </c>
      <c r="BE811" s="1" t="s">
        <v>30939</v>
      </c>
      <c r="BG811" s="1" t="s">
        <v>30939</v>
      </c>
      <c r="BK811" s="1">
        <v>2000000</v>
      </c>
      <c r="BL811" s="1" t="s">
        <v>30938</v>
      </c>
      <c r="BR811" s="1" t="s">
        <v>30938</v>
      </c>
      <c r="BS811" s="1" t="s">
        <v>30938</v>
      </c>
      <c r="BV811" s="1" t="s">
        <v>4570</v>
      </c>
    </row>
    <row r="812" spans="1:74">
      <c r="A812" s="1" t="s">
        <v>4571</v>
      </c>
      <c r="B812" s="1" t="s">
        <v>4572</v>
      </c>
      <c r="C812" s="1" t="s">
        <v>4735</v>
      </c>
      <c r="D812" s="1">
        <v>353768059623764</v>
      </c>
      <c r="G812" s="1" t="s">
        <v>4573</v>
      </c>
      <c r="I812" s="1" t="s">
        <v>30867</v>
      </c>
      <c r="J812" s="1" t="s">
        <v>30938</v>
      </c>
      <c r="N812" s="1">
        <v>250000</v>
      </c>
      <c r="O812" s="1" t="s">
        <v>30938</v>
      </c>
      <c r="P812" s="1" t="s">
        <v>30939</v>
      </c>
      <c r="Q812" s="1" t="s">
        <v>30938</v>
      </c>
      <c r="S812" s="1" t="s">
        <v>30939</v>
      </c>
      <c r="W812" s="1" t="s">
        <v>30938</v>
      </c>
      <c r="X812" s="1" t="s">
        <v>30939</v>
      </c>
      <c r="AB812" s="1" t="s">
        <v>30939</v>
      </c>
      <c r="AH812" s="1" t="s">
        <v>30939</v>
      </c>
      <c r="AN812" s="1" t="s">
        <v>30939</v>
      </c>
      <c r="AV812" s="1" t="s">
        <v>30939</v>
      </c>
      <c r="AX812" s="1" t="s">
        <v>30939</v>
      </c>
      <c r="AZ812" s="1" t="s">
        <v>30939</v>
      </c>
      <c r="BB812" s="1" t="s">
        <v>30901</v>
      </c>
      <c r="BE812" s="1" t="s">
        <v>30939</v>
      </c>
      <c r="BG812" s="1" t="s">
        <v>30939</v>
      </c>
      <c r="BK812" s="1">
        <v>2000000</v>
      </c>
      <c r="BL812" s="1" t="s">
        <v>30938</v>
      </c>
      <c r="BR812" s="1" t="s">
        <v>30938</v>
      </c>
      <c r="BS812" s="1" t="s">
        <v>30938</v>
      </c>
      <c r="BV812" s="1" t="s">
        <v>4574</v>
      </c>
    </row>
    <row r="813" spans="1:74">
      <c r="A813" s="1" t="s">
        <v>4575</v>
      </c>
      <c r="B813" s="1" t="s">
        <v>4576</v>
      </c>
      <c r="C813" s="1" t="s">
        <v>4735</v>
      </c>
      <c r="D813" s="1">
        <v>353768059623764</v>
      </c>
      <c r="G813" s="1" t="s">
        <v>4577</v>
      </c>
      <c r="I813" s="1" t="s">
        <v>30867</v>
      </c>
      <c r="J813" s="1" t="s">
        <v>30938</v>
      </c>
      <c r="N813" s="1">
        <v>250000</v>
      </c>
      <c r="O813" s="1" t="s">
        <v>30938</v>
      </c>
      <c r="P813" s="1" t="s">
        <v>30939</v>
      </c>
      <c r="Q813" s="1" t="s">
        <v>30938</v>
      </c>
      <c r="S813" s="1" t="s">
        <v>30939</v>
      </c>
      <c r="W813" s="1" t="s">
        <v>30938</v>
      </c>
      <c r="X813" s="1" t="s">
        <v>30939</v>
      </c>
      <c r="AB813" s="1" t="s">
        <v>30939</v>
      </c>
      <c r="AH813" s="1" t="s">
        <v>30939</v>
      </c>
      <c r="AN813" s="1" t="s">
        <v>30939</v>
      </c>
      <c r="AV813" s="1" t="s">
        <v>30939</v>
      </c>
      <c r="AX813" s="1" t="s">
        <v>30939</v>
      </c>
      <c r="AZ813" s="1" t="s">
        <v>30939</v>
      </c>
      <c r="BB813" s="1" t="s">
        <v>30939</v>
      </c>
      <c r="BE813" s="1" t="s">
        <v>30939</v>
      </c>
      <c r="BG813" s="1" t="s">
        <v>30939</v>
      </c>
      <c r="BK813" s="1">
        <v>2000000</v>
      </c>
      <c r="BL813" s="1" t="s">
        <v>30938</v>
      </c>
      <c r="BR813" s="1" t="s">
        <v>30938</v>
      </c>
      <c r="BS813" s="1" t="s">
        <v>30938</v>
      </c>
      <c r="BV813" s="1" t="s">
        <v>4578</v>
      </c>
    </row>
    <row r="814" spans="1:74">
      <c r="A814" s="1" t="s">
        <v>4579</v>
      </c>
      <c r="B814" s="1" t="s">
        <v>4580</v>
      </c>
      <c r="C814" s="1" t="s">
        <v>4735</v>
      </c>
      <c r="D814" s="1">
        <v>353768059623764</v>
      </c>
      <c r="G814" s="1" t="s">
        <v>4581</v>
      </c>
      <c r="I814" s="1" t="s">
        <v>30867</v>
      </c>
      <c r="J814" s="1" t="s">
        <v>30938</v>
      </c>
      <c r="N814" s="1">
        <v>250000</v>
      </c>
      <c r="O814" s="1" t="s">
        <v>30938</v>
      </c>
      <c r="P814" s="1" t="s">
        <v>30939</v>
      </c>
      <c r="Q814" s="1" t="s">
        <v>30938</v>
      </c>
      <c r="S814" s="1" t="s">
        <v>30939</v>
      </c>
      <c r="W814" s="1" t="s">
        <v>30938</v>
      </c>
      <c r="X814" s="1" t="s">
        <v>30939</v>
      </c>
      <c r="AB814" s="1" t="s">
        <v>30901</v>
      </c>
      <c r="AH814" s="1" t="s">
        <v>30939</v>
      </c>
      <c r="AN814" s="1" t="s">
        <v>30939</v>
      </c>
      <c r="AV814" s="1" t="s">
        <v>30939</v>
      </c>
      <c r="AX814" s="1" t="s">
        <v>30939</v>
      </c>
      <c r="AZ814" s="1" t="s">
        <v>30939</v>
      </c>
      <c r="BB814" s="1" t="s">
        <v>30939</v>
      </c>
      <c r="BE814" s="1" t="s">
        <v>30939</v>
      </c>
      <c r="BG814" s="1" t="s">
        <v>30939</v>
      </c>
      <c r="BK814" s="1">
        <v>2000000</v>
      </c>
      <c r="BL814" s="1" t="s">
        <v>30938</v>
      </c>
      <c r="BR814" s="1" t="s">
        <v>30938</v>
      </c>
      <c r="BS814" s="1" t="s">
        <v>30938</v>
      </c>
      <c r="BV814" s="1" t="s">
        <v>4582</v>
      </c>
    </row>
    <row r="815" spans="1:74">
      <c r="A815" s="1" t="s">
        <v>4583</v>
      </c>
      <c r="B815" s="1" t="s">
        <v>4584</v>
      </c>
      <c r="C815" s="1" t="s">
        <v>4735</v>
      </c>
      <c r="D815" s="1">
        <v>353768059623764</v>
      </c>
      <c r="G815" s="1" t="s">
        <v>4585</v>
      </c>
      <c r="I815" s="1" t="s">
        <v>30867</v>
      </c>
      <c r="J815" s="1" t="s">
        <v>30938</v>
      </c>
      <c r="N815" s="1">
        <v>250000</v>
      </c>
      <c r="O815" s="1" t="s">
        <v>30938</v>
      </c>
      <c r="P815" s="1" t="s">
        <v>30939</v>
      </c>
      <c r="Q815" s="1" t="s">
        <v>30938</v>
      </c>
      <c r="S815" s="1" t="s">
        <v>30939</v>
      </c>
      <c r="W815" s="1" t="s">
        <v>30938</v>
      </c>
      <c r="X815" s="1" t="s">
        <v>30939</v>
      </c>
      <c r="AB815" s="1" t="s">
        <v>30939</v>
      </c>
      <c r="AH815" s="1" t="s">
        <v>30939</v>
      </c>
      <c r="AN815" s="1" t="s">
        <v>30901</v>
      </c>
      <c r="AV815" s="1" t="s">
        <v>30939</v>
      </c>
      <c r="AX815" s="1" t="s">
        <v>30939</v>
      </c>
      <c r="AZ815" s="1" t="s">
        <v>30939</v>
      </c>
      <c r="BB815" s="1" t="s">
        <v>30939</v>
      </c>
      <c r="BE815" s="1" t="s">
        <v>30939</v>
      </c>
      <c r="BG815" s="1" t="s">
        <v>30939</v>
      </c>
      <c r="BK815" s="1">
        <v>2000000</v>
      </c>
      <c r="BL815" s="1" t="s">
        <v>30938</v>
      </c>
      <c r="BR815" s="1" t="s">
        <v>30938</v>
      </c>
      <c r="BS815" s="1" t="s">
        <v>30938</v>
      </c>
      <c r="BV815" s="1" t="s">
        <v>4586</v>
      </c>
    </row>
    <row r="816" spans="1:74">
      <c r="A816" s="1" t="s">
        <v>4587</v>
      </c>
      <c r="B816" s="1" t="s">
        <v>4588</v>
      </c>
      <c r="C816" s="1" t="s">
        <v>4735</v>
      </c>
      <c r="D816" s="1">
        <v>353768059623764</v>
      </c>
      <c r="G816" s="1" t="s">
        <v>4589</v>
      </c>
      <c r="I816" s="1" t="s">
        <v>30867</v>
      </c>
      <c r="J816" s="1" t="s">
        <v>30938</v>
      </c>
      <c r="N816" s="1">
        <v>250000</v>
      </c>
      <c r="O816" s="1" t="s">
        <v>30938</v>
      </c>
      <c r="P816" s="1" t="s">
        <v>30939</v>
      </c>
      <c r="Q816" s="1" t="s">
        <v>30938</v>
      </c>
      <c r="S816" s="1" t="s">
        <v>30939</v>
      </c>
      <c r="W816" s="1" t="s">
        <v>30938</v>
      </c>
      <c r="X816" s="1" t="s">
        <v>30939</v>
      </c>
      <c r="AB816" s="1" t="s">
        <v>30939</v>
      </c>
      <c r="AH816" s="1" t="s">
        <v>30939</v>
      </c>
      <c r="AN816" s="1" t="s">
        <v>30939</v>
      </c>
      <c r="AV816" s="1" t="s">
        <v>30939</v>
      </c>
      <c r="AX816" s="1" t="s">
        <v>30901</v>
      </c>
      <c r="AZ816" s="1" t="s">
        <v>30939</v>
      </c>
      <c r="BB816" s="1" t="s">
        <v>30901</v>
      </c>
      <c r="BE816" s="1" t="s">
        <v>30901</v>
      </c>
      <c r="BG816" s="1" t="s">
        <v>30939</v>
      </c>
      <c r="BK816" s="1">
        <v>2000000</v>
      </c>
      <c r="BL816" s="1" t="s">
        <v>30938</v>
      </c>
      <c r="BR816" s="1" t="s">
        <v>30938</v>
      </c>
      <c r="BS816" s="1" t="s">
        <v>30938</v>
      </c>
      <c r="BV816" s="1" t="s">
        <v>4590</v>
      </c>
    </row>
    <row r="817" spans="1:74">
      <c r="A817" s="1" t="s">
        <v>4591</v>
      </c>
      <c r="B817" s="1" t="s">
        <v>4592</v>
      </c>
      <c r="C817" s="1" t="s">
        <v>4735</v>
      </c>
      <c r="D817" s="1">
        <v>353768059623764</v>
      </c>
      <c r="G817" s="1" t="s">
        <v>4593</v>
      </c>
      <c r="I817" s="1" t="s">
        <v>30867</v>
      </c>
      <c r="J817" s="1" t="s">
        <v>30938</v>
      </c>
      <c r="N817" s="1">
        <v>250000</v>
      </c>
      <c r="O817" s="1" t="s">
        <v>30938</v>
      </c>
      <c r="P817" s="1" t="s">
        <v>30939</v>
      </c>
      <c r="Q817" s="1" t="s">
        <v>30938</v>
      </c>
      <c r="S817" s="1" t="s">
        <v>30939</v>
      </c>
      <c r="W817" s="1" t="s">
        <v>30938</v>
      </c>
      <c r="X817" s="1" t="s">
        <v>30939</v>
      </c>
      <c r="AB817" s="1" t="s">
        <v>30939</v>
      </c>
      <c r="AH817" s="1" t="s">
        <v>30939</v>
      </c>
      <c r="AN817" s="1" t="s">
        <v>30939</v>
      </c>
      <c r="AV817" s="1" t="s">
        <v>30939</v>
      </c>
      <c r="AX817" s="1" t="s">
        <v>30939</v>
      </c>
      <c r="AZ817" s="1" t="s">
        <v>30939</v>
      </c>
      <c r="BB817" s="1" t="s">
        <v>30939</v>
      </c>
      <c r="BE817" s="1" t="s">
        <v>30939</v>
      </c>
      <c r="BG817" s="1" t="s">
        <v>30939</v>
      </c>
      <c r="BK817" s="1">
        <v>2000000</v>
      </c>
      <c r="BL817" s="1" t="s">
        <v>30938</v>
      </c>
      <c r="BR817" s="1" t="s">
        <v>30938</v>
      </c>
      <c r="BS817" s="1" t="s">
        <v>30938</v>
      </c>
      <c r="BV817" s="1" t="s">
        <v>4594</v>
      </c>
    </row>
    <row r="818" spans="1:74">
      <c r="A818" s="1" t="s">
        <v>4595</v>
      </c>
      <c r="B818" s="1" t="s">
        <v>4596</v>
      </c>
      <c r="C818" s="1" t="s">
        <v>4735</v>
      </c>
      <c r="D818" s="1">
        <v>353768059623764</v>
      </c>
      <c r="G818" s="1" t="s">
        <v>4597</v>
      </c>
      <c r="I818" s="1" t="s">
        <v>30867</v>
      </c>
      <c r="J818" s="1" t="s">
        <v>30938</v>
      </c>
      <c r="N818" s="1">
        <v>250000</v>
      </c>
      <c r="O818" s="1" t="s">
        <v>30938</v>
      </c>
      <c r="P818" s="1" t="s">
        <v>30939</v>
      </c>
      <c r="Q818" s="1" t="s">
        <v>30938</v>
      </c>
      <c r="S818" s="1" t="s">
        <v>30939</v>
      </c>
      <c r="W818" s="1" t="s">
        <v>30938</v>
      </c>
      <c r="X818" s="1" t="s">
        <v>30939</v>
      </c>
      <c r="AB818" s="1" t="s">
        <v>30939</v>
      </c>
      <c r="AH818" s="1" t="s">
        <v>30939</v>
      </c>
      <c r="AN818" s="1" t="s">
        <v>30939</v>
      </c>
      <c r="AV818" s="1" t="s">
        <v>30939</v>
      </c>
      <c r="AX818" s="1" t="s">
        <v>30939</v>
      </c>
      <c r="AZ818" s="1" t="s">
        <v>30939</v>
      </c>
      <c r="BB818" s="1" t="s">
        <v>30901</v>
      </c>
      <c r="BE818" s="1" t="s">
        <v>30939</v>
      </c>
      <c r="BG818" s="1" t="s">
        <v>30939</v>
      </c>
      <c r="BK818" s="1">
        <v>2000000</v>
      </c>
      <c r="BL818" s="1" t="s">
        <v>30938</v>
      </c>
      <c r="BR818" s="1" t="s">
        <v>30938</v>
      </c>
      <c r="BS818" s="1" t="s">
        <v>30938</v>
      </c>
      <c r="BV818" s="1" t="s">
        <v>4482</v>
      </c>
    </row>
    <row r="819" spans="1:74">
      <c r="A819" s="1" t="s">
        <v>4483</v>
      </c>
      <c r="B819" s="1" t="s">
        <v>4484</v>
      </c>
      <c r="C819" s="1" t="s">
        <v>4735</v>
      </c>
      <c r="D819" s="1">
        <v>353768059623764</v>
      </c>
      <c r="G819" s="1" t="s">
        <v>4485</v>
      </c>
      <c r="I819" s="1" t="s">
        <v>30873</v>
      </c>
      <c r="J819" s="1" t="s">
        <v>30938</v>
      </c>
      <c r="N819" s="1">
        <v>250000</v>
      </c>
      <c r="O819" s="1" t="s">
        <v>30938</v>
      </c>
      <c r="P819" s="1" t="s">
        <v>30939</v>
      </c>
      <c r="Q819" s="1" t="s">
        <v>30938</v>
      </c>
      <c r="S819" s="1" t="s">
        <v>30939</v>
      </c>
      <c r="W819" s="1" t="s">
        <v>30938</v>
      </c>
      <c r="X819" s="1" t="s">
        <v>30939</v>
      </c>
      <c r="AB819" s="1" t="s">
        <v>30939</v>
      </c>
      <c r="AH819" s="1" t="s">
        <v>30939</v>
      </c>
      <c r="AN819" s="1" t="s">
        <v>30939</v>
      </c>
      <c r="AV819" s="1" t="s">
        <v>30939</v>
      </c>
      <c r="AX819" s="1" t="s">
        <v>30939</v>
      </c>
      <c r="AZ819" s="1" t="s">
        <v>30939</v>
      </c>
      <c r="BB819" s="1" t="s">
        <v>30939</v>
      </c>
      <c r="BE819" s="1" t="s">
        <v>30939</v>
      </c>
      <c r="BG819" s="1" t="s">
        <v>30939</v>
      </c>
      <c r="BK819" s="1">
        <v>2000000</v>
      </c>
      <c r="BL819" s="1" t="s">
        <v>30938</v>
      </c>
      <c r="BR819" s="1" t="s">
        <v>30938</v>
      </c>
      <c r="BS819" s="1" t="s">
        <v>30938</v>
      </c>
      <c r="BV819" s="1" t="s">
        <v>4486</v>
      </c>
    </row>
    <row r="820" spans="1:74">
      <c r="A820" s="1" t="s">
        <v>4487</v>
      </c>
      <c r="B820" s="1" t="s">
        <v>4488</v>
      </c>
      <c r="C820" s="1" t="s">
        <v>4735</v>
      </c>
      <c r="D820" s="1">
        <v>353768059623764</v>
      </c>
      <c r="G820" s="1" t="s">
        <v>4489</v>
      </c>
      <c r="I820" s="1" t="s">
        <v>30867</v>
      </c>
      <c r="J820" s="1" t="s">
        <v>30938</v>
      </c>
      <c r="N820" s="1">
        <v>250000</v>
      </c>
      <c r="O820" s="1" t="s">
        <v>30939</v>
      </c>
      <c r="P820" s="1" t="s">
        <v>30939</v>
      </c>
      <c r="W820" s="1" t="s">
        <v>30938</v>
      </c>
      <c r="AB820" s="1" t="s">
        <v>30901</v>
      </c>
      <c r="AH820" s="1" t="s">
        <v>30939</v>
      </c>
      <c r="AN820" s="1" t="s">
        <v>30939</v>
      </c>
      <c r="AV820" s="1" t="s">
        <v>30939</v>
      </c>
      <c r="AX820" s="1" t="s">
        <v>30901</v>
      </c>
      <c r="AZ820" s="1" t="s">
        <v>30939</v>
      </c>
      <c r="BB820" s="1" t="s">
        <v>30939</v>
      </c>
      <c r="BE820" s="1" t="s">
        <v>30939</v>
      </c>
      <c r="BG820" s="1" t="s">
        <v>30939</v>
      </c>
      <c r="BK820" s="1">
        <v>1750000</v>
      </c>
      <c r="BL820" s="1" t="s">
        <v>30938</v>
      </c>
      <c r="BR820" s="1" t="s">
        <v>30938</v>
      </c>
      <c r="BS820" s="1" t="s">
        <v>30938</v>
      </c>
      <c r="BV820" s="1" t="s">
        <v>4490</v>
      </c>
    </row>
    <row r="821" spans="1:74">
      <c r="A821" s="1" t="s">
        <v>4491</v>
      </c>
      <c r="B821" s="1" t="s">
        <v>4492</v>
      </c>
      <c r="C821" s="1" t="s">
        <v>4735</v>
      </c>
      <c r="D821" s="1">
        <v>353768059623764</v>
      </c>
      <c r="G821" s="1" t="s">
        <v>4493</v>
      </c>
      <c r="I821" s="1" t="s">
        <v>30867</v>
      </c>
      <c r="J821" s="1" t="s">
        <v>30938</v>
      </c>
      <c r="N821" s="1">
        <v>250000</v>
      </c>
      <c r="O821" s="1" t="s">
        <v>30938</v>
      </c>
      <c r="P821" s="1" t="s">
        <v>30939</v>
      </c>
      <c r="Q821" s="1" t="s">
        <v>30938</v>
      </c>
      <c r="S821" s="1" t="s">
        <v>30939</v>
      </c>
      <c r="W821" s="1" t="s">
        <v>30938</v>
      </c>
      <c r="X821" s="1" t="s">
        <v>30939</v>
      </c>
      <c r="AB821" s="1" t="s">
        <v>30939</v>
      </c>
      <c r="AH821" s="1" t="s">
        <v>30939</v>
      </c>
      <c r="AN821" s="1" t="s">
        <v>30901</v>
      </c>
      <c r="AV821" s="1" t="s">
        <v>30939</v>
      </c>
      <c r="AX821" s="1" t="s">
        <v>30939</v>
      </c>
      <c r="AZ821" s="1" t="s">
        <v>30939</v>
      </c>
      <c r="BB821" s="1" t="s">
        <v>30939</v>
      </c>
      <c r="BE821" s="1" t="s">
        <v>30939</v>
      </c>
      <c r="BG821" s="1" t="s">
        <v>30939</v>
      </c>
      <c r="BK821" s="1">
        <v>2000000</v>
      </c>
      <c r="BL821" s="1" t="s">
        <v>30938</v>
      </c>
      <c r="BR821" s="1" t="s">
        <v>30938</v>
      </c>
      <c r="BS821" s="1" t="s">
        <v>30938</v>
      </c>
      <c r="BV821" s="1" t="s">
        <v>4494</v>
      </c>
    </row>
    <row r="822" spans="1:74">
      <c r="A822" s="1" t="s">
        <v>4495</v>
      </c>
      <c r="B822" s="1" t="s">
        <v>4496</v>
      </c>
      <c r="C822" s="1" t="s">
        <v>4735</v>
      </c>
      <c r="D822" s="1">
        <v>353768059623764</v>
      </c>
      <c r="G822" s="1" t="s">
        <v>4497</v>
      </c>
      <c r="I822" s="1" t="s">
        <v>30867</v>
      </c>
      <c r="J822" s="1" t="s">
        <v>30939</v>
      </c>
      <c r="K822" s="1" t="s">
        <v>30938</v>
      </c>
      <c r="BK822" s="1">
        <v>1750000</v>
      </c>
      <c r="BL822" s="1" t="s">
        <v>30938</v>
      </c>
      <c r="BR822" s="1" t="s">
        <v>30938</v>
      </c>
      <c r="BS822" s="1" t="s">
        <v>30938</v>
      </c>
      <c r="BV822" s="1" t="s">
        <v>4498</v>
      </c>
    </row>
    <row r="823" spans="1:74">
      <c r="A823" s="1" t="s">
        <v>4499</v>
      </c>
      <c r="B823" s="1" t="s">
        <v>4500</v>
      </c>
      <c r="C823" s="1" t="s">
        <v>4735</v>
      </c>
      <c r="D823" s="1">
        <v>353768059623764</v>
      </c>
      <c r="G823" s="1" t="s">
        <v>4501</v>
      </c>
      <c r="I823" s="1" t="s">
        <v>30867</v>
      </c>
      <c r="J823" s="1" t="s">
        <v>30938</v>
      </c>
      <c r="N823" s="1">
        <v>250000</v>
      </c>
      <c r="O823" s="1" t="s">
        <v>30938</v>
      </c>
      <c r="P823" s="1" t="s">
        <v>30939</v>
      </c>
      <c r="Q823" s="1" t="s">
        <v>30938</v>
      </c>
      <c r="S823" s="1" t="s">
        <v>30939</v>
      </c>
      <c r="W823" s="1" t="s">
        <v>30938</v>
      </c>
      <c r="X823" s="1" t="s">
        <v>30939</v>
      </c>
      <c r="AB823" s="1" t="s">
        <v>30939</v>
      </c>
      <c r="AH823" s="1" t="s">
        <v>30939</v>
      </c>
      <c r="AN823" s="1" t="s">
        <v>30901</v>
      </c>
      <c r="AV823" s="1" t="s">
        <v>30939</v>
      </c>
      <c r="AX823" s="1" t="s">
        <v>30939</v>
      </c>
      <c r="AZ823" s="1" t="s">
        <v>30939</v>
      </c>
      <c r="BB823" s="1" t="s">
        <v>30939</v>
      </c>
      <c r="BE823" s="1" t="s">
        <v>30939</v>
      </c>
      <c r="BG823" s="1" t="s">
        <v>30939</v>
      </c>
      <c r="BK823" s="1">
        <v>2000000</v>
      </c>
      <c r="BL823" s="1" t="s">
        <v>30938</v>
      </c>
      <c r="BR823" s="1" t="s">
        <v>30938</v>
      </c>
      <c r="BS823" s="1" t="s">
        <v>30938</v>
      </c>
      <c r="BV823" s="1" t="s">
        <v>4502</v>
      </c>
    </row>
    <row r="824" spans="1:74">
      <c r="A824" s="1" t="s">
        <v>4503</v>
      </c>
      <c r="B824" s="1" t="s">
        <v>4504</v>
      </c>
      <c r="C824" s="1" t="s">
        <v>4735</v>
      </c>
      <c r="D824" s="1">
        <v>353768059623764</v>
      </c>
      <c r="G824" s="1" t="s">
        <v>4505</v>
      </c>
      <c r="I824" s="1" t="s">
        <v>30867</v>
      </c>
      <c r="J824" s="1" t="s">
        <v>30938</v>
      </c>
      <c r="N824" s="1">
        <v>250000</v>
      </c>
      <c r="O824" s="1" t="s">
        <v>30938</v>
      </c>
      <c r="P824" s="1" t="s">
        <v>30939</v>
      </c>
      <c r="Q824" s="1" t="s">
        <v>30938</v>
      </c>
      <c r="S824" s="1" t="s">
        <v>30939</v>
      </c>
      <c r="W824" s="1" t="s">
        <v>30938</v>
      </c>
      <c r="X824" s="1" t="s">
        <v>30939</v>
      </c>
      <c r="AB824" s="1" t="s">
        <v>30939</v>
      </c>
      <c r="AH824" s="1" t="s">
        <v>30939</v>
      </c>
      <c r="AN824" s="1" t="s">
        <v>30939</v>
      </c>
      <c r="AV824" s="1" t="s">
        <v>30939</v>
      </c>
      <c r="AX824" s="1" t="s">
        <v>30939</v>
      </c>
      <c r="AZ824" s="1" t="s">
        <v>30939</v>
      </c>
      <c r="BB824" s="1" t="s">
        <v>30939</v>
      </c>
      <c r="BE824" s="1" t="s">
        <v>30939</v>
      </c>
      <c r="BG824" s="1" t="s">
        <v>30939</v>
      </c>
      <c r="BK824" s="1">
        <v>2000000</v>
      </c>
      <c r="BL824" s="1" t="s">
        <v>30938</v>
      </c>
      <c r="BR824" s="1" t="s">
        <v>30938</v>
      </c>
      <c r="BS824" s="1" t="s">
        <v>30938</v>
      </c>
      <c r="BV824" s="1" t="s">
        <v>4506</v>
      </c>
    </row>
    <row r="825" spans="1:74">
      <c r="A825" s="1" t="s">
        <v>4507</v>
      </c>
      <c r="B825" s="1" t="s">
        <v>4508</v>
      </c>
      <c r="C825" s="1" t="s">
        <v>4735</v>
      </c>
      <c r="D825" s="1">
        <v>353768059623764</v>
      </c>
      <c r="G825" s="1" t="s">
        <v>4509</v>
      </c>
      <c r="I825" s="1" t="s">
        <v>30867</v>
      </c>
      <c r="J825" s="1" t="s">
        <v>30938</v>
      </c>
      <c r="N825" s="1">
        <v>250000</v>
      </c>
      <c r="O825" s="1" t="s">
        <v>30938</v>
      </c>
      <c r="P825" s="1" t="s">
        <v>30939</v>
      </c>
      <c r="Q825" s="1" t="s">
        <v>30938</v>
      </c>
      <c r="S825" s="1" t="s">
        <v>30939</v>
      </c>
      <c r="W825" s="1" t="s">
        <v>30938</v>
      </c>
      <c r="X825" s="1" t="s">
        <v>30939</v>
      </c>
      <c r="AB825" s="1" t="s">
        <v>30939</v>
      </c>
      <c r="AH825" s="1" t="s">
        <v>30939</v>
      </c>
      <c r="AN825" s="1" t="s">
        <v>30939</v>
      </c>
      <c r="AV825" s="1" t="s">
        <v>30939</v>
      </c>
      <c r="AX825" s="1" t="s">
        <v>30939</v>
      </c>
      <c r="AZ825" s="1" t="s">
        <v>30939</v>
      </c>
      <c r="BB825" s="1" t="s">
        <v>30939</v>
      </c>
      <c r="BE825" s="1" t="s">
        <v>30939</v>
      </c>
      <c r="BG825" s="1" t="s">
        <v>30939</v>
      </c>
      <c r="BK825" s="1">
        <v>2000000</v>
      </c>
      <c r="BL825" s="1" t="s">
        <v>30938</v>
      </c>
      <c r="BR825" s="1" t="s">
        <v>30938</v>
      </c>
      <c r="BS825" s="1" t="s">
        <v>30938</v>
      </c>
      <c r="BV825" s="1" t="s">
        <v>4510</v>
      </c>
    </row>
    <row r="826" spans="1:74">
      <c r="A826" s="1" t="s">
        <v>4511</v>
      </c>
      <c r="B826" s="1" t="s">
        <v>4512</v>
      </c>
      <c r="C826" s="1" t="s">
        <v>4735</v>
      </c>
      <c r="D826" s="1">
        <v>352701053825029</v>
      </c>
      <c r="G826" s="1" t="s">
        <v>4513</v>
      </c>
      <c r="I826" s="1" t="s">
        <v>30867</v>
      </c>
      <c r="J826" s="1" t="s">
        <v>30938</v>
      </c>
      <c r="N826" s="1">
        <v>250000</v>
      </c>
      <c r="O826" s="1" t="s">
        <v>30938</v>
      </c>
      <c r="P826" s="1" t="s">
        <v>30939</v>
      </c>
      <c r="Q826" s="1" t="s">
        <v>30938</v>
      </c>
      <c r="S826" s="1" t="s">
        <v>30939</v>
      </c>
      <c r="W826" s="1" t="s">
        <v>30939</v>
      </c>
      <c r="X826" s="1" t="s">
        <v>30939</v>
      </c>
      <c r="AB826" s="1" t="s">
        <v>30939</v>
      </c>
      <c r="AH826" s="1" t="s">
        <v>30939</v>
      </c>
      <c r="AN826" s="1" t="s">
        <v>30939</v>
      </c>
      <c r="AV826" s="1" t="s">
        <v>30939</v>
      </c>
      <c r="AX826" s="1" t="s">
        <v>30939</v>
      </c>
      <c r="AZ826" s="1" t="s">
        <v>30939</v>
      </c>
      <c r="BB826" s="1" t="s">
        <v>30939</v>
      </c>
      <c r="BE826" s="1" t="s">
        <v>30939</v>
      </c>
      <c r="BG826" s="1" t="s">
        <v>30939</v>
      </c>
      <c r="BK826" s="1">
        <v>2000000</v>
      </c>
      <c r="BL826" s="1" t="s">
        <v>30938</v>
      </c>
      <c r="BR826" s="1" t="s">
        <v>30938</v>
      </c>
      <c r="BS826" s="1" t="s">
        <v>30938</v>
      </c>
      <c r="BV826" s="1" t="s">
        <v>4514</v>
      </c>
    </row>
    <row r="827" spans="1:74">
      <c r="A827" s="1" t="s">
        <v>4515</v>
      </c>
      <c r="B827" s="1" t="s">
        <v>4516</v>
      </c>
      <c r="C827" s="1" t="s">
        <v>4735</v>
      </c>
      <c r="D827" s="1">
        <v>352701053825029</v>
      </c>
      <c r="G827" s="1" t="s">
        <v>4517</v>
      </c>
      <c r="I827" s="1" t="s">
        <v>30867</v>
      </c>
      <c r="J827" s="1" t="s">
        <v>30938</v>
      </c>
      <c r="N827" s="1">
        <v>250000</v>
      </c>
      <c r="O827" s="1" t="s">
        <v>30938</v>
      </c>
      <c r="P827" s="1" t="s">
        <v>30939</v>
      </c>
      <c r="Q827" s="1" t="s">
        <v>30938</v>
      </c>
      <c r="S827" s="1" t="s">
        <v>30939</v>
      </c>
      <c r="W827" s="1" t="s">
        <v>30938</v>
      </c>
      <c r="X827" s="1" t="s">
        <v>30939</v>
      </c>
      <c r="AB827" s="1" t="s">
        <v>30939</v>
      </c>
      <c r="AH827" s="1" t="s">
        <v>30939</v>
      </c>
      <c r="AN827" s="1" t="s">
        <v>30939</v>
      </c>
      <c r="AV827" s="1" t="s">
        <v>30939</v>
      </c>
      <c r="AX827" s="1" t="s">
        <v>30939</v>
      </c>
      <c r="AZ827" s="1" t="s">
        <v>30939</v>
      </c>
      <c r="BB827" s="1" t="s">
        <v>30939</v>
      </c>
      <c r="BE827" s="1" t="s">
        <v>30939</v>
      </c>
      <c r="BG827" s="1" t="s">
        <v>30939</v>
      </c>
      <c r="BK827" s="1">
        <v>2000000</v>
      </c>
      <c r="BL827" s="1" t="s">
        <v>30938</v>
      </c>
      <c r="BR827" s="1" t="s">
        <v>30938</v>
      </c>
      <c r="BS827" s="1" t="s">
        <v>30938</v>
      </c>
      <c r="BV827" s="1" t="s">
        <v>4518</v>
      </c>
    </row>
    <row r="828" spans="1:74">
      <c r="A828" s="1" t="s">
        <v>4519</v>
      </c>
      <c r="B828" s="1" t="s">
        <v>4520</v>
      </c>
      <c r="C828" s="1" t="s">
        <v>4735</v>
      </c>
      <c r="D828" s="1">
        <v>352701053825029</v>
      </c>
      <c r="G828" s="1" t="s">
        <v>4521</v>
      </c>
      <c r="I828" s="1" t="s">
        <v>30867</v>
      </c>
      <c r="J828" s="1" t="s">
        <v>30938</v>
      </c>
      <c r="N828" s="1">
        <v>250000</v>
      </c>
      <c r="O828" s="1" t="s">
        <v>30938</v>
      </c>
      <c r="P828" s="1" t="s">
        <v>30939</v>
      </c>
      <c r="Q828" s="1" t="s">
        <v>30938</v>
      </c>
      <c r="S828" s="1" t="s">
        <v>30939</v>
      </c>
      <c r="W828" s="1" t="s">
        <v>30938</v>
      </c>
      <c r="X828" s="1" t="s">
        <v>30939</v>
      </c>
      <c r="AB828" s="1" t="s">
        <v>30939</v>
      </c>
      <c r="AH828" s="1" t="s">
        <v>30939</v>
      </c>
      <c r="AN828" s="1" t="s">
        <v>30939</v>
      </c>
      <c r="AV828" s="1" t="s">
        <v>30938</v>
      </c>
      <c r="AW828" s="1" t="s">
        <v>30938</v>
      </c>
      <c r="AX828" s="1" t="s">
        <v>30939</v>
      </c>
      <c r="AZ828" s="1" t="s">
        <v>30939</v>
      </c>
      <c r="BB828" s="1" t="s">
        <v>30939</v>
      </c>
      <c r="BE828" s="1" t="s">
        <v>30939</v>
      </c>
      <c r="BG828" s="1" t="s">
        <v>30939</v>
      </c>
      <c r="BK828" s="1">
        <v>2000000</v>
      </c>
      <c r="BL828" s="1" t="s">
        <v>30938</v>
      </c>
      <c r="BR828" s="1" t="s">
        <v>30938</v>
      </c>
      <c r="BS828" s="1" t="s">
        <v>30938</v>
      </c>
      <c r="BV828" s="1" t="s">
        <v>4522</v>
      </c>
    </row>
    <row r="829" spans="1:74">
      <c r="A829" s="1" t="s">
        <v>4523</v>
      </c>
      <c r="B829" s="1" t="s">
        <v>4524</v>
      </c>
      <c r="C829" s="1" t="s">
        <v>4735</v>
      </c>
      <c r="D829" s="1">
        <v>352701053825029</v>
      </c>
      <c r="G829" s="1" t="s">
        <v>4525</v>
      </c>
      <c r="I829" s="1" t="s">
        <v>30867</v>
      </c>
      <c r="J829" s="1" t="s">
        <v>30938</v>
      </c>
      <c r="N829" s="1">
        <v>250000</v>
      </c>
      <c r="O829" s="1" t="s">
        <v>30938</v>
      </c>
      <c r="P829" s="1" t="s">
        <v>30939</v>
      </c>
      <c r="Q829" s="1" t="s">
        <v>30938</v>
      </c>
      <c r="S829" s="1" t="s">
        <v>30939</v>
      </c>
      <c r="W829" s="1" t="s">
        <v>30938</v>
      </c>
      <c r="X829" s="1" t="s">
        <v>30939</v>
      </c>
      <c r="AB829" s="1" t="s">
        <v>30939</v>
      </c>
      <c r="AH829" s="1" t="s">
        <v>30939</v>
      </c>
      <c r="AN829" s="1" t="s">
        <v>30939</v>
      </c>
      <c r="AV829" s="1" t="s">
        <v>30939</v>
      </c>
      <c r="AX829" s="1" t="s">
        <v>30939</v>
      </c>
      <c r="AZ829" s="1" t="s">
        <v>30939</v>
      </c>
      <c r="BB829" s="1" t="s">
        <v>30939</v>
      </c>
      <c r="BE829" s="1" t="s">
        <v>30939</v>
      </c>
      <c r="BG829" s="1" t="s">
        <v>30939</v>
      </c>
      <c r="BK829" s="1">
        <v>2000000</v>
      </c>
      <c r="BL829" s="1" t="s">
        <v>30938</v>
      </c>
      <c r="BR829" s="1" t="s">
        <v>30938</v>
      </c>
      <c r="BS829" s="1" t="s">
        <v>30938</v>
      </c>
      <c r="BV829" s="1" t="s">
        <v>4526</v>
      </c>
    </row>
    <row r="830" spans="1:74">
      <c r="A830" s="1" t="s">
        <v>4527</v>
      </c>
      <c r="B830" s="1" t="s">
        <v>4528</v>
      </c>
      <c r="C830" s="1" t="s">
        <v>4735</v>
      </c>
      <c r="D830" s="1">
        <v>352701053825029</v>
      </c>
      <c r="G830" s="1" t="s">
        <v>4529</v>
      </c>
      <c r="I830" s="1" t="s">
        <v>30867</v>
      </c>
      <c r="J830" s="1" t="s">
        <v>30938</v>
      </c>
      <c r="N830" s="1">
        <v>250000</v>
      </c>
      <c r="O830" s="1" t="s">
        <v>30938</v>
      </c>
      <c r="P830" s="1" t="s">
        <v>30939</v>
      </c>
      <c r="Q830" s="1" t="s">
        <v>30938</v>
      </c>
      <c r="S830" s="1" t="s">
        <v>30939</v>
      </c>
      <c r="W830" s="1" t="s">
        <v>30938</v>
      </c>
      <c r="X830" s="1" t="s">
        <v>30939</v>
      </c>
      <c r="AB830" s="1" t="s">
        <v>30939</v>
      </c>
      <c r="AH830" s="1" t="s">
        <v>30939</v>
      </c>
      <c r="AN830" s="1" t="s">
        <v>30938</v>
      </c>
      <c r="AO830" s="1" t="s">
        <v>4530</v>
      </c>
      <c r="AP830" s="1" t="s">
        <v>29700</v>
      </c>
      <c r="AR830" s="1" t="s">
        <v>29638</v>
      </c>
      <c r="AT830" s="1" t="s">
        <v>29702</v>
      </c>
      <c r="AV830" s="1" t="s">
        <v>30939</v>
      </c>
      <c r="AX830" s="1" t="s">
        <v>30939</v>
      </c>
      <c r="AZ830" s="1" t="s">
        <v>30939</v>
      </c>
      <c r="BB830" s="1" t="s">
        <v>30939</v>
      </c>
      <c r="BE830" s="1" t="s">
        <v>30939</v>
      </c>
      <c r="BG830" s="1" t="s">
        <v>30939</v>
      </c>
      <c r="BK830" s="1">
        <v>2000000</v>
      </c>
      <c r="BL830" s="1" t="s">
        <v>30938</v>
      </c>
      <c r="BR830" s="1" t="s">
        <v>30938</v>
      </c>
      <c r="BS830" s="1" t="s">
        <v>30938</v>
      </c>
      <c r="BV830" s="1" t="s">
        <v>4531</v>
      </c>
    </row>
    <row r="831" spans="1:74">
      <c r="A831" s="1" t="s">
        <v>4532</v>
      </c>
      <c r="B831" s="1" t="s">
        <v>4533</v>
      </c>
      <c r="C831" s="1" t="s">
        <v>4735</v>
      </c>
      <c r="D831" s="1">
        <v>352701053825029</v>
      </c>
      <c r="G831" s="1" t="s">
        <v>4534</v>
      </c>
      <c r="I831" s="1" t="s">
        <v>30867</v>
      </c>
      <c r="J831" s="1" t="s">
        <v>30938</v>
      </c>
      <c r="N831" s="1">
        <v>250000</v>
      </c>
      <c r="O831" s="1" t="s">
        <v>30938</v>
      </c>
      <c r="P831" s="1" t="s">
        <v>30939</v>
      </c>
      <c r="Q831" s="1" t="s">
        <v>30938</v>
      </c>
      <c r="S831" s="1" t="s">
        <v>30939</v>
      </c>
      <c r="W831" s="1" t="s">
        <v>30938</v>
      </c>
      <c r="X831" s="1" t="s">
        <v>30939</v>
      </c>
      <c r="AB831" s="1" t="s">
        <v>30939</v>
      </c>
      <c r="AH831" s="1" t="s">
        <v>30939</v>
      </c>
      <c r="AN831" s="1" t="s">
        <v>30939</v>
      </c>
      <c r="AV831" s="1" t="s">
        <v>30939</v>
      </c>
      <c r="AX831" s="1" t="s">
        <v>30939</v>
      </c>
      <c r="AZ831" s="1" t="s">
        <v>30939</v>
      </c>
      <c r="BB831" s="1" t="s">
        <v>30939</v>
      </c>
      <c r="BE831" s="1" t="s">
        <v>30939</v>
      </c>
      <c r="BG831" s="1" t="s">
        <v>30939</v>
      </c>
      <c r="BK831" s="1">
        <v>2000000</v>
      </c>
      <c r="BL831" s="1" t="s">
        <v>30938</v>
      </c>
      <c r="BR831" s="1" t="s">
        <v>30938</v>
      </c>
      <c r="BS831" s="1" t="s">
        <v>30938</v>
      </c>
      <c r="BV831" s="1" t="s">
        <v>4535</v>
      </c>
    </row>
    <row r="832" spans="1:74">
      <c r="A832" s="1" t="s">
        <v>4536</v>
      </c>
      <c r="B832" s="1" t="s">
        <v>4537</v>
      </c>
      <c r="C832" s="1" t="s">
        <v>4735</v>
      </c>
      <c r="D832" s="1">
        <v>352701053825029</v>
      </c>
      <c r="G832" s="1" t="s">
        <v>4538</v>
      </c>
      <c r="I832" s="1" t="s">
        <v>30867</v>
      </c>
      <c r="J832" s="1" t="s">
        <v>30938</v>
      </c>
      <c r="N832" s="1">
        <v>250000</v>
      </c>
      <c r="O832" s="1" t="s">
        <v>30938</v>
      </c>
      <c r="P832" s="1" t="s">
        <v>30939</v>
      </c>
      <c r="Q832" s="1" t="s">
        <v>30938</v>
      </c>
      <c r="S832" s="1" t="s">
        <v>30939</v>
      </c>
      <c r="W832" s="1" t="s">
        <v>30938</v>
      </c>
      <c r="X832" s="1" t="s">
        <v>30939</v>
      </c>
      <c r="AB832" s="1" t="s">
        <v>30939</v>
      </c>
      <c r="AH832" s="1" t="s">
        <v>30939</v>
      </c>
      <c r="AN832" s="1" t="s">
        <v>30939</v>
      </c>
      <c r="AV832" s="1" t="s">
        <v>30939</v>
      </c>
      <c r="AX832" s="1" t="s">
        <v>30939</v>
      </c>
      <c r="AZ832" s="1" t="s">
        <v>30939</v>
      </c>
      <c r="BB832" s="1" t="s">
        <v>30939</v>
      </c>
      <c r="BE832" s="1" t="s">
        <v>30939</v>
      </c>
      <c r="BG832" s="1" t="s">
        <v>30939</v>
      </c>
      <c r="BK832" s="1">
        <v>1750000</v>
      </c>
      <c r="BL832" s="1" t="s">
        <v>30938</v>
      </c>
      <c r="BR832" s="1" t="s">
        <v>30938</v>
      </c>
      <c r="BS832" s="1" t="s">
        <v>30938</v>
      </c>
      <c r="BV832" s="1" t="s">
        <v>4424</v>
      </c>
    </row>
    <row r="833" spans="1:74">
      <c r="A833" s="1" t="s">
        <v>4425</v>
      </c>
      <c r="B833" s="1" t="s">
        <v>4426</v>
      </c>
      <c r="C833" s="1" t="s">
        <v>4735</v>
      </c>
      <c r="D833" s="1">
        <v>352701053825029</v>
      </c>
      <c r="G833" s="1" t="s">
        <v>4427</v>
      </c>
      <c r="I833" s="1" t="s">
        <v>30867</v>
      </c>
      <c r="J833" s="1" t="s">
        <v>30938</v>
      </c>
      <c r="N833" s="1">
        <v>250000</v>
      </c>
      <c r="O833" s="1" t="s">
        <v>30938</v>
      </c>
      <c r="P833" s="1" t="s">
        <v>30939</v>
      </c>
      <c r="Q833" s="1" t="s">
        <v>30938</v>
      </c>
      <c r="S833" s="1" t="s">
        <v>30939</v>
      </c>
      <c r="W833" s="1" t="s">
        <v>30938</v>
      </c>
      <c r="X833" s="1" t="s">
        <v>30939</v>
      </c>
      <c r="AB833" s="1" t="s">
        <v>30939</v>
      </c>
      <c r="AH833" s="1" t="s">
        <v>30939</v>
      </c>
      <c r="AN833" s="1" t="s">
        <v>30939</v>
      </c>
      <c r="AV833" s="1" t="s">
        <v>30939</v>
      </c>
      <c r="AX833" s="1" t="s">
        <v>30939</v>
      </c>
      <c r="AZ833" s="1" t="s">
        <v>30939</v>
      </c>
      <c r="BB833" s="1" t="s">
        <v>30939</v>
      </c>
      <c r="BE833" s="1" t="s">
        <v>30939</v>
      </c>
      <c r="BG833" s="1" t="s">
        <v>30939</v>
      </c>
      <c r="BK833" s="1">
        <v>1750000</v>
      </c>
      <c r="BL833" s="1" t="s">
        <v>30938</v>
      </c>
      <c r="BR833" s="1" t="s">
        <v>30938</v>
      </c>
      <c r="BS833" s="1" t="s">
        <v>30938</v>
      </c>
      <c r="BV833" s="1" t="s">
        <v>4428</v>
      </c>
    </row>
    <row r="834" spans="1:74">
      <c r="A834" s="1" t="s">
        <v>4429</v>
      </c>
      <c r="B834" s="1" t="s">
        <v>4430</v>
      </c>
      <c r="C834" s="1" t="s">
        <v>4735</v>
      </c>
      <c r="D834" s="1">
        <v>352701053825029</v>
      </c>
      <c r="G834" s="1" t="s">
        <v>4431</v>
      </c>
      <c r="I834" s="1" t="s">
        <v>30867</v>
      </c>
      <c r="J834" s="1" t="s">
        <v>30938</v>
      </c>
      <c r="N834" s="1">
        <v>250000</v>
      </c>
      <c r="O834" s="1" t="s">
        <v>30938</v>
      </c>
      <c r="P834" s="1" t="s">
        <v>30939</v>
      </c>
      <c r="Q834" s="1" t="s">
        <v>30938</v>
      </c>
      <c r="S834" s="1" t="s">
        <v>30939</v>
      </c>
      <c r="W834" s="1" t="s">
        <v>30938</v>
      </c>
      <c r="X834" s="1" t="s">
        <v>30939</v>
      </c>
      <c r="AB834" s="1" t="s">
        <v>30939</v>
      </c>
      <c r="AH834" s="1" t="s">
        <v>30939</v>
      </c>
      <c r="AN834" s="1" t="s">
        <v>30939</v>
      </c>
      <c r="AV834" s="1" t="s">
        <v>30939</v>
      </c>
      <c r="AX834" s="1" t="s">
        <v>30939</v>
      </c>
      <c r="AZ834" s="1" t="s">
        <v>30939</v>
      </c>
      <c r="BB834" s="1" t="s">
        <v>30939</v>
      </c>
      <c r="BE834" s="1" t="s">
        <v>30939</v>
      </c>
      <c r="BG834" s="1" t="s">
        <v>30939</v>
      </c>
      <c r="BK834" s="1">
        <v>2000000</v>
      </c>
      <c r="BL834" s="1" t="s">
        <v>30938</v>
      </c>
      <c r="BR834" s="1" t="s">
        <v>30938</v>
      </c>
      <c r="BS834" s="1" t="s">
        <v>30938</v>
      </c>
      <c r="BV834" s="1" t="s">
        <v>4432</v>
      </c>
    </row>
    <row r="835" spans="1:74">
      <c r="A835" s="1" t="s">
        <v>4433</v>
      </c>
      <c r="B835" s="1" t="s">
        <v>4434</v>
      </c>
      <c r="C835" s="1" t="s">
        <v>4735</v>
      </c>
      <c r="D835" s="1">
        <v>352701053825029</v>
      </c>
      <c r="G835" s="1" t="s">
        <v>4435</v>
      </c>
      <c r="I835" s="1" t="s">
        <v>30867</v>
      </c>
      <c r="J835" s="1" t="s">
        <v>30938</v>
      </c>
      <c r="N835" s="1">
        <v>250000</v>
      </c>
      <c r="O835" s="1" t="s">
        <v>30938</v>
      </c>
      <c r="P835" s="1" t="s">
        <v>30939</v>
      </c>
      <c r="Q835" s="1" t="s">
        <v>30938</v>
      </c>
      <c r="S835" s="1" t="s">
        <v>30939</v>
      </c>
      <c r="W835" s="1" t="s">
        <v>30938</v>
      </c>
      <c r="X835" s="1" t="s">
        <v>30939</v>
      </c>
      <c r="AB835" s="1" t="s">
        <v>30939</v>
      </c>
      <c r="AH835" s="1" t="s">
        <v>30939</v>
      </c>
      <c r="AN835" s="1" t="s">
        <v>30939</v>
      </c>
      <c r="AV835" s="1" t="s">
        <v>30939</v>
      </c>
      <c r="AX835" s="1" t="s">
        <v>30939</v>
      </c>
      <c r="AZ835" s="1" t="s">
        <v>30939</v>
      </c>
      <c r="BB835" s="1" t="s">
        <v>30939</v>
      </c>
      <c r="BE835" s="1" t="s">
        <v>30939</v>
      </c>
      <c r="BG835" s="1" t="s">
        <v>30939</v>
      </c>
      <c r="BK835" s="1">
        <v>2000000</v>
      </c>
      <c r="BL835" s="1" t="s">
        <v>30938</v>
      </c>
      <c r="BR835" s="1" t="s">
        <v>30938</v>
      </c>
      <c r="BS835" s="1" t="s">
        <v>30938</v>
      </c>
      <c r="BV835" s="1" t="s">
        <v>4436</v>
      </c>
    </row>
    <row r="836" spans="1:74">
      <c r="A836" s="1" t="s">
        <v>4437</v>
      </c>
      <c r="B836" s="1" t="s">
        <v>4438</v>
      </c>
      <c r="C836" s="1" t="s">
        <v>4735</v>
      </c>
      <c r="D836" s="1">
        <v>352701053825029</v>
      </c>
      <c r="G836" s="1" t="s">
        <v>4439</v>
      </c>
      <c r="I836" s="1" t="s">
        <v>30867</v>
      </c>
      <c r="J836" s="1" t="s">
        <v>30938</v>
      </c>
      <c r="N836" s="1">
        <v>250000</v>
      </c>
      <c r="O836" s="1" t="s">
        <v>30938</v>
      </c>
      <c r="P836" s="1" t="s">
        <v>30939</v>
      </c>
      <c r="Q836" s="1" t="s">
        <v>30938</v>
      </c>
      <c r="S836" s="1" t="s">
        <v>30939</v>
      </c>
      <c r="W836" s="1" t="s">
        <v>30938</v>
      </c>
      <c r="X836" s="1" t="s">
        <v>30939</v>
      </c>
      <c r="AB836" s="1" t="s">
        <v>30939</v>
      </c>
      <c r="AH836" s="1" t="s">
        <v>30939</v>
      </c>
      <c r="AN836" s="1" t="s">
        <v>30939</v>
      </c>
      <c r="AV836" s="1" t="s">
        <v>30939</v>
      </c>
      <c r="AX836" s="1" t="s">
        <v>30939</v>
      </c>
      <c r="AZ836" s="1" t="s">
        <v>30939</v>
      </c>
      <c r="BB836" s="1" t="s">
        <v>30939</v>
      </c>
      <c r="BE836" s="1" t="s">
        <v>30939</v>
      </c>
      <c r="BG836" s="1" t="s">
        <v>30939</v>
      </c>
      <c r="BK836" s="1">
        <v>2000000</v>
      </c>
      <c r="BL836" s="1" t="s">
        <v>30938</v>
      </c>
      <c r="BR836" s="1" t="s">
        <v>30938</v>
      </c>
      <c r="BS836" s="1" t="s">
        <v>30938</v>
      </c>
      <c r="BV836" s="1" t="s">
        <v>4440</v>
      </c>
    </row>
    <row r="837" spans="1:74">
      <c r="A837" s="1" t="s">
        <v>4441</v>
      </c>
      <c r="B837" s="1" t="s">
        <v>4442</v>
      </c>
      <c r="C837" s="1" t="s">
        <v>4735</v>
      </c>
      <c r="D837" s="1">
        <v>352701053825029</v>
      </c>
      <c r="G837" s="1" t="s">
        <v>4443</v>
      </c>
      <c r="I837" s="1" t="s">
        <v>30867</v>
      </c>
      <c r="J837" s="1" t="s">
        <v>30938</v>
      </c>
      <c r="N837" s="1">
        <v>250000</v>
      </c>
      <c r="O837" s="1" t="s">
        <v>30938</v>
      </c>
      <c r="P837" s="1" t="s">
        <v>30939</v>
      </c>
      <c r="Q837" s="1" t="s">
        <v>30938</v>
      </c>
      <c r="S837" s="1" t="s">
        <v>30939</v>
      </c>
      <c r="W837" s="1" t="s">
        <v>30938</v>
      </c>
      <c r="X837" s="1" t="s">
        <v>30939</v>
      </c>
      <c r="AB837" s="1" t="s">
        <v>30939</v>
      </c>
      <c r="AH837" s="1" t="s">
        <v>30939</v>
      </c>
      <c r="AN837" s="1" t="s">
        <v>30939</v>
      </c>
      <c r="AV837" s="1" t="s">
        <v>30939</v>
      </c>
      <c r="AX837" s="1" t="s">
        <v>30939</v>
      </c>
      <c r="AZ837" s="1" t="s">
        <v>30939</v>
      </c>
      <c r="BB837" s="1" t="s">
        <v>30939</v>
      </c>
      <c r="BE837" s="1" t="s">
        <v>30939</v>
      </c>
      <c r="BG837" s="1" t="s">
        <v>30939</v>
      </c>
      <c r="BK837" s="1">
        <v>2000000</v>
      </c>
      <c r="BL837" s="1" t="s">
        <v>30938</v>
      </c>
      <c r="BR837" s="1" t="s">
        <v>30938</v>
      </c>
      <c r="BS837" s="1" t="s">
        <v>30938</v>
      </c>
      <c r="BV837" s="1" t="s">
        <v>4444</v>
      </c>
    </row>
    <row r="838" spans="1:74">
      <c r="A838" s="1" t="s">
        <v>4445</v>
      </c>
      <c r="B838" s="1" t="s">
        <v>4446</v>
      </c>
      <c r="C838" s="1" t="s">
        <v>4735</v>
      </c>
      <c r="D838" s="1">
        <v>352701053825029</v>
      </c>
      <c r="G838" s="1" t="s">
        <v>4447</v>
      </c>
      <c r="I838" s="1" t="s">
        <v>30867</v>
      </c>
      <c r="J838" s="1" t="s">
        <v>30938</v>
      </c>
      <c r="N838" s="1">
        <v>250000</v>
      </c>
      <c r="O838" s="1" t="s">
        <v>30938</v>
      </c>
      <c r="P838" s="1" t="s">
        <v>30939</v>
      </c>
      <c r="Q838" s="1" t="s">
        <v>30938</v>
      </c>
      <c r="S838" s="1" t="s">
        <v>30939</v>
      </c>
      <c r="W838" s="1" t="s">
        <v>30938</v>
      </c>
      <c r="X838" s="1" t="s">
        <v>30939</v>
      </c>
      <c r="AB838" s="1" t="s">
        <v>30939</v>
      </c>
      <c r="AH838" s="1" t="s">
        <v>30939</v>
      </c>
      <c r="AN838" s="1" t="s">
        <v>30939</v>
      </c>
      <c r="AV838" s="1" t="s">
        <v>30939</v>
      </c>
      <c r="AX838" s="1" t="s">
        <v>30939</v>
      </c>
      <c r="AZ838" s="1" t="s">
        <v>30939</v>
      </c>
      <c r="BB838" s="1" t="s">
        <v>30939</v>
      </c>
      <c r="BE838" s="1" t="s">
        <v>30939</v>
      </c>
      <c r="BG838" s="1" t="s">
        <v>30939</v>
      </c>
      <c r="BK838" s="1">
        <v>2000000</v>
      </c>
      <c r="BL838" s="1" t="s">
        <v>30938</v>
      </c>
      <c r="BR838" s="1" t="s">
        <v>30938</v>
      </c>
      <c r="BS838" s="1" t="s">
        <v>30938</v>
      </c>
      <c r="BV838" s="1" t="s">
        <v>4448</v>
      </c>
    </row>
    <row r="839" spans="1:74">
      <c r="A839" s="1" t="s">
        <v>4449</v>
      </c>
      <c r="B839" s="1" t="s">
        <v>4450</v>
      </c>
      <c r="C839" s="1" t="s">
        <v>4735</v>
      </c>
      <c r="D839" s="1">
        <v>352701053825029</v>
      </c>
      <c r="G839" s="1" t="s">
        <v>4451</v>
      </c>
      <c r="I839" s="1" t="s">
        <v>30867</v>
      </c>
      <c r="J839" s="1" t="s">
        <v>30938</v>
      </c>
      <c r="N839" s="1">
        <v>250000</v>
      </c>
      <c r="O839" s="1" t="s">
        <v>30938</v>
      </c>
      <c r="P839" s="1" t="s">
        <v>30939</v>
      </c>
      <c r="Q839" s="1" t="s">
        <v>30938</v>
      </c>
      <c r="S839" s="1" t="s">
        <v>30939</v>
      </c>
      <c r="W839" s="1" t="s">
        <v>30938</v>
      </c>
      <c r="X839" s="1" t="s">
        <v>30939</v>
      </c>
      <c r="AB839" s="1" t="s">
        <v>30939</v>
      </c>
      <c r="AH839" s="1" t="s">
        <v>30939</v>
      </c>
      <c r="AN839" s="1" t="s">
        <v>30939</v>
      </c>
      <c r="AV839" s="1" t="s">
        <v>30939</v>
      </c>
      <c r="AX839" s="1" t="s">
        <v>30939</v>
      </c>
      <c r="AZ839" s="1" t="s">
        <v>30939</v>
      </c>
      <c r="BB839" s="1" t="s">
        <v>30939</v>
      </c>
      <c r="BE839" s="1" t="s">
        <v>30939</v>
      </c>
      <c r="BG839" s="1" t="s">
        <v>30939</v>
      </c>
      <c r="BK839" s="1">
        <v>2000000</v>
      </c>
      <c r="BL839" s="1" t="s">
        <v>30938</v>
      </c>
      <c r="BR839" s="1" t="s">
        <v>30938</v>
      </c>
      <c r="BS839" s="1" t="s">
        <v>30938</v>
      </c>
      <c r="BV839" s="1" t="s">
        <v>4452</v>
      </c>
    </row>
    <row r="840" spans="1:74">
      <c r="A840" s="1" t="s">
        <v>4453</v>
      </c>
      <c r="B840" s="1" t="s">
        <v>4454</v>
      </c>
      <c r="C840" s="1" t="s">
        <v>4735</v>
      </c>
      <c r="D840" s="1">
        <v>352701053825029</v>
      </c>
      <c r="G840" s="1" t="s">
        <v>4455</v>
      </c>
      <c r="I840" s="1" t="s">
        <v>30867</v>
      </c>
      <c r="J840" s="1" t="s">
        <v>30938</v>
      </c>
      <c r="N840" s="1">
        <v>250000</v>
      </c>
      <c r="O840" s="1" t="s">
        <v>30939</v>
      </c>
      <c r="P840" s="1" t="s">
        <v>30939</v>
      </c>
      <c r="W840" s="1" t="s">
        <v>30938</v>
      </c>
      <c r="AB840" s="1" t="s">
        <v>30939</v>
      </c>
      <c r="AH840" s="1" t="s">
        <v>30939</v>
      </c>
      <c r="AN840" s="1" t="s">
        <v>30939</v>
      </c>
      <c r="AV840" s="1" t="s">
        <v>30939</v>
      </c>
      <c r="AX840" s="1" t="s">
        <v>30939</v>
      </c>
      <c r="AZ840" s="1" t="s">
        <v>30939</v>
      </c>
      <c r="BB840" s="1" t="s">
        <v>30939</v>
      </c>
      <c r="BE840" s="1" t="s">
        <v>30939</v>
      </c>
      <c r="BG840" s="1" t="s">
        <v>30939</v>
      </c>
      <c r="BK840" s="1">
        <v>2000000</v>
      </c>
      <c r="BL840" s="1" t="s">
        <v>30938</v>
      </c>
      <c r="BR840" s="1" t="s">
        <v>30938</v>
      </c>
      <c r="BS840" s="1" t="s">
        <v>30938</v>
      </c>
      <c r="BV840" s="1" t="s">
        <v>4456</v>
      </c>
    </row>
    <row r="841" spans="1:74">
      <c r="A841" s="1" t="s">
        <v>4457</v>
      </c>
      <c r="B841" s="1" t="s">
        <v>4458</v>
      </c>
      <c r="C841" s="1" t="s">
        <v>4735</v>
      </c>
      <c r="D841" s="1">
        <v>352701053825029</v>
      </c>
      <c r="G841" s="1" t="s">
        <v>4459</v>
      </c>
      <c r="I841" s="1" t="s">
        <v>30867</v>
      </c>
      <c r="J841" s="1" t="s">
        <v>30938</v>
      </c>
      <c r="N841" s="1">
        <v>250000</v>
      </c>
      <c r="O841" s="1" t="s">
        <v>30939</v>
      </c>
      <c r="P841" s="1" t="s">
        <v>30939</v>
      </c>
      <c r="W841" s="1" t="s">
        <v>30938</v>
      </c>
      <c r="AB841" s="1" t="s">
        <v>30939</v>
      </c>
      <c r="AH841" s="1" t="s">
        <v>30939</v>
      </c>
      <c r="AN841" s="1" t="s">
        <v>30939</v>
      </c>
      <c r="AV841" s="1" t="s">
        <v>30939</v>
      </c>
      <c r="AX841" s="1" t="s">
        <v>30939</v>
      </c>
      <c r="AZ841" s="1" t="s">
        <v>30939</v>
      </c>
      <c r="BB841" s="1" t="s">
        <v>30939</v>
      </c>
      <c r="BE841" s="1" t="s">
        <v>30939</v>
      </c>
      <c r="BG841" s="1" t="s">
        <v>30939</v>
      </c>
      <c r="BK841" s="1">
        <v>2000000</v>
      </c>
      <c r="BL841" s="1" t="s">
        <v>30938</v>
      </c>
      <c r="BR841" s="1" t="s">
        <v>30938</v>
      </c>
      <c r="BS841" s="1" t="s">
        <v>30938</v>
      </c>
      <c r="BV841" s="1" t="s">
        <v>4460</v>
      </c>
    </row>
    <row r="842" spans="1:74">
      <c r="A842" s="1" t="s">
        <v>4461</v>
      </c>
      <c r="B842" s="1" t="s">
        <v>4462</v>
      </c>
      <c r="C842" s="1" t="s">
        <v>4735</v>
      </c>
      <c r="D842" s="1">
        <v>352701053825029</v>
      </c>
      <c r="G842" s="1" t="s">
        <v>4463</v>
      </c>
      <c r="I842" s="1" t="s">
        <v>30867</v>
      </c>
      <c r="J842" s="1" t="s">
        <v>30938</v>
      </c>
      <c r="N842" s="1">
        <v>250000</v>
      </c>
      <c r="O842" s="1" t="s">
        <v>30939</v>
      </c>
      <c r="P842" s="1" t="s">
        <v>30939</v>
      </c>
      <c r="W842" s="1" t="s">
        <v>30939</v>
      </c>
      <c r="AB842" s="1" t="s">
        <v>30939</v>
      </c>
      <c r="AH842" s="1" t="s">
        <v>30939</v>
      </c>
      <c r="AN842" s="1" t="s">
        <v>30939</v>
      </c>
      <c r="AV842" s="1" t="s">
        <v>30939</v>
      </c>
      <c r="AX842" s="1" t="s">
        <v>30939</v>
      </c>
      <c r="AZ842" s="1" t="s">
        <v>30939</v>
      </c>
      <c r="BB842" s="1" t="s">
        <v>30939</v>
      </c>
      <c r="BE842" s="1" t="s">
        <v>30939</v>
      </c>
      <c r="BG842" s="1" t="s">
        <v>30939</v>
      </c>
      <c r="BK842" s="1">
        <v>2000000</v>
      </c>
      <c r="BL842" s="1" t="s">
        <v>30938</v>
      </c>
      <c r="BR842" s="1" t="s">
        <v>30938</v>
      </c>
      <c r="BS842" s="1" t="s">
        <v>30938</v>
      </c>
      <c r="BV842" s="1" t="s">
        <v>4464</v>
      </c>
    </row>
    <row r="843" spans="1:74">
      <c r="A843" s="1" t="s">
        <v>4465</v>
      </c>
      <c r="B843" s="1" t="s">
        <v>4466</v>
      </c>
      <c r="C843" s="1" t="s">
        <v>4735</v>
      </c>
      <c r="D843" s="1">
        <v>352701053825029</v>
      </c>
      <c r="G843" s="1" t="s">
        <v>4467</v>
      </c>
      <c r="I843" s="1" t="s">
        <v>30867</v>
      </c>
      <c r="J843" s="1" t="s">
        <v>30938</v>
      </c>
      <c r="N843" s="1">
        <v>250000</v>
      </c>
      <c r="O843" s="1" t="s">
        <v>30938</v>
      </c>
      <c r="P843" s="1" t="s">
        <v>30939</v>
      </c>
      <c r="Q843" s="1" t="s">
        <v>30938</v>
      </c>
      <c r="S843" s="1" t="s">
        <v>30939</v>
      </c>
      <c r="W843" s="1" t="s">
        <v>30938</v>
      </c>
      <c r="X843" s="1" t="s">
        <v>30939</v>
      </c>
      <c r="AB843" s="1" t="s">
        <v>30939</v>
      </c>
      <c r="AH843" s="1" t="s">
        <v>30939</v>
      </c>
      <c r="AN843" s="1" t="s">
        <v>30939</v>
      </c>
      <c r="AV843" s="1" t="s">
        <v>30939</v>
      </c>
      <c r="AX843" s="1" t="s">
        <v>30939</v>
      </c>
      <c r="AZ843" s="1" t="s">
        <v>30939</v>
      </c>
      <c r="BB843" s="1" t="s">
        <v>30939</v>
      </c>
      <c r="BE843" s="1" t="s">
        <v>30939</v>
      </c>
      <c r="BG843" s="1" t="s">
        <v>30939</v>
      </c>
      <c r="BK843" s="1">
        <v>2000000</v>
      </c>
      <c r="BL843" s="1" t="s">
        <v>30938</v>
      </c>
      <c r="BR843" s="1" t="s">
        <v>30938</v>
      </c>
      <c r="BS843" s="1" t="s">
        <v>30938</v>
      </c>
      <c r="BV843" s="1" t="s">
        <v>4468</v>
      </c>
    </row>
    <row r="844" spans="1:74">
      <c r="A844" s="1" t="s">
        <v>4469</v>
      </c>
      <c r="B844" s="1" t="s">
        <v>4470</v>
      </c>
      <c r="C844" s="1" t="s">
        <v>4735</v>
      </c>
      <c r="D844" s="1">
        <v>352701053825029</v>
      </c>
      <c r="G844" s="1" t="s">
        <v>4471</v>
      </c>
      <c r="I844" s="1" t="s">
        <v>30867</v>
      </c>
      <c r="J844" s="1" t="s">
        <v>30938</v>
      </c>
      <c r="N844" s="1">
        <v>250000</v>
      </c>
      <c r="O844" s="1" t="s">
        <v>30938</v>
      </c>
      <c r="P844" s="1" t="s">
        <v>30939</v>
      </c>
      <c r="Q844" s="1" t="s">
        <v>30938</v>
      </c>
      <c r="S844" s="1" t="s">
        <v>30939</v>
      </c>
      <c r="W844" s="1" t="s">
        <v>30938</v>
      </c>
      <c r="X844" s="1" t="s">
        <v>30939</v>
      </c>
      <c r="AB844" s="1" t="s">
        <v>30939</v>
      </c>
      <c r="AH844" s="1" t="s">
        <v>30939</v>
      </c>
      <c r="AN844" s="1" t="s">
        <v>30939</v>
      </c>
      <c r="AV844" s="1" t="s">
        <v>30939</v>
      </c>
      <c r="AX844" s="1" t="s">
        <v>30939</v>
      </c>
      <c r="AZ844" s="1" t="s">
        <v>30939</v>
      </c>
      <c r="BB844" s="1" t="s">
        <v>30939</v>
      </c>
      <c r="BE844" s="1" t="s">
        <v>30939</v>
      </c>
      <c r="BG844" s="1" t="s">
        <v>30939</v>
      </c>
      <c r="BK844" s="1">
        <v>2000000</v>
      </c>
      <c r="BL844" s="1" t="s">
        <v>30938</v>
      </c>
      <c r="BR844" s="1" t="s">
        <v>30938</v>
      </c>
      <c r="BS844" s="1" t="s">
        <v>30938</v>
      </c>
      <c r="BV844" s="1" t="s">
        <v>4472</v>
      </c>
    </row>
    <row r="845" spans="1:74">
      <c r="A845" s="1" t="s">
        <v>4473</v>
      </c>
      <c r="B845" s="1" t="s">
        <v>4474</v>
      </c>
      <c r="C845" s="1" t="s">
        <v>4735</v>
      </c>
      <c r="D845" s="1">
        <v>352701053825029</v>
      </c>
      <c r="G845" s="1" t="s">
        <v>4475</v>
      </c>
      <c r="I845" s="1" t="s">
        <v>30867</v>
      </c>
      <c r="J845" s="1" t="s">
        <v>30938</v>
      </c>
      <c r="N845" s="1">
        <v>250000</v>
      </c>
      <c r="O845" s="1" t="s">
        <v>30938</v>
      </c>
      <c r="P845" s="1" t="s">
        <v>30939</v>
      </c>
      <c r="Q845" s="1" t="s">
        <v>30938</v>
      </c>
      <c r="S845" s="1" t="s">
        <v>30939</v>
      </c>
      <c r="W845" s="1" t="s">
        <v>30938</v>
      </c>
      <c r="X845" s="1" t="s">
        <v>30939</v>
      </c>
      <c r="AB845" s="1" t="s">
        <v>30939</v>
      </c>
      <c r="AH845" s="1" t="s">
        <v>30939</v>
      </c>
      <c r="AN845" s="1" t="s">
        <v>30939</v>
      </c>
      <c r="AV845" s="1" t="s">
        <v>30939</v>
      </c>
      <c r="AX845" s="1" t="s">
        <v>30939</v>
      </c>
      <c r="AZ845" s="1" t="s">
        <v>30939</v>
      </c>
      <c r="BB845" s="1" t="s">
        <v>30939</v>
      </c>
      <c r="BE845" s="1" t="s">
        <v>30939</v>
      </c>
      <c r="BG845" s="1" t="s">
        <v>30939</v>
      </c>
      <c r="BK845" s="1">
        <v>2000000</v>
      </c>
      <c r="BL845" s="1" t="s">
        <v>30938</v>
      </c>
      <c r="BR845" s="1" t="s">
        <v>30938</v>
      </c>
      <c r="BS845" s="1" t="s">
        <v>30938</v>
      </c>
      <c r="BV845" s="1" t="s">
        <v>4476</v>
      </c>
    </row>
    <row r="846" spans="1:74">
      <c r="A846" s="1" t="s">
        <v>4477</v>
      </c>
      <c r="B846" s="1" t="s">
        <v>4478</v>
      </c>
      <c r="C846" s="1" t="s">
        <v>4735</v>
      </c>
      <c r="D846" s="1">
        <v>352701053825029</v>
      </c>
      <c r="G846" s="1" t="s">
        <v>4479</v>
      </c>
      <c r="I846" s="1" t="s">
        <v>30867</v>
      </c>
      <c r="J846" s="1" t="s">
        <v>30938</v>
      </c>
      <c r="N846" s="1">
        <v>250000</v>
      </c>
      <c r="O846" s="1" t="s">
        <v>30938</v>
      </c>
      <c r="P846" s="1" t="s">
        <v>30939</v>
      </c>
      <c r="Q846" s="1" t="s">
        <v>30938</v>
      </c>
      <c r="S846" s="1" t="s">
        <v>30939</v>
      </c>
      <c r="W846" s="1" t="s">
        <v>30938</v>
      </c>
      <c r="X846" s="1" t="s">
        <v>30939</v>
      </c>
      <c r="AB846" s="1" t="s">
        <v>30939</v>
      </c>
      <c r="AH846" s="1" t="s">
        <v>30939</v>
      </c>
      <c r="AN846" s="1" t="s">
        <v>30939</v>
      </c>
      <c r="AV846" s="1" t="s">
        <v>30939</v>
      </c>
      <c r="AX846" s="1" t="s">
        <v>30939</v>
      </c>
      <c r="AZ846" s="1" t="s">
        <v>30939</v>
      </c>
      <c r="BB846" s="1" t="s">
        <v>30939</v>
      </c>
      <c r="BE846" s="1" t="s">
        <v>30939</v>
      </c>
      <c r="BG846" s="1" t="s">
        <v>30939</v>
      </c>
      <c r="BK846" s="1">
        <v>2000000</v>
      </c>
      <c r="BL846" s="1" t="s">
        <v>30938</v>
      </c>
      <c r="BR846" s="1" t="s">
        <v>30939</v>
      </c>
      <c r="BS846" s="1" t="s">
        <v>30938</v>
      </c>
      <c r="BV846" s="1" t="s">
        <v>4480</v>
      </c>
    </row>
    <row r="847" spans="1:74">
      <c r="A847" s="1" t="s">
        <v>4481</v>
      </c>
      <c r="B847" s="1" t="s">
        <v>4365</v>
      </c>
      <c r="C847" s="1" t="s">
        <v>4735</v>
      </c>
      <c r="D847" s="1">
        <v>352701053825029</v>
      </c>
      <c r="G847" s="1" t="s">
        <v>4366</v>
      </c>
      <c r="I847" s="1" t="s">
        <v>30867</v>
      </c>
      <c r="J847" s="1" t="s">
        <v>30938</v>
      </c>
      <c r="N847" s="1">
        <v>250000</v>
      </c>
      <c r="O847" s="1" t="s">
        <v>30938</v>
      </c>
      <c r="P847" s="1" t="s">
        <v>30939</v>
      </c>
      <c r="Q847" s="1" t="s">
        <v>30938</v>
      </c>
      <c r="S847" s="1" t="s">
        <v>30939</v>
      </c>
      <c r="W847" s="1" t="s">
        <v>30938</v>
      </c>
      <c r="X847" s="1" t="s">
        <v>30939</v>
      </c>
      <c r="AB847" s="1" t="s">
        <v>30939</v>
      </c>
      <c r="AH847" s="1" t="s">
        <v>30939</v>
      </c>
      <c r="AN847" s="1" t="s">
        <v>30939</v>
      </c>
      <c r="AV847" s="1" t="s">
        <v>30939</v>
      </c>
      <c r="AX847" s="1" t="s">
        <v>30939</v>
      </c>
      <c r="AZ847" s="1" t="s">
        <v>30939</v>
      </c>
      <c r="BB847" s="1" t="s">
        <v>30939</v>
      </c>
      <c r="BE847" s="1" t="s">
        <v>30939</v>
      </c>
      <c r="BG847" s="1" t="s">
        <v>30939</v>
      </c>
      <c r="BK847" s="1">
        <v>1500000</v>
      </c>
      <c r="BL847" s="1" t="s">
        <v>30938</v>
      </c>
      <c r="BR847" s="1" t="s">
        <v>30938</v>
      </c>
      <c r="BS847" s="1" t="s">
        <v>30938</v>
      </c>
      <c r="BV847" s="1" t="s">
        <v>4367</v>
      </c>
    </row>
    <row r="848" spans="1:74">
      <c r="A848" s="1" t="s">
        <v>4368</v>
      </c>
      <c r="B848" s="1" t="s">
        <v>4369</v>
      </c>
      <c r="C848" s="1" t="s">
        <v>4735</v>
      </c>
      <c r="D848" s="1">
        <v>352701053825029</v>
      </c>
      <c r="G848" s="1" t="s">
        <v>4370</v>
      </c>
      <c r="I848" s="1" t="s">
        <v>30867</v>
      </c>
      <c r="J848" s="1" t="s">
        <v>30938</v>
      </c>
      <c r="N848" s="1">
        <v>250000</v>
      </c>
      <c r="O848" s="1" t="s">
        <v>30938</v>
      </c>
      <c r="P848" s="1" t="s">
        <v>30939</v>
      </c>
      <c r="Q848" s="1" t="s">
        <v>30938</v>
      </c>
      <c r="S848" s="1" t="s">
        <v>30939</v>
      </c>
      <c r="W848" s="1" t="s">
        <v>30938</v>
      </c>
      <c r="X848" s="1" t="s">
        <v>30939</v>
      </c>
      <c r="AB848" s="1" t="s">
        <v>30939</v>
      </c>
      <c r="AH848" s="1" t="s">
        <v>30939</v>
      </c>
      <c r="AN848" s="1" t="s">
        <v>30939</v>
      </c>
      <c r="AV848" s="1" t="s">
        <v>30939</v>
      </c>
      <c r="AX848" s="1" t="s">
        <v>30939</v>
      </c>
      <c r="AZ848" s="1" t="s">
        <v>30939</v>
      </c>
      <c r="BB848" s="1" t="s">
        <v>30939</v>
      </c>
      <c r="BE848" s="1" t="s">
        <v>30939</v>
      </c>
      <c r="BG848" s="1" t="s">
        <v>30939</v>
      </c>
      <c r="BK848" s="1">
        <v>2000000</v>
      </c>
      <c r="BL848" s="1" t="s">
        <v>30938</v>
      </c>
      <c r="BR848" s="1" t="s">
        <v>30938</v>
      </c>
      <c r="BS848" s="1" t="s">
        <v>30938</v>
      </c>
      <c r="BV848" s="1" t="s">
        <v>4371</v>
      </c>
    </row>
    <row r="849" spans="1:74">
      <c r="A849" s="1" t="s">
        <v>4372</v>
      </c>
      <c r="B849" s="1" t="s">
        <v>4373</v>
      </c>
      <c r="C849" s="1" t="s">
        <v>4735</v>
      </c>
      <c r="D849" s="1">
        <v>352701053825029</v>
      </c>
      <c r="G849" s="1" t="s">
        <v>4374</v>
      </c>
      <c r="I849" s="1" t="s">
        <v>30867</v>
      </c>
      <c r="J849" s="1" t="s">
        <v>30938</v>
      </c>
      <c r="N849" s="1">
        <v>250000</v>
      </c>
      <c r="O849" s="1" t="s">
        <v>30938</v>
      </c>
      <c r="P849" s="1" t="s">
        <v>30939</v>
      </c>
      <c r="Q849" s="1" t="s">
        <v>30938</v>
      </c>
      <c r="S849" s="1" t="s">
        <v>30939</v>
      </c>
      <c r="W849" s="1" t="s">
        <v>30938</v>
      </c>
      <c r="X849" s="1" t="s">
        <v>30939</v>
      </c>
      <c r="AB849" s="1" t="s">
        <v>30939</v>
      </c>
      <c r="AH849" s="1" t="s">
        <v>30939</v>
      </c>
      <c r="AN849" s="1" t="s">
        <v>30939</v>
      </c>
      <c r="AV849" s="1" t="s">
        <v>30939</v>
      </c>
      <c r="AX849" s="1" t="s">
        <v>30939</v>
      </c>
      <c r="AZ849" s="1" t="s">
        <v>30939</v>
      </c>
      <c r="BB849" s="1" t="s">
        <v>30939</v>
      </c>
      <c r="BE849" s="1" t="s">
        <v>30939</v>
      </c>
      <c r="BG849" s="1" t="s">
        <v>30939</v>
      </c>
      <c r="BK849" s="1">
        <v>2000000</v>
      </c>
      <c r="BL849" s="1" t="s">
        <v>30938</v>
      </c>
      <c r="BR849" s="1" t="s">
        <v>30938</v>
      </c>
      <c r="BS849" s="1" t="s">
        <v>30938</v>
      </c>
      <c r="BV849" s="1" t="s">
        <v>4375</v>
      </c>
    </row>
    <row r="850" spans="1:74">
      <c r="A850" s="1" t="s">
        <v>4376</v>
      </c>
      <c r="B850" s="1" t="s">
        <v>4377</v>
      </c>
      <c r="C850" s="1" t="s">
        <v>4735</v>
      </c>
      <c r="D850" s="1">
        <v>352701053825029</v>
      </c>
      <c r="G850" s="1" t="s">
        <v>4378</v>
      </c>
      <c r="I850" s="1" t="s">
        <v>30867</v>
      </c>
      <c r="J850" s="1" t="s">
        <v>30938</v>
      </c>
      <c r="N850" s="1">
        <v>250000</v>
      </c>
      <c r="O850" s="1" t="s">
        <v>30938</v>
      </c>
      <c r="P850" s="1" t="s">
        <v>30939</v>
      </c>
      <c r="Q850" s="1" t="s">
        <v>30938</v>
      </c>
      <c r="S850" s="1" t="s">
        <v>30939</v>
      </c>
      <c r="W850" s="1" t="s">
        <v>30938</v>
      </c>
      <c r="X850" s="1" t="s">
        <v>30939</v>
      </c>
      <c r="AB850" s="1" t="s">
        <v>30939</v>
      </c>
      <c r="AH850" s="1" t="s">
        <v>30939</v>
      </c>
      <c r="AN850" s="1" t="s">
        <v>30939</v>
      </c>
      <c r="AV850" s="1" t="s">
        <v>30939</v>
      </c>
      <c r="AX850" s="1" t="s">
        <v>30939</v>
      </c>
      <c r="AZ850" s="1" t="s">
        <v>30939</v>
      </c>
      <c r="BB850" s="1" t="s">
        <v>30939</v>
      </c>
      <c r="BE850" s="1" t="s">
        <v>30939</v>
      </c>
      <c r="BG850" s="1" t="s">
        <v>30939</v>
      </c>
      <c r="BK850" s="1">
        <v>2000000</v>
      </c>
      <c r="BL850" s="1" t="s">
        <v>30938</v>
      </c>
      <c r="BR850" s="1" t="s">
        <v>30938</v>
      </c>
      <c r="BS850" s="1" t="s">
        <v>30938</v>
      </c>
      <c r="BV850" s="1" t="s">
        <v>4379</v>
      </c>
    </row>
    <row r="851" spans="1:74">
      <c r="A851" s="1" t="s">
        <v>4380</v>
      </c>
      <c r="B851" s="1" t="s">
        <v>4381</v>
      </c>
      <c r="C851" s="1" t="s">
        <v>4735</v>
      </c>
      <c r="D851" s="1">
        <v>352701053825029</v>
      </c>
      <c r="G851" s="1" t="s">
        <v>4382</v>
      </c>
      <c r="I851" s="1" t="s">
        <v>30867</v>
      </c>
      <c r="J851" s="1" t="s">
        <v>30938</v>
      </c>
      <c r="N851" s="1">
        <v>250000</v>
      </c>
      <c r="O851" s="1" t="s">
        <v>30938</v>
      </c>
      <c r="P851" s="1" t="s">
        <v>30939</v>
      </c>
      <c r="Q851" s="1" t="s">
        <v>30938</v>
      </c>
      <c r="S851" s="1" t="s">
        <v>30939</v>
      </c>
      <c r="W851" s="1" t="s">
        <v>30938</v>
      </c>
      <c r="X851" s="1" t="s">
        <v>30939</v>
      </c>
      <c r="AB851" s="1" t="s">
        <v>30939</v>
      </c>
      <c r="AH851" s="1" t="s">
        <v>30939</v>
      </c>
      <c r="AN851" s="1" t="s">
        <v>30939</v>
      </c>
      <c r="AV851" s="1" t="s">
        <v>30939</v>
      </c>
      <c r="AX851" s="1" t="s">
        <v>30939</v>
      </c>
      <c r="AZ851" s="1" t="s">
        <v>30939</v>
      </c>
      <c r="BB851" s="1" t="s">
        <v>30939</v>
      </c>
      <c r="BE851" s="1" t="s">
        <v>30939</v>
      </c>
      <c r="BG851" s="1" t="s">
        <v>30939</v>
      </c>
      <c r="BK851" s="1">
        <v>2000000</v>
      </c>
      <c r="BL851" s="1" t="s">
        <v>30938</v>
      </c>
      <c r="BR851" s="1" t="s">
        <v>30938</v>
      </c>
      <c r="BS851" s="1" t="s">
        <v>30938</v>
      </c>
      <c r="BV851" s="1" t="s">
        <v>4383</v>
      </c>
    </row>
    <row r="852" spans="1:74">
      <c r="A852" s="1" t="s">
        <v>4384</v>
      </c>
      <c r="B852" s="1" t="s">
        <v>4385</v>
      </c>
      <c r="C852" s="1" t="s">
        <v>4735</v>
      </c>
      <c r="D852" s="1">
        <v>352701053825029</v>
      </c>
      <c r="G852" s="1" t="s">
        <v>4386</v>
      </c>
      <c r="I852" s="1" t="s">
        <v>30867</v>
      </c>
      <c r="J852" s="1" t="s">
        <v>30938</v>
      </c>
      <c r="N852" s="1">
        <v>250000</v>
      </c>
      <c r="O852" s="1" t="s">
        <v>30938</v>
      </c>
      <c r="P852" s="1" t="s">
        <v>30939</v>
      </c>
      <c r="Q852" s="1" t="s">
        <v>30938</v>
      </c>
      <c r="S852" s="1" t="s">
        <v>30939</v>
      </c>
      <c r="W852" s="1" t="s">
        <v>30938</v>
      </c>
      <c r="X852" s="1" t="s">
        <v>30939</v>
      </c>
      <c r="AB852" s="1" t="s">
        <v>30939</v>
      </c>
      <c r="AH852" s="1" t="s">
        <v>30939</v>
      </c>
      <c r="AN852" s="1" t="s">
        <v>30939</v>
      </c>
      <c r="AV852" s="1" t="s">
        <v>30939</v>
      </c>
      <c r="AX852" s="1" t="s">
        <v>30939</v>
      </c>
      <c r="AZ852" s="1" t="s">
        <v>30939</v>
      </c>
      <c r="BB852" s="1" t="s">
        <v>30939</v>
      </c>
      <c r="BE852" s="1" t="s">
        <v>30939</v>
      </c>
      <c r="BG852" s="1" t="s">
        <v>30939</v>
      </c>
      <c r="BK852" s="1">
        <v>2000000</v>
      </c>
      <c r="BL852" s="1" t="s">
        <v>30938</v>
      </c>
      <c r="BR852" s="1" t="s">
        <v>30938</v>
      </c>
      <c r="BS852" s="1" t="s">
        <v>30938</v>
      </c>
      <c r="BV852" s="1" t="s">
        <v>4387</v>
      </c>
    </row>
    <row r="853" spans="1:74">
      <c r="A853" s="1" t="s">
        <v>4388</v>
      </c>
      <c r="B853" s="1" t="s">
        <v>4389</v>
      </c>
      <c r="C853" s="1" t="s">
        <v>4735</v>
      </c>
      <c r="D853" s="1">
        <v>352701053825029</v>
      </c>
      <c r="G853" s="1" t="s">
        <v>4390</v>
      </c>
      <c r="I853" s="1" t="s">
        <v>30867</v>
      </c>
      <c r="J853" s="1" t="s">
        <v>30938</v>
      </c>
      <c r="N853" s="1">
        <v>250000</v>
      </c>
      <c r="O853" s="1" t="s">
        <v>30938</v>
      </c>
      <c r="P853" s="1" t="s">
        <v>30939</v>
      </c>
      <c r="Q853" s="1" t="s">
        <v>30938</v>
      </c>
      <c r="S853" s="1" t="s">
        <v>30939</v>
      </c>
      <c r="W853" s="1" t="s">
        <v>30938</v>
      </c>
      <c r="X853" s="1" t="s">
        <v>30939</v>
      </c>
      <c r="AB853" s="1" t="s">
        <v>30939</v>
      </c>
      <c r="AH853" s="1" t="s">
        <v>30939</v>
      </c>
      <c r="AN853" s="1" t="s">
        <v>30939</v>
      </c>
      <c r="AV853" s="1" t="s">
        <v>30939</v>
      </c>
      <c r="AX853" s="1" t="s">
        <v>30939</v>
      </c>
      <c r="AZ853" s="1" t="s">
        <v>30939</v>
      </c>
      <c r="BB853" s="1" t="s">
        <v>30939</v>
      </c>
      <c r="BE853" s="1" t="s">
        <v>30939</v>
      </c>
      <c r="BG853" s="1" t="s">
        <v>30939</v>
      </c>
      <c r="BK853" s="1">
        <v>1750000</v>
      </c>
      <c r="BL853" s="1" t="s">
        <v>30938</v>
      </c>
      <c r="BR853" s="1" t="s">
        <v>30938</v>
      </c>
      <c r="BS853" s="1" t="s">
        <v>30938</v>
      </c>
      <c r="BV853" s="1" t="s">
        <v>4391</v>
      </c>
    </row>
    <row r="854" spans="1:74">
      <c r="A854" s="1" t="s">
        <v>4392</v>
      </c>
      <c r="B854" s="1" t="s">
        <v>4393</v>
      </c>
      <c r="C854" s="1" t="s">
        <v>4735</v>
      </c>
      <c r="D854" s="1">
        <v>352701053825029</v>
      </c>
      <c r="G854" s="1" t="s">
        <v>4394</v>
      </c>
      <c r="I854" s="1" t="s">
        <v>30867</v>
      </c>
      <c r="J854" s="1" t="s">
        <v>30938</v>
      </c>
      <c r="N854" s="1">
        <v>250000</v>
      </c>
      <c r="O854" s="1" t="s">
        <v>30938</v>
      </c>
      <c r="P854" s="1" t="s">
        <v>30939</v>
      </c>
      <c r="Q854" s="1" t="s">
        <v>30938</v>
      </c>
      <c r="S854" s="1" t="s">
        <v>30939</v>
      </c>
      <c r="W854" s="1" t="s">
        <v>30938</v>
      </c>
      <c r="X854" s="1" t="s">
        <v>30939</v>
      </c>
      <c r="AB854" s="1" t="s">
        <v>30939</v>
      </c>
      <c r="AH854" s="1" t="s">
        <v>30939</v>
      </c>
      <c r="AN854" s="1" t="s">
        <v>30939</v>
      </c>
      <c r="AV854" s="1" t="s">
        <v>30939</v>
      </c>
      <c r="AX854" s="1" t="s">
        <v>30939</v>
      </c>
      <c r="AZ854" s="1" t="s">
        <v>30939</v>
      </c>
      <c r="BB854" s="1" t="s">
        <v>30939</v>
      </c>
      <c r="BE854" s="1" t="s">
        <v>30939</v>
      </c>
      <c r="BG854" s="1" t="s">
        <v>30939</v>
      </c>
      <c r="BK854" s="1">
        <v>1500000</v>
      </c>
      <c r="BL854" s="1" t="s">
        <v>30938</v>
      </c>
      <c r="BR854" s="1" t="s">
        <v>30938</v>
      </c>
      <c r="BS854" s="1" t="s">
        <v>30939</v>
      </c>
      <c r="BU854" s="1" t="s">
        <v>30938</v>
      </c>
      <c r="BV854" s="1" t="s">
        <v>4395</v>
      </c>
    </row>
    <row r="855" spans="1:74">
      <c r="A855" s="1" t="s">
        <v>4396</v>
      </c>
      <c r="B855" s="1" t="s">
        <v>4397</v>
      </c>
      <c r="C855" s="1" t="s">
        <v>4735</v>
      </c>
      <c r="D855" s="1">
        <v>352701053825029</v>
      </c>
      <c r="G855" s="1" t="s">
        <v>4398</v>
      </c>
      <c r="I855" s="1" t="s">
        <v>30867</v>
      </c>
      <c r="J855" s="1" t="s">
        <v>30938</v>
      </c>
      <c r="N855" s="1">
        <v>250000</v>
      </c>
      <c r="O855" s="1" t="s">
        <v>30938</v>
      </c>
      <c r="P855" s="1" t="s">
        <v>30939</v>
      </c>
      <c r="Q855" s="1" t="s">
        <v>30938</v>
      </c>
      <c r="S855" s="1" t="s">
        <v>30939</v>
      </c>
      <c r="W855" s="1" t="s">
        <v>30938</v>
      </c>
      <c r="X855" s="1" t="s">
        <v>30939</v>
      </c>
      <c r="AB855" s="1" t="s">
        <v>30939</v>
      </c>
      <c r="AH855" s="1" t="s">
        <v>30939</v>
      </c>
      <c r="AN855" s="1" t="s">
        <v>30939</v>
      </c>
      <c r="AV855" s="1" t="s">
        <v>30939</v>
      </c>
      <c r="AX855" s="1" t="s">
        <v>30939</v>
      </c>
      <c r="AZ855" s="1" t="s">
        <v>30939</v>
      </c>
      <c r="BB855" s="1" t="s">
        <v>30939</v>
      </c>
      <c r="BE855" s="1" t="s">
        <v>30939</v>
      </c>
      <c r="BG855" s="1" t="s">
        <v>30939</v>
      </c>
      <c r="BK855" s="1">
        <v>1750000</v>
      </c>
      <c r="BL855" s="1" t="s">
        <v>30938</v>
      </c>
      <c r="BR855" s="1" t="s">
        <v>30938</v>
      </c>
      <c r="BS855" s="1" t="s">
        <v>30938</v>
      </c>
      <c r="BV855" s="1" t="s">
        <v>4399</v>
      </c>
    </row>
    <row r="856" spans="1:74">
      <c r="A856" s="1" t="s">
        <v>4400</v>
      </c>
      <c r="B856" s="1" t="s">
        <v>4401</v>
      </c>
      <c r="C856" s="1" t="s">
        <v>4735</v>
      </c>
      <c r="D856" s="1">
        <v>352701053856750</v>
      </c>
      <c r="G856" s="1" t="s">
        <v>4402</v>
      </c>
      <c r="I856" s="1" t="s">
        <v>30867</v>
      </c>
      <c r="J856" s="1" t="s">
        <v>30938</v>
      </c>
      <c r="N856" s="1">
        <v>250000</v>
      </c>
      <c r="O856" s="1" t="s">
        <v>30938</v>
      </c>
      <c r="P856" s="1" t="s">
        <v>30939</v>
      </c>
      <c r="Q856" s="1" t="s">
        <v>30938</v>
      </c>
      <c r="S856" s="1" t="s">
        <v>30939</v>
      </c>
      <c r="W856" s="1" t="s">
        <v>30938</v>
      </c>
      <c r="X856" s="1" t="s">
        <v>30939</v>
      </c>
      <c r="AB856" s="1" t="s">
        <v>30939</v>
      </c>
      <c r="AH856" s="1" t="s">
        <v>30939</v>
      </c>
      <c r="AN856" s="1" t="s">
        <v>30939</v>
      </c>
      <c r="AV856" s="1" t="s">
        <v>30939</v>
      </c>
      <c r="AX856" s="1" t="s">
        <v>30939</v>
      </c>
      <c r="AZ856" s="1" t="s">
        <v>30939</v>
      </c>
      <c r="BB856" s="1" t="s">
        <v>30939</v>
      </c>
      <c r="BE856" s="1" t="s">
        <v>30939</v>
      </c>
      <c r="BG856" s="1" t="s">
        <v>30939</v>
      </c>
      <c r="BK856" s="1">
        <v>2000000</v>
      </c>
      <c r="BL856" s="1" t="s">
        <v>30938</v>
      </c>
      <c r="BR856" s="1" t="s">
        <v>30938</v>
      </c>
      <c r="BS856" s="1" t="s">
        <v>30938</v>
      </c>
      <c r="BV856" s="1" t="s">
        <v>4403</v>
      </c>
    </row>
    <row r="857" spans="1:74">
      <c r="A857" s="1" t="s">
        <v>4404</v>
      </c>
      <c r="B857" s="1" t="s">
        <v>4405</v>
      </c>
      <c r="C857" s="1" t="s">
        <v>4735</v>
      </c>
      <c r="D857" s="1">
        <v>352701053856750</v>
      </c>
      <c r="G857" s="1" t="s">
        <v>4406</v>
      </c>
      <c r="I857" s="1" t="s">
        <v>30867</v>
      </c>
      <c r="J857" s="1" t="s">
        <v>30938</v>
      </c>
      <c r="N857" s="1">
        <v>250000</v>
      </c>
      <c r="O857" s="1" t="s">
        <v>30938</v>
      </c>
      <c r="P857" s="1" t="s">
        <v>30939</v>
      </c>
      <c r="Q857" s="1" t="s">
        <v>30938</v>
      </c>
      <c r="S857" s="1" t="s">
        <v>30939</v>
      </c>
      <c r="W857" s="1" t="s">
        <v>30938</v>
      </c>
      <c r="X857" s="1" t="s">
        <v>30939</v>
      </c>
      <c r="AB857" s="1" t="s">
        <v>30939</v>
      </c>
      <c r="AH857" s="1" t="s">
        <v>30939</v>
      </c>
      <c r="AN857" s="1" t="s">
        <v>30939</v>
      </c>
      <c r="AV857" s="1" t="s">
        <v>30939</v>
      </c>
      <c r="AX857" s="1" t="s">
        <v>30939</v>
      </c>
      <c r="AZ857" s="1" t="s">
        <v>30939</v>
      </c>
      <c r="BB857" s="1" t="s">
        <v>30939</v>
      </c>
      <c r="BE857" s="1" t="s">
        <v>30939</v>
      </c>
      <c r="BG857" s="1" t="s">
        <v>30939</v>
      </c>
      <c r="BK857" s="1">
        <v>1750000</v>
      </c>
      <c r="BL857" s="1" t="s">
        <v>30938</v>
      </c>
      <c r="BR857" s="1" t="s">
        <v>30938</v>
      </c>
      <c r="BS857" s="1" t="s">
        <v>30938</v>
      </c>
      <c r="BV857" s="1" t="s">
        <v>4407</v>
      </c>
    </row>
    <row r="858" spans="1:74">
      <c r="A858" s="1" t="s">
        <v>4408</v>
      </c>
      <c r="B858" s="1" t="s">
        <v>4409</v>
      </c>
      <c r="C858" s="1" t="s">
        <v>4735</v>
      </c>
      <c r="D858" s="1">
        <v>352701053856750</v>
      </c>
      <c r="G858" s="1" t="s">
        <v>4410</v>
      </c>
      <c r="I858" s="1" t="s">
        <v>30867</v>
      </c>
      <c r="J858" s="1" t="s">
        <v>30938</v>
      </c>
      <c r="N858" s="1">
        <v>250000</v>
      </c>
      <c r="O858" s="1" t="s">
        <v>30938</v>
      </c>
      <c r="P858" s="1" t="s">
        <v>30939</v>
      </c>
      <c r="Q858" s="1" t="s">
        <v>30938</v>
      </c>
      <c r="S858" s="1" t="s">
        <v>30939</v>
      </c>
      <c r="W858" s="1" t="s">
        <v>30938</v>
      </c>
      <c r="X858" s="1" t="s">
        <v>30939</v>
      </c>
      <c r="AB858" s="1" t="s">
        <v>30939</v>
      </c>
      <c r="AH858" s="1" t="s">
        <v>30939</v>
      </c>
      <c r="AN858" s="1" t="s">
        <v>30939</v>
      </c>
      <c r="AV858" s="1" t="s">
        <v>30939</v>
      </c>
      <c r="AX858" s="1" t="s">
        <v>30939</v>
      </c>
      <c r="AZ858" s="1" t="s">
        <v>30939</v>
      </c>
      <c r="BB858" s="1" t="s">
        <v>30939</v>
      </c>
      <c r="BE858" s="1" t="s">
        <v>30939</v>
      </c>
      <c r="BG858" s="1" t="s">
        <v>30939</v>
      </c>
      <c r="BK858" s="1">
        <v>2000000</v>
      </c>
      <c r="BL858" s="1" t="s">
        <v>30938</v>
      </c>
      <c r="BR858" s="1" t="s">
        <v>30938</v>
      </c>
      <c r="BS858" s="1" t="s">
        <v>30938</v>
      </c>
      <c r="BV858" s="1" t="s">
        <v>4411</v>
      </c>
    </row>
    <row r="859" spans="1:74">
      <c r="A859" s="1" t="s">
        <v>4412</v>
      </c>
      <c r="B859" s="1" t="s">
        <v>4413</v>
      </c>
      <c r="C859" s="1" t="s">
        <v>4735</v>
      </c>
      <c r="D859" s="1">
        <v>352701053856750</v>
      </c>
      <c r="G859" s="1" t="s">
        <v>4414</v>
      </c>
      <c r="I859" s="1" t="s">
        <v>30867</v>
      </c>
      <c r="J859" s="1" t="s">
        <v>30938</v>
      </c>
      <c r="N859" s="1">
        <v>250000</v>
      </c>
      <c r="O859" s="1" t="s">
        <v>30938</v>
      </c>
      <c r="P859" s="1" t="s">
        <v>30939</v>
      </c>
      <c r="Q859" s="1" t="s">
        <v>30938</v>
      </c>
      <c r="S859" s="1" t="s">
        <v>30939</v>
      </c>
      <c r="W859" s="1" t="s">
        <v>30938</v>
      </c>
      <c r="X859" s="1" t="s">
        <v>30939</v>
      </c>
      <c r="AB859" s="1" t="s">
        <v>30939</v>
      </c>
      <c r="AH859" s="1" t="s">
        <v>30939</v>
      </c>
      <c r="AN859" s="1" t="s">
        <v>30939</v>
      </c>
      <c r="AV859" s="1" t="s">
        <v>30939</v>
      </c>
      <c r="AX859" s="1" t="s">
        <v>30939</v>
      </c>
      <c r="AZ859" s="1" t="s">
        <v>30939</v>
      </c>
      <c r="BB859" s="1" t="s">
        <v>30939</v>
      </c>
      <c r="BE859" s="1" t="s">
        <v>30939</v>
      </c>
      <c r="BG859" s="1" t="s">
        <v>30939</v>
      </c>
      <c r="BK859" s="1">
        <v>2000000</v>
      </c>
      <c r="BL859" s="1" t="s">
        <v>30938</v>
      </c>
      <c r="BR859" s="1" t="s">
        <v>30938</v>
      </c>
      <c r="BS859" s="1" t="s">
        <v>30938</v>
      </c>
      <c r="BV859" s="1" t="s">
        <v>4415</v>
      </c>
    </row>
    <row r="860" spans="1:74">
      <c r="A860" s="1" t="s">
        <v>4416</v>
      </c>
      <c r="B860" s="1" t="s">
        <v>4417</v>
      </c>
      <c r="C860" s="1" t="s">
        <v>4735</v>
      </c>
      <c r="D860" s="1">
        <v>352701053856750</v>
      </c>
      <c r="G860" s="1" t="s">
        <v>4418</v>
      </c>
      <c r="I860" s="1" t="s">
        <v>30867</v>
      </c>
      <c r="J860" s="1" t="s">
        <v>30938</v>
      </c>
      <c r="N860" s="1">
        <v>250000</v>
      </c>
      <c r="O860" s="1" t="s">
        <v>30938</v>
      </c>
      <c r="P860" s="1" t="s">
        <v>30939</v>
      </c>
      <c r="Q860" s="1" t="s">
        <v>30938</v>
      </c>
      <c r="S860" s="1" t="s">
        <v>30939</v>
      </c>
      <c r="W860" s="1" t="s">
        <v>30938</v>
      </c>
      <c r="X860" s="1" t="s">
        <v>30939</v>
      </c>
      <c r="AB860" s="1" t="s">
        <v>30939</v>
      </c>
      <c r="AH860" s="1" t="s">
        <v>30939</v>
      </c>
      <c r="AN860" s="1" t="s">
        <v>30939</v>
      </c>
      <c r="AV860" s="1" t="s">
        <v>30939</v>
      </c>
      <c r="AX860" s="1" t="s">
        <v>30939</v>
      </c>
      <c r="AZ860" s="1" t="s">
        <v>30939</v>
      </c>
      <c r="BB860" s="1" t="s">
        <v>30939</v>
      </c>
      <c r="BE860" s="1" t="s">
        <v>30939</v>
      </c>
      <c r="BG860" s="1" t="s">
        <v>30939</v>
      </c>
      <c r="BK860" s="1">
        <v>2000000</v>
      </c>
      <c r="BL860" s="1" t="s">
        <v>30938</v>
      </c>
      <c r="BR860" s="1" t="s">
        <v>30938</v>
      </c>
      <c r="BS860" s="1" t="s">
        <v>30938</v>
      </c>
      <c r="BV860" s="1" t="s">
        <v>4419</v>
      </c>
    </row>
    <row r="861" spans="1:74">
      <c r="A861" s="1" t="s">
        <v>4420</v>
      </c>
      <c r="B861" s="1" t="s">
        <v>4421</v>
      </c>
      <c r="C861" s="1" t="s">
        <v>4735</v>
      </c>
      <c r="D861" s="1">
        <v>352701053856750</v>
      </c>
      <c r="G861" s="1" t="s">
        <v>4422</v>
      </c>
      <c r="I861" s="1" t="s">
        <v>30867</v>
      </c>
      <c r="J861" s="1" t="s">
        <v>30938</v>
      </c>
      <c r="N861" s="1">
        <v>250000</v>
      </c>
      <c r="O861" s="1" t="s">
        <v>30938</v>
      </c>
      <c r="P861" s="1" t="s">
        <v>30939</v>
      </c>
      <c r="Q861" s="1" t="s">
        <v>30938</v>
      </c>
      <c r="S861" s="1" t="s">
        <v>30939</v>
      </c>
      <c r="W861" s="1" t="s">
        <v>30938</v>
      </c>
      <c r="X861" s="1" t="s">
        <v>30939</v>
      </c>
      <c r="AB861" s="1" t="s">
        <v>30939</v>
      </c>
      <c r="AH861" s="1" t="s">
        <v>30939</v>
      </c>
      <c r="AN861" s="1" t="s">
        <v>30939</v>
      </c>
      <c r="AV861" s="1" t="s">
        <v>30939</v>
      </c>
      <c r="AX861" s="1" t="s">
        <v>30939</v>
      </c>
      <c r="AZ861" s="1" t="s">
        <v>30939</v>
      </c>
      <c r="BB861" s="1" t="s">
        <v>30939</v>
      </c>
      <c r="BE861" s="1" t="s">
        <v>30939</v>
      </c>
      <c r="BG861" s="1" t="s">
        <v>30939</v>
      </c>
      <c r="BK861" s="1">
        <v>2000000</v>
      </c>
      <c r="BL861" s="1" t="s">
        <v>30938</v>
      </c>
      <c r="BR861" s="1" t="s">
        <v>30938</v>
      </c>
      <c r="BS861" s="1" t="s">
        <v>30938</v>
      </c>
      <c r="BV861" s="1" t="s">
        <v>4423</v>
      </c>
    </row>
    <row r="862" spans="1:74">
      <c r="A862" s="1" t="s">
        <v>4307</v>
      </c>
      <c r="B862" s="1" t="s">
        <v>4308</v>
      </c>
      <c r="C862" s="1" t="s">
        <v>4735</v>
      </c>
      <c r="D862" s="1">
        <v>352701053856750</v>
      </c>
      <c r="G862" s="1" t="s">
        <v>4309</v>
      </c>
      <c r="I862" s="1" t="s">
        <v>30867</v>
      </c>
      <c r="J862" s="1" t="s">
        <v>30938</v>
      </c>
      <c r="N862" s="1">
        <v>250000</v>
      </c>
      <c r="O862" s="1" t="s">
        <v>30939</v>
      </c>
      <c r="P862" s="1" t="s">
        <v>30939</v>
      </c>
      <c r="W862" s="1" t="s">
        <v>30938</v>
      </c>
      <c r="AB862" s="1" t="s">
        <v>30939</v>
      </c>
      <c r="AH862" s="1" t="s">
        <v>30939</v>
      </c>
      <c r="AN862" s="1" t="s">
        <v>30939</v>
      </c>
      <c r="AV862" s="1" t="s">
        <v>30939</v>
      </c>
      <c r="AX862" s="1" t="s">
        <v>30939</v>
      </c>
      <c r="AZ862" s="1" t="s">
        <v>30939</v>
      </c>
      <c r="BB862" s="1" t="s">
        <v>30939</v>
      </c>
      <c r="BE862" s="1" t="s">
        <v>30939</v>
      </c>
      <c r="BG862" s="1" t="s">
        <v>30939</v>
      </c>
      <c r="BK862" s="1">
        <v>1750000</v>
      </c>
      <c r="BL862" s="1" t="s">
        <v>30938</v>
      </c>
      <c r="BR862" s="1" t="s">
        <v>30938</v>
      </c>
      <c r="BS862" s="1" t="s">
        <v>30938</v>
      </c>
      <c r="BV862" s="1" t="s">
        <v>4310</v>
      </c>
    </row>
    <row r="863" spans="1:74">
      <c r="A863" s="1" t="s">
        <v>4311</v>
      </c>
      <c r="B863" s="1" t="s">
        <v>4312</v>
      </c>
      <c r="C863" s="1" t="s">
        <v>4735</v>
      </c>
      <c r="D863" s="1">
        <v>352701053856750</v>
      </c>
      <c r="G863" s="1" t="s">
        <v>4313</v>
      </c>
      <c r="I863" s="1" t="s">
        <v>30867</v>
      </c>
      <c r="J863" s="1" t="s">
        <v>30938</v>
      </c>
      <c r="N863" s="1">
        <v>250000</v>
      </c>
      <c r="O863" s="1" t="s">
        <v>30938</v>
      </c>
      <c r="P863" s="1" t="s">
        <v>30939</v>
      </c>
      <c r="Q863" s="1" t="s">
        <v>30938</v>
      </c>
      <c r="S863" s="1" t="s">
        <v>30939</v>
      </c>
      <c r="W863" s="1" t="s">
        <v>30938</v>
      </c>
      <c r="X863" s="1" t="s">
        <v>30939</v>
      </c>
      <c r="AB863" s="1" t="s">
        <v>30939</v>
      </c>
      <c r="AH863" s="1" t="s">
        <v>30939</v>
      </c>
      <c r="AN863" s="1" t="s">
        <v>30939</v>
      </c>
      <c r="AV863" s="1" t="s">
        <v>30939</v>
      </c>
      <c r="AX863" s="1" t="s">
        <v>30939</v>
      </c>
      <c r="AZ863" s="1" t="s">
        <v>30939</v>
      </c>
      <c r="BB863" s="1" t="s">
        <v>30939</v>
      </c>
      <c r="BE863" s="1" t="s">
        <v>30939</v>
      </c>
      <c r="BG863" s="1" t="s">
        <v>30939</v>
      </c>
      <c r="BK863" s="1">
        <v>2000000</v>
      </c>
      <c r="BL863" s="1" t="s">
        <v>30938</v>
      </c>
      <c r="BR863" s="1" t="s">
        <v>30938</v>
      </c>
      <c r="BS863" s="1" t="s">
        <v>30938</v>
      </c>
      <c r="BV863" s="1" t="s">
        <v>4314</v>
      </c>
    </row>
    <row r="864" spans="1:74">
      <c r="A864" s="1" t="s">
        <v>4315</v>
      </c>
      <c r="B864" s="1" t="s">
        <v>4316</v>
      </c>
      <c r="C864" s="1" t="s">
        <v>4735</v>
      </c>
      <c r="D864" s="1">
        <v>352701053856750</v>
      </c>
      <c r="G864" s="1" t="s">
        <v>4317</v>
      </c>
      <c r="I864" s="1" t="s">
        <v>30867</v>
      </c>
      <c r="J864" s="1" t="s">
        <v>30938</v>
      </c>
      <c r="N864" s="1">
        <v>250000</v>
      </c>
      <c r="O864" s="1" t="s">
        <v>30938</v>
      </c>
      <c r="P864" s="1" t="s">
        <v>30939</v>
      </c>
      <c r="Q864" s="1" t="s">
        <v>30938</v>
      </c>
      <c r="S864" s="1" t="s">
        <v>30939</v>
      </c>
      <c r="W864" s="1" t="s">
        <v>30938</v>
      </c>
      <c r="X864" s="1" t="s">
        <v>30939</v>
      </c>
      <c r="AB864" s="1" t="s">
        <v>30939</v>
      </c>
      <c r="AH864" s="1" t="s">
        <v>30939</v>
      </c>
      <c r="AN864" s="1" t="s">
        <v>30939</v>
      </c>
      <c r="AV864" s="1" t="s">
        <v>30939</v>
      </c>
      <c r="AX864" s="1" t="s">
        <v>30939</v>
      </c>
      <c r="AZ864" s="1" t="s">
        <v>30939</v>
      </c>
      <c r="BB864" s="1" t="s">
        <v>30939</v>
      </c>
      <c r="BE864" s="1" t="s">
        <v>30939</v>
      </c>
      <c r="BG864" s="1" t="s">
        <v>30939</v>
      </c>
      <c r="BK864" s="1">
        <v>2000000</v>
      </c>
      <c r="BL864" s="1" t="s">
        <v>30938</v>
      </c>
      <c r="BR864" s="1" t="s">
        <v>30938</v>
      </c>
      <c r="BS864" s="1" t="s">
        <v>30938</v>
      </c>
      <c r="BV864" s="1" t="s">
        <v>4318</v>
      </c>
    </row>
    <row r="865" spans="1:74">
      <c r="A865" s="1" t="s">
        <v>4319</v>
      </c>
      <c r="B865" s="1" t="s">
        <v>4320</v>
      </c>
      <c r="C865" s="1" t="s">
        <v>4735</v>
      </c>
      <c r="D865" s="1">
        <v>352701053856750</v>
      </c>
      <c r="G865" s="1" t="s">
        <v>4321</v>
      </c>
      <c r="I865" s="1" t="s">
        <v>30867</v>
      </c>
      <c r="J865" s="1" t="s">
        <v>30938</v>
      </c>
      <c r="N865" s="1">
        <v>250000</v>
      </c>
      <c r="O865" s="1" t="s">
        <v>30938</v>
      </c>
      <c r="P865" s="1" t="s">
        <v>30939</v>
      </c>
      <c r="Q865" s="1" t="s">
        <v>30938</v>
      </c>
      <c r="S865" s="1" t="s">
        <v>30939</v>
      </c>
      <c r="W865" s="1" t="s">
        <v>30938</v>
      </c>
      <c r="X865" s="1" t="s">
        <v>30939</v>
      </c>
      <c r="AB865" s="1" t="s">
        <v>30939</v>
      </c>
      <c r="AH865" s="1" t="s">
        <v>30939</v>
      </c>
      <c r="AN865" s="1" t="s">
        <v>30939</v>
      </c>
      <c r="AV865" s="1" t="s">
        <v>30939</v>
      </c>
      <c r="AX865" s="1" t="s">
        <v>30939</v>
      </c>
      <c r="AZ865" s="1" t="s">
        <v>30939</v>
      </c>
      <c r="BB865" s="1" t="s">
        <v>30939</v>
      </c>
      <c r="BE865" s="1" t="s">
        <v>30939</v>
      </c>
      <c r="BG865" s="1" t="s">
        <v>30939</v>
      </c>
      <c r="BK865" s="1">
        <v>2000000</v>
      </c>
      <c r="BL865" s="1" t="s">
        <v>30938</v>
      </c>
      <c r="BR865" s="1" t="s">
        <v>30938</v>
      </c>
      <c r="BS865" s="1" t="s">
        <v>30938</v>
      </c>
      <c r="BV865" s="1" t="s">
        <v>4322</v>
      </c>
    </row>
    <row r="866" spans="1:74">
      <c r="A866" s="1" t="s">
        <v>4323</v>
      </c>
      <c r="B866" s="1" t="s">
        <v>4324</v>
      </c>
      <c r="C866" s="1" t="s">
        <v>4735</v>
      </c>
      <c r="D866" s="1">
        <v>352701053856750</v>
      </c>
      <c r="G866" s="1" t="s">
        <v>4325</v>
      </c>
      <c r="I866" s="1" t="s">
        <v>30867</v>
      </c>
      <c r="J866" s="1" t="s">
        <v>30938</v>
      </c>
      <c r="N866" s="1">
        <v>250000</v>
      </c>
      <c r="O866" s="1" t="s">
        <v>30938</v>
      </c>
      <c r="P866" s="1" t="s">
        <v>30939</v>
      </c>
      <c r="Q866" s="1" t="s">
        <v>30938</v>
      </c>
      <c r="S866" s="1" t="s">
        <v>30939</v>
      </c>
      <c r="W866" s="1" t="s">
        <v>30938</v>
      </c>
      <c r="X866" s="1" t="s">
        <v>30939</v>
      </c>
      <c r="AB866" s="1" t="s">
        <v>30939</v>
      </c>
      <c r="AH866" s="1" t="s">
        <v>30939</v>
      </c>
      <c r="AN866" s="1" t="s">
        <v>30939</v>
      </c>
      <c r="AV866" s="1" t="s">
        <v>30939</v>
      </c>
      <c r="AX866" s="1" t="s">
        <v>30939</v>
      </c>
      <c r="AZ866" s="1" t="s">
        <v>30939</v>
      </c>
      <c r="BB866" s="1" t="s">
        <v>30939</v>
      </c>
      <c r="BE866" s="1" t="s">
        <v>30939</v>
      </c>
      <c r="BG866" s="1" t="s">
        <v>30939</v>
      </c>
      <c r="BK866" s="1">
        <v>2000000</v>
      </c>
      <c r="BL866" s="1" t="s">
        <v>30938</v>
      </c>
      <c r="BR866" s="1" t="s">
        <v>30938</v>
      </c>
      <c r="BS866" s="1" t="s">
        <v>30938</v>
      </c>
      <c r="BV866" s="1" t="s">
        <v>4326</v>
      </c>
    </row>
    <row r="867" spans="1:74">
      <c r="A867" s="1" t="s">
        <v>4327</v>
      </c>
      <c r="B867" s="1" t="s">
        <v>4328</v>
      </c>
      <c r="C867" s="1" t="s">
        <v>4735</v>
      </c>
      <c r="D867" s="1">
        <v>352701053856750</v>
      </c>
      <c r="G867" s="1" t="s">
        <v>4329</v>
      </c>
      <c r="I867" s="1" t="s">
        <v>30867</v>
      </c>
      <c r="J867" s="1" t="s">
        <v>30938</v>
      </c>
      <c r="N867" s="1">
        <v>250000</v>
      </c>
      <c r="O867" s="1" t="s">
        <v>30938</v>
      </c>
      <c r="P867" s="1" t="s">
        <v>30939</v>
      </c>
      <c r="Q867" s="1" t="s">
        <v>30938</v>
      </c>
      <c r="S867" s="1" t="s">
        <v>30939</v>
      </c>
      <c r="W867" s="1" t="s">
        <v>30938</v>
      </c>
      <c r="X867" s="1" t="s">
        <v>30939</v>
      </c>
      <c r="AB867" s="1" t="s">
        <v>30939</v>
      </c>
      <c r="AH867" s="1" t="s">
        <v>30939</v>
      </c>
      <c r="AN867" s="1" t="s">
        <v>30939</v>
      </c>
      <c r="AV867" s="1" t="s">
        <v>30939</v>
      </c>
      <c r="AX867" s="1" t="s">
        <v>30939</v>
      </c>
      <c r="AZ867" s="1" t="s">
        <v>30939</v>
      </c>
      <c r="BB867" s="1" t="s">
        <v>30939</v>
      </c>
      <c r="BE867" s="1" t="s">
        <v>30939</v>
      </c>
      <c r="BG867" s="1" t="s">
        <v>30939</v>
      </c>
      <c r="BK867" s="1">
        <v>2000000</v>
      </c>
      <c r="BL867" s="1" t="s">
        <v>30938</v>
      </c>
      <c r="BR867" s="1" t="s">
        <v>30938</v>
      </c>
      <c r="BS867" s="1" t="s">
        <v>30938</v>
      </c>
      <c r="BV867" s="1" t="s">
        <v>4330</v>
      </c>
    </row>
    <row r="868" spans="1:74">
      <c r="A868" s="1" t="s">
        <v>4331</v>
      </c>
      <c r="B868" s="1" t="s">
        <v>4332</v>
      </c>
      <c r="C868" s="1" t="s">
        <v>4735</v>
      </c>
      <c r="D868" s="1">
        <v>352701053856750</v>
      </c>
      <c r="G868" s="1" t="s">
        <v>4333</v>
      </c>
      <c r="I868" s="1" t="s">
        <v>30867</v>
      </c>
      <c r="J868" s="1" t="s">
        <v>30938</v>
      </c>
      <c r="N868" s="1">
        <v>250000</v>
      </c>
      <c r="O868" s="1" t="s">
        <v>30938</v>
      </c>
      <c r="P868" s="1" t="s">
        <v>30939</v>
      </c>
      <c r="Q868" s="1" t="s">
        <v>30938</v>
      </c>
      <c r="S868" s="1" t="s">
        <v>30939</v>
      </c>
      <c r="W868" s="1" t="s">
        <v>30938</v>
      </c>
      <c r="X868" s="1" t="s">
        <v>30939</v>
      </c>
      <c r="AB868" s="1" t="s">
        <v>30939</v>
      </c>
      <c r="AH868" s="1" t="s">
        <v>30939</v>
      </c>
      <c r="AN868" s="1" t="s">
        <v>30939</v>
      </c>
      <c r="AV868" s="1" t="s">
        <v>30939</v>
      </c>
      <c r="AX868" s="1" t="s">
        <v>30939</v>
      </c>
      <c r="AZ868" s="1" t="s">
        <v>30939</v>
      </c>
      <c r="BB868" s="1" t="s">
        <v>30939</v>
      </c>
      <c r="BE868" s="1" t="s">
        <v>30939</v>
      </c>
      <c r="BG868" s="1" t="s">
        <v>30939</v>
      </c>
      <c r="BK868" s="1">
        <v>2000000</v>
      </c>
      <c r="BL868" s="1" t="s">
        <v>30938</v>
      </c>
      <c r="BR868" s="1" t="s">
        <v>30938</v>
      </c>
      <c r="BS868" s="1" t="s">
        <v>30938</v>
      </c>
      <c r="BV868" s="1" t="s">
        <v>4334</v>
      </c>
    </row>
    <row r="869" spans="1:74">
      <c r="A869" s="1" t="s">
        <v>4335</v>
      </c>
      <c r="B869" s="1" t="s">
        <v>4336</v>
      </c>
      <c r="C869" s="1" t="s">
        <v>4735</v>
      </c>
      <c r="D869" s="1">
        <v>352701053856750</v>
      </c>
      <c r="G869" s="1" t="s">
        <v>4337</v>
      </c>
      <c r="I869" s="1" t="s">
        <v>30867</v>
      </c>
      <c r="J869" s="1" t="s">
        <v>30938</v>
      </c>
      <c r="N869" s="1">
        <v>250000</v>
      </c>
      <c r="O869" s="1" t="s">
        <v>30938</v>
      </c>
      <c r="P869" s="1" t="s">
        <v>30939</v>
      </c>
      <c r="Q869" s="1" t="s">
        <v>30938</v>
      </c>
      <c r="S869" s="1" t="s">
        <v>30939</v>
      </c>
      <c r="W869" s="1" t="s">
        <v>30938</v>
      </c>
      <c r="X869" s="1" t="s">
        <v>30939</v>
      </c>
      <c r="AB869" s="1" t="s">
        <v>30939</v>
      </c>
      <c r="AH869" s="1" t="s">
        <v>30939</v>
      </c>
      <c r="AN869" s="1" t="s">
        <v>30939</v>
      </c>
      <c r="AV869" s="1" t="s">
        <v>30939</v>
      </c>
      <c r="AX869" s="1" t="s">
        <v>30939</v>
      </c>
      <c r="AZ869" s="1" t="s">
        <v>30939</v>
      </c>
      <c r="BB869" s="1" t="s">
        <v>30939</v>
      </c>
      <c r="BE869" s="1" t="s">
        <v>30939</v>
      </c>
      <c r="BG869" s="1" t="s">
        <v>30939</v>
      </c>
      <c r="BK869" s="1">
        <v>2000000</v>
      </c>
      <c r="BL869" s="1" t="s">
        <v>30938</v>
      </c>
      <c r="BR869" s="1" t="s">
        <v>30938</v>
      </c>
      <c r="BS869" s="1" t="s">
        <v>30938</v>
      </c>
      <c r="BV869" s="1" t="s">
        <v>4338</v>
      </c>
    </row>
    <row r="870" spans="1:74">
      <c r="A870" s="1" t="s">
        <v>4339</v>
      </c>
      <c r="B870" s="1" t="s">
        <v>4340</v>
      </c>
      <c r="C870" s="1" t="s">
        <v>4735</v>
      </c>
      <c r="D870" s="1">
        <v>352701053856750</v>
      </c>
      <c r="G870" s="1" t="s">
        <v>4341</v>
      </c>
      <c r="I870" s="1" t="s">
        <v>30867</v>
      </c>
      <c r="J870" s="1" t="s">
        <v>30938</v>
      </c>
      <c r="N870" s="1">
        <v>250000</v>
      </c>
      <c r="O870" s="1" t="s">
        <v>30938</v>
      </c>
      <c r="P870" s="1" t="s">
        <v>30939</v>
      </c>
      <c r="Q870" s="1" t="s">
        <v>30938</v>
      </c>
      <c r="S870" s="1" t="s">
        <v>30939</v>
      </c>
      <c r="W870" s="1" t="s">
        <v>30938</v>
      </c>
      <c r="X870" s="1" t="s">
        <v>30939</v>
      </c>
      <c r="AB870" s="1" t="s">
        <v>30939</v>
      </c>
      <c r="AH870" s="1" t="s">
        <v>30939</v>
      </c>
      <c r="AN870" s="1" t="s">
        <v>30939</v>
      </c>
      <c r="AV870" s="1" t="s">
        <v>30939</v>
      </c>
      <c r="AX870" s="1" t="s">
        <v>30939</v>
      </c>
      <c r="AZ870" s="1" t="s">
        <v>30939</v>
      </c>
      <c r="BB870" s="1" t="s">
        <v>30939</v>
      </c>
      <c r="BE870" s="1" t="s">
        <v>30939</v>
      </c>
      <c r="BG870" s="1" t="s">
        <v>30939</v>
      </c>
      <c r="BK870" s="1">
        <v>2000000</v>
      </c>
      <c r="BL870" s="1" t="s">
        <v>30938</v>
      </c>
      <c r="BR870" s="1" t="s">
        <v>30938</v>
      </c>
      <c r="BS870" s="1" t="s">
        <v>30938</v>
      </c>
      <c r="BV870" s="1" t="s">
        <v>4342</v>
      </c>
    </row>
    <row r="871" spans="1:74">
      <c r="A871" s="1" t="s">
        <v>4343</v>
      </c>
      <c r="B871" s="1" t="s">
        <v>4344</v>
      </c>
      <c r="C871" s="1" t="s">
        <v>4735</v>
      </c>
      <c r="D871" s="1">
        <v>352701053856750</v>
      </c>
      <c r="G871" s="1" t="s">
        <v>5887</v>
      </c>
      <c r="I871" s="1" t="s">
        <v>30867</v>
      </c>
      <c r="J871" s="1" t="s">
        <v>30938</v>
      </c>
      <c r="N871" s="1">
        <v>250000</v>
      </c>
      <c r="O871" s="1" t="s">
        <v>30938</v>
      </c>
      <c r="P871" s="1" t="s">
        <v>30939</v>
      </c>
      <c r="Q871" s="1" t="s">
        <v>30938</v>
      </c>
      <c r="S871" s="1" t="s">
        <v>30939</v>
      </c>
      <c r="W871" s="1" t="s">
        <v>30938</v>
      </c>
      <c r="X871" s="1" t="s">
        <v>30939</v>
      </c>
      <c r="AB871" s="1" t="s">
        <v>30939</v>
      </c>
      <c r="AH871" s="1" t="s">
        <v>30939</v>
      </c>
      <c r="AN871" s="1" t="s">
        <v>30939</v>
      </c>
      <c r="AV871" s="1" t="s">
        <v>30939</v>
      </c>
      <c r="AX871" s="1" t="s">
        <v>30939</v>
      </c>
      <c r="AZ871" s="1" t="s">
        <v>30939</v>
      </c>
      <c r="BB871" s="1" t="s">
        <v>30939</v>
      </c>
      <c r="BE871" s="1" t="s">
        <v>30939</v>
      </c>
      <c r="BG871" s="1" t="s">
        <v>30939</v>
      </c>
      <c r="BK871" s="1">
        <v>2000000</v>
      </c>
      <c r="BL871" s="1" t="s">
        <v>30938</v>
      </c>
      <c r="BR871" s="1" t="s">
        <v>30938</v>
      </c>
      <c r="BS871" s="1" t="s">
        <v>30938</v>
      </c>
      <c r="BV871" s="1" t="s">
        <v>4345</v>
      </c>
    </row>
    <row r="872" spans="1:74">
      <c r="A872" s="1" t="s">
        <v>4346</v>
      </c>
      <c r="B872" s="1" t="s">
        <v>4347</v>
      </c>
      <c r="C872" s="1" t="s">
        <v>4735</v>
      </c>
      <c r="D872" s="1">
        <v>352701053856750</v>
      </c>
      <c r="G872" s="1" t="s">
        <v>4348</v>
      </c>
      <c r="I872" s="1" t="s">
        <v>30867</v>
      </c>
      <c r="J872" s="1" t="s">
        <v>30938</v>
      </c>
      <c r="N872" s="1">
        <v>250000</v>
      </c>
      <c r="O872" s="1" t="s">
        <v>30938</v>
      </c>
      <c r="P872" s="1" t="s">
        <v>30939</v>
      </c>
      <c r="Q872" s="1" t="s">
        <v>30938</v>
      </c>
      <c r="S872" s="1" t="s">
        <v>30939</v>
      </c>
      <c r="W872" s="1" t="s">
        <v>30938</v>
      </c>
      <c r="X872" s="1" t="s">
        <v>30939</v>
      </c>
      <c r="AB872" s="1" t="s">
        <v>30939</v>
      </c>
      <c r="AH872" s="1" t="s">
        <v>30939</v>
      </c>
      <c r="AN872" s="1" t="s">
        <v>30939</v>
      </c>
      <c r="AV872" s="1" t="s">
        <v>30939</v>
      </c>
      <c r="AX872" s="1" t="s">
        <v>30939</v>
      </c>
      <c r="AZ872" s="1" t="s">
        <v>30939</v>
      </c>
      <c r="BB872" s="1" t="s">
        <v>30939</v>
      </c>
      <c r="BE872" s="1" t="s">
        <v>30939</v>
      </c>
      <c r="BG872" s="1" t="s">
        <v>30939</v>
      </c>
      <c r="BK872" s="1">
        <v>2000000</v>
      </c>
      <c r="BL872" s="1" t="s">
        <v>30938</v>
      </c>
      <c r="BR872" s="1" t="s">
        <v>30938</v>
      </c>
      <c r="BS872" s="1" t="s">
        <v>30938</v>
      </c>
      <c r="BV872" s="1" t="s">
        <v>4349</v>
      </c>
    </row>
    <row r="873" spans="1:74">
      <c r="A873" s="1" t="s">
        <v>4350</v>
      </c>
      <c r="B873" s="1" t="s">
        <v>4351</v>
      </c>
      <c r="C873" s="1" t="s">
        <v>4735</v>
      </c>
      <c r="D873" s="1">
        <v>352701053856750</v>
      </c>
      <c r="G873" s="1" t="s">
        <v>4352</v>
      </c>
      <c r="I873" s="1" t="s">
        <v>30867</v>
      </c>
      <c r="J873" s="1" t="s">
        <v>30938</v>
      </c>
      <c r="N873" s="1">
        <v>250000</v>
      </c>
      <c r="O873" s="1" t="s">
        <v>30938</v>
      </c>
      <c r="P873" s="1" t="s">
        <v>30939</v>
      </c>
      <c r="Q873" s="1" t="s">
        <v>30938</v>
      </c>
      <c r="S873" s="1" t="s">
        <v>30939</v>
      </c>
      <c r="W873" s="1" t="s">
        <v>30938</v>
      </c>
      <c r="X873" s="1" t="s">
        <v>30939</v>
      </c>
      <c r="AB873" s="1" t="s">
        <v>30939</v>
      </c>
      <c r="AH873" s="1" t="s">
        <v>30939</v>
      </c>
      <c r="AN873" s="1" t="s">
        <v>30939</v>
      </c>
      <c r="AV873" s="1" t="s">
        <v>30939</v>
      </c>
      <c r="AX873" s="1" t="s">
        <v>30939</v>
      </c>
      <c r="AZ873" s="1" t="s">
        <v>30939</v>
      </c>
      <c r="BB873" s="1" t="s">
        <v>30939</v>
      </c>
      <c r="BE873" s="1" t="s">
        <v>30939</v>
      </c>
      <c r="BG873" s="1" t="s">
        <v>30939</v>
      </c>
      <c r="BK873" s="1">
        <v>2000000</v>
      </c>
      <c r="BL873" s="1" t="s">
        <v>30938</v>
      </c>
      <c r="BR873" s="1" t="s">
        <v>30938</v>
      </c>
      <c r="BS873" s="1" t="s">
        <v>30938</v>
      </c>
      <c r="BV873" s="1" t="s">
        <v>4353</v>
      </c>
    </row>
    <row r="874" spans="1:74">
      <c r="A874" s="1" t="s">
        <v>4354</v>
      </c>
      <c r="B874" s="1" t="s">
        <v>4355</v>
      </c>
      <c r="C874" s="1" t="s">
        <v>4735</v>
      </c>
      <c r="D874" s="1">
        <v>352701053856750</v>
      </c>
      <c r="G874" s="1" t="s">
        <v>4356</v>
      </c>
      <c r="I874" s="1" t="s">
        <v>30867</v>
      </c>
      <c r="J874" s="1" t="s">
        <v>30938</v>
      </c>
      <c r="N874" s="1">
        <v>250000</v>
      </c>
      <c r="O874" s="1" t="s">
        <v>30938</v>
      </c>
      <c r="P874" s="1" t="s">
        <v>30939</v>
      </c>
      <c r="Q874" s="1" t="s">
        <v>30938</v>
      </c>
      <c r="S874" s="1" t="s">
        <v>30939</v>
      </c>
      <c r="W874" s="1" t="s">
        <v>30938</v>
      </c>
      <c r="X874" s="1" t="s">
        <v>30939</v>
      </c>
      <c r="AB874" s="1" t="s">
        <v>30939</v>
      </c>
      <c r="AH874" s="1" t="s">
        <v>30939</v>
      </c>
      <c r="AN874" s="1" t="s">
        <v>30939</v>
      </c>
      <c r="AV874" s="1" t="s">
        <v>30939</v>
      </c>
      <c r="AX874" s="1" t="s">
        <v>30939</v>
      </c>
      <c r="AZ874" s="1" t="s">
        <v>30939</v>
      </c>
      <c r="BB874" s="1" t="s">
        <v>30939</v>
      </c>
      <c r="BE874" s="1" t="s">
        <v>30939</v>
      </c>
      <c r="BG874" s="1" t="s">
        <v>30939</v>
      </c>
      <c r="BK874" s="1">
        <v>2000000</v>
      </c>
      <c r="BL874" s="1" t="s">
        <v>30938</v>
      </c>
      <c r="BR874" s="1" t="s">
        <v>30938</v>
      </c>
      <c r="BS874" s="1" t="s">
        <v>30938</v>
      </c>
      <c r="BV874" s="1" t="s">
        <v>4357</v>
      </c>
    </row>
    <row r="875" spans="1:74">
      <c r="A875" s="1" t="s">
        <v>4358</v>
      </c>
      <c r="B875" s="1" t="s">
        <v>4359</v>
      </c>
      <c r="C875" s="1" t="s">
        <v>4735</v>
      </c>
      <c r="D875" s="1">
        <v>352701053856750</v>
      </c>
      <c r="G875" s="1" t="s">
        <v>4360</v>
      </c>
      <c r="I875" s="1" t="s">
        <v>30867</v>
      </c>
      <c r="J875" s="1" t="s">
        <v>30938</v>
      </c>
      <c r="N875" s="1">
        <v>250000</v>
      </c>
      <c r="O875" s="1" t="s">
        <v>30938</v>
      </c>
      <c r="P875" s="1" t="s">
        <v>30939</v>
      </c>
      <c r="Q875" s="1" t="s">
        <v>30938</v>
      </c>
      <c r="S875" s="1" t="s">
        <v>30939</v>
      </c>
      <c r="W875" s="1" t="s">
        <v>30938</v>
      </c>
      <c r="X875" s="1" t="s">
        <v>30939</v>
      </c>
      <c r="AB875" s="1" t="s">
        <v>30939</v>
      </c>
      <c r="AH875" s="1" t="s">
        <v>30939</v>
      </c>
      <c r="AN875" s="1" t="s">
        <v>30939</v>
      </c>
      <c r="AV875" s="1" t="s">
        <v>30939</v>
      </c>
      <c r="AX875" s="1" t="s">
        <v>30939</v>
      </c>
      <c r="AZ875" s="1" t="s">
        <v>30939</v>
      </c>
      <c r="BB875" s="1" t="s">
        <v>30939</v>
      </c>
      <c r="BE875" s="1" t="s">
        <v>30939</v>
      </c>
      <c r="BG875" s="1" t="s">
        <v>30939</v>
      </c>
      <c r="BK875" s="1">
        <v>2000000</v>
      </c>
      <c r="BL875" s="1" t="s">
        <v>30938</v>
      </c>
      <c r="BR875" s="1" t="s">
        <v>30938</v>
      </c>
      <c r="BS875" s="1" t="s">
        <v>30938</v>
      </c>
      <c r="BV875" s="1" t="s">
        <v>4361</v>
      </c>
    </row>
    <row r="876" spans="1:74">
      <c r="A876" s="1" t="s">
        <v>4362</v>
      </c>
      <c r="B876" s="1" t="s">
        <v>4363</v>
      </c>
      <c r="C876" s="1" t="s">
        <v>4735</v>
      </c>
      <c r="D876" s="1">
        <v>352701053856750</v>
      </c>
      <c r="G876" s="1" t="s">
        <v>4364</v>
      </c>
      <c r="I876" s="1" t="s">
        <v>30867</v>
      </c>
      <c r="J876" s="1" t="s">
        <v>30938</v>
      </c>
      <c r="N876" s="1">
        <v>250000</v>
      </c>
      <c r="O876" s="1" t="s">
        <v>30938</v>
      </c>
      <c r="P876" s="1" t="s">
        <v>30939</v>
      </c>
      <c r="Q876" s="1" t="s">
        <v>30938</v>
      </c>
      <c r="S876" s="1" t="s">
        <v>30939</v>
      </c>
      <c r="W876" s="1" t="s">
        <v>30938</v>
      </c>
      <c r="X876" s="1" t="s">
        <v>30939</v>
      </c>
      <c r="AB876" s="1" t="s">
        <v>30939</v>
      </c>
      <c r="AH876" s="1" t="s">
        <v>30939</v>
      </c>
      <c r="AN876" s="1" t="s">
        <v>30939</v>
      </c>
      <c r="AV876" s="1" t="s">
        <v>30939</v>
      </c>
      <c r="AX876" s="1" t="s">
        <v>30939</v>
      </c>
      <c r="AZ876" s="1" t="s">
        <v>30939</v>
      </c>
      <c r="BB876" s="1" t="s">
        <v>30939</v>
      </c>
      <c r="BE876" s="1" t="s">
        <v>30939</v>
      </c>
      <c r="BG876" s="1" t="s">
        <v>30939</v>
      </c>
      <c r="BK876" s="1">
        <v>2000000</v>
      </c>
      <c r="BL876" s="1" t="s">
        <v>30938</v>
      </c>
      <c r="BR876" s="1" t="s">
        <v>30938</v>
      </c>
      <c r="BS876" s="1" t="s">
        <v>30938</v>
      </c>
      <c r="BV876" s="1" t="s">
        <v>4249</v>
      </c>
    </row>
    <row r="877" spans="1:74">
      <c r="A877" s="1" t="s">
        <v>4250</v>
      </c>
      <c r="B877" s="1" t="s">
        <v>4251</v>
      </c>
      <c r="C877" s="1" t="s">
        <v>4735</v>
      </c>
      <c r="D877" s="1">
        <v>352701053856750</v>
      </c>
      <c r="G877" s="1" t="s">
        <v>4252</v>
      </c>
      <c r="I877" s="1" t="s">
        <v>30867</v>
      </c>
      <c r="J877" s="1" t="s">
        <v>30938</v>
      </c>
      <c r="N877" s="1">
        <v>250000</v>
      </c>
      <c r="O877" s="1" t="s">
        <v>30939</v>
      </c>
      <c r="P877" s="1" t="s">
        <v>30939</v>
      </c>
      <c r="W877" s="1" t="s">
        <v>30938</v>
      </c>
      <c r="AB877" s="1" t="s">
        <v>30939</v>
      </c>
      <c r="AH877" s="1" t="s">
        <v>30939</v>
      </c>
      <c r="AN877" s="1" t="s">
        <v>30939</v>
      </c>
      <c r="AV877" s="1" t="s">
        <v>30939</v>
      </c>
      <c r="AX877" s="1" t="s">
        <v>30939</v>
      </c>
      <c r="AZ877" s="1" t="s">
        <v>30939</v>
      </c>
      <c r="BB877" s="1" t="s">
        <v>30939</v>
      </c>
      <c r="BE877" s="1" t="s">
        <v>30939</v>
      </c>
      <c r="BG877" s="1" t="s">
        <v>30939</v>
      </c>
      <c r="BK877" s="1">
        <v>2000000</v>
      </c>
      <c r="BL877" s="1" t="s">
        <v>30938</v>
      </c>
      <c r="BR877" s="1" t="s">
        <v>30938</v>
      </c>
      <c r="BS877" s="1" t="s">
        <v>30938</v>
      </c>
      <c r="BV877" s="1" t="s">
        <v>4253</v>
      </c>
    </row>
    <row r="878" spans="1:74">
      <c r="A878" s="1" t="s">
        <v>4254</v>
      </c>
      <c r="B878" s="1" t="s">
        <v>4255</v>
      </c>
      <c r="C878" s="1" t="s">
        <v>4735</v>
      </c>
      <c r="D878" s="1">
        <v>352701053856750</v>
      </c>
      <c r="G878" s="1" t="s">
        <v>4256</v>
      </c>
      <c r="I878" s="1" t="s">
        <v>30867</v>
      </c>
      <c r="J878" s="1" t="s">
        <v>30938</v>
      </c>
      <c r="N878" s="1">
        <v>250000</v>
      </c>
      <c r="O878" s="1" t="s">
        <v>30938</v>
      </c>
      <c r="P878" s="1" t="s">
        <v>30939</v>
      </c>
      <c r="Q878" s="1" t="s">
        <v>30938</v>
      </c>
      <c r="S878" s="1" t="s">
        <v>30939</v>
      </c>
      <c r="W878" s="1" t="s">
        <v>30938</v>
      </c>
      <c r="X878" s="1" t="s">
        <v>30939</v>
      </c>
      <c r="AB878" s="1" t="s">
        <v>30939</v>
      </c>
      <c r="AH878" s="1" t="s">
        <v>30939</v>
      </c>
      <c r="AN878" s="1" t="s">
        <v>30939</v>
      </c>
      <c r="AV878" s="1" t="s">
        <v>30939</v>
      </c>
      <c r="AX878" s="1" t="s">
        <v>30939</v>
      </c>
      <c r="AZ878" s="1" t="s">
        <v>30939</v>
      </c>
      <c r="BB878" s="1" t="s">
        <v>30939</v>
      </c>
      <c r="BE878" s="1" t="s">
        <v>30939</v>
      </c>
      <c r="BG878" s="1" t="s">
        <v>30939</v>
      </c>
      <c r="BK878" s="1">
        <v>2000000</v>
      </c>
      <c r="BL878" s="1" t="s">
        <v>30938</v>
      </c>
      <c r="BR878" s="1" t="s">
        <v>30938</v>
      </c>
      <c r="BS878" s="1" t="s">
        <v>30938</v>
      </c>
      <c r="BV878" s="1" t="s">
        <v>4257</v>
      </c>
    </row>
    <row r="879" spans="1:74">
      <c r="A879" s="1" t="s">
        <v>4258</v>
      </c>
      <c r="B879" s="1" t="s">
        <v>4259</v>
      </c>
      <c r="C879" s="1" t="s">
        <v>4735</v>
      </c>
      <c r="D879" s="1">
        <v>352701053856750</v>
      </c>
      <c r="G879" s="1" t="s">
        <v>4260</v>
      </c>
      <c r="I879" s="1" t="s">
        <v>30867</v>
      </c>
      <c r="J879" s="1" t="s">
        <v>30938</v>
      </c>
      <c r="N879" s="1">
        <v>250000</v>
      </c>
      <c r="O879" s="1" t="s">
        <v>30938</v>
      </c>
      <c r="P879" s="1" t="s">
        <v>30939</v>
      </c>
      <c r="Q879" s="1" t="s">
        <v>30938</v>
      </c>
      <c r="S879" s="1" t="s">
        <v>30939</v>
      </c>
      <c r="W879" s="1" t="s">
        <v>30938</v>
      </c>
      <c r="X879" s="1" t="s">
        <v>30939</v>
      </c>
      <c r="AB879" s="1" t="s">
        <v>30939</v>
      </c>
      <c r="AH879" s="1" t="s">
        <v>30939</v>
      </c>
      <c r="AN879" s="1" t="s">
        <v>30939</v>
      </c>
      <c r="AV879" s="1" t="s">
        <v>30939</v>
      </c>
      <c r="AX879" s="1" t="s">
        <v>30939</v>
      </c>
      <c r="AZ879" s="1" t="s">
        <v>30939</v>
      </c>
      <c r="BB879" s="1" t="s">
        <v>30939</v>
      </c>
      <c r="BE879" s="1" t="s">
        <v>30939</v>
      </c>
      <c r="BG879" s="1" t="s">
        <v>30939</v>
      </c>
      <c r="BK879" s="1">
        <v>1750000</v>
      </c>
      <c r="BL879" s="1" t="s">
        <v>30938</v>
      </c>
      <c r="BR879" s="1" t="s">
        <v>30938</v>
      </c>
      <c r="BS879" s="1" t="s">
        <v>30938</v>
      </c>
      <c r="BV879" s="1" t="s">
        <v>4261</v>
      </c>
    </row>
    <row r="880" spans="1:74">
      <c r="A880" s="1" t="s">
        <v>4262</v>
      </c>
      <c r="B880" s="1" t="s">
        <v>4263</v>
      </c>
      <c r="C880" s="1" t="s">
        <v>4735</v>
      </c>
      <c r="D880" s="1">
        <v>352701053856750</v>
      </c>
      <c r="G880" s="1" t="s">
        <v>4264</v>
      </c>
      <c r="I880" s="1" t="s">
        <v>30867</v>
      </c>
      <c r="J880" s="1" t="s">
        <v>30938</v>
      </c>
      <c r="N880" s="1">
        <v>250000</v>
      </c>
      <c r="O880" s="1" t="s">
        <v>30938</v>
      </c>
      <c r="P880" s="1" t="s">
        <v>30939</v>
      </c>
      <c r="Q880" s="1" t="s">
        <v>30938</v>
      </c>
      <c r="S880" s="1" t="s">
        <v>30939</v>
      </c>
      <c r="W880" s="1" t="s">
        <v>30938</v>
      </c>
      <c r="X880" s="1" t="s">
        <v>30939</v>
      </c>
      <c r="AB880" s="1" t="s">
        <v>30939</v>
      </c>
      <c r="AH880" s="1" t="s">
        <v>30939</v>
      </c>
      <c r="AN880" s="1" t="s">
        <v>30939</v>
      </c>
      <c r="AV880" s="1" t="s">
        <v>30939</v>
      </c>
      <c r="AX880" s="1" t="s">
        <v>30939</v>
      </c>
      <c r="AZ880" s="1" t="s">
        <v>30939</v>
      </c>
      <c r="BB880" s="1" t="s">
        <v>30939</v>
      </c>
      <c r="BE880" s="1" t="s">
        <v>30939</v>
      </c>
      <c r="BG880" s="1" t="s">
        <v>30939</v>
      </c>
      <c r="BK880" s="1">
        <v>2000000</v>
      </c>
      <c r="BL880" s="1" t="s">
        <v>30938</v>
      </c>
      <c r="BR880" s="1" t="s">
        <v>30938</v>
      </c>
      <c r="BS880" s="1" t="s">
        <v>30938</v>
      </c>
      <c r="BV880" s="1" t="s">
        <v>4265</v>
      </c>
    </row>
    <row r="881" spans="1:74">
      <c r="A881" s="1" t="s">
        <v>4266</v>
      </c>
      <c r="B881" s="1" t="s">
        <v>4267</v>
      </c>
      <c r="C881" s="1" t="s">
        <v>4735</v>
      </c>
      <c r="D881" s="1">
        <v>352701053856750</v>
      </c>
      <c r="G881" s="1" t="s">
        <v>4268</v>
      </c>
      <c r="I881" s="1" t="s">
        <v>30867</v>
      </c>
      <c r="J881" s="1" t="s">
        <v>30938</v>
      </c>
      <c r="N881" s="1">
        <v>250000</v>
      </c>
      <c r="O881" s="1" t="s">
        <v>30938</v>
      </c>
      <c r="P881" s="1" t="s">
        <v>30939</v>
      </c>
      <c r="Q881" s="1" t="s">
        <v>30938</v>
      </c>
      <c r="S881" s="1" t="s">
        <v>30939</v>
      </c>
      <c r="W881" s="1" t="s">
        <v>30938</v>
      </c>
      <c r="X881" s="1" t="s">
        <v>30939</v>
      </c>
      <c r="AB881" s="1" t="s">
        <v>30939</v>
      </c>
      <c r="AH881" s="1" t="s">
        <v>30939</v>
      </c>
      <c r="AN881" s="1" t="s">
        <v>30939</v>
      </c>
      <c r="AV881" s="1" t="s">
        <v>30939</v>
      </c>
      <c r="AX881" s="1" t="s">
        <v>30939</v>
      </c>
      <c r="AZ881" s="1" t="s">
        <v>30939</v>
      </c>
      <c r="BB881" s="1" t="s">
        <v>30939</v>
      </c>
      <c r="BE881" s="1" t="s">
        <v>30939</v>
      </c>
      <c r="BG881" s="1" t="s">
        <v>30939</v>
      </c>
      <c r="BK881" s="1">
        <v>1750000</v>
      </c>
      <c r="BL881" s="1" t="s">
        <v>30938</v>
      </c>
      <c r="BR881" s="1" t="s">
        <v>30938</v>
      </c>
      <c r="BS881" s="1" t="s">
        <v>30938</v>
      </c>
      <c r="BV881" s="1" t="s">
        <v>4269</v>
      </c>
    </row>
    <row r="882" spans="1:74">
      <c r="A882" s="1" t="s">
        <v>4270</v>
      </c>
      <c r="B882" s="1" t="s">
        <v>4271</v>
      </c>
      <c r="C882" s="1" t="s">
        <v>4735</v>
      </c>
      <c r="D882" s="1">
        <v>352701053856750</v>
      </c>
      <c r="G882" s="1" t="s">
        <v>4272</v>
      </c>
      <c r="I882" s="1" t="s">
        <v>30761</v>
      </c>
      <c r="J882" s="1" t="s">
        <v>30938</v>
      </c>
      <c r="N882" s="1">
        <v>250000</v>
      </c>
      <c r="O882" s="1" t="s">
        <v>30938</v>
      </c>
      <c r="P882" s="1" t="s">
        <v>30939</v>
      </c>
      <c r="Q882" s="1" t="s">
        <v>30938</v>
      </c>
      <c r="S882" s="1" t="s">
        <v>30939</v>
      </c>
      <c r="W882" s="1" t="s">
        <v>30938</v>
      </c>
      <c r="X882" s="1" t="s">
        <v>30939</v>
      </c>
      <c r="AB882" s="1" t="s">
        <v>30939</v>
      </c>
      <c r="AH882" s="1" t="s">
        <v>30939</v>
      </c>
      <c r="AN882" s="1" t="s">
        <v>30939</v>
      </c>
      <c r="AV882" s="1" t="s">
        <v>30939</v>
      </c>
      <c r="AX882" s="1" t="s">
        <v>30939</v>
      </c>
      <c r="AZ882" s="1" t="s">
        <v>30939</v>
      </c>
      <c r="BB882" s="1" t="s">
        <v>30939</v>
      </c>
      <c r="BE882" s="1" t="s">
        <v>30939</v>
      </c>
      <c r="BG882" s="1" t="s">
        <v>30939</v>
      </c>
      <c r="BK882" s="1">
        <v>1750000</v>
      </c>
      <c r="BL882" s="1" t="s">
        <v>30938</v>
      </c>
      <c r="BR882" s="1" t="s">
        <v>30938</v>
      </c>
      <c r="BS882" s="1" t="s">
        <v>30938</v>
      </c>
      <c r="BV882" s="1" t="s">
        <v>4273</v>
      </c>
    </row>
    <row r="883" spans="1:74">
      <c r="A883" s="1" t="s">
        <v>4274</v>
      </c>
      <c r="B883" s="1" t="s">
        <v>4275</v>
      </c>
      <c r="C883" s="1" t="s">
        <v>4735</v>
      </c>
      <c r="D883" s="1">
        <v>352701053856750</v>
      </c>
      <c r="G883" s="1" t="s">
        <v>4276</v>
      </c>
      <c r="I883" s="1" t="s">
        <v>30867</v>
      </c>
      <c r="J883" s="1" t="s">
        <v>30938</v>
      </c>
      <c r="N883" s="1">
        <v>250000</v>
      </c>
      <c r="O883" s="1" t="s">
        <v>30938</v>
      </c>
      <c r="P883" s="1" t="s">
        <v>30939</v>
      </c>
      <c r="Q883" s="1" t="s">
        <v>30938</v>
      </c>
      <c r="S883" s="1" t="s">
        <v>30939</v>
      </c>
      <c r="W883" s="1" t="s">
        <v>30938</v>
      </c>
      <c r="X883" s="1" t="s">
        <v>30939</v>
      </c>
      <c r="AB883" s="1" t="s">
        <v>30939</v>
      </c>
      <c r="AH883" s="1" t="s">
        <v>30939</v>
      </c>
      <c r="AN883" s="1" t="s">
        <v>30939</v>
      </c>
      <c r="AV883" s="1" t="s">
        <v>30939</v>
      </c>
      <c r="AX883" s="1" t="s">
        <v>30939</v>
      </c>
      <c r="AZ883" s="1" t="s">
        <v>30939</v>
      </c>
      <c r="BB883" s="1" t="s">
        <v>30939</v>
      </c>
      <c r="BE883" s="1" t="s">
        <v>30939</v>
      </c>
      <c r="BG883" s="1" t="s">
        <v>30939</v>
      </c>
      <c r="BK883" s="1">
        <v>1750000</v>
      </c>
      <c r="BL883" s="1" t="s">
        <v>30938</v>
      </c>
      <c r="BR883" s="1" t="s">
        <v>30938</v>
      </c>
      <c r="BS883" s="1" t="s">
        <v>30938</v>
      </c>
      <c r="BV883" s="1" t="s">
        <v>4277</v>
      </c>
    </row>
    <row r="884" spans="1:74">
      <c r="A884" s="1" t="s">
        <v>4278</v>
      </c>
      <c r="B884" s="1" t="s">
        <v>4279</v>
      </c>
      <c r="C884" s="1" t="s">
        <v>4735</v>
      </c>
      <c r="D884" s="1">
        <v>352701053856750</v>
      </c>
      <c r="G884" s="1" t="s">
        <v>4280</v>
      </c>
      <c r="I884" s="1" t="s">
        <v>30867</v>
      </c>
      <c r="J884" s="1" t="s">
        <v>30938</v>
      </c>
      <c r="N884" s="1">
        <v>250000</v>
      </c>
      <c r="O884" s="1" t="s">
        <v>30938</v>
      </c>
      <c r="P884" s="1" t="s">
        <v>30939</v>
      </c>
      <c r="Q884" s="1" t="s">
        <v>30938</v>
      </c>
      <c r="S884" s="1" t="s">
        <v>30939</v>
      </c>
      <c r="W884" s="1" t="s">
        <v>30938</v>
      </c>
      <c r="X884" s="1" t="s">
        <v>30939</v>
      </c>
      <c r="AB884" s="1" t="s">
        <v>30939</v>
      </c>
      <c r="AH884" s="1" t="s">
        <v>30939</v>
      </c>
      <c r="AN884" s="1" t="s">
        <v>30939</v>
      </c>
      <c r="AV884" s="1" t="s">
        <v>30939</v>
      </c>
      <c r="AX884" s="1" t="s">
        <v>30939</v>
      </c>
      <c r="AZ884" s="1" t="s">
        <v>30939</v>
      </c>
      <c r="BB884" s="1" t="s">
        <v>30939</v>
      </c>
      <c r="BE884" s="1" t="s">
        <v>30939</v>
      </c>
      <c r="BG884" s="1" t="s">
        <v>30939</v>
      </c>
      <c r="BK884" s="1">
        <v>2000000</v>
      </c>
      <c r="BL884" s="1" t="s">
        <v>30938</v>
      </c>
      <c r="BR884" s="1" t="s">
        <v>30938</v>
      </c>
      <c r="BS884" s="1" t="s">
        <v>30938</v>
      </c>
      <c r="BV884" s="1" t="s">
        <v>4281</v>
      </c>
    </row>
    <row r="885" spans="1:74">
      <c r="A885" s="1" t="s">
        <v>4282</v>
      </c>
      <c r="B885" s="1" t="s">
        <v>4283</v>
      </c>
      <c r="C885" s="1" t="s">
        <v>4735</v>
      </c>
      <c r="D885" s="1">
        <v>352701053856750</v>
      </c>
      <c r="G885" s="1" t="s">
        <v>4284</v>
      </c>
      <c r="I885" s="1" t="s">
        <v>30867</v>
      </c>
      <c r="J885" s="1" t="s">
        <v>30938</v>
      </c>
      <c r="N885" s="1">
        <v>250000</v>
      </c>
      <c r="O885" s="1" t="s">
        <v>30938</v>
      </c>
      <c r="P885" s="1" t="s">
        <v>30939</v>
      </c>
      <c r="Q885" s="1" t="s">
        <v>30938</v>
      </c>
      <c r="S885" s="1" t="s">
        <v>30939</v>
      </c>
      <c r="W885" s="1" t="s">
        <v>30938</v>
      </c>
      <c r="X885" s="1" t="s">
        <v>30939</v>
      </c>
      <c r="AB885" s="1" t="s">
        <v>30939</v>
      </c>
      <c r="AH885" s="1" t="s">
        <v>30939</v>
      </c>
      <c r="AN885" s="1" t="s">
        <v>30939</v>
      </c>
      <c r="AV885" s="1" t="s">
        <v>30939</v>
      </c>
      <c r="AX885" s="1" t="s">
        <v>30939</v>
      </c>
      <c r="AZ885" s="1" t="s">
        <v>30939</v>
      </c>
      <c r="BB885" s="1" t="s">
        <v>30939</v>
      </c>
      <c r="BE885" s="1" t="s">
        <v>30939</v>
      </c>
      <c r="BG885" s="1" t="s">
        <v>30939</v>
      </c>
      <c r="BK885" s="1">
        <v>2000000</v>
      </c>
      <c r="BL885" s="1" t="s">
        <v>30938</v>
      </c>
      <c r="BR885" s="1" t="s">
        <v>30938</v>
      </c>
      <c r="BS885" s="1" t="s">
        <v>30938</v>
      </c>
      <c r="BV885" s="1" t="s">
        <v>4285</v>
      </c>
    </row>
    <row r="886" spans="1:74">
      <c r="A886" s="1" t="s">
        <v>4286</v>
      </c>
      <c r="B886" s="1" t="s">
        <v>4287</v>
      </c>
      <c r="C886" s="1" t="s">
        <v>4735</v>
      </c>
      <c r="D886" s="1">
        <v>352701053825029</v>
      </c>
      <c r="G886" s="1" t="s">
        <v>4288</v>
      </c>
      <c r="I886" s="1" t="s">
        <v>30867</v>
      </c>
      <c r="J886" s="1" t="s">
        <v>30938</v>
      </c>
      <c r="N886" s="1">
        <v>250000</v>
      </c>
      <c r="O886" s="1" t="s">
        <v>30938</v>
      </c>
      <c r="P886" s="1" t="s">
        <v>30939</v>
      </c>
      <c r="Q886" s="1" t="s">
        <v>30938</v>
      </c>
      <c r="S886" s="1" t="s">
        <v>30939</v>
      </c>
      <c r="W886" s="1" t="s">
        <v>30938</v>
      </c>
      <c r="X886" s="1" t="s">
        <v>30939</v>
      </c>
      <c r="AB886" s="1" t="s">
        <v>30939</v>
      </c>
      <c r="AH886" s="1" t="s">
        <v>30939</v>
      </c>
      <c r="AN886" s="1" t="s">
        <v>30939</v>
      </c>
      <c r="AV886" s="1" t="s">
        <v>30939</v>
      </c>
      <c r="AX886" s="1" t="s">
        <v>30939</v>
      </c>
      <c r="AZ886" s="1" t="s">
        <v>30939</v>
      </c>
      <c r="BB886" s="1" t="s">
        <v>30939</v>
      </c>
      <c r="BE886" s="1" t="s">
        <v>30939</v>
      </c>
      <c r="BG886" s="1" t="s">
        <v>30939</v>
      </c>
      <c r="BK886" s="1">
        <v>2000000</v>
      </c>
      <c r="BL886" s="1" t="s">
        <v>30938</v>
      </c>
      <c r="BR886" s="1" t="s">
        <v>30938</v>
      </c>
      <c r="BS886" s="1" t="s">
        <v>30938</v>
      </c>
      <c r="BV886" s="1" t="s">
        <v>4289</v>
      </c>
    </row>
    <row r="887" spans="1:74">
      <c r="A887" s="1" t="s">
        <v>4290</v>
      </c>
      <c r="B887" s="1" t="s">
        <v>4291</v>
      </c>
      <c r="C887" s="1" t="s">
        <v>4735</v>
      </c>
      <c r="D887" s="1">
        <v>352701053825805</v>
      </c>
      <c r="G887" s="1" t="s">
        <v>4292</v>
      </c>
      <c r="I887" s="1" t="s">
        <v>30867</v>
      </c>
      <c r="J887" s="1" t="s">
        <v>30938</v>
      </c>
      <c r="N887" s="1">
        <v>250000</v>
      </c>
      <c r="O887" s="1" t="s">
        <v>30938</v>
      </c>
      <c r="P887" s="1" t="s">
        <v>30939</v>
      </c>
      <c r="Q887" s="1" t="s">
        <v>30938</v>
      </c>
      <c r="S887" s="1" t="s">
        <v>30939</v>
      </c>
      <c r="W887" s="1" t="s">
        <v>30938</v>
      </c>
      <c r="X887" s="1" t="s">
        <v>30939</v>
      </c>
      <c r="AB887" s="1" t="s">
        <v>30939</v>
      </c>
      <c r="AH887" s="1" t="s">
        <v>30939</v>
      </c>
      <c r="AN887" s="1" t="s">
        <v>30939</v>
      </c>
      <c r="AV887" s="1" t="s">
        <v>30939</v>
      </c>
      <c r="AX887" s="1" t="s">
        <v>30939</v>
      </c>
      <c r="AZ887" s="1" t="s">
        <v>30939</v>
      </c>
      <c r="BB887" s="1" t="s">
        <v>30939</v>
      </c>
      <c r="BE887" s="1" t="s">
        <v>30939</v>
      </c>
      <c r="BG887" s="1" t="s">
        <v>30939</v>
      </c>
      <c r="BK887" s="1">
        <v>1750000</v>
      </c>
      <c r="BL887" s="1" t="s">
        <v>30938</v>
      </c>
      <c r="BR887" s="1" t="s">
        <v>30938</v>
      </c>
      <c r="BS887" s="1" t="s">
        <v>30938</v>
      </c>
      <c r="BV887" s="1" t="s">
        <v>4293</v>
      </c>
    </row>
    <row r="888" spans="1:74">
      <c r="A888" s="1" t="s">
        <v>4294</v>
      </c>
      <c r="B888" s="1" t="s">
        <v>4295</v>
      </c>
      <c r="C888" s="1" t="s">
        <v>4735</v>
      </c>
      <c r="D888" s="1">
        <v>352701053825805</v>
      </c>
      <c r="G888" s="1" t="s">
        <v>4296</v>
      </c>
      <c r="I888" s="1" t="s">
        <v>30867</v>
      </c>
      <c r="J888" s="1" t="s">
        <v>30938</v>
      </c>
      <c r="N888" s="1">
        <v>250000</v>
      </c>
      <c r="O888" s="1" t="s">
        <v>30938</v>
      </c>
      <c r="P888" s="1" t="s">
        <v>30939</v>
      </c>
      <c r="Q888" s="1" t="s">
        <v>30938</v>
      </c>
      <c r="S888" s="1" t="s">
        <v>30939</v>
      </c>
      <c r="W888" s="1" t="s">
        <v>30938</v>
      </c>
      <c r="X888" s="1" t="s">
        <v>30939</v>
      </c>
      <c r="AB888" s="1" t="s">
        <v>30939</v>
      </c>
      <c r="AH888" s="1" t="s">
        <v>30939</v>
      </c>
      <c r="AN888" s="1" t="s">
        <v>30939</v>
      </c>
      <c r="AV888" s="1" t="s">
        <v>30939</v>
      </c>
      <c r="AX888" s="1" t="s">
        <v>30939</v>
      </c>
      <c r="AZ888" s="1" t="s">
        <v>30939</v>
      </c>
      <c r="BB888" s="1" t="s">
        <v>30939</v>
      </c>
      <c r="BE888" s="1" t="s">
        <v>30939</v>
      </c>
      <c r="BG888" s="1" t="s">
        <v>30939</v>
      </c>
      <c r="BK888" s="1">
        <v>2000000</v>
      </c>
      <c r="BL888" s="1" t="s">
        <v>30938</v>
      </c>
      <c r="BR888" s="1" t="s">
        <v>30938</v>
      </c>
      <c r="BS888" s="1" t="s">
        <v>30938</v>
      </c>
      <c r="BV888" s="1" t="s">
        <v>4297</v>
      </c>
    </row>
    <row r="889" spans="1:74">
      <c r="A889" s="1" t="s">
        <v>4298</v>
      </c>
      <c r="B889" s="1" t="s">
        <v>4299</v>
      </c>
      <c r="C889" s="1" t="s">
        <v>4735</v>
      </c>
      <c r="D889" s="1">
        <v>352701053825805</v>
      </c>
      <c r="G889" s="1" t="s">
        <v>4300</v>
      </c>
      <c r="I889" s="1" t="s">
        <v>30867</v>
      </c>
      <c r="J889" s="1" t="s">
        <v>30938</v>
      </c>
      <c r="N889" s="1">
        <v>250000</v>
      </c>
      <c r="O889" s="1" t="s">
        <v>30938</v>
      </c>
      <c r="P889" s="1" t="s">
        <v>30939</v>
      </c>
      <c r="Q889" s="1" t="s">
        <v>30938</v>
      </c>
      <c r="S889" s="1" t="s">
        <v>30939</v>
      </c>
      <c r="W889" s="1" t="s">
        <v>30938</v>
      </c>
      <c r="X889" s="1" t="s">
        <v>30939</v>
      </c>
      <c r="AB889" s="1" t="s">
        <v>30939</v>
      </c>
      <c r="AH889" s="1" t="s">
        <v>30939</v>
      </c>
      <c r="AN889" s="1" t="s">
        <v>30939</v>
      </c>
      <c r="AV889" s="1" t="s">
        <v>30939</v>
      </c>
      <c r="AX889" s="1" t="s">
        <v>30939</v>
      </c>
      <c r="AZ889" s="1" t="s">
        <v>30939</v>
      </c>
      <c r="BB889" s="1" t="s">
        <v>30939</v>
      </c>
      <c r="BE889" s="1" t="s">
        <v>30939</v>
      </c>
      <c r="BG889" s="1" t="s">
        <v>30939</v>
      </c>
      <c r="BK889" s="1">
        <v>2000000</v>
      </c>
      <c r="BL889" s="1" t="s">
        <v>30938</v>
      </c>
      <c r="BR889" s="1" t="s">
        <v>30938</v>
      </c>
      <c r="BS889" s="1" t="s">
        <v>30938</v>
      </c>
      <c r="BV889" s="1" t="s">
        <v>4301</v>
      </c>
    </row>
    <row r="890" spans="1:74">
      <c r="A890" s="1" t="s">
        <v>4302</v>
      </c>
      <c r="B890" s="1" t="s">
        <v>4303</v>
      </c>
      <c r="C890" s="1" t="s">
        <v>4735</v>
      </c>
      <c r="D890" s="1">
        <v>352701053825805</v>
      </c>
      <c r="G890" s="1" t="s">
        <v>4304</v>
      </c>
      <c r="I890" s="1" t="s">
        <v>30867</v>
      </c>
      <c r="J890" s="1" t="s">
        <v>30938</v>
      </c>
      <c r="N890" s="1">
        <v>250000</v>
      </c>
      <c r="O890" s="1" t="s">
        <v>30938</v>
      </c>
      <c r="P890" s="1" t="s">
        <v>30939</v>
      </c>
      <c r="Q890" s="1" t="s">
        <v>30938</v>
      </c>
      <c r="S890" s="1" t="s">
        <v>30939</v>
      </c>
      <c r="W890" s="1" t="s">
        <v>30938</v>
      </c>
      <c r="X890" s="1" t="s">
        <v>30939</v>
      </c>
      <c r="AB890" s="1" t="s">
        <v>30939</v>
      </c>
      <c r="AH890" s="1" t="s">
        <v>30939</v>
      </c>
      <c r="AN890" s="1" t="s">
        <v>30939</v>
      </c>
      <c r="AV890" s="1" t="s">
        <v>30939</v>
      </c>
      <c r="AX890" s="1" t="s">
        <v>30939</v>
      </c>
      <c r="AZ890" s="1" t="s">
        <v>30939</v>
      </c>
      <c r="BB890" s="1" t="s">
        <v>30939</v>
      </c>
      <c r="BE890" s="1" t="s">
        <v>30939</v>
      </c>
      <c r="BG890" s="1" t="s">
        <v>30939</v>
      </c>
      <c r="BK890" s="1">
        <v>2000000</v>
      </c>
      <c r="BL890" s="1" t="s">
        <v>30938</v>
      </c>
      <c r="BR890" s="1" t="s">
        <v>30938</v>
      </c>
      <c r="BS890" s="1" t="s">
        <v>30938</v>
      </c>
      <c r="BV890" s="1" t="s">
        <v>4305</v>
      </c>
    </row>
    <row r="891" spans="1:74">
      <c r="A891" s="1" t="s">
        <v>4306</v>
      </c>
      <c r="B891" s="1" t="s">
        <v>4190</v>
      </c>
      <c r="C891" s="1" t="s">
        <v>4735</v>
      </c>
      <c r="D891" s="1">
        <v>352701053825805</v>
      </c>
      <c r="G891" s="1" t="s">
        <v>4191</v>
      </c>
      <c r="I891" s="1" t="s">
        <v>30867</v>
      </c>
      <c r="J891" s="1" t="s">
        <v>30938</v>
      </c>
      <c r="N891" s="1">
        <v>250000</v>
      </c>
      <c r="O891" s="1" t="s">
        <v>30938</v>
      </c>
      <c r="P891" s="1" t="s">
        <v>30939</v>
      </c>
      <c r="Q891" s="1" t="s">
        <v>30938</v>
      </c>
      <c r="S891" s="1" t="s">
        <v>30939</v>
      </c>
      <c r="W891" s="1" t="s">
        <v>30938</v>
      </c>
      <c r="X891" s="1" t="s">
        <v>30939</v>
      </c>
      <c r="AB891" s="1" t="s">
        <v>30939</v>
      </c>
      <c r="AH891" s="1" t="s">
        <v>30939</v>
      </c>
      <c r="AN891" s="1" t="s">
        <v>30939</v>
      </c>
      <c r="AV891" s="1" t="s">
        <v>30939</v>
      </c>
      <c r="AX891" s="1" t="s">
        <v>30939</v>
      </c>
      <c r="AZ891" s="1" t="s">
        <v>30939</v>
      </c>
      <c r="BB891" s="1" t="s">
        <v>30939</v>
      </c>
      <c r="BE891" s="1" t="s">
        <v>30939</v>
      </c>
      <c r="BG891" s="1" t="s">
        <v>30939</v>
      </c>
      <c r="BK891" s="1">
        <v>1250000</v>
      </c>
      <c r="BL891" s="1" t="s">
        <v>30938</v>
      </c>
      <c r="BR891" s="1" t="s">
        <v>30938</v>
      </c>
      <c r="BS891" s="1" t="s">
        <v>30938</v>
      </c>
      <c r="BV891" s="1" t="s">
        <v>4192</v>
      </c>
    </row>
    <row r="892" spans="1:74">
      <c r="A892" s="1" t="s">
        <v>4193</v>
      </c>
      <c r="B892" s="1" t="s">
        <v>4194</v>
      </c>
      <c r="C892" s="1" t="s">
        <v>4735</v>
      </c>
      <c r="D892" s="1">
        <v>352701053825805</v>
      </c>
      <c r="G892" s="1" t="s">
        <v>4195</v>
      </c>
      <c r="I892" s="1" t="s">
        <v>30867</v>
      </c>
      <c r="J892" s="1" t="s">
        <v>30938</v>
      </c>
      <c r="N892" s="1">
        <v>250000</v>
      </c>
      <c r="O892" s="1" t="s">
        <v>30939</v>
      </c>
      <c r="P892" s="1" t="s">
        <v>30939</v>
      </c>
      <c r="W892" s="1" t="s">
        <v>30938</v>
      </c>
      <c r="AB892" s="1" t="s">
        <v>30939</v>
      </c>
      <c r="AH892" s="1" t="s">
        <v>30939</v>
      </c>
      <c r="AN892" s="1" t="s">
        <v>30939</v>
      </c>
      <c r="AV892" s="1" t="s">
        <v>30939</v>
      </c>
      <c r="AX892" s="1" t="s">
        <v>30939</v>
      </c>
      <c r="AZ892" s="1" t="s">
        <v>30939</v>
      </c>
      <c r="BB892" s="1" t="s">
        <v>30939</v>
      </c>
      <c r="BE892" s="1" t="s">
        <v>30939</v>
      </c>
      <c r="BG892" s="1" t="s">
        <v>30939</v>
      </c>
      <c r="BK892" s="1">
        <v>2000000</v>
      </c>
      <c r="BL892" s="1" t="s">
        <v>30938</v>
      </c>
      <c r="BR892" s="1" t="s">
        <v>30938</v>
      </c>
      <c r="BS892" s="1" t="s">
        <v>30938</v>
      </c>
      <c r="BV892" s="1" t="s">
        <v>4196</v>
      </c>
    </row>
    <row r="893" spans="1:74">
      <c r="A893" s="1" t="s">
        <v>4197</v>
      </c>
      <c r="B893" s="1" t="s">
        <v>4198</v>
      </c>
      <c r="C893" s="1" t="s">
        <v>4735</v>
      </c>
      <c r="D893" s="1">
        <v>352701053825805</v>
      </c>
      <c r="G893" s="1" t="s">
        <v>4199</v>
      </c>
      <c r="I893" s="1" t="s">
        <v>30867</v>
      </c>
      <c r="J893" s="1" t="s">
        <v>30938</v>
      </c>
      <c r="N893" s="1">
        <v>250000</v>
      </c>
      <c r="O893" s="1" t="s">
        <v>30938</v>
      </c>
      <c r="P893" s="1" t="s">
        <v>30939</v>
      </c>
      <c r="Q893" s="1" t="s">
        <v>30938</v>
      </c>
      <c r="S893" s="1" t="s">
        <v>30939</v>
      </c>
      <c r="W893" s="1" t="s">
        <v>30938</v>
      </c>
      <c r="X893" s="1" t="s">
        <v>30939</v>
      </c>
      <c r="AB893" s="1" t="s">
        <v>30939</v>
      </c>
      <c r="AH893" s="1" t="s">
        <v>30939</v>
      </c>
      <c r="AN893" s="1" t="s">
        <v>30939</v>
      </c>
      <c r="AV893" s="1" t="s">
        <v>30939</v>
      </c>
      <c r="AX893" s="1" t="s">
        <v>30939</v>
      </c>
      <c r="AZ893" s="1" t="s">
        <v>30939</v>
      </c>
      <c r="BB893" s="1" t="s">
        <v>30939</v>
      </c>
      <c r="BE893" s="1" t="s">
        <v>30939</v>
      </c>
      <c r="BG893" s="1" t="s">
        <v>30939</v>
      </c>
      <c r="BK893" s="1">
        <v>2000000</v>
      </c>
      <c r="BL893" s="1" t="s">
        <v>30938</v>
      </c>
      <c r="BR893" s="1" t="s">
        <v>30938</v>
      </c>
      <c r="BS893" s="1" t="s">
        <v>30938</v>
      </c>
      <c r="BV893" s="1" t="s">
        <v>4200</v>
      </c>
    </row>
    <row r="894" spans="1:74">
      <c r="A894" s="1" t="s">
        <v>4201</v>
      </c>
      <c r="B894" s="1" t="s">
        <v>4202</v>
      </c>
      <c r="C894" s="1" t="s">
        <v>4735</v>
      </c>
      <c r="D894" s="1">
        <v>352701053825805</v>
      </c>
      <c r="G894" s="1" t="s">
        <v>4203</v>
      </c>
      <c r="I894" s="1" t="s">
        <v>30867</v>
      </c>
      <c r="J894" s="1" t="s">
        <v>30938</v>
      </c>
      <c r="N894" s="1">
        <v>250000</v>
      </c>
      <c r="O894" s="1" t="s">
        <v>30938</v>
      </c>
      <c r="P894" s="1" t="s">
        <v>30939</v>
      </c>
      <c r="Q894" s="1" t="s">
        <v>30938</v>
      </c>
      <c r="S894" s="1" t="s">
        <v>30939</v>
      </c>
      <c r="W894" s="1" t="s">
        <v>30938</v>
      </c>
      <c r="X894" s="1" t="s">
        <v>30939</v>
      </c>
      <c r="AB894" s="1" t="s">
        <v>30939</v>
      </c>
      <c r="AH894" s="1" t="s">
        <v>30939</v>
      </c>
      <c r="AN894" s="1" t="s">
        <v>30939</v>
      </c>
      <c r="AV894" s="1" t="s">
        <v>30939</v>
      </c>
      <c r="AX894" s="1" t="s">
        <v>30939</v>
      </c>
      <c r="AZ894" s="1" t="s">
        <v>30939</v>
      </c>
      <c r="BB894" s="1" t="s">
        <v>30939</v>
      </c>
      <c r="BE894" s="1" t="s">
        <v>30939</v>
      </c>
      <c r="BG894" s="1" t="s">
        <v>30939</v>
      </c>
      <c r="BK894" s="1">
        <v>2000000</v>
      </c>
      <c r="BL894" s="1" t="s">
        <v>30938</v>
      </c>
      <c r="BR894" s="1" t="s">
        <v>30938</v>
      </c>
      <c r="BS894" s="1" t="s">
        <v>30938</v>
      </c>
      <c r="BV894" s="1" t="s">
        <v>4204</v>
      </c>
    </row>
    <row r="895" spans="1:74">
      <c r="A895" s="1" t="s">
        <v>4205</v>
      </c>
      <c r="B895" s="1" t="s">
        <v>4206</v>
      </c>
      <c r="C895" s="1" t="s">
        <v>4735</v>
      </c>
      <c r="D895" s="1">
        <v>352701053825805</v>
      </c>
      <c r="G895" s="1" t="s">
        <v>4207</v>
      </c>
      <c r="I895" s="1" t="s">
        <v>30873</v>
      </c>
      <c r="J895" s="1" t="s">
        <v>30938</v>
      </c>
      <c r="N895" s="1">
        <v>250000</v>
      </c>
      <c r="O895" s="1" t="s">
        <v>30938</v>
      </c>
      <c r="P895" s="1" t="s">
        <v>30939</v>
      </c>
      <c r="Q895" s="1" t="s">
        <v>30938</v>
      </c>
      <c r="S895" s="1" t="s">
        <v>30939</v>
      </c>
      <c r="W895" s="1" t="s">
        <v>30938</v>
      </c>
      <c r="X895" s="1" t="s">
        <v>30939</v>
      </c>
      <c r="AB895" s="1" t="s">
        <v>30939</v>
      </c>
      <c r="AH895" s="1" t="s">
        <v>30939</v>
      </c>
      <c r="AN895" s="1" t="s">
        <v>30939</v>
      </c>
      <c r="AV895" s="1" t="s">
        <v>30939</v>
      </c>
      <c r="AX895" s="1" t="s">
        <v>30939</v>
      </c>
      <c r="AZ895" s="1" t="s">
        <v>30939</v>
      </c>
      <c r="BB895" s="1" t="s">
        <v>30939</v>
      </c>
      <c r="BE895" s="1" t="s">
        <v>30939</v>
      </c>
      <c r="BG895" s="1" t="s">
        <v>30939</v>
      </c>
      <c r="BK895" s="1">
        <v>2000000</v>
      </c>
      <c r="BL895" s="1" t="s">
        <v>30938</v>
      </c>
      <c r="BR895" s="1" t="s">
        <v>30938</v>
      </c>
      <c r="BS895" s="1" t="s">
        <v>30938</v>
      </c>
      <c r="BV895" s="1" t="s">
        <v>4208</v>
      </c>
    </row>
    <row r="896" spans="1:74">
      <c r="A896" s="1" t="s">
        <v>4209</v>
      </c>
      <c r="B896" s="1" t="s">
        <v>4210</v>
      </c>
      <c r="C896" s="1" t="s">
        <v>4735</v>
      </c>
      <c r="D896" s="1">
        <v>352701053825805</v>
      </c>
      <c r="G896" s="1" t="s">
        <v>4211</v>
      </c>
      <c r="I896" s="1" t="s">
        <v>30867</v>
      </c>
      <c r="J896" s="1" t="s">
        <v>30938</v>
      </c>
      <c r="N896" s="1">
        <v>250000</v>
      </c>
      <c r="O896" s="1" t="s">
        <v>30938</v>
      </c>
      <c r="P896" s="1" t="s">
        <v>30939</v>
      </c>
      <c r="Q896" s="1" t="s">
        <v>30938</v>
      </c>
      <c r="S896" s="1" t="s">
        <v>30939</v>
      </c>
      <c r="W896" s="1" t="s">
        <v>30938</v>
      </c>
      <c r="X896" s="1" t="s">
        <v>30939</v>
      </c>
      <c r="AB896" s="1" t="s">
        <v>30939</v>
      </c>
      <c r="AH896" s="1" t="s">
        <v>30939</v>
      </c>
      <c r="AN896" s="1" t="s">
        <v>30939</v>
      </c>
      <c r="AV896" s="1" t="s">
        <v>30939</v>
      </c>
      <c r="AX896" s="1" t="s">
        <v>30939</v>
      </c>
      <c r="AZ896" s="1" t="s">
        <v>30939</v>
      </c>
      <c r="BB896" s="1" t="s">
        <v>30939</v>
      </c>
      <c r="BE896" s="1" t="s">
        <v>30939</v>
      </c>
      <c r="BG896" s="1" t="s">
        <v>30939</v>
      </c>
      <c r="BK896" s="1">
        <v>2000000</v>
      </c>
      <c r="BL896" s="1" t="s">
        <v>30938</v>
      </c>
      <c r="BR896" s="1" t="s">
        <v>30938</v>
      </c>
      <c r="BS896" s="1" t="s">
        <v>30938</v>
      </c>
      <c r="BV896" s="1" t="s">
        <v>4212</v>
      </c>
    </row>
    <row r="897" spans="1:74">
      <c r="A897" s="1" t="s">
        <v>4213</v>
      </c>
      <c r="B897" s="1" t="s">
        <v>4214</v>
      </c>
      <c r="C897" s="1" t="s">
        <v>4735</v>
      </c>
      <c r="D897" s="1">
        <v>352701053825805</v>
      </c>
      <c r="G897" s="1" t="s">
        <v>4215</v>
      </c>
      <c r="I897" s="1" t="s">
        <v>30867</v>
      </c>
      <c r="J897" s="1" t="s">
        <v>30938</v>
      </c>
      <c r="N897" s="1">
        <v>250000</v>
      </c>
      <c r="O897" s="1" t="s">
        <v>30938</v>
      </c>
      <c r="P897" s="1" t="s">
        <v>30939</v>
      </c>
      <c r="Q897" s="1" t="s">
        <v>30938</v>
      </c>
      <c r="S897" s="1" t="s">
        <v>30939</v>
      </c>
      <c r="W897" s="1" t="s">
        <v>30938</v>
      </c>
      <c r="X897" s="1" t="s">
        <v>30939</v>
      </c>
      <c r="AB897" s="1" t="s">
        <v>30939</v>
      </c>
      <c r="AH897" s="1" t="s">
        <v>30939</v>
      </c>
      <c r="AN897" s="1" t="s">
        <v>30939</v>
      </c>
      <c r="AV897" s="1" t="s">
        <v>30939</v>
      </c>
      <c r="AX897" s="1" t="s">
        <v>30939</v>
      </c>
      <c r="AZ897" s="1" t="s">
        <v>30939</v>
      </c>
      <c r="BB897" s="1" t="s">
        <v>30939</v>
      </c>
      <c r="BE897" s="1" t="s">
        <v>30939</v>
      </c>
      <c r="BG897" s="1" t="s">
        <v>30939</v>
      </c>
      <c r="BK897" s="1">
        <v>500000</v>
      </c>
      <c r="BL897" s="1" t="s">
        <v>30938</v>
      </c>
      <c r="BR897" s="1" t="s">
        <v>30938</v>
      </c>
      <c r="BS897" s="1" t="s">
        <v>30938</v>
      </c>
      <c r="BV897" s="1" t="s">
        <v>4216</v>
      </c>
    </row>
    <row r="898" spans="1:74">
      <c r="A898" s="1" t="s">
        <v>4217</v>
      </c>
      <c r="B898" s="1" t="s">
        <v>4218</v>
      </c>
      <c r="C898" s="1" t="s">
        <v>4735</v>
      </c>
      <c r="D898" s="1">
        <v>352701053825805</v>
      </c>
      <c r="G898" s="1" t="s">
        <v>4219</v>
      </c>
      <c r="I898" s="1" t="s">
        <v>30867</v>
      </c>
      <c r="J898" s="1" t="s">
        <v>30938</v>
      </c>
      <c r="N898" s="1">
        <v>250000</v>
      </c>
      <c r="O898" s="1" t="s">
        <v>30938</v>
      </c>
      <c r="P898" s="1" t="s">
        <v>30939</v>
      </c>
      <c r="Q898" s="1" t="s">
        <v>30938</v>
      </c>
      <c r="S898" s="1" t="s">
        <v>30939</v>
      </c>
      <c r="W898" s="1" t="s">
        <v>30938</v>
      </c>
      <c r="X898" s="1" t="s">
        <v>30939</v>
      </c>
      <c r="AB898" s="1" t="s">
        <v>30939</v>
      </c>
      <c r="AH898" s="1" t="s">
        <v>30939</v>
      </c>
      <c r="AN898" s="1" t="s">
        <v>30939</v>
      </c>
      <c r="AV898" s="1" t="s">
        <v>30939</v>
      </c>
      <c r="AX898" s="1" t="s">
        <v>30939</v>
      </c>
      <c r="AZ898" s="1" t="s">
        <v>30939</v>
      </c>
      <c r="BB898" s="1" t="s">
        <v>30939</v>
      </c>
      <c r="BE898" s="1" t="s">
        <v>30939</v>
      </c>
      <c r="BG898" s="1" t="s">
        <v>30939</v>
      </c>
      <c r="BK898" s="1">
        <v>500000</v>
      </c>
      <c r="BL898" s="1" t="s">
        <v>30938</v>
      </c>
      <c r="BR898" s="1" t="s">
        <v>30938</v>
      </c>
      <c r="BS898" s="1" t="s">
        <v>30938</v>
      </c>
      <c r="BV898" s="1" t="s">
        <v>4220</v>
      </c>
    </row>
    <row r="899" spans="1:74">
      <c r="A899" s="1" t="s">
        <v>4221</v>
      </c>
      <c r="B899" s="1" t="s">
        <v>4222</v>
      </c>
      <c r="C899" s="1" t="s">
        <v>4735</v>
      </c>
      <c r="D899" s="1">
        <v>352701053825805</v>
      </c>
      <c r="G899" s="1" t="s">
        <v>4223</v>
      </c>
      <c r="I899" s="1" t="s">
        <v>30867</v>
      </c>
      <c r="J899" s="1" t="s">
        <v>30938</v>
      </c>
      <c r="N899" s="1">
        <v>250000</v>
      </c>
      <c r="O899" s="1" t="s">
        <v>30938</v>
      </c>
      <c r="P899" s="1" t="s">
        <v>30939</v>
      </c>
      <c r="Q899" s="1" t="s">
        <v>30938</v>
      </c>
      <c r="S899" s="1" t="s">
        <v>30939</v>
      </c>
      <c r="W899" s="1" t="s">
        <v>30938</v>
      </c>
      <c r="X899" s="1" t="s">
        <v>30939</v>
      </c>
      <c r="AB899" s="1" t="s">
        <v>30939</v>
      </c>
      <c r="AH899" s="1" t="s">
        <v>30939</v>
      </c>
      <c r="AN899" s="1" t="s">
        <v>30939</v>
      </c>
      <c r="AV899" s="1" t="s">
        <v>30939</v>
      </c>
      <c r="AX899" s="1" t="s">
        <v>30939</v>
      </c>
      <c r="AZ899" s="1" t="s">
        <v>30939</v>
      </c>
      <c r="BB899" s="1" t="s">
        <v>30939</v>
      </c>
      <c r="BE899" s="1" t="s">
        <v>30939</v>
      </c>
      <c r="BG899" s="1" t="s">
        <v>30939</v>
      </c>
      <c r="BK899" s="1">
        <v>2000000</v>
      </c>
      <c r="BL899" s="1" t="s">
        <v>30938</v>
      </c>
      <c r="BR899" s="1" t="s">
        <v>30938</v>
      </c>
      <c r="BS899" s="1" t="s">
        <v>30938</v>
      </c>
      <c r="BV899" s="1" t="s">
        <v>4224</v>
      </c>
    </row>
    <row r="900" spans="1:74">
      <c r="A900" s="1" t="s">
        <v>4225</v>
      </c>
      <c r="B900" s="1" t="s">
        <v>4226</v>
      </c>
      <c r="C900" s="1" t="s">
        <v>4735</v>
      </c>
      <c r="D900" s="1">
        <v>352701053825805</v>
      </c>
      <c r="G900" s="1" t="s">
        <v>4227</v>
      </c>
      <c r="I900" s="1" t="s">
        <v>30867</v>
      </c>
      <c r="J900" s="1" t="s">
        <v>30938</v>
      </c>
      <c r="N900" s="1">
        <v>250000</v>
      </c>
      <c r="O900" s="1" t="s">
        <v>30938</v>
      </c>
      <c r="P900" s="1" t="s">
        <v>30939</v>
      </c>
      <c r="Q900" s="1" t="s">
        <v>30938</v>
      </c>
      <c r="S900" s="1" t="s">
        <v>30939</v>
      </c>
      <c r="W900" s="1" t="s">
        <v>30938</v>
      </c>
      <c r="X900" s="1" t="s">
        <v>30939</v>
      </c>
      <c r="AB900" s="1" t="s">
        <v>30939</v>
      </c>
      <c r="AH900" s="1" t="s">
        <v>30939</v>
      </c>
      <c r="AN900" s="1" t="s">
        <v>30939</v>
      </c>
      <c r="AV900" s="1" t="s">
        <v>30939</v>
      </c>
      <c r="AX900" s="1" t="s">
        <v>30939</v>
      </c>
      <c r="AZ900" s="1" t="s">
        <v>30939</v>
      </c>
      <c r="BB900" s="1" t="s">
        <v>30939</v>
      </c>
      <c r="BE900" s="1" t="s">
        <v>30939</v>
      </c>
      <c r="BG900" s="1" t="s">
        <v>30939</v>
      </c>
      <c r="BK900" s="1">
        <v>2000000</v>
      </c>
      <c r="BL900" s="1" t="s">
        <v>30938</v>
      </c>
      <c r="BR900" s="1" t="s">
        <v>30938</v>
      </c>
      <c r="BS900" s="1" t="s">
        <v>30938</v>
      </c>
      <c r="BV900" s="1" t="s">
        <v>4228</v>
      </c>
    </row>
    <row r="901" spans="1:74">
      <c r="A901" s="1" t="s">
        <v>4229</v>
      </c>
      <c r="B901" s="1" t="s">
        <v>4230</v>
      </c>
      <c r="C901" s="1" t="s">
        <v>4735</v>
      </c>
      <c r="D901" s="1">
        <v>352701053825805</v>
      </c>
      <c r="G901" s="1" t="s">
        <v>4231</v>
      </c>
      <c r="I901" s="1" t="s">
        <v>30867</v>
      </c>
      <c r="J901" s="1" t="s">
        <v>30938</v>
      </c>
      <c r="N901" s="1">
        <v>250000</v>
      </c>
      <c r="O901" s="1" t="s">
        <v>30938</v>
      </c>
      <c r="P901" s="1" t="s">
        <v>30939</v>
      </c>
      <c r="Q901" s="1" t="s">
        <v>30938</v>
      </c>
      <c r="S901" s="1" t="s">
        <v>30939</v>
      </c>
      <c r="W901" s="1" t="s">
        <v>30938</v>
      </c>
      <c r="X901" s="1" t="s">
        <v>30939</v>
      </c>
      <c r="AB901" s="1" t="s">
        <v>30939</v>
      </c>
      <c r="AH901" s="1" t="s">
        <v>30939</v>
      </c>
      <c r="AN901" s="1" t="s">
        <v>30939</v>
      </c>
      <c r="AV901" s="1" t="s">
        <v>30939</v>
      </c>
      <c r="AX901" s="1" t="s">
        <v>30939</v>
      </c>
      <c r="AZ901" s="1" t="s">
        <v>30939</v>
      </c>
      <c r="BB901" s="1" t="s">
        <v>30939</v>
      </c>
      <c r="BE901" s="1" t="s">
        <v>30939</v>
      </c>
      <c r="BG901" s="1" t="s">
        <v>30939</v>
      </c>
      <c r="BK901" s="1">
        <v>2000000</v>
      </c>
      <c r="BL901" s="1" t="s">
        <v>30938</v>
      </c>
      <c r="BR901" s="1" t="s">
        <v>30938</v>
      </c>
      <c r="BS901" s="1" t="s">
        <v>30938</v>
      </c>
      <c r="BV901" s="1" t="s">
        <v>4232</v>
      </c>
    </row>
    <row r="902" spans="1:74">
      <c r="A902" s="1" t="s">
        <v>4233</v>
      </c>
      <c r="B902" s="1" t="s">
        <v>4234</v>
      </c>
      <c r="C902" s="1" t="s">
        <v>4735</v>
      </c>
      <c r="D902" s="1">
        <v>352701053825805</v>
      </c>
      <c r="G902" s="1" t="s">
        <v>4235</v>
      </c>
      <c r="I902" s="1" t="s">
        <v>30867</v>
      </c>
      <c r="J902" s="1" t="s">
        <v>30938</v>
      </c>
      <c r="N902" s="1">
        <v>250000</v>
      </c>
      <c r="O902" s="1" t="s">
        <v>30938</v>
      </c>
      <c r="P902" s="1" t="s">
        <v>30939</v>
      </c>
      <c r="Q902" s="1" t="s">
        <v>30938</v>
      </c>
      <c r="S902" s="1" t="s">
        <v>30939</v>
      </c>
      <c r="W902" s="1" t="s">
        <v>30938</v>
      </c>
      <c r="X902" s="1" t="s">
        <v>30939</v>
      </c>
      <c r="AB902" s="1" t="s">
        <v>30939</v>
      </c>
      <c r="AH902" s="1" t="s">
        <v>30939</v>
      </c>
      <c r="AN902" s="1" t="s">
        <v>30939</v>
      </c>
      <c r="AV902" s="1" t="s">
        <v>30939</v>
      </c>
      <c r="AX902" s="1" t="s">
        <v>30939</v>
      </c>
      <c r="AZ902" s="1" t="s">
        <v>30939</v>
      </c>
      <c r="BB902" s="1" t="s">
        <v>30939</v>
      </c>
      <c r="BE902" s="1" t="s">
        <v>30939</v>
      </c>
      <c r="BG902" s="1" t="s">
        <v>30939</v>
      </c>
      <c r="BK902" s="1">
        <v>2000000</v>
      </c>
      <c r="BL902" s="1" t="s">
        <v>30938</v>
      </c>
      <c r="BR902" s="1" t="s">
        <v>30938</v>
      </c>
      <c r="BS902" s="1" t="s">
        <v>30938</v>
      </c>
      <c r="BV902" s="1" t="s">
        <v>4236</v>
      </c>
    </row>
    <row r="903" spans="1:74">
      <c r="A903" s="1" t="s">
        <v>4237</v>
      </c>
      <c r="B903" s="1" t="s">
        <v>4238</v>
      </c>
      <c r="C903" s="1" t="s">
        <v>4735</v>
      </c>
      <c r="D903" s="1">
        <v>352701053825805</v>
      </c>
      <c r="G903" s="1" t="s">
        <v>4239</v>
      </c>
      <c r="I903" s="1" t="s">
        <v>30867</v>
      </c>
      <c r="J903" s="1" t="s">
        <v>30938</v>
      </c>
      <c r="N903" s="1">
        <v>250000</v>
      </c>
      <c r="O903" s="1" t="s">
        <v>30901</v>
      </c>
      <c r="P903" s="1" t="s">
        <v>30939</v>
      </c>
      <c r="W903" s="1" t="s">
        <v>30938</v>
      </c>
      <c r="AB903" s="1" t="s">
        <v>30939</v>
      </c>
      <c r="AH903" s="1" t="s">
        <v>30939</v>
      </c>
      <c r="AN903" s="1" t="s">
        <v>30939</v>
      </c>
      <c r="AV903" s="1" t="s">
        <v>30939</v>
      </c>
      <c r="AX903" s="1" t="s">
        <v>30939</v>
      </c>
      <c r="AZ903" s="1" t="s">
        <v>30939</v>
      </c>
      <c r="BB903" s="1" t="s">
        <v>30939</v>
      </c>
      <c r="BE903" s="1" t="s">
        <v>30939</v>
      </c>
      <c r="BG903" s="1" t="s">
        <v>30939</v>
      </c>
      <c r="BK903" s="1">
        <v>2000000</v>
      </c>
      <c r="BL903" s="1" t="s">
        <v>30938</v>
      </c>
      <c r="BR903" s="1" t="s">
        <v>30938</v>
      </c>
      <c r="BS903" s="1" t="s">
        <v>30938</v>
      </c>
      <c r="BV903" s="1" t="s">
        <v>4240</v>
      </c>
    </row>
    <row r="904" spans="1:74">
      <c r="A904" s="1" t="s">
        <v>4241</v>
      </c>
      <c r="B904" s="1" t="s">
        <v>4242</v>
      </c>
      <c r="C904" s="1" t="s">
        <v>4735</v>
      </c>
      <c r="D904" s="1">
        <v>352701053825805</v>
      </c>
      <c r="G904" s="1" t="s">
        <v>4243</v>
      </c>
      <c r="I904" s="1" t="s">
        <v>30867</v>
      </c>
      <c r="J904" s="1" t="s">
        <v>30938</v>
      </c>
      <c r="N904" s="1">
        <v>250000</v>
      </c>
      <c r="O904" s="1" t="s">
        <v>30939</v>
      </c>
      <c r="P904" s="1" t="s">
        <v>30939</v>
      </c>
      <c r="W904" s="1" t="s">
        <v>30938</v>
      </c>
      <c r="AB904" s="1" t="s">
        <v>30939</v>
      </c>
      <c r="AH904" s="1" t="s">
        <v>30939</v>
      </c>
      <c r="AN904" s="1" t="s">
        <v>30939</v>
      </c>
      <c r="AV904" s="1" t="s">
        <v>30939</v>
      </c>
      <c r="AX904" s="1" t="s">
        <v>30939</v>
      </c>
      <c r="AZ904" s="1" t="s">
        <v>30939</v>
      </c>
      <c r="BB904" s="1" t="s">
        <v>30939</v>
      </c>
      <c r="BE904" s="1" t="s">
        <v>30939</v>
      </c>
      <c r="BG904" s="1" t="s">
        <v>30939</v>
      </c>
      <c r="BK904" s="1">
        <v>2000000</v>
      </c>
      <c r="BL904" s="1" t="s">
        <v>30938</v>
      </c>
      <c r="BR904" s="1" t="s">
        <v>30938</v>
      </c>
      <c r="BS904" s="1" t="s">
        <v>30938</v>
      </c>
      <c r="BV904" s="1" t="s">
        <v>4244</v>
      </c>
    </row>
    <row r="905" spans="1:74">
      <c r="A905" s="1" t="s">
        <v>4245</v>
      </c>
      <c r="B905" s="1" t="s">
        <v>4246</v>
      </c>
      <c r="C905" s="1" t="s">
        <v>4735</v>
      </c>
      <c r="D905" s="1">
        <v>352701053825805</v>
      </c>
      <c r="G905" s="1" t="s">
        <v>4247</v>
      </c>
      <c r="I905" s="1" t="s">
        <v>30867</v>
      </c>
      <c r="J905" s="1" t="s">
        <v>30938</v>
      </c>
      <c r="N905" s="1">
        <v>250000</v>
      </c>
      <c r="O905" s="1" t="s">
        <v>30939</v>
      </c>
      <c r="P905" s="1" t="s">
        <v>30939</v>
      </c>
      <c r="W905" s="1" t="s">
        <v>30938</v>
      </c>
      <c r="AB905" s="1" t="s">
        <v>30939</v>
      </c>
      <c r="AH905" s="1" t="s">
        <v>30939</v>
      </c>
      <c r="AN905" s="1" t="s">
        <v>30939</v>
      </c>
      <c r="AV905" s="1" t="s">
        <v>30939</v>
      </c>
      <c r="AX905" s="1" t="s">
        <v>30939</v>
      </c>
      <c r="AZ905" s="1" t="s">
        <v>30939</v>
      </c>
      <c r="BB905" s="1" t="s">
        <v>30939</v>
      </c>
      <c r="BE905" s="1" t="s">
        <v>30939</v>
      </c>
      <c r="BG905" s="1" t="s">
        <v>30939</v>
      </c>
      <c r="BK905" s="1">
        <v>2000000</v>
      </c>
      <c r="BL905" s="1" t="s">
        <v>30938</v>
      </c>
      <c r="BR905" s="1" t="s">
        <v>30938</v>
      </c>
      <c r="BS905" s="1" t="s">
        <v>30938</v>
      </c>
      <c r="BV905" s="1" t="s">
        <v>4248</v>
      </c>
    </row>
    <row r="906" spans="1:74">
      <c r="A906" s="1" t="s">
        <v>4132</v>
      </c>
      <c r="B906" s="1" t="s">
        <v>4133</v>
      </c>
      <c r="C906" s="1" t="s">
        <v>4735</v>
      </c>
      <c r="D906" s="1">
        <v>352701053825805</v>
      </c>
      <c r="G906" s="1" t="s">
        <v>4134</v>
      </c>
      <c r="I906" s="1" t="s">
        <v>30867</v>
      </c>
      <c r="J906" s="1" t="s">
        <v>30938</v>
      </c>
      <c r="N906" s="1">
        <v>250000</v>
      </c>
      <c r="O906" s="1" t="s">
        <v>30938</v>
      </c>
      <c r="P906" s="1" t="s">
        <v>30939</v>
      </c>
      <c r="Q906" s="1" t="s">
        <v>30938</v>
      </c>
      <c r="S906" s="1" t="s">
        <v>30939</v>
      </c>
      <c r="W906" s="1" t="s">
        <v>30938</v>
      </c>
      <c r="X906" s="1" t="s">
        <v>30939</v>
      </c>
      <c r="AB906" s="1" t="s">
        <v>30939</v>
      </c>
      <c r="AH906" s="1" t="s">
        <v>30939</v>
      </c>
      <c r="AN906" s="1" t="s">
        <v>30939</v>
      </c>
      <c r="AV906" s="1" t="s">
        <v>30939</v>
      </c>
      <c r="AX906" s="1" t="s">
        <v>30939</v>
      </c>
      <c r="AZ906" s="1" t="s">
        <v>30939</v>
      </c>
      <c r="BB906" s="1" t="s">
        <v>30939</v>
      </c>
      <c r="BE906" s="1" t="s">
        <v>30939</v>
      </c>
      <c r="BG906" s="1" t="s">
        <v>30939</v>
      </c>
      <c r="BK906" s="1">
        <v>2000000</v>
      </c>
      <c r="BL906" s="1" t="s">
        <v>30938</v>
      </c>
      <c r="BR906" s="1" t="s">
        <v>30938</v>
      </c>
      <c r="BS906" s="1" t="s">
        <v>30938</v>
      </c>
      <c r="BV906" s="1" t="s">
        <v>4135</v>
      </c>
    </row>
    <row r="907" spans="1:74">
      <c r="A907" s="1" t="s">
        <v>4136</v>
      </c>
      <c r="B907" s="1" t="s">
        <v>4137</v>
      </c>
      <c r="C907" s="1" t="s">
        <v>4735</v>
      </c>
      <c r="D907" s="1">
        <v>352701053825805</v>
      </c>
      <c r="G907" s="1" t="s">
        <v>4138</v>
      </c>
      <c r="I907" s="1" t="s">
        <v>30867</v>
      </c>
      <c r="J907" s="1" t="s">
        <v>30938</v>
      </c>
      <c r="N907" s="1">
        <v>250000</v>
      </c>
      <c r="O907" s="1" t="s">
        <v>30938</v>
      </c>
      <c r="P907" s="1" t="s">
        <v>30939</v>
      </c>
      <c r="Q907" s="1" t="s">
        <v>30938</v>
      </c>
      <c r="S907" s="1" t="s">
        <v>30939</v>
      </c>
      <c r="W907" s="1" t="s">
        <v>30938</v>
      </c>
      <c r="X907" s="1" t="s">
        <v>30939</v>
      </c>
      <c r="AB907" s="1" t="s">
        <v>30939</v>
      </c>
      <c r="AH907" s="1" t="s">
        <v>30939</v>
      </c>
      <c r="AN907" s="1" t="s">
        <v>30939</v>
      </c>
      <c r="AV907" s="1" t="s">
        <v>30939</v>
      </c>
      <c r="AX907" s="1" t="s">
        <v>30939</v>
      </c>
      <c r="AZ907" s="1" t="s">
        <v>30939</v>
      </c>
      <c r="BB907" s="1" t="s">
        <v>30939</v>
      </c>
      <c r="BE907" s="1" t="s">
        <v>30939</v>
      </c>
      <c r="BG907" s="1" t="s">
        <v>30939</v>
      </c>
      <c r="BK907" s="1">
        <v>2000000</v>
      </c>
      <c r="BL907" s="1" t="s">
        <v>30938</v>
      </c>
      <c r="BR907" s="1" t="s">
        <v>30938</v>
      </c>
      <c r="BS907" s="1" t="s">
        <v>30938</v>
      </c>
      <c r="BV907" s="1" t="s">
        <v>4139</v>
      </c>
    </row>
    <row r="908" spans="1:74">
      <c r="A908" s="1" t="s">
        <v>4140</v>
      </c>
      <c r="B908" s="1" t="s">
        <v>4141</v>
      </c>
      <c r="C908" s="1" t="s">
        <v>4735</v>
      </c>
      <c r="D908" s="1">
        <v>352701053825805</v>
      </c>
      <c r="G908" s="1" t="s">
        <v>4142</v>
      </c>
      <c r="I908" s="1" t="s">
        <v>30867</v>
      </c>
      <c r="J908" s="1" t="s">
        <v>30938</v>
      </c>
      <c r="N908" s="1">
        <v>250000</v>
      </c>
      <c r="O908" s="1" t="s">
        <v>30938</v>
      </c>
      <c r="P908" s="1" t="s">
        <v>30939</v>
      </c>
      <c r="Q908" s="1" t="s">
        <v>30938</v>
      </c>
      <c r="S908" s="1" t="s">
        <v>30939</v>
      </c>
      <c r="W908" s="1" t="s">
        <v>30938</v>
      </c>
      <c r="X908" s="1" t="s">
        <v>30939</v>
      </c>
      <c r="AB908" s="1" t="s">
        <v>30939</v>
      </c>
      <c r="AH908" s="1" t="s">
        <v>30939</v>
      </c>
      <c r="AN908" s="1" t="s">
        <v>30939</v>
      </c>
      <c r="AV908" s="1" t="s">
        <v>30939</v>
      </c>
      <c r="AX908" s="1" t="s">
        <v>30939</v>
      </c>
      <c r="AZ908" s="1" t="s">
        <v>30939</v>
      </c>
      <c r="BB908" s="1" t="s">
        <v>30939</v>
      </c>
      <c r="BE908" s="1" t="s">
        <v>30939</v>
      </c>
      <c r="BG908" s="1" t="s">
        <v>30939</v>
      </c>
      <c r="BK908" s="1">
        <v>2000000</v>
      </c>
      <c r="BL908" s="1" t="s">
        <v>30938</v>
      </c>
      <c r="BR908" s="1" t="s">
        <v>30938</v>
      </c>
      <c r="BS908" s="1" t="s">
        <v>30938</v>
      </c>
      <c r="BV908" s="1" t="s">
        <v>4143</v>
      </c>
    </row>
    <row r="909" spans="1:74">
      <c r="A909" s="1" t="s">
        <v>4144</v>
      </c>
      <c r="B909" s="1" t="s">
        <v>4145</v>
      </c>
      <c r="C909" s="1" t="s">
        <v>4735</v>
      </c>
      <c r="D909" s="1">
        <v>352701053825805</v>
      </c>
      <c r="G909" s="1" t="s">
        <v>4288</v>
      </c>
      <c r="I909" s="1" t="s">
        <v>30867</v>
      </c>
      <c r="J909" s="1" t="s">
        <v>30938</v>
      </c>
      <c r="N909" s="1">
        <v>250000</v>
      </c>
      <c r="O909" s="1" t="s">
        <v>30938</v>
      </c>
      <c r="P909" s="1" t="s">
        <v>30939</v>
      </c>
      <c r="Q909" s="1" t="s">
        <v>30938</v>
      </c>
      <c r="S909" s="1" t="s">
        <v>30939</v>
      </c>
      <c r="W909" s="1" t="s">
        <v>30938</v>
      </c>
      <c r="X909" s="1" t="s">
        <v>30939</v>
      </c>
      <c r="AB909" s="1" t="s">
        <v>30939</v>
      </c>
      <c r="AH909" s="1" t="s">
        <v>30939</v>
      </c>
      <c r="AN909" s="1" t="s">
        <v>30939</v>
      </c>
      <c r="AV909" s="1" t="s">
        <v>30939</v>
      </c>
      <c r="AX909" s="1" t="s">
        <v>30939</v>
      </c>
      <c r="AZ909" s="1" t="s">
        <v>30939</v>
      </c>
      <c r="BB909" s="1" t="s">
        <v>30939</v>
      </c>
      <c r="BE909" s="1" t="s">
        <v>30939</v>
      </c>
      <c r="BG909" s="1" t="s">
        <v>30939</v>
      </c>
      <c r="BK909" s="1">
        <v>2000000</v>
      </c>
      <c r="BL909" s="1" t="s">
        <v>30938</v>
      </c>
      <c r="BR909" s="1" t="s">
        <v>30938</v>
      </c>
      <c r="BS909" s="1" t="s">
        <v>30938</v>
      </c>
      <c r="BV909" s="1" t="s">
        <v>4146</v>
      </c>
    </row>
    <row r="910" spans="1:74">
      <c r="A910" s="1" t="s">
        <v>4147</v>
      </c>
      <c r="B910" s="1" t="s">
        <v>4148</v>
      </c>
      <c r="C910" s="1" t="s">
        <v>4735</v>
      </c>
      <c r="D910" s="1">
        <v>352701053825805</v>
      </c>
      <c r="G910" s="1" t="s">
        <v>4149</v>
      </c>
      <c r="I910" s="1" t="s">
        <v>30867</v>
      </c>
      <c r="J910" s="1" t="s">
        <v>30938</v>
      </c>
      <c r="N910" s="1">
        <v>250000</v>
      </c>
      <c r="O910" s="1" t="s">
        <v>30938</v>
      </c>
      <c r="P910" s="1" t="s">
        <v>30939</v>
      </c>
      <c r="Q910" s="1" t="s">
        <v>30938</v>
      </c>
      <c r="S910" s="1" t="s">
        <v>30939</v>
      </c>
      <c r="W910" s="1" t="s">
        <v>30938</v>
      </c>
      <c r="X910" s="1" t="s">
        <v>30939</v>
      </c>
      <c r="AB910" s="1" t="s">
        <v>30939</v>
      </c>
      <c r="AH910" s="1" t="s">
        <v>30939</v>
      </c>
      <c r="AN910" s="1" t="s">
        <v>30939</v>
      </c>
      <c r="AV910" s="1" t="s">
        <v>30939</v>
      </c>
      <c r="AX910" s="1" t="s">
        <v>30939</v>
      </c>
      <c r="AZ910" s="1" t="s">
        <v>30939</v>
      </c>
      <c r="BB910" s="1" t="s">
        <v>30939</v>
      </c>
      <c r="BE910" s="1" t="s">
        <v>30939</v>
      </c>
      <c r="BG910" s="1" t="s">
        <v>30939</v>
      </c>
      <c r="BK910" s="1">
        <v>2000000</v>
      </c>
      <c r="BL910" s="1" t="s">
        <v>30938</v>
      </c>
      <c r="BR910" s="1" t="s">
        <v>30938</v>
      </c>
      <c r="BS910" s="1" t="s">
        <v>30938</v>
      </c>
      <c r="BV910" s="1" t="s">
        <v>4150</v>
      </c>
    </row>
    <row r="911" spans="1:74">
      <c r="A911" s="1" t="s">
        <v>4151</v>
      </c>
      <c r="B911" s="1" t="s">
        <v>4152</v>
      </c>
      <c r="C911" s="1" t="s">
        <v>5499</v>
      </c>
      <c r="D911" s="1">
        <v>357095051129699</v>
      </c>
      <c r="G911" s="1" t="s">
        <v>4153</v>
      </c>
      <c r="I911" s="1" t="s">
        <v>30867</v>
      </c>
      <c r="J911" s="1" t="s">
        <v>30938</v>
      </c>
      <c r="N911" s="1">
        <v>250000</v>
      </c>
      <c r="O911" s="1" t="s">
        <v>30939</v>
      </c>
      <c r="P911" s="1" t="s">
        <v>30939</v>
      </c>
      <c r="W911" s="1" t="s">
        <v>30938</v>
      </c>
      <c r="AB911" s="1" t="s">
        <v>30939</v>
      </c>
      <c r="AH911" s="1" t="s">
        <v>30939</v>
      </c>
      <c r="AN911" s="1" t="s">
        <v>30939</v>
      </c>
      <c r="AV911" s="1" t="s">
        <v>30939</v>
      </c>
      <c r="AX911" s="1" t="s">
        <v>30939</v>
      </c>
      <c r="AZ911" s="1" t="s">
        <v>30939</v>
      </c>
      <c r="BB911" s="1" t="s">
        <v>30939</v>
      </c>
      <c r="BE911" s="1" t="s">
        <v>30939</v>
      </c>
      <c r="BG911" s="1" t="s">
        <v>30939</v>
      </c>
      <c r="BK911" s="1">
        <v>1750000</v>
      </c>
      <c r="BL911" s="1" t="s">
        <v>30938</v>
      </c>
      <c r="BR911" s="1" t="s">
        <v>30938</v>
      </c>
      <c r="BS911" s="1" t="s">
        <v>30938</v>
      </c>
      <c r="BV911" s="1" t="s">
        <v>4154</v>
      </c>
    </row>
    <row r="912" spans="1:74">
      <c r="A912" s="1" t="s">
        <v>4155</v>
      </c>
      <c r="B912" s="1" t="s">
        <v>4156</v>
      </c>
      <c r="C912" s="1" t="s">
        <v>4735</v>
      </c>
      <c r="D912" s="1">
        <v>357095051129699</v>
      </c>
      <c r="G912" s="1" t="s">
        <v>4157</v>
      </c>
      <c r="I912" s="1" t="s">
        <v>30867</v>
      </c>
      <c r="J912" s="1" t="s">
        <v>30938</v>
      </c>
      <c r="N912" s="1">
        <v>250000</v>
      </c>
      <c r="O912" s="1" t="s">
        <v>30938</v>
      </c>
      <c r="P912" s="1" t="s">
        <v>30939</v>
      </c>
      <c r="Q912" s="1" t="s">
        <v>30938</v>
      </c>
      <c r="S912" s="1" t="s">
        <v>30939</v>
      </c>
      <c r="W912" s="1" t="s">
        <v>30938</v>
      </c>
      <c r="X912" s="1" t="s">
        <v>30939</v>
      </c>
      <c r="AB912" s="1" t="s">
        <v>30939</v>
      </c>
      <c r="AH912" s="1" t="s">
        <v>30939</v>
      </c>
      <c r="AN912" s="1" t="s">
        <v>30939</v>
      </c>
      <c r="AV912" s="1" t="s">
        <v>30939</v>
      </c>
      <c r="AX912" s="1" t="s">
        <v>30939</v>
      </c>
      <c r="AZ912" s="1" t="s">
        <v>30939</v>
      </c>
      <c r="BB912" s="1" t="s">
        <v>30939</v>
      </c>
      <c r="BE912" s="1" t="s">
        <v>30939</v>
      </c>
      <c r="BG912" s="1" t="s">
        <v>30939</v>
      </c>
      <c r="BK912" s="1">
        <v>2000000</v>
      </c>
      <c r="BL912" s="1" t="s">
        <v>30938</v>
      </c>
      <c r="BR912" s="1" t="s">
        <v>30938</v>
      </c>
      <c r="BS912" s="1" t="s">
        <v>30938</v>
      </c>
      <c r="BV912" s="1" t="s">
        <v>4158</v>
      </c>
    </row>
    <row r="913" spans="1:74">
      <c r="A913" s="1" t="s">
        <v>4159</v>
      </c>
      <c r="B913" s="1" t="s">
        <v>4160</v>
      </c>
      <c r="C913" s="1" t="s">
        <v>4735</v>
      </c>
      <c r="D913" s="1">
        <v>357095051129699</v>
      </c>
      <c r="G913" s="1" t="s">
        <v>4161</v>
      </c>
      <c r="I913" s="1" t="s">
        <v>30867</v>
      </c>
      <c r="J913" s="1" t="s">
        <v>30938</v>
      </c>
      <c r="N913" s="1">
        <v>250000</v>
      </c>
      <c r="O913" s="1" t="s">
        <v>30938</v>
      </c>
      <c r="P913" s="1" t="s">
        <v>30939</v>
      </c>
      <c r="Q913" s="1" t="s">
        <v>30938</v>
      </c>
      <c r="S913" s="1" t="s">
        <v>30939</v>
      </c>
      <c r="W913" s="1" t="s">
        <v>30938</v>
      </c>
      <c r="X913" s="1" t="s">
        <v>30939</v>
      </c>
      <c r="AB913" s="1" t="s">
        <v>30939</v>
      </c>
      <c r="AH913" s="1" t="s">
        <v>30939</v>
      </c>
      <c r="AN913" s="1" t="s">
        <v>30939</v>
      </c>
      <c r="AV913" s="1" t="s">
        <v>30939</v>
      </c>
      <c r="AX913" s="1" t="s">
        <v>30939</v>
      </c>
      <c r="AZ913" s="1" t="s">
        <v>30939</v>
      </c>
      <c r="BB913" s="1" t="s">
        <v>30939</v>
      </c>
      <c r="BE913" s="1" t="s">
        <v>30939</v>
      </c>
      <c r="BG913" s="1" t="s">
        <v>30939</v>
      </c>
      <c r="BK913" s="1">
        <v>2000000</v>
      </c>
      <c r="BL913" s="1" t="s">
        <v>30938</v>
      </c>
      <c r="BR913" s="1" t="s">
        <v>30938</v>
      </c>
      <c r="BS913" s="1" t="s">
        <v>30938</v>
      </c>
      <c r="BV913" s="1" t="s">
        <v>4162</v>
      </c>
    </row>
    <row r="914" spans="1:74">
      <c r="A914" s="1" t="s">
        <v>4163</v>
      </c>
      <c r="B914" s="1" t="s">
        <v>4164</v>
      </c>
      <c r="C914" s="1" t="s">
        <v>4735</v>
      </c>
      <c r="D914" s="1">
        <v>357095051129699</v>
      </c>
      <c r="G914" s="1" t="s">
        <v>4165</v>
      </c>
      <c r="I914" s="1" t="s">
        <v>30867</v>
      </c>
      <c r="J914" s="1" t="s">
        <v>30938</v>
      </c>
      <c r="N914" s="1">
        <v>250000</v>
      </c>
      <c r="O914" s="1" t="s">
        <v>30938</v>
      </c>
      <c r="P914" s="1" t="s">
        <v>30939</v>
      </c>
      <c r="Q914" s="1" t="s">
        <v>30938</v>
      </c>
      <c r="S914" s="1" t="s">
        <v>30939</v>
      </c>
      <c r="W914" s="1" t="s">
        <v>30938</v>
      </c>
      <c r="X914" s="1" t="s">
        <v>30939</v>
      </c>
      <c r="AB914" s="1" t="s">
        <v>30939</v>
      </c>
      <c r="AH914" s="1" t="s">
        <v>30939</v>
      </c>
      <c r="AN914" s="1" t="s">
        <v>30939</v>
      </c>
      <c r="AV914" s="1" t="s">
        <v>30939</v>
      </c>
      <c r="AX914" s="1" t="s">
        <v>30939</v>
      </c>
      <c r="AZ914" s="1" t="s">
        <v>30939</v>
      </c>
      <c r="BB914" s="1" t="s">
        <v>30939</v>
      </c>
      <c r="BE914" s="1" t="s">
        <v>30939</v>
      </c>
      <c r="BG914" s="1" t="s">
        <v>30939</v>
      </c>
      <c r="BK914" s="1">
        <v>2000000</v>
      </c>
      <c r="BL914" s="1" t="s">
        <v>30938</v>
      </c>
      <c r="BR914" s="1" t="s">
        <v>30938</v>
      </c>
      <c r="BS914" s="1" t="s">
        <v>30938</v>
      </c>
      <c r="BV914" s="1" t="s">
        <v>4166</v>
      </c>
    </row>
    <row r="915" spans="1:74">
      <c r="A915" s="1" t="s">
        <v>4167</v>
      </c>
      <c r="B915" s="1" t="s">
        <v>4168</v>
      </c>
      <c r="C915" s="1" t="s">
        <v>4735</v>
      </c>
      <c r="D915" s="1">
        <v>357095051129699</v>
      </c>
      <c r="G915" s="1" t="s">
        <v>4169</v>
      </c>
      <c r="I915" s="1" t="s">
        <v>30867</v>
      </c>
      <c r="J915" s="1" t="s">
        <v>30938</v>
      </c>
      <c r="N915" s="1">
        <v>250000</v>
      </c>
      <c r="O915" s="1" t="s">
        <v>30938</v>
      </c>
      <c r="P915" s="1" t="s">
        <v>30939</v>
      </c>
      <c r="Q915" s="1" t="s">
        <v>30938</v>
      </c>
      <c r="S915" s="1" t="s">
        <v>30939</v>
      </c>
      <c r="W915" s="1" t="s">
        <v>30938</v>
      </c>
      <c r="X915" s="1" t="s">
        <v>30939</v>
      </c>
      <c r="AB915" s="1" t="s">
        <v>30939</v>
      </c>
      <c r="AH915" s="1" t="s">
        <v>30939</v>
      </c>
      <c r="AN915" s="1" t="s">
        <v>30939</v>
      </c>
      <c r="AV915" s="1" t="s">
        <v>30939</v>
      </c>
      <c r="AX915" s="1" t="s">
        <v>30939</v>
      </c>
      <c r="AZ915" s="1" t="s">
        <v>30939</v>
      </c>
      <c r="BB915" s="1" t="s">
        <v>30939</v>
      </c>
      <c r="BE915" s="1" t="s">
        <v>30939</v>
      </c>
      <c r="BG915" s="1" t="s">
        <v>30939</v>
      </c>
      <c r="BK915" s="1">
        <v>2000000</v>
      </c>
      <c r="BL915" s="1" t="s">
        <v>30938</v>
      </c>
      <c r="BR915" s="1" t="s">
        <v>30938</v>
      </c>
      <c r="BS915" s="1" t="s">
        <v>30938</v>
      </c>
      <c r="BV915" s="1" t="s">
        <v>4170</v>
      </c>
    </row>
    <row r="916" spans="1:74">
      <c r="A916" s="1" t="s">
        <v>4171</v>
      </c>
      <c r="B916" s="1" t="s">
        <v>4172</v>
      </c>
      <c r="C916" s="1" t="s">
        <v>4735</v>
      </c>
      <c r="D916" s="1">
        <v>357095051129699</v>
      </c>
      <c r="G916" s="1" t="s">
        <v>4173</v>
      </c>
      <c r="I916" s="1" t="s">
        <v>30867</v>
      </c>
      <c r="J916" s="1" t="s">
        <v>30938</v>
      </c>
      <c r="N916" s="1">
        <v>250000</v>
      </c>
      <c r="O916" s="1" t="s">
        <v>30938</v>
      </c>
      <c r="P916" s="1" t="s">
        <v>30939</v>
      </c>
      <c r="Q916" s="1" t="s">
        <v>30938</v>
      </c>
      <c r="S916" s="1" t="s">
        <v>30939</v>
      </c>
      <c r="W916" s="1" t="s">
        <v>30938</v>
      </c>
      <c r="X916" s="1" t="s">
        <v>30939</v>
      </c>
      <c r="AB916" s="1" t="s">
        <v>30939</v>
      </c>
      <c r="AH916" s="1" t="s">
        <v>30939</v>
      </c>
      <c r="AN916" s="1" t="s">
        <v>30939</v>
      </c>
      <c r="AV916" s="1" t="s">
        <v>30939</v>
      </c>
      <c r="AX916" s="1" t="s">
        <v>30939</v>
      </c>
      <c r="AZ916" s="1" t="s">
        <v>30939</v>
      </c>
      <c r="BB916" s="1" t="s">
        <v>30939</v>
      </c>
      <c r="BE916" s="1" t="s">
        <v>30939</v>
      </c>
      <c r="BG916" s="1" t="s">
        <v>30939</v>
      </c>
      <c r="BK916" s="1">
        <v>1750000</v>
      </c>
      <c r="BL916" s="1" t="s">
        <v>30938</v>
      </c>
      <c r="BR916" s="1" t="s">
        <v>30938</v>
      </c>
      <c r="BS916" s="1" t="s">
        <v>30938</v>
      </c>
      <c r="BV916" s="1" t="s">
        <v>4174</v>
      </c>
    </row>
    <row r="917" spans="1:74">
      <c r="A917" s="1" t="s">
        <v>4175</v>
      </c>
      <c r="B917" s="1" t="s">
        <v>4176</v>
      </c>
      <c r="C917" s="1" t="s">
        <v>4735</v>
      </c>
      <c r="D917" s="1">
        <v>357095051129699</v>
      </c>
      <c r="G917" s="1" t="s">
        <v>4177</v>
      </c>
      <c r="I917" s="1" t="s">
        <v>30867</v>
      </c>
      <c r="J917" s="1" t="s">
        <v>30938</v>
      </c>
      <c r="N917" s="1">
        <v>250000</v>
      </c>
      <c r="O917" s="1" t="s">
        <v>30938</v>
      </c>
      <c r="P917" s="1" t="s">
        <v>30939</v>
      </c>
      <c r="Q917" s="1" t="s">
        <v>30938</v>
      </c>
      <c r="S917" s="1" t="s">
        <v>30939</v>
      </c>
      <c r="W917" s="1" t="s">
        <v>30938</v>
      </c>
      <c r="X917" s="1" t="s">
        <v>30939</v>
      </c>
      <c r="AB917" s="1" t="s">
        <v>30939</v>
      </c>
      <c r="AH917" s="1" t="s">
        <v>30939</v>
      </c>
      <c r="AN917" s="1" t="s">
        <v>30939</v>
      </c>
      <c r="AV917" s="1" t="s">
        <v>30939</v>
      </c>
      <c r="AX917" s="1" t="s">
        <v>30939</v>
      </c>
      <c r="AZ917" s="1" t="s">
        <v>30939</v>
      </c>
      <c r="BB917" s="1" t="s">
        <v>30939</v>
      </c>
      <c r="BE917" s="1" t="s">
        <v>30939</v>
      </c>
      <c r="BG917" s="1" t="s">
        <v>30939</v>
      </c>
      <c r="BK917" s="1">
        <v>2000000</v>
      </c>
      <c r="BL917" s="1" t="s">
        <v>30938</v>
      </c>
      <c r="BR917" s="1" t="s">
        <v>30938</v>
      </c>
      <c r="BS917" s="1" t="s">
        <v>30938</v>
      </c>
      <c r="BV917" s="1" t="s">
        <v>4178</v>
      </c>
    </row>
    <row r="918" spans="1:74">
      <c r="A918" s="1" t="s">
        <v>4179</v>
      </c>
      <c r="B918" s="1" t="s">
        <v>4180</v>
      </c>
      <c r="C918" s="1" t="s">
        <v>4735</v>
      </c>
      <c r="D918" s="1">
        <v>357095051129699</v>
      </c>
      <c r="G918" s="1" t="s">
        <v>4181</v>
      </c>
      <c r="I918" s="1" t="s">
        <v>30867</v>
      </c>
      <c r="J918" s="1" t="s">
        <v>30938</v>
      </c>
      <c r="N918" s="1">
        <v>250000</v>
      </c>
      <c r="O918" s="1" t="s">
        <v>30938</v>
      </c>
      <c r="P918" s="1" t="s">
        <v>30939</v>
      </c>
      <c r="Q918" s="1" t="s">
        <v>30938</v>
      </c>
      <c r="S918" s="1" t="s">
        <v>30939</v>
      </c>
      <c r="W918" s="1" t="s">
        <v>30938</v>
      </c>
      <c r="X918" s="1" t="s">
        <v>30939</v>
      </c>
      <c r="AB918" s="1" t="s">
        <v>30939</v>
      </c>
      <c r="AH918" s="1" t="s">
        <v>30939</v>
      </c>
      <c r="AN918" s="1" t="s">
        <v>30939</v>
      </c>
      <c r="AV918" s="1" t="s">
        <v>30939</v>
      </c>
      <c r="AX918" s="1" t="s">
        <v>30939</v>
      </c>
      <c r="AZ918" s="1" t="s">
        <v>30939</v>
      </c>
      <c r="BB918" s="1" t="s">
        <v>30939</v>
      </c>
      <c r="BE918" s="1" t="s">
        <v>30939</v>
      </c>
      <c r="BG918" s="1" t="s">
        <v>30939</v>
      </c>
      <c r="BK918" s="1">
        <v>1750000</v>
      </c>
      <c r="BL918" s="1" t="s">
        <v>30938</v>
      </c>
      <c r="BR918" s="1" t="s">
        <v>30938</v>
      </c>
      <c r="BS918" s="1" t="s">
        <v>30938</v>
      </c>
      <c r="BV918" s="1" t="s">
        <v>4182</v>
      </c>
    </row>
    <row r="919" spans="1:74">
      <c r="A919" s="1" t="s">
        <v>4183</v>
      </c>
      <c r="B919" s="1" t="s">
        <v>4184</v>
      </c>
      <c r="C919" s="1" t="s">
        <v>4735</v>
      </c>
      <c r="D919" s="1">
        <v>357095051129699</v>
      </c>
      <c r="G919" s="1" t="s">
        <v>4185</v>
      </c>
      <c r="I919" s="1" t="s">
        <v>30867</v>
      </c>
      <c r="J919" s="1" t="s">
        <v>30938</v>
      </c>
      <c r="N919" s="1">
        <v>250000</v>
      </c>
      <c r="O919" s="1" t="s">
        <v>30938</v>
      </c>
      <c r="P919" s="1" t="s">
        <v>30939</v>
      </c>
      <c r="Q919" s="1" t="s">
        <v>30938</v>
      </c>
      <c r="S919" s="1" t="s">
        <v>30939</v>
      </c>
      <c r="W919" s="1" t="s">
        <v>30938</v>
      </c>
      <c r="X919" s="1" t="s">
        <v>30939</v>
      </c>
      <c r="AB919" s="1" t="s">
        <v>30939</v>
      </c>
      <c r="AH919" s="1" t="s">
        <v>30939</v>
      </c>
      <c r="AN919" s="1" t="s">
        <v>30939</v>
      </c>
      <c r="AV919" s="1" t="s">
        <v>30939</v>
      </c>
      <c r="AX919" s="1" t="s">
        <v>30939</v>
      </c>
      <c r="AZ919" s="1" t="s">
        <v>30939</v>
      </c>
      <c r="BB919" s="1" t="s">
        <v>30939</v>
      </c>
      <c r="BE919" s="1" t="s">
        <v>30939</v>
      </c>
      <c r="BG919" s="1" t="s">
        <v>30939</v>
      </c>
      <c r="BK919" s="1">
        <v>2000000</v>
      </c>
      <c r="BL919" s="1" t="s">
        <v>30938</v>
      </c>
      <c r="BR919" s="1" t="s">
        <v>30938</v>
      </c>
      <c r="BS919" s="1" t="s">
        <v>30938</v>
      </c>
      <c r="BV919" s="1" t="s">
        <v>4186</v>
      </c>
    </row>
    <row r="920" spans="1:74">
      <c r="A920" s="1" t="s">
        <v>4187</v>
      </c>
      <c r="B920" s="1" t="s">
        <v>4188</v>
      </c>
      <c r="C920" s="1" t="s">
        <v>4735</v>
      </c>
      <c r="D920" s="1">
        <v>357095051129699</v>
      </c>
      <c r="G920" s="1" t="s">
        <v>4189</v>
      </c>
      <c r="I920" s="1" t="s">
        <v>30867</v>
      </c>
      <c r="J920" s="1" t="s">
        <v>30938</v>
      </c>
      <c r="N920" s="1">
        <v>250000</v>
      </c>
      <c r="O920" s="1" t="s">
        <v>30938</v>
      </c>
      <c r="P920" s="1" t="s">
        <v>30939</v>
      </c>
      <c r="Q920" s="1" t="s">
        <v>30938</v>
      </c>
      <c r="S920" s="1" t="s">
        <v>30939</v>
      </c>
      <c r="W920" s="1" t="s">
        <v>30938</v>
      </c>
      <c r="X920" s="1" t="s">
        <v>30939</v>
      </c>
      <c r="AB920" s="1" t="s">
        <v>30939</v>
      </c>
      <c r="AH920" s="1" t="s">
        <v>30939</v>
      </c>
      <c r="AN920" s="1" t="s">
        <v>30939</v>
      </c>
      <c r="AV920" s="1" t="s">
        <v>30939</v>
      </c>
      <c r="AX920" s="1" t="s">
        <v>30939</v>
      </c>
      <c r="AZ920" s="1" t="s">
        <v>30939</v>
      </c>
      <c r="BB920" s="1" t="s">
        <v>30939</v>
      </c>
      <c r="BE920" s="1" t="s">
        <v>30939</v>
      </c>
      <c r="BG920" s="1" t="s">
        <v>30939</v>
      </c>
      <c r="BK920" s="1">
        <v>2000000</v>
      </c>
      <c r="BL920" s="1" t="s">
        <v>30938</v>
      </c>
      <c r="BR920" s="1" t="s">
        <v>30938</v>
      </c>
      <c r="BS920" s="1" t="s">
        <v>30938</v>
      </c>
      <c r="BV920" s="1" t="s">
        <v>4073</v>
      </c>
    </row>
    <row r="921" spans="1:74">
      <c r="A921" s="1" t="s">
        <v>4074</v>
      </c>
      <c r="B921" s="1" t="s">
        <v>4075</v>
      </c>
      <c r="C921" s="1" t="s">
        <v>4735</v>
      </c>
      <c r="D921" s="1">
        <v>357095051129699</v>
      </c>
      <c r="G921" s="1" t="s">
        <v>4076</v>
      </c>
      <c r="I921" s="1" t="s">
        <v>30867</v>
      </c>
      <c r="J921" s="1" t="s">
        <v>30938</v>
      </c>
      <c r="N921" s="1">
        <v>250000</v>
      </c>
      <c r="O921" s="1" t="s">
        <v>30938</v>
      </c>
      <c r="P921" s="1" t="s">
        <v>30939</v>
      </c>
      <c r="Q921" s="1" t="s">
        <v>30938</v>
      </c>
      <c r="S921" s="1" t="s">
        <v>30939</v>
      </c>
      <c r="W921" s="1" t="s">
        <v>30938</v>
      </c>
      <c r="X921" s="1" t="s">
        <v>30939</v>
      </c>
      <c r="AB921" s="1" t="s">
        <v>30939</v>
      </c>
      <c r="AH921" s="1" t="s">
        <v>30939</v>
      </c>
      <c r="AN921" s="1" t="s">
        <v>30939</v>
      </c>
      <c r="AV921" s="1" t="s">
        <v>30939</v>
      </c>
      <c r="AX921" s="1" t="s">
        <v>30939</v>
      </c>
      <c r="AZ921" s="1" t="s">
        <v>30939</v>
      </c>
      <c r="BB921" s="1" t="s">
        <v>30939</v>
      </c>
      <c r="BE921" s="1" t="s">
        <v>30939</v>
      </c>
      <c r="BG921" s="1" t="s">
        <v>30939</v>
      </c>
      <c r="BK921" s="1">
        <v>2000000</v>
      </c>
      <c r="BL921" s="1" t="s">
        <v>30938</v>
      </c>
      <c r="BR921" s="1" t="s">
        <v>30938</v>
      </c>
      <c r="BS921" s="1" t="s">
        <v>30938</v>
      </c>
      <c r="BV921" s="1" t="s">
        <v>4077</v>
      </c>
    </row>
    <row r="922" spans="1:74">
      <c r="A922" s="1" t="s">
        <v>4078</v>
      </c>
      <c r="B922" s="1" t="s">
        <v>4079</v>
      </c>
      <c r="C922" s="1" t="s">
        <v>4735</v>
      </c>
      <c r="D922" s="1">
        <v>357095051129699</v>
      </c>
      <c r="G922" s="1" t="s">
        <v>4080</v>
      </c>
      <c r="I922" s="1" t="s">
        <v>30867</v>
      </c>
      <c r="J922" s="1" t="s">
        <v>30938</v>
      </c>
      <c r="N922" s="1">
        <v>250000</v>
      </c>
      <c r="O922" s="1" t="s">
        <v>30938</v>
      </c>
      <c r="P922" s="1" t="s">
        <v>30939</v>
      </c>
      <c r="Q922" s="1" t="s">
        <v>30938</v>
      </c>
      <c r="S922" s="1" t="s">
        <v>30939</v>
      </c>
      <c r="W922" s="1" t="s">
        <v>30938</v>
      </c>
      <c r="X922" s="1" t="s">
        <v>30939</v>
      </c>
      <c r="AB922" s="1" t="s">
        <v>30939</v>
      </c>
      <c r="AH922" s="1" t="s">
        <v>30939</v>
      </c>
      <c r="AN922" s="1" t="s">
        <v>30939</v>
      </c>
      <c r="AV922" s="1" t="s">
        <v>30939</v>
      </c>
      <c r="AX922" s="1" t="s">
        <v>30939</v>
      </c>
      <c r="AZ922" s="1" t="s">
        <v>30939</v>
      </c>
      <c r="BB922" s="1" t="s">
        <v>30939</v>
      </c>
      <c r="BE922" s="1" t="s">
        <v>30939</v>
      </c>
      <c r="BG922" s="1" t="s">
        <v>30939</v>
      </c>
      <c r="BK922" s="1">
        <v>2000000</v>
      </c>
      <c r="BL922" s="1" t="s">
        <v>30938</v>
      </c>
      <c r="BR922" s="1" t="s">
        <v>30938</v>
      </c>
      <c r="BS922" s="1" t="s">
        <v>30938</v>
      </c>
      <c r="BV922" s="1" t="s">
        <v>4081</v>
      </c>
    </row>
    <row r="923" spans="1:74">
      <c r="A923" s="1" t="s">
        <v>4082</v>
      </c>
      <c r="B923" s="1" t="s">
        <v>4083</v>
      </c>
      <c r="C923" s="1" t="s">
        <v>4735</v>
      </c>
      <c r="D923" s="1">
        <v>357095051129699</v>
      </c>
      <c r="G923" s="1" t="s">
        <v>4084</v>
      </c>
      <c r="I923" s="1" t="s">
        <v>30867</v>
      </c>
      <c r="J923" s="1" t="s">
        <v>30938</v>
      </c>
      <c r="N923" s="1">
        <v>250000</v>
      </c>
      <c r="O923" s="1" t="s">
        <v>30938</v>
      </c>
      <c r="P923" s="1" t="s">
        <v>30939</v>
      </c>
      <c r="Q923" s="1" t="s">
        <v>30938</v>
      </c>
      <c r="S923" s="1" t="s">
        <v>30939</v>
      </c>
      <c r="W923" s="1" t="s">
        <v>30938</v>
      </c>
      <c r="X923" s="1" t="s">
        <v>30939</v>
      </c>
      <c r="AB923" s="1" t="s">
        <v>30939</v>
      </c>
      <c r="AH923" s="1" t="s">
        <v>30939</v>
      </c>
      <c r="AN923" s="1" t="s">
        <v>30939</v>
      </c>
      <c r="AV923" s="1" t="s">
        <v>30939</v>
      </c>
      <c r="AX923" s="1" t="s">
        <v>30939</v>
      </c>
      <c r="AZ923" s="1" t="s">
        <v>30939</v>
      </c>
      <c r="BB923" s="1" t="s">
        <v>30939</v>
      </c>
      <c r="BE923" s="1" t="s">
        <v>30939</v>
      </c>
      <c r="BG923" s="1" t="s">
        <v>30939</v>
      </c>
      <c r="BK923" s="1">
        <v>2000000</v>
      </c>
      <c r="BL923" s="1" t="s">
        <v>30938</v>
      </c>
      <c r="BR923" s="1" t="s">
        <v>30938</v>
      </c>
      <c r="BS923" s="1" t="s">
        <v>30938</v>
      </c>
      <c r="BV923" s="1" t="s">
        <v>4085</v>
      </c>
    </row>
    <row r="924" spans="1:74">
      <c r="A924" s="1" t="s">
        <v>4086</v>
      </c>
      <c r="B924" s="1" t="s">
        <v>4087</v>
      </c>
      <c r="C924" s="1" t="s">
        <v>4735</v>
      </c>
      <c r="D924" s="1">
        <v>357095051129699</v>
      </c>
      <c r="G924" s="1" t="s">
        <v>4088</v>
      </c>
      <c r="I924" s="1" t="s">
        <v>30867</v>
      </c>
      <c r="J924" s="1" t="s">
        <v>30938</v>
      </c>
      <c r="N924" s="1">
        <v>250000</v>
      </c>
      <c r="O924" s="1" t="s">
        <v>30938</v>
      </c>
      <c r="P924" s="1" t="s">
        <v>30939</v>
      </c>
      <c r="Q924" s="1" t="s">
        <v>30938</v>
      </c>
      <c r="S924" s="1" t="s">
        <v>30939</v>
      </c>
      <c r="W924" s="1" t="s">
        <v>30938</v>
      </c>
      <c r="X924" s="1" t="s">
        <v>30939</v>
      </c>
      <c r="AB924" s="1" t="s">
        <v>30939</v>
      </c>
      <c r="AH924" s="1" t="s">
        <v>30939</v>
      </c>
      <c r="AN924" s="1" t="s">
        <v>30939</v>
      </c>
      <c r="AV924" s="1" t="s">
        <v>30939</v>
      </c>
      <c r="AX924" s="1" t="s">
        <v>30939</v>
      </c>
      <c r="AZ924" s="1" t="s">
        <v>30939</v>
      </c>
      <c r="BB924" s="1" t="s">
        <v>30939</v>
      </c>
      <c r="BE924" s="1" t="s">
        <v>30939</v>
      </c>
      <c r="BG924" s="1" t="s">
        <v>30939</v>
      </c>
      <c r="BK924" s="1">
        <v>2000000</v>
      </c>
      <c r="BL924" s="1" t="s">
        <v>30938</v>
      </c>
      <c r="BR924" s="1" t="s">
        <v>30938</v>
      </c>
      <c r="BS924" s="1" t="s">
        <v>30938</v>
      </c>
      <c r="BV924" s="1" t="s">
        <v>4089</v>
      </c>
    </row>
    <row r="925" spans="1:74">
      <c r="A925" s="1" t="s">
        <v>4090</v>
      </c>
      <c r="B925" s="1" t="s">
        <v>4091</v>
      </c>
      <c r="C925" s="1" t="s">
        <v>4735</v>
      </c>
      <c r="D925" s="1">
        <v>357095051129699</v>
      </c>
      <c r="G925" s="1" t="s">
        <v>4092</v>
      </c>
      <c r="I925" s="1" t="s">
        <v>30867</v>
      </c>
      <c r="J925" s="1" t="s">
        <v>30938</v>
      </c>
      <c r="N925" s="1">
        <v>250000</v>
      </c>
      <c r="O925" s="1" t="s">
        <v>30938</v>
      </c>
      <c r="P925" s="1" t="s">
        <v>30939</v>
      </c>
      <c r="Q925" s="1" t="s">
        <v>30938</v>
      </c>
      <c r="S925" s="1" t="s">
        <v>30939</v>
      </c>
      <c r="W925" s="1" t="s">
        <v>30938</v>
      </c>
      <c r="X925" s="1" t="s">
        <v>30939</v>
      </c>
      <c r="AB925" s="1" t="s">
        <v>30939</v>
      </c>
      <c r="AH925" s="1" t="s">
        <v>30939</v>
      </c>
      <c r="AN925" s="1" t="s">
        <v>30939</v>
      </c>
      <c r="AV925" s="1" t="s">
        <v>30939</v>
      </c>
      <c r="AX925" s="1" t="s">
        <v>30939</v>
      </c>
      <c r="AZ925" s="1" t="s">
        <v>30939</v>
      </c>
      <c r="BB925" s="1" t="s">
        <v>30939</v>
      </c>
      <c r="BE925" s="1" t="s">
        <v>30939</v>
      </c>
      <c r="BG925" s="1" t="s">
        <v>30939</v>
      </c>
      <c r="BK925" s="1">
        <v>2000000</v>
      </c>
      <c r="BL925" s="1" t="s">
        <v>30938</v>
      </c>
      <c r="BR925" s="1" t="s">
        <v>30938</v>
      </c>
      <c r="BS925" s="1" t="s">
        <v>30938</v>
      </c>
      <c r="BV925" s="1" t="s">
        <v>4093</v>
      </c>
    </row>
    <row r="926" spans="1:74">
      <c r="A926" s="1" t="s">
        <v>4094</v>
      </c>
      <c r="B926" s="1" t="s">
        <v>4095</v>
      </c>
      <c r="C926" s="1" t="s">
        <v>4735</v>
      </c>
      <c r="D926" s="1">
        <v>357095051129699</v>
      </c>
      <c r="G926" s="1" t="s">
        <v>4096</v>
      </c>
      <c r="I926" s="1" t="s">
        <v>30867</v>
      </c>
      <c r="J926" s="1" t="s">
        <v>30938</v>
      </c>
      <c r="N926" s="1">
        <v>250000</v>
      </c>
      <c r="O926" s="1" t="s">
        <v>30938</v>
      </c>
      <c r="P926" s="1" t="s">
        <v>30939</v>
      </c>
      <c r="Q926" s="1" t="s">
        <v>30938</v>
      </c>
      <c r="S926" s="1" t="s">
        <v>30939</v>
      </c>
      <c r="W926" s="1" t="s">
        <v>30938</v>
      </c>
      <c r="X926" s="1" t="s">
        <v>30939</v>
      </c>
      <c r="AB926" s="1" t="s">
        <v>30939</v>
      </c>
      <c r="AH926" s="1" t="s">
        <v>30939</v>
      </c>
      <c r="AN926" s="1" t="s">
        <v>30939</v>
      </c>
      <c r="AV926" s="1" t="s">
        <v>30939</v>
      </c>
      <c r="AX926" s="1" t="s">
        <v>30939</v>
      </c>
      <c r="AZ926" s="1" t="s">
        <v>30939</v>
      </c>
      <c r="BB926" s="1" t="s">
        <v>30939</v>
      </c>
      <c r="BE926" s="1" t="s">
        <v>30939</v>
      </c>
      <c r="BG926" s="1" t="s">
        <v>30939</v>
      </c>
      <c r="BK926" s="1">
        <v>1750000</v>
      </c>
      <c r="BL926" s="1" t="s">
        <v>30938</v>
      </c>
      <c r="BR926" s="1" t="s">
        <v>30938</v>
      </c>
      <c r="BS926" s="1" t="s">
        <v>30938</v>
      </c>
      <c r="BV926" s="1" t="s">
        <v>4097</v>
      </c>
    </row>
    <row r="927" spans="1:74">
      <c r="A927" s="1" t="s">
        <v>4098</v>
      </c>
      <c r="B927" s="1" t="s">
        <v>4099</v>
      </c>
      <c r="C927" s="1" t="s">
        <v>4735</v>
      </c>
      <c r="D927" s="1">
        <v>357095051129699</v>
      </c>
      <c r="G927" s="1" t="s">
        <v>4100</v>
      </c>
      <c r="I927" s="1" t="s">
        <v>30867</v>
      </c>
      <c r="J927" s="1" t="s">
        <v>30938</v>
      </c>
      <c r="N927" s="1">
        <v>250000</v>
      </c>
      <c r="O927" s="1" t="s">
        <v>30938</v>
      </c>
      <c r="P927" s="1" t="s">
        <v>30939</v>
      </c>
      <c r="Q927" s="1" t="s">
        <v>30938</v>
      </c>
      <c r="S927" s="1" t="s">
        <v>30939</v>
      </c>
      <c r="W927" s="1" t="s">
        <v>30938</v>
      </c>
      <c r="X927" s="1" t="s">
        <v>30939</v>
      </c>
      <c r="AB927" s="1" t="s">
        <v>30939</v>
      </c>
      <c r="AH927" s="1" t="s">
        <v>30939</v>
      </c>
      <c r="AN927" s="1" t="s">
        <v>30939</v>
      </c>
      <c r="AV927" s="1" t="s">
        <v>30939</v>
      </c>
      <c r="AX927" s="1" t="s">
        <v>30939</v>
      </c>
      <c r="AZ927" s="1" t="s">
        <v>30939</v>
      </c>
      <c r="BB927" s="1" t="s">
        <v>30939</v>
      </c>
      <c r="BE927" s="1" t="s">
        <v>30939</v>
      </c>
      <c r="BG927" s="1" t="s">
        <v>30939</v>
      </c>
      <c r="BK927" s="1">
        <v>2000000</v>
      </c>
      <c r="BL927" s="1" t="s">
        <v>30938</v>
      </c>
      <c r="BR927" s="1" t="s">
        <v>30938</v>
      </c>
      <c r="BS927" s="1" t="s">
        <v>30938</v>
      </c>
      <c r="BV927" s="1" t="s">
        <v>4101</v>
      </c>
    </row>
    <row r="928" spans="1:74">
      <c r="A928" s="1" t="s">
        <v>4488</v>
      </c>
      <c r="B928" s="1" t="s">
        <v>4102</v>
      </c>
      <c r="C928" s="1" t="s">
        <v>4735</v>
      </c>
      <c r="D928" s="1">
        <v>357095051129699</v>
      </c>
      <c r="G928" s="1" t="s">
        <v>4103</v>
      </c>
      <c r="I928" s="1" t="s">
        <v>30867</v>
      </c>
      <c r="J928" s="1" t="s">
        <v>30938</v>
      </c>
      <c r="N928" s="1">
        <v>250000</v>
      </c>
      <c r="O928" s="1" t="s">
        <v>30938</v>
      </c>
      <c r="P928" s="1" t="s">
        <v>30939</v>
      </c>
      <c r="Q928" s="1" t="s">
        <v>30938</v>
      </c>
      <c r="S928" s="1" t="s">
        <v>30939</v>
      </c>
      <c r="W928" s="1" t="s">
        <v>30938</v>
      </c>
      <c r="X928" s="1" t="s">
        <v>30939</v>
      </c>
      <c r="AB928" s="1" t="s">
        <v>30939</v>
      </c>
      <c r="AH928" s="1" t="s">
        <v>30939</v>
      </c>
      <c r="AN928" s="1" t="s">
        <v>30939</v>
      </c>
      <c r="AV928" s="1" t="s">
        <v>30939</v>
      </c>
      <c r="AX928" s="1" t="s">
        <v>30939</v>
      </c>
      <c r="AZ928" s="1" t="s">
        <v>30939</v>
      </c>
      <c r="BB928" s="1" t="s">
        <v>30939</v>
      </c>
      <c r="BE928" s="1" t="s">
        <v>30939</v>
      </c>
      <c r="BG928" s="1" t="s">
        <v>30939</v>
      </c>
      <c r="BK928" s="1">
        <v>2000000</v>
      </c>
      <c r="BL928" s="1" t="s">
        <v>30938</v>
      </c>
      <c r="BR928" s="1" t="s">
        <v>30938</v>
      </c>
      <c r="BS928" s="1" t="s">
        <v>30938</v>
      </c>
      <c r="BV928" s="1" t="s">
        <v>4104</v>
      </c>
    </row>
    <row r="929" spans="1:74">
      <c r="A929" s="1" t="s">
        <v>4105</v>
      </c>
      <c r="B929" s="1" t="s">
        <v>4106</v>
      </c>
      <c r="C929" s="1" t="s">
        <v>4735</v>
      </c>
      <c r="D929" s="1">
        <v>357095051129699</v>
      </c>
      <c r="G929" s="1" t="s">
        <v>4107</v>
      </c>
      <c r="I929" s="1" t="s">
        <v>30867</v>
      </c>
      <c r="J929" s="1" t="s">
        <v>30938</v>
      </c>
      <c r="N929" s="1">
        <v>250000</v>
      </c>
      <c r="O929" s="1" t="s">
        <v>30938</v>
      </c>
      <c r="P929" s="1" t="s">
        <v>30939</v>
      </c>
      <c r="Q929" s="1" t="s">
        <v>30938</v>
      </c>
      <c r="S929" s="1" t="s">
        <v>30939</v>
      </c>
      <c r="W929" s="1" t="s">
        <v>30938</v>
      </c>
      <c r="X929" s="1" t="s">
        <v>30939</v>
      </c>
      <c r="AB929" s="1" t="s">
        <v>30939</v>
      </c>
      <c r="AH929" s="1" t="s">
        <v>30939</v>
      </c>
      <c r="AN929" s="1" t="s">
        <v>30939</v>
      </c>
      <c r="AV929" s="1" t="s">
        <v>30939</v>
      </c>
      <c r="AX929" s="1" t="s">
        <v>30939</v>
      </c>
      <c r="AZ929" s="1" t="s">
        <v>30939</v>
      </c>
      <c r="BB929" s="1" t="s">
        <v>30939</v>
      </c>
      <c r="BE929" s="1" t="s">
        <v>30939</v>
      </c>
      <c r="BG929" s="1" t="s">
        <v>30939</v>
      </c>
      <c r="BK929" s="1">
        <v>2000000</v>
      </c>
      <c r="BL929" s="1" t="s">
        <v>30938</v>
      </c>
      <c r="BR929" s="1" t="s">
        <v>30938</v>
      </c>
      <c r="BS929" s="1" t="s">
        <v>30938</v>
      </c>
      <c r="BV929" s="1" t="s">
        <v>4108</v>
      </c>
    </row>
    <row r="930" spans="1:74">
      <c r="A930" s="1" t="s">
        <v>4109</v>
      </c>
      <c r="B930" s="1" t="s">
        <v>4110</v>
      </c>
      <c r="C930" s="1" t="s">
        <v>4735</v>
      </c>
      <c r="D930" s="1">
        <v>357095051129699</v>
      </c>
      <c r="G930" s="1" t="s">
        <v>4111</v>
      </c>
      <c r="I930" s="1" t="s">
        <v>30867</v>
      </c>
      <c r="J930" s="1" t="s">
        <v>30938</v>
      </c>
      <c r="N930" s="1">
        <v>250000</v>
      </c>
      <c r="O930" s="1" t="s">
        <v>30938</v>
      </c>
      <c r="P930" s="1" t="s">
        <v>30939</v>
      </c>
      <c r="Q930" s="1" t="s">
        <v>30938</v>
      </c>
      <c r="S930" s="1" t="s">
        <v>30939</v>
      </c>
      <c r="W930" s="1" t="s">
        <v>30938</v>
      </c>
      <c r="X930" s="1" t="s">
        <v>30939</v>
      </c>
      <c r="AB930" s="1" t="s">
        <v>30939</v>
      </c>
      <c r="AH930" s="1" t="s">
        <v>30939</v>
      </c>
      <c r="AN930" s="1" t="s">
        <v>30939</v>
      </c>
      <c r="AV930" s="1" t="s">
        <v>30939</v>
      </c>
      <c r="AX930" s="1" t="s">
        <v>30939</v>
      </c>
      <c r="AZ930" s="1" t="s">
        <v>30939</v>
      </c>
      <c r="BB930" s="1" t="s">
        <v>30939</v>
      </c>
      <c r="BE930" s="1" t="s">
        <v>30939</v>
      </c>
      <c r="BG930" s="1" t="s">
        <v>30939</v>
      </c>
      <c r="BK930" s="1">
        <v>1750000</v>
      </c>
      <c r="BL930" s="1" t="s">
        <v>30938</v>
      </c>
      <c r="BR930" s="1" t="s">
        <v>30938</v>
      </c>
      <c r="BS930" s="1" t="s">
        <v>30938</v>
      </c>
      <c r="BV930" s="1" t="s">
        <v>4112</v>
      </c>
    </row>
    <row r="931" spans="1:74">
      <c r="A931" s="1" t="s">
        <v>4113</v>
      </c>
      <c r="B931" s="1" t="s">
        <v>4114</v>
      </c>
      <c r="C931" s="1" t="s">
        <v>4735</v>
      </c>
      <c r="D931" s="1">
        <v>357095051129699</v>
      </c>
      <c r="G931" s="1" t="s">
        <v>4115</v>
      </c>
      <c r="I931" s="1" t="s">
        <v>30867</v>
      </c>
      <c r="J931" s="1" t="s">
        <v>30938</v>
      </c>
      <c r="N931" s="1">
        <v>250000</v>
      </c>
      <c r="O931" s="1" t="s">
        <v>30938</v>
      </c>
      <c r="P931" s="1" t="s">
        <v>30939</v>
      </c>
      <c r="Q931" s="1" t="s">
        <v>30938</v>
      </c>
      <c r="S931" s="1" t="s">
        <v>30939</v>
      </c>
      <c r="W931" s="1" t="s">
        <v>30938</v>
      </c>
      <c r="X931" s="1" t="s">
        <v>30939</v>
      </c>
      <c r="AB931" s="1" t="s">
        <v>30939</v>
      </c>
      <c r="AH931" s="1" t="s">
        <v>30939</v>
      </c>
      <c r="AN931" s="1" t="s">
        <v>30939</v>
      </c>
      <c r="AV931" s="1" t="s">
        <v>30939</v>
      </c>
      <c r="AX931" s="1" t="s">
        <v>30939</v>
      </c>
      <c r="AZ931" s="1" t="s">
        <v>30939</v>
      </c>
      <c r="BB931" s="1" t="s">
        <v>30939</v>
      </c>
      <c r="BE931" s="1" t="s">
        <v>30939</v>
      </c>
      <c r="BG931" s="1" t="s">
        <v>30939</v>
      </c>
      <c r="BK931" s="1">
        <v>2000000</v>
      </c>
      <c r="BL931" s="1" t="s">
        <v>30938</v>
      </c>
      <c r="BR931" s="1" t="s">
        <v>30938</v>
      </c>
      <c r="BS931" s="1" t="s">
        <v>30938</v>
      </c>
      <c r="BV931" s="1" t="s">
        <v>4116</v>
      </c>
    </row>
    <row r="932" spans="1:74">
      <c r="A932" s="1" t="s">
        <v>4117</v>
      </c>
      <c r="B932" s="1" t="s">
        <v>4118</v>
      </c>
      <c r="C932" s="1" t="s">
        <v>4735</v>
      </c>
      <c r="D932" s="1">
        <v>357095051129699</v>
      </c>
      <c r="G932" s="1" t="s">
        <v>4119</v>
      </c>
      <c r="I932" s="1" t="s">
        <v>30867</v>
      </c>
      <c r="J932" s="1" t="s">
        <v>30938</v>
      </c>
      <c r="N932" s="1">
        <v>250000</v>
      </c>
      <c r="O932" s="1" t="s">
        <v>30938</v>
      </c>
      <c r="P932" s="1" t="s">
        <v>30939</v>
      </c>
      <c r="Q932" s="1" t="s">
        <v>30938</v>
      </c>
      <c r="S932" s="1" t="s">
        <v>30939</v>
      </c>
      <c r="W932" s="1" t="s">
        <v>30938</v>
      </c>
      <c r="X932" s="1" t="s">
        <v>30939</v>
      </c>
      <c r="AB932" s="1" t="s">
        <v>30939</v>
      </c>
      <c r="AH932" s="1" t="s">
        <v>30939</v>
      </c>
      <c r="AN932" s="1" t="s">
        <v>30939</v>
      </c>
      <c r="AV932" s="1" t="s">
        <v>30939</v>
      </c>
      <c r="AX932" s="1" t="s">
        <v>30939</v>
      </c>
      <c r="AZ932" s="1" t="s">
        <v>30939</v>
      </c>
      <c r="BB932" s="1" t="s">
        <v>30939</v>
      </c>
      <c r="BE932" s="1" t="s">
        <v>30939</v>
      </c>
      <c r="BG932" s="1" t="s">
        <v>30939</v>
      </c>
      <c r="BK932" s="1">
        <v>2000000</v>
      </c>
      <c r="BL932" s="1" t="s">
        <v>30938</v>
      </c>
      <c r="BR932" s="1" t="s">
        <v>30938</v>
      </c>
      <c r="BS932" s="1" t="s">
        <v>30938</v>
      </c>
      <c r="BV932" s="1" t="s">
        <v>4120</v>
      </c>
    </row>
    <row r="933" spans="1:74">
      <c r="A933" s="1" t="s">
        <v>4121</v>
      </c>
      <c r="B933" s="1" t="s">
        <v>4122</v>
      </c>
      <c r="C933" s="1" t="s">
        <v>4735</v>
      </c>
      <c r="D933" s="1">
        <v>357095051129699</v>
      </c>
      <c r="G933" s="1" t="s">
        <v>4123</v>
      </c>
      <c r="I933" s="1" t="s">
        <v>30867</v>
      </c>
      <c r="J933" s="1" t="s">
        <v>30938</v>
      </c>
      <c r="N933" s="1">
        <v>250000</v>
      </c>
      <c r="O933" s="1" t="s">
        <v>30939</v>
      </c>
      <c r="P933" s="1" t="s">
        <v>30939</v>
      </c>
      <c r="W933" s="1" t="s">
        <v>30938</v>
      </c>
      <c r="AB933" s="1" t="s">
        <v>30939</v>
      </c>
      <c r="AH933" s="1" t="s">
        <v>30939</v>
      </c>
      <c r="AN933" s="1" t="s">
        <v>30939</v>
      </c>
      <c r="AV933" s="1" t="s">
        <v>30939</v>
      </c>
      <c r="AX933" s="1" t="s">
        <v>30939</v>
      </c>
      <c r="AZ933" s="1" t="s">
        <v>30939</v>
      </c>
      <c r="BB933" s="1" t="s">
        <v>30939</v>
      </c>
      <c r="BE933" s="1" t="s">
        <v>30939</v>
      </c>
      <c r="BG933" s="1" t="s">
        <v>30939</v>
      </c>
      <c r="BK933" s="1">
        <v>2000000</v>
      </c>
      <c r="BL933" s="1" t="s">
        <v>30938</v>
      </c>
      <c r="BR933" s="1" t="s">
        <v>30938</v>
      </c>
      <c r="BS933" s="1" t="s">
        <v>30938</v>
      </c>
      <c r="BV933" s="1" t="s">
        <v>4124</v>
      </c>
    </row>
    <row r="934" spans="1:74">
      <c r="A934" s="1" t="s">
        <v>4125</v>
      </c>
      <c r="B934" s="1" t="s">
        <v>4126</v>
      </c>
      <c r="C934" s="1" t="s">
        <v>4735</v>
      </c>
      <c r="D934" s="1">
        <v>357095051129699</v>
      </c>
      <c r="G934" s="1" t="s">
        <v>4127</v>
      </c>
      <c r="I934" s="1" t="s">
        <v>30867</v>
      </c>
      <c r="J934" s="1" t="s">
        <v>30938</v>
      </c>
      <c r="N934" s="1">
        <v>250000</v>
      </c>
      <c r="O934" s="1" t="s">
        <v>30938</v>
      </c>
      <c r="P934" s="1" t="s">
        <v>30939</v>
      </c>
      <c r="Q934" s="1" t="s">
        <v>30938</v>
      </c>
      <c r="S934" s="1" t="s">
        <v>30939</v>
      </c>
      <c r="W934" s="1" t="s">
        <v>30938</v>
      </c>
      <c r="X934" s="1" t="s">
        <v>30939</v>
      </c>
      <c r="AB934" s="1" t="s">
        <v>30939</v>
      </c>
      <c r="AH934" s="1" t="s">
        <v>30939</v>
      </c>
      <c r="AN934" s="1" t="s">
        <v>30939</v>
      </c>
      <c r="AV934" s="1" t="s">
        <v>30939</v>
      </c>
      <c r="AX934" s="1" t="s">
        <v>30939</v>
      </c>
      <c r="AZ934" s="1" t="s">
        <v>30939</v>
      </c>
      <c r="BB934" s="1" t="s">
        <v>30939</v>
      </c>
      <c r="BE934" s="1" t="s">
        <v>30939</v>
      </c>
      <c r="BG934" s="1" t="s">
        <v>30939</v>
      </c>
      <c r="BK934" s="1">
        <v>2000000</v>
      </c>
      <c r="BL934" s="1" t="s">
        <v>30938</v>
      </c>
      <c r="BR934" s="1" t="s">
        <v>30938</v>
      </c>
      <c r="BS934" s="1" t="s">
        <v>30938</v>
      </c>
      <c r="BV934" s="1" t="s">
        <v>4128</v>
      </c>
    </row>
    <row r="935" spans="1:74">
      <c r="A935" s="1" t="s">
        <v>4129</v>
      </c>
      <c r="B935" s="1" t="s">
        <v>4130</v>
      </c>
      <c r="C935" s="1" t="s">
        <v>4735</v>
      </c>
      <c r="D935" s="1">
        <v>357095051129699</v>
      </c>
      <c r="G935" s="1" t="s">
        <v>4131</v>
      </c>
      <c r="I935" s="1" t="s">
        <v>30867</v>
      </c>
      <c r="J935" s="1" t="s">
        <v>30938</v>
      </c>
      <c r="N935" s="1">
        <v>250000</v>
      </c>
      <c r="O935" s="1" t="s">
        <v>30938</v>
      </c>
      <c r="P935" s="1" t="s">
        <v>30939</v>
      </c>
      <c r="Q935" s="1" t="s">
        <v>30938</v>
      </c>
      <c r="S935" s="1" t="s">
        <v>30939</v>
      </c>
      <c r="W935" s="1" t="s">
        <v>30938</v>
      </c>
      <c r="X935" s="1" t="s">
        <v>30939</v>
      </c>
      <c r="AB935" s="1" t="s">
        <v>30939</v>
      </c>
      <c r="AH935" s="1" t="s">
        <v>30939</v>
      </c>
      <c r="AN935" s="1" t="s">
        <v>30939</v>
      </c>
      <c r="AV935" s="1" t="s">
        <v>30939</v>
      </c>
      <c r="AX935" s="1" t="s">
        <v>30939</v>
      </c>
      <c r="AZ935" s="1" t="s">
        <v>30939</v>
      </c>
      <c r="BB935" s="1" t="s">
        <v>30939</v>
      </c>
      <c r="BE935" s="1" t="s">
        <v>30939</v>
      </c>
      <c r="BG935" s="1" t="s">
        <v>30939</v>
      </c>
      <c r="BK935" s="1">
        <v>2000000</v>
      </c>
      <c r="BL935" s="1" t="s">
        <v>30938</v>
      </c>
      <c r="BR935" s="1" t="s">
        <v>30938</v>
      </c>
      <c r="BS935" s="1" t="s">
        <v>30938</v>
      </c>
      <c r="BV935" s="1" t="s">
        <v>4015</v>
      </c>
    </row>
    <row r="936" spans="1:74">
      <c r="A936" s="1" t="s">
        <v>4016</v>
      </c>
      <c r="B936" s="1" t="s">
        <v>4017</v>
      </c>
      <c r="C936" s="1" t="s">
        <v>4735</v>
      </c>
      <c r="D936" s="1">
        <v>357095051129699</v>
      </c>
      <c r="G936" s="1" t="s">
        <v>4018</v>
      </c>
      <c r="I936" s="1" t="s">
        <v>30867</v>
      </c>
      <c r="J936" s="1" t="s">
        <v>30938</v>
      </c>
      <c r="N936" s="1">
        <v>250000</v>
      </c>
      <c r="O936" s="1" t="s">
        <v>30938</v>
      </c>
      <c r="P936" s="1" t="s">
        <v>30939</v>
      </c>
      <c r="Q936" s="1" t="s">
        <v>30938</v>
      </c>
      <c r="S936" s="1" t="s">
        <v>30939</v>
      </c>
      <c r="W936" s="1" t="s">
        <v>30938</v>
      </c>
      <c r="X936" s="1" t="s">
        <v>30939</v>
      </c>
      <c r="AB936" s="1" t="s">
        <v>30939</v>
      </c>
      <c r="AH936" s="1" t="s">
        <v>30939</v>
      </c>
      <c r="AN936" s="1" t="s">
        <v>30939</v>
      </c>
      <c r="AV936" s="1" t="s">
        <v>30939</v>
      </c>
      <c r="AX936" s="1" t="s">
        <v>30939</v>
      </c>
      <c r="AZ936" s="1" t="s">
        <v>30939</v>
      </c>
      <c r="BB936" s="1" t="s">
        <v>30939</v>
      </c>
      <c r="BE936" s="1" t="s">
        <v>30939</v>
      </c>
      <c r="BG936" s="1" t="s">
        <v>30939</v>
      </c>
      <c r="BK936" s="1">
        <v>2000000</v>
      </c>
      <c r="BL936" s="1" t="s">
        <v>30938</v>
      </c>
      <c r="BR936" s="1" t="s">
        <v>30938</v>
      </c>
      <c r="BS936" s="1" t="s">
        <v>30938</v>
      </c>
      <c r="BV936" s="1" t="s">
        <v>4019</v>
      </c>
    </row>
    <row r="937" spans="1:74">
      <c r="A937" s="1" t="s">
        <v>4020</v>
      </c>
      <c r="B937" s="1" t="s">
        <v>4021</v>
      </c>
      <c r="C937" s="1" t="s">
        <v>4735</v>
      </c>
      <c r="D937" s="1">
        <v>357095051129699</v>
      </c>
      <c r="G937" s="1" t="s">
        <v>4022</v>
      </c>
      <c r="I937" s="1" t="s">
        <v>30867</v>
      </c>
      <c r="J937" s="1" t="s">
        <v>30938</v>
      </c>
      <c r="N937" s="1">
        <v>250000</v>
      </c>
      <c r="O937" s="1" t="s">
        <v>30939</v>
      </c>
      <c r="P937" s="1" t="s">
        <v>30939</v>
      </c>
      <c r="W937" s="1" t="s">
        <v>30938</v>
      </c>
      <c r="AB937" s="1" t="s">
        <v>30939</v>
      </c>
      <c r="AH937" s="1" t="s">
        <v>30939</v>
      </c>
      <c r="AN937" s="1" t="s">
        <v>30939</v>
      </c>
      <c r="AV937" s="1" t="s">
        <v>30939</v>
      </c>
      <c r="AX937" s="1" t="s">
        <v>30939</v>
      </c>
      <c r="AZ937" s="1" t="s">
        <v>30939</v>
      </c>
      <c r="BB937" s="1" t="s">
        <v>30939</v>
      </c>
      <c r="BE937" s="1" t="s">
        <v>30939</v>
      </c>
      <c r="BG937" s="1" t="s">
        <v>30939</v>
      </c>
      <c r="BK937" s="1">
        <v>2000000</v>
      </c>
      <c r="BL937" s="1" t="s">
        <v>30938</v>
      </c>
      <c r="BR937" s="1" t="s">
        <v>30938</v>
      </c>
      <c r="BS937" s="1" t="s">
        <v>30938</v>
      </c>
      <c r="BV937" s="1" t="s">
        <v>4023</v>
      </c>
    </row>
    <row r="938" spans="1:74">
      <c r="A938" s="1" t="s">
        <v>4024</v>
      </c>
      <c r="B938" s="1" t="s">
        <v>4025</v>
      </c>
      <c r="C938" s="1" t="s">
        <v>4735</v>
      </c>
      <c r="D938" s="1">
        <v>357095051129699</v>
      </c>
      <c r="G938" s="1" t="s">
        <v>4026</v>
      </c>
      <c r="I938" s="1" t="s">
        <v>30867</v>
      </c>
      <c r="J938" s="1" t="s">
        <v>30938</v>
      </c>
      <c r="N938" s="1">
        <v>250000</v>
      </c>
      <c r="O938" s="1" t="s">
        <v>30938</v>
      </c>
      <c r="P938" s="1" t="s">
        <v>30939</v>
      </c>
      <c r="Q938" s="1" t="s">
        <v>30938</v>
      </c>
      <c r="S938" s="1" t="s">
        <v>30939</v>
      </c>
      <c r="W938" s="1" t="s">
        <v>30938</v>
      </c>
      <c r="X938" s="1" t="s">
        <v>30939</v>
      </c>
      <c r="AB938" s="1" t="s">
        <v>30939</v>
      </c>
      <c r="AH938" s="1" t="s">
        <v>30939</v>
      </c>
      <c r="AN938" s="1" t="s">
        <v>30939</v>
      </c>
      <c r="AV938" s="1" t="s">
        <v>30939</v>
      </c>
      <c r="AX938" s="1" t="s">
        <v>30939</v>
      </c>
      <c r="AZ938" s="1" t="s">
        <v>30939</v>
      </c>
      <c r="BB938" s="1" t="s">
        <v>30939</v>
      </c>
      <c r="BE938" s="1" t="s">
        <v>30939</v>
      </c>
      <c r="BG938" s="1" t="s">
        <v>30939</v>
      </c>
      <c r="BK938" s="1">
        <v>1000000</v>
      </c>
      <c r="BL938" s="1" t="s">
        <v>30938</v>
      </c>
      <c r="BR938" s="1" t="s">
        <v>30938</v>
      </c>
      <c r="BS938" s="1" t="s">
        <v>30938</v>
      </c>
      <c r="BV938" s="1" t="s">
        <v>4027</v>
      </c>
    </row>
    <row r="939" spans="1:74">
      <c r="A939" s="1" t="s">
        <v>4028</v>
      </c>
      <c r="B939" s="1" t="s">
        <v>4029</v>
      </c>
      <c r="C939" s="1" t="s">
        <v>4735</v>
      </c>
      <c r="D939" s="1">
        <v>357095051129699</v>
      </c>
      <c r="G939" s="1" t="s">
        <v>4030</v>
      </c>
      <c r="I939" s="1" t="s">
        <v>30867</v>
      </c>
      <c r="J939" s="1" t="s">
        <v>30938</v>
      </c>
      <c r="N939" s="1">
        <v>250000</v>
      </c>
      <c r="O939" s="1" t="s">
        <v>30938</v>
      </c>
      <c r="P939" s="1" t="s">
        <v>30939</v>
      </c>
      <c r="Q939" s="1" t="s">
        <v>30938</v>
      </c>
      <c r="S939" s="1" t="s">
        <v>30939</v>
      </c>
      <c r="W939" s="1" t="s">
        <v>30938</v>
      </c>
      <c r="X939" s="1" t="s">
        <v>30939</v>
      </c>
      <c r="AB939" s="1" t="s">
        <v>30939</v>
      </c>
      <c r="AH939" s="1" t="s">
        <v>30939</v>
      </c>
      <c r="AN939" s="1" t="s">
        <v>30939</v>
      </c>
      <c r="AV939" s="1" t="s">
        <v>30939</v>
      </c>
      <c r="AX939" s="1" t="s">
        <v>30939</v>
      </c>
      <c r="AZ939" s="1" t="s">
        <v>30939</v>
      </c>
      <c r="BB939" s="1" t="s">
        <v>30939</v>
      </c>
      <c r="BE939" s="1" t="s">
        <v>30939</v>
      </c>
      <c r="BG939" s="1" t="s">
        <v>30939</v>
      </c>
      <c r="BK939" s="1">
        <v>2000000</v>
      </c>
      <c r="BL939" s="1" t="s">
        <v>30938</v>
      </c>
      <c r="BR939" s="1" t="s">
        <v>30938</v>
      </c>
      <c r="BS939" s="1" t="s">
        <v>30938</v>
      </c>
      <c r="BV939" s="1" t="s">
        <v>4031</v>
      </c>
    </row>
    <row r="940" spans="1:74">
      <c r="A940" s="1" t="s">
        <v>4032</v>
      </c>
      <c r="B940" s="1" t="s">
        <v>4033</v>
      </c>
      <c r="C940" s="1" t="s">
        <v>4735</v>
      </c>
      <c r="D940" s="1">
        <v>357095051129699</v>
      </c>
      <c r="G940" s="1" t="s">
        <v>4034</v>
      </c>
      <c r="I940" s="1" t="s">
        <v>30867</v>
      </c>
      <c r="J940" s="1" t="s">
        <v>30938</v>
      </c>
      <c r="N940" s="1">
        <v>250000</v>
      </c>
      <c r="O940" s="1" t="s">
        <v>30938</v>
      </c>
      <c r="P940" s="1" t="s">
        <v>30939</v>
      </c>
      <c r="Q940" s="1" t="s">
        <v>30938</v>
      </c>
      <c r="S940" s="1" t="s">
        <v>30939</v>
      </c>
      <c r="W940" s="1" t="s">
        <v>30938</v>
      </c>
      <c r="X940" s="1" t="s">
        <v>30939</v>
      </c>
      <c r="AB940" s="1" t="s">
        <v>30939</v>
      </c>
      <c r="AH940" s="1" t="s">
        <v>30939</v>
      </c>
      <c r="AN940" s="1" t="s">
        <v>30939</v>
      </c>
      <c r="AV940" s="1" t="s">
        <v>30939</v>
      </c>
      <c r="AX940" s="1" t="s">
        <v>30939</v>
      </c>
      <c r="AZ940" s="1" t="s">
        <v>30939</v>
      </c>
      <c r="BB940" s="1" t="s">
        <v>30939</v>
      </c>
      <c r="BE940" s="1" t="s">
        <v>30939</v>
      </c>
      <c r="BG940" s="1" t="s">
        <v>30939</v>
      </c>
      <c r="BK940" s="1">
        <v>2000000</v>
      </c>
      <c r="BL940" s="1" t="s">
        <v>30938</v>
      </c>
      <c r="BR940" s="1" t="s">
        <v>30938</v>
      </c>
      <c r="BS940" s="1" t="s">
        <v>30938</v>
      </c>
      <c r="BV940" s="1" t="s">
        <v>4035</v>
      </c>
    </row>
    <row r="941" spans="1:74">
      <c r="A941" s="1" t="s">
        <v>4036</v>
      </c>
      <c r="B941" s="1" t="s">
        <v>4037</v>
      </c>
      <c r="C941" s="1" t="s">
        <v>5499</v>
      </c>
      <c r="D941" s="1">
        <v>357095051136975</v>
      </c>
      <c r="G941" s="1" t="s">
        <v>4038</v>
      </c>
      <c r="I941" s="1" t="s">
        <v>30867</v>
      </c>
      <c r="J941" s="1" t="s">
        <v>30939</v>
      </c>
      <c r="K941" s="1" t="s">
        <v>30938</v>
      </c>
      <c r="BK941" s="1">
        <v>1250000</v>
      </c>
      <c r="BL941" s="1" t="s">
        <v>30938</v>
      </c>
      <c r="BR941" s="1" t="s">
        <v>30938</v>
      </c>
      <c r="BS941" s="1" t="s">
        <v>30938</v>
      </c>
      <c r="BV941" s="1" t="s">
        <v>4039</v>
      </c>
    </row>
    <row r="942" spans="1:74">
      <c r="A942" s="1" t="s">
        <v>4040</v>
      </c>
      <c r="B942" s="1" t="s">
        <v>4041</v>
      </c>
      <c r="C942" s="1" t="s">
        <v>4735</v>
      </c>
      <c r="D942" s="1">
        <v>357095051136975</v>
      </c>
      <c r="G942" s="1" t="s">
        <v>4042</v>
      </c>
      <c r="I942" s="1" t="s">
        <v>30867</v>
      </c>
      <c r="J942" s="1" t="s">
        <v>30938</v>
      </c>
      <c r="N942" s="1">
        <v>250000</v>
      </c>
      <c r="O942" s="1" t="s">
        <v>30938</v>
      </c>
      <c r="P942" s="1" t="s">
        <v>30939</v>
      </c>
      <c r="Q942" s="1" t="s">
        <v>30938</v>
      </c>
      <c r="S942" s="1" t="s">
        <v>30939</v>
      </c>
      <c r="W942" s="1" t="s">
        <v>30938</v>
      </c>
      <c r="X942" s="1" t="s">
        <v>30939</v>
      </c>
      <c r="AB942" s="1" t="s">
        <v>30939</v>
      </c>
      <c r="AH942" s="1" t="s">
        <v>30939</v>
      </c>
      <c r="AN942" s="1" t="s">
        <v>30939</v>
      </c>
      <c r="AV942" s="1" t="s">
        <v>30939</v>
      </c>
      <c r="AX942" s="1" t="s">
        <v>30939</v>
      </c>
      <c r="AZ942" s="1" t="s">
        <v>30939</v>
      </c>
      <c r="BB942" s="1" t="s">
        <v>30939</v>
      </c>
      <c r="BE942" s="1" t="s">
        <v>30939</v>
      </c>
      <c r="BG942" s="1" t="s">
        <v>30939</v>
      </c>
      <c r="BK942" s="1">
        <v>2000000</v>
      </c>
      <c r="BL942" s="1" t="s">
        <v>30938</v>
      </c>
      <c r="BR942" s="1" t="s">
        <v>30938</v>
      </c>
      <c r="BS942" s="1" t="s">
        <v>30938</v>
      </c>
      <c r="BV942" s="1" t="s">
        <v>4043</v>
      </c>
    </row>
    <row r="943" spans="1:74">
      <c r="A943" s="1" t="s">
        <v>4044</v>
      </c>
      <c r="B943" s="1" t="s">
        <v>4045</v>
      </c>
      <c r="C943" s="1" t="s">
        <v>4735</v>
      </c>
      <c r="D943" s="1">
        <v>357095051136975</v>
      </c>
      <c r="G943" s="1" t="s">
        <v>4046</v>
      </c>
      <c r="I943" s="1" t="s">
        <v>30867</v>
      </c>
      <c r="J943" s="1" t="s">
        <v>30938</v>
      </c>
      <c r="N943" s="1">
        <v>250000</v>
      </c>
      <c r="O943" s="1" t="s">
        <v>30938</v>
      </c>
      <c r="P943" s="1" t="s">
        <v>30939</v>
      </c>
      <c r="Q943" s="1" t="s">
        <v>30938</v>
      </c>
      <c r="S943" s="1" t="s">
        <v>30939</v>
      </c>
      <c r="W943" s="1" t="s">
        <v>30938</v>
      </c>
      <c r="X943" s="1" t="s">
        <v>30939</v>
      </c>
      <c r="AB943" s="1" t="s">
        <v>30939</v>
      </c>
      <c r="AH943" s="1" t="s">
        <v>30939</v>
      </c>
      <c r="AN943" s="1" t="s">
        <v>30939</v>
      </c>
      <c r="AV943" s="1" t="s">
        <v>30939</v>
      </c>
      <c r="AX943" s="1" t="s">
        <v>30939</v>
      </c>
      <c r="AZ943" s="1" t="s">
        <v>30939</v>
      </c>
      <c r="BB943" s="1" t="s">
        <v>30939</v>
      </c>
      <c r="BE943" s="1" t="s">
        <v>30939</v>
      </c>
      <c r="BG943" s="1" t="s">
        <v>30939</v>
      </c>
      <c r="BK943" s="1">
        <v>2000000</v>
      </c>
      <c r="BL943" s="1" t="s">
        <v>30938</v>
      </c>
      <c r="BR943" s="1" t="s">
        <v>30938</v>
      </c>
      <c r="BS943" s="1" t="s">
        <v>30938</v>
      </c>
      <c r="BV943" s="1" t="s">
        <v>4047</v>
      </c>
    </row>
    <row r="944" spans="1:74">
      <c r="A944" s="1" t="s">
        <v>4048</v>
      </c>
      <c r="B944" s="1" t="s">
        <v>4049</v>
      </c>
      <c r="C944" s="1" t="s">
        <v>4735</v>
      </c>
      <c r="D944" s="1">
        <v>357095051136975</v>
      </c>
      <c r="G944" s="1" t="s">
        <v>4050</v>
      </c>
      <c r="I944" s="1" t="s">
        <v>30867</v>
      </c>
      <c r="J944" s="1" t="s">
        <v>30938</v>
      </c>
      <c r="N944" s="1">
        <v>250000</v>
      </c>
      <c r="O944" s="1" t="s">
        <v>30938</v>
      </c>
      <c r="P944" s="1" t="s">
        <v>30938</v>
      </c>
      <c r="X944" s="1" t="s">
        <v>30939</v>
      </c>
      <c r="AB944" s="1" t="s">
        <v>30938</v>
      </c>
      <c r="AC944" s="1" t="s">
        <v>28661</v>
      </c>
      <c r="AE944" s="1" t="s">
        <v>28662</v>
      </c>
      <c r="AG944" s="1" t="s">
        <v>30938</v>
      </c>
      <c r="AH944" s="1" t="s">
        <v>30939</v>
      </c>
      <c r="AN944" s="1" t="s">
        <v>30939</v>
      </c>
      <c r="AV944" s="1" t="s">
        <v>30939</v>
      </c>
      <c r="AX944" s="1" t="s">
        <v>30939</v>
      </c>
      <c r="AZ944" s="1" t="s">
        <v>30939</v>
      </c>
      <c r="BB944" s="1" t="s">
        <v>30939</v>
      </c>
      <c r="BE944" s="1" t="s">
        <v>30939</v>
      </c>
      <c r="BG944" s="1" t="s">
        <v>30939</v>
      </c>
      <c r="BK944" s="1">
        <v>2000000</v>
      </c>
      <c r="BL944" s="1" t="s">
        <v>30938</v>
      </c>
      <c r="BR944" s="1" t="s">
        <v>30938</v>
      </c>
      <c r="BS944" s="1" t="s">
        <v>30938</v>
      </c>
      <c r="BV944" s="1" t="s">
        <v>4051</v>
      </c>
    </row>
    <row r="945" spans="1:74">
      <c r="A945" s="1" t="s">
        <v>4052</v>
      </c>
      <c r="B945" s="1" t="s">
        <v>4053</v>
      </c>
      <c r="C945" s="1" t="s">
        <v>4735</v>
      </c>
      <c r="D945" s="1">
        <v>357095051136975</v>
      </c>
      <c r="G945" s="1" t="s">
        <v>4054</v>
      </c>
      <c r="I945" s="1" t="s">
        <v>30867</v>
      </c>
      <c r="J945" s="1" t="s">
        <v>30938</v>
      </c>
      <c r="N945" s="1">
        <v>250000</v>
      </c>
      <c r="O945" s="1" t="s">
        <v>30938</v>
      </c>
      <c r="P945" s="1" t="s">
        <v>30939</v>
      </c>
      <c r="Q945" s="1" t="s">
        <v>30938</v>
      </c>
      <c r="S945" s="1" t="s">
        <v>30939</v>
      </c>
      <c r="W945" s="1" t="s">
        <v>30938</v>
      </c>
      <c r="X945" s="1" t="s">
        <v>30939</v>
      </c>
      <c r="AB945" s="1" t="s">
        <v>30939</v>
      </c>
      <c r="AH945" s="1" t="s">
        <v>30939</v>
      </c>
      <c r="AN945" s="1" t="s">
        <v>30939</v>
      </c>
      <c r="AV945" s="1" t="s">
        <v>30939</v>
      </c>
      <c r="AX945" s="1" t="s">
        <v>30939</v>
      </c>
      <c r="AZ945" s="1" t="s">
        <v>30939</v>
      </c>
      <c r="BB945" s="1" t="s">
        <v>30939</v>
      </c>
      <c r="BE945" s="1" t="s">
        <v>30939</v>
      </c>
      <c r="BG945" s="1" t="s">
        <v>30939</v>
      </c>
      <c r="BK945" s="1">
        <v>2000000</v>
      </c>
      <c r="BL945" s="1" t="s">
        <v>30938</v>
      </c>
      <c r="BR945" s="1" t="s">
        <v>30938</v>
      </c>
      <c r="BS945" s="1" t="s">
        <v>30938</v>
      </c>
      <c r="BV945" s="1" t="s">
        <v>4055</v>
      </c>
    </row>
    <row r="946" spans="1:74">
      <c r="A946" s="1" t="s">
        <v>4056</v>
      </c>
      <c r="B946" s="1" t="s">
        <v>4057</v>
      </c>
      <c r="C946" s="1" t="s">
        <v>4735</v>
      </c>
      <c r="D946" s="1">
        <v>357095051136975</v>
      </c>
      <c r="G946" s="1" t="s">
        <v>4058</v>
      </c>
      <c r="I946" s="1" t="s">
        <v>30867</v>
      </c>
      <c r="J946" s="1" t="s">
        <v>30938</v>
      </c>
      <c r="N946" s="1">
        <v>250000</v>
      </c>
      <c r="O946" s="1" t="s">
        <v>30938</v>
      </c>
      <c r="P946" s="1" t="s">
        <v>30939</v>
      </c>
      <c r="Q946" s="1" t="s">
        <v>30938</v>
      </c>
      <c r="S946" s="1" t="s">
        <v>30939</v>
      </c>
      <c r="W946" s="1" t="s">
        <v>30938</v>
      </c>
      <c r="X946" s="1" t="s">
        <v>30939</v>
      </c>
      <c r="AB946" s="1" t="s">
        <v>30939</v>
      </c>
      <c r="AH946" s="1" t="s">
        <v>30939</v>
      </c>
      <c r="AN946" s="1" t="s">
        <v>30939</v>
      </c>
      <c r="AV946" s="1" t="s">
        <v>30939</v>
      </c>
      <c r="AX946" s="1" t="s">
        <v>30939</v>
      </c>
      <c r="AZ946" s="1" t="s">
        <v>30939</v>
      </c>
      <c r="BB946" s="1" t="s">
        <v>30939</v>
      </c>
      <c r="BE946" s="1" t="s">
        <v>30939</v>
      </c>
      <c r="BG946" s="1" t="s">
        <v>30939</v>
      </c>
      <c r="BK946" s="1">
        <v>2000000</v>
      </c>
      <c r="BL946" s="1" t="s">
        <v>30938</v>
      </c>
      <c r="BR946" s="1" t="s">
        <v>30938</v>
      </c>
      <c r="BS946" s="1" t="s">
        <v>30938</v>
      </c>
      <c r="BV946" s="1" t="s">
        <v>4059</v>
      </c>
    </row>
    <row r="947" spans="1:74">
      <c r="A947" s="1" t="s">
        <v>4060</v>
      </c>
      <c r="B947" s="1" t="s">
        <v>4061</v>
      </c>
      <c r="C947" s="1" t="s">
        <v>4735</v>
      </c>
      <c r="D947" s="1">
        <v>357095051136975</v>
      </c>
      <c r="G947" s="1" t="s">
        <v>4062</v>
      </c>
      <c r="I947" s="1" t="s">
        <v>30867</v>
      </c>
      <c r="J947" s="1" t="s">
        <v>30938</v>
      </c>
      <c r="N947" s="1">
        <v>250000</v>
      </c>
      <c r="O947" s="1" t="s">
        <v>30938</v>
      </c>
      <c r="P947" s="1" t="s">
        <v>30939</v>
      </c>
      <c r="Q947" s="1" t="s">
        <v>30938</v>
      </c>
      <c r="S947" s="1" t="s">
        <v>30939</v>
      </c>
      <c r="W947" s="1" t="s">
        <v>30938</v>
      </c>
      <c r="X947" s="1" t="s">
        <v>30939</v>
      </c>
      <c r="AB947" s="1" t="s">
        <v>30938</v>
      </c>
      <c r="AC947" s="1" t="s">
        <v>28661</v>
      </c>
      <c r="AE947" s="1" t="s">
        <v>28662</v>
      </c>
      <c r="AG947" s="1" t="s">
        <v>30938</v>
      </c>
      <c r="AH947" s="1" t="s">
        <v>30939</v>
      </c>
      <c r="AN947" s="1" t="s">
        <v>30939</v>
      </c>
      <c r="AV947" s="1" t="s">
        <v>30939</v>
      </c>
      <c r="AX947" s="1" t="s">
        <v>30939</v>
      </c>
      <c r="AZ947" s="1" t="s">
        <v>30939</v>
      </c>
      <c r="BB947" s="1" t="s">
        <v>30939</v>
      </c>
      <c r="BE947" s="1" t="s">
        <v>30939</v>
      </c>
      <c r="BG947" s="1" t="s">
        <v>30939</v>
      </c>
      <c r="BK947" s="1">
        <v>2000000</v>
      </c>
      <c r="BL947" s="1" t="s">
        <v>30938</v>
      </c>
      <c r="BR947" s="1" t="s">
        <v>30938</v>
      </c>
      <c r="BS947" s="1" t="s">
        <v>30938</v>
      </c>
      <c r="BV947" s="1" t="s">
        <v>4063</v>
      </c>
    </row>
    <row r="948" spans="1:74">
      <c r="A948" s="1" t="s">
        <v>4064</v>
      </c>
      <c r="B948" s="1" t="s">
        <v>4065</v>
      </c>
      <c r="C948" s="1" t="s">
        <v>4735</v>
      </c>
      <c r="D948" s="1">
        <v>357095051136975</v>
      </c>
      <c r="G948" s="1" t="s">
        <v>4066</v>
      </c>
      <c r="I948" s="1" t="s">
        <v>30867</v>
      </c>
      <c r="J948" s="1" t="s">
        <v>30938</v>
      </c>
      <c r="N948" s="1">
        <v>250000</v>
      </c>
      <c r="O948" s="1" t="s">
        <v>30939</v>
      </c>
      <c r="P948" s="1" t="s">
        <v>30939</v>
      </c>
      <c r="W948" s="1" t="s">
        <v>30938</v>
      </c>
      <c r="AB948" s="1" t="s">
        <v>30939</v>
      </c>
      <c r="AH948" s="1" t="s">
        <v>30939</v>
      </c>
      <c r="AN948" s="1" t="s">
        <v>30939</v>
      </c>
      <c r="AV948" s="1" t="s">
        <v>30939</v>
      </c>
      <c r="AX948" s="1" t="s">
        <v>30939</v>
      </c>
      <c r="AZ948" s="1" t="s">
        <v>30939</v>
      </c>
      <c r="BB948" s="1" t="s">
        <v>30939</v>
      </c>
      <c r="BE948" s="1" t="s">
        <v>30939</v>
      </c>
      <c r="BG948" s="1" t="s">
        <v>30939</v>
      </c>
      <c r="BK948" s="1">
        <v>1750000</v>
      </c>
      <c r="BL948" s="1" t="s">
        <v>30938</v>
      </c>
      <c r="BR948" s="1" t="s">
        <v>30938</v>
      </c>
      <c r="BS948" s="1" t="s">
        <v>30938</v>
      </c>
      <c r="BV948" s="1" t="s">
        <v>4067</v>
      </c>
    </row>
    <row r="949" spans="1:74">
      <c r="A949" s="1" t="s">
        <v>4068</v>
      </c>
      <c r="B949" s="1" t="s">
        <v>4069</v>
      </c>
      <c r="C949" s="1" t="s">
        <v>4735</v>
      </c>
      <c r="D949" s="1">
        <v>357095051136975</v>
      </c>
      <c r="G949" s="1" t="s">
        <v>4070</v>
      </c>
      <c r="I949" s="1" t="s">
        <v>30867</v>
      </c>
      <c r="J949" s="1" t="s">
        <v>30938</v>
      </c>
      <c r="N949" s="1">
        <v>250000</v>
      </c>
      <c r="O949" s="1" t="s">
        <v>30938</v>
      </c>
      <c r="P949" s="1" t="s">
        <v>30939</v>
      </c>
      <c r="Q949" s="1" t="s">
        <v>30938</v>
      </c>
      <c r="S949" s="1" t="s">
        <v>30939</v>
      </c>
      <c r="W949" s="1" t="s">
        <v>30938</v>
      </c>
      <c r="X949" s="1" t="s">
        <v>30939</v>
      </c>
      <c r="AB949" s="1" t="s">
        <v>30939</v>
      </c>
      <c r="AH949" s="1" t="s">
        <v>30939</v>
      </c>
      <c r="AN949" s="1" t="s">
        <v>30939</v>
      </c>
      <c r="AV949" s="1" t="s">
        <v>30939</v>
      </c>
      <c r="AX949" s="1" t="s">
        <v>30939</v>
      </c>
      <c r="AZ949" s="1" t="s">
        <v>30939</v>
      </c>
      <c r="BB949" s="1" t="s">
        <v>30939</v>
      </c>
      <c r="BE949" s="1" t="s">
        <v>30939</v>
      </c>
      <c r="BG949" s="1" t="s">
        <v>30939</v>
      </c>
      <c r="BK949" s="1">
        <v>2000000</v>
      </c>
      <c r="BL949" s="1" t="s">
        <v>30938</v>
      </c>
      <c r="BR949" s="1" t="s">
        <v>30938</v>
      </c>
      <c r="BS949" s="1" t="s">
        <v>30938</v>
      </c>
      <c r="BV949" s="1" t="s">
        <v>4071</v>
      </c>
    </row>
    <row r="950" spans="1:74">
      <c r="A950" s="1" t="s">
        <v>4072</v>
      </c>
      <c r="B950" s="1" t="s">
        <v>3956</v>
      </c>
      <c r="C950" s="1" t="s">
        <v>4735</v>
      </c>
      <c r="D950" s="1">
        <v>357095051136975</v>
      </c>
      <c r="G950" s="1" t="s">
        <v>3957</v>
      </c>
      <c r="I950" s="1" t="s">
        <v>30867</v>
      </c>
      <c r="J950" s="1" t="s">
        <v>30938</v>
      </c>
      <c r="N950" s="1">
        <v>250000</v>
      </c>
      <c r="O950" s="1" t="s">
        <v>30938</v>
      </c>
      <c r="P950" s="1" t="s">
        <v>30939</v>
      </c>
      <c r="Q950" s="1" t="s">
        <v>30938</v>
      </c>
      <c r="S950" s="1" t="s">
        <v>30939</v>
      </c>
      <c r="W950" s="1" t="s">
        <v>30938</v>
      </c>
      <c r="X950" s="1" t="s">
        <v>30939</v>
      </c>
      <c r="AB950" s="1" t="s">
        <v>30939</v>
      </c>
      <c r="AH950" s="1" t="s">
        <v>30939</v>
      </c>
      <c r="AN950" s="1" t="s">
        <v>30939</v>
      </c>
      <c r="AV950" s="1" t="s">
        <v>30939</v>
      </c>
      <c r="AX950" s="1" t="s">
        <v>30939</v>
      </c>
      <c r="AZ950" s="1" t="s">
        <v>30939</v>
      </c>
      <c r="BB950" s="1" t="s">
        <v>30939</v>
      </c>
      <c r="BE950" s="1" t="s">
        <v>30939</v>
      </c>
      <c r="BG950" s="1" t="s">
        <v>30939</v>
      </c>
      <c r="BK950" s="1">
        <v>2000000</v>
      </c>
      <c r="BL950" s="1" t="s">
        <v>30938</v>
      </c>
      <c r="BR950" s="1" t="s">
        <v>30938</v>
      </c>
      <c r="BS950" s="1" t="s">
        <v>30938</v>
      </c>
      <c r="BV950" s="1" t="s">
        <v>3958</v>
      </c>
    </row>
    <row r="951" spans="1:74">
      <c r="A951" s="1" t="s">
        <v>3959</v>
      </c>
      <c r="B951" s="1" t="s">
        <v>3960</v>
      </c>
      <c r="C951" s="1" t="s">
        <v>4735</v>
      </c>
      <c r="D951" s="1">
        <v>357095051136975</v>
      </c>
      <c r="G951" s="1" t="s">
        <v>3961</v>
      </c>
      <c r="I951" s="1" t="s">
        <v>30867</v>
      </c>
      <c r="J951" s="1" t="s">
        <v>30938</v>
      </c>
      <c r="N951" s="1">
        <v>250000</v>
      </c>
      <c r="O951" s="1" t="s">
        <v>30938</v>
      </c>
      <c r="P951" s="1" t="s">
        <v>30939</v>
      </c>
      <c r="Q951" s="1" t="s">
        <v>30938</v>
      </c>
      <c r="S951" s="1" t="s">
        <v>30939</v>
      </c>
      <c r="W951" s="1" t="s">
        <v>30938</v>
      </c>
      <c r="X951" s="1" t="s">
        <v>30939</v>
      </c>
      <c r="AB951" s="1" t="s">
        <v>30939</v>
      </c>
      <c r="AH951" s="1" t="s">
        <v>30939</v>
      </c>
      <c r="AN951" s="1" t="s">
        <v>30939</v>
      </c>
      <c r="AV951" s="1" t="s">
        <v>30939</v>
      </c>
      <c r="AX951" s="1" t="s">
        <v>30939</v>
      </c>
      <c r="AZ951" s="1" t="s">
        <v>30939</v>
      </c>
      <c r="BB951" s="1" t="s">
        <v>30939</v>
      </c>
      <c r="BE951" s="1" t="s">
        <v>30939</v>
      </c>
      <c r="BG951" s="1" t="s">
        <v>30939</v>
      </c>
      <c r="BK951" s="1">
        <v>2000000</v>
      </c>
      <c r="BL951" s="1" t="s">
        <v>30938</v>
      </c>
      <c r="BR951" s="1" t="s">
        <v>30938</v>
      </c>
      <c r="BS951" s="1" t="s">
        <v>30938</v>
      </c>
      <c r="BV951" s="1" t="s">
        <v>3962</v>
      </c>
    </row>
    <row r="952" spans="1:74">
      <c r="A952" s="1" t="s">
        <v>3963</v>
      </c>
      <c r="B952" s="1" t="s">
        <v>3964</v>
      </c>
      <c r="C952" s="1" t="s">
        <v>4735</v>
      </c>
      <c r="D952" s="1">
        <v>357095051136975</v>
      </c>
      <c r="G952" s="1" t="s">
        <v>3965</v>
      </c>
      <c r="I952" s="1" t="s">
        <v>30867</v>
      </c>
      <c r="J952" s="1" t="s">
        <v>30938</v>
      </c>
      <c r="N952" s="1">
        <v>250000</v>
      </c>
      <c r="O952" s="1" t="s">
        <v>30938</v>
      </c>
      <c r="P952" s="1" t="s">
        <v>30939</v>
      </c>
      <c r="Q952" s="1" t="s">
        <v>30938</v>
      </c>
      <c r="S952" s="1" t="s">
        <v>30939</v>
      </c>
      <c r="W952" s="1" t="s">
        <v>30938</v>
      </c>
      <c r="X952" s="1" t="s">
        <v>30939</v>
      </c>
      <c r="AB952" s="1" t="s">
        <v>30939</v>
      </c>
      <c r="AH952" s="1" t="s">
        <v>30939</v>
      </c>
      <c r="AN952" s="1" t="s">
        <v>30939</v>
      </c>
      <c r="AV952" s="1" t="s">
        <v>30939</v>
      </c>
      <c r="AX952" s="1" t="s">
        <v>30939</v>
      </c>
      <c r="AZ952" s="1" t="s">
        <v>30939</v>
      </c>
      <c r="BB952" s="1" t="s">
        <v>30939</v>
      </c>
      <c r="BE952" s="1" t="s">
        <v>30939</v>
      </c>
      <c r="BG952" s="1" t="s">
        <v>30939</v>
      </c>
      <c r="BK952" s="1">
        <v>1750000</v>
      </c>
      <c r="BL952" s="1" t="s">
        <v>30938</v>
      </c>
      <c r="BR952" s="1" t="s">
        <v>30938</v>
      </c>
      <c r="BS952" s="1" t="s">
        <v>30938</v>
      </c>
      <c r="BV952" s="1" t="s">
        <v>3966</v>
      </c>
    </row>
    <row r="953" spans="1:74">
      <c r="A953" s="1" t="s">
        <v>3967</v>
      </c>
      <c r="B953" s="1" t="s">
        <v>3968</v>
      </c>
      <c r="C953" s="1" t="s">
        <v>4735</v>
      </c>
      <c r="D953" s="1">
        <v>357095051136975</v>
      </c>
      <c r="G953" s="1" t="s">
        <v>3969</v>
      </c>
      <c r="I953" s="1" t="s">
        <v>30867</v>
      </c>
      <c r="J953" s="1" t="s">
        <v>30938</v>
      </c>
      <c r="N953" s="1">
        <v>250000</v>
      </c>
      <c r="O953" s="1" t="s">
        <v>30938</v>
      </c>
      <c r="P953" s="1" t="s">
        <v>30939</v>
      </c>
      <c r="Q953" s="1" t="s">
        <v>30938</v>
      </c>
      <c r="S953" s="1" t="s">
        <v>30939</v>
      </c>
      <c r="W953" s="1" t="s">
        <v>30938</v>
      </c>
      <c r="X953" s="1" t="s">
        <v>30939</v>
      </c>
      <c r="AB953" s="1" t="s">
        <v>30939</v>
      </c>
      <c r="AH953" s="1" t="s">
        <v>30939</v>
      </c>
      <c r="AN953" s="1" t="s">
        <v>30939</v>
      </c>
      <c r="AV953" s="1" t="s">
        <v>30939</v>
      </c>
      <c r="AX953" s="1" t="s">
        <v>30939</v>
      </c>
      <c r="AZ953" s="1" t="s">
        <v>30939</v>
      </c>
      <c r="BB953" s="1" t="s">
        <v>30939</v>
      </c>
      <c r="BE953" s="1" t="s">
        <v>30939</v>
      </c>
      <c r="BG953" s="1" t="s">
        <v>30939</v>
      </c>
      <c r="BK953" s="1">
        <v>2000000</v>
      </c>
      <c r="BL953" s="1" t="s">
        <v>30938</v>
      </c>
      <c r="BR953" s="1" t="s">
        <v>30938</v>
      </c>
      <c r="BS953" s="1" t="s">
        <v>30938</v>
      </c>
      <c r="BV953" s="1" t="s">
        <v>3970</v>
      </c>
    </row>
    <row r="954" spans="1:74">
      <c r="A954" s="1" t="s">
        <v>3971</v>
      </c>
      <c r="B954" s="1" t="s">
        <v>3972</v>
      </c>
      <c r="C954" s="1" t="s">
        <v>4735</v>
      </c>
      <c r="D954" s="1">
        <v>357095051136975</v>
      </c>
      <c r="G954" s="1" t="s">
        <v>3973</v>
      </c>
      <c r="I954" s="1" t="s">
        <v>30867</v>
      </c>
      <c r="J954" s="1" t="s">
        <v>30938</v>
      </c>
      <c r="N954" s="1">
        <v>250000</v>
      </c>
      <c r="O954" s="1" t="s">
        <v>30938</v>
      </c>
      <c r="P954" s="1" t="s">
        <v>30939</v>
      </c>
      <c r="Q954" s="1" t="s">
        <v>30938</v>
      </c>
      <c r="S954" s="1" t="s">
        <v>30939</v>
      </c>
      <c r="W954" s="1" t="s">
        <v>30938</v>
      </c>
      <c r="X954" s="1" t="s">
        <v>30939</v>
      </c>
      <c r="AB954" s="1" t="s">
        <v>30939</v>
      </c>
      <c r="AH954" s="1" t="s">
        <v>30939</v>
      </c>
      <c r="AN954" s="1" t="s">
        <v>30939</v>
      </c>
      <c r="AV954" s="1" t="s">
        <v>30939</v>
      </c>
      <c r="AX954" s="1" t="s">
        <v>30939</v>
      </c>
      <c r="AZ954" s="1" t="s">
        <v>30939</v>
      </c>
      <c r="BB954" s="1" t="s">
        <v>30939</v>
      </c>
      <c r="BE954" s="1" t="s">
        <v>30939</v>
      </c>
      <c r="BG954" s="1" t="s">
        <v>30939</v>
      </c>
      <c r="BK954" s="1">
        <v>2000000</v>
      </c>
      <c r="BL954" s="1" t="s">
        <v>30938</v>
      </c>
      <c r="BR954" s="1" t="s">
        <v>30938</v>
      </c>
      <c r="BS954" s="1" t="s">
        <v>30938</v>
      </c>
      <c r="BV954" s="1" t="s">
        <v>3974</v>
      </c>
    </row>
    <row r="955" spans="1:74">
      <c r="A955" s="1" t="s">
        <v>3975</v>
      </c>
      <c r="B955" s="1" t="s">
        <v>3976</v>
      </c>
      <c r="C955" s="1" t="s">
        <v>4735</v>
      </c>
      <c r="D955" s="1">
        <v>357095051136975</v>
      </c>
      <c r="G955" s="1" t="s">
        <v>3977</v>
      </c>
      <c r="I955" s="1" t="s">
        <v>30867</v>
      </c>
      <c r="J955" s="1" t="s">
        <v>30938</v>
      </c>
      <c r="N955" s="1">
        <v>250000</v>
      </c>
      <c r="O955" s="1" t="s">
        <v>30939</v>
      </c>
      <c r="P955" s="1" t="s">
        <v>30939</v>
      </c>
      <c r="W955" s="1" t="s">
        <v>30938</v>
      </c>
      <c r="AB955" s="1" t="s">
        <v>30939</v>
      </c>
      <c r="AH955" s="1" t="s">
        <v>30939</v>
      </c>
      <c r="AN955" s="1" t="s">
        <v>30939</v>
      </c>
      <c r="AV955" s="1" t="s">
        <v>30939</v>
      </c>
      <c r="AX955" s="1" t="s">
        <v>30939</v>
      </c>
      <c r="AZ955" s="1" t="s">
        <v>30939</v>
      </c>
      <c r="BB955" s="1" t="s">
        <v>30939</v>
      </c>
      <c r="BE955" s="1" t="s">
        <v>30939</v>
      </c>
      <c r="BG955" s="1" t="s">
        <v>30939</v>
      </c>
      <c r="BK955" s="1">
        <v>2000000</v>
      </c>
      <c r="BL955" s="1" t="s">
        <v>30938</v>
      </c>
      <c r="BR955" s="1" t="s">
        <v>30938</v>
      </c>
      <c r="BS955" s="1" t="s">
        <v>30938</v>
      </c>
      <c r="BV955" s="1" t="s">
        <v>3978</v>
      </c>
    </row>
    <row r="956" spans="1:74">
      <c r="A956" s="1" t="s">
        <v>3979</v>
      </c>
      <c r="B956" s="1" t="s">
        <v>3980</v>
      </c>
      <c r="C956" s="1" t="s">
        <v>4735</v>
      </c>
      <c r="D956" s="1">
        <v>357095051136975</v>
      </c>
      <c r="G956" s="1" t="s">
        <v>3981</v>
      </c>
      <c r="I956" s="1" t="s">
        <v>30867</v>
      </c>
      <c r="J956" s="1" t="s">
        <v>30938</v>
      </c>
      <c r="N956" s="1">
        <v>250000</v>
      </c>
      <c r="O956" s="1" t="s">
        <v>30938</v>
      </c>
      <c r="P956" s="1" t="s">
        <v>30939</v>
      </c>
      <c r="Q956" s="1" t="s">
        <v>30938</v>
      </c>
      <c r="S956" s="1" t="s">
        <v>30939</v>
      </c>
      <c r="W956" s="1" t="s">
        <v>30938</v>
      </c>
      <c r="X956" s="1" t="s">
        <v>30939</v>
      </c>
      <c r="AB956" s="1" t="s">
        <v>30939</v>
      </c>
      <c r="AH956" s="1" t="s">
        <v>30939</v>
      </c>
      <c r="AN956" s="1" t="s">
        <v>30939</v>
      </c>
      <c r="AV956" s="1" t="s">
        <v>30939</v>
      </c>
      <c r="AX956" s="1" t="s">
        <v>30939</v>
      </c>
      <c r="AZ956" s="1" t="s">
        <v>30939</v>
      </c>
      <c r="BB956" s="1" t="s">
        <v>30939</v>
      </c>
      <c r="BE956" s="1" t="s">
        <v>30939</v>
      </c>
      <c r="BG956" s="1" t="s">
        <v>30939</v>
      </c>
      <c r="BK956" s="1">
        <v>2000000</v>
      </c>
      <c r="BL956" s="1" t="s">
        <v>30938</v>
      </c>
      <c r="BR956" s="1" t="s">
        <v>30938</v>
      </c>
      <c r="BS956" s="1" t="s">
        <v>30938</v>
      </c>
      <c r="BV956" s="1" t="s">
        <v>3982</v>
      </c>
    </row>
    <row r="957" spans="1:74">
      <c r="A957" s="1" t="s">
        <v>3983</v>
      </c>
      <c r="B957" s="1" t="s">
        <v>3984</v>
      </c>
      <c r="C957" s="1" t="s">
        <v>4735</v>
      </c>
      <c r="D957" s="1">
        <v>357095051136975</v>
      </c>
      <c r="G957" s="1" t="s">
        <v>3985</v>
      </c>
      <c r="I957" s="1" t="s">
        <v>30867</v>
      </c>
      <c r="J957" s="1" t="s">
        <v>30938</v>
      </c>
      <c r="N957" s="1">
        <v>250000</v>
      </c>
      <c r="O957" s="1" t="s">
        <v>30939</v>
      </c>
      <c r="P957" s="1" t="s">
        <v>30939</v>
      </c>
      <c r="W957" s="1" t="s">
        <v>30938</v>
      </c>
      <c r="AB957" s="1" t="s">
        <v>30939</v>
      </c>
      <c r="AH957" s="1" t="s">
        <v>30939</v>
      </c>
      <c r="AN957" s="1" t="s">
        <v>30939</v>
      </c>
      <c r="AV957" s="1" t="s">
        <v>30939</v>
      </c>
      <c r="AX957" s="1" t="s">
        <v>30939</v>
      </c>
      <c r="AZ957" s="1" t="s">
        <v>30939</v>
      </c>
      <c r="BB957" s="1" t="s">
        <v>30939</v>
      </c>
      <c r="BE957" s="1" t="s">
        <v>30939</v>
      </c>
      <c r="BG957" s="1" t="s">
        <v>30939</v>
      </c>
      <c r="BK957" s="1">
        <v>2000000</v>
      </c>
      <c r="BL957" s="1" t="s">
        <v>30938</v>
      </c>
      <c r="BR957" s="1" t="s">
        <v>30938</v>
      </c>
      <c r="BS957" s="1" t="s">
        <v>30938</v>
      </c>
      <c r="BV957" s="1" t="s">
        <v>3986</v>
      </c>
    </row>
    <row r="958" spans="1:74">
      <c r="A958" s="1" t="s">
        <v>3987</v>
      </c>
      <c r="B958" s="1" t="s">
        <v>3988</v>
      </c>
      <c r="C958" s="1" t="s">
        <v>4735</v>
      </c>
      <c r="D958" s="1">
        <v>357095051136975</v>
      </c>
      <c r="G958" s="1" t="s">
        <v>3989</v>
      </c>
      <c r="I958" s="1" t="s">
        <v>30867</v>
      </c>
      <c r="J958" s="1" t="s">
        <v>30938</v>
      </c>
      <c r="N958" s="1">
        <v>250000</v>
      </c>
      <c r="O958" s="1" t="s">
        <v>30939</v>
      </c>
      <c r="P958" s="1" t="s">
        <v>30939</v>
      </c>
      <c r="W958" s="1" t="s">
        <v>30938</v>
      </c>
      <c r="AB958" s="1" t="s">
        <v>30939</v>
      </c>
      <c r="AH958" s="1" t="s">
        <v>30939</v>
      </c>
      <c r="AN958" s="1" t="s">
        <v>30939</v>
      </c>
      <c r="AV958" s="1" t="s">
        <v>30939</v>
      </c>
      <c r="AX958" s="1" t="s">
        <v>30939</v>
      </c>
      <c r="AZ958" s="1" t="s">
        <v>30939</v>
      </c>
      <c r="BB958" s="1" t="s">
        <v>30939</v>
      </c>
      <c r="BE958" s="1" t="s">
        <v>30939</v>
      </c>
      <c r="BG958" s="1" t="s">
        <v>30939</v>
      </c>
      <c r="BK958" s="1">
        <v>2000000</v>
      </c>
      <c r="BL958" s="1" t="s">
        <v>30938</v>
      </c>
      <c r="BR958" s="1" t="s">
        <v>30938</v>
      </c>
      <c r="BS958" s="1" t="s">
        <v>30938</v>
      </c>
      <c r="BV958" s="1" t="s">
        <v>3990</v>
      </c>
    </row>
    <row r="959" spans="1:74">
      <c r="A959" s="1" t="s">
        <v>3991</v>
      </c>
      <c r="B959" s="1" t="s">
        <v>3992</v>
      </c>
      <c r="C959" s="1" t="s">
        <v>4735</v>
      </c>
      <c r="D959" s="1">
        <v>357095051136975</v>
      </c>
      <c r="G959" s="1" t="s">
        <v>3993</v>
      </c>
      <c r="I959" s="1" t="s">
        <v>30867</v>
      </c>
      <c r="J959" s="1" t="s">
        <v>30938</v>
      </c>
      <c r="N959" s="1">
        <v>250000</v>
      </c>
      <c r="O959" s="1" t="s">
        <v>30938</v>
      </c>
      <c r="P959" s="1" t="s">
        <v>30939</v>
      </c>
      <c r="Q959" s="1" t="s">
        <v>30938</v>
      </c>
      <c r="S959" s="1" t="s">
        <v>30939</v>
      </c>
      <c r="W959" s="1" t="s">
        <v>30938</v>
      </c>
      <c r="X959" s="1" t="s">
        <v>30939</v>
      </c>
      <c r="AB959" s="1" t="s">
        <v>30939</v>
      </c>
      <c r="AH959" s="1" t="s">
        <v>30939</v>
      </c>
      <c r="AN959" s="1" t="s">
        <v>30939</v>
      </c>
      <c r="AV959" s="1" t="s">
        <v>30939</v>
      </c>
      <c r="AX959" s="1" t="s">
        <v>30939</v>
      </c>
      <c r="AZ959" s="1" t="s">
        <v>30939</v>
      </c>
      <c r="BB959" s="1" t="s">
        <v>30939</v>
      </c>
      <c r="BE959" s="1" t="s">
        <v>30939</v>
      </c>
      <c r="BG959" s="1" t="s">
        <v>30939</v>
      </c>
      <c r="BK959" s="1">
        <v>1750000</v>
      </c>
      <c r="BL959" s="1" t="s">
        <v>30938</v>
      </c>
      <c r="BR959" s="1" t="s">
        <v>30938</v>
      </c>
      <c r="BS959" s="1" t="s">
        <v>30938</v>
      </c>
      <c r="BV959" s="1" t="s">
        <v>3994</v>
      </c>
    </row>
    <row r="960" spans="1:74">
      <c r="A960" s="1" t="s">
        <v>3995</v>
      </c>
      <c r="B960" s="1" t="s">
        <v>3996</v>
      </c>
      <c r="C960" s="1" t="s">
        <v>4735</v>
      </c>
      <c r="D960" s="1">
        <v>357095051136975</v>
      </c>
      <c r="G960" s="1" t="s">
        <v>3997</v>
      </c>
      <c r="I960" s="1" t="s">
        <v>30867</v>
      </c>
      <c r="J960" s="1" t="s">
        <v>30938</v>
      </c>
      <c r="N960" s="1">
        <v>250000</v>
      </c>
      <c r="O960" s="1" t="s">
        <v>30939</v>
      </c>
      <c r="P960" s="1" t="s">
        <v>30939</v>
      </c>
      <c r="W960" s="1" t="s">
        <v>30938</v>
      </c>
      <c r="AB960" s="1" t="s">
        <v>30939</v>
      </c>
      <c r="AH960" s="1" t="s">
        <v>30939</v>
      </c>
      <c r="AN960" s="1" t="s">
        <v>30939</v>
      </c>
      <c r="AV960" s="1" t="s">
        <v>30939</v>
      </c>
      <c r="AX960" s="1" t="s">
        <v>30939</v>
      </c>
      <c r="AZ960" s="1" t="s">
        <v>30939</v>
      </c>
      <c r="BB960" s="1" t="s">
        <v>30939</v>
      </c>
      <c r="BE960" s="1" t="s">
        <v>30939</v>
      </c>
      <c r="BG960" s="1" t="s">
        <v>30939</v>
      </c>
      <c r="BK960" s="1">
        <v>2000000</v>
      </c>
      <c r="BL960" s="1" t="s">
        <v>30938</v>
      </c>
      <c r="BR960" s="1" t="s">
        <v>30938</v>
      </c>
      <c r="BS960" s="1" t="s">
        <v>30938</v>
      </c>
      <c r="BV960" s="1" t="s">
        <v>3998</v>
      </c>
    </row>
    <row r="961" spans="1:74">
      <c r="A961" s="1" t="s">
        <v>3999</v>
      </c>
      <c r="B961" s="1" t="s">
        <v>4000</v>
      </c>
      <c r="C961" s="1" t="s">
        <v>4735</v>
      </c>
      <c r="D961" s="1">
        <v>357095051136975</v>
      </c>
      <c r="G961" s="1" t="s">
        <v>4001</v>
      </c>
      <c r="I961" s="1" t="s">
        <v>30867</v>
      </c>
      <c r="J961" s="1" t="s">
        <v>30938</v>
      </c>
      <c r="N961" s="1">
        <v>250000</v>
      </c>
      <c r="O961" s="1" t="s">
        <v>30938</v>
      </c>
      <c r="P961" s="1" t="s">
        <v>30939</v>
      </c>
      <c r="Q961" s="1" t="s">
        <v>30938</v>
      </c>
      <c r="S961" s="1" t="s">
        <v>30939</v>
      </c>
      <c r="W961" s="1" t="s">
        <v>30938</v>
      </c>
      <c r="X961" s="1" t="s">
        <v>30939</v>
      </c>
      <c r="AB961" s="1" t="s">
        <v>30939</v>
      </c>
      <c r="AH961" s="1" t="s">
        <v>30939</v>
      </c>
      <c r="AN961" s="1" t="s">
        <v>30939</v>
      </c>
      <c r="AV961" s="1" t="s">
        <v>30939</v>
      </c>
      <c r="AX961" s="1" t="s">
        <v>30939</v>
      </c>
      <c r="AZ961" s="1" t="s">
        <v>30939</v>
      </c>
      <c r="BB961" s="1" t="s">
        <v>30939</v>
      </c>
      <c r="BE961" s="1" t="s">
        <v>30939</v>
      </c>
      <c r="BG961" s="1" t="s">
        <v>30939</v>
      </c>
      <c r="BK961" s="1">
        <v>2000000</v>
      </c>
      <c r="BL961" s="1" t="s">
        <v>30938</v>
      </c>
      <c r="BR961" s="1" t="s">
        <v>30938</v>
      </c>
      <c r="BS961" s="1" t="s">
        <v>30938</v>
      </c>
      <c r="BV961" s="1" t="s">
        <v>4002</v>
      </c>
    </row>
    <row r="962" spans="1:74">
      <c r="A962" s="1" t="s">
        <v>4003</v>
      </c>
      <c r="B962" s="1" t="s">
        <v>4004</v>
      </c>
      <c r="C962" s="1" t="s">
        <v>4735</v>
      </c>
      <c r="D962" s="1">
        <v>357095051136975</v>
      </c>
      <c r="G962" s="1" t="s">
        <v>4005</v>
      </c>
      <c r="I962" s="1" t="s">
        <v>30867</v>
      </c>
      <c r="J962" s="1" t="s">
        <v>30938</v>
      </c>
      <c r="N962" s="1">
        <v>250000</v>
      </c>
      <c r="O962" s="1" t="s">
        <v>30938</v>
      </c>
      <c r="P962" s="1" t="s">
        <v>30939</v>
      </c>
      <c r="Q962" s="1" t="s">
        <v>30938</v>
      </c>
      <c r="S962" s="1" t="s">
        <v>30939</v>
      </c>
      <c r="W962" s="1" t="s">
        <v>30938</v>
      </c>
      <c r="X962" s="1" t="s">
        <v>30939</v>
      </c>
      <c r="AB962" s="1" t="s">
        <v>30939</v>
      </c>
      <c r="AH962" s="1" t="s">
        <v>30939</v>
      </c>
      <c r="AN962" s="1" t="s">
        <v>30939</v>
      </c>
      <c r="AV962" s="1" t="s">
        <v>30939</v>
      </c>
      <c r="AX962" s="1" t="s">
        <v>30939</v>
      </c>
      <c r="AZ962" s="1" t="s">
        <v>30939</v>
      </c>
      <c r="BB962" s="1" t="s">
        <v>30939</v>
      </c>
      <c r="BE962" s="1" t="s">
        <v>30939</v>
      </c>
      <c r="BG962" s="1" t="s">
        <v>30939</v>
      </c>
      <c r="BK962" s="1">
        <v>2000000</v>
      </c>
      <c r="BL962" s="1" t="s">
        <v>30938</v>
      </c>
      <c r="BR962" s="1" t="s">
        <v>30938</v>
      </c>
      <c r="BS962" s="1" t="s">
        <v>30938</v>
      </c>
      <c r="BV962" s="1" t="s">
        <v>4006</v>
      </c>
    </row>
    <row r="963" spans="1:74">
      <c r="A963" s="1" t="s">
        <v>4007</v>
      </c>
      <c r="B963" s="1" t="s">
        <v>4008</v>
      </c>
      <c r="C963" s="1" t="s">
        <v>4735</v>
      </c>
      <c r="D963" s="1">
        <v>357095051136975</v>
      </c>
      <c r="G963" s="1" t="s">
        <v>4009</v>
      </c>
      <c r="I963" s="1" t="s">
        <v>30867</v>
      </c>
      <c r="J963" s="1" t="s">
        <v>30938</v>
      </c>
      <c r="N963" s="1">
        <v>250000</v>
      </c>
      <c r="O963" s="1" t="s">
        <v>30938</v>
      </c>
      <c r="P963" s="1" t="s">
        <v>30939</v>
      </c>
      <c r="Q963" s="1" t="s">
        <v>30938</v>
      </c>
      <c r="S963" s="1" t="s">
        <v>30939</v>
      </c>
      <c r="W963" s="1" t="s">
        <v>30938</v>
      </c>
      <c r="X963" s="1" t="s">
        <v>30939</v>
      </c>
      <c r="AB963" s="1" t="s">
        <v>30939</v>
      </c>
      <c r="AH963" s="1" t="s">
        <v>30939</v>
      </c>
      <c r="AN963" s="1" t="s">
        <v>30939</v>
      </c>
      <c r="AV963" s="1" t="s">
        <v>30939</v>
      </c>
      <c r="AX963" s="1" t="s">
        <v>30939</v>
      </c>
      <c r="AZ963" s="1" t="s">
        <v>30939</v>
      </c>
      <c r="BB963" s="1" t="s">
        <v>30939</v>
      </c>
      <c r="BE963" s="1" t="s">
        <v>30939</v>
      </c>
      <c r="BG963" s="1" t="s">
        <v>30939</v>
      </c>
      <c r="BK963" s="1">
        <v>2000000</v>
      </c>
      <c r="BL963" s="1" t="s">
        <v>30938</v>
      </c>
      <c r="BR963" s="1" t="s">
        <v>30938</v>
      </c>
      <c r="BS963" s="1" t="s">
        <v>30938</v>
      </c>
      <c r="BV963" s="1" t="s">
        <v>4010</v>
      </c>
    </row>
    <row r="964" spans="1:74">
      <c r="A964" s="1" t="s">
        <v>4011</v>
      </c>
      <c r="B964" s="1" t="s">
        <v>4012</v>
      </c>
      <c r="C964" s="1" t="s">
        <v>4735</v>
      </c>
      <c r="D964" s="1">
        <v>357095051136975</v>
      </c>
      <c r="G964" s="1" t="s">
        <v>4013</v>
      </c>
      <c r="I964" s="1" t="s">
        <v>30867</v>
      </c>
      <c r="J964" s="1" t="s">
        <v>30938</v>
      </c>
      <c r="N964" s="1">
        <v>250000</v>
      </c>
      <c r="O964" s="1" t="s">
        <v>30939</v>
      </c>
      <c r="P964" s="1" t="s">
        <v>30939</v>
      </c>
      <c r="W964" s="1" t="s">
        <v>30938</v>
      </c>
      <c r="AB964" s="1" t="s">
        <v>30939</v>
      </c>
      <c r="AH964" s="1" t="s">
        <v>30939</v>
      </c>
      <c r="AN964" s="1" t="s">
        <v>30939</v>
      </c>
      <c r="AV964" s="1" t="s">
        <v>30939</v>
      </c>
      <c r="AX964" s="1" t="s">
        <v>30939</v>
      </c>
      <c r="AZ964" s="1" t="s">
        <v>30939</v>
      </c>
      <c r="BB964" s="1" t="s">
        <v>30939</v>
      </c>
      <c r="BE964" s="1" t="s">
        <v>30939</v>
      </c>
      <c r="BG964" s="1" t="s">
        <v>30939</v>
      </c>
      <c r="BK964" s="1">
        <v>2000000</v>
      </c>
      <c r="BL964" s="1" t="s">
        <v>30938</v>
      </c>
      <c r="BR964" s="1" t="s">
        <v>30938</v>
      </c>
      <c r="BS964" s="1" t="s">
        <v>30938</v>
      </c>
      <c r="BV964" s="1" t="s">
        <v>4014</v>
      </c>
    </row>
    <row r="965" spans="1:74">
      <c r="A965" s="1" t="s">
        <v>3897</v>
      </c>
      <c r="B965" s="1" t="s">
        <v>3898</v>
      </c>
      <c r="C965" s="1" t="s">
        <v>4735</v>
      </c>
      <c r="D965" s="1">
        <v>357095051136975</v>
      </c>
      <c r="G965" s="1" t="s">
        <v>3899</v>
      </c>
      <c r="I965" s="1" t="s">
        <v>30867</v>
      </c>
      <c r="J965" s="1" t="s">
        <v>30938</v>
      </c>
      <c r="N965" s="1">
        <v>250000</v>
      </c>
      <c r="O965" s="1" t="s">
        <v>30939</v>
      </c>
      <c r="P965" s="1" t="s">
        <v>30939</v>
      </c>
      <c r="W965" s="1" t="s">
        <v>30938</v>
      </c>
      <c r="AB965" s="1" t="s">
        <v>30939</v>
      </c>
      <c r="AH965" s="1" t="s">
        <v>30939</v>
      </c>
      <c r="AN965" s="1" t="s">
        <v>30939</v>
      </c>
      <c r="AV965" s="1" t="s">
        <v>30939</v>
      </c>
      <c r="AX965" s="1" t="s">
        <v>30939</v>
      </c>
      <c r="AZ965" s="1" t="s">
        <v>30939</v>
      </c>
      <c r="BB965" s="1" t="s">
        <v>30939</v>
      </c>
      <c r="BE965" s="1" t="s">
        <v>30939</v>
      </c>
      <c r="BG965" s="1" t="s">
        <v>30939</v>
      </c>
      <c r="BK965" s="1">
        <v>1750000</v>
      </c>
      <c r="BL965" s="1" t="s">
        <v>30938</v>
      </c>
      <c r="BR965" s="1" t="s">
        <v>30938</v>
      </c>
      <c r="BS965" s="1" t="s">
        <v>30938</v>
      </c>
      <c r="BV965" s="1" t="s">
        <v>3900</v>
      </c>
    </row>
    <row r="966" spans="1:74">
      <c r="A966" s="1" t="s">
        <v>3901</v>
      </c>
      <c r="B966" s="1" t="s">
        <v>3902</v>
      </c>
      <c r="C966" s="1" t="s">
        <v>4735</v>
      </c>
      <c r="D966" s="1">
        <v>357095051136975</v>
      </c>
      <c r="G966" s="1" t="s">
        <v>3903</v>
      </c>
      <c r="I966" s="1" t="s">
        <v>30867</v>
      </c>
      <c r="J966" s="1" t="s">
        <v>30938</v>
      </c>
      <c r="N966" s="1">
        <v>250000</v>
      </c>
      <c r="O966" s="1" t="s">
        <v>30938</v>
      </c>
      <c r="P966" s="1" t="s">
        <v>30939</v>
      </c>
      <c r="Q966" s="1" t="s">
        <v>30938</v>
      </c>
      <c r="S966" s="1" t="s">
        <v>30939</v>
      </c>
      <c r="W966" s="1" t="s">
        <v>30938</v>
      </c>
      <c r="X966" s="1" t="s">
        <v>30939</v>
      </c>
      <c r="AB966" s="1" t="s">
        <v>30939</v>
      </c>
      <c r="AH966" s="1" t="s">
        <v>30939</v>
      </c>
      <c r="AN966" s="1" t="s">
        <v>30939</v>
      </c>
      <c r="AV966" s="1" t="s">
        <v>30939</v>
      </c>
      <c r="AX966" s="1" t="s">
        <v>30939</v>
      </c>
      <c r="AZ966" s="1" t="s">
        <v>30939</v>
      </c>
      <c r="BB966" s="1" t="s">
        <v>30939</v>
      </c>
      <c r="BE966" s="1" t="s">
        <v>30939</v>
      </c>
      <c r="BG966" s="1" t="s">
        <v>30939</v>
      </c>
      <c r="BK966" s="1">
        <v>1750000</v>
      </c>
      <c r="BL966" s="1" t="s">
        <v>30938</v>
      </c>
      <c r="BR966" s="1" t="s">
        <v>30938</v>
      </c>
      <c r="BS966" s="1" t="s">
        <v>30938</v>
      </c>
      <c r="BV966" s="1" t="s">
        <v>3904</v>
      </c>
    </row>
    <row r="967" spans="1:74">
      <c r="A967" s="1" t="s">
        <v>3905</v>
      </c>
      <c r="B967" s="1" t="s">
        <v>3906</v>
      </c>
      <c r="C967" s="1" t="s">
        <v>4735</v>
      </c>
      <c r="D967" s="1">
        <v>357095051136975</v>
      </c>
      <c r="G967" s="1" t="s">
        <v>3907</v>
      </c>
      <c r="I967" s="1" t="s">
        <v>30867</v>
      </c>
      <c r="J967" s="1" t="s">
        <v>30938</v>
      </c>
      <c r="N967" s="1">
        <v>250000</v>
      </c>
      <c r="O967" s="1" t="s">
        <v>30938</v>
      </c>
      <c r="P967" s="1" t="s">
        <v>30939</v>
      </c>
      <c r="Q967" s="1" t="s">
        <v>30938</v>
      </c>
      <c r="S967" s="1" t="s">
        <v>30939</v>
      </c>
      <c r="W967" s="1" t="s">
        <v>30938</v>
      </c>
      <c r="X967" s="1" t="s">
        <v>30939</v>
      </c>
      <c r="AB967" s="1" t="s">
        <v>30939</v>
      </c>
      <c r="AH967" s="1" t="s">
        <v>30939</v>
      </c>
      <c r="AN967" s="1" t="s">
        <v>30939</v>
      </c>
      <c r="AV967" s="1" t="s">
        <v>30939</v>
      </c>
      <c r="AX967" s="1" t="s">
        <v>30939</v>
      </c>
      <c r="AZ967" s="1" t="s">
        <v>30939</v>
      </c>
      <c r="BB967" s="1" t="s">
        <v>30939</v>
      </c>
      <c r="BE967" s="1" t="s">
        <v>30939</v>
      </c>
      <c r="BG967" s="1" t="s">
        <v>30939</v>
      </c>
      <c r="BK967" s="1">
        <v>2000000</v>
      </c>
      <c r="BL967" s="1" t="s">
        <v>30938</v>
      </c>
      <c r="BR967" s="1" t="s">
        <v>30938</v>
      </c>
      <c r="BS967" s="1" t="s">
        <v>30938</v>
      </c>
      <c r="BV967" s="1" t="s">
        <v>3908</v>
      </c>
    </row>
    <row r="968" spans="1:74">
      <c r="A968" s="1" t="s">
        <v>3909</v>
      </c>
      <c r="B968" s="1" t="s">
        <v>3910</v>
      </c>
      <c r="C968" s="1" t="s">
        <v>4735</v>
      </c>
      <c r="D968" s="1">
        <v>357095051136975</v>
      </c>
      <c r="G968" s="1" t="s">
        <v>3911</v>
      </c>
      <c r="I968" s="1" t="s">
        <v>30867</v>
      </c>
      <c r="J968" s="1" t="s">
        <v>30938</v>
      </c>
      <c r="N968" s="1">
        <v>250000</v>
      </c>
      <c r="O968" s="1" t="s">
        <v>30938</v>
      </c>
      <c r="P968" s="1" t="s">
        <v>30939</v>
      </c>
      <c r="Q968" s="1" t="s">
        <v>30938</v>
      </c>
      <c r="S968" s="1" t="s">
        <v>30939</v>
      </c>
      <c r="W968" s="1" t="s">
        <v>30938</v>
      </c>
      <c r="X968" s="1" t="s">
        <v>30939</v>
      </c>
      <c r="AB968" s="1" t="s">
        <v>30939</v>
      </c>
      <c r="AH968" s="1" t="s">
        <v>30939</v>
      </c>
      <c r="AN968" s="1" t="s">
        <v>30939</v>
      </c>
      <c r="AV968" s="1" t="s">
        <v>30939</v>
      </c>
      <c r="AX968" s="1" t="s">
        <v>30939</v>
      </c>
      <c r="AZ968" s="1" t="s">
        <v>30939</v>
      </c>
      <c r="BB968" s="1" t="s">
        <v>30939</v>
      </c>
      <c r="BE968" s="1" t="s">
        <v>30939</v>
      </c>
      <c r="BG968" s="1" t="s">
        <v>30939</v>
      </c>
      <c r="BK968" s="1">
        <v>2000000</v>
      </c>
      <c r="BL968" s="1" t="s">
        <v>30938</v>
      </c>
      <c r="BR968" s="1" t="s">
        <v>30938</v>
      </c>
      <c r="BS968" s="1" t="s">
        <v>30938</v>
      </c>
      <c r="BV968" s="1" t="s">
        <v>3912</v>
      </c>
    </row>
    <row r="969" spans="1:74">
      <c r="A969" s="1" t="s">
        <v>3913</v>
      </c>
      <c r="B969" s="1" t="s">
        <v>3914</v>
      </c>
      <c r="C969" s="1" t="s">
        <v>4735</v>
      </c>
      <c r="D969" s="1">
        <v>357095051136975</v>
      </c>
      <c r="G969" s="1" t="s">
        <v>3915</v>
      </c>
      <c r="I969" s="1" t="s">
        <v>30867</v>
      </c>
      <c r="J969" s="1" t="s">
        <v>30938</v>
      </c>
      <c r="N969" s="1">
        <v>250000</v>
      </c>
      <c r="O969" s="1" t="s">
        <v>30939</v>
      </c>
      <c r="P969" s="1" t="s">
        <v>30939</v>
      </c>
      <c r="W969" s="1" t="s">
        <v>30938</v>
      </c>
      <c r="AB969" s="1" t="s">
        <v>30939</v>
      </c>
      <c r="AH969" s="1" t="s">
        <v>30939</v>
      </c>
      <c r="AN969" s="1" t="s">
        <v>30939</v>
      </c>
      <c r="AV969" s="1" t="s">
        <v>30901</v>
      </c>
      <c r="AX969" s="1" t="s">
        <v>30901</v>
      </c>
      <c r="AZ969" s="1" t="s">
        <v>30901</v>
      </c>
      <c r="BB969" s="1" t="s">
        <v>30939</v>
      </c>
      <c r="BE969" s="1" t="s">
        <v>30939</v>
      </c>
      <c r="BG969" s="1" t="s">
        <v>30939</v>
      </c>
      <c r="BK969" s="1">
        <v>2000000</v>
      </c>
      <c r="BL969" s="1" t="s">
        <v>30938</v>
      </c>
      <c r="BR969" s="1" t="s">
        <v>30938</v>
      </c>
      <c r="BS969" s="1" t="s">
        <v>30938</v>
      </c>
      <c r="BV969" s="1" t="s">
        <v>3916</v>
      </c>
    </row>
    <row r="970" spans="1:74">
      <c r="A970" s="1" t="s">
        <v>3917</v>
      </c>
      <c r="B970" s="1" t="s">
        <v>3918</v>
      </c>
      <c r="C970" s="1" t="s">
        <v>4735</v>
      </c>
      <c r="D970" s="1">
        <v>357095051136975</v>
      </c>
      <c r="G970" s="1" t="s">
        <v>3919</v>
      </c>
      <c r="I970" s="1" t="s">
        <v>30867</v>
      </c>
      <c r="J970" s="1" t="s">
        <v>30938</v>
      </c>
      <c r="N970" s="1">
        <v>250000</v>
      </c>
      <c r="O970" s="1" t="s">
        <v>30938</v>
      </c>
      <c r="P970" s="1" t="s">
        <v>30939</v>
      </c>
      <c r="Q970" s="1" t="s">
        <v>30938</v>
      </c>
      <c r="S970" s="1" t="s">
        <v>30939</v>
      </c>
      <c r="W970" s="1" t="s">
        <v>30938</v>
      </c>
      <c r="X970" s="1" t="s">
        <v>30939</v>
      </c>
      <c r="AB970" s="1" t="s">
        <v>30939</v>
      </c>
      <c r="AH970" s="1" t="s">
        <v>30939</v>
      </c>
      <c r="AN970" s="1" t="s">
        <v>30939</v>
      </c>
      <c r="AV970" s="1" t="s">
        <v>30939</v>
      </c>
      <c r="AX970" s="1" t="s">
        <v>30939</v>
      </c>
      <c r="AZ970" s="1" t="s">
        <v>30939</v>
      </c>
      <c r="BB970" s="1" t="s">
        <v>30939</v>
      </c>
      <c r="BE970" s="1" t="s">
        <v>30939</v>
      </c>
      <c r="BG970" s="1" t="s">
        <v>30939</v>
      </c>
      <c r="BK970" s="1">
        <v>2000000</v>
      </c>
      <c r="BL970" s="1" t="s">
        <v>30938</v>
      </c>
      <c r="BR970" s="1" t="s">
        <v>30938</v>
      </c>
      <c r="BS970" s="1" t="s">
        <v>30938</v>
      </c>
      <c r="BV970" s="1" t="s">
        <v>3920</v>
      </c>
    </row>
    <row r="971" spans="1:74">
      <c r="A971" s="1" t="s">
        <v>3921</v>
      </c>
      <c r="B971" s="1" t="s">
        <v>3922</v>
      </c>
      <c r="C971" s="1" t="s">
        <v>4735</v>
      </c>
      <c r="D971" s="1">
        <v>357095051136975</v>
      </c>
      <c r="G971" s="1" t="s">
        <v>3923</v>
      </c>
      <c r="I971" s="1" t="s">
        <v>30867</v>
      </c>
      <c r="J971" s="1" t="s">
        <v>30938</v>
      </c>
      <c r="N971" s="1">
        <v>250000</v>
      </c>
      <c r="O971" s="1" t="s">
        <v>30938</v>
      </c>
      <c r="P971" s="1" t="s">
        <v>30939</v>
      </c>
      <c r="Q971" s="1" t="s">
        <v>30938</v>
      </c>
      <c r="S971" s="1" t="s">
        <v>30939</v>
      </c>
      <c r="W971" s="1" t="s">
        <v>30938</v>
      </c>
      <c r="X971" s="1" t="s">
        <v>30939</v>
      </c>
      <c r="AB971" s="1" t="s">
        <v>30939</v>
      </c>
      <c r="AH971" s="1" t="s">
        <v>30939</v>
      </c>
      <c r="AN971" s="1" t="s">
        <v>30939</v>
      </c>
      <c r="AV971" s="1" t="s">
        <v>30939</v>
      </c>
      <c r="AX971" s="1" t="s">
        <v>30939</v>
      </c>
      <c r="AZ971" s="1" t="s">
        <v>30939</v>
      </c>
      <c r="BB971" s="1" t="s">
        <v>30939</v>
      </c>
      <c r="BE971" s="1" t="s">
        <v>30939</v>
      </c>
      <c r="BG971" s="1" t="s">
        <v>30939</v>
      </c>
      <c r="BK971" s="1">
        <v>1750000</v>
      </c>
      <c r="BL971" s="1" t="s">
        <v>30938</v>
      </c>
      <c r="BR971" s="1" t="s">
        <v>30938</v>
      </c>
      <c r="BS971" s="1" t="s">
        <v>30938</v>
      </c>
      <c r="BV971" s="1" t="s">
        <v>3924</v>
      </c>
    </row>
    <row r="972" spans="1:74">
      <c r="A972" s="1" t="s">
        <v>3925</v>
      </c>
      <c r="B972" s="1" t="s">
        <v>3926</v>
      </c>
      <c r="C972" s="1" t="s">
        <v>3927</v>
      </c>
      <c r="D972" s="1">
        <v>357095051136975</v>
      </c>
      <c r="G972" s="1" t="s">
        <v>3928</v>
      </c>
      <c r="I972" s="1" t="s">
        <v>30867</v>
      </c>
      <c r="J972" s="1" t="s">
        <v>30938</v>
      </c>
      <c r="N972" s="1">
        <v>250000</v>
      </c>
      <c r="O972" s="1" t="s">
        <v>30938</v>
      </c>
      <c r="P972" s="1" t="s">
        <v>30939</v>
      </c>
      <c r="Q972" s="1" t="s">
        <v>30938</v>
      </c>
      <c r="S972" s="1" t="s">
        <v>30939</v>
      </c>
      <c r="W972" s="1" t="s">
        <v>30938</v>
      </c>
      <c r="X972" s="1" t="s">
        <v>30939</v>
      </c>
      <c r="AB972" s="1" t="s">
        <v>30939</v>
      </c>
      <c r="AH972" s="1" t="s">
        <v>30939</v>
      </c>
      <c r="AN972" s="1" t="s">
        <v>30939</v>
      </c>
      <c r="AV972" s="1" t="s">
        <v>30939</v>
      </c>
      <c r="AX972" s="1" t="s">
        <v>30939</v>
      </c>
      <c r="AZ972" s="1" t="s">
        <v>30939</v>
      </c>
      <c r="BB972" s="1" t="s">
        <v>30939</v>
      </c>
      <c r="BE972" s="1" t="s">
        <v>30939</v>
      </c>
      <c r="BG972" s="1" t="s">
        <v>30939</v>
      </c>
      <c r="BK972" s="1">
        <v>2000000</v>
      </c>
      <c r="BL972" s="1" t="s">
        <v>30938</v>
      </c>
      <c r="BR972" s="1" t="s">
        <v>30938</v>
      </c>
      <c r="BS972" s="1" t="s">
        <v>30938</v>
      </c>
      <c r="BV972" s="1" t="s">
        <v>3929</v>
      </c>
    </row>
    <row r="973" spans="1:74">
      <c r="A973" s="1" t="s">
        <v>3930</v>
      </c>
      <c r="B973" s="1" t="s">
        <v>3931</v>
      </c>
      <c r="C973" s="1" t="s">
        <v>3927</v>
      </c>
      <c r="D973" s="1">
        <v>357095051136975</v>
      </c>
      <c r="G973" s="1" t="s">
        <v>3932</v>
      </c>
      <c r="I973" s="1" t="s">
        <v>30867</v>
      </c>
      <c r="J973" s="1" t="s">
        <v>30938</v>
      </c>
      <c r="N973" s="1">
        <v>250000</v>
      </c>
      <c r="O973" s="1" t="s">
        <v>30938</v>
      </c>
      <c r="P973" s="1" t="s">
        <v>30939</v>
      </c>
      <c r="Q973" s="1" t="s">
        <v>30938</v>
      </c>
      <c r="S973" s="1" t="s">
        <v>30939</v>
      </c>
      <c r="W973" s="1" t="s">
        <v>30938</v>
      </c>
      <c r="X973" s="1" t="s">
        <v>30939</v>
      </c>
      <c r="AB973" s="1" t="s">
        <v>30939</v>
      </c>
      <c r="AH973" s="1" t="s">
        <v>30939</v>
      </c>
      <c r="AN973" s="1" t="s">
        <v>30939</v>
      </c>
      <c r="AV973" s="1" t="s">
        <v>30939</v>
      </c>
      <c r="AX973" s="1" t="s">
        <v>30939</v>
      </c>
      <c r="AZ973" s="1" t="s">
        <v>30939</v>
      </c>
      <c r="BB973" s="1" t="s">
        <v>30939</v>
      </c>
      <c r="BE973" s="1" t="s">
        <v>30939</v>
      </c>
      <c r="BG973" s="1" t="s">
        <v>30939</v>
      </c>
      <c r="BK973" s="1">
        <v>2000000</v>
      </c>
      <c r="BL973" s="1" t="s">
        <v>30938</v>
      </c>
      <c r="BR973" s="1" t="s">
        <v>30938</v>
      </c>
      <c r="BS973" s="1" t="s">
        <v>30938</v>
      </c>
      <c r="BV973" s="1" t="s">
        <v>3933</v>
      </c>
    </row>
    <row r="974" spans="1:74">
      <c r="A974" s="1" t="s">
        <v>3934</v>
      </c>
      <c r="B974" s="1" t="s">
        <v>3935</v>
      </c>
      <c r="C974" s="1" t="s">
        <v>3927</v>
      </c>
      <c r="D974" s="1">
        <v>357095051136975</v>
      </c>
      <c r="G974" s="1" t="s">
        <v>3936</v>
      </c>
      <c r="I974" s="1" t="s">
        <v>30867</v>
      </c>
      <c r="J974" s="1" t="s">
        <v>30938</v>
      </c>
      <c r="N974" s="1">
        <v>250000</v>
      </c>
      <c r="O974" s="1" t="s">
        <v>30939</v>
      </c>
      <c r="P974" s="1" t="s">
        <v>30939</v>
      </c>
      <c r="W974" s="1" t="s">
        <v>30938</v>
      </c>
      <c r="AB974" s="1" t="s">
        <v>30939</v>
      </c>
      <c r="AH974" s="1" t="s">
        <v>30939</v>
      </c>
      <c r="AN974" s="1" t="s">
        <v>30939</v>
      </c>
      <c r="AV974" s="1" t="s">
        <v>30939</v>
      </c>
      <c r="AX974" s="1" t="s">
        <v>30939</v>
      </c>
      <c r="AZ974" s="1" t="s">
        <v>30939</v>
      </c>
      <c r="BB974" s="1" t="s">
        <v>30939</v>
      </c>
      <c r="BE974" s="1" t="s">
        <v>30939</v>
      </c>
      <c r="BG974" s="1" t="s">
        <v>30939</v>
      </c>
      <c r="BK974" s="1">
        <v>2000000</v>
      </c>
      <c r="BL974" s="1" t="s">
        <v>30938</v>
      </c>
      <c r="BR974" s="1" t="s">
        <v>30938</v>
      </c>
      <c r="BS974" s="1" t="s">
        <v>30938</v>
      </c>
      <c r="BV974" s="1" t="s">
        <v>3937</v>
      </c>
    </row>
    <row r="975" spans="1:74">
      <c r="A975" s="1" t="s">
        <v>3938</v>
      </c>
      <c r="B975" s="1" t="s">
        <v>3939</v>
      </c>
      <c r="C975" s="1" t="s">
        <v>3927</v>
      </c>
      <c r="D975" s="1">
        <v>357095051136975</v>
      </c>
      <c r="G975" s="1" t="s">
        <v>3940</v>
      </c>
      <c r="I975" s="1" t="s">
        <v>30867</v>
      </c>
      <c r="J975" s="1" t="s">
        <v>30938</v>
      </c>
      <c r="N975" s="1">
        <v>250000</v>
      </c>
      <c r="O975" s="1" t="s">
        <v>30938</v>
      </c>
      <c r="P975" s="1" t="s">
        <v>30939</v>
      </c>
      <c r="Q975" s="1" t="s">
        <v>30938</v>
      </c>
      <c r="S975" s="1" t="s">
        <v>30939</v>
      </c>
      <c r="W975" s="1" t="s">
        <v>30938</v>
      </c>
      <c r="X975" s="1" t="s">
        <v>30939</v>
      </c>
      <c r="AB975" s="1" t="s">
        <v>30939</v>
      </c>
      <c r="AH975" s="1" t="s">
        <v>30939</v>
      </c>
      <c r="AN975" s="1" t="s">
        <v>30939</v>
      </c>
      <c r="AV975" s="1" t="s">
        <v>30939</v>
      </c>
      <c r="AX975" s="1" t="s">
        <v>30939</v>
      </c>
      <c r="AZ975" s="1" t="s">
        <v>30939</v>
      </c>
      <c r="BB975" s="1" t="s">
        <v>30939</v>
      </c>
      <c r="BE975" s="1" t="s">
        <v>30939</v>
      </c>
      <c r="BG975" s="1" t="s">
        <v>30939</v>
      </c>
      <c r="BK975" s="1">
        <v>1500000</v>
      </c>
      <c r="BL975" s="1" t="s">
        <v>30938</v>
      </c>
      <c r="BR975" s="1" t="s">
        <v>30938</v>
      </c>
      <c r="BS975" s="1" t="s">
        <v>30938</v>
      </c>
      <c r="BV975" s="1" t="s">
        <v>3941</v>
      </c>
    </row>
    <row r="976" spans="1:74">
      <c r="A976" s="1" t="s">
        <v>3942</v>
      </c>
      <c r="B976" s="1" t="s">
        <v>3943</v>
      </c>
      <c r="C976" s="1" t="s">
        <v>3927</v>
      </c>
      <c r="D976" s="1">
        <v>357095051136975</v>
      </c>
      <c r="G976" s="1" t="s">
        <v>3944</v>
      </c>
      <c r="I976" s="1" t="s">
        <v>30867</v>
      </c>
      <c r="J976" s="1" t="s">
        <v>30938</v>
      </c>
      <c r="N976" s="1">
        <v>250000</v>
      </c>
      <c r="O976" s="1" t="s">
        <v>30938</v>
      </c>
      <c r="P976" s="1" t="s">
        <v>30939</v>
      </c>
      <c r="Q976" s="1" t="s">
        <v>30938</v>
      </c>
      <c r="S976" s="1" t="s">
        <v>30939</v>
      </c>
      <c r="W976" s="1" t="s">
        <v>30938</v>
      </c>
      <c r="X976" s="1" t="s">
        <v>30939</v>
      </c>
      <c r="AB976" s="1" t="s">
        <v>30939</v>
      </c>
      <c r="AH976" s="1" t="s">
        <v>30939</v>
      </c>
      <c r="AN976" s="1" t="s">
        <v>30939</v>
      </c>
      <c r="AV976" s="1" t="s">
        <v>30939</v>
      </c>
      <c r="AX976" s="1" t="s">
        <v>30939</v>
      </c>
      <c r="AZ976" s="1" t="s">
        <v>30939</v>
      </c>
      <c r="BB976" s="1" t="s">
        <v>30939</v>
      </c>
      <c r="BE976" s="1" t="s">
        <v>30939</v>
      </c>
      <c r="BG976" s="1" t="s">
        <v>30939</v>
      </c>
      <c r="BK976" s="1">
        <v>2000000</v>
      </c>
      <c r="BL976" s="1" t="s">
        <v>30938</v>
      </c>
      <c r="BR976" s="1" t="s">
        <v>30938</v>
      </c>
      <c r="BS976" s="1" t="s">
        <v>30938</v>
      </c>
      <c r="BV976" s="1" t="s">
        <v>3945</v>
      </c>
    </row>
    <row r="977" spans="1:74">
      <c r="A977" s="1" t="s">
        <v>3946</v>
      </c>
      <c r="B977" s="1" t="s">
        <v>3947</v>
      </c>
      <c r="C977" s="1" t="s">
        <v>3927</v>
      </c>
      <c r="D977" s="1">
        <v>357095051136975</v>
      </c>
      <c r="G977" s="1" t="s">
        <v>3948</v>
      </c>
      <c r="I977" s="1" t="s">
        <v>30867</v>
      </c>
      <c r="J977" s="1" t="s">
        <v>30938</v>
      </c>
      <c r="N977" s="1">
        <v>250000</v>
      </c>
      <c r="O977" s="1" t="s">
        <v>30938</v>
      </c>
      <c r="P977" s="1" t="s">
        <v>30939</v>
      </c>
      <c r="Q977" s="1" t="s">
        <v>30938</v>
      </c>
      <c r="S977" s="1" t="s">
        <v>30939</v>
      </c>
      <c r="W977" s="1" t="s">
        <v>30938</v>
      </c>
      <c r="X977" s="1" t="s">
        <v>30939</v>
      </c>
      <c r="AB977" s="1" t="s">
        <v>30939</v>
      </c>
      <c r="AH977" s="1" t="s">
        <v>30939</v>
      </c>
      <c r="AN977" s="1" t="s">
        <v>30939</v>
      </c>
      <c r="AV977" s="1" t="s">
        <v>30939</v>
      </c>
      <c r="AX977" s="1" t="s">
        <v>30939</v>
      </c>
      <c r="AZ977" s="1" t="s">
        <v>30939</v>
      </c>
      <c r="BB977" s="1" t="s">
        <v>30939</v>
      </c>
      <c r="BE977" s="1" t="s">
        <v>30939</v>
      </c>
      <c r="BG977" s="1" t="s">
        <v>30939</v>
      </c>
      <c r="BK977" s="1">
        <v>2000000</v>
      </c>
      <c r="BL977" s="1" t="s">
        <v>30938</v>
      </c>
      <c r="BR977" s="1" t="s">
        <v>30938</v>
      </c>
      <c r="BS977" s="1" t="s">
        <v>30938</v>
      </c>
      <c r="BV977" s="1" t="s">
        <v>3949</v>
      </c>
    </row>
    <row r="978" spans="1:74">
      <c r="A978" s="1" t="s">
        <v>3950</v>
      </c>
      <c r="B978" s="1" t="s">
        <v>3951</v>
      </c>
      <c r="C978" s="1" t="s">
        <v>3927</v>
      </c>
      <c r="D978" s="1">
        <v>357095051136975</v>
      </c>
      <c r="G978" s="1" t="s">
        <v>3952</v>
      </c>
      <c r="I978" s="1" t="s">
        <v>30867</v>
      </c>
      <c r="J978" s="1" t="s">
        <v>30938</v>
      </c>
      <c r="N978" s="1">
        <v>250000</v>
      </c>
      <c r="O978" s="1" t="s">
        <v>30938</v>
      </c>
      <c r="P978" s="1" t="s">
        <v>30939</v>
      </c>
      <c r="Q978" s="1" t="s">
        <v>30938</v>
      </c>
      <c r="S978" s="1" t="s">
        <v>30939</v>
      </c>
      <c r="W978" s="1" t="s">
        <v>30938</v>
      </c>
      <c r="X978" s="1" t="s">
        <v>30939</v>
      </c>
      <c r="AB978" s="1" t="s">
        <v>30939</v>
      </c>
      <c r="AH978" s="1" t="s">
        <v>30939</v>
      </c>
      <c r="AN978" s="1" t="s">
        <v>30939</v>
      </c>
      <c r="AV978" s="1" t="s">
        <v>30939</v>
      </c>
      <c r="AX978" s="1" t="s">
        <v>30939</v>
      </c>
      <c r="AZ978" s="1" t="s">
        <v>30939</v>
      </c>
      <c r="BB978" s="1" t="s">
        <v>30939</v>
      </c>
      <c r="BE978" s="1" t="s">
        <v>30939</v>
      </c>
      <c r="BG978" s="1" t="s">
        <v>30939</v>
      </c>
      <c r="BK978" s="1">
        <v>2000000</v>
      </c>
      <c r="BL978" s="1" t="s">
        <v>30938</v>
      </c>
      <c r="BR978" s="1" t="s">
        <v>30938</v>
      </c>
      <c r="BS978" s="1" t="s">
        <v>30938</v>
      </c>
      <c r="BV978" s="1" t="s">
        <v>3953</v>
      </c>
    </row>
    <row r="979" spans="1:74">
      <c r="A979" s="1" t="s">
        <v>3954</v>
      </c>
      <c r="B979" s="1" t="s">
        <v>3955</v>
      </c>
      <c r="C979" s="1" t="s">
        <v>3927</v>
      </c>
      <c r="D979" s="1">
        <v>357095051136975</v>
      </c>
      <c r="G979" s="1" t="s">
        <v>3838</v>
      </c>
      <c r="I979" s="1" t="s">
        <v>30867</v>
      </c>
      <c r="J979" s="1" t="s">
        <v>30938</v>
      </c>
      <c r="N979" s="1">
        <v>250000</v>
      </c>
      <c r="O979" s="1" t="s">
        <v>30938</v>
      </c>
      <c r="P979" s="1" t="s">
        <v>30939</v>
      </c>
      <c r="Q979" s="1" t="s">
        <v>30938</v>
      </c>
      <c r="S979" s="1" t="s">
        <v>30939</v>
      </c>
      <c r="W979" s="1" t="s">
        <v>30938</v>
      </c>
      <c r="X979" s="1" t="s">
        <v>30939</v>
      </c>
      <c r="AB979" s="1" t="s">
        <v>30939</v>
      </c>
      <c r="AH979" s="1" t="s">
        <v>30939</v>
      </c>
      <c r="AN979" s="1" t="s">
        <v>30939</v>
      </c>
      <c r="AV979" s="1" t="s">
        <v>30939</v>
      </c>
      <c r="AX979" s="1" t="s">
        <v>30939</v>
      </c>
      <c r="AZ979" s="1" t="s">
        <v>30939</v>
      </c>
      <c r="BB979" s="1" t="s">
        <v>30939</v>
      </c>
      <c r="BE979" s="1" t="s">
        <v>30939</v>
      </c>
      <c r="BG979" s="1" t="s">
        <v>30939</v>
      </c>
      <c r="BK979" s="1">
        <v>2000000</v>
      </c>
      <c r="BL979" s="1" t="s">
        <v>30938</v>
      </c>
      <c r="BR979" s="1" t="s">
        <v>30938</v>
      </c>
      <c r="BS979" s="1" t="s">
        <v>30938</v>
      </c>
      <c r="BV979" s="1" t="s">
        <v>3839</v>
      </c>
    </row>
    <row r="980" spans="1:74">
      <c r="A980" s="1" t="s">
        <v>3840</v>
      </c>
      <c r="B980" s="1" t="s">
        <v>3841</v>
      </c>
      <c r="C980" s="1" t="s">
        <v>3927</v>
      </c>
      <c r="D980" s="1">
        <v>357095051136975</v>
      </c>
      <c r="G980" s="1" t="s">
        <v>3842</v>
      </c>
      <c r="I980" s="1" t="s">
        <v>30867</v>
      </c>
      <c r="J980" s="1" t="s">
        <v>30938</v>
      </c>
      <c r="N980" s="1">
        <v>250000</v>
      </c>
      <c r="O980" s="1" t="s">
        <v>30938</v>
      </c>
      <c r="P980" s="1" t="s">
        <v>30939</v>
      </c>
      <c r="Q980" s="1" t="s">
        <v>30938</v>
      </c>
      <c r="S980" s="1" t="s">
        <v>30939</v>
      </c>
      <c r="W980" s="1" t="s">
        <v>30938</v>
      </c>
      <c r="X980" s="1" t="s">
        <v>30939</v>
      </c>
      <c r="AB980" s="1" t="s">
        <v>30939</v>
      </c>
      <c r="AH980" s="1" t="s">
        <v>30939</v>
      </c>
      <c r="AN980" s="1" t="s">
        <v>30939</v>
      </c>
      <c r="AV980" s="1" t="s">
        <v>30939</v>
      </c>
      <c r="AX980" s="1" t="s">
        <v>30939</v>
      </c>
      <c r="AZ980" s="1" t="s">
        <v>30939</v>
      </c>
      <c r="BB980" s="1" t="s">
        <v>30939</v>
      </c>
      <c r="BE980" s="1" t="s">
        <v>30939</v>
      </c>
      <c r="BG980" s="1" t="s">
        <v>30939</v>
      </c>
      <c r="BK980" s="1">
        <v>2000000</v>
      </c>
      <c r="BL980" s="1" t="s">
        <v>30938</v>
      </c>
      <c r="BR980" s="1" t="s">
        <v>30938</v>
      </c>
      <c r="BS980" s="1" t="s">
        <v>30938</v>
      </c>
      <c r="BV980" s="1" t="s">
        <v>3843</v>
      </c>
    </row>
    <row r="981" spans="1:74">
      <c r="A981" s="1" t="s">
        <v>3844</v>
      </c>
      <c r="B981" s="1" t="s">
        <v>3845</v>
      </c>
      <c r="C981" s="1" t="s">
        <v>3927</v>
      </c>
      <c r="D981" s="1">
        <v>357095051136975</v>
      </c>
      <c r="G981" s="1" t="s">
        <v>3846</v>
      </c>
      <c r="I981" s="1" t="s">
        <v>30867</v>
      </c>
      <c r="J981" s="1" t="s">
        <v>30938</v>
      </c>
      <c r="N981" s="1">
        <v>250000</v>
      </c>
      <c r="O981" s="1" t="s">
        <v>30939</v>
      </c>
      <c r="P981" s="1" t="s">
        <v>30939</v>
      </c>
      <c r="W981" s="1" t="s">
        <v>30938</v>
      </c>
      <c r="AB981" s="1" t="s">
        <v>30939</v>
      </c>
      <c r="AH981" s="1" t="s">
        <v>30939</v>
      </c>
      <c r="AN981" s="1" t="s">
        <v>30939</v>
      </c>
      <c r="AV981" s="1" t="s">
        <v>30939</v>
      </c>
      <c r="AX981" s="1" t="s">
        <v>30939</v>
      </c>
      <c r="AZ981" s="1" t="s">
        <v>30939</v>
      </c>
      <c r="BB981" s="1" t="s">
        <v>30939</v>
      </c>
      <c r="BE981" s="1" t="s">
        <v>30939</v>
      </c>
      <c r="BG981" s="1" t="s">
        <v>30939</v>
      </c>
      <c r="BK981" s="1">
        <v>1750000</v>
      </c>
      <c r="BL981" s="1" t="s">
        <v>30938</v>
      </c>
      <c r="BR981" s="1" t="s">
        <v>30938</v>
      </c>
      <c r="BS981" s="1" t="s">
        <v>30938</v>
      </c>
      <c r="BV981" s="1" t="s">
        <v>3847</v>
      </c>
    </row>
    <row r="982" spans="1:74">
      <c r="A982" s="1" t="s">
        <v>3848</v>
      </c>
      <c r="B982" s="1" t="s">
        <v>3849</v>
      </c>
      <c r="C982" s="1" t="s">
        <v>3927</v>
      </c>
      <c r="D982" s="1">
        <v>357095051136975</v>
      </c>
      <c r="G982" s="1" t="s">
        <v>3850</v>
      </c>
      <c r="I982" s="1" t="s">
        <v>30867</v>
      </c>
      <c r="J982" s="1" t="s">
        <v>30938</v>
      </c>
      <c r="N982" s="1">
        <v>250000</v>
      </c>
      <c r="O982" s="1" t="s">
        <v>30939</v>
      </c>
      <c r="P982" s="1" t="s">
        <v>30939</v>
      </c>
      <c r="W982" s="1" t="s">
        <v>30938</v>
      </c>
      <c r="AB982" s="1" t="s">
        <v>30939</v>
      </c>
      <c r="AH982" s="1" t="s">
        <v>30939</v>
      </c>
      <c r="AN982" s="1" t="s">
        <v>30939</v>
      </c>
      <c r="AV982" s="1" t="s">
        <v>30901</v>
      </c>
      <c r="AX982" s="1" t="s">
        <v>30939</v>
      </c>
      <c r="AZ982" s="1" t="s">
        <v>30901</v>
      </c>
      <c r="BB982" s="1" t="s">
        <v>30939</v>
      </c>
      <c r="BE982" s="1" t="s">
        <v>30939</v>
      </c>
      <c r="BG982" s="1" t="s">
        <v>30939</v>
      </c>
      <c r="BK982" s="1">
        <v>1750000</v>
      </c>
      <c r="BL982" s="1" t="s">
        <v>30938</v>
      </c>
      <c r="BR982" s="1" t="s">
        <v>30938</v>
      </c>
      <c r="BS982" s="1" t="s">
        <v>30938</v>
      </c>
      <c r="BV982" s="1" t="s">
        <v>3851</v>
      </c>
    </row>
    <row r="983" spans="1:74">
      <c r="A983" s="1" t="s">
        <v>3852</v>
      </c>
      <c r="B983" s="1" t="s">
        <v>3853</v>
      </c>
      <c r="C983" s="1" t="s">
        <v>3927</v>
      </c>
      <c r="D983" s="1">
        <v>357095051136975</v>
      </c>
      <c r="G983" s="1" t="s">
        <v>3854</v>
      </c>
      <c r="I983" s="1" t="s">
        <v>30867</v>
      </c>
      <c r="J983" s="1" t="s">
        <v>30938</v>
      </c>
      <c r="N983" s="1">
        <v>250000</v>
      </c>
      <c r="O983" s="1" t="s">
        <v>30938</v>
      </c>
      <c r="P983" s="1" t="s">
        <v>30939</v>
      </c>
      <c r="Q983" s="1" t="s">
        <v>30938</v>
      </c>
      <c r="S983" s="1" t="s">
        <v>30939</v>
      </c>
      <c r="W983" s="1" t="s">
        <v>30938</v>
      </c>
      <c r="X983" s="1" t="s">
        <v>30939</v>
      </c>
      <c r="AB983" s="1" t="s">
        <v>30939</v>
      </c>
      <c r="AH983" s="1" t="s">
        <v>30939</v>
      </c>
      <c r="AN983" s="1" t="s">
        <v>30939</v>
      </c>
      <c r="AV983" s="1" t="s">
        <v>30939</v>
      </c>
      <c r="AX983" s="1" t="s">
        <v>30939</v>
      </c>
      <c r="AZ983" s="1" t="s">
        <v>30939</v>
      </c>
      <c r="BB983" s="1" t="s">
        <v>30939</v>
      </c>
      <c r="BE983" s="1" t="s">
        <v>30939</v>
      </c>
      <c r="BG983" s="1" t="s">
        <v>30939</v>
      </c>
      <c r="BK983" s="1">
        <v>2000000</v>
      </c>
      <c r="BL983" s="1" t="s">
        <v>30938</v>
      </c>
      <c r="BR983" s="1" t="s">
        <v>30938</v>
      </c>
      <c r="BS983" s="1" t="s">
        <v>30938</v>
      </c>
      <c r="BV983" s="1" t="s">
        <v>3855</v>
      </c>
    </row>
    <row r="984" spans="1:74">
      <c r="A984" s="1" t="s">
        <v>3856</v>
      </c>
      <c r="B984" s="1" t="s">
        <v>3857</v>
      </c>
      <c r="C984" s="1" t="s">
        <v>3927</v>
      </c>
      <c r="D984" s="1">
        <v>357095051136975</v>
      </c>
      <c r="G984" s="1" t="s">
        <v>3858</v>
      </c>
      <c r="I984" s="1" t="s">
        <v>30867</v>
      </c>
      <c r="J984" s="1" t="s">
        <v>30938</v>
      </c>
      <c r="N984" s="1">
        <v>250000</v>
      </c>
      <c r="O984" s="1" t="s">
        <v>30938</v>
      </c>
      <c r="P984" s="1" t="s">
        <v>30939</v>
      </c>
      <c r="Q984" s="1" t="s">
        <v>30938</v>
      </c>
      <c r="S984" s="1" t="s">
        <v>30939</v>
      </c>
      <c r="W984" s="1" t="s">
        <v>30938</v>
      </c>
      <c r="X984" s="1" t="s">
        <v>30939</v>
      </c>
      <c r="AB984" s="1" t="s">
        <v>30939</v>
      </c>
      <c r="AH984" s="1" t="s">
        <v>30939</v>
      </c>
      <c r="AN984" s="1" t="s">
        <v>30939</v>
      </c>
      <c r="AV984" s="1" t="s">
        <v>30939</v>
      </c>
      <c r="AX984" s="1" t="s">
        <v>30939</v>
      </c>
      <c r="AZ984" s="1" t="s">
        <v>30939</v>
      </c>
      <c r="BB984" s="1" t="s">
        <v>30939</v>
      </c>
      <c r="BE984" s="1" t="s">
        <v>30939</v>
      </c>
      <c r="BG984" s="1" t="s">
        <v>30939</v>
      </c>
      <c r="BK984" s="1">
        <v>2000000</v>
      </c>
      <c r="BL984" s="1" t="s">
        <v>30938</v>
      </c>
      <c r="BR984" s="1" t="s">
        <v>30938</v>
      </c>
      <c r="BS984" s="1" t="s">
        <v>30938</v>
      </c>
      <c r="BV984" s="1" t="s">
        <v>3859</v>
      </c>
    </row>
    <row r="985" spans="1:74">
      <c r="A985" s="1" t="s">
        <v>3860</v>
      </c>
      <c r="B985" s="1" t="s">
        <v>3861</v>
      </c>
      <c r="C985" s="1" t="s">
        <v>3927</v>
      </c>
      <c r="D985" s="1">
        <v>357095051136975</v>
      </c>
      <c r="G985" s="1" t="s">
        <v>3862</v>
      </c>
      <c r="I985" s="1" t="s">
        <v>30867</v>
      </c>
      <c r="J985" s="1" t="s">
        <v>30938</v>
      </c>
      <c r="N985" s="1">
        <v>250000</v>
      </c>
      <c r="O985" s="1" t="s">
        <v>30938</v>
      </c>
      <c r="P985" s="1" t="s">
        <v>30939</v>
      </c>
      <c r="Q985" s="1" t="s">
        <v>30938</v>
      </c>
      <c r="S985" s="1" t="s">
        <v>30939</v>
      </c>
      <c r="W985" s="1" t="s">
        <v>30938</v>
      </c>
      <c r="X985" s="1" t="s">
        <v>30939</v>
      </c>
      <c r="AB985" s="1" t="s">
        <v>30939</v>
      </c>
      <c r="AH985" s="1" t="s">
        <v>30939</v>
      </c>
      <c r="AN985" s="1" t="s">
        <v>30939</v>
      </c>
      <c r="AV985" s="1" t="s">
        <v>30939</v>
      </c>
      <c r="AX985" s="1" t="s">
        <v>30939</v>
      </c>
      <c r="AZ985" s="1" t="s">
        <v>30939</v>
      </c>
      <c r="BB985" s="1" t="s">
        <v>30939</v>
      </c>
      <c r="BE985" s="1" t="s">
        <v>30939</v>
      </c>
      <c r="BG985" s="1" t="s">
        <v>30939</v>
      </c>
      <c r="BK985" s="1">
        <v>2000000</v>
      </c>
      <c r="BL985" s="1" t="s">
        <v>30938</v>
      </c>
      <c r="BR985" s="1" t="s">
        <v>30938</v>
      </c>
      <c r="BS985" s="1" t="s">
        <v>30938</v>
      </c>
      <c r="BV985" s="1" t="s">
        <v>3863</v>
      </c>
    </row>
    <row r="986" spans="1:74">
      <c r="A986" s="1" t="s">
        <v>3864</v>
      </c>
      <c r="B986" s="1" t="s">
        <v>3865</v>
      </c>
      <c r="C986" s="1" t="s">
        <v>3927</v>
      </c>
      <c r="D986" s="1">
        <v>357095051136975</v>
      </c>
      <c r="G986" s="1" t="s">
        <v>3866</v>
      </c>
      <c r="I986" s="1" t="s">
        <v>30867</v>
      </c>
      <c r="J986" s="1" t="s">
        <v>30938</v>
      </c>
      <c r="N986" s="1">
        <v>250000</v>
      </c>
      <c r="O986" s="1" t="s">
        <v>30939</v>
      </c>
      <c r="P986" s="1" t="s">
        <v>30939</v>
      </c>
      <c r="W986" s="1" t="s">
        <v>30938</v>
      </c>
      <c r="AB986" s="1" t="s">
        <v>30939</v>
      </c>
      <c r="AH986" s="1" t="s">
        <v>30939</v>
      </c>
      <c r="AN986" s="1" t="s">
        <v>30939</v>
      </c>
      <c r="AV986" s="1" t="s">
        <v>30939</v>
      </c>
      <c r="AX986" s="1" t="s">
        <v>30939</v>
      </c>
      <c r="AZ986" s="1" t="s">
        <v>30939</v>
      </c>
      <c r="BB986" s="1" t="s">
        <v>30939</v>
      </c>
      <c r="BE986" s="1" t="s">
        <v>30939</v>
      </c>
      <c r="BG986" s="1" t="s">
        <v>30939</v>
      </c>
      <c r="BK986" s="1">
        <v>2000000</v>
      </c>
      <c r="BL986" s="1" t="s">
        <v>30938</v>
      </c>
      <c r="BR986" s="1" t="s">
        <v>30938</v>
      </c>
      <c r="BS986" s="1" t="s">
        <v>30938</v>
      </c>
      <c r="BV986" s="1" t="s">
        <v>3867</v>
      </c>
    </row>
    <row r="987" spans="1:74">
      <c r="A987" s="1" t="s">
        <v>3868</v>
      </c>
      <c r="B987" s="1" t="s">
        <v>3869</v>
      </c>
      <c r="C987" s="1" t="s">
        <v>3927</v>
      </c>
      <c r="D987" s="1">
        <v>357095051136975</v>
      </c>
      <c r="G987" s="1" t="s">
        <v>3870</v>
      </c>
      <c r="I987" s="1" t="s">
        <v>30867</v>
      </c>
      <c r="J987" s="1" t="s">
        <v>30938</v>
      </c>
      <c r="N987" s="1">
        <v>250000</v>
      </c>
      <c r="O987" s="1" t="s">
        <v>30938</v>
      </c>
      <c r="P987" s="1" t="s">
        <v>30939</v>
      </c>
      <c r="Q987" s="1" t="s">
        <v>30938</v>
      </c>
      <c r="S987" s="1" t="s">
        <v>30939</v>
      </c>
      <c r="W987" s="1" t="s">
        <v>30938</v>
      </c>
      <c r="X987" s="1" t="s">
        <v>30939</v>
      </c>
      <c r="AB987" s="1" t="s">
        <v>30939</v>
      </c>
      <c r="AH987" s="1" t="s">
        <v>30939</v>
      </c>
      <c r="AN987" s="1" t="s">
        <v>30939</v>
      </c>
      <c r="AV987" s="1" t="s">
        <v>30939</v>
      </c>
      <c r="AX987" s="1" t="s">
        <v>30939</v>
      </c>
      <c r="AZ987" s="1" t="s">
        <v>30939</v>
      </c>
      <c r="BB987" s="1" t="s">
        <v>30939</v>
      </c>
      <c r="BE987" s="1" t="s">
        <v>30939</v>
      </c>
      <c r="BG987" s="1" t="s">
        <v>30939</v>
      </c>
      <c r="BK987" s="1">
        <v>2000000</v>
      </c>
      <c r="BL987" s="1" t="s">
        <v>30938</v>
      </c>
      <c r="BR987" s="1" t="s">
        <v>30938</v>
      </c>
      <c r="BS987" s="1" t="s">
        <v>30938</v>
      </c>
      <c r="BV987" s="1" t="s">
        <v>3871</v>
      </c>
    </row>
    <row r="988" spans="1:74">
      <c r="A988" s="1" t="s">
        <v>3872</v>
      </c>
      <c r="B988" s="1" t="s">
        <v>3873</v>
      </c>
      <c r="C988" s="1" t="s">
        <v>3927</v>
      </c>
      <c r="D988" s="1">
        <v>357095051136975</v>
      </c>
      <c r="G988" s="1" t="s">
        <v>3874</v>
      </c>
      <c r="I988" s="1" t="s">
        <v>30867</v>
      </c>
      <c r="J988" s="1" t="s">
        <v>30938</v>
      </c>
      <c r="N988" s="1">
        <v>250000</v>
      </c>
      <c r="O988" s="1" t="s">
        <v>30938</v>
      </c>
      <c r="P988" s="1" t="s">
        <v>30939</v>
      </c>
      <c r="Q988" s="1" t="s">
        <v>30938</v>
      </c>
      <c r="S988" s="1" t="s">
        <v>30939</v>
      </c>
      <c r="W988" s="1" t="s">
        <v>30938</v>
      </c>
      <c r="X988" s="1" t="s">
        <v>30939</v>
      </c>
      <c r="AB988" s="1" t="s">
        <v>30939</v>
      </c>
      <c r="AH988" s="1" t="s">
        <v>30939</v>
      </c>
      <c r="AN988" s="1" t="s">
        <v>30939</v>
      </c>
      <c r="AV988" s="1" t="s">
        <v>30939</v>
      </c>
      <c r="AX988" s="1" t="s">
        <v>30939</v>
      </c>
      <c r="AZ988" s="1" t="s">
        <v>30939</v>
      </c>
      <c r="BB988" s="1" t="s">
        <v>30939</v>
      </c>
      <c r="BE988" s="1" t="s">
        <v>30939</v>
      </c>
      <c r="BG988" s="1" t="s">
        <v>30939</v>
      </c>
      <c r="BK988" s="1">
        <v>2000000</v>
      </c>
      <c r="BL988" s="1" t="s">
        <v>30938</v>
      </c>
      <c r="BR988" s="1" t="s">
        <v>30938</v>
      </c>
      <c r="BS988" s="1" t="s">
        <v>30938</v>
      </c>
      <c r="BV988" s="1" t="s">
        <v>3875</v>
      </c>
    </row>
    <row r="989" spans="1:74">
      <c r="A989" s="1" t="s">
        <v>3876</v>
      </c>
      <c r="B989" s="1" t="s">
        <v>3877</v>
      </c>
      <c r="C989" s="1" t="s">
        <v>3927</v>
      </c>
      <c r="D989" s="1">
        <v>357095051136975</v>
      </c>
      <c r="G989" s="1" t="s">
        <v>3878</v>
      </c>
      <c r="I989" s="1" t="s">
        <v>30867</v>
      </c>
      <c r="J989" s="1" t="s">
        <v>30938</v>
      </c>
      <c r="N989" s="1">
        <v>250000</v>
      </c>
      <c r="O989" s="1" t="s">
        <v>30938</v>
      </c>
      <c r="P989" s="1" t="s">
        <v>30939</v>
      </c>
      <c r="Q989" s="1" t="s">
        <v>30938</v>
      </c>
      <c r="S989" s="1" t="s">
        <v>30939</v>
      </c>
      <c r="W989" s="1" t="s">
        <v>30938</v>
      </c>
      <c r="X989" s="1" t="s">
        <v>30939</v>
      </c>
      <c r="AB989" s="1" t="s">
        <v>30939</v>
      </c>
      <c r="AH989" s="1" t="s">
        <v>30939</v>
      </c>
      <c r="AN989" s="1" t="s">
        <v>30939</v>
      </c>
      <c r="AV989" s="1" t="s">
        <v>30939</v>
      </c>
      <c r="AX989" s="1" t="s">
        <v>30939</v>
      </c>
      <c r="AZ989" s="1" t="s">
        <v>30939</v>
      </c>
      <c r="BB989" s="1" t="s">
        <v>30939</v>
      </c>
      <c r="BE989" s="1" t="s">
        <v>30939</v>
      </c>
      <c r="BG989" s="1" t="s">
        <v>30939</v>
      </c>
      <c r="BK989" s="1">
        <v>2000000</v>
      </c>
      <c r="BL989" s="1" t="s">
        <v>30938</v>
      </c>
      <c r="BR989" s="1" t="s">
        <v>30938</v>
      </c>
      <c r="BS989" s="1" t="s">
        <v>30938</v>
      </c>
      <c r="BV989" s="1" t="s">
        <v>3879</v>
      </c>
    </row>
    <row r="990" spans="1:74">
      <c r="A990" s="1" t="s">
        <v>3880</v>
      </c>
      <c r="B990" s="1" t="s">
        <v>3881</v>
      </c>
      <c r="C990" s="1" t="s">
        <v>3927</v>
      </c>
      <c r="D990" s="1">
        <v>357095051136975</v>
      </c>
      <c r="G990" s="1" t="s">
        <v>3882</v>
      </c>
      <c r="I990" s="1" t="s">
        <v>30867</v>
      </c>
      <c r="J990" s="1" t="s">
        <v>30938</v>
      </c>
      <c r="N990" s="1">
        <v>250000</v>
      </c>
      <c r="O990" s="1" t="s">
        <v>30938</v>
      </c>
      <c r="P990" s="1" t="s">
        <v>30939</v>
      </c>
      <c r="Q990" s="1" t="s">
        <v>30938</v>
      </c>
      <c r="S990" s="1" t="s">
        <v>30939</v>
      </c>
      <c r="W990" s="1" t="s">
        <v>30938</v>
      </c>
      <c r="X990" s="1" t="s">
        <v>30939</v>
      </c>
      <c r="AB990" s="1" t="s">
        <v>30939</v>
      </c>
      <c r="AH990" s="1" t="s">
        <v>30939</v>
      </c>
      <c r="AN990" s="1" t="s">
        <v>30939</v>
      </c>
      <c r="AV990" s="1" t="s">
        <v>30939</v>
      </c>
      <c r="AX990" s="1" t="s">
        <v>30939</v>
      </c>
      <c r="AZ990" s="1" t="s">
        <v>30939</v>
      </c>
      <c r="BB990" s="1" t="s">
        <v>30939</v>
      </c>
      <c r="BE990" s="1" t="s">
        <v>30939</v>
      </c>
      <c r="BG990" s="1" t="s">
        <v>30939</v>
      </c>
      <c r="BK990" s="1">
        <v>2000000</v>
      </c>
      <c r="BL990" s="1" t="s">
        <v>30938</v>
      </c>
      <c r="BR990" s="1" t="s">
        <v>30938</v>
      </c>
      <c r="BS990" s="1" t="s">
        <v>30938</v>
      </c>
      <c r="BV990" s="1" t="s">
        <v>3883</v>
      </c>
    </row>
    <row r="991" spans="1:74">
      <c r="A991" s="1" t="s">
        <v>3884</v>
      </c>
      <c r="B991" s="1" t="s">
        <v>3885</v>
      </c>
      <c r="C991" s="1" t="s">
        <v>3927</v>
      </c>
      <c r="D991" s="1">
        <v>357095051136975</v>
      </c>
      <c r="G991" s="1" t="s">
        <v>3886</v>
      </c>
      <c r="I991" s="1" t="s">
        <v>30867</v>
      </c>
      <c r="J991" s="1" t="s">
        <v>30938</v>
      </c>
      <c r="N991" s="1">
        <v>250000</v>
      </c>
      <c r="O991" s="1" t="s">
        <v>30938</v>
      </c>
      <c r="P991" s="1" t="s">
        <v>30939</v>
      </c>
      <c r="Q991" s="1" t="s">
        <v>30938</v>
      </c>
      <c r="S991" s="1" t="s">
        <v>30939</v>
      </c>
      <c r="W991" s="1" t="s">
        <v>30938</v>
      </c>
      <c r="X991" s="1" t="s">
        <v>30939</v>
      </c>
      <c r="AB991" s="1" t="s">
        <v>30939</v>
      </c>
      <c r="AH991" s="1" t="s">
        <v>30939</v>
      </c>
      <c r="AN991" s="1" t="s">
        <v>30939</v>
      </c>
      <c r="AV991" s="1" t="s">
        <v>30939</v>
      </c>
      <c r="AX991" s="1" t="s">
        <v>30939</v>
      </c>
      <c r="AZ991" s="1" t="s">
        <v>30939</v>
      </c>
      <c r="BB991" s="1" t="s">
        <v>30939</v>
      </c>
      <c r="BE991" s="1" t="s">
        <v>30939</v>
      </c>
      <c r="BG991" s="1" t="s">
        <v>30939</v>
      </c>
      <c r="BK991" s="1">
        <v>2000000</v>
      </c>
      <c r="BL991" s="1" t="s">
        <v>30938</v>
      </c>
      <c r="BR991" s="1" t="s">
        <v>30938</v>
      </c>
      <c r="BS991" s="1" t="s">
        <v>30938</v>
      </c>
      <c r="BV991" s="1" t="s">
        <v>3887</v>
      </c>
    </row>
    <row r="992" spans="1:74">
      <c r="A992" s="1" t="s">
        <v>3888</v>
      </c>
      <c r="B992" s="1" t="s">
        <v>3889</v>
      </c>
      <c r="C992" s="1" t="s">
        <v>3927</v>
      </c>
      <c r="D992" s="1">
        <v>357095051136975</v>
      </c>
      <c r="G992" s="1" t="s">
        <v>3890</v>
      </c>
      <c r="I992" s="1" t="s">
        <v>30867</v>
      </c>
      <c r="J992" s="1" t="s">
        <v>30938</v>
      </c>
      <c r="N992" s="1">
        <v>250000</v>
      </c>
      <c r="O992" s="1" t="s">
        <v>30938</v>
      </c>
      <c r="P992" s="1" t="s">
        <v>30939</v>
      </c>
      <c r="Q992" s="1" t="s">
        <v>30938</v>
      </c>
      <c r="S992" s="1" t="s">
        <v>30939</v>
      </c>
      <c r="W992" s="1" t="s">
        <v>30938</v>
      </c>
      <c r="X992" s="1" t="s">
        <v>30939</v>
      </c>
      <c r="AB992" s="1" t="s">
        <v>30939</v>
      </c>
      <c r="AH992" s="1" t="s">
        <v>30939</v>
      </c>
      <c r="AN992" s="1" t="s">
        <v>30939</v>
      </c>
      <c r="AV992" s="1" t="s">
        <v>30939</v>
      </c>
      <c r="AX992" s="1" t="s">
        <v>30939</v>
      </c>
      <c r="AZ992" s="1" t="s">
        <v>30939</v>
      </c>
      <c r="BB992" s="1" t="s">
        <v>30939</v>
      </c>
      <c r="BE992" s="1" t="s">
        <v>30939</v>
      </c>
      <c r="BG992" s="1" t="s">
        <v>30939</v>
      </c>
      <c r="BK992" s="1">
        <v>2000000</v>
      </c>
      <c r="BL992" s="1" t="s">
        <v>30938</v>
      </c>
      <c r="BR992" s="1" t="s">
        <v>30938</v>
      </c>
      <c r="BS992" s="1" t="s">
        <v>30938</v>
      </c>
      <c r="BV992" s="1" t="s">
        <v>3891</v>
      </c>
    </row>
    <row r="993" spans="1:74">
      <c r="A993" s="1" t="s">
        <v>3892</v>
      </c>
      <c r="B993" s="1" t="s">
        <v>3893</v>
      </c>
      <c r="C993" s="1" t="s">
        <v>3927</v>
      </c>
      <c r="D993" s="1">
        <v>357095051136975</v>
      </c>
      <c r="G993" s="1" t="s">
        <v>3894</v>
      </c>
      <c r="I993" s="1" t="s">
        <v>30867</v>
      </c>
      <c r="J993" s="1" t="s">
        <v>30938</v>
      </c>
      <c r="N993" s="1">
        <v>250000</v>
      </c>
      <c r="O993" s="1" t="s">
        <v>30938</v>
      </c>
      <c r="P993" s="1" t="s">
        <v>30939</v>
      </c>
      <c r="Q993" s="1" t="s">
        <v>30938</v>
      </c>
      <c r="S993" s="1" t="s">
        <v>30939</v>
      </c>
      <c r="W993" s="1" t="s">
        <v>30938</v>
      </c>
      <c r="X993" s="1" t="s">
        <v>30939</v>
      </c>
      <c r="AB993" s="1" t="s">
        <v>30939</v>
      </c>
      <c r="AH993" s="1" t="s">
        <v>30939</v>
      </c>
      <c r="AN993" s="1" t="s">
        <v>30939</v>
      </c>
      <c r="AV993" s="1" t="s">
        <v>30939</v>
      </c>
      <c r="AX993" s="1" t="s">
        <v>30939</v>
      </c>
      <c r="AZ993" s="1" t="s">
        <v>30939</v>
      </c>
      <c r="BB993" s="1" t="s">
        <v>30939</v>
      </c>
      <c r="BE993" s="1" t="s">
        <v>30939</v>
      </c>
      <c r="BG993" s="1" t="s">
        <v>30939</v>
      </c>
      <c r="BK993" s="1">
        <v>2000000</v>
      </c>
      <c r="BL993" s="1" t="s">
        <v>30938</v>
      </c>
      <c r="BR993" s="1" t="s">
        <v>30938</v>
      </c>
      <c r="BS993" s="1" t="s">
        <v>30938</v>
      </c>
      <c r="BV993" s="1" t="s">
        <v>3895</v>
      </c>
    </row>
    <row r="994" spans="1:74">
      <c r="A994" s="1" t="s">
        <v>3896</v>
      </c>
      <c r="B994" s="1" t="s">
        <v>3779</v>
      </c>
      <c r="C994" s="1" t="s">
        <v>3927</v>
      </c>
      <c r="D994" s="1">
        <v>357095051136975</v>
      </c>
      <c r="G994" s="1" t="s">
        <v>3780</v>
      </c>
      <c r="I994" s="1" t="s">
        <v>30867</v>
      </c>
      <c r="J994" s="1" t="s">
        <v>30938</v>
      </c>
      <c r="N994" s="1">
        <v>250000</v>
      </c>
      <c r="O994" s="1" t="s">
        <v>30938</v>
      </c>
      <c r="P994" s="1" t="s">
        <v>30939</v>
      </c>
      <c r="Q994" s="1" t="s">
        <v>30938</v>
      </c>
      <c r="S994" s="1" t="s">
        <v>30939</v>
      </c>
      <c r="W994" s="1" t="s">
        <v>30938</v>
      </c>
      <c r="X994" s="1" t="s">
        <v>30939</v>
      </c>
      <c r="AB994" s="1" t="s">
        <v>30939</v>
      </c>
      <c r="AH994" s="1" t="s">
        <v>30939</v>
      </c>
      <c r="AN994" s="1" t="s">
        <v>30939</v>
      </c>
      <c r="AV994" s="1" t="s">
        <v>30939</v>
      </c>
      <c r="AX994" s="1" t="s">
        <v>30939</v>
      </c>
      <c r="AZ994" s="1" t="s">
        <v>30939</v>
      </c>
      <c r="BB994" s="1" t="s">
        <v>30939</v>
      </c>
      <c r="BE994" s="1" t="s">
        <v>30939</v>
      </c>
      <c r="BG994" s="1" t="s">
        <v>30939</v>
      </c>
      <c r="BK994" s="1">
        <v>2000000</v>
      </c>
      <c r="BL994" s="1" t="s">
        <v>30938</v>
      </c>
      <c r="BR994" s="1" t="s">
        <v>30938</v>
      </c>
      <c r="BS994" s="1" t="s">
        <v>30938</v>
      </c>
      <c r="BV994" s="1" t="s">
        <v>3781</v>
      </c>
    </row>
    <row r="995" spans="1:74">
      <c r="A995" s="1" t="s">
        <v>3782</v>
      </c>
      <c r="B995" s="1" t="s">
        <v>3783</v>
      </c>
      <c r="C995" s="1" t="s">
        <v>3927</v>
      </c>
      <c r="D995" s="1">
        <v>357095051136975</v>
      </c>
      <c r="G995" s="1" t="s">
        <v>3784</v>
      </c>
      <c r="I995" s="1" t="s">
        <v>30867</v>
      </c>
      <c r="J995" s="1" t="s">
        <v>30938</v>
      </c>
      <c r="N995" s="1">
        <v>250000</v>
      </c>
      <c r="O995" s="1" t="s">
        <v>30939</v>
      </c>
      <c r="P995" s="1" t="s">
        <v>30939</v>
      </c>
      <c r="W995" s="1" t="s">
        <v>30938</v>
      </c>
      <c r="AB995" s="1" t="s">
        <v>30939</v>
      </c>
      <c r="AH995" s="1" t="s">
        <v>30939</v>
      </c>
      <c r="AN995" s="1" t="s">
        <v>30939</v>
      </c>
      <c r="AV995" s="1" t="s">
        <v>30939</v>
      </c>
      <c r="AX995" s="1" t="s">
        <v>30939</v>
      </c>
      <c r="AZ995" s="1" t="s">
        <v>30939</v>
      </c>
      <c r="BB995" s="1" t="s">
        <v>30939</v>
      </c>
      <c r="BE995" s="1" t="s">
        <v>30939</v>
      </c>
      <c r="BG995" s="1" t="s">
        <v>30939</v>
      </c>
      <c r="BK995" s="1">
        <v>2000000</v>
      </c>
      <c r="BL995" s="1" t="s">
        <v>30938</v>
      </c>
      <c r="BR995" s="1" t="s">
        <v>30938</v>
      </c>
      <c r="BS995" s="1" t="s">
        <v>30938</v>
      </c>
      <c r="BV995" s="1" t="s">
        <v>3785</v>
      </c>
    </row>
    <row r="996" spans="1:74">
      <c r="A996" s="1" t="s">
        <v>3786</v>
      </c>
      <c r="B996" s="1" t="s">
        <v>3787</v>
      </c>
      <c r="C996" s="1" t="s">
        <v>3927</v>
      </c>
      <c r="D996" s="1">
        <v>357095051136975</v>
      </c>
      <c r="G996" s="1" t="s">
        <v>3788</v>
      </c>
      <c r="I996" s="1" t="s">
        <v>30867</v>
      </c>
      <c r="J996" s="1" t="s">
        <v>30938</v>
      </c>
      <c r="N996" s="1">
        <v>250000</v>
      </c>
      <c r="O996" s="1" t="s">
        <v>30939</v>
      </c>
      <c r="P996" s="1" t="s">
        <v>30939</v>
      </c>
      <c r="W996" s="1" t="s">
        <v>30938</v>
      </c>
      <c r="AB996" s="1" t="s">
        <v>30939</v>
      </c>
      <c r="AH996" s="1" t="s">
        <v>30939</v>
      </c>
      <c r="AN996" s="1" t="s">
        <v>30939</v>
      </c>
      <c r="AV996" s="1" t="s">
        <v>30939</v>
      </c>
      <c r="AX996" s="1" t="s">
        <v>30939</v>
      </c>
      <c r="AZ996" s="1" t="s">
        <v>30939</v>
      </c>
      <c r="BB996" s="1" t="s">
        <v>30939</v>
      </c>
      <c r="BE996" s="1" t="s">
        <v>30939</v>
      </c>
      <c r="BG996" s="1" t="s">
        <v>30939</v>
      </c>
      <c r="BK996" s="1">
        <v>2000000</v>
      </c>
      <c r="BL996" s="1" t="s">
        <v>30938</v>
      </c>
      <c r="BR996" s="1" t="s">
        <v>30938</v>
      </c>
      <c r="BS996" s="1" t="s">
        <v>30938</v>
      </c>
      <c r="BV996" s="1" t="s">
        <v>3789</v>
      </c>
    </row>
    <row r="997" spans="1:74">
      <c r="A997" s="1" t="s">
        <v>3790</v>
      </c>
      <c r="B997" s="1" t="s">
        <v>3791</v>
      </c>
      <c r="C997" s="1" t="s">
        <v>3927</v>
      </c>
      <c r="D997" s="1">
        <v>357095051136975</v>
      </c>
      <c r="G997" s="1" t="s">
        <v>3792</v>
      </c>
      <c r="I997" s="1" t="s">
        <v>30867</v>
      </c>
      <c r="J997" s="1" t="s">
        <v>30938</v>
      </c>
      <c r="N997" s="1">
        <v>250000</v>
      </c>
      <c r="O997" s="1" t="s">
        <v>30938</v>
      </c>
      <c r="P997" s="1" t="s">
        <v>30939</v>
      </c>
      <c r="Q997" s="1" t="s">
        <v>30938</v>
      </c>
      <c r="S997" s="1" t="s">
        <v>30939</v>
      </c>
      <c r="W997" s="1" t="s">
        <v>30938</v>
      </c>
      <c r="X997" s="1" t="s">
        <v>30939</v>
      </c>
      <c r="AB997" s="1" t="s">
        <v>30939</v>
      </c>
      <c r="AH997" s="1" t="s">
        <v>30939</v>
      </c>
      <c r="AN997" s="1" t="s">
        <v>30939</v>
      </c>
      <c r="AV997" s="1" t="s">
        <v>30939</v>
      </c>
      <c r="AX997" s="1" t="s">
        <v>30939</v>
      </c>
      <c r="AZ997" s="1" t="s">
        <v>30939</v>
      </c>
      <c r="BB997" s="1" t="s">
        <v>30939</v>
      </c>
      <c r="BE997" s="1" t="s">
        <v>30939</v>
      </c>
      <c r="BG997" s="1" t="s">
        <v>30939</v>
      </c>
      <c r="BK997" s="1">
        <v>1750000</v>
      </c>
      <c r="BL997" s="1" t="s">
        <v>30938</v>
      </c>
      <c r="BR997" s="1" t="s">
        <v>30938</v>
      </c>
      <c r="BS997" s="1" t="s">
        <v>30938</v>
      </c>
      <c r="BV997" s="1" t="s">
        <v>3793</v>
      </c>
    </row>
    <row r="998" spans="1:74">
      <c r="A998" s="1" t="s">
        <v>3794</v>
      </c>
      <c r="B998" s="1" t="s">
        <v>3795</v>
      </c>
      <c r="C998" s="1" t="s">
        <v>3927</v>
      </c>
      <c r="D998" s="1">
        <v>357095051136975</v>
      </c>
      <c r="G998" s="1" t="s">
        <v>3796</v>
      </c>
      <c r="I998" s="1" t="s">
        <v>30867</v>
      </c>
      <c r="J998" s="1" t="s">
        <v>30938</v>
      </c>
      <c r="N998" s="1">
        <v>250000</v>
      </c>
      <c r="O998" s="1" t="s">
        <v>30938</v>
      </c>
      <c r="P998" s="1" t="s">
        <v>30939</v>
      </c>
      <c r="Q998" s="1" t="s">
        <v>30938</v>
      </c>
      <c r="S998" s="1" t="s">
        <v>30939</v>
      </c>
      <c r="W998" s="1" t="s">
        <v>30938</v>
      </c>
      <c r="X998" s="1" t="s">
        <v>30939</v>
      </c>
      <c r="AB998" s="1" t="s">
        <v>30939</v>
      </c>
      <c r="AH998" s="1" t="s">
        <v>30939</v>
      </c>
      <c r="AN998" s="1" t="s">
        <v>30939</v>
      </c>
      <c r="AV998" s="1" t="s">
        <v>30939</v>
      </c>
      <c r="AX998" s="1" t="s">
        <v>30939</v>
      </c>
      <c r="AZ998" s="1" t="s">
        <v>30939</v>
      </c>
      <c r="BB998" s="1" t="s">
        <v>30939</v>
      </c>
      <c r="BE998" s="1" t="s">
        <v>30939</v>
      </c>
      <c r="BG998" s="1" t="s">
        <v>30939</v>
      </c>
      <c r="BK998" s="1">
        <v>2000000</v>
      </c>
      <c r="BL998" s="1" t="s">
        <v>30938</v>
      </c>
      <c r="BR998" s="1" t="s">
        <v>30938</v>
      </c>
      <c r="BS998" s="1" t="s">
        <v>30938</v>
      </c>
      <c r="BV998" s="1" t="s">
        <v>3797</v>
      </c>
    </row>
    <row r="999" spans="1:74">
      <c r="A999" s="1" t="s">
        <v>3798</v>
      </c>
      <c r="B999" s="1" t="s">
        <v>3799</v>
      </c>
      <c r="C999" s="1" t="s">
        <v>3927</v>
      </c>
      <c r="D999" s="1">
        <v>357095051136975</v>
      </c>
      <c r="G999" s="1" t="s">
        <v>3800</v>
      </c>
      <c r="I999" s="1" t="s">
        <v>30867</v>
      </c>
      <c r="J999" s="1" t="s">
        <v>30938</v>
      </c>
      <c r="N999" s="1">
        <v>250000</v>
      </c>
      <c r="O999" s="1" t="s">
        <v>30938</v>
      </c>
      <c r="P999" s="1" t="s">
        <v>30939</v>
      </c>
      <c r="Q999" s="1" t="s">
        <v>30938</v>
      </c>
      <c r="S999" s="1" t="s">
        <v>30939</v>
      </c>
      <c r="W999" s="1" t="s">
        <v>30938</v>
      </c>
      <c r="X999" s="1" t="s">
        <v>30939</v>
      </c>
      <c r="AB999" s="1" t="s">
        <v>30939</v>
      </c>
      <c r="AH999" s="1" t="s">
        <v>30939</v>
      </c>
      <c r="AN999" s="1" t="s">
        <v>30939</v>
      </c>
      <c r="AV999" s="1" t="s">
        <v>30939</v>
      </c>
      <c r="AX999" s="1" t="s">
        <v>30939</v>
      </c>
      <c r="AZ999" s="1" t="s">
        <v>30939</v>
      </c>
      <c r="BB999" s="1" t="s">
        <v>30939</v>
      </c>
      <c r="BE999" s="1" t="s">
        <v>30939</v>
      </c>
      <c r="BG999" s="1" t="s">
        <v>30939</v>
      </c>
      <c r="BK999" s="1">
        <v>2000000</v>
      </c>
      <c r="BL999" s="1" t="s">
        <v>30938</v>
      </c>
      <c r="BR999" s="1" t="s">
        <v>30938</v>
      </c>
      <c r="BS999" s="1" t="s">
        <v>30938</v>
      </c>
      <c r="BV999" s="1" t="s">
        <v>3801</v>
      </c>
    </row>
    <row r="1000" spans="1:74">
      <c r="A1000" s="1" t="s">
        <v>3802</v>
      </c>
      <c r="B1000" s="1" t="s">
        <v>3803</v>
      </c>
      <c r="C1000" s="1" t="s">
        <v>3927</v>
      </c>
      <c r="D1000" s="1">
        <v>357095051136975</v>
      </c>
      <c r="G1000" s="1" t="s">
        <v>3804</v>
      </c>
      <c r="I1000" s="1" t="s">
        <v>30867</v>
      </c>
      <c r="J1000" s="1" t="s">
        <v>30938</v>
      </c>
      <c r="N1000" s="1">
        <v>250000</v>
      </c>
      <c r="O1000" s="1" t="s">
        <v>30938</v>
      </c>
      <c r="P1000" s="1" t="s">
        <v>30939</v>
      </c>
      <c r="Q1000" s="1" t="s">
        <v>30938</v>
      </c>
      <c r="S1000" s="1" t="s">
        <v>30939</v>
      </c>
      <c r="W1000" s="1" t="s">
        <v>30938</v>
      </c>
      <c r="X1000" s="1" t="s">
        <v>30939</v>
      </c>
      <c r="AB1000" s="1" t="s">
        <v>30939</v>
      </c>
      <c r="AH1000" s="1" t="s">
        <v>30939</v>
      </c>
      <c r="AN1000" s="1" t="s">
        <v>30939</v>
      </c>
      <c r="AV1000" s="1" t="s">
        <v>30939</v>
      </c>
      <c r="AX1000" s="1" t="s">
        <v>30939</v>
      </c>
      <c r="AZ1000" s="1" t="s">
        <v>30939</v>
      </c>
      <c r="BB1000" s="1" t="s">
        <v>30939</v>
      </c>
      <c r="BE1000" s="1" t="s">
        <v>30939</v>
      </c>
      <c r="BG1000" s="1" t="s">
        <v>30939</v>
      </c>
      <c r="BK1000" s="1">
        <v>2000000</v>
      </c>
      <c r="BL1000" s="1" t="s">
        <v>30938</v>
      </c>
      <c r="BR1000" s="1" t="s">
        <v>30938</v>
      </c>
      <c r="BS1000" s="1" t="s">
        <v>30938</v>
      </c>
      <c r="BV1000" s="1" t="s">
        <v>3805</v>
      </c>
    </row>
    <row r="1001" spans="1:74">
      <c r="A1001" s="1" t="s">
        <v>3806</v>
      </c>
      <c r="B1001" s="1" t="s">
        <v>3807</v>
      </c>
      <c r="C1001" s="1" t="s">
        <v>3927</v>
      </c>
      <c r="D1001" s="1">
        <v>357095051136975</v>
      </c>
      <c r="G1001" s="1" t="s">
        <v>3808</v>
      </c>
      <c r="I1001" s="1" t="s">
        <v>30867</v>
      </c>
      <c r="J1001" s="1" t="s">
        <v>30938</v>
      </c>
      <c r="N1001" s="1">
        <v>250000</v>
      </c>
      <c r="O1001" s="1" t="s">
        <v>30939</v>
      </c>
      <c r="P1001" s="1" t="s">
        <v>30939</v>
      </c>
      <c r="W1001" s="1" t="s">
        <v>30938</v>
      </c>
      <c r="AB1001" s="1" t="s">
        <v>30939</v>
      </c>
      <c r="AH1001" s="1" t="s">
        <v>30939</v>
      </c>
      <c r="AN1001" s="1" t="s">
        <v>30939</v>
      </c>
      <c r="AV1001" s="1" t="s">
        <v>30939</v>
      </c>
      <c r="AX1001" s="1" t="s">
        <v>30939</v>
      </c>
      <c r="AZ1001" s="1" t="s">
        <v>30939</v>
      </c>
      <c r="BB1001" s="1" t="s">
        <v>30939</v>
      </c>
      <c r="BE1001" s="1" t="s">
        <v>30939</v>
      </c>
      <c r="BG1001" s="1" t="s">
        <v>30939</v>
      </c>
      <c r="BK1001" s="1">
        <v>2000000</v>
      </c>
      <c r="BL1001" s="1" t="s">
        <v>30938</v>
      </c>
      <c r="BR1001" s="1" t="s">
        <v>30938</v>
      </c>
      <c r="BS1001" s="1" t="s">
        <v>30938</v>
      </c>
      <c r="BV1001" s="1" t="s">
        <v>3809</v>
      </c>
    </row>
    <row r="1002" spans="1:74">
      <c r="A1002" s="1" t="s">
        <v>3810</v>
      </c>
      <c r="B1002" s="1" t="s">
        <v>3811</v>
      </c>
      <c r="C1002" s="1" t="s">
        <v>3927</v>
      </c>
      <c r="D1002" s="1">
        <v>357095051136975</v>
      </c>
      <c r="G1002" s="1" t="s">
        <v>3812</v>
      </c>
      <c r="I1002" s="1" t="s">
        <v>30867</v>
      </c>
      <c r="J1002" s="1" t="s">
        <v>30938</v>
      </c>
      <c r="N1002" s="1">
        <v>250000</v>
      </c>
      <c r="O1002" s="1" t="s">
        <v>30938</v>
      </c>
      <c r="P1002" s="1" t="s">
        <v>30939</v>
      </c>
      <c r="Q1002" s="1" t="s">
        <v>30938</v>
      </c>
      <c r="S1002" s="1" t="s">
        <v>30939</v>
      </c>
      <c r="W1002" s="1" t="s">
        <v>30938</v>
      </c>
      <c r="X1002" s="1" t="s">
        <v>30939</v>
      </c>
      <c r="AB1002" s="1" t="s">
        <v>30939</v>
      </c>
      <c r="AH1002" s="1" t="s">
        <v>30939</v>
      </c>
      <c r="AN1002" s="1" t="s">
        <v>30939</v>
      </c>
      <c r="AV1002" s="1" t="s">
        <v>30939</v>
      </c>
      <c r="AX1002" s="1" t="s">
        <v>30939</v>
      </c>
      <c r="AZ1002" s="1" t="s">
        <v>30939</v>
      </c>
      <c r="BB1002" s="1" t="s">
        <v>30939</v>
      </c>
      <c r="BE1002" s="1" t="s">
        <v>30939</v>
      </c>
      <c r="BG1002" s="1" t="s">
        <v>30939</v>
      </c>
      <c r="BK1002" s="1">
        <v>2000000</v>
      </c>
      <c r="BL1002" s="1" t="s">
        <v>30938</v>
      </c>
      <c r="BR1002" s="1" t="s">
        <v>30938</v>
      </c>
      <c r="BS1002" s="1" t="s">
        <v>30938</v>
      </c>
      <c r="BV1002" s="1" t="s">
        <v>3813</v>
      </c>
    </row>
    <row r="1003" spans="1:74">
      <c r="A1003" s="1" t="s">
        <v>3814</v>
      </c>
      <c r="B1003" s="1" t="s">
        <v>3815</v>
      </c>
      <c r="C1003" s="1" t="s">
        <v>3927</v>
      </c>
      <c r="D1003" s="1">
        <v>357095051136975</v>
      </c>
      <c r="G1003" s="1" t="s">
        <v>3816</v>
      </c>
      <c r="I1003" s="1" t="s">
        <v>30867</v>
      </c>
      <c r="J1003" s="1" t="s">
        <v>30938</v>
      </c>
      <c r="N1003" s="1">
        <v>250000</v>
      </c>
      <c r="O1003" s="1" t="s">
        <v>30939</v>
      </c>
      <c r="P1003" s="1" t="s">
        <v>30939</v>
      </c>
      <c r="W1003" s="1" t="s">
        <v>30938</v>
      </c>
      <c r="AB1003" s="1" t="s">
        <v>30939</v>
      </c>
      <c r="AH1003" s="1" t="s">
        <v>30939</v>
      </c>
      <c r="AN1003" s="1" t="s">
        <v>30939</v>
      </c>
      <c r="AV1003" s="1" t="s">
        <v>30939</v>
      </c>
      <c r="AX1003" s="1" t="s">
        <v>30939</v>
      </c>
      <c r="AZ1003" s="1" t="s">
        <v>30939</v>
      </c>
      <c r="BB1003" s="1" t="s">
        <v>30939</v>
      </c>
      <c r="BE1003" s="1" t="s">
        <v>30939</v>
      </c>
      <c r="BG1003" s="1" t="s">
        <v>30939</v>
      </c>
      <c r="BK1003" s="1">
        <v>2000000</v>
      </c>
      <c r="BL1003" s="1" t="s">
        <v>30938</v>
      </c>
      <c r="BR1003" s="1" t="s">
        <v>30938</v>
      </c>
      <c r="BS1003" s="1" t="s">
        <v>30938</v>
      </c>
      <c r="BV1003" s="1" t="s">
        <v>3817</v>
      </c>
    </row>
    <row r="1004" spans="1:74">
      <c r="A1004" s="1" t="s">
        <v>3818</v>
      </c>
      <c r="B1004" s="1" t="s">
        <v>3819</v>
      </c>
      <c r="C1004" s="1" t="s">
        <v>3927</v>
      </c>
      <c r="D1004" s="1">
        <v>357095051136975</v>
      </c>
      <c r="G1004" s="1" t="s">
        <v>3820</v>
      </c>
      <c r="I1004" s="1" t="s">
        <v>30867</v>
      </c>
      <c r="J1004" s="1" t="s">
        <v>30938</v>
      </c>
      <c r="N1004" s="1">
        <v>250000</v>
      </c>
      <c r="O1004" s="1" t="s">
        <v>30939</v>
      </c>
      <c r="P1004" s="1" t="s">
        <v>30939</v>
      </c>
      <c r="W1004" s="1" t="s">
        <v>30938</v>
      </c>
      <c r="AB1004" s="1" t="s">
        <v>30939</v>
      </c>
      <c r="AH1004" s="1" t="s">
        <v>30939</v>
      </c>
      <c r="AN1004" s="1" t="s">
        <v>30939</v>
      </c>
      <c r="AV1004" s="1" t="s">
        <v>30939</v>
      </c>
      <c r="AX1004" s="1" t="s">
        <v>30939</v>
      </c>
      <c r="AZ1004" s="1" t="s">
        <v>30939</v>
      </c>
      <c r="BB1004" s="1" t="s">
        <v>30939</v>
      </c>
      <c r="BE1004" s="1" t="s">
        <v>30939</v>
      </c>
      <c r="BG1004" s="1" t="s">
        <v>30939</v>
      </c>
      <c r="BK1004" s="1">
        <v>2000000</v>
      </c>
      <c r="BL1004" s="1" t="s">
        <v>30938</v>
      </c>
      <c r="BR1004" s="1" t="s">
        <v>30938</v>
      </c>
      <c r="BS1004" s="1" t="s">
        <v>30938</v>
      </c>
      <c r="BV1004" s="1" t="s">
        <v>3821</v>
      </c>
    </row>
    <row r="1005" spans="1:74">
      <c r="A1005" s="1" t="s">
        <v>3822</v>
      </c>
      <c r="B1005" s="1" t="s">
        <v>3823</v>
      </c>
      <c r="C1005" s="1" t="s">
        <v>3927</v>
      </c>
      <c r="D1005" s="1">
        <v>357095051136975</v>
      </c>
      <c r="G1005" s="1" t="s">
        <v>3824</v>
      </c>
      <c r="I1005" s="1" t="s">
        <v>30867</v>
      </c>
      <c r="J1005" s="1" t="s">
        <v>30938</v>
      </c>
      <c r="N1005" s="1">
        <v>250000</v>
      </c>
      <c r="O1005" s="1" t="s">
        <v>30939</v>
      </c>
      <c r="P1005" s="1" t="s">
        <v>30939</v>
      </c>
      <c r="W1005" s="1" t="s">
        <v>30938</v>
      </c>
      <c r="AB1005" s="1" t="s">
        <v>30939</v>
      </c>
      <c r="AH1005" s="1" t="s">
        <v>30939</v>
      </c>
      <c r="AN1005" s="1" t="s">
        <v>30939</v>
      </c>
      <c r="AV1005" s="1" t="s">
        <v>30939</v>
      </c>
      <c r="AX1005" s="1" t="s">
        <v>30939</v>
      </c>
      <c r="AZ1005" s="1" t="s">
        <v>30939</v>
      </c>
      <c r="BB1005" s="1" t="s">
        <v>30939</v>
      </c>
      <c r="BE1005" s="1" t="s">
        <v>30939</v>
      </c>
      <c r="BG1005" s="1" t="s">
        <v>30939</v>
      </c>
      <c r="BK1005" s="1">
        <v>1750000</v>
      </c>
      <c r="BL1005" s="1" t="s">
        <v>30938</v>
      </c>
      <c r="BR1005" s="1" t="s">
        <v>30938</v>
      </c>
      <c r="BS1005" s="1" t="s">
        <v>30938</v>
      </c>
      <c r="BV1005" s="1" t="s">
        <v>3825</v>
      </c>
    </row>
    <row r="1006" spans="1:74">
      <c r="A1006" s="1" t="s">
        <v>3826</v>
      </c>
      <c r="B1006" s="1" t="s">
        <v>3827</v>
      </c>
      <c r="C1006" s="1" t="s">
        <v>3927</v>
      </c>
      <c r="D1006" s="1">
        <v>357095051136975</v>
      </c>
      <c r="G1006" s="1" t="s">
        <v>3828</v>
      </c>
      <c r="I1006" s="1" t="s">
        <v>30867</v>
      </c>
      <c r="J1006" s="1" t="s">
        <v>30938</v>
      </c>
      <c r="N1006" s="1">
        <v>250000</v>
      </c>
      <c r="O1006" s="1" t="s">
        <v>30938</v>
      </c>
      <c r="P1006" s="1" t="s">
        <v>30939</v>
      </c>
      <c r="Q1006" s="1" t="s">
        <v>30938</v>
      </c>
      <c r="S1006" s="1" t="s">
        <v>30939</v>
      </c>
      <c r="W1006" s="1" t="s">
        <v>30938</v>
      </c>
      <c r="X1006" s="1" t="s">
        <v>30939</v>
      </c>
      <c r="AB1006" s="1" t="s">
        <v>30939</v>
      </c>
      <c r="AH1006" s="1" t="s">
        <v>30939</v>
      </c>
      <c r="AN1006" s="1" t="s">
        <v>30939</v>
      </c>
      <c r="AV1006" s="1" t="s">
        <v>30939</v>
      </c>
      <c r="AX1006" s="1" t="s">
        <v>30939</v>
      </c>
      <c r="AZ1006" s="1" t="s">
        <v>30939</v>
      </c>
      <c r="BB1006" s="1" t="s">
        <v>30939</v>
      </c>
      <c r="BE1006" s="1" t="s">
        <v>30939</v>
      </c>
      <c r="BG1006" s="1" t="s">
        <v>30939</v>
      </c>
      <c r="BK1006" s="1">
        <v>2000000</v>
      </c>
      <c r="BL1006" s="1" t="s">
        <v>30938</v>
      </c>
      <c r="BR1006" s="1" t="s">
        <v>30938</v>
      </c>
      <c r="BS1006" s="1" t="s">
        <v>30938</v>
      </c>
      <c r="BV1006" s="1" t="s">
        <v>3829</v>
      </c>
    </row>
    <row r="1007" spans="1:74">
      <c r="A1007" s="1" t="s">
        <v>3830</v>
      </c>
      <c r="B1007" s="1" t="s">
        <v>3831</v>
      </c>
      <c r="C1007" s="1" t="s">
        <v>3927</v>
      </c>
      <c r="D1007" s="1">
        <v>357095051136975</v>
      </c>
      <c r="G1007" s="1" t="s">
        <v>3832</v>
      </c>
      <c r="I1007" s="1" t="s">
        <v>30867</v>
      </c>
      <c r="J1007" s="1" t="s">
        <v>30938</v>
      </c>
      <c r="N1007" s="1">
        <v>250000</v>
      </c>
      <c r="O1007" s="1" t="s">
        <v>30938</v>
      </c>
      <c r="P1007" s="1" t="s">
        <v>30939</v>
      </c>
      <c r="Q1007" s="1" t="s">
        <v>30938</v>
      </c>
      <c r="S1007" s="1" t="s">
        <v>30939</v>
      </c>
      <c r="W1007" s="1" t="s">
        <v>30938</v>
      </c>
      <c r="X1007" s="1" t="s">
        <v>30939</v>
      </c>
      <c r="AB1007" s="1" t="s">
        <v>30939</v>
      </c>
      <c r="AH1007" s="1" t="s">
        <v>30939</v>
      </c>
      <c r="AN1007" s="1" t="s">
        <v>30939</v>
      </c>
      <c r="AV1007" s="1" t="s">
        <v>30939</v>
      </c>
      <c r="AX1007" s="1" t="s">
        <v>30939</v>
      </c>
      <c r="AZ1007" s="1" t="s">
        <v>30939</v>
      </c>
      <c r="BB1007" s="1" t="s">
        <v>30939</v>
      </c>
      <c r="BE1007" s="1" t="s">
        <v>30939</v>
      </c>
      <c r="BG1007" s="1" t="s">
        <v>30939</v>
      </c>
      <c r="BK1007" s="1">
        <v>2000000</v>
      </c>
      <c r="BL1007" s="1" t="s">
        <v>30938</v>
      </c>
      <c r="BR1007" s="1" t="s">
        <v>30938</v>
      </c>
      <c r="BS1007" s="1" t="s">
        <v>30938</v>
      </c>
      <c r="BV1007" s="1" t="s">
        <v>3833</v>
      </c>
    </row>
    <row r="1008" spans="1:74">
      <c r="A1008" s="1" t="s">
        <v>3834</v>
      </c>
      <c r="B1008" s="1" t="s">
        <v>3835</v>
      </c>
      <c r="C1008" s="1" t="s">
        <v>3927</v>
      </c>
      <c r="D1008" s="1">
        <v>352701053825029</v>
      </c>
      <c r="G1008" s="1" t="s">
        <v>3836</v>
      </c>
      <c r="I1008" s="1" t="s">
        <v>30867</v>
      </c>
      <c r="J1008" s="1" t="s">
        <v>30938</v>
      </c>
      <c r="N1008" s="1">
        <v>250000</v>
      </c>
      <c r="O1008" s="1" t="s">
        <v>30938</v>
      </c>
      <c r="P1008" s="1" t="s">
        <v>30939</v>
      </c>
      <c r="Q1008" s="1" t="s">
        <v>30938</v>
      </c>
      <c r="S1008" s="1" t="s">
        <v>30939</v>
      </c>
      <c r="W1008" s="1" t="s">
        <v>30938</v>
      </c>
      <c r="X1008" s="1" t="s">
        <v>30939</v>
      </c>
      <c r="AB1008" s="1" t="s">
        <v>30939</v>
      </c>
      <c r="AH1008" s="1" t="s">
        <v>30939</v>
      </c>
      <c r="AN1008" s="1" t="s">
        <v>30939</v>
      </c>
      <c r="AV1008" s="1" t="s">
        <v>30939</v>
      </c>
      <c r="AX1008" s="1" t="s">
        <v>30939</v>
      </c>
      <c r="AZ1008" s="1" t="s">
        <v>30939</v>
      </c>
      <c r="BB1008" s="1" t="s">
        <v>30939</v>
      </c>
      <c r="BE1008" s="1" t="s">
        <v>30939</v>
      </c>
      <c r="BG1008" s="1" t="s">
        <v>30939</v>
      </c>
      <c r="BK1008" s="1">
        <v>2000000</v>
      </c>
      <c r="BL1008" s="1" t="s">
        <v>30938</v>
      </c>
      <c r="BR1008" s="1" t="s">
        <v>30938</v>
      </c>
      <c r="BS1008" s="1" t="s">
        <v>30938</v>
      </c>
      <c r="BV1008" s="1" t="s">
        <v>3837</v>
      </c>
    </row>
    <row r="1009" spans="1:74">
      <c r="A1009" s="1" t="s">
        <v>3721</v>
      </c>
      <c r="B1009" s="1" t="s">
        <v>3722</v>
      </c>
      <c r="C1009" s="1" t="s">
        <v>3927</v>
      </c>
      <c r="D1009" s="1">
        <v>352701053825029</v>
      </c>
      <c r="G1009" s="1" t="s">
        <v>3723</v>
      </c>
      <c r="I1009" s="1" t="s">
        <v>30867</v>
      </c>
      <c r="J1009" s="1" t="s">
        <v>30938</v>
      </c>
      <c r="N1009" s="1">
        <v>250000</v>
      </c>
      <c r="O1009" s="1" t="s">
        <v>30938</v>
      </c>
      <c r="P1009" s="1" t="s">
        <v>30939</v>
      </c>
      <c r="Q1009" s="1" t="s">
        <v>30938</v>
      </c>
      <c r="S1009" s="1" t="s">
        <v>30939</v>
      </c>
      <c r="W1009" s="1" t="s">
        <v>30938</v>
      </c>
      <c r="X1009" s="1" t="s">
        <v>30939</v>
      </c>
      <c r="AB1009" s="1" t="s">
        <v>30939</v>
      </c>
      <c r="AH1009" s="1" t="s">
        <v>30939</v>
      </c>
      <c r="AN1009" s="1" t="s">
        <v>30939</v>
      </c>
      <c r="AV1009" s="1" t="s">
        <v>30939</v>
      </c>
      <c r="AX1009" s="1" t="s">
        <v>30939</v>
      </c>
      <c r="AZ1009" s="1" t="s">
        <v>30939</v>
      </c>
      <c r="BB1009" s="1" t="s">
        <v>30939</v>
      </c>
      <c r="BE1009" s="1" t="s">
        <v>30939</v>
      </c>
      <c r="BG1009" s="1" t="s">
        <v>30939</v>
      </c>
      <c r="BK1009" s="1">
        <v>2000000</v>
      </c>
      <c r="BL1009" s="1" t="s">
        <v>30938</v>
      </c>
      <c r="BR1009" s="1" t="s">
        <v>30938</v>
      </c>
      <c r="BS1009" s="1" t="s">
        <v>30938</v>
      </c>
      <c r="BV1009" s="1" t="s">
        <v>3724</v>
      </c>
    </row>
    <row r="1010" spans="1:74">
      <c r="A1010" s="1" t="s">
        <v>3725</v>
      </c>
      <c r="B1010" s="1" t="s">
        <v>3726</v>
      </c>
      <c r="C1010" s="1" t="s">
        <v>3927</v>
      </c>
      <c r="D1010" s="1">
        <v>352701053825029</v>
      </c>
      <c r="G1010" s="1" t="s">
        <v>3727</v>
      </c>
      <c r="I1010" s="1" t="s">
        <v>30867</v>
      </c>
      <c r="J1010" s="1" t="s">
        <v>30938</v>
      </c>
      <c r="N1010" s="1">
        <v>250000</v>
      </c>
      <c r="O1010" s="1" t="s">
        <v>30938</v>
      </c>
      <c r="P1010" s="1" t="s">
        <v>30939</v>
      </c>
      <c r="Q1010" s="1" t="s">
        <v>30938</v>
      </c>
      <c r="S1010" s="1" t="s">
        <v>30939</v>
      </c>
      <c r="W1010" s="1" t="s">
        <v>30938</v>
      </c>
      <c r="X1010" s="1" t="s">
        <v>30939</v>
      </c>
      <c r="AB1010" s="1" t="s">
        <v>30939</v>
      </c>
      <c r="AH1010" s="1" t="s">
        <v>30939</v>
      </c>
      <c r="AN1010" s="1" t="s">
        <v>30939</v>
      </c>
      <c r="AV1010" s="1" t="s">
        <v>30939</v>
      </c>
      <c r="AX1010" s="1" t="s">
        <v>30939</v>
      </c>
      <c r="AZ1010" s="1" t="s">
        <v>30939</v>
      </c>
      <c r="BB1010" s="1" t="s">
        <v>30939</v>
      </c>
      <c r="BE1010" s="1" t="s">
        <v>30939</v>
      </c>
      <c r="BG1010" s="1" t="s">
        <v>30939</v>
      </c>
      <c r="BK1010" s="1">
        <v>1750000</v>
      </c>
      <c r="BL1010" s="1" t="s">
        <v>30938</v>
      </c>
      <c r="BR1010" s="1" t="s">
        <v>30939</v>
      </c>
      <c r="BS1010" s="1" t="s">
        <v>30938</v>
      </c>
      <c r="BV1010" s="1" t="s">
        <v>3728</v>
      </c>
    </row>
    <row r="1011" spans="1:74">
      <c r="A1011" s="1" t="s">
        <v>3729</v>
      </c>
      <c r="B1011" s="1" t="s">
        <v>3730</v>
      </c>
      <c r="C1011" s="1" t="s">
        <v>3927</v>
      </c>
      <c r="D1011" s="1">
        <v>352701053825029</v>
      </c>
      <c r="G1011" s="1" t="s">
        <v>3731</v>
      </c>
      <c r="I1011" s="1" t="s">
        <v>29390</v>
      </c>
      <c r="J1011" s="1" t="s">
        <v>30938</v>
      </c>
      <c r="N1011" s="1">
        <v>250000</v>
      </c>
      <c r="O1011" s="1" t="s">
        <v>30938</v>
      </c>
      <c r="P1011" s="1" t="s">
        <v>30939</v>
      </c>
      <c r="Q1011" s="1" t="s">
        <v>30938</v>
      </c>
      <c r="S1011" s="1" t="s">
        <v>30939</v>
      </c>
      <c r="W1011" s="1" t="s">
        <v>30938</v>
      </c>
      <c r="X1011" s="1" t="s">
        <v>30939</v>
      </c>
      <c r="AB1011" s="1" t="s">
        <v>30939</v>
      </c>
      <c r="AH1011" s="1" t="s">
        <v>30939</v>
      </c>
      <c r="AN1011" s="1" t="s">
        <v>30939</v>
      </c>
      <c r="AV1011" s="1" t="s">
        <v>30939</v>
      </c>
      <c r="AX1011" s="1" t="s">
        <v>30939</v>
      </c>
      <c r="AZ1011" s="1" t="s">
        <v>30939</v>
      </c>
      <c r="BB1011" s="1" t="s">
        <v>30939</v>
      </c>
      <c r="BE1011" s="1" t="s">
        <v>30939</v>
      </c>
      <c r="BG1011" s="1" t="s">
        <v>30939</v>
      </c>
      <c r="BK1011" s="1">
        <v>1750000</v>
      </c>
      <c r="BL1011" s="1" t="s">
        <v>30938</v>
      </c>
      <c r="BR1011" s="1" t="s">
        <v>30938</v>
      </c>
      <c r="BS1011" s="1" t="s">
        <v>30938</v>
      </c>
      <c r="BV1011" s="1" t="s">
        <v>3732</v>
      </c>
    </row>
    <row r="1012" spans="1:74">
      <c r="A1012" s="1" t="s">
        <v>3733</v>
      </c>
      <c r="B1012" s="1" t="s">
        <v>3734</v>
      </c>
      <c r="C1012" s="1" t="s">
        <v>3927</v>
      </c>
      <c r="D1012" s="1">
        <v>352701053825029</v>
      </c>
      <c r="G1012" s="1" t="s">
        <v>3735</v>
      </c>
      <c r="I1012" s="1" t="s">
        <v>30867</v>
      </c>
      <c r="J1012" s="1" t="s">
        <v>30938</v>
      </c>
      <c r="N1012" s="1">
        <v>250000</v>
      </c>
      <c r="O1012" s="1" t="s">
        <v>30938</v>
      </c>
      <c r="P1012" s="1" t="s">
        <v>30939</v>
      </c>
      <c r="Q1012" s="1" t="s">
        <v>30938</v>
      </c>
      <c r="S1012" s="1" t="s">
        <v>30939</v>
      </c>
      <c r="W1012" s="1" t="s">
        <v>30938</v>
      </c>
      <c r="X1012" s="1" t="s">
        <v>30939</v>
      </c>
      <c r="AB1012" s="1" t="s">
        <v>30939</v>
      </c>
      <c r="AH1012" s="1" t="s">
        <v>30939</v>
      </c>
      <c r="AN1012" s="1" t="s">
        <v>30939</v>
      </c>
      <c r="AV1012" s="1" t="s">
        <v>30939</v>
      </c>
      <c r="AX1012" s="1" t="s">
        <v>30939</v>
      </c>
      <c r="AZ1012" s="1" t="s">
        <v>30939</v>
      </c>
      <c r="BB1012" s="1" t="s">
        <v>30939</v>
      </c>
      <c r="BE1012" s="1" t="s">
        <v>30939</v>
      </c>
      <c r="BG1012" s="1" t="s">
        <v>30939</v>
      </c>
      <c r="BK1012" s="1">
        <v>2000000</v>
      </c>
      <c r="BL1012" s="1" t="s">
        <v>30938</v>
      </c>
      <c r="BR1012" s="1" t="s">
        <v>30938</v>
      </c>
      <c r="BS1012" s="1" t="s">
        <v>30938</v>
      </c>
      <c r="BV1012" s="1" t="s">
        <v>3736</v>
      </c>
    </row>
    <row r="1013" spans="1:74">
      <c r="A1013" s="1" t="s">
        <v>3737</v>
      </c>
      <c r="B1013" s="1" t="s">
        <v>3738</v>
      </c>
      <c r="C1013" s="1" t="s">
        <v>3927</v>
      </c>
      <c r="D1013" s="1">
        <v>352701053825029</v>
      </c>
      <c r="G1013" s="1" t="s">
        <v>3739</v>
      </c>
      <c r="I1013" s="1" t="s">
        <v>30867</v>
      </c>
      <c r="J1013" s="1" t="s">
        <v>30938</v>
      </c>
      <c r="N1013" s="1">
        <v>250000</v>
      </c>
      <c r="O1013" s="1" t="s">
        <v>30938</v>
      </c>
      <c r="P1013" s="1" t="s">
        <v>30939</v>
      </c>
      <c r="Q1013" s="1" t="s">
        <v>30938</v>
      </c>
      <c r="S1013" s="1" t="s">
        <v>30939</v>
      </c>
      <c r="W1013" s="1" t="s">
        <v>30938</v>
      </c>
      <c r="X1013" s="1" t="s">
        <v>30939</v>
      </c>
      <c r="AB1013" s="1" t="s">
        <v>30939</v>
      </c>
      <c r="AH1013" s="1" t="s">
        <v>30939</v>
      </c>
      <c r="AN1013" s="1" t="s">
        <v>30939</v>
      </c>
      <c r="AV1013" s="1" t="s">
        <v>30939</v>
      </c>
      <c r="AX1013" s="1" t="s">
        <v>30939</v>
      </c>
      <c r="AZ1013" s="1" t="s">
        <v>30939</v>
      </c>
      <c r="BB1013" s="1" t="s">
        <v>30939</v>
      </c>
      <c r="BE1013" s="1" t="s">
        <v>30939</v>
      </c>
      <c r="BG1013" s="1" t="s">
        <v>30939</v>
      </c>
      <c r="BK1013" s="1">
        <v>2000000</v>
      </c>
      <c r="BL1013" s="1" t="s">
        <v>30938</v>
      </c>
      <c r="BR1013" s="1" t="s">
        <v>30938</v>
      </c>
      <c r="BS1013" s="1" t="s">
        <v>30938</v>
      </c>
      <c r="BV1013" s="1" t="s">
        <v>3740</v>
      </c>
    </row>
    <row r="1014" spans="1:74">
      <c r="A1014" s="1" t="s">
        <v>3741</v>
      </c>
      <c r="B1014" s="1" t="s">
        <v>3742</v>
      </c>
      <c r="C1014" s="1" t="s">
        <v>3927</v>
      </c>
      <c r="D1014" s="1">
        <v>352701053825029</v>
      </c>
      <c r="G1014" s="1" t="s">
        <v>6524</v>
      </c>
      <c r="I1014" s="1" t="s">
        <v>30867</v>
      </c>
      <c r="J1014" s="1" t="s">
        <v>30938</v>
      </c>
      <c r="N1014" s="1">
        <v>250000</v>
      </c>
      <c r="O1014" s="1" t="s">
        <v>30939</v>
      </c>
      <c r="P1014" s="1" t="s">
        <v>30939</v>
      </c>
      <c r="W1014" s="1" t="s">
        <v>30938</v>
      </c>
      <c r="AB1014" s="1" t="s">
        <v>30939</v>
      </c>
      <c r="AH1014" s="1" t="s">
        <v>30939</v>
      </c>
      <c r="AN1014" s="1" t="s">
        <v>30939</v>
      </c>
      <c r="AV1014" s="1" t="s">
        <v>30939</v>
      </c>
      <c r="AX1014" s="1" t="s">
        <v>30939</v>
      </c>
      <c r="AZ1014" s="1" t="s">
        <v>30939</v>
      </c>
      <c r="BB1014" s="1" t="s">
        <v>30939</v>
      </c>
      <c r="BE1014" s="1" t="s">
        <v>30939</v>
      </c>
      <c r="BG1014" s="1" t="s">
        <v>30939</v>
      </c>
      <c r="BK1014" s="1">
        <v>2000000</v>
      </c>
      <c r="BL1014" s="1" t="s">
        <v>30938</v>
      </c>
      <c r="BR1014" s="1" t="s">
        <v>30938</v>
      </c>
      <c r="BS1014" s="1" t="s">
        <v>30938</v>
      </c>
      <c r="BV1014" s="1" t="s">
        <v>3743</v>
      </c>
    </row>
    <row r="1015" spans="1:74">
      <c r="A1015" s="1" t="s">
        <v>3744</v>
      </c>
      <c r="B1015" s="1" t="s">
        <v>3745</v>
      </c>
      <c r="C1015" s="1" t="s">
        <v>3927</v>
      </c>
      <c r="D1015" s="1">
        <v>352701053825029</v>
      </c>
      <c r="G1015" s="1" t="s">
        <v>3746</v>
      </c>
      <c r="I1015" s="1" t="s">
        <v>30867</v>
      </c>
      <c r="J1015" s="1" t="s">
        <v>30938</v>
      </c>
      <c r="N1015" s="1">
        <v>250000</v>
      </c>
      <c r="O1015" s="1" t="s">
        <v>30939</v>
      </c>
      <c r="P1015" s="1" t="s">
        <v>30939</v>
      </c>
      <c r="W1015" s="1" t="s">
        <v>30938</v>
      </c>
      <c r="AB1015" s="1" t="s">
        <v>30939</v>
      </c>
      <c r="AH1015" s="1" t="s">
        <v>30939</v>
      </c>
      <c r="AN1015" s="1" t="s">
        <v>30939</v>
      </c>
      <c r="AV1015" s="1" t="s">
        <v>30939</v>
      </c>
      <c r="AX1015" s="1" t="s">
        <v>30939</v>
      </c>
      <c r="AZ1015" s="1" t="s">
        <v>30939</v>
      </c>
      <c r="BB1015" s="1" t="s">
        <v>30939</v>
      </c>
      <c r="BE1015" s="1" t="s">
        <v>30939</v>
      </c>
      <c r="BG1015" s="1" t="s">
        <v>30939</v>
      </c>
      <c r="BK1015" s="1">
        <v>2000000</v>
      </c>
      <c r="BL1015" s="1" t="s">
        <v>30938</v>
      </c>
      <c r="BR1015" s="1" t="s">
        <v>30938</v>
      </c>
      <c r="BS1015" s="1" t="s">
        <v>30938</v>
      </c>
      <c r="BV1015" s="1" t="s">
        <v>3747</v>
      </c>
    </row>
    <row r="1016" spans="1:74">
      <c r="A1016" s="1" t="s">
        <v>3748</v>
      </c>
      <c r="B1016" s="1" t="s">
        <v>3749</v>
      </c>
      <c r="C1016" s="1" t="s">
        <v>3927</v>
      </c>
      <c r="D1016" s="1">
        <v>352701053825029</v>
      </c>
      <c r="G1016" s="1" t="s">
        <v>3750</v>
      </c>
      <c r="I1016" s="1" t="s">
        <v>30867</v>
      </c>
      <c r="J1016" s="1" t="s">
        <v>30938</v>
      </c>
      <c r="N1016" s="1">
        <v>250000</v>
      </c>
      <c r="O1016" s="1" t="s">
        <v>30938</v>
      </c>
      <c r="P1016" s="1" t="s">
        <v>30939</v>
      </c>
      <c r="Q1016" s="1" t="s">
        <v>30938</v>
      </c>
      <c r="S1016" s="1" t="s">
        <v>30939</v>
      </c>
      <c r="W1016" s="1" t="s">
        <v>30938</v>
      </c>
      <c r="X1016" s="1" t="s">
        <v>30939</v>
      </c>
      <c r="AB1016" s="1" t="s">
        <v>30939</v>
      </c>
      <c r="AH1016" s="1" t="s">
        <v>30939</v>
      </c>
      <c r="AN1016" s="1" t="s">
        <v>30939</v>
      </c>
      <c r="AV1016" s="1" t="s">
        <v>30939</v>
      </c>
      <c r="AX1016" s="1" t="s">
        <v>30939</v>
      </c>
      <c r="AZ1016" s="1" t="s">
        <v>30939</v>
      </c>
      <c r="BB1016" s="1" t="s">
        <v>30939</v>
      </c>
      <c r="BE1016" s="1" t="s">
        <v>30939</v>
      </c>
      <c r="BG1016" s="1" t="s">
        <v>30939</v>
      </c>
      <c r="BK1016" s="1">
        <v>2000000</v>
      </c>
      <c r="BL1016" s="1" t="s">
        <v>30938</v>
      </c>
      <c r="BR1016" s="1" t="s">
        <v>30938</v>
      </c>
      <c r="BS1016" s="1" t="s">
        <v>30938</v>
      </c>
      <c r="BV1016" s="1" t="s">
        <v>3751</v>
      </c>
    </row>
    <row r="1017" spans="1:74">
      <c r="A1017" s="1" t="s">
        <v>3752</v>
      </c>
      <c r="B1017" s="1" t="s">
        <v>3753</v>
      </c>
      <c r="C1017" s="1" t="s">
        <v>3927</v>
      </c>
      <c r="D1017" s="1">
        <v>352701053825029</v>
      </c>
      <c r="G1017" s="1" t="s">
        <v>3754</v>
      </c>
      <c r="I1017" s="1" t="s">
        <v>30867</v>
      </c>
      <c r="J1017" s="1" t="s">
        <v>30938</v>
      </c>
      <c r="N1017" s="1">
        <v>250000</v>
      </c>
      <c r="O1017" s="1" t="s">
        <v>30938</v>
      </c>
      <c r="P1017" s="1" t="s">
        <v>30939</v>
      </c>
      <c r="Q1017" s="1" t="s">
        <v>30938</v>
      </c>
      <c r="S1017" s="1" t="s">
        <v>30939</v>
      </c>
      <c r="W1017" s="1" t="s">
        <v>30938</v>
      </c>
      <c r="X1017" s="1" t="s">
        <v>30939</v>
      </c>
      <c r="AB1017" s="1" t="s">
        <v>30939</v>
      </c>
      <c r="AH1017" s="1" t="s">
        <v>30939</v>
      </c>
      <c r="AN1017" s="1" t="s">
        <v>30939</v>
      </c>
      <c r="AV1017" s="1" t="s">
        <v>30939</v>
      </c>
      <c r="AX1017" s="1" t="s">
        <v>30939</v>
      </c>
      <c r="AZ1017" s="1" t="s">
        <v>30939</v>
      </c>
      <c r="BB1017" s="1" t="s">
        <v>30939</v>
      </c>
      <c r="BE1017" s="1" t="s">
        <v>30939</v>
      </c>
      <c r="BG1017" s="1" t="s">
        <v>30939</v>
      </c>
      <c r="BK1017" s="1">
        <v>2000000</v>
      </c>
      <c r="BL1017" s="1" t="s">
        <v>30938</v>
      </c>
      <c r="BR1017" s="1" t="s">
        <v>30938</v>
      </c>
      <c r="BS1017" s="1" t="s">
        <v>30938</v>
      </c>
      <c r="BV1017" s="1" t="s">
        <v>3755</v>
      </c>
    </row>
    <row r="1018" spans="1:74">
      <c r="A1018" s="1" t="s">
        <v>3756</v>
      </c>
      <c r="B1018" s="1" t="s">
        <v>3757</v>
      </c>
      <c r="C1018" s="1" t="s">
        <v>3927</v>
      </c>
      <c r="D1018" s="1">
        <v>352701053825029</v>
      </c>
      <c r="G1018" s="1" t="s">
        <v>3758</v>
      </c>
      <c r="I1018" s="1" t="s">
        <v>30867</v>
      </c>
      <c r="J1018" s="1" t="s">
        <v>30938</v>
      </c>
      <c r="N1018" s="1">
        <v>250000</v>
      </c>
      <c r="O1018" s="1" t="s">
        <v>30938</v>
      </c>
      <c r="P1018" s="1" t="s">
        <v>30939</v>
      </c>
      <c r="Q1018" s="1" t="s">
        <v>30938</v>
      </c>
      <c r="S1018" s="1" t="s">
        <v>30939</v>
      </c>
      <c r="W1018" s="1" t="s">
        <v>30938</v>
      </c>
      <c r="X1018" s="1" t="s">
        <v>30939</v>
      </c>
      <c r="AB1018" s="1" t="s">
        <v>30939</v>
      </c>
      <c r="AH1018" s="1" t="s">
        <v>30939</v>
      </c>
      <c r="AN1018" s="1" t="s">
        <v>30939</v>
      </c>
      <c r="AV1018" s="1" t="s">
        <v>30939</v>
      </c>
      <c r="AX1018" s="1" t="s">
        <v>30939</v>
      </c>
      <c r="AZ1018" s="1" t="s">
        <v>30939</v>
      </c>
      <c r="BB1018" s="1" t="s">
        <v>30939</v>
      </c>
      <c r="BE1018" s="1" t="s">
        <v>30939</v>
      </c>
      <c r="BG1018" s="1" t="s">
        <v>30939</v>
      </c>
      <c r="BK1018" s="1">
        <v>2000000</v>
      </c>
      <c r="BL1018" s="1" t="s">
        <v>30938</v>
      </c>
      <c r="BR1018" s="1" t="s">
        <v>30938</v>
      </c>
      <c r="BS1018" s="1" t="s">
        <v>30938</v>
      </c>
      <c r="BV1018" s="1" t="s">
        <v>3759</v>
      </c>
    </row>
    <row r="1019" spans="1:74">
      <c r="A1019" s="1" t="s">
        <v>3760</v>
      </c>
      <c r="B1019" s="1" t="s">
        <v>3761</v>
      </c>
      <c r="C1019" s="1" t="s">
        <v>3927</v>
      </c>
      <c r="D1019" s="1">
        <v>352701053825029</v>
      </c>
      <c r="G1019" s="1" t="s">
        <v>3762</v>
      </c>
      <c r="I1019" s="1" t="s">
        <v>30867</v>
      </c>
      <c r="J1019" s="1" t="s">
        <v>30938</v>
      </c>
      <c r="N1019" s="1">
        <v>250000</v>
      </c>
      <c r="O1019" s="1" t="s">
        <v>30938</v>
      </c>
      <c r="P1019" s="1" t="s">
        <v>30939</v>
      </c>
      <c r="Q1019" s="1" t="s">
        <v>30938</v>
      </c>
      <c r="S1019" s="1" t="s">
        <v>30939</v>
      </c>
      <c r="W1019" s="1" t="s">
        <v>30938</v>
      </c>
      <c r="X1019" s="1" t="s">
        <v>30939</v>
      </c>
      <c r="AB1019" s="1" t="s">
        <v>30939</v>
      </c>
      <c r="AH1019" s="1" t="s">
        <v>30939</v>
      </c>
      <c r="AN1019" s="1" t="s">
        <v>30939</v>
      </c>
      <c r="AV1019" s="1" t="s">
        <v>30939</v>
      </c>
      <c r="AX1019" s="1" t="s">
        <v>30939</v>
      </c>
      <c r="AZ1019" s="1" t="s">
        <v>30939</v>
      </c>
      <c r="BB1019" s="1" t="s">
        <v>30939</v>
      </c>
      <c r="BE1019" s="1" t="s">
        <v>30939</v>
      </c>
      <c r="BG1019" s="1" t="s">
        <v>30939</v>
      </c>
      <c r="BK1019" s="1">
        <v>2000000</v>
      </c>
      <c r="BL1019" s="1" t="s">
        <v>30938</v>
      </c>
      <c r="BR1019" s="1" t="s">
        <v>30938</v>
      </c>
      <c r="BS1019" s="1" t="s">
        <v>30938</v>
      </c>
      <c r="BV1019" s="1" t="s">
        <v>3763</v>
      </c>
    </row>
    <row r="1020" spans="1:74">
      <c r="A1020" s="1" t="s">
        <v>3764</v>
      </c>
      <c r="B1020" s="1" t="s">
        <v>3765</v>
      </c>
      <c r="C1020" s="1" t="s">
        <v>3927</v>
      </c>
      <c r="D1020" s="1">
        <v>352701053825029</v>
      </c>
      <c r="G1020" s="1" t="s">
        <v>3766</v>
      </c>
      <c r="I1020" s="1" t="s">
        <v>30867</v>
      </c>
      <c r="J1020" s="1" t="s">
        <v>30938</v>
      </c>
      <c r="N1020" s="1">
        <v>250000</v>
      </c>
      <c r="O1020" s="1" t="s">
        <v>30938</v>
      </c>
      <c r="P1020" s="1" t="s">
        <v>30939</v>
      </c>
      <c r="Q1020" s="1" t="s">
        <v>30938</v>
      </c>
      <c r="S1020" s="1" t="s">
        <v>30939</v>
      </c>
      <c r="W1020" s="1" t="s">
        <v>30938</v>
      </c>
      <c r="X1020" s="1" t="s">
        <v>30939</v>
      </c>
      <c r="AB1020" s="1" t="s">
        <v>30939</v>
      </c>
      <c r="AH1020" s="1" t="s">
        <v>30939</v>
      </c>
      <c r="AN1020" s="1" t="s">
        <v>30939</v>
      </c>
      <c r="AV1020" s="1" t="s">
        <v>30939</v>
      </c>
      <c r="AX1020" s="1" t="s">
        <v>30939</v>
      </c>
      <c r="AZ1020" s="1" t="s">
        <v>30939</v>
      </c>
      <c r="BB1020" s="1" t="s">
        <v>30939</v>
      </c>
      <c r="BE1020" s="1" t="s">
        <v>30939</v>
      </c>
      <c r="BG1020" s="1" t="s">
        <v>30939</v>
      </c>
      <c r="BK1020" s="1">
        <v>2000000</v>
      </c>
      <c r="BL1020" s="1" t="s">
        <v>30938</v>
      </c>
      <c r="BR1020" s="1" t="s">
        <v>30938</v>
      </c>
      <c r="BS1020" s="1" t="s">
        <v>30938</v>
      </c>
      <c r="BV1020" s="1" t="s">
        <v>3767</v>
      </c>
    </row>
    <row r="1021" spans="1:74">
      <c r="A1021" s="1" t="s">
        <v>3768</v>
      </c>
      <c r="B1021" s="1" t="s">
        <v>3769</v>
      </c>
      <c r="C1021" s="1" t="s">
        <v>3927</v>
      </c>
      <c r="D1021" s="1">
        <v>352701053825029</v>
      </c>
      <c r="G1021" s="1" t="s">
        <v>3770</v>
      </c>
      <c r="I1021" s="1" t="s">
        <v>30867</v>
      </c>
      <c r="J1021" s="1" t="s">
        <v>30938</v>
      </c>
      <c r="N1021" s="1">
        <v>250000</v>
      </c>
      <c r="O1021" s="1" t="s">
        <v>30938</v>
      </c>
      <c r="P1021" s="1" t="s">
        <v>30939</v>
      </c>
      <c r="Q1021" s="1" t="s">
        <v>30938</v>
      </c>
      <c r="S1021" s="1" t="s">
        <v>30939</v>
      </c>
      <c r="W1021" s="1" t="s">
        <v>30938</v>
      </c>
      <c r="X1021" s="1" t="s">
        <v>30939</v>
      </c>
      <c r="AB1021" s="1" t="s">
        <v>30939</v>
      </c>
      <c r="AH1021" s="1" t="s">
        <v>30939</v>
      </c>
      <c r="AN1021" s="1" t="s">
        <v>30939</v>
      </c>
      <c r="AV1021" s="1" t="s">
        <v>30939</v>
      </c>
      <c r="AX1021" s="1" t="s">
        <v>30939</v>
      </c>
      <c r="AZ1021" s="1" t="s">
        <v>30939</v>
      </c>
      <c r="BB1021" s="1" t="s">
        <v>30939</v>
      </c>
      <c r="BE1021" s="1" t="s">
        <v>30939</v>
      </c>
      <c r="BG1021" s="1" t="s">
        <v>30939</v>
      </c>
      <c r="BK1021" s="1">
        <v>2000000</v>
      </c>
      <c r="BL1021" s="1" t="s">
        <v>30938</v>
      </c>
      <c r="BR1021" s="1" t="s">
        <v>30938</v>
      </c>
      <c r="BS1021" s="1" t="s">
        <v>30938</v>
      </c>
      <c r="BV1021" s="1" t="s">
        <v>3771</v>
      </c>
    </row>
    <row r="1022" spans="1:74">
      <c r="A1022" s="1" t="s">
        <v>3772</v>
      </c>
      <c r="B1022" s="1" t="s">
        <v>3773</v>
      </c>
      <c r="C1022" s="1" t="s">
        <v>3927</v>
      </c>
      <c r="D1022" s="1">
        <v>352701053825029</v>
      </c>
      <c r="G1022" s="1" t="s">
        <v>3774</v>
      </c>
      <c r="I1022" s="1" t="s">
        <v>30867</v>
      </c>
      <c r="J1022" s="1" t="s">
        <v>30938</v>
      </c>
      <c r="N1022" s="1">
        <v>250000</v>
      </c>
      <c r="O1022" s="1" t="s">
        <v>30939</v>
      </c>
      <c r="P1022" s="1" t="s">
        <v>30939</v>
      </c>
      <c r="W1022" s="1" t="s">
        <v>30938</v>
      </c>
      <c r="AB1022" s="1" t="s">
        <v>30939</v>
      </c>
      <c r="AH1022" s="1" t="s">
        <v>30939</v>
      </c>
      <c r="AN1022" s="1" t="s">
        <v>30939</v>
      </c>
      <c r="AV1022" s="1" t="s">
        <v>30939</v>
      </c>
      <c r="AX1022" s="1" t="s">
        <v>30939</v>
      </c>
      <c r="AZ1022" s="1" t="s">
        <v>30939</v>
      </c>
      <c r="BB1022" s="1" t="s">
        <v>30939</v>
      </c>
      <c r="BE1022" s="1" t="s">
        <v>30939</v>
      </c>
      <c r="BG1022" s="1" t="s">
        <v>30939</v>
      </c>
      <c r="BK1022" s="1">
        <v>2000000</v>
      </c>
      <c r="BL1022" s="1" t="s">
        <v>30938</v>
      </c>
      <c r="BR1022" s="1" t="s">
        <v>30938</v>
      </c>
      <c r="BS1022" s="1" t="s">
        <v>30938</v>
      </c>
      <c r="BV1022" s="1" t="s">
        <v>3775</v>
      </c>
    </row>
    <row r="1023" spans="1:74">
      <c r="A1023" s="1" t="s">
        <v>3776</v>
      </c>
      <c r="B1023" s="1" t="s">
        <v>3777</v>
      </c>
      <c r="C1023" s="1" t="s">
        <v>3927</v>
      </c>
      <c r="D1023" s="1">
        <v>352701053825029</v>
      </c>
      <c r="G1023" s="1" t="s">
        <v>3778</v>
      </c>
      <c r="I1023" s="1" t="s">
        <v>30867</v>
      </c>
      <c r="J1023" s="1" t="s">
        <v>30938</v>
      </c>
      <c r="N1023" s="1">
        <v>250000</v>
      </c>
      <c r="O1023" s="1" t="s">
        <v>30938</v>
      </c>
      <c r="P1023" s="1" t="s">
        <v>30939</v>
      </c>
      <c r="Q1023" s="1" t="s">
        <v>30938</v>
      </c>
      <c r="S1023" s="1" t="s">
        <v>30939</v>
      </c>
      <c r="W1023" s="1" t="s">
        <v>30938</v>
      </c>
      <c r="X1023" s="1" t="s">
        <v>30939</v>
      </c>
      <c r="AB1023" s="1" t="s">
        <v>30939</v>
      </c>
      <c r="AH1023" s="1" t="s">
        <v>30939</v>
      </c>
      <c r="AN1023" s="1" t="s">
        <v>30939</v>
      </c>
      <c r="AV1023" s="1" t="s">
        <v>30939</v>
      </c>
      <c r="AX1023" s="1" t="s">
        <v>30939</v>
      </c>
      <c r="AZ1023" s="1" t="s">
        <v>30939</v>
      </c>
      <c r="BB1023" s="1" t="s">
        <v>30939</v>
      </c>
      <c r="BE1023" s="1" t="s">
        <v>30939</v>
      </c>
      <c r="BG1023" s="1" t="s">
        <v>30939</v>
      </c>
      <c r="BK1023" s="1">
        <v>2000000</v>
      </c>
      <c r="BL1023" s="1" t="s">
        <v>30938</v>
      </c>
      <c r="BR1023" s="1" t="s">
        <v>30938</v>
      </c>
      <c r="BS1023" s="1" t="s">
        <v>30938</v>
      </c>
      <c r="BV1023" s="1" t="s">
        <v>3663</v>
      </c>
    </row>
    <row r="1024" spans="1:74">
      <c r="A1024" s="1" t="s">
        <v>3664</v>
      </c>
      <c r="B1024" s="1" t="s">
        <v>3665</v>
      </c>
      <c r="C1024" s="1" t="s">
        <v>3927</v>
      </c>
      <c r="D1024" s="1">
        <v>352701053825029</v>
      </c>
      <c r="G1024" s="1" t="s">
        <v>3666</v>
      </c>
      <c r="I1024" s="1" t="s">
        <v>30867</v>
      </c>
      <c r="J1024" s="1" t="s">
        <v>30938</v>
      </c>
      <c r="N1024" s="1">
        <v>250000</v>
      </c>
      <c r="O1024" s="1" t="s">
        <v>30938</v>
      </c>
      <c r="P1024" s="1" t="s">
        <v>30939</v>
      </c>
      <c r="Q1024" s="1" t="s">
        <v>30938</v>
      </c>
      <c r="S1024" s="1" t="s">
        <v>30939</v>
      </c>
      <c r="W1024" s="1" t="s">
        <v>30938</v>
      </c>
      <c r="X1024" s="1" t="s">
        <v>30939</v>
      </c>
      <c r="AB1024" s="1" t="s">
        <v>30939</v>
      </c>
      <c r="AH1024" s="1" t="s">
        <v>30939</v>
      </c>
      <c r="AN1024" s="1" t="s">
        <v>30939</v>
      </c>
      <c r="AV1024" s="1" t="s">
        <v>30939</v>
      </c>
      <c r="AX1024" s="1" t="s">
        <v>30939</v>
      </c>
      <c r="AZ1024" s="1" t="s">
        <v>30939</v>
      </c>
      <c r="BB1024" s="1" t="s">
        <v>30939</v>
      </c>
      <c r="BE1024" s="1" t="s">
        <v>30939</v>
      </c>
      <c r="BG1024" s="1" t="s">
        <v>30939</v>
      </c>
      <c r="BK1024" s="1">
        <v>2000000</v>
      </c>
      <c r="BL1024" s="1" t="s">
        <v>30938</v>
      </c>
      <c r="BR1024" s="1" t="s">
        <v>30938</v>
      </c>
      <c r="BS1024" s="1" t="s">
        <v>30938</v>
      </c>
      <c r="BV1024" s="1" t="s">
        <v>3667</v>
      </c>
    </row>
    <row r="1025" spans="1:74">
      <c r="A1025" s="1" t="s">
        <v>3668</v>
      </c>
      <c r="B1025" s="1" t="s">
        <v>3669</v>
      </c>
      <c r="C1025" s="1" t="s">
        <v>3927</v>
      </c>
      <c r="D1025" s="1">
        <v>352701053825029</v>
      </c>
      <c r="G1025" s="1" t="s">
        <v>3670</v>
      </c>
      <c r="I1025" s="1" t="s">
        <v>30867</v>
      </c>
      <c r="J1025" s="1" t="s">
        <v>30938</v>
      </c>
      <c r="N1025" s="1">
        <v>250000</v>
      </c>
      <c r="O1025" s="1" t="s">
        <v>30938</v>
      </c>
      <c r="P1025" s="1" t="s">
        <v>30939</v>
      </c>
      <c r="Q1025" s="1" t="s">
        <v>30938</v>
      </c>
      <c r="S1025" s="1" t="s">
        <v>30939</v>
      </c>
      <c r="W1025" s="1" t="s">
        <v>30938</v>
      </c>
      <c r="X1025" s="1" t="s">
        <v>30939</v>
      </c>
      <c r="AB1025" s="1" t="s">
        <v>30939</v>
      </c>
      <c r="AH1025" s="1" t="s">
        <v>30939</v>
      </c>
      <c r="AN1025" s="1" t="s">
        <v>30939</v>
      </c>
      <c r="AV1025" s="1" t="s">
        <v>30939</v>
      </c>
      <c r="AX1025" s="1" t="s">
        <v>30939</v>
      </c>
      <c r="AZ1025" s="1" t="s">
        <v>30939</v>
      </c>
      <c r="BB1025" s="1" t="s">
        <v>30939</v>
      </c>
      <c r="BE1025" s="1" t="s">
        <v>30939</v>
      </c>
      <c r="BG1025" s="1" t="s">
        <v>30939</v>
      </c>
      <c r="BK1025" s="1">
        <v>2000000</v>
      </c>
      <c r="BL1025" s="1" t="s">
        <v>30938</v>
      </c>
      <c r="BR1025" s="1" t="s">
        <v>30938</v>
      </c>
      <c r="BS1025" s="1" t="s">
        <v>30938</v>
      </c>
      <c r="BV1025" s="1" t="s">
        <v>3671</v>
      </c>
    </row>
    <row r="1026" spans="1:74">
      <c r="A1026" s="1" t="s">
        <v>3672</v>
      </c>
      <c r="B1026" s="1" t="s">
        <v>3673</v>
      </c>
      <c r="C1026" s="1" t="s">
        <v>3927</v>
      </c>
      <c r="D1026" s="1">
        <v>352701053825029</v>
      </c>
      <c r="G1026" s="1" t="s">
        <v>3674</v>
      </c>
      <c r="I1026" s="1" t="s">
        <v>30867</v>
      </c>
      <c r="J1026" s="1" t="s">
        <v>30938</v>
      </c>
      <c r="N1026" s="1">
        <v>250000</v>
      </c>
      <c r="O1026" s="1" t="s">
        <v>30938</v>
      </c>
      <c r="P1026" s="1" t="s">
        <v>30939</v>
      </c>
      <c r="Q1026" s="1" t="s">
        <v>30938</v>
      </c>
      <c r="S1026" s="1" t="s">
        <v>30939</v>
      </c>
      <c r="W1026" s="1" t="s">
        <v>30938</v>
      </c>
      <c r="X1026" s="1" t="s">
        <v>30939</v>
      </c>
      <c r="AB1026" s="1" t="s">
        <v>30939</v>
      </c>
      <c r="AH1026" s="1" t="s">
        <v>30939</v>
      </c>
      <c r="AN1026" s="1" t="s">
        <v>30939</v>
      </c>
      <c r="AV1026" s="1" t="s">
        <v>30939</v>
      </c>
      <c r="AX1026" s="1" t="s">
        <v>30939</v>
      </c>
      <c r="AZ1026" s="1" t="s">
        <v>30939</v>
      </c>
      <c r="BB1026" s="1" t="s">
        <v>30939</v>
      </c>
      <c r="BE1026" s="1" t="s">
        <v>30939</v>
      </c>
      <c r="BG1026" s="1" t="s">
        <v>30939</v>
      </c>
      <c r="BK1026" s="1">
        <v>2000000</v>
      </c>
      <c r="BL1026" s="1" t="s">
        <v>30938</v>
      </c>
      <c r="BR1026" s="1" t="s">
        <v>30938</v>
      </c>
      <c r="BS1026" s="1" t="s">
        <v>30938</v>
      </c>
      <c r="BV1026" s="1" t="s">
        <v>3675</v>
      </c>
    </row>
    <row r="1027" spans="1:74">
      <c r="A1027" s="1" t="s">
        <v>3676</v>
      </c>
      <c r="B1027" s="1" t="s">
        <v>3677</v>
      </c>
      <c r="C1027" s="1" t="s">
        <v>3927</v>
      </c>
      <c r="D1027" s="1">
        <v>352701053825029</v>
      </c>
      <c r="G1027" s="1" t="s">
        <v>3678</v>
      </c>
      <c r="I1027" s="1" t="s">
        <v>30867</v>
      </c>
      <c r="J1027" s="1" t="s">
        <v>30938</v>
      </c>
      <c r="N1027" s="1">
        <v>250000</v>
      </c>
      <c r="O1027" s="1" t="s">
        <v>30938</v>
      </c>
      <c r="P1027" s="1" t="s">
        <v>30939</v>
      </c>
      <c r="Q1027" s="1" t="s">
        <v>30938</v>
      </c>
      <c r="S1027" s="1" t="s">
        <v>30939</v>
      </c>
      <c r="W1027" s="1" t="s">
        <v>30938</v>
      </c>
      <c r="X1027" s="1" t="s">
        <v>30939</v>
      </c>
      <c r="AB1027" s="1" t="s">
        <v>30939</v>
      </c>
      <c r="AH1027" s="1" t="s">
        <v>30939</v>
      </c>
      <c r="AN1027" s="1" t="s">
        <v>30939</v>
      </c>
      <c r="AV1027" s="1" t="s">
        <v>30939</v>
      </c>
      <c r="AX1027" s="1" t="s">
        <v>30939</v>
      </c>
      <c r="AZ1027" s="1" t="s">
        <v>30939</v>
      </c>
      <c r="BB1027" s="1" t="s">
        <v>30939</v>
      </c>
      <c r="BE1027" s="1" t="s">
        <v>30939</v>
      </c>
      <c r="BG1027" s="1" t="s">
        <v>30939</v>
      </c>
      <c r="BK1027" s="1">
        <v>2000000</v>
      </c>
      <c r="BL1027" s="1" t="s">
        <v>30938</v>
      </c>
      <c r="BR1027" s="1" t="s">
        <v>30938</v>
      </c>
      <c r="BS1027" s="1" t="s">
        <v>30938</v>
      </c>
      <c r="BV1027" s="1" t="s">
        <v>3679</v>
      </c>
    </row>
    <row r="1028" spans="1:74">
      <c r="A1028" s="1" t="s">
        <v>3680</v>
      </c>
      <c r="B1028" s="1" t="s">
        <v>3681</v>
      </c>
      <c r="C1028" s="1" t="s">
        <v>3927</v>
      </c>
      <c r="D1028" s="1">
        <v>352701053825029</v>
      </c>
      <c r="G1028" s="1" t="s">
        <v>3682</v>
      </c>
      <c r="I1028" s="1" t="s">
        <v>30867</v>
      </c>
      <c r="J1028" s="1" t="s">
        <v>30938</v>
      </c>
      <c r="N1028" s="1">
        <v>250000</v>
      </c>
      <c r="O1028" s="1" t="s">
        <v>30938</v>
      </c>
      <c r="P1028" s="1" t="s">
        <v>30939</v>
      </c>
      <c r="Q1028" s="1" t="s">
        <v>30938</v>
      </c>
      <c r="S1028" s="1" t="s">
        <v>30939</v>
      </c>
      <c r="W1028" s="1" t="s">
        <v>30938</v>
      </c>
      <c r="X1028" s="1" t="s">
        <v>30939</v>
      </c>
      <c r="AB1028" s="1" t="s">
        <v>30939</v>
      </c>
      <c r="AH1028" s="1" t="s">
        <v>30939</v>
      </c>
      <c r="AN1028" s="1" t="s">
        <v>30939</v>
      </c>
      <c r="AV1028" s="1" t="s">
        <v>30939</v>
      </c>
      <c r="AX1028" s="1" t="s">
        <v>30939</v>
      </c>
      <c r="AZ1028" s="1" t="s">
        <v>30939</v>
      </c>
      <c r="BB1028" s="1" t="s">
        <v>30939</v>
      </c>
      <c r="BE1028" s="1" t="s">
        <v>30939</v>
      </c>
      <c r="BG1028" s="1" t="s">
        <v>30939</v>
      </c>
      <c r="BK1028" s="1">
        <v>2000000</v>
      </c>
      <c r="BL1028" s="1" t="s">
        <v>30938</v>
      </c>
      <c r="BR1028" s="1" t="s">
        <v>30938</v>
      </c>
      <c r="BS1028" s="1" t="s">
        <v>30938</v>
      </c>
      <c r="BV1028" s="1" t="s">
        <v>3683</v>
      </c>
    </row>
    <row r="1029" spans="1:74">
      <c r="A1029" s="1" t="s">
        <v>3684</v>
      </c>
      <c r="B1029" s="1" t="s">
        <v>3685</v>
      </c>
      <c r="C1029" s="1" t="s">
        <v>3927</v>
      </c>
      <c r="D1029" s="1">
        <v>352701053825029</v>
      </c>
      <c r="G1029" s="1" t="s">
        <v>3686</v>
      </c>
      <c r="I1029" s="1" t="s">
        <v>30867</v>
      </c>
      <c r="J1029" s="1" t="s">
        <v>30938</v>
      </c>
      <c r="N1029" s="1">
        <v>250000</v>
      </c>
      <c r="O1029" s="1" t="s">
        <v>30939</v>
      </c>
      <c r="P1029" s="1" t="s">
        <v>30939</v>
      </c>
      <c r="W1029" s="1" t="s">
        <v>30938</v>
      </c>
      <c r="AB1029" s="1" t="s">
        <v>30939</v>
      </c>
      <c r="AH1029" s="1" t="s">
        <v>30939</v>
      </c>
      <c r="AN1029" s="1" t="s">
        <v>30939</v>
      </c>
      <c r="AV1029" s="1" t="s">
        <v>30939</v>
      </c>
      <c r="AX1029" s="1" t="s">
        <v>30939</v>
      </c>
      <c r="AZ1029" s="1" t="s">
        <v>30939</v>
      </c>
      <c r="BB1029" s="1" t="s">
        <v>30939</v>
      </c>
      <c r="BE1029" s="1" t="s">
        <v>30939</v>
      </c>
      <c r="BG1029" s="1" t="s">
        <v>30939</v>
      </c>
      <c r="BK1029" s="1">
        <v>2000000</v>
      </c>
      <c r="BL1029" s="1" t="s">
        <v>30938</v>
      </c>
      <c r="BR1029" s="1" t="s">
        <v>30938</v>
      </c>
      <c r="BS1029" s="1" t="s">
        <v>30938</v>
      </c>
      <c r="BV1029" s="1" t="s">
        <v>3687</v>
      </c>
    </row>
    <row r="1030" spans="1:74">
      <c r="A1030" s="1" t="s">
        <v>3688</v>
      </c>
      <c r="B1030" s="1" t="s">
        <v>3689</v>
      </c>
      <c r="C1030" s="1" t="s">
        <v>3927</v>
      </c>
      <c r="D1030" s="1">
        <v>352701053825029</v>
      </c>
      <c r="G1030" s="1" t="s">
        <v>3690</v>
      </c>
      <c r="I1030" s="1" t="s">
        <v>30867</v>
      </c>
      <c r="J1030" s="1" t="s">
        <v>30938</v>
      </c>
      <c r="N1030" s="1">
        <v>250000</v>
      </c>
      <c r="O1030" s="1" t="s">
        <v>30938</v>
      </c>
      <c r="P1030" s="1" t="s">
        <v>30939</v>
      </c>
      <c r="Q1030" s="1" t="s">
        <v>30938</v>
      </c>
      <c r="S1030" s="1" t="s">
        <v>30939</v>
      </c>
      <c r="W1030" s="1" t="s">
        <v>30938</v>
      </c>
      <c r="X1030" s="1" t="s">
        <v>30939</v>
      </c>
      <c r="AB1030" s="1" t="s">
        <v>30939</v>
      </c>
      <c r="AH1030" s="1" t="s">
        <v>30939</v>
      </c>
      <c r="AN1030" s="1" t="s">
        <v>30939</v>
      </c>
      <c r="AV1030" s="1" t="s">
        <v>30939</v>
      </c>
      <c r="AX1030" s="1" t="s">
        <v>30939</v>
      </c>
      <c r="AZ1030" s="1" t="s">
        <v>30939</v>
      </c>
      <c r="BB1030" s="1" t="s">
        <v>30939</v>
      </c>
      <c r="BE1030" s="1" t="s">
        <v>30939</v>
      </c>
      <c r="BG1030" s="1" t="s">
        <v>30939</v>
      </c>
      <c r="BK1030" s="1">
        <v>2000000</v>
      </c>
      <c r="BL1030" s="1" t="s">
        <v>30938</v>
      </c>
      <c r="BR1030" s="1" t="s">
        <v>30938</v>
      </c>
      <c r="BS1030" s="1" t="s">
        <v>30938</v>
      </c>
      <c r="BV1030" s="1" t="s">
        <v>3691</v>
      </c>
    </row>
    <row r="1031" spans="1:74">
      <c r="A1031" s="1" t="s">
        <v>3692</v>
      </c>
      <c r="B1031" s="1" t="s">
        <v>3693</v>
      </c>
      <c r="C1031" s="1" t="s">
        <v>3927</v>
      </c>
      <c r="D1031" s="1">
        <v>352701053825029</v>
      </c>
      <c r="G1031" s="1" t="s">
        <v>3694</v>
      </c>
      <c r="I1031" s="1" t="s">
        <v>30867</v>
      </c>
      <c r="J1031" s="1" t="s">
        <v>30938</v>
      </c>
      <c r="N1031" s="1">
        <v>250000</v>
      </c>
      <c r="O1031" s="1" t="s">
        <v>30939</v>
      </c>
      <c r="P1031" s="1" t="s">
        <v>30939</v>
      </c>
      <c r="W1031" s="1" t="s">
        <v>30938</v>
      </c>
      <c r="AB1031" s="1" t="s">
        <v>30939</v>
      </c>
      <c r="AH1031" s="1" t="s">
        <v>30939</v>
      </c>
      <c r="AN1031" s="1" t="s">
        <v>30939</v>
      </c>
      <c r="AV1031" s="1" t="s">
        <v>30939</v>
      </c>
      <c r="AX1031" s="1" t="s">
        <v>30939</v>
      </c>
      <c r="AZ1031" s="1" t="s">
        <v>30939</v>
      </c>
      <c r="BB1031" s="1" t="s">
        <v>30939</v>
      </c>
      <c r="BE1031" s="1" t="s">
        <v>30939</v>
      </c>
      <c r="BG1031" s="1" t="s">
        <v>30939</v>
      </c>
      <c r="BK1031" s="1">
        <v>2000000</v>
      </c>
      <c r="BL1031" s="1" t="s">
        <v>30938</v>
      </c>
      <c r="BR1031" s="1" t="s">
        <v>30938</v>
      </c>
      <c r="BS1031" s="1" t="s">
        <v>30938</v>
      </c>
      <c r="BV1031" s="1" t="s">
        <v>3695</v>
      </c>
    </row>
    <row r="1032" spans="1:74">
      <c r="A1032" s="1" t="s">
        <v>3696</v>
      </c>
      <c r="B1032" s="1" t="s">
        <v>3697</v>
      </c>
      <c r="C1032" s="1" t="s">
        <v>3927</v>
      </c>
      <c r="D1032" s="1">
        <v>352701053825029</v>
      </c>
      <c r="G1032" s="1" t="s">
        <v>3698</v>
      </c>
      <c r="I1032" s="1" t="s">
        <v>30867</v>
      </c>
      <c r="J1032" s="1" t="s">
        <v>30938</v>
      </c>
      <c r="N1032" s="1">
        <v>250000</v>
      </c>
      <c r="O1032" s="1" t="s">
        <v>30938</v>
      </c>
      <c r="P1032" s="1" t="s">
        <v>30939</v>
      </c>
      <c r="Q1032" s="1" t="s">
        <v>30938</v>
      </c>
      <c r="S1032" s="1" t="s">
        <v>30939</v>
      </c>
      <c r="W1032" s="1" t="s">
        <v>30938</v>
      </c>
      <c r="X1032" s="1" t="s">
        <v>30939</v>
      </c>
      <c r="AB1032" s="1" t="s">
        <v>30939</v>
      </c>
      <c r="AH1032" s="1" t="s">
        <v>30939</v>
      </c>
      <c r="AN1032" s="1" t="s">
        <v>30939</v>
      </c>
      <c r="AV1032" s="1" t="s">
        <v>30939</v>
      </c>
      <c r="AX1032" s="1" t="s">
        <v>30939</v>
      </c>
      <c r="AZ1032" s="1" t="s">
        <v>30939</v>
      </c>
      <c r="BB1032" s="1" t="s">
        <v>30939</v>
      </c>
      <c r="BE1032" s="1" t="s">
        <v>30939</v>
      </c>
      <c r="BG1032" s="1" t="s">
        <v>30939</v>
      </c>
      <c r="BK1032" s="1">
        <v>2000000</v>
      </c>
      <c r="BL1032" s="1" t="s">
        <v>30938</v>
      </c>
      <c r="BR1032" s="1" t="s">
        <v>30938</v>
      </c>
      <c r="BS1032" s="1" t="s">
        <v>30938</v>
      </c>
      <c r="BV1032" s="1" t="s">
        <v>3699</v>
      </c>
    </row>
    <row r="1033" spans="1:74">
      <c r="A1033" s="1" t="s">
        <v>3700</v>
      </c>
      <c r="B1033" s="1" t="s">
        <v>3701</v>
      </c>
      <c r="C1033" s="1" t="s">
        <v>3927</v>
      </c>
      <c r="D1033" s="1">
        <v>352701053825029</v>
      </c>
      <c r="G1033" s="1" t="s">
        <v>3702</v>
      </c>
      <c r="I1033" s="1" t="s">
        <v>30867</v>
      </c>
      <c r="J1033" s="1" t="s">
        <v>30938</v>
      </c>
      <c r="N1033" s="1">
        <v>250000</v>
      </c>
      <c r="O1033" s="1" t="s">
        <v>30938</v>
      </c>
      <c r="P1033" s="1" t="s">
        <v>30939</v>
      </c>
      <c r="Q1033" s="1" t="s">
        <v>30938</v>
      </c>
      <c r="S1033" s="1" t="s">
        <v>30939</v>
      </c>
      <c r="W1033" s="1" t="s">
        <v>30938</v>
      </c>
      <c r="X1033" s="1" t="s">
        <v>30939</v>
      </c>
      <c r="AB1033" s="1" t="s">
        <v>30939</v>
      </c>
      <c r="AH1033" s="1" t="s">
        <v>30939</v>
      </c>
      <c r="AN1033" s="1" t="s">
        <v>30939</v>
      </c>
      <c r="AV1033" s="1" t="s">
        <v>30939</v>
      </c>
      <c r="AX1033" s="1" t="s">
        <v>30939</v>
      </c>
      <c r="AZ1033" s="1" t="s">
        <v>30939</v>
      </c>
      <c r="BB1033" s="1" t="s">
        <v>30939</v>
      </c>
      <c r="BE1033" s="1" t="s">
        <v>30939</v>
      </c>
      <c r="BG1033" s="1" t="s">
        <v>30939</v>
      </c>
      <c r="BK1033" s="1">
        <v>2000000</v>
      </c>
      <c r="BL1033" s="1" t="s">
        <v>30938</v>
      </c>
      <c r="BR1033" s="1" t="s">
        <v>30938</v>
      </c>
      <c r="BS1033" s="1" t="s">
        <v>30938</v>
      </c>
      <c r="BV1033" s="1" t="s">
        <v>3703</v>
      </c>
    </row>
    <row r="1034" spans="1:74">
      <c r="A1034" s="1" t="s">
        <v>3704</v>
      </c>
      <c r="B1034" s="1" t="s">
        <v>3705</v>
      </c>
      <c r="C1034" s="1" t="s">
        <v>3927</v>
      </c>
      <c r="D1034" s="1">
        <v>352701053825029</v>
      </c>
      <c r="G1034" s="1" t="s">
        <v>3706</v>
      </c>
      <c r="I1034" s="1" t="s">
        <v>30867</v>
      </c>
      <c r="J1034" s="1" t="s">
        <v>30938</v>
      </c>
      <c r="N1034" s="1">
        <v>250000</v>
      </c>
      <c r="O1034" s="1" t="s">
        <v>30938</v>
      </c>
      <c r="P1034" s="1" t="s">
        <v>30939</v>
      </c>
      <c r="Q1034" s="1" t="s">
        <v>30938</v>
      </c>
      <c r="S1034" s="1" t="s">
        <v>30939</v>
      </c>
      <c r="W1034" s="1" t="s">
        <v>30938</v>
      </c>
      <c r="X1034" s="1" t="s">
        <v>30939</v>
      </c>
      <c r="AB1034" s="1" t="s">
        <v>30939</v>
      </c>
      <c r="AH1034" s="1" t="s">
        <v>30939</v>
      </c>
      <c r="AN1034" s="1" t="s">
        <v>30939</v>
      </c>
      <c r="AV1034" s="1" t="s">
        <v>30939</v>
      </c>
      <c r="AX1034" s="1" t="s">
        <v>30939</v>
      </c>
      <c r="AZ1034" s="1" t="s">
        <v>30939</v>
      </c>
      <c r="BB1034" s="1" t="s">
        <v>30939</v>
      </c>
      <c r="BE1034" s="1" t="s">
        <v>30939</v>
      </c>
      <c r="BG1034" s="1" t="s">
        <v>30939</v>
      </c>
      <c r="BK1034" s="1">
        <v>2000000</v>
      </c>
      <c r="BL1034" s="1" t="s">
        <v>30938</v>
      </c>
      <c r="BR1034" s="1" t="s">
        <v>30938</v>
      </c>
      <c r="BS1034" s="1" t="s">
        <v>30938</v>
      </c>
      <c r="BV1034" s="1" t="s">
        <v>3707</v>
      </c>
    </row>
    <row r="1035" spans="1:74">
      <c r="A1035" s="1" t="s">
        <v>3708</v>
      </c>
      <c r="B1035" s="1" t="s">
        <v>3709</v>
      </c>
      <c r="C1035" s="1" t="s">
        <v>3927</v>
      </c>
      <c r="D1035" s="1">
        <v>352701053825029</v>
      </c>
      <c r="G1035" s="1" t="s">
        <v>3710</v>
      </c>
      <c r="I1035" s="1" t="s">
        <v>30867</v>
      </c>
      <c r="J1035" s="1" t="s">
        <v>30938</v>
      </c>
      <c r="N1035" s="1">
        <v>250000</v>
      </c>
      <c r="O1035" s="1" t="s">
        <v>30938</v>
      </c>
      <c r="P1035" s="1" t="s">
        <v>30939</v>
      </c>
      <c r="Q1035" s="1" t="s">
        <v>30938</v>
      </c>
      <c r="S1035" s="1" t="s">
        <v>30939</v>
      </c>
      <c r="W1035" s="1" t="s">
        <v>30938</v>
      </c>
      <c r="X1035" s="1" t="s">
        <v>30939</v>
      </c>
      <c r="AB1035" s="1" t="s">
        <v>30939</v>
      </c>
      <c r="AH1035" s="1" t="s">
        <v>30939</v>
      </c>
      <c r="AN1035" s="1" t="s">
        <v>30939</v>
      </c>
      <c r="AV1035" s="1" t="s">
        <v>30939</v>
      </c>
      <c r="AX1035" s="1" t="s">
        <v>30939</v>
      </c>
      <c r="AZ1035" s="1" t="s">
        <v>30939</v>
      </c>
      <c r="BB1035" s="1" t="s">
        <v>30939</v>
      </c>
      <c r="BE1035" s="1" t="s">
        <v>30939</v>
      </c>
      <c r="BG1035" s="1" t="s">
        <v>30939</v>
      </c>
      <c r="BK1035" s="1">
        <v>2000000</v>
      </c>
      <c r="BL1035" s="1" t="s">
        <v>30938</v>
      </c>
      <c r="BR1035" s="1" t="s">
        <v>30938</v>
      </c>
      <c r="BS1035" s="1" t="s">
        <v>30938</v>
      </c>
      <c r="BV1035" s="1" t="s">
        <v>3711</v>
      </c>
    </row>
    <row r="1036" spans="1:74">
      <c r="A1036" s="1" t="s">
        <v>3712</v>
      </c>
      <c r="B1036" s="1" t="s">
        <v>3713</v>
      </c>
      <c r="C1036" s="1" t="s">
        <v>3927</v>
      </c>
      <c r="D1036" s="1">
        <v>352701053825029</v>
      </c>
      <c r="G1036" s="1" t="s">
        <v>3714</v>
      </c>
      <c r="I1036" s="1" t="s">
        <v>30867</v>
      </c>
      <c r="J1036" s="1" t="s">
        <v>30938</v>
      </c>
      <c r="N1036" s="1">
        <v>250000</v>
      </c>
      <c r="O1036" s="1" t="s">
        <v>30938</v>
      </c>
      <c r="P1036" s="1" t="s">
        <v>30939</v>
      </c>
      <c r="Q1036" s="1" t="s">
        <v>30938</v>
      </c>
      <c r="S1036" s="1" t="s">
        <v>30939</v>
      </c>
      <c r="W1036" s="1" t="s">
        <v>30938</v>
      </c>
      <c r="X1036" s="1" t="s">
        <v>30939</v>
      </c>
      <c r="AB1036" s="1" t="s">
        <v>30939</v>
      </c>
      <c r="AH1036" s="1" t="s">
        <v>30939</v>
      </c>
      <c r="AN1036" s="1" t="s">
        <v>30939</v>
      </c>
      <c r="AV1036" s="1" t="s">
        <v>30939</v>
      </c>
      <c r="AX1036" s="1" t="s">
        <v>30939</v>
      </c>
      <c r="AZ1036" s="1" t="s">
        <v>30939</v>
      </c>
      <c r="BB1036" s="1" t="s">
        <v>30939</v>
      </c>
      <c r="BE1036" s="1" t="s">
        <v>30939</v>
      </c>
      <c r="BG1036" s="1" t="s">
        <v>30939</v>
      </c>
      <c r="BK1036" s="1">
        <v>2000000</v>
      </c>
      <c r="BL1036" s="1" t="s">
        <v>30938</v>
      </c>
      <c r="BR1036" s="1" t="s">
        <v>30938</v>
      </c>
      <c r="BS1036" s="1" t="s">
        <v>30938</v>
      </c>
      <c r="BV1036" s="1" t="s">
        <v>3715</v>
      </c>
    </row>
    <row r="1037" spans="1:74">
      <c r="A1037" s="1" t="s">
        <v>3716</v>
      </c>
      <c r="B1037" s="1" t="s">
        <v>3717</v>
      </c>
      <c r="C1037" s="1" t="s">
        <v>3927</v>
      </c>
      <c r="D1037" s="1">
        <v>352701053825029</v>
      </c>
      <c r="G1037" s="1" t="s">
        <v>3718</v>
      </c>
      <c r="I1037" s="1" t="s">
        <v>30867</v>
      </c>
      <c r="J1037" s="1" t="s">
        <v>30938</v>
      </c>
      <c r="N1037" s="1">
        <v>250000</v>
      </c>
      <c r="O1037" s="1" t="s">
        <v>30938</v>
      </c>
      <c r="P1037" s="1" t="s">
        <v>30939</v>
      </c>
      <c r="Q1037" s="1" t="s">
        <v>30938</v>
      </c>
      <c r="S1037" s="1" t="s">
        <v>30939</v>
      </c>
      <c r="W1037" s="1" t="s">
        <v>30938</v>
      </c>
      <c r="X1037" s="1" t="s">
        <v>30939</v>
      </c>
      <c r="AB1037" s="1" t="s">
        <v>30939</v>
      </c>
      <c r="AH1037" s="1" t="s">
        <v>30939</v>
      </c>
      <c r="AN1037" s="1" t="s">
        <v>30939</v>
      </c>
      <c r="AV1037" s="1" t="s">
        <v>30939</v>
      </c>
      <c r="AX1037" s="1" t="s">
        <v>30939</v>
      </c>
      <c r="AZ1037" s="1" t="s">
        <v>30939</v>
      </c>
      <c r="BB1037" s="1" t="s">
        <v>30939</v>
      </c>
      <c r="BE1037" s="1" t="s">
        <v>30939</v>
      </c>
      <c r="BG1037" s="1" t="s">
        <v>30939</v>
      </c>
      <c r="BK1037" s="1">
        <v>2000000</v>
      </c>
      <c r="BL1037" s="1" t="s">
        <v>30938</v>
      </c>
      <c r="BR1037" s="1" t="s">
        <v>30938</v>
      </c>
      <c r="BS1037" s="1" t="s">
        <v>30938</v>
      </c>
      <c r="BV1037" s="1" t="s">
        <v>3719</v>
      </c>
    </row>
    <row r="1038" spans="1:74">
      <c r="A1038" s="1" t="s">
        <v>3720</v>
      </c>
      <c r="B1038" s="1" t="s">
        <v>3604</v>
      </c>
      <c r="C1038" s="1" t="s">
        <v>3927</v>
      </c>
      <c r="D1038" s="1">
        <v>352701053825029</v>
      </c>
      <c r="G1038" s="1" t="s">
        <v>3605</v>
      </c>
      <c r="I1038" s="1" t="s">
        <v>30867</v>
      </c>
      <c r="J1038" s="1" t="s">
        <v>30938</v>
      </c>
      <c r="N1038" s="1">
        <v>250000</v>
      </c>
      <c r="O1038" s="1" t="s">
        <v>30938</v>
      </c>
      <c r="P1038" s="1" t="s">
        <v>30939</v>
      </c>
      <c r="Q1038" s="1" t="s">
        <v>30938</v>
      </c>
      <c r="S1038" s="1" t="s">
        <v>30939</v>
      </c>
      <c r="W1038" s="1" t="s">
        <v>30938</v>
      </c>
      <c r="X1038" s="1" t="s">
        <v>30939</v>
      </c>
      <c r="AB1038" s="1" t="s">
        <v>30939</v>
      </c>
      <c r="AH1038" s="1" t="s">
        <v>30939</v>
      </c>
      <c r="AN1038" s="1" t="s">
        <v>30939</v>
      </c>
      <c r="AV1038" s="1" t="s">
        <v>30939</v>
      </c>
      <c r="AX1038" s="1" t="s">
        <v>30939</v>
      </c>
      <c r="AZ1038" s="1" t="s">
        <v>30939</v>
      </c>
      <c r="BB1038" s="1" t="s">
        <v>30939</v>
      </c>
      <c r="BE1038" s="1" t="s">
        <v>30939</v>
      </c>
      <c r="BG1038" s="1" t="s">
        <v>30939</v>
      </c>
      <c r="BK1038" s="1">
        <v>2000000</v>
      </c>
      <c r="BL1038" s="1" t="s">
        <v>30938</v>
      </c>
      <c r="BR1038" s="1" t="s">
        <v>30938</v>
      </c>
      <c r="BS1038" s="1" t="s">
        <v>30938</v>
      </c>
      <c r="BV1038" s="1" t="s">
        <v>3606</v>
      </c>
    </row>
    <row r="1039" spans="1:74">
      <c r="A1039" s="1" t="s">
        <v>3607</v>
      </c>
      <c r="B1039" s="1" t="s">
        <v>3608</v>
      </c>
      <c r="C1039" s="1" t="s">
        <v>3927</v>
      </c>
      <c r="D1039" s="1">
        <v>357095051129699</v>
      </c>
      <c r="G1039" s="1" t="s">
        <v>3609</v>
      </c>
      <c r="I1039" s="1" t="s">
        <v>30867</v>
      </c>
      <c r="J1039" s="1" t="s">
        <v>30938</v>
      </c>
      <c r="N1039" s="1">
        <v>250000</v>
      </c>
      <c r="O1039" s="1" t="s">
        <v>30938</v>
      </c>
      <c r="P1039" s="1" t="s">
        <v>30939</v>
      </c>
      <c r="Q1039" s="1" t="s">
        <v>30938</v>
      </c>
      <c r="S1039" s="1" t="s">
        <v>30939</v>
      </c>
      <c r="W1039" s="1" t="s">
        <v>30938</v>
      </c>
      <c r="X1039" s="1" t="s">
        <v>30939</v>
      </c>
      <c r="AB1039" s="1" t="s">
        <v>30939</v>
      </c>
      <c r="AH1039" s="1" t="s">
        <v>30939</v>
      </c>
      <c r="AN1039" s="1" t="s">
        <v>30939</v>
      </c>
      <c r="AV1039" s="1" t="s">
        <v>30939</v>
      </c>
      <c r="AX1039" s="1" t="s">
        <v>30939</v>
      </c>
      <c r="AZ1039" s="1" t="s">
        <v>30939</v>
      </c>
      <c r="BB1039" s="1" t="s">
        <v>30939</v>
      </c>
      <c r="BE1039" s="1" t="s">
        <v>30939</v>
      </c>
      <c r="BG1039" s="1" t="s">
        <v>30939</v>
      </c>
      <c r="BK1039" s="1">
        <v>2000000</v>
      </c>
      <c r="BL1039" s="1" t="s">
        <v>30938</v>
      </c>
      <c r="BR1039" s="1" t="s">
        <v>30938</v>
      </c>
      <c r="BS1039" s="1" t="s">
        <v>30938</v>
      </c>
      <c r="BV1039" s="1" t="s">
        <v>3610</v>
      </c>
    </row>
    <row r="1040" spans="1:74">
      <c r="A1040" s="1" t="s">
        <v>3611</v>
      </c>
      <c r="B1040" s="1" t="s">
        <v>3612</v>
      </c>
      <c r="C1040" s="1" t="s">
        <v>3927</v>
      </c>
      <c r="D1040" s="1">
        <v>357095051129699</v>
      </c>
      <c r="G1040" s="1" t="s">
        <v>3613</v>
      </c>
      <c r="I1040" s="1" t="s">
        <v>30867</v>
      </c>
      <c r="J1040" s="1" t="s">
        <v>30938</v>
      </c>
      <c r="N1040" s="1">
        <v>250000</v>
      </c>
      <c r="O1040" s="1" t="s">
        <v>30938</v>
      </c>
      <c r="P1040" s="1" t="s">
        <v>30939</v>
      </c>
      <c r="Q1040" s="1" t="s">
        <v>30938</v>
      </c>
      <c r="S1040" s="1" t="s">
        <v>30939</v>
      </c>
      <c r="W1040" s="1" t="s">
        <v>30938</v>
      </c>
      <c r="X1040" s="1" t="s">
        <v>30939</v>
      </c>
      <c r="AB1040" s="1" t="s">
        <v>30939</v>
      </c>
      <c r="AH1040" s="1" t="s">
        <v>30939</v>
      </c>
      <c r="AN1040" s="1" t="s">
        <v>30939</v>
      </c>
      <c r="AV1040" s="1" t="s">
        <v>30939</v>
      </c>
      <c r="AX1040" s="1" t="s">
        <v>30939</v>
      </c>
      <c r="AZ1040" s="1" t="s">
        <v>30939</v>
      </c>
      <c r="BB1040" s="1" t="s">
        <v>30939</v>
      </c>
      <c r="BE1040" s="1" t="s">
        <v>30939</v>
      </c>
      <c r="BG1040" s="1" t="s">
        <v>30939</v>
      </c>
      <c r="BK1040" s="1">
        <v>2000000</v>
      </c>
      <c r="BL1040" s="1" t="s">
        <v>30938</v>
      </c>
      <c r="BR1040" s="1" t="s">
        <v>30938</v>
      </c>
      <c r="BS1040" s="1" t="s">
        <v>30938</v>
      </c>
      <c r="BV1040" s="1" t="s">
        <v>3614</v>
      </c>
    </row>
    <row r="1041" spans="1:74">
      <c r="A1041" s="1" t="s">
        <v>3615</v>
      </c>
      <c r="B1041" s="1" t="s">
        <v>3616</v>
      </c>
      <c r="C1041" s="1" t="s">
        <v>3927</v>
      </c>
      <c r="D1041" s="1">
        <v>357095051129699</v>
      </c>
      <c r="G1041" s="1" t="s">
        <v>3617</v>
      </c>
      <c r="I1041" s="1" t="s">
        <v>30867</v>
      </c>
      <c r="J1041" s="1" t="s">
        <v>30938</v>
      </c>
      <c r="N1041" s="1">
        <v>250000</v>
      </c>
      <c r="O1041" s="1" t="s">
        <v>30938</v>
      </c>
      <c r="P1041" s="1" t="s">
        <v>30939</v>
      </c>
      <c r="Q1041" s="1" t="s">
        <v>30938</v>
      </c>
      <c r="S1041" s="1" t="s">
        <v>30939</v>
      </c>
      <c r="W1041" s="1" t="s">
        <v>30938</v>
      </c>
      <c r="X1041" s="1" t="s">
        <v>30939</v>
      </c>
      <c r="AB1041" s="1" t="s">
        <v>30939</v>
      </c>
      <c r="AH1041" s="1" t="s">
        <v>30939</v>
      </c>
      <c r="AN1041" s="1" t="s">
        <v>30939</v>
      </c>
      <c r="AV1041" s="1" t="s">
        <v>30939</v>
      </c>
      <c r="AX1041" s="1" t="s">
        <v>30939</v>
      </c>
      <c r="AZ1041" s="1" t="s">
        <v>30939</v>
      </c>
      <c r="BB1041" s="1" t="s">
        <v>30939</v>
      </c>
      <c r="BE1041" s="1" t="s">
        <v>30939</v>
      </c>
      <c r="BG1041" s="1" t="s">
        <v>30939</v>
      </c>
      <c r="BK1041" s="1">
        <v>2000000</v>
      </c>
      <c r="BL1041" s="1" t="s">
        <v>30938</v>
      </c>
      <c r="BR1041" s="1" t="s">
        <v>30938</v>
      </c>
      <c r="BS1041" s="1" t="s">
        <v>30938</v>
      </c>
      <c r="BV1041" s="1" t="s">
        <v>3618</v>
      </c>
    </row>
    <row r="1042" spans="1:74">
      <c r="A1042" s="1" t="s">
        <v>3619</v>
      </c>
      <c r="B1042" s="1" t="s">
        <v>3620</v>
      </c>
      <c r="C1042" s="1" t="s">
        <v>3927</v>
      </c>
      <c r="D1042" s="1">
        <v>357095051129699</v>
      </c>
      <c r="G1042" s="1" t="s">
        <v>3621</v>
      </c>
      <c r="I1042" s="1" t="s">
        <v>30867</v>
      </c>
      <c r="J1042" s="1" t="s">
        <v>30938</v>
      </c>
      <c r="N1042" s="1">
        <v>250000</v>
      </c>
      <c r="O1042" s="1" t="s">
        <v>30938</v>
      </c>
      <c r="P1042" s="1" t="s">
        <v>30939</v>
      </c>
      <c r="Q1042" s="1" t="s">
        <v>30938</v>
      </c>
      <c r="S1042" s="1" t="s">
        <v>30939</v>
      </c>
      <c r="W1042" s="1" t="s">
        <v>30938</v>
      </c>
      <c r="X1042" s="1" t="s">
        <v>30939</v>
      </c>
      <c r="AB1042" s="1" t="s">
        <v>30939</v>
      </c>
      <c r="AH1042" s="1" t="s">
        <v>30939</v>
      </c>
      <c r="AN1042" s="1" t="s">
        <v>30939</v>
      </c>
      <c r="AV1042" s="1" t="s">
        <v>30939</v>
      </c>
      <c r="AX1042" s="1" t="s">
        <v>30939</v>
      </c>
      <c r="AZ1042" s="1" t="s">
        <v>30901</v>
      </c>
      <c r="BB1042" s="1" t="s">
        <v>30939</v>
      </c>
      <c r="BE1042" s="1" t="s">
        <v>30939</v>
      </c>
      <c r="BG1042" s="1" t="s">
        <v>30939</v>
      </c>
      <c r="BK1042" s="1">
        <v>2000000</v>
      </c>
      <c r="BL1042" s="1" t="s">
        <v>30938</v>
      </c>
      <c r="BR1042" s="1" t="s">
        <v>30938</v>
      </c>
      <c r="BS1042" s="1" t="s">
        <v>30938</v>
      </c>
      <c r="BV1042" s="1" t="s">
        <v>3622</v>
      </c>
    </row>
    <row r="1043" spans="1:74">
      <c r="A1043" s="1" t="s">
        <v>3623</v>
      </c>
      <c r="B1043" s="1" t="s">
        <v>3624</v>
      </c>
      <c r="C1043" s="1" t="s">
        <v>3927</v>
      </c>
      <c r="D1043" s="1">
        <v>357095051129699</v>
      </c>
      <c r="G1043" s="1" t="s">
        <v>3625</v>
      </c>
      <c r="I1043" s="1" t="s">
        <v>30867</v>
      </c>
      <c r="J1043" s="1" t="s">
        <v>30938</v>
      </c>
      <c r="N1043" s="1">
        <v>250000</v>
      </c>
      <c r="O1043" s="1" t="s">
        <v>30938</v>
      </c>
      <c r="P1043" s="1" t="s">
        <v>30939</v>
      </c>
      <c r="Q1043" s="1" t="s">
        <v>30938</v>
      </c>
      <c r="S1043" s="1" t="s">
        <v>30939</v>
      </c>
      <c r="W1043" s="1" t="s">
        <v>30938</v>
      </c>
      <c r="X1043" s="1" t="s">
        <v>30939</v>
      </c>
      <c r="AB1043" s="1" t="s">
        <v>30939</v>
      </c>
      <c r="AH1043" s="1" t="s">
        <v>30939</v>
      </c>
      <c r="AN1043" s="1" t="s">
        <v>30939</v>
      </c>
      <c r="AV1043" s="1" t="s">
        <v>30939</v>
      </c>
      <c r="AX1043" s="1" t="s">
        <v>30939</v>
      </c>
      <c r="AZ1043" s="1" t="s">
        <v>30939</v>
      </c>
      <c r="BB1043" s="1" t="s">
        <v>30939</v>
      </c>
      <c r="BE1043" s="1" t="s">
        <v>30939</v>
      </c>
      <c r="BG1043" s="1" t="s">
        <v>30939</v>
      </c>
      <c r="BK1043" s="1">
        <v>2000000</v>
      </c>
      <c r="BL1043" s="1" t="s">
        <v>30938</v>
      </c>
      <c r="BR1043" s="1" t="s">
        <v>30938</v>
      </c>
      <c r="BS1043" s="1" t="s">
        <v>30938</v>
      </c>
      <c r="BV1043" s="1" t="s">
        <v>3626</v>
      </c>
    </row>
    <row r="1044" spans="1:74">
      <c r="A1044" s="1" t="s">
        <v>3627</v>
      </c>
      <c r="B1044" s="1" t="s">
        <v>3628</v>
      </c>
      <c r="C1044" s="1" t="s">
        <v>3927</v>
      </c>
      <c r="D1044" s="1">
        <v>357095051129699</v>
      </c>
      <c r="G1044" s="1" t="s">
        <v>3629</v>
      </c>
      <c r="I1044" s="1" t="s">
        <v>30867</v>
      </c>
      <c r="J1044" s="1" t="s">
        <v>30938</v>
      </c>
      <c r="N1044" s="1">
        <v>250000</v>
      </c>
      <c r="O1044" s="1" t="s">
        <v>30938</v>
      </c>
      <c r="P1044" s="1" t="s">
        <v>30939</v>
      </c>
      <c r="Q1044" s="1" t="s">
        <v>30938</v>
      </c>
      <c r="S1044" s="1" t="s">
        <v>30939</v>
      </c>
      <c r="W1044" s="1" t="s">
        <v>30938</v>
      </c>
      <c r="X1044" s="1" t="s">
        <v>30939</v>
      </c>
      <c r="AB1044" s="1" t="s">
        <v>30939</v>
      </c>
      <c r="AH1044" s="1" t="s">
        <v>30939</v>
      </c>
      <c r="AN1044" s="1" t="s">
        <v>30939</v>
      </c>
      <c r="AV1044" s="1" t="s">
        <v>30939</v>
      </c>
      <c r="AX1044" s="1" t="s">
        <v>30939</v>
      </c>
      <c r="AZ1044" s="1" t="s">
        <v>30939</v>
      </c>
      <c r="BB1044" s="1" t="s">
        <v>30939</v>
      </c>
      <c r="BE1044" s="1" t="s">
        <v>30939</v>
      </c>
      <c r="BG1044" s="1" t="s">
        <v>30939</v>
      </c>
      <c r="BK1044" s="1">
        <v>2000000</v>
      </c>
      <c r="BL1044" s="1" t="s">
        <v>30938</v>
      </c>
      <c r="BR1044" s="1" t="s">
        <v>30938</v>
      </c>
      <c r="BS1044" s="1" t="s">
        <v>30938</v>
      </c>
      <c r="BV1044" s="1" t="s">
        <v>3630</v>
      </c>
    </row>
    <row r="1045" spans="1:74">
      <c r="A1045" s="1" t="s">
        <v>3631</v>
      </c>
      <c r="B1045" s="1" t="s">
        <v>3632</v>
      </c>
      <c r="C1045" s="1" t="s">
        <v>3927</v>
      </c>
      <c r="D1045" s="1">
        <v>357095051129699</v>
      </c>
      <c r="G1045" s="1" t="s">
        <v>3633</v>
      </c>
      <c r="I1045" s="1" t="s">
        <v>30867</v>
      </c>
      <c r="J1045" s="1" t="s">
        <v>30938</v>
      </c>
      <c r="N1045" s="1">
        <v>250000</v>
      </c>
      <c r="O1045" s="1" t="s">
        <v>30938</v>
      </c>
      <c r="P1045" s="1" t="s">
        <v>30939</v>
      </c>
      <c r="Q1045" s="1" t="s">
        <v>30938</v>
      </c>
      <c r="S1045" s="1" t="s">
        <v>30939</v>
      </c>
      <c r="W1045" s="1" t="s">
        <v>30938</v>
      </c>
      <c r="X1045" s="1" t="s">
        <v>30939</v>
      </c>
      <c r="AB1045" s="1" t="s">
        <v>30939</v>
      </c>
      <c r="AH1045" s="1" t="s">
        <v>30939</v>
      </c>
      <c r="AN1045" s="1" t="s">
        <v>30939</v>
      </c>
      <c r="AV1045" s="1" t="s">
        <v>30939</v>
      </c>
      <c r="AX1045" s="1" t="s">
        <v>30939</v>
      </c>
      <c r="AZ1045" s="1" t="s">
        <v>30939</v>
      </c>
      <c r="BB1045" s="1" t="s">
        <v>30939</v>
      </c>
      <c r="BE1045" s="1" t="s">
        <v>30939</v>
      </c>
      <c r="BG1045" s="1" t="s">
        <v>30939</v>
      </c>
      <c r="BK1045" s="1">
        <v>2000000</v>
      </c>
      <c r="BL1045" s="1" t="s">
        <v>30938</v>
      </c>
      <c r="BR1045" s="1" t="s">
        <v>30938</v>
      </c>
      <c r="BS1045" s="1" t="s">
        <v>30938</v>
      </c>
      <c r="BV1045" s="1" t="s">
        <v>3634</v>
      </c>
    </row>
    <row r="1046" spans="1:74">
      <c r="A1046" s="1" t="s">
        <v>3635</v>
      </c>
      <c r="B1046" s="1" t="s">
        <v>3636</v>
      </c>
      <c r="C1046" s="1" t="s">
        <v>3927</v>
      </c>
      <c r="D1046" s="1">
        <v>357095051129699</v>
      </c>
      <c r="G1046" s="1" t="s">
        <v>3637</v>
      </c>
      <c r="I1046" s="1" t="s">
        <v>30867</v>
      </c>
      <c r="J1046" s="1" t="s">
        <v>30938</v>
      </c>
      <c r="N1046" s="1">
        <v>250000</v>
      </c>
      <c r="O1046" s="1" t="s">
        <v>30938</v>
      </c>
      <c r="P1046" s="1" t="s">
        <v>30939</v>
      </c>
      <c r="Q1046" s="1" t="s">
        <v>30938</v>
      </c>
      <c r="S1046" s="1" t="s">
        <v>30939</v>
      </c>
      <c r="W1046" s="1" t="s">
        <v>30938</v>
      </c>
      <c r="X1046" s="1" t="s">
        <v>30939</v>
      </c>
      <c r="AB1046" s="1" t="s">
        <v>30939</v>
      </c>
      <c r="AH1046" s="1" t="s">
        <v>30939</v>
      </c>
      <c r="AN1046" s="1" t="s">
        <v>30939</v>
      </c>
      <c r="AV1046" s="1" t="s">
        <v>30939</v>
      </c>
      <c r="AX1046" s="1" t="s">
        <v>30939</v>
      </c>
      <c r="AZ1046" s="1" t="s">
        <v>30939</v>
      </c>
      <c r="BB1046" s="1" t="s">
        <v>30939</v>
      </c>
      <c r="BE1046" s="1" t="s">
        <v>30939</v>
      </c>
      <c r="BG1046" s="1" t="s">
        <v>30939</v>
      </c>
      <c r="BK1046" s="1">
        <v>2000000</v>
      </c>
      <c r="BL1046" s="1" t="s">
        <v>30938</v>
      </c>
      <c r="BR1046" s="1" t="s">
        <v>30938</v>
      </c>
      <c r="BS1046" s="1" t="s">
        <v>30938</v>
      </c>
      <c r="BV1046" s="1" t="s">
        <v>3638</v>
      </c>
    </row>
    <row r="1047" spans="1:74">
      <c r="A1047" s="1" t="s">
        <v>3639</v>
      </c>
      <c r="B1047" s="1" t="s">
        <v>3640</v>
      </c>
      <c r="C1047" s="1" t="s">
        <v>3927</v>
      </c>
      <c r="D1047" s="1">
        <v>357095051129699</v>
      </c>
      <c r="G1047" s="1" t="s">
        <v>3641</v>
      </c>
      <c r="I1047" s="1" t="s">
        <v>30867</v>
      </c>
      <c r="J1047" s="1" t="s">
        <v>30938</v>
      </c>
      <c r="N1047" s="1">
        <v>250000</v>
      </c>
      <c r="O1047" s="1" t="s">
        <v>30938</v>
      </c>
      <c r="P1047" s="1" t="s">
        <v>30939</v>
      </c>
      <c r="Q1047" s="1" t="s">
        <v>30938</v>
      </c>
      <c r="S1047" s="1" t="s">
        <v>30939</v>
      </c>
      <c r="W1047" s="1" t="s">
        <v>30938</v>
      </c>
      <c r="X1047" s="1" t="s">
        <v>30939</v>
      </c>
      <c r="AB1047" s="1" t="s">
        <v>30939</v>
      </c>
      <c r="AH1047" s="1" t="s">
        <v>30939</v>
      </c>
      <c r="AN1047" s="1" t="s">
        <v>30939</v>
      </c>
      <c r="AV1047" s="1" t="s">
        <v>30939</v>
      </c>
      <c r="AX1047" s="1" t="s">
        <v>30939</v>
      </c>
      <c r="AZ1047" s="1" t="s">
        <v>30939</v>
      </c>
      <c r="BB1047" s="1" t="s">
        <v>30939</v>
      </c>
      <c r="BE1047" s="1" t="s">
        <v>30939</v>
      </c>
      <c r="BG1047" s="1" t="s">
        <v>30939</v>
      </c>
      <c r="BK1047" s="1">
        <v>2000000</v>
      </c>
      <c r="BL1047" s="1" t="s">
        <v>30938</v>
      </c>
      <c r="BR1047" s="1" t="s">
        <v>30938</v>
      </c>
      <c r="BS1047" s="1" t="s">
        <v>30938</v>
      </c>
      <c r="BV1047" s="1" t="s">
        <v>3642</v>
      </c>
    </row>
    <row r="1048" spans="1:74">
      <c r="A1048" s="1" t="s">
        <v>3643</v>
      </c>
      <c r="B1048" s="1" t="s">
        <v>3644</v>
      </c>
      <c r="C1048" s="1" t="s">
        <v>3927</v>
      </c>
      <c r="D1048" s="1">
        <v>357095051129699</v>
      </c>
      <c r="G1048" s="1" t="s">
        <v>3645</v>
      </c>
      <c r="I1048" s="1" t="s">
        <v>30867</v>
      </c>
      <c r="J1048" s="1" t="s">
        <v>30938</v>
      </c>
      <c r="N1048" s="1">
        <v>250000</v>
      </c>
      <c r="O1048" s="1" t="s">
        <v>30938</v>
      </c>
      <c r="P1048" s="1" t="s">
        <v>30939</v>
      </c>
      <c r="Q1048" s="1" t="s">
        <v>30938</v>
      </c>
      <c r="S1048" s="1" t="s">
        <v>30939</v>
      </c>
      <c r="W1048" s="1" t="s">
        <v>30938</v>
      </c>
      <c r="X1048" s="1" t="s">
        <v>30939</v>
      </c>
      <c r="AB1048" s="1" t="s">
        <v>30939</v>
      </c>
      <c r="AH1048" s="1" t="s">
        <v>30939</v>
      </c>
      <c r="AN1048" s="1" t="s">
        <v>30939</v>
      </c>
      <c r="AV1048" s="1" t="s">
        <v>30939</v>
      </c>
      <c r="AX1048" s="1" t="s">
        <v>30939</v>
      </c>
      <c r="AZ1048" s="1" t="s">
        <v>30939</v>
      </c>
      <c r="BB1048" s="1" t="s">
        <v>30939</v>
      </c>
      <c r="BE1048" s="1" t="s">
        <v>30939</v>
      </c>
      <c r="BG1048" s="1" t="s">
        <v>30939</v>
      </c>
      <c r="BK1048" s="1">
        <v>2000000</v>
      </c>
      <c r="BL1048" s="1" t="s">
        <v>30938</v>
      </c>
      <c r="BR1048" s="1" t="s">
        <v>30938</v>
      </c>
      <c r="BS1048" s="1" t="s">
        <v>30938</v>
      </c>
      <c r="BV1048" s="1" t="s">
        <v>3646</v>
      </c>
    </row>
    <row r="1049" spans="1:74">
      <c r="A1049" s="1" t="s">
        <v>3647</v>
      </c>
      <c r="B1049" s="1" t="s">
        <v>3648</v>
      </c>
      <c r="C1049" s="1" t="s">
        <v>3927</v>
      </c>
      <c r="D1049" s="1">
        <v>357095051129699</v>
      </c>
      <c r="G1049" s="1" t="s">
        <v>3649</v>
      </c>
      <c r="I1049" s="1" t="s">
        <v>30867</v>
      </c>
      <c r="J1049" s="1" t="s">
        <v>30938</v>
      </c>
      <c r="N1049" s="1">
        <v>250000</v>
      </c>
      <c r="O1049" s="1" t="s">
        <v>30938</v>
      </c>
      <c r="P1049" s="1" t="s">
        <v>30939</v>
      </c>
      <c r="Q1049" s="1" t="s">
        <v>30938</v>
      </c>
      <c r="S1049" s="1" t="s">
        <v>30939</v>
      </c>
      <c r="W1049" s="1" t="s">
        <v>30938</v>
      </c>
      <c r="X1049" s="1" t="s">
        <v>30939</v>
      </c>
      <c r="AB1049" s="1" t="s">
        <v>30939</v>
      </c>
      <c r="AH1049" s="1" t="s">
        <v>30939</v>
      </c>
      <c r="AN1049" s="1" t="s">
        <v>30939</v>
      </c>
      <c r="AV1049" s="1" t="s">
        <v>30939</v>
      </c>
      <c r="AX1049" s="1" t="s">
        <v>30939</v>
      </c>
      <c r="AZ1049" s="1" t="s">
        <v>30939</v>
      </c>
      <c r="BB1049" s="1" t="s">
        <v>30939</v>
      </c>
      <c r="BE1049" s="1" t="s">
        <v>30939</v>
      </c>
      <c r="BG1049" s="1" t="s">
        <v>30939</v>
      </c>
      <c r="BK1049" s="1">
        <v>2000000</v>
      </c>
      <c r="BL1049" s="1" t="s">
        <v>30938</v>
      </c>
      <c r="BR1049" s="1" t="s">
        <v>30938</v>
      </c>
      <c r="BS1049" s="1" t="s">
        <v>30938</v>
      </c>
      <c r="BV1049" s="1" t="s">
        <v>3650</v>
      </c>
    </row>
    <row r="1050" spans="1:74">
      <c r="A1050" s="1" t="s">
        <v>3651</v>
      </c>
      <c r="B1050" s="1" t="s">
        <v>3652</v>
      </c>
      <c r="C1050" s="1" t="s">
        <v>3927</v>
      </c>
      <c r="D1050" s="1">
        <v>357095051129699</v>
      </c>
      <c r="G1050" s="1" t="s">
        <v>3653</v>
      </c>
      <c r="I1050" s="1" t="s">
        <v>30867</v>
      </c>
      <c r="J1050" s="1" t="s">
        <v>30938</v>
      </c>
      <c r="N1050" s="1">
        <v>250000</v>
      </c>
      <c r="O1050" s="1" t="s">
        <v>30938</v>
      </c>
      <c r="P1050" s="1" t="s">
        <v>30939</v>
      </c>
      <c r="Q1050" s="1" t="s">
        <v>30938</v>
      </c>
      <c r="S1050" s="1" t="s">
        <v>30939</v>
      </c>
      <c r="W1050" s="1" t="s">
        <v>30938</v>
      </c>
      <c r="X1050" s="1" t="s">
        <v>30939</v>
      </c>
      <c r="AB1050" s="1" t="s">
        <v>30939</v>
      </c>
      <c r="AH1050" s="1" t="s">
        <v>30939</v>
      </c>
      <c r="AN1050" s="1" t="s">
        <v>30939</v>
      </c>
      <c r="AV1050" s="1" t="s">
        <v>30939</v>
      </c>
      <c r="AX1050" s="1" t="s">
        <v>30939</v>
      </c>
      <c r="AZ1050" s="1" t="s">
        <v>30939</v>
      </c>
      <c r="BB1050" s="1" t="s">
        <v>30939</v>
      </c>
      <c r="BE1050" s="1" t="s">
        <v>30939</v>
      </c>
      <c r="BG1050" s="1" t="s">
        <v>30939</v>
      </c>
      <c r="BK1050" s="1">
        <v>2000000</v>
      </c>
      <c r="BL1050" s="1" t="s">
        <v>30938</v>
      </c>
      <c r="BR1050" s="1" t="s">
        <v>30938</v>
      </c>
      <c r="BS1050" s="1" t="s">
        <v>30938</v>
      </c>
      <c r="BV1050" s="1" t="s">
        <v>3654</v>
      </c>
    </row>
    <row r="1051" spans="1:74">
      <c r="A1051" s="1" t="s">
        <v>3655</v>
      </c>
      <c r="B1051" s="1" t="s">
        <v>3656</v>
      </c>
      <c r="C1051" s="1" t="s">
        <v>3927</v>
      </c>
      <c r="D1051" s="1">
        <v>357095051129699</v>
      </c>
      <c r="G1051" s="1" t="s">
        <v>3657</v>
      </c>
      <c r="I1051" s="1" t="s">
        <v>30867</v>
      </c>
      <c r="J1051" s="1" t="s">
        <v>30938</v>
      </c>
      <c r="N1051" s="1">
        <v>250000</v>
      </c>
      <c r="O1051" s="1" t="s">
        <v>30938</v>
      </c>
      <c r="P1051" s="1" t="s">
        <v>30939</v>
      </c>
      <c r="Q1051" s="1" t="s">
        <v>30938</v>
      </c>
      <c r="S1051" s="1" t="s">
        <v>30939</v>
      </c>
      <c r="W1051" s="1" t="s">
        <v>30938</v>
      </c>
      <c r="X1051" s="1" t="s">
        <v>30939</v>
      </c>
      <c r="AB1051" s="1" t="s">
        <v>30939</v>
      </c>
      <c r="AH1051" s="1" t="s">
        <v>30939</v>
      </c>
      <c r="AN1051" s="1" t="s">
        <v>30939</v>
      </c>
      <c r="AV1051" s="1" t="s">
        <v>30939</v>
      </c>
      <c r="AX1051" s="1" t="s">
        <v>30939</v>
      </c>
      <c r="AZ1051" s="1" t="s">
        <v>30939</v>
      </c>
      <c r="BB1051" s="1" t="s">
        <v>30939</v>
      </c>
      <c r="BE1051" s="1" t="s">
        <v>30939</v>
      </c>
      <c r="BG1051" s="1" t="s">
        <v>30939</v>
      </c>
      <c r="BK1051" s="1">
        <v>2000000</v>
      </c>
      <c r="BL1051" s="1" t="s">
        <v>30938</v>
      </c>
      <c r="BR1051" s="1" t="s">
        <v>30938</v>
      </c>
      <c r="BS1051" s="1" t="s">
        <v>30938</v>
      </c>
      <c r="BV1051" s="1" t="s">
        <v>3658</v>
      </c>
    </row>
    <row r="1052" spans="1:74">
      <c r="A1052" s="1" t="s">
        <v>3659</v>
      </c>
      <c r="B1052" s="1" t="s">
        <v>3660</v>
      </c>
      <c r="C1052" s="1" t="s">
        <v>3927</v>
      </c>
      <c r="D1052" s="1">
        <v>357095051129699</v>
      </c>
      <c r="G1052" s="1" t="s">
        <v>3661</v>
      </c>
      <c r="I1052" s="1" t="s">
        <v>30867</v>
      </c>
      <c r="J1052" s="1" t="s">
        <v>30938</v>
      </c>
      <c r="N1052" s="1">
        <v>250000</v>
      </c>
      <c r="O1052" s="1" t="s">
        <v>30938</v>
      </c>
      <c r="P1052" s="1" t="s">
        <v>30939</v>
      </c>
      <c r="Q1052" s="1" t="s">
        <v>30938</v>
      </c>
      <c r="S1052" s="1" t="s">
        <v>30939</v>
      </c>
      <c r="W1052" s="1" t="s">
        <v>30938</v>
      </c>
      <c r="X1052" s="1" t="s">
        <v>30939</v>
      </c>
      <c r="AB1052" s="1" t="s">
        <v>30939</v>
      </c>
      <c r="AH1052" s="1" t="s">
        <v>30939</v>
      </c>
      <c r="AN1052" s="1" t="s">
        <v>30939</v>
      </c>
      <c r="AV1052" s="1" t="s">
        <v>30939</v>
      </c>
      <c r="AX1052" s="1" t="s">
        <v>30939</v>
      </c>
      <c r="AZ1052" s="1" t="s">
        <v>30939</v>
      </c>
      <c r="BB1052" s="1" t="s">
        <v>30939</v>
      </c>
      <c r="BE1052" s="1" t="s">
        <v>30939</v>
      </c>
      <c r="BG1052" s="1" t="s">
        <v>30939</v>
      </c>
      <c r="BK1052" s="1">
        <v>2000000</v>
      </c>
      <c r="BL1052" s="1" t="s">
        <v>30938</v>
      </c>
      <c r="BR1052" s="1" t="s">
        <v>30938</v>
      </c>
      <c r="BS1052" s="1" t="s">
        <v>30938</v>
      </c>
      <c r="BV1052" s="1" t="s">
        <v>3662</v>
      </c>
    </row>
    <row r="1053" spans="1:74">
      <c r="A1053" s="1" t="s">
        <v>3545</v>
      </c>
      <c r="B1053" s="1" t="s">
        <v>3546</v>
      </c>
      <c r="C1053" s="1" t="s">
        <v>3927</v>
      </c>
      <c r="D1053" s="1">
        <v>357095051129699</v>
      </c>
      <c r="G1053" s="1" t="s">
        <v>3547</v>
      </c>
      <c r="I1053" s="1" t="s">
        <v>30867</v>
      </c>
      <c r="J1053" s="1" t="s">
        <v>30938</v>
      </c>
      <c r="N1053" s="1">
        <v>250000</v>
      </c>
      <c r="O1053" s="1" t="s">
        <v>30938</v>
      </c>
      <c r="P1053" s="1" t="s">
        <v>30939</v>
      </c>
      <c r="Q1053" s="1" t="s">
        <v>30938</v>
      </c>
      <c r="S1053" s="1" t="s">
        <v>30939</v>
      </c>
      <c r="W1053" s="1" t="s">
        <v>30938</v>
      </c>
      <c r="X1053" s="1" t="s">
        <v>30939</v>
      </c>
      <c r="AB1053" s="1" t="s">
        <v>30939</v>
      </c>
      <c r="AH1053" s="1" t="s">
        <v>30939</v>
      </c>
      <c r="AN1053" s="1" t="s">
        <v>30939</v>
      </c>
      <c r="AV1053" s="1" t="s">
        <v>30939</v>
      </c>
      <c r="AX1053" s="1" t="s">
        <v>30939</v>
      </c>
      <c r="AZ1053" s="1" t="s">
        <v>30939</v>
      </c>
      <c r="BB1053" s="1" t="s">
        <v>30939</v>
      </c>
      <c r="BE1053" s="1" t="s">
        <v>30939</v>
      </c>
      <c r="BG1053" s="1" t="s">
        <v>30939</v>
      </c>
      <c r="BK1053" s="1">
        <v>2000000</v>
      </c>
      <c r="BL1053" s="1" t="s">
        <v>30938</v>
      </c>
      <c r="BR1053" s="1" t="s">
        <v>30938</v>
      </c>
      <c r="BS1053" s="1" t="s">
        <v>30938</v>
      </c>
      <c r="BV1053" s="1" t="s">
        <v>3548</v>
      </c>
    </row>
    <row r="1054" spans="1:74">
      <c r="A1054" s="1" t="s">
        <v>3549</v>
      </c>
      <c r="B1054" s="1" t="s">
        <v>3550</v>
      </c>
      <c r="C1054" s="1" t="s">
        <v>3927</v>
      </c>
      <c r="D1054" s="1">
        <v>357095051129699</v>
      </c>
      <c r="G1054" s="1" t="s">
        <v>3551</v>
      </c>
      <c r="I1054" s="1" t="s">
        <v>30867</v>
      </c>
      <c r="J1054" s="1" t="s">
        <v>30938</v>
      </c>
      <c r="N1054" s="1">
        <v>250000</v>
      </c>
      <c r="O1054" s="1" t="s">
        <v>30939</v>
      </c>
      <c r="P1054" s="1" t="s">
        <v>30939</v>
      </c>
      <c r="W1054" s="1" t="s">
        <v>30938</v>
      </c>
      <c r="AB1054" s="1" t="s">
        <v>30939</v>
      </c>
      <c r="AH1054" s="1" t="s">
        <v>30939</v>
      </c>
      <c r="AN1054" s="1" t="s">
        <v>30939</v>
      </c>
      <c r="AV1054" s="1" t="s">
        <v>30939</v>
      </c>
      <c r="AX1054" s="1" t="s">
        <v>30939</v>
      </c>
      <c r="AZ1054" s="1" t="s">
        <v>30939</v>
      </c>
      <c r="BB1054" s="1" t="s">
        <v>30939</v>
      </c>
      <c r="BE1054" s="1" t="s">
        <v>30939</v>
      </c>
      <c r="BG1054" s="1" t="s">
        <v>30939</v>
      </c>
      <c r="BK1054" s="1">
        <v>2000000</v>
      </c>
      <c r="BL1054" s="1" t="s">
        <v>30938</v>
      </c>
      <c r="BR1054" s="1" t="s">
        <v>30938</v>
      </c>
      <c r="BS1054" s="1" t="s">
        <v>30938</v>
      </c>
      <c r="BV1054" s="1" t="s">
        <v>3552</v>
      </c>
    </row>
    <row r="1055" spans="1:74">
      <c r="A1055" s="1" t="s">
        <v>3553</v>
      </c>
      <c r="B1055" s="1" t="s">
        <v>3554</v>
      </c>
      <c r="C1055" s="1" t="s">
        <v>3927</v>
      </c>
      <c r="D1055" s="1">
        <v>357095051129699</v>
      </c>
      <c r="G1055" s="1" t="s">
        <v>3555</v>
      </c>
      <c r="I1055" s="1" t="s">
        <v>30867</v>
      </c>
      <c r="J1055" s="1" t="s">
        <v>30938</v>
      </c>
      <c r="N1055" s="1">
        <v>250000</v>
      </c>
      <c r="O1055" s="1" t="s">
        <v>30938</v>
      </c>
      <c r="P1055" s="1" t="s">
        <v>30939</v>
      </c>
      <c r="Q1055" s="1" t="s">
        <v>30938</v>
      </c>
      <c r="S1055" s="1" t="s">
        <v>30939</v>
      </c>
      <c r="W1055" s="1" t="s">
        <v>30938</v>
      </c>
      <c r="X1055" s="1" t="s">
        <v>30939</v>
      </c>
      <c r="AB1055" s="1" t="s">
        <v>30939</v>
      </c>
      <c r="AH1055" s="1" t="s">
        <v>30939</v>
      </c>
      <c r="AN1055" s="1" t="s">
        <v>30939</v>
      </c>
      <c r="AV1055" s="1" t="s">
        <v>30939</v>
      </c>
      <c r="AX1055" s="1" t="s">
        <v>30939</v>
      </c>
      <c r="AZ1055" s="1" t="s">
        <v>30939</v>
      </c>
      <c r="BB1055" s="1" t="s">
        <v>30939</v>
      </c>
      <c r="BE1055" s="1" t="s">
        <v>30939</v>
      </c>
      <c r="BG1055" s="1" t="s">
        <v>30939</v>
      </c>
      <c r="BK1055" s="1">
        <v>2000000</v>
      </c>
      <c r="BL1055" s="1" t="s">
        <v>30938</v>
      </c>
      <c r="BR1055" s="1" t="s">
        <v>30938</v>
      </c>
      <c r="BS1055" s="1" t="s">
        <v>30938</v>
      </c>
      <c r="BV1055" s="1" t="s">
        <v>3556</v>
      </c>
    </row>
    <row r="1056" spans="1:74">
      <c r="A1056" s="1" t="s">
        <v>3557</v>
      </c>
      <c r="B1056" s="1" t="s">
        <v>3558</v>
      </c>
      <c r="C1056" s="1" t="s">
        <v>3927</v>
      </c>
      <c r="D1056" s="1">
        <v>357095051129699</v>
      </c>
      <c r="G1056" s="1" t="s">
        <v>3559</v>
      </c>
      <c r="I1056" s="1" t="s">
        <v>30867</v>
      </c>
      <c r="J1056" s="1" t="s">
        <v>30938</v>
      </c>
      <c r="N1056" s="1">
        <v>250000</v>
      </c>
      <c r="O1056" s="1" t="s">
        <v>30938</v>
      </c>
      <c r="P1056" s="1" t="s">
        <v>30939</v>
      </c>
      <c r="Q1056" s="1" t="s">
        <v>30938</v>
      </c>
      <c r="S1056" s="1" t="s">
        <v>30939</v>
      </c>
      <c r="W1056" s="1" t="s">
        <v>30938</v>
      </c>
      <c r="X1056" s="1" t="s">
        <v>30939</v>
      </c>
      <c r="AB1056" s="1" t="s">
        <v>30939</v>
      </c>
      <c r="AH1056" s="1" t="s">
        <v>30939</v>
      </c>
      <c r="AN1056" s="1" t="s">
        <v>30939</v>
      </c>
      <c r="AV1056" s="1" t="s">
        <v>30939</v>
      </c>
      <c r="AX1056" s="1" t="s">
        <v>30939</v>
      </c>
      <c r="AZ1056" s="1" t="s">
        <v>30939</v>
      </c>
      <c r="BB1056" s="1" t="s">
        <v>30939</v>
      </c>
      <c r="BE1056" s="1" t="s">
        <v>30939</v>
      </c>
      <c r="BG1056" s="1" t="s">
        <v>30939</v>
      </c>
      <c r="BK1056" s="1">
        <v>2000000</v>
      </c>
      <c r="BL1056" s="1" t="s">
        <v>30938</v>
      </c>
      <c r="BR1056" s="1" t="s">
        <v>30938</v>
      </c>
      <c r="BS1056" s="1" t="s">
        <v>30938</v>
      </c>
      <c r="BV1056" s="1" t="s">
        <v>3560</v>
      </c>
    </row>
    <row r="1057" spans="1:74">
      <c r="A1057" s="1" t="s">
        <v>3561</v>
      </c>
      <c r="B1057" s="1" t="s">
        <v>3562</v>
      </c>
      <c r="C1057" s="1" t="s">
        <v>3927</v>
      </c>
      <c r="D1057" s="1">
        <v>357095051129699</v>
      </c>
      <c r="G1057" s="1" t="s">
        <v>3563</v>
      </c>
      <c r="I1057" s="1" t="s">
        <v>30867</v>
      </c>
      <c r="J1057" s="1" t="s">
        <v>30938</v>
      </c>
      <c r="N1057" s="1">
        <v>250000</v>
      </c>
      <c r="O1057" s="1" t="s">
        <v>30939</v>
      </c>
      <c r="P1057" s="1" t="s">
        <v>30939</v>
      </c>
      <c r="W1057" s="1" t="s">
        <v>30938</v>
      </c>
      <c r="AB1057" s="1" t="s">
        <v>30939</v>
      </c>
      <c r="AH1057" s="1" t="s">
        <v>30939</v>
      </c>
      <c r="AN1057" s="1" t="s">
        <v>30939</v>
      </c>
      <c r="AV1057" s="1" t="s">
        <v>30939</v>
      </c>
      <c r="AX1057" s="1" t="s">
        <v>30939</v>
      </c>
      <c r="AZ1057" s="1" t="s">
        <v>30939</v>
      </c>
      <c r="BB1057" s="1" t="s">
        <v>30939</v>
      </c>
      <c r="BE1057" s="1" t="s">
        <v>30939</v>
      </c>
      <c r="BG1057" s="1" t="s">
        <v>30939</v>
      </c>
      <c r="BK1057" s="1">
        <v>2000000</v>
      </c>
      <c r="BL1057" s="1" t="s">
        <v>30938</v>
      </c>
      <c r="BR1057" s="1" t="s">
        <v>30938</v>
      </c>
      <c r="BS1057" s="1" t="s">
        <v>30938</v>
      </c>
      <c r="BV1057" s="1" t="s">
        <v>3564</v>
      </c>
    </row>
    <row r="1058" spans="1:74">
      <c r="A1058" s="1" t="s">
        <v>3565</v>
      </c>
      <c r="B1058" s="1" t="s">
        <v>3566</v>
      </c>
      <c r="C1058" s="1" t="s">
        <v>3927</v>
      </c>
      <c r="D1058" s="1">
        <v>357095051129699</v>
      </c>
      <c r="G1058" s="1" t="s">
        <v>4026</v>
      </c>
      <c r="I1058" s="1" t="s">
        <v>30867</v>
      </c>
      <c r="J1058" s="1" t="s">
        <v>30938</v>
      </c>
      <c r="N1058" s="1">
        <v>250000</v>
      </c>
      <c r="O1058" s="1" t="s">
        <v>30938</v>
      </c>
      <c r="P1058" s="1" t="s">
        <v>30939</v>
      </c>
      <c r="Q1058" s="1" t="s">
        <v>30938</v>
      </c>
      <c r="S1058" s="1" t="s">
        <v>30939</v>
      </c>
      <c r="W1058" s="1" t="s">
        <v>30939</v>
      </c>
      <c r="X1058" s="1" t="s">
        <v>30939</v>
      </c>
      <c r="AB1058" s="1" t="s">
        <v>30939</v>
      </c>
      <c r="AH1058" s="1" t="s">
        <v>30939</v>
      </c>
      <c r="AN1058" s="1" t="s">
        <v>30939</v>
      </c>
      <c r="AV1058" s="1" t="s">
        <v>30939</v>
      </c>
      <c r="AX1058" s="1" t="s">
        <v>30939</v>
      </c>
      <c r="AZ1058" s="1" t="s">
        <v>30939</v>
      </c>
      <c r="BB1058" s="1" t="s">
        <v>30939</v>
      </c>
      <c r="BE1058" s="1" t="s">
        <v>30939</v>
      </c>
      <c r="BG1058" s="1" t="s">
        <v>30939</v>
      </c>
      <c r="BK1058" s="1">
        <v>2000000</v>
      </c>
      <c r="BL1058" s="1" t="s">
        <v>30938</v>
      </c>
      <c r="BR1058" s="1" t="s">
        <v>30938</v>
      </c>
      <c r="BS1058" s="1" t="s">
        <v>30938</v>
      </c>
      <c r="BV1058" s="1" t="s">
        <v>3567</v>
      </c>
    </row>
    <row r="1059" spans="1:74">
      <c r="A1059" s="1" t="s">
        <v>3568</v>
      </c>
      <c r="B1059" s="1" t="s">
        <v>3569</v>
      </c>
      <c r="C1059" s="1" t="s">
        <v>3927</v>
      </c>
      <c r="D1059" s="1">
        <v>357095051129699</v>
      </c>
      <c r="G1059" s="1" t="s">
        <v>3570</v>
      </c>
      <c r="I1059" s="1" t="s">
        <v>30867</v>
      </c>
      <c r="J1059" s="1" t="s">
        <v>30938</v>
      </c>
      <c r="N1059" s="1">
        <v>250000</v>
      </c>
      <c r="O1059" s="1" t="s">
        <v>30938</v>
      </c>
      <c r="P1059" s="1" t="s">
        <v>30939</v>
      </c>
      <c r="Q1059" s="1" t="s">
        <v>30938</v>
      </c>
      <c r="S1059" s="1" t="s">
        <v>30939</v>
      </c>
      <c r="W1059" s="1" t="s">
        <v>30938</v>
      </c>
      <c r="X1059" s="1" t="s">
        <v>30939</v>
      </c>
      <c r="AB1059" s="1" t="s">
        <v>30939</v>
      </c>
      <c r="AH1059" s="1" t="s">
        <v>30939</v>
      </c>
      <c r="AN1059" s="1" t="s">
        <v>30939</v>
      </c>
      <c r="AV1059" s="1" t="s">
        <v>30939</v>
      </c>
      <c r="AX1059" s="1" t="s">
        <v>30939</v>
      </c>
      <c r="AZ1059" s="1" t="s">
        <v>30939</v>
      </c>
      <c r="BB1059" s="1" t="s">
        <v>30939</v>
      </c>
      <c r="BE1059" s="1" t="s">
        <v>30939</v>
      </c>
      <c r="BG1059" s="1" t="s">
        <v>30939</v>
      </c>
      <c r="BK1059" s="1">
        <v>2000000</v>
      </c>
      <c r="BL1059" s="1" t="s">
        <v>30938</v>
      </c>
      <c r="BR1059" s="1" t="s">
        <v>30938</v>
      </c>
      <c r="BS1059" s="1" t="s">
        <v>30938</v>
      </c>
      <c r="BV1059" s="1" t="s">
        <v>3571</v>
      </c>
    </row>
    <row r="1060" spans="1:74">
      <c r="A1060" s="1" t="s">
        <v>3572</v>
      </c>
      <c r="B1060" s="1" t="s">
        <v>3573</v>
      </c>
      <c r="C1060" s="1" t="s">
        <v>3927</v>
      </c>
      <c r="D1060" s="1">
        <v>357095051129699</v>
      </c>
      <c r="G1060" s="1" t="s">
        <v>3574</v>
      </c>
      <c r="I1060" s="1" t="s">
        <v>30867</v>
      </c>
      <c r="J1060" s="1" t="s">
        <v>30938</v>
      </c>
      <c r="N1060" s="1">
        <v>250000</v>
      </c>
      <c r="O1060" s="1" t="s">
        <v>30938</v>
      </c>
      <c r="P1060" s="1" t="s">
        <v>30939</v>
      </c>
      <c r="Q1060" s="1" t="s">
        <v>30938</v>
      </c>
      <c r="S1060" s="1" t="s">
        <v>30939</v>
      </c>
      <c r="W1060" s="1" t="s">
        <v>30938</v>
      </c>
      <c r="X1060" s="1" t="s">
        <v>30939</v>
      </c>
      <c r="AB1060" s="1" t="s">
        <v>30939</v>
      </c>
      <c r="AH1060" s="1" t="s">
        <v>30939</v>
      </c>
      <c r="AN1060" s="1" t="s">
        <v>30939</v>
      </c>
      <c r="AV1060" s="1" t="s">
        <v>30939</v>
      </c>
      <c r="AX1060" s="1" t="s">
        <v>30939</v>
      </c>
      <c r="AZ1060" s="1" t="s">
        <v>30939</v>
      </c>
      <c r="BB1060" s="1" t="s">
        <v>30939</v>
      </c>
      <c r="BE1060" s="1" t="s">
        <v>30939</v>
      </c>
      <c r="BG1060" s="1" t="s">
        <v>30938</v>
      </c>
      <c r="BH1060" s="1" t="s">
        <v>3575</v>
      </c>
      <c r="BI1060" s="1" t="s">
        <v>3576</v>
      </c>
      <c r="BK1060" s="1">
        <v>2000000</v>
      </c>
      <c r="BL1060" s="1" t="s">
        <v>30938</v>
      </c>
      <c r="BR1060" s="1" t="s">
        <v>30938</v>
      </c>
      <c r="BS1060" s="1" t="s">
        <v>30938</v>
      </c>
      <c r="BV1060" s="1" t="s">
        <v>3577</v>
      </c>
    </row>
    <row r="1061" spans="1:74">
      <c r="A1061" s="1" t="s">
        <v>3578</v>
      </c>
      <c r="B1061" s="1" t="s">
        <v>3579</v>
      </c>
      <c r="C1061" s="1" t="s">
        <v>3927</v>
      </c>
      <c r="D1061" s="1">
        <v>357095051129699</v>
      </c>
      <c r="G1061" s="1" t="s">
        <v>3580</v>
      </c>
      <c r="I1061" s="1" t="s">
        <v>30867</v>
      </c>
      <c r="J1061" s="1" t="s">
        <v>30938</v>
      </c>
      <c r="N1061" s="1">
        <v>250000</v>
      </c>
      <c r="O1061" s="1" t="s">
        <v>30938</v>
      </c>
      <c r="P1061" s="1" t="s">
        <v>30939</v>
      </c>
      <c r="Q1061" s="1" t="s">
        <v>30938</v>
      </c>
      <c r="S1061" s="1" t="s">
        <v>30939</v>
      </c>
      <c r="W1061" s="1" t="s">
        <v>30938</v>
      </c>
      <c r="X1061" s="1" t="s">
        <v>30939</v>
      </c>
      <c r="AB1061" s="1" t="s">
        <v>30939</v>
      </c>
      <c r="AH1061" s="1" t="s">
        <v>30939</v>
      </c>
      <c r="AN1061" s="1" t="s">
        <v>30939</v>
      </c>
      <c r="AV1061" s="1" t="s">
        <v>30939</v>
      </c>
      <c r="AX1061" s="1" t="s">
        <v>30939</v>
      </c>
      <c r="AZ1061" s="1" t="s">
        <v>30939</v>
      </c>
      <c r="BB1061" s="1" t="s">
        <v>30939</v>
      </c>
      <c r="BE1061" s="1" t="s">
        <v>30939</v>
      </c>
      <c r="BG1061" s="1" t="s">
        <v>30939</v>
      </c>
      <c r="BK1061" s="1">
        <v>2000000</v>
      </c>
      <c r="BL1061" s="1" t="s">
        <v>30938</v>
      </c>
      <c r="BR1061" s="1" t="s">
        <v>30938</v>
      </c>
      <c r="BS1061" s="1" t="s">
        <v>30938</v>
      </c>
      <c r="BV1061" s="1" t="s">
        <v>3581</v>
      </c>
    </row>
    <row r="1062" spans="1:74">
      <c r="A1062" s="1" t="s">
        <v>3582</v>
      </c>
      <c r="B1062" s="1" t="s">
        <v>3583</v>
      </c>
      <c r="C1062" s="1" t="s">
        <v>3927</v>
      </c>
      <c r="D1062" s="1">
        <v>357095051129699</v>
      </c>
      <c r="G1062" s="1" t="s">
        <v>3584</v>
      </c>
      <c r="I1062" s="1" t="s">
        <v>30867</v>
      </c>
      <c r="J1062" s="1" t="s">
        <v>30938</v>
      </c>
      <c r="N1062" s="1">
        <v>250000</v>
      </c>
      <c r="O1062" s="1" t="s">
        <v>30938</v>
      </c>
      <c r="P1062" s="1" t="s">
        <v>30939</v>
      </c>
      <c r="Q1062" s="1" t="s">
        <v>30938</v>
      </c>
      <c r="S1062" s="1" t="s">
        <v>30939</v>
      </c>
      <c r="W1062" s="1" t="s">
        <v>30938</v>
      </c>
      <c r="X1062" s="1" t="s">
        <v>30939</v>
      </c>
      <c r="AB1062" s="1" t="s">
        <v>30939</v>
      </c>
      <c r="AH1062" s="1" t="s">
        <v>30939</v>
      </c>
      <c r="AN1062" s="1" t="s">
        <v>30939</v>
      </c>
      <c r="AV1062" s="1" t="s">
        <v>30939</v>
      </c>
      <c r="AX1062" s="1" t="s">
        <v>30939</v>
      </c>
      <c r="AZ1062" s="1" t="s">
        <v>30939</v>
      </c>
      <c r="BB1062" s="1" t="s">
        <v>30939</v>
      </c>
      <c r="BE1062" s="1" t="s">
        <v>30939</v>
      </c>
      <c r="BG1062" s="1" t="s">
        <v>30938</v>
      </c>
      <c r="BH1062" s="1" t="s">
        <v>3585</v>
      </c>
      <c r="BI1062" s="1" t="s">
        <v>28104</v>
      </c>
      <c r="BK1062" s="1">
        <v>2000000</v>
      </c>
      <c r="BL1062" s="1" t="s">
        <v>30938</v>
      </c>
      <c r="BR1062" s="1" t="s">
        <v>30938</v>
      </c>
      <c r="BS1062" s="1" t="s">
        <v>30938</v>
      </c>
      <c r="BV1062" s="1" t="s">
        <v>3586</v>
      </c>
    </row>
    <row r="1063" spans="1:74">
      <c r="A1063" s="1" t="s">
        <v>3587</v>
      </c>
      <c r="B1063" s="1" t="s">
        <v>3588</v>
      </c>
      <c r="C1063" s="1" t="s">
        <v>3927</v>
      </c>
      <c r="D1063" s="1">
        <v>357095051129699</v>
      </c>
      <c r="G1063" s="1" t="s">
        <v>3589</v>
      </c>
      <c r="I1063" s="1" t="s">
        <v>30867</v>
      </c>
      <c r="J1063" s="1" t="s">
        <v>30938</v>
      </c>
      <c r="N1063" s="1">
        <v>250000</v>
      </c>
      <c r="O1063" s="1" t="s">
        <v>30938</v>
      </c>
      <c r="P1063" s="1" t="s">
        <v>30939</v>
      </c>
      <c r="Q1063" s="1" t="s">
        <v>30938</v>
      </c>
      <c r="S1063" s="1" t="s">
        <v>30939</v>
      </c>
      <c r="W1063" s="1" t="s">
        <v>30938</v>
      </c>
      <c r="X1063" s="1" t="s">
        <v>30939</v>
      </c>
      <c r="AB1063" s="1" t="s">
        <v>30939</v>
      </c>
      <c r="AH1063" s="1" t="s">
        <v>30939</v>
      </c>
      <c r="AN1063" s="1" t="s">
        <v>30939</v>
      </c>
      <c r="AV1063" s="1" t="s">
        <v>30939</v>
      </c>
      <c r="AX1063" s="1" t="s">
        <v>30939</v>
      </c>
      <c r="AZ1063" s="1" t="s">
        <v>30939</v>
      </c>
      <c r="BB1063" s="1" t="s">
        <v>30939</v>
      </c>
      <c r="BE1063" s="1" t="s">
        <v>30939</v>
      </c>
      <c r="BG1063" s="1" t="s">
        <v>30939</v>
      </c>
      <c r="BK1063" s="1">
        <v>2000000</v>
      </c>
      <c r="BL1063" s="1" t="s">
        <v>30938</v>
      </c>
      <c r="BR1063" s="1" t="s">
        <v>30938</v>
      </c>
      <c r="BS1063" s="1" t="s">
        <v>30938</v>
      </c>
      <c r="BV1063" s="1" t="s">
        <v>3590</v>
      </c>
    </row>
    <row r="1064" spans="1:74">
      <c r="A1064" s="1" t="s">
        <v>3591</v>
      </c>
      <c r="B1064" s="1" t="s">
        <v>3592</v>
      </c>
      <c r="C1064" s="1" t="s">
        <v>3927</v>
      </c>
      <c r="D1064" s="1">
        <v>357095051129699</v>
      </c>
      <c r="G1064" s="1" t="s">
        <v>3593</v>
      </c>
      <c r="I1064" s="1" t="s">
        <v>30867</v>
      </c>
      <c r="J1064" s="1" t="s">
        <v>30938</v>
      </c>
      <c r="N1064" s="1">
        <v>250000</v>
      </c>
      <c r="O1064" s="1" t="s">
        <v>30938</v>
      </c>
      <c r="P1064" s="1" t="s">
        <v>30939</v>
      </c>
      <c r="Q1064" s="1" t="s">
        <v>30938</v>
      </c>
      <c r="S1064" s="1" t="s">
        <v>30939</v>
      </c>
      <c r="W1064" s="1" t="s">
        <v>30938</v>
      </c>
      <c r="X1064" s="1" t="s">
        <v>30939</v>
      </c>
      <c r="AB1064" s="1" t="s">
        <v>30939</v>
      </c>
      <c r="AH1064" s="1" t="s">
        <v>30939</v>
      </c>
      <c r="AN1064" s="1" t="s">
        <v>30939</v>
      </c>
      <c r="AV1064" s="1" t="s">
        <v>30939</v>
      </c>
      <c r="AX1064" s="1" t="s">
        <v>30939</v>
      </c>
      <c r="AZ1064" s="1" t="s">
        <v>30939</v>
      </c>
      <c r="BB1064" s="1" t="s">
        <v>30939</v>
      </c>
      <c r="BE1064" s="1" t="s">
        <v>30939</v>
      </c>
      <c r="BG1064" s="1" t="s">
        <v>30939</v>
      </c>
      <c r="BK1064" s="1">
        <v>2000000</v>
      </c>
      <c r="BL1064" s="1" t="s">
        <v>30938</v>
      </c>
      <c r="BR1064" s="1" t="s">
        <v>30938</v>
      </c>
      <c r="BS1064" s="1" t="s">
        <v>30938</v>
      </c>
      <c r="BV1064" s="1" t="s">
        <v>3594</v>
      </c>
    </row>
    <row r="1065" spans="1:74">
      <c r="A1065" s="1" t="s">
        <v>3595</v>
      </c>
      <c r="B1065" s="1" t="s">
        <v>3596</v>
      </c>
      <c r="C1065" s="1" t="s">
        <v>3927</v>
      </c>
      <c r="D1065" s="1">
        <v>357095051129699</v>
      </c>
      <c r="G1065" s="1" t="s">
        <v>3597</v>
      </c>
      <c r="I1065" s="1" t="s">
        <v>30867</v>
      </c>
      <c r="J1065" s="1" t="s">
        <v>30938</v>
      </c>
      <c r="N1065" s="1">
        <v>250000</v>
      </c>
      <c r="O1065" s="1" t="s">
        <v>30939</v>
      </c>
      <c r="P1065" s="1" t="s">
        <v>30939</v>
      </c>
      <c r="W1065" s="1" t="s">
        <v>30938</v>
      </c>
      <c r="AB1065" s="1" t="s">
        <v>30939</v>
      </c>
      <c r="AH1065" s="1" t="s">
        <v>30939</v>
      </c>
      <c r="AN1065" s="1" t="s">
        <v>30939</v>
      </c>
      <c r="AV1065" s="1" t="s">
        <v>30939</v>
      </c>
      <c r="AX1065" s="1" t="s">
        <v>30939</v>
      </c>
      <c r="AZ1065" s="1" t="s">
        <v>30939</v>
      </c>
      <c r="BB1065" s="1" t="s">
        <v>30939</v>
      </c>
      <c r="BE1065" s="1" t="s">
        <v>30939</v>
      </c>
      <c r="BG1065" s="1" t="s">
        <v>30939</v>
      </c>
      <c r="BK1065" s="1">
        <v>2000000</v>
      </c>
      <c r="BL1065" s="1" t="s">
        <v>30938</v>
      </c>
      <c r="BR1065" s="1" t="s">
        <v>30938</v>
      </c>
      <c r="BS1065" s="1" t="s">
        <v>30938</v>
      </c>
      <c r="BV1065" s="1" t="s">
        <v>3598</v>
      </c>
    </row>
    <row r="1066" spans="1:74">
      <c r="A1066" s="1" t="s">
        <v>3599</v>
      </c>
      <c r="B1066" s="1" t="s">
        <v>3600</v>
      </c>
      <c r="C1066" s="1" t="s">
        <v>3927</v>
      </c>
      <c r="D1066" s="1">
        <v>357095051129699</v>
      </c>
      <c r="G1066" s="1" t="s">
        <v>3601</v>
      </c>
      <c r="I1066" s="1" t="s">
        <v>30867</v>
      </c>
      <c r="J1066" s="1" t="s">
        <v>30938</v>
      </c>
      <c r="N1066" s="1">
        <v>250000</v>
      </c>
      <c r="O1066" s="1" t="s">
        <v>30938</v>
      </c>
      <c r="P1066" s="1" t="s">
        <v>30939</v>
      </c>
      <c r="Q1066" s="1" t="s">
        <v>30938</v>
      </c>
      <c r="S1066" s="1" t="s">
        <v>30939</v>
      </c>
      <c r="W1066" s="1" t="s">
        <v>30938</v>
      </c>
      <c r="X1066" s="1" t="s">
        <v>30939</v>
      </c>
      <c r="AB1066" s="1" t="s">
        <v>30939</v>
      </c>
      <c r="AH1066" s="1" t="s">
        <v>30939</v>
      </c>
      <c r="AN1066" s="1" t="s">
        <v>30939</v>
      </c>
      <c r="AV1066" s="1" t="s">
        <v>30939</v>
      </c>
      <c r="AX1066" s="1" t="s">
        <v>30939</v>
      </c>
      <c r="AZ1066" s="1" t="s">
        <v>30939</v>
      </c>
      <c r="BB1066" s="1" t="s">
        <v>30939</v>
      </c>
      <c r="BE1066" s="1" t="s">
        <v>30939</v>
      </c>
      <c r="BG1066" s="1" t="s">
        <v>30939</v>
      </c>
      <c r="BK1066" s="1">
        <v>2000000</v>
      </c>
      <c r="BL1066" s="1" t="s">
        <v>30938</v>
      </c>
      <c r="BR1066" s="1" t="s">
        <v>30938</v>
      </c>
      <c r="BS1066" s="1" t="s">
        <v>30938</v>
      </c>
      <c r="BV1066" s="1" t="s">
        <v>3602</v>
      </c>
    </row>
    <row r="1067" spans="1:74">
      <c r="A1067" s="1" t="s">
        <v>3603</v>
      </c>
      <c r="B1067" s="1" t="s">
        <v>3487</v>
      </c>
      <c r="C1067" s="1" t="s">
        <v>3927</v>
      </c>
      <c r="D1067" s="1">
        <v>357095051129699</v>
      </c>
      <c r="G1067" s="1" t="s">
        <v>3488</v>
      </c>
      <c r="I1067" s="1" t="s">
        <v>30867</v>
      </c>
      <c r="J1067" s="1" t="s">
        <v>30938</v>
      </c>
      <c r="N1067" s="1">
        <v>250000</v>
      </c>
      <c r="O1067" s="1" t="s">
        <v>30938</v>
      </c>
      <c r="P1067" s="1" t="s">
        <v>30939</v>
      </c>
      <c r="Q1067" s="1" t="s">
        <v>30938</v>
      </c>
      <c r="S1067" s="1" t="s">
        <v>30939</v>
      </c>
      <c r="W1067" s="1" t="s">
        <v>30938</v>
      </c>
      <c r="X1067" s="1" t="s">
        <v>30939</v>
      </c>
      <c r="AB1067" s="1" t="s">
        <v>30939</v>
      </c>
      <c r="AH1067" s="1" t="s">
        <v>30939</v>
      </c>
      <c r="AN1067" s="1" t="s">
        <v>30939</v>
      </c>
      <c r="AV1067" s="1" t="s">
        <v>30939</v>
      </c>
      <c r="AX1067" s="1" t="s">
        <v>30939</v>
      </c>
      <c r="AZ1067" s="1" t="s">
        <v>30939</v>
      </c>
      <c r="BB1067" s="1" t="s">
        <v>30939</v>
      </c>
      <c r="BE1067" s="1" t="s">
        <v>30939</v>
      </c>
      <c r="BG1067" s="1" t="s">
        <v>30939</v>
      </c>
      <c r="BK1067" s="1">
        <v>2000000</v>
      </c>
      <c r="BL1067" s="1" t="s">
        <v>30938</v>
      </c>
      <c r="BR1067" s="1" t="s">
        <v>30938</v>
      </c>
      <c r="BS1067" s="1" t="s">
        <v>30938</v>
      </c>
      <c r="BV1067" s="1" t="s">
        <v>3489</v>
      </c>
    </row>
    <row r="1068" spans="1:74">
      <c r="A1068" s="1" t="s">
        <v>3490</v>
      </c>
      <c r="B1068" s="1" t="s">
        <v>3491</v>
      </c>
      <c r="C1068" s="1" t="s">
        <v>3927</v>
      </c>
      <c r="D1068" s="1">
        <v>357095051129699</v>
      </c>
      <c r="G1068" s="1" t="s">
        <v>3492</v>
      </c>
      <c r="I1068" s="1" t="s">
        <v>30867</v>
      </c>
      <c r="J1068" s="1" t="s">
        <v>30938</v>
      </c>
      <c r="N1068" s="1">
        <v>250000</v>
      </c>
      <c r="O1068" s="1" t="s">
        <v>30938</v>
      </c>
      <c r="P1068" s="1" t="s">
        <v>30939</v>
      </c>
      <c r="Q1068" s="1" t="s">
        <v>30938</v>
      </c>
      <c r="S1068" s="1" t="s">
        <v>30939</v>
      </c>
      <c r="W1068" s="1" t="s">
        <v>30938</v>
      </c>
      <c r="X1068" s="1" t="s">
        <v>30939</v>
      </c>
      <c r="AB1068" s="1" t="s">
        <v>30939</v>
      </c>
      <c r="AH1068" s="1" t="s">
        <v>30939</v>
      </c>
      <c r="AN1068" s="1" t="s">
        <v>30939</v>
      </c>
      <c r="AV1068" s="1" t="s">
        <v>30939</v>
      </c>
      <c r="AX1068" s="1" t="s">
        <v>30939</v>
      </c>
      <c r="AZ1068" s="1" t="s">
        <v>30939</v>
      </c>
      <c r="BB1068" s="1" t="s">
        <v>30939</v>
      </c>
      <c r="BE1068" s="1" t="s">
        <v>30939</v>
      </c>
      <c r="BG1068" s="1" t="s">
        <v>30939</v>
      </c>
      <c r="BK1068" s="1">
        <v>2000000</v>
      </c>
      <c r="BL1068" s="1" t="s">
        <v>30938</v>
      </c>
      <c r="BR1068" s="1" t="s">
        <v>30938</v>
      </c>
      <c r="BS1068" s="1" t="s">
        <v>30938</v>
      </c>
      <c r="BV1068" s="1" t="s">
        <v>3493</v>
      </c>
    </row>
    <row r="1069" spans="1:74">
      <c r="A1069" s="1" t="s">
        <v>3494</v>
      </c>
      <c r="B1069" s="1" t="s">
        <v>3495</v>
      </c>
      <c r="C1069" s="1" t="s">
        <v>3927</v>
      </c>
      <c r="D1069" s="1">
        <v>357095051129699</v>
      </c>
      <c r="G1069" s="1" t="s">
        <v>3496</v>
      </c>
      <c r="I1069" s="1" t="s">
        <v>30867</v>
      </c>
      <c r="J1069" s="1" t="s">
        <v>30938</v>
      </c>
      <c r="N1069" s="1">
        <v>250000</v>
      </c>
      <c r="O1069" s="1" t="s">
        <v>30938</v>
      </c>
      <c r="P1069" s="1" t="s">
        <v>30939</v>
      </c>
      <c r="Q1069" s="1" t="s">
        <v>30938</v>
      </c>
      <c r="S1069" s="1" t="s">
        <v>30939</v>
      </c>
      <c r="W1069" s="1" t="s">
        <v>30938</v>
      </c>
      <c r="X1069" s="1" t="s">
        <v>30939</v>
      </c>
      <c r="AB1069" s="1" t="s">
        <v>30939</v>
      </c>
      <c r="AH1069" s="1" t="s">
        <v>30939</v>
      </c>
      <c r="AN1069" s="1" t="s">
        <v>30939</v>
      </c>
      <c r="AV1069" s="1" t="s">
        <v>30939</v>
      </c>
      <c r="AX1069" s="1" t="s">
        <v>30939</v>
      </c>
      <c r="AZ1069" s="1" t="s">
        <v>30939</v>
      </c>
      <c r="BB1069" s="1" t="s">
        <v>30939</v>
      </c>
      <c r="BE1069" s="1" t="s">
        <v>30939</v>
      </c>
      <c r="BG1069" s="1" t="s">
        <v>30939</v>
      </c>
      <c r="BK1069" s="1">
        <v>2000000</v>
      </c>
      <c r="BL1069" s="1" t="s">
        <v>30938</v>
      </c>
      <c r="BR1069" s="1" t="s">
        <v>30938</v>
      </c>
      <c r="BS1069" s="1" t="s">
        <v>30938</v>
      </c>
      <c r="BV1069" s="1" t="s">
        <v>3497</v>
      </c>
    </row>
    <row r="1070" spans="1:74">
      <c r="A1070" s="1" t="s">
        <v>3498</v>
      </c>
      <c r="B1070" s="1" t="s">
        <v>3499</v>
      </c>
      <c r="C1070" s="1" t="s">
        <v>3927</v>
      </c>
      <c r="D1070" s="1">
        <v>357095051129699</v>
      </c>
      <c r="G1070" s="1" t="s">
        <v>3500</v>
      </c>
      <c r="I1070" s="1" t="s">
        <v>30867</v>
      </c>
      <c r="J1070" s="1" t="s">
        <v>30938</v>
      </c>
      <c r="N1070" s="1">
        <v>250000</v>
      </c>
      <c r="O1070" s="1" t="s">
        <v>30938</v>
      </c>
      <c r="P1070" s="1" t="s">
        <v>30939</v>
      </c>
      <c r="Q1070" s="1" t="s">
        <v>30938</v>
      </c>
      <c r="S1070" s="1" t="s">
        <v>30939</v>
      </c>
      <c r="W1070" s="1" t="s">
        <v>30938</v>
      </c>
      <c r="X1070" s="1" t="s">
        <v>30939</v>
      </c>
      <c r="AB1070" s="1" t="s">
        <v>30939</v>
      </c>
      <c r="AH1070" s="1" t="s">
        <v>30939</v>
      </c>
      <c r="AN1070" s="1" t="s">
        <v>30939</v>
      </c>
      <c r="AV1070" s="1" t="s">
        <v>30939</v>
      </c>
      <c r="AX1070" s="1" t="s">
        <v>30939</v>
      </c>
      <c r="AZ1070" s="1" t="s">
        <v>30939</v>
      </c>
      <c r="BB1070" s="1" t="s">
        <v>30939</v>
      </c>
      <c r="BE1070" s="1" t="s">
        <v>30939</v>
      </c>
      <c r="BG1070" s="1" t="s">
        <v>30939</v>
      </c>
      <c r="BK1070" s="1">
        <v>2000000</v>
      </c>
      <c r="BL1070" s="1" t="s">
        <v>30938</v>
      </c>
      <c r="BR1070" s="1" t="s">
        <v>30938</v>
      </c>
      <c r="BS1070" s="1" t="s">
        <v>30938</v>
      </c>
      <c r="BV1070" s="1" t="s">
        <v>3501</v>
      </c>
    </row>
    <row r="1071" spans="1:74">
      <c r="A1071" s="1" t="s">
        <v>3502</v>
      </c>
      <c r="B1071" s="1" t="s">
        <v>3503</v>
      </c>
      <c r="C1071" s="1" t="s">
        <v>3927</v>
      </c>
      <c r="D1071" s="1">
        <v>353768059623764</v>
      </c>
      <c r="G1071" s="1" t="s">
        <v>3504</v>
      </c>
      <c r="I1071" s="1" t="s">
        <v>30867</v>
      </c>
      <c r="J1071" s="1" t="s">
        <v>30938</v>
      </c>
      <c r="N1071" s="1">
        <v>250000</v>
      </c>
      <c r="O1071" s="1" t="s">
        <v>30938</v>
      </c>
      <c r="P1071" s="1" t="s">
        <v>30939</v>
      </c>
      <c r="Q1071" s="1" t="s">
        <v>30938</v>
      </c>
      <c r="S1071" s="1" t="s">
        <v>30939</v>
      </c>
      <c r="W1071" s="1" t="s">
        <v>30938</v>
      </c>
      <c r="X1071" s="1" t="s">
        <v>30939</v>
      </c>
      <c r="AB1071" s="1" t="s">
        <v>30939</v>
      </c>
      <c r="AH1071" s="1" t="s">
        <v>30939</v>
      </c>
      <c r="AN1071" s="1" t="s">
        <v>30939</v>
      </c>
      <c r="AV1071" s="1" t="s">
        <v>30939</v>
      </c>
      <c r="AX1071" s="1" t="s">
        <v>30939</v>
      </c>
      <c r="AZ1071" s="1" t="s">
        <v>30939</v>
      </c>
      <c r="BB1071" s="1" t="s">
        <v>30939</v>
      </c>
      <c r="BE1071" s="1" t="s">
        <v>30939</v>
      </c>
      <c r="BG1071" s="1" t="s">
        <v>30939</v>
      </c>
      <c r="BK1071" s="1">
        <v>2000000</v>
      </c>
      <c r="BL1071" s="1" t="s">
        <v>30938</v>
      </c>
      <c r="BR1071" s="1" t="s">
        <v>30938</v>
      </c>
      <c r="BS1071" s="1" t="s">
        <v>30938</v>
      </c>
      <c r="BV1071" s="1" t="s">
        <v>3505</v>
      </c>
    </row>
    <row r="1072" spans="1:74">
      <c r="A1072" s="1" t="s">
        <v>3506</v>
      </c>
      <c r="B1072" s="1" t="s">
        <v>3507</v>
      </c>
      <c r="C1072" s="1" t="s">
        <v>3927</v>
      </c>
      <c r="D1072" s="1">
        <v>353768059623764</v>
      </c>
      <c r="G1072" s="1" t="s">
        <v>3508</v>
      </c>
      <c r="I1072" s="1" t="s">
        <v>30867</v>
      </c>
      <c r="J1072" s="1" t="s">
        <v>30938</v>
      </c>
      <c r="N1072" s="1">
        <v>250000</v>
      </c>
      <c r="O1072" s="1" t="s">
        <v>30938</v>
      </c>
      <c r="P1072" s="1" t="s">
        <v>30939</v>
      </c>
      <c r="Q1072" s="1" t="s">
        <v>30938</v>
      </c>
      <c r="S1072" s="1" t="s">
        <v>30939</v>
      </c>
      <c r="W1072" s="1" t="s">
        <v>30938</v>
      </c>
      <c r="X1072" s="1" t="s">
        <v>30939</v>
      </c>
      <c r="AB1072" s="1" t="s">
        <v>30939</v>
      </c>
      <c r="AH1072" s="1" t="s">
        <v>30939</v>
      </c>
      <c r="AN1072" s="1" t="s">
        <v>30939</v>
      </c>
      <c r="AV1072" s="1" t="s">
        <v>30939</v>
      </c>
      <c r="AX1072" s="1" t="s">
        <v>30939</v>
      </c>
      <c r="AZ1072" s="1" t="s">
        <v>30939</v>
      </c>
      <c r="BB1072" s="1" t="s">
        <v>30939</v>
      </c>
      <c r="BE1072" s="1" t="s">
        <v>30939</v>
      </c>
      <c r="BG1072" s="1" t="s">
        <v>30939</v>
      </c>
      <c r="BK1072" s="1">
        <v>2000000</v>
      </c>
      <c r="BL1072" s="1" t="s">
        <v>30938</v>
      </c>
      <c r="BR1072" s="1" t="s">
        <v>30938</v>
      </c>
      <c r="BS1072" s="1" t="s">
        <v>30938</v>
      </c>
      <c r="BV1072" s="1" t="s">
        <v>3509</v>
      </c>
    </row>
    <row r="1073" spans="1:74">
      <c r="A1073" s="1" t="s">
        <v>3510</v>
      </c>
      <c r="B1073" s="1" t="s">
        <v>3511</v>
      </c>
      <c r="C1073" s="1" t="s">
        <v>3927</v>
      </c>
      <c r="D1073" s="1">
        <v>353768059623764</v>
      </c>
      <c r="G1073" s="1" t="s">
        <v>3512</v>
      </c>
      <c r="I1073" s="1" t="s">
        <v>30867</v>
      </c>
      <c r="J1073" s="1" t="s">
        <v>30938</v>
      </c>
      <c r="N1073" s="1">
        <v>250000</v>
      </c>
      <c r="O1073" s="1" t="s">
        <v>30938</v>
      </c>
      <c r="P1073" s="1" t="s">
        <v>30939</v>
      </c>
      <c r="Q1073" s="1" t="s">
        <v>30938</v>
      </c>
      <c r="S1073" s="1" t="s">
        <v>30939</v>
      </c>
      <c r="W1073" s="1" t="s">
        <v>30938</v>
      </c>
      <c r="X1073" s="1" t="s">
        <v>30939</v>
      </c>
      <c r="AB1073" s="1" t="s">
        <v>30939</v>
      </c>
      <c r="AH1073" s="1" t="s">
        <v>30939</v>
      </c>
      <c r="AN1073" s="1" t="s">
        <v>30939</v>
      </c>
      <c r="AV1073" s="1" t="s">
        <v>30939</v>
      </c>
      <c r="AX1073" s="1" t="s">
        <v>30939</v>
      </c>
      <c r="AZ1073" s="1" t="s">
        <v>30939</v>
      </c>
      <c r="BB1073" s="1" t="s">
        <v>30939</v>
      </c>
      <c r="BE1073" s="1" t="s">
        <v>30939</v>
      </c>
      <c r="BG1073" s="1" t="s">
        <v>30939</v>
      </c>
      <c r="BK1073" s="1">
        <v>2000000</v>
      </c>
      <c r="BL1073" s="1" t="s">
        <v>30938</v>
      </c>
      <c r="BR1073" s="1" t="s">
        <v>30938</v>
      </c>
      <c r="BS1073" s="1" t="s">
        <v>30938</v>
      </c>
      <c r="BV1073" s="1" t="s">
        <v>3513</v>
      </c>
    </row>
    <row r="1074" spans="1:74">
      <c r="A1074" s="1" t="s">
        <v>3514</v>
      </c>
      <c r="B1074" s="1" t="s">
        <v>3515</v>
      </c>
      <c r="C1074" s="1" t="s">
        <v>3927</v>
      </c>
      <c r="D1074" s="1">
        <v>353768059623764</v>
      </c>
      <c r="G1074" s="1" t="s">
        <v>3516</v>
      </c>
      <c r="I1074" s="1" t="s">
        <v>30867</v>
      </c>
      <c r="J1074" s="1" t="s">
        <v>30938</v>
      </c>
      <c r="N1074" s="1">
        <v>250000</v>
      </c>
      <c r="O1074" s="1" t="s">
        <v>30938</v>
      </c>
      <c r="P1074" s="1" t="s">
        <v>30939</v>
      </c>
      <c r="Q1074" s="1" t="s">
        <v>30938</v>
      </c>
      <c r="S1074" s="1" t="s">
        <v>30939</v>
      </c>
      <c r="W1074" s="1" t="s">
        <v>30938</v>
      </c>
      <c r="X1074" s="1" t="s">
        <v>30939</v>
      </c>
      <c r="AB1074" s="1" t="s">
        <v>30939</v>
      </c>
      <c r="AH1074" s="1" t="s">
        <v>30939</v>
      </c>
      <c r="AN1074" s="1" t="s">
        <v>30939</v>
      </c>
      <c r="AV1074" s="1" t="s">
        <v>30939</v>
      </c>
      <c r="AX1074" s="1" t="s">
        <v>30939</v>
      </c>
      <c r="AZ1074" s="1" t="s">
        <v>30939</v>
      </c>
      <c r="BB1074" s="1" t="s">
        <v>30939</v>
      </c>
      <c r="BE1074" s="1" t="s">
        <v>30939</v>
      </c>
      <c r="BG1074" s="1" t="s">
        <v>30939</v>
      </c>
      <c r="BK1074" s="1">
        <v>2000000</v>
      </c>
      <c r="BL1074" s="1" t="s">
        <v>30938</v>
      </c>
      <c r="BR1074" s="1" t="s">
        <v>30938</v>
      </c>
      <c r="BS1074" s="1" t="s">
        <v>30938</v>
      </c>
      <c r="BV1074" s="1" t="s">
        <v>3517</v>
      </c>
    </row>
    <row r="1075" spans="1:74">
      <c r="A1075" s="1" t="s">
        <v>3518</v>
      </c>
      <c r="B1075" s="1" t="s">
        <v>3519</v>
      </c>
      <c r="C1075" s="1" t="s">
        <v>3927</v>
      </c>
      <c r="D1075" s="1">
        <v>353768059623764</v>
      </c>
      <c r="G1075" s="1" t="s">
        <v>3520</v>
      </c>
      <c r="I1075" s="1" t="s">
        <v>30867</v>
      </c>
      <c r="J1075" s="1" t="s">
        <v>30938</v>
      </c>
      <c r="N1075" s="1">
        <v>250000</v>
      </c>
      <c r="O1075" s="1" t="s">
        <v>30901</v>
      </c>
      <c r="P1075" s="1" t="s">
        <v>30939</v>
      </c>
      <c r="W1075" s="1" t="s">
        <v>30938</v>
      </c>
      <c r="AB1075" s="1" t="s">
        <v>30939</v>
      </c>
      <c r="AH1075" s="1" t="s">
        <v>30939</v>
      </c>
      <c r="AN1075" s="1" t="s">
        <v>30939</v>
      </c>
      <c r="AV1075" s="1" t="s">
        <v>30939</v>
      </c>
      <c r="AX1075" s="1" t="s">
        <v>30939</v>
      </c>
      <c r="AZ1075" s="1" t="s">
        <v>30939</v>
      </c>
      <c r="BB1075" s="1" t="s">
        <v>30939</v>
      </c>
      <c r="BE1075" s="1" t="s">
        <v>30939</v>
      </c>
      <c r="BG1075" s="1" t="s">
        <v>30939</v>
      </c>
      <c r="BK1075" s="1">
        <v>2000000</v>
      </c>
      <c r="BL1075" s="1" t="s">
        <v>30938</v>
      </c>
      <c r="BR1075" s="1" t="s">
        <v>30938</v>
      </c>
      <c r="BS1075" s="1" t="s">
        <v>30938</v>
      </c>
      <c r="BV1075" s="1" t="s">
        <v>3521</v>
      </c>
    </row>
    <row r="1076" spans="1:74">
      <c r="A1076" s="1" t="s">
        <v>3522</v>
      </c>
      <c r="B1076" s="1" t="s">
        <v>3523</v>
      </c>
      <c r="C1076" s="1" t="s">
        <v>3927</v>
      </c>
      <c r="D1076" s="1">
        <v>353768059623764</v>
      </c>
      <c r="G1076" s="1" t="s">
        <v>3520</v>
      </c>
      <c r="I1076" s="1" t="s">
        <v>30867</v>
      </c>
      <c r="J1076" s="1" t="s">
        <v>30938</v>
      </c>
      <c r="N1076" s="1">
        <v>250000</v>
      </c>
      <c r="O1076" s="1" t="s">
        <v>30938</v>
      </c>
      <c r="P1076" s="1" t="s">
        <v>30939</v>
      </c>
      <c r="Q1076" s="1" t="s">
        <v>30938</v>
      </c>
      <c r="S1076" s="1" t="s">
        <v>30939</v>
      </c>
      <c r="W1076" s="1" t="s">
        <v>30938</v>
      </c>
      <c r="X1076" s="1" t="s">
        <v>30939</v>
      </c>
      <c r="AB1076" s="1" t="s">
        <v>30939</v>
      </c>
      <c r="AH1076" s="1" t="s">
        <v>30939</v>
      </c>
      <c r="AN1076" s="1" t="s">
        <v>30939</v>
      </c>
      <c r="AV1076" s="1" t="s">
        <v>30939</v>
      </c>
      <c r="AX1076" s="1" t="s">
        <v>30939</v>
      </c>
      <c r="AZ1076" s="1" t="s">
        <v>30939</v>
      </c>
      <c r="BB1076" s="1" t="s">
        <v>30939</v>
      </c>
      <c r="BE1076" s="1" t="s">
        <v>30939</v>
      </c>
      <c r="BG1076" s="1" t="s">
        <v>30939</v>
      </c>
      <c r="BK1076" s="1">
        <v>2000000</v>
      </c>
      <c r="BL1076" s="1" t="s">
        <v>30938</v>
      </c>
      <c r="BR1076" s="1" t="s">
        <v>30938</v>
      </c>
      <c r="BS1076" s="1" t="s">
        <v>30938</v>
      </c>
      <c r="BV1076" s="1" t="s">
        <v>3524</v>
      </c>
    </row>
    <row r="1077" spans="1:74">
      <c r="A1077" s="1" t="s">
        <v>3525</v>
      </c>
      <c r="B1077" s="1" t="s">
        <v>3526</v>
      </c>
      <c r="C1077" s="1" t="s">
        <v>3927</v>
      </c>
      <c r="D1077" s="1">
        <v>353768059623764</v>
      </c>
      <c r="G1077" s="1" t="s">
        <v>3527</v>
      </c>
      <c r="I1077" s="1" t="s">
        <v>30867</v>
      </c>
      <c r="J1077" s="1" t="s">
        <v>30938</v>
      </c>
      <c r="N1077" s="1">
        <v>250000</v>
      </c>
      <c r="O1077" s="1" t="s">
        <v>30939</v>
      </c>
      <c r="P1077" s="1" t="s">
        <v>30939</v>
      </c>
      <c r="W1077" s="1" t="s">
        <v>30938</v>
      </c>
      <c r="AB1077" s="1" t="s">
        <v>30939</v>
      </c>
      <c r="AH1077" s="1" t="s">
        <v>30939</v>
      </c>
      <c r="AN1077" s="1" t="s">
        <v>30939</v>
      </c>
      <c r="AV1077" s="1" t="s">
        <v>30939</v>
      </c>
      <c r="AX1077" s="1" t="s">
        <v>30939</v>
      </c>
      <c r="AZ1077" s="1" t="s">
        <v>30939</v>
      </c>
      <c r="BB1077" s="1" t="s">
        <v>30939</v>
      </c>
      <c r="BE1077" s="1" t="s">
        <v>30939</v>
      </c>
      <c r="BG1077" s="1" t="s">
        <v>30939</v>
      </c>
      <c r="BK1077" s="1">
        <v>2000000</v>
      </c>
      <c r="BL1077" s="1" t="s">
        <v>30938</v>
      </c>
      <c r="BR1077" s="1" t="s">
        <v>30938</v>
      </c>
      <c r="BS1077" s="1" t="s">
        <v>30938</v>
      </c>
      <c r="BV1077" s="1" t="s">
        <v>3528</v>
      </c>
    </row>
    <row r="1078" spans="1:74">
      <c r="A1078" s="1" t="s">
        <v>3529</v>
      </c>
      <c r="B1078" s="1" t="s">
        <v>3530</v>
      </c>
      <c r="C1078" s="1" t="s">
        <v>3927</v>
      </c>
      <c r="D1078" s="1">
        <v>353768059623764</v>
      </c>
      <c r="G1078" s="1" t="s">
        <v>3531</v>
      </c>
      <c r="I1078" s="1" t="s">
        <v>30867</v>
      </c>
      <c r="J1078" s="1" t="s">
        <v>30938</v>
      </c>
      <c r="N1078" s="1">
        <v>250000</v>
      </c>
      <c r="O1078" s="1" t="s">
        <v>30938</v>
      </c>
      <c r="P1078" s="1" t="s">
        <v>30939</v>
      </c>
      <c r="Q1078" s="1" t="s">
        <v>30938</v>
      </c>
      <c r="S1078" s="1" t="s">
        <v>30939</v>
      </c>
      <c r="W1078" s="1" t="s">
        <v>30938</v>
      </c>
      <c r="X1078" s="1" t="s">
        <v>30939</v>
      </c>
      <c r="AB1078" s="1" t="s">
        <v>30939</v>
      </c>
      <c r="AH1078" s="1" t="s">
        <v>30939</v>
      </c>
      <c r="AN1078" s="1" t="s">
        <v>30939</v>
      </c>
      <c r="AV1078" s="1" t="s">
        <v>30939</v>
      </c>
      <c r="AX1078" s="1" t="s">
        <v>30939</v>
      </c>
      <c r="AZ1078" s="1" t="s">
        <v>30939</v>
      </c>
      <c r="BB1078" s="1" t="s">
        <v>30939</v>
      </c>
      <c r="BE1078" s="1" t="s">
        <v>30939</v>
      </c>
      <c r="BG1078" s="1" t="s">
        <v>30939</v>
      </c>
      <c r="BK1078" s="1">
        <v>2000000</v>
      </c>
      <c r="BL1078" s="1" t="s">
        <v>30938</v>
      </c>
      <c r="BR1078" s="1" t="s">
        <v>30938</v>
      </c>
      <c r="BS1078" s="1" t="s">
        <v>30938</v>
      </c>
      <c r="BV1078" s="1" t="s">
        <v>3532</v>
      </c>
    </row>
    <row r="1079" spans="1:74">
      <c r="A1079" s="1" t="s">
        <v>3533</v>
      </c>
      <c r="B1079" s="1" t="s">
        <v>3534</v>
      </c>
      <c r="C1079" s="1" t="s">
        <v>3927</v>
      </c>
      <c r="D1079" s="1">
        <v>353768059623764</v>
      </c>
      <c r="G1079" s="1" t="s">
        <v>3535</v>
      </c>
      <c r="I1079" s="1" t="s">
        <v>30867</v>
      </c>
      <c r="J1079" s="1" t="s">
        <v>30938</v>
      </c>
      <c r="N1079" s="1">
        <v>250000</v>
      </c>
      <c r="O1079" s="1" t="s">
        <v>30938</v>
      </c>
      <c r="P1079" s="1" t="s">
        <v>30939</v>
      </c>
      <c r="Q1079" s="1" t="s">
        <v>30938</v>
      </c>
      <c r="S1079" s="1" t="s">
        <v>30939</v>
      </c>
      <c r="W1079" s="1" t="s">
        <v>30938</v>
      </c>
      <c r="X1079" s="1" t="s">
        <v>30939</v>
      </c>
      <c r="AB1079" s="1" t="s">
        <v>30939</v>
      </c>
      <c r="AH1079" s="1" t="s">
        <v>30939</v>
      </c>
      <c r="AN1079" s="1" t="s">
        <v>30939</v>
      </c>
      <c r="AV1079" s="1" t="s">
        <v>30939</v>
      </c>
      <c r="AX1079" s="1" t="s">
        <v>30939</v>
      </c>
      <c r="AZ1079" s="1" t="s">
        <v>30939</v>
      </c>
      <c r="BB1079" s="1" t="s">
        <v>30939</v>
      </c>
      <c r="BE1079" s="1" t="s">
        <v>30939</v>
      </c>
      <c r="BG1079" s="1" t="s">
        <v>30939</v>
      </c>
      <c r="BK1079" s="1">
        <v>2000000</v>
      </c>
      <c r="BL1079" s="1" t="s">
        <v>30938</v>
      </c>
      <c r="BR1079" s="1" t="s">
        <v>30938</v>
      </c>
      <c r="BS1079" s="1" t="s">
        <v>30938</v>
      </c>
      <c r="BV1079" s="1" t="s">
        <v>3536</v>
      </c>
    </row>
    <row r="1080" spans="1:74">
      <c r="A1080" s="1" t="s">
        <v>3537</v>
      </c>
      <c r="B1080" s="1" t="s">
        <v>3538</v>
      </c>
      <c r="C1080" s="1" t="s">
        <v>3927</v>
      </c>
      <c r="D1080" s="1">
        <v>353768059623764</v>
      </c>
      <c r="G1080" s="1" t="s">
        <v>3539</v>
      </c>
      <c r="I1080" s="1" t="s">
        <v>30867</v>
      </c>
      <c r="J1080" s="1" t="s">
        <v>30938</v>
      </c>
      <c r="N1080" s="1">
        <v>250000</v>
      </c>
      <c r="O1080" s="1" t="s">
        <v>30938</v>
      </c>
      <c r="P1080" s="1" t="s">
        <v>30939</v>
      </c>
      <c r="Q1080" s="1" t="s">
        <v>30938</v>
      </c>
      <c r="S1080" s="1" t="s">
        <v>30939</v>
      </c>
      <c r="W1080" s="1" t="s">
        <v>30938</v>
      </c>
      <c r="X1080" s="1" t="s">
        <v>30939</v>
      </c>
      <c r="AB1080" s="1" t="s">
        <v>30939</v>
      </c>
      <c r="AH1080" s="1" t="s">
        <v>30939</v>
      </c>
      <c r="AN1080" s="1" t="s">
        <v>30939</v>
      </c>
      <c r="AV1080" s="1" t="s">
        <v>30939</v>
      </c>
      <c r="AX1080" s="1" t="s">
        <v>30939</v>
      </c>
      <c r="AZ1080" s="1" t="s">
        <v>30939</v>
      </c>
      <c r="BB1080" s="1" t="s">
        <v>30901</v>
      </c>
      <c r="BE1080" s="1" t="s">
        <v>30901</v>
      </c>
      <c r="BG1080" s="1" t="s">
        <v>30939</v>
      </c>
      <c r="BK1080" s="1">
        <v>2000000</v>
      </c>
      <c r="BL1080" s="1" t="s">
        <v>30938</v>
      </c>
      <c r="BR1080" s="1" t="s">
        <v>30938</v>
      </c>
      <c r="BS1080" s="1" t="s">
        <v>30938</v>
      </c>
      <c r="BV1080" s="1" t="s">
        <v>3540</v>
      </c>
    </row>
    <row r="1081" spans="1:74">
      <c r="A1081" s="1" t="s">
        <v>3541</v>
      </c>
      <c r="B1081" s="1" t="s">
        <v>3542</v>
      </c>
      <c r="C1081" s="1" t="s">
        <v>3927</v>
      </c>
      <c r="D1081" s="1">
        <v>353768059623764</v>
      </c>
      <c r="G1081" s="1" t="s">
        <v>3543</v>
      </c>
      <c r="I1081" s="1" t="s">
        <v>30873</v>
      </c>
      <c r="J1081" s="1" t="s">
        <v>30938</v>
      </c>
      <c r="N1081" s="1">
        <v>250000</v>
      </c>
      <c r="O1081" s="1" t="s">
        <v>30938</v>
      </c>
      <c r="P1081" s="1" t="s">
        <v>30939</v>
      </c>
      <c r="Q1081" s="1" t="s">
        <v>30938</v>
      </c>
      <c r="S1081" s="1" t="s">
        <v>30939</v>
      </c>
      <c r="W1081" s="1" t="s">
        <v>30938</v>
      </c>
      <c r="X1081" s="1" t="s">
        <v>30939</v>
      </c>
      <c r="AB1081" s="1" t="s">
        <v>30939</v>
      </c>
      <c r="AH1081" s="1" t="s">
        <v>30939</v>
      </c>
      <c r="AN1081" s="1" t="s">
        <v>30939</v>
      </c>
      <c r="AV1081" s="1" t="s">
        <v>30939</v>
      </c>
      <c r="AX1081" s="1" t="s">
        <v>30939</v>
      </c>
      <c r="AZ1081" s="1" t="s">
        <v>30939</v>
      </c>
      <c r="BB1081" s="1" t="s">
        <v>30939</v>
      </c>
      <c r="BE1081" s="1" t="s">
        <v>30901</v>
      </c>
      <c r="BG1081" s="1" t="s">
        <v>30939</v>
      </c>
      <c r="BK1081" s="1">
        <v>1500000</v>
      </c>
      <c r="BL1081" s="1" t="s">
        <v>30938</v>
      </c>
      <c r="BR1081" s="1" t="s">
        <v>30938</v>
      </c>
      <c r="BS1081" s="1" t="s">
        <v>30938</v>
      </c>
      <c r="BV1081" s="1" t="s">
        <v>3544</v>
      </c>
    </row>
    <row r="1082" spans="1:74">
      <c r="A1082" s="1" t="s">
        <v>3428</v>
      </c>
      <c r="B1082" s="1" t="s">
        <v>3429</v>
      </c>
      <c r="C1082" s="1" t="s">
        <v>3927</v>
      </c>
      <c r="D1082" s="1">
        <v>353768059623764</v>
      </c>
      <c r="G1082" s="1" t="s">
        <v>3430</v>
      </c>
      <c r="I1082" s="1" t="s">
        <v>30867</v>
      </c>
      <c r="J1082" s="1" t="s">
        <v>30938</v>
      </c>
      <c r="N1082" s="1">
        <v>250000</v>
      </c>
      <c r="O1082" s="1" t="s">
        <v>30939</v>
      </c>
      <c r="P1082" s="1" t="s">
        <v>30939</v>
      </c>
      <c r="W1082" s="1" t="s">
        <v>30938</v>
      </c>
      <c r="AB1082" s="1" t="s">
        <v>30939</v>
      </c>
      <c r="AH1082" s="1" t="s">
        <v>30939</v>
      </c>
      <c r="AN1082" s="1" t="s">
        <v>30939</v>
      </c>
      <c r="AV1082" s="1" t="s">
        <v>30939</v>
      </c>
      <c r="AX1082" s="1" t="s">
        <v>30939</v>
      </c>
      <c r="AZ1082" s="1" t="s">
        <v>30939</v>
      </c>
      <c r="BB1082" s="1" t="s">
        <v>30939</v>
      </c>
      <c r="BE1082" s="1" t="s">
        <v>30939</v>
      </c>
      <c r="BG1082" s="1" t="s">
        <v>30939</v>
      </c>
      <c r="BK1082" s="1">
        <v>2000000</v>
      </c>
      <c r="BL1082" s="1" t="s">
        <v>30938</v>
      </c>
      <c r="BR1082" s="1" t="s">
        <v>30938</v>
      </c>
      <c r="BS1082" s="1" t="s">
        <v>30938</v>
      </c>
      <c r="BV1082" s="1" t="s">
        <v>3431</v>
      </c>
    </row>
    <row r="1083" spans="1:74">
      <c r="A1083" s="1" t="s">
        <v>3432</v>
      </c>
      <c r="B1083" s="1" t="s">
        <v>3433</v>
      </c>
      <c r="C1083" s="1" t="s">
        <v>3927</v>
      </c>
      <c r="D1083" s="1">
        <v>353768059623764</v>
      </c>
      <c r="G1083" s="1" t="s">
        <v>3434</v>
      </c>
      <c r="I1083" s="1" t="s">
        <v>30867</v>
      </c>
      <c r="J1083" s="1" t="s">
        <v>30938</v>
      </c>
      <c r="N1083" s="1">
        <v>250000</v>
      </c>
      <c r="O1083" s="1" t="s">
        <v>30938</v>
      </c>
      <c r="P1083" s="1" t="s">
        <v>30939</v>
      </c>
      <c r="Q1083" s="1" t="s">
        <v>30938</v>
      </c>
      <c r="S1083" s="1" t="s">
        <v>30939</v>
      </c>
      <c r="W1083" s="1" t="s">
        <v>30938</v>
      </c>
      <c r="X1083" s="1" t="s">
        <v>30939</v>
      </c>
      <c r="AB1083" s="1" t="s">
        <v>30939</v>
      </c>
      <c r="AH1083" s="1" t="s">
        <v>30939</v>
      </c>
      <c r="AN1083" s="1" t="s">
        <v>30939</v>
      </c>
      <c r="AV1083" s="1" t="s">
        <v>30939</v>
      </c>
      <c r="AX1083" s="1" t="s">
        <v>30939</v>
      </c>
      <c r="AZ1083" s="1" t="s">
        <v>30939</v>
      </c>
      <c r="BB1083" s="1" t="s">
        <v>30901</v>
      </c>
      <c r="BE1083" s="1" t="s">
        <v>30939</v>
      </c>
      <c r="BG1083" s="1" t="s">
        <v>30939</v>
      </c>
      <c r="BK1083" s="1">
        <v>2000000</v>
      </c>
      <c r="BL1083" s="1" t="s">
        <v>30938</v>
      </c>
      <c r="BR1083" s="1" t="s">
        <v>30938</v>
      </c>
      <c r="BS1083" s="1" t="s">
        <v>30938</v>
      </c>
      <c r="BV1083" s="1" t="s">
        <v>3435</v>
      </c>
    </row>
    <row r="1084" spans="1:74">
      <c r="A1084" s="1" t="s">
        <v>3436</v>
      </c>
      <c r="B1084" s="1" t="s">
        <v>3437</v>
      </c>
      <c r="C1084" s="1" t="s">
        <v>3927</v>
      </c>
      <c r="D1084" s="1">
        <v>353768059623764</v>
      </c>
      <c r="G1084" s="1" t="s">
        <v>3438</v>
      </c>
      <c r="I1084" s="1" t="s">
        <v>30867</v>
      </c>
      <c r="J1084" s="1" t="s">
        <v>30938</v>
      </c>
      <c r="N1084" s="1">
        <v>250000</v>
      </c>
      <c r="O1084" s="1" t="s">
        <v>30938</v>
      </c>
      <c r="P1084" s="1" t="s">
        <v>30939</v>
      </c>
      <c r="Q1084" s="1" t="s">
        <v>30938</v>
      </c>
      <c r="S1084" s="1" t="s">
        <v>30939</v>
      </c>
      <c r="W1084" s="1" t="s">
        <v>30938</v>
      </c>
      <c r="X1084" s="1" t="s">
        <v>30939</v>
      </c>
      <c r="AB1084" s="1" t="s">
        <v>30901</v>
      </c>
      <c r="AH1084" s="1" t="s">
        <v>30939</v>
      </c>
      <c r="AN1084" s="1" t="s">
        <v>30901</v>
      </c>
      <c r="AV1084" s="1" t="s">
        <v>30901</v>
      </c>
      <c r="AX1084" s="1" t="s">
        <v>30939</v>
      </c>
      <c r="AZ1084" s="1" t="s">
        <v>30939</v>
      </c>
      <c r="BB1084" s="1" t="s">
        <v>30901</v>
      </c>
      <c r="BE1084" s="1" t="s">
        <v>30901</v>
      </c>
      <c r="BG1084" s="1" t="s">
        <v>30939</v>
      </c>
      <c r="BK1084" s="1">
        <v>2000000</v>
      </c>
      <c r="BL1084" s="1" t="s">
        <v>30938</v>
      </c>
      <c r="BR1084" s="1" t="s">
        <v>30938</v>
      </c>
      <c r="BS1084" s="1" t="s">
        <v>30938</v>
      </c>
      <c r="BV1084" s="1" t="s">
        <v>3439</v>
      </c>
    </row>
    <row r="1085" spans="1:74">
      <c r="A1085" s="1" t="s">
        <v>3440</v>
      </c>
      <c r="B1085" s="1" t="s">
        <v>3441</v>
      </c>
      <c r="C1085" s="1" t="s">
        <v>3927</v>
      </c>
      <c r="D1085" s="1">
        <v>353768059623764</v>
      </c>
      <c r="G1085" s="1" t="s">
        <v>3442</v>
      </c>
      <c r="I1085" s="1" t="s">
        <v>30867</v>
      </c>
      <c r="J1085" s="1" t="s">
        <v>30938</v>
      </c>
      <c r="N1085" s="1">
        <v>250000</v>
      </c>
      <c r="O1085" s="1" t="s">
        <v>30938</v>
      </c>
      <c r="P1085" s="1" t="s">
        <v>30939</v>
      </c>
      <c r="Q1085" s="1" t="s">
        <v>30938</v>
      </c>
      <c r="S1085" s="1" t="s">
        <v>30939</v>
      </c>
      <c r="W1085" s="1" t="s">
        <v>30938</v>
      </c>
      <c r="X1085" s="1" t="s">
        <v>30939</v>
      </c>
      <c r="AB1085" s="1" t="s">
        <v>30939</v>
      </c>
      <c r="AH1085" s="1" t="s">
        <v>30939</v>
      </c>
      <c r="AN1085" s="1" t="s">
        <v>30939</v>
      </c>
      <c r="AV1085" s="1" t="s">
        <v>30939</v>
      </c>
      <c r="AX1085" s="1" t="s">
        <v>30939</v>
      </c>
      <c r="AZ1085" s="1" t="s">
        <v>30939</v>
      </c>
      <c r="BB1085" s="1" t="s">
        <v>30901</v>
      </c>
      <c r="BE1085" s="1" t="s">
        <v>30939</v>
      </c>
      <c r="BG1085" s="1" t="s">
        <v>30939</v>
      </c>
      <c r="BK1085" s="1">
        <v>2000000</v>
      </c>
      <c r="BL1085" s="1" t="s">
        <v>30938</v>
      </c>
      <c r="BR1085" s="1" t="s">
        <v>30938</v>
      </c>
      <c r="BS1085" s="1" t="s">
        <v>30938</v>
      </c>
      <c r="BV1085" s="1" t="s">
        <v>3443</v>
      </c>
    </row>
    <row r="1086" spans="1:74">
      <c r="A1086" s="1" t="s">
        <v>3444</v>
      </c>
      <c r="B1086" s="1" t="s">
        <v>3445</v>
      </c>
      <c r="C1086" s="1" t="s">
        <v>3927</v>
      </c>
      <c r="D1086" s="1">
        <v>353768059623764</v>
      </c>
      <c r="G1086" s="1" t="s">
        <v>3446</v>
      </c>
      <c r="I1086" s="1" t="s">
        <v>30867</v>
      </c>
      <c r="J1086" s="1" t="s">
        <v>30938</v>
      </c>
      <c r="N1086" s="1">
        <v>250000</v>
      </c>
      <c r="O1086" s="1" t="s">
        <v>30938</v>
      </c>
      <c r="P1086" s="1" t="s">
        <v>30939</v>
      </c>
      <c r="Q1086" s="1" t="s">
        <v>30938</v>
      </c>
      <c r="S1086" s="1" t="s">
        <v>30939</v>
      </c>
      <c r="W1086" s="1" t="s">
        <v>30938</v>
      </c>
      <c r="X1086" s="1" t="s">
        <v>30939</v>
      </c>
      <c r="AB1086" s="1" t="s">
        <v>30939</v>
      </c>
      <c r="AH1086" s="1" t="s">
        <v>30939</v>
      </c>
      <c r="AN1086" s="1" t="s">
        <v>30901</v>
      </c>
      <c r="AV1086" s="1" t="s">
        <v>30939</v>
      </c>
      <c r="AX1086" s="1" t="s">
        <v>30939</v>
      </c>
      <c r="AZ1086" s="1" t="s">
        <v>30939</v>
      </c>
      <c r="BB1086" s="1" t="s">
        <v>30939</v>
      </c>
      <c r="BE1086" s="1" t="s">
        <v>30939</v>
      </c>
      <c r="BG1086" s="1" t="s">
        <v>30939</v>
      </c>
      <c r="BK1086" s="1">
        <v>2000000</v>
      </c>
      <c r="BL1086" s="1" t="s">
        <v>30938</v>
      </c>
      <c r="BR1086" s="1" t="s">
        <v>30938</v>
      </c>
      <c r="BS1086" s="1" t="s">
        <v>30938</v>
      </c>
      <c r="BV1086" s="1" t="s">
        <v>3447</v>
      </c>
    </row>
    <row r="1087" spans="1:74">
      <c r="A1087" s="1" t="s">
        <v>3448</v>
      </c>
      <c r="B1087" s="1" t="s">
        <v>3449</v>
      </c>
      <c r="C1087" s="1" t="s">
        <v>3927</v>
      </c>
      <c r="D1087" s="1">
        <v>353768059623764</v>
      </c>
      <c r="G1087" s="1" t="s">
        <v>3450</v>
      </c>
      <c r="I1087" s="1" t="s">
        <v>30867</v>
      </c>
      <c r="J1087" s="1" t="s">
        <v>30938</v>
      </c>
      <c r="N1087" s="1">
        <v>250000</v>
      </c>
      <c r="O1087" s="1" t="s">
        <v>30938</v>
      </c>
      <c r="P1087" s="1" t="s">
        <v>30939</v>
      </c>
      <c r="Q1087" s="1" t="s">
        <v>30938</v>
      </c>
      <c r="S1087" s="1" t="s">
        <v>30939</v>
      </c>
      <c r="W1087" s="1" t="s">
        <v>30938</v>
      </c>
      <c r="X1087" s="1" t="s">
        <v>30939</v>
      </c>
      <c r="AB1087" s="1" t="s">
        <v>30939</v>
      </c>
      <c r="AH1087" s="1" t="s">
        <v>30939</v>
      </c>
      <c r="AN1087" s="1" t="s">
        <v>30901</v>
      </c>
      <c r="AV1087" s="1" t="s">
        <v>30901</v>
      </c>
      <c r="AX1087" s="1" t="s">
        <v>30901</v>
      </c>
      <c r="AZ1087" s="1" t="s">
        <v>30939</v>
      </c>
      <c r="BB1087" s="1" t="s">
        <v>30939</v>
      </c>
      <c r="BE1087" s="1" t="s">
        <v>30939</v>
      </c>
      <c r="BG1087" s="1" t="s">
        <v>30939</v>
      </c>
      <c r="BK1087" s="1">
        <v>2000000</v>
      </c>
      <c r="BL1087" s="1" t="s">
        <v>30938</v>
      </c>
      <c r="BR1087" s="1" t="s">
        <v>30938</v>
      </c>
      <c r="BS1087" s="1" t="s">
        <v>30938</v>
      </c>
      <c r="BV1087" s="1" t="s">
        <v>3451</v>
      </c>
    </row>
    <row r="1088" spans="1:74">
      <c r="A1088" s="1" t="s">
        <v>3452</v>
      </c>
      <c r="B1088" s="1" t="s">
        <v>3453</v>
      </c>
      <c r="C1088" s="1" t="s">
        <v>3927</v>
      </c>
      <c r="D1088" s="1">
        <v>353768059623764</v>
      </c>
      <c r="G1088" s="1" t="s">
        <v>3454</v>
      </c>
      <c r="I1088" s="1" t="s">
        <v>30867</v>
      </c>
      <c r="J1088" s="1" t="s">
        <v>30938</v>
      </c>
      <c r="N1088" s="1">
        <v>250000</v>
      </c>
      <c r="O1088" s="1" t="s">
        <v>30938</v>
      </c>
      <c r="P1088" s="1" t="s">
        <v>30939</v>
      </c>
      <c r="Q1088" s="1" t="s">
        <v>30938</v>
      </c>
      <c r="S1088" s="1" t="s">
        <v>30939</v>
      </c>
      <c r="W1088" s="1" t="s">
        <v>30938</v>
      </c>
      <c r="X1088" s="1" t="s">
        <v>30939</v>
      </c>
      <c r="AB1088" s="1" t="s">
        <v>30939</v>
      </c>
      <c r="AH1088" s="1" t="s">
        <v>30939</v>
      </c>
      <c r="AN1088" s="1" t="s">
        <v>30939</v>
      </c>
      <c r="AV1088" s="1" t="s">
        <v>30939</v>
      </c>
      <c r="AX1088" s="1" t="s">
        <v>30939</v>
      </c>
      <c r="AZ1088" s="1" t="s">
        <v>30939</v>
      </c>
      <c r="BB1088" s="1" t="s">
        <v>30939</v>
      </c>
      <c r="BE1088" s="1" t="s">
        <v>30939</v>
      </c>
      <c r="BG1088" s="1" t="s">
        <v>30939</v>
      </c>
      <c r="BK1088" s="1">
        <v>2000000</v>
      </c>
      <c r="BL1088" s="1" t="s">
        <v>30938</v>
      </c>
      <c r="BR1088" s="1" t="s">
        <v>30938</v>
      </c>
      <c r="BS1088" s="1" t="s">
        <v>30938</v>
      </c>
      <c r="BV1088" s="1" t="s">
        <v>3455</v>
      </c>
    </row>
    <row r="1089" spans="1:74">
      <c r="A1089" s="1" t="s">
        <v>3456</v>
      </c>
      <c r="B1089" s="1" t="s">
        <v>3457</v>
      </c>
      <c r="C1089" s="1" t="s">
        <v>3927</v>
      </c>
      <c r="D1089" s="1">
        <v>353768059623764</v>
      </c>
      <c r="G1089" s="1" t="s">
        <v>3458</v>
      </c>
      <c r="I1089" s="1" t="s">
        <v>30867</v>
      </c>
      <c r="J1089" s="1" t="s">
        <v>30938</v>
      </c>
      <c r="N1089" s="1">
        <v>250000</v>
      </c>
      <c r="O1089" s="1" t="s">
        <v>30938</v>
      </c>
      <c r="P1089" s="1" t="s">
        <v>30939</v>
      </c>
      <c r="Q1089" s="1" t="s">
        <v>30938</v>
      </c>
      <c r="S1089" s="1" t="s">
        <v>30939</v>
      </c>
      <c r="W1089" s="1" t="s">
        <v>30938</v>
      </c>
      <c r="X1089" s="1" t="s">
        <v>30939</v>
      </c>
      <c r="AB1089" s="1" t="s">
        <v>30939</v>
      </c>
      <c r="AH1089" s="1" t="s">
        <v>30939</v>
      </c>
      <c r="AN1089" s="1" t="s">
        <v>30939</v>
      </c>
      <c r="AV1089" s="1" t="s">
        <v>30939</v>
      </c>
      <c r="AX1089" s="1" t="s">
        <v>30939</v>
      </c>
      <c r="AZ1089" s="1" t="s">
        <v>30939</v>
      </c>
      <c r="BB1089" s="1" t="s">
        <v>30939</v>
      </c>
      <c r="BE1089" s="1" t="s">
        <v>30939</v>
      </c>
      <c r="BG1089" s="1" t="s">
        <v>30939</v>
      </c>
      <c r="BK1089" s="1">
        <v>1000000</v>
      </c>
      <c r="BL1089" s="1" t="s">
        <v>30938</v>
      </c>
      <c r="BR1089" s="1" t="s">
        <v>30938</v>
      </c>
      <c r="BS1089" s="1" t="s">
        <v>30938</v>
      </c>
      <c r="BV1089" s="1" t="s">
        <v>3459</v>
      </c>
    </row>
    <row r="1090" spans="1:74">
      <c r="A1090" s="1" t="s">
        <v>3460</v>
      </c>
      <c r="B1090" s="1" t="s">
        <v>3461</v>
      </c>
      <c r="C1090" s="1" t="s">
        <v>3927</v>
      </c>
      <c r="D1090" s="1">
        <v>353768059623764</v>
      </c>
      <c r="G1090" s="1" t="s">
        <v>3462</v>
      </c>
      <c r="I1090" s="1" t="s">
        <v>30867</v>
      </c>
      <c r="J1090" s="1" t="s">
        <v>30938</v>
      </c>
      <c r="N1090" s="1">
        <v>250000</v>
      </c>
      <c r="O1090" s="1" t="s">
        <v>30938</v>
      </c>
      <c r="P1090" s="1" t="s">
        <v>30939</v>
      </c>
      <c r="Q1090" s="1" t="s">
        <v>30938</v>
      </c>
      <c r="S1090" s="1" t="s">
        <v>30939</v>
      </c>
      <c r="W1090" s="1" t="s">
        <v>30938</v>
      </c>
      <c r="X1090" s="1" t="s">
        <v>30939</v>
      </c>
      <c r="AB1090" s="1" t="s">
        <v>30939</v>
      </c>
      <c r="AH1090" s="1" t="s">
        <v>30939</v>
      </c>
      <c r="AN1090" s="1" t="s">
        <v>30939</v>
      </c>
      <c r="AV1090" s="1" t="s">
        <v>30939</v>
      </c>
      <c r="AX1090" s="1" t="s">
        <v>30939</v>
      </c>
      <c r="AZ1090" s="1" t="s">
        <v>30939</v>
      </c>
      <c r="BB1090" s="1" t="s">
        <v>30939</v>
      </c>
      <c r="BE1090" s="1" t="s">
        <v>30939</v>
      </c>
      <c r="BG1090" s="1" t="s">
        <v>30939</v>
      </c>
      <c r="BK1090" s="1">
        <v>1250000</v>
      </c>
      <c r="BL1090" s="1" t="s">
        <v>30938</v>
      </c>
      <c r="BR1090" s="1" t="s">
        <v>30938</v>
      </c>
      <c r="BS1090" s="1" t="s">
        <v>30938</v>
      </c>
      <c r="BV1090" s="1" t="s">
        <v>3463</v>
      </c>
    </row>
    <row r="1091" spans="1:74">
      <c r="A1091" s="1" t="s">
        <v>3464</v>
      </c>
      <c r="B1091" s="1" t="s">
        <v>3465</v>
      </c>
      <c r="C1091" s="1" t="s">
        <v>3927</v>
      </c>
      <c r="D1091" s="1">
        <v>353768059623764</v>
      </c>
      <c r="G1091" s="1" t="s">
        <v>3466</v>
      </c>
      <c r="I1091" s="1" t="s">
        <v>30867</v>
      </c>
      <c r="J1091" s="1" t="s">
        <v>30938</v>
      </c>
      <c r="N1091" s="1">
        <v>250000</v>
      </c>
      <c r="O1091" s="1" t="s">
        <v>30939</v>
      </c>
      <c r="P1091" s="1" t="s">
        <v>30939</v>
      </c>
      <c r="W1091" s="1" t="s">
        <v>30938</v>
      </c>
      <c r="AB1091" s="1" t="s">
        <v>30939</v>
      </c>
      <c r="AH1091" s="1" t="s">
        <v>30939</v>
      </c>
      <c r="AN1091" s="1" t="s">
        <v>30901</v>
      </c>
      <c r="AV1091" s="1" t="s">
        <v>30939</v>
      </c>
      <c r="AX1091" s="1" t="s">
        <v>30939</v>
      </c>
      <c r="AZ1091" s="1" t="s">
        <v>30939</v>
      </c>
      <c r="BB1091" s="1" t="s">
        <v>30939</v>
      </c>
      <c r="BE1091" s="1" t="s">
        <v>30939</v>
      </c>
      <c r="BG1091" s="1" t="s">
        <v>30939</v>
      </c>
      <c r="BK1091" s="1">
        <v>2000000</v>
      </c>
      <c r="BL1091" s="1" t="s">
        <v>30938</v>
      </c>
      <c r="BR1091" s="1" t="s">
        <v>30938</v>
      </c>
      <c r="BS1091" s="1" t="s">
        <v>30938</v>
      </c>
      <c r="BV1091" s="1" t="s">
        <v>3467</v>
      </c>
    </row>
    <row r="1092" spans="1:74">
      <c r="A1092" s="1" t="s">
        <v>3468</v>
      </c>
      <c r="B1092" s="1" t="s">
        <v>3469</v>
      </c>
      <c r="C1092" s="1" t="s">
        <v>3927</v>
      </c>
      <c r="D1092" s="1">
        <v>353768059623764</v>
      </c>
      <c r="G1092" s="1" t="s">
        <v>3470</v>
      </c>
      <c r="I1092" s="1" t="s">
        <v>30867</v>
      </c>
      <c r="J1092" s="1" t="s">
        <v>30938</v>
      </c>
      <c r="N1092" s="1">
        <v>250000</v>
      </c>
      <c r="O1092" s="1" t="s">
        <v>30938</v>
      </c>
      <c r="P1092" s="1" t="s">
        <v>30939</v>
      </c>
      <c r="Q1092" s="1" t="s">
        <v>30938</v>
      </c>
      <c r="S1092" s="1" t="s">
        <v>30939</v>
      </c>
      <c r="W1092" s="1" t="s">
        <v>30938</v>
      </c>
      <c r="X1092" s="1" t="s">
        <v>30939</v>
      </c>
      <c r="AB1092" s="1" t="s">
        <v>30939</v>
      </c>
      <c r="AH1092" s="1" t="s">
        <v>30939</v>
      </c>
      <c r="AN1092" s="1" t="s">
        <v>30901</v>
      </c>
      <c r="AV1092" s="1" t="s">
        <v>30939</v>
      </c>
      <c r="AX1092" s="1" t="s">
        <v>30939</v>
      </c>
      <c r="AZ1092" s="1" t="s">
        <v>30939</v>
      </c>
      <c r="BB1092" s="1" t="s">
        <v>30939</v>
      </c>
      <c r="BE1092" s="1" t="s">
        <v>30939</v>
      </c>
      <c r="BG1092" s="1" t="s">
        <v>30939</v>
      </c>
      <c r="BK1092" s="1">
        <v>1500000</v>
      </c>
      <c r="BL1092" s="1" t="s">
        <v>30938</v>
      </c>
      <c r="BR1092" s="1" t="s">
        <v>30938</v>
      </c>
      <c r="BS1092" s="1" t="s">
        <v>30938</v>
      </c>
      <c r="BV1092" s="1" t="s">
        <v>3471</v>
      </c>
    </row>
    <row r="1093" spans="1:74">
      <c r="A1093" s="1" t="s">
        <v>3472</v>
      </c>
      <c r="B1093" s="1" t="s">
        <v>3473</v>
      </c>
      <c r="C1093" s="1" t="s">
        <v>3927</v>
      </c>
      <c r="D1093" s="1">
        <v>353768059623764</v>
      </c>
      <c r="G1093" s="1" t="s">
        <v>3474</v>
      </c>
      <c r="I1093" s="1" t="s">
        <v>30867</v>
      </c>
      <c r="J1093" s="1" t="s">
        <v>30938</v>
      </c>
      <c r="N1093" s="1">
        <v>250000</v>
      </c>
      <c r="O1093" s="1" t="s">
        <v>30938</v>
      </c>
      <c r="P1093" s="1" t="s">
        <v>30939</v>
      </c>
      <c r="Q1093" s="1" t="s">
        <v>30938</v>
      </c>
      <c r="S1093" s="1" t="s">
        <v>30939</v>
      </c>
      <c r="W1093" s="1" t="s">
        <v>30938</v>
      </c>
      <c r="X1093" s="1" t="s">
        <v>30939</v>
      </c>
      <c r="AB1093" s="1" t="s">
        <v>30939</v>
      </c>
      <c r="AH1093" s="1" t="s">
        <v>30939</v>
      </c>
      <c r="AN1093" s="1" t="s">
        <v>30939</v>
      </c>
      <c r="AV1093" s="1" t="s">
        <v>30939</v>
      </c>
      <c r="AX1093" s="1" t="s">
        <v>30939</v>
      </c>
      <c r="AZ1093" s="1" t="s">
        <v>30939</v>
      </c>
      <c r="BB1093" s="1" t="s">
        <v>30939</v>
      </c>
      <c r="BE1093" s="1" t="s">
        <v>30939</v>
      </c>
      <c r="BG1093" s="1" t="s">
        <v>30939</v>
      </c>
      <c r="BK1093" s="1">
        <v>2000000</v>
      </c>
      <c r="BL1093" s="1" t="s">
        <v>30938</v>
      </c>
      <c r="BR1093" s="1" t="s">
        <v>30938</v>
      </c>
      <c r="BS1093" s="1" t="s">
        <v>30938</v>
      </c>
      <c r="BV1093" s="1" t="s">
        <v>3475</v>
      </c>
    </row>
    <row r="1094" spans="1:74">
      <c r="A1094" s="1" t="s">
        <v>3476</v>
      </c>
      <c r="B1094" s="1" t="s">
        <v>3477</v>
      </c>
      <c r="C1094" s="1" t="s">
        <v>3927</v>
      </c>
      <c r="D1094" s="1">
        <v>353768059623764</v>
      </c>
      <c r="G1094" s="1" t="s">
        <v>3478</v>
      </c>
      <c r="I1094" s="1" t="s">
        <v>30867</v>
      </c>
      <c r="J1094" s="1" t="s">
        <v>30938</v>
      </c>
      <c r="N1094" s="1">
        <v>250000</v>
      </c>
      <c r="O1094" s="1" t="s">
        <v>30939</v>
      </c>
      <c r="P1094" s="1" t="s">
        <v>30939</v>
      </c>
      <c r="W1094" s="1" t="s">
        <v>30938</v>
      </c>
      <c r="AB1094" s="1" t="s">
        <v>30939</v>
      </c>
      <c r="AH1094" s="1" t="s">
        <v>30939</v>
      </c>
      <c r="AN1094" s="1" t="s">
        <v>30939</v>
      </c>
      <c r="AV1094" s="1" t="s">
        <v>30939</v>
      </c>
      <c r="AX1094" s="1" t="s">
        <v>30939</v>
      </c>
      <c r="AZ1094" s="1" t="s">
        <v>30939</v>
      </c>
      <c r="BB1094" s="1" t="s">
        <v>30939</v>
      </c>
      <c r="BE1094" s="1" t="s">
        <v>30939</v>
      </c>
      <c r="BG1094" s="1" t="s">
        <v>30939</v>
      </c>
      <c r="BK1094" s="1">
        <v>1500000</v>
      </c>
      <c r="BL1094" s="1" t="s">
        <v>30938</v>
      </c>
      <c r="BR1094" s="1" t="s">
        <v>30938</v>
      </c>
      <c r="BS1094" s="1" t="s">
        <v>30938</v>
      </c>
      <c r="BV1094" s="1" t="s">
        <v>3479</v>
      </c>
    </row>
    <row r="1095" spans="1:74">
      <c r="A1095" s="1" t="s">
        <v>3480</v>
      </c>
      <c r="B1095" s="1" t="s">
        <v>3481</v>
      </c>
      <c r="C1095" s="1" t="s">
        <v>3927</v>
      </c>
      <c r="D1095" s="1">
        <v>353768059623764</v>
      </c>
      <c r="G1095" s="1" t="s">
        <v>3482</v>
      </c>
      <c r="I1095" s="1" t="s">
        <v>30867</v>
      </c>
      <c r="J1095" s="1" t="s">
        <v>30938</v>
      </c>
      <c r="N1095" s="1">
        <v>250000</v>
      </c>
      <c r="O1095" s="1" t="s">
        <v>30938</v>
      </c>
      <c r="P1095" s="1" t="s">
        <v>30939</v>
      </c>
      <c r="Q1095" s="1" t="s">
        <v>30938</v>
      </c>
      <c r="S1095" s="1" t="s">
        <v>30939</v>
      </c>
      <c r="W1095" s="1" t="s">
        <v>30938</v>
      </c>
      <c r="X1095" s="1" t="s">
        <v>30939</v>
      </c>
      <c r="AB1095" s="1" t="s">
        <v>30939</v>
      </c>
      <c r="AH1095" s="1" t="s">
        <v>30939</v>
      </c>
      <c r="AN1095" s="1" t="s">
        <v>30901</v>
      </c>
      <c r="AV1095" s="1" t="s">
        <v>30939</v>
      </c>
      <c r="AX1095" s="1" t="s">
        <v>30939</v>
      </c>
      <c r="AZ1095" s="1" t="s">
        <v>30939</v>
      </c>
      <c r="BB1095" s="1" t="s">
        <v>30939</v>
      </c>
      <c r="BE1095" s="1" t="s">
        <v>30939</v>
      </c>
      <c r="BG1095" s="1" t="s">
        <v>30939</v>
      </c>
      <c r="BK1095" s="1">
        <v>2000000</v>
      </c>
      <c r="BL1095" s="1" t="s">
        <v>30938</v>
      </c>
      <c r="BR1095" s="1" t="s">
        <v>30938</v>
      </c>
      <c r="BS1095" s="1" t="s">
        <v>30938</v>
      </c>
      <c r="BV1095" s="1" t="s">
        <v>3483</v>
      </c>
    </row>
    <row r="1096" spans="1:74">
      <c r="A1096" s="1" t="s">
        <v>3484</v>
      </c>
      <c r="B1096" s="1" t="s">
        <v>3485</v>
      </c>
      <c r="C1096" s="1" t="s">
        <v>3927</v>
      </c>
      <c r="D1096" s="1">
        <v>353768059623764</v>
      </c>
      <c r="G1096" s="1" t="s">
        <v>3486</v>
      </c>
      <c r="I1096" s="1" t="s">
        <v>30867</v>
      </c>
      <c r="J1096" s="1" t="s">
        <v>30938</v>
      </c>
      <c r="N1096" s="1">
        <v>250000</v>
      </c>
      <c r="O1096" s="1" t="s">
        <v>30938</v>
      </c>
      <c r="P1096" s="1" t="s">
        <v>30939</v>
      </c>
      <c r="Q1096" s="1" t="s">
        <v>30938</v>
      </c>
      <c r="S1096" s="1" t="s">
        <v>30939</v>
      </c>
      <c r="W1096" s="1" t="s">
        <v>30938</v>
      </c>
      <c r="X1096" s="1" t="s">
        <v>30939</v>
      </c>
      <c r="AB1096" s="1" t="s">
        <v>30939</v>
      </c>
      <c r="AH1096" s="1" t="s">
        <v>30939</v>
      </c>
      <c r="AN1096" s="1" t="s">
        <v>30939</v>
      </c>
      <c r="AV1096" s="1" t="s">
        <v>30939</v>
      </c>
      <c r="AX1096" s="1" t="s">
        <v>30939</v>
      </c>
      <c r="AZ1096" s="1" t="s">
        <v>30939</v>
      </c>
      <c r="BB1096" s="1" t="s">
        <v>30901</v>
      </c>
      <c r="BE1096" s="1" t="s">
        <v>30939</v>
      </c>
      <c r="BG1096" s="1" t="s">
        <v>30939</v>
      </c>
      <c r="BK1096" s="1">
        <v>2000000</v>
      </c>
      <c r="BL1096" s="1" t="s">
        <v>30938</v>
      </c>
      <c r="BR1096" s="1" t="s">
        <v>30938</v>
      </c>
      <c r="BS1096" s="1" t="s">
        <v>30938</v>
      </c>
      <c r="BV1096" s="1" t="s">
        <v>3370</v>
      </c>
    </row>
    <row r="1097" spans="1:74">
      <c r="A1097" s="1" t="s">
        <v>3371</v>
      </c>
      <c r="B1097" s="1" t="s">
        <v>3372</v>
      </c>
      <c r="C1097" s="1" t="s">
        <v>3927</v>
      </c>
      <c r="D1097" s="1">
        <v>353768059623764</v>
      </c>
      <c r="G1097" s="1" t="s">
        <v>3373</v>
      </c>
      <c r="I1097" s="1" t="s">
        <v>30761</v>
      </c>
      <c r="J1097" s="1" t="s">
        <v>30938</v>
      </c>
      <c r="N1097" s="1">
        <v>250000</v>
      </c>
      <c r="O1097" s="1" t="s">
        <v>30938</v>
      </c>
      <c r="P1097" s="1" t="s">
        <v>30939</v>
      </c>
      <c r="Q1097" s="1" t="s">
        <v>30938</v>
      </c>
      <c r="S1097" s="1" t="s">
        <v>30939</v>
      </c>
      <c r="W1097" s="1" t="s">
        <v>30938</v>
      </c>
      <c r="X1097" s="1" t="s">
        <v>30939</v>
      </c>
      <c r="AB1097" s="1" t="s">
        <v>30939</v>
      </c>
      <c r="AH1097" s="1" t="s">
        <v>30939</v>
      </c>
      <c r="AN1097" s="1" t="s">
        <v>30901</v>
      </c>
      <c r="AV1097" s="1" t="s">
        <v>30939</v>
      </c>
      <c r="AX1097" s="1" t="s">
        <v>30939</v>
      </c>
      <c r="AZ1097" s="1" t="s">
        <v>30939</v>
      </c>
      <c r="BB1097" s="1" t="s">
        <v>30939</v>
      </c>
      <c r="BE1097" s="1" t="s">
        <v>30939</v>
      </c>
      <c r="BG1097" s="1" t="s">
        <v>30939</v>
      </c>
      <c r="BK1097" s="1">
        <v>2000000</v>
      </c>
      <c r="BL1097" s="1" t="s">
        <v>30938</v>
      </c>
      <c r="BR1097" s="1" t="s">
        <v>30938</v>
      </c>
      <c r="BS1097" s="1" t="s">
        <v>30938</v>
      </c>
      <c r="BV1097" s="1" t="s">
        <v>3374</v>
      </c>
    </row>
    <row r="1098" spans="1:74">
      <c r="A1098" s="1" t="s">
        <v>3375</v>
      </c>
      <c r="B1098" s="1" t="s">
        <v>3376</v>
      </c>
      <c r="C1098" s="1" t="s">
        <v>3927</v>
      </c>
      <c r="D1098" s="1">
        <v>353768059623764</v>
      </c>
      <c r="G1098" s="1" t="s">
        <v>3377</v>
      </c>
      <c r="I1098" s="1" t="s">
        <v>30867</v>
      </c>
      <c r="J1098" s="1" t="s">
        <v>30938</v>
      </c>
      <c r="N1098" s="1">
        <v>250000</v>
      </c>
      <c r="O1098" s="1" t="s">
        <v>30938</v>
      </c>
      <c r="P1098" s="1" t="s">
        <v>30939</v>
      </c>
      <c r="Q1098" s="1" t="s">
        <v>30938</v>
      </c>
      <c r="S1098" s="1" t="s">
        <v>30939</v>
      </c>
      <c r="W1098" s="1" t="s">
        <v>30938</v>
      </c>
      <c r="X1098" s="1" t="s">
        <v>30939</v>
      </c>
      <c r="AB1098" s="1" t="s">
        <v>30939</v>
      </c>
      <c r="AH1098" s="1" t="s">
        <v>30939</v>
      </c>
      <c r="AN1098" s="1" t="s">
        <v>30939</v>
      </c>
      <c r="AV1098" s="1" t="s">
        <v>30939</v>
      </c>
      <c r="AX1098" s="1" t="s">
        <v>30939</v>
      </c>
      <c r="AZ1098" s="1" t="s">
        <v>30939</v>
      </c>
      <c r="BB1098" s="1" t="s">
        <v>30939</v>
      </c>
      <c r="BE1098" s="1" t="s">
        <v>30939</v>
      </c>
      <c r="BG1098" s="1" t="s">
        <v>30939</v>
      </c>
      <c r="BK1098" s="1">
        <v>1750000</v>
      </c>
      <c r="BL1098" s="1" t="s">
        <v>30938</v>
      </c>
      <c r="BR1098" s="1" t="s">
        <v>30938</v>
      </c>
      <c r="BS1098" s="1" t="s">
        <v>30938</v>
      </c>
      <c r="BV1098" s="1" t="s">
        <v>3378</v>
      </c>
    </row>
    <row r="1099" spans="1:74">
      <c r="A1099" s="1" t="s">
        <v>3379</v>
      </c>
      <c r="B1099" s="1" t="s">
        <v>3380</v>
      </c>
      <c r="C1099" s="1" t="s">
        <v>3927</v>
      </c>
      <c r="D1099" s="1">
        <v>353768059623764</v>
      </c>
      <c r="G1099" s="1" t="s">
        <v>3381</v>
      </c>
      <c r="I1099" s="1" t="s">
        <v>30867</v>
      </c>
      <c r="J1099" s="1" t="s">
        <v>30938</v>
      </c>
      <c r="N1099" s="1">
        <v>250000</v>
      </c>
      <c r="O1099" s="1" t="s">
        <v>30938</v>
      </c>
      <c r="P1099" s="1" t="s">
        <v>30939</v>
      </c>
      <c r="Q1099" s="1" t="s">
        <v>30938</v>
      </c>
      <c r="S1099" s="1" t="s">
        <v>30939</v>
      </c>
      <c r="W1099" s="1" t="s">
        <v>30938</v>
      </c>
      <c r="X1099" s="1" t="s">
        <v>30939</v>
      </c>
      <c r="AB1099" s="1" t="s">
        <v>30939</v>
      </c>
      <c r="AH1099" s="1" t="s">
        <v>30939</v>
      </c>
      <c r="AN1099" s="1" t="s">
        <v>30939</v>
      </c>
      <c r="AV1099" s="1" t="s">
        <v>30939</v>
      </c>
      <c r="AX1099" s="1" t="s">
        <v>30939</v>
      </c>
      <c r="AZ1099" s="1" t="s">
        <v>30939</v>
      </c>
      <c r="BB1099" s="1" t="s">
        <v>30939</v>
      </c>
      <c r="BE1099" s="1" t="s">
        <v>30939</v>
      </c>
      <c r="BG1099" s="1" t="s">
        <v>30939</v>
      </c>
      <c r="BK1099" s="1">
        <v>2000000</v>
      </c>
      <c r="BL1099" s="1" t="s">
        <v>30938</v>
      </c>
      <c r="BR1099" s="1" t="s">
        <v>30938</v>
      </c>
      <c r="BS1099" s="1" t="s">
        <v>30938</v>
      </c>
      <c r="BV1099" s="1" t="s">
        <v>3382</v>
      </c>
    </row>
    <row r="1100" spans="1:74">
      <c r="A1100" s="1" t="s">
        <v>3383</v>
      </c>
      <c r="B1100" s="1" t="s">
        <v>3384</v>
      </c>
      <c r="C1100" s="1" t="s">
        <v>3927</v>
      </c>
      <c r="D1100" s="1">
        <v>353768059623764</v>
      </c>
      <c r="G1100" s="1" t="s">
        <v>3385</v>
      </c>
      <c r="I1100" s="1" t="s">
        <v>30867</v>
      </c>
      <c r="J1100" s="1" t="s">
        <v>30938</v>
      </c>
      <c r="N1100" s="1">
        <v>250000</v>
      </c>
      <c r="O1100" s="1" t="s">
        <v>30938</v>
      </c>
      <c r="P1100" s="1" t="s">
        <v>30939</v>
      </c>
      <c r="Q1100" s="1" t="s">
        <v>30938</v>
      </c>
      <c r="S1100" s="1" t="s">
        <v>30939</v>
      </c>
      <c r="W1100" s="1" t="s">
        <v>30938</v>
      </c>
      <c r="X1100" s="1" t="s">
        <v>30939</v>
      </c>
      <c r="AB1100" s="1" t="s">
        <v>30939</v>
      </c>
      <c r="AH1100" s="1" t="s">
        <v>30939</v>
      </c>
      <c r="AN1100" s="1" t="s">
        <v>30939</v>
      </c>
      <c r="AV1100" s="1" t="s">
        <v>30939</v>
      </c>
      <c r="AX1100" s="1" t="s">
        <v>30939</v>
      </c>
      <c r="AZ1100" s="1" t="s">
        <v>30939</v>
      </c>
      <c r="BB1100" s="1" t="s">
        <v>30939</v>
      </c>
      <c r="BE1100" s="1" t="s">
        <v>30939</v>
      </c>
      <c r="BG1100" s="1" t="s">
        <v>30939</v>
      </c>
      <c r="BK1100" s="1">
        <v>2000000</v>
      </c>
      <c r="BL1100" s="1" t="s">
        <v>30938</v>
      </c>
      <c r="BR1100" s="1" t="s">
        <v>30938</v>
      </c>
      <c r="BS1100" s="1" t="s">
        <v>30938</v>
      </c>
      <c r="BV1100" s="1" t="s">
        <v>3386</v>
      </c>
    </row>
    <row r="1101" spans="1:74">
      <c r="A1101" s="1" t="s">
        <v>3387</v>
      </c>
      <c r="B1101" s="1" t="s">
        <v>3388</v>
      </c>
      <c r="C1101" s="1" t="s">
        <v>3927</v>
      </c>
      <c r="D1101" s="1">
        <v>352701053848138</v>
      </c>
      <c r="G1101" s="1" t="s">
        <v>3389</v>
      </c>
      <c r="I1101" s="1" t="s">
        <v>30867</v>
      </c>
      <c r="J1101" s="1" t="s">
        <v>30938</v>
      </c>
      <c r="N1101" s="1">
        <v>250000</v>
      </c>
      <c r="O1101" s="1" t="s">
        <v>30938</v>
      </c>
      <c r="P1101" s="1" t="s">
        <v>30939</v>
      </c>
      <c r="Q1101" s="1" t="s">
        <v>30938</v>
      </c>
      <c r="S1101" s="1" t="s">
        <v>30939</v>
      </c>
      <c r="W1101" s="1" t="s">
        <v>30938</v>
      </c>
      <c r="X1101" s="1" t="s">
        <v>30939</v>
      </c>
      <c r="AB1101" s="1" t="s">
        <v>30939</v>
      </c>
      <c r="AH1101" s="1" t="s">
        <v>30939</v>
      </c>
      <c r="AN1101" s="1" t="s">
        <v>30939</v>
      </c>
      <c r="AV1101" s="1" t="s">
        <v>30939</v>
      </c>
      <c r="AX1101" s="1" t="s">
        <v>30939</v>
      </c>
      <c r="AZ1101" s="1" t="s">
        <v>30939</v>
      </c>
      <c r="BB1101" s="1" t="s">
        <v>30939</v>
      </c>
      <c r="BE1101" s="1" t="s">
        <v>30939</v>
      </c>
      <c r="BG1101" s="1" t="s">
        <v>30939</v>
      </c>
      <c r="BK1101" s="1">
        <v>2000000</v>
      </c>
      <c r="BL1101" s="1" t="s">
        <v>30938</v>
      </c>
      <c r="BR1101" s="1" t="s">
        <v>30938</v>
      </c>
      <c r="BS1101" s="1" t="s">
        <v>30938</v>
      </c>
      <c r="BV1101" s="1" t="s">
        <v>3390</v>
      </c>
    </row>
    <row r="1102" spans="1:74">
      <c r="A1102" s="1" t="s">
        <v>3391</v>
      </c>
      <c r="B1102" s="1" t="s">
        <v>3392</v>
      </c>
      <c r="C1102" s="1" t="s">
        <v>3927</v>
      </c>
      <c r="D1102" s="1">
        <v>352701053848138</v>
      </c>
      <c r="G1102" s="1" t="s">
        <v>3393</v>
      </c>
      <c r="I1102" s="1" t="s">
        <v>30867</v>
      </c>
      <c r="J1102" s="1" t="s">
        <v>30938</v>
      </c>
      <c r="N1102" s="1">
        <v>250000</v>
      </c>
      <c r="O1102" s="1" t="s">
        <v>30938</v>
      </c>
      <c r="P1102" s="1" t="s">
        <v>30939</v>
      </c>
      <c r="Q1102" s="1" t="s">
        <v>30938</v>
      </c>
      <c r="S1102" s="1" t="s">
        <v>30939</v>
      </c>
      <c r="W1102" s="1" t="s">
        <v>30938</v>
      </c>
      <c r="X1102" s="1" t="s">
        <v>30939</v>
      </c>
      <c r="AB1102" s="1" t="s">
        <v>30939</v>
      </c>
      <c r="AH1102" s="1" t="s">
        <v>30939</v>
      </c>
      <c r="AN1102" s="1" t="s">
        <v>30939</v>
      </c>
      <c r="AV1102" s="1" t="s">
        <v>30939</v>
      </c>
      <c r="AX1102" s="1" t="s">
        <v>30939</v>
      </c>
      <c r="AZ1102" s="1" t="s">
        <v>30939</v>
      </c>
      <c r="BB1102" s="1" t="s">
        <v>30939</v>
      </c>
      <c r="BE1102" s="1" t="s">
        <v>30939</v>
      </c>
      <c r="BG1102" s="1" t="s">
        <v>30939</v>
      </c>
      <c r="BK1102" s="1">
        <v>2000000</v>
      </c>
      <c r="BL1102" s="1" t="s">
        <v>30938</v>
      </c>
      <c r="BR1102" s="1" t="s">
        <v>30938</v>
      </c>
      <c r="BS1102" s="1" t="s">
        <v>30938</v>
      </c>
      <c r="BV1102" s="1" t="s">
        <v>3394</v>
      </c>
    </row>
    <row r="1103" spans="1:74">
      <c r="A1103" s="1" t="s">
        <v>3395</v>
      </c>
      <c r="B1103" s="1" t="s">
        <v>3396</v>
      </c>
      <c r="C1103" s="1" t="s">
        <v>3927</v>
      </c>
      <c r="D1103" s="1">
        <v>352701053848138</v>
      </c>
      <c r="G1103" s="1" t="s">
        <v>3397</v>
      </c>
      <c r="I1103" s="1" t="s">
        <v>30867</v>
      </c>
      <c r="J1103" s="1" t="s">
        <v>30938</v>
      </c>
      <c r="N1103" s="1">
        <v>250000</v>
      </c>
      <c r="O1103" s="1" t="s">
        <v>30938</v>
      </c>
      <c r="P1103" s="1" t="s">
        <v>30939</v>
      </c>
      <c r="Q1103" s="1" t="s">
        <v>30938</v>
      </c>
      <c r="S1103" s="1" t="s">
        <v>30939</v>
      </c>
      <c r="W1103" s="1" t="s">
        <v>30938</v>
      </c>
      <c r="X1103" s="1" t="s">
        <v>30939</v>
      </c>
      <c r="AB1103" s="1" t="s">
        <v>30939</v>
      </c>
      <c r="AH1103" s="1" t="s">
        <v>30939</v>
      </c>
      <c r="AN1103" s="1" t="s">
        <v>30939</v>
      </c>
      <c r="AV1103" s="1" t="s">
        <v>30939</v>
      </c>
      <c r="AX1103" s="1" t="s">
        <v>30939</v>
      </c>
      <c r="AZ1103" s="1" t="s">
        <v>30939</v>
      </c>
      <c r="BB1103" s="1" t="s">
        <v>30939</v>
      </c>
      <c r="BE1103" s="1" t="s">
        <v>30939</v>
      </c>
      <c r="BG1103" s="1" t="s">
        <v>30939</v>
      </c>
      <c r="BK1103" s="1">
        <v>2000000</v>
      </c>
      <c r="BL1103" s="1" t="s">
        <v>30938</v>
      </c>
      <c r="BR1103" s="1" t="s">
        <v>30938</v>
      </c>
      <c r="BS1103" s="1" t="s">
        <v>30938</v>
      </c>
      <c r="BV1103" s="1" t="s">
        <v>3398</v>
      </c>
    </row>
    <row r="1104" spans="1:74">
      <c r="A1104" s="1" t="s">
        <v>3399</v>
      </c>
      <c r="B1104" s="1" t="s">
        <v>3400</v>
      </c>
      <c r="C1104" s="1" t="s">
        <v>3927</v>
      </c>
      <c r="D1104" s="1">
        <v>352701053848138</v>
      </c>
      <c r="G1104" s="1" t="s">
        <v>3401</v>
      </c>
      <c r="I1104" s="1" t="s">
        <v>30867</v>
      </c>
      <c r="J1104" s="1" t="s">
        <v>30938</v>
      </c>
      <c r="N1104" s="1">
        <v>250000</v>
      </c>
      <c r="O1104" s="1" t="s">
        <v>30938</v>
      </c>
      <c r="P1104" s="1" t="s">
        <v>30939</v>
      </c>
      <c r="Q1104" s="1" t="s">
        <v>30938</v>
      </c>
      <c r="S1104" s="1" t="s">
        <v>30939</v>
      </c>
      <c r="W1104" s="1" t="s">
        <v>30938</v>
      </c>
      <c r="X1104" s="1" t="s">
        <v>30939</v>
      </c>
      <c r="AB1104" s="1" t="s">
        <v>30939</v>
      </c>
      <c r="AH1104" s="1" t="s">
        <v>30939</v>
      </c>
      <c r="AN1104" s="1" t="s">
        <v>30939</v>
      </c>
      <c r="AV1104" s="1" t="s">
        <v>30939</v>
      </c>
      <c r="AX1104" s="1" t="s">
        <v>30939</v>
      </c>
      <c r="AZ1104" s="1" t="s">
        <v>30939</v>
      </c>
      <c r="BB1104" s="1" t="s">
        <v>30939</v>
      </c>
      <c r="BE1104" s="1" t="s">
        <v>30939</v>
      </c>
      <c r="BG1104" s="1" t="s">
        <v>30939</v>
      </c>
      <c r="BK1104" s="1">
        <v>1250000</v>
      </c>
      <c r="BL1104" s="1" t="s">
        <v>30938</v>
      </c>
      <c r="BR1104" s="1" t="s">
        <v>30938</v>
      </c>
      <c r="BS1104" s="1" t="s">
        <v>30938</v>
      </c>
      <c r="BV1104" s="1" t="s">
        <v>3402</v>
      </c>
    </row>
    <row r="1105" spans="1:74">
      <c r="A1105" s="1" t="s">
        <v>3403</v>
      </c>
      <c r="B1105" s="1" t="s">
        <v>3404</v>
      </c>
      <c r="C1105" s="1" t="s">
        <v>3927</v>
      </c>
      <c r="D1105" s="1">
        <v>352701053848138</v>
      </c>
      <c r="G1105" s="1" t="s">
        <v>3405</v>
      </c>
      <c r="I1105" s="1" t="s">
        <v>30867</v>
      </c>
      <c r="J1105" s="1" t="s">
        <v>30938</v>
      </c>
      <c r="N1105" s="1">
        <v>250000</v>
      </c>
      <c r="O1105" s="1" t="s">
        <v>30938</v>
      </c>
      <c r="P1105" s="1" t="s">
        <v>30939</v>
      </c>
      <c r="Q1105" s="1" t="s">
        <v>30938</v>
      </c>
      <c r="S1105" s="1" t="s">
        <v>30939</v>
      </c>
      <c r="W1105" s="1" t="s">
        <v>30938</v>
      </c>
      <c r="X1105" s="1" t="s">
        <v>30939</v>
      </c>
      <c r="AB1105" s="1" t="s">
        <v>30939</v>
      </c>
      <c r="AH1105" s="1" t="s">
        <v>30939</v>
      </c>
      <c r="AN1105" s="1" t="s">
        <v>30939</v>
      </c>
      <c r="AV1105" s="1" t="s">
        <v>30939</v>
      </c>
      <c r="AX1105" s="1" t="s">
        <v>30939</v>
      </c>
      <c r="AZ1105" s="1" t="s">
        <v>30939</v>
      </c>
      <c r="BB1105" s="1" t="s">
        <v>30939</v>
      </c>
      <c r="BE1105" s="1" t="s">
        <v>30939</v>
      </c>
      <c r="BG1105" s="1" t="s">
        <v>30939</v>
      </c>
      <c r="BK1105" s="1">
        <v>2000000</v>
      </c>
      <c r="BL1105" s="1" t="s">
        <v>30938</v>
      </c>
      <c r="BR1105" s="1" t="s">
        <v>30938</v>
      </c>
      <c r="BS1105" s="1" t="s">
        <v>30938</v>
      </c>
      <c r="BV1105" s="1" t="s">
        <v>3406</v>
      </c>
    </row>
    <row r="1106" spans="1:74">
      <c r="A1106" s="1" t="s">
        <v>3407</v>
      </c>
      <c r="B1106" s="1" t="s">
        <v>3408</v>
      </c>
      <c r="C1106" s="1" t="s">
        <v>3927</v>
      </c>
      <c r="D1106" s="1">
        <v>352701053848138</v>
      </c>
      <c r="G1106" s="1" t="s">
        <v>3409</v>
      </c>
      <c r="I1106" s="1" t="s">
        <v>30867</v>
      </c>
      <c r="J1106" s="1" t="s">
        <v>30938</v>
      </c>
      <c r="N1106" s="1">
        <v>250000</v>
      </c>
      <c r="O1106" s="1" t="s">
        <v>30938</v>
      </c>
      <c r="P1106" s="1" t="s">
        <v>30939</v>
      </c>
      <c r="Q1106" s="1" t="s">
        <v>30938</v>
      </c>
      <c r="S1106" s="1" t="s">
        <v>30939</v>
      </c>
      <c r="W1106" s="1" t="s">
        <v>30938</v>
      </c>
      <c r="X1106" s="1" t="s">
        <v>30939</v>
      </c>
      <c r="AB1106" s="1" t="s">
        <v>30939</v>
      </c>
      <c r="AH1106" s="1" t="s">
        <v>30939</v>
      </c>
      <c r="AN1106" s="1" t="s">
        <v>30939</v>
      </c>
      <c r="AV1106" s="1" t="s">
        <v>30939</v>
      </c>
      <c r="AX1106" s="1" t="s">
        <v>30939</v>
      </c>
      <c r="AZ1106" s="1" t="s">
        <v>30939</v>
      </c>
      <c r="BB1106" s="1" t="s">
        <v>30939</v>
      </c>
      <c r="BE1106" s="1" t="s">
        <v>30939</v>
      </c>
      <c r="BG1106" s="1" t="s">
        <v>30939</v>
      </c>
      <c r="BK1106" s="1">
        <v>2000000</v>
      </c>
      <c r="BL1106" s="1" t="s">
        <v>30938</v>
      </c>
      <c r="BR1106" s="1" t="s">
        <v>30938</v>
      </c>
      <c r="BS1106" s="1" t="s">
        <v>30938</v>
      </c>
      <c r="BV1106" s="1" t="s">
        <v>3410</v>
      </c>
    </row>
    <row r="1107" spans="1:74">
      <c r="A1107" s="1" t="s">
        <v>3411</v>
      </c>
      <c r="B1107" s="1" t="s">
        <v>3412</v>
      </c>
      <c r="C1107" s="1" t="s">
        <v>3927</v>
      </c>
      <c r="D1107" s="1">
        <v>352701053848138</v>
      </c>
      <c r="G1107" s="1" t="s">
        <v>3413</v>
      </c>
      <c r="I1107" s="1" t="s">
        <v>30867</v>
      </c>
      <c r="J1107" s="1" t="s">
        <v>30938</v>
      </c>
      <c r="N1107" s="1">
        <v>250000</v>
      </c>
      <c r="O1107" s="1" t="s">
        <v>30938</v>
      </c>
      <c r="P1107" s="1" t="s">
        <v>30939</v>
      </c>
      <c r="Q1107" s="1" t="s">
        <v>30938</v>
      </c>
      <c r="S1107" s="1" t="s">
        <v>30939</v>
      </c>
      <c r="W1107" s="1" t="s">
        <v>30938</v>
      </c>
      <c r="X1107" s="1" t="s">
        <v>30939</v>
      </c>
      <c r="AB1107" s="1" t="s">
        <v>30939</v>
      </c>
      <c r="AH1107" s="1" t="s">
        <v>30939</v>
      </c>
      <c r="AN1107" s="1" t="s">
        <v>30939</v>
      </c>
      <c r="AV1107" s="1" t="s">
        <v>30939</v>
      </c>
      <c r="AX1107" s="1" t="s">
        <v>30939</v>
      </c>
      <c r="AZ1107" s="1" t="s">
        <v>30939</v>
      </c>
      <c r="BB1107" s="1" t="s">
        <v>30939</v>
      </c>
      <c r="BE1107" s="1" t="s">
        <v>30939</v>
      </c>
      <c r="BG1107" s="1" t="s">
        <v>30939</v>
      </c>
      <c r="BK1107" s="1">
        <v>2000000</v>
      </c>
      <c r="BL1107" s="1" t="s">
        <v>30938</v>
      </c>
      <c r="BR1107" s="1" t="s">
        <v>30938</v>
      </c>
      <c r="BS1107" s="1" t="s">
        <v>30938</v>
      </c>
      <c r="BV1107" s="1" t="s">
        <v>3414</v>
      </c>
    </row>
    <row r="1108" spans="1:74">
      <c r="A1108" s="1" t="s">
        <v>3415</v>
      </c>
      <c r="B1108" s="1" t="s">
        <v>3416</v>
      </c>
      <c r="C1108" s="1" t="s">
        <v>3927</v>
      </c>
      <c r="D1108" s="1">
        <v>352701053848138</v>
      </c>
      <c r="G1108" s="1" t="s">
        <v>3417</v>
      </c>
      <c r="I1108" s="1" t="s">
        <v>30867</v>
      </c>
      <c r="J1108" s="1" t="s">
        <v>30938</v>
      </c>
      <c r="N1108" s="1">
        <v>250000</v>
      </c>
      <c r="O1108" s="1" t="s">
        <v>30939</v>
      </c>
      <c r="P1108" s="1" t="s">
        <v>30939</v>
      </c>
      <c r="W1108" s="1" t="s">
        <v>30938</v>
      </c>
      <c r="AB1108" s="1" t="s">
        <v>30939</v>
      </c>
      <c r="AH1108" s="1" t="s">
        <v>30939</v>
      </c>
      <c r="AN1108" s="1" t="s">
        <v>30939</v>
      </c>
      <c r="AV1108" s="1" t="s">
        <v>30939</v>
      </c>
      <c r="AX1108" s="1" t="s">
        <v>30939</v>
      </c>
      <c r="AZ1108" s="1" t="s">
        <v>30939</v>
      </c>
      <c r="BB1108" s="1" t="s">
        <v>30939</v>
      </c>
      <c r="BE1108" s="1" t="s">
        <v>30939</v>
      </c>
      <c r="BG1108" s="1" t="s">
        <v>30939</v>
      </c>
      <c r="BK1108" s="1">
        <v>1750000</v>
      </c>
      <c r="BL1108" s="1" t="s">
        <v>30938</v>
      </c>
      <c r="BR1108" s="1" t="s">
        <v>30938</v>
      </c>
      <c r="BS1108" s="1" t="s">
        <v>30938</v>
      </c>
      <c r="BV1108" s="1" t="s">
        <v>3418</v>
      </c>
    </row>
    <row r="1109" spans="1:74">
      <c r="A1109" s="1" t="s">
        <v>3419</v>
      </c>
      <c r="B1109" s="1" t="s">
        <v>3420</v>
      </c>
      <c r="C1109" s="1" t="s">
        <v>3927</v>
      </c>
      <c r="D1109" s="1">
        <v>352701053848138</v>
      </c>
      <c r="G1109" s="1" t="s">
        <v>3421</v>
      </c>
      <c r="I1109" s="1" t="s">
        <v>30867</v>
      </c>
      <c r="J1109" s="1" t="s">
        <v>30938</v>
      </c>
      <c r="N1109" s="1">
        <v>250000</v>
      </c>
      <c r="O1109" s="1" t="s">
        <v>30939</v>
      </c>
      <c r="P1109" s="1" t="s">
        <v>30939</v>
      </c>
      <c r="W1109" s="1" t="s">
        <v>30938</v>
      </c>
      <c r="AB1109" s="1" t="s">
        <v>30939</v>
      </c>
      <c r="AH1109" s="1" t="s">
        <v>30939</v>
      </c>
      <c r="AN1109" s="1" t="s">
        <v>30939</v>
      </c>
      <c r="AV1109" s="1" t="s">
        <v>30939</v>
      </c>
      <c r="AX1109" s="1" t="s">
        <v>30939</v>
      </c>
      <c r="AZ1109" s="1" t="s">
        <v>30939</v>
      </c>
      <c r="BB1109" s="1" t="s">
        <v>30939</v>
      </c>
      <c r="BE1109" s="1" t="s">
        <v>30939</v>
      </c>
      <c r="BG1109" s="1" t="s">
        <v>30939</v>
      </c>
      <c r="BK1109" s="1">
        <v>1500000</v>
      </c>
      <c r="BL1109" s="1" t="s">
        <v>30938</v>
      </c>
      <c r="BR1109" s="1" t="s">
        <v>30938</v>
      </c>
      <c r="BS1109" s="1" t="s">
        <v>30938</v>
      </c>
      <c r="BV1109" s="1" t="s">
        <v>3422</v>
      </c>
    </row>
    <row r="1110" spans="1:74">
      <c r="A1110" s="1" t="s">
        <v>3423</v>
      </c>
      <c r="B1110" s="1" t="s">
        <v>3424</v>
      </c>
      <c r="C1110" s="1" t="s">
        <v>3927</v>
      </c>
      <c r="D1110" s="1">
        <v>352701053848138</v>
      </c>
      <c r="G1110" s="1" t="s">
        <v>3425</v>
      </c>
      <c r="I1110" s="1" t="s">
        <v>30867</v>
      </c>
      <c r="J1110" s="1" t="s">
        <v>30938</v>
      </c>
      <c r="N1110" s="1">
        <v>250000</v>
      </c>
      <c r="O1110" s="1" t="s">
        <v>30939</v>
      </c>
      <c r="P1110" s="1" t="s">
        <v>30939</v>
      </c>
      <c r="W1110" s="1" t="s">
        <v>30938</v>
      </c>
      <c r="AB1110" s="1" t="s">
        <v>30939</v>
      </c>
      <c r="AH1110" s="1" t="s">
        <v>30939</v>
      </c>
      <c r="AN1110" s="1" t="s">
        <v>30939</v>
      </c>
      <c r="AV1110" s="1" t="s">
        <v>30939</v>
      </c>
      <c r="AX1110" s="1" t="s">
        <v>30939</v>
      </c>
      <c r="AZ1110" s="1" t="s">
        <v>30939</v>
      </c>
      <c r="BB1110" s="1" t="s">
        <v>30939</v>
      </c>
      <c r="BE1110" s="1" t="s">
        <v>30939</v>
      </c>
      <c r="BG1110" s="1" t="s">
        <v>30939</v>
      </c>
      <c r="BK1110" s="1">
        <v>1250000</v>
      </c>
      <c r="BL1110" s="1" t="s">
        <v>30938</v>
      </c>
      <c r="BR1110" s="1" t="s">
        <v>30938</v>
      </c>
      <c r="BS1110" s="1" t="s">
        <v>30938</v>
      </c>
      <c r="BV1110" s="1" t="s">
        <v>3426</v>
      </c>
    </row>
    <row r="1111" spans="1:74">
      <c r="A1111" s="1" t="s">
        <v>3427</v>
      </c>
      <c r="B1111" s="1" t="s">
        <v>3312</v>
      </c>
      <c r="C1111" s="1" t="s">
        <v>3927</v>
      </c>
      <c r="D1111" s="1">
        <v>352701053848138</v>
      </c>
      <c r="G1111" s="1" t="s">
        <v>3417</v>
      </c>
      <c r="I1111" s="1" t="s">
        <v>30867</v>
      </c>
      <c r="J1111" s="1" t="s">
        <v>30938</v>
      </c>
      <c r="N1111" s="1">
        <v>250000</v>
      </c>
      <c r="O1111" s="1" t="s">
        <v>30939</v>
      </c>
      <c r="P1111" s="1" t="s">
        <v>30939</v>
      </c>
      <c r="W1111" s="1" t="s">
        <v>30938</v>
      </c>
      <c r="AB1111" s="1" t="s">
        <v>30939</v>
      </c>
      <c r="AH1111" s="1" t="s">
        <v>30939</v>
      </c>
      <c r="AN1111" s="1" t="s">
        <v>30939</v>
      </c>
      <c r="AV1111" s="1" t="s">
        <v>30939</v>
      </c>
      <c r="AX1111" s="1" t="s">
        <v>30939</v>
      </c>
      <c r="AZ1111" s="1" t="s">
        <v>30939</v>
      </c>
      <c r="BB1111" s="1" t="s">
        <v>30939</v>
      </c>
      <c r="BE1111" s="1" t="s">
        <v>30939</v>
      </c>
      <c r="BG1111" s="1" t="s">
        <v>30939</v>
      </c>
      <c r="BK1111" s="1">
        <v>1750000</v>
      </c>
      <c r="BL1111" s="1" t="s">
        <v>30938</v>
      </c>
      <c r="BR1111" s="1" t="s">
        <v>30938</v>
      </c>
      <c r="BS1111" s="1" t="s">
        <v>30938</v>
      </c>
      <c r="BV1111" s="1" t="s">
        <v>3313</v>
      </c>
    </row>
    <row r="1112" spans="1:74">
      <c r="A1112" s="1" t="s">
        <v>3314</v>
      </c>
      <c r="B1112" s="1" t="s">
        <v>3315</v>
      </c>
      <c r="C1112" s="1" t="s">
        <v>3927</v>
      </c>
      <c r="D1112" s="1">
        <v>352701053848138</v>
      </c>
      <c r="G1112" s="1" t="s">
        <v>3316</v>
      </c>
      <c r="I1112" s="1" t="s">
        <v>30867</v>
      </c>
      <c r="J1112" s="1" t="s">
        <v>30938</v>
      </c>
      <c r="N1112" s="1">
        <v>250000</v>
      </c>
      <c r="O1112" s="1" t="s">
        <v>30938</v>
      </c>
      <c r="P1112" s="1" t="s">
        <v>30939</v>
      </c>
      <c r="Q1112" s="1" t="s">
        <v>30938</v>
      </c>
      <c r="S1112" s="1" t="s">
        <v>30939</v>
      </c>
      <c r="W1112" s="1" t="s">
        <v>30938</v>
      </c>
      <c r="X1112" s="1" t="s">
        <v>30939</v>
      </c>
      <c r="AB1112" s="1" t="s">
        <v>30939</v>
      </c>
      <c r="AH1112" s="1" t="s">
        <v>30939</v>
      </c>
      <c r="AN1112" s="1" t="s">
        <v>30939</v>
      </c>
      <c r="AV1112" s="1" t="s">
        <v>30939</v>
      </c>
      <c r="AX1112" s="1" t="s">
        <v>30939</v>
      </c>
      <c r="AZ1112" s="1" t="s">
        <v>30939</v>
      </c>
      <c r="BB1112" s="1" t="s">
        <v>30939</v>
      </c>
      <c r="BE1112" s="1" t="s">
        <v>30939</v>
      </c>
      <c r="BG1112" s="1" t="s">
        <v>30939</v>
      </c>
      <c r="BK1112" s="1">
        <v>2000000</v>
      </c>
      <c r="BL1112" s="1" t="s">
        <v>30938</v>
      </c>
      <c r="BR1112" s="1" t="s">
        <v>30938</v>
      </c>
      <c r="BS1112" s="1" t="s">
        <v>30938</v>
      </c>
      <c r="BV1112" s="1" t="s">
        <v>3317</v>
      </c>
    </row>
    <row r="1113" spans="1:74">
      <c r="A1113" s="1" t="s">
        <v>3318</v>
      </c>
      <c r="B1113" s="1" t="s">
        <v>3319</v>
      </c>
      <c r="C1113" s="1" t="s">
        <v>3927</v>
      </c>
      <c r="D1113" s="1">
        <v>352701053848138</v>
      </c>
      <c r="G1113" s="1" t="s">
        <v>3320</v>
      </c>
      <c r="I1113" s="1" t="s">
        <v>30867</v>
      </c>
      <c r="J1113" s="1" t="s">
        <v>30938</v>
      </c>
      <c r="N1113" s="1">
        <v>250000</v>
      </c>
      <c r="O1113" s="1" t="s">
        <v>30938</v>
      </c>
      <c r="P1113" s="1" t="s">
        <v>30939</v>
      </c>
      <c r="Q1113" s="1" t="s">
        <v>30938</v>
      </c>
      <c r="S1113" s="1" t="s">
        <v>30939</v>
      </c>
      <c r="W1113" s="1" t="s">
        <v>30938</v>
      </c>
      <c r="X1113" s="1" t="s">
        <v>30939</v>
      </c>
      <c r="AB1113" s="1" t="s">
        <v>30939</v>
      </c>
      <c r="AH1113" s="1" t="s">
        <v>30939</v>
      </c>
      <c r="AN1113" s="1" t="s">
        <v>30939</v>
      </c>
      <c r="AV1113" s="1" t="s">
        <v>30939</v>
      </c>
      <c r="AX1113" s="1" t="s">
        <v>30939</v>
      </c>
      <c r="AZ1113" s="1" t="s">
        <v>30939</v>
      </c>
      <c r="BB1113" s="1" t="s">
        <v>30939</v>
      </c>
      <c r="BE1113" s="1" t="s">
        <v>30939</v>
      </c>
      <c r="BG1113" s="1" t="s">
        <v>30939</v>
      </c>
      <c r="BK1113" s="1">
        <v>2000000</v>
      </c>
      <c r="BL1113" s="1" t="s">
        <v>30938</v>
      </c>
      <c r="BR1113" s="1" t="s">
        <v>30938</v>
      </c>
      <c r="BS1113" s="1" t="s">
        <v>30938</v>
      </c>
      <c r="BV1113" s="1" t="s">
        <v>3321</v>
      </c>
    </row>
    <row r="1114" spans="1:74">
      <c r="A1114" s="1" t="s">
        <v>3322</v>
      </c>
      <c r="B1114" s="1" t="s">
        <v>3323</v>
      </c>
      <c r="C1114" s="1" t="s">
        <v>3927</v>
      </c>
      <c r="D1114" s="1">
        <v>352701053848138</v>
      </c>
      <c r="G1114" s="1" t="s">
        <v>3324</v>
      </c>
      <c r="I1114" s="1" t="s">
        <v>30867</v>
      </c>
      <c r="J1114" s="1" t="s">
        <v>30938</v>
      </c>
      <c r="N1114" s="1">
        <v>250000</v>
      </c>
      <c r="O1114" s="1" t="s">
        <v>30939</v>
      </c>
      <c r="P1114" s="1" t="s">
        <v>30939</v>
      </c>
      <c r="W1114" s="1" t="s">
        <v>30938</v>
      </c>
      <c r="AB1114" s="1" t="s">
        <v>30939</v>
      </c>
      <c r="AH1114" s="1" t="s">
        <v>30939</v>
      </c>
      <c r="AN1114" s="1" t="s">
        <v>30939</v>
      </c>
      <c r="AV1114" s="1" t="s">
        <v>30939</v>
      </c>
      <c r="AX1114" s="1" t="s">
        <v>30939</v>
      </c>
      <c r="AZ1114" s="1" t="s">
        <v>30939</v>
      </c>
      <c r="BB1114" s="1" t="s">
        <v>30939</v>
      </c>
      <c r="BE1114" s="1" t="s">
        <v>30939</v>
      </c>
      <c r="BG1114" s="1" t="s">
        <v>30939</v>
      </c>
      <c r="BK1114" s="1">
        <v>2000000</v>
      </c>
      <c r="BL1114" s="1" t="s">
        <v>30938</v>
      </c>
      <c r="BR1114" s="1" t="s">
        <v>30938</v>
      </c>
      <c r="BS1114" s="1" t="s">
        <v>30938</v>
      </c>
      <c r="BV1114" s="1" t="s">
        <v>3325</v>
      </c>
    </row>
    <row r="1115" spans="1:74">
      <c r="A1115" s="1" t="s">
        <v>3326</v>
      </c>
      <c r="B1115" s="1" t="s">
        <v>3327</v>
      </c>
      <c r="C1115" s="1" t="s">
        <v>3927</v>
      </c>
      <c r="D1115" s="1">
        <v>352701053848138</v>
      </c>
      <c r="G1115" s="1" t="s">
        <v>3328</v>
      </c>
      <c r="I1115" s="1" t="s">
        <v>30867</v>
      </c>
      <c r="J1115" s="1" t="s">
        <v>30938</v>
      </c>
      <c r="N1115" s="1">
        <v>250000</v>
      </c>
      <c r="O1115" s="1" t="s">
        <v>30939</v>
      </c>
      <c r="P1115" s="1" t="s">
        <v>30939</v>
      </c>
      <c r="W1115" s="1" t="s">
        <v>30938</v>
      </c>
      <c r="AB1115" s="1" t="s">
        <v>30939</v>
      </c>
      <c r="AH1115" s="1" t="s">
        <v>30939</v>
      </c>
      <c r="AN1115" s="1" t="s">
        <v>30939</v>
      </c>
      <c r="AV1115" s="1" t="s">
        <v>30939</v>
      </c>
      <c r="AX1115" s="1" t="s">
        <v>30939</v>
      </c>
      <c r="AZ1115" s="1" t="s">
        <v>30939</v>
      </c>
      <c r="BB1115" s="1" t="s">
        <v>30939</v>
      </c>
      <c r="BE1115" s="1" t="s">
        <v>30939</v>
      </c>
      <c r="BG1115" s="1" t="s">
        <v>30939</v>
      </c>
      <c r="BK1115" s="1">
        <v>2000000</v>
      </c>
      <c r="BL1115" s="1" t="s">
        <v>30938</v>
      </c>
      <c r="BR1115" s="1" t="s">
        <v>30938</v>
      </c>
      <c r="BS1115" s="1" t="s">
        <v>30938</v>
      </c>
      <c r="BV1115" s="1" t="s">
        <v>3329</v>
      </c>
    </row>
    <row r="1116" spans="1:74">
      <c r="A1116" s="1" t="s">
        <v>3330</v>
      </c>
      <c r="B1116" s="1" t="s">
        <v>3331</v>
      </c>
      <c r="C1116" s="1" t="s">
        <v>3927</v>
      </c>
      <c r="D1116" s="1">
        <v>352701053848138</v>
      </c>
      <c r="G1116" s="1" t="s">
        <v>3332</v>
      </c>
      <c r="I1116" s="1" t="s">
        <v>30867</v>
      </c>
      <c r="J1116" s="1" t="s">
        <v>30938</v>
      </c>
      <c r="N1116" s="1">
        <v>250000</v>
      </c>
      <c r="O1116" s="1" t="s">
        <v>30939</v>
      </c>
      <c r="P1116" s="1" t="s">
        <v>30939</v>
      </c>
      <c r="W1116" s="1" t="s">
        <v>30938</v>
      </c>
      <c r="AB1116" s="1" t="s">
        <v>30939</v>
      </c>
      <c r="AH1116" s="1" t="s">
        <v>30939</v>
      </c>
      <c r="AN1116" s="1" t="s">
        <v>30939</v>
      </c>
      <c r="AV1116" s="1" t="s">
        <v>30939</v>
      </c>
      <c r="AX1116" s="1" t="s">
        <v>30939</v>
      </c>
      <c r="AZ1116" s="1" t="s">
        <v>30939</v>
      </c>
      <c r="BB1116" s="1" t="s">
        <v>30939</v>
      </c>
      <c r="BE1116" s="1" t="s">
        <v>30939</v>
      </c>
      <c r="BG1116" s="1" t="s">
        <v>30939</v>
      </c>
      <c r="BK1116" s="1">
        <v>2000000</v>
      </c>
      <c r="BL1116" s="1" t="s">
        <v>30938</v>
      </c>
      <c r="BR1116" s="1" t="s">
        <v>30938</v>
      </c>
      <c r="BS1116" s="1" t="s">
        <v>30938</v>
      </c>
      <c r="BV1116" s="1" t="s">
        <v>3333</v>
      </c>
    </row>
    <row r="1117" spans="1:74">
      <c r="A1117" s="1" t="s">
        <v>3334</v>
      </c>
      <c r="B1117" s="1" t="s">
        <v>3335</v>
      </c>
      <c r="C1117" s="1" t="s">
        <v>3927</v>
      </c>
      <c r="D1117" s="1">
        <v>352701053848138</v>
      </c>
      <c r="G1117" s="1" t="s">
        <v>3336</v>
      </c>
      <c r="I1117" s="1" t="s">
        <v>30867</v>
      </c>
      <c r="J1117" s="1" t="s">
        <v>30938</v>
      </c>
      <c r="N1117" s="1">
        <v>250000</v>
      </c>
      <c r="O1117" s="1" t="s">
        <v>30939</v>
      </c>
      <c r="P1117" s="1" t="s">
        <v>30939</v>
      </c>
      <c r="W1117" s="1" t="s">
        <v>30938</v>
      </c>
      <c r="AB1117" s="1" t="s">
        <v>30939</v>
      </c>
      <c r="AH1117" s="1" t="s">
        <v>30939</v>
      </c>
      <c r="AN1117" s="1" t="s">
        <v>30939</v>
      </c>
      <c r="AV1117" s="1" t="s">
        <v>30939</v>
      </c>
      <c r="AX1117" s="1" t="s">
        <v>30939</v>
      </c>
      <c r="AZ1117" s="1" t="s">
        <v>30939</v>
      </c>
      <c r="BB1117" s="1" t="s">
        <v>30939</v>
      </c>
      <c r="BE1117" s="1" t="s">
        <v>30939</v>
      </c>
      <c r="BG1117" s="1" t="s">
        <v>30939</v>
      </c>
      <c r="BK1117" s="1">
        <v>2000000</v>
      </c>
      <c r="BL1117" s="1" t="s">
        <v>30938</v>
      </c>
      <c r="BR1117" s="1" t="s">
        <v>30938</v>
      </c>
      <c r="BS1117" s="1" t="s">
        <v>30938</v>
      </c>
      <c r="BV1117" s="1" t="s">
        <v>3337</v>
      </c>
    </row>
    <row r="1118" spans="1:74">
      <c r="A1118" s="1" t="s">
        <v>3338</v>
      </c>
      <c r="B1118" s="1" t="s">
        <v>3339</v>
      </c>
      <c r="C1118" s="1" t="s">
        <v>3927</v>
      </c>
      <c r="D1118" s="1">
        <v>352701053848138</v>
      </c>
      <c r="G1118" s="1" t="s">
        <v>3340</v>
      </c>
      <c r="I1118" s="1" t="s">
        <v>30867</v>
      </c>
      <c r="J1118" s="1" t="s">
        <v>30938</v>
      </c>
      <c r="N1118" s="1">
        <v>250000</v>
      </c>
      <c r="O1118" s="1" t="s">
        <v>30938</v>
      </c>
      <c r="P1118" s="1" t="s">
        <v>30939</v>
      </c>
      <c r="Q1118" s="1" t="s">
        <v>30938</v>
      </c>
      <c r="S1118" s="1" t="s">
        <v>30939</v>
      </c>
      <c r="W1118" s="1" t="s">
        <v>30938</v>
      </c>
      <c r="X1118" s="1" t="s">
        <v>30939</v>
      </c>
      <c r="AB1118" s="1" t="s">
        <v>30939</v>
      </c>
      <c r="AH1118" s="1" t="s">
        <v>30939</v>
      </c>
      <c r="AN1118" s="1" t="s">
        <v>30939</v>
      </c>
      <c r="AV1118" s="1" t="s">
        <v>30939</v>
      </c>
      <c r="AX1118" s="1" t="s">
        <v>30939</v>
      </c>
      <c r="AZ1118" s="1" t="s">
        <v>30939</v>
      </c>
      <c r="BB1118" s="1" t="s">
        <v>30939</v>
      </c>
      <c r="BE1118" s="1" t="s">
        <v>30939</v>
      </c>
      <c r="BG1118" s="1" t="s">
        <v>30939</v>
      </c>
      <c r="BK1118" s="1">
        <v>2000000</v>
      </c>
      <c r="BL1118" s="1" t="s">
        <v>30938</v>
      </c>
      <c r="BR1118" s="1" t="s">
        <v>30938</v>
      </c>
      <c r="BS1118" s="1" t="s">
        <v>30938</v>
      </c>
      <c r="BV1118" s="1" t="s">
        <v>3341</v>
      </c>
    </row>
    <row r="1119" spans="1:74">
      <c r="A1119" s="1" t="s">
        <v>3342</v>
      </c>
      <c r="B1119" s="1" t="s">
        <v>3343</v>
      </c>
      <c r="C1119" s="1" t="s">
        <v>3927</v>
      </c>
      <c r="D1119" s="1">
        <v>352701053848138</v>
      </c>
      <c r="G1119" s="1" t="s">
        <v>3344</v>
      </c>
      <c r="I1119" s="1" t="s">
        <v>30867</v>
      </c>
      <c r="J1119" s="1" t="s">
        <v>30938</v>
      </c>
      <c r="N1119" s="1">
        <v>250000</v>
      </c>
      <c r="O1119" s="1" t="s">
        <v>30938</v>
      </c>
      <c r="P1119" s="1" t="s">
        <v>30939</v>
      </c>
      <c r="Q1119" s="1" t="s">
        <v>30938</v>
      </c>
      <c r="S1119" s="1" t="s">
        <v>30939</v>
      </c>
      <c r="W1119" s="1" t="s">
        <v>30938</v>
      </c>
      <c r="X1119" s="1" t="s">
        <v>30939</v>
      </c>
      <c r="AB1119" s="1" t="s">
        <v>30939</v>
      </c>
      <c r="AH1119" s="1" t="s">
        <v>30939</v>
      </c>
      <c r="AN1119" s="1" t="s">
        <v>30939</v>
      </c>
      <c r="AV1119" s="1" t="s">
        <v>30939</v>
      </c>
      <c r="AX1119" s="1" t="s">
        <v>30939</v>
      </c>
      <c r="AZ1119" s="1" t="s">
        <v>30939</v>
      </c>
      <c r="BB1119" s="1" t="s">
        <v>30939</v>
      </c>
      <c r="BE1119" s="1" t="s">
        <v>30939</v>
      </c>
      <c r="BG1119" s="1" t="s">
        <v>30939</v>
      </c>
      <c r="BK1119" s="1">
        <v>2000000</v>
      </c>
      <c r="BL1119" s="1" t="s">
        <v>30938</v>
      </c>
      <c r="BR1119" s="1" t="s">
        <v>30938</v>
      </c>
      <c r="BS1119" s="1" t="s">
        <v>30939</v>
      </c>
      <c r="BU1119" s="1" t="s">
        <v>30938</v>
      </c>
      <c r="BV1119" s="1" t="s">
        <v>3345</v>
      </c>
    </row>
    <row r="1120" spans="1:74">
      <c r="A1120" s="1" t="s">
        <v>3346</v>
      </c>
      <c r="B1120" s="1" t="s">
        <v>3347</v>
      </c>
      <c r="C1120" s="1" t="s">
        <v>3927</v>
      </c>
      <c r="D1120" s="1">
        <v>352701053848138</v>
      </c>
      <c r="G1120" s="1" t="s">
        <v>6305</v>
      </c>
      <c r="I1120" s="1" t="s">
        <v>30867</v>
      </c>
      <c r="J1120" s="1" t="s">
        <v>30938</v>
      </c>
      <c r="N1120" s="1">
        <v>250000</v>
      </c>
      <c r="O1120" s="1" t="s">
        <v>30938</v>
      </c>
      <c r="P1120" s="1" t="s">
        <v>30939</v>
      </c>
      <c r="Q1120" s="1" t="s">
        <v>30938</v>
      </c>
      <c r="S1120" s="1" t="s">
        <v>30939</v>
      </c>
      <c r="W1120" s="1" t="s">
        <v>30938</v>
      </c>
      <c r="X1120" s="1" t="s">
        <v>30939</v>
      </c>
      <c r="AB1120" s="1" t="s">
        <v>30939</v>
      </c>
      <c r="AH1120" s="1" t="s">
        <v>30939</v>
      </c>
      <c r="AN1120" s="1" t="s">
        <v>30939</v>
      </c>
      <c r="AV1120" s="1" t="s">
        <v>30939</v>
      </c>
      <c r="AX1120" s="1" t="s">
        <v>30939</v>
      </c>
      <c r="AZ1120" s="1" t="s">
        <v>30939</v>
      </c>
      <c r="BB1120" s="1" t="s">
        <v>30939</v>
      </c>
      <c r="BE1120" s="1" t="s">
        <v>30939</v>
      </c>
      <c r="BG1120" s="1" t="s">
        <v>30939</v>
      </c>
      <c r="BK1120" s="1">
        <v>2000000</v>
      </c>
      <c r="BL1120" s="1" t="s">
        <v>30938</v>
      </c>
      <c r="BR1120" s="1" t="s">
        <v>30938</v>
      </c>
      <c r="BS1120" s="1" t="s">
        <v>30938</v>
      </c>
      <c r="BV1120" s="1" t="s">
        <v>3348</v>
      </c>
    </row>
    <row r="1121" spans="1:74">
      <c r="A1121" s="1" t="s">
        <v>3349</v>
      </c>
      <c r="B1121" s="1" t="s">
        <v>3350</v>
      </c>
      <c r="C1121" s="1" t="s">
        <v>3927</v>
      </c>
      <c r="D1121" s="1">
        <v>352701053848138</v>
      </c>
      <c r="G1121" s="1" t="s">
        <v>3351</v>
      </c>
      <c r="I1121" s="1" t="s">
        <v>30867</v>
      </c>
      <c r="J1121" s="1" t="s">
        <v>30938</v>
      </c>
      <c r="N1121" s="1">
        <v>250000</v>
      </c>
      <c r="O1121" s="1" t="s">
        <v>30938</v>
      </c>
      <c r="P1121" s="1" t="s">
        <v>30939</v>
      </c>
      <c r="Q1121" s="1" t="s">
        <v>30938</v>
      </c>
      <c r="S1121" s="1" t="s">
        <v>30939</v>
      </c>
      <c r="W1121" s="1" t="s">
        <v>30938</v>
      </c>
      <c r="X1121" s="1" t="s">
        <v>30939</v>
      </c>
      <c r="AB1121" s="1" t="s">
        <v>30939</v>
      </c>
      <c r="AH1121" s="1" t="s">
        <v>30939</v>
      </c>
      <c r="AN1121" s="1" t="s">
        <v>30939</v>
      </c>
      <c r="AV1121" s="1" t="s">
        <v>30939</v>
      </c>
      <c r="AX1121" s="1" t="s">
        <v>30939</v>
      </c>
      <c r="AZ1121" s="1" t="s">
        <v>30939</v>
      </c>
      <c r="BB1121" s="1" t="s">
        <v>30939</v>
      </c>
      <c r="BE1121" s="1" t="s">
        <v>30939</v>
      </c>
      <c r="BG1121" s="1" t="s">
        <v>30939</v>
      </c>
      <c r="BK1121" s="1">
        <v>2000000</v>
      </c>
      <c r="BL1121" s="1" t="s">
        <v>30938</v>
      </c>
      <c r="BR1121" s="1" t="s">
        <v>30938</v>
      </c>
      <c r="BS1121" s="1" t="s">
        <v>30938</v>
      </c>
      <c r="BV1121" s="1" t="s">
        <v>3352</v>
      </c>
    </row>
    <row r="1122" spans="1:74">
      <c r="A1122" s="1" t="s">
        <v>3353</v>
      </c>
      <c r="B1122" s="1" t="s">
        <v>3354</v>
      </c>
      <c r="C1122" s="1" t="s">
        <v>3927</v>
      </c>
      <c r="D1122" s="1">
        <v>352701053848138</v>
      </c>
      <c r="G1122" s="1" t="s">
        <v>3355</v>
      </c>
      <c r="I1122" s="1" t="s">
        <v>30867</v>
      </c>
      <c r="J1122" s="1" t="s">
        <v>30938</v>
      </c>
      <c r="N1122" s="1">
        <v>250000</v>
      </c>
      <c r="O1122" s="1" t="s">
        <v>30938</v>
      </c>
      <c r="P1122" s="1" t="s">
        <v>30939</v>
      </c>
      <c r="Q1122" s="1" t="s">
        <v>30938</v>
      </c>
      <c r="S1122" s="1" t="s">
        <v>30939</v>
      </c>
      <c r="W1122" s="1" t="s">
        <v>30938</v>
      </c>
      <c r="X1122" s="1" t="s">
        <v>30939</v>
      </c>
      <c r="AB1122" s="1" t="s">
        <v>30939</v>
      </c>
      <c r="AH1122" s="1" t="s">
        <v>30939</v>
      </c>
      <c r="AN1122" s="1" t="s">
        <v>30939</v>
      </c>
      <c r="AV1122" s="1" t="s">
        <v>30939</v>
      </c>
      <c r="AX1122" s="1" t="s">
        <v>30939</v>
      </c>
      <c r="AZ1122" s="1" t="s">
        <v>30939</v>
      </c>
      <c r="BB1122" s="1" t="s">
        <v>30939</v>
      </c>
      <c r="BE1122" s="1" t="s">
        <v>30939</v>
      </c>
      <c r="BG1122" s="1" t="s">
        <v>30939</v>
      </c>
      <c r="BK1122" s="1">
        <v>2000000</v>
      </c>
      <c r="BL1122" s="1" t="s">
        <v>30938</v>
      </c>
      <c r="BR1122" s="1" t="s">
        <v>30938</v>
      </c>
      <c r="BS1122" s="1" t="s">
        <v>30938</v>
      </c>
      <c r="BV1122" s="1" t="s">
        <v>3356</v>
      </c>
    </row>
    <row r="1123" spans="1:74">
      <c r="A1123" s="1" t="s">
        <v>3357</v>
      </c>
      <c r="B1123" s="1" t="s">
        <v>3358</v>
      </c>
      <c r="C1123" s="1" t="s">
        <v>3927</v>
      </c>
      <c r="D1123" s="1">
        <v>352701053848138</v>
      </c>
      <c r="G1123" s="1" t="s">
        <v>3359</v>
      </c>
      <c r="I1123" s="1" t="s">
        <v>30867</v>
      </c>
      <c r="J1123" s="1" t="s">
        <v>30938</v>
      </c>
      <c r="N1123" s="1">
        <v>250000</v>
      </c>
      <c r="O1123" s="1" t="s">
        <v>30938</v>
      </c>
      <c r="P1123" s="1" t="s">
        <v>30939</v>
      </c>
      <c r="Q1123" s="1" t="s">
        <v>30938</v>
      </c>
      <c r="S1123" s="1" t="s">
        <v>30939</v>
      </c>
      <c r="W1123" s="1" t="s">
        <v>30938</v>
      </c>
      <c r="X1123" s="1" t="s">
        <v>30939</v>
      </c>
      <c r="AB1123" s="1" t="s">
        <v>30939</v>
      </c>
      <c r="AH1123" s="1" t="s">
        <v>30939</v>
      </c>
      <c r="AN1123" s="1" t="s">
        <v>30939</v>
      </c>
      <c r="AV1123" s="1" t="s">
        <v>30939</v>
      </c>
      <c r="AX1123" s="1" t="s">
        <v>30939</v>
      </c>
      <c r="AZ1123" s="1" t="s">
        <v>30939</v>
      </c>
      <c r="BB1123" s="1" t="s">
        <v>30939</v>
      </c>
      <c r="BE1123" s="1" t="s">
        <v>30939</v>
      </c>
      <c r="BG1123" s="1" t="s">
        <v>30939</v>
      </c>
      <c r="BK1123" s="1">
        <v>2000000</v>
      </c>
      <c r="BL1123" s="1" t="s">
        <v>30938</v>
      </c>
      <c r="BR1123" s="1" t="s">
        <v>30938</v>
      </c>
      <c r="BS1123" s="1" t="s">
        <v>30938</v>
      </c>
      <c r="BV1123" s="1" t="s">
        <v>3360</v>
      </c>
    </row>
    <row r="1124" spans="1:74">
      <c r="A1124" s="1" t="s">
        <v>3361</v>
      </c>
      <c r="B1124" s="1" t="s">
        <v>3362</v>
      </c>
      <c r="C1124" s="1" t="s">
        <v>3927</v>
      </c>
      <c r="D1124" s="1">
        <v>352701053848138</v>
      </c>
      <c r="G1124" s="1" t="s">
        <v>3363</v>
      </c>
      <c r="I1124" s="1" t="s">
        <v>30867</v>
      </c>
      <c r="J1124" s="1" t="s">
        <v>30938</v>
      </c>
      <c r="N1124" s="1">
        <v>250000</v>
      </c>
      <c r="O1124" s="1" t="s">
        <v>30938</v>
      </c>
      <c r="P1124" s="1" t="s">
        <v>30939</v>
      </c>
      <c r="Q1124" s="1" t="s">
        <v>30938</v>
      </c>
      <c r="S1124" s="1" t="s">
        <v>30939</v>
      </c>
      <c r="W1124" s="1" t="s">
        <v>30938</v>
      </c>
      <c r="X1124" s="1" t="s">
        <v>30939</v>
      </c>
      <c r="AB1124" s="1" t="s">
        <v>30939</v>
      </c>
      <c r="AH1124" s="1" t="s">
        <v>30939</v>
      </c>
      <c r="AN1124" s="1" t="s">
        <v>30939</v>
      </c>
      <c r="AV1124" s="1" t="s">
        <v>30939</v>
      </c>
      <c r="AX1124" s="1" t="s">
        <v>30939</v>
      </c>
      <c r="AZ1124" s="1" t="s">
        <v>30939</v>
      </c>
      <c r="BB1124" s="1" t="s">
        <v>30939</v>
      </c>
      <c r="BE1124" s="1" t="s">
        <v>30939</v>
      </c>
      <c r="BG1124" s="1" t="s">
        <v>30939</v>
      </c>
      <c r="BK1124" s="1">
        <v>2000000</v>
      </c>
      <c r="BL1124" s="1" t="s">
        <v>30938</v>
      </c>
      <c r="BR1124" s="1" t="s">
        <v>30938</v>
      </c>
      <c r="BS1124" s="1" t="s">
        <v>30938</v>
      </c>
      <c r="BV1124" s="1" t="s">
        <v>3364</v>
      </c>
    </row>
    <row r="1125" spans="1:74">
      <c r="A1125" s="1" t="s">
        <v>3365</v>
      </c>
      <c r="B1125" s="1" t="s">
        <v>3366</v>
      </c>
      <c r="C1125" s="1" t="s">
        <v>3927</v>
      </c>
      <c r="D1125" s="1">
        <v>352701053848138</v>
      </c>
      <c r="G1125" s="1" t="s">
        <v>3367</v>
      </c>
      <c r="I1125" s="1" t="s">
        <v>30867</v>
      </c>
      <c r="J1125" s="1" t="s">
        <v>30938</v>
      </c>
      <c r="N1125" s="1">
        <v>250000</v>
      </c>
      <c r="O1125" s="1" t="s">
        <v>30939</v>
      </c>
      <c r="P1125" s="1" t="s">
        <v>30939</v>
      </c>
      <c r="W1125" s="1" t="s">
        <v>30938</v>
      </c>
      <c r="AB1125" s="1" t="s">
        <v>30939</v>
      </c>
      <c r="AH1125" s="1" t="s">
        <v>30939</v>
      </c>
      <c r="AN1125" s="1" t="s">
        <v>30939</v>
      </c>
      <c r="AV1125" s="1" t="s">
        <v>30939</v>
      </c>
      <c r="AX1125" s="1" t="s">
        <v>30939</v>
      </c>
      <c r="AZ1125" s="1" t="s">
        <v>30939</v>
      </c>
      <c r="BB1125" s="1" t="s">
        <v>30939</v>
      </c>
      <c r="BE1125" s="1" t="s">
        <v>30939</v>
      </c>
      <c r="BG1125" s="1" t="s">
        <v>30939</v>
      </c>
      <c r="BK1125" s="1">
        <v>2000000</v>
      </c>
      <c r="BL1125" s="1" t="s">
        <v>30938</v>
      </c>
      <c r="BR1125" s="1" t="s">
        <v>30938</v>
      </c>
      <c r="BS1125" s="1" t="s">
        <v>30938</v>
      </c>
      <c r="BV1125" s="1" t="s">
        <v>3368</v>
      </c>
    </row>
    <row r="1126" spans="1:74">
      <c r="A1126" s="1" t="s">
        <v>3369</v>
      </c>
      <c r="B1126" s="1" t="s">
        <v>3253</v>
      </c>
      <c r="C1126" s="1" t="s">
        <v>3927</v>
      </c>
      <c r="D1126" s="1">
        <v>352701053848138</v>
      </c>
      <c r="G1126" s="1" t="s">
        <v>3254</v>
      </c>
      <c r="I1126" s="1" t="s">
        <v>30867</v>
      </c>
      <c r="J1126" s="1" t="s">
        <v>30938</v>
      </c>
      <c r="N1126" s="1">
        <v>250000</v>
      </c>
      <c r="O1126" s="1" t="s">
        <v>30939</v>
      </c>
      <c r="P1126" s="1" t="s">
        <v>30939</v>
      </c>
      <c r="W1126" s="1" t="s">
        <v>30938</v>
      </c>
      <c r="AB1126" s="1" t="s">
        <v>30939</v>
      </c>
      <c r="AH1126" s="1" t="s">
        <v>30939</v>
      </c>
      <c r="AN1126" s="1" t="s">
        <v>30939</v>
      </c>
      <c r="AV1126" s="1" t="s">
        <v>30939</v>
      </c>
      <c r="AX1126" s="1" t="s">
        <v>30939</v>
      </c>
      <c r="AZ1126" s="1" t="s">
        <v>30939</v>
      </c>
      <c r="BB1126" s="1" t="s">
        <v>30939</v>
      </c>
      <c r="BE1126" s="1" t="s">
        <v>30939</v>
      </c>
      <c r="BG1126" s="1" t="s">
        <v>30939</v>
      </c>
      <c r="BK1126" s="1">
        <v>2000000</v>
      </c>
      <c r="BL1126" s="1" t="s">
        <v>30938</v>
      </c>
      <c r="BR1126" s="1" t="s">
        <v>30938</v>
      </c>
      <c r="BS1126" s="1" t="s">
        <v>30938</v>
      </c>
      <c r="BV1126" s="1" t="s">
        <v>3255</v>
      </c>
    </row>
    <row r="1127" spans="1:74">
      <c r="A1127" s="1" t="s">
        <v>3256</v>
      </c>
      <c r="B1127" s="1" t="s">
        <v>3257</v>
      </c>
      <c r="C1127" s="1" t="s">
        <v>3927</v>
      </c>
      <c r="D1127" s="1">
        <v>352701053848138</v>
      </c>
      <c r="G1127" s="1" t="s">
        <v>3258</v>
      </c>
      <c r="I1127" s="1" t="s">
        <v>30867</v>
      </c>
      <c r="J1127" s="1" t="s">
        <v>30938</v>
      </c>
      <c r="N1127" s="1">
        <v>250000</v>
      </c>
      <c r="O1127" s="1" t="s">
        <v>30938</v>
      </c>
      <c r="P1127" s="1" t="s">
        <v>30939</v>
      </c>
      <c r="Q1127" s="1" t="s">
        <v>30938</v>
      </c>
      <c r="S1127" s="1" t="s">
        <v>30939</v>
      </c>
      <c r="W1127" s="1" t="s">
        <v>30938</v>
      </c>
      <c r="X1127" s="1" t="s">
        <v>30939</v>
      </c>
      <c r="AB1127" s="1" t="s">
        <v>30939</v>
      </c>
      <c r="AH1127" s="1" t="s">
        <v>30939</v>
      </c>
      <c r="AN1127" s="1" t="s">
        <v>30939</v>
      </c>
      <c r="AV1127" s="1" t="s">
        <v>30939</v>
      </c>
      <c r="AX1127" s="1" t="s">
        <v>30939</v>
      </c>
      <c r="AZ1127" s="1" t="s">
        <v>30939</v>
      </c>
      <c r="BB1127" s="1" t="s">
        <v>30939</v>
      </c>
      <c r="BE1127" s="1" t="s">
        <v>30939</v>
      </c>
      <c r="BG1127" s="1" t="s">
        <v>30939</v>
      </c>
      <c r="BK1127" s="1">
        <v>2000000</v>
      </c>
      <c r="BL1127" s="1" t="s">
        <v>30938</v>
      </c>
      <c r="BR1127" s="1" t="s">
        <v>30938</v>
      </c>
      <c r="BS1127" s="1" t="s">
        <v>30938</v>
      </c>
      <c r="BV1127" s="1" t="s">
        <v>3259</v>
      </c>
    </row>
    <row r="1128" spans="1:74">
      <c r="A1128" s="1" t="s">
        <v>3260</v>
      </c>
      <c r="B1128" s="1" t="s">
        <v>3261</v>
      </c>
      <c r="C1128" s="1" t="s">
        <v>3927</v>
      </c>
      <c r="D1128" s="1">
        <v>352701053848138</v>
      </c>
      <c r="G1128" s="1" t="s">
        <v>3262</v>
      </c>
      <c r="I1128" s="1" t="s">
        <v>30867</v>
      </c>
      <c r="J1128" s="1" t="s">
        <v>30938</v>
      </c>
      <c r="N1128" s="1">
        <v>250000</v>
      </c>
      <c r="O1128" s="1" t="s">
        <v>30938</v>
      </c>
      <c r="P1128" s="1" t="s">
        <v>30939</v>
      </c>
      <c r="Q1128" s="1" t="s">
        <v>30938</v>
      </c>
      <c r="S1128" s="1" t="s">
        <v>30939</v>
      </c>
      <c r="W1128" s="1" t="s">
        <v>30938</v>
      </c>
      <c r="X1128" s="1" t="s">
        <v>30939</v>
      </c>
      <c r="AB1128" s="1" t="s">
        <v>30939</v>
      </c>
      <c r="AH1128" s="1" t="s">
        <v>30939</v>
      </c>
      <c r="AN1128" s="1" t="s">
        <v>30939</v>
      </c>
      <c r="AV1128" s="1" t="s">
        <v>30939</v>
      </c>
      <c r="AX1128" s="1" t="s">
        <v>30939</v>
      </c>
      <c r="AZ1128" s="1" t="s">
        <v>30939</v>
      </c>
      <c r="BB1128" s="1" t="s">
        <v>30939</v>
      </c>
      <c r="BE1128" s="1" t="s">
        <v>30939</v>
      </c>
      <c r="BG1128" s="1" t="s">
        <v>30939</v>
      </c>
      <c r="BK1128" s="1">
        <v>2000000</v>
      </c>
      <c r="BL1128" s="1" t="s">
        <v>30938</v>
      </c>
      <c r="BR1128" s="1" t="s">
        <v>30938</v>
      </c>
      <c r="BS1128" s="1" t="s">
        <v>30938</v>
      </c>
      <c r="BV1128" s="1" t="s">
        <v>3263</v>
      </c>
    </row>
    <row r="1129" spans="1:74">
      <c r="A1129" s="1" t="s">
        <v>3264</v>
      </c>
      <c r="B1129" s="1" t="s">
        <v>3265</v>
      </c>
      <c r="C1129" s="1" t="s">
        <v>3927</v>
      </c>
      <c r="D1129" s="1">
        <v>352701053848138</v>
      </c>
      <c r="G1129" s="1" t="s">
        <v>3266</v>
      </c>
      <c r="I1129" s="1" t="s">
        <v>30867</v>
      </c>
      <c r="J1129" s="1" t="s">
        <v>30938</v>
      </c>
      <c r="N1129" s="1">
        <v>250000</v>
      </c>
      <c r="O1129" s="1" t="s">
        <v>30939</v>
      </c>
      <c r="P1129" s="1" t="s">
        <v>30939</v>
      </c>
      <c r="W1129" s="1" t="s">
        <v>30938</v>
      </c>
      <c r="AB1129" s="1" t="s">
        <v>30939</v>
      </c>
      <c r="AH1129" s="1" t="s">
        <v>30939</v>
      </c>
      <c r="AN1129" s="1" t="s">
        <v>30939</v>
      </c>
      <c r="AV1129" s="1" t="s">
        <v>30939</v>
      </c>
      <c r="AX1129" s="1" t="s">
        <v>30939</v>
      </c>
      <c r="AZ1129" s="1" t="s">
        <v>30939</v>
      </c>
      <c r="BB1129" s="1" t="s">
        <v>30939</v>
      </c>
      <c r="BE1129" s="1" t="s">
        <v>30939</v>
      </c>
      <c r="BG1129" s="1" t="s">
        <v>30939</v>
      </c>
      <c r="BK1129" s="1">
        <v>2000000</v>
      </c>
      <c r="BL1129" s="1" t="s">
        <v>30938</v>
      </c>
      <c r="BR1129" s="1" t="s">
        <v>30938</v>
      </c>
      <c r="BS1129" s="1" t="s">
        <v>30938</v>
      </c>
      <c r="BV1129" s="1" t="s">
        <v>3267</v>
      </c>
    </row>
    <row r="1130" spans="1:74">
      <c r="A1130" s="1" t="s">
        <v>3268</v>
      </c>
      <c r="B1130" s="1" t="s">
        <v>3269</v>
      </c>
      <c r="C1130" s="1" t="s">
        <v>3927</v>
      </c>
      <c r="D1130" s="1">
        <v>352701053848138</v>
      </c>
      <c r="G1130" s="1" t="s">
        <v>3270</v>
      </c>
      <c r="I1130" s="1" t="s">
        <v>30867</v>
      </c>
      <c r="J1130" s="1" t="s">
        <v>30938</v>
      </c>
      <c r="N1130" s="1">
        <v>250000</v>
      </c>
      <c r="O1130" s="1" t="s">
        <v>30938</v>
      </c>
      <c r="P1130" s="1" t="s">
        <v>30939</v>
      </c>
      <c r="Q1130" s="1" t="s">
        <v>30938</v>
      </c>
      <c r="S1130" s="1" t="s">
        <v>30939</v>
      </c>
      <c r="W1130" s="1" t="s">
        <v>30938</v>
      </c>
      <c r="X1130" s="1" t="s">
        <v>30939</v>
      </c>
      <c r="AB1130" s="1" t="s">
        <v>30939</v>
      </c>
      <c r="AH1130" s="1" t="s">
        <v>30939</v>
      </c>
      <c r="AN1130" s="1" t="s">
        <v>30939</v>
      </c>
      <c r="AV1130" s="1" t="s">
        <v>30939</v>
      </c>
      <c r="AX1130" s="1" t="s">
        <v>30939</v>
      </c>
      <c r="AZ1130" s="1" t="s">
        <v>30939</v>
      </c>
      <c r="BB1130" s="1" t="s">
        <v>30939</v>
      </c>
      <c r="BE1130" s="1" t="s">
        <v>30939</v>
      </c>
      <c r="BG1130" s="1" t="s">
        <v>30939</v>
      </c>
      <c r="BK1130" s="1">
        <v>1500000</v>
      </c>
      <c r="BL1130" s="1" t="s">
        <v>30938</v>
      </c>
      <c r="BR1130" s="1" t="s">
        <v>30938</v>
      </c>
      <c r="BS1130" s="1" t="s">
        <v>30939</v>
      </c>
      <c r="BU1130" s="1" t="s">
        <v>30938</v>
      </c>
      <c r="BV1130" s="1" t="s">
        <v>3271</v>
      </c>
    </row>
    <row r="1131" spans="1:74">
      <c r="A1131" s="1" t="s">
        <v>3272</v>
      </c>
      <c r="B1131" s="1" t="s">
        <v>3273</v>
      </c>
      <c r="C1131" s="1" t="s">
        <v>3927</v>
      </c>
      <c r="D1131" s="1">
        <v>352701053848138</v>
      </c>
      <c r="G1131" s="1" t="s">
        <v>3274</v>
      </c>
      <c r="I1131" s="1" t="s">
        <v>30867</v>
      </c>
      <c r="J1131" s="1" t="s">
        <v>30938</v>
      </c>
      <c r="N1131" s="1">
        <v>250000</v>
      </c>
      <c r="O1131" s="1" t="s">
        <v>30938</v>
      </c>
      <c r="P1131" s="1" t="s">
        <v>30939</v>
      </c>
      <c r="Q1131" s="1" t="s">
        <v>30938</v>
      </c>
      <c r="S1131" s="1" t="s">
        <v>30939</v>
      </c>
      <c r="W1131" s="1" t="s">
        <v>30938</v>
      </c>
      <c r="X1131" s="1" t="s">
        <v>30939</v>
      </c>
      <c r="AB1131" s="1" t="s">
        <v>30939</v>
      </c>
      <c r="AH1131" s="1" t="s">
        <v>30939</v>
      </c>
      <c r="AN1131" s="1" t="s">
        <v>30939</v>
      </c>
      <c r="AV1131" s="1" t="s">
        <v>30939</v>
      </c>
      <c r="AX1131" s="1" t="s">
        <v>30939</v>
      </c>
      <c r="AZ1131" s="1" t="s">
        <v>30939</v>
      </c>
      <c r="BB1131" s="1" t="s">
        <v>30939</v>
      </c>
      <c r="BE1131" s="1" t="s">
        <v>30939</v>
      </c>
      <c r="BG1131" s="1" t="s">
        <v>30939</v>
      </c>
      <c r="BK1131" s="1">
        <v>2000000</v>
      </c>
      <c r="BL1131" s="1" t="s">
        <v>30938</v>
      </c>
      <c r="BR1131" s="1" t="s">
        <v>30938</v>
      </c>
      <c r="BS1131" s="1" t="s">
        <v>30938</v>
      </c>
      <c r="BV1131" s="1" t="s">
        <v>3275</v>
      </c>
    </row>
    <row r="1132" spans="1:74">
      <c r="A1132" s="1" t="s">
        <v>3276</v>
      </c>
      <c r="B1132" s="1" t="s">
        <v>3277</v>
      </c>
      <c r="C1132" s="1" t="s">
        <v>3927</v>
      </c>
      <c r="D1132" s="1">
        <v>352701053856750</v>
      </c>
      <c r="G1132" s="1" t="s">
        <v>3278</v>
      </c>
      <c r="I1132" s="1" t="s">
        <v>30867</v>
      </c>
      <c r="J1132" s="1" t="s">
        <v>30938</v>
      </c>
      <c r="N1132" s="1">
        <v>250000</v>
      </c>
      <c r="O1132" s="1" t="s">
        <v>30938</v>
      </c>
      <c r="P1132" s="1" t="s">
        <v>30939</v>
      </c>
      <c r="Q1132" s="1" t="s">
        <v>30938</v>
      </c>
      <c r="S1132" s="1" t="s">
        <v>30939</v>
      </c>
      <c r="W1132" s="1" t="s">
        <v>30938</v>
      </c>
      <c r="X1132" s="1" t="s">
        <v>30939</v>
      </c>
      <c r="AB1132" s="1" t="s">
        <v>30939</v>
      </c>
      <c r="AH1132" s="1" t="s">
        <v>30939</v>
      </c>
      <c r="AN1132" s="1" t="s">
        <v>30939</v>
      </c>
      <c r="AV1132" s="1" t="s">
        <v>30939</v>
      </c>
      <c r="AX1132" s="1" t="s">
        <v>30939</v>
      </c>
      <c r="AZ1132" s="1" t="s">
        <v>30939</v>
      </c>
      <c r="BB1132" s="1" t="s">
        <v>30939</v>
      </c>
      <c r="BE1132" s="1" t="s">
        <v>30939</v>
      </c>
      <c r="BG1132" s="1" t="s">
        <v>30939</v>
      </c>
      <c r="BK1132" s="1">
        <v>2000000</v>
      </c>
      <c r="BL1132" s="1" t="s">
        <v>30938</v>
      </c>
      <c r="BR1132" s="1" t="s">
        <v>30938</v>
      </c>
      <c r="BS1132" s="1" t="s">
        <v>30938</v>
      </c>
      <c r="BV1132" s="1" t="s">
        <v>3279</v>
      </c>
    </row>
    <row r="1133" spans="1:74">
      <c r="A1133" s="1" t="s">
        <v>3280</v>
      </c>
      <c r="B1133" s="1" t="s">
        <v>3281</v>
      </c>
      <c r="C1133" s="1" t="s">
        <v>3927</v>
      </c>
      <c r="D1133" s="1">
        <v>352701053856750</v>
      </c>
      <c r="G1133" s="1" t="s">
        <v>3282</v>
      </c>
      <c r="I1133" s="1" t="s">
        <v>30867</v>
      </c>
      <c r="J1133" s="1" t="s">
        <v>30938</v>
      </c>
      <c r="N1133" s="1">
        <v>250000</v>
      </c>
      <c r="O1133" s="1" t="s">
        <v>30938</v>
      </c>
      <c r="P1133" s="1" t="s">
        <v>30939</v>
      </c>
      <c r="Q1133" s="1" t="s">
        <v>30938</v>
      </c>
      <c r="S1133" s="1" t="s">
        <v>30939</v>
      </c>
      <c r="W1133" s="1" t="s">
        <v>30938</v>
      </c>
      <c r="X1133" s="1" t="s">
        <v>30939</v>
      </c>
      <c r="AB1133" s="1" t="s">
        <v>30939</v>
      </c>
      <c r="AH1133" s="1" t="s">
        <v>30939</v>
      </c>
      <c r="AN1133" s="1" t="s">
        <v>30939</v>
      </c>
      <c r="AV1133" s="1" t="s">
        <v>30939</v>
      </c>
      <c r="AX1133" s="1" t="s">
        <v>30939</v>
      </c>
      <c r="AZ1133" s="1" t="s">
        <v>30939</v>
      </c>
      <c r="BB1133" s="1" t="s">
        <v>30939</v>
      </c>
      <c r="BE1133" s="1" t="s">
        <v>30939</v>
      </c>
      <c r="BG1133" s="1" t="s">
        <v>30939</v>
      </c>
      <c r="BK1133" s="1">
        <v>2000000</v>
      </c>
      <c r="BL1133" s="1" t="s">
        <v>30938</v>
      </c>
      <c r="BR1133" s="1" t="s">
        <v>30938</v>
      </c>
      <c r="BS1133" s="1" t="s">
        <v>30938</v>
      </c>
      <c r="BV1133" s="1" t="s">
        <v>3283</v>
      </c>
    </row>
    <row r="1134" spans="1:74">
      <c r="A1134" s="1" t="s">
        <v>3284</v>
      </c>
      <c r="B1134" s="1" t="s">
        <v>3285</v>
      </c>
      <c r="C1134" s="1" t="s">
        <v>3927</v>
      </c>
      <c r="D1134" s="1">
        <v>352701053856750</v>
      </c>
      <c r="G1134" s="1" t="s">
        <v>3286</v>
      </c>
      <c r="I1134" s="1" t="s">
        <v>30867</v>
      </c>
      <c r="J1134" s="1" t="s">
        <v>30938</v>
      </c>
      <c r="N1134" s="1">
        <v>250000</v>
      </c>
      <c r="O1134" s="1" t="s">
        <v>30938</v>
      </c>
      <c r="P1134" s="1" t="s">
        <v>30939</v>
      </c>
      <c r="Q1134" s="1" t="s">
        <v>30938</v>
      </c>
      <c r="S1134" s="1" t="s">
        <v>30939</v>
      </c>
      <c r="W1134" s="1" t="s">
        <v>30938</v>
      </c>
      <c r="X1134" s="1" t="s">
        <v>30939</v>
      </c>
      <c r="AB1134" s="1" t="s">
        <v>30939</v>
      </c>
      <c r="AH1134" s="1" t="s">
        <v>30939</v>
      </c>
      <c r="AN1134" s="1" t="s">
        <v>30939</v>
      </c>
      <c r="AV1134" s="1" t="s">
        <v>30939</v>
      </c>
      <c r="AX1134" s="1" t="s">
        <v>30939</v>
      </c>
      <c r="AZ1134" s="1" t="s">
        <v>30939</v>
      </c>
      <c r="BB1134" s="1" t="s">
        <v>30939</v>
      </c>
      <c r="BE1134" s="1" t="s">
        <v>30939</v>
      </c>
      <c r="BG1134" s="1" t="s">
        <v>30939</v>
      </c>
      <c r="BK1134" s="1">
        <v>2000000</v>
      </c>
      <c r="BL1134" s="1" t="s">
        <v>30938</v>
      </c>
      <c r="BR1134" s="1" t="s">
        <v>30938</v>
      </c>
      <c r="BS1134" s="1" t="s">
        <v>30938</v>
      </c>
      <c r="BV1134" s="1" t="s">
        <v>3287</v>
      </c>
    </row>
    <row r="1135" spans="1:74">
      <c r="A1135" s="1" t="s">
        <v>3288</v>
      </c>
      <c r="B1135" s="1" t="s">
        <v>3289</v>
      </c>
      <c r="C1135" s="1" t="s">
        <v>3927</v>
      </c>
      <c r="D1135" s="1">
        <v>352701053856750</v>
      </c>
      <c r="G1135" s="1" t="s">
        <v>3290</v>
      </c>
      <c r="I1135" s="1" t="s">
        <v>30867</v>
      </c>
      <c r="J1135" s="1" t="s">
        <v>30938</v>
      </c>
      <c r="N1135" s="1">
        <v>250000</v>
      </c>
      <c r="O1135" s="1" t="s">
        <v>30938</v>
      </c>
      <c r="P1135" s="1" t="s">
        <v>30939</v>
      </c>
      <c r="Q1135" s="1" t="s">
        <v>30938</v>
      </c>
      <c r="S1135" s="1" t="s">
        <v>30939</v>
      </c>
      <c r="W1135" s="1" t="s">
        <v>30938</v>
      </c>
      <c r="X1135" s="1" t="s">
        <v>30939</v>
      </c>
      <c r="AB1135" s="1" t="s">
        <v>30939</v>
      </c>
      <c r="AH1135" s="1" t="s">
        <v>30939</v>
      </c>
      <c r="AN1135" s="1" t="s">
        <v>30939</v>
      </c>
      <c r="AV1135" s="1" t="s">
        <v>30939</v>
      </c>
      <c r="AX1135" s="1" t="s">
        <v>30939</v>
      </c>
      <c r="AZ1135" s="1" t="s">
        <v>30939</v>
      </c>
      <c r="BB1135" s="1" t="s">
        <v>30939</v>
      </c>
      <c r="BE1135" s="1" t="s">
        <v>30939</v>
      </c>
      <c r="BG1135" s="1" t="s">
        <v>30939</v>
      </c>
      <c r="BK1135" s="1">
        <v>2000000</v>
      </c>
      <c r="BL1135" s="1" t="s">
        <v>30938</v>
      </c>
      <c r="BR1135" s="1" t="s">
        <v>30938</v>
      </c>
      <c r="BS1135" s="1" t="s">
        <v>30938</v>
      </c>
      <c r="BV1135" s="1" t="s">
        <v>3291</v>
      </c>
    </row>
    <row r="1136" spans="1:74">
      <c r="A1136" s="1" t="s">
        <v>3292</v>
      </c>
      <c r="B1136" s="1" t="s">
        <v>3293</v>
      </c>
      <c r="C1136" s="1" t="s">
        <v>3927</v>
      </c>
      <c r="D1136" s="1">
        <v>352701053856750</v>
      </c>
      <c r="G1136" s="1" t="s">
        <v>3294</v>
      </c>
      <c r="I1136" s="1" t="s">
        <v>30867</v>
      </c>
      <c r="J1136" s="1" t="s">
        <v>30938</v>
      </c>
      <c r="N1136" s="1">
        <v>250000</v>
      </c>
      <c r="O1136" s="1" t="s">
        <v>30938</v>
      </c>
      <c r="P1136" s="1" t="s">
        <v>30939</v>
      </c>
      <c r="Q1136" s="1" t="s">
        <v>30938</v>
      </c>
      <c r="S1136" s="1" t="s">
        <v>30939</v>
      </c>
      <c r="W1136" s="1" t="s">
        <v>30938</v>
      </c>
      <c r="X1136" s="1" t="s">
        <v>30939</v>
      </c>
      <c r="AB1136" s="1" t="s">
        <v>30939</v>
      </c>
      <c r="AH1136" s="1" t="s">
        <v>30939</v>
      </c>
      <c r="AN1136" s="1" t="s">
        <v>30939</v>
      </c>
      <c r="AV1136" s="1" t="s">
        <v>30939</v>
      </c>
      <c r="AX1136" s="1" t="s">
        <v>30939</v>
      </c>
      <c r="AZ1136" s="1" t="s">
        <v>30939</v>
      </c>
      <c r="BB1136" s="1" t="s">
        <v>30939</v>
      </c>
      <c r="BE1136" s="1" t="s">
        <v>30939</v>
      </c>
      <c r="BG1136" s="1" t="s">
        <v>30939</v>
      </c>
      <c r="BK1136" s="1">
        <v>2000000</v>
      </c>
      <c r="BL1136" s="1" t="s">
        <v>30938</v>
      </c>
      <c r="BR1136" s="1" t="s">
        <v>30938</v>
      </c>
      <c r="BS1136" s="1" t="s">
        <v>30938</v>
      </c>
      <c r="BV1136" s="1" t="s">
        <v>3295</v>
      </c>
    </row>
    <row r="1137" spans="1:74">
      <c r="A1137" s="1" t="s">
        <v>3296</v>
      </c>
      <c r="B1137" s="1" t="s">
        <v>3297</v>
      </c>
      <c r="C1137" s="1" t="s">
        <v>3927</v>
      </c>
      <c r="D1137" s="1">
        <v>352701053856750</v>
      </c>
      <c r="G1137" s="1" t="s">
        <v>3298</v>
      </c>
      <c r="I1137" s="1" t="s">
        <v>30867</v>
      </c>
      <c r="J1137" s="1" t="s">
        <v>30938</v>
      </c>
      <c r="N1137" s="1">
        <v>250000</v>
      </c>
      <c r="O1137" s="1" t="s">
        <v>30938</v>
      </c>
      <c r="P1137" s="1" t="s">
        <v>30939</v>
      </c>
      <c r="Q1137" s="1" t="s">
        <v>30938</v>
      </c>
      <c r="S1137" s="1" t="s">
        <v>30939</v>
      </c>
      <c r="W1137" s="1" t="s">
        <v>30938</v>
      </c>
      <c r="X1137" s="1" t="s">
        <v>30939</v>
      </c>
      <c r="AB1137" s="1" t="s">
        <v>30939</v>
      </c>
      <c r="AH1137" s="1" t="s">
        <v>30939</v>
      </c>
      <c r="AN1137" s="1" t="s">
        <v>30939</v>
      </c>
      <c r="AV1137" s="1" t="s">
        <v>30939</v>
      </c>
      <c r="AX1137" s="1" t="s">
        <v>30939</v>
      </c>
      <c r="AZ1137" s="1" t="s">
        <v>30939</v>
      </c>
      <c r="BB1137" s="1" t="s">
        <v>30939</v>
      </c>
      <c r="BE1137" s="1" t="s">
        <v>30939</v>
      </c>
      <c r="BG1137" s="1" t="s">
        <v>30939</v>
      </c>
      <c r="BK1137" s="1">
        <v>2000000</v>
      </c>
      <c r="BL1137" s="1" t="s">
        <v>30938</v>
      </c>
      <c r="BR1137" s="1" t="s">
        <v>30938</v>
      </c>
      <c r="BS1137" s="1" t="s">
        <v>30938</v>
      </c>
      <c r="BV1137" s="1" t="s">
        <v>3299</v>
      </c>
    </row>
    <row r="1138" spans="1:74">
      <c r="A1138" s="1" t="s">
        <v>3300</v>
      </c>
      <c r="B1138" s="1" t="s">
        <v>3301</v>
      </c>
      <c r="C1138" s="1" t="s">
        <v>3927</v>
      </c>
      <c r="D1138" s="1">
        <v>352701053856750</v>
      </c>
      <c r="G1138" s="1" t="s">
        <v>3302</v>
      </c>
      <c r="I1138" s="1" t="s">
        <v>30761</v>
      </c>
      <c r="J1138" s="1" t="s">
        <v>30938</v>
      </c>
      <c r="N1138" s="1">
        <v>250000</v>
      </c>
      <c r="O1138" s="1" t="s">
        <v>30938</v>
      </c>
      <c r="P1138" s="1" t="s">
        <v>30939</v>
      </c>
      <c r="Q1138" s="1" t="s">
        <v>30938</v>
      </c>
      <c r="S1138" s="1" t="s">
        <v>30939</v>
      </c>
      <c r="W1138" s="1" t="s">
        <v>30938</v>
      </c>
      <c r="X1138" s="1" t="s">
        <v>30939</v>
      </c>
      <c r="AB1138" s="1" t="s">
        <v>30939</v>
      </c>
      <c r="AH1138" s="1" t="s">
        <v>30939</v>
      </c>
      <c r="AN1138" s="1" t="s">
        <v>30939</v>
      </c>
      <c r="AV1138" s="1" t="s">
        <v>30939</v>
      </c>
      <c r="AX1138" s="1" t="s">
        <v>30939</v>
      </c>
      <c r="AZ1138" s="1" t="s">
        <v>30939</v>
      </c>
      <c r="BB1138" s="1" t="s">
        <v>30939</v>
      </c>
      <c r="BE1138" s="1" t="s">
        <v>30939</v>
      </c>
      <c r="BG1138" s="1" t="s">
        <v>30939</v>
      </c>
      <c r="BK1138" s="1">
        <v>2000000</v>
      </c>
      <c r="BL1138" s="1" t="s">
        <v>30938</v>
      </c>
      <c r="BR1138" s="1" t="s">
        <v>30938</v>
      </c>
      <c r="BS1138" s="1" t="s">
        <v>30938</v>
      </c>
      <c r="BV1138" s="1" t="s">
        <v>3303</v>
      </c>
    </row>
    <row r="1139" spans="1:74">
      <c r="A1139" s="1" t="s">
        <v>3304</v>
      </c>
      <c r="B1139" s="1" t="s">
        <v>3305</v>
      </c>
      <c r="C1139" s="1" t="s">
        <v>3927</v>
      </c>
      <c r="D1139" s="1">
        <v>352701053856750</v>
      </c>
      <c r="G1139" s="1" t="s">
        <v>3306</v>
      </c>
      <c r="I1139" s="1" t="s">
        <v>30867</v>
      </c>
      <c r="J1139" s="1" t="s">
        <v>30938</v>
      </c>
      <c r="N1139" s="1">
        <v>250000</v>
      </c>
      <c r="O1139" s="1" t="s">
        <v>30939</v>
      </c>
      <c r="P1139" s="1" t="s">
        <v>30939</v>
      </c>
      <c r="W1139" s="1" t="s">
        <v>30938</v>
      </c>
      <c r="AB1139" s="1" t="s">
        <v>30939</v>
      </c>
      <c r="AH1139" s="1" t="s">
        <v>30939</v>
      </c>
      <c r="AN1139" s="1" t="s">
        <v>30939</v>
      </c>
      <c r="AV1139" s="1" t="s">
        <v>30939</v>
      </c>
      <c r="AX1139" s="1" t="s">
        <v>30939</v>
      </c>
      <c r="AZ1139" s="1" t="s">
        <v>30939</v>
      </c>
      <c r="BB1139" s="1" t="s">
        <v>30939</v>
      </c>
      <c r="BE1139" s="1" t="s">
        <v>30939</v>
      </c>
      <c r="BG1139" s="1" t="s">
        <v>30939</v>
      </c>
      <c r="BK1139" s="1">
        <v>2000000</v>
      </c>
      <c r="BL1139" s="1" t="s">
        <v>30938</v>
      </c>
      <c r="BR1139" s="1" t="s">
        <v>30938</v>
      </c>
      <c r="BS1139" s="1" t="s">
        <v>30938</v>
      </c>
      <c r="BV1139" s="1" t="s">
        <v>3307</v>
      </c>
    </row>
    <row r="1140" spans="1:74">
      <c r="A1140" s="1" t="s">
        <v>3308</v>
      </c>
      <c r="B1140" s="1" t="s">
        <v>3309</v>
      </c>
      <c r="C1140" s="1" t="s">
        <v>3927</v>
      </c>
      <c r="D1140" s="1">
        <v>352701053856750</v>
      </c>
      <c r="G1140" s="1" t="s">
        <v>3310</v>
      </c>
      <c r="I1140" s="1" t="s">
        <v>30867</v>
      </c>
      <c r="J1140" s="1" t="s">
        <v>30938</v>
      </c>
      <c r="N1140" s="1">
        <v>250000</v>
      </c>
      <c r="O1140" s="1" t="s">
        <v>30939</v>
      </c>
      <c r="P1140" s="1" t="s">
        <v>30939</v>
      </c>
      <c r="W1140" s="1" t="s">
        <v>30938</v>
      </c>
      <c r="AB1140" s="1" t="s">
        <v>30939</v>
      </c>
      <c r="AH1140" s="1" t="s">
        <v>30939</v>
      </c>
      <c r="AN1140" s="1" t="s">
        <v>30939</v>
      </c>
      <c r="AV1140" s="1" t="s">
        <v>30939</v>
      </c>
      <c r="AX1140" s="1" t="s">
        <v>30939</v>
      </c>
      <c r="AZ1140" s="1" t="s">
        <v>30939</v>
      </c>
      <c r="BB1140" s="1" t="s">
        <v>30939</v>
      </c>
      <c r="BE1140" s="1" t="s">
        <v>30939</v>
      </c>
      <c r="BG1140" s="1" t="s">
        <v>30939</v>
      </c>
      <c r="BK1140" s="1">
        <v>2000000</v>
      </c>
      <c r="BL1140" s="1" t="s">
        <v>30938</v>
      </c>
      <c r="BR1140" s="1" t="s">
        <v>30938</v>
      </c>
      <c r="BS1140" s="1" t="s">
        <v>30938</v>
      </c>
      <c r="BV1140" s="1" t="s">
        <v>3311</v>
      </c>
    </row>
    <row r="1141" spans="1:74">
      <c r="A1141" s="1" t="s">
        <v>3195</v>
      </c>
      <c r="B1141" s="1" t="s">
        <v>3196</v>
      </c>
      <c r="C1141" s="1" t="s">
        <v>3927</v>
      </c>
      <c r="D1141" s="1">
        <v>352701053856750</v>
      </c>
      <c r="G1141" s="1" t="s">
        <v>3197</v>
      </c>
      <c r="I1141" s="1" t="s">
        <v>30867</v>
      </c>
      <c r="J1141" s="1" t="s">
        <v>30938</v>
      </c>
      <c r="N1141" s="1">
        <v>250000</v>
      </c>
      <c r="O1141" s="1" t="s">
        <v>30939</v>
      </c>
      <c r="P1141" s="1" t="s">
        <v>30939</v>
      </c>
      <c r="W1141" s="1" t="s">
        <v>30938</v>
      </c>
      <c r="AB1141" s="1" t="s">
        <v>30939</v>
      </c>
      <c r="AH1141" s="1" t="s">
        <v>30939</v>
      </c>
      <c r="AN1141" s="1" t="s">
        <v>30939</v>
      </c>
      <c r="AV1141" s="1" t="s">
        <v>30939</v>
      </c>
      <c r="AX1141" s="1" t="s">
        <v>30939</v>
      </c>
      <c r="AZ1141" s="1" t="s">
        <v>30939</v>
      </c>
      <c r="BB1141" s="1" t="s">
        <v>30939</v>
      </c>
      <c r="BE1141" s="1" t="s">
        <v>30939</v>
      </c>
      <c r="BG1141" s="1" t="s">
        <v>30939</v>
      </c>
      <c r="BK1141" s="1">
        <v>2000000</v>
      </c>
      <c r="BL1141" s="1" t="s">
        <v>30938</v>
      </c>
      <c r="BR1141" s="1" t="s">
        <v>30938</v>
      </c>
      <c r="BS1141" s="1" t="s">
        <v>30938</v>
      </c>
      <c r="BV1141" s="1" t="s">
        <v>3198</v>
      </c>
    </row>
    <row r="1142" spans="1:74">
      <c r="A1142" s="1" t="s">
        <v>3199</v>
      </c>
      <c r="B1142" s="1" t="s">
        <v>3200</v>
      </c>
      <c r="C1142" s="1" t="s">
        <v>3927</v>
      </c>
      <c r="D1142" s="1">
        <v>352701053856750</v>
      </c>
      <c r="G1142" s="1" t="s">
        <v>3201</v>
      </c>
      <c r="I1142" s="1" t="s">
        <v>30867</v>
      </c>
      <c r="J1142" s="1" t="s">
        <v>30938</v>
      </c>
      <c r="N1142" s="1">
        <v>250000</v>
      </c>
      <c r="O1142" s="1" t="s">
        <v>30938</v>
      </c>
      <c r="P1142" s="1" t="s">
        <v>30939</v>
      </c>
      <c r="Q1142" s="1" t="s">
        <v>30938</v>
      </c>
      <c r="S1142" s="1" t="s">
        <v>30939</v>
      </c>
      <c r="W1142" s="1" t="s">
        <v>30938</v>
      </c>
      <c r="X1142" s="1" t="s">
        <v>30939</v>
      </c>
      <c r="AB1142" s="1" t="s">
        <v>30939</v>
      </c>
      <c r="AH1142" s="1" t="s">
        <v>30939</v>
      </c>
      <c r="AN1142" s="1" t="s">
        <v>30939</v>
      </c>
      <c r="AV1142" s="1" t="s">
        <v>30939</v>
      </c>
      <c r="AX1142" s="1" t="s">
        <v>30939</v>
      </c>
      <c r="AZ1142" s="1" t="s">
        <v>30939</v>
      </c>
      <c r="BB1142" s="1" t="s">
        <v>30939</v>
      </c>
      <c r="BE1142" s="1" t="s">
        <v>30939</v>
      </c>
      <c r="BG1142" s="1" t="s">
        <v>30939</v>
      </c>
      <c r="BK1142" s="1">
        <v>2000000</v>
      </c>
      <c r="BL1142" s="1" t="s">
        <v>30938</v>
      </c>
      <c r="BR1142" s="1" t="s">
        <v>30938</v>
      </c>
      <c r="BS1142" s="1" t="s">
        <v>30938</v>
      </c>
      <c r="BV1142" s="1" t="s">
        <v>3202</v>
      </c>
    </row>
    <row r="1143" spans="1:74">
      <c r="A1143" s="1" t="s">
        <v>3203</v>
      </c>
      <c r="B1143" s="1" t="s">
        <v>3204</v>
      </c>
      <c r="C1143" s="1" t="s">
        <v>3927</v>
      </c>
      <c r="D1143" s="1">
        <v>352701053856750</v>
      </c>
      <c r="G1143" s="1" t="s">
        <v>3205</v>
      </c>
      <c r="I1143" s="1" t="s">
        <v>30867</v>
      </c>
      <c r="J1143" s="1" t="s">
        <v>30938</v>
      </c>
      <c r="N1143" s="1">
        <v>250000</v>
      </c>
      <c r="O1143" s="1" t="s">
        <v>30938</v>
      </c>
      <c r="P1143" s="1" t="s">
        <v>30939</v>
      </c>
      <c r="Q1143" s="1" t="s">
        <v>30938</v>
      </c>
      <c r="S1143" s="1" t="s">
        <v>30939</v>
      </c>
      <c r="W1143" s="1" t="s">
        <v>30938</v>
      </c>
      <c r="X1143" s="1" t="s">
        <v>30939</v>
      </c>
      <c r="AB1143" s="1" t="s">
        <v>30939</v>
      </c>
      <c r="AH1143" s="1" t="s">
        <v>30939</v>
      </c>
      <c r="AN1143" s="1" t="s">
        <v>30939</v>
      </c>
      <c r="AV1143" s="1" t="s">
        <v>30939</v>
      </c>
      <c r="AX1143" s="1" t="s">
        <v>30939</v>
      </c>
      <c r="AZ1143" s="1" t="s">
        <v>30939</v>
      </c>
      <c r="BB1143" s="1" t="s">
        <v>30939</v>
      </c>
      <c r="BE1143" s="1" t="s">
        <v>30939</v>
      </c>
      <c r="BG1143" s="1" t="s">
        <v>30939</v>
      </c>
      <c r="BK1143" s="1">
        <v>2000000</v>
      </c>
      <c r="BL1143" s="1" t="s">
        <v>30938</v>
      </c>
      <c r="BR1143" s="1" t="s">
        <v>30938</v>
      </c>
      <c r="BS1143" s="1" t="s">
        <v>30938</v>
      </c>
      <c r="BV1143" s="1" t="s">
        <v>3206</v>
      </c>
    </row>
    <row r="1144" spans="1:74">
      <c r="A1144" s="1" t="s">
        <v>3207</v>
      </c>
      <c r="B1144" s="1" t="s">
        <v>3208</v>
      </c>
      <c r="C1144" s="1" t="s">
        <v>3927</v>
      </c>
      <c r="D1144" s="1">
        <v>352701053856750</v>
      </c>
      <c r="G1144" s="1" t="s">
        <v>3209</v>
      </c>
      <c r="I1144" s="1" t="s">
        <v>30867</v>
      </c>
      <c r="J1144" s="1" t="s">
        <v>30938</v>
      </c>
      <c r="N1144" s="1">
        <v>250000</v>
      </c>
      <c r="O1144" s="1" t="s">
        <v>30938</v>
      </c>
      <c r="P1144" s="1" t="s">
        <v>30939</v>
      </c>
      <c r="Q1144" s="1" t="s">
        <v>30938</v>
      </c>
      <c r="S1144" s="1" t="s">
        <v>30939</v>
      </c>
      <c r="W1144" s="1" t="s">
        <v>30938</v>
      </c>
      <c r="X1144" s="1" t="s">
        <v>30939</v>
      </c>
      <c r="AB1144" s="1" t="s">
        <v>30939</v>
      </c>
      <c r="AH1144" s="1" t="s">
        <v>30939</v>
      </c>
      <c r="AN1144" s="1" t="s">
        <v>30939</v>
      </c>
      <c r="AV1144" s="1" t="s">
        <v>30939</v>
      </c>
      <c r="AX1144" s="1" t="s">
        <v>30939</v>
      </c>
      <c r="AZ1144" s="1" t="s">
        <v>30939</v>
      </c>
      <c r="BB1144" s="1" t="s">
        <v>30939</v>
      </c>
      <c r="BE1144" s="1" t="s">
        <v>30939</v>
      </c>
      <c r="BG1144" s="1" t="s">
        <v>30939</v>
      </c>
      <c r="BK1144" s="1">
        <v>1750000</v>
      </c>
      <c r="BL1144" s="1" t="s">
        <v>30938</v>
      </c>
      <c r="BR1144" s="1" t="s">
        <v>30938</v>
      </c>
      <c r="BS1144" s="1" t="s">
        <v>30938</v>
      </c>
      <c r="BV1144" s="1" t="s">
        <v>3210</v>
      </c>
    </row>
    <row r="1145" spans="1:74">
      <c r="A1145" s="1" t="s">
        <v>3211</v>
      </c>
      <c r="B1145" s="1" t="s">
        <v>3212</v>
      </c>
      <c r="C1145" s="1" t="s">
        <v>3927</v>
      </c>
      <c r="D1145" s="1">
        <v>352701053856750</v>
      </c>
      <c r="G1145" s="1" t="s">
        <v>3213</v>
      </c>
      <c r="I1145" s="1" t="s">
        <v>30867</v>
      </c>
      <c r="J1145" s="1" t="s">
        <v>30938</v>
      </c>
      <c r="N1145" s="1">
        <v>250000</v>
      </c>
      <c r="O1145" s="1" t="s">
        <v>30938</v>
      </c>
      <c r="P1145" s="1" t="s">
        <v>30939</v>
      </c>
      <c r="Q1145" s="1" t="s">
        <v>30938</v>
      </c>
      <c r="S1145" s="1" t="s">
        <v>30939</v>
      </c>
      <c r="W1145" s="1" t="s">
        <v>30938</v>
      </c>
      <c r="X1145" s="1" t="s">
        <v>30939</v>
      </c>
      <c r="AB1145" s="1" t="s">
        <v>30939</v>
      </c>
      <c r="AH1145" s="1" t="s">
        <v>30939</v>
      </c>
      <c r="AN1145" s="1" t="s">
        <v>30939</v>
      </c>
      <c r="AV1145" s="1" t="s">
        <v>30939</v>
      </c>
      <c r="AX1145" s="1" t="s">
        <v>30939</v>
      </c>
      <c r="AZ1145" s="1" t="s">
        <v>30939</v>
      </c>
      <c r="BB1145" s="1" t="s">
        <v>30939</v>
      </c>
      <c r="BE1145" s="1" t="s">
        <v>30939</v>
      </c>
      <c r="BG1145" s="1" t="s">
        <v>30939</v>
      </c>
      <c r="BK1145" s="1">
        <v>2000000</v>
      </c>
      <c r="BL1145" s="1" t="s">
        <v>30938</v>
      </c>
      <c r="BR1145" s="1" t="s">
        <v>30938</v>
      </c>
      <c r="BS1145" s="1" t="s">
        <v>30938</v>
      </c>
      <c r="BV1145" s="1" t="s">
        <v>3214</v>
      </c>
    </row>
    <row r="1146" spans="1:74">
      <c r="A1146" s="1" t="s">
        <v>3215</v>
      </c>
      <c r="B1146" s="1" t="s">
        <v>3216</v>
      </c>
      <c r="C1146" s="1" t="s">
        <v>3927</v>
      </c>
      <c r="D1146" s="1">
        <v>352701053856750</v>
      </c>
      <c r="G1146" s="1" t="s">
        <v>3217</v>
      </c>
      <c r="I1146" s="1" t="s">
        <v>30867</v>
      </c>
      <c r="J1146" s="1" t="s">
        <v>30938</v>
      </c>
      <c r="N1146" s="1">
        <v>250000</v>
      </c>
      <c r="O1146" s="1" t="s">
        <v>30938</v>
      </c>
      <c r="P1146" s="1" t="s">
        <v>30939</v>
      </c>
      <c r="Q1146" s="1" t="s">
        <v>30938</v>
      </c>
      <c r="S1146" s="1" t="s">
        <v>30939</v>
      </c>
      <c r="W1146" s="1" t="s">
        <v>30938</v>
      </c>
      <c r="X1146" s="1" t="s">
        <v>30939</v>
      </c>
      <c r="AB1146" s="1" t="s">
        <v>30939</v>
      </c>
      <c r="AH1146" s="1" t="s">
        <v>30939</v>
      </c>
      <c r="AN1146" s="1" t="s">
        <v>30939</v>
      </c>
      <c r="AV1146" s="1" t="s">
        <v>30939</v>
      </c>
      <c r="AX1146" s="1" t="s">
        <v>30939</v>
      </c>
      <c r="AZ1146" s="1" t="s">
        <v>30939</v>
      </c>
      <c r="BB1146" s="1" t="s">
        <v>30939</v>
      </c>
      <c r="BE1146" s="1" t="s">
        <v>30939</v>
      </c>
      <c r="BG1146" s="1" t="s">
        <v>30939</v>
      </c>
      <c r="BK1146" s="1">
        <v>2000000</v>
      </c>
      <c r="BL1146" s="1" t="s">
        <v>30938</v>
      </c>
      <c r="BR1146" s="1" t="s">
        <v>30938</v>
      </c>
      <c r="BS1146" s="1" t="s">
        <v>30938</v>
      </c>
      <c r="BV1146" s="1" t="s">
        <v>3218</v>
      </c>
    </row>
    <row r="1147" spans="1:74">
      <c r="A1147" s="1" t="s">
        <v>3219</v>
      </c>
      <c r="B1147" s="1" t="s">
        <v>3220</v>
      </c>
      <c r="C1147" s="1" t="s">
        <v>3927</v>
      </c>
      <c r="D1147" s="1">
        <v>352701053856750</v>
      </c>
      <c r="G1147" s="1" t="s">
        <v>3221</v>
      </c>
      <c r="I1147" s="1" t="s">
        <v>30867</v>
      </c>
      <c r="J1147" s="1" t="s">
        <v>30938</v>
      </c>
      <c r="N1147" s="1">
        <v>250000</v>
      </c>
      <c r="O1147" s="1" t="s">
        <v>30938</v>
      </c>
      <c r="P1147" s="1" t="s">
        <v>30939</v>
      </c>
      <c r="Q1147" s="1" t="s">
        <v>30938</v>
      </c>
      <c r="S1147" s="1" t="s">
        <v>30939</v>
      </c>
      <c r="W1147" s="1" t="s">
        <v>30938</v>
      </c>
      <c r="X1147" s="1" t="s">
        <v>30939</v>
      </c>
      <c r="AB1147" s="1" t="s">
        <v>30939</v>
      </c>
      <c r="AH1147" s="1" t="s">
        <v>30939</v>
      </c>
      <c r="AN1147" s="1" t="s">
        <v>30939</v>
      </c>
      <c r="AV1147" s="1" t="s">
        <v>30939</v>
      </c>
      <c r="AX1147" s="1" t="s">
        <v>30939</v>
      </c>
      <c r="AZ1147" s="1" t="s">
        <v>30939</v>
      </c>
      <c r="BB1147" s="1" t="s">
        <v>30939</v>
      </c>
      <c r="BE1147" s="1" t="s">
        <v>30939</v>
      </c>
      <c r="BG1147" s="1" t="s">
        <v>30939</v>
      </c>
      <c r="BK1147" s="1">
        <v>2000000</v>
      </c>
      <c r="BL1147" s="1" t="s">
        <v>30938</v>
      </c>
      <c r="BR1147" s="1" t="s">
        <v>30938</v>
      </c>
      <c r="BS1147" s="1" t="s">
        <v>30938</v>
      </c>
      <c r="BV1147" s="1" t="s">
        <v>3222</v>
      </c>
    </row>
    <row r="1148" spans="1:74">
      <c r="A1148" s="1" t="s">
        <v>3223</v>
      </c>
      <c r="B1148" s="1" t="s">
        <v>3224</v>
      </c>
      <c r="C1148" s="1" t="s">
        <v>3927</v>
      </c>
      <c r="D1148" s="1">
        <v>352701053856750</v>
      </c>
      <c r="G1148" s="1" t="s">
        <v>3225</v>
      </c>
      <c r="I1148" s="1" t="s">
        <v>30867</v>
      </c>
      <c r="J1148" s="1" t="s">
        <v>30938</v>
      </c>
      <c r="N1148" s="1">
        <v>250000</v>
      </c>
      <c r="O1148" s="1" t="s">
        <v>30938</v>
      </c>
      <c r="P1148" s="1" t="s">
        <v>30939</v>
      </c>
      <c r="Q1148" s="1" t="s">
        <v>30938</v>
      </c>
      <c r="S1148" s="1" t="s">
        <v>30939</v>
      </c>
      <c r="W1148" s="1" t="s">
        <v>30938</v>
      </c>
      <c r="X1148" s="1" t="s">
        <v>30939</v>
      </c>
      <c r="AB1148" s="1" t="s">
        <v>30939</v>
      </c>
      <c r="AH1148" s="1" t="s">
        <v>30939</v>
      </c>
      <c r="AN1148" s="1" t="s">
        <v>30939</v>
      </c>
      <c r="AV1148" s="1" t="s">
        <v>30939</v>
      </c>
      <c r="AX1148" s="1" t="s">
        <v>30939</v>
      </c>
      <c r="AZ1148" s="1" t="s">
        <v>30939</v>
      </c>
      <c r="BB1148" s="1" t="s">
        <v>30939</v>
      </c>
      <c r="BE1148" s="1" t="s">
        <v>30939</v>
      </c>
      <c r="BG1148" s="1" t="s">
        <v>30939</v>
      </c>
      <c r="BK1148" s="1">
        <v>2000000</v>
      </c>
      <c r="BL1148" s="1" t="s">
        <v>30938</v>
      </c>
      <c r="BR1148" s="1" t="s">
        <v>30938</v>
      </c>
      <c r="BS1148" s="1" t="s">
        <v>30938</v>
      </c>
      <c r="BV1148" s="1" t="s">
        <v>3226</v>
      </c>
    </row>
    <row r="1149" spans="1:74">
      <c r="A1149" s="1" t="s">
        <v>3227</v>
      </c>
      <c r="B1149" s="1" t="s">
        <v>3228</v>
      </c>
      <c r="C1149" s="1" t="s">
        <v>3927</v>
      </c>
      <c r="D1149" s="1">
        <v>352701053856750</v>
      </c>
      <c r="G1149" s="1" t="s">
        <v>3209</v>
      </c>
      <c r="I1149" s="1" t="s">
        <v>30867</v>
      </c>
      <c r="J1149" s="1" t="s">
        <v>30938</v>
      </c>
      <c r="N1149" s="1">
        <v>250000</v>
      </c>
      <c r="O1149" s="1" t="s">
        <v>30939</v>
      </c>
      <c r="P1149" s="1" t="s">
        <v>30939</v>
      </c>
      <c r="W1149" s="1" t="s">
        <v>30938</v>
      </c>
      <c r="AB1149" s="1" t="s">
        <v>30939</v>
      </c>
      <c r="AH1149" s="1" t="s">
        <v>30939</v>
      </c>
      <c r="AN1149" s="1" t="s">
        <v>30939</v>
      </c>
      <c r="AV1149" s="1" t="s">
        <v>30939</v>
      </c>
      <c r="AX1149" s="1" t="s">
        <v>30939</v>
      </c>
      <c r="AZ1149" s="1" t="s">
        <v>30939</v>
      </c>
      <c r="BB1149" s="1" t="s">
        <v>30939</v>
      </c>
      <c r="BE1149" s="1" t="s">
        <v>30939</v>
      </c>
      <c r="BG1149" s="1" t="s">
        <v>30939</v>
      </c>
      <c r="BK1149" s="1">
        <v>2000000</v>
      </c>
      <c r="BL1149" s="1" t="s">
        <v>30938</v>
      </c>
      <c r="BR1149" s="1" t="s">
        <v>30938</v>
      </c>
      <c r="BS1149" s="1" t="s">
        <v>30938</v>
      </c>
      <c r="BV1149" s="1" t="s">
        <v>3229</v>
      </c>
    </row>
    <row r="1150" spans="1:74">
      <c r="A1150" s="1" t="s">
        <v>3230</v>
      </c>
      <c r="B1150" s="1" t="s">
        <v>3231</v>
      </c>
      <c r="C1150" s="1" t="s">
        <v>3927</v>
      </c>
      <c r="D1150" s="1">
        <v>352701053856750</v>
      </c>
      <c r="G1150" s="1" t="s">
        <v>3232</v>
      </c>
      <c r="I1150" s="1" t="s">
        <v>30867</v>
      </c>
      <c r="J1150" s="1" t="s">
        <v>30938</v>
      </c>
      <c r="N1150" s="1">
        <v>250000</v>
      </c>
      <c r="O1150" s="1" t="s">
        <v>30938</v>
      </c>
      <c r="P1150" s="1" t="s">
        <v>30939</v>
      </c>
      <c r="Q1150" s="1" t="s">
        <v>30938</v>
      </c>
      <c r="S1150" s="1" t="s">
        <v>30939</v>
      </c>
      <c r="W1150" s="1" t="s">
        <v>30938</v>
      </c>
      <c r="X1150" s="1" t="s">
        <v>30939</v>
      </c>
      <c r="AB1150" s="1" t="s">
        <v>30939</v>
      </c>
      <c r="AH1150" s="1" t="s">
        <v>30939</v>
      </c>
      <c r="AN1150" s="1" t="s">
        <v>30939</v>
      </c>
      <c r="AV1150" s="1" t="s">
        <v>30939</v>
      </c>
      <c r="AX1150" s="1" t="s">
        <v>30939</v>
      </c>
      <c r="AZ1150" s="1" t="s">
        <v>30939</v>
      </c>
      <c r="BB1150" s="1" t="s">
        <v>30939</v>
      </c>
      <c r="BE1150" s="1" t="s">
        <v>30939</v>
      </c>
      <c r="BG1150" s="1" t="s">
        <v>30939</v>
      </c>
      <c r="BK1150" s="1">
        <v>2000000</v>
      </c>
      <c r="BL1150" s="1" t="s">
        <v>30938</v>
      </c>
      <c r="BR1150" s="1" t="s">
        <v>30938</v>
      </c>
      <c r="BS1150" s="1" t="s">
        <v>30938</v>
      </c>
      <c r="BV1150" s="1" t="s">
        <v>3233</v>
      </c>
    </row>
    <row r="1151" spans="1:74">
      <c r="A1151" s="1" t="s">
        <v>3234</v>
      </c>
      <c r="B1151" s="1" t="s">
        <v>3235</v>
      </c>
      <c r="C1151" s="1" t="s">
        <v>3927</v>
      </c>
      <c r="D1151" s="1">
        <v>352701053856750</v>
      </c>
      <c r="G1151" s="1" t="s">
        <v>3236</v>
      </c>
      <c r="I1151" s="1" t="s">
        <v>30867</v>
      </c>
      <c r="J1151" s="1" t="s">
        <v>30938</v>
      </c>
      <c r="N1151" s="1">
        <v>250000</v>
      </c>
      <c r="O1151" s="1" t="s">
        <v>30938</v>
      </c>
      <c r="P1151" s="1" t="s">
        <v>30939</v>
      </c>
      <c r="Q1151" s="1" t="s">
        <v>30938</v>
      </c>
      <c r="S1151" s="1" t="s">
        <v>30939</v>
      </c>
      <c r="W1151" s="1" t="s">
        <v>30938</v>
      </c>
      <c r="X1151" s="1" t="s">
        <v>30939</v>
      </c>
      <c r="AB1151" s="1" t="s">
        <v>30939</v>
      </c>
      <c r="AH1151" s="1" t="s">
        <v>30939</v>
      </c>
      <c r="AN1151" s="1" t="s">
        <v>30939</v>
      </c>
      <c r="AV1151" s="1" t="s">
        <v>30939</v>
      </c>
      <c r="AX1151" s="1" t="s">
        <v>30939</v>
      </c>
      <c r="AZ1151" s="1" t="s">
        <v>30939</v>
      </c>
      <c r="BB1151" s="1" t="s">
        <v>30939</v>
      </c>
      <c r="BE1151" s="1" t="s">
        <v>30939</v>
      </c>
      <c r="BG1151" s="1" t="s">
        <v>30939</v>
      </c>
      <c r="BK1151" s="1">
        <v>2000000</v>
      </c>
      <c r="BL1151" s="1" t="s">
        <v>30938</v>
      </c>
      <c r="BR1151" s="1" t="s">
        <v>30938</v>
      </c>
      <c r="BS1151" s="1" t="s">
        <v>30938</v>
      </c>
      <c r="BV1151" s="1" t="s">
        <v>3237</v>
      </c>
    </row>
    <row r="1152" spans="1:74">
      <c r="A1152" s="1" t="s">
        <v>3238</v>
      </c>
      <c r="B1152" s="1" t="s">
        <v>3239</v>
      </c>
      <c r="C1152" s="1" t="s">
        <v>3927</v>
      </c>
      <c r="D1152" s="1">
        <v>352701053856750</v>
      </c>
      <c r="G1152" s="1" t="s">
        <v>3240</v>
      </c>
      <c r="I1152" s="1" t="s">
        <v>30867</v>
      </c>
      <c r="J1152" s="1" t="s">
        <v>30938</v>
      </c>
      <c r="N1152" s="1">
        <v>250000</v>
      </c>
      <c r="O1152" s="1" t="s">
        <v>30938</v>
      </c>
      <c r="P1152" s="1" t="s">
        <v>30939</v>
      </c>
      <c r="Q1152" s="1" t="s">
        <v>30938</v>
      </c>
      <c r="S1152" s="1" t="s">
        <v>30939</v>
      </c>
      <c r="W1152" s="1" t="s">
        <v>30938</v>
      </c>
      <c r="X1152" s="1" t="s">
        <v>30939</v>
      </c>
      <c r="AB1152" s="1" t="s">
        <v>30939</v>
      </c>
      <c r="AH1152" s="1" t="s">
        <v>30939</v>
      </c>
      <c r="AN1152" s="1" t="s">
        <v>30939</v>
      </c>
      <c r="AV1152" s="1" t="s">
        <v>30939</v>
      </c>
      <c r="AX1152" s="1" t="s">
        <v>30939</v>
      </c>
      <c r="AZ1152" s="1" t="s">
        <v>30939</v>
      </c>
      <c r="BB1152" s="1" t="s">
        <v>30939</v>
      </c>
      <c r="BE1152" s="1" t="s">
        <v>30939</v>
      </c>
      <c r="BG1152" s="1" t="s">
        <v>30939</v>
      </c>
      <c r="BK1152" s="1">
        <v>2000000</v>
      </c>
      <c r="BL1152" s="1" t="s">
        <v>30938</v>
      </c>
      <c r="BR1152" s="1" t="s">
        <v>30938</v>
      </c>
      <c r="BS1152" s="1" t="s">
        <v>30938</v>
      </c>
      <c r="BV1152" s="1" t="s">
        <v>3241</v>
      </c>
    </row>
    <row r="1153" spans="1:74">
      <c r="A1153" s="1" t="s">
        <v>3242</v>
      </c>
      <c r="B1153" s="1" t="s">
        <v>3243</v>
      </c>
      <c r="C1153" s="1" t="s">
        <v>3927</v>
      </c>
      <c r="D1153" s="1">
        <v>352701053856750</v>
      </c>
      <c r="G1153" s="1" t="s">
        <v>3244</v>
      </c>
      <c r="I1153" s="1" t="s">
        <v>30867</v>
      </c>
      <c r="J1153" s="1" t="s">
        <v>30938</v>
      </c>
      <c r="N1153" s="1">
        <v>250000</v>
      </c>
      <c r="O1153" s="1" t="s">
        <v>30938</v>
      </c>
      <c r="P1153" s="1" t="s">
        <v>30939</v>
      </c>
      <c r="Q1153" s="1" t="s">
        <v>30938</v>
      </c>
      <c r="S1153" s="1" t="s">
        <v>30939</v>
      </c>
      <c r="W1153" s="1" t="s">
        <v>30938</v>
      </c>
      <c r="X1153" s="1" t="s">
        <v>30939</v>
      </c>
      <c r="AB1153" s="1" t="s">
        <v>30939</v>
      </c>
      <c r="AH1153" s="1" t="s">
        <v>30939</v>
      </c>
      <c r="AN1153" s="1" t="s">
        <v>30939</v>
      </c>
      <c r="AV1153" s="1" t="s">
        <v>30939</v>
      </c>
      <c r="AX1153" s="1" t="s">
        <v>30939</v>
      </c>
      <c r="AZ1153" s="1" t="s">
        <v>30939</v>
      </c>
      <c r="BB1153" s="1" t="s">
        <v>30939</v>
      </c>
      <c r="BE1153" s="1" t="s">
        <v>30939</v>
      </c>
      <c r="BG1153" s="1" t="s">
        <v>30939</v>
      </c>
      <c r="BK1153" s="1">
        <v>2000000</v>
      </c>
      <c r="BL1153" s="1" t="s">
        <v>30938</v>
      </c>
      <c r="BR1153" s="1" t="s">
        <v>30938</v>
      </c>
      <c r="BS1153" s="1" t="s">
        <v>30938</v>
      </c>
      <c r="BV1153" s="1" t="s">
        <v>3245</v>
      </c>
    </row>
    <row r="1154" spans="1:74">
      <c r="A1154" s="1" t="s">
        <v>3246</v>
      </c>
      <c r="B1154" s="1" t="s">
        <v>3480</v>
      </c>
      <c r="C1154" s="1" t="s">
        <v>3927</v>
      </c>
      <c r="D1154" s="1">
        <v>352701053856750</v>
      </c>
      <c r="G1154" s="1" t="s">
        <v>3247</v>
      </c>
      <c r="I1154" s="1" t="s">
        <v>30867</v>
      </c>
      <c r="J1154" s="1" t="s">
        <v>30938</v>
      </c>
      <c r="N1154" s="1">
        <v>250000</v>
      </c>
      <c r="O1154" s="1" t="s">
        <v>30939</v>
      </c>
      <c r="P1154" s="1" t="s">
        <v>30939</v>
      </c>
      <c r="W1154" s="1" t="s">
        <v>30938</v>
      </c>
      <c r="AB1154" s="1" t="s">
        <v>30939</v>
      </c>
      <c r="AH1154" s="1" t="s">
        <v>30939</v>
      </c>
      <c r="AN1154" s="1" t="s">
        <v>30939</v>
      </c>
      <c r="AV1154" s="1" t="s">
        <v>30939</v>
      </c>
      <c r="AX1154" s="1" t="s">
        <v>30939</v>
      </c>
      <c r="AZ1154" s="1" t="s">
        <v>30939</v>
      </c>
      <c r="BB1154" s="1" t="s">
        <v>30939</v>
      </c>
      <c r="BE1154" s="1" t="s">
        <v>30939</v>
      </c>
      <c r="BG1154" s="1" t="s">
        <v>30939</v>
      </c>
      <c r="BK1154" s="1">
        <v>2000000</v>
      </c>
      <c r="BL1154" s="1" t="s">
        <v>30938</v>
      </c>
      <c r="BR1154" s="1" t="s">
        <v>30938</v>
      </c>
      <c r="BS1154" s="1" t="s">
        <v>30938</v>
      </c>
      <c r="BV1154" s="1" t="s">
        <v>3248</v>
      </c>
    </row>
    <row r="1155" spans="1:74">
      <c r="A1155" s="1" t="s">
        <v>3249</v>
      </c>
      <c r="B1155" s="1" t="s">
        <v>3250</v>
      </c>
      <c r="C1155" s="1" t="s">
        <v>3927</v>
      </c>
      <c r="D1155" s="1">
        <v>352701053856750</v>
      </c>
      <c r="G1155" s="1" t="s">
        <v>3251</v>
      </c>
      <c r="I1155" s="1" t="s">
        <v>30867</v>
      </c>
      <c r="J1155" s="1" t="s">
        <v>30938</v>
      </c>
      <c r="N1155" s="1">
        <v>250000</v>
      </c>
      <c r="O1155" s="1" t="s">
        <v>30938</v>
      </c>
      <c r="P1155" s="1" t="s">
        <v>30939</v>
      </c>
      <c r="Q1155" s="1" t="s">
        <v>30938</v>
      </c>
      <c r="S1155" s="1" t="s">
        <v>30939</v>
      </c>
      <c r="W1155" s="1" t="s">
        <v>30938</v>
      </c>
      <c r="X1155" s="1" t="s">
        <v>30939</v>
      </c>
      <c r="AB1155" s="1" t="s">
        <v>30939</v>
      </c>
      <c r="AH1155" s="1" t="s">
        <v>30939</v>
      </c>
      <c r="AN1155" s="1" t="s">
        <v>30939</v>
      </c>
      <c r="AV1155" s="1" t="s">
        <v>30939</v>
      </c>
      <c r="AX1155" s="1" t="s">
        <v>30939</v>
      </c>
      <c r="AZ1155" s="1" t="s">
        <v>30939</v>
      </c>
      <c r="BB1155" s="1" t="s">
        <v>30939</v>
      </c>
      <c r="BE1155" s="1" t="s">
        <v>30939</v>
      </c>
      <c r="BG1155" s="1" t="s">
        <v>30939</v>
      </c>
      <c r="BK1155" s="1">
        <v>2000000</v>
      </c>
      <c r="BL1155" s="1" t="s">
        <v>30938</v>
      </c>
      <c r="BR1155" s="1" t="s">
        <v>30938</v>
      </c>
      <c r="BS1155" s="1" t="s">
        <v>30938</v>
      </c>
      <c r="BV1155" s="1" t="s">
        <v>3252</v>
      </c>
    </row>
    <row r="1156" spans="1:74">
      <c r="A1156" s="1" t="s">
        <v>3136</v>
      </c>
      <c r="B1156" s="1" t="s">
        <v>3137</v>
      </c>
      <c r="C1156" s="1" t="s">
        <v>3927</v>
      </c>
      <c r="D1156" s="1">
        <v>352701053856750</v>
      </c>
      <c r="G1156" s="1" t="s">
        <v>3138</v>
      </c>
      <c r="I1156" s="1" t="s">
        <v>30867</v>
      </c>
      <c r="J1156" s="1" t="s">
        <v>30938</v>
      </c>
      <c r="N1156" s="1">
        <v>250000</v>
      </c>
      <c r="O1156" s="1" t="s">
        <v>30938</v>
      </c>
      <c r="P1156" s="1" t="s">
        <v>30939</v>
      </c>
      <c r="Q1156" s="1" t="s">
        <v>30938</v>
      </c>
      <c r="S1156" s="1" t="s">
        <v>30939</v>
      </c>
      <c r="W1156" s="1" t="s">
        <v>30938</v>
      </c>
      <c r="X1156" s="1" t="s">
        <v>30939</v>
      </c>
      <c r="AB1156" s="1" t="s">
        <v>30939</v>
      </c>
      <c r="AH1156" s="1" t="s">
        <v>30939</v>
      </c>
      <c r="AN1156" s="1" t="s">
        <v>30939</v>
      </c>
      <c r="AV1156" s="1" t="s">
        <v>30939</v>
      </c>
      <c r="AX1156" s="1" t="s">
        <v>30939</v>
      </c>
      <c r="AZ1156" s="1" t="s">
        <v>30939</v>
      </c>
      <c r="BB1156" s="1" t="s">
        <v>30939</v>
      </c>
      <c r="BE1156" s="1" t="s">
        <v>30939</v>
      </c>
      <c r="BG1156" s="1" t="s">
        <v>30939</v>
      </c>
      <c r="BK1156" s="1">
        <v>2000000</v>
      </c>
      <c r="BL1156" s="1" t="s">
        <v>30938</v>
      </c>
      <c r="BR1156" s="1" t="s">
        <v>30938</v>
      </c>
      <c r="BS1156" s="1" t="s">
        <v>30938</v>
      </c>
      <c r="BV1156" s="1" t="s">
        <v>3139</v>
      </c>
    </row>
    <row r="1157" spans="1:74">
      <c r="A1157" s="1" t="s">
        <v>3140</v>
      </c>
      <c r="B1157" s="1" t="s">
        <v>3141</v>
      </c>
      <c r="C1157" s="1" t="s">
        <v>3927</v>
      </c>
      <c r="D1157" s="1">
        <v>352701053856750</v>
      </c>
      <c r="G1157" s="1" t="s">
        <v>3142</v>
      </c>
      <c r="I1157" s="1" t="s">
        <v>30867</v>
      </c>
      <c r="J1157" s="1" t="s">
        <v>30938</v>
      </c>
      <c r="N1157" s="1">
        <v>250000</v>
      </c>
      <c r="O1157" s="1" t="s">
        <v>30938</v>
      </c>
      <c r="P1157" s="1" t="s">
        <v>30939</v>
      </c>
      <c r="Q1157" s="1" t="s">
        <v>30938</v>
      </c>
      <c r="S1157" s="1" t="s">
        <v>30939</v>
      </c>
      <c r="W1157" s="1" t="s">
        <v>30938</v>
      </c>
      <c r="X1157" s="1" t="s">
        <v>30939</v>
      </c>
      <c r="AB1157" s="1" t="s">
        <v>30939</v>
      </c>
      <c r="AH1157" s="1" t="s">
        <v>30939</v>
      </c>
      <c r="AN1157" s="1" t="s">
        <v>30939</v>
      </c>
      <c r="AV1157" s="1" t="s">
        <v>30939</v>
      </c>
      <c r="AX1157" s="1" t="s">
        <v>30939</v>
      </c>
      <c r="AZ1157" s="1" t="s">
        <v>30939</v>
      </c>
      <c r="BB1157" s="1" t="s">
        <v>30939</v>
      </c>
      <c r="BE1157" s="1" t="s">
        <v>30939</v>
      </c>
      <c r="BG1157" s="1" t="s">
        <v>30939</v>
      </c>
      <c r="BK1157" s="1">
        <v>1750000</v>
      </c>
      <c r="BL1157" s="1" t="s">
        <v>30938</v>
      </c>
      <c r="BR1157" s="1" t="s">
        <v>30938</v>
      </c>
      <c r="BS1157" s="1" t="s">
        <v>30938</v>
      </c>
      <c r="BV1157" s="1" t="s">
        <v>3143</v>
      </c>
    </row>
    <row r="1158" spans="1:74">
      <c r="A1158" s="1" t="s">
        <v>3144</v>
      </c>
      <c r="B1158" s="1" t="s">
        <v>3145</v>
      </c>
      <c r="C1158" s="1" t="s">
        <v>3927</v>
      </c>
      <c r="D1158" s="1">
        <v>352701053856750</v>
      </c>
      <c r="G1158" s="1" t="s">
        <v>3146</v>
      </c>
      <c r="I1158" s="1" t="s">
        <v>30867</v>
      </c>
      <c r="J1158" s="1" t="s">
        <v>30938</v>
      </c>
      <c r="N1158" s="1">
        <v>250000</v>
      </c>
      <c r="O1158" s="1" t="s">
        <v>30938</v>
      </c>
      <c r="P1158" s="1" t="s">
        <v>30939</v>
      </c>
      <c r="Q1158" s="1" t="s">
        <v>30938</v>
      </c>
      <c r="S1158" s="1" t="s">
        <v>30939</v>
      </c>
      <c r="W1158" s="1" t="s">
        <v>30938</v>
      </c>
      <c r="X1158" s="1" t="s">
        <v>30939</v>
      </c>
      <c r="AB1158" s="1" t="s">
        <v>30939</v>
      </c>
      <c r="AH1158" s="1" t="s">
        <v>30939</v>
      </c>
      <c r="AN1158" s="1" t="s">
        <v>30939</v>
      </c>
      <c r="AV1158" s="1" t="s">
        <v>30939</v>
      </c>
      <c r="AX1158" s="1" t="s">
        <v>30939</v>
      </c>
      <c r="AZ1158" s="1" t="s">
        <v>30939</v>
      </c>
      <c r="BB1158" s="1" t="s">
        <v>30939</v>
      </c>
      <c r="BE1158" s="1" t="s">
        <v>30939</v>
      </c>
      <c r="BG1158" s="1" t="s">
        <v>30939</v>
      </c>
      <c r="BK1158" s="1">
        <v>2000000</v>
      </c>
      <c r="BL1158" s="1" t="s">
        <v>30938</v>
      </c>
      <c r="BR1158" s="1" t="s">
        <v>30938</v>
      </c>
      <c r="BS1158" s="1" t="s">
        <v>30938</v>
      </c>
      <c r="BV1158" s="1" t="s">
        <v>3147</v>
      </c>
    </row>
    <row r="1159" spans="1:74">
      <c r="A1159" s="1" t="s">
        <v>3148</v>
      </c>
      <c r="B1159" s="1" t="s">
        <v>3149</v>
      </c>
      <c r="C1159" s="1" t="s">
        <v>3927</v>
      </c>
      <c r="D1159" s="1">
        <v>352701053856750</v>
      </c>
      <c r="G1159" s="1" t="s">
        <v>3150</v>
      </c>
      <c r="I1159" s="1" t="s">
        <v>30867</v>
      </c>
      <c r="J1159" s="1" t="s">
        <v>30938</v>
      </c>
      <c r="N1159" s="1">
        <v>250000</v>
      </c>
      <c r="O1159" s="1" t="s">
        <v>30938</v>
      </c>
      <c r="P1159" s="1" t="s">
        <v>30939</v>
      </c>
      <c r="Q1159" s="1" t="s">
        <v>30938</v>
      </c>
      <c r="S1159" s="1" t="s">
        <v>30939</v>
      </c>
      <c r="W1159" s="1" t="s">
        <v>30938</v>
      </c>
      <c r="X1159" s="1" t="s">
        <v>30939</v>
      </c>
      <c r="AB1159" s="1" t="s">
        <v>30939</v>
      </c>
      <c r="AH1159" s="1" t="s">
        <v>30939</v>
      </c>
      <c r="AN1159" s="1" t="s">
        <v>30939</v>
      </c>
      <c r="AV1159" s="1" t="s">
        <v>30939</v>
      </c>
      <c r="AX1159" s="1" t="s">
        <v>30939</v>
      </c>
      <c r="AZ1159" s="1" t="s">
        <v>30939</v>
      </c>
      <c r="BB1159" s="1" t="s">
        <v>30939</v>
      </c>
      <c r="BE1159" s="1" t="s">
        <v>30939</v>
      </c>
      <c r="BG1159" s="1" t="s">
        <v>30939</v>
      </c>
      <c r="BK1159" s="1">
        <v>2000000</v>
      </c>
      <c r="BL1159" s="1" t="s">
        <v>30938</v>
      </c>
      <c r="BR1159" s="1" t="s">
        <v>30938</v>
      </c>
      <c r="BS1159" s="1" t="s">
        <v>30938</v>
      </c>
      <c r="BV1159" s="1" t="s">
        <v>3151</v>
      </c>
    </row>
    <row r="1160" spans="1:74">
      <c r="A1160" s="1" t="s">
        <v>3152</v>
      </c>
      <c r="B1160" s="1" t="s">
        <v>3153</v>
      </c>
      <c r="C1160" s="1" t="s">
        <v>3927</v>
      </c>
      <c r="D1160" s="1">
        <v>352701053856750</v>
      </c>
      <c r="G1160" s="1" t="s">
        <v>3154</v>
      </c>
      <c r="I1160" s="1" t="s">
        <v>30867</v>
      </c>
      <c r="J1160" s="1" t="s">
        <v>30938</v>
      </c>
      <c r="N1160" s="1">
        <v>250000</v>
      </c>
      <c r="O1160" s="1" t="s">
        <v>30938</v>
      </c>
      <c r="P1160" s="1" t="s">
        <v>30939</v>
      </c>
      <c r="Q1160" s="1" t="s">
        <v>30938</v>
      </c>
      <c r="S1160" s="1" t="s">
        <v>30939</v>
      </c>
      <c r="W1160" s="1" t="s">
        <v>30938</v>
      </c>
      <c r="X1160" s="1" t="s">
        <v>30939</v>
      </c>
      <c r="AB1160" s="1" t="s">
        <v>30939</v>
      </c>
      <c r="AH1160" s="1" t="s">
        <v>30939</v>
      </c>
      <c r="AN1160" s="1" t="s">
        <v>30939</v>
      </c>
      <c r="AV1160" s="1" t="s">
        <v>30939</v>
      </c>
      <c r="AX1160" s="1" t="s">
        <v>30939</v>
      </c>
      <c r="AZ1160" s="1" t="s">
        <v>30939</v>
      </c>
      <c r="BB1160" s="1" t="s">
        <v>30939</v>
      </c>
      <c r="BE1160" s="1" t="s">
        <v>30939</v>
      </c>
      <c r="BG1160" s="1" t="s">
        <v>30939</v>
      </c>
      <c r="BK1160" s="1">
        <v>2000000</v>
      </c>
      <c r="BL1160" s="1" t="s">
        <v>30938</v>
      </c>
      <c r="BR1160" s="1" t="s">
        <v>30938</v>
      </c>
      <c r="BS1160" s="1" t="s">
        <v>30938</v>
      </c>
      <c r="BV1160" s="1" t="s">
        <v>3155</v>
      </c>
    </row>
    <row r="1161" spans="1:74">
      <c r="A1161" s="1" t="s">
        <v>3156</v>
      </c>
      <c r="B1161" s="1" t="s">
        <v>3157</v>
      </c>
      <c r="C1161" s="1" t="s">
        <v>3927</v>
      </c>
      <c r="D1161" s="1">
        <v>352701053856750</v>
      </c>
      <c r="G1161" s="1" t="s">
        <v>3158</v>
      </c>
      <c r="I1161" s="1" t="s">
        <v>30867</v>
      </c>
      <c r="J1161" s="1" t="s">
        <v>30938</v>
      </c>
      <c r="N1161" s="1">
        <v>250000</v>
      </c>
      <c r="O1161" s="1" t="s">
        <v>30938</v>
      </c>
      <c r="P1161" s="1" t="s">
        <v>30939</v>
      </c>
      <c r="Q1161" s="1" t="s">
        <v>30938</v>
      </c>
      <c r="S1161" s="1" t="s">
        <v>30939</v>
      </c>
      <c r="W1161" s="1" t="s">
        <v>30938</v>
      </c>
      <c r="X1161" s="1" t="s">
        <v>30939</v>
      </c>
      <c r="AB1161" s="1" t="s">
        <v>30939</v>
      </c>
      <c r="AH1161" s="1" t="s">
        <v>30939</v>
      </c>
      <c r="AN1161" s="1" t="s">
        <v>30939</v>
      </c>
      <c r="AV1161" s="1" t="s">
        <v>30939</v>
      </c>
      <c r="AX1161" s="1" t="s">
        <v>30939</v>
      </c>
      <c r="AZ1161" s="1" t="s">
        <v>30939</v>
      </c>
      <c r="BB1161" s="1" t="s">
        <v>30939</v>
      </c>
      <c r="BE1161" s="1" t="s">
        <v>30939</v>
      </c>
      <c r="BG1161" s="1" t="s">
        <v>30939</v>
      </c>
      <c r="BK1161" s="1">
        <v>2000000</v>
      </c>
      <c r="BL1161" s="1" t="s">
        <v>30938</v>
      </c>
      <c r="BR1161" s="1" t="s">
        <v>30938</v>
      </c>
      <c r="BS1161" s="1" t="s">
        <v>30938</v>
      </c>
      <c r="BV1161" s="1" t="s">
        <v>3159</v>
      </c>
    </row>
    <row r="1162" spans="1:74">
      <c r="A1162" s="1" t="s">
        <v>3160</v>
      </c>
      <c r="B1162" s="1" t="s">
        <v>3161</v>
      </c>
      <c r="C1162" s="1" t="s">
        <v>3927</v>
      </c>
      <c r="D1162" s="1">
        <v>352701053825805</v>
      </c>
      <c r="G1162" s="1" t="s">
        <v>3162</v>
      </c>
      <c r="I1162" s="1" t="s">
        <v>30867</v>
      </c>
      <c r="J1162" s="1" t="s">
        <v>30938</v>
      </c>
      <c r="N1162" s="1">
        <v>250000</v>
      </c>
      <c r="O1162" s="1" t="s">
        <v>30938</v>
      </c>
      <c r="P1162" s="1" t="s">
        <v>30939</v>
      </c>
      <c r="Q1162" s="1" t="s">
        <v>30938</v>
      </c>
      <c r="S1162" s="1" t="s">
        <v>30939</v>
      </c>
      <c r="W1162" s="1" t="s">
        <v>30938</v>
      </c>
      <c r="X1162" s="1" t="s">
        <v>30939</v>
      </c>
      <c r="AB1162" s="1" t="s">
        <v>30939</v>
      </c>
      <c r="AH1162" s="1" t="s">
        <v>30939</v>
      </c>
      <c r="AN1162" s="1" t="s">
        <v>30939</v>
      </c>
      <c r="AV1162" s="1" t="s">
        <v>30939</v>
      </c>
      <c r="AX1162" s="1" t="s">
        <v>30939</v>
      </c>
      <c r="AZ1162" s="1" t="s">
        <v>30939</v>
      </c>
      <c r="BB1162" s="1" t="s">
        <v>30939</v>
      </c>
      <c r="BE1162" s="1" t="s">
        <v>30939</v>
      </c>
      <c r="BG1162" s="1" t="s">
        <v>30939</v>
      </c>
      <c r="BK1162" s="1">
        <v>1750000</v>
      </c>
      <c r="BL1162" s="1" t="s">
        <v>30938</v>
      </c>
      <c r="BR1162" s="1" t="s">
        <v>30938</v>
      </c>
      <c r="BS1162" s="1" t="s">
        <v>30938</v>
      </c>
      <c r="BV1162" s="1" t="s">
        <v>3163</v>
      </c>
    </row>
    <row r="1163" spans="1:74">
      <c r="A1163" s="1" t="s">
        <v>3164</v>
      </c>
      <c r="B1163" s="1" t="s">
        <v>3165</v>
      </c>
      <c r="C1163" s="1" t="s">
        <v>3927</v>
      </c>
      <c r="D1163" s="1">
        <v>352701053825805</v>
      </c>
      <c r="G1163" s="1" t="s">
        <v>3166</v>
      </c>
      <c r="I1163" s="1" t="s">
        <v>30867</v>
      </c>
      <c r="J1163" s="1" t="s">
        <v>30938</v>
      </c>
      <c r="N1163" s="1">
        <v>250000</v>
      </c>
      <c r="O1163" s="1" t="s">
        <v>30938</v>
      </c>
      <c r="P1163" s="1" t="s">
        <v>30939</v>
      </c>
      <c r="Q1163" s="1" t="s">
        <v>30938</v>
      </c>
      <c r="S1163" s="1" t="s">
        <v>30939</v>
      </c>
      <c r="W1163" s="1" t="s">
        <v>30938</v>
      </c>
      <c r="X1163" s="1" t="s">
        <v>30939</v>
      </c>
      <c r="AB1163" s="1" t="s">
        <v>30939</v>
      </c>
      <c r="AH1163" s="1" t="s">
        <v>30939</v>
      </c>
      <c r="AN1163" s="1" t="s">
        <v>30939</v>
      </c>
      <c r="AV1163" s="1" t="s">
        <v>30939</v>
      </c>
      <c r="AX1163" s="1" t="s">
        <v>30939</v>
      </c>
      <c r="AZ1163" s="1" t="s">
        <v>30939</v>
      </c>
      <c r="BB1163" s="1" t="s">
        <v>30939</v>
      </c>
      <c r="BE1163" s="1" t="s">
        <v>30939</v>
      </c>
      <c r="BG1163" s="1" t="s">
        <v>30939</v>
      </c>
      <c r="BK1163" s="1">
        <v>2000000</v>
      </c>
      <c r="BL1163" s="1" t="s">
        <v>30938</v>
      </c>
      <c r="BR1163" s="1" t="s">
        <v>30938</v>
      </c>
      <c r="BS1163" s="1" t="s">
        <v>30938</v>
      </c>
      <c r="BV1163" s="1" t="s">
        <v>3167</v>
      </c>
    </row>
    <row r="1164" spans="1:74">
      <c r="A1164" s="1" t="s">
        <v>3168</v>
      </c>
      <c r="B1164" s="1" t="s">
        <v>3169</v>
      </c>
      <c r="C1164" s="1" t="s">
        <v>3927</v>
      </c>
      <c r="D1164" s="1">
        <v>352701053825805</v>
      </c>
      <c r="G1164" s="1" t="s">
        <v>3170</v>
      </c>
      <c r="I1164" s="1" t="s">
        <v>30867</v>
      </c>
      <c r="J1164" s="1" t="s">
        <v>30938</v>
      </c>
      <c r="N1164" s="1">
        <v>250000</v>
      </c>
      <c r="O1164" s="1" t="s">
        <v>30938</v>
      </c>
      <c r="P1164" s="1" t="s">
        <v>30939</v>
      </c>
      <c r="Q1164" s="1" t="s">
        <v>30938</v>
      </c>
      <c r="S1164" s="1" t="s">
        <v>30939</v>
      </c>
      <c r="W1164" s="1" t="s">
        <v>30938</v>
      </c>
      <c r="X1164" s="1" t="s">
        <v>30939</v>
      </c>
      <c r="AB1164" s="1" t="s">
        <v>30939</v>
      </c>
      <c r="AH1164" s="1" t="s">
        <v>30939</v>
      </c>
      <c r="AN1164" s="1" t="s">
        <v>30939</v>
      </c>
      <c r="AV1164" s="1" t="s">
        <v>30939</v>
      </c>
      <c r="AX1164" s="1" t="s">
        <v>30939</v>
      </c>
      <c r="AZ1164" s="1" t="s">
        <v>30939</v>
      </c>
      <c r="BB1164" s="1" t="s">
        <v>30939</v>
      </c>
      <c r="BE1164" s="1" t="s">
        <v>30939</v>
      </c>
      <c r="BG1164" s="1" t="s">
        <v>30939</v>
      </c>
      <c r="BK1164" s="1">
        <v>2000000</v>
      </c>
      <c r="BL1164" s="1" t="s">
        <v>30938</v>
      </c>
      <c r="BR1164" s="1" t="s">
        <v>30938</v>
      </c>
      <c r="BS1164" s="1" t="s">
        <v>30938</v>
      </c>
      <c r="BV1164" s="1" t="s">
        <v>3171</v>
      </c>
    </row>
    <row r="1165" spans="1:74">
      <c r="A1165" s="1" t="s">
        <v>3172</v>
      </c>
      <c r="B1165" s="1" t="s">
        <v>3173</v>
      </c>
      <c r="C1165" s="1" t="s">
        <v>3927</v>
      </c>
      <c r="D1165" s="1">
        <v>352701053825805</v>
      </c>
      <c r="G1165" s="1" t="s">
        <v>3174</v>
      </c>
      <c r="I1165" s="1" t="s">
        <v>30867</v>
      </c>
      <c r="J1165" s="1" t="s">
        <v>30938</v>
      </c>
      <c r="N1165" s="1">
        <v>250000</v>
      </c>
      <c r="O1165" s="1" t="s">
        <v>30938</v>
      </c>
      <c r="P1165" s="1" t="s">
        <v>30939</v>
      </c>
      <c r="Q1165" s="1" t="s">
        <v>30938</v>
      </c>
      <c r="S1165" s="1" t="s">
        <v>30939</v>
      </c>
      <c r="W1165" s="1" t="s">
        <v>30938</v>
      </c>
      <c r="X1165" s="1" t="s">
        <v>30939</v>
      </c>
      <c r="AB1165" s="1" t="s">
        <v>30939</v>
      </c>
      <c r="AH1165" s="1" t="s">
        <v>30939</v>
      </c>
      <c r="AN1165" s="1" t="s">
        <v>30939</v>
      </c>
      <c r="AV1165" s="1" t="s">
        <v>30939</v>
      </c>
      <c r="AX1165" s="1" t="s">
        <v>30939</v>
      </c>
      <c r="AZ1165" s="1" t="s">
        <v>30939</v>
      </c>
      <c r="BB1165" s="1" t="s">
        <v>30939</v>
      </c>
      <c r="BE1165" s="1" t="s">
        <v>30939</v>
      </c>
      <c r="BG1165" s="1" t="s">
        <v>30939</v>
      </c>
      <c r="BK1165" s="1">
        <v>2000000</v>
      </c>
      <c r="BL1165" s="1" t="s">
        <v>30938</v>
      </c>
      <c r="BR1165" s="1" t="s">
        <v>30938</v>
      </c>
      <c r="BS1165" s="1" t="s">
        <v>30938</v>
      </c>
      <c r="BV1165" s="1" t="s">
        <v>3175</v>
      </c>
    </row>
    <row r="1166" spans="1:74">
      <c r="A1166" s="1" t="s">
        <v>3176</v>
      </c>
      <c r="B1166" s="1" t="s">
        <v>3177</v>
      </c>
      <c r="C1166" s="1" t="s">
        <v>3927</v>
      </c>
      <c r="D1166" s="1">
        <v>352701053825805</v>
      </c>
      <c r="G1166" s="1" t="s">
        <v>3178</v>
      </c>
      <c r="I1166" s="1" t="s">
        <v>30867</v>
      </c>
      <c r="J1166" s="1" t="s">
        <v>30938</v>
      </c>
      <c r="N1166" s="1">
        <v>250000</v>
      </c>
      <c r="O1166" s="1" t="s">
        <v>30938</v>
      </c>
      <c r="P1166" s="1" t="s">
        <v>30939</v>
      </c>
      <c r="Q1166" s="1" t="s">
        <v>30938</v>
      </c>
      <c r="S1166" s="1" t="s">
        <v>30939</v>
      </c>
      <c r="W1166" s="1" t="s">
        <v>30938</v>
      </c>
      <c r="X1166" s="1" t="s">
        <v>30939</v>
      </c>
      <c r="AB1166" s="1" t="s">
        <v>30939</v>
      </c>
      <c r="AH1166" s="1" t="s">
        <v>30939</v>
      </c>
      <c r="AN1166" s="1" t="s">
        <v>30939</v>
      </c>
      <c r="AV1166" s="1" t="s">
        <v>30939</v>
      </c>
      <c r="AX1166" s="1" t="s">
        <v>30939</v>
      </c>
      <c r="AZ1166" s="1" t="s">
        <v>30939</v>
      </c>
      <c r="BB1166" s="1" t="s">
        <v>30939</v>
      </c>
      <c r="BE1166" s="1" t="s">
        <v>30939</v>
      </c>
      <c r="BG1166" s="1" t="s">
        <v>30939</v>
      </c>
      <c r="BK1166" s="1">
        <v>2000000</v>
      </c>
      <c r="BL1166" s="1" t="s">
        <v>30938</v>
      </c>
      <c r="BR1166" s="1" t="s">
        <v>30938</v>
      </c>
      <c r="BS1166" s="1" t="s">
        <v>30938</v>
      </c>
      <c r="BV1166" s="1" t="s">
        <v>3179</v>
      </c>
    </row>
    <row r="1167" spans="1:74">
      <c r="A1167" s="1" t="s">
        <v>3180</v>
      </c>
      <c r="B1167" s="1" t="s">
        <v>3181</v>
      </c>
      <c r="C1167" s="1" t="s">
        <v>3927</v>
      </c>
      <c r="D1167" s="1">
        <v>352701053825805</v>
      </c>
      <c r="G1167" s="1" t="s">
        <v>3182</v>
      </c>
      <c r="I1167" s="1" t="s">
        <v>30867</v>
      </c>
      <c r="J1167" s="1" t="s">
        <v>30938</v>
      </c>
      <c r="N1167" s="1">
        <v>250000</v>
      </c>
      <c r="O1167" s="1" t="s">
        <v>30938</v>
      </c>
      <c r="P1167" s="1" t="s">
        <v>30939</v>
      </c>
      <c r="Q1167" s="1" t="s">
        <v>30938</v>
      </c>
      <c r="S1167" s="1" t="s">
        <v>30939</v>
      </c>
      <c r="W1167" s="1" t="s">
        <v>30938</v>
      </c>
      <c r="X1167" s="1" t="s">
        <v>30939</v>
      </c>
      <c r="AB1167" s="1" t="s">
        <v>30939</v>
      </c>
      <c r="AH1167" s="1" t="s">
        <v>30939</v>
      </c>
      <c r="AN1167" s="1" t="s">
        <v>30939</v>
      </c>
      <c r="AV1167" s="1" t="s">
        <v>30939</v>
      </c>
      <c r="AX1167" s="1" t="s">
        <v>30939</v>
      </c>
      <c r="AZ1167" s="1" t="s">
        <v>30939</v>
      </c>
      <c r="BB1167" s="1" t="s">
        <v>30939</v>
      </c>
      <c r="BE1167" s="1" t="s">
        <v>30939</v>
      </c>
      <c r="BG1167" s="1" t="s">
        <v>30939</v>
      </c>
      <c r="BK1167" s="1">
        <v>2000000</v>
      </c>
      <c r="BL1167" s="1" t="s">
        <v>30938</v>
      </c>
      <c r="BR1167" s="1" t="s">
        <v>30938</v>
      </c>
      <c r="BS1167" s="1" t="s">
        <v>30938</v>
      </c>
      <c r="BV1167" s="1" t="s">
        <v>3183</v>
      </c>
    </row>
    <row r="1168" spans="1:74">
      <c r="A1168" s="1" t="s">
        <v>3184</v>
      </c>
      <c r="B1168" s="1" t="s">
        <v>3185</v>
      </c>
      <c r="C1168" s="1" t="s">
        <v>3927</v>
      </c>
      <c r="D1168" s="1">
        <v>352701053825805</v>
      </c>
      <c r="G1168" s="1" t="s">
        <v>3186</v>
      </c>
      <c r="I1168" s="1" t="s">
        <v>30867</v>
      </c>
      <c r="J1168" s="1" t="s">
        <v>30938</v>
      </c>
      <c r="N1168" s="1">
        <v>250000</v>
      </c>
      <c r="O1168" s="1" t="s">
        <v>30938</v>
      </c>
      <c r="P1168" s="1" t="s">
        <v>30939</v>
      </c>
      <c r="Q1168" s="1" t="s">
        <v>30938</v>
      </c>
      <c r="S1168" s="1" t="s">
        <v>30939</v>
      </c>
      <c r="W1168" s="1" t="s">
        <v>30938</v>
      </c>
      <c r="X1168" s="1" t="s">
        <v>30939</v>
      </c>
      <c r="AB1168" s="1" t="s">
        <v>30939</v>
      </c>
      <c r="AH1168" s="1" t="s">
        <v>30939</v>
      </c>
      <c r="AN1168" s="1" t="s">
        <v>30939</v>
      </c>
      <c r="AV1168" s="1" t="s">
        <v>30939</v>
      </c>
      <c r="AX1168" s="1" t="s">
        <v>30939</v>
      </c>
      <c r="AZ1168" s="1" t="s">
        <v>30939</v>
      </c>
      <c r="BB1168" s="1" t="s">
        <v>30939</v>
      </c>
      <c r="BE1168" s="1" t="s">
        <v>30939</v>
      </c>
      <c r="BG1168" s="1" t="s">
        <v>30939</v>
      </c>
      <c r="BK1168" s="1">
        <v>2000000</v>
      </c>
      <c r="BL1168" s="1" t="s">
        <v>30938</v>
      </c>
      <c r="BR1168" s="1" t="s">
        <v>30938</v>
      </c>
      <c r="BS1168" s="1" t="s">
        <v>30938</v>
      </c>
      <c r="BV1168" s="1" t="s">
        <v>3187</v>
      </c>
    </row>
    <row r="1169" spans="1:74">
      <c r="A1169" s="1" t="s">
        <v>3188</v>
      </c>
      <c r="B1169" s="1" t="s">
        <v>3189</v>
      </c>
      <c r="C1169" s="1" t="s">
        <v>3927</v>
      </c>
      <c r="D1169" s="1">
        <v>352701053825805</v>
      </c>
      <c r="G1169" s="1" t="s">
        <v>3190</v>
      </c>
      <c r="I1169" s="1" t="s">
        <v>30867</v>
      </c>
      <c r="J1169" s="1" t="s">
        <v>30938</v>
      </c>
      <c r="N1169" s="1">
        <v>250000</v>
      </c>
      <c r="O1169" s="1" t="s">
        <v>30938</v>
      </c>
      <c r="P1169" s="1" t="s">
        <v>30939</v>
      </c>
      <c r="Q1169" s="1" t="s">
        <v>30938</v>
      </c>
      <c r="S1169" s="1" t="s">
        <v>30939</v>
      </c>
      <c r="W1169" s="1" t="s">
        <v>30938</v>
      </c>
      <c r="X1169" s="1" t="s">
        <v>30939</v>
      </c>
      <c r="AB1169" s="1" t="s">
        <v>30939</v>
      </c>
      <c r="AH1169" s="1" t="s">
        <v>30939</v>
      </c>
      <c r="AN1169" s="1" t="s">
        <v>30939</v>
      </c>
      <c r="AV1169" s="1" t="s">
        <v>30939</v>
      </c>
      <c r="AX1169" s="1" t="s">
        <v>30939</v>
      </c>
      <c r="AZ1169" s="1" t="s">
        <v>30939</v>
      </c>
      <c r="BB1169" s="1" t="s">
        <v>30939</v>
      </c>
      <c r="BE1169" s="1" t="s">
        <v>30939</v>
      </c>
      <c r="BG1169" s="1" t="s">
        <v>30939</v>
      </c>
      <c r="BK1169" s="1">
        <v>2000000</v>
      </c>
      <c r="BL1169" s="1" t="s">
        <v>30938</v>
      </c>
      <c r="BR1169" s="1" t="s">
        <v>30938</v>
      </c>
      <c r="BS1169" s="1" t="s">
        <v>30938</v>
      </c>
      <c r="BV1169" s="1" t="s">
        <v>3191</v>
      </c>
    </row>
    <row r="1170" spans="1:74">
      <c r="A1170" s="1" t="s">
        <v>3192</v>
      </c>
      <c r="B1170" s="1" t="s">
        <v>3193</v>
      </c>
      <c r="C1170" s="1" t="s">
        <v>3927</v>
      </c>
      <c r="D1170" s="1">
        <v>352701053825805</v>
      </c>
      <c r="G1170" s="1" t="s">
        <v>3194</v>
      </c>
      <c r="I1170" s="1" t="s">
        <v>30867</v>
      </c>
      <c r="J1170" s="1" t="s">
        <v>30938</v>
      </c>
      <c r="N1170" s="1">
        <v>250000</v>
      </c>
      <c r="O1170" s="1" t="s">
        <v>30938</v>
      </c>
      <c r="P1170" s="1" t="s">
        <v>30939</v>
      </c>
      <c r="Q1170" s="1" t="s">
        <v>30938</v>
      </c>
      <c r="S1170" s="1" t="s">
        <v>30939</v>
      </c>
      <c r="W1170" s="1" t="s">
        <v>30938</v>
      </c>
      <c r="X1170" s="1" t="s">
        <v>30939</v>
      </c>
      <c r="AB1170" s="1" t="s">
        <v>30939</v>
      </c>
      <c r="AH1170" s="1" t="s">
        <v>30939</v>
      </c>
      <c r="AN1170" s="1" t="s">
        <v>30939</v>
      </c>
      <c r="AV1170" s="1" t="s">
        <v>30939</v>
      </c>
      <c r="AX1170" s="1" t="s">
        <v>30939</v>
      </c>
      <c r="AZ1170" s="1" t="s">
        <v>30939</v>
      </c>
      <c r="BB1170" s="1" t="s">
        <v>30939</v>
      </c>
      <c r="BE1170" s="1" t="s">
        <v>30939</v>
      </c>
      <c r="BG1170" s="1" t="s">
        <v>30939</v>
      </c>
      <c r="BK1170" s="1">
        <v>2000000</v>
      </c>
      <c r="BL1170" s="1" t="s">
        <v>30938</v>
      </c>
      <c r="BR1170" s="1" t="s">
        <v>30938</v>
      </c>
      <c r="BS1170" s="1" t="s">
        <v>30938</v>
      </c>
      <c r="BV1170" s="1" t="s">
        <v>3078</v>
      </c>
    </row>
    <row r="1171" spans="1:74">
      <c r="A1171" s="1" t="s">
        <v>3079</v>
      </c>
      <c r="B1171" s="1" t="s">
        <v>3080</v>
      </c>
      <c r="C1171" s="1" t="s">
        <v>3927</v>
      </c>
      <c r="D1171" s="1">
        <v>352701053825805</v>
      </c>
      <c r="G1171" s="1" t="s">
        <v>3081</v>
      </c>
      <c r="I1171" s="1" t="s">
        <v>30867</v>
      </c>
      <c r="J1171" s="1" t="s">
        <v>30938</v>
      </c>
      <c r="N1171" s="1">
        <v>250000</v>
      </c>
      <c r="O1171" s="1" t="s">
        <v>30938</v>
      </c>
      <c r="P1171" s="1" t="s">
        <v>30939</v>
      </c>
      <c r="Q1171" s="1" t="s">
        <v>30938</v>
      </c>
      <c r="S1171" s="1" t="s">
        <v>30939</v>
      </c>
      <c r="W1171" s="1" t="s">
        <v>30938</v>
      </c>
      <c r="X1171" s="1" t="s">
        <v>30939</v>
      </c>
      <c r="AB1171" s="1" t="s">
        <v>30939</v>
      </c>
      <c r="AH1171" s="1" t="s">
        <v>30939</v>
      </c>
      <c r="AN1171" s="1" t="s">
        <v>30939</v>
      </c>
      <c r="AV1171" s="1" t="s">
        <v>30939</v>
      </c>
      <c r="AX1171" s="1" t="s">
        <v>30939</v>
      </c>
      <c r="AZ1171" s="1" t="s">
        <v>30939</v>
      </c>
      <c r="BB1171" s="1" t="s">
        <v>30939</v>
      </c>
      <c r="BE1171" s="1" t="s">
        <v>30939</v>
      </c>
      <c r="BG1171" s="1" t="s">
        <v>30939</v>
      </c>
      <c r="BK1171" s="1">
        <v>2000000</v>
      </c>
      <c r="BL1171" s="1" t="s">
        <v>30938</v>
      </c>
      <c r="BR1171" s="1" t="s">
        <v>30938</v>
      </c>
      <c r="BS1171" s="1" t="s">
        <v>30938</v>
      </c>
      <c r="BV1171" s="1" t="s">
        <v>3082</v>
      </c>
    </row>
    <row r="1172" spans="1:74">
      <c r="A1172" s="1" t="s">
        <v>3223</v>
      </c>
      <c r="B1172" s="1" t="s">
        <v>3083</v>
      </c>
      <c r="C1172" s="1" t="s">
        <v>3927</v>
      </c>
      <c r="D1172" s="1">
        <v>352701053825805</v>
      </c>
      <c r="G1172" s="1" t="s">
        <v>3084</v>
      </c>
      <c r="I1172" s="1" t="s">
        <v>30867</v>
      </c>
      <c r="J1172" s="1" t="s">
        <v>30938</v>
      </c>
      <c r="N1172" s="1">
        <v>250000</v>
      </c>
      <c r="O1172" s="1" t="s">
        <v>30939</v>
      </c>
      <c r="P1172" s="1" t="s">
        <v>30939</v>
      </c>
      <c r="W1172" s="1" t="s">
        <v>30938</v>
      </c>
      <c r="AB1172" s="1" t="s">
        <v>30939</v>
      </c>
      <c r="AH1172" s="1" t="s">
        <v>30939</v>
      </c>
      <c r="AN1172" s="1" t="s">
        <v>30939</v>
      </c>
      <c r="AV1172" s="1" t="s">
        <v>30939</v>
      </c>
      <c r="AX1172" s="1" t="s">
        <v>30939</v>
      </c>
      <c r="AZ1172" s="1" t="s">
        <v>30939</v>
      </c>
      <c r="BB1172" s="1" t="s">
        <v>30939</v>
      </c>
      <c r="BE1172" s="1" t="s">
        <v>30939</v>
      </c>
      <c r="BG1172" s="1" t="s">
        <v>30939</v>
      </c>
      <c r="BK1172" s="1">
        <v>2000000</v>
      </c>
      <c r="BL1172" s="1" t="s">
        <v>30938</v>
      </c>
      <c r="BR1172" s="1" t="s">
        <v>30938</v>
      </c>
      <c r="BS1172" s="1" t="s">
        <v>30938</v>
      </c>
      <c r="BV1172" s="1" t="s">
        <v>3085</v>
      </c>
    </row>
    <row r="1173" spans="1:74">
      <c r="A1173" s="1" t="s">
        <v>3086</v>
      </c>
      <c r="B1173" s="1" t="s">
        <v>3087</v>
      </c>
      <c r="C1173" s="1" t="s">
        <v>3927</v>
      </c>
      <c r="D1173" s="1">
        <v>352701053825805</v>
      </c>
      <c r="G1173" s="1" t="s">
        <v>3088</v>
      </c>
      <c r="I1173" s="1" t="s">
        <v>30867</v>
      </c>
      <c r="J1173" s="1" t="s">
        <v>30938</v>
      </c>
      <c r="N1173" s="1">
        <v>250000</v>
      </c>
      <c r="O1173" s="1" t="s">
        <v>30938</v>
      </c>
      <c r="P1173" s="1" t="s">
        <v>30939</v>
      </c>
      <c r="Q1173" s="1" t="s">
        <v>30938</v>
      </c>
      <c r="S1173" s="1" t="s">
        <v>30939</v>
      </c>
      <c r="W1173" s="1" t="s">
        <v>30938</v>
      </c>
      <c r="X1173" s="1" t="s">
        <v>30939</v>
      </c>
      <c r="AB1173" s="1" t="s">
        <v>30939</v>
      </c>
      <c r="AH1173" s="1" t="s">
        <v>30939</v>
      </c>
      <c r="AN1173" s="1" t="s">
        <v>30939</v>
      </c>
      <c r="AV1173" s="1" t="s">
        <v>30939</v>
      </c>
      <c r="AX1173" s="1" t="s">
        <v>30939</v>
      </c>
      <c r="AZ1173" s="1" t="s">
        <v>30939</v>
      </c>
      <c r="BB1173" s="1" t="s">
        <v>30939</v>
      </c>
      <c r="BE1173" s="1" t="s">
        <v>30939</v>
      </c>
      <c r="BG1173" s="1" t="s">
        <v>30939</v>
      </c>
      <c r="BK1173" s="1">
        <v>1750000</v>
      </c>
      <c r="BL1173" s="1" t="s">
        <v>30938</v>
      </c>
      <c r="BR1173" s="1" t="s">
        <v>30938</v>
      </c>
      <c r="BS1173" s="1" t="s">
        <v>30938</v>
      </c>
      <c r="BV1173" s="1" t="s">
        <v>3089</v>
      </c>
    </row>
    <row r="1174" spans="1:74">
      <c r="A1174" s="1" t="s">
        <v>3090</v>
      </c>
      <c r="B1174" s="1" t="s">
        <v>3091</v>
      </c>
      <c r="C1174" s="1" t="s">
        <v>3927</v>
      </c>
      <c r="D1174" s="1">
        <v>352701053825805</v>
      </c>
      <c r="G1174" s="1" t="s">
        <v>3092</v>
      </c>
      <c r="I1174" s="1" t="s">
        <v>30867</v>
      </c>
      <c r="J1174" s="1" t="s">
        <v>30938</v>
      </c>
      <c r="N1174" s="1">
        <v>250000</v>
      </c>
      <c r="O1174" s="1" t="s">
        <v>30938</v>
      </c>
      <c r="P1174" s="1" t="s">
        <v>30939</v>
      </c>
      <c r="Q1174" s="1" t="s">
        <v>30938</v>
      </c>
      <c r="S1174" s="1" t="s">
        <v>30939</v>
      </c>
      <c r="W1174" s="1" t="s">
        <v>30938</v>
      </c>
      <c r="X1174" s="1" t="s">
        <v>30939</v>
      </c>
      <c r="AB1174" s="1" t="s">
        <v>30939</v>
      </c>
      <c r="AH1174" s="1" t="s">
        <v>30939</v>
      </c>
      <c r="AN1174" s="1" t="s">
        <v>30939</v>
      </c>
      <c r="AV1174" s="1" t="s">
        <v>30939</v>
      </c>
      <c r="AX1174" s="1" t="s">
        <v>30939</v>
      </c>
      <c r="AZ1174" s="1" t="s">
        <v>30939</v>
      </c>
      <c r="BB1174" s="1" t="s">
        <v>30939</v>
      </c>
      <c r="BE1174" s="1" t="s">
        <v>30939</v>
      </c>
      <c r="BG1174" s="1" t="s">
        <v>30939</v>
      </c>
      <c r="BK1174" s="1">
        <v>2000000</v>
      </c>
      <c r="BL1174" s="1" t="s">
        <v>30938</v>
      </c>
      <c r="BR1174" s="1" t="s">
        <v>30938</v>
      </c>
      <c r="BS1174" s="1" t="s">
        <v>30938</v>
      </c>
      <c r="BV1174" s="1" t="s">
        <v>3093</v>
      </c>
    </row>
    <row r="1175" spans="1:74">
      <c r="A1175" s="1" t="s">
        <v>3094</v>
      </c>
      <c r="B1175" s="1" t="s">
        <v>3095</v>
      </c>
      <c r="C1175" s="1" t="s">
        <v>3927</v>
      </c>
      <c r="D1175" s="1">
        <v>352701053825805</v>
      </c>
      <c r="G1175" s="1" t="s">
        <v>3096</v>
      </c>
      <c r="I1175" s="1" t="s">
        <v>30867</v>
      </c>
      <c r="J1175" s="1" t="s">
        <v>30938</v>
      </c>
      <c r="N1175" s="1">
        <v>250000</v>
      </c>
      <c r="O1175" s="1" t="s">
        <v>30938</v>
      </c>
      <c r="P1175" s="1" t="s">
        <v>30939</v>
      </c>
      <c r="Q1175" s="1" t="s">
        <v>30938</v>
      </c>
      <c r="S1175" s="1" t="s">
        <v>30939</v>
      </c>
      <c r="W1175" s="1" t="s">
        <v>30938</v>
      </c>
      <c r="X1175" s="1" t="s">
        <v>30939</v>
      </c>
      <c r="AB1175" s="1" t="s">
        <v>30939</v>
      </c>
      <c r="AH1175" s="1" t="s">
        <v>30939</v>
      </c>
      <c r="AN1175" s="1" t="s">
        <v>30939</v>
      </c>
      <c r="AV1175" s="1" t="s">
        <v>30939</v>
      </c>
      <c r="AX1175" s="1" t="s">
        <v>30939</v>
      </c>
      <c r="AZ1175" s="1" t="s">
        <v>30939</v>
      </c>
      <c r="BB1175" s="1" t="s">
        <v>30939</v>
      </c>
      <c r="BE1175" s="1" t="s">
        <v>30939</v>
      </c>
      <c r="BG1175" s="1" t="s">
        <v>30939</v>
      </c>
      <c r="BK1175" s="1">
        <v>2000000</v>
      </c>
      <c r="BL1175" s="1" t="s">
        <v>30938</v>
      </c>
      <c r="BR1175" s="1" t="s">
        <v>30938</v>
      </c>
      <c r="BS1175" s="1" t="s">
        <v>30938</v>
      </c>
      <c r="BV1175" s="1" t="s">
        <v>3097</v>
      </c>
    </row>
    <row r="1176" spans="1:74">
      <c r="A1176" s="1" t="s">
        <v>3098</v>
      </c>
      <c r="B1176" s="1" t="s">
        <v>3099</v>
      </c>
      <c r="C1176" s="1" t="s">
        <v>3927</v>
      </c>
      <c r="D1176" s="1">
        <v>352701053825805</v>
      </c>
      <c r="G1176" s="1" t="s">
        <v>3100</v>
      </c>
      <c r="I1176" s="1" t="s">
        <v>30867</v>
      </c>
      <c r="J1176" s="1" t="s">
        <v>30938</v>
      </c>
      <c r="N1176" s="1">
        <v>250000</v>
      </c>
      <c r="O1176" s="1" t="s">
        <v>30939</v>
      </c>
      <c r="P1176" s="1" t="s">
        <v>30939</v>
      </c>
      <c r="W1176" s="1" t="s">
        <v>30938</v>
      </c>
      <c r="AB1176" s="1" t="s">
        <v>30939</v>
      </c>
      <c r="AH1176" s="1" t="s">
        <v>30939</v>
      </c>
      <c r="AN1176" s="1" t="s">
        <v>30939</v>
      </c>
      <c r="AV1176" s="1" t="s">
        <v>30939</v>
      </c>
      <c r="AX1176" s="1" t="s">
        <v>30939</v>
      </c>
      <c r="AZ1176" s="1" t="s">
        <v>30939</v>
      </c>
      <c r="BB1176" s="1" t="s">
        <v>30939</v>
      </c>
      <c r="BE1176" s="1" t="s">
        <v>30939</v>
      </c>
      <c r="BG1176" s="1" t="s">
        <v>30939</v>
      </c>
      <c r="BK1176" s="1">
        <v>2000000</v>
      </c>
      <c r="BL1176" s="1" t="s">
        <v>30938</v>
      </c>
      <c r="BR1176" s="1" t="s">
        <v>30938</v>
      </c>
      <c r="BS1176" s="1" t="s">
        <v>30938</v>
      </c>
      <c r="BV1176" s="1" t="s">
        <v>3101</v>
      </c>
    </row>
    <row r="1177" spans="1:74">
      <c r="A1177" s="1" t="s">
        <v>3102</v>
      </c>
      <c r="B1177" s="1" t="s">
        <v>3103</v>
      </c>
      <c r="C1177" s="1" t="s">
        <v>3927</v>
      </c>
      <c r="D1177" s="1">
        <v>352701053825805</v>
      </c>
      <c r="G1177" s="1" t="s">
        <v>3104</v>
      </c>
      <c r="I1177" s="1" t="s">
        <v>30873</v>
      </c>
      <c r="J1177" s="1" t="s">
        <v>30938</v>
      </c>
      <c r="N1177" s="1">
        <v>250000</v>
      </c>
      <c r="O1177" s="1" t="s">
        <v>30939</v>
      </c>
      <c r="P1177" s="1" t="s">
        <v>30939</v>
      </c>
      <c r="W1177" s="1" t="s">
        <v>30938</v>
      </c>
      <c r="AB1177" s="1" t="s">
        <v>30939</v>
      </c>
      <c r="AH1177" s="1" t="s">
        <v>30939</v>
      </c>
      <c r="AN1177" s="1" t="s">
        <v>30939</v>
      </c>
      <c r="AV1177" s="1" t="s">
        <v>30939</v>
      </c>
      <c r="AX1177" s="1" t="s">
        <v>30939</v>
      </c>
      <c r="AZ1177" s="1" t="s">
        <v>30939</v>
      </c>
      <c r="BB1177" s="1" t="s">
        <v>30939</v>
      </c>
      <c r="BE1177" s="1" t="s">
        <v>30939</v>
      </c>
      <c r="BG1177" s="1" t="s">
        <v>30939</v>
      </c>
      <c r="BK1177" s="1">
        <v>1000000</v>
      </c>
      <c r="BL1177" s="1" t="s">
        <v>30938</v>
      </c>
      <c r="BR1177" s="1" t="s">
        <v>30938</v>
      </c>
      <c r="BS1177" s="1" t="s">
        <v>30938</v>
      </c>
      <c r="BV1177" s="1" t="s">
        <v>3105</v>
      </c>
    </row>
    <row r="1178" spans="1:74">
      <c r="A1178" s="1" t="s">
        <v>3106</v>
      </c>
      <c r="B1178" s="1" t="s">
        <v>3107</v>
      </c>
      <c r="C1178" s="1" t="s">
        <v>3927</v>
      </c>
      <c r="D1178" s="1">
        <v>352701053825805</v>
      </c>
      <c r="G1178" s="1" t="s">
        <v>3108</v>
      </c>
      <c r="I1178" s="1" t="s">
        <v>30867</v>
      </c>
      <c r="J1178" s="1" t="s">
        <v>30938</v>
      </c>
      <c r="N1178" s="1">
        <v>250000</v>
      </c>
      <c r="O1178" s="1" t="s">
        <v>30938</v>
      </c>
      <c r="P1178" s="1" t="s">
        <v>30939</v>
      </c>
      <c r="Q1178" s="1" t="s">
        <v>30938</v>
      </c>
      <c r="S1178" s="1" t="s">
        <v>30939</v>
      </c>
      <c r="W1178" s="1" t="s">
        <v>30938</v>
      </c>
      <c r="X1178" s="1" t="s">
        <v>30939</v>
      </c>
      <c r="AB1178" s="1" t="s">
        <v>30939</v>
      </c>
      <c r="AH1178" s="1" t="s">
        <v>30939</v>
      </c>
      <c r="AN1178" s="1" t="s">
        <v>30939</v>
      </c>
      <c r="AV1178" s="1" t="s">
        <v>30939</v>
      </c>
      <c r="AX1178" s="1" t="s">
        <v>30939</v>
      </c>
      <c r="AZ1178" s="1" t="s">
        <v>30939</v>
      </c>
      <c r="BB1178" s="1" t="s">
        <v>30939</v>
      </c>
      <c r="BE1178" s="1" t="s">
        <v>30939</v>
      </c>
      <c r="BG1178" s="1" t="s">
        <v>30939</v>
      </c>
      <c r="BK1178" s="1">
        <v>2000000</v>
      </c>
      <c r="BL1178" s="1" t="s">
        <v>30938</v>
      </c>
      <c r="BR1178" s="1" t="s">
        <v>30938</v>
      </c>
      <c r="BS1178" s="1" t="s">
        <v>30938</v>
      </c>
      <c r="BV1178" s="1" t="s">
        <v>3109</v>
      </c>
    </row>
    <row r="1179" spans="1:74">
      <c r="A1179" s="1" t="s">
        <v>3110</v>
      </c>
      <c r="B1179" s="1" t="s">
        <v>3111</v>
      </c>
      <c r="C1179" s="1" t="s">
        <v>3927</v>
      </c>
      <c r="D1179" s="1">
        <v>352701053825805</v>
      </c>
      <c r="G1179" s="1" t="s">
        <v>3112</v>
      </c>
      <c r="I1179" s="1" t="s">
        <v>30867</v>
      </c>
      <c r="J1179" s="1" t="s">
        <v>30938</v>
      </c>
      <c r="N1179" s="1">
        <v>250000</v>
      </c>
      <c r="O1179" s="1" t="s">
        <v>30939</v>
      </c>
      <c r="P1179" s="1" t="s">
        <v>30939</v>
      </c>
      <c r="W1179" s="1" t="s">
        <v>30938</v>
      </c>
      <c r="AB1179" s="1" t="s">
        <v>30939</v>
      </c>
      <c r="AH1179" s="1" t="s">
        <v>30939</v>
      </c>
      <c r="AN1179" s="1" t="s">
        <v>30939</v>
      </c>
      <c r="AV1179" s="1" t="s">
        <v>30939</v>
      </c>
      <c r="AX1179" s="1" t="s">
        <v>30939</v>
      </c>
      <c r="AZ1179" s="1" t="s">
        <v>30939</v>
      </c>
      <c r="BB1179" s="1" t="s">
        <v>30939</v>
      </c>
      <c r="BE1179" s="1" t="s">
        <v>30939</v>
      </c>
      <c r="BG1179" s="1" t="s">
        <v>30939</v>
      </c>
      <c r="BK1179" s="1">
        <v>2000000</v>
      </c>
      <c r="BL1179" s="1" t="s">
        <v>30938</v>
      </c>
      <c r="BR1179" s="1" t="s">
        <v>30938</v>
      </c>
      <c r="BS1179" s="1" t="s">
        <v>30938</v>
      </c>
      <c r="BV1179" s="1" t="s">
        <v>3113</v>
      </c>
    </row>
    <row r="1180" spans="1:74">
      <c r="A1180" s="1" t="s">
        <v>3114</v>
      </c>
      <c r="B1180" s="1" t="s">
        <v>3115</v>
      </c>
      <c r="C1180" s="1" t="s">
        <v>3927</v>
      </c>
      <c r="D1180" s="1">
        <v>352701053825805</v>
      </c>
      <c r="G1180" s="1" t="s">
        <v>3116</v>
      </c>
      <c r="I1180" s="1" t="s">
        <v>30867</v>
      </c>
      <c r="J1180" s="1" t="s">
        <v>30938</v>
      </c>
      <c r="N1180" s="1">
        <v>250000</v>
      </c>
      <c r="O1180" s="1" t="s">
        <v>30938</v>
      </c>
      <c r="P1180" s="1" t="s">
        <v>30939</v>
      </c>
      <c r="Q1180" s="1" t="s">
        <v>30938</v>
      </c>
      <c r="S1180" s="1" t="s">
        <v>30939</v>
      </c>
      <c r="W1180" s="1" t="s">
        <v>30938</v>
      </c>
      <c r="X1180" s="1" t="s">
        <v>30939</v>
      </c>
      <c r="AB1180" s="1" t="s">
        <v>30939</v>
      </c>
      <c r="AH1180" s="1" t="s">
        <v>30939</v>
      </c>
      <c r="AN1180" s="1" t="s">
        <v>30939</v>
      </c>
      <c r="AV1180" s="1" t="s">
        <v>30939</v>
      </c>
      <c r="AX1180" s="1" t="s">
        <v>30939</v>
      </c>
      <c r="AZ1180" s="1" t="s">
        <v>30939</v>
      </c>
      <c r="BB1180" s="1" t="s">
        <v>30939</v>
      </c>
      <c r="BE1180" s="1" t="s">
        <v>30939</v>
      </c>
      <c r="BG1180" s="1" t="s">
        <v>30939</v>
      </c>
      <c r="BK1180" s="1">
        <v>2000000</v>
      </c>
      <c r="BL1180" s="1" t="s">
        <v>30938</v>
      </c>
      <c r="BR1180" s="1" t="s">
        <v>30938</v>
      </c>
      <c r="BS1180" s="1" t="s">
        <v>30938</v>
      </c>
      <c r="BV1180" s="1" t="s">
        <v>3117</v>
      </c>
    </row>
    <row r="1181" spans="1:74">
      <c r="A1181" s="1" t="s">
        <v>3118</v>
      </c>
      <c r="B1181" s="1" t="s">
        <v>3119</v>
      </c>
      <c r="C1181" s="1" t="s">
        <v>3927</v>
      </c>
      <c r="D1181" s="1">
        <v>352701053856750</v>
      </c>
      <c r="G1181" s="1" t="s">
        <v>3120</v>
      </c>
      <c r="I1181" s="1" t="s">
        <v>30867</v>
      </c>
      <c r="J1181" s="1" t="s">
        <v>30938</v>
      </c>
      <c r="N1181" s="1">
        <v>250000</v>
      </c>
      <c r="O1181" s="1" t="s">
        <v>30938</v>
      </c>
      <c r="P1181" s="1" t="s">
        <v>30939</v>
      </c>
      <c r="Q1181" s="1" t="s">
        <v>30938</v>
      </c>
      <c r="S1181" s="1" t="s">
        <v>30939</v>
      </c>
      <c r="W1181" s="1" t="s">
        <v>30938</v>
      </c>
      <c r="X1181" s="1" t="s">
        <v>30939</v>
      </c>
      <c r="AB1181" s="1" t="s">
        <v>30939</v>
      </c>
      <c r="AH1181" s="1" t="s">
        <v>30939</v>
      </c>
      <c r="AN1181" s="1" t="s">
        <v>30939</v>
      </c>
      <c r="AV1181" s="1" t="s">
        <v>30939</v>
      </c>
      <c r="AX1181" s="1" t="s">
        <v>30939</v>
      </c>
      <c r="AZ1181" s="1" t="s">
        <v>30939</v>
      </c>
      <c r="BB1181" s="1" t="s">
        <v>30939</v>
      </c>
      <c r="BE1181" s="1" t="s">
        <v>30939</v>
      </c>
      <c r="BG1181" s="1" t="s">
        <v>30939</v>
      </c>
      <c r="BK1181" s="1">
        <v>2000000</v>
      </c>
      <c r="BL1181" s="1" t="s">
        <v>30938</v>
      </c>
      <c r="BR1181" s="1" t="s">
        <v>30938</v>
      </c>
      <c r="BS1181" s="1" t="s">
        <v>30938</v>
      </c>
      <c r="BV1181" s="1" t="s">
        <v>3121</v>
      </c>
    </row>
    <row r="1182" spans="1:74">
      <c r="A1182" s="1" t="s">
        <v>3122</v>
      </c>
      <c r="B1182" s="1" t="s">
        <v>3123</v>
      </c>
      <c r="C1182" s="1" t="s">
        <v>3927</v>
      </c>
      <c r="D1182" s="1">
        <v>352701053856750</v>
      </c>
      <c r="G1182" s="1" t="s">
        <v>3124</v>
      </c>
      <c r="I1182" s="1" t="s">
        <v>30867</v>
      </c>
      <c r="J1182" s="1" t="s">
        <v>30938</v>
      </c>
      <c r="N1182" s="1">
        <v>250000</v>
      </c>
      <c r="O1182" s="1" t="s">
        <v>30939</v>
      </c>
      <c r="P1182" s="1" t="s">
        <v>30939</v>
      </c>
      <c r="W1182" s="1" t="s">
        <v>30938</v>
      </c>
      <c r="AB1182" s="1" t="s">
        <v>30939</v>
      </c>
      <c r="AH1182" s="1" t="s">
        <v>30939</v>
      </c>
      <c r="AN1182" s="1" t="s">
        <v>30939</v>
      </c>
      <c r="AV1182" s="1" t="s">
        <v>30939</v>
      </c>
      <c r="AX1182" s="1" t="s">
        <v>30939</v>
      </c>
      <c r="AZ1182" s="1" t="s">
        <v>30939</v>
      </c>
      <c r="BB1182" s="1" t="s">
        <v>30939</v>
      </c>
      <c r="BE1182" s="1" t="s">
        <v>30939</v>
      </c>
      <c r="BG1182" s="1" t="s">
        <v>30939</v>
      </c>
      <c r="BK1182" s="1">
        <v>1750000</v>
      </c>
      <c r="BL1182" s="1" t="s">
        <v>30938</v>
      </c>
      <c r="BR1182" s="1" t="s">
        <v>30938</v>
      </c>
      <c r="BS1182" s="1" t="s">
        <v>30938</v>
      </c>
      <c r="BV1182" s="1" t="s">
        <v>3125</v>
      </c>
    </row>
    <row r="1183" spans="1:74">
      <c r="A1183" s="1" t="s">
        <v>3126</v>
      </c>
      <c r="B1183" s="1" t="s">
        <v>3127</v>
      </c>
      <c r="C1183" s="1" t="s">
        <v>3927</v>
      </c>
      <c r="D1183" s="1">
        <v>352701053856750</v>
      </c>
      <c r="G1183" s="1" t="s">
        <v>3128</v>
      </c>
      <c r="I1183" s="1" t="s">
        <v>30867</v>
      </c>
      <c r="J1183" s="1" t="s">
        <v>30938</v>
      </c>
      <c r="N1183" s="1">
        <v>250000</v>
      </c>
      <c r="O1183" s="1" t="s">
        <v>30938</v>
      </c>
      <c r="P1183" s="1" t="s">
        <v>30939</v>
      </c>
      <c r="Q1183" s="1" t="s">
        <v>30938</v>
      </c>
      <c r="S1183" s="1" t="s">
        <v>30939</v>
      </c>
      <c r="W1183" s="1" t="s">
        <v>30938</v>
      </c>
      <c r="X1183" s="1" t="s">
        <v>30939</v>
      </c>
      <c r="AB1183" s="1" t="s">
        <v>30939</v>
      </c>
      <c r="AH1183" s="1" t="s">
        <v>30939</v>
      </c>
      <c r="AN1183" s="1" t="s">
        <v>30939</v>
      </c>
      <c r="AV1183" s="1" t="s">
        <v>30939</v>
      </c>
      <c r="AX1183" s="1" t="s">
        <v>30939</v>
      </c>
      <c r="AZ1183" s="1" t="s">
        <v>30939</v>
      </c>
      <c r="BB1183" s="1" t="s">
        <v>30939</v>
      </c>
      <c r="BE1183" s="1" t="s">
        <v>30939</v>
      </c>
      <c r="BG1183" s="1" t="s">
        <v>30939</v>
      </c>
      <c r="BK1183" s="1">
        <v>2000000</v>
      </c>
      <c r="BL1183" s="1" t="s">
        <v>30938</v>
      </c>
      <c r="BR1183" s="1" t="s">
        <v>30938</v>
      </c>
      <c r="BS1183" s="1" t="s">
        <v>30938</v>
      </c>
      <c r="BV1183" s="1" t="s">
        <v>3129</v>
      </c>
    </row>
    <row r="1184" spans="1:74">
      <c r="A1184" s="1" t="s">
        <v>3130</v>
      </c>
      <c r="B1184" s="1" t="s">
        <v>3131</v>
      </c>
      <c r="C1184" s="1" t="s">
        <v>3132</v>
      </c>
      <c r="D1184" s="1">
        <v>352701053856750</v>
      </c>
      <c r="G1184" s="1" t="s">
        <v>3133</v>
      </c>
      <c r="I1184" s="1" t="s">
        <v>30873</v>
      </c>
      <c r="J1184" s="1" t="s">
        <v>30939</v>
      </c>
      <c r="K1184" s="1" t="s">
        <v>30938</v>
      </c>
      <c r="BK1184" s="1">
        <v>1500000</v>
      </c>
      <c r="BL1184" s="1" t="s">
        <v>30938</v>
      </c>
      <c r="BR1184" s="1" t="s">
        <v>30938</v>
      </c>
      <c r="BS1184" s="1" t="s">
        <v>30938</v>
      </c>
      <c r="BV1184" s="1" t="s">
        <v>3134</v>
      </c>
    </row>
    <row r="1185" spans="1:74">
      <c r="A1185" s="1" t="s">
        <v>3135</v>
      </c>
      <c r="B1185" s="1" t="s">
        <v>3019</v>
      </c>
      <c r="C1185" s="1" t="s">
        <v>3132</v>
      </c>
      <c r="D1185" s="1">
        <v>352701053856750</v>
      </c>
      <c r="G1185" s="1" t="s">
        <v>3020</v>
      </c>
      <c r="I1185" s="1" t="s">
        <v>30867</v>
      </c>
      <c r="J1185" s="1" t="s">
        <v>30938</v>
      </c>
      <c r="N1185" s="1">
        <v>250000</v>
      </c>
      <c r="O1185" s="1" t="s">
        <v>30938</v>
      </c>
      <c r="P1185" s="1" t="s">
        <v>30939</v>
      </c>
      <c r="Q1185" s="1" t="s">
        <v>30938</v>
      </c>
      <c r="S1185" s="1" t="s">
        <v>30939</v>
      </c>
      <c r="W1185" s="1" t="s">
        <v>30938</v>
      </c>
      <c r="X1185" s="1" t="s">
        <v>30939</v>
      </c>
      <c r="AB1185" s="1" t="s">
        <v>30939</v>
      </c>
      <c r="AH1185" s="1" t="s">
        <v>30939</v>
      </c>
      <c r="AN1185" s="1" t="s">
        <v>30939</v>
      </c>
      <c r="AV1185" s="1" t="s">
        <v>30939</v>
      </c>
      <c r="AX1185" s="1" t="s">
        <v>30939</v>
      </c>
      <c r="AZ1185" s="1" t="s">
        <v>30939</v>
      </c>
      <c r="BB1185" s="1" t="s">
        <v>30939</v>
      </c>
      <c r="BE1185" s="1" t="s">
        <v>30939</v>
      </c>
      <c r="BG1185" s="1" t="s">
        <v>30939</v>
      </c>
      <c r="BK1185" s="1">
        <v>2000000</v>
      </c>
      <c r="BL1185" s="1" t="s">
        <v>30938</v>
      </c>
      <c r="BR1185" s="1" t="s">
        <v>30938</v>
      </c>
      <c r="BS1185" s="1" t="s">
        <v>30938</v>
      </c>
      <c r="BV1185" s="1" t="s">
        <v>3021</v>
      </c>
    </row>
    <row r="1186" spans="1:74">
      <c r="A1186" s="1" t="s">
        <v>3022</v>
      </c>
      <c r="B1186" s="1" t="s">
        <v>3023</v>
      </c>
      <c r="C1186" s="1" t="s">
        <v>3927</v>
      </c>
      <c r="D1186" s="1">
        <v>352701053825029</v>
      </c>
      <c r="G1186" s="1" t="s">
        <v>3024</v>
      </c>
      <c r="I1186" s="1" t="s">
        <v>30867</v>
      </c>
      <c r="J1186" s="1" t="s">
        <v>30938</v>
      </c>
      <c r="N1186" s="1">
        <v>250000</v>
      </c>
      <c r="O1186" s="1" t="s">
        <v>30938</v>
      </c>
      <c r="P1186" s="1" t="s">
        <v>30939</v>
      </c>
      <c r="Q1186" s="1" t="s">
        <v>30938</v>
      </c>
      <c r="S1186" s="1" t="s">
        <v>30939</v>
      </c>
      <c r="W1186" s="1" t="s">
        <v>30938</v>
      </c>
      <c r="X1186" s="1" t="s">
        <v>30939</v>
      </c>
      <c r="AB1186" s="1" t="s">
        <v>30939</v>
      </c>
      <c r="AH1186" s="1" t="s">
        <v>30939</v>
      </c>
      <c r="AN1186" s="1" t="s">
        <v>30939</v>
      </c>
      <c r="AV1186" s="1" t="s">
        <v>30939</v>
      </c>
      <c r="AX1186" s="1" t="s">
        <v>30939</v>
      </c>
      <c r="AZ1186" s="1" t="s">
        <v>30939</v>
      </c>
      <c r="BB1186" s="1" t="s">
        <v>30939</v>
      </c>
      <c r="BE1186" s="1" t="s">
        <v>30939</v>
      </c>
      <c r="BG1186" s="1" t="s">
        <v>30939</v>
      </c>
      <c r="BK1186" s="1">
        <v>2000000</v>
      </c>
      <c r="BL1186" s="1" t="s">
        <v>30938</v>
      </c>
      <c r="BR1186" s="1" t="s">
        <v>30938</v>
      </c>
      <c r="BS1186" s="1" t="s">
        <v>30938</v>
      </c>
      <c r="BV1186" s="1" t="s">
        <v>3025</v>
      </c>
    </row>
    <row r="1187" spans="1:74">
      <c r="A1187" s="1" t="s">
        <v>3026</v>
      </c>
      <c r="B1187" s="1" t="s">
        <v>3027</v>
      </c>
      <c r="C1187" s="1" t="s">
        <v>3927</v>
      </c>
      <c r="D1187" s="1">
        <v>352701053825029</v>
      </c>
      <c r="G1187" s="1" t="s">
        <v>3028</v>
      </c>
      <c r="I1187" s="1" t="s">
        <v>30867</v>
      </c>
      <c r="J1187" s="1" t="s">
        <v>30938</v>
      </c>
      <c r="N1187" s="1">
        <v>250000</v>
      </c>
      <c r="O1187" s="1" t="s">
        <v>30938</v>
      </c>
      <c r="P1187" s="1" t="s">
        <v>30939</v>
      </c>
      <c r="Q1187" s="1" t="s">
        <v>30938</v>
      </c>
      <c r="S1187" s="1" t="s">
        <v>30939</v>
      </c>
      <c r="W1187" s="1" t="s">
        <v>30938</v>
      </c>
      <c r="X1187" s="1" t="s">
        <v>30939</v>
      </c>
      <c r="AB1187" s="1" t="s">
        <v>30939</v>
      </c>
      <c r="AH1187" s="1" t="s">
        <v>30939</v>
      </c>
      <c r="AN1187" s="1" t="s">
        <v>30939</v>
      </c>
      <c r="AV1187" s="1" t="s">
        <v>30939</v>
      </c>
      <c r="AX1187" s="1" t="s">
        <v>30939</v>
      </c>
      <c r="AZ1187" s="1" t="s">
        <v>30939</v>
      </c>
      <c r="BB1187" s="1" t="s">
        <v>30939</v>
      </c>
      <c r="BE1187" s="1" t="s">
        <v>30939</v>
      </c>
      <c r="BG1187" s="1" t="s">
        <v>30939</v>
      </c>
      <c r="BK1187" s="1">
        <v>2000000</v>
      </c>
      <c r="BL1187" s="1" t="s">
        <v>30938</v>
      </c>
      <c r="BR1187" s="1" t="s">
        <v>30938</v>
      </c>
      <c r="BS1187" s="1" t="s">
        <v>30938</v>
      </c>
      <c r="BV1187" s="1" t="s">
        <v>3029</v>
      </c>
    </row>
    <row r="1188" spans="1:74">
      <c r="A1188" s="1" t="s">
        <v>3030</v>
      </c>
      <c r="B1188" s="1" t="s">
        <v>3031</v>
      </c>
      <c r="C1188" s="1" t="s">
        <v>3927</v>
      </c>
      <c r="D1188" s="1">
        <v>352701053825029</v>
      </c>
      <c r="G1188" s="1" t="s">
        <v>3032</v>
      </c>
      <c r="I1188" s="1" t="s">
        <v>30867</v>
      </c>
      <c r="J1188" s="1" t="s">
        <v>30938</v>
      </c>
      <c r="N1188" s="1">
        <v>250000</v>
      </c>
      <c r="O1188" s="1" t="s">
        <v>30938</v>
      </c>
      <c r="P1188" s="1" t="s">
        <v>30939</v>
      </c>
      <c r="Q1188" s="1" t="s">
        <v>30938</v>
      </c>
      <c r="S1188" s="1" t="s">
        <v>30939</v>
      </c>
      <c r="W1188" s="1" t="s">
        <v>30938</v>
      </c>
      <c r="X1188" s="1" t="s">
        <v>30939</v>
      </c>
      <c r="AB1188" s="1" t="s">
        <v>30939</v>
      </c>
      <c r="AH1188" s="1" t="s">
        <v>30939</v>
      </c>
      <c r="AN1188" s="1" t="s">
        <v>30939</v>
      </c>
      <c r="AV1188" s="1" t="s">
        <v>30939</v>
      </c>
      <c r="AX1188" s="1" t="s">
        <v>30939</v>
      </c>
      <c r="AZ1188" s="1" t="s">
        <v>30939</v>
      </c>
      <c r="BB1188" s="1" t="s">
        <v>30939</v>
      </c>
      <c r="BE1188" s="1" t="s">
        <v>30939</v>
      </c>
      <c r="BG1188" s="1" t="s">
        <v>30939</v>
      </c>
      <c r="BK1188" s="1">
        <v>2000000</v>
      </c>
      <c r="BL1188" s="1" t="s">
        <v>30938</v>
      </c>
      <c r="BR1188" s="1" t="s">
        <v>30938</v>
      </c>
      <c r="BS1188" s="1" t="s">
        <v>30938</v>
      </c>
      <c r="BV1188" s="1" t="s">
        <v>3033</v>
      </c>
    </row>
    <row r="1189" spans="1:74">
      <c r="A1189" s="1" t="s">
        <v>3034</v>
      </c>
      <c r="B1189" s="1" t="s">
        <v>3035</v>
      </c>
      <c r="C1189" s="1" t="s">
        <v>3927</v>
      </c>
      <c r="D1189" s="1">
        <v>352701053825029</v>
      </c>
      <c r="G1189" s="1" t="s">
        <v>3036</v>
      </c>
      <c r="I1189" s="1" t="s">
        <v>30867</v>
      </c>
      <c r="J1189" s="1" t="s">
        <v>30938</v>
      </c>
      <c r="N1189" s="1">
        <v>250000</v>
      </c>
      <c r="O1189" s="1" t="s">
        <v>30938</v>
      </c>
      <c r="P1189" s="1" t="s">
        <v>30939</v>
      </c>
      <c r="Q1189" s="1" t="s">
        <v>30938</v>
      </c>
      <c r="S1189" s="1" t="s">
        <v>30939</v>
      </c>
      <c r="W1189" s="1" t="s">
        <v>30938</v>
      </c>
      <c r="X1189" s="1" t="s">
        <v>30939</v>
      </c>
      <c r="AB1189" s="1" t="s">
        <v>30939</v>
      </c>
      <c r="AH1189" s="1" t="s">
        <v>30939</v>
      </c>
      <c r="AN1189" s="1" t="s">
        <v>30939</v>
      </c>
      <c r="AV1189" s="1" t="s">
        <v>30939</v>
      </c>
      <c r="AX1189" s="1" t="s">
        <v>30939</v>
      </c>
      <c r="AZ1189" s="1" t="s">
        <v>30939</v>
      </c>
      <c r="BB1189" s="1" t="s">
        <v>30939</v>
      </c>
      <c r="BE1189" s="1" t="s">
        <v>30939</v>
      </c>
      <c r="BG1189" s="1" t="s">
        <v>30939</v>
      </c>
      <c r="BK1189" s="1">
        <v>2000000</v>
      </c>
      <c r="BL1189" s="1" t="s">
        <v>30938</v>
      </c>
      <c r="BR1189" s="1" t="s">
        <v>30938</v>
      </c>
      <c r="BS1189" s="1" t="s">
        <v>30938</v>
      </c>
      <c r="BV1189" s="1" t="s">
        <v>3037</v>
      </c>
    </row>
    <row r="1190" spans="1:74">
      <c r="A1190" s="1" t="s">
        <v>3038</v>
      </c>
      <c r="B1190" s="1" t="s">
        <v>3039</v>
      </c>
      <c r="C1190" s="1" t="s">
        <v>3927</v>
      </c>
      <c r="D1190" s="1">
        <v>352701053825029</v>
      </c>
      <c r="G1190" s="1" t="s">
        <v>3040</v>
      </c>
      <c r="I1190" s="1" t="s">
        <v>30867</v>
      </c>
      <c r="J1190" s="1" t="s">
        <v>30938</v>
      </c>
      <c r="N1190" s="1">
        <v>250000</v>
      </c>
      <c r="O1190" s="1" t="s">
        <v>30939</v>
      </c>
      <c r="P1190" s="1" t="s">
        <v>30939</v>
      </c>
      <c r="W1190" s="1" t="s">
        <v>30938</v>
      </c>
      <c r="AB1190" s="1" t="s">
        <v>30939</v>
      </c>
      <c r="AH1190" s="1" t="s">
        <v>30939</v>
      </c>
      <c r="AN1190" s="1" t="s">
        <v>30939</v>
      </c>
      <c r="AV1190" s="1" t="s">
        <v>30939</v>
      </c>
      <c r="AX1190" s="1" t="s">
        <v>30939</v>
      </c>
      <c r="AZ1190" s="1" t="s">
        <v>30939</v>
      </c>
      <c r="BB1190" s="1" t="s">
        <v>30939</v>
      </c>
      <c r="BE1190" s="1" t="s">
        <v>30939</v>
      </c>
      <c r="BG1190" s="1" t="s">
        <v>30939</v>
      </c>
      <c r="BK1190" s="1">
        <v>2000000</v>
      </c>
      <c r="BL1190" s="1" t="s">
        <v>30938</v>
      </c>
      <c r="BR1190" s="1" t="s">
        <v>30938</v>
      </c>
      <c r="BS1190" s="1" t="s">
        <v>30938</v>
      </c>
      <c r="BV1190" s="1" t="s">
        <v>3041</v>
      </c>
    </row>
    <row r="1191" spans="1:74">
      <c r="A1191" s="1" t="s">
        <v>3042</v>
      </c>
      <c r="B1191" s="1" t="s">
        <v>3043</v>
      </c>
      <c r="C1191" s="1" t="s">
        <v>3044</v>
      </c>
      <c r="D1191" s="1">
        <v>352701053825029</v>
      </c>
      <c r="G1191" s="1" t="s">
        <v>3045</v>
      </c>
      <c r="I1191" s="1" t="s">
        <v>30867</v>
      </c>
      <c r="J1191" s="1" t="s">
        <v>30938</v>
      </c>
      <c r="N1191" s="1">
        <v>250000</v>
      </c>
      <c r="O1191" s="1" t="s">
        <v>30939</v>
      </c>
      <c r="P1191" s="1" t="s">
        <v>30939</v>
      </c>
      <c r="W1191" s="1" t="s">
        <v>30938</v>
      </c>
      <c r="AB1191" s="1" t="s">
        <v>30939</v>
      </c>
      <c r="AH1191" s="1" t="s">
        <v>30939</v>
      </c>
      <c r="AN1191" s="1" t="s">
        <v>30939</v>
      </c>
      <c r="AV1191" s="1" t="s">
        <v>30939</v>
      </c>
      <c r="AX1191" s="1" t="s">
        <v>30939</v>
      </c>
      <c r="AZ1191" s="1" t="s">
        <v>30939</v>
      </c>
      <c r="BB1191" s="1" t="s">
        <v>30939</v>
      </c>
      <c r="BE1191" s="1" t="s">
        <v>30939</v>
      </c>
      <c r="BG1191" s="1" t="s">
        <v>30939</v>
      </c>
      <c r="BK1191" s="1">
        <v>1500000</v>
      </c>
      <c r="BL1191" s="1" t="s">
        <v>30938</v>
      </c>
      <c r="BR1191" s="1" t="s">
        <v>30938</v>
      </c>
      <c r="BS1191" s="1" t="s">
        <v>30938</v>
      </c>
      <c r="BV1191" s="1" t="s">
        <v>3046</v>
      </c>
    </row>
    <row r="1192" spans="1:74">
      <c r="A1192" s="1" t="s">
        <v>3047</v>
      </c>
      <c r="B1192" s="1" t="s">
        <v>3048</v>
      </c>
      <c r="C1192" s="1" t="s">
        <v>3044</v>
      </c>
      <c r="D1192" s="1">
        <v>352701053825029</v>
      </c>
      <c r="G1192" s="1" t="s">
        <v>3049</v>
      </c>
      <c r="I1192" s="1" t="s">
        <v>30867</v>
      </c>
      <c r="J1192" s="1" t="s">
        <v>30938</v>
      </c>
      <c r="N1192" s="1">
        <v>250000</v>
      </c>
      <c r="O1192" s="1" t="s">
        <v>30938</v>
      </c>
      <c r="P1192" s="1" t="s">
        <v>30939</v>
      </c>
      <c r="Q1192" s="1" t="s">
        <v>30938</v>
      </c>
      <c r="S1192" s="1" t="s">
        <v>30939</v>
      </c>
      <c r="W1192" s="1" t="s">
        <v>30938</v>
      </c>
      <c r="X1192" s="1" t="s">
        <v>30939</v>
      </c>
      <c r="AB1192" s="1" t="s">
        <v>30939</v>
      </c>
      <c r="AH1192" s="1" t="s">
        <v>30939</v>
      </c>
      <c r="AN1192" s="1" t="s">
        <v>30939</v>
      </c>
      <c r="AV1192" s="1" t="s">
        <v>30939</v>
      </c>
      <c r="AX1192" s="1" t="s">
        <v>30939</v>
      </c>
      <c r="AZ1192" s="1" t="s">
        <v>30939</v>
      </c>
      <c r="BB1192" s="1" t="s">
        <v>30939</v>
      </c>
      <c r="BE1192" s="1" t="s">
        <v>30939</v>
      </c>
      <c r="BG1192" s="1" t="s">
        <v>30939</v>
      </c>
      <c r="BK1192" s="1">
        <v>2000000</v>
      </c>
      <c r="BL1192" s="1" t="s">
        <v>30938</v>
      </c>
      <c r="BR1192" s="1" t="s">
        <v>30938</v>
      </c>
      <c r="BS1192" s="1" t="s">
        <v>30938</v>
      </c>
      <c r="BV1192" s="1" t="s">
        <v>3050</v>
      </c>
    </row>
    <row r="1193" spans="1:74">
      <c r="A1193" s="1" t="s">
        <v>3051</v>
      </c>
      <c r="B1193" s="1" t="s">
        <v>3052</v>
      </c>
      <c r="C1193" s="1" t="s">
        <v>3044</v>
      </c>
      <c r="D1193" s="1">
        <v>352701053825029</v>
      </c>
      <c r="G1193" s="1" t="s">
        <v>3053</v>
      </c>
      <c r="I1193" s="1" t="s">
        <v>30867</v>
      </c>
      <c r="J1193" s="1" t="s">
        <v>30938</v>
      </c>
      <c r="N1193" s="1">
        <v>250000</v>
      </c>
      <c r="O1193" s="1" t="s">
        <v>30939</v>
      </c>
      <c r="P1193" s="1" t="s">
        <v>30939</v>
      </c>
      <c r="W1193" s="1" t="s">
        <v>30938</v>
      </c>
      <c r="AB1193" s="1" t="s">
        <v>30939</v>
      </c>
      <c r="AH1193" s="1" t="s">
        <v>30939</v>
      </c>
      <c r="AN1193" s="1" t="s">
        <v>30939</v>
      </c>
      <c r="AV1193" s="1" t="s">
        <v>30939</v>
      </c>
      <c r="AX1193" s="1" t="s">
        <v>30939</v>
      </c>
      <c r="AZ1193" s="1" t="s">
        <v>30939</v>
      </c>
      <c r="BB1193" s="1" t="s">
        <v>30939</v>
      </c>
      <c r="BE1193" s="1" t="s">
        <v>30939</v>
      </c>
      <c r="BG1193" s="1" t="s">
        <v>30939</v>
      </c>
      <c r="BK1193" s="1">
        <v>2000000</v>
      </c>
      <c r="BL1193" s="1" t="s">
        <v>30938</v>
      </c>
      <c r="BR1193" s="1" t="s">
        <v>30938</v>
      </c>
      <c r="BS1193" s="1" t="s">
        <v>30938</v>
      </c>
      <c r="BV1193" s="1" t="s">
        <v>3054</v>
      </c>
    </row>
    <row r="1194" spans="1:74">
      <c r="A1194" s="1" t="s">
        <v>3055</v>
      </c>
      <c r="B1194" s="1" t="s">
        <v>3056</v>
      </c>
      <c r="C1194" s="1" t="s">
        <v>3044</v>
      </c>
      <c r="D1194" s="1">
        <v>352701053825029</v>
      </c>
      <c r="G1194" s="1" t="s">
        <v>3057</v>
      </c>
      <c r="I1194" s="1" t="s">
        <v>30867</v>
      </c>
      <c r="J1194" s="1" t="s">
        <v>30938</v>
      </c>
      <c r="N1194" s="1">
        <v>250000</v>
      </c>
      <c r="O1194" s="1" t="s">
        <v>30938</v>
      </c>
      <c r="P1194" s="1" t="s">
        <v>30939</v>
      </c>
      <c r="Q1194" s="1" t="s">
        <v>30938</v>
      </c>
      <c r="S1194" s="1" t="s">
        <v>30939</v>
      </c>
      <c r="W1194" s="1" t="s">
        <v>30938</v>
      </c>
      <c r="X1194" s="1" t="s">
        <v>30939</v>
      </c>
      <c r="AB1194" s="1" t="s">
        <v>30939</v>
      </c>
      <c r="AH1194" s="1" t="s">
        <v>30939</v>
      </c>
      <c r="AN1194" s="1" t="s">
        <v>30939</v>
      </c>
      <c r="AV1194" s="1" t="s">
        <v>30939</v>
      </c>
      <c r="AX1194" s="1" t="s">
        <v>30939</v>
      </c>
      <c r="AZ1194" s="1" t="s">
        <v>30939</v>
      </c>
      <c r="BB1194" s="1" t="s">
        <v>30939</v>
      </c>
      <c r="BE1194" s="1" t="s">
        <v>30939</v>
      </c>
      <c r="BG1194" s="1" t="s">
        <v>30939</v>
      </c>
      <c r="BK1194" s="1">
        <v>1500000</v>
      </c>
      <c r="BL1194" s="1" t="s">
        <v>30938</v>
      </c>
      <c r="BR1194" s="1" t="s">
        <v>30938</v>
      </c>
      <c r="BS1194" s="1" t="s">
        <v>30938</v>
      </c>
      <c r="BV1194" s="1" t="s">
        <v>3058</v>
      </c>
    </row>
    <row r="1195" spans="1:74">
      <c r="A1195" s="1" t="s">
        <v>3059</v>
      </c>
      <c r="B1195" s="1" t="s">
        <v>3060</v>
      </c>
      <c r="C1195" s="1" t="s">
        <v>3044</v>
      </c>
      <c r="D1195" s="1">
        <v>352701053825029</v>
      </c>
      <c r="G1195" s="1" t="s">
        <v>3061</v>
      </c>
      <c r="I1195" s="1" t="s">
        <v>30867</v>
      </c>
      <c r="J1195" s="1" t="s">
        <v>30938</v>
      </c>
      <c r="N1195" s="1">
        <v>250000</v>
      </c>
      <c r="O1195" s="1" t="s">
        <v>30938</v>
      </c>
      <c r="P1195" s="1" t="s">
        <v>30939</v>
      </c>
      <c r="Q1195" s="1" t="s">
        <v>30938</v>
      </c>
      <c r="S1195" s="1" t="s">
        <v>30939</v>
      </c>
      <c r="W1195" s="1" t="s">
        <v>30938</v>
      </c>
      <c r="X1195" s="1" t="s">
        <v>30939</v>
      </c>
      <c r="AB1195" s="1" t="s">
        <v>30939</v>
      </c>
      <c r="AH1195" s="1" t="s">
        <v>30939</v>
      </c>
      <c r="AN1195" s="1" t="s">
        <v>30939</v>
      </c>
      <c r="AV1195" s="1" t="s">
        <v>30939</v>
      </c>
      <c r="AX1195" s="1" t="s">
        <v>30939</v>
      </c>
      <c r="AZ1195" s="1" t="s">
        <v>30939</v>
      </c>
      <c r="BB1195" s="1" t="s">
        <v>30939</v>
      </c>
      <c r="BE1195" s="1" t="s">
        <v>30939</v>
      </c>
      <c r="BG1195" s="1" t="s">
        <v>30939</v>
      </c>
      <c r="BK1195" s="1">
        <v>2000000</v>
      </c>
      <c r="BL1195" s="1" t="s">
        <v>30938</v>
      </c>
      <c r="BR1195" s="1" t="s">
        <v>30938</v>
      </c>
      <c r="BS1195" s="1" t="s">
        <v>30938</v>
      </c>
      <c r="BV1195" s="1" t="s">
        <v>3062</v>
      </c>
    </row>
    <row r="1196" spans="1:74">
      <c r="A1196" s="1" t="s">
        <v>3063</v>
      </c>
      <c r="B1196" s="1" t="s">
        <v>3064</v>
      </c>
      <c r="C1196" s="1" t="s">
        <v>3044</v>
      </c>
      <c r="D1196" s="1">
        <v>352701053825029</v>
      </c>
      <c r="G1196" s="1" t="s">
        <v>3065</v>
      </c>
      <c r="I1196" s="1" t="s">
        <v>30867</v>
      </c>
      <c r="J1196" s="1" t="s">
        <v>30938</v>
      </c>
      <c r="N1196" s="1">
        <v>250000</v>
      </c>
      <c r="O1196" s="1" t="s">
        <v>30938</v>
      </c>
      <c r="P1196" s="1" t="s">
        <v>30939</v>
      </c>
      <c r="Q1196" s="1" t="s">
        <v>30938</v>
      </c>
      <c r="S1196" s="1" t="s">
        <v>30939</v>
      </c>
      <c r="W1196" s="1" t="s">
        <v>30938</v>
      </c>
      <c r="X1196" s="1" t="s">
        <v>30939</v>
      </c>
      <c r="AB1196" s="1" t="s">
        <v>30939</v>
      </c>
      <c r="AH1196" s="1" t="s">
        <v>30939</v>
      </c>
      <c r="AN1196" s="1" t="s">
        <v>30939</v>
      </c>
      <c r="AV1196" s="1" t="s">
        <v>30939</v>
      </c>
      <c r="AX1196" s="1" t="s">
        <v>30939</v>
      </c>
      <c r="AZ1196" s="1" t="s">
        <v>30939</v>
      </c>
      <c r="BB1196" s="1" t="s">
        <v>30939</v>
      </c>
      <c r="BE1196" s="1" t="s">
        <v>30939</v>
      </c>
      <c r="BG1196" s="1" t="s">
        <v>30939</v>
      </c>
      <c r="BK1196" s="1">
        <v>2000000</v>
      </c>
      <c r="BL1196" s="1" t="s">
        <v>30938</v>
      </c>
      <c r="BR1196" s="1" t="s">
        <v>30938</v>
      </c>
      <c r="BS1196" s="1" t="s">
        <v>30938</v>
      </c>
      <c r="BV1196" s="1" t="s">
        <v>3066</v>
      </c>
    </row>
    <row r="1197" spans="1:74">
      <c r="A1197" s="1" t="s">
        <v>3067</v>
      </c>
      <c r="B1197" s="1" t="s">
        <v>3068</v>
      </c>
      <c r="C1197" s="1" t="s">
        <v>3132</v>
      </c>
      <c r="D1197" s="1">
        <v>352701053856750</v>
      </c>
      <c r="G1197" s="1" t="s">
        <v>3069</v>
      </c>
      <c r="I1197" s="1" t="s">
        <v>30867</v>
      </c>
      <c r="J1197" s="1" t="s">
        <v>30938</v>
      </c>
      <c r="N1197" s="1">
        <v>250000</v>
      </c>
      <c r="O1197" s="1" t="s">
        <v>30938</v>
      </c>
      <c r="P1197" s="1" t="s">
        <v>30939</v>
      </c>
      <c r="Q1197" s="1" t="s">
        <v>30938</v>
      </c>
      <c r="S1197" s="1" t="s">
        <v>30939</v>
      </c>
      <c r="W1197" s="1" t="s">
        <v>30938</v>
      </c>
      <c r="X1197" s="1" t="s">
        <v>30939</v>
      </c>
      <c r="AB1197" s="1" t="s">
        <v>30939</v>
      </c>
      <c r="AH1197" s="1" t="s">
        <v>30939</v>
      </c>
      <c r="AN1197" s="1" t="s">
        <v>30939</v>
      </c>
      <c r="AV1197" s="1" t="s">
        <v>30939</v>
      </c>
      <c r="AX1197" s="1" t="s">
        <v>30939</v>
      </c>
      <c r="AZ1197" s="1" t="s">
        <v>30939</v>
      </c>
      <c r="BB1197" s="1" t="s">
        <v>30939</v>
      </c>
      <c r="BE1197" s="1" t="s">
        <v>30939</v>
      </c>
      <c r="BG1197" s="1" t="s">
        <v>30939</v>
      </c>
      <c r="BK1197" s="1">
        <v>2000000</v>
      </c>
      <c r="BL1197" s="1" t="s">
        <v>30938</v>
      </c>
      <c r="BR1197" s="1" t="s">
        <v>30938</v>
      </c>
      <c r="BS1197" s="1" t="s">
        <v>30938</v>
      </c>
      <c r="BV1197" s="1" t="s">
        <v>3070</v>
      </c>
    </row>
    <row r="1198" spans="1:74">
      <c r="A1198" s="1" t="s">
        <v>3071</v>
      </c>
      <c r="B1198" s="1" t="s">
        <v>3072</v>
      </c>
      <c r="C1198" s="1" t="s">
        <v>3132</v>
      </c>
      <c r="D1198" s="1">
        <v>352701053856750</v>
      </c>
      <c r="G1198" s="1" t="s">
        <v>3073</v>
      </c>
      <c r="I1198" s="1" t="s">
        <v>30867</v>
      </c>
      <c r="J1198" s="1" t="s">
        <v>30938</v>
      </c>
      <c r="N1198" s="1">
        <v>250000</v>
      </c>
      <c r="O1198" s="1" t="s">
        <v>30938</v>
      </c>
      <c r="P1198" s="1" t="s">
        <v>30939</v>
      </c>
      <c r="Q1198" s="1" t="s">
        <v>30938</v>
      </c>
      <c r="S1198" s="1" t="s">
        <v>30939</v>
      </c>
      <c r="W1198" s="1" t="s">
        <v>30938</v>
      </c>
      <c r="X1198" s="1" t="s">
        <v>30939</v>
      </c>
      <c r="AB1198" s="1" t="s">
        <v>30939</v>
      </c>
      <c r="AH1198" s="1" t="s">
        <v>30939</v>
      </c>
      <c r="AN1198" s="1" t="s">
        <v>30939</v>
      </c>
      <c r="AV1198" s="1" t="s">
        <v>30939</v>
      </c>
      <c r="AX1198" s="1" t="s">
        <v>30939</v>
      </c>
      <c r="AZ1198" s="1" t="s">
        <v>30939</v>
      </c>
      <c r="BB1198" s="1" t="s">
        <v>30939</v>
      </c>
      <c r="BE1198" s="1" t="s">
        <v>30939</v>
      </c>
      <c r="BG1198" s="1" t="s">
        <v>30939</v>
      </c>
      <c r="BK1198" s="1">
        <v>2000000</v>
      </c>
      <c r="BL1198" s="1" t="s">
        <v>30938</v>
      </c>
      <c r="BR1198" s="1" t="s">
        <v>30938</v>
      </c>
      <c r="BS1198" s="1" t="s">
        <v>30938</v>
      </c>
      <c r="BV1198" s="1" t="s">
        <v>3074</v>
      </c>
    </row>
    <row r="1199" spans="1:74">
      <c r="A1199" s="1" t="s">
        <v>3075</v>
      </c>
      <c r="B1199" s="1" t="s">
        <v>3076</v>
      </c>
      <c r="C1199" s="1" t="s">
        <v>3044</v>
      </c>
      <c r="D1199" s="1">
        <v>352701053825029</v>
      </c>
      <c r="G1199" s="1" t="s">
        <v>3077</v>
      </c>
      <c r="I1199" s="1" t="s">
        <v>30867</v>
      </c>
      <c r="J1199" s="1" t="s">
        <v>30938</v>
      </c>
      <c r="N1199" s="1">
        <v>250000</v>
      </c>
      <c r="O1199" s="1" t="s">
        <v>30938</v>
      </c>
      <c r="P1199" s="1" t="s">
        <v>30939</v>
      </c>
      <c r="Q1199" s="1" t="s">
        <v>30938</v>
      </c>
      <c r="S1199" s="1" t="s">
        <v>30939</v>
      </c>
      <c r="W1199" s="1" t="s">
        <v>30938</v>
      </c>
      <c r="X1199" s="1" t="s">
        <v>30939</v>
      </c>
      <c r="AB1199" s="1" t="s">
        <v>30939</v>
      </c>
      <c r="AH1199" s="1" t="s">
        <v>30939</v>
      </c>
      <c r="AN1199" s="1" t="s">
        <v>30939</v>
      </c>
      <c r="AV1199" s="1" t="s">
        <v>30939</v>
      </c>
      <c r="AX1199" s="1" t="s">
        <v>30939</v>
      </c>
      <c r="AZ1199" s="1" t="s">
        <v>30939</v>
      </c>
      <c r="BB1199" s="1" t="s">
        <v>30939</v>
      </c>
      <c r="BE1199" s="1" t="s">
        <v>30939</v>
      </c>
      <c r="BG1199" s="1" t="s">
        <v>30939</v>
      </c>
      <c r="BK1199" s="1">
        <v>2000000</v>
      </c>
      <c r="BL1199" s="1" t="s">
        <v>30938</v>
      </c>
      <c r="BR1199" s="1" t="s">
        <v>30938</v>
      </c>
      <c r="BS1199" s="1" t="s">
        <v>30938</v>
      </c>
      <c r="BV1199" s="1" t="s">
        <v>2961</v>
      </c>
    </row>
    <row r="1200" spans="1:74">
      <c r="A1200" s="1" t="s">
        <v>2962</v>
      </c>
      <c r="B1200" s="1" t="s">
        <v>2963</v>
      </c>
      <c r="C1200" s="1" t="s">
        <v>3132</v>
      </c>
      <c r="D1200" s="1">
        <v>352701053856750</v>
      </c>
      <c r="G1200" s="1" t="s">
        <v>2964</v>
      </c>
      <c r="I1200" s="1" t="s">
        <v>30867</v>
      </c>
      <c r="J1200" s="1" t="s">
        <v>30938</v>
      </c>
      <c r="N1200" s="1">
        <v>250000</v>
      </c>
      <c r="O1200" s="1" t="s">
        <v>30938</v>
      </c>
      <c r="P1200" s="1" t="s">
        <v>30939</v>
      </c>
      <c r="Q1200" s="1" t="s">
        <v>30938</v>
      </c>
      <c r="S1200" s="1" t="s">
        <v>30939</v>
      </c>
      <c r="W1200" s="1" t="s">
        <v>30938</v>
      </c>
      <c r="X1200" s="1" t="s">
        <v>30939</v>
      </c>
      <c r="AB1200" s="1" t="s">
        <v>30939</v>
      </c>
      <c r="AH1200" s="1" t="s">
        <v>30939</v>
      </c>
      <c r="AN1200" s="1" t="s">
        <v>30939</v>
      </c>
      <c r="AV1200" s="1" t="s">
        <v>30939</v>
      </c>
      <c r="AX1200" s="1" t="s">
        <v>30939</v>
      </c>
      <c r="AZ1200" s="1" t="s">
        <v>30939</v>
      </c>
      <c r="BB1200" s="1" t="s">
        <v>30939</v>
      </c>
      <c r="BE1200" s="1" t="s">
        <v>30939</v>
      </c>
      <c r="BG1200" s="1" t="s">
        <v>30939</v>
      </c>
      <c r="BK1200" s="1">
        <v>2000000</v>
      </c>
      <c r="BL1200" s="1" t="s">
        <v>30938</v>
      </c>
      <c r="BR1200" s="1" t="s">
        <v>30938</v>
      </c>
      <c r="BS1200" s="1" t="s">
        <v>30938</v>
      </c>
      <c r="BV1200" s="1" t="s">
        <v>2965</v>
      </c>
    </row>
    <row r="1201" spans="1:74">
      <c r="A1201" s="1" t="s">
        <v>2966</v>
      </c>
      <c r="B1201" s="1" t="s">
        <v>2967</v>
      </c>
      <c r="C1201" s="1" t="s">
        <v>3044</v>
      </c>
      <c r="D1201" s="1">
        <v>352701053825029</v>
      </c>
      <c r="G1201" s="1" t="s">
        <v>2968</v>
      </c>
      <c r="I1201" s="1" t="s">
        <v>30867</v>
      </c>
      <c r="J1201" s="1" t="s">
        <v>30938</v>
      </c>
      <c r="N1201" s="1">
        <v>250000</v>
      </c>
      <c r="O1201" s="1" t="s">
        <v>30938</v>
      </c>
      <c r="P1201" s="1" t="s">
        <v>30939</v>
      </c>
      <c r="Q1201" s="1" t="s">
        <v>30938</v>
      </c>
      <c r="S1201" s="1" t="s">
        <v>30939</v>
      </c>
      <c r="W1201" s="1" t="s">
        <v>30938</v>
      </c>
      <c r="X1201" s="1" t="s">
        <v>30939</v>
      </c>
      <c r="AB1201" s="1" t="s">
        <v>30939</v>
      </c>
      <c r="AH1201" s="1" t="s">
        <v>30939</v>
      </c>
      <c r="AN1201" s="1" t="s">
        <v>30939</v>
      </c>
      <c r="AV1201" s="1" t="s">
        <v>30939</v>
      </c>
      <c r="AX1201" s="1" t="s">
        <v>30939</v>
      </c>
      <c r="AZ1201" s="1" t="s">
        <v>30939</v>
      </c>
      <c r="BB1201" s="1" t="s">
        <v>30939</v>
      </c>
      <c r="BE1201" s="1" t="s">
        <v>30939</v>
      </c>
      <c r="BG1201" s="1" t="s">
        <v>30939</v>
      </c>
      <c r="BK1201" s="1">
        <v>2000000</v>
      </c>
      <c r="BL1201" s="1" t="s">
        <v>30938</v>
      </c>
      <c r="BR1201" s="1" t="s">
        <v>30938</v>
      </c>
      <c r="BS1201" s="1" t="s">
        <v>30938</v>
      </c>
      <c r="BV1201" s="1" t="s">
        <v>2969</v>
      </c>
    </row>
    <row r="1202" spans="1:74">
      <c r="A1202" s="1" t="s">
        <v>2970</v>
      </c>
      <c r="B1202" s="1" t="s">
        <v>2971</v>
      </c>
      <c r="C1202" s="1" t="s">
        <v>3132</v>
      </c>
      <c r="D1202" s="1">
        <v>352701053856750</v>
      </c>
      <c r="G1202" s="1" t="s">
        <v>3310</v>
      </c>
      <c r="I1202" s="1" t="s">
        <v>30867</v>
      </c>
      <c r="J1202" s="1" t="s">
        <v>30938</v>
      </c>
      <c r="N1202" s="1">
        <v>250000</v>
      </c>
      <c r="O1202" s="1" t="s">
        <v>30939</v>
      </c>
      <c r="P1202" s="1" t="s">
        <v>30939</v>
      </c>
      <c r="W1202" s="1" t="s">
        <v>30938</v>
      </c>
      <c r="AB1202" s="1" t="s">
        <v>30939</v>
      </c>
      <c r="AH1202" s="1" t="s">
        <v>30939</v>
      </c>
      <c r="AN1202" s="1" t="s">
        <v>30939</v>
      </c>
      <c r="AV1202" s="1" t="s">
        <v>30939</v>
      </c>
      <c r="AX1202" s="1" t="s">
        <v>30939</v>
      </c>
      <c r="AZ1202" s="1" t="s">
        <v>30939</v>
      </c>
      <c r="BB1202" s="1" t="s">
        <v>30939</v>
      </c>
      <c r="BE1202" s="1" t="s">
        <v>30939</v>
      </c>
      <c r="BG1202" s="1" t="s">
        <v>30939</v>
      </c>
      <c r="BK1202" s="1">
        <v>2000000</v>
      </c>
      <c r="BL1202" s="1" t="s">
        <v>30938</v>
      </c>
      <c r="BR1202" s="1" t="s">
        <v>30938</v>
      </c>
      <c r="BS1202" s="1" t="s">
        <v>30938</v>
      </c>
      <c r="BV1202" s="1" t="s">
        <v>2972</v>
      </c>
    </row>
    <row r="1203" spans="1:74">
      <c r="A1203" s="1" t="s">
        <v>2973</v>
      </c>
      <c r="B1203" s="1" t="s">
        <v>2974</v>
      </c>
      <c r="C1203" s="1" t="s">
        <v>3044</v>
      </c>
      <c r="D1203" s="1">
        <v>352701053825029</v>
      </c>
      <c r="G1203" s="1" t="s">
        <v>2975</v>
      </c>
      <c r="I1203" s="1" t="s">
        <v>30867</v>
      </c>
      <c r="J1203" s="1" t="s">
        <v>30938</v>
      </c>
      <c r="N1203" s="1">
        <v>250000</v>
      </c>
      <c r="O1203" s="1" t="s">
        <v>30938</v>
      </c>
      <c r="P1203" s="1" t="s">
        <v>30939</v>
      </c>
      <c r="Q1203" s="1" t="s">
        <v>30938</v>
      </c>
      <c r="S1203" s="1" t="s">
        <v>30939</v>
      </c>
      <c r="W1203" s="1" t="s">
        <v>30938</v>
      </c>
      <c r="X1203" s="1" t="s">
        <v>30939</v>
      </c>
      <c r="AB1203" s="1" t="s">
        <v>30939</v>
      </c>
      <c r="AH1203" s="1" t="s">
        <v>30939</v>
      </c>
      <c r="AN1203" s="1" t="s">
        <v>30939</v>
      </c>
      <c r="AV1203" s="1" t="s">
        <v>30939</v>
      </c>
      <c r="AX1203" s="1" t="s">
        <v>30939</v>
      </c>
      <c r="AZ1203" s="1" t="s">
        <v>30939</v>
      </c>
      <c r="BB1203" s="1" t="s">
        <v>30939</v>
      </c>
      <c r="BE1203" s="1" t="s">
        <v>30939</v>
      </c>
      <c r="BG1203" s="1" t="s">
        <v>30939</v>
      </c>
      <c r="BK1203" s="1">
        <v>2000000</v>
      </c>
      <c r="BL1203" s="1" t="s">
        <v>30938</v>
      </c>
      <c r="BR1203" s="1" t="s">
        <v>30938</v>
      </c>
      <c r="BS1203" s="1" t="s">
        <v>30938</v>
      </c>
      <c r="BV1203" s="1" t="s">
        <v>2976</v>
      </c>
    </row>
    <row r="1204" spans="1:74">
      <c r="A1204" s="1" t="s">
        <v>2977</v>
      </c>
      <c r="B1204" s="1" t="s">
        <v>2978</v>
      </c>
      <c r="C1204" s="1" t="s">
        <v>3132</v>
      </c>
      <c r="D1204" s="1">
        <v>352701053856750</v>
      </c>
      <c r="G1204" s="1" t="s">
        <v>2979</v>
      </c>
      <c r="I1204" s="1" t="s">
        <v>30867</v>
      </c>
      <c r="J1204" s="1" t="s">
        <v>30938</v>
      </c>
      <c r="N1204" s="1">
        <v>250000</v>
      </c>
      <c r="O1204" s="1" t="s">
        <v>30938</v>
      </c>
      <c r="P1204" s="1" t="s">
        <v>30939</v>
      </c>
      <c r="Q1204" s="1" t="s">
        <v>30938</v>
      </c>
      <c r="S1204" s="1" t="s">
        <v>30939</v>
      </c>
      <c r="W1204" s="1" t="s">
        <v>30938</v>
      </c>
      <c r="X1204" s="1" t="s">
        <v>30939</v>
      </c>
      <c r="AB1204" s="1" t="s">
        <v>30939</v>
      </c>
      <c r="AH1204" s="1" t="s">
        <v>30939</v>
      </c>
      <c r="AN1204" s="1" t="s">
        <v>30939</v>
      </c>
      <c r="AV1204" s="1" t="s">
        <v>30939</v>
      </c>
      <c r="AX1204" s="1" t="s">
        <v>30939</v>
      </c>
      <c r="AZ1204" s="1" t="s">
        <v>30939</v>
      </c>
      <c r="BB1204" s="1" t="s">
        <v>30939</v>
      </c>
      <c r="BE1204" s="1" t="s">
        <v>30939</v>
      </c>
      <c r="BG1204" s="1" t="s">
        <v>30939</v>
      </c>
      <c r="BK1204" s="1">
        <v>2000000</v>
      </c>
      <c r="BL1204" s="1" t="s">
        <v>30938</v>
      </c>
      <c r="BR1204" s="1" t="s">
        <v>30938</v>
      </c>
      <c r="BS1204" s="1" t="s">
        <v>30938</v>
      </c>
      <c r="BV1204" s="1" t="s">
        <v>2980</v>
      </c>
    </row>
    <row r="1205" spans="1:74">
      <c r="A1205" s="1" t="s">
        <v>2981</v>
      </c>
      <c r="B1205" s="1" t="s">
        <v>2982</v>
      </c>
      <c r="C1205" s="1" t="s">
        <v>3044</v>
      </c>
      <c r="D1205" s="1">
        <v>352701053825029</v>
      </c>
      <c r="G1205" s="1" t="s">
        <v>2983</v>
      </c>
      <c r="I1205" s="1" t="s">
        <v>30867</v>
      </c>
      <c r="J1205" s="1" t="s">
        <v>30938</v>
      </c>
      <c r="N1205" s="1">
        <v>250000</v>
      </c>
      <c r="O1205" s="1" t="s">
        <v>30938</v>
      </c>
      <c r="P1205" s="1" t="s">
        <v>30939</v>
      </c>
      <c r="Q1205" s="1" t="s">
        <v>30938</v>
      </c>
      <c r="S1205" s="1" t="s">
        <v>30939</v>
      </c>
      <c r="W1205" s="1" t="s">
        <v>30938</v>
      </c>
      <c r="X1205" s="1" t="s">
        <v>30939</v>
      </c>
      <c r="AB1205" s="1" t="s">
        <v>30939</v>
      </c>
      <c r="AH1205" s="1" t="s">
        <v>30939</v>
      </c>
      <c r="AN1205" s="1" t="s">
        <v>30939</v>
      </c>
      <c r="AV1205" s="1" t="s">
        <v>30939</v>
      </c>
      <c r="AX1205" s="1" t="s">
        <v>30939</v>
      </c>
      <c r="AZ1205" s="1" t="s">
        <v>30939</v>
      </c>
      <c r="BB1205" s="1" t="s">
        <v>30939</v>
      </c>
      <c r="BE1205" s="1" t="s">
        <v>30939</v>
      </c>
      <c r="BG1205" s="1" t="s">
        <v>30939</v>
      </c>
      <c r="BK1205" s="1">
        <v>2000000</v>
      </c>
      <c r="BL1205" s="1" t="s">
        <v>30938</v>
      </c>
      <c r="BR1205" s="1" t="s">
        <v>30938</v>
      </c>
      <c r="BS1205" s="1" t="s">
        <v>30938</v>
      </c>
      <c r="BV1205" s="1" t="s">
        <v>2984</v>
      </c>
    </row>
    <row r="1206" spans="1:74">
      <c r="A1206" s="1" t="s">
        <v>2985</v>
      </c>
      <c r="B1206" s="1" t="s">
        <v>2986</v>
      </c>
      <c r="C1206" s="1" t="s">
        <v>3132</v>
      </c>
      <c r="D1206" s="1">
        <v>352701053856750</v>
      </c>
      <c r="G1206" s="1" t="s">
        <v>2987</v>
      </c>
      <c r="I1206" s="1" t="s">
        <v>30867</v>
      </c>
      <c r="J1206" s="1" t="s">
        <v>30938</v>
      </c>
      <c r="N1206" s="1">
        <v>250000</v>
      </c>
      <c r="O1206" s="1" t="s">
        <v>30938</v>
      </c>
      <c r="P1206" s="1" t="s">
        <v>30939</v>
      </c>
      <c r="Q1206" s="1" t="s">
        <v>30938</v>
      </c>
      <c r="S1206" s="1" t="s">
        <v>30939</v>
      </c>
      <c r="W1206" s="1" t="s">
        <v>30938</v>
      </c>
      <c r="X1206" s="1" t="s">
        <v>30939</v>
      </c>
      <c r="AB1206" s="1" t="s">
        <v>30939</v>
      </c>
      <c r="AH1206" s="1" t="s">
        <v>30939</v>
      </c>
      <c r="AN1206" s="1" t="s">
        <v>30939</v>
      </c>
      <c r="AV1206" s="1" t="s">
        <v>30939</v>
      </c>
      <c r="AX1206" s="1" t="s">
        <v>30939</v>
      </c>
      <c r="AZ1206" s="1" t="s">
        <v>30939</v>
      </c>
      <c r="BB1206" s="1" t="s">
        <v>30939</v>
      </c>
      <c r="BE1206" s="1" t="s">
        <v>30939</v>
      </c>
      <c r="BG1206" s="1" t="s">
        <v>30939</v>
      </c>
      <c r="BK1206" s="1">
        <v>2000000</v>
      </c>
      <c r="BL1206" s="1" t="s">
        <v>30938</v>
      </c>
      <c r="BR1206" s="1" t="s">
        <v>30938</v>
      </c>
      <c r="BS1206" s="1" t="s">
        <v>30938</v>
      </c>
      <c r="BV1206" s="1" t="s">
        <v>2988</v>
      </c>
    </row>
    <row r="1207" spans="1:74">
      <c r="A1207" s="1" t="s">
        <v>2989</v>
      </c>
      <c r="B1207" s="1" t="s">
        <v>2990</v>
      </c>
      <c r="C1207" s="1" t="s">
        <v>3044</v>
      </c>
      <c r="D1207" s="1">
        <v>352701053825029</v>
      </c>
      <c r="G1207" s="1" t="s">
        <v>2991</v>
      </c>
      <c r="I1207" s="1" t="s">
        <v>30867</v>
      </c>
      <c r="J1207" s="1" t="s">
        <v>30938</v>
      </c>
      <c r="N1207" s="1">
        <v>250000</v>
      </c>
      <c r="O1207" s="1" t="s">
        <v>30938</v>
      </c>
      <c r="P1207" s="1" t="s">
        <v>30939</v>
      </c>
      <c r="Q1207" s="1" t="s">
        <v>30938</v>
      </c>
      <c r="S1207" s="1" t="s">
        <v>30939</v>
      </c>
      <c r="W1207" s="1" t="s">
        <v>30938</v>
      </c>
      <c r="X1207" s="1" t="s">
        <v>30939</v>
      </c>
      <c r="AB1207" s="1" t="s">
        <v>30939</v>
      </c>
      <c r="AH1207" s="1" t="s">
        <v>30939</v>
      </c>
      <c r="AN1207" s="1" t="s">
        <v>30939</v>
      </c>
      <c r="AV1207" s="1" t="s">
        <v>30939</v>
      </c>
      <c r="AX1207" s="1" t="s">
        <v>30939</v>
      </c>
      <c r="AZ1207" s="1" t="s">
        <v>30939</v>
      </c>
      <c r="BB1207" s="1" t="s">
        <v>30939</v>
      </c>
      <c r="BE1207" s="1" t="s">
        <v>30939</v>
      </c>
      <c r="BG1207" s="1" t="s">
        <v>30939</v>
      </c>
      <c r="BK1207" s="1">
        <v>2000000</v>
      </c>
      <c r="BL1207" s="1" t="s">
        <v>30938</v>
      </c>
      <c r="BR1207" s="1" t="s">
        <v>30938</v>
      </c>
      <c r="BS1207" s="1" t="s">
        <v>30938</v>
      </c>
      <c r="BV1207" s="1" t="s">
        <v>2992</v>
      </c>
    </row>
    <row r="1208" spans="1:74">
      <c r="A1208" s="1" t="s">
        <v>2993</v>
      </c>
      <c r="B1208" s="1" t="s">
        <v>2994</v>
      </c>
      <c r="C1208" s="1" t="s">
        <v>3132</v>
      </c>
      <c r="D1208" s="1">
        <v>352701053856750</v>
      </c>
      <c r="G1208" s="1" t="s">
        <v>2995</v>
      </c>
      <c r="I1208" s="1" t="s">
        <v>30867</v>
      </c>
      <c r="J1208" s="1" t="s">
        <v>30938</v>
      </c>
      <c r="N1208" s="1">
        <v>250000</v>
      </c>
      <c r="O1208" s="1" t="s">
        <v>30938</v>
      </c>
      <c r="P1208" s="1" t="s">
        <v>30938</v>
      </c>
      <c r="X1208" s="1" t="s">
        <v>30939</v>
      </c>
      <c r="AB1208" s="1" t="s">
        <v>30939</v>
      </c>
      <c r="AH1208" s="1" t="s">
        <v>30939</v>
      </c>
      <c r="AN1208" s="1" t="s">
        <v>30939</v>
      </c>
      <c r="AV1208" s="1" t="s">
        <v>30939</v>
      </c>
      <c r="AX1208" s="1" t="s">
        <v>30939</v>
      </c>
      <c r="AZ1208" s="1" t="s">
        <v>30939</v>
      </c>
      <c r="BB1208" s="1" t="s">
        <v>30939</v>
      </c>
      <c r="BE1208" s="1" t="s">
        <v>30939</v>
      </c>
      <c r="BG1208" s="1" t="s">
        <v>30939</v>
      </c>
      <c r="BK1208" s="1">
        <v>2000000</v>
      </c>
      <c r="BL1208" s="1" t="s">
        <v>30938</v>
      </c>
      <c r="BR1208" s="1" t="s">
        <v>30938</v>
      </c>
      <c r="BS1208" s="1" t="s">
        <v>30938</v>
      </c>
      <c r="BV1208" s="1" t="s">
        <v>2996</v>
      </c>
    </row>
    <row r="1209" spans="1:74">
      <c r="A1209" s="1" t="s">
        <v>2997</v>
      </c>
      <c r="B1209" s="1" t="s">
        <v>2998</v>
      </c>
      <c r="C1209" s="1" t="s">
        <v>3044</v>
      </c>
      <c r="D1209" s="1">
        <v>352701053825029</v>
      </c>
      <c r="G1209" s="1" t="s">
        <v>2999</v>
      </c>
      <c r="I1209" s="1" t="s">
        <v>30867</v>
      </c>
      <c r="J1209" s="1" t="s">
        <v>30938</v>
      </c>
      <c r="N1209" s="1">
        <v>250000</v>
      </c>
      <c r="O1209" s="1" t="s">
        <v>30938</v>
      </c>
      <c r="P1209" s="1" t="s">
        <v>30939</v>
      </c>
      <c r="Q1209" s="1" t="s">
        <v>30938</v>
      </c>
      <c r="S1209" s="1" t="s">
        <v>30939</v>
      </c>
      <c r="W1209" s="1" t="s">
        <v>30938</v>
      </c>
      <c r="X1209" s="1" t="s">
        <v>30939</v>
      </c>
      <c r="AB1209" s="1" t="s">
        <v>30939</v>
      </c>
      <c r="AH1209" s="1" t="s">
        <v>30939</v>
      </c>
      <c r="AN1209" s="1" t="s">
        <v>30939</v>
      </c>
      <c r="AV1209" s="1" t="s">
        <v>30939</v>
      </c>
      <c r="AX1209" s="1" t="s">
        <v>30939</v>
      </c>
      <c r="AZ1209" s="1" t="s">
        <v>30939</v>
      </c>
      <c r="BB1209" s="1" t="s">
        <v>30939</v>
      </c>
      <c r="BE1209" s="1" t="s">
        <v>30939</v>
      </c>
      <c r="BG1209" s="1" t="s">
        <v>30939</v>
      </c>
      <c r="BK1209" s="1">
        <v>2000000</v>
      </c>
      <c r="BL1209" s="1" t="s">
        <v>30938</v>
      </c>
      <c r="BR1209" s="1" t="s">
        <v>30938</v>
      </c>
      <c r="BS1209" s="1" t="s">
        <v>30938</v>
      </c>
      <c r="BV1209" s="1" t="s">
        <v>3000</v>
      </c>
    </row>
    <row r="1210" spans="1:74">
      <c r="A1210" s="1" t="s">
        <v>3001</v>
      </c>
      <c r="B1210" s="1" t="s">
        <v>3002</v>
      </c>
      <c r="C1210" s="1" t="s">
        <v>3132</v>
      </c>
      <c r="D1210" s="1">
        <v>352701053856750</v>
      </c>
      <c r="G1210" s="1" t="s">
        <v>3003</v>
      </c>
      <c r="I1210" s="1" t="s">
        <v>30867</v>
      </c>
      <c r="J1210" s="1" t="s">
        <v>30938</v>
      </c>
      <c r="N1210" s="1">
        <v>250000</v>
      </c>
      <c r="O1210" s="1" t="s">
        <v>30938</v>
      </c>
      <c r="P1210" s="1" t="s">
        <v>30939</v>
      </c>
      <c r="Q1210" s="1" t="s">
        <v>30938</v>
      </c>
      <c r="S1210" s="1" t="s">
        <v>30939</v>
      </c>
      <c r="W1210" s="1" t="s">
        <v>30938</v>
      </c>
      <c r="X1210" s="1" t="s">
        <v>30939</v>
      </c>
      <c r="AB1210" s="1" t="s">
        <v>30939</v>
      </c>
      <c r="AH1210" s="1" t="s">
        <v>30939</v>
      </c>
      <c r="AN1210" s="1" t="s">
        <v>30939</v>
      </c>
      <c r="AV1210" s="1" t="s">
        <v>30939</v>
      </c>
      <c r="AX1210" s="1" t="s">
        <v>30939</v>
      </c>
      <c r="AZ1210" s="1" t="s">
        <v>30939</v>
      </c>
      <c r="BB1210" s="1" t="s">
        <v>30939</v>
      </c>
      <c r="BE1210" s="1" t="s">
        <v>30939</v>
      </c>
      <c r="BG1210" s="1" t="s">
        <v>30939</v>
      </c>
      <c r="BK1210" s="1">
        <v>2000000</v>
      </c>
      <c r="BL1210" s="1" t="s">
        <v>30938</v>
      </c>
      <c r="BR1210" s="1" t="s">
        <v>30938</v>
      </c>
      <c r="BS1210" s="1" t="s">
        <v>30938</v>
      </c>
      <c r="BV1210" s="1" t="s">
        <v>3004</v>
      </c>
    </row>
    <row r="1211" spans="1:74">
      <c r="A1211" s="1" t="s">
        <v>3005</v>
      </c>
      <c r="B1211" s="1" t="s">
        <v>3006</v>
      </c>
      <c r="C1211" s="1" t="s">
        <v>3044</v>
      </c>
      <c r="D1211" s="1">
        <v>352701053825029</v>
      </c>
      <c r="G1211" s="1" t="s">
        <v>3007</v>
      </c>
      <c r="I1211" s="1" t="s">
        <v>30867</v>
      </c>
      <c r="J1211" s="1" t="s">
        <v>30938</v>
      </c>
      <c r="N1211" s="1">
        <v>250000</v>
      </c>
      <c r="O1211" s="1" t="s">
        <v>30938</v>
      </c>
      <c r="P1211" s="1" t="s">
        <v>30939</v>
      </c>
      <c r="Q1211" s="1" t="s">
        <v>30938</v>
      </c>
      <c r="S1211" s="1" t="s">
        <v>30939</v>
      </c>
      <c r="W1211" s="1" t="s">
        <v>30938</v>
      </c>
      <c r="X1211" s="1" t="s">
        <v>30939</v>
      </c>
      <c r="AB1211" s="1" t="s">
        <v>30939</v>
      </c>
      <c r="AH1211" s="1" t="s">
        <v>30939</v>
      </c>
      <c r="AN1211" s="1" t="s">
        <v>30939</v>
      </c>
      <c r="AV1211" s="1" t="s">
        <v>30939</v>
      </c>
      <c r="AX1211" s="1" t="s">
        <v>30939</v>
      </c>
      <c r="AZ1211" s="1" t="s">
        <v>30939</v>
      </c>
      <c r="BB1211" s="1" t="s">
        <v>30939</v>
      </c>
      <c r="BE1211" s="1" t="s">
        <v>30939</v>
      </c>
      <c r="BG1211" s="1" t="s">
        <v>30939</v>
      </c>
      <c r="BK1211" s="1">
        <v>2000000</v>
      </c>
      <c r="BL1211" s="1" t="s">
        <v>30938</v>
      </c>
      <c r="BR1211" s="1" t="s">
        <v>30938</v>
      </c>
      <c r="BS1211" s="1" t="s">
        <v>30938</v>
      </c>
      <c r="BV1211" s="1" t="s">
        <v>3008</v>
      </c>
    </row>
    <row r="1212" spans="1:74">
      <c r="A1212" s="1" t="s">
        <v>3009</v>
      </c>
      <c r="B1212" s="1" t="s">
        <v>3010</v>
      </c>
      <c r="C1212" s="1" t="s">
        <v>3132</v>
      </c>
      <c r="D1212" s="1">
        <v>352701053856750</v>
      </c>
      <c r="G1212" s="1" t="s">
        <v>3011</v>
      </c>
      <c r="I1212" s="1" t="s">
        <v>30867</v>
      </c>
      <c r="J1212" s="1" t="s">
        <v>30938</v>
      </c>
      <c r="N1212" s="1">
        <v>250000</v>
      </c>
      <c r="O1212" s="1" t="s">
        <v>30939</v>
      </c>
      <c r="P1212" s="1" t="s">
        <v>30939</v>
      </c>
      <c r="W1212" s="1" t="s">
        <v>30938</v>
      </c>
      <c r="AB1212" s="1" t="s">
        <v>30939</v>
      </c>
      <c r="AH1212" s="1" t="s">
        <v>30939</v>
      </c>
      <c r="AN1212" s="1" t="s">
        <v>30939</v>
      </c>
      <c r="AV1212" s="1" t="s">
        <v>30939</v>
      </c>
      <c r="AX1212" s="1" t="s">
        <v>30939</v>
      </c>
      <c r="AZ1212" s="1" t="s">
        <v>30939</v>
      </c>
      <c r="BB1212" s="1" t="s">
        <v>30939</v>
      </c>
      <c r="BE1212" s="1" t="s">
        <v>30939</v>
      </c>
      <c r="BG1212" s="1" t="s">
        <v>30939</v>
      </c>
      <c r="BK1212" s="1">
        <v>2000000</v>
      </c>
      <c r="BL1212" s="1" t="s">
        <v>30938</v>
      </c>
      <c r="BR1212" s="1" t="s">
        <v>30938</v>
      </c>
      <c r="BS1212" s="1" t="s">
        <v>30938</v>
      </c>
      <c r="BV1212" s="1" t="s">
        <v>3012</v>
      </c>
    </row>
    <row r="1213" spans="1:74">
      <c r="A1213" s="1" t="s">
        <v>3013</v>
      </c>
      <c r="B1213" s="1" t="s">
        <v>3014</v>
      </c>
      <c r="C1213" s="1" t="s">
        <v>3044</v>
      </c>
      <c r="D1213" s="1">
        <v>352701053825029</v>
      </c>
      <c r="G1213" s="1" t="s">
        <v>3015</v>
      </c>
      <c r="I1213" s="1" t="s">
        <v>30867</v>
      </c>
      <c r="J1213" s="1" t="s">
        <v>30938</v>
      </c>
      <c r="N1213" s="1">
        <v>250000</v>
      </c>
      <c r="O1213" s="1" t="s">
        <v>30938</v>
      </c>
      <c r="P1213" s="1" t="s">
        <v>30939</v>
      </c>
      <c r="Q1213" s="1" t="s">
        <v>30938</v>
      </c>
      <c r="S1213" s="1" t="s">
        <v>30939</v>
      </c>
      <c r="W1213" s="1" t="s">
        <v>30938</v>
      </c>
      <c r="X1213" s="1" t="s">
        <v>30939</v>
      </c>
      <c r="AB1213" s="1" t="s">
        <v>30939</v>
      </c>
      <c r="AH1213" s="1" t="s">
        <v>30939</v>
      </c>
      <c r="AN1213" s="1" t="s">
        <v>30939</v>
      </c>
      <c r="AV1213" s="1" t="s">
        <v>30939</v>
      </c>
      <c r="AX1213" s="1" t="s">
        <v>30939</v>
      </c>
      <c r="AZ1213" s="1" t="s">
        <v>30939</v>
      </c>
      <c r="BB1213" s="1" t="s">
        <v>30939</v>
      </c>
      <c r="BE1213" s="1" t="s">
        <v>30939</v>
      </c>
      <c r="BG1213" s="1" t="s">
        <v>30939</v>
      </c>
      <c r="BK1213" s="1">
        <v>2000000</v>
      </c>
      <c r="BL1213" s="1" t="s">
        <v>30938</v>
      </c>
      <c r="BR1213" s="1" t="s">
        <v>30938</v>
      </c>
      <c r="BS1213" s="1" t="s">
        <v>30938</v>
      </c>
      <c r="BV1213" s="1" t="s">
        <v>3016</v>
      </c>
    </row>
    <row r="1214" spans="1:74">
      <c r="A1214" s="1" t="s">
        <v>3017</v>
      </c>
      <c r="B1214" s="1" t="s">
        <v>3018</v>
      </c>
      <c r="C1214" s="1" t="s">
        <v>3132</v>
      </c>
      <c r="D1214" s="1">
        <v>352701053856750</v>
      </c>
      <c r="G1214" s="1" t="s">
        <v>2902</v>
      </c>
      <c r="I1214" s="1" t="s">
        <v>30867</v>
      </c>
      <c r="J1214" s="1" t="s">
        <v>30938</v>
      </c>
      <c r="N1214" s="1">
        <v>250000</v>
      </c>
      <c r="O1214" s="1" t="s">
        <v>30938</v>
      </c>
      <c r="P1214" s="1" t="s">
        <v>30939</v>
      </c>
      <c r="Q1214" s="1" t="s">
        <v>30938</v>
      </c>
      <c r="S1214" s="1" t="s">
        <v>30939</v>
      </c>
      <c r="W1214" s="1" t="s">
        <v>30938</v>
      </c>
      <c r="X1214" s="1" t="s">
        <v>30939</v>
      </c>
      <c r="AB1214" s="1" t="s">
        <v>30939</v>
      </c>
      <c r="AH1214" s="1" t="s">
        <v>30939</v>
      </c>
      <c r="AN1214" s="1" t="s">
        <v>30939</v>
      </c>
      <c r="AV1214" s="1" t="s">
        <v>30939</v>
      </c>
      <c r="AX1214" s="1" t="s">
        <v>30939</v>
      </c>
      <c r="AZ1214" s="1" t="s">
        <v>30939</v>
      </c>
      <c r="BB1214" s="1" t="s">
        <v>30939</v>
      </c>
      <c r="BE1214" s="1" t="s">
        <v>30939</v>
      </c>
      <c r="BG1214" s="1" t="s">
        <v>30939</v>
      </c>
      <c r="BK1214" s="1">
        <v>2000000</v>
      </c>
      <c r="BL1214" s="1" t="s">
        <v>30938</v>
      </c>
      <c r="BR1214" s="1" t="s">
        <v>30938</v>
      </c>
      <c r="BS1214" s="1" t="s">
        <v>30938</v>
      </c>
      <c r="BV1214" s="1" t="s">
        <v>2903</v>
      </c>
    </row>
    <row r="1215" spans="1:74">
      <c r="A1215" s="1" t="s">
        <v>2904</v>
      </c>
      <c r="B1215" s="1" t="s">
        <v>2905</v>
      </c>
      <c r="C1215" s="1" t="s">
        <v>3044</v>
      </c>
      <c r="D1215" s="1">
        <v>352701053825029</v>
      </c>
      <c r="G1215" s="1" t="s">
        <v>2906</v>
      </c>
      <c r="I1215" s="1" t="s">
        <v>30867</v>
      </c>
      <c r="J1215" s="1" t="s">
        <v>30938</v>
      </c>
      <c r="N1215" s="1">
        <v>250000</v>
      </c>
      <c r="O1215" s="1" t="s">
        <v>30939</v>
      </c>
      <c r="P1215" s="1" t="s">
        <v>30939</v>
      </c>
      <c r="W1215" s="1" t="s">
        <v>30938</v>
      </c>
      <c r="AB1215" s="1" t="s">
        <v>30939</v>
      </c>
      <c r="AH1215" s="1" t="s">
        <v>30939</v>
      </c>
      <c r="AN1215" s="1" t="s">
        <v>30939</v>
      </c>
      <c r="AV1215" s="1" t="s">
        <v>30939</v>
      </c>
      <c r="AX1215" s="1" t="s">
        <v>30939</v>
      </c>
      <c r="AZ1215" s="1" t="s">
        <v>30939</v>
      </c>
      <c r="BB1215" s="1" t="s">
        <v>30939</v>
      </c>
      <c r="BE1215" s="1" t="s">
        <v>30939</v>
      </c>
      <c r="BG1215" s="1" t="s">
        <v>30939</v>
      </c>
      <c r="BK1215" s="1">
        <v>1750000</v>
      </c>
      <c r="BL1215" s="1" t="s">
        <v>30938</v>
      </c>
      <c r="BR1215" s="1" t="s">
        <v>30938</v>
      </c>
      <c r="BS1215" s="1" t="s">
        <v>30938</v>
      </c>
      <c r="BV1215" s="1" t="s">
        <v>2907</v>
      </c>
    </row>
    <row r="1216" spans="1:74">
      <c r="A1216" s="1" t="s">
        <v>2908</v>
      </c>
      <c r="B1216" s="1" t="s">
        <v>2909</v>
      </c>
      <c r="C1216" s="1" t="s">
        <v>3044</v>
      </c>
      <c r="D1216" s="1">
        <v>352701053825029</v>
      </c>
      <c r="G1216" s="1" t="s">
        <v>2910</v>
      </c>
      <c r="I1216" s="1" t="s">
        <v>30867</v>
      </c>
      <c r="J1216" s="1" t="s">
        <v>30938</v>
      </c>
      <c r="N1216" s="1">
        <v>250000</v>
      </c>
      <c r="O1216" s="1" t="s">
        <v>30938</v>
      </c>
      <c r="P1216" s="1" t="s">
        <v>30939</v>
      </c>
      <c r="Q1216" s="1" t="s">
        <v>30938</v>
      </c>
      <c r="S1216" s="1" t="s">
        <v>30939</v>
      </c>
      <c r="W1216" s="1" t="s">
        <v>30938</v>
      </c>
      <c r="X1216" s="1" t="s">
        <v>30939</v>
      </c>
      <c r="AB1216" s="1" t="s">
        <v>30939</v>
      </c>
      <c r="AH1216" s="1" t="s">
        <v>30939</v>
      </c>
      <c r="AN1216" s="1" t="s">
        <v>30939</v>
      </c>
      <c r="AV1216" s="1" t="s">
        <v>30939</v>
      </c>
      <c r="AX1216" s="1" t="s">
        <v>30939</v>
      </c>
      <c r="AZ1216" s="1" t="s">
        <v>30939</v>
      </c>
      <c r="BB1216" s="1" t="s">
        <v>30939</v>
      </c>
      <c r="BE1216" s="1" t="s">
        <v>30939</v>
      </c>
      <c r="BG1216" s="1" t="s">
        <v>30939</v>
      </c>
      <c r="BK1216" s="1">
        <v>1750000</v>
      </c>
      <c r="BL1216" s="1" t="s">
        <v>30938</v>
      </c>
      <c r="BR1216" s="1" t="s">
        <v>30938</v>
      </c>
      <c r="BS1216" s="1" t="s">
        <v>30938</v>
      </c>
      <c r="BV1216" s="1" t="s">
        <v>2911</v>
      </c>
    </row>
    <row r="1217" spans="1:74">
      <c r="A1217" s="1" t="s">
        <v>2912</v>
      </c>
      <c r="B1217" s="1" t="s">
        <v>2913</v>
      </c>
      <c r="C1217" s="1" t="s">
        <v>3044</v>
      </c>
      <c r="D1217" s="1">
        <v>352701053825029</v>
      </c>
      <c r="G1217" s="1" t="s">
        <v>2914</v>
      </c>
      <c r="I1217" s="1" t="s">
        <v>30867</v>
      </c>
      <c r="J1217" s="1" t="s">
        <v>30938</v>
      </c>
      <c r="N1217" s="1">
        <v>250000</v>
      </c>
      <c r="O1217" s="1" t="s">
        <v>30938</v>
      </c>
      <c r="P1217" s="1" t="s">
        <v>30939</v>
      </c>
      <c r="Q1217" s="1" t="s">
        <v>30938</v>
      </c>
      <c r="S1217" s="1" t="s">
        <v>30939</v>
      </c>
      <c r="W1217" s="1" t="s">
        <v>30938</v>
      </c>
      <c r="X1217" s="1" t="s">
        <v>30939</v>
      </c>
      <c r="AB1217" s="1" t="s">
        <v>30939</v>
      </c>
      <c r="AH1217" s="1" t="s">
        <v>30939</v>
      </c>
      <c r="AN1217" s="1" t="s">
        <v>30939</v>
      </c>
      <c r="AV1217" s="1" t="s">
        <v>30939</v>
      </c>
      <c r="AX1217" s="1" t="s">
        <v>30939</v>
      </c>
      <c r="AZ1217" s="1" t="s">
        <v>30939</v>
      </c>
      <c r="BB1217" s="1" t="s">
        <v>30939</v>
      </c>
      <c r="BE1217" s="1" t="s">
        <v>30939</v>
      </c>
      <c r="BG1217" s="1" t="s">
        <v>30939</v>
      </c>
      <c r="BK1217" s="1">
        <v>1750000</v>
      </c>
      <c r="BL1217" s="1" t="s">
        <v>30938</v>
      </c>
      <c r="BR1217" s="1" t="s">
        <v>30938</v>
      </c>
      <c r="BS1217" s="1" t="s">
        <v>30938</v>
      </c>
      <c r="BV1217" s="1" t="s">
        <v>2915</v>
      </c>
    </row>
    <row r="1218" spans="1:74">
      <c r="A1218" s="1" t="s">
        <v>2916</v>
      </c>
      <c r="B1218" s="1" t="s">
        <v>2917</v>
      </c>
      <c r="C1218" s="1" t="s">
        <v>6723</v>
      </c>
      <c r="D1218" s="1">
        <v>352701053825029</v>
      </c>
      <c r="G1218" s="1" t="s">
        <v>2918</v>
      </c>
      <c r="I1218" s="1" t="s">
        <v>30867</v>
      </c>
      <c r="J1218" s="1" t="s">
        <v>30938</v>
      </c>
      <c r="N1218" s="1">
        <v>250000</v>
      </c>
      <c r="O1218" s="1" t="s">
        <v>30939</v>
      </c>
      <c r="P1218" s="1" t="s">
        <v>30939</v>
      </c>
      <c r="W1218" s="1" t="s">
        <v>30938</v>
      </c>
      <c r="AB1218" s="1" t="s">
        <v>30939</v>
      </c>
      <c r="AH1218" s="1" t="s">
        <v>30939</v>
      </c>
      <c r="AN1218" s="1" t="s">
        <v>30939</v>
      </c>
      <c r="AV1218" s="1" t="s">
        <v>30939</v>
      </c>
      <c r="AX1218" s="1" t="s">
        <v>30939</v>
      </c>
      <c r="AZ1218" s="1" t="s">
        <v>30939</v>
      </c>
      <c r="BB1218" s="1" t="s">
        <v>30939</v>
      </c>
      <c r="BE1218" s="1" t="s">
        <v>30939</v>
      </c>
      <c r="BG1218" s="1" t="s">
        <v>30939</v>
      </c>
      <c r="BK1218" s="1">
        <v>2000000</v>
      </c>
      <c r="BL1218" s="1" t="s">
        <v>30938</v>
      </c>
      <c r="BR1218" s="1" t="s">
        <v>30938</v>
      </c>
      <c r="BS1218" s="1" t="s">
        <v>30938</v>
      </c>
      <c r="BV1218" s="1" t="s">
        <v>2919</v>
      </c>
    </row>
    <row r="1219" spans="1:74">
      <c r="A1219" s="1" t="s">
        <v>2920</v>
      </c>
      <c r="B1219" s="1" t="s">
        <v>2921</v>
      </c>
      <c r="C1219" s="1" t="s">
        <v>6723</v>
      </c>
      <c r="D1219" s="1">
        <v>352701053825029</v>
      </c>
      <c r="G1219" s="1" t="s">
        <v>2922</v>
      </c>
      <c r="I1219" s="1" t="s">
        <v>30867</v>
      </c>
      <c r="J1219" s="1" t="s">
        <v>30938</v>
      </c>
      <c r="N1219" s="1">
        <v>250000</v>
      </c>
      <c r="O1219" s="1" t="s">
        <v>30938</v>
      </c>
      <c r="P1219" s="1" t="s">
        <v>30939</v>
      </c>
      <c r="Q1219" s="1" t="s">
        <v>30938</v>
      </c>
      <c r="S1219" s="1" t="s">
        <v>30939</v>
      </c>
      <c r="W1219" s="1" t="s">
        <v>30938</v>
      </c>
      <c r="X1219" s="1" t="s">
        <v>30939</v>
      </c>
      <c r="AB1219" s="1" t="s">
        <v>30939</v>
      </c>
      <c r="AH1219" s="1" t="s">
        <v>30939</v>
      </c>
      <c r="AN1219" s="1" t="s">
        <v>30939</v>
      </c>
      <c r="AV1219" s="1" t="s">
        <v>30939</v>
      </c>
      <c r="AX1219" s="1" t="s">
        <v>30939</v>
      </c>
      <c r="AZ1219" s="1" t="s">
        <v>30939</v>
      </c>
      <c r="BB1219" s="1" t="s">
        <v>30939</v>
      </c>
      <c r="BE1219" s="1" t="s">
        <v>30939</v>
      </c>
      <c r="BG1219" s="1" t="s">
        <v>30939</v>
      </c>
      <c r="BK1219" s="1">
        <v>2000000</v>
      </c>
      <c r="BL1219" s="1" t="s">
        <v>30938</v>
      </c>
      <c r="BR1219" s="1" t="s">
        <v>30938</v>
      </c>
      <c r="BS1219" s="1" t="s">
        <v>30938</v>
      </c>
      <c r="BV1219" s="1" t="s">
        <v>2923</v>
      </c>
    </row>
    <row r="1220" spans="1:74">
      <c r="A1220" s="1" t="s">
        <v>2924</v>
      </c>
      <c r="B1220" s="1" t="s">
        <v>2925</v>
      </c>
      <c r="C1220" s="1" t="s">
        <v>6723</v>
      </c>
      <c r="D1220" s="1">
        <v>352701053825029</v>
      </c>
      <c r="G1220" s="1" t="s">
        <v>2926</v>
      </c>
      <c r="I1220" s="1" t="s">
        <v>30867</v>
      </c>
      <c r="J1220" s="1" t="s">
        <v>30938</v>
      </c>
      <c r="N1220" s="1">
        <v>250000</v>
      </c>
      <c r="O1220" s="1" t="s">
        <v>30938</v>
      </c>
      <c r="P1220" s="1" t="s">
        <v>30939</v>
      </c>
      <c r="Q1220" s="1" t="s">
        <v>30938</v>
      </c>
      <c r="S1220" s="1" t="s">
        <v>30939</v>
      </c>
      <c r="W1220" s="1" t="s">
        <v>30938</v>
      </c>
      <c r="X1220" s="1" t="s">
        <v>30939</v>
      </c>
      <c r="AB1220" s="1" t="s">
        <v>30939</v>
      </c>
      <c r="AH1220" s="1" t="s">
        <v>30939</v>
      </c>
      <c r="AN1220" s="1" t="s">
        <v>30939</v>
      </c>
      <c r="AV1220" s="1" t="s">
        <v>30939</v>
      </c>
      <c r="AX1220" s="1" t="s">
        <v>30939</v>
      </c>
      <c r="AZ1220" s="1" t="s">
        <v>30939</v>
      </c>
      <c r="BB1220" s="1" t="s">
        <v>30939</v>
      </c>
      <c r="BE1220" s="1" t="s">
        <v>30939</v>
      </c>
      <c r="BG1220" s="1" t="s">
        <v>30939</v>
      </c>
      <c r="BK1220" s="1">
        <v>1750000</v>
      </c>
      <c r="BL1220" s="1" t="s">
        <v>30938</v>
      </c>
      <c r="BR1220" s="1" t="s">
        <v>30938</v>
      </c>
      <c r="BS1220" s="1" t="s">
        <v>30938</v>
      </c>
      <c r="BV1220" s="1" t="s">
        <v>2927</v>
      </c>
    </row>
    <row r="1221" spans="1:74">
      <c r="A1221" s="1" t="s">
        <v>2928</v>
      </c>
      <c r="B1221" s="1" t="s">
        <v>2929</v>
      </c>
      <c r="C1221" s="1" t="s">
        <v>6723</v>
      </c>
      <c r="D1221" s="1">
        <v>352701053825029</v>
      </c>
      <c r="G1221" s="1" t="s">
        <v>2930</v>
      </c>
      <c r="I1221" s="1" t="s">
        <v>30867</v>
      </c>
      <c r="J1221" s="1" t="s">
        <v>30938</v>
      </c>
      <c r="N1221" s="1">
        <v>250000</v>
      </c>
      <c r="O1221" s="1" t="s">
        <v>30939</v>
      </c>
      <c r="P1221" s="1" t="s">
        <v>30939</v>
      </c>
      <c r="W1221" s="1" t="s">
        <v>30938</v>
      </c>
      <c r="AB1221" s="1" t="s">
        <v>30939</v>
      </c>
      <c r="AH1221" s="1" t="s">
        <v>30939</v>
      </c>
      <c r="AN1221" s="1" t="s">
        <v>30939</v>
      </c>
      <c r="AV1221" s="1" t="s">
        <v>30939</v>
      </c>
      <c r="AX1221" s="1" t="s">
        <v>30939</v>
      </c>
      <c r="AZ1221" s="1" t="s">
        <v>30939</v>
      </c>
      <c r="BB1221" s="1" t="s">
        <v>30939</v>
      </c>
      <c r="BE1221" s="1" t="s">
        <v>30939</v>
      </c>
      <c r="BG1221" s="1" t="s">
        <v>30939</v>
      </c>
      <c r="BK1221" s="1">
        <v>2000000</v>
      </c>
      <c r="BL1221" s="1" t="s">
        <v>30938</v>
      </c>
      <c r="BR1221" s="1" t="s">
        <v>30938</v>
      </c>
      <c r="BS1221" s="1" t="s">
        <v>30938</v>
      </c>
      <c r="BV1221" s="1" t="s">
        <v>2931</v>
      </c>
    </row>
    <row r="1222" spans="1:74">
      <c r="A1222" s="1" t="s">
        <v>2932</v>
      </c>
      <c r="B1222" s="1" t="s">
        <v>2933</v>
      </c>
      <c r="C1222" s="1" t="s">
        <v>3132</v>
      </c>
      <c r="D1222" s="1">
        <v>352701053856750</v>
      </c>
      <c r="G1222" s="1" t="s">
        <v>2934</v>
      </c>
      <c r="I1222" s="1" t="s">
        <v>30867</v>
      </c>
      <c r="J1222" s="1" t="s">
        <v>30938</v>
      </c>
      <c r="N1222" s="1">
        <v>250000</v>
      </c>
      <c r="O1222" s="1" t="s">
        <v>30938</v>
      </c>
      <c r="P1222" s="1" t="s">
        <v>30939</v>
      </c>
      <c r="Q1222" s="1" t="s">
        <v>30938</v>
      </c>
      <c r="S1222" s="1" t="s">
        <v>30939</v>
      </c>
      <c r="W1222" s="1" t="s">
        <v>30938</v>
      </c>
      <c r="X1222" s="1" t="s">
        <v>30939</v>
      </c>
      <c r="AB1222" s="1" t="s">
        <v>30939</v>
      </c>
      <c r="AH1222" s="1" t="s">
        <v>30939</v>
      </c>
      <c r="AN1222" s="1" t="s">
        <v>30939</v>
      </c>
      <c r="AV1222" s="1" t="s">
        <v>30939</v>
      </c>
      <c r="AX1222" s="1" t="s">
        <v>30939</v>
      </c>
      <c r="AZ1222" s="1" t="s">
        <v>30939</v>
      </c>
      <c r="BB1222" s="1" t="s">
        <v>30939</v>
      </c>
      <c r="BE1222" s="1" t="s">
        <v>30939</v>
      </c>
      <c r="BG1222" s="1" t="s">
        <v>30939</v>
      </c>
      <c r="BK1222" s="1">
        <v>2000000</v>
      </c>
      <c r="BL1222" s="1" t="s">
        <v>30938</v>
      </c>
      <c r="BR1222" s="1" t="s">
        <v>30938</v>
      </c>
      <c r="BS1222" s="1" t="s">
        <v>30938</v>
      </c>
      <c r="BV1222" s="1" t="s">
        <v>2935</v>
      </c>
    </row>
    <row r="1223" spans="1:74">
      <c r="A1223" s="1" t="s">
        <v>2936</v>
      </c>
      <c r="B1223" s="1" t="s">
        <v>2937</v>
      </c>
      <c r="C1223" s="1" t="s">
        <v>3044</v>
      </c>
      <c r="D1223" s="1">
        <v>352701053825029</v>
      </c>
      <c r="G1223" s="1" t="s">
        <v>2938</v>
      </c>
      <c r="I1223" s="1" t="s">
        <v>30867</v>
      </c>
      <c r="J1223" s="1" t="s">
        <v>30938</v>
      </c>
      <c r="N1223" s="1">
        <v>250000</v>
      </c>
      <c r="O1223" s="1" t="s">
        <v>30938</v>
      </c>
      <c r="P1223" s="1" t="s">
        <v>30939</v>
      </c>
      <c r="Q1223" s="1" t="s">
        <v>30938</v>
      </c>
      <c r="S1223" s="1" t="s">
        <v>30939</v>
      </c>
      <c r="W1223" s="1" t="s">
        <v>30938</v>
      </c>
      <c r="X1223" s="1" t="s">
        <v>30939</v>
      </c>
      <c r="AB1223" s="1" t="s">
        <v>30939</v>
      </c>
      <c r="AH1223" s="1" t="s">
        <v>30939</v>
      </c>
      <c r="AN1223" s="1" t="s">
        <v>30939</v>
      </c>
      <c r="AV1223" s="1" t="s">
        <v>30939</v>
      </c>
      <c r="AX1223" s="1" t="s">
        <v>30939</v>
      </c>
      <c r="AZ1223" s="1" t="s">
        <v>30939</v>
      </c>
      <c r="BB1223" s="1" t="s">
        <v>30939</v>
      </c>
      <c r="BE1223" s="1" t="s">
        <v>30939</v>
      </c>
      <c r="BG1223" s="1" t="s">
        <v>30939</v>
      </c>
      <c r="BK1223" s="1">
        <v>2000000</v>
      </c>
      <c r="BL1223" s="1" t="s">
        <v>30938</v>
      </c>
      <c r="BR1223" s="1" t="s">
        <v>30938</v>
      </c>
      <c r="BS1223" s="1" t="s">
        <v>30938</v>
      </c>
      <c r="BV1223" s="1" t="s">
        <v>2939</v>
      </c>
    </row>
    <row r="1224" spans="1:74">
      <c r="A1224" s="1" t="s">
        <v>2940</v>
      </c>
      <c r="B1224" s="1" t="s">
        <v>2941</v>
      </c>
      <c r="C1224" s="1" t="s">
        <v>3132</v>
      </c>
      <c r="D1224" s="1">
        <v>352701053856750</v>
      </c>
      <c r="G1224" s="1" t="s">
        <v>2942</v>
      </c>
      <c r="I1224" s="1" t="s">
        <v>30867</v>
      </c>
      <c r="J1224" s="1" t="s">
        <v>30938</v>
      </c>
      <c r="N1224" s="1">
        <v>250000</v>
      </c>
      <c r="O1224" s="1" t="s">
        <v>30938</v>
      </c>
      <c r="P1224" s="1" t="s">
        <v>30939</v>
      </c>
      <c r="Q1224" s="1" t="s">
        <v>30938</v>
      </c>
      <c r="S1224" s="1" t="s">
        <v>30939</v>
      </c>
      <c r="W1224" s="1" t="s">
        <v>30938</v>
      </c>
      <c r="X1224" s="1" t="s">
        <v>30939</v>
      </c>
      <c r="AB1224" s="1" t="s">
        <v>30939</v>
      </c>
      <c r="AH1224" s="1" t="s">
        <v>30939</v>
      </c>
      <c r="AN1224" s="1" t="s">
        <v>30939</v>
      </c>
      <c r="AV1224" s="1" t="s">
        <v>30939</v>
      </c>
      <c r="AX1224" s="1" t="s">
        <v>30939</v>
      </c>
      <c r="AZ1224" s="1" t="s">
        <v>30939</v>
      </c>
      <c r="BB1224" s="1" t="s">
        <v>30939</v>
      </c>
      <c r="BE1224" s="1" t="s">
        <v>30939</v>
      </c>
      <c r="BG1224" s="1" t="s">
        <v>30939</v>
      </c>
      <c r="BK1224" s="1">
        <v>1750000</v>
      </c>
      <c r="BL1224" s="1" t="s">
        <v>30938</v>
      </c>
      <c r="BR1224" s="1" t="s">
        <v>30938</v>
      </c>
      <c r="BS1224" s="1" t="s">
        <v>30938</v>
      </c>
      <c r="BV1224" s="1" t="s">
        <v>2943</v>
      </c>
    </row>
    <row r="1225" spans="1:74">
      <c r="A1225" s="1" t="s">
        <v>2944</v>
      </c>
      <c r="B1225" s="1" t="s">
        <v>2945</v>
      </c>
      <c r="C1225" s="1" t="s">
        <v>3044</v>
      </c>
      <c r="D1225" s="1">
        <v>352701053825029</v>
      </c>
      <c r="G1225" s="1" t="s">
        <v>2946</v>
      </c>
      <c r="I1225" s="1" t="s">
        <v>30867</v>
      </c>
      <c r="J1225" s="1" t="s">
        <v>30938</v>
      </c>
      <c r="N1225" s="1">
        <v>250000</v>
      </c>
      <c r="O1225" s="1" t="s">
        <v>30939</v>
      </c>
      <c r="P1225" s="1" t="s">
        <v>30939</v>
      </c>
      <c r="W1225" s="1" t="s">
        <v>30938</v>
      </c>
      <c r="AB1225" s="1" t="s">
        <v>30939</v>
      </c>
      <c r="AH1225" s="1" t="s">
        <v>30939</v>
      </c>
      <c r="AN1225" s="1" t="s">
        <v>30939</v>
      </c>
      <c r="AV1225" s="1" t="s">
        <v>30939</v>
      </c>
      <c r="AX1225" s="1" t="s">
        <v>30939</v>
      </c>
      <c r="AZ1225" s="1" t="s">
        <v>30939</v>
      </c>
      <c r="BB1225" s="1" t="s">
        <v>30939</v>
      </c>
      <c r="BE1225" s="1" t="s">
        <v>30939</v>
      </c>
      <c r="BG1225" s="1" t="s">
        <v>30939</v>
      </c>
      <c r="BK1225" s="1">
        <v>2000000</v>
      </c>
      <c r="BL1225" s="1" t="s">
        <v>30938</v>
      </c>
      <c r="BR1225" s="1" t="s">
        <v>30938</v>
      </c>
      <c r="BS1225" s="1" t="s">
        <v>30938</v>
      </c>
      <c r="BV1225" s="1" t="s">
        <v>2947</v>
      </c>
    </row>
    <row r="1226" spans="1:74">
      <c r="A1226" s="1" t="s">
        <v>2948</v>
      </c>
      <c r="B1226" s="1" t="s">
        <v>2949</v>
      </c>
      <c r="C1226" s="1" t="s">
        <v>3132</v>
      </c>
      <c r="D1226" s="1">
        <v>352701053856750</v>
      </c>
      <c r="G1226" s="1" t="s">
        <v>2950</v>
      </c>
      <c r="I1226" s="1" t="s">
        <v>30867</v>
      </c>
      <c r="J1226" s="1" t="s">
        <v>30938</v>
      </c>
      <c r="N1226" s="1">
        <v>250000</v>
      </c>
      <c r="O1226" s="1" t="s">
        <v>30938</v>
      </c>
      <c r="P1226" s="1" t="s">
        <v>30939</v>
      </c>
      <c r="Q1226" s="1" t="s">
        <v>30938</v>
      </c>
      <c r="S1226" s="1" t="s">
        <v>30939</v>
      </c>
      <c r="W1226" s="1" t="s">
        <v>30938</v>
      </c>
      <c r="X1226" s="1" t="s">
        <v>30939</v>
      </c>
      <c r="AB1226" s="1" t="s">
        <v>30939</v>
      </c>
      <c r="AH1226" s="1" t="s">
        <v>30939</v>
      </c>
      <c r="AN1226" s="1" t="s">
        <v>30939</v>
      </c>
      <c r="AV1226" s="1" t="s">
        <v>30939</v>
      </c>
      <c r="AX1226" s="1" t="s">
        <v>30939</v>
      </c>
      <c r="AZ1226" s="1" t="s">
        <v>30939</v>
      </c>
      <c r="BB1226" s="1" t="s">
        <v>30939</v>
      </c>
      <c r="BE1226" s="1" t="s">
        <v>30939</v>
      </c>
      <c r="BG1226" s="1" t="s">
        <v>30939</v>
      </c>
      <c r="BK1226" s="1">
        <v>2000000</v>
      </c>
      <c r="BL1226" s="1" t="s">
        <v>30938</v>
      </c>
      <c r="BR1226" s="1" t="s">
        <v>30938</v>
      </c>
      <c r="BS1226" s="1" t="s">
        <v>30938</v>
      </c>
      <c r="BV1226" s="1" t="s">
        <v>2951</v>
      </c>
    </row>
    <row r="1227" spans="1:74">
      <c r="A1227" s="1" t="s">
        <v>2952</v>
      </c>
      <c r="B1227" s="1" t="s">
        <v>2953</v>
      </c>
      <c r="C1227" s="1" t="s">
        <v>3044</v>
      </c>
      <c r="D1227" s="1">
        <v>352701053825029</v>
      </c>
      <c r="G1227" s="1" t="s">
        <v>2954</v>
      </c>
      <c r="I1227" s="1" t="s">
        <v>30867</v>
      </c>
      <c r="J1227" s="1" t="s">
        <v>30938</v>
      </c>
      <c r="N1227" s="1">
        <v>250000</v>
      </c>
      <c r="O1227" s="1" t="s">
        <v>30938</v>
      </c>
      <c r="P1227" s="1" t="s">
        <v>30939</v>
      </c>
      <c r="Q1227" s="1" t="s">
        <v>30938</v>
      </c>
      <c r="S1227" s="1" t="s">
        <v>30939</v>
      </c>
      <c r="W1227" s="1" t="s">
        <v>30938</v>
      </c>
      <c r="X1227" s="1" t="s">
        <v>30939</v>
      </c>
      <c r="AB1227" s="1" t="s">
        <v>30939</v>
      </c>
      <c r="AH1227" s="1" t="s">
        <v>30939</v>
      </c>
      <c r="AN1227" s="1" t="s">
        <v>30939</v>
      </c>
      <c r="AV1227" s="1" t="s">
        <v>30939</v>
      </c>
      <c r="AX1227" s="1" t="s">
        <v>30939</v>
      </c>
      <c r="AZ1227" s="1" t="s">
        <v>30939</v>
      </c>
      <c r="BB1227" s="1" t="s">
        <v>30939</v>
      </c>
      <c r="BE1227" s="1" t="s">
        <v>30939</v>
      </c>
      <c r="BG1227" s="1" t="s">
        <v>30939</v>
      </c>
      <c r="BK1227" s="1">
        <v>2000000</v>
      </c>
      <c r="BL1227" s="1" t="s">
        <v>30938</v>
      </c>
      <c r="BR1227" s="1" t="s">
        <v>30938</v>
      </c>
      <c r="BS1227" s="1" t="s">
        <v>30938</v>
      </c>
      <c r="BV1227" s="1" t="s">
        <v>2955</v>
      </c>
    </row>
    <row r="1228" spans="1:74">
      <c r="A1228" s="1" t="s">
        <v>2956</v>
      </c>
      <c r="B1228" s="1" t="s">
        <v>2957</v>
      </c>
      <c r="C1228" s="1" t="s">
        <v>3132</v>
      </c>
      <c r="D1228" s="1">
        <v>352701053856750</v>
      </c>
      <c r="G1228" s="1" t="s">
        <v>2958</v>
      </c>
      <c r="I1228" s="1" t="s">
        <v>30867</v>
      </c>
      <c r="J1228" s="1" t="s">
        <v>30938</v>
      </c>
      <c r="N1228" s="1">
        <v>250000</v>
      </c>
      <c r="O1228" s="1" t="s">
        <v>30939</v>
      </c>
      <c r="P1228" s="1" t="s">
        <v>30939</v>
      </c>
      <c r="W1228" s="1" t="s">
        <v>30938</v>
      </c>
      <c r="AB1228" s="1" t="s">
        <v>30939</v>
      </c>
      <c r="AH1228" s="1" t="s">
        <v>30939</v>
      </c>
      <c r="AN1228" s="1" t="s">
        <v>30939</v>
      </c>
      <c r="AV1228" s="1" t="s">
        <v>30939</v>
      </c>
      <c r="AX1228" s="1" t="s">
        <v>30939</v>
      </c>
      <c r="AZ1228" s="1" t="s">
        <v>30939</v>
      </c>
      <c r="BB1228" s="1" t="s">
        <v>30939</v>
      </c>
      <c r="BE1228" s="1" t="s">
        <v>30939</v>
      </c>
      <c r="BG1228" s="1" t="s">
        <v>30939</v>
      </c>
      <c r="BK1228" s="1">
        <v>2000000</v>
      </c>
      <c r="BL1228" s="1" t="s">
        <v>30938</v>
      </c>
      <c r="BR1228" s="1" t="s">
        <v>30938</v>
      </c>
      <c r="BS1228" s="1" t="s">
        <v>30938</v>
      </c>
      <c r="BV1228" s="1" t="s">
        <v>2959</v>
      </c>
    </row>
    <row r="1229" spans="1:74">
      <c r="A1229" s="1" t="s">
        <v>2960</v>
      </c>
      <c r="B1229" s="1" t="s">
        <v>2844</v>
      </c>
      <c r="C1229" s="1" t="s">
        <v>3044</v>
      </c>
      <c r="D1229" s="1">
        <v>352701053825029</v>
      </c>
      <c r="G1229" s="1" t="s">
        <v>2845</v>
      </c>
      <c r="I1229" s="1" t="s">
        <v>30867</v>
      </c>
      <c r="J1229" s="1" t="s">
        <v>30938</v>
      </c>
      <c r="N1229" s="1">
        <v>250000</v>
      </c>
      <c r="O1229" s="1" t="s">
        <v>30938</v>
      </c>
      <c r="P1229" s="1" t="s">
        <v>30939</v>
      </c>
      <c r="Q1229" s="1" t="s">
        <v>30938</v>
      </c>
      <c r="S1229" s="1" t="s">
        <v>30939</v>
      </c>
      <c r="W1229" s="1" t="s">
        <v>30938</v>
      </c>
      <c r="X1229" s="1" t="s">
        <v>30939</v>
      </c>
      <c r="AB1229" s="1" t="s">
        <v>30939</v>
      </c>
      <c r="AH1229" s="1" t="s">
        <v>30939</v>
      </c>
      <c r="AN1229" s="1" t="s">
        <v>30939</v>
      </c>
      <c r="AV1229" s="1" t="s">
        <v>30939</v>
      </c>
      <c r="AX1229" s="1" t="s">
        <v>30939</v>
      </c>
      <c r="AZ1229" s="1" t="s">
        <v>30939</v>
      </c>
      <c r="BB1229" s="1" t="s">
        <v>30939</v>
      </c>
      <c r="BE1229" s="1" t="s">
        <v>30939</v>
      </c>
      <c r="BG1229" s="1" t="s">
        <v>30939</v>
      </c>
      <c r="BK1229" s="1">
        <v>2000000</v>
      </c>
      <c r="BL1229" s="1" t="s">
        <v>30938</v>
      </c>
      <c r="BR1229" s="1" t="s">
        <v>30938</v>
      </c>
      <c r="BS1229" s="1" t="s">
        <v>30938</v>
      </c>
      <c r="BV1229" s="1" t="s">
        <v>2846</v>
      </c>
    </row>
    <row r="1230" spans="1:74">
      <c r="A1230" s="1" t="s">
        <v>2847</v>
      </c>
      <c r="B1230" s="1" t="s">
        <v>2848</v>
      </c>
      <c r="C1230" s="1" t="s">
        <v>3044</v>
      </c>
      <c r="D1230" s="1">
        <v>352701053825029</v>
      </c>
      <c r="G1230" s="1" t="s">
        <v>3040</v>
      </c>
      <c r="I1230" s="1" t="s">
        <v>30867</v>
      </c>
      <c r="J1230" s="1" t="s">
        <v>30938</v>
      </c>
      <c r="N1230" s="1">
        <v>250000</v>
      </c>
      <c r="O1230" s="1" t="s">
        <v>30939</v>
      </c>
      <c r="P1230" s="1" t="s">
        <v>30939</v>
      </c>
      <c r="W1230" s="1" t="s">
        <v>30938</v>
      </c>
      <c r="AB1230" s="1" t="s">
        <v>30939</v>
      </c>
      <c r="AH1230" s="1" t="s">
        <v>30939</v>
      </c>
      <c r="AN1230" s="1" t="s">
        <v>30939</v>
      </c>
      <c r="AV1230" s="1" t="s">
        <v>30939</v>
      </c>
      <c r="AX1230" s="1" t="s">
        <v>30939</v>
      </c>
      <c r="AZ1230" s="1" t="s">
        <v>30939</v>
      </c>
      <c r="BB1230" s="1" t="s">
        <v>30939</v>
      </c>
      <c r="BE1230" s="1" t="s">
        <v>30939</v>
      </c>
      <c r="BG1230" s="1" t="s">
        <v>30939</v>
      </c>
      <c r="BK1230" s="1">
        <v>2000000</v>
      </c>
      <c r="BL1230" s="1" t="s">
        <v>30938</v>
      </c>
      <c r="BR1230" s="1" t="s">
        <v>30938</v>
      </c>
      <c r="BS1230" s="1" t="s">
        <v>30938</v>
      </c>
      <c r="BV1230" s="1" t="s">
        <v>2849</v>
      </c>
    </row>
    <row r="1231" spans="1:74">
      <c r="A1231" s="1" t="s">
        <v>2850</v>
      </c>
      <c r="B1231" s="1" t="s">
        <v>2851</v>
      </c>
      <c r="C1231" s="1" t="s">
        <v>3132</v>
      </c>
      <c r="D1231" s="1">
        <v>352701053856750</v>
      </c>
      <c r="G1231" s="1" t="s">
        <v>2852</v>
      </c>
      <c r="I1231" s="1" t="s">
        <v>30867</v>
      </c>
      <c r="J1231" s="1" t="s">
        <v>30938</v>
      </c>
      <c r="N1231" s="1">
        <v>250000</v>
      </c>
      <c r="O1231" s="1" t="s">
        <v>30938</v>
      </c>
      <c r="P1231" s="1" t="s">
        <v>30939</v>
      </c>
      <c r="Q1231" s="1" t="s">
        <v>30938</v>
      </c>
      <c r="S1231" s="1" t="s">
        <v>30939</v>
      </c>
      <c r="W1231" s="1" t="s">
        <v>30938</v>
      </c>
      <c r="X1231" s="1" t="s">
        <v>30939</v>
      </c>
      <c r="AB1231" s="1" t="s">
        <v>30939</v>
      </c>
      <c r="AH1231" s="1" t="s">
        <v>30939</v>
      </c>
      <c r="AN1231" s="1" t="s">
        <v>30939</v>
      </c>
      <c r="AV1231" s="1" t="s">
        <v>30939</v>
      </c>
      <c r="AX1231" s="1" t="s">
        <v>30939</v>
      </c>
      <c r="AZ1231" s="1" t="s">
        <v>30939</v>
      </c>
      <c r="BB1231" s="1" t="s">
        <v>30939</v>
      </c>
      <c r="BE1231" s="1" t="s">
        <v>30939</v>
      </c>
      <c r="BG1231" s="1" t="s">
        <v>30939</v>
      </c>
      <c r="BK1231" s="1">
        <v>2000000</v>
      </c>
      <c r="BL1231" s="1" t="s">
        <v>30938</v>
      </c>
      <c r="BR1231" s="1" t="s">
        <v>30938</v>
      </c>
      <c r="BS1231" s="1" t="s">
        <v>30938</v>
      </c>
      <c r="BV1231" s="1" t="s">
        <v>2853</v>
      </c>
    </row>
    <row r="1232" spans="1:74">
      <c r="A1232" s="1" t="s">
        <v>2854</v>
      </c>
      <c r="B1232" s="1" t="s">
        <v>2855</v>
      </c>
      <c r="C1232" s="1" t="s">
        <v>3132</v>
      </c>
      <c r="D1232" s="1">
        <v>352701053856750</v>
      </c>
      <c r="G1232" s="1" t="s">
        <v>2856</v>
      </c>
      <c r="I1232" s="1" t="s">
        <v>30867</v>
      </c>
      <c r="J1232" s="1" t="s">
        <v>30938</v>
      </c>
      <c r="N1232" s="1">
        <v>250000</v>
      </c>
      <c r="O1232" s="1" t="s">
        <v>30938</v>
      </c>
      <c r="P1232" s="1" t="s">
        <v>30939</v>
      </c>
      <c r="Q1232" s="1" t="s">
        <v>30938</v>
      </c>
      <c r="S1232" s="1" t="s">
        <v>30939</v>
      </c>
      <c r="W1232" s="1" t="s">
        <v>30938</v>
      </c>
      <c r="X1232" s="1" t="s">
        <v>30939</v>
      </c>
      <c r="AB1232" s="1" t="s">
        <v>30939</v>
      </c>
      <c r="AH1232" s="1" t="s">
        <v>30939</v>
      </c>
      <c r="AN1232" s="1" t="s">
        <v>30939</v>
      </c>
      <c r="AV1232" s="1" t="s">
        <v>30939</v>
      </c>
      <c r="AX1232" s="1" t="s">
        <v>30939</v>
      </c>
      <c r="AZ1232" s="1" t="s">
        <v>30939</v>
      </c>
      <c r="BB1232" s="1" t="s">
        <v>30939</v>
      </c>
      <c r="BE1232" s="1" t="s">
        <v>30939</v>
      </c>
      <c r="BG1232" s="1" t="s">
        <v>30939</v>
      </c>
      <c r="BK1232" s="1">
        <v>2000000</v>
      </c>
      <c r="BL1232" s="1" t="s">
        <v>30938</v>
      </c>
      <c r="BR1232" s="1" t="s">
        <v>30938</v>
      </c>
      <c r="BS1232" s="1" t="s">
        <v>30938</v>
      </c>
      <c r="BV1232" s="1" t="s">
        <v>2857</v>
      </c>
    </row>
    <row r="1233" spans="1:74">
      <c r="A1233" s="1" t="s">
        <v>2858</v>
      </c>
      <c r="B1233" s="1" t="s">
        <v>2859</v>
      </c>
      <c r="C1233" s="1" t="s">
        <v>3132</v>
      </c>
      <c r="D1233" s="1">
        <v>352701053856750</v>
      </c>
      <c r="G1233" s="1" t="s">
        <v>2860</v>
      </c>
      <c r="I1233" s="1" t="s">
        <v>30867</v>
      </c>
      <c r="J1233" s="1" t="s">
        <v>30938</v>
      </c>
      <c r="N1233" s="1">
        <v>250000</v>
      </c>
      <c r="O1233" s="1" t="s">
        <v>30938</v>
      </c>
      <c r="P1233" s="1" t="s">
        <v>30939</v>
      </c>
      <c r="Q1233" s="1" t="s">
        <v>30938</v>
      </c>
      <c r="S1233" s="1" t="s">
        <v>30939</v>
      </c>
      <c r="W1233" s="1" t="s">
        <v>30938</v>
      </c>
      <c r="X1233" s="1" t="s">
        <v>30939</v>
      </c>
      <c r="AB1233" s="1" t="s">
        <v>30939</v>
      </c>
      <c r="AH1233" s="1" t="s">
        <v>30939</v>
      </c>
      <c r="AN1233" s="1" t="s">
        <v>30939</v>
      </c>
      <c r="AV1233" s="1" t="s">
        <v>30939</v>
      </c>
      <c r="AX1233" s="1" t="s">
        <v>30939</v>
      </c>
      <c r="AZ1233" s="1" t="s">
        <v>30939</v>
      </c>
      <c r="BB1233" s="1" t="s">
        <v>30939</v>
      </c>
      <c r="BE1233" s="1" t="s">
        <v>30939</v>
      </c>
      <c r="BG1233" s="1" t="s">
        <v>30939</v>
      </c>
      <c r="BK1233" s="1">
        <v>2000000</v>
      </c>
      <c r="BL1233" s="1" t="s">
        <v>30938</v>
      </c>
      <c r="BR1233" s="1" t="s">
        <v>30938</v>
      </c>
      <c r="BS1233" s="1" t="s">
        <v>30938</v>
      </c>
      <c r="BV1233" s="1" t="s">
        <v>2861</v>
      </c>
    </row>
    <row r="1234" spans="1:74">
      <c r="A1234" s="1" t="s">
        <v>2862</v>
      </c>
      <c r="B1234" s="1" t="s">
        <v>2863</v>
      </c>
      <c r="C1234" s="1" t="s">
        <v>3132</v>
      </c>
      <c r="D1234" s="1">
        <v>352701053856750</v>
      </c>
      <c r="G1234" s="1" t="s">
        <v>2864</v>
      </c>
      <c r="I1234" s="1" t="s">
        <v>30867</v>
      </c>
      <c r="J1234" s="1" t="s">
        <v>30938</v>
      </c>
      <c r="N1234" s="1">
        <v>250000</v>
      </c>
      <c r="O1234" s="1" t="s">
        <v>30939</v>
      </c>
      <c r="P1234" s="1" t="s">
        <v>30939</v>
      </c>
      <c r="W1234" s="1" t="s">
        <v>30938</v>
      </c>
      <c r="AB1234" s="1" t="s">
        <v>30939</v>
      </c>
      <c r="AH1234" s="1" t="s">
        <v>30939</v>
      </c>
      <c r="AN1234" s="1" t="s">
        <v>30939</v>
      </c>
      <c r="AV1234" s="1" t="s">
        <v>30939</v>
      </c>
      <c r="AX1234" s="1" t="s">
        <v>30939</v>
      </c>
      <c r="AZ1234" s="1" t="s">
        <v>30939</v>
      </c>
      <c r="BB1234" s="1" t="s">
        <v>30939</v>
      </c>
      <c r="BE1234" s="1" t="s">
        <v>30939</v>
      </c>
      <c r="BG1234" s="1" t="s">
        <v>30939</v>
      </c>
      <c r="BK1234" s="1">
        <v>20000000</v>
      </c>
      <c r="BL1234" s="1" t="s">
        <v>30938</v>
      </c>
      <c r="BR1234" s="1" t="s">
        <v>30938</v>
      </c>
      <c r="BS1234" s="1" t="s">
        <v>30938</v>
      </c>
      <c r="BV1234" s="1" t="s">
        <v>2865</v>
      </c>
    </row>
    <row r="1235" spans="1:74">
      <c r="A1235" s="1" t="s">
        <v>2866</v>
      </c>
      <c r="B1235" s="1" t="s">
        <v>2867</v>
      </c>
      <c r="C1235" s="1" t="s">
        <v>3132</v>
      </c>
      <c r="D1235" s="1">
        <v>352701053856750</v>
      </c>
      <c r="G1235" s="1" t="s">
        <v>2868</v>
      </c>
      <c r="I1235" s="1" t="s">
        <v>30867</v>
      </c>
      <c r="J1235" s="1" t="s">
        <v>30938</v>
      </c>
      <c r="N1235" s="1">
        <v>250000</v>
      </c>
      <c r="O1235" s="1" t="s">
        <v>30938</v>
      </c>
      <c r="P1235" s="1" t="s">
        <v>30939</v>
      </c>
      <c r="Q1235" s="1" t="s">
        <v>30938</v>
      </c>
      <c r="S1235" s="1" t="s">
        <v>30939</v>
      </c>
      <c r="W1235" s="1" t="s">
        <v>30938</v>
      </c>
      <c r="X1235" s="1" t="s">
        <v>30939</v>
      </c>
      <c r="AB1235" s="1" t="s">
        <v>30939</v>
      </c>
      <c r="AH1235" s="1" t="s">
        <v>30939</v>
      </c>
      <c r="AN1235" s="1" t="s">
        <v>30939</v>
      </c>
      <c r="AV1235" s="1" t="s">
        <v>30939</v>
      </c>
      <c r="AX1235" s="1" t="s">
        <v>30939</v>
      </c>
      <c r="AZ1235" s="1" t="s">
        <v>30939</v>
      </c>
      <c r="BB1235" s="1" t="s">
        <v>30939</v>
      </c>
      <c r="BE1235" s="1" t="s">
        <v>30939</v>
      </c>
      <c r="BG1235" s="1" t="s">
        <v>30939</v>
      </c>
      <c r="BK1235" s="1">
        <v>2000000</v>
      </c>
      <c r="BL1235" s="1" t="s">
        <v>30938</v>
      </c>
      <c r="BR1235" s="1" t="s">
        <v>30938</v>
      </c>
      <c r="BS1235" s="1" t="s">
        <v>30938</v>
      </c>
      <c r="BV1235" s="1" t="s">
        <v>2869</v>
      </c>
    </row>
    <row r="1236" spans="1:74">
      <c r="A1236" s="1" t="s">
        <v>2870</v>
      </c>
      <c r="B1236" s="1" t="s">
        <v>2871</v>
      </c>
      <c r="C1236" s="1" t="s">
        <v>3132</v>
      </c>
      <c r="D1236" s="1">
        <v>352701053856750</v>
      </c>
      <c r="G1236" s="1" t="s">
        <v>2872</v>
      </c>
      <c r="I1236" s="1" t="s">
        <v>30867</v>
      </c>
      <c r="J1236" s="1" t="s">
        <v>30938</v>
      </c>
      <c r="N1236" s="1">
        <v>250000</v>
      </c>
      <c r="O1236" s="1" t="s">
        <v>30938</v>
      </c>
      <c r="P1236" s="1" t="s">
        <v>30939</v>
      </c>
      <c r="Q1236" s="1" t="s">
        <v>30938</v>
      </c>
      <c r="S1236" s="1" t="s">
        <v>30939</v>
      </c>
      <c r="W1236" s="1" t="s">
        <v>30938</v>
      </c>
      <c r="X1236" s="1" t="s">
        <v>30939</v>
      </c>
      <c r="AB1236" s="1" t="s">
        <v>30939</v>
      </c>
      <c r="AH1236" s="1" t="s">
        <v>30939</v>
      </c>
      <c r="AN1236" s="1" t="s">
        <v>30939</v>
      </c>
      <c r="AV1236" s="1" t="s">
        <v>30939</v>
      </c>
      <c r="AX1236" s="1" t="s">
        <v>30939</v>
      </c>
      <c r="AZ1236" s="1" t="s">
        <v>30939</v>
      </c>
      <c r="BB1236" s="1" t="s">
        <v>30939</v>
      </c>
      <c r="BE1236" s="1" t="s">
        <v>30939</v>
      </c>
      <c r="BG1236" s="1" t="s">
        <v>30939</v>
      </c>
      <c r="BK1236" s="1">
        <v>2000000</v>
      </c>
      <c r="BL1236" s="1" t="s">
        <v>30938</v>
      </c>
      <c r="BR1236" s="1" t="s">
        <v>30938</v>
      </c>
      <c r="BS1236" s="1" t="s">
        <v>30938</v>
      </c>
      <c r="BV1236" s="1" t="s">
        <v>2873</v>
      </c>
    </row>
    <row r="1237" spans="1:74">
      <c r="A1237" s="1" t="s">
        <v>2874</v>
      </c>
      <c r="B1237" s="1" t="s">
        <v>2875</v>
      </c>
      <c r="C1237" s="1" t="s">
        <v>3132</v>
      </c>
      <c r="D1237" s="1">
        <v>352701053856750</v>
      </c>
      <c r="G1237" s="1" t="s">
        <v>2876</v>
      </c>
      <c r="I1237" s="1" t="s">
        <v>30867</v>
      </c>
      <c r="J1237" s="1" t="s">
        <v>30938</v>
      </c>
      <c r="N1237" s="1">
        <v>250000</v>
      </c>
      <c r="O1237" s="1" t="s">
        <v>30938</v>
      </c>
      <c r="P1237" s="1" t="s">
        <v>30939</v>
      </c>
      <c r="Q1237" s="1" t="s">
        <v>30938</v>
      </c>
      <c r="S1237" s="1" t="s">
        <v>30939</v>
      </c>
      <c r="W1237" s="1" t="s">
        <v>30938</v>
      </c>
      <c r="X1237" s="1" t="s">
        <v>30939</v>
      </c>
      <c r="AB1237" s="1" t="s">
        <v>30939</v>
      </c>
      <c r="AH1237" s="1" t="s">
        <v>30939</v>
      </c>
      <c r="AN1237" s="1" t="s">
        <v>30939</v>
      </c>
      <c r="AV1237" s="1" t="s">
        <v>30939</v>
      </c>
      <c r="AX1237" s="1" t="s">
        <v>30939</v>
      </c>
      <c r="AZ1237" s="1" t="s">
        <v>30939</v>
      </c>
      <c r="BB1237" s="1" t="s">
        <v>30939</v>
      </c>
      <c r="BE1237" s="1" t="s">
        <v>30939</v>
      </c>
      <c r="BG1237" s="1" t="s">
        <v>30939</v>
      </c>
      <c r="BK1237" s="1">
        <v>2000000</v>
      </c>
      <c r="BL1237" s="1" t="s">
        <v>30938</v>
      </c>
      <c r="BR1237" s="1" t="s">
        <v>30938</v>
      </c>
      <c r="BS1237" s="1" t="s">
        <v>30938</v>
      </c>
      <c r="BV1237" s="1" t="s">
        <v>2877</v>
      </c>
    </row>
    <row r="1238" spans="1:74">
      <c r="A1238" s="1" t="s">
        <v>2878</v>
      </c>
      <c r="B1238" s="1" t="s">
        <v>2879</v>
      </c>
      <c r="C1238" s="1" t="s">
        <v>3132</v>
      </c>
      <c r="D1238" s="1">
        <v>352701053856750</v>
      </c>
      <c r="G1238" s="1" t="s">
        <v>2880</v>
      </c>
      <c r="I1238" s="1" t="s">
        <v>30867</v>
      </c>
      <c r="J1238" s="1" t="s">
        <v>30938</v>
      </c>
      <c r="N1238" s="1">
        <v>250000</v>
      </c>
      <c r="O1238" s="1" t="s">
        <v>30938</v>
      </c>
      <c r="P1238" s="1" t="s">
        <v>30939</v>
      </c>
      <c r="Q1238" s="1" t="s">
        <v>30938</v>
      </c>
      <c r="S1238" s="1" t="s">
        <v>30939</v>
      </c>
      <c r="W1238" s="1" t="s">
        <v>30938</v>
      </c>
      <c r="X1238" s="1" t="s">
        <v>30939</v>
      </c>
      <c r="AB1238" s="1" t="s">
        <v>30939</v>
      </c>
      <c r="AH1238" s="1" t="s">
        <v>30939</v>
      </c>
      <c r="AN1238" s="1" t="s">
        <v>30939</v>
      </c>
      <c r="AV1238" s="1" t="s">
        <v>30939</v>
      </c>
      <c r="AX1238" s="1" t="s">
        <v>30939</v>
      </c>
      <c r="AZ1238" s="1" t="s">
        <v>30939</v>
      </c>
      <c r="BB1238" s="1" t="s">
        <v>30939</v>
      </c>
      <c r="BE1238" s="1" t="s">
        <v>30939</v>
      </c>
      <c r="BG1238" s="1" t="s">
        <v>30939</v>
      </c>
      <c r="BK1238" s="1">
        <v>2000000</v>
      </c>
      <c r="BL1238" s="1" t="s">
        <v>30938</v>
      </c>
      <c r="BR1238" s="1" t="s">
        <v>30938</v>
      </c>
      <c r="BS1238" s="1" t="s">
        <v>30938</v>
      </c>
      <c r="BV1238" s="1" t="s">
        <v>2881</v>
      </c>
    </row>
    <row r="1239" spans="1:74">
      <c r="A1239" s="1" t="s">
        <v>2882</v>
      </c>
      <c r="B1239" s="1" t="s">
        <v>2883</v>
      </c>
      <c r="C1239" s="1" t="s">
        <v>3132</v>
      </c>
      <c r="D1239" s="1">
        <v>352701053856750</v>
      </c>
      <c r="G1239" s="1" t="s">
        <v>5851</v>
      </c>
      <c r="I1239" s="1" t="s">
        <v>30867</v>
      </c>
      <c r="J1239" s="1" t="s">
        <v>30938</v>
      </c>
      <c r="N1239" s="1">
        <v>250000</v>
      </c>
      <c r="O1239" s="1" t="s">
        <v>30938</v>
      </c>
      <c r="P1239" s="1" t="s">
        <v>30939</v>
      </c>
      <c r="Q1239" s="1" t="s">
        <v>30938</v>
      </c>
      <c r="S1239" s="1" t="s">
        <v>30939</v>
      </c>
      <c r="W1239" s="1" t="s">
        <v>30938</v>
      </c>
      <c r="X1239" s="1" t="s">
        <v>30939</v>
      </c>
      <c r="AB1239" s="1" t="s">
        <v>30939</v>
      </c>
      <c r="AH1239" s="1" t="s">
        <v>30939</v>
      </c>
      <c r="AN1239" s="1" t="s">
        <v>30939</v>
      </c>
      <c r="AV1239" s="1" t="s">
        <v>30939</v>
      </c>
      <c r="AX1239" s="1" t="s">
        <v>30939</v>
      </c>
      <c r="AZ1239" s="1" t="s">
        <v>30939</v>
      </c>
      <c r="BB1239" s="1" t="s">
        <v>30939</v>
      </c>
      <c r="BE1239" s="1" t="s">
        <v>30939</v>
      </c>
      <c r="BG1239" s="1" t="s">
        <v>30939</v>
      </c>
      <c r="BK1239" s="1">
        <v>2000000</v>
      </c>
      <c r="BL1239" s="1" t="s">
        <v>30938</v>
      </c>
      <c r="BR1239" s="1" t="s">
        <v>30938</v>
      </c>
      <c r="BS1239" s="1" t="s">
        <v>30938</v>
      </c>
      <c r="BV1239" s="1" t="s">
        <v>2884</v>
      </c>
    </row>
    <row r="1240" spans="1:74">
      <c r="A1240" s="1" t="s">
        <v>2885</v>
      </c>
      <c r="B1240" s="1" t="s">
        <v>2886</v>
      </c>
      <c r="C1240" s="1" t="s">
        <v>3132</v>
      </c>
      <c r="D1240" s="1">
        <v>352701053856750</v>
      </c>
      <c r="G1240" s="1" t="s">
        <v>2887</v>
      </c>
      <c r="I1240" s="1" t="s">
        <v>30867</v>
      </c>
      <c r="J1240" s="1" t="s">
        <v>30938</v>
      </c>
      <c r="N1240" s="1">
        <v>250000</v>
      </c>
      <c r="O1240" s="1" t="s">
        <v>30938</v>
      </c>
      <c r="P1240" s="1" t="s">
        <v>30939</v>
      </c>
      <c r="Q1240" s="1" t="s">
        <v>30938</v>
      </c>
      <c r="S1240" s="1" t="s">
        <v>30939</v>
      </c>
      <c r="W1240" s="1" t="s">
        <v>30938</v>
      </c>
      <c r="X1240" s="1" t="s">
        <v>30939</v>
      </c>
      <c r="AB1240" s="1" t="s">
        <v>30939</v>
      </c>
      <c r="AH1240" s="1" t="s">
        <v>30939</v>
      </c>
      <c r="AN1240" s="1" t="s">
        <v>30939</v>
      </c>
      <c r="AV1240" s="1" t="s">
        <v>30939</v>
      </c>
      <c r="AX1240" s="1" t="s">
        <v>30939</v>
      </c>
      <c r="AZ1240" s="1" t="s">
        <v>30939</v>
      </c>
      <c r="BB1240" s="1" t="s">
        <v>30939</v>
      </c>
      <c r="BE1240" s="1" t="s">
        <v>30939</v>
      </c>
      <c r="BG1240" s="1" t="s">
        <v>30939</v>
      </c>
      <c r="BK1240" s="1">
        <v>1750000</v>
      </c>
      <c r="BL1240" s="1" t="s">
        <v>30938</v>
      </c>
      <c r="BR1240" s="1" t="s">
        <v>30938</v>
      </c>
      <c r="BS1240" s="1" t="s">
        <v>30938</v>
      </c>
      <c r="BV1240" s="1" t="s">
        <v>2888</v>
      </c>
    </row>
    <row r="1241" spans="1:74">
      <c r="A1241" s="1" t="s">
        <v>2889</v>
      </c>
      <c r="B1241" s="1" t="s">
        <v>2890</v>
      </c>
      <c r="C1241" s="1" t="s">
        <v>3132</v>
      </c>
      <c r="D1241" s="1">
        <v>352701053856750</v>
      </c>
      <c r="G1241" s="1" t="s">
        <v>2891</v>
      </c>
      <c r="I1241" s="1" t="s">
        <v>30867</v>
      </c>
      <c r="J1241" s="1" t="s">
        <v>30938</v>
      </c>
      <c r="N1241" s="1">
        <v>250000</v>
      </c>
      <c r="O1241" s="1" t="s">
        <v>30938</v>
      </c>
      <c r="P1241" s="1" t="s">
        <v>30939</v>
      </c>
      <c r="Q1241" s="1" t="s">
        <v>30938</v>
      </c>
      <c r="S1241" s="1" t="s">
        <v>30939</v>
      </c>
      <c r="W1241" s="1" t="s">
        <v>30938</v>
      </c>
      <c r="X1241" s="1" t="s">
        <v>30939</v>
      </c>
      <c r="AB1241" s="1" t="s">
        <v>30939</v>
      </c>
      <c r="AH1241" s="1" t="s">
        <v>30939</v>
      </c>
      <c r="AN1241" s="1" t="s">
        <v>30939</v>
      </c>
      <c r="AV1241" s="1" t="s">
        <v>30939</v>
      </c>
      <c r="AX1241" s="1" t="s">
        <v>30939</v>
      </c>
      <c r="AZ1241" s="1" t="s">
        <v>30939</v>
      </c>
      <c r="BB1241" s="1" t="s">
        <v>30939</v>
      </c>
      <c r="BE1241" s="1" t="s">
        <v>30939</v>
      </c>
      <c r="BG1241" s="1" t="s">
        <v>30939</v>
      </c>
      <c r="BK1241" s="1">
        <v>100000</v>
      </c>
      <c r="BL1241" s="1" t="s">
        <v>30938</v>
      </c>
      <c r="BR1241" s="1" t="s">
        <v>30938</v>
      </c>
      <c r="BS1241" s="1" t="s">
        <v>30938</v>
      </c>
      <c r="BV1241" s="1" t="s">
        <v>2892</v>
      </c>
    </row>
    <row r="1242" spans="1:74">
      <c r="A1242" s="1" t="s">
        <v>2893</v>
      </c>
      <c r="B1242" s="1" t="s">
        <v>2894</v>
      </c>
      <c r="C1242" s="1" t="s">
        <v>3927</v>
      </c>
      <c r="D1242" s="1">
        <v>352701053825029</v>
      </c>
      <c r="G1242" s="1" t="s">
        <v>2895</v>
      </c>
      <c r="I1242" s="1" t="s">
        <v>30867</v>
      </c>
      <c r="J1242" s="1" t="s">
        <v>30938</v>
      </c>
      <c r="N1242" s="1">
        <v>250000</v>
      </c>
      <c r="O1242" s="1" t="s">
        <v>30938</v>
      </c>
      <c r="P1242" s="1" t="s">
        <v>30939</v>
      </c>
      <c r="Q1242" s="1" t="s">
        <v>30938</v>
      </c>
      <c r="S1242" s="1" t="s">
        <v>30939</v>
      </c>
      <c r="W1242" s="1" t="s">
        <v>30938</v>
      </c>
      <c r="X1242" s="1" t="s">
        <v>30939</v>
      </c>
      <c r="AB1242" s="1" t="s">
        <v>30939</v>
      </c>
      <c r="AH1242" s="1" t="s">
        <v>30939</v>
      </c>
      <c r="AN1242" s="1" t="s">
        <v>30939</v>
      </c>
      <c r="AV1242" s="1" t="s">
        <v>30939</v>
      </c>
      <c r="AX1242" s="1" t="s">
        <v>30939</v>
      </c>
      <c r="AZ1242" s="1" t="s">
        <v>30939</v>
      </c>
      <c r="BB1242" s="1" t="s">
        <v>30939</v>
      </c>
      <c r="BE1242" s="1" t="s">
        <v>30939</v>
      </c>
      <c r="BG1242" s="1" t="s">
        <v>30939</v>
      </c>
      <c r="BK1242" s="1">
        <v>2000000</v>
      </c>
      <c r="BL1242" s="1" t="s">
        <v>30938</v>
      </c>
      <c r="BR1242" s="1" t="s">
        <v>30938</v>
      </c>
      <c r="BS1242" s="1" t="s">
        <v>30938</v>
      </c>
      <c r="BV1242" s="1" t="s">
        <v>2896</v>
      </c>
    </row>
    <row r="1243" spans="1:74">
      <c r="A1243" s="1" t="s">
        <v>2897</v>
      </c>
      <c r="B1243" s="1" t="s">
        <v>2898</v>
      </c>
      <c r="C1243" s="1" t="s">
        <v>3927</v>
      </c>
      <c r="D1243" s="1">
        <v>353768059623764</v>
      </c>
      <c r="G1243" s="1" t="s">
        <v>2899</v>
      </c>
      <c r="I1243" s="1" t="s">
        <v>30867</v>
      </c>
      <c r="J1243" s="1" t="s">
        <v>30938</v>
      </c>
      <c r="N1243" s="1">
        <v>250000</v>
      </c>
      <c r="O1243" s="1" t="s">
        <v>30938</v>
      </c>
      <c r="P1243" s="1" t="s">
        <v>30939</v>
      </c>
      <c r="Q1243" s="1" t="s">
        <v>30938</v>
      </c>
      <c r="S1243" s="1" t="s">
        <v>30939</v>
      </c>
      <c r="W1243" s="1" t="s">
        <v>30938</v>
      </c>
      <c r="X1243" s="1" t="s">
        <v>30939</v>
      </c>
      <c r="AB1243" s="1" t="s">
        <v>30939</v>
      </c>
      <c r="AH1243" s="1" t="s">
        <v>30939</v>
      </c>
      <c r="AN1243" s="1" t="s">
        <v>30901</v>
      </c>
      <c r="AV1243" s="1" t="s">
        <v>30901</v>
      </c>
      <c r="AX1243" s="1" t="s">
        <v>30939</v>
      </c>
      <c r="AZ1243" s="1" t="s">
        <v>30939</v>
      </c>
      <c r="BB1243" s="1" t="s">
        <v>30939</v>
      </c>
      <c r="BE1243" s="1" t="s">
        <v>30939</v>
      </c>
      <c r="BG1243" s="1" t="s">
        <v>30939</v>
      </c>
      <c r="BK1243" s="1">
        <v>2000000</v>
      </c>
      <c r="BL1243" s="1" t="s">
        <v>30938</v>
      </c>
      <c r="BR1243" s="1" t="s">
        <v>30938</v>
      </c>
      <c r="BS1243" s="1" t="s">
        <v>30938</v>
      </c>
      <c r="BV1243" s="1" t="s">
        <v>2900</v>
      </c>
    </row>
    <row r="1244" spans="1:74">
      <c r="A1244" s="1" t="s">
        <v>2901</v>
      </c>
      <c r="B1244" s="1" t="s">
        <v>2785</v>
      </c>
      <c r="C1244" s="1" t="s">
        <v>3927</v>
      </c>
      <c r="D1244" s="1">
        <v>353768059623764</v>
      </c>
      <c r="G1244" s="1" t="s">
        <v>2786</v>
      </c>
      <c r="I1244" s="1" t="s">
        <v>30867</v>
      </c>
      <c r="J1244" s="1" t="s">
        <v>30938</v>
      </c>
      <c r="N1244" s="1">
        <v>250000</v>
      </c>
      <c r="O1244" s="1" t="s">
        <v>30938</v>
      </c>
      <c r="P1244" s="1" t="s">
        <v>30939</v>
      </c>
      <c r="Q1244" s="1" t="s">
        <v>30938</v>
      </c>
      <c r="S1244" s="1" t="s">
        <v>30939</v>
      </c>
      <c r="W1244" s="1" t="s">
        <v>30938</v>
      </c>
      <c r="X1244" s="1" t="s">
        <v>30939</v>
      </c>
      <c r="AB1244" s="1" t="s">
        <v>30939</v>
      </c>
      <c r="AH1244" s="1" t="s">
        <v>30939</v>
      </c>
      <c r="AN1244" s="1" t="s">
        <v>30939</v>
      </c>
      <c r="AV1244" s="1" t="s">
        <v>30939</v>
      </c>
      <c r="AX1244" s="1" t="s">
        <v>30939</v>
      </c>
      <c r="AZ1244" s="1" t="s">
        <v>30939</v>
      </c>
      <c r="BB1244" s="1" t="s">
        <v>30939</v>
      </c>
      <c r="BE1244" s="1" t="s">
        <v>30939</v>
      </c>
      <c r="BG1244" s="1" t="s">
        <v>30939</v>
      </c>
      <c r="BK1244" s="1">
        <v>2000000</v>
      </c>
      <c r="BL1244" s="1" t="s">
        <v>30938</v>
      </c>
      <c r="BR1244" s="1" t="s">
        <v>30938</v>
      </c>
      <c r="BS1244" s="1" t="s">
        <v>30938</v>
      </c>
      <c r="BV1244" s="1" t="s">
        <v>2787</v>
      </c>
    </row>
    <row r="1245" spans="1:74">
      <c r="A1245" s="1" t="s">
        <v>2788</v>
      </c>
      <c r="B1245" s="1" t="s">
        <v>2789</v>
      </c>
      <c r="C1245" s="1" t="s">
        <v>3132</v>
      </c>
      <c r="D1245" s="1">
        <v>353768059623764</v>
      </c>
      <c r="G1245" s="1" t="s">
        <v>2790</v>
      </c>
      <c r="I1245" s="1" t="s">
        <v>30867</v>
      </c>
      <c r="J1245" s="1" t="s">
        <v>30938</v>
      </c>
      <c r="N1245" s="1">
        <v>250000</v>
      </c>
      <c r="O1245" s="1" t="s">
        <v>30938</v>
      </c>
      <c r="P1245" s="1" t="s">
        <v>30939</v>
      </c>
      <c r="Q1245" s="1" t="s">
        <v>30938</v>
      </c>
      <c r="S1245" s="1" t="s">
        <v>30939</v>
      </c>
      <c r="W1245" s="1" t="s">
        <v>30938</v>
      </c>
      <c r="X1245" s="1" t="s">
        <v>30939</v>
      </c>
      <c r="AB1245" s="1" t="s">
        <v>30939</v>
      </c>
      <c r="AH1245" s="1" t="s">
        <v>30939</v>
      </c>
      <c r="AN1245" s="1" t="s">
        <v>30939</v>
      </c>
      <c r="AV1245" s="1" t="s">
        <v>30939</v>
      </c>
      <c r="AX1245" s="1" t="s">
        <v>30939</v>
      </c>
      <c r="AZ1245" s="1" t="s">
        <v>30939</v>
      </c>
      <c r="BB1245" s="1" t="s">
        <v>30939</v>
      </c>
      <c r="BE1245" s="1" t="s">
        <v>30939</v>
      </c>
      <c r="BG1245" s="1" t="s">
        <v>30939</v>
      </c>
      <c r="BK1245" s="1">
        <v>2000000</v>
      </c>
      <c r="BL1245" s="1" t="s">
        <v>30938</v>
      </c>
      <c r="BR1245" s="1" t="s">
        <v>30938</v>
      </c>
      <c r="BS1245" s="1" t="s">
        <v>30938</v>
      </c>
      <c r="BV1245" s="1" t="s">
        <v>2791</v>
      </c>
    </row>
    <row r="1246" spans="1:74">
      <c r="A1246" s="1" t="s">
        <v>2792</v>
      </c>
      <c r="B1246" s="1" t="s">
        <v>2793</v>
      </c>
      <c r="C1246" s="1" t="s">
        <v>3132</v>
      </c>
      <c r="D1246" s="1">
        <v>353768059623764</v>
      </c>
      <c r="G1246" s="1" t="s">
        <v>2794</v>
      </c>
      <c r="I1246" s="1" t="s">
        <v>30867</v>
      </c>
      <c r="J1246" s="1" t="s">
        <v>30938</v>
      </c>
      <c r="N1246" s="1">
        <v>250000</v>
      </c>
      <c r="O1246" s="1" t="s">
        <v>30938</v>
      </c>
      <c r="P1246" s="1" t="s">
        <v>30939</v>
      </c>
      <c r="Q1246" s="1" t="s">
        <v>30938</v>
      </c>
      <c r="S1246" s="1" t="s">
        <v>30939</v>
      </c>
      <c r="W1246" s="1" t="s">
        <v>30938</v>
      </c>
      <c r="X1246" s="1" t="s">
        <v>30939</v>
      </c>
      <c r="AB1246" s="1" t="s">
        <v>30901</v>
      </c>
      <c r="AH1246" s="1" t="s">
        <v>30939</v>
      </c>
      <c r="AN1246" s="1" t="s">
        <v>30939</v>
      </c>
      <c r="AV1246" s="1" t="s">
        <v>30939</v>
      </c>
      <c r="AX1246" s="1" t="s">
        <v>30939</v>
      </c>
      <c r="AZ1246" s="1" t="s">
        <v>30939</v>
      </c>
      <c r="BB1246" s="1" t="s">
        <v>30939</v>
      </c>
      <c r="BE1246" s="1" t="s">
        <v>30939</v>
      </c>
      <c r="BG1246" s="1" t="s">
        <v>30939</v>
      </c>
      <c r="BK1246" s="1">
        <v>2000000</v>
      </c>
      <c r="BL1246" s="1" t="s">
        <v>30938</v>
      </c>
      <c r="BR1246" s="1" t="s">
        <v>30938</v>
      </c>
      <c r="BS1246" s="1" t="s">
        <v>30938</v>
      </c>
      <c r="BV1246" s="1" t="s">
        <v>2795</v>
      </c>
    </row>
    <row r="1247" spans="1:74">
      <c r="A1247" s="1" t="s">
        <v>2796</v>
      </c>
      <c r="B1247" s="1" t="s">
        <v>2797</v>
      </c>
      <c r="C1247" s="1" t="s">
        <v>3132</v>
      </c>
      <c r="D1247" s="1">
        <v>353768059623764</v>
      </c>
      <c r="G1247" s="1" t="s">
        <v>2798</v>
      </c>
      <c r="I1247" s="1" t="s">
        <v>30867</v>
      </c>
      <c r="J1247" s="1" t="s">
        <v>30938</v>
      </c>
      <c r="N1247" s="1">
        <v>250000</v>
      </c>
      <c r="O1247" s="1" t="s">
        <v>30938</v>
      </c>
      <c r="P1247" s="1" t="s">
        <v>30939</v>
      </c>
      <c r="Q1247" s="1" t="s">
        <v>30938</v>
      </c>
      <c r="S1247" s="1" t="s">
        <v>30939</v>
      </c>
      <c r="W1247" s="1" t="s">
        <v>30938</v>
      </c>
      <c r="X1247" s="1" t="s">
        <v>30939</v>
      </c>
      <c r="AB1247" s="1" t="s">
        <v>30939</v>
      </c>
      <c r="AH1247" s="1" t="s">
        <v>30939</v>
      </c>
      <c r="AN1247" s="1" t="s">
        <v>30939</v>
      </c>
      <c r="AV1247" s="1" t="s">
        <v>30939</v>
      </c>
      <c r="AX1247" s="1" t="s">
        <v>30939</v>
      </c>
      <c r="AZ1247" s="1" t="s">
        <v>30939</v>
      </c>
      <c r="BB1247" s="1" t="s">
        <v>30939</v>
      </c>
      <c r="BE1247" s="1" t="s">
        <v>30939</v>
      </c>
      <c r="BG1247" s="1" t="s">
        <v>30939</v>
      </c>
      <c r="BK1247" s="1">
        <v>2000000</v>
      </c>
      <c r="BL1247" s="1" t="s">
        <v>30938</v>
      </c>
      <c r="BR1247" s="1" t="s">
        <v>30938</v>
      </c>
      <c r="BS1247" s="1" t="s">
        <v>30938</v>
      </c>
      <c r="BV1247" s="1" t="s">
        <v>2799</v>
      </c>
    </row>
    <row r="1248" spans="1:74">
      <c r="A1248" s="1" t="s">
        <v>2800</v>
      </c>
      <c r="B1248" s="1" t="s">
        <v>2801</v>
      </c>
      <c r="C1248" s="1" t="s">
        <v>3132</v>
      </c>
      <c r="D1248" s="1">
        <v>353768059623764</v>
      </c>
      <c r="G1248" s="1" t="s">
        <v>2802</v>
      </c>
      <c r="I1248" s="1" t="s">
        <v>30867</v>
      </c>
      <c r="J1248" s="1" t="s">
        <v>30938</v>
      </c>
      <c r="N1248" s="1">
        <v>250000</v>
      </c>
      <c r="O1248" s="1" t="s">
        <v>30939</v>
      </c>
      <c r="P1248" s="1" t="s">
        <v>30939</v>
      </c>
      <c r="W1248" s="1" t="s">
        <v>30938</v>
      </c>
      <c r="AB1248" s="1" t="s">
        <v>30939</v>
      </c>
      <c r="AH1248" s="1" t="s">
        <v>30939</v>
      </c>
      <c r="AN1248" s="1" t="s">
        <v>30939</v>
      </c>
      <c r="AV1248" s="1" t="s">
        <v>30939</v>
      </c>
      <c r="AX1248" s="1" t="s">
        <v>30939</v>
      </c>
      <c r="AZ1248" s="1" t="s">
        <v>30939</v>
      </c>
      <c r="BB1248" s="1" t="s">
        <v>30939</v>
      </c>
      <c r="BE1248" s="1" t="s">
        <v>30939</v>
      </c>
      <c r="BG1248" s="1" t="s">
        <v>30939</v>
      </c>
      <c r="BK1248" s="1">
        <v>2000000</v>
      </c>
      <c r="BL1248" s="1" t="s">
        <v>30938</v>
      </c>
      <c r="BR1248" s="1" t="s">
        <v>30938</v>
      </c>
      <c r="BS1248" s="1" t="s">
        <v>30938</v>
      </c>
      <c r="BV1248" s="1" t="s">
        <v>2803</v>
      </c>
    </row>
    <row r="1249" spans="1:74">
      <c r="A1249" s="1" t="s">
        <v>2804</v>
      </c>
      <c r="B1249" s="1" t="s">
        <v>2805</v>
      </c>
      <c r="C1249" s="1" t="s">
        <v>3132</v>
      </c>
      <c r="D1249" s="1">
        <v>353768059623764</v>
      </c>
      <c r="G1249" s="1" t="s">
        <v>2806</v>
      </c>
      <c r="I1249" s="1" t="s">
        <v>30867</v>
      </c>
      <c r="J1249" s="1" t="s">
        <v>30938</v>
      </c>
      <c r="N1249" s="1">
        <v>250000</v>
      </c>
      <c r="O1249" s="1" t="s">
        <v>30938</v>
      </c>
      <c r="P1249" s="1" t="s">
        <v>30939</v>
      </c>
      <c r="Q1249" s="1" t="s">
        <v>30938</v>
      </c>
      <c r="S1249" s="1" t="s">
        <v>30939</v>
      </c>
      <c r="W1249" s="1" t="s">
        <v>30938</v>
      </c>
      <c r="X1249" s="1" t="s">
        <v>30939</v>
      </c>
      <c r="AB1249" s="1" t="s">
        <v>30939</v>
      </c>
      <c r="AH1249" s="1" t="s">
        <v>30939</v>
      </c>
      <c r="AN1249" s="1" t="s">
        <v>30939</v>
      </c>
      <c r="AV1249" s="1" t="s">
        <v>30939</v>
      </c>
      <c r="AX1249" s="1" t="s">
        <v>30939</v>
      </c>
      <c r="AZ1249" s="1" t="s">
        <v>30939</v>
      </c>
      <c r="BB1249" s="1" t="s">
        <v>30939</v>
      </c>
      <c r="BE1249" s="1" t="s">
        <v>30939</v>
      </c>
      <c r="BG1249" s="1" t="s">
        <v>30939</v>
      </c>
      <c r="BK1249" s="1">
        <v>1750000</v>
      </c>
      <c r="BL1249" s="1" t="s">
        <v>30938</v>
      </c>
      <c r="BR1249" s="1" t="s">
        <v>30938</v>
      </c>
      <c r="BS1249" s="1" t="s">
        <v>30938</v>
      </c>
      <c r="BV1249" s="1" t="s">
        <v>2807</v>
      </c>
    </row>
    <row r="1250" spans="1:74">
      <c r="A1250" s="1" t="s">
        <v>2808</v>
      </c>
      <c r="B1250" s="1" t="s">
        <v>2809</v>
      </c>
      <c r="C1250" s="1" t="s">
        <v>3132</v>
      </c>
      <c r="D1250" s="1">
        <v>353768059623764</v>
      </c>
      <c r="G1250" s="1" t="s">
        <v>2810</v>
      </c>
      <c r="I1250" s="1" t="s">
        <v>30867</v>
      </c>
      <c r="J1250" s="1" t="s">
        <v>30938</v>
      </c>
      <c r="N1250" s="1">
        <v>250000</v>
      </c>
      <c r="O1250" s="1" t="s">
        <v>30938</v>
      </c>
      <c r="P1250" s="1" t="s">
        <v>30939</v>
      </c>
      <c r="Q1250" s="1" t="s">
        <v>30938</v>
      </c>
      <c r="S1250" s="1" t="s">
        <v>30939</v>
      </c>
      <c r="W1250" s="1" t="s">
        <v>30938</v>
      </c>
      <c r="X1250" s="1" t="s">
        <v>30939</v>
      </c>
      <c r="AB1250" s="1" t="s">
        <v>30939</v>
      </c>
      <c r="AH1250" s="1" t="s">
        <v>30939</v>
      </c>
      <c r="AN1250" s="1" t="s">
        <v>30939</v>
      </c>
      <c r="AV1250" s="1" t="s">
        <v>30939</v>
      </c>
      <c r="AX1250" s="1" t="s">
        <v>30939</v>
      </c>
      <c r="AZ1250" s="1" t="s">
        <v>30939</v>
      </c>
      <c r="BB1250" s="1" t="s">
        <v>30939</v>
      </c>
      <c r="BE1250" s="1" t="s">
        <v>30939</v>
      </c>
      <c r="BG1250" s="1" t="s">
        <v>30939</v>
      </c>
      <c r="BK1250" s="1">
        <v>2000000</v>
      </c>
      <c r="BL1250" s="1" t="s">
        <v>30938</v>
      </c>
      <c r="BR1250" s="1" t="s">
        <v>30938</v>
      </c>
      <c r="BS1250" s="1" t="s">
        <v>30938</v>
      </c>
      <c r="BV1250" s="1" t="s">
        <v>2811</v>
      </c>
    </row>
    <row r="1251" spans="1:74">
      <c r="A1251" s="1" t="s">
        <v>2812</v>
      </c>
      <c r="B1251" s="1" t="s">
        <v>2813</v>
      </c>
      <c r="C1251" s="1" t="s">
        <v>3132</v>
      </c>
      <c r="D1251" s="1">
        <v>353768059623764</v>
      </c>
      <c r="G1251" s="1" t="s">
        <v>2814</v>
      </c>
      <c r="I1251" s="1" t="s">
        <v>30867</v>
      </c>
      <c r="J1251" s="1" t="s">
        <v>30938</v>
      </c>
      <c r="N1251" s="1">
        <v>250000</v>
      </c>
      <c r="O1251" s="1" t="s">
        <v>30938</v>
      </c>
      <c r="P1251" s="1" t="s">
        <v>30939</v>
      </c>
      <c r="Q1251" s="1" t="s">
        <v>30938</v>
      </c>
      <c r="S1251" s="1" t="s">
        <v>30939</v>
      </c>
      <c r="W1251" s="1" t="s">
        <v>30938</v>
      </c>
      <c r="X1251" s="1" t="s">
        <v>30939</v>
      </c>
      <c r="AB1251" s="1" t="s">
        <v>30901</v>
      </c>
      <c r="AH1251" s="1" t="s">
        <v>30939</v>
      </c>
      <c r="AN1251" s="1" t="s">
        <v>30939</v>
      </c>
      <c r="AV1251" s="1" t="s">
        <v>30939</v>
      </c>
      <c r="AX1251" s="1" t="s">
        <v>30939</v>
      </c>
      <c r="AZ1251" s="1" t="s">
        <v>30939</v>
      </c>
      <c r="BB1251" s="1" t="s">
        <v>30939</v>
      </c>
      <c r="BE1251" s="1" t="s">
        <v>30939</v>
      </c>
      <c r="BG1251" s="1" t="s">
        <v>30939</v>
      </c>
      <c r="BK1251" s="1">
        <v>2000000</v>
      </c>
      <c r="BL1251" s="1" t="s">
        <v>30938</v>
      </c>
      <c r="BR1251" s="1" t="s">
        <v>30938</v>
      </c>
      <c r="BS1251" s="1" t="s">
        <v>30938</v>
      </c>
      <c r="BV1251" s="1" t="s">
        <v>2815</v>
      </c>
    </row>
    <row r="1252" spans="1:74">
      <c r="A1252" s="1" t="s">
        <v>2816</v>
      </c>
      <c r="B1252" s="1" t="s">
        <v>2817</v>
      </c>
      <c r="C1252" s="1" t="s">
        <v>3132</v>
      </c>
      <c r="D1252" s="1">
        <v>353768059623764</v>
      </c>
      <c r="G1252" s="1" t="s">
        <v>2818</v>
      </c>
      <c r="I1252" s="1" t="s">
        <v>30867</v>
      </c>
      <c r="J1252" s="1" t="s">
        <v>30938</v>
      </c>
      <c r="N1252" s="1">
        <v>250000</v>
      </c>
      <c r="O1252" s="1" t="s">
        <v>30938</v>
      </c>
      <c r="P1252" s="1" t="s">
        <v>30939</v>
      </c>
      <c r="Q1252" s="1" t="s">
        <v>30938</v>
      </c>
      <c r="S1252" s="1" t="s">
        <v>30939</v>
      </c>
      <c r="W1252" s="1" t="s">
        <v>30938</v>
      </c>
      <c r="X1252" s="1" t="s">
        <v>30939</v>
      </c>
      <c r="AB1252" s="1" t="s">
        <v>30939</v>
      </c>
      <c r="AH1252" s="1" t="s">
        <v>30939</v>
      </c>
      <c r="AN1252" s="1" t="s">
        <v>30939</v>
      </c>
      <c r="AV1252" s="1" t="s">
        <v>30939</v>
      </c>
      <c r="AX1252" s="1" t="s">
        <v>30939</v>
      </c>
      <c r="AZ1252" s="1" t="s">
        <v>30939</v>
      </c>
      <c r="BB1252" s="1" t="s">
        <v>30939</v>
      </c>
      <c r="BE1252" s="1" t="s">
        <v>30939</v>
      </c>
      <c r="BG1252" s="1" t="s">
        <v>30939</v>
      </c>
      <c r="BK1252" s="1">
        <v>2000000</v>
      </c>
      <c r="BL1252" s="1" t="s">
        <v>30938</v>
      </c>
      <c r="BR1252" s="1" t="s">
        <v>30938</v>
      </c>
      <c r="BS1252" s="1" t="s">
        <v>30938</v>
      </c>
      <c r="BV1252" s="1" t="s">
        <v>2819</v>
      </c>
    </row>
    <row r="1253" spans="1:74">
      <c r="A1253" s="1" t="s">
        <v>2820</v>
      </c>
      <c r="B1253" s="1" t="s">
        <v>2821</v>
      </c>
      <c r="C1253" s="1" t="s">
        <v>3132</v>
      </c>
      <c r="D1253" s="1">
        <v>353768059623764</v>
      </c>
      <c r="G1253" s="1" t="s">
        <v>2822</v>
      </c>
      <c r="I1253" s="1" t="s">
        <v>30867</v>
      </c>
      <c r="J1253" s="1" t="s">
        <v>30938</v>
      </c>
      <c r="N1253" s="1">
        <v>250000</v>
      </c>
      <c r="O1253" s="1" t="s">
        <v>30938</v>
      </c>
      <c r="P1253" s="1" t="s">
        <v>30939</v>
      </c>
      <c r="Q1253" s="1" t="s">
        <v>30938</v>
      </c>
      <c r="S1253" s="1" t="s">
        <v>30939</v>
      </c>
      <c r="W1253" s="1" t="s">
        <v>30938</v>
      </c>
      <c r="X1253" s="1" t="s">
        <v>30939</v>
      </c>
      <c r="AB1253" s="1" t="s">
        <v>30939</v>
      </c>
      <c r="AH1253" s="1" t="s">
        <v>30939</v>
      </c>
      <c r="AN1253" s="1" t="s">
        <v>30939</v>
      </c>
      <c r="AV1253" s="1" t="s">
        <v>30939</v>
      </c>
      <c r="AX1253" s="1" t="s">
        <v>30939</v>
      </c>
      <c r="AZ1253" s="1" t="s">
        <v>30939</v>
      </c>
      <c r="BB1253" s="1" t="s">
        <v>30939</v>
      </c>
      <c r="BE1253" s="1" t="s">
        <v>30939</v>
      </c>
      <c r="BG1253" s="1" t="s">
        <v>30939</v>
      </c>
      <c r="BK1253" s="1">
        <v>2000000</v>
      </c>
      <c r="BL1253" s="1" t="s">
        <v>30938</v>
      </c>
      <c r="BR1253" s="1" t="s">
        <v>30938</v>
      </c>
      <c r="BS1253" s="1" t="s">
        <v>30938</v>
      </c>
      <c r="BV1253" s="1" t="s">
        <v>2823</v>
      </c>
    </row>
    <row r="1254" spans="1:74">
      <c r="A1254" s="1" t="s">
        <v>2824</v>
      </c>
      <c r="B1254" s="1" t="s">
        <v>2825</v>
      </c>
      <c r="C1254" s="1" t="s">
        <v>3132</v>
      </c>
      <c r="D1254" s="1">
        <v>353768059623764</v>
      </c>
      <c r="G1254" s="1" t="s">
        <v>2826</v>
      </c>
      <c r="I1254" s="1" t="s">
        <v>30867</v>
      </c>
      <c r="J1254" s="1" t="s">
        <v>30938</v>
      </c>
      <c r="N1254" s="1">
        <v>250000</v>
      </c>
      <c r="O1254" s="1" t="s">
        <v>30938</v>
      </c>
      <c r="P1254" s="1" t="s">
        <v>30939</v>
      </c>
      <c r="Q1254" s="1" t="s">
        <v>30938</v>
      </c>
      <c r="S1254" s="1" t="s">
        <v>30939</v>
      </c>
      <c r="W1254" s="1" t="s">
        <v>30938</v>
      </c>
      <c r="X1254" s="1" t="s">
        <v>30939</v>
      </c>
      <c r="AB1254" s="1" t="s">
        <v>30939</v>
      </c>
      <c r="AH1254" s="1" t="s">
        <v>30939</v>
      </c>
      <c r="AN1254" s="1" t="s">
        <v>30939</v>
      </c>
      <c r="AV1254" s="1" t="s">
        <v>30939</v>
      </c>
      <c r="AX1254" s="1" t="s">
        <v>30939</v>
      </c>
      <c r="AZ1254" s="1" t="s">
        <v>30939</v>
      </c>
      <c r="BB1254" s="1" t="s">
        <v>30939</v>
      </c>
      <c r="BE1254" s="1" t="s">
        <v>30939</v>
      </c>
      <c r="BG1254" s="1" t="s">
        <v>30939</v>
      </c>
      <c r="BK1254" s="1">
        <v>2000000</v>
      </c>
      <c r="BL1254" s="1" t="s">
        <v>30938</v>
      </c>
      <c r="BR1254" s="1" t="s">
        <v>30938</v>
      </c>
      <c r="BS1254" s="1" t="s">
        <v>30938</v>
      </c>
      <c r="BV1254" s="1" t="s">
        <v>2827</v>
      </c>
    </row>
    <row r="1255" spans="1:74">
      <c r="A1255" s="1" t="s">
        <v>2828</v>
      </c>
      <c r="B1255" s="1" t="s">
        <v>2829</v>
      </c>
      <c r="C1255" s="1" t="s">
        <v>3132</v>
      </c>
      <c r="D1255" s="1">
        <v>353768059623764</v>
      </c>
      <c r="G1255" s="1" t="s">
        <v>2830</v>
      </c>
      <c r="I1255" s="1" t="s">
        <v>30867</v>
      </c>
      <c r="J1255" s="1" t="s">
        <v>30938</v>
      </c>
      <c r="N1255" s="1">
        <v>250000</v>
      </c>
      <c r="O1255" s="1" t="s">
        <v>30938</v>
      </c>
      <c r="P1255" s="1" t="s">
        <v>30939</v>
      </c>
      <c r="Q1255" s="1" t="s">
        <v>30938</v>
      </c>
      <c r="S1255" s="1" t="s">
        <v>30939</v>
      </c>
      <c r="W1255" s="1" t="s">
        <v>30938</v>
      </c>
      <c r="X1255" s="1" t="s">
        <v>30939</v>
      </c>
      <c r="AB1255" s="1" t="s">
        <v>30939</v>
      </c>
      <c r="AH1255" s="1" t="s">
        <v>30939</v>
      </c>
      <c r="AN1255" s="1" t="s">
        <v>30939</v>
      </c>
      <c r="AV1255" s="1" t="s">
        <v>30939</v>
      </c>
      <c r="AX1255" s="1" t="s">
        <v>30939</v>
      </c>
      <c r="AZ1255" s="1" t="s">
        <v>30939</v>
      </c>
      <c r="BB1255" s="1" t="s">
        <v>30939</v>
      </c>
      <c r="BE1255" s="1" t="s">
        <v>30939</v>
      </c>
      <c r="BG1255" s="1" t="s">
        <v>30939</v>
      </c>
      <c r="BK1255" s="1">
        <v>2000000</v>
      </c>
      <c r="BL1255" s="1" t="s">
        <v>30938</v>
      </c>
      <c r="BR1255" s="1" t="s">
        <v>30938</v>
      </c>
      <c r="BS1255" s="1" t="s">
        <v>30938</v>
      </c>
      <c r="BV1255" s="1" t="s">
        <v>2831</v>
      </c>
    </row>
    <row r="1256" spans="1:74">
      <c r="A1256" s="1" t="s">
        <v>2832</v>
      </c>
      <c r="B1256" s="1" t="s">
        <v>2833</v>
      </c>
      <c r="C1256" s="1" t="s">
        <v>3132</v>
      </c>
      <c r="D1256" s="1">
        <v>353768059623764</v>
      </c>
      <c r="G1256" s="1" t="s">
        <v>2834</v>
      </c>
      <c r="I1256" s="1" t="s">
        <v>30867</v>
      </c>
      <c r="J1256" s="1" t="s">
        <v>30938</v>
      </c>
      <c r="N1256" s="1">
        <v>250000</v>
      </c>
      <c r="O1256" s="1" t="s">
        <v>30938</v>
      </c>
      <c r="P1256" s="1" t="s">
        <v>30939</v>
      </c>
      <c r="Q1256" s="1" t="s">
        <v>30938</v>
      </c>
      <c r="S1256" s="1" t="s">
        <v>30939</v>
      </c>
      <c r="W1256" s="1" t="s">
        <v>30938</v>
      </c>
      <c r="X1256" s="1" t="s">
        <v>30939</v>
      </c>
      <c r="AB1256" s="1" t="s">
        <v>30939</v>
      </c>
      <c r="AH1256" s="1" t="s">
        <v>30939</v>
      </c>
      <c r="AN1256" s="1" t="s">
        <v>30939</v>
      </c>
      <c r="AV1256" s="1" t="s">
        <v>30939</v>
      </c>
      <c r="AX1256" s="1" t="s">
        <v>30939</v>
      </c>
      <c r="AZ1256" s="1" t="s">
        <v>30939</v>
      </c>
      <c r="BB1256" s="1" t="s">
        <v>30939</v>
      </c>
      <c r="BE1256" s="1" t="s">
        <v>30939</v>
      </c>
      <c r="BG1256" s="1" t="s">
        <v>30939</v>
      </c>
      <c r="BK1256" s="1">
        <v>2000000</v>
      </c>
      <c r="BL1256" s="1" t="s">
        <v>30938</v>
      </c>
      <c r="BR1256" s="1" t="s">
        <v>30938</v>
      </c>
      <c r="BS1256" s="1" t="s">
        <v>30938</v>
      </c>
      <c r="BV1256" s="1" t="s">
        <v>2835</v>
      </c>
    </row>
    <row r="1257" spans="1:74">
      <c r="A1257" s="1" t="s">
        <v>2836</v>
      </c>
      <c r="B1257" s="1" t="s">
        <v>2837</v>
      </c>
      <c r="C1257" s="1" t="s">
        <v>3132</v>
      </c>
      <c r="D1257" s="1">
        <v>353768059623764</v>
      </c>
      <c r="G1257" s="1" t="s">
        <v>2838</v>
      </c>
      <c r="I1257" s="1" t="s">
        <v>30867</v>
      </c>
      <c r="J1257" s="1" t="s">
        <v>30938</v>
      </c>
      <c r="N1257" s="1">
        <v>250000</v>
      </c>
      <c r="O1257" s="1" t="s">
        <v>30938</v>
      </c>
      <c r="P1257" s="1" t="s">
        <v>30939</v>
      </c>
      <c r="Q1257" s="1" t="s">
        <v>30938</v>
      </c>
      <c r="S1257" s="1" t="s">
        <v>30939</v>
      </c>
      <c r="W1257" s="1" t="s">
        <v>30938</v>
      </c>
      <c r="X1257" s="1" t="s">
        <v>30939</v>
      </c>
      <c r="AB1257" s="1" t="s">
        <v>30939</v>
      </c>
      <c r="AH1257" s="1" t="s">
        <v>30939</v>
      </c>
      <c r="AN1257" s="1" t="s">
        <v>30939</v>
      </c>
      <c r="AV1257" s="1" t="s">
        <v>30939</v>
      </c>
      <c r="AX1257" s="1" t="s">
        <v>30939</v>
      </c>
      <c r="AZ1257" s="1" t="s">
        <v>30939</v>
      </c>
      <c r="BB1257" s="1" t="s">
        <v>30939</v>
      </c>
      <c r="BE1257" s="1" t="s">
        <v>30939</v>
      </c>
      <c r="BG1257" s="1" t="s">
        <v>30939</v>
      </c>
      <c r="BK1257" s="1">
        <v>2000000</v>
      </c>
      <c r="BL1257" s="1" t="s">
        <v>30938</v>
      </c>
      <c r="BR1257" s="1" t="s">
        <v>30938</v>
      </c>
      <c r="BS1257" s="1" t="s">
        <v>30938</v>
      </c>
      <c r="BV1257" s="1" t="s">
        <v>2839</v>
      </c>
    </row>
    <row r="1258" spans="1:74">
      <c r="A1258" s="1" t="s">
        <v>2840</v>
      </c>
      <c r="B1258" s="1" t="s">
        <v>2841</v>
      </c>
      <c r="C1258" s="1" t="s">
        <v>3132</v>
      </c>
      <c r="D1258" s="1">
        <v>353768059623764</v>
      </c>
      <c r="G1258" s="1" t="s">
        <v>2842</v>
      </c>
      <c r="I1258" s="1" t="s">
        <v>30867</v>
      </c>
      <c r="J1258" s="1" t="s">
        <v>30938</v>
      </c>
      <c r="N1258" s="1">
        <v>250000</v>
      </c>
      <c r="O1258" s="1" t="s">
        <v>30939</v>
      </c>
      <c r="P1258" s="1" t="s">
        <v>30939</v>
      </c>
      <c r="W1258" s="1" t="s">
        <v>30938</v>
      </c>
      <c r="AB1258" s="1" t="s">
        <v>30939</v>
      </c>
      <c r="AH1258" s="1" t="s">
        <v>30939</v>
      </c>
      <c r="AN1258" s="1" t="s">
        <v>30939</v>
      </c>
      <c r="AV1258" s="1" t="s">
        <v>30939</v>
      </c>
      <c r="AX1258" s="1" t="s">
        <v>30939</v>
      </c>
      <c r="AZ1258" s="1" t="s">
        <v>30939</v>
      </c>
      <c r="BB1258" s="1" t="s">
        <v>30939</v>
      </c>
      <c r="BE1258" s="1" t="s">
        <v>30939</v>
      </c>
      <c r="BG1258" s="1" t="s">
        <v>30939</v>
      </c>
      <c r="BK1258" s="1">
        <v>2000000</v>
      </c>
      <c r="BL1258" s="1" t="s">
        <v>30938</v>
      </c>
      <c r="BR1258" s="1" t="s">
        <v>30938</v>
      </c>
      <c r="BS1258" s="1" t="s">
        <v>30938</v>
      </c>
      <c r="BV1258" s="1" t="s">
        <v>2843</v>
      </c>
    </row>
    <row r="1259" spans="1:74">
      <c r="A1259" s="1" t="s">
        <v>2729</v>
      </c>
      <c r="B1259" s="1" t="s">
        <v>2730</v>
      </c>
      <c r="C1259" s="1" t="s">
        <v>3132</v>
      </c>
      <c r="D1259" s="1">
        <v>353768059623764</v>
      </c>
      <c r="G1259" s="1" t="s">
        <v>2731</v>
      </c>
      <c r="I1259" s="1" t="s">
        <v>30867</v>
      </c>
      <c r="J1259" s="1" t="s">
        <v>30938</v>
      </c>
      <c r="N1259" s="1">
        <v>250000</v>
      </c>
      <c r="O1259" s="1" t="s">
        <v>30938</v>
      </c>
      <c r="P1259" s="1" t="s">
        <v>30939</v>
      </c>
      <c r="Q1259" s="1" t="s">
        <v>30938</v>
      </c>
      <c r="S1259" s="1" t="s">
        <v>30939</v>
      </c>
      <c r="W1259" s="1" t="s">
        <v>30938</v>
      </c>
      <c r="X1259" s="1" t="s">
        <v>30939</v>
      </c>
      <c r="AB1259" s="1" t="s">
        <v>30939</v>
      </c>
      <c r="AH1259" s="1" t="s">
        <v>30939</v>
      </c>
      <c r="AN1259" s="1" t="s">
        <v>30939</v>
      </c>
      <c r="AV1259" s="1" t="s">
        <v>30939</v>
      </c>
      <c r="AX1259" s="1" t="s">
        <v>30939</v>
      </c>
      <c r="AZ1259" s="1" t="s">
        <v>30939</v>
      </c>
      <c r="BB1259" s="1" t="s">
        <v>30939</v>
      </c>
      <c r="BE1259" s="1" t="s">
        <v>30939</v>
      </c>
      <c r="BG1259" s="1" t="s">
        <v>30939</v>
      </c>
      <c r="BK1259" s="1">
        <v>2000000</v>
      </c>
      <c r="BL1259" s="1" t="s">
        <v>30938</v>
      </c>
      <c r="BR1259" s="1" t="s">
        <v>30938</v>
      </c>
      <c r="BS1259" s="1" t="s">
        <v>30938</v>
      </c>
      <c r="BV1259" s="1" t="s">
        <v>2732</v>
      </c>
    </row>
    <row r="1260" spans="1:74">
      <c r="A1260" s="1" t="s">
        <v>2733</v>
      </c>
      <c r="B1260" s="1" t="s">
        <v>2734</v>
      </c>
      <c r="C1260" s="1" t="s">
        <v>3132</v>
      </c>
      <c r="D1260" s="1">
        <v>353768059623764</v>
      </c>
      <c r="G1260" s="1" t="s">
        <v>2735</v>
      </c>
      <c r="I1260" s="1" t="s">
        <v>30867</v>
      </c>
      <c r="J1260" s="1" t="s">
        <v>30938</v>
      </c>
      <c r="N1260" s="1">
        <v>250000</v>
      </c>
      <c r="O1260" s="1" t="s">
        <v>30938</v>
      </c>
      <c r="P1260" s="1" t="s">
        <v>30939</v>
      </c>
      <c r="Q1260" s="1" t="s">
        <v>30938</v>
      </c>
      <c r="S1260" s="1" t="s">
        <v>30939</v>
      </c>
      <c r="W1260" s="1" t="s">
        <v>30938</v>
      </c>
      <c r="X1260" s="1" t="s">
        <v>30939</v>
      </c>
      <c r="AB1260" s="1" t="s">
        <v>30901</v>
      </c>
      <c r="AH1260" s="1" t="s">
        <v>30939</v>
      </c>
      <c r="AN1260" s="1" t="s">
        <v>30939</v>
      </c>
      <c r="AV1260" s="1" t="s">
        <v>30939</v>
      </c>
      <c r="AX1260" s="1" t="s">
        <v>30939</v>
      </c>
      <c r="AZ1260" s="1" t="s">
        <v>30939</v>
      </c>
      <c r="BB1260" s="1" t="s">
        <v>30939</v>
      </c>
      <c r="BE1260" s="1" t="s">
        <v>30939</v>
      </c>
      <c r="BG1260" s="1" t="s">
        <v>30939</v>
      </c>
      <c r="BK1260" s="1">
        <v>2000000</v>
      </c>
      <c r="BL1260" s="1" t="s">
        <v>30938</v>
      </c>
      <c r="BR1260" s="1" t="s">
        <v>30938</v>
      </c>
      <c r="BS1260" s="1" t="s">
        <v>30938</v>
      </c>
      <c r="BV1260" s="1" t="s">
        <v>2736</v>
      </c>
    </row>
    <row r="1261" spans="1:74">
      <c r="A1261" s="1" t="s">
        <v>2737</v>
      </c>
      <c r="B1261" s="1" t="s">
        <v>2738</v>
      </c>
      <c r="C1261" s="1" t="s">
        <v>3132</v>
      </c>
      <c r="D1261" s="1">
        <v>353768059623764</v>
      </c>
      <c r="G1261" s="1" t="s">
        <v>2739</v>
      </c>
      <c r="I1261" s="1" t="s">
        <v>30867</v>
      </c>
      <c r="J1261" s="1" t="s">
        <v>30938</v>
      </c>
      <c r="N1261" s="1">
        <v>250000</v>
      </c>
      <c r="O1261" s="1" t="s">
        <v>30938</v>
      </c>
      <c r="P1261" s="1" t="s">
        <v>30939</v>
      </c>
      <c r="Q1261" s="1" t="s">
        <v>30938</v>
      </c>
      <c r="S1261" s="1" t="s">
        <v>30939</v>
      </c>
      <c r="W1261" s="1" t="s">
        <v>30938</v>
      </c>
      <c r="X1261" s="1" t="s">
        <v>30939</v>
      </c>
      <c r="AB1261" s="1" t="s">
        <v>30939</v>
      </c>
      <c r="AH1261" s="1" t="s">
        <v>30939</v>
      </c>
      <c r="AN1261" s="1" t="s">
        <v>30939</v>
      </c>
      <c r="AV1261" s="1" t="s">
        <v>30939</v>
      </c>
      <c r="AX1261" s="1" t="s">
        <v>30939</v>
      </c>
      <c r="AZ1261" s="1" t="s">
        <v>30939</v>
      </c>
      <c r="BB1261" s="1" t="s">
        <v>30938</v>
      </c>
      <c r="BC1261" s="1" t="s">
        <v>2740</v>
      </c>
      <c r="BD1261" s="1" t="s">
        <v>30938</v>
      </c>
      <c r="BE1261" s="1" t="s">
        <v>30939</v>
      </c>
      <c r="BG1261" s="1" t="s">
        <v>30939</v>
      </c>
      <c r="BK1261" s="1">
        <v>2000000</v>
      </c>
      <c r="BL1261" s="1" t="s">
        <v>30938</v>
      </c>
      <c r="BR1261" s="1" t="s">
        <v>30938</v>
      </c>
      <c r="BS1261" s="1" t="s">
        <v>30938</v>
      </c>
      <c r="BV1261" s="1" t="s">
        <v>2741</v>
      </c>
    </row>
    <row r="1262" spans="1:74">
      <c r="A1262" s="1" t="s">
        <v>2742</v>
      </c>
      <c r="B1262" s="1" t="s">
        <v>2743</v>
      </c>
      <c r="C1262" s="1" t="s">
        <v>3132</v>
      </c>
      <c r="D1262" s="1">
        <v>353768059623764</v>
      </c>
      <c r="G1262" s="1" t="s">
        <v>2744</v>
      </c>
      <c r="I1262" s="1" t="s">
        <v>30761</v>
      </c>
      <c r="J1262" s="1" t="s">
        <v>30938</v>
      </c>
      <c r="N1262" s="1">
        <v>250000</v>
      </c>
      <c r="O1262" s="1" t="s">
        <v>30938</v>
      </c>
      <c r="P1262" s="1" t="s">
        <v>30939</v>
      </c>
      <c r="Q1262" s="1" t="s">
        <v>30938</v>
      </c>
      <c r="S1262" s="1" t="s">
        <v>30939</v>
      </c>
      <c r="W1262" s="1" t="s">
        <v>30938</v>
      </c>
      <c r="X1262" s="1" t="s">
        <v>30939</v>
      </c>
      <c r="AB1262" s="1" t="s">
        <v>30939</v>
      </c>
      <c r="AH1262" s="1" t="s">
        <v>30939</v>
      </c>
      <c r="AN1262" s="1" t="s">
        <v>30939</v>
      </c>
      <c r="AV1262" s="1" t="s">
        <v>30939</v>
      </c>
      <c r="AX1262" s="1" t="s">
        <v>30939</v>
      </c>
      <c r="AZ1262" s="1" t="s">
        <v>30939</v>
      </c>
      <c r="BB1262" s="1" t="s">
        <v>30939</v>
      </c>
      <c r="BE1262" s="1" t="s">
        <v>30939</v>
      </c>
      <c r="BG1262" s="1" t="s">
        <v>30939</v>
      </c>
      <c r="BK1262" s="1">
        <v>1500000</v>
      </c>
      <c r="BL1262" s="1" t="s">
        <v>30938</v>
      </c>
      <c r="BR1262" s="1" t="s">
        <v>30938</v>
      </c>
      <c r="BS1262" s="1" t="s">
        <v>30938</v>
      </c>
      <c r="BV1262" s="1" t="s">
        <v>2745</v>
      </c>
    </row>
    <row r="1263" spans="1:74">
      <c r="A1263" s="1" t="s">
        <v>2746</v>
      </c>
      <c r="B1263" s="1" t="s">
        <v>2747</v>
      </c>
      <c r="C1263" s="1" t="s">
        <v>3132</v>
      </c>
      <c r="D1263" s="1">
        <v>353768059623764</v>
      </c>
      <c r="G1263" s="1" t="s">
        <v>2748</v>
      </c>
      <c r="I1263" s="1" t="s">
        <v>30867</v>
      </c>
      <c r="J1263" s="1" t="s">
        <v>30938</v>
      </c>
      <c r="N1263" s="1">
        <v>250000</v>
      </c>
      <c r="O1263" s="1" t="s">
        <v>30938</v>
      </c>
      <c r="P1263" s="1" t="s">
        <v>30939</v>
      </c>
      <c r="Q1263" s="1" t="s">
        <v>30938</v>
      </c>
      <c r="S1263" s="1" t="s">
        <v>30939</v>
      </c>
      <c r="W1263" s="1" t="s">
        <v>30938</v>
      </c>
      <c r="X1263" s="1" t="s">
        <v>30939</v>
      </c>
      <c r="AB1263" s="1" t="s">
        <v>30939</v>
      </c>
      <c r="AH1263" s="1" t="s">
        <v>30939</v>
      </c>
      <c r="AN1263" s="1" t="s">
        <v>30939</v>
      </c>
      <c r="AV1263" s="1" t="s">
        <v>30939</v>
      </c>
      <c r="AX1263" s="1" t="s">
        <v>30939</v>
      </c>
      <c r="AZ1263" s="1" t="s">
        <v>30939</v>
      </c>
      <c r="BB1263" s="1" t="s">
        <v>30939</v>
      </c>
      <c r="BE1263" s="1" t="s">
        <v>30939</v>
      </c>
      <c r="BG1263" s="1" t="s">
        <v>30939</v>
      </c>
      <c r="BK1263" s="1">
        <v>2000000</v>
      </c>
      <c r="BL1263" s="1" t="s">
        <v>30938</v>
      </c>
      <c r="BR1263" s="1" t="s">
        <v>30938</v>
      </c>
      <c r="BS1263" s="1" t="s">
        <v>30938</v>
      </c>
      <c r="BV1263" s="1" t="s">
        <v>2749</v>
      </c>
    </row>
    <row r="1264" spans="1:74">
      <c r="A1264" s="1" t="s">
        <v>2750</v>
      </c>
      <c r="B1264" s="1" t="s">
        <v>2751</v>
      </c>
      <c r="C1264" s="1" t="s">
        <v>3927</v>
      </c>
      <c r="D1264" s="1">
        <v>357095051129699</v>
      </c>
      <c r="G1264" s="1" t="s">
        <v>2752</v>
      </c>
      <c r="I1264" s="1" t="s">
        <v>30867</v>
      </c>
      <c r="J1264" s="1" t="s">
        <v>30938</v>
      </c>
      <c r="N1264" s="1">
        <v>250000</v>
      </c>
      <c r="O1264" s="1" t="s">
        <v>30938</v>
      </c>
      <c r="P1264" s="1" t="s">
        <v>30939</v>
      </c>
      <c r="Q1264" s="1" t="s">
        <v>30938</v>
      </c>
      <c r="S1264" s="1" t="s">
        <v>30939</v>
      </c>
      <c r="W1264" s="1" t="s">
        <v>30938</v>
      </c>
      <c r="X1264" s="1" t="s">
        <v>30939</v>
      </c>
      <c r="AB1264" s="1" t="s">
        <v>30939</v>
      </c>
      <c r="AH1264" s="1" t="s">
        <v>30939</v>
      </c>
      <c r="AN1264" s="1" t="s">
        <v>30939</v>
      </c>
      <c r="AV1264" s="1" t="s">
        <v>30939</v>
      </c>
      <c r="AX1264" s="1" t="s">
        <v>30939</v>
      </c>
      <c r="AZ1264" s="1" t="s">
        <v>30939</v>
      </c>
      <c r="BB1264" s="1" t="s">
        <v>30939</v>
      </c>
      <c r="BE1264" s="1" t="s">
        <v>30939</v>
      </c>
      <c r="BG1264" s="1" t="s">
        <v>30939</v>
      </c>
      <c r="BK1264" s="1">
        <v>2000000</v>
      </c>
      <c r="BL1264" s="1" t="s">
        <v>30938</v>
      </c>
      <c r="BR1264" s="1" t="s">
        <v>30938</v>
      </c>
      <c r="BS1264" s="1" t="s">
        <v>30938</v>
      </c>
      <c r="BV1264" s="1" t="s">
        <v>2753</v>
      </c>
    </row>
    <row r="1265" spans="1:74">
      <c r="A1265" s="1" t="s">
        <v>2754</v>
      </c>
      <c r="B1265" s="1" t="s">
        <v>2755</v>
      </c>
      <c r="C1265" s="1" t="s">
        <v>3927</v>
      </c>
      <c r="D1265" s="1">
        <v>357095051129699</v>
      </c>
      <c r="G1265" s="1" t="s">
        <v>2756</v>
      </c>
      <c r="I1265" s="1" t="s">
        <v>30867</v>
      </c>
      <c r="J1265" s="1" t="s">
        <v>30938</v>
      </c>
      <c r="N1265" s="1">
        <v>250000</v>
      </c>
      <c r="O1265" s="1" t="s">
        <v>30938</v>
      </c>
      <c r="P1265" s="1" t="s">
        <v>30939</v>
      </c>
      <c r="Q1265" s="1" t="s">
        <v>30938</v>
      </c>
      <c r="S1265" s="1" t="s">
        <v>30939</v>
      </c>
      <c r="W1265" s="1" t="s">
        <v>30938</v>
      </c>
      <c r="X1265" s="1" t="s">
        <v>30939</v>
      </c>
      <c r="AB1265" s="1" t="s">
        <v>30939</v>
      </c>
      <c r="AH1265" s="1" t="s">
        <v>30939</v>
      </c>
      <c r="AN1265" s="1" t="s">
        <v>30939</v>
      </c>
      <c r="AV1265" s="1" t="s">
        <v>30939</v>
      </c>
      <c r="AX1265" s="1" t="s">
        <v>30939</v>
      </c>
      <c r="AZ1265" s="1" t="s">
        <v>30939</v>
      </c>
      <c r="BB1265" s="1" t="s">
        <v>30939</v>
      </c>
      <c r="BE1265" s="1" t="s">
        <v>30939</v>
      </c>
      <c r="BG1265" s="1" t="s">
        <v>30939</v>
      </c>
      <c r="BK1265" s="1">
        <v>2000000</v>
      </c>
      <c r="BL1265" s="1" t="s">
        <v>30938</v>
      </c>
      <c r="BR1265" s="1" t="s">
        <v>30938</v>
      </c>
      <c r="BS1265" s="1" t="s">
        <v>30938</v>
      </c>
      <c r="BV1265" s="1" t="s">
        <v>2757</v>
      </c>
    </row>
    <row r="1266" spans="1:74">
      <c r="A1266" s="1" t="s">
        <v>2758</v>
      </c>
      <c r="B1266" s="1" t="s">
        <v>2759</v>
      </c>
      <c r="C1266" s="1" t="s">
        <v>3927</v>
      </c>
      <c r="D1266" s="1">
        <v>357095051129699</v>
      </c>
      <c r="G1266" s="1" t="s">
        <v>2760</v>
      </c>
      <c r="I1266" s="1" t="s">
        <v>30867</v>
      </c>
      <c r="J1266" s="1" t="s">
        <v>30938</v>
      </c>
      <c r="N1266" s="1">
        <v>250000</v>
      </c>
      <c r="O1266" s="1" t="s">
        <v>30938</v>
      </c>
      <c r="P1266" s="1" t="s">
        <v>30939</v>
      </c>
      <c r="Q1266" s="1" t="s">
        <v>30938</v>
      </c>
      <c r="S1266" s="1" t="s">
        <v>30939</v>
      </c>
      <c r="W1266" s="1" t="s">
        <v>30938</v>
      </c>
      <c r="X1266" s="1" t="s">
        <v>30939</v>
      </c>
      <c r="AB1266" s="1" t="s">
        <v>30939</v>
      </c>
      <c r="AH1266" s="1" t="s">
        <v>30939</v>
      </c>
      <c r="AN1266" s="1" t="s">
        <v>30939</v>
      </c>
      <c r="AV1266" s="1" t="s">
        <v>30939</v>
      </c>
      <c r="AX1266" s="1" t="s">
        <v>30939</v>
      </c>
      <c r="AZ1266" s="1" t="s">
        <v>30939</v>
      </c>
      <c r="BB1266" s="1" t="s">
        <v>30939</v>
      </c>
      <c r="BE1266" s="1" t="s">
        <v>30939</v>
      </c>
      <c r="BG1266" s="1" t="s">
        <v>30939</v>
      </c>
      <c r="BK1266" s="1">
        <v>2000000</v>
      </c>
      <c r="BL1266" s="1" t="s">
        <v>30938</v>
      </c>
      <c r="BR1266" s="1" t="s">
        <v>30938</v>
      </c>
      <c r="BS1266" s="1" t="s">
        <v>30938</v>
      </c>
      <c r="BV1266" s="1" t="s">
        <v>2761</v>
      </c>
    </row>
    <row r="1267" spans="1:74">
      <c r="A1267" s="1" t="s">
        <v>2762</v>
      </c>
      <c r="B1267" s="1" t="s">
        <v>2763</v>
      </c>
      <c r="C1267" s="1" t="s">
        <v>3927</v>
      </c>
      <c r="D1267" s="1">
        <v>357095051129699</v>
      </c>
      <c r="G1267" s="1" t="s">
        <v>2764</v>
      </c>
      <c r="I1267" s="1" t="s">
        <v>30867</v>
      </c>
      <c r="J1267" s="1" t="s">
        <v>30938</v>
      </c>
      <c r="N1267" s="1">
        <v>250000</v>
      </c>
      <c r="O1267" s="1" t="s">
        <v>30938</v>
      </c>
      <c r="P1267" s="1" t="s">
        <v>30939</v>
      </c>
      <c r="Q1267" s="1" t="s">
        <v>30938</v>
      </c>
      <c r="S1267" s="1" t="s">
        <v>30939</v>
      </c>
      <c r="W1267" s="1" t="s">
        <v>30938</v>
      </c>
      <c r="X1267" s="1" t="s">
        <v>30939</v>
      </c>
      <c r="AB1267" s="1" t="s">
        <v>30939</v>
      </c>
      <c r="AH1267" s="1" t="s">
        <v>30939</v>
      </c>
      <c r="AN1267" s="1" t="s">
        <v>30939</v>
      </c>
      <c r="AV1267" s="1" t="s">
        <v>30939</v>
      </c>
      <c r="AX1267" s="1" t="s">
        <v>30939</v>
      </c>
      <c r="AZ1267" s="1" t="s">
        <v>30939</v>
      </c>
      <c r="BB1267" s="1" t="s">
        <v>30939</v>
      </c>
      <c r="BE1267" s="1" t="s">
        <v>30939</v>
      </c>
      <c r="BG1267" s="1" t="s">
        <v>30939</v>
      </c>
      <c r="BK1267" s="1">
        <v>2000000</v>
      </c>
      <c r="BL1267" s="1" t="s">
        <v>30938</v>
      </c>
      <c r="BR1267" s="1" t="s">
        <v>30938</v>
      </c>
      <c r="BS1267" s="1" t="s">
        <v>30938</v>
      </c>
      <c r="BV1267" s="1" t="s">
        <v>2765</v>
      </c>
    </row>
    <row r="1268" spans="1:74">
      <c r="A1268" s="1" t="s">
        <v>2766</v>
      </c>
      <c r="B1268" s="1" t="s">
        <v>2767</v>
      </c>
      <c r="C1268" s="1" t="s">
        <v>3927</v>
      </c>
      <c r="D1268" s="1">
        <v>357095051129699</v>
      </c>
      <c r="G1268" s="1" t="s">
        <v>2768</v>
      </c>
      <c r="I1268" s="1" t="s">
        <v>30867</v>
      </c>
      <c r="J1268" s="1" t="s">
        <v>30938</v>
      </c>
      <c r="N1268" s="1">
        <v>250000</v>
      </c>
      <c r="O1268" s="1" t="s">
        <v>30938</v>
      </c>
      <c r="P1268" s="1" t="s">
        <v>30939</v>
      </c>
      <c r="Q1268" s="1" t="s">
        <v>30938</v>
      </c>
      <c r="S1268" s="1" t="s">
        <v>30939</v>
      </c>
      <c r="W1268" s="1" t="s">
        <v>30938</v>
      </c>
      <c r="X1268" s="1" t="s">
        <v>30939</v>
      </c>
      <c r="AB1268" s="1" t="s">
        <v>30939</v>
      </c>
      <c r="AH1268" s="1" t="s">
        <v>30939</v>
      </c>
      <c r="AN1268" s="1" t="s">
        <v>30939</v>
      </c>
      <c r="AV1268" s="1" t="s">
        <v>30939</v>
      </c>
      <c r="AX1268" s="1" t="s">
        <v>30939</v>
      </c>
      <c r="AZ1268" s="1" t="s">
        <v>30939</v>
      </c>
      <c r="BB1268" s="1" t="s">
        <v>30939</v>
      </c>
      <c r="BE1268" s="1" t="s">
        <v>30939</v>
      </c>
      <c r="BG1268" s="1" t="s">
        <v>30939</v>
      </c>
      <c r="BK1268" s="1">
        <v>2000000</v>
      </c>
      <c r="BL1268" s="1" t="s">
        <v>30938</v>
      </c>
      <c r="BR1268" s="1" t="s">
        <v>30938</v>
      </c>
      <c r="BS1268" s="1" t="s">
        <v>30938</v>
      </c>
      <c r="BV1268" s="1" t="s">
        <v>2769</v>
      </c>
    </row>
    <row r="1269" spans="1:74">
      <c r="A1269" s="1" t="s">
        <v>2770</v>
      </c>
      <c r="B1269" s="1" t="s">
        <v>2771</v>
      </c>
      <c r="C1269" s="1" t="s">
        <v>3927</v>
      </c>
      <c r="D1269" s="1">
        <v>357095051129699</v>
      </c>
      <c r="G1269" s="1" t="s">
        <v>2772</v>
      </c>
      <c r="I1269" s="1" t="s">
        <v>30867</v>
      </c>
      <c r="J1269" s="1" t="s">
        <v>30938</v>
      </c>
      <c r="N1269" s="1">
        <v>250000</v>
      </c>
      <c r="O1269" s="1" t="s">
        <v>30938</v>
      </c>
      <c r="P1269" s="1" t="s">
        <v>30939</v>
      </c>
      <c r="Q1269" s="1" t="s">
        <v>30938</v>
      </c>
      <c r="S1269" s="1" t="s">
        <v>30939</v>
      </c>
      <c r="W1269" s="1" t="s">
        <v>30938</v>
      </c>
      <c r="X1269" s="1" t="s">
        <v>30939</v>
      </c>
      <c r="AB1269" s="1" t="s">
        <v>30939</v>
      </c>
      <c r="AH1269" s="1" t="s">
        <v>30939</v>
      </c>
      <c r="AN1269" s="1" t="s">
        <v>30939</v>
      </c>
      <c r="AV1269" s="1" t="s">
        <v>30939</v>
      </c>
      <c r="AX1269" s="1" t="s">
        <v>30939</v>
      </c>
      <c r="AZ1269" s="1" t="s">
        <v>30939</v>
      </c>
      <c r="BB1269" s="1" t="s">
        <v>30939</v>
      </c>
      <c r="BE1269" s="1" t="s">
        <v>30939</v>
      </c>
      <c r="BG1269" s="1" t="s">
        <v>30939</v>
      </c>
      <c r="BK1269" s="1">
        <v>2000000</v>
      </c>
      <c r="BL1269" s="1" t="s">
        <v>30938</v>
      </c>
      <c r="BR1269" s="1" t="s">
        <v>30938</v>
      </c>
      <c r="BS1269" s="1" t="s">
        <v>30938</v>
      </c>
      <c r="BV1269" s="1" t="s">
        <v>2773</v>
      </c>
    </row>
    <row r="1270" spans="1:74">
      <c r="A1270" s="1" t="s">
        <v>2774</v>
      </c>
      <c r="B1270" s="1" t="s">
        <v>2775</v>
      </c>
      <c r="C1270" s="1" t="s">
        <v>3927</v>
      </c>
      <c r="D1270" s="1">
        <v>357095051129699</v>
      </c>
      <c r="G1270" s="1" t="s">
        <v>2776</v>
      </c>
      <c r="I1270" s="1" t="s">
        <v>30867</v>
      </c>
      <c r="J1270" s="1" t="s">
        <v>30938</v>
      </c>
      <c r="N1270" s="1">
        <v>250000</v>
      </c>
      <c r="O1270" s="1" t="s">
        <v>30938</v>
      </c>
      <c r="P1270" s="1" t="s">
        <v>30939</v>
      </c>
      <c r="Q1270" s="1" t="s">
        <v>30938</v>
      </c>
      <c r="S1270" s="1" t="s">
        <v>30939</v>
      </c>
      <c r="W1270" s="1" t="s">
        <v>30938</v>
      </c>
      <c r="X1270" s="1" t="s">
        <v>30939</v>
      </c>
      <c r="AB1270" s="1" t="s">
        <v>30939</v>
      </c>
      <c r="AH1270" s="1" t="s">
        <v>30939</v>
      </c>
      <c r="AN1270" s="1" t="s">
        <v>30939</v>
      </c>
      <c r="AV1270" s="1" t="s">
        <v>30939</v>
      </c>
      <c r="AX1270" s="1" t="s">
        <v>30939</v>
      </c>
      <c r="AZ1270" s="1" t="s">
        <v>30939</v>
      </c>
      <c r="BB1270" s="1" t="s">
        <v>30939</v>
      </c>
      <c r="BE1270" s="1" t="s">
        <v>30939</v>
      </c>
      <c r="BG1270" s="1" t="s">
        <v>30939</v>
      </c>
      <c r="BK1270" s="1">
        <v>2000000</v>
      </c>
      <c r="BL1270" s="1" t="s">
        <v>30938</v>
      </c>
      <c r="BR1270" s="1" t="s">
        <v>30938</v>
      </c>
      <c r="BS1270" s="1" t="s">
        <v>30938</v>
      </c>
      <c r="BV1270" s="1" t="s">
        <v>2777</v>
      </c>
    </row>
    <row r="1271" spans="1:74">
      <c r="A1271" s="1" t="s">
        <v>2778</v>
      </c>
      <c r="B1271" s="1" t="s">
        <v>2779</v>
      </c>
      <c r="C1271" s="1" t="s">
        <v>3927</v>
      </c>
      <c r="D1271" s="1">
        <v>357095051129699</v>
      </c>
      <c r="G1271" s="1" t="s">
        <v>2780</v>
      </c>
      <c r="I1271" s="1" t="s">
        <v>30867</v>
      </c>
      <c r="J1271" s="1" t="s">
        <v>30938</v>
      </c>
      <c r="N1271" s="1">
        <v>250000</v>
      </c>
      <c r="O1271" s="1" t="s">
        <v>30938</v>
      </c>
      <c r="P1271" s="1" t="s">
        <v>30939</v>
      </c>
      <c r="Q1271" s="1" t="s">
        <v>30938</v>
      </c>
      <c r="S1271" s="1" t="s">
        <v>30939</v>
      </c>
      <c r="W1271" s="1" t="s">
        <v>30938</v>
      </c>
      <c r="X1271" s="1" t="s">
        <v>30939</v>
      </c>
      <c r="AB1271" s="1" t="s">
        <v>30939</v>
      </c>
      <c r="AH1271" s="1" t="s">
        <v>30939</v>
      </c>
      <c r="AN1271" s="1" t="s">
        <v>30939</v>
      </c>
      <c r="AV1271" s="1" t="s">
        <v>30939</v>
      </c>
      <c r="AX1271" s="1" t="s">
        <v>30939</v>
      </c>
      <c r="AZ1271" s="1" t="s">
        <v>30939</v>
      </c>
      <c r="BB1271" s="1" t="s">
        <v>30939</v>
      </c>
      <c r="BE1271" s="1" t="s">
        <v>30939</v>
      </c>
      <c r="BG1271" s="1" t="s">
        <v>30939</v>
      </c>
      <c r="BK1271" s="1">
        <v>2000000</v>
      </c>
      <c r="BL1271" s="1" t="s">
        <v>30938</v>
      </c>
      <c r="BR1271" s="1" t="s">
        <v>30938</v>
      </c>
      <c r="BS1271" s="1" t="s">
        <v>30938</v>
      </c>
      <c r="BV1271" s="1" t="s">
        <v>2781</v>
      </c>
    </row>
    <row r="1272" spans="1:74">
      <c r="A1272" s="1" t="s">
        <v>2782</v>
      </c>
      <c r="B1272" s="1" t="s">
        <v>2783</v>
      </c>
      <c r="C1272" s="1" t="s">
        <v>3927</v>
      </c>
      <c r="D1272" s="1">
        <v>357095051129699</v>
      </c>
      <c r="G1272" s="1" t="s">
        <v>2784</v>
      </c>
      <c r="I1272" s="1" t="s">
        <v>30867</v>
      </c>
      <c r="J1272" s="1" t="s">
        <v>30938</v>
      </c>
      <c r="N1272" s="1">
        <v>250000</v>
      </c>
      <c r="O1272" s="1" t="s">
        <v>30938</v>
      </c>
      <c r="P1272" s="1" t="s">
        <v>30939</v>
      </c>
      <c r="Q1272" s="1" t="s">
        <v>30938</v>
      </c>
      <c r="S1272" s="1" t="s">
        <v>30939</v>
      </c>
      <c r="W1272" s="1" t="s">
        <v>30938</v>
      </c>
      <c r="X1272" s="1" t="s">
        <v>30939</v>
      </c>
      <c r="AB1272" s="1" t="s">
        <v>30939</v>
      </c>
      <c r="AH1272" s="1" t="s">
        <v>30939</v>
      </c>
      <c r="AN1272" s="1" t="s">
        <v>30939</v>
      </c>
      <c r="AV1272" s="1" t="s">
        <v>30939</v>
      </c>
      <c r="AX1272" s="1" t="s">
        <v>30939</v>
      </c>
      <c r="AZ1272" s="1" t="s">
        <v>30939</v>
      </c>
      <c r="BB1272" s="1" t="s">
        <v>30939</v>
      </c>
      <c r="BE1272" s="1" t="s">
        <v>30939</v>
      </c>
      <c r="BG1272" s="1" t="s">
        <v>30939</v>
      </c>
      <c r="BK1272" s="1">
        <v>2000000</v>
      </c>
      <c r="BL1272" s="1" t="s">
        <v>30938</v>
      </c>
      <c r="BR1272" s="1" t="s">
        <v>30938</v>
      </c>
      <c r="BS1272" s="1" t="s">
        <v>30938</v>
      </c>
      <c r="BV1272" s="1" t="s">
        <v>2671</v>
      </c>
    </row>
    <row r="1273" spans="1:74">
      <c r="A1273" s="1" t="s">
        <v>2672</v>
      </c>
      <c r="B1273" s="1" t="s">
        <v>2673</v>
      </c>
      <c r="C1273" s="1" t="s">
        <v>3927</v>
      </c>
      <c r="D1273" s="1">
        <v>357095051129699</v>
      </c>
      <c r="G1273" s="1" t="s">
        <v>2674</v>
      </c>
      <c r="I1273" s="1" t="s">
        <v>30867</v>
      </c>
      <c r="J1273" s="1" t="s">
        <v>30938</v>
      </c>
      <c r="N1273" s="1">
        <v>250000</v>
      </c>
      <c r="O1273" s="1" t="s">
        <v>30938</v>
      </c>
      <c r="P1273" s="1" t="s">
        <v>30939</v>
      </c>
      <c r="Q1273" s="1" t="s">
        <v>30938</v>
      </c>
      <c r="S1273" s="1" t="s">
        <v>30939</v>
      </c>
      <c r="W1273" s="1" t="s">
        <v>30938</v>
      </c>
      <c r="X1273" s="1" t="s">
        <v>30939</v>
      </c>
      <c r="AB1273" s="1" t="s">
        <v>30939</v>
      </c>
      <c r="AH1273" s="1" t="s">
        <v>30939</v>
      </c>
      <c r="AN1273" s="1" t="s">
        <v>30939</v>
      </c>
      <c r="AV1273" s="1" t="s">
        <v>30939</v>
      </c>
      <c r="AX1273" s="1" t="s">
        <v>30939</v>
      </c>
      <c r="AZ1273" s="1" t="s">
        <v>30939</v>
      </c>
      <c r="BB1273" s="1" t="s">
        <v>30939</v>
      </c>
      <c r="BE1273" s="1" t="s">
        <v>30939</v>
      </c>
      <c r="BG1273" s="1" t="s">
        <v>30939</v>
      </c>
      <c r="BK1273" s="1">
        <v>2000000</v>
      </c>
      <c r="BL1273" s="1" t="s">
        <v>30938</v>
      </c>
      <c r="BR1273" s="1" t="s">
        <v>30938</v>
      </c>
      <c r="BS1273" s="1" t="s">
        <v>30938</v>
      </c>
      <c r="BV1273" s="1" t="s">
        <v>2675</v>
      </c>
    </row>
    <row r="1274" spans="1:74">
      <c r="A1274" s="1" t="s">
        <v>2676</v>
      </c>
      <c r="B1274" s="1" t="s">
        <v>2677</v>
      </c>
      <c r="C1274" s="1" t="s">
        <v>3927</v>
      </c>
      <c r="D1274" s="1">
        <v>357095051129699</v>
      </c>
      <c r="G1274" s="1" t="s">
        <v>2678</v>
      </c>
      <c r="I1274" s="1" t="s">
        <v>30867</v>
      </c>
      <c r="J1274" s="1" t="s">
        <v>30938</v>
      </c>
      <c r="N1274" s="1">
        <v>250000</v>
      </c>
      <c r="O1274" s="1" t="s">
        <v>30938</v>
      </c>
      <c r="P1274" s="1" t="s">
        <v>30939</v>
      </c>
      <c r="Q1274" s="1" t="s">
        <v>30938</v>
      </c>
      <c r="S1274" s="1" t="s">
        <v>30939</v>
      </c>
      <c r="W1274" s="1" t="s">
        <v>30938</v>
      </c>
      <c r="X1274" s="1" t="s">
        <v>30939</v>
      </c>
      <c r="AB1274" s="1" t="s">
        <v>30939</v>
      </c>
      <c r="AH1274" s="1" t="s">
        <v>30939</v>
      </c>
      <c r="AN1274" s="1" t="s">
        <v>30939</v>
      </c>
      <c r="AV1274" s="1" t="s">
        <v>30939</v>
      </c>
      <c r="AX1274" s="1" t="s">
        <v>30939</v>
      </c>
      <c r="AZ1274" s="1" t="s">
        <v>30939</v>
      </c>
      <c r="BB1274" s="1" t="s">
        <v>30939</v>
      </c>
      <c r="BE1274" s="1" t="s">
        <v>30939</v>
      </c>
      <c r="BG1274" s="1" t="s">
        <v>30939</v>
      </c>
      <c r="BK1274" s="1">
        <v>1750000</v>
      </c>
      <c r="BL1274" s="1" t="s">
        <v>30938</v>
      </c>
      <c r="BR1274" s="1" t="s">
        <v>30938</v>
      </c>
      <c r="BS1274" s="1" t="s">
        <v>30938</v>
      </c>
      <c r="BV1274" s="1" t="s">
        <v>2679</v>
      </c>
    </row>
    <row r="1275" spans="1:74">
      <c r="A1275" s="1" t="s">
        <v>2680</v>
      </c>
      <c r="B1275" s="1" t="s">
        <v>2681</v>
      </c>
      <c r="C1275" s="1" t="s">
        <v>3132</v>
      </c>
      <c r="D1275" s="1">
        <v>357095051129699</v>
      </c>
      <c r="G1275" s="1" t="s">
        <v>2682</v>
      </c>
      <c r="I1275" s="1" t="s">
        <v>30867</v>
      </c>
      <c r="J1275" s="1" t="s">
        <v>30938</v>
      </c>
      <c r="N1275" s="1">
        <v>250000</v>
      </c>
      <c r="O1275" s="1" t="s">
        <v>30938</v>
      </c>
      <c r="P1275" s="1" t="s">
        <v>30939</v>
      </c>
      <c r="Q1275" s="1" t="s">
        <v>30938</v>
      </c>
      <c r="S1275" s="1" t="s">
        <v>30939</v>
      </c>
      <c r="W1275" s="1" t="s">
        <v>30938</v>
      </c>
      <c r="X1275" s="1" t="s">
        <v>30939</v>
      </c>
      <c r="AB1275" s="1" t="s">
        <v>30939</v>
      </c>
      <c r="AH1275" s="1" t="s">
        <v>30939</v>
      </c>
      <c r="AN1275" s="1" t="s">
        <v>30939</v>
      </c>
      <c r="AV1275" s="1" t="s">
        <v>30939</v>
      </c>
      <c r="AX1275" s="1" t="s">
        <v>30939</v>
      </c>
      <c r="AZ1275" s="1" t="s">
        <v>30939</v>
      </c>
      <c r="BB1275" s="1" t="s">
        <v>30939</v>
      </c>
      <c r="BE1275" s="1" t="s">
        <v>30939</v>
      </c>
      <c r="BG1275" s="1" t="s">
        <v>30939</v>
      </c>
      <c r="BK1275" s="1">
        <v>2000000</v>
      </c>
      <c r="BL1275" s="1" t="s">
        <v>30938</v>
      </c>
      <c r="BR1275" s="1" t="s">
        <v>30938</v>
      </c>
      <c r="BS1275" s="1" t="s">
        <v>30938</v>
      </c>
      <c r="BV1275" s="1" t="s">
        <v>2683</v>
      </c>
    </row>
    <row r="1276" spans="1:74">
      <c r="A1276" s="1" t="s">
        <v>2684</v>
      </c>
      <c r="B1276" s="1" t="s">
        <v>2685</v>
      </c>
      <c r="C1276" s="1" t="s">
        <v>3132</v>
      </c>
      <c r="D1276" s="1">
        <v>357095051129699</v>
      </c>
      <c r="G1276" s="1" t="s">
        <v>2686</v>
      </c>
      <c r="I1276" s="1" t="s">
        <v>30867</v>
      </c>
      <c r="J1276" s="1" t="s">
        <v>30938</v>
      </c>
      <c r="N1276" s="1">
        <v>250000</v>
      </c>
      <c r="O1276" s="1" t="s">
        <v>30939</v>
      </c>
      <c r="P1276" s="1" t="s">
        <v>30939</v>
      </c>
      <c r="W1276" s="1" t="s">
        <v>30938</v>
      </c>
      <c r="AB1276" s="1" t="s">
        <v>30939</v>
      </c>
      <c r="AH1276" s="1" t="s">
        <v>30939</v>
      </c>
      <c r="AN1276" s="1" t="s">
        <v>30939</v>
      </c>
      <c r="AV1276" s="1" t="s">
        <v>30939</v>
      </c>
      <c r="AX1276" s="1" t="s">
        <v>30939</v>
      </c>
      <c r="AZ1276" s="1" t="s">
        <v>30939</v>
      </c>
      <c r="BB1276" s="1" t="s">
        <v>30939</v>
      </c>
      <c r="BE1276" s="1" t="s">
        <v>30939</v>
      </c>
      <c r="BG1276" s="1" t="s">
        <v>30939</v>
      </c>
      <c r="BK1276" s="1">
        <v>2000000</v>
      </c>
      <c r="BL1276" s="1" t="s">
        <v>30938</v>
      </c>
      <c r="BR1276" s="1" t="s">
        <v>30938</v>
      </c>
      <c r="BS1276" s="1" t="s">
        <v>30938</v>
      </c>
      <c r="BV1276" s="1" t="s">
        <v>2687</v>
      </c>
    </row>
    <row r="1277" spans="1:74">
      <c r="A1277" s="1" t="s">
        <v>2688</v>
      </c>
      <c r="B1277" s="1" t="s">
        <v>2689</v>
      </c>
      <c r="C1277" s="1" t="s">
        <v>3132</v>
      </c>
      <c r="D1277" s="1">
        <v>357095051129699</v>
      </c>
      <c r="G1277" s="1" t="s">
        <v>2690</v>
      </c>
      <c r="I1277" s="1" t="s">
        <v>30867</v>
      </c>
      <c r="J1277" s="1" t="s">
        <v>30938</v>
      </c>
      <c r="N1277" s="1">
        <v>250000</v>
      </c>
      <c r="O1277" s="1" t="s">
        <v>30938</v>
      </c>
      <c r="P1277" s="1" t="s">
        <v>30939</v>
      </c>
      <c r="Q1277" s="1" t="s">
        <v>30938</v>
      </c>
      <c r="S1277" s="1" t="s">
        <v>30939</v>
      </c>
      <c r="W1277" s="1" t="s">
        <v>30938</v>
      </c>
      <c r="X1277" s="1" t="s">
        <v>30939</v>
      </c>
      <c r="AB1277" s="1" t="s">
        <v>30939</v>
      </c>
      <c r="AH1277" s="1" t="s">
        <v>30939</v>
      </c>
      <c r="AN1277" s="1" t="s">
        <v>30939</v>
      </c>
      <c r="AV1277" s="1" t="s">
        <v>30939</v>
      </c>
      <c r="AX1277" s="1" t="s">
        <v>30939</v>
      </c>
      <c r="AZ1277" s="1" t="s">
        <v>30939</v>
      </c>
      <c r="BB1277" s="1" t="s">
        <v>30939</v>
      </c>
      <c r="BE1277" s="1" t="s">
        <v>30939</v>
      </c>
      <c r="BG1277" s="1" t="s">
        <v>30939</v>
      </c>
      <c r="BK1277" s="1">
        <v>1250000</v>
      </c>
      <c r="BL1277" s="1" t="s">
        <v>30938</v>
      </c>
      <c r="BR1277" s="1" t="s">
        <v>30938</v>
      </c>
      <c r="BS1277" s="1" t="s">
        <v>30938</v>
      </c>
      <c r="BV1277" s="1" t="s">
        <v>2691</v>
      </c>
    </row>
    <row r="1278" spans="1:74">
      <c r="A1278" s="1" t="s">
        <v>2692</v>
      </c>
      <c r="B1278" s="1" t="s">
        <v>2693</v>
      </c>
      <c r="C1278" s="1" t="s">
        <v>3132</v>
      </c>
      <c r="D1278" s="1">
        <v>357095051129699</v>
      </c>
      <c r="G1278" s="1" t="s">
        <v>2694</v>
      </c>
      <c r="I1278" s="1" t="s">
        <v>30867</v>
      </c>
      <c r="J1278" s="1" t="s">
        <v>30938</v>
      </c>
      <c r="N1278" s="1">
        <v>250000</v>
      </c>
      <c r="O1278" s="1" t="s">
        <v>30938</v>
      </c>
      <c r="P1278" s="1" t="s">
        <v>30939</v>
      </c>
      <c r="Q1278" s="1" t="s">
        <v>30938</v>
      </c>
      <c r="S1278" s="1" t="s">
        <v>30939</v>
      </c>
      <c r="W1278" s="1" t="s">
        <v>30938</v>
      </c>
      <c r="X1278" s="1" t="s">
        <v>30939</v>
      </c>
      <c r="AB1278" s="1" t="s">
        <v>30939</v>
      </c>
      <c r="AH1278" s="1" t="s">
        <v>30939</v>
      </c>
      <c r="AN1278" s="1" t="s">
        <v>30939</v>
      </c>
      <c r="AV1278" s="1" t="s">
        <v>30939</v>
      </c>
      <c r="AX1278" s="1" t="s">
        <v>30939</v>
      </c>
      <c r="AZ1278" s="1" t="s">
        <v>30939</v>
      </c>
      <c r="BB1278" s="1" t="s">
        <v>30939</v>
      </c>
      <c r="BE1278" s="1" t="s">
        <v>30939</v>
      </c>
      <c r="BG1278" s="1" t="s">
        <v>30939</v>
      </c>
      <c r="BK1278" s="1">
        <v>2000000</v>
      </c>
      <c r="BL1278" s="1" t="s">
        <v>30938</v>
      </c>
      <c r="BR1278" s="1" t="s">
        <v>30938</v>
      </c>
      <c r="BS1278" s="1" t="s">
        <v>30938</v>
      </c>
      <c r="BV1278" s="1" t="s">
        <v>2695</v>
      </c>
    </row>
    <row r="1279" spans="1:74">
      <c r="A1279" s="1" t="s">
        <v>2696</v>
      </c>
      <c r="B1279" s="1" t="s">
        <v>2697</v>
      </c>
      <c r="C1279" s="1" t="s">
        <v>3132</v>
      </c>
      <c r="D1279" s="1">
        <v>357095051129699</v>
      </c>
      <c r="G1279" s="1" t="s">
        <v>2698</v>
      </c>
      <c r="I1279" s="1" t="s">
        <v>30867</v>
      </c>
      <c r="J1279" s="1" t="s">
        <v>30938</v>
      </c>
      <c r="N1279" s="1">
        <v>250000</v>
      </c>
      <c r="O1279" s="1" t="s">
        <v>30938</v>
      </c>
      <c r="P1279" s="1" t="s">
        <v>30939</v>
      </c>
      <c r="Q1279" s="1" t="s">
        <v>30938</v>
      </c>
      <c r="S1279" s="1" t="s">
        <v>30939</v>
      </c>
      <c r="W1279" s="1" t="s">
        <v>30938</v>
      </c>
      <c r="X1279" s="1" t="s">
        <v>30939</v>
      </c>
      <c r="AB1279" s="1" t="s">
        <v>30939</v>
      </c>
      <c r="AH1279" s="1" t="s">
        <v>30939</v>
      </c>
      <c r="AN1279" s="1" t="s">
        <v>30939</v>
      </c>
      <c r="AV1279" s="1" t="s">
        <v>30939</v>
      </c>
      <c r="AX1279" s="1" t="s">
        <v>30939</v>
      </c>
      <c r="AZ1279" s="1" t="s">
        <v>30939</v>
      </c>
      <c r="BB1279" s="1" t="s">
        <v>30939</v>
      </c>
      <c r="BE1279" s="1" t="s">
        <v>30939</v>
      </c>
      <c r="BG1279" s="1" t="s">
        <v>30939</v>
      </c>
      <c r="BK1279" s="1">
        <v>2000000</v>
      </c>
      <c r="BL1279" s="1" t="s">
        <v>30938</v>
      </c>
      <c r="BR1279" s="1" t="s">
        <v>30938</v>
      </c>
      <c r="BS1279" s="1" t="s">
        <v>30938</v>
      </c>
      <c r="BV1279" s="1" t="s">
        <v>2699</v>
      </c>
    </row>
    <row r="1280" spans="1:74">
      <c r="A1280" s="1" t="s">
        <v>2700</v>
      </c>
      <c r="B1280" s="1" t="s">
        <v>2701</v>
      </c>
      <c r="C1280" s="1" t="s">
        <v>3132</v>
      </c>
      <c r="D1280" s="1">
        <v>357095051129699</v>
      </c>
      <c r="G1280" s="1" t="s">
        <v>2702</v>
      </c>
      <c r="I1280" s="1" t="s">
        <v>30867</v>
      </c>
      <c r="J1280" s="1" t="s">
        <v>30938</v>
      </c>
      <c r="N1280" s="1">
        <v>250000</v>
      </c>
      <c r="O1280" s="1" t="s">
        <v>30938</v>
      </c>
      <c r="P1280" s="1" t="s">
        <v>30939</v>
      </c>
      <c r="Q1280" s="1" t="s">
        <v>30938</v>
      </c>
      <c r="S1280" s="1" t="s">
        <v>30939</v>
      </c>
      <c r="W1280" s="1" t="s">
        <v>30938</v>
      </c>
      <c r="X1280" s="1" t="s">
        <v>30939</v>
      </c>
      <c r="AB1280" s="1" t="s">
        <v>30939</v>
      </c>
      <c r="AH1280" s="1" t="s">
        <v>30939</v>
      </c>
      <c r="AN1280" s="1" t="s">
        <v>30939</v>
      </c>
      <c r="AV1280" s="1" t="s">
        <v>30939</v>
      </c>
      <c r="AX1280" s="1" t="s">
        <v>30939</v>
      </c>
      <c r="AZ1280" s="1" t="s">
        <v>30939</v>
      </c>
      <c r="BB1280" s="1" t="s">
        <v>30939</v>
      </c>
      <c r="BE1280" s="1" t="s">
        <v>30939</v>
      </c>
      <c r="BG1280" s="1" t="s">
        <v>30939</v>
      </c>
      <c r="BK1280" s="1">
        <v>2000000</v>
      </c>
      <c r="BL1280" s="1" t="s">
        <v>30938</v>
      </c>
      <c r="BR1280" s="1" t="s">
        <v>30938</v>
      </c>
      <c r="BS1280" s="1" t="s">
        <v>30938</v>
      </c>
      <c r="BV1280" s="1" t="s">
        <v>2703</v>
      </c>
    </row>
    <row r="1281" spans="1:74">
      <c r="A1281" s="1" t="s">
        <v>2704</v>
      </c>
      <c r="B1281" s="1" t="s">
        <v>2705</v>
      </c>
      <c r="C1281" s="1" t="s">
        <v>3132</v>
      </c>
      <c r="D1281" s="1">
        <v>357095051129699</v>
      </c>
      <c r="G1281" s="1" t="s">
        <v>2706</v>
      </c>
      <c r="I1281" s="1" t="s">
        <v>30867</v>
      </c>
      <c r="J1281" s="1" t="s">
        <v>30938</v>
      </c>
      <c r="N1281" s="1">
        <v>250000</v>
      </c>
      <c r="O1281" s="1" t="s">
        <v>30939</v>
      </c>
      <c r="P1281" s="1" t="s">
        <v>30939</v>
      </c>
      <c r="W1281" s="1" t="s">
        <v>30938</v>
      </c>
      <c r="AB1281" s="1" t="s">
        <v>30939</v>
      </c>
      <c r="AH1281" s="1" t="s">
        <v>30939</v>
      </c>
      <c r="AN1281" s="1" t="s">
        <v>30939</v>
      </c>
      <c r="AV1281" s="1" t="s">
        <v>30939</v>
      </c>
      <c r="AX1281" s="1" t="s">
        <v>30939</v>
      </c>
      <c r="AZ1281" s="1" t="s">
        <v>30939</v>
      </c>
      <c r="BB1281" s="1" t="s">
        <v>30939</v>
      </c>
      <c r="BE1281" s="1" t="s">
        <v>30939</v>
      </c>
      <c r="BG1281" s="1" t="s">
        <v>30939</v>
      </c>
      <c r="BK1281" s="1">
        <v>2000000</v>
      </c>
      <c r="BL1281" s="1" t="s">
        <v>30938</v>
      </c>
      <c r="BR1281" s="1" t="s">
        <v>30938</v>
      </c>
      <c r="BS1281" s="1" t="s">
        <v>30938</v>
      </c>
      <c r="BV1281" s="1" t="s">
        <v>2707</v>
      </c>
    </row>
    <row r="1282" spans="1:74">
      <c r="A1282" s="1" t="s">
        <v>2708</v>
      </c>
      <c r="B1282" s="1" t="s">
        <v>2709</v>
      </c>
      <c r="C1282" s="1" t="s">
        <v>3132</v>
      </c>
      <c r="D1282" s="1">
        <v>357095051129699</v>
      </c>
      <c r="G1282" s="1" t="s">
        <v>2710</v>
      </c>
      <c r="I1282" s="1" t="s">
        <v>30867</v>
      </c>
      <c r="J1282" s="1" t="s">
        <v>30938</v>
      </c>
      <c r="N1282" s="1">
        <v>250000</v>
      </c>
      <c r="O1282" s="1" t="s">
        <v>30938</v>
      </c>
      <c r="P1282" s="1" t="s">
        <v>30939</v>
      </c>
      <c r="Q1282" s="1" t="s">
        <v>30938</v>
      </c>
      <c r="S1282" s="1" t="s">
        <v>30939</v>
      </c>
      <c r="W1282" s="1" t="s">
        <v>30938</v>
      </c>
      <c r="X1282" s="1" t="s">
        <v>30939</v>
      </c>
      <c r="AB1282" s="1" t="s">
        <v>30939</v>
      </c>
      <c r="AH1282" s="1" t="s">
        <v>30939</v>
      </c>
      <c r="AN1282" s="1" t="s">
        <v>30939</v>
      </c>
      <c r="AV1282" s="1" t="s">
        <v>30939</v>
      </c>
      <c r="AX1282" s="1" t="s">
        <v>30939</v>
      </c>
      <c r="AZ1282" s="1" t="s">
        <v>30939</v>
      </c>
      <c r="BB1282" s="1" t="s">
        <v>30939</v>
      </c>
      <c r="BE1282" s="1" t="s">
        <v>30939</v>
      </c>
      <c r="BG1282" s="1" t="s">
        <v>30939</v>
      </c>
      <c r="BK1282" s="1">
        <v>2000000</v>
      </c>
      <c r="BL1282" s="1" t="s">
        <v>30938</v>
      </c>
      <c r="BR1282" s="1" t="s">
        <v>30938</v>
      </c>
      <c r="BS1282" s="1" t="s">
        <v>30938</v>
      </c>
      <c r="BV1282" s="1" t="s">
        <v>2711</v>
      </c>
    </row>
    <row r="1283" spans="1:74">
      <c r="A1283" s="1" t="s">
        <v>2712</v>
      </c>
      <c r="B1283" s="1" t="s">
        <v>2713</v>
      </c>
      <c r="C1283" s="1" t="s">
        <v>3132</v>
      </c>
      <c r="D1283" s="1">
        <v>357095051129699</v>
      </c>
      <c r="G1283" s="1" t="s">
        <v>2714</v>
      </c>
      <c r="I1283" s="1" t="s">
        <v>30867</v>
      </c>
      <c r="J1283" s="1" t="s">
        <v>30938</v>
      </c>
      <c r="N1283" s="1">
        <v>250000</v>
      </c>
      <c r="O1283" s="1" t="s">
        <v>30938</v>
      </c>
      <c r="P1283" s="1" t="s">
        <v>30939</v>
      </c>
      <c r="Q1283" s="1" t="s">
        <v>30938</v>
      </c>
      <c r="S1283" s="1" t="s">
        <v>30939</v>
      </c>
      <c r="W1283" s="1" t="s">
        <v>30938</v>
      </c>
      <c r="X1283" s="1" t="s">
        <v>30939</v>
      </c>
      <c r="AB1283" s="1" t="s">
        <v>30939</v>
      </c>
      <c r="AH1283" s="1" t="s">
        <v>30939</v>
      </c>
      <c r="AN1283" s="1" t="s">
        <v>30939</v>
      </c>
      <c r="AV1283" s="1" t="s">
        <v>30939</v>
      </c>
      <c r="AX1283" s="1" t="s">
        <v>30939</v>
      </c>
      <c r="AZ1283" s="1" t="s">
        <v>30939</v>
      </c>
      <c r="BB1283" s="1" t="s">
        <v>30939</v>
      </c>
      <c r="BE1283" s="1" t="s">
        <v>30939</v>
      </c>
      <c r="BG1283" s="1" t="s">
        <v>30939</v>
      </c>
      <c r="BK1283" s="1">
        <v>2000000</v>
      </c>
      <c r="BL1283" s="1" t="s">
        <v>30938</v>
      </c>
      <c r="BR1283" s="1" t="s">
        <v>30938</v>
      </c>
      <c r="BS1283" s="1" t="s">
        <v>30938</v>
      </c>
      <c r="BV1283" s="1" t="s">
        <v>2715</v>
      </c>
    </row>
    <row r="1284" spans="1:74">
      <c r="A1284" s="1" t="s">
        <v>2716</v>
      </c>
      <c r="B1284" s="1" t="s">
        <v>2717</v>
      </c>
      <c r="C1284" s="1" t="s">
        <v>3132</v>
      </c>
      <c r="D1284" s="1">
        <v>357095051129699</v>
      </c>
      <c r="G1284" s="1" t="s">
        <v>2718</v>
      </c>
      <c r="I1284" s="1" t="s">
        <v>30867</v>
      </c>
      <c r="J1284" s="1" t="s">
        <v>30938</v>
      </c>
      <c r="N1284" s="1">
        <v>250000</v>
      </c>
      <c r="O1284" s="1" t="s">
        <v>30939</v>
      </c>
      <c r="P1284" s="1" t="s">
        <v>30939</v>
      </c>
      <c r="W1284" s="1" t="s">
        <v>30938</v>
      </c>
      <c r="AB1284" s="1" t="s">
        <v>30939</v>
      </c>
      <c r="AH1284" s="1" t="s">
        <v>30939</v>
      </c>
      <c r="AN1284" s="1" t="s">
        <v>30939</v>
      </c>
      <c r="AV1284" s="1" t="s">
        <v>30939</v>
      </c>
      <c r="AX1284" s="1" t="s">
        <v>30939</v>
      </c>
      <c r="AZ1284" s="1" t="s">
        <v>30939</v>
      </c>
      <c r="BB1284" s="1" t="s">
        <v>30939</v>
      </c>
      <c r="BE1284" s="1" t="s">
        <v>30939</v>
      </c>
      <c r="BG1284" s="1" t="s">
        <v>30939</v>
      </c>
      <c r="BK1284" s="1">
        <v>2000000</v>
      </c>
      <c r="BL1284" s="1" t="s">
        <v>30938</v>
      </c>
      <c r="BR1284" s="1" t="s">
        <v>30938</v>
      </c>
      <c r="BS1284" s="1" t="s">
        <v>30938</v>
      </c>
      <c r="BV1284" s="1" t="s">
        <v>2719</v>
      </c>
    </row>
    <row r="1285" spans="1:74">
      <c r="A1285" s="1" t="s">
        <v>2720</v>
      </c>
      <c r="B1285" s="1" t="s">
        <v>2721</v>
      </c>
      <c r="C1285" s="1" t="s">
        <v>3132</v>
      </c>
      <c r="D1285" s="1">
        <v>357095051129699</v>
      </c>
      <c r="G1285" s="1" t="s">
        <v>2722</v>
      </c>
      <c r="I1285" s="1" t="s">
        <v>30867</v>
      </c>
      <c r="J1285" s="1" t="s">
        <v>30938</v>
      </c>
      <c r="N1285" s="1">
        <v>250000</v>
      </c>
      <c r="O1285" s="1" t="s">
        <v>30938</v>
      </c>
      <c r="P1285" s="1" t="s">
        <v>30939</v>
      </c>
      <c r="Q1285" s="1" t="s">
        <v>30938</v>
      </c>
      <c r="S1285" s="1" t="s">
        <v>30939</v>
      </c>
      <c r="W1285" s="1" t="s">
        <v>30938</v>
      </c>
      <c r="X1285" s="1" t="s">
        <v>30939</v>
      </c>
      <c r="AB1285" s="1" t="s">
        <v>30939</v>
      </c>
      <c r="AH1285" s="1" t="s">
        <v>30939</v>
      </c>
      <c r="AN1285" s="1" t="s">
        <v>30939</v>
      </c>
      <c r="AV1285" s="1" t="s">
        <v>30939</v>
      </c>
      <c r="AX1285" s="1" t="s">
        <v>30939</v>
      </c>
      <c r="AZ1285" s="1" t="s">
        <v>30939</v>
      </c>
      <c r="BB1285" s="1" t="s">
        <v>30939</v>
      </c>
      <c r="BE1285" s="1" t="s">
        <v>30939</v>
      </c>
      <c r="BG1285" s="1" t="s">
        <v>30939</v>
      </c>
      <c r="BK1285" s="1">
        <v>2000000</v>
      </c>
      <c r="BL1285" s="1" t="s">
        <v>30938</v>
      </c>
      <c r="BR1285" s="1" t="s">
        <v>30938</v>
      </c>
      <c r="BS1285" s="1" t="s">
        <v>30938</v>
      </c>
      <c r="BV1285" s="1" t="s">
        <v>2723</v>
      </c>
    </row>
    <row r="1286" spans="1:74">
      <c r="A1286" s="1" t="s">
        <v>2724</v>
      </c>
      <c r="B1286" s="1" t="s">
        <v>2725</v>
      </c>
      <c r="C1286" s="1" t="s">
        <v>3132</v>
      </c>
      <c r="D1286" s="1">
        <v>357095051129699</v>
      </c>
      <c r="G1286" s="1" t="s">
        <v>2726</v>
      </c>
      <c r="I1286" s="1" t="s">
        <v>30867</v>
      </c>
      <c r="J1286" s="1" t="s">
        <v>30938</v>
      </c>
      <c r="N1286" s="1">
        <v>250000</v>
      </c>
      <c r="O1286" s="1" t="s">
        <v>30938</v>
      </c>
      <c r="P1286" s="1" t="s">
        <v>30939</v>
      </c>
      <c r="Q1286" s="1" t="s">
        <v>30938</v>
      </c>
      <c r="S1286" s="1" t="s">
        <v>30939</v>
      </c>
      <c r="W1286" s="1" t="s">
        <v>30938</v>
      </c>
      <c r="X1286" s="1" t="s">
        <v>30939</v>
      </c>
      <c r="AB1286" s="1" t="s">
        <v>30939</v>
      </c>
      <c r="AH1286" s="1" t="s">
        <v>30939</v>
      </c>
      <c r="AN1286" s="1" t="s">
        <v>30939</v>
      </c>
      <c r="AV1286" s="1" t="s">
        <v>30939</v>
      </c>
      <c r="AX1286" s="1" t="s">
        <v>30939</v>
      </c>
      <c r="AZ1286" s="1" t="s">
        <v>30939</v>
      </c>
      <c r="BB1286" s="1" t="s">
        <v>30939</v>
      </c>
      <c r="BE1286" s="1" t="s">
        <v>30939</v>
      </c>
      <c r="BG1286" s="1" t="s">
        <v>30939</v>
      </c>
      <c r="BK1286" s="1">
        <v>2000000</v>
      </c>
      <c r="BL1286" s="1" t="s">
        <v>30938</v>
      </c>
      <c r="BR1286" s="1" t="s">
        <v>30938</v>
      </c>
      <c r="BS1286" s="1" t="s">
        <v>30938</v>
      </c>
      <c r="BV1286" s="1" t="s">
        <v>2727</v>
      </c>
    </row>
    <row r="1287" spans="1:74">
      <c r="A1287" s="1" t="s">
        <v>2728</v>
      </c>
      <c r="B1287" s="1" t="s">
        <v>2612</v>
      </c>
      <c r="C1287" s="1" t="s">
        <v>3132</v>
      </c>
      <c r="D1287" s="1">
        <v>357095051129699</v>
      </c>
      <c r="G1287" s="1" t="s">
        <v>2613</v>
      </c>
      <c r="I1287" s="1" t="s">
        <v>30867</v>
      </c>
      <c r="J1287" s="1" t="s">
        <v>30938</v>
      </c>
      <c r="N1287" s="1">
        <v>250000</v>
      </c>
      <c r="O1287" s="1" t="s">
        <v>30939</v>
      </c>
      <c r="P1287" s="1" t="s">
        <v>30939</v>
      </c>
      <c r="W1287" s="1" t="s">
        <v>30938</v>
      </c>
      <c r="AB1287" s="1" t="s">
        <v>30939</v>
      </c>
      <c r="AH1287" s="1" t="s">
        <v>30939</v>
      </c>
      <c r="AN1287" s="1" t="s">
        <v>30939</v>
      </c>
      <c r="AV1287" s="1" t="s">
        <v>30939</v>
      </c>
      <c r="AX1287" s="1" t="s">
        <v>30939</v>
      </c>
      <c r="AZ1287" s="1" t="s">
        <v>30939</v>
      </c>
      <c r="BB1287" s="1" t="s">
        <v>30939</v>
      </c>
      <c r="BE1287" s="1" t="s">
        <v>30939</v>
      </c>
      <c r="BG1287" s="1" t="s">
        <v>30939</v>
      </c>
      <c r="BK1287" s="1">
        <v>1750000</v>
      </c>
      <c r="BL1287" s="1" t="s">
        <v>30938</v>
      </c>
      <c r="BR1287" s="1" t="s">
        <v>30938</v>
      </c>
      <c r="BS1287" s="1" t="s">
        <v>30938</v>
      </c>
      <c r="BV1287" s="1" t="s">
        <v>2614</v>
      </c>
    </row>
    <row r="1288" spans="1:74">
      <c r="A1288" s="1" t="s">
        <v>2615</v>
      </c>
      <c r="B1288" s="1" t="s">
        <v>2616</v>
      </c>
      <c r="C1288" s="1" t="s">
        <v>3132</v>
      </c>
      <c r="D1288" s="1">
        <v>357095051129699</v>
      </c>
      <c r="G1288" s="1" t="s">
        <v>2617</v>
      </c>
      <c r="I1288" s="1" t="s">
        <v>30867</v>
      </c>
      <c r="J1288" s="1" t="s">
        <v>30938</v>
      </c>
      <c r="N1288" s="1">
        <v>250000</v>
      </c>
      <c r="O1288" s="1" t="s">
        <v>30938</v>
      </c>
      <c r="P1288" s="1" t="s">
        <v>30939</v>
      </c>
      <c r="Q1288" s="1" t="s">
        <v>30938</v>
      </c>
      <c r="S1288" s="1" t="s">
        <v>30939</v>
      </c>
      <c r="W1288" s="1" t="s">
        <v>30939</v>
      </c>
      <c r="X1288" s="1" t="s">
        <v>30939</v>
      </c>
      <c r="AB1288" s="1" t="s">
        <v>30939</v>
      </c>
      <c r="AH1288" s="1" t="s">
        <v>30939</v>
      </c>
      <c r="AN1288" s="1" t="s">
        <v>30939</v>
      </c>
      <c r="AV1288" s="1" t="s">
        <v>30939</v>
      </c>
      <c r="AX1288" s="1" t="s">
        <v>30939</v>
      </c>
      <c r="AZ1288" s="1" t="s">
        <v>30939</v>
      </c>
      <c r="BB1288" s="1" t="s">
        <v>30939</v>
      </c>
      <c r="BE1288" s="1" t="s">
        <v>30939</v>
      </c>
      <c r="BG1288" s="1" t="s">
        <v>30939</v>
      </c>
      <c r="BK1288" s="1">
        <v>2000000</v>
      </c>
      <c r="BL1288" s="1" t="s">
        <v>30938</v>
      </c>
      <c r="BR1288" s="1" t="s">
        <v>30938</v>
      </c>
      <c r="BS1288" s="1" t="s">
        <v>30938</v>
      </c>
      <c r="BV1288" s="1" t="s">
        <v>2618</v>
      </c>
    </row>
    <row r="1289" spans="1:74">
      <c r="A1289" s="1" t="s">
        <v>2619</v>
      </c>
      <c r="B1289" s="1" t="s">
        <v>2620</v>
      </c>
      <c r="C1289" s="1" t="s">
        <v>3132</v>
      </c>
      <c r="D1289" s="1">
        <v>357095051129699</v>
      </c>
      <c r="G1289" s="1" t="s">
        <v>2621</v>
      </c>
      <c r="I1289" s="1" t="s">
        <v>30867</v>
      </c>
      <c r="J1289" s="1" t="s">
        <v>30938</v>
      </c>
      <c r="N1289" s="1">
        <v>250000</v>
      </c>
      <c r="O1289" s="1" t="s">
        <v>30938</v>
      </c>
      <c r="P1289" s="1" t="s">
        <v>30939</v>
      </c>
      <c r="Q1289" s="1" t="s">
        <v>30938</v>
      </c>
      <c r="S1289" s="1" t="s">
        <v>30939</v>
      </c>
      <c r="W1289" s="1" t="s">
        <v>30938</v>
      </c>
      <c r="X1289" s="1" t="s">
        <v>30939</v>
      </c>
      <c r="AB1289" s="1" t="s">
        <v>30939</v>
      </c>
      <c r="AH1289" s="1" t="s">
        <v>30939</v>
      </c>
      <c r="AN1289" s="1" t="s">
        <v>30939</v>
      </c>
      <c r="AV1289" s="1" t="s">
        <v>30939</v>
      </c>
      <c r="AX1289" s="1" t="s">
        <v>30939</v>
      </c>
      <c r="AZ1289" s="1" t="s">
        <v>30939</v>
      </c>
      <c r="BB1289" s="1" t="s">
        <v>30939</v>
      </c>
      <c r="BE1289" s="1" t="s">
        <v>30939</v>
      </c>
      <c r="BG1289" s="1" t="s">
        <v>30939</v>
      </c>
      <c r="BK1289" s="1">
        <v>2000000</v>
      </c>
      <c r="BL1289" s="1" t="s">
        <v>30938</v>
      </c>
      <c r="BR1289" s="1" t="s">
        <v>30938</v>
      </c>
      <c r="BS1289" s="1" t="s">
        <v>30938</v>
      </c>
      <c r="BV1289" s="1" t="s">
        <v>2622</v>
      </c>
    </row>
    <row r="1290" spans="1:74">
      <c r="A1290" s="1" t="s">
        <v>2623</v>
      </c>
      <c r="B1290" s="1" t="s">
        <v>2624</v>
      </c>
      <c r="C1290" s="1" t="s">
        <v>3132</v>
      </c>
      <c r="D1290" s="1">
        <v>357095051129699</v>
      </c>
      <c r="G1290" s="1" t="s">
        <v>2625</v>
      </c>
      <c r="I1290" s="1" t="s">
        <v>30867</v>
      </c>
      <c r="J1290" s="1" t="s">
        <v>30938</v>
      </c>
      <c r="N1290" s="1">
        <v>250000</v>
      </c>
      <c r="O1290" s="1" t="s">
        <v>30938</v>
      </c>
      <c r="P1290" s="1" t="s">
        <v>30939</v>
      </c>
      <c r="Q1290" s="1" t="s">
        <v>30938</v>
      </c>
      <c r="S1290" s="1" t="s">
        <v>30939</v>
      </c>
      <c r="W1290" s="1" t="s">
        <v>30938</v>
      </c>
      <c r="X1290" s="1" t="s">
        <v>30939</v>
      </c>
      <c r="AB1290" s="1" t="s">
        <v>30939</v>
      </c>
      <c r="AH1290" s="1" t="s">
        <v>30939</v>
      </c>
      <c r="AN1290" s="1" t="s">
        <v>30939</v>
      </c>
      <c r="AV1290" s="1" t="s">
        <v>30939</v>
      </c>
      <c r="AX1290" s="1" t="s">
        <v>30939</v>
      </c>
      <c r="AZ1290" s="1" t="s">
        <v>30939</v>
      </c>
      <c r="BB1290" s="1" t="s">
        <v>30939</v>
      </c>
      <c r="BE1290" s="1" t="s">
        <v>30939</v>
      </c>
      <c r="BG1290" s="1" t="s">
        <v>30939</v>
      </c>
      <c r="BK1290" s="1">
        <v>2000000</v>
      </c>
      <c r="BL1290" s="1" t="s">
        <v>30938</v>
      </c>
      <c r="BR1290" s="1" t="s">
        <v>30938</v>
      </c>
      <c r="BS1290" s="1" t="s">
        <v>30938</v>
      </c>
      <c r="BV1290" s="1" t="s">
        <v>2626</v>
      </c>
    </row>
    <row r="1291" spans="1:74">
      <c r="A1291" s="1" t="s">
        <v>2627</v>
      </c>
      <c r="B1291" s="1" t="s">
        <v>2628</v>
      </c>
      <c r="C1291" s="1" t="s">
        <v>3132</v>
      </c>
      <c r="D1291" s="1">
        <v>357095051129699</v>
      </c>
      <c r="G1291" s="1" t="s">
        <v>2629</v>
      </c>
      <c r="I1291" s="1" t="s">
        <v>30867</v>
      </c>
      <c r="J1291" s="1" t="s">
        <v>30938</v>
      </c>
      <c r="N1291" s="1">
        <v>250000</v>
      </c>
      <c r="O1291" s="1" t="s">
        <v>30938</v>
      </c>
      <c r="P1291" s="1" t="s">
        <v>30939</v>
      </c>
      <c r="Q1291" s="1" t="s">
        <v>30938</v>
      </c>
      <c r="S1291" s="1" t="s">
        <v>30939</v>
      </c>
      <c r="W1291" s="1" t="s">
        <v>30938</v>
      </c>
      <c r="X1291" s="1" t="s">
        <v>30939</v>
      </c>
      <c r="AB1291" s="1" t="s">
        <v>30939</v>
      </c>
      <c r="AH1291" s="1" t="s">
        <v>30939</v>
      </c>
      <c r="AN1291" s="1" t="s">
        <v>30939</v>
      </c>
      <c r="AV1291" s="1" t="s">
        <v>30939</v>
      </c>
      <c r="AX1291" s="1" t="s">
        <v>30939</v>
      </c>
      <c r="AZ1291" s="1" t="s">
        <v>30939</v>
      </c>
      <c r="BB1291" s="1" t="s">
        <v>30939</v>
      </c>
      <c r="BE1291" s="1" t="s">
        <v>30939</v>
      </c>
      <c r="BG1291" s="1" t="s">
        <v>30939</v>
      </c>
      <c r="BK1291" s="1">
        <v>2000000</v>
      </c>
      <c r="BL1291" s="1" t="s">
        <v>30938</v>
      </c>
      <c r="BR1291" s="1" t="s">
        <v>30938</v>
      </c>
      <c r="BS1291" s="1" t="s">
        <v>30938</v>
      </c>
      <c r="BV1291" s="1" t="s">
        <v>2630</v>
      </c>
    </row>
    <row r="1292" spans="1:74">
      <c r="A1292" s="1" t="s">
        <v>2631</v>
      </c>
      <c r="B1292" s="1" t="s">
        <v>2632</v>
      </c>
      <c r="C1292" s="1" t="s">
        <v>3132</v>
      </c>
      <c r="D1292" s="1">
        <v>357095051129699</v>
      </c>
      <c r="G1292" s="1" t="s">
        <v>2633</v>
      </c>
      <c r="I1292" s="1" t="s">
        <v>30867</v>
      </c>
      <c r="J1292" s="1" t="s">
        <v>30938</v>
      </c>
      <c r="N1292" s="1">
        <v>250000</v>
      </c>
      <c r="O1292" s="1" t="s">
        <v>30938</v>
      </c>
      <c r="P1292" s="1" t="s">
        <v>30939</v>
      </c>
      <c r="Q1292" s="1" t="s">
        <v>30938</v>
      </c>
      <c r="S1292" s="1" t="s">
        <v>30939</v>
      </c>
      <c r="W1292" s="1" t="s">
        <v>30938</v>
      </c>
      <c r="X1292" s="1" t="s">
        <v>30939</v>
      </c>
      <c r="AB1292" s="1" t="s">
        <v>30939</v>
      </c>
      <c r="AH1292" s="1" t="s">
        <v>30939</v>
      </c>
      <c r="AN1292" s="1" t="s">
        <v>30939</v>
      </c>
      <c r="AV1292" s="1" t="s">
        <v>30939</v>
      </c>
      <c r="AX1292" s="1" t="s">
        <v>30939</v>
      </c>
      <c r="AZ1292" s="1" t="s">
        <v>30939</v>
      </c>
      <c r="BB1292" s="1" t="s">
        <v>30939</v>
      </c>
      <c r="BE1292" s="1" t="s">
        <v>30939</v>
      </c>
      <c r="BG1292" s="1" t="s">
        <v>30939</v>
      </c>
      <c r="BK1292" s="1">
        <v>2000000</v>
      </c>
      <c r="BL1292" s="1" t="s">
        <v>30938</v>
      </c>
      <c r="BR1292" s="1" t="s">
        <v>30938</v>
      </c>
      <c r="BS1292" s="1" t="s">
        <v>30938</v>
      </c>
      <c r="BV1292" s="1" t="s">
        <v>2634</v>
      </c>
    </row>
    <row r="1293" spans="1:74">
      <c r="A1293" s="1" t="s">
        <v>2635</v>
      </c>
      <c r="B1293" s="1" t="s">
        <v>2636</v>
      </c>
      <c r="C1293" s="1" t="s">
        <v>3132</v>
      </c>
      <c r="D1293" s="1">
        <v>357095051129699</v>
      </c>
      <c r="G1293" s="1" t="s">
        <v>2637</v>
      </c>
      <c r="I1293" s="1" t="s">
        <v>30867</v>
      </c>
      <c r="J1293" s="1" t="s">
        <v>30938</v>
      </c>
      <c r="N1293" s="1">
        <v>250000</v>
      </c>
      <c r="O1293" s="1" t="s">
        <v>30938</v>
      </c>
      <c r="P1293" s="1" t="s">
        <v>30939</v>
      </c>
      <c r="Q1293" s="1" t="s">
        <v>30938</v>
      </c>
      <c r="S1293" s="1" t="s">
        <v>30939</v>
      </c>
      <c r="W1293" s="1" t="s">
        <v>30938</v>
      </c>
      <c r="X1293" s="1" t="s">
        <v>30939</v>
      </c>
      <c r="AB1293" s="1" t="s">
        <v>30939</v>
      </c>
      <c r="AH1293" s="1" t="s">
        <v>30939</v>
      </c>
      <c r="AN1293" s="1" t="s">
        <v>30939</v>
      </c>
      <c r="AV1293" s="1" t="s">
        <v>30939</v>
      </c>
      <c r="AX1293" s="1" t="s">
        <v>30939</v>
      </c>
      <c r="AZ1293" s="1" t="s">
        <v>30939</v>
      </c>
      <c r="BB1293" s="1" t="s">
        <v>30939</v>
      </c>
      <c r="BE1293" s="1" t="s">
        <v>30939</v>
      </c>
      <c r="BG1293" s="1" t="s">
        <v>30939</v>
      </c>
      <c r="BK1293" s="1">
        <v>2000000</v>
      </c>
      <c r="BL1293" s="1" t="s">
        <v>30938</v>
      </c>
      <c r="BR1293" s="1" t="s">
        <v>30938</v>
      </c>
      <c r="BS1293" s="1" t="s">
        <v>30938</v>
      </c>
      <c r="BV1293" s="1" t="s">
        <v>2638</v>
      </c>
    </row>
    <row r="1294" spans="1:74">
      <c r="A1294" s="1" t="s">
        <v>2639</v>
      </c>
      <c r="B1294" s="1" t="s">
        <v>2640</v>
      </c>
      <c r="C1294" s="1" t="s">
        <v>3132</v>
      </c>
      <c r="D1294" s="1">
        <v>357095051129699</v>
      </c>
      <c r="G1294" s="1" t="s">
        <v>2641</v>
      </c>
      <c r="I1294" s="1" t="s">
        <v>30867</v>
      </c>
      <c r="J1294" s="1" t="s">
        <v>30938</v>
      </c>
      <c r="N1294" s="1">
        <v>250000</v>
      </c>
      <c r="O1294" s="1" t="s">
        <v>30938</v>
      </c>
      <c r="P1294" s="1" t="s">
        <v>30939</v>
      </c>
      <c r="Q1294" s="1" t="s">
        <v>30938</v>
      </c>
      <c r="S1294" s="1" t="s">
        <v>30939</v>
      </c>
      <c r="W1294" s="1" t="s">
        <v>30938</v>
      </c>
      <c r="X1294" s="1" t="s">
        <v>30939</v>
      </c>
      <c r="AB1294" s="1" t="s">
        <v>30939</v>
      </c>
      <c r="AH1294" s="1" t="s">
        <v>30939</v>
      </c>
      <c r="AN1294" s="1" t="s">
        <v>30939</v>
      </c>
      <c r="AV1294" s="1" t="s">
        <v>30939</v>
      </c>
      <c r="AX1294" s="1" t="s">
        <v>30939</v>
      </c>
      <c r="AZ1294" s="1" t="s">
        <v>30939</v>
      </c>
      <c r="BB1294" s="1" t="s">
        <v>30939</v>
      </c>
      <c r="BE1294" s="1" t="s">
        <v>30939</v>
      </c>
      <c r="BG1294" s="1" t="s">
        <v>30939</v>
      </c>
      <c r="BK1294" s="1">
        <v>2000000</v>
      </c>
      <c r="BL1294" s="1" t="s">
        <v>30938</v>
      </c>
      <c r="BR1294" s="1" t="s">
        <v>30938</v>
      </c>
      <c r="BS1294" s="1" t="s">
        <v>30938</v>
      </c>
      <c r="BV1294" s="1" t="s">
        <v>2642</v>
      </c>
    </row>
    <row r="1295" spans="1:74">
      <c r="A1295" s="1" t="s">
        <v>2643</v>
      </c>
      <c r="B1295" s="1" t="s">
        <v>2644</v>
      </c>
      <c r="C1295" s="1" t="s">
        <v>3132</v>
      </c>
      <c r="D1295" s="1">
        <v>352701053848138</v>
      </c>
      <c r="G1295" s="1" t="s">
        <v>2645</v>
      </c>
      <c r="I1295" s="1" t="s">
        <v>30867</v>
      </c>
      <c r="J1295" s="1" t="s">
        <v>30938</v>
      </c>
      <c r="N1295" s="1">
        <v>250000</v>
      </c>
      <c r="O1295" s="1" t="s">
        <v>30939</v>
      </c>
      <c r="P1295" s="1" t="s">
        <v>30939</v>
      </c>
      <c r="W1295" s="1" t="s">
        <v>30938</v>
      </c>
      <c r="AB1295" s="1" t="s">
        <v>30939</v>
      </c>
      <c r="AH1295" s="1" t="s">
        <v>30939</v>
      </c>
      <c r="AN1295" s="1" t="s">
        <v>30939</v>
      </c>
      <c r="AV1295" s="1" t="s">
        <v>30939</v>
      </c>
      <c r="AX1295" s="1" t="s">
        <v>30939</v>
      </c>
      <c r="AZ1295" s="1" t="s">
        <v>30939</v>
      </c>
      <c r="BB1295" s="1" t="s">
        <v>30939</v>
      </c>
      <c r="BE1295" s="1" t="s">
        <v>30939</v>
      </c>
      <c r="BG1295" s="1" t="s">
        <v>30939</v>
      </c>
      <c r="BK1295" s="1">
        <v>2000000</v>
      </c>
      <c r="BL1295" s="1" t="s">
        <v>30938</v>
      </c>
      <c r="BR1295" s="1" t="s">
        <v>30938</v>
      </c>
      <c r="BS1295" s="1" t="s">
        <v>30938</v>
      </c>
      <c r="BV1295" s="1" t="s">
        <v>2646</v>
      </c>
    </row>
    <row r="1296" spans="1:74">
      <c r="A1296" s="1" t="s">
        <v>2647</v>
      </c>
      <c r="B1296" s="1" t="s">
        <v>2648</v>
      </c>
      <c r="C1296" s="1" t="s">
        <v>3132</v>
      </c>
      <c r="D1296" s="1">
        <v>352701053848138</v>
      </c>
      <c r="G1296" s="1" t="s">
        <v>2649</v>
      </c>
      <c r="I1296" s="1" t="s">
        <v>30867</v>
      </c>
      <c r="J1296" s="1" t="s">
        <v>30938</v>
      </c>
      <c r="N1296" s="1">
        <v>250000</v>
      </c>
      <c r="O1296" s="1" t="s">
        <v>30938</v>
      </c>
      <c r="P1296" s="1" t="s">
        <v>30939</v>
      </c>
      <c r="Q1296" s="1" t="s">
        <v>30938</v>
      </c>
      <c r="S1296" s="1" t="s">
        <v>30939</v>
      </c>
      <c r="W1296" s="1" t="s">
        <v>30938</v>
      </c>
      <c r="X1296" s="1" t="s">
        <v>30939</v>
      </c>
      <c r="AB1296" s="1" t="s">
        <v>30939</v>
      </c>
      <c r="AH1296" s="1" t="s">
        <v>30939</v>
      </c>
      <c r="AN1296" s="1" t="s">
        <v>30939</v>
      </c>
      <c r="AV1296" s="1" t="s">
        <v>30939</v>
      </c>
      <c r="AX1296" s="1" t="s">
        <v>30939</v>
      </c>
      <c r="AZ1296" s="1" t="s">
        <v>30939</v>
      </c>
      <c r="BB1296" s="1" t="s">
        <v>30939</v>
      </c>
      <c r="BE1296" s="1" t="s">
        <v>30939</v>
      </c>
      <c r="BG1296" s="1" t="s">
        <v>30939</v>
      </c>
      <c r="BK1296" s="1">
        <v>2000000</v>
      </c>
      <c r="BL1296" s="1" t="s">
        <v>30938</v>
      </c>
      <c r="BR1296" s="1" t="s">
        <v>30938</v>
      </c>
      <c r="BS1296" s="1" t="s">
        <v>30938</v>
      </c>
      <c r="BV1296" s="1" t="s">
        <v>2650</v>
      </c>
    </row>
    <row r="1297" spans="1:74">
      <c r="A1297" s="1" t="s">
        <v>2651</v>
      </c>
      <c r="B1297" s="1" t="s">
        <v>2652</v>
      </c>
      <c r="C1297" s="1" t="s">
        <v>3132</v>
      </c>
      <c r="D1297" s="1">
        <v>352701053848138</v>
      </c>
      <c r="G1297" s="1" t="s">
        <v>2653</v>
      </c>
      <c r="I1297" s="1" t="s">
        <v>30867</v>
      </c>
      <c r="J1297" s="1" t="s">
        <v>30938</v>
      </c>
      <c r="N1297" s="1">
        <v>250000</v>
      </c>
      <c r="O1297" s="1" t="s">
        <v>30938</v>
      </c>
      <c r="P1297" s="1" t="s">
        <v>30939</v>
      </c>
      <c r="Q1297" s="1" t="s">
        <v>30938</v>
      </c>
      <c r="S1297" s="1" t="s">
        <v>30939</v>
      </c>
      <c r="W1297" s="1" t="s">
        <v>30938</v>
      </c>
      <c r="X1297" s="1" t="s">
        <v>30939</v>
      </c>
      <c r="AB1297" s="1" t="s">
        <v>30939</v>
      </c>
      <c r="AH1297" s="1" t="s">
        <v>30939</v>
      </c>
      <c r="AN1297" s="1" t="s">
        <v>30939</v>
      </c>
      <c r="AV1297" s="1" t="s">
        <v>30939</v>
      </c>
      <c r="AX1297" s="1" t="s">
        <v>30939</v>
      </c>
      <c r="AZ1297" s="1" t="s">
        <v>30939</v>
      </c>
      <c r="BB1297" s="1" t="s">
        <v>30939</v>
      </c>
      <c r="BE1297" s="1" t="s">
        <v>30939</v>
      </c>
      <c r="BG1297" s="1" t="s">
        <v>30939</v>
      </c>
      <c r="BK1297" s="1">
        <v>1500000</v>
      </c>
      <c r="BL1297" s="1" t="s">
        <v>30938</v>
      </c>
      <c r="BR1297" s="1" t="s">
        <v>30938</v>
      </c>
      <c r="BS1297" s="1" t="s">
        <v>30938</v>
      </c>
      <c r="BV1297" s="1" t="s">
        <v>2654</v>
      </c>
    </row>
    <row r="1298" spans="1:74">
      <c r="A1298" s="1" t="s">
        <v>2655</v>
      </c>
      <c r="B1298" s="1" t="s">
        <v>2656</v>
      </c>
      <c r="C1298" s="1" t="s">
        <v>3132</v>
      </c>
      <c r="D1298" s="1">
        <v>352701053848138</v>
      </c>
      <c r="G1298" s="1" t="s">
        <v>2657</v>
      </c>
      <c r="I1298" s="1" t="s">
        <v>30867</v>
      </c>
      <c r="J1298" s="1" t="s">
        <v>30938</v>
      </c>
      <c r="N1298" s="1">
        <v>250000</v>
      </c>
      <c r="O1298" s="1" t="s">
        <v>30938</v>
      </c>
      <c r="P1298" s="1" t="s">
        <v>30939</v>
      </c>
      <c r="Q1298" s="1" t="s">
        <v>30938</v>
      </c>
      <c r="S1298" s="1" t="s">
        <v>30939</v>
      </c>
      <c r="W1298" s="1" t="s">
        <v>30938</v>
      </c>
      <c r="X1298" s="1" t="s">
        <v>30939</v>
      </c>
      <c r="AB1298" s="1" t="s">
        <v>30939</v>
      </c>
      <c r="AH1298" s="1" t="s">
        <v>30939</v>
      </c>
      <c r="AN1298" s="1" t="s">
        <v>30939</v>
      </c>
      <c r="AV1298" s="1" t="s">
        <v>30939</v>
      </c>
      <c r="AX1298" s="1" t="s">
        <v>30939</v>
      </c>
      <c r="AZ1298" s="1" t="s">
        <v>30939</v>
      </c>
      <c r="BB1298" s="1" t="s">
        <v>30939</v>
      </c>
      <c r="BE1298" s="1" t="s">
        <v>30939</v>
      </c>
      <c r="BG1298" s="1" t="s">
        <v>30939</v>
      </c>
      <c r="BK1298" s="1">
        <v>2000000</v>
      </c>
      <c r="BL1298" s="1" t="s">
        <v>30938</v>
      </c>
      <c r="BR1298" s="1" t="s">
        <v>30938</v>
      </c>
      <c r="BS1298" s="1" t="s">
        <v>30938</v>
      </c>
      <c r="BV1298" s="1" t="s">
        <v>2658</v>
      </c>
    </row>
    <row r="1299" spans="1:74">
      <c r="A1299" s="1" t="s">
        <v>2659</v>
      </c>
      <c r="B1299" s="1" t="s">
        <v>2705</v>
      </c>
      <c r="C1299" s="1" t="s">
        <v>3132</v>
      </c>
      <c r="D1299" s="1">
        <v>352701053848138</v>
      </c>
      <c r="G1299" s="1" t="s">
        <v>2660</v>
      </c>
      <c r="I1299" s="1" t="s">
        <v>30867</v>
      </c>
      <c r="J1299" s="1" t="s">
        <v>30938</v>
      </c>
      <c r="N1299" s="1">
        <v>250000</v>
      </c>
      <c r="O1299" s="1" t="s">
        <v>30938</v>
      </c>
      <c r="P1299" s="1" t="s">
        <v>30939</v>
      </c>
      <c r="Q1299" s="1" t="s">
        <v>30938</v>
      </c>
      <c r="S1299" s="1" t="s">
        <v>30939</v>
      </c>
      <c r="W1299" s="1" t="s">
        <v>30938</v>
      </c>
      <c r="X1299" s="1" t="s">
        <v>30939</v>
      </c>
      <c r="AB1299" s="1" t="s">
        <v>30939</v>
      </c>
      <c r="AH1299" s="1" t="s">
        <v>30939</v>
      </c>
      <c r="AN1299" s="1" t="s">
        <v>30939</v>
      </c>
      <c r="AV1299" s="1" t="s">
        <v>30939</v>
      </c>
      <c r="AX1299" s="1" t="s">
        <v>30939</v>
      </c>
      <c r="AZ1299" s="1" t="s">
        <v>30939</v>
      </c>
      <c r="BB1299" s="1" t="s">
        <v>30939</v>
      </c>
      <c r="BE1299" s="1" t="s">
        <v>30939</v>
      </c>
      <c r="BG1299" s="1" t="s">
        <v>30939</v>
      </c>
      <c r="BK1299" s="1">
        <v>2000000</v>
      </c>
      <c r="BL1299" s="1" t="s">
        <v>30938</v>
      </c>
      <c r="BR1299" s="1" t="s">
        <v>30938</v>
      </c>
      <c r="BS1299" s="1" t="s">
        <v>30938</v>
      </c>
      <c r="BV1299" s="1" t="s">
        <v>2661</v>
      </c>
    </row>
    <row r="1300" spans="1:74">
      <c r="A1300" s="1" t="s">
        <v>2662</v>
      </c>
      <c r="B1300" s="1" t="s">
        <v>2663</v>
      </c>
      <c r="C1300" s="1" t="s">
        <v>3132</v>
      </c>
      <c r="D1300" s="1">
        <v>352701053848138</v>
      </c>
      <c r="G1300" s="1" t="s">
        <v>2664</v>
      </c>
      <c r="I1300" s="1" t="s">
        <v>30867</v>
      </c>
      <c r="J1300" s="1" t="s">
        <v>30938</v>
      </c>
      <c r="N1300" s="1">
        <v>250000</v>
      </c>
      <c r="O1300" s="1" t="s">
        <v>30938</v>
      </c>
      <c r="P1300" s="1" t="s">
        <v>30939</v>
      </c>
      <c r="Q1300" s="1" t="s">
        <v>30938</v>
      </c>
      <c r="S1300" s="1" t="s">
        <v>30939</v>
      </c>
      <c r="W1300" s="1" t="s">
        <v>30938</v>
      </c>
      <c r="X1300" s="1" t="s">
        <v>30939</v>
      </c>
      <c r="AB1300" s="1" t="s">
        <v>30939</v>
      </c>
      <c r="AH1300" s="1" t="s">
        <v>30939</v>
      </c>
      <c r="AN1300" s="1" t="s">
        <v>30939</v>
      </c>
      <c r="AV1300" s="1" t="s">
        <v>30939</v>
      </c>
      <c r="AX1300" s="1" t="s">
        <v>30939</v>
      </c>
      <c r="AZ1300" s="1" t="s">
        <v>30939</v>
      </c>
      <c r="BB1300" s="1" t="s">
        <v>30939</v>
      </c>
      <c r="BE1300" s="1" t="s">
        <v>30939</v>
      </c>
      <c r="BG1300" s="1" t="s">
        <v>30939</v>
      </c>
      <c r="BK1300" s="1">
        <v>2000000</v>
      </c>
      <c r="BL1300" s="1" t="s">
        <v>30938</v>
      </c>
      <c r="BR1300" s="1" t="s">
        <v>30938</v>
      </c>
      <c r="BS1300" s="1" t="s">
        <v>30938</v>
      </c>
      <c r="BV1300" s="1" t="s">
        <v>2665</v>
      </c>
    </row>
    <row r="1301" spans="1:74">
      <c r="A1301" s="1" t="s">
        <v>2666</v>
      </c>
      <c r="B1301" s="1" t="s">
        <v>2667</v>
      </c>
      <c r="C1301" s="1" t="s">
        <v>3132</v>
      </c>
      <c r="D1301" s="1">
        <v>352701053848138</v>
      </c>
      <c r="G1301" s="1" t="s">
        <v>2668</v>
      </c>
      <c r="I1301" s="1" t="s">
        <v>30867</v>
      </c>
      <c r="J1301" s="1" t="s">
        <v>30938</v>
      </c>
      <c r="N1301" s="1">
        <v>250000</v>
      </c>
      <c r="O1301" s="1" t="s">
        <v>30938</v>
      </c>
      <c r="P1301" s="1" t="s">
        <v>30939</v>
      </c>
      <c r="Q1301" s="1" t="s">
        <v>30938</v>
      </c>
      <c r="S1301" s="1" t="s">
        <v>30939</v>
      </c>
      <c r="W1301" s="1" t="s">
        <v>30938</v>
      </c>
      <c r="X1301" s="1" t="s">
        <v>30939</v>
      </c>
      <c r="AB1301" s="1" t="s">
        <v>30939</v>
      </c>
      <c r="AH1301" s="1" t="s">
        <v>30939</v>
      </c>
      <c r="AN1301" s="1" t="s">
        <v>30939</v>
      </c>
      <c r="AV1301" s="1" t="s">
        <v>30939</v>
      </c>
      <c r="AX1301" s="1" t="s">
        <v>30939</v>
      </c>
      <c r="AZ1301" s="1" t="s">
        <v>30939</v>
      </c>
      <c r="BB1301" s="1" t="s">
        <v>30939</v>
      </c>
      <c r="BE1301" s="1" t="s">
        <v>30939</v>
      </c>
      <c r="BG1301" s="1" t="s">
        <v>30939</v>
      </c>
      <c r="BK1301" s="1">
        <v>2000000</v>
      </c>
      <c r="BL1301" s="1" t="s">
        <v>30938</v>
      </c>
      <c r="BR1301" s="1" t="s">
        <v>30938</v>
      </c>
      <c r="BS1301" s="1" t="s">
        <v>30938</v>
      </c>
      <c r="BV1301" s="1" t="s">
        <v>2669</v>
      </c>
    </row>
    <row r="1302" spans="1:74">
      <c r="A1302" s="1" t="s">
        <v>2670</v>
      </c>
      <c r="B1302" s="1" t="s">
        <v>2553</v>
      </c>
      <c r="C1302" s="1" t="s">
        <v>3132</v>
      </c>
      <c r="D1302" s="1">
        <v>352701053848138</v>
      </c>
      <c r="G1302" s="1" t="s">
        <v>2554</v>
      </c>
      <c r="I1302" s="1" t="s">
        <v>30867</v>
      </c>
      <c r="J1302" s="1" t="s">
        <v>30938</v>
      </c>
      <c r="N1302" s="1">
        <v>250000</v>
      </c>
      <c r="O1302" s="1" t="s">
        <v>30938</v>
      </c>
      <c r="P1302" s="1" t="s">
        <v>30939</v>
      </c>
      <c r="Q1302" s="1" t="s">
        <v>30938</v>
      </c>
      <c r="S1302" s="1" t="s">
        <v>30939</v>
      </c>
      <c r="W1302" s="1" t="s">
        <v>30938</v>
      </c>
      <c r="X1302" s="1" t="s">
        <v>30939</v>
      </c>
      <c r="AB1302" s="1" t="s">
        <v>30939</v>
      </c>
      <c r="AH1302" s="1" t="s">
        <v>30939</v>
      </c>
      <c r="AN1302" s="1" t="s">
        <v>30939</v>
      </c>
      <c r="AV1302" s="1" t="s">
        <v>30939</v>
      </c>
      <c r="AX1302" s="1" t="s">
        <v>30939</v>
      </c>
      <c r="AZ1302" s="1" t="s">
        <v>30939</v>
      </c>
      <c r="BB1302" s="1" t="s">
        <v>30939</v>
      </c>
      <c r="BE1302" s="1" t="s">
        <v>30939</v>
      </c>
      <c r="BG1302" s="1" t="s">
        <v>30939</v>
      </c>
      <c r="BK1302" s="1">
        <v>2000000</v>
      </c>
      <c r="BL1302" s="1" t="s">
        <v>30938</v>
      </c>
      <c r="BR1302" s="1" t="s">
        <v>30938</v>
      </c>
      <c r="BS1302" s="1" t="s">
        <v>30938</v>
      </c>
      <c r="BV1302" s="1" t="s">
        <v>2555</v>
      </c>
    </row>
    <row r="1303" spans="1:74">
      <c r="A1303" s="1" t="s">
        <v>2556</v>
      </c>
      <c r="B1303" s="1" t="s">
        <v>2557</v>
      </c>
      <c r="C1303" s="1" t="s">
        <v>3132</v>
      </c>
      <c r="D1303" s="1">
        <v>352701053848138</v>
      </c>
      <c r="G1303" s="1" t="s">
        <v>2558</v>
      </c>
      <c r="I1303" s="1" t="s">
        <v>30867</v>
      </c>
      <c r="J1303" s="1" t="s">
        <v>30938</v>
      </c>
      <c r="N1303" s="1">
        <v>250000</v>
      </c>
      <c r="O1303" s="1" t="s">
        <v>30938</v>
      </c>
      <c r="P1303" s="1" t="s">
        <v>30939</v>
      </c>
      <c r="Q1303" s="1" t="s">
        <v>30938</v>
      </c>
      <c r="S1303" s="1" t="s">
        <v>30939</v>
      </c>
      <c r="W1303" s="1" t="s">
        <v>30938</v>
      </c>
      <c r="X1303" s="1" t="s">
        <v>30939</v>
      </c>
      <c r="AB1303" s="1" t="s">
        <v>30939</v>
      </c>
      <c r="AH1303" s="1" t="s">
        <v>30939</v>
      </c>
      <c r="AN1303" s="1" t="s">
        <v>30939</v>
      </c>
      <c r="AV1303" s="1" t="s">
        <v>30939</v>
      </c>
      <c r="AX1303" s="1" t="s">
        <v>30901</v>
      </c>
      <c r="AZ1303" s="1" t="s">
        <v>30939</v>
      </c>
      <c r="BB1303" s="1" t="s">
        <v>30939</v>
      </c>
      <c r="BE1303" s="1" t="s">
        <v>30939</v>
      </c>
      <c r="BG1303" s="1" t="s">
        <v>30939</v>
      </c>
      <c r="BK1303" s="1">
        <v>1750000</v>
      </c>
      <c r="BL1303" s="1" t="s">
        <v>30938</v>
      </c>
      <c r="BR1303" s="1" t="s">
        <v>30938</v>
      </c>
      <c r="BS1303" s="1" t="s">
        <v>30938</v>
      </c>
      <c r="BV1303" s="1" t="s">
        <v>2559</v>
      </c>
    </row>
    <row r="1304" spans="1:74">
      <c r="A1304" s="1" t="s">
        <v>2560</v>
      </c>
      <c r="B1304" s="1" t="s">
        <v>2561</v>
      </c>
      <c r="C1304" s="1" t="s">
        <v>3132</v>
      </c>
      <c r="D1304" s="1">
        <v>352701053848138</v>
      </c>
      <c r="G1304" s="1" t="s">
        <v>2562</v>
      </c>
      <c r="I1304" s="1" t="s">
        <v>30867</v>
      </c>
      <c r="J1304" s="1" t="s">
        <v>30938</v>
      </c>
      <c r="N1304" s="1">
        <v>250000</v>
      </c>
      <c r="O1304" s="1" t="s">
        <v>30938</v>
      </c>
      <c r="P1304" s="1" t="s">
        <v>30939</v>
      </c>
      <c r="Q1304" s="1" t="s">
        <v>30938</v>
      </c>
      <c r="S1304" s="1" t="s">
        <v>30939</v>
      </c>
      <c r="W1304" s="1" t="s">
        <v>30938</v>
      </c>
      <c r="X1304" s="1" t="s">
        <v>30939</v>
      </c>
      <c r="AB1304" s="1" t="s">
        <v>30939</v>
      </c>
      <c r="AH1304" s="1" t="s">
        <v>30939</v>
      </c>
      <c r="AN1304" s="1" t="s">
        <v>30939</v>
      </c>
      <c r="AV1304" s="1" t="s">
        <v>30939</v>
      </c>
      <c r="AX1304" s="1" t="s">
        <v>30939</v>
      </c>
      <c r="AZ1304" s="1" t="s">
        <v>30939</v>
      </c>
      <c r="BB1304" s="1" t="s">
        <v>30939</v>
      </c>
      <c r="BE1304" s="1" t="s">
        <v>30939</v>
      </c>
      <c r="BG1304" s="1" t="s">
        <v>30939</v>
      </c>
      <c r="BK1304" s="1">
        <v>2000000</v>
      </c>
      <c r="BL1304" s="1" t="s">
        <v>30938</v>
      </c>
      <c r="BR1304" s="1" t="s">
        <v>30938</v>
      </c>
      <c r="BS1304" s="1" t="s">
        <v>30938</v>
      </c>
      <c r="BV1304" s="1" t="s">
        <v>2563</v>
      </c>
    </row>
    <row r="1305" spans="1:74">
      <c r="A1305" s="1" t="s">
        <v>2564</v>
      </c>
      <c r="B1305" s="1" t="s">
        <v>2565</v>
      </c>
      <c r="C1305" s="1" t="s">
        <v>3132</v>
      </c>
      <c r="D1305" s="1">
        <v>352701053848138</v>
      </c>
      <c r="G1305" s="1" t="s">
        <v>2566</v>
      </c>
      <c r="I1305" s="1" t="s">
        <v>30867</v>
      </c>
      <c r="J1305" s="1" t="s">
        <v>30938</v>
      </c>
      <c r="N1305" s="1">
        <v>250000</v>
      </c>
      <c r="O1305" s="1" t="s">
        <v>30938</v>
      </c>
      <c r="P1305" s="1" t="s">
        <v>30939</v>
      </c>
      <c r="Q1305" s="1" t="s">
        <v>30938</v>
      </c>
      <c r="S1305" s="1" t="s">
        <v>30939</v>
      </c>
      <c r="W1305" s="1" t="s">
        <v>30938</v>
      </c>
      <c r="X1305" s="1" t="s">
        <v>30939</v>
      </c>
      <c r="AB1305" s="1" t="s">
        <v>30939</v>
      </c>
      <c r="AH1305" s="1" t="s">
        <v>30939</v>
      </c>
      <c r="AN1305" s="1" t="s">
        <v>30939</v>
      </c>
      <c r="AV1305" s="1" t="s">
        <v>30939</v>
      </c>
      <c r="AX1305" s="1" t="s">
        <v>30939</v>
      </c>
      <c r="AZ1305" s="1" t="s">
        <v>30939</v>
      </c>
      <c r="BB1305" s="1" t="s">
        <v>30939</v>
      </c>
      <c r="BE1305" s="1" t="s">
        <v>30939</v>
      </c>
      <c r="BG1305" s="1" t="s">
        <v>30939</v>
      </c>
      <c r="BK1305" s="1">
        <v>2000000</v>
      </c>
      <c r="BL1305" s="1" t="s">
        <v>30938</v>
      </c>
      <c r="BR1305" s="1" t="s">
        <v>30938</v>
      </c>
      <c r="BS1305" s="1" t="s">
        <v>30938</v>
      </c>
      <c r="BV1305" s="1" t="s">
        <v>2567</v>
      </c>
    </row>
    <row r="1306" spans="1:74">
      <c r="A1306" s="1" t="s">
        <v>2568</v>
      </c>
      <c r="B1306" s="1" t="s">
        <v>2569</v>
      </c>
      <c r="C1306" s="1" t="s">
        <v>3132</v>
      </c>
      <c r="D1306" s="1">
        <v>352701053848138</v>
      </c>
      <c r="G1306" s="1" t="s">
        <v>2570</v>
      </c>
      <c r="I1306" s="1" t="s">
        <v>30867</v>
      </c>
      <c r="J1306" s="1" t="s">
        <v>30938</v>
      </c>
      <c r="N1306" s="1">
        <v>250000</v>
      </c>
      <c r="O1306" s="1" t="s">
        <v>30938</v>
      </c>
      <c r="P1306" s="1" t="s">
        <v>30939</v>
      </c>
      <c r="Q1306" s="1" t="s">
        <v>30938</v>
      </c>
      <c r="S1306" s="1" t="s">
        <v>30939</v>
      </c>
      <c r="W1306" s="1" t="s">
        <v>30938</v>
      </c>
      <c r="X1306" s="1" t="s">
        <v>30939</v>
      </c>
      <c r="AB1306" s="1" t="s">
        <v>30939</v>
      </c>
      <c r="AH1306" s="1" t="s">
        <v>30939</v>
      </c>
      <c r="AN1306" s="1" t="s">
        <v>30939</v>
      </c>
      <c r="AV1306" s="1" t="s">
        <v>30939</v>
      </c>
      <c r="AX1306" s="1" t="s">
        <v>30939</v>
      </c>
      <c r="AZ1306" s="1" t="s">
        <v>30939</v>
      </c>
      <c r="BB1306" s="1" t="s">
        <v>30939</v>
      </c>
      <c r="BE1306" s="1" t="s">
        <v>30939</v>
      </c>
      <c r="BG1306" s="1" t="s">
        <v>30939</v>
      </c>
      <c r="BK1306" s="1">
        <v>2000000</v>
      </c>
      <c r="BL1306" s="1" t="s">
        <v>30938</v>
      </c>
      <c r="BR1306" s="1" t="s">
        <v>30938</v>
      </c>
      <c r="BS1306" s="1" t="s">
        <v>30938</v>
      </c>
      <c r="BV1306" s="1" t="s">
        <v>2571</v>
      </c>
    </row>
    <row r="1307" spans="1:74">
      <c r="A1307" s="1" t="s">
        <v>2572</v>
      </c>
      <c r="B1307" s="1" t="s">
        <v>2573</v>
      </c>
      <c r="C1307" s="1" t="s">
        <v>3132</v>
      </c>
      <c r="D1307" s="1">
        <v>352701053848138</v>
      </c>
      <c r="G1307" s="1" t="s">
        <v>2574</v>
      </c>
      <c r="I1307" s="1" t="s">
        <v>30867</v>
      </c>
      <c r="J1307" s="1" t="s">
        <v>30938</v>
      </c>
      <c r="N1307" s="1">
        <v>250000</v>
      </c>
      <c r="O1307" s="1" t="s">
        <v>30938</v>
      </c>
      <c r="P1307" s="1" t="s">
        <v>30939</v>
      </c>
      <c r="Q1307" s="1" t="s">
        <v>30938</v>
      </c>
      <c r="S1307" s="1" t="s">
        <v>30939</v>
      </c>
      <c r="W1307" s="1" t="s">
        <v>30938</v>
      </c>
      <c r="X1307" s="1" t="s">
        <v>30939</v>
      </c>
      <c r="AB1307" s="1" t="s">
        <v>30939</v>
      </c>
      <c r="AH1307" s="1" t="s">
        <v>30939</v>
      </c>
      <c r="AN1307" s="1" t="s">
        <v>30939</v>
      </c>
      <c r="AV1307" s="1" t="s">
        <v>30939</v>
      </c>
      <c r="AX1307" s="1" t="s">
        <v>30939</v>
      </c>
      <c r="AZ1307" s="1" t="s">
        <v>30939</v>
      </c>
      <c r="BB1307" s="1" t="s">
        <v>30939</v>
      </c>
      <c r="BE1307" s="1" t="s">
        <v>30939</v>
      </c>
      <c r="BG1307" s="1" t="s">
        <v>30939</v>
      </c>
      <c r="BK1307" s="1">
        <v>2000000</v>
      </c>
      <c r="BL1307" s="1" t="s">
        <v>30938</v>
      </c>
      <c r="BR1307" s="1" t="s">
        <v>30938</v>
      </c>
      <c r="BS1307" s="1" t="s">
        <v>30938</v>
      </c>
      <c r="BV1307" s="1" t="s">
        <v>2575</v>
      </c>
    </row>
    <row r="1308" spans="1:74">
      <c r="A1308" s="1" t="s">
        <v>2576</v>
      </c>
      <c r="B1308" s="1" t="s">
        <v>2577</v>
      </c>
      <c r="C1308" s="1" t="s">
        <v>3132</v>
      </c>
      <c r="D1308" s="1">
        <v>352701053848138</v>
      </c>
      <c r="G1308" s="1" t="s">
        <v>2578</v>
      </c>
      <c r="I1308" s="1" t="s">
        <v>30867</v>
      </c>
      <c r="J1308" s="1" t="s">
        <v>30939</v>
      </c>
      <c r="K1308" s="1" t="s">
        <v>30938</v>
      </c>
      <c r="BK1308" s="1">
        <v>1750000</v>
      </c>
      <c r="BL1308" s="1" t="s">
        <v>30938</v>
      </c>
      <c r="BR1308" s="1" t="s">
        <v>30938</v>
      </c>
      <c r="BS1308" s="1" t="s">
        <v>30938</v>
      </c>
      <c r="BV1308" s="1" t="s">
        <v>2579</v>
      </c>
    </row>
    <row r="1309" spans="1:74">
      <c r="A1309" s="1" t="s">
        <v>2580</v>
      </c>
      <c r="B1309" s="1" t="s">
        <v>2581</v>
      </c>
      <c r="C1309" s="1" t="s">
        <v>3132</v>
      </c>
      <c r="D1309" s="1">
        <v>352701053848138</v>
      </c>
      <c r="G1309" s="1" t="s">
        <v>2582</v>
      </c>
      <c r="I1309" s="1" t="s">
        <v>30867</v>
      </c>
      <c r="J1309" s="1" t="s">
        <v>30938</v>
      </c>
      <c r="N1309" s="1">
        <v>250000</v>
      </c>
      <c r="O1309" s="1" t="s">
        <v>30938</v>
      </c>
      <c r="P1309" s="1" t="s">
        <v>30939</v>
      </c>
      <c r="Q1309" s="1" t="s">
        <v>30938</v>
      </c>
      <c r="S1309" s="1" t="s">
        <v>30939</v>
      </c>
      <c r="W1309" s="1" t="s">
        <v>30938</v>
      </c>
      <c r="X1309" s="1" t="s">
        <v>30939</v>
      </c>
      <c r="AB1309" s="1" t="s">
        <v>30939</v>
      </c>
      <c r="AH1309" s="1" t="s">
        <v>30939</v>
      </c>
      <c r="AN1309" s="1" t="s">
        <v>30939</v>
      </c>
      <c r="AV1309" s="1" t="s">
        <v>30939</v>
      </c>
      <c r="AX1309" s="1" t="s">
        <v>30939</v>
      </c>
      <c r="AZ1309" s="1" t="s">
        <v>30939</v>
      </c>
      <c r="BB1309" s="1" t="s">
        <v>30939</v>
      </c>
      <c r="BE1309" s="1" t="s">
        <v>30939</v>
      </c>
      <c r="BG1309" s="1" t="s">
        <v>30939</v>
      </c>
      <c r="BK1309" s="1">
        <v>1750000</v>
      </c>
      <c r="BL1309" s="1" t="s">
        <v>30938</v>
      </c>
      <c r="BR1309" s="1" t="s">
        <v>30938</v>
      </c>
      <c r="BS1309" s="1" t="s">
        <v>30939</v>
      </c>
      <c r="BU1309" s="1" t="s">
        <v>30938</v>
      </c>
      <c r="BV1309" s="1" t="s">
        <v>2583</v>
      </c>
    </row>
    <row r="1310" spans="1:74">
      <c r="A1310" s="1" t="s">
        <v>2584</v>
      </c>
      <c r="B1310" s="1" t="s">
        <v>2585</v>
      </c>
      <c r="C1310" s="1" t="s">
        <v>3132</v>
      </c>
      <c r="D1310" s="1">
        <v>352701053848138</v>
      </c>
      <c r="G1310" s="1" t="s">
        <v>2586</v>
      </c>
      <c r="I1310" s="1" t="s">
        <v>30867</v>
      </c>
      <c r="J1310" s="1" t="s">
        <v>30938</v>
      </c>
      <c r="N1310" s="1">
        <v>250000</v>
      </c>
      <c r="O1310" s="1" t="s">
        <v>30938</v>
      </c>
      <c r="P1310" s="1" t="s">
        <v>30939</v>
      </c>
      <c r="Q1310" s="1" t="s">
        <v>30938</v>
      </c>
      <c r="S1310" s="1" t="s">
        <v>30939</v>
      </c>
      <c r="W1310" s="1" t="s">
        <v>30938</v>
      </c>
      <c r="X1310" s="1" t="s">
        <v>30939</v>
      </c>
      <c r="AB1310" s="1" t="s">
        <v>30939</v>
      </c>
      <c r="AH1310" s="1" t="s">
        <v>30939</v>
      </c>
      <c r="AN1310" s="1" t="s">
        <v>30939</v>
      </c>
      <c r="AV1310" s="1" t="s">
        <v>30939</v>
      </c>
      <c r="AX1310" s="1" t="s">
        <v>30939</v>
      </c>
      <c r="AZ1310" s="1" t="s">
        <v>30939</v>
      </c>
      <c r="BB1310" s="1" t="s">
        <v>30939</v>
      </c>
      <c r="BE1310" s="1" t="s">
        <v>30939</v>
      </c>
      <c r="BG1310" s="1" t="s">
        <v>30939</v>
      </c>
      <c r="BK1310" s="1">
        <v>2000000</v>
      </c>
      <c r="BL1310" s="1" t="s">
        <v>30938</v>
      </c>
      <c r="BR1310" s="1" t="s">
        <v>30938</v>
      </c>
      <c r="BS1310" s="1" t="s">
        <v>30938</v>
      </c>
      <c r="BV1310" s="1" t="s">
        <v>2587</v>
      </c>
    </row>
    <row r="1311" spans="1:74">
      <c r="A1311" s="1" t="s">
        <v>2588</v>
      </c>
      <c r="B1311" s="1" t="s">
        <v>2589</v>
      </c>
      <c r="C1311" s="1" t="s">
        <v>3132</v>
      </c>
      <c r="D1311" s="1">
        <v>352701053848138</v>
      </c>
      <c r="G1311" s="1" t="s">
        <v>2590</v>
      </c>
      <c r="I1311" s="1" t="s">
        <v>30867</v>
      </c>
      <c r="J1311" s="1" t="s">
        <v>30938</v>
      </c>
      <c r="N1311" s="1">
        <v>250000</v>
      </c>
      <c r="O1311" s="1" t="s">
        <v>30938</v>
      </c>
      <c r="P1311" s="1" t="s">
        <v>30939</v>
      </c>
      <c r="Q1311" s="1" t="s">
        <v>30938</v>
      </c>
      <c r="S1311" s="1" t="s">
        <v>30939</v>
      </c>
      <c r="W1311" s="1" t="s">
        <v>30938</v>
      </c>
      <c r="X1311" s="1" t="s">
        <v>30939</v>
      </c>
      <c r="AB1311" s="1" t="s">
        <v>30939</v>
      </c>
      <c r="AH1311" s="1" t="s">
        <v>30939</v>
      </c>
      <c r="AN1311" s="1" t="s">
        <v>30939</v>
      </c>
      <c r="AV1311" s="1" t="s">
        <v>30939</v>
      </c>
      <c r="AX1311" s="1" t="s">
        <v>30939</v>
      </c>
      <c r="AZ1311" s="1" t="s">
        <v>30939</v>
      </c>
      <c r="BB1311" s="1" t="s">
        <v>30939</v>
      </c>
      <c r="BE1311" s="1" t="s">
        <v>30939</v>
      </c>
      <c r="BG1311" s="1" t="s">
        <v>30939</v>
      </c>
      <c r="BK1311" s="1">
        <v>2000000</v>
      </c>
      <c r="BL1311" s="1" t="s">
        <v>30938</v>
      </c>
      <c r="BR1311" s="1" t="s">
        <v>30938</v>
      </c>
      <c r="BS1311" s="1" t="s">
        <v>30938</v>
      </c>
      <c r="BV1311" s="1" t="s">
        <v>2591</v>
      </c>
    </row>
    <row r="1312" spans="1:74">
      <c r="A1312" s="1" t="s">
        <v>2592</v>
      </c>
      <c r="B1312" s="1" t="s">
        <v>2593</v>
      </c>
      <c r="C1312" s="1" t="s">
        <v>3132</v>
      </c>
      <c r="D1312" s="1">
        <v>352701053848138</v>
      </c>
      <c r="G1312" s="1" t="s">
        <v>2594</v>
      </c>
      <c r="I1312" s="1" t="s">
        <v>30867</v>
      </c>
      <c r="J1312" s="1" t="s">
        <v>30939</v>
      </c>
      <c r="K1312" s="1" t="s">
        <v>30938</v>
      </c>
      <c r="BK1312" s="1">
        <v>1750000</v>
      </c>
      <c r="BL1312" s="1" t="s">
        <v>30938</v>
      </c>
      <c r="BR1312" s="1" t="s">
        <v>30938</v>
      </c>
      <c r="BS1312" s="1" t="s">
        <v>30938</v>
      </c>
      <c r="BV1312" s="1" t="s">
        <v>2595</v>
      </c>
    </row>
    <row r="1313" spans="1:74">
      <c r="A1313" s="1" t="s">
        <v>2596</v>
      </c>
      <c r="B1313" s="1" t="s">
        <v>2597</v>
      </c>
      <c r="C1313" s="1" t="s">
        <v>3132</v>
      </c>
      <c r="D1313" s="1">
        <v>352701053848138</v>
      </c>
      <c r="G1313" s="1" t="s">
        <v>2598</v>
      </c>
      <c r="I1313" s="1" t="s">
        <v>30867</v>
      </c>
      <c r="J1313" s="1" t="s">
        <v>30938</v>
      </c>
      <c r="N1313" s="1">
        <v>250000</v>
      </c>
      <c r="O1313" s="1" t="s">
        <v>30938</v>
      </c>
      <c r="P1313" s="1" t="s">
        <v>30939</v>
      </c>
      <c r="Q1313" s="1" t="s">
        <v>30938</v>
      </c>
      <c r="S1313" s="1" t="s">
        <v>30939</v>
      </c>
      <c r="W1313" s="1" t="s">
        <v>30938</v>
      </c>
      <c r="X1313" s="1" t="s">
        <v>30939</v>
      </c>
      <c r="AB1313" s="1" t="s">
        <v>30939</v>
      </c>
      <c r="AH1313" s="1" t="s">
        <v>30939</v>
      </c>
      <c r="AN1313" s="1" t="s">
        <v>30939</v>
      </c>
      <c r="AV1313" s="1" t="s">
        <v>30939</v>
      </c>
      <c r="AX1313" s="1" t="s">
        <v>30939</v>
      </c>
      <c r="AZ1313" s="1" t="s">
        <v>30939</v>
      </c>
      <c r="BB1313" s="1" t="s">
        <v>30939</v>
      </c>
      <c r="BE1313" s="1" t="s">
        <v>30939</v>
      </c>
      <c r="BG1313" s="1" t="s">
        <v>30939</v>
      </c>
      <c r="BK1313" s="1">
        <v>2000000</v>
      </c>
      <c r="BL1313" s="1" t="s">
        <v>30938</v>
      </c>
      <c r="BR1313" s="1" t="s">
        <v>30938</v>
      </c>
      <c r="BS1313" s="1" t="s">
        <v>30938</v>
      </c>
      <c r="BV1313" s="1" t="s">
        <v>2599</v>
      </c>
    </row>
    <row r="1314" spans="1:74">
      <c r="A1314" s="1" t="s">
        <v>2600</v>
      </c>
      <c r="B1314" s="1" t="s">
        <v>2601</v>
      </c>
      <c r="C1314" s="1" t="s">
        <v>3132</v>
      </c>
      <c r="D1314" s="1">
        <v>352701053848138</v>
      </c>
      <c r="G1314" s="1" t="s">
        <v>2602</v>
      </c>
      <c r="I1314" s="1" t="s">
        <v>30867</v>
      </c>
      <c r="J1314" s="1" t="s">
        <v>30938</v>
      </c>
      <c r="N1314" s="1">
        <v>250000</v>
      </c>
      <c r="O1314" s="1" t="s">
        <v>30938</v>
      </c>
      <c r="P1314" s="1" t="s">
        <v>30939</v>
      </c>
      <c r="Q1314" s="1" t="s">
        <v>30938</v>
      </c>
      <c r="S1314" s="1" t="s">
        <v>30939</v>
      </c>
      <c r="W1314" s="1" t="s">
        <v>30938</v>
      </c>
      <c r="X1314" s="1" t="s">
        <v>30939</v>
      </c>
      <c r="AB1314" s="1" t="s">
        <v>30939</v>
      </c>
      <c r="AH1314" s="1" t="s">
        <v>30939</v>
      </c>
      <c r="AN1314" s="1" t="s">
        <v>30939</v>
      </c>
      <c r="AV1314" s="1" t="s">
        <v>30939</v>
      </c>
      <c r="AX1314" s="1" t="s">
        <v>30939</v>
      </c>
      <c r="AZ1314" s="1" t="s">
        <v>30939</v>
      </c>
      <c r="BB1314" s="1" t="s">
        <v>30939</v>
      </c>
      <c r="BE1314" s="1" t="s">
        <v>30939</v>
      </c>
      <c r="BG1314" s="1" t="s">
        <v>30939</v>
      </c>
      <c r="BK1314" s="1">
        <v>2000000</v>
      </c>
      <c r="BL1314" s="1" t="s">
        <v>30938</v>
      </c>
      <c r="BR1314" s="1" t="s">
        <v>30938</v>
      </c>
      <c r="BS1314" s="1" t="s">
        <v>30938</v>
      </c>
      <c r="BV1314" s="1" t="s">
        <v>2603</v>
      </c>
    </row>
    <row r="1315" spans="1:74">
      <c r="A1315" s="1" t="s">
        <v>2604</v>
      </c>
      <c r="B1315" s="1" t="s">
        <v>2605</v>
      </c>
      <c r="C1315" s="1" t="s">
        <v>3132</v>
      </c>
      <c r="D1315" s="1">
        <v>352701053848138</v>
      </c>
      <c r="G1315" s="1" t="s">
        <v>2606</v>
      </c>
      <c r="I1315" s="1" t="s">
        <v>30867</v>
      </c>
      <c r="J1315" s="1" t="s">
        <v>30938</v>
      </c>
      <c r="N1315" s="1">
        <v>250000</v>
      </c>
      <c r="O1315" s="1" t="s">
        <v>30938</v>
      </c>
      <c r="P1315" s="1" t="s">
        <v>30939</v>
      </c>
      <c r="Q1315" s="1" t="s">
        <v>30938</v>
      </c>
      <c r="S1315" s="1" t="s">
        <v>30939</v>
      </c>
      <c r="W1315" s="1" t="s">
        <v>30938</v>
      </c>
      <c r="X1315" s="1" t="s">
        <v>30939</v>
      </c>
      <c r="AB1315" s="1" t="s">
        <v>30939</v>
      </c>
      <c r="AH1315" s="1" t="s">
        <v>30939</v>
      </c>
      <c r="AN1315" s="1" t="s">
        <v>30939</v>
      </c>
      <c r="AV1315" s="1" t="s">
        <v>30939</v>
      </c>
      <c r="AX1315" s="1" t="s">
        <v>30939</v>
      </c>
      <c r="AZ1315" s="1" t="s">
        <v>30939</v>
      </c>
      <c r="BB1315" s="1" t="s">
        <v>30939</v>
      </c>
      <c r="BE1315" s="1" t="s">
        <v>30939</v>
      </c>
      <c r="BG1315" s="1" t="s">
        <v>30939</v>
      </c>
      <c r="BK1315" s="1">
        <v>2000000</v>
      </c>
      <c r="BL1315" s="1" t="s">
        <v>30938</v>
      </c>
      <c r="BR1315" s="1" t="s">
        <v>30938</v>
      </c>
      <c r="BS1315" s="1" t="s">
        <v>30938</v>
      </c>
      <c r="BV1315" s="1" t="s">
        <v>2607</v>
      </c>
    </row>
    <row r="1316" spans="1:74">
      <c r="A1316" s="1" t="s">
        <v>2608</v>
      </c>
      <c r="B1316" s="1" t="s">
        <v>2609</v>
      </c>
      <c r="C1316" s="1" t="s">
        <v>3132</v>
      </c>
      <c r="D1316" s="1">
        <v>352701053848138</v>
      </c>
      <c r="G1316" s="1" t="s">
        <v>2610</v>
      </c>
      <c r="I1316" s="1" t="s">
        <v>30867</v>
      </c>
      <c r="J1316" s="1" t="s">
        <v>30938</v>
      </c>
      <c r="N1316" s="1">
        <v>250000</v>
      </c>
      <c r="O1316" s="1" t="s">
        <v>30938</v>
      </c>
      <c r="P1316" s="1" t="s">
        <v>30939</v>
      </c>
      <c r="Q1316" s="1" t="s">
        <v>30938</v>
      </c>
      <c r="S1316" s="1" t="s">
        <v>30939</v>
      </c>
      <c r="W1316" s="1" t="s">
        <v>30938</v>
      </c>
      <c r="X1316" s="1" t="s">
        <v>30939</v>
      </c>
      <c r="AB1316" s="1" t="s">
        <v>30939</v>
      </c>
      <c r="AH1316" s="1" t="s">
        <v>30939</v>
      </c>
      <c r="AN1316" s="1" t="s">
        <v>30939</v>
      </c>
      <c r="AV1316" s="1" t="s">
        <v>30939</v>
      </c>
      <c r="AX1316" s="1" t="s">
        <v>30939</v>
      </c>
      <c r="AZ1316" s="1" t="s">
        <v>30939</v>
      </c>
      <c r="BB1316" s="1" t="s">
        <v>30939</v>
      </c>
      <c r="BE1316" s="1" t="s">
        <v>30939</v>
      </c>
      <c r="BG1316" s="1" t="s">
        <v>30939</v>
      </c>
      <c r="BK1316" s="1">
        <v>2000000</v>
      </c>
      <c r="BL1316" s="1" t="s">
        <v>30938</v>
      </c>
      <c r="BR1316" s="1" t="s">
        <v>30938</v>
      </c>
      <c r="BS1316" s="1" t="s">
        <v>30938</v>
      </c>
      <c r="BV1316" s="1" t="s">
        <v>2611</v>
      </c>
    </row>
    <row r="1317" spans="1:74">
      <c r="A1317" s="1" t="s">
        <v>2494</v>
      </c>
      <c r="B1317" s="1" t="s">
        <v>2495</v>
      </c>
      <c r="C1317" s="1" t="s">
        <v>3132</v>
      </c>
      <c r="D1317" s="1">
        <v>352701053848138</v>
      </c>
      <c r="G1317" s="1" t="s">
        <v>2496</v>
      </c>
      <c r="I1317" s="1" t="s">
        <v>30867</v>
      </c>
      <c r="J1317" s="1" t="s">
        <v>30938</v>
      </c>
      <c r="N1317" s="1">
        <v>250000</v>
      </c>
      <c r="O1317" s="1" t="s">
        <v>30938</v>
      </c>
      <c r="P1317" s="1" t="s">
        <v>30939</v>
      </c>
      <c r="Q1317" s="1" t="s">
        <v>30938</v>
      </c>
      <c r="S1317" s="1" t="s">
        <v>30939</v>
      </c>
      <c r="W1317" s="1" t="s">
        <v>30938</v>
      </c>
      <c r="X1317" s="1" t="s">
        <v>30939</v>
      </c>
      <c r="AB1317" s="1" t="s">
        <v>30939</v>
      </c>
      <c r="AH1317" s="1" t="s">
        <v>30939</v>
      </c>
      <c r="AN1317" s="1" t="s">
        <v>30939</v>
      </c>
      <c r="AV1317" s="1" t="s">
        <v>30939</v>
      </c>
      <c r="AX1317" s="1" t="s">
        <v>30939</v>
      </c>
      <c r="AZ1317" s="1" t="s">
        <v>30939</v>
      </c>
      <c r="BB1317" s="1" t="s">
        <v>30939</v>
      </c>
      <c r="BE1317" s="1" t="s">
        <v>30939</v>
      </c>
      <c r="BG1317" s="1" t="s">
        <v>30939</v>
      </c>
      <c r="BK1317" s="1">
        <v>2000000</v>
      </c>
      <c r="BL1317" s="1" t="s">
        <v>30938</v>
      </c>
      <c r="BR1317" s="1" t="s">
        <v>30938</v>
      </c>
      <c r="BS1317" s="1" t="s">
        <v>30938</v>
      </c>
      <c r="BV1317" s="1" t="s">
        <v>2497</v>
      </c>
    </row>
    <row r="1318" spans="1:74">
      <c r="A1318" s="1" t="s">
        <v>2498</v>
      </c>
      <c r="B1318" s="1" t="s">
        <v>2499</v>
      </c>
      <c r="C1318" s="1" t="s">
        <v>3132</v>
      </c>
      <c r="D1318" s="1">
        <v>352701053848138</v>
      </c>
      <c r="G1318" s="1" t="s">
        <v>2500</v>
      </c>
      <c r="I1318" s="1" t="s">
        <v>30867</v>
      </c>
      <c r="J1318" s="1" t="s">
        <v>30938</v>
      </c>
      <c r="N1318" s="1">
        <v>250000</v>
      </c>
      <c r="O1318" s="1" t="s">
        <v>30938</v>
      </c>
      <c r="P1318" s="1" t="s">
        <v>30939</v>
      </c>
      <c r="Q1318" s="1" t="s">
        <v>30938</v>
      </c>
      <c r="S1318" s="1" t="s">
        <v>30939</v>
      </c>
      <c r="W1318" s="1" t="s">
        <v>30938</v>
      </c>
      <c r="X1318" s="1" t="s">
        <v>30939</v>
      </c>
      <c r="AB1318" s="1" t="s">
        <v>30939</v>
      </c>
      <c r="AH1318" s="1" t="s">
        <v>30939</v>
      </c>
      <c r="AN1318" s="1" t="s">
        <v>30939</v>
      </c>
      <c r="AV1318" s="1" t="s">
        <v>30939</v>
      </c>
      <c r="AX1318" s="1" t="s">
        <v>30939</v>
      </c>
      <c r="AZ1318" s="1" t="s">
        <v>30939</v>
      </c>
      <c r="BB1318" s="1" t="s">
        <v>30939</v>
      </c>
      <c r="BE1318" s="1" t="s">
        <v>30939</v>
      </c>
      <c r="BG1318" s="1" t="s">
        <v>30939</v>
      </c>
      <c r="BK1318" s="1">
        <v>2000000</v>
      </c>
      <c r="BL1318" s="1" t="s">
        <v>30938</v>
      </c>
      <c r="BR1318" s="1" t="s">
        <v>30938</v>
      </c>
      <c r="BS1318" s="1" t="s">
        <v>30938</v>
      </c>
      <c r="BV1318" s="1" t="s">
        <v>2501</v>
      </c>
    </row>
    <row r="1319" spans="1:74">
      <c r="A1319" s="1" t="s">
        <v>2502</v>
      </c>
      <c r="B1319" s="1" t="s">
        <v>2503</v>
      </c>
      <c r="C1319" s="1" t="s">
        <v>3132</v>
      </c>
      <c r="D1319" s="1">
        <v>352701053848138</v>
      </c>
      <c r="G1319" s="1" t="s">
        <v>2504</v>
      </c>
      <c r="I1319" s="1" t="s">
        <v>30867</v>
      </c>
      <c r="J1319" s="1" t="s">
        <v>30938</v>
      </c>
      <c r="N1319" s="1">
        <v>250000</v>
      </c>
      <c r="O1319" s="1" t="s">
        <v>30938</v>
      </c>
      <c r="P1319" s="1" t="s">
        <v>30939</v>
      </c>
      <c r="Q1319" s="1" t="s">
        <v>30938</v>
      </c>
      <c r="S1319" s="1" t="s">
        <v>30939</v>
      </c>
      <c r="W1319" s="1" t="s">
        <v>30938</v>
      </c>
      <c r="X1319" s="1" t="s">
        <v>30939</v>
      </c>
      <c r="AB1319" s="1" t="s">
        <v>30939</v>
      </c>
      <c r="AH1319" s="1" t="s">
        <v>30939</v>
      </c>
      <c r="AN1319" s="1" t="s">
        <v>30939</v>
      </c>
      <c r="AV1319" s="1" t="s">
        <v>30939</v>
      </c>
      <c r="AX1319" s="1" t="s">
        <v>30939</v>
      </c>
      <c r="AZ1319" s="1" t="s">
        <v>30939</v>
      </c>
      <c r="BB1319" s="1" t="s">
        <v>30939</v>
      </c>
      <c r="BE1319" s="1" t="s">
        <v>30939</v>
      </c>
      <c r="BG1319" s="1" t="s">
        <v>30939</v>
      </c>
      <c r="BK1319" s="1">
        <v>2000000</v>
      </c>
      <c r="BL1319" s="1" t="s">
        <v>30938</v>
      </c>
      <c r="BR1319" s="1" t="s">
        <v>30938</v>
      </c>
      <c r="BS1319" s="1" t="s">
        <v>30938</v>
      </c>
      <c r="BV1319" s="1" t="s">
        <v>2505</v>
      </c>
    </row>
    <row r="1320" spans="1:74">
      <c r="A1320" s="1" t="s">
        <v>2506</v>
      </c>
      <c r="B1320" s="1" t="s">
        <v>2507</v>
      </c>
      <c r="C1320" s="1" t="s">
        <v>3132</v>
      </c>
      <c r="D1320" s="1">
        <v>352701053848138</v>
      </c>
      <c r="G1320" s="1" t="s">
        <v>2508</v>
      </c>
      <c r="I1320" s="1" t="s">
        <v>30867</v>
      </c>
      <c r="J1320" s="1" t="s">
        <v>30938</v>
      </c>
      <c r="N1320" s="1">
        <v>250000</v>
      </c>
      <c r="O1320" s="1" t="s">
        <v>30938</v>
      </c>
      <c r="P1320" s="1" t="s">
        <v>30939</v>
      </c>
      <c r="Q1320" s="1" t="s">
        <v>30938</v>
      </c>
      <c r="S1320" s="1" t="s">
        <v>30939</v>
      </c>
      <c r="W1320" s="1" t="s">
        <v>30938</v>
      </c>
      <c r="X1320" s="1" t="s">
        <v>30939</v>
      </c>
      <c r="AB1320" s="1" t="s">
        <v>30939</v>
      </c>
      <c r="AH1320" s="1" t="s">
        <v>30939</v>
      </c>
      <c r="AN1320" s="1" t="s">
        <v>30939</v>
      </c>
      <c r="AV1320" s="1" t="s">
        <v>30939</v>
      </c>
      <c r="AX1320" s="1" t="s">
        <v>30939</v>
      </c>
      <c r="AZ1320" s="1" t="s">
        <v>30939</v>
      </c>
      <c r="BB1320" s="1" t="s">
        <v>30939</v>
      </c>
      <c r="BE1320" s="1" t="s">
        <v>30939</v>
      </c>
      <c r="BG1320" s="1" t="s">
        <v>30939</v>
      </c>
      <c r="BK1320" s="1">
        <v>2000000</v>
      </c>
      <c r="BL1320" s="1" t="s">
        <v>30938</v>
      </c>
      <c r="BR1320" s="1" t="s">
        <v>30938</v>
      </c>
      <c r="BS1320" s="1" t="s">
        <v>30938</v>
      </c>
      <c r="BV1320" s="1" t="s">
        <v>2509</v>
      </c>
    </row>
    <row r="1321" spans="1:74">
      <c r="A1321" s="1" t="s">
        <v>2510</v>
      </c>
      <c r="B1321" s="1" t="s">
        <v>2511</v>
      </c>
      <c r="C1321" s="1" t="s">
        <v>3132</v>
      </c>
      <c r="D1321" s="1">
        <v>357095051136975</v>
      </c>
      <c r="G1321" s="1" t="s">
        <v>2512</v>
      </c>
      <c r="I1321" s="1" t="s">
        <v>30867</v>
      </c>
      <c r="J1321" s="1" t="s">
        <v>30938</v>
      </c>
      <c r="N1321" s="1">
        <v>250000</v>
      </c>
      <c r="O1321" s="1" t="s">
        <v>30938</v>
      </c>
      <c r="P1321" s="1" t="s">
        <v>30939</v>
      </c>
      <c r="Q1321" s="1" t="s">
        <v>30938</v>
      </c>
      <c r="S1321" s="1" t="s">
        <v>30939</v>
      </c>
      <c r="W1321" s="1" t="s">
        <v>30938</v>
      </c>
      <c r="X1321" s="1" t="s">
        <v>30939</v>
      </c>
      <c r="AB1321" s="1" t="s">
        <v>30939</v>
      </c>
      <c r="AH1321" s="1" t="s">
        <v>30939</v>
      </c>
      <c r="AN1321" s="1" t="s">
        <v>30939</v>
      </c>
      <c r="AV1321" s="1" t="s">
        <v>30939</v>
      </c>
      <c r="AX1321" s="1" t="s">
        <v>30939</v>
      </c>
      <c r="AZ1321" s="1" t="s">
        <v>30939</v>
      </c>
      <c r="BB1321" s="1" t="s">
        <v>30939</v>
      </c>
      <c r="BE1321" s="1" t="s">
        <v>30939</v>
      </c>
      <c r="BG1321" s="1" t="s">
        <v>30939</v>
      </c>
      <c r="BK1321" s="1">
        <v>2000000</v>
      </c>
      <c r="BL1321" s="1" t="s">
        <v>30938</v>
      </c>
      <c r="BR1321" s="1" t="s">
        <v>30938</v>
      </c>
      <c r="BS1321" s="1" t="s">
        <v>30938</v>
      </c>
      <c r="BV1321" s="1" t="s">
        <v>2513</v>
      </c>
    </row>
    <row r="1322" spans="1:74">
      <c r="A1322" s="1" t="s">
        <v>2514</v>
      </c>
      <c r="B1322" s="1" t="s">
        <v>2515</v>
      </c>
      <c r="C1322" s="1" t="s">
        <v>3132</v>
      </c>
      <c r="D1322" s="1">
        <v>357095051136975</v>
      </c>
      <c r="G1322" s="1" t="s">
        <v>2516</v>
      </c>
      <c r="I1322" s="1" t="s">
        <v>30867</v>
      </c>
      <c r="J1322" s="1" t="s">
        <v>30938</v>
      </c>
      <c r="N1322" s="1">
        <v>250000</v>
      </c>
      <c r="O1322" s="1" t="s">
        <v>30938</v>
      </c>
      <c r="P1322" s="1" t="s">
        <v>30939</v>
      </c>
      <c r="Q1322" s="1" t="s">
        <v>30938</v>
      </c>
      <c r="S1322" s="1" t="s">
        <v>30939</v>
      </c>
      <c r="W1322" s="1" t="s">
        <v>30938</v>
      </c>
      <c r="X1322" s="1" t="s">
        <v>30939</v>
      </c>
      <c r="AB1322" s="1" t="s">
        <v>30939</v>
      </c>
      <c r="AH1322" s="1" t="s">
        <v>30939</v>
      </c>
      <c r="AN1322" s="1" t="s">
        <v>30939</v>
      </c>
      <c r="AV1322" s="1" t="s">
        <v>30939</v>
      </c>
      <c r="AX1322" s="1" t="s">
        <v>30939</v>
      </c>
      <c r="AZ1322" s="1" t="s">
        <v>30939</v>
      </c>
      <c r="BB1322" s="1" t="s">
        <v>30939</v>
      </c>
      <c r="BE1322" s="1" t="s">
        <v>30939</v>
      </c>
      <c r="BG1322" s="1" t="s">
        <v>30939</v>
      </c>
      <c r="BK1322" s="1">
        <v>2000000</v>
      </c>
      <c r="BL1322" s="1" t="s">
        <v>30938</v>
      </c>
      <c r="BR1322" s="1" t="s">
        <v>30938</v>
      </c>
      <c r="BS1322" s="1" t="s">
        <v>30938</v>
      </c>
      <c r="BV1322" s="1" t="s">
        <v>2517</v>
      </c>
    </row>
    <row r="1323" spans="1:74">
      <c r="A1323" s="1" t="s">
        <v>2518</v>
      </c>
      <c r="B1323" s="1" t="s">
        <v>2519</v>
      </c>
      <c r="C1323" s="1" t="s">
        <v>3132</v>
      </c>
      <c r="D1323" s="1">
        <v>357095051136975</v>
      </c>
      <c r="G1323" s="1" t="s">
        <v>2520</v>
      </c>
      <c r="I1323" s="1" t="s">
        <v>30867</v>
      </c>
      <c r="J1323" s="1" t="s">
        <v>30938</v>
      </c>
      <c r="N1323" s="1">
        <v>250000</v>
      </c>
      <c r="O1323" s="1" t="s">
        <v>30938</v>
      </c>
      <c r="P1323" s="1" t="s">
        <v>30939</v>
      </c>
      <c r="Q1323" s="1" t="s">
        <v>30938</v>
      </c>
      <c r="S1323" s="1" t="s">
        <v>30939</v>
      </c>
      <c r="W1323" s="1" t="s">
        <v>30938</v>
      </c>
      <c r="X1323" s="1" t="s">
        <v>30939</v>
      </c>
      <c r="AB1323" s="1" t="s">
        <v>30939</v>
      </c>
      <c r="AH1323" s="1" t="s">
        <v>30939</v>
      </c>
      <c r="AN1323" s="1" t="s">
        <v>30939</v>
      </c>
      <c r="AV1323" s="1" t="s">
        <v>30939</v>
      </c>
      <c r="AX1323" s="1" t="s">
        <v>30939</v>
      </c>
      <c r="AZ1323" s="1" t="s">
        <v>30939</v>
      </c>
      <c r="BB1323" s="1" t="s">
        <v>30939</v>
      </c>
      <c r="BE1323" s="1" t="s">
        <v>30939</v>
      </c>
      <c r="BG1323" s="1" t="s">
        <v>30939</v>
      </c>
      <c r="BK1323" s="1">
        <v>2000000</v>
      </c>
      <c r="BL1323" s="1" t="s">
        <v>30938</v>
      </c>
      <c r="BR1323" s="1" t="s">
        <v>30938</v>
      </c>
      <c r="BS1323" s="1" t="s">
        <v>30938</v>
      </c>
      <c r="BV1323" s="1" t="s">
        <v>2521</v>
      </c>
    </row>
    <row r="1324" spans="1:74">
      <c r="A1324" s="1" t="s">
        <v>2522</v>
      </c>
      <c r="B1324" s="1" t="s">
        <v>2523</v>
      </c>
      <c r="C1324" s="1" t="s">
        <v>3132</v>
      </c>
      <c r="D1324" s="1">
        <v>357095051136975</v>
      </c>
      <c r="G1324" s="1" t="s">
        <v>2524</v>
      </c>
      <c r="I1324" s="1" t="s">
        <v>30867</v>
      </c>
      <c r="J1324" s="1" t="s">
        <v>30938</v>
      </c>
      <c r="N1324" s="1">
        <v>250000</v>
      </c>
      <c r="O1324" s="1" t="s">
        <v>30938</v>
      </c>
      <c r="P1324" s="1" t="s">
        <v>30939</v>
      </c>
      <c r="Q1324" s="1" t="s">
        <v>30938</v>
      </c>
      <c r="S1324" s="1" t="s">
        <v>30939</v>
      </c>
      <c r="W1324" s="1" t="s">
        <v>30938</v>
      </c>
      <c r="X1324" s="1" t="s">
        <v>30939</v>
      </c>
      <c r="AB1324" s="1" t="s">
        <v>30939</v>
      </c>
      <c r="AH1324" s="1" t="s">
        <v>30939</v>
      </c>
      <c r="AN1324" s="1" t="s">
        <v>30939</v>
      </c>
      <c r="AV1324" s="1" t="s">
        <v>30939</v>
      </c>
      <c r="AX1324" s="1" t="s">
        <v>30939</v>
      </c>
      <c r="AZ1324" s="1" t="s">
        <v>30939</v>
      </c>
      <c r="BB1324" s="1" t="s">
        <v>30939</v>
      </c>
      <c r="BE1324" s="1" t="s">
        <v>30939</v>
      </c>
      <c r="BG1324" s="1" t="s">
        <v>30939</v>
      </c>
      <c r="BK1324" s="1">
        <v>2000000</v>
      </c>
      <c r="BL1324" s="1" t="s">
        <v>30938</v>
      </c>
      <c r="BR1324" s="1" t="s">
        <v>30938</v>
      </c>
      <c r="BS1324" s="1" t="s">
        <v>30938</v>
      </c>
      <c r="BV1324" s="1" t="s">
        <v>2525</v>
      </c>
    </row>
    <row r="1325" spans="1:74">
      <c r="A1325" s="1" t="s">
        <v>2526</v>
      </c>
      <c r="B1325" s="1" t="s">
        <v>2527</v>
      </c>
      <c r="C1325" s="1" t="s">
        <v>3132</v>
      </c>
      <c r="D1325" s="1">
        <v>357095051136975</v>
      </c>
      <c r="G1325" s="1" t="s">
        <v>2528</v>
      </c>
      <c r="I1325" s="1" t="s">
        <v>30867</v>
      </c>
      <c r="J1325" s="1" t="s">
        <v>30938</v>
      </c>
      <c r="N1325" s="1">
        <v>250000</v>
      </c>
      <c r="O1325" s="1" t="s">
        <v>30939</v>
      </c>
      <c r="P1325" s="1" t="s">
        <v>30939</v>
      </c>
      <c r="W1325" s="1" t="s">
        <v>30938</v>
      </c>
      <c r="AB1325" s="1" t="s">
        <v>30939</v>
      </c>
      <c r="AH1325" s="1" t="s">
        <v>30939</v>
      </c>
      <c r="AN1325" s="1" t="s">
        <v>30939</v>
      </c>
      <c r="AV1325" s="1" t="s">
        <v>30939</v>
      </c>
      <c r="AX1325" s="1" t="s">
        <v>30939</v>
      </c>
      <c r="AZ1325" s="1" t="s">
        <v>30939</v>
      </c>
      <c r="BB1325" s="1" t="s">
        <v>30939</v>
      </c>
      <c r="BE1325" s="1" t="s">
        <v>30939</v>
      </c>
      <c r="BG1325" s="1" t="s">
        <v>30939</v>
      </c>
      <c r="BK1325" s="1">
        <v>2000000</v>
      </c>
      <c r="BL1325" s="1" t="s">
        <v>30938</v>
      </c>
      <c r="BR1325" s="1" t="s">
        <v>30938</v>
      </c>
      <c r="BS1325" s="1" t="s">
        <v>30938</v>
      </c>
      <c r="BV1325" s="1" t="s">
        <v>2529</v>
      </c>
    </row>
    <row r="1326" spans="1:74">
      <c r="A1326" s="1" t="s">
        <v>2530</v>
      </c>
      <c r="B1326" s="1" t="s">
        <v>2531</v>
      </c>
      <c r="C1326" s="1" t="s">
        <v>3132</v>
      </c>
      <c r="D1326" s="1">
        <v>357095051136975</v>
      </c>
      <c r="G1326" s="1" t="s">
        <v>2532</v>
      </c>
      <c r="I1326" s="1" t="s">
        <v>30867</v>
      </c>
      <c r="J1326" s="1" t="s">
        <v>30938</v>
      </c>
      <c r="N1326" s="1">
        <v>250000</v>
      </c>
      <c r="O1326" s="1" t="s">
        <v>30938</v>
      </c>
      <c r="P1326" s="1" t="s">
        <v>30939</v>
      </c>
      <c r="Q1326" s="1" t="s">
        <v>30938</v>
      </c>
      <c r="S1326" s="1" t="s">
        <v>30939</v>
      </c>
      <c r="W1326" s="1" t="s">
        <v>30938</v>
      </c>
      <c r="X1326" s="1" t="s">
        <v>30939</v>
      </c>
      <c r="AB1326" s="1" t="s">
        <v>30939</v>
      </c>
      <c r="AH1326" s="1" t="s">
        <v>30939</v>
      </c>
      <c r="AN1326" s="1" t="s">
        <v>30939</v>
      </c>
      <c r="AV1326" s="1" t="s">
        <v>30939</v>
      </c>
      <c r="AX1326" s="1" t="s">
        <v>30939</v>
      </c>
      <c r="AZ1326" s="1" t="s">
        <v>30939</v>
      </c>
      <c r="BB1326" s="1" t="s">
        <v>30939</v>
      </c>
      <c r="BE1326" s="1" t="s">
        <v>30939</v>
      </c>
      <c r="BG1326" s="1" t="s">
        <v>30939</v>
      </c>
      <c r="BK1326" s="1">
        <v>2000000</v>
      </c>
      <c r="BL1326" s="1" t="s">
        <v>30938</v>
      </c>
      <c r="BR1326" s="1" t="s">
        <v>30938</v>
      </c>
      <c r="BS1326" s="1" t="s">
        <v>30938</v>
      </c>
      <c r="BV1326" s="1" t="s">
        <v>2533</v>
      </c>
    </row>
    <row r="1327" spans="1:74">
      <c r="A1327" s="1" t="s">
        <v>2534</v>
      </c>
      <c r="B1327" s="1" t="s">
        <v>2535</v>
      </c>
      <c r="C1327" s="1" t="s">
        <v>3132</v>
      </c>
      <c r="D1327" s="1">
        <v>357095051136975</v>
      </c>
      <c r="G1327" s="1" t="s">
        <v>2536</v>
      </c>
      <c r="I1327" s="1" t="s">
        <v>30867</v>
      </c>
      <c r="J1327" s="1" t="s">
        <v>30938</v>
      </c>
      <c r="N1327" s="1">
        <v>250000</v>
      </c>
      <c r="O1327" s="1" t="s">
        <v>30938</v>
      </c>
      <c r="P1327" s="1" t="s">
        <v>30939</v>
      </c>
      <c r="Q1327" s="1" t="s">
        <v>30938</v>
      </c>
      <c r="S1327" s="1" t="s">
        <v>30939</v>
      </c>
      <c r="W1327" s="1" t="s">
        <v>30938</v>
      </c>
      <c r="X1327" s="1" t="s">
        <v>30939</v>
      </c>
      <c r="AB1327" s="1" t="s">
        <v>30939</v>
      </c>
      <c r="AH1327" s="1" t="s">
        <v>30939</v>
      </c>
      <c r="AN1327" s="1" t="s">
        <v>30939</v>
      </c>
      <c r="AV1327" s="1" t="s">
        <v>30939</v>
      </c>
      <c r="AX1327" s="1" t="s">
        <v>30939</v>
      </c>
      <c r="AZ1327" s="1" t="s">
        <v>30939</v>
      </c>
      <c r="BB1327" s="1" t="s">
        <v>30939</v>
      </c>
      <c r="BE1327" s="1" t="s">
        <v>30939</v>
      </c>
      <c r="BG1327" s="1" t="s">
        <v>30939</v>
      </c>
      <c r="BK1327" s="1">
        <v>2000000</v>
      </c>
      <c r="BL1327" s="1" t="s">
        <v>30938</v>
      </c>
      <c r="BR1327" s="1" t="s">
        <v>30938</v>
      </c>
      <c r="BS1327" s="1" t="s">
        <v>30938</v>
      </c>
      <c r="BV1327" s="1" t="s">
        <v>2537</v>
      </c>
    </row>
    <row r="1328" spans="1:74">
      <c r="A1328" s="1" t="s">
        <v>2538</v>
      </c>
      <c r="B1328" s="1" t="s">
        <v>2539</v>
      </c>
      <c r="C1328" s="1" t="s">
        <v>3132</v>
      </c>
      <c r="D1328" s="1">
        <v>357095051136975</v>
      </c>
      <c r="G1328" s="1" t="s">
        <v>2540</v>
      </c>
      <c r="I1328" s="1" t="s">
        <v>30867</v>
      </c>
      <c r="J1328" s="1" t="s">
        <v>30938</v>
      </c>
      <c r="N1328" s="1">
        <v>250000</v>
      </c>
      <c r="O1328" s="1" t="s">
        <v>30938</v>
      </c>
      <c r="P1328" s="1" t="s">
        <v>30939</v>
      </c>
      <c r="Q1328" s="1" t="s">
        <v>30938</v>
      </c>
      <c r="S1328" s="1" t="s">
        <v>30939</v>
      </c>
      <c r="W1328" s="1" t="s">
        <v>30938</v>
      </c>
      <c r="X1328" s="1" t="s">
        <v>30939</v>
      </c>
      <c r="AB1328" s="1" t="s">
        <v>30939</v>
      </c>
      <c r="AH1328" s="1" t="s">
        <v>30939</v>
      </c>
      <c r="AN1328" s="1" t="s">
        <v>30939</v>
      </c>
      <c r="AV1328" s="1" t="s">
        <v>30939</v>
      </c>
      <c r="AX1328" s="1" t="s">
        <v>30939</v>
      </c>
      <c r="AZ1328" s="1" t="s">
        <v>30939</v>
      </c>
      <c r="BB1328" s="1" t="s">
        <v>30939</v>
      </c>
      <c r="BE1328" s="1" t="s">
        <v>30939</v>
      </c>
      <c r="BG1328" s="1" t="s">
        <v>30939</v>
      </c>
      <c r="BK1328" s="1">
        <v>2000000</v>
      </c>
      <c r="BL1328" s="1" t="s">
        <v>30938</v>
      </c>
      <c r="BR1328" s="1" t="s">
        <v>30938</v>
      </c>
      <c r="BS1328" s="1" t="s">
        <v>30938</v>
      </c>
      <c r="BV1328" s="1" t="s">
        <v>2541</v>
      </c>
    </row>
    <row r="1329" spans="1:74">
      <c r="A1329" s="1" t="s">
        <v>2542</v>
      </c>
      <c r="B1329" s="1" t="s">
        <v>2543</v>
      </c>
      <c r="C1329" s="1" t="s">
        <v>3132</v>
      </c>
      <c r="D1329" s="1">
        <v>357095051136975</v>
      </c>
      <c r="G1329" s="1" t="s">
        <v>2544</v>
      </c>
      <c r="I1329" s="1" t="s">
        <v>30867</v>
      </c>
      <c r="J1329" s="1" t="s">
        <v>30938</v>
      </c>
      <c r="N1329" s="1">
        <v>250000</v>
      </c>
      <c r="O1329" s="1" t="s">
        <v>30938</v>
      </c>
      <c r="P1329" s="1" t="s">
        <v>30939</v>
      </c>
      <c r="Q1329" s="1" t="s">
        <v>30938</v>
      </c>
      <c r="S1329" s="1" t="s">
        <v>30939</v>
      </c>
      <c r="W1329" s="1" t="s">
        <v>30938</v>
      </c>
      <c r="X1329" s="1" t="s">
        <v>30939</v>
      </c>
      <c r="AB1329" s="1" t="s">
        <v>30939</v>
      </c>
      <c r="AH1329" s="1" t="s">
        <v>30939</v>
      </c>
      <c r="AN1329" s="1" t="s">
        <v>30939</v>
      </c>
      <c r="AV1329" s="1" t="s">
        <v>30939</v>
      </c>
      <c r="AX1329" s="1" t="s">
        <v>30939</v>
      </c>
      <c r="AZ1329" s="1" t="s">
        <v>30939</v>
      </c>
      <c r="BB1329" s="1" t="s">
        <v>30939</v>
      </c>
      <c r="BE1329" s="1" t="s">
        <v>30939</v>
      </c>
      <c r="BG1329" s="1" t="s">
        <v>30939</v>
      </c>
      <c r="BK1329" s="1">
        <v>2000000</v>
      </c>
      <c r="BL1329" s="1" t="s">
        <v>30938</v>
      </c>
      <c r="BR1329" s="1" t="s">
        <v>30938</v>
      </c>
      <c r="BS1329" s="1" t="s">
        <v>30938</v>
      </c>
      <c r="BV1329" s="1" t="s">
        <v>2545</v>
      </c>
    </row>
    <row r="1330" spans="1:74">
      <c r="A1330" s="1" t="s">
        <v>2546</v>
      </c>
      <c r="B1330" s="1" t="s">
        <v>2547</v>
      </c>
      <c r="C1330" s="1" t="s">
        <v>3132</v>
      </c>
      <c r="D1330" s="1">
        <v>357095051136975</v>
      </c>
      <c r="G1330" s="1" t="s">
        <v>2548</v>
      </c>
      <c r="I1330" s="1" t="s">
        <v>30867</v>
      </c>
      <c r="J1330" s="1" t="s">
        <v>30938</v>
      </c>
      <c r="N1330" s="1">
        <v>250000</v>
      </c>
      <c r="O1330" s="1" t="s">
        <v>30938</v>
      </c>
      <c r="P1330" s="1" t="s">
        <v>30939</v>
      </c>
      <c r="Q1330" s="1" t="s">
        <v>30938</v>
      </c>
      <c r="S1330" s="1" t="s">
        <v>30939</v>
      </c>
      <c r="W1330" s="1" t="s">
        <v>30938</v>
      </c>
      <c r="X1330" s="1" t="s">
        <v>30939</v>
      </c>
      <c r="AB1330" s="1" t="s">
        <v>30939</v>
      </c>
      <c r="AH1330" s="1" t="s">
        <v>30939</v>
      </c>
      <c r="AN1330" s="1" t="s">
        <v>30939</v>
      </c>
      <c r="AV1330" s="1" t="s">
        <v>30939</v>
      </c>
      <c r="AX1330" s="1" t="s">
        <v>30939</v>
      </c>
      <c r="AZ1330" s="1" t="s">
        <v>30939</v>
      </c>
      <c r="BB1330" s="1" t="s">
        <v>30939</v>
      </c>
      <c r="BE1330" s="1" t="s">
        <v>30939</v>
      </c>
      <c r="BG1330" s="1" t="s">
        <v>30939</v>
      </c>
      <c r="BK1330" s="1">
        <v>2000000</v>
      </c>
      <c r="BL1330" s="1" t="s">
        <v>30938</v>
      </c>
      <c r="BR1330" s="1" t="s">
        <v>30938</v>
      </c>
      <c r="BS1330" s="1" t="s">
        <v>30938</v>
      </c>
      <c r="BV1330" s="1" t="s">
        <v>2549</v>
      </c>
    </row>
    <row r="1331" spans="1:74">
      <c r="A1331" s="1" t="s">
        <v>2550</v>
      </c>
      <c r="B1331" s="1" t="s">
        <v>2551</v>
      </c>
      <c r="C1331" s="1" t="s">
        <v>3132</v>
      </c>
      <c r="D1331" s="1">
        <v>357095051136975</v>
      </c>
      <c r="G1331" s="1" t="s">
        <v>2552</v>
      </c>
      <c r="I1331" s="1" t="s">
        <v>30867</v>
      </c>
      <c r="J1331" s="1" t="s">
        <v>30938</v>
      </c>
      <c r="N1331" s="1">
        <v>250000</v>
      </c>
      <c r="O1331" s="1" t="s">
        <v>30938</v>
      </c>
      <c r="P1331" s="1" t="s">
        <v>30939</v>
      </c>
      <c r="Q1331" s="1" t="s">
        <v>30938</v>
      </c>
      <c r="S1331" s="1" t="s">
        <v>30939</v>
      </c>
      <c r="W1331" s="1" t="s">
        <v>30938</v>
      </c>
      <c r="X1331" s="1" t="s">
        <v>30939</v>
      </c>
      <c r="AB1331" s="1" t="s">
        <v>30939</v>
      </c>
      <c r="AH1331" s="1" t="s">
        <v>30939</v>
      </c>
      <c r="AN1331" s="1" t="s">
        <v>30939</v>
      </c>
      <c r="AV1331" s="1" t="s">
        <v>30939</v>
      </c>
      <c r="AX1331" s="1" t="s">
        <v>30939</v>
      </c>
      <c r="AZ1331" s="1" t="s">
        <v>30939</v>
      </c>
      <c r="BB1331" s="1" t="s">
        <v>30939</v>
      </c>
      <c r="BE1331" s="1" t="s">
        <v>30939</v>
      </c>
      <c r="BG1331" s="1" t="s">
        <v>30939</v>
      </c>
      <c r="BK1331" s="1">
        <v>2000000</v>
      </c>
      <c r="BL1331" s="1" t="s">
        <v>30938</v>
      </c>
      <c r="BR1331" s="1" t="s">
        <v>30938</v>
      </c>
      <c r="BS1331" s="1" t="s">
        <v>30938</v>
      </c>
      <c r="BV1331" s="1" t="s">
        <v>2436</v>
      </c>
    </row>
    <row r="1332" spans="1:74">
      <c r="A1332" s="1" t="s">
        <v>2437</v>
      </c>
      <c r="B1332" s="1" t="s">
        <v>2438</v>
      </c>
      <c r="C1332" s="1" t="s">
        <v>3132</v>
      </c>
      <c r="D1332" s="1">
        <v>357095051136975</v>
      </c>
      <c r="G1332" s="1" t="s">
        <v>2439</v>
      </c>
      <c r="I1332" s="1" t="s">
        <v>30867</v>
      </c>
      <c r="J1332" s="1" t="s">
        <v>30938</v>
      </c>
      <c r="N1332" s="1">
        <v>250000</v>
      </c>
      <c r="O1332" s="1" t="s">
        <v>30939</v>
      </c>
      <c r="P1332" s="1" t="s">
        <v>30939</v>
      </c>
      <c r="W1332" s="1" t="s">
        <v>30938</v>
      </c>
      <c r="AB1332" s="1" t="s">
        <v>30939</v>
      </c>
      <c r="AH1332" s="1" t="s">
        <v>30939</v>
      </c>
      <c r="AN1332" s="1" t="s">
        <v>30939</v>
      </c>
      <c r="AV1332" s="1" t="s">
        <v>30939</v>
      </c>
      <c r="AX1332" s="1" t="s">
        <v>30939</v>
      </c>
      <c r="AZ1332" s="1" t="s">
        <v>30939</v>
      </c>
      <c r="BB1332" s="1" t="s">
        <v>30939</v>
      </c>
      <c r="BE1332" s="1" t="s">
        <v>30939</v>
      </c>
      <c r="BG1332" s="1" t="s">
        <v>30939</v>
      </c>
      <c r="BK1332" s="1">
        <v>2000000</v>
      </c>
      <c r="BL1332" s="1" t="s">
        <v>30938</v>
      </c>
      <c r="BR1332" s="1" t="s">
        <v>30938</v>
      </c>
      <c r="BS1332" s="1" t="s">
        <v>30938</v>
      </c>
      <c r="BV1332" s="1" t="s">
        <v>2440</v>
      </c>
    </row>
    <row r="1333" spans="1:74">
      <c r="A1333" s="1" t="s">
        <v>2441</v>
      </c>
      <c r="B1333" s="1" t="s">
        <v>2442</v>
      </c>
      <c r="C1333" s="1" t="s">
        <v>3132</v>
      </c>
      <c r="D1333" s="1">
        <v>357095051136975</v>
      </c>
      <c r="G1333" s="1" t="s">
        <v>2443</v>
      </c>
      <c r="I1333" s="1" t="s">
        <v>30761</v>
      </c>
      <c r="J1333" s="1" t="s">
        <v>30938</v>
      </c>
      <c r="N1333" s="1">
        <v>250000</v>
      </c>
      <c r="O1333" s="1" t="s">
        <v>30939</v>
      </c>
      <c r="P1333" s="1" t="s">
        <v>30939</v>
      </c>
      <c r="W1333" s="1" t="s">
        <v>30938</v>
      </c>
      <c r="AB1333" s="1" t="s">
        <v>30939</v>
      </c>
      <c r="AH1333" s="1" t="s">
        <v>30939</v>
      </c>
      <c r="AN1333" s="1" t="s">
        <v>30939</v>
      </c>
      <c r="AV1333" s="1" t="s">
        <v>30939</v>
      </c>
      <c r="AX1333" s="1" t="s">
        <v>30939</v>
      </c>
      <c r="AZ1333" s="1" t="s">
        <v>30939</v>
      </c>
      <c r="BB1333" s="1" t="s">
        <v>30939</v>
      </c>
      <c r="BE1333" s="1" t="s">
        <v>30939</v>
      </c>
      <c r="BG1333" s="1" t="s">
        <v>30939</v>
      </c>
      <c r="BK1333" s="1">
        <v>2000000</v>
      </c>
      <c r="BL1333" s="1" t="s">
        <v>30938</v>
      </c>
      <c r="BR1333" s="1" t="s">
        <v>30938</v>
      </c>
      <c r="BS1333" s="1" t="s">
        <v>30938</v>
      </c>
      <c r="BV1333" s="1" t="s">
        <v>2444</v>
      </c>
    </row>
    <row r="1334" spans="1:74">
      <c r="A1334" s="1" t="s">
        <v>2445</v>
      </c>
      <c r="B1334" s="1" t="s">
        <v>2446</v>
      </c>
      <c r="C1334" s="1" t="s">
        <v>3132</v>
      </c>
      <c r="D1334" s="1">
        <v>357095051136975</v>
      </c>
      <c r="G1334" s="1" t="s">
        <v>2447</v>
      </c>
      <c r="I1334" s="1" t="s">
        <v>30867</v>
      </c>
      <c r="J1334" s="1" t="s">
        <v>30938</v>
      </c>
      <c r="N1334" s="1">
        <v>250000</v>
      </c>
      <c r="O1334" s="1" t="s">
        <v>30938</v>
      </c>
      <c r="P1334" s="1" t="s">
        <v>30939</v>
      </c>
      <c r="Q1334" s="1" t="s">
        <v>30938</v>
      </c>
      <c r="S1334" s="1" t="s">
        <v>30939</v>
      </c>
      <c r="W1334" s="1" t="s">
        <v>30938</v>
      </c>
      <c r="X1334" s="1" t="s">
        <v>30939</v>
      </c>
      <c r="AB1334" s="1" t="s">
        <v>30939</v>
      </c>
      <c r="AH1334" s="1" t="s">
        <v>30939</v>
      </c>
      <c r="AN1334" s="1" t="s">
        <v>30939</v>
      </c>
      <c r="AV1334" s="1" t="s">
        <v>30939</v>
      </c>
      <c r="AX1334" s="1" t="s">
        <v>30939</v>
      </c>
      <c r="AZ1334" s="1" t="s">
        <v>30939</v>
      </c>
      <c r="BB1334" s="1" t="s">
        <v>30939</v>
      </c>
      <c r="BE1334" s="1" t="s">
        <v>30939</v>
      </c>
      <c r="BG1334" s="1" t="s">
        <v>30939</v>
      </c>
      <c r="BK1334" s="1">
        <v>2000000</v>
      </c>
      <c r="BL1334" s="1" t="s">
        <v>30938</v>
      </c>
      <c r="BR1334" s="1" t="s">
        <v>30938</v>
      </c>
      <c r="BS1334" s="1" t="s">
        <v>30938</v>
      </c>
      <c r="BV1334" s="1" t="s">
        <v>2448</v>
      </c>
    </row>
    <row r="1335" spans="1:74">
      <c r="A1335" s="1" t="s">
        <v>2449</v>
      </c>
      <c r="B1335" s="1" t="s">
        <v>2450</v>
      </c>
      <c r="C1335" s="1" t="s">
        <v>3132</v>
      </c>
      <c r="D1335" s="1">
        <v>357095051136975</v>
      </c>
      <c r="G1335" s="1" t="s">
        <v>2451</v>
      </c>
      <c r="I1335" s="1" t="s">
        <v>30867</v>
      </c>
      <c r="J1335" s="1" t="s">
        <v>30938</v>
      </c>
      <c r="N1335" s="1">
        <v>250000</v>
      </c>
      <c r="O1335" s="1" t="s">
        <v>30938</v>
      </c>
      <c r="P1335" s="1" t="s">
        <v>30939</v>
      </c>
      <c r="Q1335" s="1" t="s">
        <v>30938</v>
      </c>
      <c r="S1335" s="1" t="s">
        <v>30939</v>
      </c>
      <c r="W1335" s="1" t="s">
        <v>30938</v>
      </c>
      <c r="X1335" s="1" t="s">
        <v>30939</v>
      </c>
      <c r="AB1335" s="1" t="s">
        <v>30939</v>
      </c>
      <c r="AH1335" s="1" t="s">
        <v>30939</v>
      </c>
      <c r="AN1335" s="1" t="s">
        <v>30939</v>
      </c>
      <c r="AV1335" s="1" t="s">
        <v>30939</v>
      </c>
      <c r="AX1335" s="1" t="s">
        <v>30939</v>
      </c>
      <c r="AZ1335" s="1" t="s">
        <v>30939</v>
      </c>
      <c r="BB1335" s="1" t="s">
        <v>30939</v>
      </c>
      <c r="BE1335" s="1" t="s">
        <v>30939</v>
      </c>
      <c r="BG1335" s="1" t="s">
        <v>30939</v>
      </c>
      <c r="BK1335" s="1">
        <v>2000000</v>
      </c>
      <c r="BL1335" s="1" t="s">
        <v>30938</v>
      </c>
      <c r="BR1335" s="1" t="s">
        <v>30938</v>
      </c>
      <c r="BS1335" s="1" t="s">
        <v>30938</v>
      </c>
      <c r="BV1335" s="1" t="s">
        <v>2452</v>
      </c>
    </row>
    <row r="1336" spans="1:74">
      <c r="A1336" s="1" t="s">
        <v>2453</v>
      </c>
      <c r="B1336" s="1" t="s">
        <v>2454</v>
      </c>
      <c r="C1336" s="1" t="s">
        <v>3132</v>
      </c>
      <c r="D1336" s="1">
        <v>357095051136975</v>
      </c>
      <c r="G1336" s="1" t="s">
        <v>2455</v>
      </c>
      <c r="I1336" s="1" t="s">
        <v>30867</v>
      </c>
      <c r="J1336" s="1" t="s">
        <v>30938</v>
      </c>
      <c r="N1336" s="1">
        <v>250000</v>
      </c>
      <c r="O1336" s="1" t="s">
        <v>30939</v>
      </c>
      <c r="P1336" s="1" t="s">
        <v>30939</v>
      </c>
      <c r="W1336" s="1" t="s">
        <v>30938</v>
      </c>
      <c r="AB1336" s="1" t="s">
        <v>30939</v>
      </c>
      <c r="AH1336" s="1" t="s">
        <v>30939</v>
      </c>
      <c r="AN1336" s="1" t="s">
        <v>30939</v>
      </c>
      <c r="AV1336" s="1" t="s">
        <v>30939</v>
      </c>
      <c r="AX1336" s="1" t="s">
        <v>30939</v>
      </c>
      <c r="AZ1336" s="1" t="s">
        <v>30939</v>
      </c>
      <c r="BB1336" s="1" t="s">
        <v>30939</v>
      </c>
      <c r="BE1336" s="1" t="s">
        <v>30939</v>
      </c>
      <c r="BG1336" s="1" t="s">
        <v>30939</v>
      </c>
      <c r="BK1336" s="1">
        <v>2000000</v>
      </c>
      <c r="BL1336" s="1" t="s">
        <v>30938</v>
      </c>
      <c r="BR1336" s="1" t="s">
        <v>30938</v>
      </c>
      <c r="BS1336" s="1" t="s">
        <v>30938</v>
      </c>
      <c r="BV1336" s="1" t="s">
        <v>2456</v>
      </c>
    </row>
    <row r="1337" spans="1:74">
      <c r="A1337" s="1" t="s">
        <v>2457</v>
      </c>
      <c r="B1337" s="1" t="s">
        <v>2458</v>
      </c>
      <c r="C1337" s="1" t="s">
        <v>3132</v>
      </c>
      <c r="D1337" s="1">
        <v>357095051136975</v>
      </c>
      <c r="G1337" s="1" t="s">
        <v>2459</v>
      </c>
      <c r="I1337" s="1" t="s">
        <v>30867</v>
      </c>
      <c r="J1337" s="1" t="s">
        <v>30938</v>
      </c>
      <c r="N1337" s="1">
        <v>250000</v>
      </c>
      <c r="O1337" s="1" t="s">
        <v>30939</v>
      </c>
      <c r="P1337" s="1" t="s">
        <v>30939</v>
      </c>
      <c r="W1337" s="1" t="s">
        <v>30938</v>
      </c>
      <c r="AB1337" s="1" t="s">
        <v>30939</v>
      </c>
      <c r="AH1337" s="1" t="s">
        <v>30939</v>
      </c>
      <c r="AN1337" s="1" t="s">
        <v>30939</v>
      </c>
      <c r="AV1337" s="1" t="s">
        <v>30939</v>
      </c>
      <c r="AX1337" s="1" t="s">
        <v>30939</v>
      </c>
      <c r="AZ1337" s="1" t="s">
        <v>30939</v>
      </c>
      <c r="BB1337" s="1" t="s">
        <v>30939</v>
      </c>
      <c r="BE1337" s="1" t="s">
        <v>30939</v>
      </c>
      <c r="BG1337" s="1" t="s">
        <v>30939</v>
      </c>
      <c r="BK1337" s="1">
        <v>2000000</v>
      </c>
      <c r="BL1337" s="1" t="s">
        <v>30938</v>
      </c>
      <c r="BR1337" s="1" t="s">
        <v>30938</v>
      </c>
      <c r="BS1337" s="1" t="s">
        <v>30938</v>
      </c>
      <c r="BV1337" s="1" t="s">
        <v>2460</v>
      </c>
    </row>
    <row r="1338" spans="1:74">
      <c r="A1338" s="1" t="s">
        <v>2461</v>
      </c>
      <c r="B1338" s="1" t="s">
        <v>2462</v>
      </c>
      <c r="C1338" s="1" t="s">
        <v>3132</v>
      </c>
      <c r="D1338" s="1">
        <v>357095051136975</v>
      </c>
      <c r="G1338" s="1" t="s">
        <v>2463</v>
      </c>
      <c r="I1338" s="1" t="s">
        <v>30867</v>
      </c>
      <c r="J1338" s="1" t="s">
        <v>30938</v>
      </c>
      <c r="N1338" s="1">
        <v>250000</v>
      </c>
      <c r="O1338" s="1" t="s">
        <v>30938</v>
      </c>
      <c r="P1338" s="1" t="s">
        <v>30939</v>
      </c>
      <c r="Q1338" s="1" t="s">
        <v>30938</v>
      </c>
      <c r="S1338" s="1" t="s">
        <v>30939</v>
      </c>
      <c r="W1338" s="1" t="s">
        <v>30938</v>
      </c>
      <c r="X1338" s="1" t="s">
        <v>30939</v>
      </c>
      <c r="AB1338" s="1" t="s">
        <v>30939</v>
      </c>
      <c r="AH1338" s="1" t="s">
        <v>30939</v>
      </c>
      <c r="AN1338" s="1" t="s">
        <v>30939</v>
      </c>
      <c r="AV1338" s="1" t="s">
        <v>30939</v>
      </c>
      <c r="AX1338" s="1" t="s">
        <v>30939</v>
      </c>
      <c r="AZ1338" s="1" t="s">
        <v>30939</v>
      </c>
      <c r="BB1338" s="1" t="s">
        <v>30939</v>
      </c>
      <c r="BE1338" s="1" t="s">
        <v>30939</v>
      </c>
      <c r="BG1338" s="1" t="s">
        <v>30939</v>
      </c>
      <c r="BK1338" s="1">
        <v>2000000</v>
      </c>
      <c r="BL1338" s="1" t="s">
        <v>30938</v>
      </c>
      <c r="BR1338" s="1" t="s">
        <v>30938</v>
      </c>
      <c r="BS1338" s="1" t="s">
        <v>30938</v>
      </c>
      <c r="BV1338" s="1" t="s">
        <v>2464</v>
      </c>
    </row>
    <row r="1339" spans="1:74">
      <c r="A1339" s="1" t="s">
        <v>2465</v>
      </c>
      <c r="B1339" s="1" t="s">
        <v>2466</v>
      </c>
      <c r="C1339" s="1" t="s">
        <v>3132</v>
      </c>
      <c r="D1339" s="1">
        <v>357095051136975</v>
      </c>
      <c r="G1339" s="1" t="s">
        <v>2467</v>
      </c>
      <c r="I1339" s="1" t="s">
        <v>30867</v>
      </c>
      <c r="J1339" s="1" t="s">
        <v>30938</v>
      </c>
      <c r="N1339" s="1">
        <v>250000</v>
      </c>
      <c r="O1339" s="1" t="s">
        <v>30938</v>
      </c>
      <c r="P1339" s="1" t="s">
        <v>30939</v>
      </c>
      <c r="Q1339" s="1" t="s">
        <v>30938</v>
      </c>
      <c r="S1339" s="1" t="s">
        <v>30939</v>
      </c>
      <c r="W1339" s="1" t="s">
        <v>30938</v>
      </c>
      <c r="X1339" s="1" t="s">
        <v>30939</v>
      </c>
      <c r="AB1339" s="1" t="s">
        <v>30939</v>
      </c>
      <c r="AH1339" s="1" t="s">
        <v>30939</v>
      </c>
      <c r="AN1339" s="1" t="s">
        <v>30939</v>
      </c>
      <c r="AV1339" s="1" t="s">
        <v>30939</v>
      </c>
      <c r="AX1339" s="1" t="s">
        <v>30939</v>
      </c>
      <c r="AZ1339" s="1" t="s">
        <v>30939</v>
      </c>
      <c r="BB1339" s="1" t="s">
        <v>30939</v>
      </c>
      <c r="BE1339" s="1" t="s">
        <v>30939</v>
      </c>
      <c r="BG1339" s="1" t="s">
        <v>30939</v>
      </c>
      <c r="BK1339" s="1">
        <v>2000000</v>
      </c>
      <c r="BL1339" s="1" t="s">
        <v>30938</v>
      </c>
      <c r="BR1339" s="1" t="s">
        <v>30938</v>
      </c>
      <c r="BS1339" s="1" t="s">
        <v>30938</v>
      </c>
      <c r="BV1339" s="1" t="s">
        <v>2468</v>
      </c>
    </row>
    <row r="1340" spans="1:74">
      <c r="A1340" s="1" t="s">
        <v>2469</v>
      </c>
      <c r="B1340" s="1" t="s">
        <v>2470</v>
      </c>
      <c r="C1340" s="1" t="s">
        <v>3132</v>
      </c>
      <c r="D1340" s="1">
        <v>357095051136975</v>
      </c>
      <c r="G1340" s="1" t="s">
        <v>2471</v>
      </c>
      <c r="I1340" s="1" t="s">
        <v>30867</v>
      </c>
      <c r="J1340" s="1" t="s">
        <v>30938</v>
      </c>
      <c r="N1340" s="1">
        <v>250000</v>
      </c>
      <c r="O1340" s="1" t="s">
        <v>30938</v>
      </c>
      <c r="P1340" s="1" t="s">
        <v>30939</v>
      </c>
      <c r="Q1340" s="1" t="s">
        <v>30938</v>
      </c>
      <c r="S1340" s="1" t="s">
        <v>30939</v>
      </c>
      <c r="W1340" s="1" t="s">
        <v>30938</v>
      </c>
      <c r="X1340" s="1" t="s">
        <v>30939</v>
      </c>
      <c r="AB1340" s="1" t="s">
        <v>30939</v>
      </c>
      <c r="AH1340" s="1" t="s">
        <v>30939</v>
      </c>
      <c r="AN1340" s="1" t="s">
        <v>30939</v>
      </c>
      <c r="AV1340" s="1" t="s">
        <v>30939</v>
      </c>
      <c r="AX1340" s="1" t="s">
        <v>30939</v>
      </c>
      <c r="AZ1340" s="1" t="s">
        <v>30939</v>
      </c>
      <c r="BB1340" s="1" t="s">
        <v>30939</v>
      </c>
      <c r="BE1340" s="1" t="s">
        <v>30939</v>
      </c>
      <c r="BG1340" s="1" t="s">
        <v>30939</v>
      </c>
      <c r="BK1340" s="1">
        <v>2000000</v>
      </c>
      <c r="BL1340" s="1" t="s">
        <v>30938</v>
      </c>
      <c r="BR1340" s="1" t="s">
        <v>30938</v>
      </c>
      <c r="BS1340" s="1" t="s">
        <v>30938</v>
      </c>
      <c r="BV1340" s="1" t="s">
        <v>2472</v>
      </c>
    </row>
    <row r="1341" spans="1:74">
      <c r="A1341" s="1" t="s">
        <v>2473</v>
      </c>
      <c r="B1341" s="1" t="s">
        <v>2474</v>
      </c>
      <c r="C1341" s="1" t="s">
        <v>3132</v>
      </c>
      <c r="D1341" s="1">
        <v>357095051136975</v>
      </c>
      <c r="G1341" s="1" t="s">
        <v>2475</v>
      </c>
      <c r="I1341" s="1" t="s">
        <v>30867</v>
      </c>
      <c r="J1341" s="1" t="s">
        <v>30938</v>
      </c>
      <c r="N1341" s="1">
        <v>250000</v>
      </c>
      <c r="O1341" s="1" t="s">
        <v>30938</v>
      </c>
      <c r="P1341" s="1" t="s">
        <v>30939</v>
      </c>
      <c r="Q1341" s="1" t="s">
        <v>30938</v>
      </c>
      <c r="S1341" s="1" t="s">
        <v>30939</v>
      </c>
      <c r="W1341" s="1" t="s">
        <v>30938</v>
      </c>
      <c r="X1341" s="1" t="s">
        <v>30939</v>
      </c>
      <c r="AB1341" s="1" t="s">
        <v>30939</v>
      </c>
      <c r="AH1341" s="1" t="s">
        <v>30939</v>
      </c>
      <c r="AN1341" s="1" t="s">
        <v>30939</v>
      </c>
      <c r="AV1341" s="1" t="s">
        <v>30939</v>
      </c>
      <c r="AX1341" s="1" t="s">
        <v>30939</v>
      </c>
      <c r="AZ1341" s="1" t="s">
        <v>30939</v>
      </c>
      <c r="BB1341" s="1" t="s">
        <v>30939</v>
      </c>
      <c r="BE1341" s="1" t="s">
        <v>30939</v>
      </c>
      <c r="BG1341" s="1" t="s">
        <v>30939</v>
      </c>
      <c r="BK1341" s="1">
        <v>2000000</v>
      </c>
      <c r="BL1341" s="1" t="s">
        <v>30938</v>
      </c>
      <c r="BR1341" s="1" t="s">
        <v>30938</v>
      </c>
      <c r="BS1341" s="1" t="s">
        <v>30938</v>
      </c>
      <c r="BV1341" s="1" t="s">
        <v>2476</v>
      </c>
    </row>
    <row r="1342" spans="1:74">
      <c r="A1342" s="1" t="s">
        <v>2477</v>
      </c>
      <c r="B1342" s="1" t="s">
        <v>2478</v>
      </c>
      <c r="C1342" s="1" t="s">
        <v>3132</v>
      </c>
      <c r="D1342" s="1">
        <v>357095051136975</v>
      </c>
      <c r="G1342" s="1" t="s">
        <v>2479</v>
      </c>
      <c r="I1342" s="1" t="s">
        <v>29390</v>
      </c>
      <c r="J1342" s="1" t="s">
        <v>30938</v>
      </c>
      <c r="N1342" s="1">
        <v>250000</v>
      </c>
      <c r="O1342" s="1" t="s">
        <v>30938</v>
      </c>
      <c r="P1342" s="1" t="s">
        <v>30939</v>
      </c>
      <c r="Q1342" s="1" t="s">
        <v>30938</v>
      </c>
      <c r="S1342" s="1" t="s">
        <v>30939</v>
      </c>
      <c r="W1342" s="1" t="s">
        <v>30938</v>
      </c>
      <c r="X1342" s="1" t="s">
        <v>30939</v>
      </c>
      <c r="AB1342" s="1" t="s">
        <v>30939</v>
      </c>
      <c r="AH1342" s="1" t="s">
        <v>30939</v>
      </c>
      <c r="AN1342" s="1" t="s">
        <v>30939</v>
      </c>
      <c r="AV1342" s="1" t="s">
        <v>30939</v>
      </c>
      <c r="AX1342" s="1" t="s">
        <v>30939</v>
      </c>
      <c r="AZ1342" s="1" t="s">
        <v>30939</v>
      </c>
      <c r="BB1342" s="1" t="s">
        <v>30939</v>
      </c>
      <c r="BE1342" s="1" t="s">
        <v>30939</v>
      </c>
      <c r="BG1342" s="1" t="s">
        <v>30939</v>
      </c>
      <c r="BK1342" s="1">
        <v>2000000</v>
      </c>
      <c r="BL1342" s="1" t="s">
        <v>30938</v>
      </c>
      <c r="BR1342" s="1" t="s">
        <v>30938</v>
      </c>
      <c r="BS1342" s="1" t="s">
        <v>30938</v>
      </c>
      <c r="BV1342" s="1" t="s">
        <v>2480</v>
      </c>
    </row>
    <row r="1343" spans="1:74">
      <c r="A1343" s="1" t="s">
        <v>2481</v>
      </c>
      <c r="B1343" s="1" t="s">
        <v>2482</v>
      </c>
      <c r="C1343" s="1" t="s">
        <v>3132</v>
      </c>
      <c r="D1343" s="1">
        <v>357095051136975</v>
      </c>
      <c r="G1343" s="1" t="s">
        <v>2483</v>
      </c>
      <c r="I1343" s="1" t="s">
        <v>30867</v>
      </c>
      <c r="J1343" s="1" t="s">
        <v>30938</v>
      </c>
      <c r="N1343" s="1">
        <v>250000</v>
      </c>
      <c r="O1343" s="1" t="s">
        <v>30938</v>
      </c>
      <c r="P1343" s="1" t="s">
        <v>30939</v>
      </c>
      <c r="Q1343" s="1" t="s">
        <v>30938</v>
      </c>
      <c r="S1343" s="1" t="s">
        <v>30939</v>
      </c>
      <c r="W1343" s="1" t="s">
        <v>30938</v>
      </c>
      <c r="X1343" s="1" t="s">
        <v>30939</v>
      </c>
      <c r="AB1343" s="1" t="s">
        <v>30939</v>
      </c>
      <c r="AH1343" s="1" t="s">
        <v>30939</v>
      </c>
      <c r="AN1343" s="1" t="s">
        <v>30939</v>
      </c>
      <c r="AV1343" s="1" t="s">
        <v>30939</v>
      </c>
      <c r="AX1343" s="1" t="s">
        <v>30939</v>
      </c>
      <c r="AZ1343" s="1" t="s">
        <v>30939</v>
      </c>
      <c r="BB1343" s="1" t="s">
        <v>30939</v>
      </c>
      <c r="BE1343" s="1" t="s">
        <v>30939</v>
      </c>
      <c r="BG1343" s="1" t="s">
        <v>30939</v>
      </c>
      <c r="BK1343" s="1">
        <v>1750000</v>
      </c>
      <c r="BL1343" s="1" t="s">
        <v>30938</v>
      </c>
      <c r="BR1343" s="1" t="s">
        <v>30938</v>
      </c>
      <c r="BS1343" s="1" t="s">
        <v>30938</v>
      </c>
      <c r="BV1343" s="1" t="s">
        <v>2484</v>
      </c>
    </row>
    <row r="1344" spans="1:74">
      <c r="A1344" s="1" t="s">
        <v>2485</v>
      </c>
      <c r="B1344" s="1" t="s">
        <v>2486</v>
      </c>
      <c r="C1344" s="1" t="s">
        <v>3132</v>
      </c>
      <c r="D1344" s="1">
        <v>357095051136975</v>
      </c>
      <c r="G1344" s="1" t="s">
        <v>3417</v>
      </c>
      <c r="I1344" s="1" t="s">
        <v>30867</v>
      </c>
      <c r="J1344" s="1" t="s">
        <v>30938</v>
      </c>
      <c r="N1344" s="1">
        <v>250000</v>
      </c>
      <c r="O1344" s="1" t="s">
        <v>30939</v>
      </c>
      <c r="P1344" s="1" t="s">
        <v>30939</v>
      </c>
      <c r="W1344" s="1" t="s">
        <v>30938</v>
      </c>
      <c r="AB1344" s="1" t="s">
        <v>30939</v>
      </c>
      <c r="AH1344" s="1" t="s">
        <v>30939</v>
      </c>
      <c r="AN1344" s="1" t="s">
        <v>30939</v>
      </c>
      <c r="AV1344" s="1" t="s">
        <v>30939</v>
      </c>
      <c r="AX1344" s="1" t="s">
        <v>30939</v>
      </c>
      <c r="AZ1344" s="1" t="s">
        <v>30939</v>
      </c>
      <c r="BB1344" s="1" t="s">
        <v>30939</v>
      </c>
      <c r="BE1344" s="1" t="s">
        <v>30939</v>
      </c>
      <c r="BG1344" s="1" t="s">
        <v>30939</v>
      </c>
      <c r="BK1344" s="1">
        <v>1750000</v>
      </c>
      <c r="BL1344" s="1" t="s">
        <v>30938</v>
      </c>
      <c r="BR1344" s="1" t="s">
        <v>30938</v>
      </c>
      <c r="BS1344" s="1" t="s">
        <v>30938</v>
      </c>
      <c r="BV1344" s="1" t="s">
        <v>2487</v>
      </c>
    </row>
    <row r="1345" spans="1:74">
      <c r="A1345" s="1" t="s">
        <v>2488</v>
      </c>
      <c r="B1345" s="1" t="s">
        <v>2489</v>
      </c>
      <c r="C1345" s="1" t="s">
        <v>3132</v>
      </c>
      <c r="D1345" s="1">
        <v>357095051136975</v>
      </c>
      <c r="G1345" s="1" t="s">
        <v>2490</v>
      </c>
      <c r="I1345" s="1" t="s">
        <v>30867</v>
      </c>
      <c r="J1345" s="1" t="s">
        <v>30938</v>
      </c>
      <c r="N1345" s="1">
        <v>250000</v>
      </c>
      <c r="O1345" s="1" t="s">
        <v>30938</v>
      </c>
      <c r="P1345" s="1" t="s">
        <v>30939</v>
      </c>
      <c r="Q1345" s="1" t="s">
        <v>30938</v>
      </c>
      <c r="S1345" s="1" t="s">
        <v>30939</v>
      </c>
      <c r="W1345" s="1" t="s">
        <v>30938</v>
      </c>
      <c r="X1345" s="1" t="s">
        <v>30939</v>
      </c>
      <c r="AB1345" s="1" t="s">
        <v>30939</v>
      </c>
      <c r="AH1345" s="1" t="s">
        <v>30939</v>
      </c>
      <c r="AN1345" s="1" t="s">
        <v>30939</v>
      </c>
      <c r="AV1345" s="1" t="s">
        <v>30939</v>
      </c>
      <c r="AX1345" s="1" t="s">
        <v>30939</v>
      </c>
      <c r="AZ1345" s="1" t="s">
        <v>30939</v>
      </c>
      <c r="BB1345" s="1" t="s">
        <v>30939</v>
      </c>
      <c r="BE1345" s="1" t="s">
        <v>30939</v>
      </c>
      <c r="BG1345" s="1" t="s">
        <v>30939</v>
      </c>
      <c r="BK1345" s="1">
        <v>2000000</v>
      </c>
      <c r="BL1345" s="1" t="s">
        <v>30938</v>
      </c>
      <c r="BR1345" s="1" t="s">
        <v>30938</v>
      </c>
      <c r="BS1345" s="1" t="s">
        <v>30938</v>
      </c>
      <c r="BV1345" s="1" t="s">
        <v>2491</v>
      </c>
    </row>
    <row r="1346" spans="1:74">
      <c r="A1346" s="1" t="s">
        <v>2492</v>
      </c>
      <c r="B1346" s="1" t="s">
        <v>2493</v>
      </c>
      <c r="C1346" s="1" t="s">
        <v>3132</v>
      </c>
      <c r="D1346" s="1">
        <v>357095051136975</v>
      </c>
      <c r="G1346" s="1" t="s">
        <v>2377</v>
      </c>
      <c r="I1346" s="1" t="s">
        <v>30867</v>
      </c>
      <c r="J1346" s="1" t="s">
        <v>30938</v>
      </c>
      <c r="N1346" s="1">
        <v>250000</v>
      </c>
      <c r="O1346" s="1" t="s">
        <v>30938</v>
      </c>
      <c r="P1346" s="1" t="s">
        <v>30939</v>
      </c>
      <c r="Q1346" s="1" t="s">
        <v>30938</v>
      </c>
      <c r="S1346" s="1" t="s">
        <v>30939</v>
      </c>
      <c r="W1346" s="1" t="s">
        <v>30938</v>
      </c>
      <c r="X1346" s="1" t="s">
        <v>30939</v>
      </c>
      <c r="AB1346" s="1" t="s">
        <v>30939</v>
      </c>
      <c r="AH1346" s="1" t="s">
        <v>30939</v>
      </c>
      <c r="AN1346" s="1" t="s">
        <v>30939</v>
      </c>
      <c r="AV1346" s="1" t="s">
        <v>30939</v>
      </c>
      <c r="AX1346" s="1" t="s">
        <v>30939</v>
      </c>
      <c r="AZ1346" s="1" t="s">
        <v>30939</v>
      </c>
      <c r="BB1346" s="1" t="s">
        <v>30939</v>
      </c>
      <c r="BE1346" s="1" t="s">
        <v>30939</v>
      </c>
      <c r="BG1346" s="1" t="s">
        <v>30939</v>
      </c>
      <c r="BK1346" s="1">
        <v>2000000</v>
      </c>
      <c r="BL1346" s="1" t="s">
        <v>30938</v>
      </c>
      <c r="BR1346" s="1" t="s">
        <v>30938</v>
      </c>
      <c r="BS1346" s="1" t="s">
        <v>30938</v>
      </c>
      <c r="BV1346" s="1" t="s">
        <v>2378</v>
      </c>
    </row>
    <row r="1347" spans="1:74">
      <c r="A1347" s="1" t="s">
        <v>2379</v>
      </c>
      <c r="B1347" s="1" t="s">
        <v>2380</v>
      </c>
      <c r="C1347" s="1" t="s">
        <v>3132</v>
      </c>
      <c r="D1347" s="1">
        <v>357095051136975</v>
      </c>
      <c r="G1347" s="1" t="s">
        <v>2381</v>
      </c>
      <c r="I1347" s="1" t="s">
        <v>30867</v>
      </c>
      <c r="J1347" s="1" t="s">
        <v>30938</v>
      </c>
      <c r="N1347" s="1">
        <v>250000</v>
      </c>
      <c r="O1347" s="1" t="s">
        <v>30938</v>
      </c>
      <c r="P1347" s="1" t="s">
        <v>30939</v>
      </c>
      <c r="Q1347" s="1" t="s">
        <v>30938</v>
      </c>
      <c r="S1347" s="1" t="s">
        <v>30939</v>
      </c>
      <c r="W1347" s="1" t="s">
        <v>30938</v>
      </c>
      <c r="X1347" s="1" t="s">
        <v>30939</v>
      </c>
      <c r="AB1347" s="1" t="s">
        <v>30939</v>
      </c>
      <c r="AH1347" s="1" t="s">
        <v>30939</v>
      </c>
      <c r="AN1347" s="1" t="s">
        <v>30939</v>
      </c>
      <c r="AV1347" s="1" t="s">
        <v>30939</v>
      </c>
      <c r="AX1347" s="1" t="s">
        <v>30939</v>
      </c>
      <c r="AZ1347" s="1" t="s">
        <v>30939</v>
      </c>
      <c r="BB1347" s="1" t="s">
        <v>30939</v>
      </c>
      <c r="BE1347" s="1" t="s">
        <v>30939</v>
      </c>
      <c r="BG1347" s="1" t="s">
        <v>30939</v>
      </c>
      <c r="BK1347" s="1">
        <v>2000000</v>
      </c>
      <c r="BL1347" s="1" t="s">
        <v>30938</v>
      </c>
      <c r="BR1347" s="1" t="s">
        <v>30938</v>
      </c>
      <c r="BS1347" s="1" t="s">
        <v>30938</v>
      </c>
      <c r="BV1347" s="1" t="s">
        <v>2382</v>
      </c>
    </row>
    <row r="1348" spans="1:74">
      <c r="A1348" s="1" t="s">
        <v>2383</v>
      </c>
      <c r="B1348" s="1" t="s">
        <v>2384</v>
      </c>
      <c r="C1348" s="1" t="s">
        <v>3132</v>
      </c>
      <c r="D1348" s="1">
        <v>357095051136975</v>
      </c>
      <c r="G1348" s="1" t="s">
        <v>2385</v>
      </c>
      <c r="I1348" s="1" t="s">
        <v>30867</v>
      </c>
      <c r="J1348" s="1" t="s">
        <v>30938</v>
      </c>
      <c r="N1348" s="1">
        <v>250000</v>
      </c>
      <c r="O1348" s="1" t="s">
        <v>30938</v>
      </c>
      <c r="P1348" s="1" t="s">
        <v>30939</v>
      </c>
      <c r="Q1348" s="1" t="s">
        <v>30938</v>
      </c>
      <c r="S1348" s="1" t="s">
        <v>30939</v>
      </c>
      <c r="W1348" s="1" t="s">
        <v>30938</v>
      </c>
      <c r="X1348" s="1" t="s">
        <v>30939</v>
      </c>
      <c r="AB1348" s="1" t="s">
        <v>30939</v>
      </c>
      <c r="AH1348" s="1" t="s">
        <v>30939</v>
      </c>
      <c r="AN1348" s="1" t="s">
        <v>30939</v>
      </c>
      <c r="AV1348" s="1" t="s">
        <v>30939</v>
      </c>
      <c r="AX1348" s="1" t="s">
        <v>30939</v>
      </c>
      <c r="AZ1348" s="1" t="s">
        <v>30939</v>
      </c>
      <c r="BB1348" s="1" t="s">
        <v>30939</v>
      </c>
      <c r="BE1348" s="1" t="s">
        <v>30939</v>
      </c>
      <c r="BG1348" s="1" t="s">
        <v>30939</v>
      </c>
      <c r="BK1348" s="1">
        <v>2000000</v>
      </c>
      <c r="BL1348" s="1" t="s">
        <v>30938</v>
      </c>
      <c r="BR1348" s="1" t="s">
        <v>30938</v>
      </c>
      <c r="BS1348" s="1" t="s">
        <v>30938</v>
      </c>
      <c r="BV1348" s="1" t="s">
        <v>2386</v>
      </c>
    </row>
    <row r="1349" spans="1:74">
      <c r="A1349" s="1" t="s">
        <v>2387</v>
      </c>
      <c r="B1349" s="1" t="s">
        <v>2388</v>
      </c>
      <c r="C1349" s="1" t="s">
        <v>3132</v>
      </c>
      <c r="D1349" s="1">
        <v>357095051136975</v>
      </c>
      <c r="G1349" s="1" t="s">
        <v>2389</v>
      </c>
      <c r="I1349" s="1" t="s">
        <v>30867</v>
      </c>
      <c r="J1349" s="1" t="s">
        <v>30938</v>
      </c>
      <c r="N1349" s="1">
        <v>250000</v>
      </c>
      <c r="O1349" s="1" t="s">
        <v>30938</v>
      </c>
      <c r="P1349" s="1" t="s">
        <v>30939</v>
      </c>
      <c r="Q1349" s="1" t="s">
        <v>30938</v>
      </c>
      <c r="S1349" s="1" t="s">
        <v>30939</v>
      </c>
      <c r="W1349" s="1" t="s">
        <v>30938</v>
      </c>
      <c r="X1349" s="1" t="s">
        <v>30939</v>
      </c>
      <c r="AB1349" s="1" t="s">
        <v>30939</v>
      </c>
      <c r="AH1349" s="1" t="s">
        <v>30939</v>
      </c>
      <c r="AN1349" s="1" t="s">
        <v>30939</v>
      </c>
      <c r="AV1349" s="1" t="s">
        <v>30939</v>
      </c>
      <c r="AX1349" s="1" t="s">
        <v>30939</v>
      </c>
      <c r="AZ1349" s="1" t="s">
        <v>30939</v>
      </c>
      <c r="BB1349" s="1" t="s">
        <v>30939</v>
      </c>
      <c r="BE1349" s="1" t="s">
        <v>30939</v>
      </c>
      <c r="BG1349" s="1" t="s">
        <v>30939</v>
      </c>
      <c r="BK1349" s="1">
        <v>2000000</v>
      </c>
      <c r="BL1349" s="1" t="s">
        <v>30938</v>
      </c>
      <c r="BR1349" s="1" t="s">
        <v>30938</v>
      </c>
      <c r="BS1349" s="1" t="s">
        <v>30938</v>
      </c>
      <c r="BV1349" s="1" t="s">
        <v>2390</v>
      </c>
    </row>
    <row r="1350" spans="1:74">
      <c r="A1350" s="1" t="s">
        <v>2391</v>
      </c>
      <c r="B1350" s="1" t="s">
        <v>2392</v>
      </c>
      <c r="C1350" s="1" t="s">
        <v>3132</v>
      </c>
      <c r="D1350" s="1">
        <v>357095051136975</v>
      </c>
      <c r="G1350" s="1" t="s">
        <v>2393</v>
      </c>
      <c r="I1350" s="1" t="s">
        <v>30867</v>
      </c>
      <c r="J1350" s="1" t="s">
        <v>30938</v>
      </c>
      <c r="N1350" s="1">
        <v>250000</v>
      </c>
      <c r="O1350" s="1" t="s">
        <v>30939</v>
      </c>
      <c r="P1350" s="1" t="s">
        <v>30939</v>
      </c>
      <c r="W1350" s="1" t="s">
        <v>30938</v>
      </c>
      <c r="AB1350" s="1" t="s">
        <v>30939</v>
      </c>
      <c r="AH1350" s="1" t="s">
        <v>30939</v>
      </c>
      <c r="AN1350" s="1" t="s">
        <v>30939</v>
      </c>
      <c r="AV1350" s="1" t="s">
        <v>30939</v>
      </c>
      <c r="AX1350" s="1" t="s">
        <v>30939</v>
      </c>
      <c r="AZ1350" s="1" t="s">
        <v>30939</v>
      </c>
      <c r="BB1350" s="1" t="s">
        <v>30939</v>
      </c>
      <c r="BE1350" s="1" t="s">
        <v>30939</v>
      </c>
      <c r="BG1350" s="1" t="s">
        <v>30939</v>
      </c>
      <c r="BK1350" s="1">
        <v>2000000</v>
      </c>
      <c r="BL1350" s="1" t="s">
        <v>30938</v>
      </c>
      <c r="BR1350" s="1" t="s">
        <v>30938</v>
      </c>
      <c r="BS1350" s="1" t="s">
        <v>30938</v>
      </c>
      <c r="BV1350" s="1" t="s">
        <v>2394</v>
      </c>
    </row>
    <row r="1351" spans="1:74">
      <c r="A1351" s="1" t="s">
        <v>2395</v>
      </c>
      <c r="B1351" s="1" t="s">
        <v>2396</v>
      </c>
      <c r="C1351" s="1" t="s">
        <v>3132</v>
      </c>
      <c r="D1351" s="1">
        <v>352701053825805</v>
      </c>
      <c r="G1351" s="1" t="s">
        <v>2397</v>
      </c>
      <c r="I1351" s="1" t="s">
        <v>30867</v>
      </c>
      <c r="J1351" s="1" t="s">
        <v>30938</v>
      </c>
      <c r="N1351" s="1">
        <v>250000</v>
      </c>
      <c r="O1351" s="1" t="s">
        <v>30901</v>
      </c>
      <c r="P1351" s="1" t="s">
        <v>30939</v>
      </c>
      <c r="W1351" s="1" t="s">
        <v>30938</v>
      </c>
      <c r="AB1351" s="1" t="s">
        <v>30939</v>
      </c>
      <c r="AH1351" s="1" t="s">
        <v>30939</v>
      </c>
      <c r="AN1351" s="1" t="s">
        <v>30939</v>
      </c>
      <c r="AV1351" s="1" t="s">
        <v>30939</v>
      </c>
      <c r="AX1351" s="1" t="s">
        <v>30939</v>
      </c>
      <c r="AZ1351" s="1" t="s">
        <v>30939</v>
      </c>
      <c r="BB1351" s="1" t="s">
        <v>30939</v>
      </c>
      <c r="BE1351" s="1" t="s">
        <v>30939</v>
      </c>
      <c r="BG1351" s="1" t="s">
        <v>30939</v>
      </c>
      <c r="BK1351" s="1">
        <v>2000000</v>
      </c>
      <c r="BL1351" s="1" t="s">
        <v>30938</v>
      </c>
      <c r="BR1351" s="1" t="s">
        <v>30938</v>
      </c>
      <c r="BS1351" s="1" t="s">
        <v>30938</v>
      </c>
      <c r="BV1351" s="1" t="s">
        <v>2398</v>
      </c>
    </row>
    <row r="1352" spans="1:74">
      <c r="A1352" s="1" t="s">
        <v>2399</v>
      </c>
      <c r="B1352" s="1" t="s">
        <v>2400</v>
      </c>
      <c r="C1352" s="1" t="s">
        <v>3132</v>
      </c>
      <c r="D1352" s="1">
        <v>352701053825805</v>
      </c>
      <c r="G1352" s="1" t="s">
        <v>2401</v>
      </c>
      <c r="I1352" s="1" t="s">
        <v>30867</v>
      </c>
      <c r="J1352" s="1" t="s">
        <v>30938</v>
      </c>
      <c r="N1352" s="1">
        <v>250000</v>
      </c>
      <c r="O1352" s="1" t="s">
        <v>30938</v>
      </c>
      <c r="P1352" s="1" t="s">
        <v>30939</v>
      </c>
      <c r="Q1352" s="1" t="s">
        <v>30938</v>
      </c>
      <c r="S1352" s="1" t="s">
        <v>30939</v>
      </c>
      <c r="W1352" s="1" t="s">
        <v>30938</v>
      </c>
      <c r="X1352" s="1" t="s">
        <v>30939</v>
      </c>
      <c r="AB1352" s="1" t="s">
        <v>30939</v>
      </c>
      <c r="AH1352" s="1" t="s">
        <v>30939</v>
      </c>
      <c r="AN1352" s="1" t="s">
        <v>30939</v>
      </c>
      <c r="AV1352" s="1" t="s">
        <v>30939</v>
      </c>
      <c r="AX1352" s="1" t="s">
        <v>30939</v>
      </c>
      <c r="AZ1352" s="1" t="s">
        <v>30939</v>
      </c>
      <c r="BB1352" s="1" t="s">
        <v>30939</v>
      </c>
      <c r="BE1352" s="1" t="s">
        <v>30939</v>
      </c>
      <c r="BG1352" s="1" t="s">
        <v>30939</v>
      </c>
      <c r="BK1352" s="1">
        <v>2000000</v>
      </c>
      <c r="BL1352" s="1" t="s">
        <v>30938</v>
      </c>
      <c r="BR1352" s="1" t="s">
        <v>30938</v>
      </c>
      <c r="BS1352" s="1" t="s">
        <v>30938</v>
      </c>
      <c r="BV1352" s="1" t="s">
        <v>2402</v>
      </c>
    </row>
    <row r="1353" spans="1:74">
      <c r="A1353" s="1" t="s">
        <v>2403</v>
      </c>
      <c r="B1353" s="1" t="s">
        <v>2404</v>
      </c>
      <c r="C1353" s="1" t="s">
        <v>3132</v>
      </c>
      <c r="D1353" s="1">
        <v>352701053825805</v>
      </c>
      <c r="G1353" s="1" t="s">
        <v>2405</v>
      </c>
      <c r="I1353" s="1" t="s">
        <v>30867</v>
      </c>
      <c r="J1353" s="1" t="s">
        <v>30938</v>
      </c>
      <c r="N1353" s="1">
        <v>250000</v>
      </c>
      <c r="O1353" s="1" t="s">
        <v>30939</v>
      </c>
      <c r="P1353" s="1" t="s">
        <v>30939</v>
      </c>
      <c r="W1353" s="1" t="s">
        <v>30938</v>
      </c>
      <c r="AB1353" s="1" t="s">
        <v>30939</v>
      </c>
      <c r="AH1353" s="1" t="s">
        <v>30939</v>
      </c>
      <c r="AN1353" s="1" t="s">
        <v>30939</v>
      </c>
      <c r="AV1353" s="1" t="s">
        <v>30939</v>
      </c>
      <c r="AX1353" s="1" t="s">
        <v>30939</v>
      </c>
      <c r="AZ1353" s="1" t="s">
        <v>30939</v>
      </c>
      <c r="BB1353" s="1" t="s">
        <v>30939</v>
      </c>
      <c r="BE1353" s="1" t="s">
        <v>30939</v>
      </c>
      <c r="BG1353" s="1" t="s">
        <v>30939</v>
      </c>
      <c r="BK1353" s="1">
        <v>2000000</v>
      </c>
      <c r="BL1353" s="1" t="s">
        <v>30938</v>
      </c>
      <c r="BR1353" s="1" t="s">
        <v>30938</v>
      </c>
      <c r="BS1353" s="1" t="s">
        <v>30938</v>
      </c>
      <c r="BV1353" s="1" t="s">
        <v>2406</v>
      </c>
    </row>
    <row r="1354" spans="1:74">
      <c r="A1354" s="1" t="s">
        <v>2407</v>
      </c>
      <c r="B1354" s="1" t="s">
        <v>2408</v>
      </c>
      <c r="C1354" s="1" t="s">
        <v>3132</v>
      </c>
      <c r="D1354" s="1">
        <v>352701053825805</v>
      </c>
      <c r="G1354" s="1" t="s">
        <v>2409</v>
      </c>
      <c r="I1354" s="1" t="s">
        <v>30867</v>
      </c>
      <c r="J1354" s="1" t="s">
        <v>30938</v>
      </c>
      <c r="N1354" s="1">
        <v>250000</v>
      </c>
      <c r="O1354" s="1" t="s">
        <v>30901</v>
      </c>
      <c r="P1354" s="1" t="s">
        <v>30939</v>
      </c>
      <c r="W1354" s="1" t="s">
        <v>30938</v>
      </c>
      <c r="AB1354" s="1" t="s">
        <v>30939</v>
      </c>
      <c r="AH1354" s="1" t="s">
        <v>30939</v>
      </c>
      <c r="AN1354" s="1" t="s">
        <v>30939</v>
      </c>
      <c r="AV1354" s="1" t="s">
        <v>30939</v>
      </c>
      <c r="AX1354" s="1" t="s">
        <v>30939</v>
      </c>
      <c r="AZ1354" s="1" t="s">
        <v>30939</v>
      </c>
      <c r="BB1354" s="1" t="s">
        <v>30939</v>
      </c>
      <c r="BE1354" s="1" t="s">
        <v>30939</v>
      </c>
      <c r="BG1354" s="1" t="s">
        <v>30939</v>
      </c>
      <c r="BK1354" s="1">
        <v>2000000</v>
      </c>
      <c r="BL1354" s="1" t="s">
        <v>30938</v>
      </c>
      <c r="BR1354" s="1" t="s">
        <v>30938</v>
      </c>
      <c r="BS1354" s="1" t="s">
        <v>30938</v>
      </c>
      <c r="BV1354" s="1" t="s">
        <v>2410</v>
      </c>
    </row>
    <row r="1355" spans="1:74">
      <c r="A1355" s="1" t="s">
        <v>2411</v>
      </c>
      <c r="B1355" s="1" t="s">
        <v>2412</v>
      </c>
      <c r="C1355" s="1" t="s">
        <v>3132</v>
      </c>
      <c r="D1355" s="1">
        <v>352701053825805</v>
      </c>
      <c r="G1355" s="1" t="s">
        <v>2413</v>
      </c>
      <c r="I1355" s="1" t="s">
        <v>30867</v>
      </c>
      <c r="J1355" s="1" t="s">
        <v>30938</v>
      </c>
      <c r="N1355" s="1">
        <v>250000</v>
      </c>
      <c r="O1355" s="1" t="s">
        <v>30938</v>
      </c>
      <c r="P1355" s="1" t="s">
        <v>30939</v>
      </c>
      <c r="Q1355" s="1" t="s">
        <v>30938</v>
      </c>
      <c r="S1355" s="1" t="s">
        <v>30939</v>
      </c>
      <c r="W1355" s="1" t="s">
        <v>30938</v>
      </c>
      <c r="X1355" s="1" t="s">
        <v>30939</v>
      </c>
      <c r="AB1355" s="1" t="s">
        <v>30939</v>
      </c>
      <c r="AH1355" s="1" t="s">
        <v>30939</v>
      </c>
      <c r="AN1355" s="1" t="s">
        <v>30939</v>
      </c>
      <c r="AV1355" s="1" t="s">
        <v>30939</v>
      </c>
      <c r="AX1355" s="1" t="s">
        <v>30939</v>
      </c>
      <c r="AZ1355" s="1" t="s">
        <v>30939</v>
      </c>
      <c r="BB1355" s="1" t="s">
        <v>30939</v>
      </c>
      <c r="BE1355" s="1" t="s">
        <v>30939</v>
      </c>
      <c r="BG1355" s="1" t="s">
        <v>30939</v>
      </c>
      <c r="BK1355" s="1">
        <v>2000000</v>
      </c>
      <c r="BL1355" s="1" t="s">
        <v>30938</v>
      </c>
      <c r="BR1355" s="1" t="s">
        <v>30938</v>
      </c>
      <c r="BS1355" s="1" t="s">
        <v>30938</v>
      </c>
      <c r="BV1355" s="1" t="s">
        <v>2414</v>
      </c>
    </row>
    <row r="1356" spans="1:74">
      <c r="A1356" s="1" t="s">
        <v>2415</v>
      </c>
      <c r="B1356" s="1" t="s">
        <v>2416</v>
      </c>
      <c r="C1356" s="1" t="s">
        <v>3132</v>
      </c>
      <c r="D1356" s="1">
        <v>352701053825805</v>
      </c>
      <c r="G1356" s="1" t="s">
        <v>2417</v>
      </c>
      <c r="I1356" s="1" t="s">
        <v>30867</v>
      </c>
      <c r="J1356" s="1" t="s">
        <v>30938</v>
      </c>
      <c r="N1356" s="1">
        <v>250000</v>
      </c>
      <c r="O1356" s="1" t="s">
        <v>30938</v>
      </c>
      <c r="P1356" s="1" t="s">
        <v>30939</v>
      </c>
      <c r="Q1356" s="1" t="s">
        <v>30938</v>
      </c>
      <c r="S1356" s="1" t="s">
        <v>30939</v>
      </c>
      <c r="W1356" s="1" t="s">
        <v>30938</v>
      </c>
      <c r="X1356" s="1" t="s">
        <v>30939</v>
      </c>
      <c r="AB1356" s="1" t="s">
        <v>30939</v>
      </c>
      <c r="AH1356" s="1" t="s">
        <v>30939</v>
      </c>
      <c r="AN1356" s="1" t="s">
        <v>30939</v>
      </c>
      <c r="AV1356" s="1" t="s">
        <v>30939</v>
      </c>
      <c r="AX1356" s="1" t="s">
        <v>30939</v>
      </c>
      <c r="AZ1356" s="1" t="s">
        <v>30939</v>
      </c>
      <c r="BB1356" s="1" t="s">
        <v>30939</v>
      </c>
      <c r="BE1356" s="1" t="s">
        <v>30939</v>
      </c>
      <c r="BG1356" s="1" t="s">
        <v>30939</v>
      </c>
      <c r="BK1356" s="1">
        <v>2000000</v>
      </c>
      <c r="BL1356" s="1" t="s">
        <v>30938</v>
      </c>
      <c r="BR1356" s="1" t="s">
        <v>30938</v>
      </c>
      <c r="BS1356" s="1" t="s">
        <v>30938</v>
      </c>
      <c r="BV1356" s="1" t="s">
        <v>2418</v>
      </c>
    </row>
    <row r="1357" spans="1:74">
      <c r="A1357" s="1" t="s">
        <v>2419</v>
      </c>
      <c r="B1357" s="1" t="s">
        <v>2420</v>
      </c>
      <c r="C1357" s="1" t="s">
        <v>2421</v>
      </c>
      <c r="D1357" s="1">
        <v>352701053825805</v>
      </c>
      <c r="G1357" s="1" t="s">
        <v>2422</v>
      </c>
      <c r="I1357" s="1" t="s">
        <v>30867</v>
      </c>
      <c r="J1357" s="1" t="s">
        <v>30938</v>
      </c>
      <c r="N1357" s="1">
        <v>250000</v>
      </c>
      <c r="O1357" s="1" t="s">
        <v>30939</v>
      </c>
      <c r="P1357" s="1" t="s">
        <v>30939</v>
      </c>
      <c r="W1357" s="1" t="s">
        <v>30938</v>
      </c>
      <c r="AB1357" s="1" t="s">
        <v>30939</v>
      </c>
      <c r="AH1357" s="1" t="s">
        <v>30939</v>
      </c>
      <c r="AN1357" s="1" t="s">
        <v>30939</v>
      </c>
      <c r="AV1357" s="1" t="s">
        <v>30939</v>
      </c>
      <c r="AX1357" s="1" t="s">
        <v>30939</v>
      </c>
      <c r="AZ1357" s="1" t="s">
        <v>30939</v>
      </c>
      <c r="BB1357" s="1" t="s">
        <v>30939</v>
      </c>
      <c r="BE1357" s="1" t="s">
        <v>30939</v>
      </c>
      <c r="BG1357" s="1" t="s">
        <v>30939</v>
      </c>
      <c r="BK1357" s="1">
        <v>2000000</v>
      </c>
      <c r="BL1357" s="1" t="s">
        <v>30938</v>
      </c>
      <c r="BR1357" s="1" t="s">
        <v>30938</v>
      </c>
      <c r="BS1357" s="1" t="s">
        <v>30938</v>
      </c>
      <c r="BV1357" s="1" t="s">
        <v>2423</v>
      </c>
    </row>
    <row r="1358" spans="1:74">
      <c r="A1358" s="1" t="s">
        <v>2424</v>
      </c>
      <c r="B1358" s="1" t="s">
        <v>2425</v>
      </c>
      <c r="C1358" s="1" t="s">
        <v>2421</v>
      </c>
      <c r="D1358" s="1">
        <v>352701053825805</v>
      </c>
      <c r="G1358" s="1" t="s">
        <v>2426</v>
      </c>
      <c r="I1358" s="1" t="s">
        <v>30867</v>
      </c>
      <c r="J1358" s="1" t="s">
        <v>30938</v>
      </c>
      <c r="N1358" s="1">
        <v>250000</v>
      </c>
      <c r="O1358" s="1" t="s">
        <v>30938</v>
      </c>
      <c r="P1358" s="1" t="s">
        <v>30939</v>
      </c>
      <c r="Q1358" s="1" t="s">
        <v>30938</v>
      </c>
      <c r="S1358" s="1" t="s">
        <v>30939</v>
      </c>
      <c r="W1358" s="1" t="s">
        <v>30938</v>
      </c>
      <c r="X1358" s="1" t="s">
        <v>30939</v>
      </c>
      <c r="AB1358" s="1" t="s">
        <v>30939</v>
      </c>
      <c r="AH1358" s="1" t="s">
        <v>30939</v>
      </c>
      <c r="AN1358" s="1" t="s">
        <v>30939</v>
      </c>
      <c r="AV1358" s="1" t="s">
        <v>30939</v>
      </c>
      <c r="AX1358" s="1" t="s">
        <v>30939</v>
      </c>
      <c r="AZ1358" s="1" t="s">
        <v>30939</v>
      </c>
      <c r="BB1358" s="1" t="s">
        <v>30939</v>
      </c>
      <c r="BE1358" s="1" t="s">
        <v>30939</v>
      </c>
      <c r="BG1358" s="1" t="s">
        <v>30939</v>
      </c>
      <c r="BK1358" s="1">
        <v>2000000</v>
      </c>
      <c r="BL1358" s="1" t="s">
        <v>30938</v>
      </c>
      <c r="BR1358" s="1" t="s">
        <v>30938</v>
      </c>
      <c r="BS1358" s="1" t="s">
        <v>30938</v>
      </c>
      <c r="BV1358" s="1" t="s">
        <v>2427</v>
      </c>
    </row>
    <row r="1359" spans="1:74">
      <c r="A1359" s="1" t="s">
        <v>2428</v>
      </c>
      <c r="B1359" s="1" t="s">
        <v>2429</v>
      </c>
      <c r="C1359" s="1" t="s">
        <v>2421</v>
      </c>
      <c r="D1359" s="1">
        <v>352701053825805</v>
      </c>
      <c r="G1359" s="1" t="s">
        <v>2430</v>
      </c>
      <c r="I1359" s="1" t="s">
        <v>30867</v>
      </c>
      <c r="J1359" s="1" t="s">
        <v>30938</v>
      </c>
      <c r="N1359" s="1">
        <v>250000</v>
      </c>
      <c r="O1359" s="1" t="s">
        <v>30938</v>
      </c>
      <c r="P1359" s="1" t="s">
        <v>30939</v>
      </c>
      <c r="Q1359" s="1" t="s">
        <v>30938</v>
      </c>
      <c r="S1359" s="1" t="s">
        <v>30939</v>
      </c>
      <c r="W1359" s="1" t="s">
        <v>30938</v>
      </c>
      <c r="X1359" s="1" t="s">
        <v>30939</v>
      </c>
      <c r="AB1359" s="1" t="s">
        <v>30939</v>
      </c>
      <c r="AH1359" s="1" t="s">
        <v>30939</v>
      </c>
      <c r="AN1359" s="1" t="s">
        <v>30939</v>
      </c>
      <c r="AV1359" s="1" t="s">
        <v>30939</v>
      </c>
      <c r="AX1359" s="1" t="s">
        <v>30939</v>
      </c>
      <c r="AZ1359" s="1" t="s">
        <v>30939</v>
      </c>
      <c r="BB1359" s="1" t="s">
        <v>30939</v>
      </c>
      <c r="BE1359" s="1" t="s">
        <v>30939</v>
      </c>
      <c r="BG1359" s="1" t="s">
        <v>30939</v>
      </c>
      <c r="BK1359" s="1">
        <v>2000000</v>
      </c>
      <c r="BL1359" s="1" t="s">
        <v>30938</v>
      </c>
      <c r="BR1359" s="1" t="s">
        <v>30938</v>
      </c>
      <c r="BS1359" s="1" t="s">
        <v>30938</v>
      </c>
      <c r="BV1359" s="1" t="s">
        <v>2431</v>
      </c>
    </row>
    <row r="1360" spans="1:74">
      <c r="A1360" s="1" t="s">
        <v>2432</v>
      </c>
      <c r="B1360" s="1" t="s">
        <v>2433</v>
      </c>
      <c r="C1360" s="1" t="s">
        <v>2421</v>
      </c>
      <c r="D1360" s="1">
        <v>352701053825805</v>
      </c>
      <c r="G1360" s="1" t="s">
        <v>2434</v>
      </c>
      <c r="I1360" s="1" t="s">
        <v>30867</v>
      </c>
      <c r="J1360" s="1" t="s">
        <v>30938</v>
      </c>
      <c r="N1360" s="1">
        <v>250000</v>
      </c>
      <c r="O1360" s="1" t="s">
        <v>30938</v>
      </c>
      <c r="P1360" s="1" t="s">
        <v>30939</v>
      </c>
      <c r="Q1360" s="1" t="s">
        <v>30938</v>
      </c>
      <c r="S1360" s="1" t="s">
        <v>30939</v>
      </c>
      <c r="W1360" s="1" t="s">
        <v>30938</v>
      </c>
      <c r="X1360" s="1" t="s">
        <v>30939</v>
      </c>
      <c r="AB1360" s="1" t="s">
        <v>30939</v>
      </c>
      <c r="AH1360" s="1" t="s">
        <v>30939</v>
      </c>
      <c r="AN1360" s="1" t="s">
        <v>30939</v>
      </c>
      <c r="AV1360" s="1" t="s">
        <v>30939</v>
      </c>
      <c r="AX1360" s="1" t="s">
        <v>30939</v>
      </c>
      <c r="AZ1360" s="1" t="s">
        <v>30939</v>
      </c>
      <c r="BB1360" s="1" t="s">
        <v>30939</v>
      </c>
      <c r="BE1360" s="1" t="s">
        <v>30939</v>
      </c>
      <c r="BG1360" s="1" t="s">
        <v>30939</v>
      </c>
      <c r="BK1360" s="1">
        <v>2000000</v>
      </c>
      <c r="BL1360" s="1" t="s">
        <v>30938</v>
      </c>
      <c r="BR1360" s="1" t="s">
        <v>30938</v>
      </c>
      <c r="BS1360" s="1" t="s">
        <v>30938</v>
      </c>
      <c r="BV1360" s="1" t="s">
        <v>2435</v>
      </c>
    </row>
    <row r="1361" spans="1:74">
      <c r="A1361" s="1" t="s">
        <v>2318</v>
      </c>
      <c r="B1361" s="1" t="s">
        <v>2319</v>
      </c>
      <c r="C1361" s="1" t="s">
        <v>2421</v>
      </c>
      <c r="D1361" s="1">
        <v>352701053825805</v>
      </c>
      <c r="G1361" s="1" t="s">
        <v>2320</v>
      </c>
      <c r="I1361" s="1" t="s">
        <v>30867</v>
      </c>
      <c r="J1361" s="1" t="s">
        <v>30938</v>
      </c>
      <c r="N1361" s="1">
        <v>250000</v>
      </c>
      <c r="O1361" s="1" t="s">
        <v>30938</v>
      </c>
      <c r="P1361" s="1" t="s">
        <v>30939</v>
      </c>
      <c r="Q1361" s="1" t="s">
        <v>30938</v>
      </c>
      <c r="S1361" s="1" t="s">
        <v>30939</v>
      </c>
      <c r="W1361" s="1" t="s">
        <v>30938</v>
      </c>
      <c r="X1361" s="1" t="s">
        <v>30939</v>
      </c>
      <c r="AB1361" s="1" t="s">
        <v>30939</v>
      </c>
      <c r="AH1361" s="1" t="s">
        <v>30939</v>
      </c>
      <c r="AN1361" s="1" t="s">
        <v>30939</v>
      </c>
      <c r="AV1361" s="1" t="s">
        <v>30939</v>
      </c>
      <c r="AX1361" s="1" t="s">
        <v>30939</v>
      </c>
      <c r="AZ1361" s="1" t="s">
        <v>30939</v>
      </c>
      <c r="BB1361" s="1" t="s">
        <v>30939</v>
      </c>
      <c r="BE1361" s="1" t="s">
        <v>30939</v>
      </c>
      <c r="BG1361" s="1" t="s">
        <v>30939</v>
      </c>
      <c r="BK1361" s="1">
        <v>2000000</v>
      </c>
      <c r="BL1361" s="1" t="s">
        <v>30938</v>
      </c>
      <c r="BR1361" s="1" t="s">
        <v>30938</v>
      </c>
      <c r="BS1361" s="1" t="s">
        <v>30938</v>
      </c>
      <c r="BV1361" s="1" t="s">
        <v>2321</v>
      </c>
    </row>
    <row r="1362" spans="1:74">
      <c r="A1362" s="1" t="s">
        <v>2322</v>
      </c>
      <c r="B1362" s="1" t="s">
        <v>2323</v>
      </c>
      <c r="C1362" s="1" t="s">
        <v>2421</v>
      </c>
      <c r="D1362" s="1">
        <v>352701053825805</v>
      </c>
      <c r="G1362" s="1" t="s">
        <v>2324</v>
      </c>
      <c r="I1362" s="1" t="s">
        <v>30867</v>
      </c>
      <c r="J1362" s="1" t="s">
        <v>30938</v>
      </c>
      <c r="N1362" s="1">
        <v>250000</v>
      </c>
      <c r="O1362" s="1" t="s">
        <v>30938</v>
      </c>
      <c r="P1362" s="1" t="s">
        <v>30939</v>
      </c>
      <c r="Q1362" s="1" t="s">
        <v>30938</v>
      </c>
      <c r="S1362" s="1" t="s">
        <v>30939</v>
      </c>
      <c r="W1362" s="1" t="s">
        <v>30938</v>
      </c>
      <c r="X1362" s="1" t="s">
        <v>30939</v>
      </c>
      <c r="AB1362" s="1" t="s">
        <v>30939</v>
      </c>
      <c r="AH1362" s="1" t="s">
        <v>30939</v>
      </c>
      <c r="AN1362" s="1" t="s">
        <v>30939</v>
      </c>
      <c r="AV1362" s="1" t="s">
        <v>30939</v>
      </c>
      <c r="AX1362" s="1" t="s">
        <v>30939</v>
      </c>
      <c r="AZ1362" s="1" t="s">
        <v>30939</v>
      </c>
      <c r="BB1362" s="1" t="s">
        <v>30939</v>
      </c>
      <c r="BE1362" s="1" t="s">
        <v>30939</v>
      </c>
      <c r="BG1362" s="1" t="s">
        <v>30939</v>
      </c>
      <c r="BK1362" s="1">
        <v>2000000</v>
      </c>
      <c r="BL1362" s="1" t="s">
        <v>30938</v>
      </c>
      <c r="BR1362" s="1" t="s">
        <v>30938</v>
      </c>
      <c r="BS1362" s="1" t="s">
        <v>30938</v>
      </c>
      <c r="BV1362" s="1" t="s">
        <v>2325</v>
      </c>
    </row>
    <row r="1363" spans="1:74">
      <c r="A1363" s="1" t="s">
        <v>2326</v>
      </c>
      <c r="B1363" s="1" t="s">
        <v>2327</v>
      </c>
      <c r="C1363" s="1" t="s">
        <v>2421</v>
      </c>
      <c r="D1363" s="1">
        <v>352701053825805</v>
      </c>
      <c r="G1363" s="1" t="s">
        <v>2328</v>
      </c>
      <c r="I1363" s="1" t="s">
        <v>30867</v>
      </c>
      <c r="J1363" s="1" t="s">
        <v>30938</v>
      </c>
      <c r="N1363" s="1">
        <v>250000</v>
      </c>
      <c r="O1363" s="1" t="s">
        <v>30938</v>
      </c>
      <c r="P1363" s="1" t="s">
        <v>30939</v>
      </c>
      <c r="Q1363" s="1" t="s">
        <v>30938</v>
      </c>
      <c r="S1363" s="1" t="s">
        <v>30939</v>
      </c>
      <c r="W1363" s="1" t="s">
        <v>30938</v>
      </c>
      <c r="X1363" s="1" t="s">
        <v>30939</v>
      </c>
      <c r="AB1363" s="1" t="s">
        <v>30939</v>
      </c>
      <c r="AH1363" s="1" t="s">
        <v>30939</v>
      </c>
      <c r="AN1363" s="1" t="s">
        <v>30939</v>
      </c>
      <c r="AV1363" s="1" t="s">
        <v>30939</v>
      </c>
      <c r="AX1363" s="1" t="s">
        <v>30939</v>
      </c>
      <c r="AZ1363" s="1" t="s">
        <v>30939</v>
      </c>
      <c r="BB1363" s="1" t="s">
        <v>30939</v>
      </c>
      <c r="BE1363" s="1" t="s">
        <v>30939</v>
      </c>
      <c r="BG1363" s="1" t="s">
        <v>30939</v>
      </c>
      <c r="BK1363" s="1">
        <v>2000000</v>
      </c>
      <c r="BL1363" s="1" t="s">
        <v>30938</v>
      </c>
      <c r="BR1363" s="1" t="s">
        <v>30938</v>
      </c>
      <c r="BS1363" s="1" t="s">
        <v>30938</v>
      </c>
      <c r="BV1363" s="1" t="s">
        <v>2329</v>
      </c>
    </row>
    <row r="1364" spans="1:74">
      <c r="A1364" s="1" t="s">
        <v>2330</v>
      </c>
      <c r="B1364" s="1" t="s">
        <v>2331</v>
      </c>
      <c r="C1364" s="1" t="s">
        <v>2421</v>
      </c>
      <c r="D1364" s="1">
        <v>352701053825805</v>
      </c>
      <c r="G1364" s="1" t="s">
        <v>2332</v>
      </c>
      <c r="I1364" s="1" t="s">
        <v>30867</v>
      </c>
      <c r="J1364" s="1" t="s">
        <v>30938</v>
      </c>
      <c r="N1364" s="1">
        <v>250000</v>
      </c>
      <c r="O1364" s="1" t="s">
        <v>30938</v>
      </c>
      <c r="P1364" s="1" t="s">
        <v>30939</v>
      </c>
      <c r="Q1364" s="1" t="s">
        <v>30938</v>
      </c>
      <c r="S1364" s="1" t="s">
        <v>30939</v>
      </c>
      <c r="W1364" s="1" t="s">
        <v>30938</v>
      </c>
      <c r="X1364" s="1" t="s">
        <v>30939</v>
      </c>
      <c r="AB1364" s="1" t="s">
        <v>30939</v>
      </c>
      <c r="AH1364" s="1" t="s">
        <v>30939</v>
      </c>
      <c r="AN1364" s="1" t="s">
        <v>30939</v>
      </c>
      <c r="AV1364" s="1" t="s">
        <v>30939</v>
      </c>
      <c r="AX1364" s="1" t="s">
        <v>30939</v>
      </c>
      <c r="AZ1364" s="1" t="s">
        <v>30939</v>
      </c>
      <c r="BB1364" s="1" t="s">
        <v>30939</v>
      </c>
      <c r="BE1364" s="1" t="s">
        <v>30939</v>
      </c>
      <c r="BG1364" s="1" t="s">
        <v>30939</v>
      </c>
      <c r="BK1364" s="1">
        <v>2000000</v>
      </c>
      <c r="BL1364" s="1" t="s">
        <v>30938</v>
      </c>
      <c r="BR1364" s="1" t="s">
        <v>30938</v>
      </c>
      <c r="BS1364" s="1" t="s">
        <v>30938</v>
      </c>
      <c r="BV1364" s="1" t="s">
        <v>2333</v>
      </c>
    </row>
    <row r="1365" spans="1:74">
      <c r="A1365" s="1" t="s">
        <v>2334</v>
      </c>
      <c r="B1365" s="1" t="s">
        <v>2335</v>
      </c>
      <c r="C1365" s="1" t="s">
        <v>2421</v>
      </c>
      <c r="D1365" s="1">
        <v>352701053825805</v>
      </c>
      <c r="G1365" s="1" t="s">
        <v>2336</v>
      </c>
      <c r="I1365" s="1" t="s">
        <v>30867</v>
      </c>
      <c r="J1365" s="1" t="s">
        <v>30938</v>
      </c>
      <c r="N1365" s="1">
        <v>250000</v>
      </c>
      <c r="O1365" s="1" t="s">
        <v>30938</v>
      </c>
      <c r="P1365" s="1" t="s">
        <v>30939</v>
      </c>
      <c r="Q1365" s="1" t="s">
        <v>30938</v>
      </c>
      <c r="S1365" s="1" t="s">
        <v>30939</v>
      </c>
      <c r="W1365" s="1" t="s">
        <v>30938</v>
      </c>
      <c r="X1365" s="1" t="s">
        <v>30939</v>
      </c>
      <c r="AB1365" s="1" t="s">
        <v>30939</v>
      </c>
      <c r="AH1365" s="1" t="s">
        <v>30939</v>
      </c>
      <c r="AN1365" s="1" t="s">
        <v>30939</v>
      </c>
      <c r="AV1365" s="1" t="s">
        <v>30939</v>
      </c>
      <c r="AX1365" s="1" t="s">
        <v>30939</v>
      </c>
      <c r="AZ1365" s="1" t="s">
        <v>30939</v>
      </c>
      <c r="BB1365" s="1" t="s">
        <v>30939</v>
      </c>
      <c r="BE1365" s="1" t="s">
        <v>30939</v>
      </c>
      <c r="BG1365" s="1" t="s">
        <v>30939</v>
      </c>
      <c r="BK1365" s="1">
        <v>2000000</v>
      </c>
      <c r="BL1365" s="1" t="s">
        <v>30938</v>
      </c>
      <c r="BR1365" s="1" t="s">
        <v>30938</v>
      </c>
      <c r="BS1365" s="1" t="s">
        <v>30938</v>
      </c>
      <c r="BV1365" s="1" t="s">
        <v>2337</v>
      </c>
    </row>
    <row r="1366" spans="1:74">
      <c r="A1366" s="1" t="s">
        <v>2338</v>
      </c>
      <c r="B1366" s="1" t="s">
        <v>2339</v>
      </c>
      <c r="C1366" s="1" t="s">
        <v>2421</v>
      </c>
      <c r="D1366" s="1">
        <v>352701053825805</v>
      </c>
      <c r="G1366" s="1" t="s">
        <v>2340</v>
      </c>
      <c r="I1366" s="1" t="s">
        <v>30867</v>
      </c>
      <c r="J1366" s="1" t="s">
        <v>30938</v>
      </c>
      <c r="N1366" s="1">
        <v>250000</v>
      </c>
      <c r="O1366" s="1" t="s">
        <v>30938</v>
      </c>
      <c r="P1366" s="1" t="s">
        <v>30939</v>
      </c>
      <c r="Q1366" s="1" t="s">
        <v>30938</v>
      </c>
      <c r="S1366" s="1" t="s">
        <v>30939</v>
      </c>
      <c r="W1366" s="1" t="s">
        <v>30938</v>
      </c>
      <c r="X1366" s="1" t="s">
        <v>30939</v>
      </c>
      <c r="AB1366" s="1" t="s">
        <v>30939</v>
      </c>
      <c r="AH1366" s="1" t="s">
        <v>30939</v>
      </c>
      <c r="AN1366" s="1" t="s">
        <v>30939</v>
      </c>
      <c r="AV1366" s="1" t="s">
        <v>30939</v>
      </c>
      <c r="AX1366" s="1" t="s">
        <v>30939</v>
      </c>
      <c r="AZ1366" s="1" t="s">
        <v>30939</v>
      </c>
      <c r="BB1366" s="1" t="s">
        <v>30939</v>
      </c>
      <c r="BE1366" s="1" t="s">
        <v>30939</v>
      </c>
      <c r="BG1366" s="1" t="s">
        <v>30939</v>
      </c>
      <c r="BK1366" s="1">
        <v>2000000</v>
      </c>
      <c r="BL1366" s="1" t="s">
        <v>30938</v>
      </c>
      <c r="BR1366" s="1" t="s">
        <v>30938</v>
      </c>
      <c r="BS1366" s="1" t="s">
        <v>30938</v>
      </c>
      <c r="BV1366" s="1" t="s">
        <v>2341</v>
      </c>
    </row>
    <row r="1367" spans="1:74">
      <c r="A1367" s="1" t="s">
        <v>2342</v>
      </c>
      <c r="B1367" s="1" t="s">
        <v>2343</v>
      </c>
      <c r="C1367" s="1" t="s">
        <v>2421</v>
      </c>
      <c r="D1367" s="1">
        <v>352701053825805</v>
      </c>
      <c r="G1367" s="1" t="s">
        <v>2344</v>
      </c>
      <c r="I1367" s="1" t="s">
        <v>30867</v>
      </c>
      <c r="J1367" s="1" t="s">
        <v>30938</v>
      </c>
      <c r="N1367" s="1">
        <v>250000</v>
      </c>
      <c r="O1367" s="1" t="s">
        <v>30938</v>
      </c>
      <c r="P1367" s="1" t="s">
        <v>30939</v>
      </c>
      <c r="Q1367" s="1" t="s">
        <v>30938</v>
      </c>
      <c r="S1367" s="1" t="s">
        <v>30939</v>
      </c>
      <c r="W1367" s="1" t="s">
        <v>30938</v>
      </c>
      <c r="X1367" s="1" t="s">
        <v>30939</v>
      </c>
      <c r="AB1367" s="1" t="s">
        <v>30939</v>
      </c>
      <c r="AH1367" s="1" t="s">
        <v>30939</v>
      </c>
      <c r="AN1367" s="1" t="s">
        <v>30939</v>
      </c>
      <c r="AV1367" s="1" t="s">
        <v>30939</v>
      </c>
      <c r="AX1367" s="1" t="s">
        <v>30939</v>
      </c>
      <c r="AZ1367" s="1" t="s">
        <v>30939</v>
      </c>
      <c r="BB1367" s="1" t="s">
        <v>30939</v>
      </c>
      <c r="BE1367" s="1" t="s">
        <v>30939</v>
      </c>
      <c r="BG1367" s="1" t="s">
        <v>30939</v>
      </c>
      <c r="BK1367" s="1">
        <v>2000000</v>
      </c>
      <c r="BL1367" s="1" t="s">
        <v>30938</v>
      </c>
      <c r="BR1367" s="1" t="s">
        <v>30938</v>
      </c>
      <c r="BS1367" s="1" t="s">
        <v>30938</v>
      </c>
      <c r="BV1367" s="1" t="s">
        <v>2345</v>
      </c>
    </row>
    <row r="1368" spans="1:74">
      <c r="A1368" s="1" t="s">
        <v>2346</v>
      </c>
      <c r="B1368" s="1" t="s">
        <v>2347</v>
      </c>
      <c r="C1368" s="1" t="s">
        <v>2421</v>
      </c>
      <c r="D1368" s="1">
        <v>352701053825805</v>
      </c>
      <c r="G1368" s="1" t="s">
        <v>2348</v>
      </c>
      <c r="I1368" s="1" t="s">
        <v>30867</v>
      </c>
      <c r="J1368" s="1" t="s">
        <v>30938</v>
      </c>
      <c r="N1368" s="1">
        <v>250000</v>
      </c>
      <c r="O1368" s="1" t="s">
        <v>30938</v>
      </c>
      <c r="P1368" s="1" t="s">
        <v>30939</v>
      </c>
      <c r="Q1368" s="1" t="s">
        <v>30938</v>
      </c>
      <c r="S1368" s="1" t="s">
        <v>30939</v>
      </c>
      <c r="W1368" s="1" t="s">
        <v>30938</v>
      </c>
      <c r="X1368" s="1" t="s">
        <v>30939</v>
      </c>
      <c r="AB1368" s="1" t="s">
        <v>30939</v>
      </c>
      <c r="AH1368" s="1" t="s">
        <v>30939</v>
      </c>
      <c r="AN1368" s="1" t="s">
        <v>30939</v>
      </c>
      <c r="AV1368" s="1" t="s">
        <v>30939</v>
      </c>
      <c r="AX1368" s="1" t="s">
        <v>30939</v>
      </c>
      <c r="AZ1368" s="1" t="s">
        <v>30939</v>
      </c>
      <c r="BB1368" s="1" t="s">
        <v>30939</v>
      </c>
      <c r="BE1368" s="1" t="s">
        <v>30939</v>
      </c>
      <c r="BG1368" s="1" t="s">
        <v>30939</v>
      </c>
      <c r="BK1368" s="1">
        <v>2000000</v>
      </c>
      <c r="BL1368" s="1" t="s">
        <v>30938</v>
      </c>
      <c r="BR1368" s="1" t="s">
        <v>30938</v>
      </c>
      <c r="BS1368" s="1" t="s">
        <v>30938</v>
      </c>
      <c r="BV1368" s="1" t="s">
        <v>2349</v>
      </c>
    </row>
    <row r="1369" spans="1:74">
      <c r="A1369" s="1" t="s">
        <v>2350</v>
      </c>
      <c r="B1369" s="1" t="s">
        <v>2351</v>
      </c>
      <c r="C1369" s="1" t="s">
        <v>2421</v>
      </c>
      <c r="D1369" s="1">
        <v>352701053825805</v>
      </c>
      <c r="G1369" s="1" t="s">
        <v>2352</v>
      </c>
      <c r="I1369" s="1" t="s">
        <v>30867</v>
      </c>
      <c r="J1369" s="1" t="s">
        <v>30938</v>
      </c>
      <c r="N1369" s="1">
        <v>250000</v>
      </c>
      <c r="O1369" s="1" t="s">
        <v>30938</v>
      </c>
      <c r="P1369" s="1" t="s">
        <v>30939</v>
      </c>
      <c r="Q1369" s="1" t="s">
        <v>30938</v>
      </c>
      <c r="S1369" s="1" t="s">
        <v>30939</v>
      </c>
      <c r="W1369" s="1" t="s">
        <v>30938</v>
      </c>
      <c r="X1369" s="1" t="s">
        <v>30939</v>
      </c>
      <c r="AB1369" s="1" t="s">
        <v>30939</v>
      </c>
      <c r="AH1369" s="1" t="s">
        <v>30939</v>
      </c>
      <c r="AN1369" s="1" t="s">
        <v>30939</v>
      </c>
      <c r="AV1369" s="1" t="s">
        <v>30939</v>
      </c>
      <c r="AX1369" s="1" t="s">
        <v>30939</v>
      </c>
      <c r="AZ1369" s="1" t="s">
        <v>30939</v>
      </c>
      <c r="BB1369" s="1" t="s">
        <v>30939</v>
      </c>
      <c r="BE1369" s="1" t="s">
        <v>30939</v>
      </c>
      <c r="BG1369" s="1" t="s">
        <v>30939</v>
      </c>
      <c r="BK1369" s="1">
        <v>2000000</v>
      </c>
      <c r="BL1369" s="1" t="s">
        <v>30938</v>
      </c>
      <c r="BR1369" s="1" t="s">
        <v>30938</v>
      </c>
      <c r="BS1369" s="1" t="s">
        <v>30938</v>
      </c>
      <c r="BV1369" s="1" t="s">
        <v>2353</v>
      </c>
    </row>
    <row r="1370" spans="1:74">
      <c r="A1370" s="1" t="s">
        <v>2354</v>
      </c>
      <c r="B1370" s="1" t="s">
        <v>2355</v>
      </c>
      <c r="C1370" s="1" t="s">
        <v>2421</v>
      </c>
      <c r="D1370" s="1">
        <v>352701053825805</v>
      </c>
      <c r="G1370" s="1" t="s">
        <v>2356</v>
      </c>
      <c r="I1370" s="1" t="s">
        <v>30867</v>
      </c>
      <c r="J1370" s="1" t="s">
        <v>30938</v>
      </c>
      <c r="N1370" s="1">
        <v>250000</v>
      </c>
      <c r="O1370" s="1" t="s">
        <v>30938</v>
      </c>
      <c r="P1370" s="1" t="s">
        <v>30939</v>
      </c>
      <c r="Q1370" s="1" t="s">
        <v>30938</v>
      </c>
      <c r="S1370" s="1" t="s">
        <v>30939</v>
      </c>
      <c r="W1370" s="1" t="s">
        <v>30938</v>
      </c>
      <c r="X1370" s="1" t="s">
        <v>30939</v>
      </c>
      <c r="AB1370" s="1" t="s">
        <v>30939</v>
      </c>
      <c r="AH1370" s="1" t="s">
        <v>30939</v>
      </c>
      <c r="AN1370" s="1" t="s">
        <v>30939</v>
      </c>
      <c r="AV1370" s="1" t="s">
        <v>30939</v>
      </c>
      <c r="AX1370" s="1" t="s">
        <v>30939</v>
      </c>
      <c r="AZ1370" s="1" t="s">
        <v>30939</v>
      </c>
      <c r="BB1370" s="1" t="s">
        <v>30939</v>
      </c>
      <c r="BE1370" s="1" t="s">
        <v>30939</v>
      </c>
      <c r="BG1370" s="1" t="s">
        <v>30939</v>
      </c>
      <c r="BK1370" s="1">
        <v>2000000</v>
      </c>
      <c r="BL1370" s="1" t="s">
        <v>30938</v>
      </c>
      <c r="BR1370" s="1" t="s">
        <v>30938</v>
      </c>
      <c r="BS1370" s="1" t="s">
        <v>30938</v>
      </c>
      <c r="BV1370" s="1" t="s">
        <v>2357</v>
      </c>
    </row>
    <row r="1371" spans="1:74">
      <c r="A1371" s="1" t="s">
        <v>2358</v>
      </c>
      <c r="B1371" s="1" t="s">
        <v>2359</v>
      </c>
      <c r="C1371" s="1" t="s">
        <v>2421</v>
      </c>
      <c r="D1371" s="1">
        <v>352701053825805</v>
      </c>
      <c r="G1371" s="1" t="s">
        <v>2360</v>
      </c>
      <c r="I1371" s="1" t="s">
        <v>30867</v>
      </c>
      <c r="J1371" s="1" t="s">
        <v>30938</v>
      </c>
      <c r="N1371" s="1">
        <v>250000</v>
      </c>
      <c r="O1371" s="1" t="s">
        <v>30938</v>
      </c>
      <c r="P1371" s="1" t="s">
        <v>30939</v>
      </c>
      <c r="Q1371" s="1" t="s">
        <v>30938</v>
      </c>
      <c r="S1371" s="1" t="s">
        <v>30939</v>
      </c>
      <c r="W1371" s="1" t="s">
        <v>30938</v>
      </c>
      <c r="X1371" s="1" t="s">
        <v>30939</v>
      </c>
      <c r="AB1371" s="1" t="s">
        <v>30939</v>
      </c>
      <c r="AH1371" s="1" t="s">
        <v>30939</v>
      </c>
      <c r="AN1371" s="1" t="s">
        <v>30939</v>
      </c>
      <c r="AV1371" s="1" t="s">
        <v>30939</v>
      </c>
      <c r="AX1371" s="1" t="s">
        <v>30939</v>
      </c>
      <c r="AZ1371" s="1" t="s">
        <v>30939</v>
      </c>
      <c r="BB1371" s="1" t="s">
        <v>30939</v>
      </c>
      <c r="BE1371" s="1" t="s">
        <v>30939</v>
      </c>
      <c r="BG1371" s="1" t="s">
        <v>30939</v>
      </c>
      <c r="BK1371" s="1">
        <v>2000000</v>
      </c>
      <c r="BL1371" s="1" t="s">
        <v>30938</v>
      </c>
      <c r="BR1371" s="1" t="s">
        <v>30938</v>
      </c>
      <c r="BS1371" s="1" t="s">
        <v>30938</v>
      </c>
      <c r="BV1371" s="1" t="s">
        <v>2361</v>
      </c>
    </row>
    <row r="1372" spans="1:74">
      <c r="A1372" s="1" t="s">
        <v>2362</v>
      </c>
      <c r="B1372" s="1" t="s">
        <v>2363</v>
      </c>
      <c r="C1372" s="1" t="s">
        <v>2421</v>
      </c>
      <c r="D1372" s="1">
        <v>352701053825805</v>
      </c>
      <c r="G1372" s="1" t="s">
        <v>2364</v>
      </c>
      <c r="I1372" s="1" t="s">
        <v>30867</v>
      </c>
      <c r="J1372" s="1" t="s">
        <v>30938</v>
      </c>
      <c r="N1372" s="1">
        <v>250000</v>
      </c>
      <c r="O1372" s="1" t="s">
        <v>30939</v>
      </c>
      <c r="P1372" s="1" t="s">
        <v>30939</v>
      </c>
      <c r="W1372" s="1" t="s">
        <v>30938</v>
      </c>
      <c r="AB1372" s="1" t="s">
        <v>30939</v>
      </c>
      <c r="AH1372" s="1" t="s">
        <v>30939</v>
      </c>
      <c r="AN1372" s="1" t="s">
        <v>30939</v>
      </c>
      <c r="AV1372" s="1" t="s">
        <v>30939</v>
      </c>
      <c r="AX1372" s="1" t="s">
        <v>30939</v>
      </c>
      <c r="AZ1372" s="1" t="s">
        <v>30939</v>
      </c>
      <c r="BB1372" s="1" t="s">
        <v>30939</v>
      </c>
      <c r="BE1372" s="1" t="s">
        <v>30939</v>
      </c>
      <c r="BG1372" s="1" t="s">
        <v>30939</v>
      </c>
      <c r="BK1372" s="1">
        <v>2000000</v>
      </c>
      <c r="BL1372" s="1" t="s">
        <v>30938</v>
      </c>
      <c r="BR1372" s="1" t="s">
        <v>30938</v>
      </c>
      <c r="BS1372" s="1" t="s">
        <v>30938</v>
      </c>
      <c r="BV1372" s="1" t="s">
        <v>2365</v>
      </c>
    </row>
    <row r="1373" spans="1:74">
      <c r="A1373" s="1" t="s">
        <v>2366</v>
      </c>
      <c r="B1373" s="1" t="s">
        <v>2367</v>
      </c>
      <c r="C1373" s="1" t="s">
        <v>2421</v>
      </c>
      <c r="D1373" s="1">
        <v>352701053825805</v>
      </c>
      <c r="G1373" s="1" t="s">
        <v>2368</v>
      </c>
      <c r="I1373" s="1" t="s">
        <v>30867</v>
      </c>
      <c r="J1373" s="1" t="s">
        <v>30938</v>
      </c>
      <c r="N1373" s="1">
        <v>250000</v>
      </c>
      <c r="O1373" s="1" t="s">
        <v>30939</v>
      </c>
      <c r="P1373" s="1" t="s">
        <v>30939</v>
      </c>
      <c r="W1373" s="1" t="s">
        <v>30938</v>
      </c>
      <c r="AB1373" s="1" t="s">
        <v>30939</v>
      </c>
      <c r="AH1373" s="1" t="s">
        <v>30939</v>
      </c>
      <c r="AN1373" s="1" t="s">
        <v>30939</v>
      </c>
      <c r="AV1373" s="1" t="s">
        <v>30939</v>
      </c>
      <c r="AX1373" s="1" t="s">
        <v>30939</v>
      </c>
      <c r="AZ1373" s="1" t="s">
        <v>30939</v>
      </c>
      <c r="BB1373" s="1" t="s">
        <v>30939</v>
      </c>
      <c r="BE1373" s="1" t="s">
        <v>30939</v>
      </c>
      <c r="BG1373" s="1" t="s">
        <v>30939</v>
      </c>
      <c r="BK1373" s="1">
        <v>2000000</v>
      </c>
      <c r="BL1373" s="1" t="s">
        <v>30938</v>
      </c>
      <c r="BR1373" s="1" t="s">
        <v>30938</v>
      </c>
      <c r="BS1373" s="1" t="s">
        <v>30938</v>
      </c>
      <c r="BV1373" s="1" t="s">
        <v>2369</v>
      </c>
    </row>
    <row r="1374" spans="1:74">
      <c r="A1374" s="1" t="s">
        <v>2370</v>
      </c>
      <c r="B1374" s="1" t="s">
        <v>2371</v>
      </c>
      <c r="C1374" s="1" t="s">
        <v>2421</v>
      </c>
      <c r="D1374" s="1">
        <v>352701053825805</v>
      </c>
      <c r="G1374" s="1" t="s">
        <v>2372</v>
      </c>
      <c r="I1374" s="1" t="s">
        <v>30867</v>
      </c>
      <c r="J1374" s="1" t="s">
        <v>30938</v>
      </c>
      <c r="N1374" s="1">
        <v>250000</v>
      </c>
      <c r="O1374" s="1" t="s">
        <v>30938</v>
      </c>
      <c r="P1374" s="1" t="s">
        <v>30939</v>
      </c>
      <c r="Q1374" s="1" t="s">
        <v>30938</v>
      </c>
      <c r="S1374" s="1" t="s">
        <v>30939</v>
      </c>
      <c r="W1374" s="1" t="s">
        <v>30938</v>
      </c>
      <c r="X1374" s="1" t="s">
        <v>30939</v>
      </c>
      <c r="AB1374" s="1" t="s">
        <v>30939</v>
      </c>
      <c r="AH1374" s="1" t="s">
        <v>30939</v>
      </c>
      <c r="AN1374" s="1" t="s">
        <v>30939</v>
      </c>
      <c r="AV1374" s="1" t="s">
        <v>30939</v>
      </c>
      <c r="AX1374" s="1" t="s">
        <v>30939</v>
      </c>
      <c r="AZ1374" s="1" t="s">
        <v>30939</v>
      </c>
      <c r="BB1374" s="1" t="s">
        <v>30939</v>
      </c>
      <c r="BE1374" s="1" t="s">
        <v>30939</v>
      </c>
      <c r="BG1374" s="1" t="s">
        <v>30939</v>
      </c>
      <c r="BK1374" s="1">
        <v>2000000</v>
      </c>
      <c r="BL1374" s="1" t="s">
        <v>30938</v>
      </c>
      <c r="BR1374" s="1" t="s">
        <v>30938</v>
      </c>
      <c r="BS1374" s="1" t="s">
        <v>30938</v>
      </c>
      <c r="BV1374" s="1" t="s">
        <v>2373</v>
      </c>
    </row>
    <row r="1375" spans="1:74">
      <c r="A1375" s="1" t="s">
        <v>2374</v>
      </c>
      <c r="B1375" s="1" t="s">
        <v>2375</v>
      </c>
      <c r="C1375" s="1" t="s">
        <v>2421</v>
      </c>
      <c r="D1375" s="1">
        <v>352701053825805</v>
      </c>
      <c r="G1375" s="1" t="s">
        <v>2376</v>
      </c>
      <c r="I1375" s="1" t="s">
        <v>30867</v>
      </c>
      <c r="J1375" s="1" t="s">
        <v>30938</v>
      </c>
      <c r="N1375" s="1">
        <v>250000</v>
      </c>
      <c r="O1375" s="1" t="s">
        <v>30939</v>
      </c>
      <c r="P1375" s="1" t="s">
        <v>30939</v>
      </c>
      <c r="W1375" s="1" t="s">
        <v>30938</v>
      </c>
      <c r="AB1375" s="1" t="s">
        <v>30939</v>
      </c>
      <c r="AH1375" s="1" t="s">
        <v>30939</v>
      </c>
      <c r="AN1375" s="1" t="s">
        <v>30939</v>
      </c>
      <c r="AV1375" s="1" t="s">
        <v>30939</v>
      </c>
      <c r="AX1375" s="1" t="s">
        <v>30939</v>
      </c>
      <c r="AZ1375" s="1" t="s">
        <v>30939</v>
      </c>
      <c r="BB1375" s="1" t="s">
        <v>30939</v>
      </c>
      <c r="BE1375" s="1" t="s">
        <v>30939</v>
      </c>
      <c r="BG1375" s="1" t="s">
        <v>30939</v>
      </c>
      <c r="BK1375" s="1">
        <v>2000000</v>
      </c>
      <c r="BL1375" s="1" t="s">
        <v>30938</v>
      </c>
      <c r="BR1375" s="1" t="s">
        <v>30938</v>
      </c>
      <c r="BS1375" s="1" t="s">
        <v>30938</v>
      </c>
      <c r="BV1375" s="1" t="s">
        <v>2260</v>
      </c>
    </row>
    <row r="1376" spans="1:74">
      <c r="A1376" s="1" t="s">
        <v>2261</v>
      </c>
      <c r="B1376" s="1" t="s">
        <v>2262</v>
      </c>
      <c r="C1376" s="1" t="s">
        <v>2421</v>
      </c>
      <c r="D1376" s="1">
        <v>352701053825805</v>
      </c>
      <c r="G1376" s="1" t="s">
        <v>2263</v>
      </c>
      <c r="I1376" s="1" t="s">
        <v>30867</v>
      </c>
      <c r="J1376" s="1" t="s">
        <v>30938</v>
      </c>
      <c r="N1376" s="1">
        <v>250000</v>
      </c>
      <c r="O1376" s="1" t="s">
        <v>30938</v>
      </c>
      <c r="P1376" s="1" t="s">
        <v>30939</v>
      </c>
      <c r="Q1376" s="1" t="s">
        <v>30938</v>
      </c>
      <c r="S1376" s="1" t="s">
        <v>30939</v>
      </c>
      <c r="W1376" s="1" t="s">
        <v>30938</v>
      </c>
      <c r="X1376" s="1" t="s">
        <v>30939</v>
      </c>
      <c r="AB1376" s="1" t="s">
        <v>30939</v>
      </c>
      <c r="AH1376" s="1" t="s">
        <v>30939</v>
      </c>
      <c r="AN1376" s="1" t="s">
        <v>30939</v>
      </c>
      <c r="AV1376" s="1" t="s">
        <v>30939</v>
      </c>
      <c r="AX1376" s="1" t="s">
        <v>30939</v>
      </c>
      <c r="AZ1376" s="1" t="s">
        <v>30939</v>
      </c>
      <c r="BB1376" s="1" t="s">
        <v>30939</v>
      </c>
      <c r="BE1376" s="1" t="s">
        <v>30939</v>
      </c>
      <c r="BG1376" s="1" t="s">
        <v>30939</v>
      </c>
      <c r="BK1376" s="1">
        <v>2000000</v>
      </c>
      <c r="BL1376" s="1" t="s">
        <v>30938</v>
      </c>
      <c r="BR1376" s="1" t="s">
        <v>30938</v>
      </c>
      <c r="BS1376" s="1" t="s">
        <v>30938</v>
      </c>
      <c r="BV1376" s="1" t="s">
        <v>2264</v>
      </c>
    </row>
    <row r="1377" spans="1:74">
      <c r="A1377" s="1" t="s">
        <v>2265</v>
      </c>
      <c r="B1377" s="1" t="s">
        <v>2266</v>
      </c>
      <c r="C1377" s="1" t="s">
        <v>2421</v>
      </c>
      <c r="D1377" s="1">
        <v>352701053825805</v>
      </c>
      <c r="G1377" s="1" t="s">
        <v>2267</v>
      </c>
      <c r="I1377" s="1" t="s">
        <v>30867</v>
      </c>
      <c r="J1377" s="1" t="s">
        <v>30938</v>
      </c>
      <c r="N1377" s="1">
        <v>250000</v>
      </c>
      <c r="O1377" s="1" t="s">
        <v>30938</v>
      </c>
      <c r="P1377" s="1" t="s">
        <v>30939</v>
      </c>
      <c r="Q1377" s="1" t="s">
        <v>30938</v>
      </c>
      <c r="S1377" s="1" t="s">
        <v>30939</v>
      </c>
      <c r="W1377" s="1" t="s">
        <v>30938</v>
      </c>
      <c r="X1377" s="1" t="s">
        <v>30939</v>
      </c>
      <c r="AB1377" s="1" t="s">
        <v>30939</v>
      </c>
      <c r="AH1377" s="1" t="s">
        <v>30939</v>
      </c>
      <c r="AN1377" s="1" t="s">
        <v>30939</v>
      </c>
      <c r="AV1377" s="1" t="s">
        <v>30939</v>
      </c>
      <c r="AX1377" s="1" t="s">
        <v>30939</v>
      </c>
      <c r="AZ1377" s="1" t="s">
        <v>30939</v>
      </c>
      <c r="BB1377" s="1" t="s">
        <v>30939</v>
      </c>
      <c r="BE1377" s="1" t="s">
        <v>30939</v>
      </c>
      <c r="BG1377" s="1" t="s">
        <v>30939</v>
      </c>
      <c r="BK1377" s="1">
        <v>2000000</v>
      </c>
      <c r="BL1377" s="1" t="s">
        <v>30938</v>
      </c>
      <c r="BR1377" s="1" t="s">
        <v>30938</v>
      </c>
      <c r="BS1377" s="1" t="s">
        <v>30938</v>
      </c>
      <c r="BV1377" s="1" t="s">
        <v>2268</v>
      </c>
    </row>
    <row r="1378" spans="1:74">
      <c r="A1378" s="1" t="s">
        <v>2269</v>
      </c>
      <c r="B1378" s="1" t="s">
        <v>2270</v>
      </c>
      <c r="C1378" s="1" t="s">
        <v>2421</v>
      </c>
      <c r="D1378" s="1">
        <v>352701053825805</v>
      </c>
      <c r="G1378" s="1" t="s">
        <v>2271</v>
      </c>
      <c r="I1378" s="1" t="s">
        <v>30867</v>
      </c>
      <c r="J1378" s="1" t="s">
        <v>30938</v>
      </c>
      <c r="N1378" s="1">
        <v>250000</v>
      </c>
      <c r="O1378" s="1" t="s">
        <v>30938</v>
      </c>
      <c r="P1378" s="1" t="s">
        <v>30939</v>
      </c>
      <c r="Q1378" s="1" t="s">
        <v>30938</v>
      </c>
      <c r="S1378" s="1" t="s">
        <v>30939</v>
      </c>
      <c r="W1378" s="1" t="s">
        <v>30938</v>
      </c>
      <c r="X1378" s="1" t="s">
        <v>30939</v>
      </c>
      <c r="AB1378" s="1" t="s">
        <v>30939</v>
      </c>
      <c r="AH1378" s="1" t="s">
        <v>30939</v>
      </c>
      <c r="AN1378" s="1" t="s">
        <v>30939</v>
      </c>
      <c r="AV1378" s="1" t="s">
        <v>30939</v>
      </c>
      <c r="AX1378" s="1" t="s">
        <v>30939</v>
      </c>
      <c r="AZ1378" s="1" t="s">
        <v>30939</v>
      </c>
      <c r="BB1378" s="1" t="s">
        <v>30939</v>
      </c>
      <c r="BE1378" s="1" t="s">
        <v>30939</v>
      </c>
      <c r="BG1378" s="1" t="s">
        <v>30939</v>
      </c>
      <c r="BK1378" s="1">
        <v>2000000</v>
      </c>
      <c r="BL1378" s="1" t="s">
        <v>30938</v>
      </c>
      <c r="BR1378" s="1" t="s">
        <v>30938</v>
      </c>
      <c r="BS1378" s="1" t="s">
        <v>30938</v>
      </c>
      <c r="BV1378" s="1" t="s">
        <v>2272</v>
      </c>
    </row>
    <row r="1379" spans="1:74">
      <c r="A1379" s="1" t="s">
        <v>2273</v>
      </c>
      <c r="B1379" s="1" t="s">
        <v>2274</v>
      </c>
      <c r="C1379" s="1" t="s">
        <v>2421</v>
      </c>
      <c r="D1379" s="1">
        <v>352701053825805</v>
      </c>
      <c r="G1379" s="1" t="s">
        <v>2275</v>
      </c>
      <c r="I1379" s="1" t="s">
        <v>30867</v>
      </c>
      <c r="J1379" s="1" t="s">
        <v>30938</v>
      </c>
      <c r="N1379" s="1">
        <v>250000</v>
      </c>
      <c r="O1379" s="1" t="s">
        <v>30938</v>
      </c>
      <c r="P1379" s="1" t="s">
        <v>30939</v>
      </c>
      <c r="Q1379" s="1" t="s">
        <v>30938</v>
      </c>
      <c r="S1379" s="1" t="s">
        <v>30939</v>
      </c>
      <c r="W1379" s="1" t="s">
        <v>30938</v>
      </c>
      <c r="X1379" s="1" t="s">
        <v>30939</v>
      </c>
      <c r="AB1379" s="1" t="s">
        <v>30939</v>
      </c>
      <c r="AH1379" s="1" t="s">
        <v>30939</v>
      </c>
      <c r="AN1379" s="1" t="s">
        <v>30939</v>
      </c>
      <c r="AV1379" s="1" t="s">
        <v>30939</v>
      </c>
      <c r="AX1379" s="1" t="s">
        <v>30939</v>
      </c>
      <c r="AZ1379" s="1" t="s">
        <v>30939</v>
      </c>
      <c r="BB1379" s="1" t="s">
        <v>30939</v>
      </c>
      <c r="BE1379" s="1" t="s">
        <v>30939</v>
      </c>
      <c r="BG1379" s="1" t="s">
        <v>30939</v>
      </c>
      <c r="BK1379" s="1">
        <v>2000000</v>
      </c>
      <c r="BL1379" s="1" t="s">
        <v>30938</v>
      </c>
      <c r="BR1379" s="1" t="s">
        <v>30938</v>
      </c>
      <c r="BS1379" s="1" t="s">
        <v>30938</v>
      </c>
      <c r="BV1379" s="1" t="s">
        <v>2276</v>
      </c>
    </row>
    <row r="1380" spans="1:74">
      <c r="A1380" s="1" t="s">
        <v>2277</v>
      </c>
      <c r="B1380" s="1" t="s">
        <v>2278</v>
      </c>
      <c r="C1380" s="1" t="s">
        <v>2421</v>
      </c>
      <c r="D1380" s="1">
        <v>353768059623764</v>
      </c>
      <c r="G1380" s="1" t="s">
        <v>2279</v>
      </c>
      <c r="I1380" s="1" t="s">
        <v>30867</v>
      </c>
      <c r="J1380" s="1" t="s">
        <v>30938</v>
      </c>
      <c r="N1380" s="1">
        <v>250000</v>
      </c>
      <c r="O1380" s="1" t="s">
        <v>30938</v>
      </c>
      <c r="P1380" s="1" t="s">
        <v>30939</v>
      </c>
      <c r="Q1380" s="1" t="s">
        <v>30938</v>
      </c>
      <c r="S1380" s="1" t="s">
        <v>30939</v>
      </c>
      <c r="W1380" s="1" t="s">
        <v>30938</v>
      </c>
      <c r="X1380" s="1" t="s">
        <v>30939</v>
      </c>
      <c r="AB1380" s="1" t="s">
        <v>30939</v>
      </c>
      <c r="AH1380" s="1" t="s">
        <v>30939</v>
      </c>
      <c r="AN1380" s="1" t="s">
        <v>30939</v>
      </c>
      <c r="AV1380" s="1" t="s">
        <v>30939</v>
      </c>
      <c r="AX1380" s="1" t="s">
        <v>30939</v>
      </c>
      <c r="AZ1380" s="1" t="s">
        <v>30939</v>
      </c>
      <c r="BB1380" s="1" t="s">
        <v>30939</v>
      </c>
      <c r="BE1380" s="1" t="s">
        <v>30939</v>
      </c>
      <c r="BG1380" s="1" t="s">
        <v>30939</v>
      </c>
      <c r="BK1380" s="1">
        <v>2000000</v>
      </c>
      <c r="BL1380" s="1" t="s">
        <v>30938</v>
      </c>
      <c r="BR1380" s="1" t="s">
        <v>30938</v>
      </c>
      <c r="BS1380" s="1" t="s">
        <v>30938</v>
      </c>
      <c r="BV1380" s="1" t="s">
        <v>2280</v>
      </c>
    </row>
    <row r="1381" spans="1:74">
      <c r="A1381" s="1" t="s">
        <v>2281</v>
      </c>
      <c r="B1381" s="1" t="s">
        <v>2282</v>
      </c>
      <c r="C1381" s="1" t="s">
        <v>2421</v>
      </c>
      <c r="D1381" s="1">
        <v>353768059623764</v>
      </c>
      <c r="G1381" s="1" t="s">
        <v>2283</v>
      </c>
      <c r="I1381" s="1" t="s">
        <v>30867</v>
      </c>
      <c r="J1381" s="1" t="s">
        <v>30938</v>
      </c>
      <c r="N1381" s="1">
        <v>250000</v>
      </c>
      <c r="O1381" s="1" t="s">
        <v>30938</v>
      </c>
      <c r="P1381" s="1" t="s">
        <v>30939</v>
      </c>
      <c r="Q1381" s="1" t="s">
        <v>30938</v>
      </c>
      <c r="S1381" s="1" t="s">
        <v>30939</v>
      </c>
      <c r="W1381" s="1" t="s">
        <v>30938</v>
      </c>
      <c r="X1381" s="1" t="s">
        <v>30939</v>
      </c>
      <c r="AB1381" s="1" t="s">
        <v>30939</v>
      </c>
      <c r="AH1381" s="1" t="s">
        <v>30939</v>
      </c>
      <c r="AN1381" s="1" t="s">
        <v>30939</v>
      </c>
      <c r="AV1381" s="1" t="s">
        <v>30939</v>
      </c>
      <c r="AX1381" s="1" t="s">
        <v>30939</v>
      </c>
      <c r="AZ1381" s="1" t="s">
        <v>30939</v>
      </c>
      <c r="BB1381" s="1" t="s">
        <v>30939</v>
      </c>
      <c r="BE1381" s="1" t="s">
        <v>30939</v>
      </c>
      <c r="BG1381" s="1" t="s">
        <v>30939</v>
      </c>
      <c r="BK1381" s="1">
        <v>1500000</v>
      </c>
      <c r="BL1381" s="1" t="s">
        <v>30938</v>
      </c>
      <c r="BR1381" s="1" t="s">
        <v>30938</v>
      </c>
      <c r="BS1381" s="1" t="s">
        <v>30938</v>
      </c>
      <c r="BV1381" s="1" t="s">
        <v>2284</v>
      </c>
    </row>
    <row r="1382" spans="1:74">
      <c r="A1382" s="1" t="s">
        <v>2285</v>
      </c>
      <c r="B1382" s="1" t="s">
        <v>2286</v>
      </c>
      <c r="C1382" s="1" t="s">
        <v>2421</v>
      </c>
      <c r="D1382" s="1">
        <v>353768059623764</v>
      </c>
      <c r="G1382" s="1" t="s">
        <v>2287</v>
      </c>
      <c r="I1382" s="1" t="s">
        <v>30812</v>
      </c>
      <c r="J1382" s="1" t="s">
        <v>30938</v>
      </c>
      <c r="N1382" s="1">
        <v>250000</v>
      </c>
      <c r="O1382" s="1" t="s">
        <v>30938</v>
      </c>
      <c r="P1382" s="1" t="s">
        <v>30939</v>
      </c>
      <c r="Q1382" s="1" t="s">
        <v>30938</v>
      </c>
      <c r="S1382" s="1" t="s">
        <v>30939</v>
      </c>
      <c r="W1382" s="1" t="s">
        <v>30938</v>
      </c>
      <c r="X1382" s="1" t="s">
        <v>30939</v>
      </c>
      <c r="AB1382" s="1" t="s">
        <v>30939</v>
      </c>
      <c r="AH1382" s="1" t="s">
        <v>30939</v>
      </c>
      <c r="AN1382" s="1" t="s">
        <v>30939</v>
      </c>
      <c r="AV1382" s="1" t="s">
        <v>30939</v>
      </c>
      <c r="AX1382" s="1" t="s">
        <v>30939</v>
      </c>
      <c r="AZ1382" s="1" t="s">
        <v>30939</v>
      </c>
      <c r="BB1382" s="1" t="s">
        <v>30939</v>
      </c>
      <c r="BE1382" s="1" t="s">
        <v>30939</v>
      </c>
      <c r="BG1382" s="1" t="s">
        <v>30939</v>
      </c>
      <c r="BK1382" s="1">
        <v>1500000</v>
      </c>
      <c r="BL1382" s="1" t="s">
        <v>30938</v>
      </c>
      <c r="BR1382" s="1" t="s">
        <v>30938</v>
      </c>
      <c r="BS1382" s="1" t="s">
        <v>30938</v>
      </c>
      <c r="BV1382" s="1" t="s">
        <v>2288</v>
      </c>
    </row>
    <row r="1383" spans="1:74">
      <c r="A1383" s="1" t="s">
        <v>2289</v>
      </c>
      <c r="B1383" s="1" t="s">
        <v>2290</v>
      </c>
      <c r="C1383" s="1" t="s">
        <v>2421</v>
      </c>
      <c r="D1383" s="1">
        <v>353768059623764</v>
      </c>
      <c r="G1383" s="1" t="s">
        <v>2291</v>
      </c>
      <c r="I1383" s="1" t="s">
        <v>30867</v>
      </c>
      <c r="J1383" s="1" t="s">
        <v>30938</v>
      </c>
      <c r="N1383" s="1">
        <v>250000</v>
      </c>
      <c r="O1383" s="1" t="s">
        <v>30938</v>
      </c>
      <c r="P1383" s="1" t="s">
        <v>30939</v>
      </c>
      <c r="Q1383" s="1" t="s">
        <v>30938</v>
      </c>
      <c r="S1383" s="1" t="s">
        <v>30939</v>
      </c>
      <c r="W1383" s="1" t="s">
        <v>30938</v>
      </c>
      <c r="X1383" s="1" t="s">
        <v>30939</v>
      </c>
      <c r="AB1383" s="1" t="s">
        <v>30939</v>
      </c>
      <c r="AH1383" s="1" t="s">
        <v>30939</v>
      </c>
      <c r="AN1383" s="1" t="s">
        <v>30901</v>
      </c>
      <c r="AV1383" s="1" t="s">
        <v>30939</v>
      </c>
      <c r="AX1383" s="1" t="s">
        <v>30939</v>
      </c>
      <c r="AZ1383" s="1" t="s">
        <v>30939</v>
      </c>
      <c r="BB1383" s="1" t="s">
        <v>30939</v>
      </c>
      <c r="BE1383" s="1" t="s">
        <v>30939</v>
      </c>
      <c r="BG1383" s="1" t="s">
        <v>30939</v>
      </c>
      <c r="BK1383" s="1">
        <v>1750000</v>
      </c>
      <c r="BL1383" s="1" t="s">
        <v>30938</v>
      </c>
      <c r="BR1383" s="1" t="s">
        <v>30938</v>
      </c>
      <c r="BS1383" s="1" t="s">
        <v>30938</v>
      </c>
      <c r="BV1383" s="1" t="s">
        <v>2292</v>
      </c>
    </row>
    <row r="1384" spans="1:74">
      <c r="A1384" s="1" t="s">
        <v>2293</v>
      </c>
      <c r="B1384" s="1" t="s">
        <v>2294</v>
      </c>
      <c r="C1384" s="1" t="s">
        <v>2421</v>
      </c>
      <c r="D1384" s="1">
        <v>353768059623764</v>
      </c>
      <c r="G1384" s="1" t="s">
        <v>2295</v>
      </c>
      <c r="I1384" s="1" t="s">
        <v>30867</v>
      </c>
      <c r="J1384" s="1" t="s">
        <v>30938</v>
      </c>
      <c r="N1384" s="1">
        <v>250000</v>
      </c>
      <c r="O1384" s="1" t="s">
        <v>30938</v>
      </c>
      <c r="P1384" s="1" t="s">
        <v>30939</v>
      </c>
      <c r="Q1384" s="1" t="s">
        <v>30938</v>
      </c>
      <c r="S1384" s="1" t="s">
        <v>30939</v>
      </c>
      <c r="W1384" s="1" t="s">
        <v>30938</v>
      </c>
      <c r="X1384" s="1" t="s">
        <v>30939</v>
      </c>
      <c r="AB1384" s="1" t="s">
        <v>30901</v>
      </c>
      <c r="AH1384" s="1" t="s">
        <v>30939</v>
      </c>
      <c r="AN1384" s="1" t="s">
        <v>30939</v>
      </c>
      <c r="AV1384" s="1" t="s">
        <v>30939</v>
      </c>
      <c r="AX1384" s="1" t="s">
        <v>30939</v>
      </c>
      <c r="AZ1384" s="1" t="s">
        <v>30939</v>
      </c>
      <c r="BB1384" s="1" t="s">
        <v>30901</v>
      </c>
      <c r="BE1384" s="1" t="s">
        <v>30901</v>
      </c>
      <c r="BG1384" s="1" t="s">
        <v>30939</v>
      </c>
      <c r="BK1384" s="1">
        <v>2000000</v>
      </c>
      <c r="BL1384" s="1" t="s">
        <v>30938</v>
      </c>
      <c r="BR1384" s="1" t="s">
        <v>30938</v>
      </c>
      <c r="BS1384" s="1" t="s">
        <v>30938</v>
      </c>
      <c r="BV1384" s="1" t="s">
        <v>2296</v>
      </c>
    </row>
    <row r="1385" spans="1:74">
      <c r="A1385" s="1" t="s">
        <v>2297</v>
      </c>
      <c r="B1385" s="1" t="s">
        <v>2298</v>
      </c>
      <c r="C1385" s="1" t="s">
        <v>2421</v>
      </c>
      <c r="D1385" s="1">
        <v>353768059623764</v>
      </c>
      <c r="G1385" s="1" t="s">
        <v>2299</v>
      </c>
      <c r="I1385" s="1" t="s">
        <v>30867</v>
      </c>
      <c r="J1385" s="1" t="s">
        <v>30938</v>
      </c>
      <c r="N1385" s="1">
        <v>250000</v>
      </c>
      <c r="O1385" s="1" t="s">
        <v>30938</v>
      </c>
      <c r="P1385" s="1" t="s">
        <v>30939</v>
      </c>
      <c r="Q1385" s="1" t="s">
        <v>30938</v>
      </c>
      <c r="S1385" s="1" t="s">
        <v>30939</v>
      </c>
      <c r="W1385" s="1" t="s">
        <v>30938</v>
      </c>
      <c r="X1385" s="1" t="s">
        <v>30939</v>
      </c>
      <c r="AB1385" s="1" t="s">
        <v>30939</v>
      </c>
      <c r="AH1385" s="1" t="s">
        <v>30939</v>
      </c>
      <c r="AN1385" s="1" t="s">
        <v>30939</v>
      </c>
      <c r="AV1385" s="1" t="s">
        <v>30939</v>
      </c>
      <c r="AX1385" s="1" t="s">
        <v>30939</v>
      </c>
      <c r="AZ1385" s="1" t="s">
        <v>30939</v>
      </c>
      <c r="BB1385" s="1" t="s">
        <v>30939</v>
      </c>
      <c r="BE1385" s="1" t="s">
        <v>30939</v>
      </c>
      <c r="BG1385" s="1" t="s">
        <v>30939</v>
      </c>
      <c r="BK1385" s="1">
        <v>2000000</v>
      </c>
      <c r="BL1385" s="1" t="s">
        <v>30938</v>
      </c>
      <c r="BR1385" s="1" t="s">
        <v>30938</v>
      </c>
      <c r="BS1385" s="1" t="s">
        <v>30938</v>
      </c>
      <c r="BV1385" s="1" t="s">
        <v>2300</v>
      </c>
    </row>
    <row r="1386" spans="1:74">
      <c r="A1386" s="1" t="s">
        <v>2301</v>
      </c>
      <c r="B1386" s="1" t="s">
        <v>2302</v>
      </c>
      <c r="C1386" s="1" t="s">
        <v>2421</v>
      </c>
      <c r="D1386" s="1">
        <v>353768059623764</v>
      </c>
      <c r="G1386" s="1" t="s">
        <v>2303</v>
      </c>
      <c r="I1386" s="1" t="s">
        <v>30873</v>
      </c>
      <c r="J1386" s="1" t="s">
        <v>30938</v>
      </c>
      <c r="N1386" s="1">
        <v>250000</v>
      </c>
      <c r="O1386" s="1" t="s">
        <v>30938</v>
      </c>
      <c r="P1386" s="1" t="s">
        <v>30939</v>
      </c>
      <c r="Q1386" s="1" t="s">
        <v>30938</v>
      </c>
      <c r="S1386" s="1" t="s">
        <v>30939</v>
      </c>
      <c r="W1386" s="1" t="s">
        <v>30938</v>
      </c>
      <c r="X1386" s="1" t="s">
        <v>30939</v>
      </c>
      <c r="AB1386" s="1" t="s">
        <v>30939</v>
      </c>
      <c r="AH1386" s="1" t="s">
        <v>30939</v>
      </c>
      <c r="AN1386" s="1" t="s">
        <v>30939</v>
      </c>
      <c r="AV1386" s="1" t="s">
        <v>30939</v>
      </c>
      <c r="AX1386" s="1" t="s">
        <v>30939</v>
      </c>
      <c r="AZ1386" s="1" t="s">
        <v>30939</v>
      </c>
      <c r="BB1386" s="1" t="s">
        <v>30939</v>
      </c>
      <c r="BE1386" s="1" t="s">
        <v>30939</v>
      </c>
      <c r="BG1386" s="1" t="s">
        <v>30939</v>
      </c>
      <c r="BK1386" s="1">
        <v>2000000</v>
      </c>
      <c r="BL1386" s="1" t="s">
        <v>30938</v>
      </c>
      <c r="BR1386" s="1" t="s">
        <v>30938</v>
      </c>
      <c r="BS1386" s="1" t="s">
        <v>30938</v>
      </c>
      <c r="BV1386" s="1" t="s">
        <v>2304</v>
      </c>
    </row>
    <row r="1387" spans="1:74">
      <c r="A1387" s="1" t="s">
        <v>2305</v>
      </c>
      <c r="B1387" s="1" t="s">
        <v>2306</v>
      </c>
      <c r="C1387" s="1" t="s">
        <v>2421</v>
      </c>
      <c r="D1387" s="1">
        <v>353768059623764</v>
      </c>
      <c r="G1387" s="1" t="s">
        <v>2307</v>
      </c>
      <c r="I1387" s="1" t="s">
        <v>30867</v>
      </c>
      <c r="J1387" s="1" t="s">
        <v>30938</v>
      </c>
      <c r="N1387" s="1">
        <v>250000</v>
      </c>
      <c r="O1387" s="1" t="s">
        <v>30938</v>
      </c>
      <c r="P1387" s="1" t="s">
        <v>30939</v>
      </c>
      <c r="Q1387" s="1" t="s">
        <v>30938</v>
      </c>
      <c r="S1387" s="1" t="s">
        <v>30939</v>
      </c>
      <c r="W1387" s="1" t="s">
        <v>30938</v>
      </c>
      <c r="X1387" s="1" t="s">
        <v>30939</v>
      </c>
      <c r="AB1387" s="1" t="s">
        <v>30939</v>
      </c>
      <c r="AH1387" s="1" t="s">
        <v>30939</v>
      </c>
      <c r="AN1387" s="1" t="s">
        <v>30901</v>
      </c>
      <c r="AV1387" s="1" t="s">
        <v>30939</v>
      </c>
      <c r="AX1387" s="1" t="s">
        <v>30901</v>
      </c>
      <c r="AZ1387" s="1" t="s">
        <v>30939</v>
      </c>
      <c r="BB1387" s="1" t="s">
        <v>30939</v>
      </c>
      <c r="BE1387" s="1" t="s">
        <v>30939</v>
      </c>
      <c r="BG1387" s="1" t="s">
        <v>30939</v>
      </c>
      <c r="BK1387" s="1">
        <v>1500000</v>
      </c>
      <c r="BL1387" s="1" t="s">
        <v>30938</v>
      </c>
      <c r="BR1387" s="1" t="s">
        <v>30938</v>
      </c>
      <c r="BS1387" s="1" t="s">
        <v>30938</v>
      </c>
      <c r="BV1387" s="1" t="s">
        <v>2308</v>
      </c>
    </row>
    <row r="1388" spans="1:74">
      <c r="A1388" s="1" t="s">
        <v>2309</v>
      </c>
      <c r="B1388" s="1" t="s">
        <v>2310</v>
      </c>
      <c r="C1388" s="1" t="s">
        <v>2421</v>
      </c>
      <c r="D1388" s="1">
        <v>353768059623764</v>
      </c>
      <c r="G1388" s="1" t="s">
        <v>2311</v>
      </c>
      <c r="I1388" s="1" t="s">
        <v>30867</v>
      </c>
      <c r="J1388" s="1" t="s">
        <v>30938</v>
      </c>
      <c r="N1388" s="1">
        <v>250000</v>
      </c>
      <c r="O1388" s="1" t="s">
        <v>30938</v>
      </c>
      <c r="P1388" s="1" t="s">
        <v>30939</v>
      </c>
      <c r="Q1388" s="1" t="s">
        <v>30938</v>
      </c>
      <c r="S1388" s="1" t="s">
        <v>30939</v>
      </c>
      <c r="W1388" s="1" t="s">
        <v>30938</v>
      </c>
      <c r="X1388" s="1" t="s">
        <v>30939</v>
      </c>
      <c r="AB1388" s="1" t="s">
        <v>30939</v>
      </c>
      <c r="AH1388" s="1" t="s">
        <v>30939</v>
      </c>
      <c r="AN1388" s="1" t="s">
        <v>30901</v>
      </c>
      <c r="AV1388" s="1" t="s">
        <v>30939</v>
      </c>
      <c r="AX1388" s="1" t="s">
        <v>30939</v>
      </c>
      <c r="AZ1388" s="1" t="s">
        <v>30939</v>
      </c>
      <c r="BB1388" s="1" t="s">
        <v>30939</v>
      </c>
      <c r="BE1388" s="1" t="s">
        <v>30939</v>
      </c>
      <c r="BG1388" s="1" t="s">
        <v>30939</v>
      </c>
      <c r="BK1388" s="1">
        <v>2000000</v>
      </c>
      <c r="BL1388" s="1" t="s">
        <v>30938</v>
      </c>
      <c r="BR1388" s="1" t="s">
        <v>30938</v>
      </c>
      <c r="BS1388" s="1" t="s">
        <v>30938</v>
      </c>
      <c r="BV1388" s="1" t="s">
        <v>2312</v>
      </c>
    </row>
    <row r="1389" spans="1:74">
      <c r="A1389" s="1" t="s">
        <v>2313</v>
      </c>
      <c r="B1389" s="1" t="s">
        <v>2314</v>
      </c>
      <c r="C1389" s="1" t="s">
        <v>2421</v>
      </c>
      <c r="D1389" s="1">
        <v>353768059623764</v>
      </c>
      <c r="G1389" s="1" t="s">
        <v>2315</v>
      </c>
      <c r="I1389" s="1" t="s">
        <v>30867</v>
      </c>
      <c r="J1389" s="1" t="s">
        <v>30938</v>
      </c>
      <c r="N1389" s="1">
        <v>250000</v>
      </c>
      <c r="O1389" s="1" t="s">
        <v>30938</v>
      </c>
      <c r="P1389" s="1" t="s">
        <v>30939</v>
      </c>
      <c r="Q1389" s="1" t="s">
        <v>30938</v>
      </c>
      <c r="S1389" s="1" t="s">
        <v>30939</v>
      </c>
      <c r="W1389" s="1" t="s">
        <v>30938</v>
      </c>
      <c r="X1389" s="1" t="s">
        <v>30939</v>
      </c>
      <c r="AB1389" s="1" t="s">
        <v>30939</v>
      </c>
      <c r="AH1389" s="1" t="s">
        <v>30939</v>
      </c>
      <c r="AN1389" s="1" t="s">
        <v>30939</v>
      </c>
      <c r="AV1389" s="1" t="s">
        <v>30939</v>
      </c>
      <c r="AX1389" s="1" t="s">
        <v>30939</v>
      </c>
      <c r="AZ1389" s="1" t="s">
        <v>30939</v>
      </c>
      <c r="BB1389" s="1" t="s">
        <v>30939</v>
      </c>
      <c r="BE1389" s="1" t="s">
        <v>30939</v>
      </c>
      <c r="BG1389" s="1" t="s">
        <v>30939</v>
      </c>
      <c r="BK1389" s="1">
        <v>1750000</v>
      </c>
      <c r="BL1389" s="1" t="s">
        <v>30938</v>
      </c>
      <c r="BR1389" s="1" t="s">
        <v>30938</v>
      </c>
      <c r="BS1389" s="1" t="s">
        <v>30938</v>
      </c>
      <c r="BV1389" s="1" t="s">
        <v>2316</v>
      </c>
    </row>
    <row r="1390" spans="1:74">
      <c r="A1390" s="1" t="s">
        <v>2317</v>
      </c>
      <c r="B1390" s="1" t="s">
        <v>2201</v>
      </c>
      <c r="C1390" s="1" t="s">
        <v>2421</v>
      </c>
      <c r="D1390" s="1">
        <v>353768059623764</v>
      </c>
      <c r="G1390" s="1" t="s">
        <v>2202</v>
      </c>
      <c r="I1390" s="1" t="s">
        <v>30867</v>
      </c>
      <c r="J1390" s="1" t="s">
        <v>30938</v>
      </c>
      <c r="N1390" s="1">
        <v>250000</v>
      </c>
      <c r="O1390" s="1" t="s">
        <v>30938</v>
      </c>
      <c r="P1390" s="1" t="s">
        <v>30939</v>
      </c>
      <c r="Q1390" s="1" t="s">
        <v>30938</v>
      </c>
      <c r="S1390" s="1" t="s">
        <v>30939</v>
      </c>
      <c r="W1390" s="1" t="s">
        <v>30938</v>
      </c>
      <c r="X1390" s="1" t="s">
        <v>30939</v>
      </c>
      <c r="AB1390" s="1" t="s">
        <v>30939</v>
      </c>
      <c r="AH1390" s="1" t="s">
        <v>30939</v>
      </c>
      <c r="AN1390" s="1" t="s">
        <v>30939</v>
      </c>
      <c r="AV1390" s="1" t="s">
        <v>30939</v>
      </c>
      <c r="AX1390" s="1" t="s">
        <v>30939</v>
      </c>
      <c r="AZ1390" s="1" t="s">
        <v>30939</v>
      </c>
      <c r="BB1390" s="1" t="s">
        <v>30939</v>
      </c>
      <c r="BE1390" s="1" t="s">
        <v>30939</v>
      </c>
      <c r="BG1390" s="1" t="s">
        <v>30939</v>
      </c>
      <c r="BK1390" s="1">
        <v>2000000</v>
      </c>
      <c r="BL1390" s="1" t="s">
        <v>30938</v>
      </c>
      <c r="BR1390" s="1" t="s">
        <v>30938</v>
      </c>
      <c r="BS1390" s="1" t="s">
        <v>30938</v>
      </c>
      <c r="BV1390" s="1" t="s">
        <v>2203</v>
      </c>
    </row>
    <row r="1391" spans="1:74">
      <c r="A1391" s="1" t="s">
        <v>2204</v>
      </c>
      <c r="B1391" s="1" t="s">
        <v>2205</v>
      </c>
      <c r="C1391" s="1" t="s">
        <v>2421</v>
      </c>
      <c r="D1391" s="1">
        <v>353768059623764</v>
      </c>
      <c r="G1391" s="1" t="s">
        <v>2206</v>
      </c>
      <c r="I1391" s="1" t="s">
        <v>30867</v>
      </c>
      <c r="J1391" s="1" t="s">
        <v>30938</v>
      </c>
      <c r="N1391" s="1">
        <v>250000</v>
      </c>
      <c r="O1391" s="1" t="s">
        <v>30938</v>
      </c>
      <c r="P1391" s="1" t="s">
        <v>30939</v>
      </c>
      <c r="Q1391" s="1" t="s">
        <v>30938</v>
      </c>
      <c r="S1391" s="1" t="s">
        <v>30939</v>
      </c>
      <c r="W1391" s="1" t="s">
        <v>30938</v>
      </c>
      <c r="X1391" s="1" t="s">
        <v>30939</v>
      </c>
      <c r="AB1391" s="1" t="s">
        <v>30939</v>
      </c>
      <c r="AH1391" s="1" t="s">
        <v>30939</v>
      </c>
      <c r="AN1391" s="1" t="s">
        <v>30939</v>
      </c>
      <c r="AV1391" s="1" t="s">
        <v>30939</v>
      </c>
      <c r="AX1391" s="1" t="s">
        <v>30939</v>
      </c>
      <c r="AZ1391" s="1" t="s">
        <v>30939</v>
      </c>
      <c r="BB1391" s="1" t="s">
        <v>30939</v>
      </c>
      <c r="BE1391" s="1" t="s">
        <v>30939</v>
      </c>
      <c r="BG1391" s="1" t="s">
        <v>30939</v>
      </c>
      <c r="BK1391" s="1">
        <v>2000000</v>
      </c>
      <c r="BL1391" s="1" t="s">
        <v>30938</v>
      </c>
      <c r="BR1391" s="1" t="s">
        <v>30938</v>
      </c>
      <c r="BS1391" s="1" t="s">
        <v>30938</v>
      </c>
      <c r="BV1391" s="1" t="s">
        <v>2207</v>
      </c>
    </row>
    <row r="1392" spans="1:74">
      <c r="A1392" s="1" t="s">
        <v>2208</v>
      </c>
      <c r="B1392" s="1" t="s">
        <v>2209</v>
      </c>
      <c r="C1392" s="1" t="s">
        <v>2421</v>
      </c>
      <c r="D1392" s="1">
        <v>353768059623764</v>
      </c>
      <c r="G1392" s="1" t="s">
        <v>2210</v>
      </c>
      <c r="I1392" s="1" t="s">
        <v>30867</v>
      </c>
      <c r="J1392" s="1" t="s">
        <v>30938</v>
      </c>
      <c r="N1392" s="1">
        <v>250000</v>
      </c>
      <c r="O1392" s="1" t="s">
        <v>30938</v>
      </c>
      <c r="P1392" s="1" t="s">
        <v>30939</v>
      </c>
      <c r="Q1392" s="1" t="s">
        <v>30938</v>
      </c>
      <c r="S1392" s="1" t="s">
        <v>30939</v>
      </c>
      <c r="W1392" s="1" t="s">
        <v>30938</v>
      </c>
      <c r="X1392" s="1" t="s">
        <v>30939</v>
      </c>
      <c r="AB1392" s="1" t="s">
        <v>30939</v>
      </c>
      <c r="AH1392" s="1" t="s">
        <v>30939</v>
      </c>
      <c r="AN1392" s="1" t="s">
        <v>30939</v>
      </c>
      <c r="AV1392" s="1" t="s">
        <v>30939</v>
      </c>
      <c r="AX1392" s="1" t="s">
        <v>30939</v>
      </c>
      <c r="AZ1392" s="1" t="s">
        <v>30939</v>
      </c>
      <c r="BB1392" s="1" t="s">
        <v>30901</v>
      </c>
      <c r="BE1392" s="1" t="s">
        <v>30939</v>
      </c>
      <c r="BG1392" s="1" t="s">
        <v>30939</v>
      </c>
      <c r="BK1392" s="1">
        <v>2000000</v>
      </c>
      <c r="BL1392" s="1" t="s">
        <v>30938</v>
      </c>
      <c r="BR1392" s="1" t="s">
        <v>30938</v>
      </c>
      <c r="BS1392" s="1" t="s">
        <v>30938</v>
      </c>
      <c r="BV1392" s="1" t="s">
        <v>2211</v>
      </c>
    </row>
    <row r="1393" spans="1:74">
      <c r="A1393" s="1" t="s">
        <v>2212</v>
      </c>
      <c r="B1393" s="1" t="s">
        <v>2213</v>
      </c>
      <c r="C1393" s="1" t="s">
        <v>2421</v>
      </c>
      <c r="D1393" s="1">
        <v>353768059623764</v>
      </c>
      <c r="G1393" s="1" t="s">
        <v>2214</v>
      </c>
      <c r="I1393" s="1" t="s">
        <v>30867</v>
      </c>
      <c r="J1393" s="1" t="s">
        <v>30938</v>
      </c>
      <c r="N1393" s="1">
        <v>250000</v>
      </c>
      <c r="O1393" s="1" t="s">
        <v>30938</v>
      </c>
      <c r="P1393" s="1" t="s">
        <v>30939</v>
      </c>
      <c r="Q1393" s="1" t="s">
        <v>30938</v>
      </c>
      <c r="S1393" s="1" t="s">
        <v>30939</v>
      </c>
      <c r="W1393" s="1" t="s">
        <v>30938</v>
      </c>
      <c r="X1393" s="1" t="s">
        <v>30939</v>
      </c>
      <c r="AB1393" s="1" t="s">
        <v>30939</v>
      </c>
      <c r="AH1393" s="1" t="s">
        <v>30939</v>
      </c>
      <c r="AN1393" s="1" t="s">
        <v>30939</v>
      </c>
      <c r="AV1393" s="1" t="s">
        <v>30939</v>
      </c>
      <c r="AX1393" s="1" t="s">
        <v>30939</v>
      </c>
      <c r="AZ1393" s="1" t="s">
        <v>30939</v>
      </c>
      <c r="BB1393" s="1" t="s">
        <v>30939</v>
      </c>
      <c r="BE1393" s="1" t="s">
        <v>30939</v>
      </c>
      <c r="BG1393" s="1" t="s">
        <v>30939</v>
      </c>
      <c r="BK1393" s="1">
        <v>2000000</v>
      </c>
      <c r="BL1393" s="1" t="s">
        <v>30938</v>
      </c>
      <c r="BR1393" s="1" t="s">
        <v>30938</v>
      </c>
      <c r="BS1393" s="1" t="s">
        <v>30938</v>
      </c>
      <c r="BV1393" s="1" t="s">
        <v>2215</v>
      </c>
    </row>
    <row r="1394" spans="1:74">
      <c r="A1394" s="1" t="s">
        <v>2216</v>
      </c>
      <c r="B1394" s="1" t="s">
        <v>2217</v>
      </c>
      <c r="C1394" s="1" t="s">
        <v>2421</v>
      </c>
      <c r="D1394" s="1">
        <v>353768059623764</v>
      </c>
      <c r="G1394" s="1" t="s">
        <v>2218</v>
      </c>
      <c r="I1394" s="1" t="s">
        <v>30867</v>
      </c>
      <c r="J1394" s="1" t="s">
        <v>30938</v>
      </c>
      <c r="N1394" s="1">
        <v>250000</v>
      </c>
      <c r="O1394" s="1" t="s">
        <v>30938</v>
      </c>
      <c r="P1394" s="1" t="s">
        <v>30939</v>
      </c>
      <c r="Q1394" s="1" t="s">
        <v>30938</v>
      </c>
      <c r="S1394" s="1" t="s">
        <v>30939</v>
      </c>
      <c r="W1394" s="1" t="s">
        <v>30938</v>
      </c>
      <c r="X1394" s="1" t="s">
        <v>30939</v>
      </c>
      <c r="AB1394" s="1" t="s">
        <v>30939</v>
      </c>
      <c r="AH1394" s="1" t="s">
        <v>30939</v>
      </c>
      <c r="AN1394" s="1" t="s">
        <v>30939</v>
      </c>
      <c r="AV1394" s="1" t="s">
        <v>30939</v>
      </c>
      <c r="AX1394" s="1" t="s">
        <v>30901</v>
      </c>
      <c r="AZ1394" s="1" t="s">
        <v>30939</v>
      </c>
      <c r="BB1394" s="1" t="s">
        <v>30939</v>
      </c>
      <c r="BE1394" s="1" t="s">
        <v>30939</v>
      </c>
      <c r="BG1394" s="1" t="s">
        <v>30939</v>
      </c>
      <c r="BK1394" s="1">
        <v>2000000</v>
      </c>
      <c r="BL1394" s="1" t="s">
        <v>30938</v>
      </c>
      <c r="BR1394" s="1" t="s">
        <v>30938</v>
      </c>
      <c r="BS1394" s="1" t="s">
        <v>30938</v>
      </c>
      <c r="BV1394" s="1" t="s">
        <v>2219</v>
      </c>
    </row>
    <row r="1395" spans="1:74">
      <c r="A1395" s="1" t="s">
        <v>2220</v>
      </c>
      <c r="B1395" s="1" t="s">
        <v>2221</v>
      </c>
      <c r="C1395" s="1" t="s">
        <v>2421</v>
      </c>
      <c r="D1395" s="1">
        <v>353768059623764</v>
      </c>
      <c r="G1395" s="1" t="s">
        <v>2222</v>
      </c>
      <c r="I1395" s="1" t="s">
        <v>30867</v>
      </c>
      <c r="J1395" s="1" t="s">
        <v>30938</v>
      </c>
      <c r="N1395" s="1">
        <v>250000</v>
      </c>
      <c r="O1395" s="1" t="s">
        <v>30938</v>
      </c>
      <c r="P1395" s="1" t="s">
        <v>30939</v>
      </c>
      <c r="Q1395" s="1" t="s">
        <v>30938</v>
      </c>
      <c r="S1395" s="1" t="s">
        <v>30939</v>
      </c>
      <c r="W1395" s="1" t="s">
        <v>30938</v>
      </c>
      <c r="X1395" s="1" t="s">
        <v>30939</v>
      </c>
      <c r="AB1395" s="1" t="s">
        <v>30939</v>
      </c>
      <c r="AH1395" s="1" t="s">
        <v>30939</v>
      </c>
      <c r="AN1395" s="1" t="s">
        <v>30939</v>
      </c>
      <c r="AV1395" s="1" t="s">
        <v>30939</v>
      </c>
      <c r="AX1395" s="1" t="s">
        <v>30939</v>
      </c>
      <c r="AZ1395" s="1" t="s">
        <v>30939</v>
      </c>
      <c r="BB1395" s="1" t="s">
        <v>30939</v>
      </c>
      <c r="BE1395" s="1" t="s">
        <v>30939</v>
      </c>
      <c r="BG1395" s="1" t="s">
        <v>30939</v>
      </c>
      <c r="BK1395" s="1">
        <v>2000000</v>
      </c>
      <c r="BL1395" s="1" t="s">
        <v>30938</v>
      </c>
      <c r="BR1395" s="1" t="s">
        <v>30938</v>
      </c>
      <c r="BS1395" s="1" t="s">
        <v>30938</v>
      </c>
      <c r="BV1395" s="1" t="s">
        <v>2223</v>
      </c>
    </row>
    <row r="1396" spans="1:74">
      <c r="A1396" s="1" t="s">
        <v>2224</v>
      </c>
      <c r="B1396" s="1" t="s">
        <v>2225</v>
      </c>
      <c r="C1396" s="1" t="s">
        <v>2421</v>
      </c>
      <c r="D1396" s="1">
        <v>353768059623764</v>
      </c>
      <c r="G1396" s="1" t="s">
        <v>2226</v>
      </c>
      <c r="I1396" s="1" t="s">
        <v>30867</v>
      </c>
      <c r="J1396" s="1" t="s">
        <v>30938</v>
      </c>
      <c r="N1396" s="1">
        <v>250000</v>
      </c>
      <c r="O1396" s="1" t="s">
        <v>30938</v>
      </c>
      <c r="P1396" s="1" t="s">
        <v>30939</v>
      </c>
      <c r="Q1396" s="1" t="s">
        <v>30938</v>
      </c>
      <c r="S1396" s="1" t="s">
        <v>30939</v>
      </c>
      <c r="W1396" s="1" t="s">
        <v>30938</v>
      </c>
      <c r="X1396" s="1" t="s">
        <v>30939</v>
      </c>
      <c r="AB1396" s="1" t="s">
        <v>30939</v>
      </c>
      <c r="AH1396" s="1" t="s">
        <v>30939</v>
      </c>
      <c r="AN1396" s="1" t="s">
        <v>30939</v>
      </c>
      <c r="AV1396" s="1" t="s">
        <v>30939</v>
      </c>
      <c r="AX1396" s="1" t="s">
        <v>30939</v>
      </c>
      <c r="AZ1396" s="1" t="s">
        <v>30939</v>
      </c>
      <c r="BB1396" s="1" t="s">
        <v>30901</v>
      </c>
      <c r="BE1396" s="1" t="s">
        <v>30901</v>
      </c>
      <c r="BG1396" s="1" t="s">
        <v>30939</v>
      </c>
      <c r="BK1396" s="1">
        <v>2000000</v>
      </c>
      <c r="BL1396" s="1" t="s">
        <v>30938</v>
      </c>
      <c r="BR1396" s="1" t="s">
        <v>30938</v>
      </c>
      <c r="BS1396" s="1" t="s">
        <v>30938</v>
      </c>
      <c r="BV1396" s="1" t="s">
        <v>2227</v>
      </c>
    </row>
    <row r="1397" spans="1:74">
      <c r="A1397" s="1" t="s">
        <v>2228</v>
      </c>
      <c r="B1397" s="1" t="s">
        <v>2229</v>
      </c>
      <c r="C1397" s="1" t="s">
        <v>2421</v>
      </c>
      <c r="D1397" s="1">
        <v>353768059623764</v>
      </c>
      <c r="G1397" s="1" t="s">
        <v>2230</v>
      </c>
      <c r="I1397" s="1" t="s">
        <v>30867</v>
      </c>
      <c r="J1397" s="1" t="s">
        <v>30938</v>
      </c>
      <c r="N1397" s="1">
        <v>250000</v>
      </c>
      <c r="O1397" s="1" t="s">
        <v>30938</v>
      </c>
      <c r="P1397" s="1" t="s">
        <v>30939</v>
      </c>
      <c r="Q1397" s="1" t="s">
        <v>30938</v>
      </c>
      <c r="S1397" s="1" t="s">
        <v>30939</v>
      </c>
      <c r="W1397" s="1" t="s">
        <v>30938</v>
      </c>
      <c r="X1397" s="1" t="s">
        <v>30939</v>
      </c>
      <c r="AB1397" s="1" t="s">
        <v>30939</v>
      </c>
      <c r="AH1397" s="1" t="s">
        <v>30939</v>
      </c>
      <c r="AN1397" s="1" t="s">
        <v>30901</v>
      </c>
      <c r="AV1397" s="1" t="s">
        <v>30939</v>
      </c>
      <c r="AX1397" s="1" t="s">
        <v>30939</v>
      </c>
      <c r="AZ1397" s="1" t="s">
        <v>30939</v>
      </c>
      <c r="BB1397" s="1" t="s">
        <v>30939</v>
      </c>
      <c r="BE1397" s="1" t="s">
        <v>30939</v>
      </c>
      <c r="BG1397" s="1" t="s">
        <v>30939</v>
      </c>
      <c r="BK1397" s="1">
        <v>2000000</v>
      </c>
      <c r="BL1397" s="1" t="s">
        <v>30938</v>
      </c>
      <c r="BR1397" s="1" t="s">
        <v>30938</v>
      </c>
      <c r="BS1397" s="1" t="s">
        <v>30938</v>
      </c>
      <c r="BV1397" s="1" t="s">
        <v>2231</v>
      </c>
    </row>
    <row r="1398" spans="1:74">
      <c r="A1398" s="1" t="s">
        <v>2232</v>
      </c>
      <c r="B1398" s="1" t="s">
        <v>2233</v>
      </c>
      <c r="C1398" s="1" t="s">
        <v>2421</v>
      </c>
      <c r="D1398" s="1">
        <v>353768059623764</v>
      </c>
      <c r="G1398" s="1" t="s">
        <v>2234</v>
      </c>
      <c r="I1398" s="1" t="s">
        <v>30867</v>
      </c>
      <c r="J1398" s="1" t="s">
        <v>30938</v>
      </c>
      <c r="N1398" s="1">
        <v>250000</v>
      </c>
      <c r="O1398" s="1" t="s">
        <v>30938</v>
      </c>
      <c r="P1398" s="1" t="s">
        <v>30939</v>
      </c>
      <c r="Q1398" s="1" t="s">
        <v>30938</v>
      </c>
      <c r="S1398" s="1" t="s">
        <v>30939</v>
      </c>
      <c r="W1398" s="1" t="s">
        <v>30938</v>
      </c>
      <c r="X1398" s="1" t="s">
        <v>30939</v>
      </c>
      <c r="AB1398" s="1" t="s">
        <v>30939</v>
      </c>
      <c r="AH1398" s="1" t="s">
        <v>30939</v>
      </c>
      <c r="AN1398" s="1" t="s">
        <v>30939</v>
      </c>
      <c r="AV1398" s="1" t="s">
        <v>30901</v>
      </c>
      <c r="AX1398" s="1" t="s">
        <v>30939</v>
      </c>
      <c r="AZ1398" s="1" t="s">
        <v>30939</v>
      </c>
      <c r="BB1398" s="1" t="s">
        <v>30939</v>
      </c>
      <c r="BE1398" s="1" t="s">
        <v>30939</v>
      </c>
      <c r="BG1398" s="1" t="s">
        <v>30939</v>
      </c>
      <c r="BK1398" s="1">
        <v>2000000</v>
      </c>
      <c r="BL1398" s="1" t="s">
        <v>30938</v>
      </c>
      <c r="BR1398" s="1" t="s">
        <v>30938</v>
      </c>
      <c r="BS1398" s="1" t="s">
        <v>30938</v>
      </c>
      <c r="BV1398" s="1" t="s">
        <v>2235</v>
      </c>
    </row>
    <row r="1399" spans="1:74">
      <c r="A1399" s="1" t="s">
        <v>2236</v>
      </c>
      <c r="B1399" s="1" t="s">
        <v>2237</v>
      </c>
      <c r="C1399" s="1" t="s">
        <v>2421</v>
      </c>
      <c r="D1399" s="1">
        <v>353768059623764</v>
      </c>
      <c r="G1399" s="1" t="s">
        <v>2238</v>
      </c>
      <c r="I1399" s="1" t="s">
        <v>30867</v>
      </c>
      <c r="J1399" s="1" t="s">
        <v>30938</v>
      </c>
      <c r="N1399" s="1">
        <v>250000</v>
      </c>
      <c r="O1399" s="1" t="s">
        <v>30938</v>
      </c>
      <c r="P1399" s="1" t="s">
        <v>30939</v>
      </c>
      <c r="Q1399" s="1" t="s">
        <v>30938</v>
      </c>
      <c r="S1399" s="1" t="s">
        <v>30939</v>
      </c>
      <c r="W1399" s="1" t="s">
        <v>30938</v>
      </c>
      <c r="X1399" s="1" t="s">
        <v>30939</v>
      </c>
      <c r="AB1399" s="1" t="s">
        <v>30939</v>
      </c>
      <c r="AH1399" s="1" t="s">
        <v>30939</v>
      </c>
      <c r="AN1399" s="1" t="s">
        <v>30939</v>
      </c>
      <c r="AV1399" s="1" t="s">
        <v>30939</v>
      </c>
      <c r="AX1399" s="1" t="s">
        <v>30939</v>
      </c>
      <c r="AZ1399" s="1" t="s">
        <v>30939</v>
      </c>
      <c r="BB1399" s="1" t="s">
        <v>30939</v>
      </c>
      <c r="BE1399" s="1" t="s">
        <v>30939</v>
      </c>
      <c r="BG1399" s="1" t="s">
        <v>30939</v>
      </c>
      <c r="BK1399" s="1">
        <v>2000000</v>
      </c>
      <c r="BL1399" s="1" t="s">
        <v>30938</v>
      </c>
      <c r="BR1399" s="1" t="s">
        <v>30938</v>
      </c>
      <c r="BS1399" s="1" t="s">
        <v>30938</v>
      </c>
      <c r="BV1399" s="1" t="s">
        <v>2239</v>
      </c>
    </row>
    <row r="1400" spans="1:74">
      <c r="A1400" s="1" t="s">
        <v>2240</v>
      </c>
      <c r="B1400" s="1" t="s">
        <v>2241</v>
      </c>
      <c r="C1400" s="1" t="s">
        <v>2421</v>
      </c>
      <c r="D1400" s="1">
        <v>353768059623764</v>
      </c>
      <c r="G1400" s="1" t="s">
        <v>2242</v>
      </c>
      <c r="I1400" s="1" t="s">
        <v>30867</v>
      </c>
      <c r="J1400" s="1" t="s">
        <v>30938</v>
      </c>
      <c r="N1400" s="1">
        <v>250000</v>
      </c>
      <c r="O1400" s="1" t="s">
        <v>30938</v>
      </c>
      <c r="P1400" s="1" t="s">
        <v>30939</v>
      </c>
      <c r="Q1400" s="1" t="s">
        <v>30938</v>
      </c>
      <c r="S1400" s="1" t="s">
        <v>30939</v>
      </c>
      <c r="W1400" s="1" t="s">
        <v>30938</v>
      </c>
      <c r="X1400" s="1" t="s">
        <v>30939</v>
      </c>
      <c r="AB1400" s="1" t="s">
        <v>30939</v>
      </c>
      <c r="AH1400" s="1" t="s">
        <v>30939</v>
      </c>
      <c r="AN1400" s="1" t="s">
        <v>30901</v>
      </c>
      <c r="AV1400" s="1" t="s">
        <v>30939</v>
      </c>
      <c r="AX1400" s="1" t="s">
        <v>30901</v>
      </c>
      <c r="AZ1400" s="1" t="s">
        <v>30939</v>
      </c>
      <c r="BB1400" s="1" t="s">
        <v>30901</v>
      </c>
      <c r="BE1400" s="1" t="s">
        <v>30939</v>
      </c>
      <c r="BG1400" s="1" t="s">
        <v>30939</v>
      </c>
      <c r="BK1400" s="1">
        <v>2000000</v>
      </c>
      <c r="BL1400" s="1" t="s">
        <v>30938</v>
      </c>
      <c r="BR1400" s="1" t="s">
        <v>30938</v>
      </c>
      <c r="BS1400" s="1" t="s">
        <v>30938</v>
      </c>
      <c r="BV1400" s="1" t="s">
        <v>2243</v>
      </c>
    </row>
    <row r="1401" spans="1:74">
      <c r="A1401" s="1" t="s">
        <v>2244</v>
      </c>
      <c r="B1401" s="1" t="s">
        <v>2245</v>
      </c>
      <c r="C1401" s="1" t="s">
        <v>2421</v>
      </c>
      <c r="D1401" s="1">
        <v>353768059623764</v>
      </c>
      <c r="G1401" s="1" t="s">
        <v>2246</v>
      </c>
      <c r="I1401" s="1" t="s">
        <v>30867</v>
      </c>
      <c r="J1401" s="1" t="s">
        <v>30938</v>
      </c>
      <c r="N1401" s="1">
        <v>250000</v>
      </c>
      <c r="O1401" s="1" t="s">
        <v>30938</v>
      </c>
      <c r="P1401" s="1" t="s">
        <v>30939</v>
      </c>
      <c r="Q1401" s="1" t="s">
        <v>30938</v>
      </c>
      <c r="S1401" s="1" t="s">
        <v>30939</v>
      </c>
      <c r="W1401" s="1" t="s">
        <v>30938</v>
      </c>
      <c r="X1401" s="1" t="s">
        <v>30939</v>
      </c>
      <c r="AB1401" s="1" t="s">
        <v>30901</v>
      </c>
      <c r="AH1401" s="1" t="s">
        <v>30939</v>
      </c>
      <c r="AN1401" s="1" t="s">
        <v>30939</v>
      </c>
      <c r="AV1401" s="1" t="s">
        <v>30939</v>
      </c>
      <c r="AX1401" s="1" t="s">
        <v>30939</v>
      </c>
      <c r="AZ1401" s="1" t="s">
        <v>30939</v>
      </c>
      <c r="BB1401" s="1" t="s">
        <v>30939</v>
      </c>
      <c r="BE1401" s="1" t="s">
        <v>30939</v>
      </c>
      <c r="BG1401" s="1" t="s">
        <v>30939</v>
      </c>
      <c r="BK1401" s="1">
        <v>2000000</v>
      </c>
      <c r="BL1401" s="1" t="s">
        <v>30938</v>
      </c>
      <c r="BR1401" s="1" t="s">
        <v>30938</v>
      </c>
      <c r="BS1401" s="1" t="s">
        <v>30938</v>
      </c>
      <c r="BV1401" s="1" t="s">
        <v>2247</v>
      </c>
    </row>
    <row r="1402" spans="1:74">
      <c r="A1402" s="1" t="s">
        <v>2248</v>
      </c>
      <c r="B1402" s="1" t="s">
        <v>2249</v>
      </c>
      <c r="C1402" s="1" t="s">
        <v>2421</v>
      </c>
      <c r="D1402" s="1">
        <v>353768059623764</v>
      </c>
      <c r="G1402" s="1" t="s">
        <v>2250</v>
      </c>
      <c r="I1402" s="1" t="s">
        <v>30867</v>
      </c>
      <c r="J1402" s="1" t="s">
        <v>30938</v>
      </c>
      <c r="N1402" s="1">
        <v>250000</v>
      </c>
      <c r="O1402" s="1" t="s">
        <v>30938</v>
      </c>
      <c r="P1402" s="1" t="s">
        <v>30939</v>
      </c>
      <c r="Q1402" s="1" t="s">
        <v>30938</v>
      </c>
      <c r="S1402" s="1" t="s">
        <v>30939</v>
      </c>
      <c r="W1402" s="1" t="s">
        <v>30938</v>
      </c>
      <c r="X1402" s="1" t="s">
        <v>30939</v>
      </c>
      <c r="AB1402" s="1" t="s">
        <v>30939</v>
      </c>
      <c r="AH1402" s="1" t="s">
        <v>30939</v>
      </c>
      <c r="AN1402" s="1" t="s">
        <v>30939</v>
      </c>
      <c r="AV1402" s="1" t="s">
        <v>30939</v>
      </c>
      <c r="AX1402" s="1" t="s">
        <v>30939</v>
      </c>
      <c r="AZ1402" s="1" t="s">
        <v>30939</v>
      </c>
      <c r="BB1402" s="1" t="s">
        <v>30939</v>
      </c>
      <c r="BE1402" s="1" t="s">
        <v>30939</v>
      </c>
      <c r="BG1402" s="1" t="s">
        <v>30939</v>
      </c>
      <c r="BK1402" s="1">
        <v>2000000</v>
      </c>
      <c r="BL1402" s="1" t="s">
        <v>30938</v>
      </c>
      <c r="BR1402" s="1" t="s">
        <v>30938</v>
      </c>
      <c r="BS1402" s="1" t="s">
        <v>30938</v>
      </c>
      <c r="BV1402" s="1" t="s">
        <v>2251</v>
      </c>
    </row>
    <row r="1403" spans="1:74">
      <c r="A1403" s="1" t="s">
        <v>2252</v>
      </c>
      <c r="B1403" s="1" t="s">
        <v>2253</v>
      </c>
      <c r="C1403" s="1" t="s">
        <v>2421</v>
      </c>
      <c r="D1403" s="1">
        <v>353768059623764</v>
      </c>
      <c r="G1403" s="1" t="s">
        <v>2254</v>
      </c>
      <c r="I1403" s="1" t="s">
        <v>30867</v>
      </c>
      <c r="J1403" s="1" t="s">
        <v>30938</v>
      </c>
      <c r="N1403" s="1">
        <v>250000</v>
      </c>
      <c r="O1403" s="1" t="s">
        <v>30938</v>
      </c>
      <c r="P1403" s="1" t="s">
        <v>30939</v>
      </c>
      <c r="Q1403" s="1" t="s">
        <v>30938</v>
      </c>
      <c r="S1403" s="1" t="s">
        <v>30939</v>
      </c>
      <c r="W1403" s="1" t="s">
        <v>30938</v>
      </c>
      <c r="X1403" s="1" t="s">
        <v>30939</v>
      </c>
      <c r="AB1403" s="1" t="s">
        <v>30939</v>
      </c>
      <c r="AH1403" s="1" t="s">
        <v>30939</v>
      </c>
      <c r="AN1403" s="1" t="s">
        <v>30939</v>
      </c>
      <c r="AV1403" s="1" t="s">
        <v>30939</v>
      </c>
      <c r="AX1403" s="1" t="s">
        <v>30939</v>
      </c>
      <c r="AZ1403" s="1" t="s">
        <v>30939</v>
      </c>
      <c r="BB1403" s="1" t="s">
        <v>30939</v>
      </c>
      <c r="BE1403" s="1" t="s">
        <v>30939</v>
      </c>
      <c r="BG1403" s="1" t="s">
        <v>30939</v>
      </c>
      <c r="BK1403" s="1">
        <v>2000000</v>
      </c>
      <c r="BL1403" s="1" t="s">
        <v>30938</v>
      </c>
      <c r="BR1403" s="1" t="s">
        <v>30938</v>
      </c>
      <c r="BS1403" s="1" t="s">
        <v>30938</v>
      </c>
      <c r="BV1403" s="1" t="s">
        <v>2255</v>
      </c>
    </row>
    <row r="1404" spans="1:74">
      <c r="A1404" s="1" t="s">
        <v>2256</v>
      </c>
      <c r="B1404" s="1" t="s">
        <v>2257</v>
      </c>
      <c r="C1404" s="1" t="s">
        <v>2421</v>
      </c>
      <c r="D1404" s="1">
        <v>353768059623764</v>
      </c>
      <c r="G1404" s="1" t="s">
        <v>2258</v>
      </c>
      <c r="I1404" s="1" t="s">
        <v>30867</v>
      </c>
      <c r="J1404" s="1" t="s">
        <v>30938</v>
      </c>
      <c r="N1404" s="1">
        <v>250000</v>
      </c>
      <c r="O1404" s="1" t="s">
        <v>30938</v>
      </c>
      <c r="P1404" s="1" t="s">
        <v>30939</v>
      </c>
      <c r="Q1404" s="1" t="s">
        <v>30938</v>
      </c>
      <c r="S1404" s="1" t="s">
        <v>30939</v>
      </c>
      <c r="W1404" s="1" t="s">
        <v>30938</v>
      </c>
      <c r="X1404" s="1" t="s">
        <v>30939</v>
      </c>
      <c r="AB1404" s="1" t="s">
        <v>30939</v>
      </c>
      <c r="AH1404" s="1" t="s">
        <v>30939</v>
      </c>
      <c r="AN1404" s="1" t="s">
        <v>30939</v>
      </c>
      <c r="AV1404" s="1" t="s">
        <v>30939</v>
      </c>
      <c r="AX1404" s="1" t="s">
        <v>30939</v>
      </c>
      <c r="AZ1404" s="1" t="s">
        <v>30939</v>
      </c>
      <c r="BB1404" s="1" t="s">
        <v>30939</v>
      </c>
      <c r="BE1404" s="1" t="s">
        <v>30939</v>
      </c>
      <c r="BG1404" s="1" t="s">
        <v>30939</v>
      </c>
      <c r="BK1404" s="1">
        <v>2000000</v>
      </c>
      <c r="BL1404" s="1" t="s">
        <v>30938</v>
      </c>
      <c r="BR1404" s="1" t="s">
        <v>30938</v>
      </c>
      <c r="BS1404" s="1" t="s">
        <v>30938</v>
      </c>
      <c r="BV1404" s="1" t="s">
        <v>2259</v>
      </c>
    </row>
    <row r="1405" spans="1:74">
      <c r="A1405" s="1" t="s">
        <v>2142</v>
      </c>
      <c r="B1405" s="1" t="s">
        <v>2143</v>
      </c>
      <c r="C1405" s="1" t="s">
        <v>2421</v>
      </c>
      <c r="D1405" s="1">
        <v>353768059623764</v>
      </c>
      <c r="G1405" s="1" t="s">
        <v>2144</v>
      </c>
      <c r="I1405" s="1" t="s">
        <v>30867</v>
      </c>
      <c r="J1405" s="1" t="s">
        <v>30938</v>
      </c>
      <c r="N1405" s="1">
        <v>250000</v>
      </c>
      <c r="O1405" s="1" t="s">
        <v>30938</v>
      </c>
      <c r="P1405" s="1" t="s">
        <v>30939</v>
      </c>
      <c r="Q1405" s="1" t="s">
        <v>30938</v>
      </c>
      <c r="S1405" s="1" t="s">
        <v>30939</v>
      </c>
      <c r="W1405" s="1" t="s">
        <v>30938</v>
      </c>
      <c r="X1405" s="1" t="s">
        <v>30939</v>
      </c>
      <c r="AB1405" s="1" t="s">
        <v>30939</v>
      </c>
      <c r="AH1405" s="1" t="s">
        <v>30939</v>
      </c>
      <c r="AN1405" s="1" t="s">
        <v>30939</v>
      </c>
      <c r="AV1405" s="1" t="s">
        <v>30939</v>
      </c>
      <c r="AX1405" s="1" t="s">
        <v>30939</v>
      </c>
      <c r="AZ1405" s="1" t="s">
        <v>30939</v>
      </c>
      <c r="BB1405" s="1" t="s">
        <v>30939</v>
      </c>
      <c r="BE1405" s="1" t="s">
        <v>30939</v>
      </c>
      <c r="BG1405" s="1" t="s">
        <v>30939</v>
      </c>
      <c r="BK1405" s="1">
        <v>2000000</v>
      </c>
      <c r="BL1405" s="1" t="s">
        <v>30938</v>
      </c>
      <c r="BR1405" s="1" t="s">
        <v>30938</v>
      </c>
      <c r="BS1405" s="1" t="s">
        <v>30938</v>
      </c>
      <c r="BV1405" s="1" t="s">
        <v>2145</v>
      </c>
    </row>
    <row r="1406" spans="1:74">
      <c r="A1406" s="1" t="s">
        <v>2146</v>
      </c>
      <c r="B1406" s="1" t="s">
        <v>2147</v>
      </c>
      <c r="C1406" s="1" t="s">
        <v>2421</v>
      </c>
      <c r="D1406" s="1">
        <v>353768059623764</v>
      </c>
      <c r="G1406" s="1" t="s">
        <v>2148</v>
      </c>
      <c r="I1406" s="1" t="s">
        <v>30867</v>
      </c>
      <c r="J1406" s="1" t="s">
        <v>30938</v>
      </c>
      <c r="N1406" s="1">
        <v>250000</v>
      </c>
      <c r="O1406" s="1" t="s">
        <v>30938</v>
      </c>
      <c r="P1406" s="1" t="s">
        <v>30939</v>
      </c>
      <c r="Q1406" s="1" t="s">
        <v>30938</v>
      </c>
      <c r="S1406" s="1" t="s">
        <v>30939</v>
      </c>
      <c r="W1406" s="1" t="s">
        <v>30938</v>
      </c>
      <c r="X1406" s="1" t="s">
        <v>30939</v>
      </c>
      <c r="AB1406" s="1" t="s">
        <v>30939</v>
      </c>
      <c r="AH1406" s="1" t="s">
        <v>30939</v>
      </c>
      <c r="AN1406" s="1" t="s">
        <v>30939</v>
      </c>
      <c r="AV1406" s="1" t="s">
        <v>30939</v>
      </c>
      <c r="AX1406" s="1" t="s">
        <v>30939</v>
      </c>
      <c r="AZ1406" s="1" t="s">
        <v>30939</v>
      </c>
      <c r="BB1406" s="1" t="s">
        <v>30939</v>
      </c>
      <c r="BE1406" s="1" t="s">
        <v>30939</v>
      </c>
      <c r="BG1406" s="1" t="s">
        <v>30939</v>
      </c>
      <c r="BK1406" s="1">
        <v>2000000</v>
      </c>
      <c r="BL1406" s="1" t="s">
        <v>30938</v>
      </c>
      <c r="BR1406" s="1" t="s">
        <v>30938</v>
      </c>
      <c r="BS1406" s="1" t="s">
        <v>30938</v>
      </c>
      <c r="BV1406" s="1" t="s">
        <v>2149</v>
      </c>
    </row>
    <row r="1407" spans="1:74">
      <c r="A1407" s="1" t="s">
        <v>2150</v>
      </c>
      <c r="B1407" s="1" t="s">
        <v>2151</v>
      </c>
      <c r="C1407" s="1" t="s">
        <v>2421</v>
      </c>
      <c r="D1407" s="1">
        <v>353768059623764</v>
      </c>
      <c r="G1407" s="1" t="s">
        <v>2152</v>
      </c>
      <c r="I1407" s="1" t="s">
        <v>30867</v>
      </c>
      <c r="J1407" s="1" t="s">
        <v>30938</v>
      </c>
      <c r="N1407" s="1">
        <v>250000</v>
      </c>
      <c r="O1407" s="1" t="s">
        <v>30938</v>
      </c>
      <c r="P1407" s="1" t="s">
        <v>30939</v>
      </c>
      <c r="Q1407" s="1" t="s">
        <v>30938</v>
      </c>
      <c r="S1407" s="1" t="s">
        <v>30939</v>
      </c>
      <c r="W1407" s="1" t="s">
        <v>30938</v>
      </c>
      <c r="X1407" s="1" t="s">
        <v>30939</v>
      </c>
      <c r="AB1407" s="1" t="s">
        <v>30939</v>
      </c>
      <c r="AH1407" s="1" t="s">
        <v>30939</v>
      </c>
      <c r="AN1407" s="1" t="s">
        <v>30939</v>
      </c>
      <c r="AV1407" s="1" t="s">
        <v>30939</v>
      </c>
      <c r="AX1407" s="1" t="s">
        <v>30939</v>
      </c>
      <c r="AZ1407" s="1" t="s">
        <v>30939</v>
      </c>
      <c r="BB1407" s="1" t="s">
        <v>30939</v>
      </c>
      <c r="BE1407" s="1" t="s">
        <v>30939</v>
      </c>
      <c r="BG1407" s="1" t="s">
        <v>30939</v>
      </c>
      <c r="BK1407" s="1">
        <v>2000000</v>
      </c>
      <c r="BL1407" s="1" t="s">
        <v>30938</v>
      </c>
      <c r="BR1407" s="1" t="s">
        <v>30938</v>
      </c>
      <c r="BS1407" s="1" t="s">
        <v>30938</v>
      </c>
      <c r="BV1407" s="1" t="s">
        <v>2153</v>
      </c>
    </row>
    <row r="1408" spans="1:74">
      <c r="A1408" s="1" t="s">
        <v>2154</v>
      </c>
      <c r="B1408" s="1" t="s">
        <v>2155</v>
      </c>
      <c r="C1408" s="1" t="s">
        <v>2421</v>
      </c>
      <c r="D1408" s="1">
        <v>353768059623764</v>
      </c>
      <c r="G1408" s="1" t="s">
        <v>2156</v>
      </c>
      <c r="I1408" s="1" t="s">
        <v>30867</v>
      </c>
      <c r="J1408" s="1" t="s">
        <v>30938</v>
      </c>
      <c r="N1408" s="1">
        <v>250000</v>
      </c>
      <c r="O1408" s="1" t="s">
        <v>30938</v>
      </c>
      <c r="P1408" s="1" t="s">
        <v>30939</v>
      </c>
      <c r="Q1408" s="1" t="s">
        <v>30938</v>
      </c>
      <c r="S1408" s="1" t="s">
        <v>30939</v>
      </c>
      <c r="W1408" s="1" t="s">
        <v>30938</v>
      </c>
      <c r="X1408" s="1" t="s">
        <v>30939</v>
      </c>
      <c r="AB1408" s="1" t="s">
        <v>30939</v>
      </c>
      <c r="AH1408" s="1" t="s">
        <v>30939</v>
      </c>
      <c r="AN1408" s="1" t="s">
        <v>30939</v>
      </c>
      <c r="AV1408" s="1" t="s">
        <v>30939</v>
      </c>
      <c r="AX1408" s="1" t="s">
        <v>30939</v>
      </c>
      <c r="AZ1408" s="1" t="s">
        <v>30939</v>
      </c>
      <c r="BB1408" s="1" t="s">
        <v>30939</v>
      </c>
      <c r="BE1408" s="1" t="s">
        <v>30939</v>
      </c>
      <c r="BG1408" s="1" t="s">
        <v>30939</v>
      </c>
      <c r="BK1408" s="1">
        <v>1750000</v>
      </c>
      <c r="BL1408" s="1" t="s">
        <v>30938</v>
      </c>
      <c r="BR1408" s="1" t="s">
        <v>30938</v>
      </c>
      <c r="BS1408" s="1" t="s">
        <v>30938</v>
      </c>
      <c r="BV1408" s="1" t="s">
        <v>2157</v>
      </c>
    </row>
    <row r="1409" spans="1:74">
      <c r="A1409" s="1" t="s">
        <v>2158</v>
      </c>
      <c r="B1409" s="1" t="s">
        <v>2159</v>
      </c>
      <c r="C1409" s="1" t="s">
        <v>2421</v>
      </c>
      <c r="D1409" s="1">
        <v>353768059623764</v>
      </c>
      <c r="G1409" s="1" t="s">
        <v>2160</v>
      </c>
      <c r="I1409" s="1" t="s">
        <v>30867</v>
      </c>
      <c r="J1409" s="1" t="s">
        <v>30938</v>
      </c>
      <c r="N1409" s="1">
        <v>250000</v>
      </c>
      <c r="O1409" s="1" t="s">
        <v>30938</v>
      </c>
      <c r="P1409" s="1" t="s">
        <v>30939</v>
      </c>
      <c r="Q1409" s="1" t="s">
        <v>30938</v>
      </c>
      <c r="S1409" s="1" t="s">
        <v>30939</v>
      </c>
      <c r="W1409" s="1" t="s">
        <v>30938</v>
      </c>
      <c r="X1409" s="1" t="s">
        <v>30939</v>
      </c>
      <c r="AB1409" s="1" t="s">
        <v>30939</v>
      </c>
      <c r="AH1409" s="1" t="s">
        <v>30939</v>
      </c>
      <c r="AN1409" s="1" t="s">
        <v>30939</v>
      </c>
      <c r="AV1409" s="1" t="s">
        <v>30939</v>
      </c>
      <c r="AX1409" s="1" t="s">
        <v>30939</v>
      </c>
      <c r="AZ1409" s="1" t="s">
        <v>30939</v>
      </c>
      <c r="BB1409" s="1" t="s">
        <v>30939</v>
      </c>
      <c r="BE1409" s="1" t="s">
        <v>30939</v>
      </c>
      <c r="BG1409" s="1" t="s">
        <v>30939</v>
      </c>
      <c r="BK1409" s="1">
        <v>750000</v>
      </c>
      <c r="BL1409" s="1" t="s">
        <v>30938</v>
      </c>
      <c r="BR1409" s="1" t="s">
        <v>30938</v>
      </c>
      <c r="BS1409" s="1" t="s">
        <v>30938</v>
      </c>
      <c r="BV1409" s="1" t="s">
        <v>2161</v>
      </c>
    </row>
    <row r="1410" spans="1:74">
      <c r="A1410" s="1" t="s">
        <v>2162</v>
      </c>
      <c r="B1410" s="1" t="s">
        <v>2163</v>
      </c>
      <c r="C1410" s="1" t="s">
        <v>2421</v>
      </c>
      <c r="D1410" s="1">
        <v>352701053856750</v>
      </c>
      <c r="G1410" s="1" t="s">
        <v>2164</v>
      </c>
      <c r="I1410" s="1" t="s">
        <v>30867</v>
      </c>
      <c r="J1410" s="1" t="s">
        <v>30938</v>
      </c>
      <c r="N1410" s="1">
        <v>250000</v>
      </c>
      <c r="O1410" s="1" t="s">
        <v>30938</v>
      </c>
      <c r="P1410" s="1" t="s">
        <v>30939</v>
      </c>
      <c r="Q1410" s="1" t="s">
        <v>30938</v>
      </c>
      <c r="S1410" s="1" t="s">
        <v>30939</v>
      </c>
      <c r="W1410" s="1" t="s">
        <v>30938</v>
      </c>
      <c r="X1410" s="1" t="s">
        <v>30939</v>
      </c>
      <c r="AB1410" s="1" t="s">
        <v>30939</v>
      </c>
      <c r="AH1410" s="1" t="s">
        <v>30939</v>
      </c>
      <c r="AN1410" s="1" t="s">
        <v>30939</v>
      </c>
      <c r="AV1410" s="1" t="s">
        <v>30939</v>
      </c>
      <c r="AX1410" s="1" t="s">
        <v>30939</v>
      </c>
      <c r="AZ1410" s="1" t="s">
        <v>30939</v>
      </c>
      <c r="BB1410" s="1" t="s">
        <v>30939</v>
      </c>
      <c r="BE1410" s="1" t="s">
        <v>30939</v>
      </c>
      <c r="BG1410" s="1" t="s">
        <v>30939</v>
      </c>
      <c r="BK1410" s="1">
        <v>2000000</v>
      </c>
      <c r="BL1410" s="1" t="s">
        <v>30938</v>
      </c>
      <c r="BR1410" s="1" t="s">
        <v>30938</v>
      </c>
      <c r="BS1410" s="1" t="s">
        <v>30938</v>
      </c>
      <c r="BV1410" s="1" t="s">
        <v>2165</v>
      </c>
    </row>
    <row r="1411" spans="1:74">
      <c r="A1411" s="1" t="s">
        <v>2166</v>
      </c>
      <c r="B1411" s="1" t="s">
        <v>2167</v>
      </c>
      <c r="C1411" s="1" t="s">
        <v>2421</v>
      </c>
      <c r="D1411" s="1">
        <v>352701053856750</v>
      </c>
      <c r="G1411" s="1" t="s">
        <v>2168</v>
      </c>
      <c r="I1411" s="1" t="s">
        <v>30867</v>
      </c>
      <c r="J1411" s="1" t="s">
        <v>30938</v>
      </c>
      <c r="N1411" s="1">
        <v>250000</v>
      </c>
      <c r="O1411" s="1" t="s">
        <v>30939</v>
      </c>
      <c r="P1411" s="1" t="s">
        <v>30939</v>
      </c>
      <c r="W1411" s="1" t="s">
        <v>30938</v>
      </c>
      <c r="AB1411" s="1" t="s">
        <v>30939</v>
      </c>
      <c r="AH1411" s="1" t="s">
        <v>30939</v>
      </c>
      <c r="AN1411" s="1" t="s">
        <v>30939</v>
      </c>
      <c r="AV1411" s="1" t="s">
        <v>30939</v>
      </c>
      <c r="AX1411" s="1" t="s">
        <v>30939</v>
      </c>
      <c r="AZ1411" s="1" t="s">
        <v>30939</v>
      </c>
      <c r="BB1411" s="1" t="s">
        <v>30939</v>
      </c>
      <c r="BE1411" s="1" t="s">
        <v>30939</v>
      </c>
      <c r="BG1411" s="1" t="s">
        <v>30939</v>
      </c>
      <c r="BK1411" s="1">
        <v>1250000</v>
      </c>
      <c r="BL1411" s="1" t="s">
        <v>30938</v>
      </c>
      <c r="BR1411" s="1" t="s">
        <v>30938</v>
      </c>
      <c r="BS1411" s="1" t="s">
        <v>30938</v>
      </c>
      <c r="BV1411" s="1" t="s">
        <v>2169</v>
      </c>
    </row>
    <row r="1412" spans="1:74">
      <c r="A1412" s="1" t="s">
        <v>2170</v>
      </c>
      <c r="B1412" s="1" t="s">
        <v>2171</v>
      </c>
      <c r="C1412" s="1" t="s">
        <v>2421</v>
      </c>
      <c r="D1412" s="1">
        <v>352701053856750</v>
      </c>
      <c r="G1412" s="1" t="s">
        <v>2172</v>
      </c>
      <c r="I1412" s="1" t="s">
        <v>30867</v>
      </c>
      <c r="J1412" s="1" t="s">
        <v>30938</v>
      </c>
      <c r="N1412" s="1">
        <v>250000</v>
      </c>
      <c r="O1412" s="1" t="s">
        <v>30938</v>
      </c>
      <c r="P1412" s="1" t="s">
        <v>30939</v>
      </c>
      <c r="Q1412" s="1" t="s">
        <v>30938</v>
      </c>
      <c r="S1412" s="1" t="s">
        <v>30939</v>
      </c>
      <c r="W1412" s="1" t="s">
        <v>30938</v>
      </c>
      <c r="X1412" s="1" t="s">
        <v>30939</v>
      </c>
      <c r="AB1412" s="1" t="s">
        <v>30939</v>
      </c>
      <c r="AH1412" s="1" t="s">
        <v>30939</v>
      </c>
      <c r="AN1412" s="1" t="s">
        <v>30939</v>
      </c>
      <c r="AV1412" s="1" t="s">
        <v>30939</v>
      </c>
      <c r="AX1412" s="1" t="s">
        <v>30939</v>
      </c>
      <c r="AZ1412" s="1" t="s">
        <v>30939</v>
      </c>
      <c r="BB1412" s="1" t="s">
        <v>30939</v>
      </c>
      <c r="BE1412" s="1" t="s">
        <v>30939</v>
      </c>
      <c r="BG1412" s="1" t="s">
        <v>30939</v>
      </c>
      <c r="BK1412" s="1">
        <v>2000000</v>
      </c>
      <c r="BL1412" s="1" t="s">
        <v>30938</v>
      </c>
      <c r="BR1412" s="1" t="s">
        <v>30938</v>
      </c>
      <c r="BS1412" s="1" t="s">
        <v>30938</v>
      </c>
      <c r="BV1412" s="1" t="s">
        <v>2173</v>
      </c>
    </row>
    <row r="1413" spans="1:74">
      <c r="A1413" s="1" t="s">
        <v>2174</v>
      </c>
      <c r="B1413" s="1" t="s">
        <v>2175</v>
      </c>
      <c r="C1413" s="1" t="s">
        <v>2421</v>
      </c>
      <c r="D1413" s="1">
        <v>352701053856750</v>
      </c>
      <c r="G1413" s="1" t="s">
        <v>2176</v>
      </c>
      <c r="I1413" s="1" t="s">
        <v>30867</v>
      </c>
      <c r="J1413" s="1" t="s">
        <v>30938</v>
      </c>
      <c r="N1413" s="1">
        <v>250000</v>
      </c>
      <c r="O1413" s="1" t="s">
        <v>30939</v>
      </c>
      <c r="P1413" s="1" t="s">
        <v>30939</v>
      </c>
      <c r="W1413" s="1" t="s">
        <v>30938</v>
      </c>
      <c r="AB1413" s="1" t="s">
        <v>30939</v>
      </c>
      <c r="AH1413" s="1" t="s">
        <v>30939</v>
      </c>
      <c r="AN1413" s="1" t="s">
        <v>30939</v>
      </c>
      <c r="AV1413" s="1" t="s">
        <v>30939</v>
      </c>
      <c r="AX1413" s="1" t="s">
        <v>30939</v>
      </c>
      <c r="AZ1413" s="1" t="s">
        <v>30939</v>
      </c>
      <c r="BB1413" s="1" t="s">
        <v>30939</v>
      </c>
      <c r="BE1413" s="1" t="s">
        <v>30939</v>
      </c>
      <c r="BG1413" s="1" t="s">
        <v>30939</v>
      </c>
      <c r="BK1413" s="1">
        <v>2000000</v>
      </c>
      <c r="BL1413" s="1" t="s">
        <v>30938</v>
      </c>
      <c r="BR1413" s="1" t="s">
        <v>30938</v>
      </c>
      <c r="BS1413" s="1" t="s">
        <v>30938</v>
      </c>
      <c r="BV1413" s="1" t="s">
        <v>2177</v>
      </c>
    </row>
    <row r="1414" spans="1:74">
      <c r="A1414" s="1" t="s">
        <v>2178</v>
      </c>
      <c r="B1414" s="1" t="s">
        <v>2179</v>
      </c>
      <c r="C1414" s="1" t="s">
        <v>2421</v>
      </c>
      <c r="D1414" s="1">
        <v>352701053856750</v>
      </c>
      <c r="G1414" s="1" t="s">
        <v>2180</v>
      </c>
      <c r="I1414" s="1" t="s">
        <v>30867</v>
      </c>
      <c r="J1414" s="1" t="s">
        <v>30938</v>
      </c>
      <c r="N1414" s="1">
        <v>250000</v>
      </c>
      <c r="O1414" s="1" t="s">
        <v>30939</v>
      </c>
      <c r="P1414" s="1" t="s">
        <v>30939</v>
      </c>
      <c r="W1414" s="1" t="s">
        <v>30938</v>
      </c>
      <c r="AB1414" s="1" t="s">
        <v>30939</v>
      </c>
      <c r="AH1414" s="1" t="s">
        <v>30939</v>
      </c>
      <c r="AN1414" s="1" t="s">
        <v>30939</v>
      </c>
      <c r="AV1414" s="1" t="s">
        <v>30939</v>
      </c>
      <c r="AX1414" s="1" t="s">
        <v>30939</v>
      </c>
      <c r="AZ1414" s="1" t="s">
        <v>30939</v>
      </c>
      <c r="BB1414" s="1" t="s">
        <v>30939</v>
      </c>
      <c r="BE1414" s="1" t="s">
        <v>30939</v>
      </c>
      <c r="BG1414" s="1" t="s">
        <v>30939</v>
      </c>
      <c r="BK1414" s="1">
        <v>2000000</v>
      </c>
      <c r="BL1414" s="1" t="s">
        <v>30938</v>
      </c>
      <c r="BR1414" s="1" t="s">
        <v>30938</v>
      </c>
      <c r="BS1414" s="1" t="s">
        <v>30938</v>
      </c>
      <c r="BV1414" s="1" t="s">
        <v>2181</v>
      </c>
    </row>
    <row r="1415" spans="1:74">
      <c r="A1415" s="1" t="s">
        <v>2182</v>
      </c>
      <c r="B1415" s="1" t="s">
        <v>2183</v>
      </c>
      <c r="C1415" s="1" t="s">
        <v>2421</v>
      </c>
      <c r="D1415" s="1">
        <v>352701053856750</v>
      </c>
      <c r="G1415" s="1" t="s">
        <v>2184</v>
      </c>
      <c r="I1415" s="1" t="s">
        <v>30867</v>
      </c>
      <c r="J1415" s="1" t="s">
        <v>30938</v>
      </c>
      <c r="N1415" s="1">
        <v>250000</v>
      </c>
      <c r="O1415" s="1" t="s">
        <v>30938</v>
      </c>
      <c r="P1415" s="1" t="s">
        <v>30939</v>
      </c>
      <c r="Q1415" s="1" t="s">
        <v>30938</v>
      </c>
      <c r="S1415" s="1" t="s">
        <v>30939</v>
      </c>
      <c r="W1415" s="1" t="s">
        <v>30938</v>
      </c>
      <c r="X1415" s="1" t="s">
        <v>30939</v>
      </c>
      <c r="AB1415" s="1" t="s">
        <v>30939</v>
      </c>
      <c r="AH1415" s="1" t="s">
        <v>30939</v>
      </c>
      <c r="AN1415" s="1" t="s">
        <v>30939</v>
      </c>
      <c r="AV1415" s="1" t="s">
        <v>30939</v>
      </c>
      <c r="AX1415" s="1" t="s">
        <v>30939</v>
      </c>
      <c r="AZ1415" s="1" t="s">
        <v>30939</v>
      </c>
      <c r="BB1415" s="1" t="s">
        <v>30939</v>
      </c>
      <c r="BE1415" s="1" t="s">
        <v>30939</v>
      </c>
      <c r="BG1415" s="1" t="s">
        <v>30939</v>
      </c>
      <c r="BK1415" s="1">
        <v>2000000</v>
      </c>
      <c r="BL1415" s="1" t="s">
        <v>30938</v>
      </c>
      <c r="BR1415" s="1" t="s">
        <v>30938</v>
      </c>
      <c r="BS1415" s="1" t="s">
        <v>30938</v>
      </c>
      <c r="BV1415" s="1" t="s">
        <v>2185</v>
      </c>
    </row>
    <row r="1416" spans="1:74">
      <c r="A1416" s="1" t="s">
        <v>2186</v>
      </c>
      <c r="B1416" s="1" t="s">
        <v>2187</v>
      </c>
      <c r="C1416" s="1" t="s">
        <v>2421</v>
      </c>
      <c r="D1416" s="1">
        <v>352701053856750</v>
      </c>
      <c r="G1416" s="1" t="s">
        <v>2188</v>
      </c>
      <c r="I1416" s="1" t="s">
        <v>30867</v>
      </c>
      <c r="J1416" s="1" t="s">
        <v>30938</v>
      </c>
      <c r="N1416" s="1">
        <v>250000</v>
      </c>
      <c r="O1416" s="1" t="s">
        <v>30938</v>
      </c>
      <c r="P1416" s="1" t="s">
        <v>30939</v>
      </c>
      <c r="Q1416" s="1" t="s">
        <v>30938</v>
      </c>
      <c r="S1416" s="1" t="s">
        <v>30939</v>
      </c>
      <c r="W1416" s="1" t="s">
        <v>30938</v>
      </c>
      <c r="X1416" s="1" t="s">
        <v>30939</v>
      </c>
      <c r="AB1416" s="1" t="s">
        <v>30939</v>
      </c>
      <c r="AH1416" s="1" t="s">
        <v>30939</v>
      </c>
      <c r="AN1416" s="1" t="s">
        <v>30939</v>
      </c>
      <c r="AV1416" s="1" t="s">
        <v>30939</v>
      </c>
      <c r="AX1416" s="1" t="s">
        <v>30939</v>
      </c>
      <c r="AZ1416" s="1" t="s">
        <v>30939</v>
      </c>
      <c r="BB1416" s="1" t="s">
        <v>30939</v>
      </c>
      <c r="BE1416" s="1" t="s">
        <v>30939</v>
      </c>
      <c r="BG1416" s="1" t="s">
        <v>30939</v>
      </c>
      <c r="BK1416" s="1">
        <v>2000000</v>
      </c>
      <c r="BL1416" s="1" t="s">
        <v>30938</v>
      </c>
      <c r="BR1416" s="1" t="s">
        <v>30938</v>
      </c>
      <c r="BS1416" s="1" t="s">
        <v>30938</v>
      </c>
      <c r="BV1416" s="1" t="s">
        <v>2189</v>
      </c>
    </row>
    <row r="1417" spans="1:74">
      <c r="A1417" s="1" t="s">
        <v>2190</v>
      </c>
      <c r="B1417" s="1" t="s">
        <v>2191</v>
      </c>
      <c r="C1417" s="1" t="s">
        <v>2421</v>
      </c>
      <c r="D1417" s="1">
        <v>352701053856750</v>
      </c>
      <c r="G1417" s="1" t="s">
        <v>2192</v>
      </c>
      <c r="I1417" s="1" t="s">
        <v>30761</v>
      </c>
      <c r="J1417" s="1" t="s">
        <v>30938</v>
      </c>
      <c r="N1417" s="1">
        <v>250000</v>
      </c>
      <c r="O1417" s="1" t="s">
        <v>30938</v>
      </c>
      <c r="P1417" s="1" t="s">
        <v>30938</v>
      </c>
      <c r="X1417" s="1" t="s">
        <v>30939</v>
      </c>
      <c r="AB1417" s="1" t="s">
        <v>30939</v>
      </c>
      <c r="AH1417" s="1" t="s">
        <v>30939</v>
      </c>
      <c r="AN1417" s="1" t="s">
        <v>30939</v>
      </c>
      <c r="AV1417" s="1" t="s">
        <v>30939</v>
      </c>
      <c r="AX1417" s="1" t="s">
        <v>30939</v>
      </c>
      <c r="AZ1417" s="1" t="s">
        <v>30939</v>
      </c>
      <c r="BB1417" s="1" t="s">
        <v>30939</v>
      </c>
      <c r="BE1417" s="1" t="s">
        <v>30939</v>
      </c>
      <c r="BG1417" s="1" t="s">
        <v>30939</v>
      </c>
      <c r="BK1417" s="1">
        <v>2000000</v>
      </c>
      <c r="BL1417" s="1" t="s">
        <v>30938</v>
      </c>
      <c r="BR1417" s="1" t="s">
        <v>30938</v>
      </c>
      <c r="BS1417" s="1" t="s">
        <v>30938</v>
      </c>
      <c r="BV1417" s="1" t="s">
        <v>2193</v>
      </c>
    </row>
    <row r="1418" spans="1:74">
      <c r="A1418" s="1" t="s">
        <v>2194</v>
      </c>
      <c r="B1418" s="1" t="s">
        <v>2195</v>
      </c>
      <c r="C1418" s="1" t="s">
        <v>2421</v>
      </c>
      <c r="D1418" s="1">
        <v>352701053856750</v>
      </c>
      <c r="G1418" s="1" t="s">
        <v>2196</v>
      </c>
      <c r="I1418" s="1" t="s">
        <v>30867</v>
      </c>
      <c r="J1418" s="1" t="s">
        <v>30938</v>
      </c>
      <c r="N1418" s="1">
        <v>250000</v>
      </c>
      <c r="O1418" s="1" t="s">
        <v>30939</v>
      </c>
      <c r="P1418" s="1" t="s">
        <v>30939</v>
      </c>
      <c r="W1418" s="1" t="s">
        <v>30938</v>
      </c>
      <c r="AB1418" s="1" t="s">
        <v>30939</v>
      </c>
      <c r="AH1418" s="1" t="s">
        <v>30939</v>
      </c>
      <c r="AN1418" s="1" t="s">
        <v>30939</v>
      </c>
      <c r="AV1418" s="1" t="s">
        <v>30939</v>
      </c>
      <c r="AX1418" s="1" t="s">
        <v>30939</v>
      </c>
      <c r="AZ1418" s="1" t="s">
        <v>30939</v>
      </c>
      <c r="BB1418" s="1" t="s">
        <v>30939</v>
      </c>
      <c r="BE1418" s="1" t="s">
        <v>30939</v>
      </c>
      <c r="BG1418" s="1" t="s">
        <v>30939</v>
      </c>
      <c r="BK1418" s="1">
        <v>2000000</v>
      </c>
      <c r="BL1418" s="1" t="s">
        <v>30938</v>
      </c>
      <c r="BR1418" s="1" t="s">
        <v>30938</v>
      </c>
      <c r="BS1418" s="1" t="s">
        <v>30938</v>
      </c>
      <c r="BV1418" s="1" t="s">
        <v>2197</v>
      </c>
    </row>
    <row r="1419" spans="1:74">
      <c r="A1419" s="1" t="s">
        <v>2198</v>
      </c>
      <c r="B1419" s="1" t="s">
        <v>2199</v>
      </c>
      <c r="C1419" s="1" t="s">
        <v>2421</v>
      </c>
      <c r="D1419" s="1">
        <v>352701053856750</v>
      </c>
      <c r="G1419" s="1" t="s">
        <v>2200</v>
      </c>
      <c r="I1419" s="1" t="s">
        <v>30867</v>
      </c>
      <c r="J1419" s="1" t="s">
        <v>30938</v>
      </c>
      <c r="N1419" s="1">
        <v>250000</v>
      </c>
      <c r="O1419" s="1" t="s">
        <v>30938</v>
      </c>
      <c r="P1419" s="1" t="s">
        <v>30939</v>
      </c>
      <c r="Q1419" s="1" t="s">
        <v>30938</v>
      </c>
      <c r="S1419" s="1" t="s">
        <v>30939</v>
      </c>
      <c r="W1419" s="1" t="s">
        <v>30938</v>
      </c>
      <c r="X1419" s="1" t="s">
        <v>30939</v>
      </c>
      <c r="AB1419" s="1" t="s">
        <v>30939</v>
      </c>
      <c r="AH1419" s="1" t="s">
        <v>30939</v>
      </c>
      <c r="AN1419" s="1" t="s">
        <v>30939</v>
      </c>
      <c r="AV1419" s="1" t="s">
        <v>30939</v>
      </c>
      <c r="AX1419" s="1" t="s">
        <v>30939</v>
      </c>
      <c r="AZ1419" s="1" t="s">
        <v>30939</v>
      </c>
      <c r="BB1419" s="1" t="s">
        <v>30939</v>
      </c>
      <c r="BE1419" s="1" t="s">
        <v>30939</v>
      </c>
      <c r="BG1419" s="1" t="s">
        <v>30939</v>
      </c>
      <c r="BK1419" s="1">
        <v>2000000</v>
      </c>
      <c r="BL1419" s="1" t="s">
        <v>30938</v>
      </c>
      <c r="BR1419" s="1" t="s">
        <v>30938</v>
      </c>
      <c r="BS1419" s="1" t="s">
        <v>30938</v>
      </c>
      <c r="BV1419" s="1" t="s">
        <v>2084</v>
      </c>
    </row>
    <row r="1420" spans="1:74">
      <c r="A1420" s="1" t="s">
        <v>2085</v>
      </c>
      <c r="B1420" s="1" t="s">
        <v>2086</v>
      </c>
      <c r="C1420" s="1" t="s">
        <v>2421</v>
      </c>
      <c r="D1420" s="1">
        <v>352701053856750</v>
      </c>
      <c r="G1420" s="1" t="s">
        <v>2087</v>
      </c>
      <c r="I1420" s="1" t="s">
        <v>30867</v>
      </c>
      <c r="J1420" s="1" t="s">
        <v>30938</v>
      </c>
      <c r="N1420" s="1">
        <v>250000</v>
      </c>
      <c r="O1420" s="1" t="s">
        <v>30938</v>
      </c>
      <c r="P1420" s="1" t="s">
        <v>30939</v>
      </c>
      <c r="Q1420" s="1" t="s">
        <v>30938</v>
      </c>
      <c r="S1420" s="1" t="s">
        <v>30939</v>
      </c>
      <c r="W1420" s="1" t="s">
        <v>30938</v>
      </c>
      <c r="X1420" s="1" t="s">
        <v>30939</v>
      </c>
      <c r="AB1420" s="1" t="s">
        <v>30939</v>
      </c>
      <c r="AH1420" s="1" t="s">
        <v>30939</v>
      </c>
      <c r="AN1420" s="1" t="s">
        <v>30939</v>
      </c>
      <c r="AV1420" s="1" t="s">
        <v>30939</v>
      </c>
      <c r="AX1420" s="1" t="s">
        <v>30939</v>
      </c>
      <c r="AZ1420" s="1" t="s">
        <v>30939</v>
      </c>
      <c r="BB1420" s="1" t="s">
        <v>30939</v>
      </c>
      <c r="BE1420" s="1" t="s">
        <v>30939</v>
      </c>
      <c r="BG1420" s="1" t="s">
        <v>30939</v>
      </c>
      <c r="BK1420" s="1">
        <v>1500000</v>
      </c>
      <c r="BL1420" s="1" t="s">
        <v>30938</v>
      </c>
      <c r="BR1420" s="1" t="s">
        <v>30938</v>
      </c>
      <c r="BS1420" s="1" t="s">
        <v>30938</v>
      </c>
      <c r="BV1420" s="1" t="s">
        <v>2088</v>
      </c>
    </row>
    <row r="1421" spans="1:74">
      <c r="A1421" s="1" t="s">
        <v>2089</v>
      </c>
      <c r="B1421" s="1" t="s">
        <v>2090</v>
      </c>
      <c r="C1421" s="1" t="s">
        <v>2421</v>
      </c>
      <c r="D1421" s="1">
        <v>352701053856750</v>
      </c>
      <c r="G1421" s="1" t="s">
        <v>2091</v>
      </c>
      <c r="I1421" s="1" t="s">
        <v>30867</v>
      </c>
      <c r="J1421" s="1" t="s">
        <v>30938</v>
      </c>
      <c r="N1421" s="1">
        <v>250000</v>
      </c>
      <c r="O1421" s="1" t="s">
        <v>30938</v>
      </c>
      <c r="P1421" s="1" t="s">
        <v>30939</v>
      </c>
      <c r="Q1421" s="1" t="s">
        <v>30938</v>
      </c>
      <c r="S1421" s="1" t="s">
        <v>30939</v>
      </c>
      <c r="W1421" s="1" t="s">
        <v>30938</v>
      </c>
      <c r="X1421" s="1" t="s">
        <v>30939</v>
      </c>
      <c r="AB1421" s="1" t="s">
        <v>30939</v>
      </c>
      <c r="AH1421" s="1" t="s">
        <v>30939</v>
      </c>
      <c r="AN1421" s="1" t="s">
        <v>30939</v>
      </c>
      <c r="AV1421" s="1" t="s">
        <v>30939</v>
      </c>
      <c r="AX1421" s="1" t="s">
        <v>30939</v>
      </c>
      <c r="AZ1421" s="1" t="s">
        <v>30939</v>
      </c>
      <c r="BB1421" s="1" t="s">
        <v>30939</v>
      </c>
      <c r="BE1421" s="1" t="s">
        <v>30939</v>
      </c>
      <c r="BG1421" s="1" t="s">
        <v>30939</v>
      </c>
      <c r="BK1421" s="1">
        <v>2000000</v>
      </c>
      <c r="BL1421" s="1" t="s">
        <v>30938</v>
      </c>
      <c r="BR1421" s="1" t="s">
        <v>30938</v>
      </c>
      <c r="BS1421" s="1" t="s">
        <v>30938</v>
      </c>
      <c r="BV1421" s="1" t="s">
        <v>2092</v>
      </c>
    </row>
    <row r="1422" spans="1:74">
      <c r="A1422" s="1" t="s">
        <v>2093</v>
      </c>
      <c r="B1422" s="1" t="s">
        <v>2094</v>
      </c>
      <c r="C1422" s="1" t="s">
        <v>2421</v>
      </c>
      <c r="D1422" s="1">
        <v>352701053856750</v>
      </c>
      <c r="G1422" s="1" t="s">
        <v>2095</v>
      </c>
      <c r="I1422" s="1" t="s">
        <v>30867</v>
      </c>
      <c r="J1422" s="1" t="s">
        <v>30938</v>
      </c>
      <c r="N1422" s="1">
        <v>250000</v>
      </c>
      <c r="O1422" s="1" t="s">
        <v>30938</v>
      </c>
      <c r="P1422" s="1" t="s">
        <v>30939</v>
      </c>
      <c r="Q1422" s="1" t="s">
        <v>30938</v>
      </c>
      <c r="S1422" s="1" t="s">
        <v>30939</v>
      </c>
      <c r="W1422" s="1" t="s">
        <v>30938</v>
      </c>
      <c r="X1422" s="1" t="s">
        <v>30939</v>
      </c>
      <c r="AB1422" s="1" t="s">
        <v>30939</v>
      </c>
      <c r="AH1422" s="1" t="s">
        <v>30939</v>
      </c>
      <c r="AN1422" s="1" t="s">
        <v>30939</v>
      </c>
      <c r="AV1422" s="1" t="s">
        <v>30939</v>
      </c>
      <c r="AX1422" s="1" t="s">
        <v>30939</v>
      </c>
      <c r="AZ1422" s="1" t="s">
        <v>30939</v>
      </c>
      <c r="BB1422" s="1" t="s">
        <v>30939</v>
      </c>
      <c r="BE1422" s="1" t="s">
        <v>30939</v>
      </c>
      <c r="BG1422" s="1" t="s">
        <v>30939</v>
      </c>
      <c r="BK1422" s="1">
        <v>2000000</v>
      </c>
      <c r="BL1422" s="1" t="s">
        <v>30938</v>
      </c>
      <c r="BR1422" s="1" t="s">
        <v>30938</v>
      </c>
      <c r="BS1422" s="1" t="s">
        <v>30938</v>
      </c>
      <c r="BV1422" s="1" t="s">
        <v>2096</v>
      </c>
    </row>
    <row r="1423" spans="1:74">
      <c r="A1423" s="1" t="s">
        <v>2097</v>
      </c>
      <c r="B1423" s="1" t="s">
        <v>2098</v>
      </c>
      <c r="C1423" s="1" t="s">
        <v>2421</v>
      </c>
      <c r="D1423" s="1">
        <v>352701053856750</v>
      </c>
      <c r="G1423" s="1" t="s">
        <v>2099</v>
      </c>
      <c r="I1423" s="1" t="s">
        <v>30867</v>
      </c>
      <c r="J1423" s="1" t="s">
        <v>30938</v>
      </c>
      <c r="N1423" s="1">
        <v>250000</v>
      </c>
      <c r="O1423" s="1" t="s">
        <v>30938</v>
      </c>
      <c r="P1423" s="1" t="s">
        <v>30939</v>
      </c>
      <c r="Q1423" s="1" t="s">
        <v>30938</v>
      </c>
      <c r="S1423" s="1" t="s">
        <v>30939</v>
      </c>
      <c r="W1423" s="1" t="s">
        <v>30938</v>
      </c>
      <c r="X1423" s="1" t="s">
        <v>30939</v>
      </c>
      <c r="AB1423" s="1" t="s">
        <v>30939</v>
      </c>
      <c r="AH1423" s="1" t="s">
        <v>30939</v>
      </c>
      <c r="AN1423" s="1" t="s">
        <v>30939</v>
      </c>
      <c r="AV1423" s="1" t="s">
        <v>30939</v>
      </c>
      <c r="AX1423" s="1" t="s">
        <v>30939</v>
      </c>
      <c r="AZ1423" s="1" t="s">
        <v>30939</v>
      </c>
      <c r="BB1423" s="1" t="s">
        <v>30939</v>
      </c>
      <c r="BE1423" s="1" t="s">
        <v>30939</v>
      </c>
      <c r="BG1423" s="1" t="s">
        <v>30939</v>
      </c>
      <c r="BK1423" s="1">
        <v>1750000</v>
      </c>
      <c r="BL1423" s="1" t="s">
        <v>30938</v>
      </c>
      <c r="BR1423" s="1" t="s">
        <v>30938</v>
      </c>
      <c r="BS1423" s="1" t="s">
        <v>30938</v>
      </c>
      <c r="BV1423" s="1" t="s">
        <v>2100</v>
      </c>
    </row>
    <row r="1424" spans="1:74">
      <c r="A1424" s="1" t="s">
        <v>2101</v>
      </c>
      <c r="B1424" s="1" t="s">
        <v>2102</v>
      </c>
      <c r="C1424" s="1" t="s">
        <v>2421</v>
      </c>
      <c r="D1424" s="1">
        <v>352701053856750</v>
      </c>
      <c r="G1424" s="1" t="s">
        <v>2103</v>
      </c>
      <c r="I1424" s="1" t="s">
        <v>30867</v>
      </c>
      <c r="J1424" s="1" t="s">
        <v>30938</v>
      </c>
      <c r="N1424" s="1">
        <v>250000</v>
      </c>
      <c r="O1424" s="1" t="s">
        <v>30938</v>
      </c>
      <c r="P1424" s="1" t="s">
        <v>30939</v>
      </c>
      <c r="Q1424" s="1" t="s">
        <v>30938</v>
      </c>
      <c r="S1424" s="1" t="s">
        <v>30939</v>
      </c>
      <c r="W1424" s="1" t="s">
        <v>30938</v>
      </c>
      <c r="X1424" s="1" t="s">
        <v>30939</v>
      </c>
      <c r="AB1424" s="1" t="s">
        <v>30939</v>
      </c>
      <c r="AH1424" s="1" t="s">
        <v>30939</v>
      </c>
      <c r="AN1424" s="1" t="s">
        <v>30939</v>
      </c>
      <c r="AV1424" s="1" t="s">
        <v>30939</v>
      </c>
      <c r="AX1424" s="1" t="s">
        <v>30939</v>
      </c>
      <c r="AZ1424" s="1" t="s">
        <v>30939</v>
      </c>
      <c r="BB1424" s="1" t="s">
        <v>30939</v>
      </c>
      <c r="BE1424" s="1" t="s">
        <v>30939</v>
      </c>
      <c r="BG1424" s="1" t="s">
        <v>30939</v>
      </c>
      <c r="BK1424" s="1">
        <v>2000000</v>
      </c>
      <c r="BL1424" s="1" t="s">
        <v>30938</v>
      </c>
      <c r="BR1424" s="1" t="s">
        <v>30938</v>
      </c>
      <c r="BS1424" s="1" t="s">
        <v>30938</v>
      </c>
      <c r="BV1424" s="1" t="s">
        <v>2104</v>
      </c>
    </row>
    <row r="1425" spans="1:74">
      <c r="A1425" s="1" t="s">
        <v>2105</v>
      </c>
      <c r="B1425" s="1" t="s">
        <v>2106</v>
      </c>
      <c r="C1425" s="1" t="s">
        <v>2421</v>
      </c>
      <c r="D1425" s="1">
        <v>352701053856750</v>
      </c>
      <c r="G1425" s="1" t="s">
        <v>2107</v>
      </c>
      <c r="I1425" s="1" t="s">
        <v>30867</v>
      </c>
      <c r="J1425" s="1" t="s">
        <v>30938</v>
      </c>
      <c r="N1425" s="1">
        <v>250000</v>
      </c>
      <c r="O1425" s="1" t="s">
        <v>30939</v>
      </c>
      <c r="P1425" s="1" t="s">
        <v>30939</v>
      </c>
      <c r="W1425" s="1" t="s">
        <v>30938</v>
      </c>
      <c r="AB1425" s="1" t="s">
        <v>30939</v>
      </c>
      <c r="AH1425" s="1" t="s">
        <v>30939</v>
      </c>
      <c r="AN1425" s="1" t="s">
        <v>30939</v>
      </c>
      <c r="AV1425" s="1" t="s">
        <v>30939</v>
      </c>
      <c r="AX1425" s="1" t="s">
        <v>30939</v>
      </c>
      <c r="AZ1425" s="1" t="s">
        <v>30939</v>
      </c>
      <c r="BB1425" s="1" t="s">
        <v>30939</v>
      </c>
      <c r="BE1425" s="1" t="s">
        <v>30939</v>
      </c>
      <c r="BG1425" s="1" t="s">
        <v>30939</v>
      </c>
      <c r="BK1425" s="1">
        <v>2000000</v>
      </c>
      <c r="BL1425" s="1" t="s">
        <v>30938</v>
      </c>
      <c r="BR1425" s="1" t="s">
        <v>30938</v>
      </c>
      <c r="BS1425" s="1" t="s">
        <v>30938</v>
      </c>
      <c r="BV1425" s="1" t="s">
        <v>2108</v>
      </c>
    </row>
    <row r="1426" spans="1:74">
      <c r="A1426" s="1" t="s">
        <v>2109</v>
      </c>
      <c r="B1426" s="1" t="s">
        <v>2110</v>
      </c>
      <c r="C1426" s="1" t="s">
        <v>2421</v>
      </c>
      <c r="D1426" s="1">
        <v>352701053856750</v>
      </c>
      <c r="G1426" s="1" t="s">
        <v>2111</v>
      </c>
      <c r="I1426" s="1" t="s">
        <v>30867</v>
      </c>
      <c r="J1426" s="1" t="s">
        <v>30938</v>
      </c>
      <c r="N1426" s="1">
        <v>250000</v>
      </c>
      <c r="O1426" s="1" t="s">
        <v>30938</v>
      </c>
      <c r="P1426" s="1" t="s">
        <v>30939</v>
      </c>
      <c r="Q1426" s="1" t="s">
        <v>30938</v>
      </c>
      <c r="S1426" s="1" t="s">
        <v>30939</v>
      </c>
      <c r="W1426" s="1" t="s">
        <v>30938</v>
      </c>
      <c r="X1426" s="1" t="s">
        <v>30939</v>
      </c>
      <c r="AB1426" s="1" t="s">
        <v>30939</v>
      </c>
      <c r="AH1426" s="1" t="s">
        <v>30939</v>
      </c>
      <c r="AN1426" s="1" t="s">
        <v>30939</v>
      </c>
      <c r="AV1426" s="1" t="s">
        <v>30939</v>
      </c>
      <c r="AX1426" s="1" t="s">
        <v>30939</v>
      </c>
      <c r="AZ1426" s="1" t="s">
        <v>30939</v>
      </c>
      <c r="BB1426" s="1" t="s">
        <v>30939</v>
      </c>
      <c r="BE1426" s="1" t="s">
        <v>30939</v>
      </c>
      <c r="BG1426" s="1" t="s">
        <v>30939</v>
      </c>
      <c r="BK1426" s="1">
        <v>2000000</v>
      </c>
      <c r="BL1426" s="1" t="s">
        <v>30938</v>
      </c>
      <c r="BR1426" s="1" t="s">
        <v>30938</v>
      </c>
      <c r="BS1426" s="1" t="s">
        <v>30938</v>
      </c>
      <c r="BV1426" s="1" t="s">
        <v>2112</v>
      </c>
    </row>
    <row r="1427" spans="1:74">
      <c r="A1427" s="1" t="s">
        <v>2113</v>
      </c>
      <c r="B1427" s="1" t="s">
        <v>2114</v>
      </c>
      <c r="C1427" s="1" t="s">
        <v>2421</v>
      </c>
      <c r="D1427" s="1">
        <v>352701053856750</v>
      </c>
      <c r="G1427" s="1" t="s">
        <v>2115</v>
      </c>
      <c r="I1427" s="1" t="s">
        <v>30867</v>
      </c>
      <c r="J1427" s="1" t="s">
        <v>30938</v>
      </c>
      <c r="N1427" s="1">
        <v>250000</v>
      </c>
      <c r="O1427" s="1" t="s">
        <v>30938</v>
      </c>
      <c r="P1427" s="1" t="s">
        <v>30939</v>
      </c>
      <c r="Q1427" s="1" t="s">
        <v>30938</v>
      </c>
      <c r="S1427" s="1" t="s">
        <v>30939</v>
      </c>
      <c r="W1427" s="1" t="s">
        <v>30938</v>
      </c>
      <c r="X1427" s="1" t="s">
        <v>30939</v>
      </c>
      <c r="AB1427" s="1" t="s">
        <v>30939</v>
      </c>
      <c r="AH1427" s="1" t="s">
        <v>30939</v>
      </c>
      <c r="AN1427" s="1" t="s">
        <v>30939</v>
      </c>
      <c r="AV1427" s="1" t="s">
        <v>30939</v>
      </c>
      <c r="AX1427" s="1" t="s">
        <v>30939</v>
      </c>
      <c r="AZ1427" s="1" t="s">
        <v>30939</v>
      </c>
      <c r="BB1427" s="1" t="s">
        <v>30939</v>
      </c>
      <c r="BE1427" s="1" t="s">
        <v>30939</v>
      </c>
      <c r="BG1427" s="1" t="s">
        <v>30939</v>
      </c>
      <c r="BK1427" s="1">
        <v>2000000</v>
      </c>
      <c r="BL1427" s="1" t="s">
        <v>30938</v>
      </c>
      <c r="BR1427" s="1" t="s">
        <v>30938</v>
      </c>
      <c r="BS1427" s="1" t="s">
        <v>30938</v>
      </c>
      <c r="BV1427" s="1" t="s">
        <v>2116</v>
      </c>
    </row>
    <row r="1428" spans="1:74">
      <c r="A1428" s="1" t="s">
        <v>2117</v>
      </c>
      <c r="B1428" s="1" t="s">
        <v>2118</v>
      </c>
      <c r="C1428" s="1" t="s">
        <v>2421</v>
      </c>
      <c r="D1428" s="1">
        <v>352701053856750</v>
      </c>
      <c r="G1428" s="1" t="s">
        <v>2119</v>
      </c>
      <c r="I1428" s="1" t="s">
        <v>30867</v>
      </c>
      <c r="J1428" s="1" t="s">
        <v>30938</v>
      </c>
      <c r="N1428" s="1">
        <v>250000</v>
      </c>
      <c r="O1428" s="1" t="s">
        <v>30938</v>
      </c>
      <c r="P1428" s="1" t="s">
        <v>30939</v>
      </c>
      <c r="Q1428" s="1" t="s">
        <v>30938</v>
      </c>
      <c r="S1428" s="1" t="s">
        <v>30939</v>
      </c>
      <c r="W1428" s="1" t="s">
        <v>30938</v>
      </c>
      <c r="X1428" s="1" t="s">
        <v>30939</v>
      </c>
      <c r="AB1428" s="1" t="s">
        <v>30939</v>
      </c>
      <c r="AH1428" s="1" t="s">
        <v>30939</v>
      </c>
      <c r="AN1428" s="1" t="s">
        <v>30939</v>
      </c>
      <c r="AV1428" s="1" t="s">
        <v>30939</v>
      </c>
      <c r="AX1428" s="1" t="s">
        <v>30939</v>
      </c>
      <c r="AZ1428" s="1" t="s">
        <v>30939</v>
      </c>
      <c r="BB1428" s="1" t="s">
        <v>30939</v>
      </c>
      <c r="BE1428" s="1" t="s">
        <v>30939</v>
      </c>
      <c r="BG1428" s="1" t="s">
        <v>30939</v>
      </c>
      <c r="BK1428" s="1">
        <v>2000000</v>
      </c>
      <c r="BL1428" s="1" t="s">
        <v>30938</v>
      </c>
      <c r="BR1428" s="1" t="s">
        <v>30938</v>
      </c>
      <c r="BS1428" s="1" t="s">
        <v>30938</v>
      </c>
      <c r="BV1428" s="1" t="s">
        <v>2120</v>
      </c>
    </row>
    <row r="1429" spans="1:74">
      <c r="A1429" s="1" t="s">
        <v>2121</v>
      </c>
      <c r="B1429" s="1" t="s">
        <v>2122</v>
      </c>
      <c r="C1429" s="1" t="s">
        <v>2421</v>
      </c>
      <c r="D1429" s="1">
        <v>352701053856750</v>
      </c>
      <c r="G1429" s="1" t="s">
        <v>2123</v>
      </c>
      <c r="I1429" s="1" t="s">
        <v>30867</v>
      </c>
      <c r="J1429" s="1" t="s">
        <v>30938</v>
      </c>
      <c r="N1429" s="1">
        <v>250000</v>
      </c>
      <c r="O1429" s="1" t="s">
        <v>30938</v>
      </c>
      <c r="P1429" s="1" t="s">
        <v>30939</v>
      </c>
      <c r="Q1429" s="1" t="s">
        <v>30938</v>
      </c>
      <c r="S1429" s="1" t="s">
        <v>30939</v>
      </c>
      <c r="W1429" s="1" t="s">
        <v>30938</v>
      </c>
      <c r="X1429" s="1" t="s">
        <v>30939</v>
      </c>
      <c r="AB1429" s="1" t="s">
        <v>30939</v>
      </c>
      <c r="AH1429" s="1" t="s">
        <v>30939</v>
      </c>
      <c r="AN1429" s="1" t="s">
        <v>30939</v>
      </c>
      <c r="AV1429" s="1" t="s">
        <v>30939</v>
      </c>
      <c r="AX1429" s="1" t="s">
        <v>30939</v>
      </c>
      <c r="AZ1429" s="1" t="s">
        <v>30939</v>
      </c>
      <c r="BB1429" s="1" t="s">
        <v>30939</v>
      </c>
      <c r="BE1429" s="1" t="s">
        <v>30939</v>
      </c>
      <c r="BG1429" s="1" t="s">
        <v>30939</v>
      </c>
      <c r="BK1429" s="1">
        <v>2000000</v>
      </c>
      <c r="BL1429" s="1" t="s">
        <v>30938</v>
      </c>
      <c r="BR1429" s="1" t="s">
        <v>30938</v>
      </c>
      <c r="BS1429" s="1" t="s">
        <v>30938</v>
      </c>
      <c r="BV1429" s="1" t="s">
        <v>2124</v>
      </c>
    </row>
    <row r="1430" spans="1:74">
      <c r="A1430" s="1" t="s">
        <v>2125</v>
      </c>
      <c r="B1430" s="1" t="s">
        <v>2126</v>
      </c>
      <c r="C1430" s="1" t="s">
        <v>2421</v>
      </c>
      <c r="D1430" s="1">
        <v>352701053856750</v>
      </c>
      <c r="G1430" s="1" t="s">
        <v>2127</v>
      </c>
      <c r="I1430" s="1" t="s">
        <v>30867</v>
      </c>
      <c r="J1430" s="1" t="s">
        <v>30938</v>
      </c>
      <c r="N1430" s="1">
        <v>250000</v>
      </c>
      <c r="O1430" s="1" t="s">
        <v>30938</v>
      </c>
      <c r="P1430" s="1" t="s">
        <v>30939</v>
      </c>
      <c r="Q1430" s="1" t="s">
        <v>30938</v>
      </c>
      <c r="S1430" s="1" t="s">
        <v>30939</v>
      </c>
      <c r="W1430" s="1" t="s">
        <v>30938</v>
      </c>
      <c r="X1430" s="1" t="s">
        <v>30939</v>
      </c>
      <c r="AB1430" s="1" t="s">
        <v>30939</v>
      </c>
      <c r="AH1430" s="1" t="s">
        <v>30939</v>
      </c>
      <c r="AN1430" s="1" t="s">
        <v>30939</v>
      </c>
      <c r="AV1430" s="1" t="s">
        <v>30939</v>
      </c>
      <c r="AX1430" s="1" t="s">
        <v>30939</v>
      </c>
      <c r="AZ1430" s="1" t="s">
        <v>30939</v>
      </c>
      <c r="BB1430" s="1" t="s">
        <v>30939</v>
      </c>
      <c r="BE1430" s="1" t="s">
        <v>30939</v>
      </c>
      <c r="BG1430" s="1" t="s">
        <v>30939</v>
      </c>
      <c r="BK1430" s="1">
        <v>2000000</v>
      </c>
      <c r="BL1430" s="1" t="s">
        <v>30938</v>
      </c>
      <c r="BR1430" s="1" t="s">
        <v>30938</v>
      </c>
      <c r="BS1430" s="1" t="s">
        <v>30938</v>
      </c>
      <c r="BV1430" s="1" t="s">
        <v>2128</v>
      </c>
    </row>
    <row r="1431" spans="1:74">
      <c r="A1431" s="1" t="s">
        <v>2129</v>
      </c>
      <c r="B1431" s="1" t="s">
        <v>2130</v>
      </c>
      <c r="C1431" s="1" t="s">
        <v>2421</v>
      </c>
      <c r="D1431" s="1">
        <v>352701053856750</v>
      </c>
      <c r="G1431" s="1" t="s">
        <v>2131</v>
      </c>
      <c r="I1431" s="1" t="s">
        <v>30867</v>
      </c>
      <c r="J1431" s="1" t="s">
        <v>30938</v>
      </c>
      <c r="N1431" s="1">
        <v>250000</v>
      </c>
      <c r="O1431" s="1" t="s">
        <v>30938</v>
      </c>
      <c r="P1431" s="1" t="s">
        <v>30939</v>
      </c>
      <c r="Q1431" s="1" t="s">
        <v>30938</v>
      </c>
      <c r="S1431" s="1" t="s">
        <v>30939</v>
      </c>
      <c r="W1431" s="1" t="s">
        <v>30938</v>
      </c>
      <c r="X1431" s="1" t="s">
        <v>30939</v>
      </c>
      <c r="AB1431" s="1" t="s">
        <v>30939</v>
      </c>
      <c r="AH1431" s="1" t="s">
        <v>30939</v>
      </c>
      <c r="AN1431" s="1" t="s">
        <v>30939</v>
      </c>
      <c r="AV1431" s="1" t="s">
        <v>30939</v>
      </c>
      <c r="AX1431" s="1" t="s">
        <v>30939</v>
      </c>
      <c r="AZ1431" s="1" t="s">
        <v>30939</v>
      </c>
      <c r="BB1431" s="1" t="s">
        <v>30939</v>
      </c>
      <c r="BE1431" s="1" t="s">
        <v>30939</v>
      </c>
      <c r="BG1431" s="1" t="s">
        <v>30939</v>
      </c>
      <c r="BK1431" s="1">
        <v>2000000</v>
      </c>
      <c r="BL1431" s="1" t="s">
        <v>30938</v>
      </c>
      <c r="BR1431" s="1" t="s">
        <v>30938</v>
      </c>
      <c r="BS1431" s="1" t="s">
        <v>30938</v>
      </c>
      <c r="BV1431" s="1" t="s">
        <v>2132</v>
      </c>
    </row>
    <row r="1432" spans="1:74">
      <c r="A1432" s="1" t="s">
        <v>2133</v>
      </c>
      <c r="B1432" s="1" t="s">
        <v>2134</v>
      </c>
      <c r="C1432" s="1" t="s">
        <v>2421</v>
      </c>
      <c r="D1432" s="1">
        <v>352701053856750</v>
      </c>
      <c r="G1432" s="1" t="s">
        <v>2135</v>
      </c>
      <c r="I1432" s="1" t="s">
        <v>30867</v>
      </c>
      <c r="J1432" s="1" t="s">
        <v>30938</v>
      </c>
      <c r="N1432" s="1">
        <v>250000</v>
      </c>
      <c r="O1432" s="1" t="s">
        <v>30938</v>
      </c>
      <c r="P1432" s="1" t="s">
        <v>30939</v>
      </c>
      <c r="Q1432" s="1" t="s">
        <v>30938</v>
      </c>
      <c r="S1432" s="1" t="s">
        <v>30939</v>
      </c>
      <c r="W1432" s="1" t="s">
        <v>30938</v>
      </c>
      <c r="X1432" s="1" t="s">
        <v>30939</v>
      </c>
      <c r="AB1432" s="1" t="s">
        <v>30939</v>
      </c>
      <c r="AH1432" s="1" t="s">
        <v>30939</v>
      </c>
      <c r="AN1432" s="1" t="s">
        <v>30939</v>
      </c>
      <c r="AV1432" s="1" t="s">
        <v>30939</v>
      </c>
      <c r="AX1432" s="1" t="s">
        <v>30939</v>
      </c>
      <c r="AZ1432" s="1" t="s">
        <v>30939</v>
      </c>
      <c r="BB1432" s="1" t="s">
        <v>30939</v>
      </c>
      <c r="BE1432" s="1" t="s">
        <v>30939</v>
      </c>
      <c r="BG1432" s="1" t="s">
        <v>30939</v>
      </c>
      <c r="BK1432" s="1">
        <v>2000000</v>
      </c>
      <c r="BL1432" s="1" t="s">
        <v>30938</v>
      </c>
      <c r="BR1432" s="1" t="s">
        <v>30938</v>
      </c>
      <c r="BS1432" s="1" t="s">
        <v>30938</v>
      </c>
      <c r="BV1432" s="1" t="s">
        <v>2136</v>
      </c>
    </row>
    <row r="1433" spans="1:74">
      <c r="A1433" s="1" t="s">
        <v>2137</v>
      </c>
      <c r="B1433" s="1" t="s">
        <v>2138</v>
      </c>
      <c r="C1433" s="1" t="s">
        <v>2421</v>
      </c>
      <c r="D1433" s="1">
        <v>352701053856750</v>
      </c>
      <c r="G1433" s="1" t="s">
        <v>2139</v>
      </c>
      <c r="I1433" s="1" t="s">
        <v>30867</v>
      </c>
      <c r="J1433" s="1" t="s">
        <v>30938</v>
      </c>
      <c r="N1433" s="1">
        <v>250000</v>
      </c>
      <c r="O1433" s="1" t="s">
        <v>30938</v>
      </c>
      <c r="P1433" s="1" t="s">
        <v>30939</v>
      </c>
      <c r="Q1433" s="1" t="s">
        <v>30938</v>
      </c>
      <c r="S1433" s="1" t="s">
        <v>30939</v>
      </c>
      <c r="W1433" s="1" t="s">
        <v>30938</v>
      </c>
      <c r="X1433" s="1" t="s">
        <v>30939</v>
      </c>
      <c r="AB1433" s="1" t="s">
        <v>30939</v>
      </c>
      <c r="AH1433" s="1" t="s">
        <v>30939</v>
      </c>
      <c r="AN1433" s="1" t="s">
        <v>30939</v>
      </c>
      <c r="AV1433" s="1" t="s">
        <v>30939</v>
      </c>
      <c r="AX1433" s="1" t="s">
        <v>30939</v>
      </c>
      <c r="AZ1433" s="1" t="s">
        <v>30939</v>
      </c>
      <c r="BB1433" s="1" t="s">
        <v>30939</v>
      </c>
      <c r="BE1433" s="1" t="s">
        <v>30939</v>
      </c>
      <c r="BG1433" s="1" t="s">
        <v>30939</v>
      </c>
      <c r="BK1433" s="1">
        <v>2000000</v>
      </c>
      <c r="BL1433" s="1" t="s">
        <v>30938</v>
      </c>
      <c r="BR1433" s="1" t="s">
        <v>30938</v>
      </c>
      <c r="BS1433" s="1" t="s">
        <v>30938</v>
      </c>
      <c r="BV1433" s="1" t="s">
        <v>2140</v>
      </c>
    </row>
    <row r="1434" spans="1:74">
      <c r="A1434" s="1" t="s">
        <v>2141</v>
      </c>
      <c r="B1434" s="1" t="s">
        <v>2026</v>
      </c>
      <c r="C1434" s="1" t="s">
        <v>2421</v>
      </c>
      <c r="D1434" s="1">
        <v>352701053856750</v>
      </c>
      <c r="G1434" s="1" t="s">
        <v>2027</v>
      </c>
      <c r="I1434" s="1" t="s">
        <v>30867</v>
      </c>
      <c r="J1434" s="1" t="s">
        <v>30938</v>
      </c>
      <c r="N1434" s="1">
        <v>250000</v>
      </c>
      <c r="O1434" s="1" t="s">
        <v>30938</v>
      </c>
      <c r="P1434" s="1" t="s">
        <v>30939</v>
      </c>
      <c r="Q1434" s="1" t="s">
        <v>30938</v>
      </c>
      <c r="S1434" s="1" t="s">
        <v>30939</v>
      </c>
      <c r="W1434" s="1" t="s">
        <v>30938</v>
      </c>
      <c r="X1434" s="1" t="s">
        <v>30939</v>
      </c>
      <c r="AB1434" s="1" t="s">
        <v>30939</v>
      </c>
      <c r="AH1434" s="1" t="s">
        <v>30939</v>
      </c>
      <c r="AN1434" s="1" t="s">
        <v>30939</v>
      </c>
      <c r="AV1434" s="1" t="s">
        <v>30939</v>
      </c>
      <c r="AX1434" s="1" t="s">
        <v>30939</v>
      </c>
      <c r="AZ1434" s="1" t="s">
        <v>30939</v>
      </c>
      <c r="BB1434" s="1" t="s">
        <v>30939</v>
      </c>
      <c r="BE1434" s="1" t="s">
        <v>30939</v>
      </c>
      <c r="BG1434" s="1" t="s">
        <v>30939</v>
      </c>
      <c r="BK1434" s="1">
        <v>2000000</v>
      </c>
      <c r="BL1434" s="1" t="s">
        <v>30938</v>
      </c>
      <c r="BR1434" s="1" t="s">
        <v>30938</v>
      </c>
      <c r="BS1434" s="1" t="s">
        <v>30938</v>
      </c>
      <c r="BV1434" s="1" t="s">
        <v>2028</v>
      </c>
    </row>
    <row r="1435" spans="1:74">
      <c r="A1435" s="1" t="s">
        <v>2029</v>
      </c>
      <c r="B1435" s="1" t="s">
        <v>2030</v>
      </c>
      <c r="C1435" s="1" t="s">
        <v>2421</v>
      </c>
      <c r="D1435" s="1">
        <v>352701053856750</v>
      </c>
      <c r="G1435" s="1" t="s">
        <v>2031</v>
      </c>
      <c r="I1435" s="1" t="s">
        <v>30867</v>
      </c>
      <c r="J1435" s="1" t="s">
        <v>30938</v>
      </c>
      <c r="N1435" s="1">
        <v>250000</v>
      </c>
      <c r="O1435" s="1" t="s">
        <v>30938</v>
      </c>
      <c r="P1435" s="1" t="s">
        <v>30939</v>
      </c>
      <c r="Q1435" s="1" t="s">
        <v>30938</v>
      </c>
      <c r="S1435" s="1" t="s">
        <v>30939</v>
      </c>
      <c r="W1435" s="1" t="s">
        <v>30938</v>
      </c>
      <c r="X1435" s="1" t="s">
        <v>30939</v>
      </c>
      <c r="AB1435" s="1" t="s">
        <v>30939</v>
      </c>
      <c r="AH1435" s="1" t="s">
        <v>30939</v>
      </c>
      <c r="AN1435" s="1" t="s">
        <v>30939</v>
      </c>
      <c r="AV1435" s="1" t="s">
        <v>30939</v>
      </c>
      <c r="AX1435" s="1" t="s">
        <v>30939</v>
      </c>
      <c r="AZ1435" s="1" t="s">
        <v>30939</v>
      </c>
      <c r="BB1435" s="1" t="s">
        <v>30939</v>
      </c>
      <c r="BE1435" s="1" t="s">
        <v>30939</v>
      </c>
      <c r="BG1435" s="1" t="s">
        <v>30939</v>
      </c>
      <c r="BK1435" s="1">
        <v>2000000</v>
      </c>
      <c r="BL1435" s="1" t="s">
        <v>30938</v>
      </c>
      <c r="BR1435" s="1" t="s">
        <v>30938</v>
      </c>
      <c r="BS1435" s="1" t="s">
        <v>30938</v>
      </c>
      <c r="BV1435" s="1" t="s">
        <v>2032</v>
      </c>
    </row>
    <row r="1436" spans="1:74">
      <c r="A1436" s="1" t="s">
        <v>2033</v>
      </c>
      <c r="B1436" s="1" t="s">
        <v>2034</v>
      </c>
      <c r="C1436" s="1" t="s">
        <v>2421</v>
      </c>
      <c r="D1436" s="1">
        <v>352701053856750</v>
      </c>
      <c r="G1436" s="1" t="s">
        <v>2035</v>
      </c>
      <c r="I1436" s="1" t="s">
        <v>30867</v>
      </c>
      <c r="J1436" s="1" t="s">
        <v>30938</v>
      </c>
      <c r="N1436" s="1">
        <v>250000</v>
      </c>
      <c r="O1436" s="1" t="s">
        <v>30938</v>
      </c>
      <c r="P1436" s="1" t="s">
        <v>30939</v>
      </c>
      <c r="Q1436" s="1" t="s">
        <v>30938</v>
      </c>
      <c r="S1436" s="1" t="s">
        <v>30939</v>
      </c>
      <c r="W1436" s="1" t="s">
        <v>30938</v>
      </c>
      <c r="X1436" s="1" t="s">
        <v>30939</v>
      </c>
      <c r="AB1436" s="1" t="s">
        <v>30939</v>
      </c>
      <c r="AH1436" s="1" t="s">
        <v>30939</v>
      </c>
      <c r="AN1436" s="1" t="s">
        <v>30939</v>
      </c>
      <c r="AV1436" s="1" t="s">
        <v>30939</v>
      </c>
      <c r="AX1436" s="1" t="s">
        <v>30939</v>
      </c>
      <c r="AZ1436" s="1" t="s">
        <v>30939</v>
      </c>
      <c r="BB1436" s="1" t="s">
        <v>30939</v>
      </c>
      <c r="BE1436" s="1" t="s">
        <v>30939</v>
      </c>
      <c r="BG1436" s="1" t="s">
        <v>30939</v>
      </c>
      <c r="BK1436" s="1">
        <v>2000000</v>
      </c>
      <c r="BL1436" s="1" t="s">
        <v>30938</v>
      </c>
      <c r="BR1436" s="1" t="s">
        <v>30938</v>
      </c>
      <c r="BS1436" s="1" t="s">
        <v>30938</v>
      </c>
      <c r="BV1436" s="1" t="s">
        <v>2036</v>
      </c>
    </row>
    <row r="1437" spans="1:74">
      <c r="A1437" s="1" t="s">
        <v>2037</v>
      </c>
      <c r="B1437" s="1" t="s">
        <v>2038</v>
      </c>
      <c r="C1437" s="1" t="s">
        <v>2421</v>
      </c>
      <c r="D1437" s="1">
        <v>352701053856750</v>
      </c>
      <c r="G1437" s="1" t="s">
        <v>2039</v>
      </c>
      <c r="I1437" s="1" t="s">
        <v>30867</v>
      </c>
      <c r="J1437" s="1" t="s">
        <v>30938</v>
      </c>
      <c r="N1437" s="1">
        <v>250000</v>
      </c>
      <c r="O1437" s="1" t="s">
        <v>30938</v>
      </c>
      <c r="P1437" s="1" t="s">
        <v>30939</v>
      </c>
      <c r="Q1437" s="1" t="s">
        <v>30938</v>
      </c>
      <c r="S1437" s="1" t="s">
        <v>30939</v>
      </c>
      <c r="W1437" s="1" t="s">
        <v>30938</v>
      </c>
      <c r="X1437" s="1" t="s">
        <v>30939</v>
      </c>
      <c r="AB1437" s="1" t="s">
        <v>30939</v>
      </c>
      <c r="AH1437" s="1" t="s">
        <v>30939</v>
      </c>
      <c r="AN1437" s="1" t="s">
        <v>30939</v>
      </c>
      <c r="AV1437" s="1" t="s">
        <v>30939</v>
      </c>
      <c r="AX1437" s="1" t="s">
        <v>30939</v>
      </c>
      <c r="AZ1437" s="1" t="s">
        <v>30939</v>
      </c>
      <c r="BB1437" s="1" t="s">
        <v>30939</v>
      </c>
      <c r="BE1437" s="1" t="s">
        <v>30939</v>
      </c>
      <c r="BG1437" s="1" t="s">
        <v>30939</v>
      </c>
      <c r="BK1437" s="1">
        <v>2000000</v>
      </c>
      <c r="BL1437" s="1" t="s">
        <v>30938</v>
      </c>
      <c r="BR1437" s="1" t="s">
        <v>30938</v>
      </c>
      <c r="BS1437" s="1" t="s">
        <v>30938</v>
      </c>
      <c r="BV1437" s="1" t="s">
        <v>2040</v>
      </c>
    </row>
    <row r="1438" spans="1:74">
      <c r="A1438" s="1" t="s">
        <v>2041</v>
      </c>
      <c r="B1438" s="1" t="s">
        <v>2042</v>
      </c>
      <c r="C1438" s="1" t="s">
        <v>2421</v>
      </c>
      <c r="D1438" s="1">
        <v>352701053856750</v>
      </c>
      <c r="G1438" s="1" t="s">
        <v>2043</v>
      </c>
      <c r="I1438" s="1" t="s">
        <v>30867</v>
      </c>
      <c r="J1438" s="1" t="s">
        <v>30938</v>
      </c>
      <c r="N1438" s="1">
        <v>250000</v>
      </c>
      <c r="O1438" s="1" t="s">
        <v>30938</v>
      </c>
      <c r="P1438" s="1" t="s">
        <v>30939</v>
      </c>
      <c r="Q1438" s="1" t="s">
        <v>30938</v>
      </c>
      <c r="S1438" s="1" t="s">
        <v>30939</v>
      </c>
      <c r="W1438" s="1" t="s">
        <v>30938</v>
      </c>
      <c r="X1438" s="1" t="s">
        <v>30939</v>
      </c>
      <c r="AB1438" s="1" t="s">
        <v>30939</v>
      </c>
      <c r="AH1438" s="1" t="s">
        <v>30939</v>
      </c>
      <c r="AN1438" s="1" t="s">
        <v>30939</v>
      </c>
      <c r="AV1438" s="1" t="s">
        <v>30939</v>
      </c>
      <c r="AX1438" s="1" t="s">
        <v>30939</v>
      </c>
      <c r="AZ1438" s="1" t="s">
        <v>30939</v>
      </c>
      <c r="BB1438" s="1" t="s">
        <v>30939</v>
      </c>
      <c r="BE1438" s="1" t="s">
        <v>30939</v>
      </c>
      <c r="BG1438" s="1" t="s">
        <v>30939</v>
      </c>
      <c r="BK1438" s="1">
        <v>2000000</v>
      </c>
      <c r="BL1438" s="1" t="s">
        <v>30938</v>
      </c>
      <c r="BR1438" s="1" t="s">
        <v>30938</v>
      </c>
      <c r="BS1438" s="1" t="s">
        <v>30938</v>
      </c>
      <c r="BV1438" s="1" t="s">
        <v>2044</v>
      </c>
    </row>
    <row r="1439" spans="1:74">
      <c r="A1439" s="1" t="s">
        <v>2045</v>
      </c>
      <c r="B1439" s="1" t="s">
        <v>2046</v>
      </c>
      <c r="C1439" s="1" t="s">
        <v>2421</v>
      </c>
      <c r="D1439" s="1">
        <v>352701053856750</v>
      </c>
      <c r="G1439" s="1" t="s">
        <v>2047</v>
      </c>
      <c r="I1439" s="1" t="s">
        <v>30867</v>
      </c>
      <c r="J1439" s="1" t="s">
        <v>30938</v>
      </c>
      <c r="N1439" s="1">
        <v>250000</v>
      </c>
      <c r="O1439" s="1" t="s">
        <v>30938</v>
      </c>
      <c r="P1439" s="1" t="s">
        <v>30939</v>
      </c>
      <c r="Q1439" s="1" t="s">
        <v>30938</v>
      </c>
      <c r="S1439" s="1" t="s">
        <v>30939</v>
      </c>
      <c r="W1439" s="1" t="s">
        <v>30938</v>
      </c>
      <c r="X1439" s="1" t="s">
        <v>30939</v>
      </c>
      <c r="AB1439" s="1" t="s">
        <v>30939</v>
      </c>
      <c r="AH1439" s="1" t="s">
        <v>30939</v>
      </c>
      <c r="AN1439" s="1" t="s">
        <v>30939</v>
      </c>
      <c r="AV1439" s="1" t="s">
        <v>30939</v>
      </c>
      <c r="AX1439" s="1" t="s">
        <v>30939</v>
      </c>
      <c r="AZ1439" s="1" t="s">
        <v>30939</v>
      </c>
      <c r="BB1439" s="1" t="s">
        <v>30939</v>
      </c>
      <c r="BE1439" s="1" t="s">
        <v>30939</v>
      </c>
      <c r="BG1439" s="1" t="s">
        <v>30939</v>
      </c>
      <c r="BK1439" s="1">
        <v>17500000</v>
      </c>
      <c r="BL1439" s="1" t="s">
        <v>30938</v>
      </c>
      <c r="BR1439" s="1" t="s">
        <v>30938</v>
      </c>
      <c r="BS1439" s="1" t="s">
        <v>30938</v>
      </c>
      <c r="BV1439" s="1" t="s">
        <v>2048</v>
      </c>
    </row>
    <row r="1440" spans="1:74">
      <c r="A1440" s="1" t="s">
        <v>2049</v>
      </c>
      <c r="B1440" s="1" t="s">
        <v>2050</v>
      </c>
      <c r="C1440" s="1" t="s">
        <v>2421</v>
      </c>
      <c r="D1440" s="1">
        <v>352701053848138</v>
      </c>
      <c r="G1440" s="1" t="s">
        <v>2051</v>
      </c>
      <c r="I1440" s="1" t="s">
        <v>30867</v>
      </c>
      <c r="J1440" s="1" t="s">
        <v>30938</v>
      </c>
      <c r="N1440" s="1">
        <v>250000</v>
      </c>
      <c r="O1440" s="1" t="s">
        <v>30938</v>
      </c>
      <c r="P1440" s="1" t="s">
        <v>30939</v>
      </c>
      <c r="Q1440" s="1" t="s">
        <v>30938</v>
      </c>
      <c r="S1440" s="1" t="s">
        <v>30939</v>
      </c>
      <c r="W1440" s="1" t="s">
        <v>30938</v>
      </c>
      <c r="X1440" s="1" t="s">
        <v>30939</v>
      </c>
      <c r="AB1440" s="1" t="s">
        <v>30939</v>
      </c>
      <c r="AH1440" s="1" t="s">
        <v>30939</v>
      </c>
      <c r="AN1440" s="1" t="s">
        <v>30939</v>
      </c>
      <c r="AV1440" s="1" t="s">
        <v>30939</v>
      </c>
      <c r="AX1440" s="1" t="s">
        <v>30939</v>
      </c>
      <c r="AZ1440" s="1" t="s">
        <v>30939</v>
      </c>
      <c r="BB1440" s="1" t="s">
        <v>30939</v>
      </c>
      <c r="BE1440" s="1" t="s">
        <v>30939</v>
      </c>
      <c r="BG1440" s="1" t="s">
        <v>30939</v>
      </c>
      <c r="BK1440" s="1">
        <v>2000000</v>
      </c>
      <c r="BL1440" s="1" t="s">
        <v>30938</v>
      </c>
      <c r="BR1440" s="1" t="s">
        <v>30938</v>
      </c>
      <c r="BS1440" s="1" t="s">
        <v>30938</v>
      </c>
      <c r="BV1440" s="1" t="s">
        <v>2052</v>
      </c>
    </row>
    <row r="1441" spans="1:74">
      <c r="A1441" s="1" t="s">
        <v>2053</v>
      </c>
      <c r="B1441" s="1" t="s">
        <v>2054</v>
      </c>
      <c r="C1441" s="1" t="s">
        <v>2421</v>
      </c>
      <c r="D1441" s="1">
        <v>352701053848138</v>
      </c>
      <c r="G1441" s="1" t="s">
        <v>2055</v>
      </c>
      <c r="I1441" s="1" t="s">
        <v>30867</v>
      </c>
      <c r="J1441" s="1" t="s">
        <v>30938</v>
      </c>
      <c r="N1441" s="1">
        <v>250000</v>
      </c>
      <c r="O1441" s="1" t="s">
        <v>30938</v>
      </c>
      <c r="P1441" s="1" t="s">
        <v>30939</v>
      </c>
      <c r="Q1441" s="1" t="s">
        <v>30938</v>
      </c>
      <c r="S1441" s="1" t="s">
        <v>30939</v>
      </c>
      <c r="W1441" s="1" t="s">
        <v>30938</v>
      </c>
      <c r="X1441" s="1" t="s">
        <v>30939</v>
      </c>
      <c r="AB1441" s="1" t="s">
        <v>30939</v>
      </c>
      <c r="AH1441" s="1" t="s">
        <v>30939</v>
      </c>
      <c r="AN1441" s="1" t="s">
        <v>30939</v>
      </c>
      <c r="AV1441" s="1" t="s">
        <v>30939</v>
      </c>
      <c r="AX1441" s="1" t="s">
        <v>30939</v>
      </c>
      <c r="AZ1441" s="1" t="s">
        <v>30939</v>
      </c>
      <c r="BB1441" s="1" t="s">
        <v>30939</v>
      </c>
      <c r="BE1441" s="1" t="s">
        <v>30939</v>
      </c>
      <c r="BG1441" s="1" t="s">
        <v>30939</v>
      </c>
      <c r="BK1441" s="1">
        <v>2000000</v>
      </c>
      <c r="BL1441" s="1" t="s">
        <v>30938</v>
      </c>
      <c r="BR1441" s="1" t="s">
        <v>30938</v>
      </c>
      <c r="BS1441" s="1" t="s">
        <v>30938</v>
      </c>
      <c r="BV1441" s="1" t="s">
        <v>2056</v>
      </c>
    </row>
    <row r="1442" spans="1:74">
      <c r="A1442" s="1" t="s">
        <v>2057</v>
      </c>
      <c r="B1442" s="1" t="s">
        <v>2058</v>
      </c>
      <c r="C1442" s="1" t="s">
        <v>2421</v>
      </c>
      <c r="D1442" s="1">
        <v>352701053848138</v>
      </c>
      <c r="G1442" s="1" t="s">
        <v>2059</v>
      </c>
      <c r="I1442" s="1" t="s">
        <v>30867</v>
      </c>
      <c r="J1442" s="1" t="s">
        <v>30938</v>
      </c>
      <c r="N1442" s="1">
        <v>250000</v>
      </c>
      <c r="O1442" s="1" t="s">
        <v>30938</v>
      </c>
      <c r="P1442" s="1" t="s">
        <v>30939</v>
      </c>
      <c r="Q1442" s="1" t="s">
        <v>30938</v>
      </c>
      <c r="S1442" s="1" t="s">
        <v>30939</v>
      </c>
      <c r="W1442" s="1" t="s">
        <v>30938</v>
      </c>
      <c r="X1442" s="1" t="s">
        <v>30939</v>
      </c>
      <c r="AB1442" s="1" t="s">
        <v>30939</v>
      </c>
      <c r="AH1442" s="1" t="s">
        <v>30939</v>
      </c>
      <c r="AN1442" s="1" t="s">
        <v>30939</v>
      </c>
      <c r="AV1442" s="1" t="s">
        <v>30939</v>
      </c>
      <c r="AX1442" s="1" t="s">
        <v>30939</v>
      </c>
      <c r="AZ1442" s="1" t="s">
        <v>30939</v>
      </c>
      <c r="BB1442" s="1" t="s">
        <v>30939</v>
      </c>
      <c r="BE1442" s="1" t="s">
        <v>30939</v>
      </c>
      <c r="BG1442" s="1" t="s">
        <v>30939</v>
      </c>
      <c r="BK1442" s="1">
        <v>2000000</v>
      </c>
      <c r="BL1442" s="1" t="s">
        <v>30938</v>
      </c>
      <c r="BR1442" s="1" t="s">
        <v>30938</v>
      </c>
      <c r="BS1442" s="1" t="s">
        <v>30938</v>
      </c>
      <c r="BV1442" s="1" t="s">
        <v>2060</v>
      </c>
    </row>
    <row r="1443" spans="1:74">
      <c r="A1443" s="1" t="s">
        <v>2061</v>
      </c>
      <c r="B1443" s="1" t="s">
        <v>2062</v>
      </c>
      <c r="C1443" s="1" t="s">
        <v>2421</v>
      </c>
      <c r="D1443" s="1">
        <v>352701053848138</v>
      </c>
      <c r="G1443" s="1" t="s">
        <v>2063</v>
      </c>
      <c r="I1443" s="1" t="s">
        <v>30867</v>
      </c>
      <c r="J1443" s="1" t="s">
        <v>30938</v>
      </c>
      <c r="N1443" s="1">
        <v>250000</v>
      </c>
      <c r="O1443" s="1" t="s">
        <v>30938</v>
      </c>
      <c r="P1443" s="1" t="s">
        <v>30939</v>
      </c>
      <c r="Q1443" s="1" t="s">
        <v>30938</v>
      </c>
      <c r="S1443" s="1" t="s">
        <v>30939</v>
      </c>
      <c r="W1443" s="1" t="s">
        <v>30938</v>
      </c>
      <c r="X1443" s="1" t="s">
        <v>30939</v>
      </c>
      <c r="AB1443" s="1" t="s">
        <v>30939</v>
      </c>
      <c r="AH1443" s="1" t="s">
        <v>30939</v>
      </c>
      <c r="AN1443" s="1" t="s">
        <v>30939</v>
      </c>
      <c r="AV1443" s="1" t="s">
        <v>30939</v>
      </c>
      <c r="AX1443" s="1" t="s">
        <v>30939</v>
      </c>
      <c r="AZ1443" s="1" t="s">
        <v>30939</v>
      </c>
      <c r="BB1443" s="1" t="s">
        <v>30939</v>
      </c>
      <c r="BE1443" s="1" t="s">
        <v>30939</v>
      </c>
      <c r="BG1443" s="1" t="s">
        <v>30939</v>
      </c>
      <c r="BK1443" s="1">
        <v>2000000</v>
      </c>
      <c r="BL1443" s="1" t="s">
        <v>30938</v>
      </c>
      <c r="BR1443" s="1" t="s">
        <v>30938</v>
      </c>
      <c r="BS1443" s="1" t="s">
        <v>30938</v>
      </c>
      <c r="BV1443" s="1" t="s">
        <v>2064</v>
      </c>
    </row>
    <row r="1444" spans="1:74">
      <c r="A1444" s="1" t="s">
        <v>2065</v>
      </c>
      <c r="B1444" s="1" t="s">
        <v>2066</v>
      </c>
      <c r="C1444" s="1" t="s">
        <v>2421</v>
      </c>
      <c r="D1444" s="1">
        <v>352701053848138</v>
      </c>
      <c r="G1444" s="1" t="s">
        <v>2067</v>
      </c>
      <c r="I1444" s="1" t="s">
        <v>30867</v>
      </c>
      <c r="J1444" s="1" t="s">
        <v>30938</v>
      </c>
      <c r="N1444" s="1">
        <v>250000</v>
      </c>
      <c r="O1444" s="1" t="s">
        <v>30938</v>
      </c>
      <c r="P1444" s="1" t="s">
        <v>30939</v>
      </c>
      <c r="Q1444" s="1" t="s">
        <v>30938</v>
      </c>
      <c r="S1444" s="1" t="s">
        <v>30939</v>
      </c>
      <c r="W1444" s="1" t="s">
        <v>30938</v>
      </c>
      <c r="X1444" s="1" t="s">
        <v>30939</v>
      </c>
      <c r="AB1444" s="1" t="s">
        <v>30939</v>
      </c>
      <c r="AH1444" s="1" t="s">
        <v>30939</v>
      </c>
      <c r="AN1444" s="1" t="s">
        <v>30939</v>
      </c>
      <c r="AV1444" s="1" t="s">
        <v>30939</v>
      </c>
      <c r="AX1444" s="1" t="s">
        <v>30939</v>
      </c>
      <c r="AZ1444" s="1" t="s">
        <v>30939</v>
      </c>
      <c r="BB1444" s="1" t="s">
        <v>30939</v>
      </c>
      <c r="BE1444" s="1" t="s">
        <v>30939</v>
      </c>
      <c r="BG1444" s="1" t="s">
        <v>30939</v>
      </c>
      <c r="BK1444" s="1">
        <v>2000000</v>
      </c>
      <c r="BL1444" s="1" t="s">
        <v>30938</v>
      </c>
      <c r="BR1444" s="1" t="s">
        <v>30938</v>
      </c>
      <c r="BS1444" s="1" t="s">
        <v>30938</v>
      </c>
      <c r="BV1444" s="1" t="s">
        <v>2068</v>
      </c>
    </row>
    <row r="1445" spans="1:74">
      <c r="A1445" s="1" t="s">
        <v>2069</v>
      </c>
      <c r="B1445" s="1" t="s">
        <v>2070</v>
      </c>
      <c r="C1445" s="1" t="s">
        <v>2421</v>
      </c>
      <c r="D1445" s="1">
        <v>352701053848138</v>
      </c>
      <c r="G1445" s="1" t="s">
        <v>2071</v>
      </c>
      <c r="I1445" s="1" t="s">
        <v>30867</v>
      </c>
      <c r="J1445" s="1" t="s">
        <v>30938</v>
      </c>
      <c r="N1445" s="1">
        <v>250000</v>
      </c>
      <c r="O1445" s="1" t="s">
        <v>30938</v>
      </c>
      <c r="P1445" s="1" t="s">
        <v>30939</v>
      </c>
      <c r="Q1445" s="1" t="s">
        <v>30938</v>
      </c>
      <c r="S1445" s="1" t="s">
        <v>30939</v>
      </c>
      <c r="W1445" s="1" t="s">
        <v>30938</v>
      </c>
      <c r="X1445" s="1" t="s">
        <v>30939</v>
      </c>
      <c r="AB1445" s="1" t="s">
        <v>30939</v>
      </c>
      <c r="AH1445" s="1" t="s">
        <v>30939</v>
      </c>
      <c r="AN1445" s="1" t="s">
        <v>30939</v>
      </c>
      <c r="AV1445" s="1" t="s">
        <v>30939</v>
      </c>
      <c r="AX1445" s="1" t="s">
        <v>30939</v>
      </c>
      <c r="AZ1445" s="1" t="s">
        <v>30939</v>
      </c>
      <c r="BB1445" s="1" t="s">
        <v>30939</v>
      </c>
      <c r="BE1445" s="1" t="s">
        <v>30939</v>
      </c>
      <c r="BG1445" s="1" t="s">
        <v>30939</v>
      </c>
      <c r="BK1445" s="1">
        <v>2000000</v>
      </c>
      <c r="BL1445" s="1" t="s">
        <v>30938</v>
      </c>
      <c r="BR1445" s="1" t="s">
        <v>30938</v>
      </c>
      <c r="BS1445" s="1" t="s">
        <v>30938</v>
      </c>
      <c r="BV1445" s="1" t="s">
        <v>2072</v>
      </c>
    </row>
    <row r="1446" spans="1:74">
      <c r="A1446" s="1" t="s">
        <v>2073</v>
      </c>
      <c r="B1446" s="1" t="s">
        <v>2074</v>
      </c>
      <c r="C1446" s="1" t="s">
        <v>2421</v>
      </c>
      <c r="D1446" s="1">
        <v>352701053848138</v>
      </c>
      <c r="G1446" s="1" t="s">
        <v>2075</v>
      </c>
      <c r="I1446" s="1" t="s">
        <v>30867</v>
      </c>
      <c r="J1446" s="1" t="s">
        <v>30938</v>
      </c>
      <c r="N1446" s="1">
        <v>250000</v>
      </c>
      <c r="O1446" s="1" t="s">
        <v>30938</v>
      </c>
      <c r="P1446" s="1" t="s">
        <v>30939</v>
      </c>
      <c r="Q1446" s="1" t="s">
        <v>30938</v>
      </c>
      <c r="S1446" s="1" t="s">
        <v>30939</v>
      </c>
      <c r="W1446" s="1" t="s">
        <v>30938</v>
      </c>
      <c r="X1446" s="1" t="s">
        <v>30939</v>
      </c>
      <c r="AB1446" s="1" t="s">
        <v>30939</v>
      </c>
      <c r="AH1446" s="1" t="s">
        <v>30939</v>
      </c>
      <c r="AN1446" s="1" t="s">
        <v>30938</v>
      </c>
      <c r="AO1446" s="1" t="s">
        <v>2076</v>
      </c>
      <c r="AP1446" s="1" t="s">
        <v>29700</v>
      </c>
      <c r="AR1446" s="1" t="s">
        <v>29638</v>
      </c>
      <c r="AT1446" s="1" t="s">
        <v>29702</v>
      </c>
      <c r="AV1446" s="1" t="s">
        <v>30939</v>
      </c>
      <c r="AX1446" s="1" t="s">
        <v>30939</v>
      </c>
      <c r="AZ1446" s="1" t="s">
        <v>30939</v>
      </c>
      <c r="BB1446" s="1" t="s">
        <v>30939</v>
      </c>
      <c r="BE1446" s="1" t="s">
        <v>30939</v>
      </c>
      <c r="BG1446" s="1" t="s">
        <v>30939</v>
      </c>
      <c r="BK1446" s="1">
        <v>2000000</v>
      </c>
      <c r="BL1446" s="1" t="s">
        <v>30938</v>
      </c>
      <c r="BR1446" s="1" t="s">
        <v>30938</v>
      </c>
      <c r="BS1446" s="1" t="s">
        <v>30938</v>
      </c>
      <c r="BV1446" s="1" t="s">
        <v>2077</v>
      </c>
    </row>
    <row r="1447" spans="1:74">
      <c r="A1447" s="1" t="s">
        <v>2078</v>
      </c>
      <c r="B1447" s="1" t="s">
        <v>2079</v>
      </c>
      <c r="C1447" s="1" t="s">
        <v>2421</v>
      </c>
      <c r="D1447" s="1">
        <v>352701053848138</v>
      </c>
      <c r="G1447" s="1" t="s">
        <v>2080</v>
      </c>
      <c r="I1447" s="1" t="s">
        <v>30867</v>
      </c>
      <c r="J1447" s="1" t="s">
        <v>30938</v>
      </c>
      <c r="N1447" s="1">
        <v>250000</v>
      </c>
      <c r="O1447" s="1" t="s">
        <v>30938</v>
      </c>
      <c r="P1447" s="1" t="s">
        <v>30939</v>
      </c>
      <c r="Q1447" s="1" t="s">
        <v>30938</v>
      </c>
      <c r="S1447" s="1" t="s">
        <v>30939</v>
      </c>
      <c r="W1447" s="1" t="s">
        <v>30938</v>
      </c>
      <c r="X1447" s="1" t="s">
        <v>30939</v>
      </c>
      <c r="AB1447" s="1" t="s">
        <v>30939</v>
      </c>
      <c r="AH1447" s="1" t="s">
        <v>30939</v>
      </c>
      <c r="AN1447" s="1" t="s">
        <v>30939</v>
      </c>
      <c r="AV1447" s="1" t="s">
        <v>30939</v>
      </c>
      <c r="AX1447" s="1" t="s">
        <v>30939</v>
      </c>
      <c r="AZ1447" s="1" t="s">
        <v>30939</v>
      </c>
      <c r="BB1447" s="1" t="s">
        <v>30939</v>
      </c>
      <c r="BE1447" s="1" t="s">
        <v>30939</v>
      </c>
      <c r="BG1447" s="1" t="s">
        <v>30939</v>
      </c>
      <c r="BK1447" s="1">
        <v>2000000</v>
      </c>
      <c r="BL1447" s="1" t="s">
        <v>30938</v>
      </c>
      <c r="BR1447" s="1" t="s">
        <v>30938</v>
      </c>
      <c r="BS1447" s="1" t="s">
        <v>30938</v>
      </c>
      <c r="BV1447" s="1" t="s">
        <v>2081</v>
      </c>
    </row>
    <row r="1448" spans="1:74">
      <c r="A1448" s="1" t="s">
        <v>2082</v>
      </c>
      <c r="B1448" s="1" t="s">
        <v>2083</v>
      </c>
      <c r="C1448" s="1" t="s">
        <v>2421</v>
      </c>
      <c r="D1448" s="1">
        <v>352701053848138</v>
      </c>
      <c r="G1448" s="1" t="s">
        <v>1968</v>
      </c>
      <c r="I1448" s="1" t="s">
        <v>30867</v>
      </c>
      <c r="J1448" s="1" t="s">
        <v>30938</v>
      </c>
      <c r="N1448" s="1">
        <v>250000</v>
      </c>
      <c r="O1448" s="1" t="s">
        <v>30938</v>
      </c>
      <c r="P1448" s="1" t="s">
        <v>30939</v>
      </c>
      <c r="Q1448" s="1" t="s">
        <v>30938</v>
      </c>
      <c r="S1448" s="1" t="s">
        <v>30939</v>
      </c>
      <c r="W1448" s="1" t="s">
        <v>30938</v>
      </c>
      <c r="X1448" s="1" t="s">
        <v>30939</v>
      </c>
      <c r="AB1448" s="1" t="s">
        <v>30939</v>
      </c>
      <c r="AH1448" s="1" t="s">
        <v>30939</v>
      </c>
      <c r="AN1448" s="1" t="s">
        <v>30939</v>
      </c>
      <c r="AV1448" s="1" t="s">
        <v>30939</v>
      </c>
      <c r="AX1448" s="1" t="s">
        <v>30939</v>
      </c>
      <c r="AZ1448" s="1" t="s">
        <v>30939</v>
      </c>
      <c r="BB1448" s="1" t="s">
        <v>30939</v>
      </c>
      <c r="BE1448" s="1" t="s">
        <v>30939</v>
      </c>
      <c r="BG1448" s="1" t="s">
        <v>30939</v>
      </c>
      <c r="BK1448" s="1">
        <v>2000000</v>
      </c>
      <c r="BL1448" s="1" t="s">
        <v>30938</v>
      </c>
      <c r="BR1448" s="1" t="s">
        <v>30938</v>
      </c>
      <c r="BS1448" s="1" t="s">
        <v>30938</v>
      </c>
      <c r="BV1448" s="1" t="s">
        <v>1969</v>
      </c>
    </row>
    <row r="1449" spans="1:74">
      <c r="A1449" s="1" t="s">
        <v>1970</v>
      </c>
      <c r="B1449" s="1" t="s">
        <v>1971</v>
      </c>
      <c r="C1449" s="1" t="s">
        <v>2421</v>
      </c>
      <c r="D1449" s="1">
        <v>352701053848138</v>
      </c>
      <c r="G1449" s="1" t="s">
        <v>2075</v>
      </c>
      <c r="I1449" s="1" t="s">
        <v>30867</v>
      </c>
      <c r="J1449" s="1" t="s">
        <v>30938</v>
      </c>
      <c r="N1449" s="1">
        <v>250000</v>
      </c>
      <c r="O1449" s="1" t="s">
        <v>30938</v>
      </c>
      <c r="P1449" s="1" t="s">
        <v>30939</v>
      </c>
      <c r="Q1449" s="1" t="s">
        <v>30938</v>
      </c>
      <c r="S1449" s="1" t="s">
        <v>30939</v>
      </c>
      <c r="W1449" s="1" t="s">
        <v>30938</v>
      </c>
      <c r="X1449" s="1" t="s">
        <v>30939</v>
      </c>
      <c r="AB1449" s="1" t="s">
        <v>30939</v>
      </c>
      <c r="AH1449" s="1" t="s">
        <v>30939</v>
      </c>
      <c r="AN1449" s="1" t="s">
        <v>30939</v>
      </c>
      <c r="AV1449" s="1" t="s">
        <v>30939</v>
      </c>
      <c r="AX1449" s="1" t="s">
        <v>30939</v>
      </c>
      <c r="AZ1449" s="1" t="s">
        <v>30939</v>
      </c>
      <c r="BB1449" s="1" t="s">
        <v>30939</v>
      </c>
      <c r="BE1449" s="1" t="s">
        <v>30939</v>
      </c>
      <c r="BG1449" s="1" t="s">
        <v>30939</v>
      </c>
      <c r="BK1449" s="1">
        <v>1500000</v>
      </c>
      <c r="BL1449" s="1" t="s">
        <v>30938</v>
      </c>
      <c r="BR1449" s="1" t="s">
        <v>30938</v>
      </c>
      <c r="BS1449" s="1" t="s">
        <v>30938</v>
      </c>
      <c r="BV1449" s="1" t="s">
        <v>1972</v>
      </c>
    </row>
    <row r="1450" spans="1:74">
      <c r="A1450" s="1" t="s">
        <v>1973</v>
      </c>
      <c r="B1450" s="1" t="s">
        <v>1974</v>
      </c>
      <c r="C1450" s="1" t="s">
        <v>2421</v>
      </c>
      <c r="D1450" s="1">
        <v>352701053848138</v>
      </c>
      <c r="G1450" s="1" t="s">
        <v>1975</v>
      </c>
      <c r="I1450" s="1" t="s">
        <v>30867</v>
      </c>
      <c r="J1450" s="1" t="s">
        <v>30938</v>
      </c>
      <c r="N1450" s="1">
        <v>250000</v>
      </c>
      <c r="O1450" s="1" t="s">
        <v>30938</v>
      </c>
      <c r="P1450" s="1" t="s">
        <v>30939</v>
      </c>
      <c r="Q1450" s="1" t="s">
        <v>30938</v>
      </c>
      <c r="S1450" s="1" t="s">
        <v>30939</v>
      </c>
      <c r="W1450" s="1" t="s">
        <v>30938</v>
      </c>
      <c r="X1450" s="1" t="s">
        <v>30939</v>
      </c>
      <c r="AB1450" s="1" t="s">
        <v>30939</v>
      </c>
      <c r="AH1450" s="1" t="s">
        <v>30939</v>
      </c>
      <c r="AN1450" s="1" t="s">
        <v>30939</v>
      </c>
      <c r="AV1450" s="1" t="s">
        <v>30939</v>
      </c>
      <c r="AX1450" s="1" t="s">
        <v>30939</v>
      </c>
      <c r="AZ1450" s="1" t="s">
        <v>30939</v>
      </c>
      <c r="BB1450" s="1" t="s">
        <v>30939</v>
      </c>
      <c r="BE1450" s="1" t="s">
        <v>30939</v>
      </c>
      <c r="BG1450" s="1" t="s">
        <v>30939</v>
      </c>
      <c r="BK1450" s="1">
        <v>2000000</v>
      </c>
      <c r="BL1450" s="1" t="s">
        <v>30938</v>
      </c>
      <c r="BR1450" s="1" t="s">
        <v>30938</v>
      </c>
      <c r="BS1450" s="1" t="s">
        <v>30939</v>
      </c>
      <c r="BU1450" s="1" t="s">
        <v>30938</v>
      </c>
      <c r="BV1450" s="1" t="s">
        <v>1976</v>
      </c>
    </row>
    <row r="1451" spans="1:74">
      <c r="A1451" s="1" t="s">
        <v>1977</v>
      </c>
      <c r="B1451" s="1" t="s">
        <v>1978</v>
      </c>
      <c r="C1451" s="1" t="s">
        <v>2421</v>
      </c>
      <c r="D1451" s="1">
        <v>352701053825805</v>
      </c>
      <c r="G1451" s="1" t="s">
        <v>1979</v>
      </c>
      <c r="I1451" s="1" t="s">
        <v>30867</v>
      </c>
      <c r="J1451" s="1" t="s">
        <v>30938</v>
      </c>
      <c r="N1451" s="1">
        <v>250000</v>
      </c>
      <c r="O1451" s="1" t="s">
        <v>30938</v>
      </c>
      <c r="P1451" s="1" t="s">
        <v>30939</v>
      </c>
      <c r="Q1451" s="1" t="s">
        <v>30938</v>
      </c>
      <c r="S1451" s="1" t="s">
        <v>30939</v>
      </c>
      <c r="W1451" s="1" t="s">
        <v>30938</v>
      </c>
      <c r="X1451" s="1" t="s">
        <v>30939</v>
      </c>
      <c r="AB1451" s="1" t="s">
        <v>30939</v>
      </c>
      <c r="AH1451" s="1" t="s">
        <v>30939</v>
      </c>
      <c r="AN1451" s="1" t="s">
        <v>30939</v>
      </c>
      <c r="AV1451" s="1" t="s">
        <v>30939</v>
      </c>
      <c r="AX1451" s="1" t="s">
        <v>30939</v>
      </c>
      <c r="AZ1451" s="1" t="s">
        <v>30939</v>
      </c>
      <c r="BB1451" s="1" t="s">
        <v>30939</v>
      </c>
      <c r="BE1451" s="1" t="s">
        <v>30939</v>
      </c>
      <c r="BG1451" s="1" t="s">
        <v>30939</v>
      </c>
      <c r="BK1451" s="1">
        <v>2000000</v>
      </c>
      <c r="BL1451" s="1" t="s">
        <v>30938</v>
      </c>
      <c r="BR1451" s="1" t="s">
        <v>30938</v>
      </c>
      <c r="BS1451" s="1" t="s">
        <v>30938</v>
      </c>
      <c r="BV1451" s="1" t="s">
        <v>1980</v>
      </c>
    </row>
    <row r="1452" spans="1:74">
      <c r="A1452" s="1" t="s">
        <v>1981</v>
      </c>
      <c r="B1452" s="1" t="s">
        <v>1982</v>
      </c>
      <c r="C1452" s="1" t="s">
        <v>2421</v>
      </c>
      <c r="D1452" s="1">
        <v>352701053848138</v>
      </c>
      <c r="G1452" s="1" t="s">
        <v>1983</v>
      </c>
      <c r="I1452" s="1" t="s">
        <v>30867</v>
      </c>
      <c r="J1452" s="1" t="s">
        <v>30938</v>
      </c>
      <c r="N1452" s="1">
        <v>250000</v>
      </c>
      <c r="O1452" s="1" t="s">
        <v>30938</v>
      </c>
      <c r="P1452" s="1" t="s">
        <v>30939</v>
      </c>
      <c r="Q1452" s="1" t="s">
        <v>30938</v>
      </c>
      <c r="S1452" s="1" t="s">
        <v>30939</v>
      </c>
      <c r="W1452" s="1" t="s">
        <v>30938</v>
      </c>
      <c r="X1452" s="1" t="s">
        <v>30939</v>
      </c>
      <c r="AB1452" s="1" t="s">
        <v>30939</v>
      </c>
      <c r="AH1452" s="1" t="s">
        <v>30939</v>
      </c>
      <c r="AN1452" s="1" t="s">
        <v>30939</v>
      </c>
      <c r="AV1452" s="1" t="s">
        <v>30939</v>
      </c>
      <c r="AX1452" s="1" t="s">
        <v>30939</v>
      </c>
      <c r="AZ1452" s="1" t="s">
        <v>30939</v>
      </c>
      <c r="BB1452" s="1" t="s">
        <v>30939</v>
      </c>
      <c r="BE1452" s="1" t="s">
        <v>30939</v>
      </c>
      <c r="BG1452" s="1" t="s">
        <v>30939</v>
      </c>
      <c r="BK1452" s="1">
        <v>2000000</v>
      </c>
      <c r="BL1452" s="1" t="s">
        <v>30938</v>
      </c>
      <c r="BR1452" s="1" t="s">
        <v>30938</v>
      </c>
      <c r="BS1452" s="1" t="s">
        <v>30938</v>
      </c>
      <c r="BV1452" s="1" t="s">
        <v>1984</v>
      </c>
    </row>
    <row r="1453" spans="1:74">
      <c r="A1453" s="1" t="s">
        <v>1985</v>
      </c>
      <c r="B1453" s="1" t="s">
        <v>1986</v>
      </c>
      <c r="C1453" s="1" t="s">
        <v>2421</v>
      </c>
      <c r="D1453" s="1">
        <v>352701053848138</v>
      </c>
      <c r="G1453" s="1" t="s">
        <v>1987</v>
      </c>
      <c r="I1453" s="1" t="s">
        <v>30867</v>
      </c>
      <c r="J1453" s="1" t="s">
        <v>30938</v>
      </c>
      <c r="N1453" s="1">
        <v>250000</v>
      </c>
      <c r="O1453" s="1" t="s">
        <v>30938</v>
      </c>
      <c r="P1453" s="1" t="s">
        <v>30939</v>
      </c>
      <c r="Q1453" s="1" t="s">
        <v>30938</v>
      </c>
      <c r="S1453" s="1" t="s">
        <v>30939</v>
      </c>
      <c r="W1453" s="1" t="s">
        <v>30938</v>
      </c>
      <c r="X1453" s="1" t="s">
        <v>30939</v>
      </c>
      <c r="AB1453" s="1" t="s">
        <v>30939</v>
      </c>
      <c r="AH1453" s="1" t="s">
        <v>30939</v>
      </c>
      <c r="AN1453" s="1" t="s">
        <v>30939</v>
      </c>
      <c r="AV1453" s="1" t="s">
        <v>30939</v>
      </c>
      <c r="AX1453" s="1" t="s">
        <v>30939</v>
      </c>
      <c r="AZ1453" s="1" t="s">
        <v>30939</v>
      </c>
      <c r="BB1453" s="1" t="s">
        <v>30939</v>
      </c>
      <c r="BE1453" s="1" t="s">
        <v>30939</v>
      </c>
      <c r="BG1453" s="1" t="s">
        <v>30939</v>
      </c>
      <c r="BK1453" s="1">
        <v>2000000</v>
      </c>
      <c r="BL1453" s="1" t="s">
        <v>30938</v>
      </c>
      <c r="BR1453" s="1" t="s">
        <v>30938</v>
      </c>
      <c r="BS1453" s="1" t="s">
        <v>30938</v>
      </c>
      <c r="BV1453" s="1" t="s">
        <v>1988</v>
      </c>
    </row>
    <row r="1454" spans="1:74">
      <c r="A1454" s="1" t="s">
        <v>1989</v>
      </c>
      <c r="B1454" s="1" t="s">
        <v>1990</v>
      </c>
      <c r="C1454" s="1" t="s">
        <v>2421</v>
      </c>
      <c r="D1454" s="1">
        <v>352701053848138</v>
      </c>
      <c r="G1454" s="1" t="s">
        <v>1991</v>
      </c>
      <c r="I1454" s="1" t="s">
        <v>30867</v>
      </c>
      <c r="J1454" s="1" t="s">
        <v>30938</v>
      </c>
      <c r="N1454" s="1">
        <v>250000</v>
      </c>
      <c r="O1454" s="1" t="s">
        <v>30938</v>
      </c>
      <c r="P1454" s="1" t="s">
        <v>30939</v>
      </c>
      <c r="Q1454" s="1" t="s">
        <v>30938</v>
      </c>
      <c r="S1454" s="1" t="s">
        <v>30939</v>
      </c>
      <c r="W1454" s="1" t="s">
        <v>30939</v>
      </c>
      <c r="X1454" s="1" t="s">
        <v>30939</v>
      </c>
      <c r="AB1454" s="1" t="s">
        <v>30939</v>
      </c>
      <c r="AH1454" s="1" t="s">
        <v>30939</v>
      </c>
      <c r="AN1454" s="1" t="s">
        <v>30939</v>
      </c>
      <c r="AV1454" s="1" t="s">
        <v>30939</v>
      </c>
      <c r="AX1454" s="1" t="s">
        <v>30939</v>
      </c>
      <c r="AZ1454" s="1" t="s">
        <v>30939</v>
      </c>
      <c r="BB1454" s="1" t="s">
        <v>30939</v>
      </c>
      <c r="BE1454" s="1" t="s">
        <v>30939</v>
      </c>
      <c r="BG1454" s="1" t="s">
        <v>30939</v>
      </c>
      <c r="BK1454" s="1">
        <v>2000000</v>
      </c>
      <c r="BL1454" s="1" t="s">
        <v>30938</v>
      </c>
      <c r="BR1454" s="1" t="s">
        <v>30938</v>
      </c>
      <c r="BS1454" s="1" t="s">
        <v>30938</v>
      </c>
      <c r="BV1454" s="1" t="s">
        <v>1992</v>
      </c>
    </row>
    <row r="1455" spans="1:74">
      <c r="A1455" s="1" t="s">
        <v>1993</v>
      </c>
      <c r="B1455" s="1" t="s">
        <v>1994</v>
      </c>
      <c r="C1455" s="1" t="s">
        <v>2421</v>
      </c>
      <c r="D1455" s="1">
        <v>352701053848138</v>
      </c>
      <c r="G1455" s="1" t="s">
        <v>1995</v>
      </c>
      <c r="I1455" s="1" t="s">
        <v>30867</v>
      </c>
      <c r="J1455" s="1" t="s">
        <v>30938</v>
      </c>
      <c r="N1455" s="1">
        <v>250000</v>
      </c>
      <c r="O1455" s="1" t="s">
        <v>30938</v>
      </c>
      <c r="P1455" s="1" t="s">
        <v>30939</v>
      </c>
      <c r="Q1455" s="1" t="s">
        <v>30938</v>
      </c>
      <c r="S1455" s="1" t="s">
        <v>30939</v>
      </c>
      <c r="W1455" s="1" t="s">
        <v>30938</v>
      </c>
      <c r="X1455" s="1" t="s">
        <v>30939</v>
      </c>
      <c r="AB1455" s="1" t="s">
        <v>30939</v>
      </c>
      <c r="AH1455" s="1" t="s">
        <v>30939</v>
      </c>
      <c r="AN1455" s="1" t="s">
        <v>30939</v>
      </c>
      <c r="AV1455" s="1" t="s">
        <v>30939</v>
      </c>
      <c r="AX1455" s="1" t="s">
        <v>30939</v>
      </c>
      <c r="AZ1455" s="1" t="s">
        <v>30939</v>
      </c>
      <c r="BB1455" s="1" t="s">
        <v>30939</v>
      </c>
      <c r="BE1455" s="1" t="s">
        <v>30939</v>
      </c>
      <c r="BG1455" s="1" t="s">
        <v>30939</v>
      </c>
      <c r="BK1455" s="1">
        <v>2000000</v>
      </c>
      <c r="BL1455" s="1" t="s">
        <v>30938</v>
      </c>
      <c r="BR1455" s="1" t="s">
        <v>30938</v>
      </c>
      <c r="BS1455" s="1" t="s">
        <v>30938</v>
      </c>
      <c r="BV1455" s="1" t="s">
        <v>1996</v>
      </c>
    </row>
    <row r="1456" spans="1:74">
      <c r="A1456" s="1" t="s">
        <v>1997</v>
      </c>
      <c r="B1456" s="1" t="s">
        <v>1998</v>
      </c>
      <c r="C1456" s="1" t="s">
        <v>2421</v>
      </c>
      <c r="D1456" s="1">
        <v>352701053848138</v>
      </c>
      <c r="G1456" s="1" t="s">
        <v>1999</v>
      </c>
      <c r="I1456" s="1" t="s">
        <v>30867</v>
      </c>
      <c r="J1456" s="1" t="s">
        <v>30938</v>
      </c>
      <c r="N1456" s="1">
        <v>250000</v>
      </c>
      <c r="O1456" s="1" t="s">
        <v>30938</v>
      </c>
      <c r="P1456" s="1" t="s">
        <v>30939</v>
      </c>
      <c r="Q1456" s="1" t="s">
        <v>30938</v>
      </c>
      <c r="S1456" s="1" t="s">
        <v>30939</v>
      </c>
      <c r="W1456" s="1" t="s">
        <v>30938</v>
      </c>
      <c r="X1456" s="1" t="s">
        <v>30939</v>
      </c>
      <c r="AB1456" s="1" t="s">
        <v>30939</v>
      </c>
      <c r="AH1456" s="1" t="s">
        <v>30939</v>
      </c>
      <c r="AN1456" s="1" t="s">
        <v>30939</v>
      </c>
      <c r="AV1456" s="1" t="s">
        <v>30939</v>
      </c>
      <c r="AX1456" s="1" t="s">
        <v>30939</v>
      </c>
      <c r="AZ1456" s="1" t="s">
        <v>30939</v>
      </c>
      <c r="BB1456" s="1" t="s">
        <v>30939</v>
      </c>
      <c r="BE1456" s="1" t="s">
        <v>30939</v>
      </c>
      <c r="BG1456" s="1" t="s">
        <v>30939</v>
      </c>
      <c r="BK1456" s="1">
        <v>2000000</v>
      </c>
      <c r="BL1456" s="1" t="s">
        <v>30938</v>
      </c>
      <c r="BR1456" s="1" t="s">
        <v>30938</v>
      </c>
      <c r="BS1456" s="1" t="s">
        <v>30938</v>
      </c>
      <c r="BV1456" s="1" t="s">
        <v>2000</v>
      </c>
    </row>
    <row r="1457" spans="1:74">
      <c r="A1457" s="1" t="s">
        <v>2001</v>
      </c>
      <c r="B1457" s="1" t="s">
        <v>2002</v>
      </c>
      <c r="C1457" s="1" t="s">
        <v>2421</v>
      </c>
      <c r="D1457" s="1">
        <v>352701053848138</v>
      </c>
      <c r="G1457" s="1" t="s">
        <v>2003</v>
      </c>
      <c r="I1457" s="1" t="s">
        <v>30867</v>
      </c>
      <c r="J1457" s="1" t="s">
        <v>30938</v>
      </c>
      <c r="N1457" s="1">
        <v>250000</v>
      </c>
      <c r="O1457" s="1" t="s">
        <v>30939</v>
      </c>
      <c r="P1457" s="1" t="s">
        <v>30939</v>
      </c>
      <c r="W1457" s="1" t="s">
        <v>30938</v>
      </c>
      <c r="AB1457" s="1" t="s">
        <v>30939</v>
      </c>
      <c r="AH1457" s="1" t="s">
        <v>30939</v>
      </c>
      <c r="AN1457" s="1" t="s">
        <v>30939</v>
      </c>
      <c r="AV1457" s="1" t="s">
        <v>30939</v>
      </c>
      <c r="AX1457" s="1" t="s">
        <v>30939</v>
      </c>
      <c r="AZ1457" s="1" t="s">
        <v>30939</v>
      </c>
      <c r="BB1457" s="1" t="s">
        <v>30939</v>
      </c>
      <c r="BE1457" s="1" t="s">
        <v>30939</v>
      </c>
      <c r="BG1457" s="1" t="s">
        <v>30939</v>
      </c>
      <c r="BK1457" s="1">
        <v>2000000</v>
      </c>
      <c r="BL1457" s="1" t="s">
        <v>30938</v>
      </c>
      <c r="BR1457" s="1" t="s">
        <v>30938</v>
      </c>
      <c r="BS1457" s="1" t="s">
        <v>30938</v>
      </c>
      <c r="BV1457" s="1" t="s">
        <v>2004</v>
      </c>
    </row>
    <row r="1458" spans="1:74">
      <c r="A1458" s="1" t="s">
        <v>2005</v>
      </c>
      <c r="B1458" s="1" t="s">
        <v>2006</v>
      </c>
      <c r="C1458" s="1" t="s">
        <v>2421</v>
      </c>
      <c r="D1458" s="1">
        <v>352701053848138</v>
      </c>
      <c r="G1458" s="1" t="s">
        <v>2007</v>
      </c>
      <c r="I1458" s="1" t="s">
        <v>30867</v>
      </c>
      <c r="J1458" s="1" t="s">
        <v>30938</v>
      </c>
      <c r="N1458" s="1">
        <v>250000</v>
      </c>
      <c r="O1458" s="1" t="s">
        <v>30938</v>
      </c>
      <c r="P1458" s="1" t="s">
        <v>30939</v>
      </c>
      <c r="Q1458" s="1" t="s">
        <v>30938</v>
      </c>
      <c r="S1458" s="1" t="s">
        <v>30939</v>
      </c>
      <c r="W1458" s="1" t="s">
        <v>30938</v>
      </c>
      <c r="X1458" s="1" t="s">
        <v>30939</v>
      </c>
      <c r="AB1458" s="1" t="s">
        <v>30939</v>
      </c>
      <c r="AH1458" s="1" t="s">
        <v>30939</v>
      </c>
      <c r="AN1458" s="1" t="s">
        <v>30939</v>
      </c>
      <c r="AV1458" s="1" t="s">
        <v>30939</v>
      </c>
      <c r="AX1458" s="1" t="s">
        <v>30939</v>
      </c>
      <c r="AZ1458" s="1" t="s">
        <v>30939</v>
      </c>
      <c r="BB1458" s="1" t="s">
        <v>30939</v>
      </c>
      <c r="BE1458" s="1" t="s">
        <v>30939</v>
      </c>
      <c r="BG1458" s="1" t="s">
        <v>30939</v>
      </c>
      <c r="BK1458" s="1">
        <v>2000000</v>
      </c>
      <c r="BL1458" s="1" t="s">
        <v>30938</v>
      </c>
      <c r="BR1458" s="1" t="s">
        <v>30938</v>
      </c>
      <c r="BS1458" s="1" t="s">
        <v>30938</v>
      </c>
      <c r="BV1458" s="1" t="s">
        <v>2008</v>
      </c>
    </row>
    <row r="1459" spans="1:74">
      <c r="A1459" s="1" t="s">
        <v>2009</v>
      </c>
      <c r="B1459" s="1" t="s">
        <v>2010</v>
      </c>
      <c r="C1459" s="1" t="s">
        <v>2421</v>
      </c>
      <c r="D1459" s="1">
        <v>352701053848138</v>
      </c>
      <c r="G1459" s="1" t="s">
        <v>2011</v>
      </c>
      <c r="I1459" s="1" t="s">
        <v>30867</v>
      </c>
      <c r="J1459" s="1" t="s">
        <v>30938</v>
      </c>
      <c r="N1459" s="1">
        <v>250000</v>
      </c>
      <c r="O1459" s="1" t="s">
        <v>30938</v>
      </c>
      <c r="P1459" s="1" t="s">
        <v>30939</v>
      </c>
      <c r="Q1459" s="1" t="s">
        <v>30938</v>
      </c>
      <c r="S1459" s="1" t="s">
        <v>30939</v>
      </c>
      <c r="W1459" s="1" t="s">
        <v>30938</v>
      </c>
      <c r="X1459" s="1" t="s">
        <v>30939</v>
      </c>
      <c r="AB1459" s="1" t="s">
        <v>30939</v>
      </c>
      <c r="AH1459" s="1" t="s">
        <v>30939</v>
      </c>
      <c r="AN1459" s="1" t="s">
        <v>30939</v>
      </c>
      <c r="AV1459" s="1" t="s">
        <v>30939</v>
      </c>
      <c r="AX1459" s="1" t="s">
        <v>30939</v>
      </c>
      <c r="AZ1459" s="1" t="s">
        <v>30939</v>
      </c>
      <c r="BB1459" s="1" t="s">
        <v>30939</v>
      </c>
      <c r="BE1459" s="1" t="s">
        <v>30939</v>
      </c>
      <c r="BG1459" s="1" t="s">
        <v>30939</v>
      </c>
      <c r="BK1459" s="1">
        <v>2000000</v>
      </c>
      <c r="BL1459" s="1" t="s">
        <v>30938</v>
      </c>
      <c r="BR1459" s="1" t="s">
        <v>30938</v>
      </c>
      <c r="BS1459" s="1" t="s">
        <v>30938</v>
      </c>
      <c r="BV1459" s="1" t="s">
        <v>2012</v>
      </c>
    </row>
    <row r="1460" spans="1:74">
      <c r="A1460" s="1" t="s">
        <v>2013</v>
      </c>
      <c r="B1460" s="1" t="s">
        <v>2014</v>
      </c>
      <c r="C1460" s="1" t="s">
        <v>2421</v>
      </c>
      <c r="D1460" s="1">
        <v>352701053848138</v>
      </c>
      <c r="G1460" s="1" t="s">
        <v>2015</v>
      </c>
      <c r="I1460" s="1" t="s">
        <v>30867</v>
      </c>
      <c r="J1460" s="1" t="s">
        <v>30938</v>
      </c>
      <c r="N1460" s="1">
        <v>250000</v>
      </c>
      <c r="O1460" s="1" t="s">
        <v>30938</v>
      </c>
      <c r="P1460" s="1" t="s">
        <v>30939</v>
      </c>
      <c r="Q1460" s="1" t="s">
        <v>30938</v>
      </c>
      <c r="S1460" s="1" t="s">
        <v>30939</v>
      </c>
      <c r="W1460" s="1" t="s">
        <v>30938</v>
      </c>
      <c r="X1460" s="1" t="s">
        <v>30939</v>
      </c>
      <c r="AB1460" s="1" t="s">
        <v>30939</v>
      </c>
      <c r="AH1460" s="1" t="s">
        <v>30939</v>
      </c>
      <c r="AN1460" s="1" t="s">
        <v>30939</v>
      </c>
      <c r="AV1460" s="1" t="s">
        <v>30939</v>
      </c>
      <c r="AX1460" s="1" t="s">
        <v>30939</v>
      </c>
      <c r="AZ1460" s="1" t="s">
        <v>30939</v>
      </c>
      <c r="BB1460" s="1" t="s">
        <v>30939</v>
      </c>
      <c r="BE1460" s="1" t="s">
        <v>30939</v>
      </c>
      <c r="BG1460" s="1" t="s">
        <v>30939</v>
      </c>
      <c r="BK1460" s="1">
        <v>2000000</v>
      </c>
      <c r="BL1460" s="1" t="s">
        <v>30938</v>
      </c>
      <c r="BR1460" s="1" t="s">
        <v>30938</v>
      </c>
      <c r="BS1460" s="1" t="s">
        <v>30938</v>
      </c>
      <c r="BV1460" s="1" t="s">
        <v>2016</v>
      </c>
    </row>
    <row r="1461" spans="1:74">
      <c r="A1461" s="1" t="s">
        <v>2017</v>
      </c>
      <c r="B1461" s="1" t="s">
        <v>2018</v>
      </c>
      <c r="C1461" s="1" t="s">
        <v>2421</v>
      </c>
      <c r="D1461" s="1">
        <v>352701053848138</v>
      </c>
      <c r="G1461" s="1" t="s">
        <v>2019</v>
      </c>
      <c r="I1461" s="1" t="s">
        <v>30867</v>
      </c>
      <c r="J1461" s="1" t="s">
        <v>30938</v>
      </c>
      <c r="N1461" s="1">
        <v>250000</v>
      </c>
      <c r="O1461" s="1" t="s">
        <v>30938</v>
      </c>
      <c r="P1461" s="1" t="s">
        <v>30939</v>
      </c>
      <c r="Q1461" s="1" t="s">
        <v>30938</v>
      </c>
      <c r="S1461" s="1" t="s">
        <v>30939</v>
      </c>
      <c r="W1461" s="1" t="s">
        <v>30938</v>
      </c>
      <c r="X1461" s="1" t="s">
        <v>30939</v>
      </c>
      <c r="AB1461" s="1" t="s">
        <v>30939</v>
      </c>
      <c r="AH1461" s="1" t="s">
        <v>30939</v>
      </c>
      <c r="AN1461" s="1" t="s">
        <v>30939</v>
      </c>
      <c r="AV1461" s="1" t="s">
        <v>30939</v>
      </c>
      <c r="AX1461" s="1" t="s">
        <v>30939</v>
      </c>
      <c r="AZ1461" s="1" t="s">
        <v>30939</v>
      </c>
      <c r="BB1461" s="1" t="s">
        <v>30939</v>
      </c>
      <c r="BE1461" s="1" t="s">
        <v>30939</v>
      </c>
      <c r="BG1461" s="1" t="s">
        <v>30939</v>
      </c>
      <c r="BK1461" s="1">
        <v>2000000</v>
      </c>
      <c r="BL1461" s="1" t="s">
        <v>30938</v>
      </c>
      <c r="BR1461" s="1" t="s">
        <v>30938</v>
      </c>
      <c r="BS1461" s="1" t="s">
        <v>30938</v>
      </c>
      <c r="BV1461" s="1" t="s">
        <v>2020</v>
      </c>
    </row>
    <row r="1462" spans="1:74">
      <c r="A1462" s="1" t="s">
        <v>2021</v>
      </c>
      <c r="B1462" s="1" t="s">
        <v>2022</v>
      </c>
      <c r="C1462" s="1" t="s">
        <v>2421</v>
      </c>
      <c r="D1462" s="1">
        <v>352701053848138</v>
      </c>
      <c r="G1462" s="1" t="s">
        <v>2023</v>
      </c>
      <c r="I1462" s="1" t="s">
        <v>30867</v>
      </c>
      <c r="J1462" s="1" t="s">
        <v>30938</v>
      </c>
      <c r="N1462" s="1">
        <v>250000</v>
      </c>
      <c r="O1462" s="1" t="s">
        <v>30938</v>
      </c>
      <c r="P1462" s="1" t="s">
        <v>30939</v>
      </c>
      <c r="Q1462" s="1" t="s">
        <v>30938</v>
      </c>
      <c r="S1462" s="1" t="s">
        <v>30939</v>
      </c>
      <c r="W1462" s="1" t="s">
        <v>30938</v>
      </c>
      <c r="X1462" s="1" t="s">
        <v>30939</v>
      </c>
      <c r="AB1462" s="1" t="s">
        <v>30939</v>
      </c>
      <c r="AH1462" s="1" t="s">
        <v>30939</v>
      </c>
      <c r="AN1462" s="1" t="s">
        <v>30939</v>
      </c>
      <c r="AV1462" s="1" t="s">
        <v>30939</v>
      </c>
      <c r="AX1462" s="1" t="s">
        <v>30939</v>
      </c>
      <c r="AZ1462" s="1" t="s">
        <v>30939</v>
      </c>
      <c r="BB1462" s="1" t="s">
        <v>30939</v>
      </c>
      <c r="BE1462" s="1" t="s">
        <v>30939</v>
      </c>
      <c r="BG1462" s="1" t="s">
        <v>30939</v>
      </c>
      <c r="BK1462" s="1">
        <v>2000000</v>
      </c>
      <c r="BL1462" s="1" t="s">
        <v>30938</v>
      </c>
      <c r="BR1462" s="1" t="s">
        <v>30938</v>
      </c>
      <c r="BS1462" s="1" t="s">
        <v>30938</v>
      </c>
      <c r="BV1462" s="1" t="s">
        <v>2024</v>
      </c>
    </row>
    <row r="1463" spans="1:74">
      <c r="A1463" s="1" t="s">
        <v>2025</v>
      </c>
      <c r="B1463" s="1" t="s">
        <v>1910</v>
      </c>
      <c r="C1463" s="1" t="s">
        <v>2421</v>
      </c>
      <c r="D1463" s="1">
        <v>352701053848138</v>
      </c>
      <c r="G1463" s="1" t="s">
        <v>1911</v>
      </c>
      <c r="I1463" s="1" t="s">
        <v>30867</v>
      </c>
      <c r="J1463" s="1" t="s">
        <v>30938</v>
      </c>
      <c r="N1463" s="1">
        <v>250000</v>
      </c>
      <c r="O1463" s="1" t="s">
        <v>30938</v>
      </c>
      <c r="P1463" s="1" t="s">
        <v>30939</v>
      </c>
      <c r="Q1463" s="1" t="s">
        <v>30938</v>
      </c>
      <c r="S1463" s="1" t="s">
        <v>30939</v>
      </c>
      <c r="W1463" s="1" t="s">
        <v>30938</v>
      </c>
      <c r="X1463" s="1" t="s">
        <v>30939</v>
      </c>
      <c r="AB1463" s="1" t="s">
        <v>30939</v>
      </c>
      <c r="AH1463" s="1" t="s">
        <v>30939</v>
      </c>
      <c r="AN1463" s="1" t="s">
        <v>30939</v>
      </c>
      <c r="AV1463" s="1" t="s">
        <v>30939</v>
      </c>
      <c r="AX1463" s="1" t="s">
        <v>30939</v>
      </c>
      <c r="AZ1463" s="1" t="s">
        <v>30939</v>
      </c>
      <c r="BB1463" s="1" t="s">
        <v>30939</v>
      </c>
      <c r="BE1463" s="1" t="s">
        <v>30939</v>
      </c>
      <c r="BG1463" s="1" t="s">
        <v>30939</v>
      </c>
      <c r="BK1463" s="1">
        <v>2000000</v>
      </c>
      <c r="BL1463" s="1" t="s">
        <v>30938</v>
      </c>
      <c r="BR1463" s="1" t="s">
        <v>30938</v>
      </c>
      <c r="BS1463" s="1" t="s">
        <v>30938</v>
      </c>
      <c r="BV1463" s="1" t="s">
        <v>1912</v>
      </c>
    </row>
    <row r="1464" spans="1:74">
      <c r="A1464" s="1" t="s">
        <v>1913</v>
      </c>
      <c r="B1464" s="1" t="s">
        <v>1914</v>
      </c>
      <c r="C1464" s="1" t="s">
        <v>2421</v>
      </c>
      <c r="D1464" s="1">
        <v>352701053848138</v>
      </c>
      <c r="G1464" s="1" t="s">
        <v>1915</v>
      </c>
      <c r="I1464" s="1" t="s">
        <v>30867</v>
      </c>
      <c r="J1464" s="1" t="s">
        <v>30938</v>
      </c>
      <c r="N1464" s="1">
        <v>250000</v>
      </c>
      <c r="O1464" s="1" t="s">
        <v>30939</v>
      </c>
      <c r="P1464" s="1" t="s">
        <v>30939</v>
      </c>
      <c r="W1464" s="1" t="s">
        <v>30938</v>
      </c>
      <c r="AB1464" s="1" t="s">
        <v>30939</v>
      </c>
      <c r="AH1464" s="1" t="s">
        <v>30939</v>
      </c>
      <c r="AN1464" s="1" t="s">
        <v>30939</v>
      </c>
      <c r="AV1464" s="1" t="s">
        <v>30939</v>
      </c>
      <c r="AX1464" s="1" t="s">
        <v>30939</v>
      </c>
      <c r="AZ1464" s="1" t="s">
        <v>30939</v>
      </c>
      <c r="BB1464" s="1" t="s">
        <v>30939</v>
      </c>
      <c r="BE1464" s="1" t="s">
        <v>30939</v>
      </c>
      <c r="BG1464" s="1" t="s">
        <v>30939</v>
      </c>
      <c r="BK1464" s="1">
        <v>2000000</v>
      </c>
      <c r="BL1464" s="1" t="s">
        <v>30938</v>
      </c>
      <c r="BR1464" s="1" t="s">
        <v>30938</v>
      </c>
      <c r="BS1464" s="1" t="s">
        <v>30938</v>
      </c>
      <c r="BV1464" s="1" t="s">
        <v>1916</v>
      </c>
    </row>
    <row r="1465" spans="1:74">
      <c r="A1465" s="1" t="s">
        <v>1917</v>
      </c>
      <c r="B1465" s="1" t="s">
        <v>1918</v>
      </c>
      <c r="C1465" s="1" t="s">
        <v>2421</v>
      </c>
      <c r="D1465" s="1">
        <v>352701053848138</v>
      </c>
      <c r="G1465" s="1" t="s">
        <v>1919</v>
      </c>
      <c r="I1465" s="1" t="s">
        <v>30867</v>
      </c>
      <c r="J1465" s="1" t="s">
        <v>30938</v>
      </c>
      <c r="N1465" s="1">
        <v>250000</v>
      </c>
      <c r="O1465" s="1" t="s">
        <v>30938</v>
      </c>
      <c r="P1465" s="1" t="s">
        <v>30939</v>
      </c>
      <c r="Q1465" s="1" t="s">
        <v>30938</v>
      </c>
      <c r="S1465" s="1" t="s">
        <v>30939</v>
      </c>
      <c r="W1465" s="1" t="s">
        <v>30938</v>
      </c>
      <c r="X1465" s="1" t="s">
        <v>30939</v>
      </c>
      <c r="AB1465" s="1" t="s">
        <v>30939</v>
      </c>
      <c r="AH1465" s="1" t="s">
        <v>30939</v>
      </c>
      <c r="AN1465" s="1" t="s">
        <v>30939</v>
      </c>
      <c r="AV1465" s="1" t="s">
        <v>30939</v>
      </c>
      <c r="AX1465" s="1" t="s">
        <v>30939</v>
      </c>
      <c r="AZ1465" s="1" t="s">
        <v>30939</v>
      </c>
      <c r="BB1465" s="1" t="s">
        <v>30939</v>
      </c>
      <c r="BE1465" s="1" t="s">
        <v>30939</v>
      </c>
      <c r="BG1465" s="1" t="s">
        <v>30939</v>
      </c>
      <c r="BK1465" s="1">
        <v>1750000</v>
      </c>
      <c r="BL1465" s="1" t="s">
        <v>30938</v>
      </c>
      <c r="BR1465" s="1" t="s">
        <v>30938</v>
      </c>
      <c r="BS1465" s="1" t="s">
        <v>30938</v>
      </c>
      <c r="BV1465" s="1" t="s">
        <v>1920</v>
      </c>
    </row>
    <row r="1466" spans="1:74">
      <c r="A1466" s="1" t="s">
        <v>1921</v>
      </c>
      <c r="B1466" s="1" t="s">
        <v>1922</v>
      </c>
      <c r="C1466" s="1" t="s">
        <v>2421</v>
      </c>
      <c r="D1466" s="1">
        <v>352701053848138</v>
      </c>
      <c r="G1466" s="1" t="s">
        <v>1923</v>
      </c>
      <c r="I1466" s="1" t="s">
        <v>30867</v>
      </c>
      <c r="J1466" s="1" t="s">
        <v>30938</v>
      </c>
      <c r="N1466" s="1">
        <v>250000</v>
      </c>
      <c r="O1466" s="1" t="s">
        <v>30938</v>
      </c>
      <c r="P1466" s="1" t="s">
        <v>30939</v>
      </c>
      <c r="Q1466" s="1" t="s">
        <v>30938</v>
      </c>
      <c r="S1466" s="1" t="s">
        <v>30939</v>
      </c>
      <c r="W1466" s="1" t="s">
        <v>30938</v>
      </c>
      <c r="X1466" s="1" t="s">
        <v>30939</v>
      </c>
      <c r="AB1466" s="1" t="s">
        <v>30939</v>
      </c>
      <c r="AH1466" s="1" t="s">
        <v>30939</v>
      </c>
      <c r="AN1466" s="1" t="s">
        <v>30939</v>
      </c>
      <c r="AV1466" s="1" t="s">
        <v>30939</v>
      </c>
      <c r="AX1466" s="1" t="s">
        <v>30939</v>
      </c>
      <c r="AZ1466" s="1" t="s">
        <v>30939</v>
      </c>
      <c r="BB1466" s="1" t="s">
        <v>30939</v>
      </c>
      <c r="BE1466" s="1" t="s">
        <v>30939</v>
      </c>
      <c r="BG1466" s="1" t="s">
        <v>30939</v>
      </c>
      <c r="BK1466" s="1">
        <v>2000000</v>
      </c>
      <c r="BL1466" s="1" t="s">
        <v>30938</v>
      </c>
      <c r="BR1466" s="1" t="s">
        <v>30938</v>
      </c>
      <c r="BS1466" s="1" t="s">
        <v>30939</v>
      </c>
      <c r="BU1466" s="1" t="s">
        <v>30938</v>
      </c>
      <c r="BV1466" s="1" t="s">
        <v>1924</v>
      </c>
    </row>
    <row r="1467" spans="1:74">
      <c r="A1467" s="1" t="s">
        <v>1925</v>
      </c>
      <c r="B1467" s="1" t="s">
        <v>1926</v>
      </c>
      <c r="C1467" s="1" t="s">
        <v>2421</v>
      </c>
      <c r="D1467" s="1">
        <v>352701053848138</v>
      </c>
      <c r="G1467" s="1" t="s">
        <v>1927</v>
      </c>
      <c r="I1467" s="1" t="s">
        <v>30867</v>
      </c>
      <c r="J1467" s="1" t="s">
        <v>30938</v>
      </c>
      <c r="N1467" s="1">
        <v>250000</v>
      </c>
      <c r="O1467" s="1" t="s">
        <v>30938</v>
      </c>
      <c r="P1467" s="1" t="s">
        <v>30939</v>
      </c>
      <c r="Q1467" s="1" t="s">
        <v>30938</v>
      </c>
      <c r="S1467" s="1" t="s">
        <v>30939</v>
      </c>
      <c r="W1467" s="1" t="s">
        <v>30938</v>
      </c>
      <c r="X1467" s="1" t="s">
        <v>30939</v>
      </c>
      <c r="AB1467" s="1" t="s">
        <v>30939</v>
      </c>
      <c r="AH1467" s="1" t="s">
        <v>30939</v>
      </c>
      <c r="AN1467" s="1" t="s">
        <v>30939</v>
      </c>
      <c r="AV1467" s="1" t="s">
        <v>30939</v>
      </c>
      <c r="AX1467" s="1" t="s">
        <v>30939</v>
      </c>
      <c r="AZ1467" s="1" t="s">
        <v>30939</v>
      </c>
      <c r="BB1467" s="1" t="s">
        <v>30939</v>
      </c>
      <c r="BE1467" s="1" t="s">
        <v>30939</v>
      </c>
      <c r="BG1467" s="1" t="s">
        <v>30939</v>
      </c>
      <c r="BK1467" s="1">
        <v>2000000</v>
      </c>
      <c r="BL1467" s="1" t="s">
        <v>30938</v>
      </c>
      <c r="BR1467" s="1" t="s">
        <v>30938</v>
      </c>
      <c r="BS1467" s="1" t="s">
        <v>30938</v>
      </c>
      <c r="BV1467" s="1" t="s">
        <v>1928</v>
      </c>
    </row>
    <row r="1468" spans="1:74">
      <c r="A1468" s="1" t="s">
        <v>1929</v>
      </c>
      <c r="B1468" s="1" t="s">
        <v>1930</v>
      </c>
      <c r="C1468" s="1" t="s">
        <v>2421</v>
      </c>
      <c r="D1468" s="1">
        <v>352701053848138</v>
      </c>
      <c r="G1468" s="1" t="s">
        <v>1931</v>
      </c>
      <c r="I1468" s="1" t="s">
        <v>30867</v>
      </c>
      <c r="J1468" s="1" t="s">
        <v>30939</v>
      </c>
      <c r="K1468" s="1" t="s">
        <v>30938</v>
      </c>
      <c r="BK1468" s="1">
        <v>1750000</v>
      </c>
      <c r="BL1468" s="1" t="s">
        <v>30938</v>
      </c>
      <c r="BR1468" s="1" t="s">
        <v>30938</v>
      </c>
      <c r="BS1468" s="1" t="s">
        <v>30938</v>
      </c>
      <c r="BV1468" s="1" t="s">
        <v>1932</v>
      </c>
    </row>
    <row r="1469" spans="1:74">
      <c r="A1469" s="1" t="s">
        <v>1933</v>
      </c>
      <c r="B1469" s="1" t="s">
        <v>1934</v>
      </c>
      <c r="C1469" s="1" t="s">
        <v>2421</v>
      </c>
      <c r="D1469" s="1">
        <v>352701053848138</v>
      </c>
      <c r="G1469" s="1" t="s">
        <v>1935</v>
      </c>
      <c r="I1469" s="1" t="s">
        <v>30867</v>
      </c>
      <c r="J1469" s="1" t="s">
        <v>30938</v>
      </c>
      <c r="N1469" s="1">
        <v>250000</v>
      </c>
      <c r="O1469" s="1" t="s">
        <v>30938</v>
      </c>
      <c r="P1469" s="1" t="s">
        <v>30938</v>
      </c>
      <c r="X1469" s="1" t="s">
        <v>30939</v>
      </c>
      <c r="AB1469" s="1" t="s">
        <v>30939</v>
      </c>
      <c r="AH1469" s="1" t="s">
        <v>30939</v>
      </c>
      <c r="AN1469" s="1" t="s">
        <v>30939</v>
      </c>
      <c r="AV1469" s="1" t="s">
        <v>30939</v>
      </c>
      <c r="AX1469" s="1" t="s">
        <v>30939</v>
      </c>
      <c r="AZ1469" s="1" t="s">
        <v>30939</v>
      </c>
      <c r="BB1469" s="1" t="s">
        <v>30939</v>
      </c>
      <c r="BE1469" s="1" t="s">
        <v>30939</v>
      </c>
      <c r="BG1469" s="1" t="s">
        <v>30939</v>
      </c>
      <c r="BK1469" s="1">
        <v>2000000</v>
      </c>
      <c r="BL1469" s="1" t="s">
        <v>30938</v>
      </c>
      <c r="BR1469" s="1" t="s">
        <v>30938</v>
      </c>
      <c r="BS1469" s="1" t="s">
        <v>30938</v>
      </c>
      <c r="BV1469" s="1" t="s">
        <v>1936</v>
      </c>
    </row>
    <row r="1470" spans="1:74">
      <c r="A1470" s="1" t="s">
        <v>1937</v>
      </c>
      <c r="B1470" s="1" t="s">
        <v>1938</v>
      </c>
      <c r="C1470" s="1" t="s">
        <v>2421</v>
      </c>
      <c r="D1470" s="1">
        <v>352701053848138</v>
      </c>
      <c r="G1470" s="1" t="s">
        <v>2063</v>
      </c>
      <c r="I1470" s="1" t="s">
        <v>30867</v>
      </c>
      <c r="J1470" s="1" t="s">
        <v>30938</v>
      </c>
      <c r="N1470" s="1">
        <v>250000</v>
      </c>
      <c r="O1470" s="1" t="s">
        <v>30938</v>
      </c>
      <c r="P1470" s="1" t="s">
        <v>30939</v>
      </c>
      <c r="Q1470" s="1" t="s">
        <v>30938</v>
      </c>
      <c r="S1470" s="1" t="s">
        <v>30939</v>
      </c>
      <c r="W1470" s="1" t="s">
        <v>30938</v>
      </c>
      <c r="X1470" s="1" t="s">
        <v>30939</v>
      </c>
      <c r="AB1470" s="1" t="s">
        <v>30939</v>
      </c>
      <c r="AH1470" s="1" t="s">
        <v>30939</v>
      </c>
      <c r="AN1470" s="1" t="s">
        <v>30939</v>
      </c>
      <c r="AV1470" s="1" t="s">
        <v>30939</v>
      </c>
      <c r="AX1470" s="1" t="s">
        <v>30939</v>
      </c>
      <c r="AZ1470" s="1" t="s">
        <v>30939</v>
      </c>
      <c r="BB1470" s="1" t="s">
        <v>30939</v>
      </c>
      <c r="BE1470" s="1" t="s">
        <v>30939</v>
      </c>
      <c r="BG1470" s="1" t="s">
        <v>30939</v>
      </c>
      <c r="BK1470" s="1">
        <v>2000000</v>
      </c>
      <c r="BL1470" s="1" t="s">
        <v>30938</v>
      </c>
      <c r="BR1470" s="1" t="s">
        <v>30938</v>
      </c>
      <c r="BS1470" s="1" t="s">
        <v>30938</v>
      </c>
      <c r="BV1470" s="1" t="s">
        <v>1939</v>
      </c>
    </row>
    <row r="1471" spans="1:74">
      <c r="A1471" s="1" t="s">
        <v>1940</v>
      </c>
      <c r="B1471" s="1" t="s">
        <v>1941</v>
      </c>
      <c r="C1471" s="1" t="s">
        <v>3132</v>
      </c>
      <c r="D1471" s="1">
        <v>357095051136975</v>
      </c>
      <c r="G1471" s="1" t="s">
        <v>1942</v>
      </c>
      <c r="I1471" s="1" t="s">
        <v>30867</v>
      </c>
      <c r="J1471" s="1" t="s">
        <v>30938</v>
      </c>
      <c r="N1471" s="1">
        <v>250000</v>
      </c>
      <c r="O1471" s="1" t="s">
        <v>30939</v>
      </c>
      <c r="P1471" s="1" t="s">
        <v>30939</v>
      </c>
      <c r="W1471" s="1" t="s">
        <v>30938</v>
      </c>
      <c r="AB1471" s="1" t="s">
        <v>30939</v>
      </c>
      <c r="AH1471" s="1" t="s">
        <v>30939</v>
      </c>
      <c r="AN1471" s="1" t="s">
        <v>30939</v>
      </c>
      <c r="AV1471" s="1" t="s">
        <v>30939</v>
      </c>
      <c r="AX1471" s="1" t="s">
        <v>30939</v>
      </c>
      <c r="AZ1471" s="1" t="s">
        <v>30939</v>
      </c>
      <c r="BB1471" s="1" t="s">
        <v>30939</v>
      </c>
      <c r="BE1471" s="1" t="s">
        <v>30939</v>
      </c>
      <c r="BG1471" s="1" t="s">
        <v>30939</v>
      </c>
      <c r="BK1471" s="1">
        <v>2000000</v>
      </c>
      <c r="BL1471" s="1" t="s">
        <v>30938</v>
      </c>
      <c r="BR1471" s="1" t="s">
        <v>30938</v>
      </c>
      <c r="BS1471" s="1" t="s">
        <v>30938</v>
      </c>
      <c r="BV1471" s="1" t="s">
        <v>1943</v>
      </c>
    </row>
    <row r="1472" spans="1:74">
      <c r="A1472" s="1" t="s">
        <v>1944</v>
      </c>
      <c r="B1472" s="1" t="s">
        <v>1945</v>
      </c>
      <c r="C1472" s="1" t="s">
        <v>3132</v>
      </c>
      <c r="D1472" s="1">
        <v>357095051136975</v>
      </c>
      <c r="G1472" s="1" t="s">
        <v>1946</v>
      </c>
      <c r="I1472" s="1" t="s">
        <v>30867</v>
      </c>
      <c r="J1472" s="1" t="s">
        <v>30938</v>
      </c>
      <c r="N1472" s="1">
        <v>250000</v>
      </c>
      <c r="O1472" s="1" t="s">
        <v>30938</v>
      </c>
      <c r="P1472" s="1" t="s">
        <v>30939</v>
      </c>
      <c r="Q1472" s="1" t="s">
        <v>30938</v>
      </c>
      <c r="S1472" s="1" t="s">
        <v>30939</v>
      </c>
      <c r="W1472" s="1" t="s">
        <v>30938</v>
      </c>
      <c r="X1472" s="1" t="s">
        <v>30939</v>
      </c>
      <c r="AB1472" s="1" t="s">
        <v>30939</v>
      </c>
      <c r="AH1472" s="1" t="s">
        <v>30939</v>
      </c>
      <c r="AN1472" s="1" t="s">
        <v>30939</v>
      </c>
      <c r="AV1472" s="1" t="s">
        <v>30939</v>
      </c>
      <c r="AX1472" s="1" t="s">
        <v>30939</v>
      </c>
      <c r="AZ1472" s="1" t="s">
        <v>30939</v>
      </c>
      <c r="BB1472" s="1" t="s">
        <v>30939</v>
      </c>
      <c r="BE1472" s="1" t="s">
        <v>30939</v>
      </c>
      <c r="BG1472" s="1" t="s">
        <v>30939</v>
      </c>
      <c r="BK1472" s="1">
        <v>2000000</v>
      </c>
      <c r="BL1472" s="1" t="s">
        <v>30938</v>
      </c>
      <c r="BR1472" s="1" t="s">
        <v>30938</v>
      </c>
      <c r="BS1472" s="1" t="s">
        <v>30938</v>
      </c>
      <c r="BV1472" s="1" t="s">
        <v>1947</v>
      </c>
    </row>
    <row r="1473" spans="1:74">
      <c r="A1473" s="1" t="s">
        <v>1948</v>
      </c>
      <c r="B1473" s="1" t="s">
        <v>1949</v>
      </c>
      <c r="C1473" s="1" t="s">
        <v>3132</v>
      </c>
      <c r="D1473" s="1">
        <v>357095051136975</v>
      </c>
      <c r="G1473" s="1" t="s">
        <v>1950</v>
      </c>
      <c r="I1473" s="1" t="s">
        <v>30867</v>
      </c>
      <c r="J1473" s="1" t="s">
        <v>30938</v>
      </c>
      <c r="N1473" s="1">
        <v>250000</v>
      </c>
      <c r="O1473" s="1" t="s">
        <v>30938</v>
      </c>
      <c r="P1473" s="1" t="s">
        <v>30939</v>
      </c>
      <c r="Q1473" s="1" t="s">
        <v>30938</v>
      </c>
      <c r="S1473" s="1" t="s">
        <v>30939</v>
      </c>
      <c r="W1473" s="1" t="s">
        <v>30938</v>
      </c>
      <c r="X1473" s="1" t="s">
        <v>30939</v>
      </c>
      <c r="AB1473" s="1" t="s">
        <v>30939</v>
      </c>
      <c r="AH1473" s="1" t="s">
        <v>30939</v>
      </c>
      <c r="AN1473" s="1" t="s">
        <v>30939</v>
      </c>
      <c r="AV1473" s="1" t="s">
        <v>30939</v>
      </c>
      <c r="AX1473" s="1" t="s">
        <v>30939</v>
      </c>
      <c r="AZ1473" s="1" t="s">
        <v>30939</v>
      </c>
      <c r="BB1473" s="1" t="s">
        <v>30939</v>
      </c>
      <c r="BE1473" s="1" t="s">
        <v>30939</v>
      </c>
      <c r="BG1473" s="1" t="s">
        <v>30939</v>
      </c>
      <c r="BK1473" s="1">
        <v>2000000</v>
      </c>
      <c r="BL1473" s="1" t="s">
        <v>30938</v>
      </c>
      <c r="BR1473" s="1" t="s">
        <v>30938</v>
      </c>
      <c r="BS1473" s="1" t="s">
        <v>30938</v>
      </c>
      <c r="BV1473" s="1" t="s">
        <v>1951</v>
      </c>
    </row>
    <row r="1474" spans="1:74">
      <c r="A1474" s="1" t="s">
        <v>1952</v>
      </c>
      <c r="B1474" s="1" t="s">
        <v>1953</v>
      </c>
      <c r="C1474" s="1" t="s">
        <v>3132</v>
      </c>
      <c r="D1474" s="1">
        <v>357095051136975</v>
      </c>
      <c r="G1474" s="1" t="s">
        <v>1954</v>
      </c>
      <c r="I1474" s="1" t="s">
        <v>30867</v>
      </c>
      <c r="J1474" s="1" t="s">
        <v>30938</v>
      </c>
      <c r="N1474" s="1">
        <v>250000</v>
      </c>
      <c r="O1474" s="1" t="s">
        <v>30938</v>
      </c>
      <c r="P1474" s="1" t="s">
        <v>30939</v>
      </c>
      <c r="Q1474" s="1" t="s">
        <v>30938</v>
      </c>
      <c r="S1474" s="1" t="s">
        <v>30939</v>
      </c>
      <c r="W1474" s="1" t="s">
        <v>30938</v>
      </c>
      <c r="X1474" s="1" t="s">
        <v>30939</v>
      </c>
      <c r="AB1474" s="1" t="s">
        <v>30939</v>
      </c>
      <c r="AH1474" s="1" t="s">
        <v>30939</v>
      </c>
      <c r="AN1474" s="1" t="s">
        <v>30939</v>
      </c>
      <c r="AV1474" s="1" t="s">
        <v>30939</v>
      </c>
      <c r="AX1474" s="1" t="s">
        <v>30939</v>
      </c>
      <c r="AZ1474" s="1" t="s">
        <v>30939</v>
      </c>
      <c r="BB1474" s="1" t="s">
        <v>30939</v>
      </c>
      <c r="BE1474" s="1" t="s">
        <v>30939</v>
      </c>
      <c r="BG1474" s="1" t="s">
        <v>30939</v>
      </c>
      <c r="BK1474" s="1">
        <v>1750000</v>
      </c>
      <c r="BL1474" s="1" t="s">
        <v>30938</v>
      </c>
      <c r="BR1474" s="1" t="s">
        <v>30938</v>
      </c>
      <c r="BS1474" s="1" t="s">
        <v>30938</v>
      </c>
      <c r="BV1474" s="1" t="s">
        <v>1955</v>
      </c>
    </row>
    <row r="1475" spans="1:74">
      <c r="A1475" s="1" t="s">
        <v>1956</v>
      </c>
      <c r="B1475" s="1" t="s">
        <v>1957</v>
      </c>
      <c r="C1475" s="1" t="s">
        <v>3132</v>
      </c>
      <c r="D1475" s="1">
        <v>357095051136975</v>
      </c>
      <c r="G1475" s="1" t="s">
        <v>1958</v>
      </c>
      <c r="I1475" s="1" t="s">
        <v>30761</v>
      </c>
      <c r="J1475" s="1" t="s">
        <v>30938</v>
      </c>
      <c r="N1475" s="1">
        <v>250000</v>
      </c>
      <c r="O1475" s="1" t="s">
        <v>30938</v>
      </c>
      <c r="P1475" s="1" t="s">
        <v>30939</v>
      </c>
      <c r="Q1475" s="1" t="s">
        <v>30938</v>
      </c>
      <c r="S1475" s="1" t="s">
        <v>30939</v>
      </c>
      <c r="W1475" s="1" t="s">
        <v>30938</v>
      </c>
      <c r="X1475" s="1" t="s">
        <v>30939</v>
      </c>
      <c r="AB1475" s="1" t="s">
        <v>30939</v>
      </c>
      <c r="AH1475" s="1" t="s">
        <v>30939</v>
      </c>
      <c r="AN1475" s="1" t="s">
        <v>30939</v>
      </c>
      <c r="AV1475" s="1" t="s">
        <v>30939</v>
      </c>
      <c r="AX1475" s="1" t="s">
        <v>30939</v>
      </c>
      <c r="AZ1475" s="1" t="s">
        <v>30939</v>
      </c>
      <c r="BB1475" s="1" t="s">
        <v>30939</v>
      </c>
      <c r="BE1475" s="1" t="s">
        <v>30939</v>
      </c>
      <c r="BG1475" s="1" t="s">
        <v>30939</v>
      </c>
      <c r="BK1475" s="1">
        <v>2000000</v>
      </c>
      <c r="BL1475" s="1" t="s">
        <v>30938</v>
      </c>
      <c r="BR1475" s="1" t="s">
        <v>30938</v>
      </c>
      <c r="BS1475" s="1" t="s">
        <v>30938</v>
      </c>
      <c r="BV1475" s="1" t="s">
        <v>1959</v>
      </c>
    </row>
    <row r="1476" spans="1:74">
      <c r="A1476" s="1" t="s">
        <v>1960</v>
      </c>
      <c r="B1476" s="1" t="s">
        <v>1961</v>
      </c>
      <c r="C1476" s="1" t="s">
        <v>3132</v>
      </c>
      <c r="D1476" s="1">
        <v>357095051136975</v>
      </c>
      <c r="G1476" s="1" t="s">
        <v>1962</v>
      </c>
      <c r="I1476" s="1" t="s">
        <v>30867</v>
      </c>
      <c r="J1476" s="1" t="s">
        <v>30938</v>
      </c>
      <c r="N1476" s="1">
        <v>250000</v>
      </c>
      <c r="O1476" s="1" t="s">
        <v>30938</v>
      </c>
      <c r="P1476" s="1" t="s">
        <v>30939</v>
      </c>
      <c r="Q1476" s="1" t="s">
        <v>30938</v>
      </c>
      <c r="S1476" s="1" t="s">
        <v>30939</v>
      </c>
      <c r="W1476" s="1" t="s">
        <v>30938</v>
      </c>
      <c r="X1476" s="1" t="s">
        <v>30939</v>
      </c>
      <c r="AB1476" s="1" t="s">
        <v>30939</v>
      </c>
      <c r="AH1476" s="1" t="s">
        <v>30939</v>
      </c>
      <c r="AN1476" s="1" t="s">
        <v>30939</v>
      </c>
      <c r="AV1476" s="1" t="s">
        <v>30939</v>
      </c>
      <c r="AX1476" s="1" t="s">
        <v>30939</v>
      </c>
      <c r="AZ1476" s="1" t="s">
        <v>30939</v>
      </c>
      <c r="BB1476" s="1" t="s">
        <v>30939</v>
      </c>
      <c r="BE1476" s="1" t="s">
        <v>30939</v>
      </c>
      <c r="BG1476" s="1" t="s">
        <v>30939</v>
      </c>
      <c r="BK1476" s="1">
        <v>1500000</v>
      </c>
      <c r="BL1476" s="1" t="s">
        <v>30938</v>
      </c>
      <c r="BR1476" s="1" t="s">
        <v>30938</v>
      </c>
      <c r="BS1476" s="1" t="s">
        <v>30938</v>
      </c>
      <c r="BV1476" s="1" t="s">
        <v>1963</v>
      </c>
    </row>
    <row r="1477" spans="1:74">
      <c r="A1477" s="1" t="s">
        <v>1964</v>
      </c>
      <c r="B1477" s="1" t="s">
        <v>1965</v>
      </c>
      <c r="C1477" s="1" t="s">
        <v>2421</v>
      </c>
      <c r="D1477" s="1">
        <v>357095051136975</v>
      </c>
      <c r="G1477" s="1" t="s">
        <v>1966</v>
      </c>
      <c r="I1477" s="1" t="s">
        <v>30867</v>
      </c>
      <c r="J1477" s="1" t="s">
        <v>30938</v>
      </c>
      <c r="N1477" s="1">
        <v>250000</v>
      </c>
      <c r="O1477" s="1" t="s">
        <v>30938</v>
      </c>
      <c r="P1477" s="1" t="s">
        <v>30939</v>
      </c>
      <c r="Q1477" s="1" t="s">
        <v>30938</v>
      </c>
      <c r="S1477" s="1" t="s">
        <v>30939</v>
      </c>
      <c r="W1477" s="1" t="s">
        <v>30938</v>
      </c>
      <c r="X1477" s="1" t="s">
        <v>30939</v>
      </c>
      <c r="AB1477" s="1" t="s">
        <v>30939</v>
      </c>
      <c r="AH1477" s="1" t="s">
        <v>30939</v>
      </c>
      <c r="AN1477" s="1" t="s">
        <v>30939</v>
      </c>
      <c r="AV1477" s="1" t="s">
        <v>30939</v>
      </c>
      <c r="AX1477" s="1" t="s">
        <v>30939</v>
      </c>
      <c r="AZ1477" s="1" t="s">
        <v>30939</v>
      </c>
      <c r="BB1477" s="1" t="s">
        <v>30939</v>
      </c>
      <c r="BE1477" s="1" t="s">
        <v>30939</v>
      </c>
      <c r="BG1477" s="1" t="s">
        <v>30939</v>
      </c>
      <c r="BK1477" s="1">
        <v>2000000</v>
      </c>
      <c r="BL1477" s="1" t="s">
        <v>30938</v>
      </c>
      <c r="BR1477" s="1" t="s">
        <v>30938</v>
      </c>
      <c r="BS1477" s="1" t="s">
        <v>30938</v>
      </c>
      <c r="BV1477" s="1" t="s">
        <v>1967</v>
      </c>
    </row>
    <row r="1478" spans="1:74">
      <c r="A1478" s="1" t="s">
        <v>1851</v>
      </c>
      <c r="B1478" s="1" t="s">
        <v>1852</v>
      </c>
      <c r="C1478" s="1" t="s">
        <v>2421</v>
      </c>
      <c r="D1478" s="1">
        <v>357095051136975</v>
      </c>
      <c r="G1478" s="1" t="s">
        <v>1853</v>
      </c>
      <c r="I1478" s="1" t="s">
        <v>30867</v>
      </c>
      <c r="J1478" s="1" t="s">
        <v>30938</v>
      </c>
      <c r="N1478" s="1">
        <v>250000</v>
      </c>
      <c r="O1478" s="1" t="s">
        <v>30939</v>
      </c>
      <c r="P1478" s="1" t="s">
        <v>30939</v>
      </c>
      <c r="W1478" s="1" t="s">
        <v>30938</v>
      </c>
      <c r="AB1478" s="1" t="s">
        <v>30939</v>
      </c>
      <c r="AH1478" s="1" t="s">
        <v>30939</v>
      </c>
      <c r="AN1478" s="1" t="s">
        <v>30939</v>
      </c>
      <c r="AV1478" s="1" t="s">
        <v>30939</v>
      </c>
      <c r="AX1478" s="1" t="s">
        <v>30939</v>
      </c>
      <c r="AZ1478" s="1" t="s">
        <v>30939</v>
      </c>
      <c r="BB1478" s="1" t="s">
        <v>30939</v>
      </c>
      <c r="BE1478" s="1" t="s">
        <v>30939</v>
      </c>
      <c r="BG1478" s="1" t="s">
        <v>30939</v>
      </c>
      <c r="BK1478" s="1">
        <v>2000000</v>
      </c>
      <c r="BL1478" s="1" t="s">
        <v>30938</v>
      </c>
      <c r="BR1478" s="1" t="s">
        <v>30938</v>
      </c>
      <c r="BS1478" s="1" t="s">
        <v>30938</v>
      </c>
      <c r="BV1478" s="1" t="s">
        <v>1854</v>
      </c>
    </row>
    <row r="1479" spans="1:74">
      <c r="A1479" s="1" t="s">
        <v>1855</v>
      </c>
      <c r="B1479" s="1" t="s">
        <v>1856</v>
      </c>
      <c r="C1479" s="1" t="s">
        <v>2421</v>
      </c>
      <c r="D1479" s="1">
        <v>357095051136975</v>
      </c>
      <c r="G1479" s="1" t="s">
        <v>1857</v>
      </c>
      <c r="I1479" s="1" t="s">
        <v>30867</v>
      </c>
      <c r="J1479" s="1" t="s">
        <v>30938</v>
      </c>
      <c r="N1479" s="1">
        <v>250000</v>
      </c>
      <c r="O1479" s="1" t="s">
        <v>30938</v>
      </c>
      <c r="P1479" s="1" t="s">
        <v>30939</v>
      </c>
      <c r="Q1479" s="1" t="s">
        <v>30938</v>
      </c>
      <c r="S1479" s="1" t="s">
        <v>30939</v>
      </c>
      <c r="W1479" s="1" t="s">
        <v>30938</v>
      </c>
      <c r="X1479" s="1" t="s">
        <v>30939</v>
      </c>
      <c r="AB1479" s="1" t="s">
        <v>30939</v>
      </c>
      <c r="AH1479" s="1" t="s">
        <v>30939</v>
      </c>
      <c r="AN1479" s="1" t="s">
        <v>30939</v>
      </c>
      <c r="AV1479" s="1" t="s">
        <v>30939</v>
      </c>
      <c r="AX1479" s="1" t="s">
        <v>30939</v>
      </c>
      <c r="AZ1479" s="1" t="s">
        <v>30939</v>
      </c>
      <c r="BB1479" s="1" t="s">
        <v>30939</v>
      </c>
      <c r="BE1479" s="1" t="s">
        <v>30939</v>
      </c>
      <c r="BG1479" s="1" t="s">
        <v>30939</v>
      </c>
      <c r="BK1479" s="1">
        <v>2000000</v>
      </c>
      <c r="BL1479" s="1" t="s">
        <v>30938</v>
      </c>
      <c r="BR1479" s="1" t="s">
        <v>30938</v>
      </c>
      <c r="BS1479" s="1" t="s">
        <v>30938</v>
      </c>
      <c r="BV1479" s="1" t="s">
        <v>1858</v>
      </c>
    </row>
    <row r="1480" spans="1:74">
      <c r="A1480" s="1" t="s">
        <v>1859</v>
      </c>
      <c r="B1480" s="1" t="s">
        <v>1860</v>
      </c>
      <c r="C1480" s="1" t="s">
        <v>2421</v>
      </c>
      <c r="D1480" s="1">
        <v>357095051136975</v>
      </c>
      <c r="G1480" s="1" t="s">
        <v>1861</v>
      </c>
      <c r="I1480" s="1" t="s">
        <v>30867</v>
      </c>
      <c r="J1480" s="1" t="s">
        <v>30938</v>
      </c>
      <c r="N1480" s="1">
        <v>250000</v>
      </c>
      <c r="O1480" s="1" t="s">
        <v>30938</v>
      </c>
      <c r="P1480" s="1" t="s">
        <v>30939</v>
      </c>
      <c r="Q1480" s="1" t="s">
        <v>30938</v>
      </c>
      <c r="S1480" s="1" t="s">
        <v>30939</v>
      </c>
      <c r="W1480" s="1" t="s">
        <v>30938</v>
      </c>
      <c r="X1480" s="1" t="s">
        <v>30939</v>
      </c>
      <c r="AB1480" s="1" t="s">
        <v>30939</v>
      </c>
      <c r="AH1480" s="1" t="s">
        <v>30939</v>
      </c>
      <c r="AN1480" s="1" t="s">
        <v>30939</v>
      </c>
      <c r="AV1480" s="1" t="s">
        <v>30939</v>
      </c>
      <c r="AX1480" s="1" t="s">
        <v>30939</v>
      </c>
      <c r="AZ1480" s="1" t="s">
        <v>30939</v>
      </c>
      <c r="BB1480" s="1" t="s">
        <v>30939</v>
      </c>
      <c r="BE1480" s="1" t="s">
        <v>30939</v>
      </c>
      <c r="BG1480" s="1" t="s">
        <v>30939</v>
      </c>
      <c r="BK1480" s="1">
        <v>2000000</v>
      </c>
      <c r="BL1480" s="1" t="s">
        <v>30938</v>
      </c>
      <c r="BR1480" s="1" t="s">
        <v>30938</v>
      </c>
      <c r="BS1480" s="1" t="s">
        <v>30938</v>
      </c>
      <c r="BV1480" s="1" t="s">
        <v>1862</v>
      </c>
    </row>
    <row r="1481" spans="1:74">
      <c r="A1481" s="1" t="s">
        <v>1863</v>
      </c>
      <c r="B1481" s="1" t="s">
        <v>1864</v>
      </c>
      <c r="C1481" s="1" t="s">
        <v>2421</v>
      </c>
      <c r="D1481" s="1">
        <v>357095051136975</v>
      </c>
      <c r="G1481" s="1" t="s">
        <v>1865</v>
      </c>
      <c r="I1481" s="1" t="s">
        <v>30867</v>
      </c>
      <c r="J1481" s="1" t="s">
        <v>30938</v>
      </c>
      <c r="N1481" s="1">
        <v>250000</v>
      </c>
      <c r="O1481" s="1" t="s">
        <v>30938</v>
      </c>
      <c r="P1481" s="1" t="s">
        <v>30939</v>
      </c>
      <c r="Q1481" s="1" t="s">
        <v>30938</v>
      </c>
      <c r="S1481" s="1" t="s">
        <v>30939</v>
      </c>
      <c r="W1481" s="1" t="s">
        <v>30938</v>
      </c>
      <c r="X1481" s="1" t="s">
        <v>30939</v>
      </c>
      <c r="AB1481" s="1" t="s">
        <v>30939</v>
      </c>
      <c r="AH1481" s="1" t="s">
        <v>30939</v>
      </c>
      <c r="AN1481" s="1" t="s">
        <v>30939</v>
      </c>
      <c r="AV1481" s="1" t="s">
        <v>30939</v>
      </c>
      <c r="AX1481" s="1" t="s">
        <v>30939</v>
      </c>
      <c r="AZ1481" s="1" t="s">
        <v>30939</v>
      </c>
      <c r="BB1481" s="1" t="s">
        <v>30939</v>
      </c>
      <c r="BE1481" s="1" t="s">
        <v>30939</v>
      </c>
      <c r="BG1481" s="1" t="s">
        <v>30939</v>
      </c>
      <c r="BK1481" s="1">
        <v>2000000</v>
      </c>
      <c r="BL1481" s="1" t="s">
        <v>30938</v>
      </c>
      <c r="BR1481" s="1" t="s">
        <v>30938</v>
      </c>
      <c r="BS1481" s="1" t="s">
        <v>30938</v>
      </c>
      <c r="BV1481" s="1" t="s">
        <v>1866</v>
      </c>
    </row>
    <row r="1482" spans="1:74">
      <c r="A1482" s="1" t="s">
        <v>1867</v>
      </c>
      <c r="B1482" s="1" t="s">
        <v>1868</v>
      </c>
      <c r="C1482" s="1" t="s">
        <v>2421</v>
      </c>
      <c r="D1482" s="1">
        <v>357095051136975</v>
      </c>
      <c r="G1482" s="1" t="s">
        <v>1869</v>
      </c>
      <c r="I1482" s="1" t="s">
        <v>30867</v>
      </c>
      <c r="J1482" s="1" t="s">
        <v>30938</v>
      </c>
      <c r="N1482" s="1">
        <v>250000</v>
      </c>
      <c r="O1482" s="1" t="s">
        <v>30938</v>
      </c>
      <c r="P1482" s="1" t="s">
        <v>30939</v>
      </c>
      <c r="Q1482" s="1" t="s">
        <v>30938</v>
      </c>
      <c r="S1482" s="1" t="s">
        <v>30939</v>
      </c>
      <c r="W1482" s="1" t="s">
        <v>30938</v>
      </c>
      <c r="X1482" s="1" t="s">
        <v>30939</v>
      </c>
      <c r="AB1482" s="1" t="s">
        <v>30939</v>
      </c>
      <c r="AH1482" s="1" t="s">
        <v>30939</v>
      </c>
      <c r="AN1482" s="1" t="s">
        <v>30939</v>
      </c>
      <c r="AV1482" s="1" t="s">
        <v>30939</v>
      </c>
      <c r="AX1482" s="1" t="s">
        <v>30939</v>
      </c>
      <c r="AZ1482" s="1" t="s">
        <v>30939</v>
      </c>
      <c r="BB1482" s="1" t="s">
        <v>30939</v>
      </c>
      <c r="BE1482" s="1" t="s">
        <v>30939</v>
      </c>
      <c r="BG1482" s="1" t="s">
        <v>30939</v>
      </c>
      <c r="BK1482" s="1">
        <v>2000000</v>
      </c>
      <c r="BL1482" s="1" t="s">
        <v>30938</v>
      </c>
      <c r="BR1482" s="1" t="s">
        <v>30938</v>
      </c>
      <c r="BS1482" s="1" t="s">
        <v>30938</v>
      </c>
      <c r="BV1482" s="1" t="s">
        <v>1870</v>
      </c>
    </row>
    <row r="1483" spans="1:74">
      <c r="A1483" s="1" t="s">
        <v>1871</v>
      </c>
      <c r="B1483" s="1" t="s">
        <v>1872</v>
      </c>
      <c r="C1483" s="1" t="s">
        <v>2421</v>
      </c>
      <c r="D1483" s="1">
        <v>357095051136975</v>
      </c>
      <c r="G1483" s="1" t="s">
        <v>1873</v>
      </c>
      <c r="I1483" s="1" t="s">
        <v>30867</v>
      </c>
      <c r="J1483" s="1" t="s">
        <v>30938</v>
      </c>
      <c r="N1483" s="1">
        <v>250000</v>
      </c>
      <c r="O1483" s="1" t="s">
        <v>30938</v>
      </c>
      <c r="P1483" s="1" t="s">
        <v>30939</v>
      </c>
      <c r="Q1483" s="1" t="s">
        <v>30938</v>
      </c>
      <c r="S1483" s="1" t="s">
        <v>30939</v>
      </c>
      <c r="W1483" s="1" t="s">
        <v>30938</v>
      </c>
      <c r="X1483" s="1" t="s">
        <v>30939</v>
      </c>
      <c r="AB1483" s="1" t="s">
        <v>30939</v>
      </c>
      <c r="AH1483" s="1" t="s">
        <v>30939</v>
      </c>
      <c r="AN1483" s="1" t="s">
        <v>30939</v>
      </c>
      <c r="AV1483" s="1" t="s">
        <v>30939</v>
      </c>
      <c r="AX1483" s="1" t="s">
        <v>30939</v>
      </c>
      <c r="AZ1483" s="1" t="s">
        <v>30939</v>
      </c>
      <c r="BB1483" s="1" t="s">
        <v>30939</v>
      </c>
      <c r="BE1483" s="1" t="s">
        <v>30939</v>
      </c>
      <c r="BG1483" s="1" t="s">
        <v>30939</v>
      </c>
      <c r="BK1483" s="1">
        <v>1500000</v>
      </c>
      <c r="BL1483" s="1" t="s">
        <v>30938</v>
      </c>
      <c r="BR1483" s="1" t="s">
        <v>30938</v>
      </c>
      <c r="BS1483" s="1" t="s">
        <v>30938</v>
      </c>
      <c r="BV1483" s="1" t="s">
        <v>1874</v>
      </c>
    </row>
    <row r="1484" spans="1:74">
      <c r="A1484" s="1" t="s">
        <v>1875</v>
      </c>
      <c r="B1484" s="1" t="s">
        <v>1876</v>
      </c>
      <c r="C1484" s="1" t="s">
        <v>2421</v>
      </c>
      <c r="D1484" s="1">
        <v>357095051136975</v>
      </c>
      <c r="G1484" s="1" t="s">
        <v>1877</v>
      </c>
      <c r="I1484" s="1" t="s">
        <v>30867</v>
      </c>
      <c r="J1484" s="1" t="s">
        <v>30938</v>
      </c>
      <c r="N1484" s="1">
        <v>250000</v>
      </c>
      <c r="O1484" s="1" t="s">
        <v>30938</v>
      </c>
      <c r="P1484" s="1" t="s">
        <v>30939</v>
      </c>
      <c r="Q1484" s="1" t="s">
        <v>30938</v>
      </c>
      <c r="S1484" s="1" t="s">
        <v>30939</v>
      </c>
      <c r="W1484" s="1" t="s">
        <v>30938</v>
      </c>
      <c r="X1484" s="1" t="s">
        <v>30939</v>
      </c>
      <c r="AB1484" s="1" t="s">
        <v>30939</v>
      </c>
      <c r="AH1484" s="1" t="s">
        <v>30939</v>
      </c>
      <c r="AN1484" s="1" t="s">
        <v>30939</v>
      </c>
      <c r="AV1484" s="1" t="s">
        <v>30939</v>
      </c>
      <c r="AX1484" s="1" t="s">
        <v>30939</v>
      </c>
      <c r="AZ1484" s="1" t="s">
        <v>30939</v>
      </c>
      <c r="BB1484" s="1" t="s">
        <v>30939</v>
      </c>
      <c r="BE1484" s="1" t="s">
        <v>30939</v>
      </c>
      <c r="BG1484" s="1" t="s">
        <v>30939</v>
      </c>
      <c r="BK1484" s="1">
        <v>1500000</v>
      </c>
      <c r="BL1484" s="1" t="s">
        <v>30938</v>
      </c>
      <c r="BR1484" s="1" t="s">
        <v>30938</v>
      </c>
      <c r="BS1484" s="1" t="s">
        <v>30938</v>
      </c>
      <c r="BV1484" s="1" t="s">
        <v>1878</v>
      </c>
    </row>
    <row r="1485" spans="1:74">
      <c r="A1485" s="1" t="s">
        <v>1879</v>
      </c>
      <c r="B1485" s="1" t="s">
        <v>1880</v>
      </c>
      <c r="C1485" s="1" t="s">
        <v>2421</v>
      </c>
      <c r="D1485" s="1">
        <v>357095051136975</v>
      </c>
      <c r="G1485" s="1" t="s">
        <v>2080</v>
      </c>
      <c r="I1485" s="1" t="s">
        <v>30867</v>
      </c>
      <c r="J1485" s="1" t="s">
        <v>30938</v>
      </c>
      <c r="N1485" s="1">
        <v>250000</v>
      </c>
      <c r="O1485" s="1" t="s">
        <v>30939</v>
      </c>
      <c r="P1485" s="1" t="s">
        <v>30939</v>
      </c>
      <c r="W1485" s="1" t="s">
        <v>30938</v>
      </c>
      <c r="AB1485" s="1" t="s">
        <v>30939</v>
      </c>
      <c r="AH1485" s="1" t="s">
        <v>30939</v>
      </c>
      <c r="AN1485" s="1" t="s">
        <v>30939</v>
      </c>
      <c r="AV1485" s="1" t="s">
        <v>30939</v>
      </c>
      <c r="AX1485" s="1" t="s">
        <v>30939</v>
      </c>
      <c r="AZ1485" s="1" t="s">
        <v>30939</v>
      </c>
      <c r="BB1485" s="1" t="s">
        <v>30939</v>
      </c>
      <c r="BE1485" s="1" t="s">
        <v>30939</v>
      </c>
      <c r="BG1485" s="1" t="s">
        <v>30939</v>
      </c>
      <c r="BK1485" s="1">
        <v>2000000</v>
      </c>
      <c r="BL1485" s="1" t="s">
        <v>30938</v>
      </c>
      <c r="BR1485" s="1" t="s">
        <v>30938</v>
      </c>
      <c r="BS1485" s="1" t="s">
        <v>30938</v>
      </c>
      <c r="BV1485" s="1" t="s">
        <v>1881</v>
      </c>
    </row>
    <row r="1486" spans="1:74">
      <c r="A1486" s="1" t="s">
        <v>1882</v>
      </c>
      <c r="B1486" s="1" t="s">
        <v>1883</v>
      </c>
      <c r="C1486" s="1" t="s">
        <v>2421</v>
      </c>
      <c r="D1486" s="1">
        <v>357095051136975</v>
      </c>
      <c r="G1486" s="1" t="s">
        <v>1884</v>
      </c>
      <c r="I1486" s="1" t="s">
        <v>30867</v>
      </c>
      <c r="J1486" s="1" t="s">
        <v>30938</v>
      </c>
      <c r="N1486" s="1">
        <v>250000</v>
      </c>
      <c r="O1486" s="1" t="s">
        <v>30938</v>
      </c>
      <c r="P1486" s="1" t="s">
        <v>30939</v>
      </c>
      <c r="Q1486" s="1" t="s">
        <v>30938</v>
      </c>
      <c r="S1486" s="1" t="s">
        <v>30939</v>
      </c>
      <c r="W1486" s="1" t="s">
        <v>30938</v>
      </c>
      <c r="X1486" s="1" t="s">
        <v>30939</v>
      </c>
      <c r="AB1486" s="1" t="s">
        <v>30939</v>
      </c>
      <c r="AH1486" s="1" t="s">
        <v>30939</v>
      </c>
      <c r="AN1486" s="1" t="s">
        <v>30939</v>
      </c>
      <c r="AV1486" s="1" t="s">
        <v>30939</v>
      </c>
      <c r="AX1486" s="1" t="s">
        <v>30939</v>
      </c>
      <c r="AZ1486" s="1" t="s">
        <v>30939</v>
      </c>
      <c r="BB1486" s="1" t="s">
        <v>30939</v>
      </c>
      <c r="BE1486" s="1" t="s">
        <v>30939</v>
      </c>
      <c r="BG1486" s="1" t="s">
        <v>30939</v>
      </c>
      <c r="BK1486" s="1">
        <v>2000000</v>
      </c>
      <c r="BL1486" s="1" t="s">
        <v>30938</v>
      </c>
      <c r="BR1486" s="1" t="s">
        <v>30938</v>
      </c>
      <c r="BS1486" s="1" t="s">
        <v>30938</v>
      </c>
      <c r="BV1486" s="1" t="s">
        <v>1885</v>
      </c>
    </row>
    <row r="1487" spans="1:74">
      <c r="A1487" s="1" t="s">
        <v>1886</v>
      </c>
      <c r="B1487" s="1" t="s">
        <v>1887</v>
      </c>
      <c r="C1487" s="1" t="s">
        <v>2421</v>
      </c>
      <c r="D1487" s="1">
        <v>357095051136975</v>
      </c>
      <c r="G1487" s="1" t="s">
        <v>1888</v>
      </c>
      <c r="I1487" s="1" t="s">
        <v>30867</v>
      </c>
      <c r="J1487" s="1" t="s">
        <v>30938</v>
      </c>
      <c r="N1487" s="1">
        <v>250000</v>
      </c>
      <c r="O1487" s="1" t="s">
        <v>30938</v>
      </c>
      <c r="P1487" s="1" t="s">
        <v>30939</v>
      </c>
      <c r="Q1487" s="1" t="s">
        <v>30938</v>
      </c>
      <c r="S1487" s="1" t="s">
        <v>30939</v>
      </c>
      <c r="W1487" s="1" t="s">
        <v>30938</v>
      </c>
      <c r="X1487" s="1" t="s">
        <v>30939</v>
      </c>
      <c r="AB1487" s="1" t="s">
        <v>30939</v>
      </c>
      <c r="AH1487" s="1" t="s">
        <v>30939</v>
      </c>
      <c r="AN1487" s="1" t="s">
        <v>30939</v>
      </c>
      <c r="AV1487" s="1" t="s">
        <v>30939</v>
      </c>
      <c r="AX1487" s="1" t="s">
        <v>30939</v>
      </c>
      <c r="AZ1487" s="1" t="s">
        <v>30939</v>
      </c>
      <c r="BB1487" s="1" t="s">
        <v>30939</v>
      </c>
      <c r="BE1487" s="1" t="s">
        <v>30939</v>
      </c>
      <c r="BG1487" s="1" t="s">
        <v>30939</v>
      </c>
      <c r="BK1487" s="1">
        <v>2000000</v>
      </c>
      <c r="BL1487" s="1" t="s">
        <v>30938</v>
      </c>
      <c r="BR1487" s="1" t="s">
        <v>30938</v>
      </c>
      <c r="BS1487" s="1" t="s">
        <v>30938</v>
      </c>
      <c r="BV1487" s="1" t="s">
        <v>1889</v>
      </c>
    </row>
    <row r="1488" spans="1:74">
      <c r="A1488" s="1" t="s">
        <v>1890</v>
      </c>
      <c r="B1488" s="1" t="s">
        <v>1891</v>
      </c>
      <c r="C1488" s="1" t="s">
        <v>2421</v>
      </c>
      <c r="D1488" s="1">
        <v>357095051136975</v>
      </c>
      <c r="G1488" s="1" t="s">
        <v>1892</v>
      </c>
      <c r="I1488" s="1" t="s">
        <v>30867</v>
      </c>
      <c r="J1488" s="1" t="s">
        <v>30938</v>
      </c>
      <c r="N1488" s="1">
        <v>250000</v>
      </c>
      <c r="O1488" s="1" t="s">
        <v>30939</v>
      </c>
      <c r="P1488" s="1" t="s">
        <v>30939</v>
      </c>
      <c r="W1488" s="1" t="s">
        <v>30938</v>
      </c>
      <c r="AB1488" s="1" t="s">
        <v>30939</v>
      </c>
      <c r="AH1488" s="1" t="s">
        <v>30939</v>
      </c>
      <c r="AN1488" s="1" t="s">
        <v>30939</v>
      </c>
      <c r="AV1488" s="1" t="s">
        <v>30939</v>
      </c>
      <c r="AX1488" s="1" t="s">
        <v>30939</v>
      </c>
      <c r="AZ1488" s="1" t="s">
        <v>30939</v>
      </c>
      <c r="BB1488" s="1" t="s">
        <v>30939</v>
      </c>
      <c r="BE1488" s="1" t="s">
        <v>30939</v>
      </c>
      <c r="BG1488" s="1" t="s">
        <v>30939</v>
      </c>
      <c r="BK1488" s="1">
        <v>2000000</v>
      </c>
      <c r="BL1488" s="1" t="s">
        <v>30938</v>
      </c>
      <c r="BR1488" s="1" t="s">
        <v>30938</v>
      </c>
      <c r="BS1488" s="1" t="s">
        <v>30938</v>
      </c>
      <c r="BV1488" s="1" t="s">
        <v>1893</v>
      </c>
    </row>
    <row r="1489" spans="1:74">
      <c r="A1489" s="1" t="s">
        <v>2021</v>
      </c>
      <c r="B1489" s="1" t="s">
        <v>1894</v>
      </c>
      <c r="C1489" s="1" t="s">
        <v>2421</v>
      </c>
      <c r="D1489" s="1">
        <v>357095051136975</v>
      </c>
      <c r="G1489" s="1" t="s">
        <v>1895</v>
      </c>
      <c r="I1489" s="1" t="s">
        <v>30867</v>
      </c>
      <c r="J1489" s="1" t="s">
        <v>30938</v>
      </c>
      <c r="N1489" s="1">
        <v>250000</v>
      </c>
      <c r="O1489" s="1" t="s">
        <v>30938</v>
      </c>
      <c r="P1489" s="1" t="s">
        <v>30939</v>
      </c>
      <c r="Q1489" s="1" t="s">
        <v>30938</v>
      </c>
      <c r="S1489" s="1" t="s">
        <v>30939</v>
      </c>
      <c r="W1489" s="1" t="s">
        <v>30938</v>
      </c>
      <c r="X1489" s="1" t="s">
        <v>30939</v>
      </c>
      <c r="AB1489" s="1" t="s">
        <v>30939</v>
      </c>
      <c r="AH1489" s="1" t="s">
        <v>30939</v>
      </c>
      <c r="AN1489" s="1" t="s">
        <v>30939</v>
      </c>
      <c r="AV1489" s="1" t="s">
        <v>30939</v>
      </c>
      <c r="AX1489" s="1" t="s">
        <v>30939</v>
      </c>
      <c r="AZ1489" s="1" t="s">
        <v>30939</v>
      </c>
      <c r="BB1489" s="1" t="s">
        <v>30939</v>
      </c>
      <c r="BE1489" s="1" t="s">
        <v>30939</v>
      </c>
      <c r="BG1489" s="1" t="s">
        <v>30939</v>
      </c>
      <c r="BK1489" s="1">
        <v>1500000</v>
      </c>
      <c r="BL1489" s="1" t="s">
        <v>30938</v>
      </c>
      <c r="BR1489" s="1" t="s">
        <v>30938</v>
      </c>
      <c r="BS1489" s="1" t="s">
        <v>30938</v>
      </c>
      <c r="BV1489" s="1" t="s">
        <v>1896</v>
      </c>
    </row>
    <row r="1490" spans="1:74">
      <c r="A1490" s="1" t="s">
        <v>1897</v>
      </c>
      <c r="B1490" s="1" t="s">
        <v>1898</v>
      </c>
      <c r="C1490" s="1" t="s">
        <v>2421</v>
      </c>
      <c r="D1490" s="1">
        <v>357095051136975</v>
      </c>
      <c r="G1490" s="1" t="s">
        <v>1899</v>
      </c>
      <c r="I1490" s="1" t="s">
        <v>30867</v>
      </c>
      <c r="J1490" s="1" t="s">
        <v>30938</v>
      </c>
      <c r="N1490" s="1">
        <v>250000</v>
      </c>
      <c r="O1490" s="1" t="s">
        <v>30938</v>
      </c>
      <c r="P1490" s="1" t="s">
        <v>30939</v>
      </c>
      <c r="Q1490" s="1" t="s">
        <v>30938</v>
      </c>
      <c r="S1490" s="1" t="s">
        <v>30939</v>
      </c>
      <c r="W1490" s="1" t="s">
        <v>30938</v>
      </c>
      <c r="X1490" s="1" t="s">
        <v>30939</v>
      </c>
      <c r="AB1490" s="1" t="s">
        <v>30939</v>
      </c>
      <c r="AH1490" s="1" t="s">
        <v>30939</v>
      </c>
      <c r="AN1490" s="1" t="s">
        <v>30939</v>
      </c>
      <c r="AV1490" s="1" t="s">
        <v>30939</v>
      </c>
      <c r="AX1490" s="1" t="s">
        <v>30939</v>
      </c>
      <c r="AZ1490" s="1" t="s">
        <v>30939</v>
      </c>
      <c r="BB1490" s="1" t="s">
        <v>30939</v>
      </c>
      <c r="BE1490" s="1" t="s">
        <v>30939</v>
      </c>
      <c r="BG1490" s="1" t="s">
        <v>30939</v>
      </c>
      <c r="BK1490" s="1">
        <v>2000000</v>
      </c>
      <c r="BL1490" s="1" t="s">
        <v>30938</v>
      </c>
      <c r="BR1490" s="1" t="s">
        <v>30938</v>
      </c>
      <c r="BS1490" s="1" t="s">
        <v>30938</v>
      </c>
      <c r="BV1490" s="1" t="s">
        <v>1900</v>
      </c>
    </row>
    <row r="1491" spans="1:74">
      <c r="A1491" s="1" t="s">
        <v>1901</v>
      </c>
      <c r="B1491" s="1" t="s">
        <v>1902</v>
      </c>
      <c r="C1491" s="1" t="s">
        <v>2421</v>
      </c>
      <c r="D1491" s="1">
        <v>357095051136975</v>
      </c>
      <c r="G1491" s="1" t="s">
        <v>1903</v>
      </c>
      <c r="I1491" s="1" t="s">
        <v>30867</v>
      </c>
      <c r="J1491" s="1" t="s">
        <v>30938</v>
      </c>
      <c r="N1491" s="1">
        <v>250000</v>
      </c>
      <c r="O1491" s="1" t="s">
        <v>30938</v>
      </c>
      <c r="P1491" s="1" t="s">
        <v>30939</v>
      </c>
      <c r="Q1491" s="1" t="s">
        <v>30938</v>
      </c>
      <c r="S1491" s="1" t="s">
        <v>30939</v>
      </c>
      <c r="W1491" s="1" t="s">
        <v>30938</v>
      </c>
      <c r="X1491" s="1" t="s">
        <v>30939</v>
      </c>
      <c r="AB1491" s="1" t="s">
        <v>30939</v>
      </c>
      <c r="AH1491" s="1" t="s">
        <v>30939</v>
      </c>
      <c r="AN1491" s="1" t="s">
        <v>30939</v>
      </c>
      <c r="AV1491" s="1" t="s">
        <v>30939</v>
      </c>
      <c r="AX1491" s="1" t="s">
        <v>30939</v>
      </c>
      <c r="AZ1491" s="1" t="s">
        <v>30939</v>
      </c>
      <c r="BB1491" s="1" t="s">
        <v>30939</v>
      </c>
      <c r="BE1491" s="1" t="s">
        <v>30939</v>
      </c>
      <c r="BG1491" s="1" t="s">
        <v>30939</v>
      </c>
      <c r="BK1491" s="1">
        <v>2000000</v>
      </c>
      <c r="BL1491" s="1" t="s">
        <v>30938</v>
      </c>
      <c r="BR1491" s="1" t="s">
        <v>30938</v>
      </c>
      <c r="BS1491" s="1" t="s">
        <v>30938</v>
      </c>
      <c r="BV1491" s="1" t="s">
        <v>1904</v>
      </c>
    </row>
    <row r="1492" spans="1:74">
      <c r="A1492" s="1" t="s">
        <v>1905</v>
      </c>
      <c r="B1492" s="1" t="s">
        <v>1906</v>
      </c>
      <c r="C1492" s="1" t="s">
        <v>2421</v>
      </c>
      <c r="D1492" s="1">
        <v>357095051136975</v>
      </c>
      <c r="G1492" s="1" t="s">
        <v>1907</v>
      </c>
      <c r="I1492" s="1" t="s">
        <v>30867</v>
      </c>
      <c r="J1492" s="1" t="s">
        <v>30938</v>
      </c>
      <c r="N1492" s="1">
        <v>250000</v>
      </c>
      <c r="O1492" s="1" t="s">
        <v>30938</v>
      </c>
      <c r="P1492" s="1" t="s">
        <v>30939</v>
      </c>
      <c r="Q1492" s="1" t="s">
        <v>30938</v>
      </c>
      <c r="S1492" s="1" t="s">
        <v>30939</v>
      </c>
      <c r="W1492" s="1" t="s">
        <v>30938</v>
      </c>
      <c r="X1492" s="1" t="s">
        <v>30939</v>
      </c>
      <c r="AB1492" s="1" t="s">
        <v>30939</v>
      </c>
      <c r="AH1492" s="1" t="s">
        <v>30939</v>
      </c>
      <c r="AN1492" s="1" t="s">
        <v>30939</v>
      </c>
      <c r="AV1492" s="1" t="s">
        <v>30939</v>
      </c>
      <c r="AX1492" s="1" t="s">
        <v>30939</v>
      </c>
      <c r="AZ1492" s="1" t="s">
        <v>30939</v>
      </c>
      <c r="BB1492" s="1" t="s">
        <v>30939</v>
      </c>
      <c r="BE1492" s="1" t="s">
        <v>30939</v>
      </c>
      <c r="BG1492" s="1" t="s">
        <v>30939</v>
      </c>
      <c r="BK1492" s="1">
        <v>1750000</v>
      </c>
      <c r="BL1492" s="1" t="s">
        <v>30938</v>
      </c>
      <c r="BR1492" s="1" t="s">
        <v>30938</v>
      </c>
      <c r="BS1492" s="1" t="s">
        <v>30938</v>
      </c>
      <c r="BV1492" s="1" t="s">
        <v>1908</v>
      </c>
    </row>
    <row r="1493" spans="1:74">
      <c r="A1493" s="1" t="s">
        <v>1909</v>
      </c>
      <c r="B1493" s="1" t="s">
        <v>1792</v>
      </c>
      <c r="C1493" s="1" t="s">
        <v>2421</v>
      </c>
      <c r="D1493" s="1">
        <v>357095051136975</v>
      </c>
      <c r="G1493" s="1" t="s">
        <v>1793</v>
      </c>
      <c r="I1493" s="1" t="s">
        <v>30867</v>
      </c>
      <c r="J1493" s="1" t="s">
        <v>30938</v>
      </c>
      <c r="N1493" s="1">
        <v>250000</v>
      </c>
      <c r="O1493" s="1" t="s">
        <v>30938</v>
      </c>
      <c r="P1493" s="1" t="s">
        <v>30939</v>
      </c>
      <c r="Q1493" s="1" t="s">
        <v>30938</v>
      </c>
      <c r="S1493" s="1" t="s">
        <v>30939</v>
      </c>
      <c r="W1493" s="1" t="s">
        <v>30938</v>
      </c>
      <c r="X1493" s="1" t="s">
        <v>30939</v>
      </c>
      <c r="AB1493" s="1" t="s">
        <v>30939</v>
      </c>
      <c r="AH1493" s="1" t="s">
        <v>30939</v>
      </c>
      <c r="AN1493" s="1" t="s">
        <v>30939</v>
      </c>
      <c r="AV1493" s="1" t="s">
        <v>30939</v>
      </c>
      <c r="AX1493" s="1" t="s">
        <v>30939</v>
      </c>
      <c r="AZ1493" s="1" t="s">
        <v>30939</v>
      </c>
      <c r="BB1493" s="1" t="s">
        <v>30939</v>
      </c>
      <c r="BE1493" s="1" t="s">
        <v>30939</v>
      </c>
      <c r="BG1493" s="1" t="s">
        <v>30939</v>
      </c>
      <c r="BK1493" s="1">
        <v>2000000</v>
      </c>
      <c r="BL1493" s="1" t="s">
        <v>30938</v>
      </c>
      <c r="BR1493" s="1" t="s">
        <v>30938</v>
      </c>
      <c r="BS1493" s="1" t="s">
        <v>30938</v>
      </c>
      <c r="BV1493" s="1" t="s">
        <v>1794</v>
      </c>
    </row>
    <row r="1494" spans="1:74">
      <c r="A1494" s="1" t="s">
        <v>1795</v>
      </c>
      <c r="B1494" s="1" t="s">
        <v>1796</v>
      </c>
      <c r="C1494" s="1" t="s">
        <v>2421</v>
      </c>
      <c r="D1494" s="1">
        <v>357095051136975</v>
      </c>
      <c r="G1494" s="1" t="s">
        <v>1797</v>
      </c>
      <c r="I1494" s="1" t="s">
        <v>30867</v>
      </c>
      <c r="J1494" s="1" t="s">
        <v>30938</v>
      </c>
      <c r="N1494" s="1">
        <v>250000</v>
      </c>
      <c r="O1494" s="1" t="s">
        <v>30938</v>
      </c>
      <c r="P1494" s="1" t="s">
        <v>30939</v>
      </c>
      <c r="Q1494" s="1" t="s">
        <v>30938</v>
      </c>
      <c r="S1494" s="1" t="s">
        <v>30939</v>
      </c>
      <c r="W1494" s="1" t="s">
        <v>30938</v>
      </c>
      <c r="X1494" s="1" t="s">
        <v>30939</v>
      </c>
      <c r="AB1494" s="1" t="s">
        <v>30939</v>
      </c>
      <c r="AH1494" s="1" t="s">
        <v>30939</v>
      </c>
      <c r="AN1494" s="1" t="s">
        <v>30939</v>
      </c>
      <c r="AV1494" s="1" t="s">
        <v>30939</v>
      </c>
      <c r="AX1494" s="1" t="s">
        <v>30939</v>
      </c>
      <c r="AZ1494" s="1" t="s">
        <v>30939</v>
      </c>
      <c r="BB1494" s="1" t="s">
        <v>30939</v>
      </c>
      <c r="BE1494" s="1" t="s">
        <v>30939</v>
      </c>
      <c r="BG1494" s="1" t="s">
        <v>30939</v>
      </c>
      <c r="BK1494" s="1">
        <v>2000000</v>
      </c>
      <c r="BL1494" s="1" t="s">
        <v>30938</v>
      </c>
      <c r="BR1494" s="1" t="s">
        <v>30938</v>
      </c>
      <c r="BS1494" s="1" t="s">
        <v>30938</v>
      </c>
      <c r="BV1494" s="1" t="s">
        <v>1798</v>
      </c>
    </row>
    <row r="1495" spans="1:74">
      <c r="A1495" s="1" t="s">
        <v>1799</v>
      </c>
      <c r="B1495" s="1" t="s">
        <v>1800</v>
      </c>
      <c r="C1495" s="1" t="s">
        <v>2421</v>
      </c>
      <c r="D1495" s="1">
        <v>357095051136975</v>
      </c>
      <c r="G1495" s="1" t="s">
        <v>1801</v>
      </c>
      <c r="I1495" s="1" t="s">
        <v>30867</v>
      </c>
      <c r="J1495" s="1" t="s">
        <v>30938</v>
      </c>
      <c r="N1495" s="1">
        <v>250000</v>
      </c>
      <c r="O1495" s="1" t="s">
        <v>30939</v>
      </c>
      <c r="P1495" s="1" t="s">
        <v>30939</v>
      </c>
      <c r="W1495" s="1" t="s">
        <v>30938</v>
      </c>
      <c r="AB1495" s="1" t="s">
        <v>30939</v>
      </c>
      <c r="AH1495" s="1" t="s">
        <v>30939</v>
      </c>
      <c r="AN1495" s="1" t="s">
        <v>30939</v>
      </c>
      <c r="AV1495" s="1" t="s">
        <v>30939</v>
      </c>
      <c r="AX1495" s="1" t="s">
        <v>30939</v>
      </c>
      <c r="AZ1495" s="1" t="s">
        <v>30939</v>
      </c>
      <c r="BB1495" s="1" t="s">
        <v>30939</v>
      </c>
      <c r="BE1495" s="1" t="s">
        <v>30939</v>
      </c>
      <c r="BG1495" s="1" t="s">
        <v>30939</v>
      </c>
      <c r="BK1495" s="1">
        <v>2000000</v>
      </c>
      <c r="BL1495" s="1" t="s">
        <v>30938</v>
      </c>
      <c r="BR1495" s="1" t="s">
        <v>30938</v>
      </c>
      <c r="BS1495" s="1" t="s">
        <v>30938</v>
      </c>
      <c r="BV1495" s="1" t="s">
        <v>1802</v>
      </c>
    </row>
    <row r="1496" spans="1:74">
      <c r="A1496" s="1" t="s">
        <v>1803</v>
      </c>
      <c r="B1496" s="1" t="s">
        <v>1804</v>
      </c>
      <c r="C1496" s="1" t="s">
        <v>2421</v>
      </c>
      <c r="D1496" s="1">
        <v>357095051136975</v>
      </c>
      <c r="G1496" s="1" t="s">
        <v>1805</v>
      </c>
      <c r="I1496" s="1" t="s">
        <v>30867</v>
      </c>
      <c r="J1496" s="1" t="s">
        <v>30938</v>
      </c>
      <c r="N1496" s="1">
        <v>250000</v>
      </c>
      <c r="O1496" s="1" t="s">
        <v>30938</v>
      </c>
      <c r="P1496" s="1" t="s">
        <v>30939</v>
      </c>
      <c r="Q1496" s="1" t="s">
        <v>30938</v>
      </c>
      <c r="S1496" s="1" t="s">
        <v>30939</v>
      </c>
      <c r="W1496" s="1" t="s">
        <v>30938</v>
      </c>
      <c r="X1496" s="1" t="s">
        <v>30939</v>
      </c>
      <c r="AB1496" s="1" t="s">
        <v>30939</v>
      </c>
      <c r="AH1496" s="1" t="s">
        <v>30939</v>
      </c>
      <c r="AN1496" s="1" t="s">
        <v>30939</v>
      </c>
      <c r="AV1496" s="1" t="s">
        <v>30939</v>
      </c>
      <c r="AX1496" s="1" t="s">
        <v>30939</v>
      </c>
      <c r="AZ1496" s="1" t="s">
        <v>30939</v>
      </c>
      <c r="BB1496" s="1" t="s">
        <v>30939</v>
      </c>
      <c r="BE1496" s="1" t="s">
        <v>30939</v>
      </c>
      <c r="BG1496" s="1" t="s">
        <v>30939</v>
      </c>
      <c r="BK1496" s="1">
        <v>2000000</v>
      </c>
      <c r="BL1496" s="1" t="s">
        <v>30938</v>
      </c>
      <c r="BR1496" s="1" t="s">
        <v>30938</v>
      </c>
      <c r="BS1496" s="1" t="s">
        <v>30938</v>
      </c>
      <c r="BV1496" s="1" t="s">
        <v>1806</v>
      </c>
    </row>
    <row r="1497" spans="1:74">
      <c r="A1497" s="1" t="s">
        <v>1807</v>
      </c>
      <c r="B1497" s="1" t="s">
        <v>1808</v>
      </c>
      <c r="C1497" s="1" t="s">
        <v>2421</v>
      </c>
      <c r="D1497" s="1">
        <v>357095051136975</v>
      </c>
      <c r="G1497" s="1" t="s">
        <v>1809</v>
      </c>
      <c r="I1497" s="1" t="s">
        <v>30867</v>
      </c>
      <c r="J1497" s="1" t="s">
        <v>30938</v>
      </c>
      <c r="N1497" s="1">
        <v>250000</v>
      </c>
      <c r="O1497" s="1" t="s">
        <v>30938</v>
      </c>
      <c r="P1497" s="1" t="s">
        <v>30939</v>
      </c>
      <c r="Q1497" s="1" t="s">
        <v>30938</v>
      </c>
      <c r="S1497" s="1" t="s">
        <v>30939</v>
      </c>
      <c r="W1497" s="1" t="s">
        <v>30938</v>
      </c>
      <c r="X1497" s="1" t="s">
        <v>30939</v>
      </c>
      <c r="AB1497" s="1" t="s">
        <v>30939</v>
      </c>
      <c r="AH1497" s="1" t="s">
        <v>30939</v>
      </c>
      <c r="AN1497" s="1" t="s">
        <v>30939</v>
      </c>
      <c r="AV1497" s="1" t="s">
        <v>30939</v>
      </c>
      <c r="AX1497" s="1" t="s">
        <v>30939</v>
      </c>
      <c r="AZ1497" s="1" t="s">
        <v>30939</v>
      </c>
      <c r="BB1497" s="1" t="s">
        <v>30939</v>
      </c>
      <c r="BE1497" s="1" t="s">
        <v>30939</v>
      </c>
      <c r="BG1497" s="1" t="s">
        <v>30939</v>
      </c>
      <c r="BK1497" s="1">
        <v>2000000</v>
      </c>
      <c r="BL1497" s="1" t="s">
        <v>30938</v>
      </c>
      <c r="BR1497" s="1" t="s">
        <v>30938</v>
      </c>
      <c r="BS1497" s="1" t="s">
        <v>30938</v>
      </c>
      <c r="BV1497" s="1" t="s">
        <v>1810</v>
      </c>
    </row>
    <row r="1498" spans="1:74">
      <c r="A1498" s="1" t="s">
        <v>1811</v>
      </c>
      <c r="B1498" s="1" t="s">
        <v>1812</v>
      </c>
      <c r="C1498" s="1" t="s">
        <v>2421</v>
      </c>
      <c r="D1498" s="1">
        <v>357095051136975</v>
      </c>
      <c r="G1498" s="1" t="s">
        <v>1813</v>
      </c>
      <c r="I1498" s="1" t="s">
        <v>30867</v>
      </c>
      <c r="J1498" s="1" t="s">
        <v>30938</v>
      </c>
      <c r="N1498" s="1">
        <v>250000</v>
      </c>
      <c r="O1498" s="1" t="s">
        <v>30938</v>
      </c>
      <c r="P1498" s="1" t="s">
        <v>30939</v>
      </c>
      <c r="Q1498" s="1" t="s">
        <v>30938</v>
      </c>
      <c r="S1498" s="1" t="s">
        <v>30939</v>
      </c>
      <c r="W1498" s="1" t="s">
        <v>30938</v>
      </c>
      <c r="X1498" s="1" t="s">
        <v>30939</v>
      </c>
      <c r="AB1498" s="1" t="s">
        <v>30939</v>
      </c>
      <c r="AH1498" s="1" t="s">
        <v>30939</v>
      </c>
      <c r="AN1498" s="1" t="s">
        <v>30939</v>
      </c>
      <c r="AV1498" s="1" t="s">
        <v>30939</v>
      </c>
      <c r="AX1498" s="1" t="s">
        <v>30939</v>
      </c>
      <c r="AZ1498" s="1" t="s">
        <v>30939</v>
      </c>
      <c r="BB1498" s="1" t="s">
        <v>30939</v>
      </c>
      <c r="BE1498" s="1" t="s">
        <v>30939</v>
      </c>
      <c r="BG1498" s="1" t="s">
        <v>30939</v>
      </c>
      <c r="BK1498" s="1">
        <v>2000000</v>
      </c>
      <c r="BL1498" s="1" t="s">
        <v>30938</v>
      </c>
      <c r="BR1498" s="1" t="s">
        <v>30938</v>
      </c>
      <c r="BS1498" s="1" t="s">
        <v>30938</v>
      </c>
      <c r="BV1498" s="1" t="s">
        <v>1814</v>
      </c>
    </row>
    <row r="1499" spans="1:74">
      <c r="A1499" s="1" t="s">
        <v>1815</v>
      </c>
      <c r="B1499" s="1" t="s">
        <v>1816</v>
      </c>
      <c r="C1499" s="1" t="s">
        <v>2421</v>
      </c>
      <c r="D1499" s="1">
        <v>357095051136975</v>
      </c>
      <c r="G1499" s="1" t="s">
        <v>1817</v>
      </c>
      <c r="I1499" s="1" t="s">
        <v>30867</v>
      </c>
      <c r="J1499" s="1" t="s">
        <v>30938</v>
      </c>
      <c r="N1499" s="1">
        <v>250000</v>
      </c>
      <c r="O1499" s="1" t="s">
        <v>30938</v>
      </c>
      <c r="P1499" s="1" t="s">
        <v>30939</v>
      </c>
      <c r="Q1499" s="1" t="s">
        <v>30938</v>
      </c>
      <c r="S1499" s="1" t="s">
        <v>30939</v>
      </c>
      <c r="W1499" s="1" t="s">
        <v>30938</v>
      </c>
      <c r="X1499" s="1" t="s">
        <v>30939</v>
      </c>
      <c r="AB1499" s="1" t="s">
        <v>30939</v>
      </c>
      <c r="AH1499" s="1" t="s">
        <v>30939</v>
      </c>
      <c r="AN1499" s="1" t="s">
        <v>30939</v>
      </c>
      <c r="AV1499" s="1" t="s">
        <v>30939</v>
      </c>
      <c r="AX1499" s="1" t="s">
        <v>30939</v>
      </c>
      <c r="AZ1499" s="1" t="s">
        <v>30939</v>
      </c>
      <c r="BB1499" s="1" t="s">
        <v>30939</v>
      </c>
      <c r="BE1499" s="1" t="s">
        <v>30939</v>
      </c>
      <c r="BG1499" s="1" t="s">
        <v>30939</v>
      </c>
      <c r="BK1499" s="1">
        <v>2000000</v>
      </c>
      <c r="BL1499" s="1" t="s">
        <v>30938</v>
      </c>
      <c r="BR1499" s="1" t="s">
        <v>30938</v>
      </c>
      <c r="BS1499" s="1" t="s">
        <v>30938</v>
      </c>
      <c r="BV1499" s="1" t="s">
        <v>1818</v>
      </c>
    </row>
    <row r="1500" spans="1:74">
      <c r="A1500" s="1" t="s">
        <v>1819</v>
      </c>
      <c r="B1500" s="1" t="s">
        <v>1820</v>
      </c>
      <c r="C1500" s="1" t="s">
        <v>2421</v>
      </c>
      <c r="D1500" s="1">
        <v>357095051136975</v>
      </c>
      <c r="G1500" s="1" t="s">
        <v>1821</v>
      </c>
      <c r="I1500" s="1" t="s">
        <v>30867</v>
      </c>
      <c r="J1500" s="1" t="s">
        <v>30938</v>
      </c>
      <c r="N1500" s="1">
        <v>250000</v>
      </c>
      <c r="O1500" s="1" t="s">
        <v>30938</v>
      </c>
      <c r="P1500" s="1" t="s">
        <v>30939</v>
      </c>
      <c r="Q1500" s="1" t="s">
        <v>30938</v>
      </c>
      <c r="S1500" s="1" t="s">
        <v>30939</v>
      </c>
      <c r="W1500" s="1" t="s">
        <v>30938</v>
      </c>
      <c r="X1500" s="1" t="s">
        <v>30939</v>
      </c>
      <c r="AB1500" s="1" t="s">
        <v>30939</v>
      </c>
      <c r="AH1500" s="1" t="s">
        <v>30939</v>
      </c>
      <c r="AN1500" s="1" t="s">
        <v>30939</v>
      </c>
      <c r="AV1500" s="1" t="s">
        <v>30939</v>
      </c>
      <c r="AX1500" s="1" t="s">
        <v>30939</v>
      </c>
      <c r="AZ1500" s="1" t="s">
        <v>30939</v>
      </c>
      <c r="BB1500" s="1" t="s">
        <v>30939</v>
      </c>
      <c r="BE1500" s="1" t="s">
        <v>30939</v>
      </c>
      <c r="BG1500" s="1" t="s">
        <v>30939</v>
      </c>
      <c r="BK1500" s="1">
        <v>2000000</v>
      </c>
      <c r="BL1500" s="1" t="s">
        <v>30938</v>
      </c>
      <c r="BR1500" s="1" t="s">
        <v>30938</v>
      </c>
      <c r="BS1500" s="1" t="s">
        <v>30938</v>
      </c>
      <c r="BV1500" s="1" t="s">
        <v>1822</v>
      </c>
    </row>
    <row r="1501" spans="1:74">
      <c r="A1501" s="1" t="s">
        <v>1823</v>
      </c>
      <c r="B1501" s="1" t="s">
        <v>1824</v>
      </c>
      <c r="C1501" s="1" t="s">
        <v>2421</v>
      </c>
      <c r="D1501" s="1">
        <v>352701053825029</v>
      </c>
      <c r="G1501" s="1" t="s">
        <v>1825</v>
      </c>
      <c r="I1501" s="1" t="s">
        <v>30867</v>
      </c>
      <c r="J1501" s="1" t="s">
        <v>30938</v>
      </c>
      <c r="N1501" s="1">
        <v>250000</v>
      </c>
      <c r="O1501" s="1" t="s">
        <v>30938</v>
      </c>
      <c r="P1501" s="1" t="s">
        <v>30939</v>
      </c>
      <c r="Q1501" s="1" t="s">
        <v>30938</v>
      </c>
      <c r="S1501" s="1" t="s">
        <v>30939</v>
      </c>
      <c r="W1501" s="1" t="s">
        <v>30938</v>
      </c>
      <c r="X1501" s="1" t="s">
        <v>30939</v>
      </c>
      <c r="AB1501" s="1" t="s">
        <v>30939</v>
      </c>
      <c r="AH1501" s="1" t="s">
        <v>30939</v>
      </c>
      <c r="AN1501" s="1" t="s">
        <v>30939</v>
      </c>
      <c r="AV1501" s="1" t="s">
        <v>30939</v>
      </c>
      <c r="AX1501" s="1" t="s">
        <v>30939</v>
      </c>
      <c r="AZ1501" s="1" t="s">
        <v>30939</v>
      </c>
      <c r="BB1501" s="1" t="s">
        <v>30939</v>
      </c>
      <c r="BE1501" s="1" t="s">
        <v>30939</v>
      </c>
      <c r="BG1501" s="1" t="s">
        <v>30939</v>
      </c>
      <c r="BK1501" s="1">
        <v>2000000</v>
      </c>
      <c r="BL1501" s="1" t="s">
        <v>30938</v>
      </c>
      <c r="BR1501" s="1" t="s">
        <v>30938</v>
      </c>
      <c r="BS1501" s="1" t="s">
        <v>30938</v>
      </c>
      <c r="BV1501" s="1" t="s">
        <v>1826</v>
      </c>
    </row>
    <row r="1502" spans="1:74">
      <c r="A1502" s="1" t="s">
        <v>1827</v>
      </c>
      <c r="B1502" s="1" t="s">
        <v>1828</v>
      </c>
      <c r="C1502" s="1" t="s">
        <v>2421</v>
      </c>
      <c r="D1502" s="1">
        <v>352701053825029</v>
      </c>
      <c r="G1502" s="1" t="s">
        <v>1829</v>
      </c>
      <c r="I1502" s="1" t="s">
        <v>30867</v>
      </c>
      <c r="J1502" s="1" t="s">
        <v>30938</v>
      </c>
      <c r="N1502" s="1">
        <v>250000</v>
      </c>
      <c r="O1502" s="1" t="s">
        <v>30939</v>
      </c>
      <c r="P1502" s="1" t="s">
        <v>30939</v>
      </c>
      <c r="W1502" s="1" t="s">
        <v>30938</v>
      </c>
      <c r="AB1502" s="1" t="s">
        <v>30939</v>
      </c>
      <c r="AH1502" s="1" t="s">
        <v>30939</v>
      </c>
      <c r="AN1502" s="1" t="s">
        <v>30939</v>
      </c>
      <c r="AV1502" s="1" t="s">
        <v>30939</v>
      </c>
      <c r="AX1502" s="1" t="s">
        <v>30939</v>
      </c>
      <c r="AZ1502" s="1" t="s">
        <v>30939</v>
      </c>
      <c r="BB1502" s="1" t="s">
        <v>30939</v>
      </c>
      <c r="BE1502" s="1" t="s">
        <v>30939</v>
      </c>
      <c r="BG1502" s="1" t="s">
        <v>30939</v>
      </c>
      <c r="BK1502" s="1">
        <v>2000000</v>
      </c>
      <c r="BL1502" s="1" t="s">
        <v>30938</v>
      </c>
      <c r="BR1502" s="1" t="s">
        <v>30938</v>
      </c>
      <c r="BS1502" s="1" t="s">
        <v>30938</v>
      </c>
      <c r="BV1502" s="1" t="s">
        <v>1830</v>
      </c>
    </row>
    <row r="1503" spans="1:74">
      <c r="A1503" s="1" t="s">
        <v>1831</v>
      </c>
      <c r="B1503" s="1" t="s">
        <v>1832</v>
      </c>
      <c r="C1503" s="1" t="s">
        <v>2421</v>
      </c>
      <c r="D1503" s="1">
        <v>352701053825029</v>
      </c>
      <c r="G1503" s="1" t="s">
        <v>1833</v>
      </c>
      <c r="I1503" s="1" t="s">
        <v>30867</v>
      </c>
      <c r="J1503" s="1" t="s">
        <v>30938</v>
      </c>
      <c r="N1503" s="1">
        <v>250000</v>
      </c>
      <c r="O1503" s="1" t="s">
        <v>30938</v>
      </c>
      <c r="P1503" s="1" t="s">
        <v>30939</v>
      </c>
      <c r="Q1503" s="1" t="s">
        <v>30938</v>
      </c>
      <c r="S1503" s="1" t="s">
        <v>30939</v>
      </c>
      <c r="W1503" s="1" t="s">
        <v>30938</v>
      </c>
      <c r="X1503" s="1" t="s">
        <v>30939</v>
      </c>
      <c r="AB1503" s="1" t="s">
        <v>30939</v>
      </c>
      <c r="AH1503" s="1" t="s">
        <v>30939</v>
      </c>
      <c r="AN1503" s="1" t="s">
        <v>30939</v>
      </c>
      <c r="AV1503" s="1" t="s">
        <v>30939</v>
      </c>
      <c r="AX1503" s="1" t="s">
        <v>30939</v>
      </c>
      <c r="AZ1503" s="1" t="s">
        <v>30901</v>
      </c>
      <c r="BB1503" s="1" t="s">
        <v>30939</v>
      </c>
      <c r="BE1503" s="1" t="s">
        <v>30939</v>
      </c>
      <c r="BG1503" s="1" t="s">
        <v>30939</v>
      </c>
      <c r="BK1503" s="1">
        <v>2000000</v>
      </c>
      <c r="BL1503" s="1" t="s">
        <v>30938</v>
      </c>
      <c r="BR1503" s="1" t="s">
        <v>30938</v>
      </c>
      <c r="BS1503" s="1" t="s">
        <v>30938</v>
      </c>
      <c r="BV1503" s="1" t="s">
        <v>1834</v>
      </c>
    </row>
    <row r="1504" spans="1:74">
      <c r="A1504" s="1" t="s">
        <v>1835</v>
      </c>
      <c r="B1504" s="1" t="s">
        <v>1836</v>
      </c>
      <c r="C1504" s="1" t="s">
        <v>2421</v>
      </c>
      <c r="D1504" s="1">
        <v>352701053825029</v>
      </c>
      <c r="G1504" s="1" t="s">
        <v>1837</v>
      </c>
      <c r="I1504" s="1" t="s">
        <v>30867</v>
      </c>
      <c r="J1504" s="1" t="s">
        <v>30938</v>
      </c>
      <c r="N1504" s="1">
        <v>250000</v>
      </c>
      <c r="O1504" s="1" t="s">
        <v>30938</v>
      </c>
      <c r="P1504" s="1" t="s">
        <v>30939</v>
      </c>
      <c r="Q1504" s="1" t="s">
        <v>30938</v>
      </c>
      <c r="S1504" s="1" t="s">
        <v>30939</v>
      </c>
      <c r="W1504" s="1" t="s">
        <v>30938</v>
      </c>
      <c r="X1504" s="1" t="s">
        <v>30939</v>
      </c>
      <c r="AB1504" s="1" t="s">
        <v>30939</v>
      </c>
      <c r="AH1504" s="1" t="s">
        <v>30939</v>
      </c>
      <c r="AN1504" s="1" t="s">
        <v>30939</v>
      </c>
      <c r="AV1504" s="1" t="s">
        <v>30939</v>
      </c>
      <c r="AX1504" s="1" t="s">
        <v>30939</v>
      </c>
      <c r="AZ1504" s="1" t="s">
        <v>30939</v>
      </c>
      <c r="BB1504" s="1" t="s">
        <v>30939</v>
      </c>
      <c r="BE1504" s="1" t="s">
        <v>30939</v>
      </c>
      <c r="BG1504" s="1" t="s">
        <v>30939</v>
      </c>
      <c r="BK1504" s="1">
        <v>2000000</v>
      </c>
      <c r="BL1504" s="1" t="s">
        <v>30938</v>
      </c>
      <c r="BR1504" s="1" t="s">
        <v>30938</v>
      </c>
      <c r="BS1504" s="1" t="s">
        <v>30938</v>
      </c>
      <c r="BV1504" s="1" t="s">
        <v>1838</v>
      </c>
    </row>
    <row r="1505" spans="1:74">
      <c r="A1505" s="1" t="s">
        <v>1839</v>
      </c>
      <c r="B1505" s="1" t="s">
        <v>1840</v>
      </c>
      <c r="C1505" s="1" t="s">
        <v>2421</v>
      </c>
      <c r="D1505" s="1">
        <v>352701053825029</v>
      </c>
      <c r="G1505" s="1" t="s">
        <v>1841</v>
      </c>
      <c r="I1505" s="1" t="s">
        <v>30867</v>
      </c>
      <c r="J1505" s="1" t="s">
        <v>30938</v>
      </c>
      <c r="N1505" s="1">
        <v>250000</v>
      </c>
      <c r="O1505" s="1" t="s">
        <v>30938</v>
      </c>
      <c r="P1505" s="1" t="s">
        <v>30939</v>
      </c>
      <c r="Q1505" s="1" t="s">
        <v>30938</v>
      </c>
      <c r="S1505" s="1" t="s">
        <v>30939</v>
      </c>
      <c r="W1505" s="1" t="s">
        <v>30938</v>
      </c>
      <c r="X1505" s="1" t="s">
        <v>30939</v>
      </c>
      <c r="AB1505" s="1" t="s">
        <v>30939</v>
      </c>
      <c r="AH1505" s="1" t="s">
        <v>30939</v>
      </c>
      <c r="AN1505" s="1" t="s">
        <v>30939</v>
      </c>
      <c r="AV1505" s="1" t="s">
        <v>30939</v>
      </c>
      <c r="AX1505" s="1" t="s">
        <v>30939</v>
      </c>
      <c r="AZ1505" s="1" t="s">
        <v>30939</v>
      </c>
      <c r="BB1505" s="1" t="s">
        <v>30939</v>
      </c>
      <c r="BE1505" s="1" t="s">
        <v>30939</v>
      </c>
      <c r="BG1505" s="1" t="s">
        <v>30939</v>
      </c>
      <c r="BK1505" s="1">
        <v>2000000</v>
      </c>
      <c r="BL1505" s="1" t="s">
        <v>30938</v>
      </c>
      <c r="BR1505" s="1" t="s">
        <v>30938</v>
      </c>
      <c r="BS1505" s="1" t="s">
        <v>30938</v>
      </c>
      <c r="BV1505" s="1" t="s">
        <v>1842</v>
      </c>
    </row>
    <row r="1506" spans="1:74">
      <c r="A1506" s="1" t="s">
        <v>1843</v>
      </c>
      <c r="B1506" s="1" t="s">
        <v>1844</v>
      </c>
      <c r="C1506" s="1" t="s">
        <v>2421</v>
      </c>
      <c r="D1506" s="1">
        <v>352701053825029</v>
      </c>
      <c r="G1506" s="1" t="s">
        <v>1845</v>
      </c>
      <c r="I1506" s="1" t="s">
        <v>30867</v>
      </c>
      <c r="J1506" s="1" t="s">
        <v>30938</v>
      </c>
      <c r="N1506" s="1">
        <v>250000</v>
      </c>
      <c r="O1506" s="1" t="s">
        <v>30938</v>
      </c>
      <c r="P1506" s="1" t="s">
        <v>30939</v>
      </c>
      <c r="Q1506" s="1" t="s">
        <v>30938</v>
      </c>
      <c r="S1506" s="1" t="s">
        <v>30939</v>
      </c>
      <c r="W1506" s="1" t="s">
        <v>30938</v>
      </c>
      <c r="X1506" s="1" t="s">
        <v>30939</v>
      </c>
      <c r="AB1506" s="1" t="s">
        <v>30939</v>
      </c>
      <c r="AH1506" s="1" t="s">
        <v>30939</v>
      </c>
      <c r="AN1506" s="1" t="s">
        <v>30939</v>
      </c>
      <c r="AV1506" s="1" t="s">
        <v>30939</v>
      </c>
      <c r="AX1506" s="1" t="s">
        <v>30939</v>
      </c>
      <c r="AZ1506" s="1" t="s">
        <v>30939</v>
      </c>
      <c r="BB1506" s="1" t="s">
        <v>30939</v>
      </c>
      <c r="BE1506" s="1" t="s">
        <v>30939</v>
      </c>
      <c r="BG1506" s="1" t="s">
        <v>30939</v>
      </c>
      <c r="BK1506" s="1">
        <v>1750000</v>
      </c>
      <c r="BL1506" s="1" t="s">
        <v>30938</v>
      </c>
      <c r="BR1506" s="1" t="s">
        <v>30938</v>
      </c>
      <c r="BS1506" s="1" t="s">
        <v>30938</v>
      </c>
      <c r="BV1506" s="1" t="s">
        <v>1846</v>
      </c>
    </row>
    <row r="1507" spans="1:74">
      <c r="A1507" s="1" t="s">
        <v>1847</v>
      </c>
      <c r="B1507" s="1" t="s">
        <v>1848</v>
      </c>
      <c r="C1507" s="1" t="s">
        <v>2421</v>
      </c>
      <c r="D1507" s="1">
        <v>352701053825029</v>
      </c>
      <c r="G1507" s="1" t="s">
        <v>1849</v>
      </c>
      <c r="I1507" s="1" t="s">
        <v>30867</v>
      </c>
      <c r="J1507" s="1" t="s">
        <v>30938</v>
      </c>
      <c r="N1507" s="1">
        <v>250000</v>
      </c>
      <c r="O1507" s="1" t="s">
        <v>30938</v>
      </c>
      <c r="P1507" s="1" t="s">
        <v>30939</v>
      </c>
      <c r="Q1507" s="1" t="s">
        <v>30938</v>
      </c>
      <c r="S1507" s="1" t="s">
        <v>30939</v>
      </c>
      <c r="W1507" s="1" t="s">
        <v>30938</v>
      </c>
      <c r="X1507" s="1" t="s">
        <v>30939</v>
      </c>
      <c r="AB1507" s="1" t="s">
        <v>30939</v>
      </c>
      <c r="AH1507" s="1" t="s">
        <v>30939</v>
      </c>
      <c r="AN1507" s="1" t="s">
        <v>30939</v>
      </c>
      <c r="AV1507" s="1" t="s">
        <v>30939</v>
      </c>
      <c r="AX1507" s="1" t="s">
        <v>30938</v>
      </c>
      <c r="AY1507" s="1" t="s">
        <v>30939</v>
      </c>
      <c r="AZ1507" s="1" t="s">
        <v>30939</v>
      </c>
      <c r="BB1507" s="1" t="s">
        <v>30939</v>
      </c>
      <c r="BE1507" s="1" t="s">
        <v>30939</v>
      </c>
      <c r="BG1507" s="1" t="s">
        <v>30939</v>
      </c>
      <c r="BK1507" s="1">
        <v>2000000</v>
      </c>
      <c r="BL1507" s="1" t="s">
        <v>30938</v>
      </c>
      <c r="BR1507" s="1" t="s">
        <v>30938</v>
      </c>
      <c r="BS1507" s="1" t="s">
        <v>30938</v>
      </c>
      <c r="BV1507" s="1" t="s">
        <v>1850</v>
      </c>
    </row>
    <row r="1508" spans="1:74">
      <c r="A1508" s="1" t="s">
        <v>1733</v>
      </c>
      <c r="B1508" s="1" t="s">
        <v>1734</v>
      </c>
      <c r="C1508" s="1" t="s">
        <v>2421</v>
      </c>
      <c r="D1508" s="1">
        <v>352701053825029</v>
      </c>
      <c r="G1508" s="1" t="s">
        <v>1735</v>
      </c>
      <c r="I1508" s="1" t="s">
        <v>30867</v>
      </c>
      <c r="J1508" s="1" t="s">
        <v>30938</v>
      </c>
      <c r="N1508" s="1">
        <v>250000</v>
      </c>
      <c r="O1508" s="1" t="s">
        <v>30938</v>
      </c>
      <c r="P1508" s="1" t="s">
        <v>30939</v>
      </c>
      <c r="Q1508" s="1" t="s">
        <v>30938</v>
      </c>
      <c r="S1508" s="1" t="s">
        <v>30939</v>
      </c>
      <c r="W1508" s="1" t="s">
        <v>30938</v>
      </c>
      <c r="X1508" s="1" t="s">
        <v>30939</v>
      </c>
      <c r="AB1508" s="1" t="s">
        <v>30939</v>
      </c>
      <c r="AH1508" s="1" t="s">
        <v>30939</v>
      </c>
      <c r="AN1508" s="1" t="s">
        <v>30939</v>
      </c>
      <c r="AV1508" s="1" t="s">
        <v>30939</v>
      </c>
      <c r="AX1508" s="1" t="s">
        <v>30939</v>
      </c>
      <c r="AZ1508" s="1" t="s">
        <v>30939</v>
      </c>
      <c r="BB1508" s="1" t="s">
        <v>30939</v>
      </c>
      <c r="BE1508" s="1" t="s">
        <v>30939</v>
      </c>
      <c r="BG1508" s="1" t="s">
        <v>30939</v>
      </c>
      <c r="BK1508" s="1">
        <v>2000000</v>
      </c>
      <c r="BL1508" s="1" t="s">
        <v>30938</v>
      </c>
      <c r="BR1508" s="1" t="s">
        <v>30938</v>
      </c>
      <c r="BS1508" s="1" t="s">
        <v>30938</v>
      </c>
      <c r="BV1508" s="1" t="s">
        <v>1736</v>
      </c>
    </row>
    <row r="1509" spans="1:74">
      <c r="A1509" s="1" t="s">
        <v>1737</v>
      </c>
      <c r="B1509" s="1" t="s">
        <v>1738</v>
      </c>
      <c r="C1509" s="1" t="s">
        <v>2421</v>
      </c>
      <c r="D1509" s="1">
        <v>352701053825029</v>
      </c>
      <c r="G1509" s="1" t="s">
        <v>1739</v>
      </c>
      <c r="I1509" s="1" t="s">
        <v>30867</v>
      </c>
      <c r="J1509" s="1" t="s">
        <v>30938</v>
      </c>
      <c r="N1509" s="1">
        <v>250000</v>
      </c>
      <c r="O1509" s="1" t="s">
        <v>30938</v>
      </c>
      <c r="P1509" s="1" t="s">
        <v>30939</v>
      </c>
      <c r="Q1509" s="1" t="s">
        <v>30938</v>
      </c>
      <c r="S1509" s="1" t="s">
        <v>30939</v>
      </c>
      <c r="W1509" s="1" t="s">
        <v>30938</v>
      </c>
      <c r="X1509" s="1" t="s">
        <v>30939</v>
      </c>
      <c r="AB1509" s="1" t="s">
        <v>30939</v>
      </c>
      <c r="AH1509" s="1" t="s">
        <v>30939</v>
      </c>
      <c r="AN1509" s="1" t="s">
        <v>30939</v>
      </c>
      <c r="AV1509" s="1" t="s">
        <v>30939</v>
      </c>
      <c r="AX1509" s="1" t="s">
        <v>30939</v>
      </c>
      <c r="AZ1509" s="1" t="s">
        <v>30939</v>
      </c>
      <c r="BB1509" s="1" t="s">
        <v>30939</v>
      </c>
      <c r="BE1509" s="1" t="s">
        <v>30939</v>
      </c>
      <c r="BG1509" s="1" t="s">
        <v>30939</v>
      </c>
      <c r="BK1509" s="1">
        <v>2000000</v>
      </c>
      <c r="BL1509" s="1" t="s">
        <v>30938</v>
      </c>
      <c r="BR1509" s="1" t="s">
        <v>30938</v>
      </c>
      <c r="BS1509" s="1" t="s">
        <v>30938</v>
      </c>
      <c r="BV1509" s="1" t="s">
        <v>1740</v>
      </c>
    </row>
    <row r="1510" spans="1:74">
      <c r="A1510" s="1" t="s">
        <v>1741</v>
      </c>
      <c r="B1510" s="1" t="s">
        <v>1742</v>
      </c>
      <c r="C1510" s="1" t="s">
        <v>2421</v>
      </c>
      <c r="D1510" s="1">
        <v>352701053825029</v>
      </c>
      <c r="G1510" s="1" t="s">
        <v>1743</v>
      </c>
      <c r="I1510" s="1" t="s">
        <v>30867</v>
      </c>
      <c r="J1510" s="1" t="s">
        <v>30938</v>
      </c>
      <c r="N1510" s="1">
        <v>250000</v>
      </c>
      <c r="O1510" s="1" t="s">
        <v>30938</v>
      </c>
      <c r="P1510" s="1" t="s">
        <v>30939</v>
      </c>
      <c r="Q1510" s="1" t="s">
        <v>30938</v>
      </c>
      <c r="S1510" s="1" t="s">
        <v>30939</v>
      </c>
      <c r="W1510" s="1" t="s">
        <v>30938</v>
      </c>
      <c r="X1510" s="1" t="s">
        <v>30939</v>
      </c>
      <c r="AB1510" s="1" t="s">
        <v>30939</v>
      </c>
      <c r="AH1510" s="1" t="s">
        <v>30939</v>
      </c>
      <c r="AN1510" s="1" t="s">
        <v>30939</v>
      </c>
      <c r="AV1510" s="1" t="s">
        <v>30939</v>
      </c>
      <c r="AX1510" s="1" t="s">
        <v>30939</v>
      </c>
      <c r="AZ1510" s="1" t="s">
        <v>30939</v>
      </c>
      <c r="BB1510" s="1" t="s">
        <v>30939</v>
      </c>
      <c r="BE1510" s="1" t="s">
        <v>30939</v>
      </c>
      <c r="BG1510" s="1" t="s">
        <v>30939</v>
      </c>
      <c r="BK1510" s="1">
        <v>2000000</v>
      </c>
      <c r="BL1510" s="1" t="s">
        <v>30938</v>
      </c>
      <c r="BR1510" s="1" t="s">
        <v>30938</v>
      </c>
      <c r="BS1510" s="1" t="s">
        <v>30938</v>
      </c>
      <c r="BV1510" s="1" t="s">
        <v>1744</v>
      </c>
    </row>
    <row r="1511" spans="1:74">
      <c r="A1511" s="1" t="s">
        <v>1745</v>
      </c>
      <c r="B1511" s="1" t="s">
        <v>1746</v>
      </c>
      <c r="C1511" s="1" t="s">
        <v>2421</v>
      </c>
      <c r="D1511" s="1">
        <v>352701053825029</v>
      </c>
      <c r="G1511" s="1" t="s">
        <v>1747</v>
      </c>
      <c r="I1511" s="1" t="s">
        <v>30867</v>
      </c>
      <c r="J1511" s="1" t="s">
        <v>30938</v>
      </c>
      <c r="N1511" s="1">
        <v>250000</v>
      </c>
      <c r="O1511" s="1" t="s">
        <v>30938</v>
      </c>
      <c r="P1511" s="1" t="s">
        <v>30939</v>
      </c>
      <c r="Q1511" s="1" t="s">
        <v>30938</v>
      </c>
      <c r="S1511" s="1" t="s">
        <v>30939</v>
      </c>
      <c r="W1511" s="1" t="s">
        <v>30938</v>
      </c>
      <c r="X1511" s="1" t="s">
        <v>30939</v>
      </c>
      <c r="AB1511" s="1" t="s">
        <v>30939</v>
      </c>
      <c r="AH1511" s="1" t="s">
        <v>30939</v>
      </c>
      <c r="AN1511" s="1" t="s">
        <v>30939</v>
      </c>
      <c r="AV1511" s="1" t="s">
        <v>30939</v>
      </c>
      <c r="AX1511" s="1" t="s">
        <v>30939</v>
      </c>
      <c r="AZ1511" s="1" t="s">
        <v>30939</v>
      </c>
      <c r="BB1511" s="1" t="s">
        <v>30939</v>
      </c>
      <c r="BE1511" s="1" t="s">
        <v>30939</v>
      </c>
      <c r="BG1511" s="1" t="s">
        <v>30939</v>
      </c>
      <c r="BK1511" s="1">
        <v>2000000</v>
      </c>
      <c r="BL1511" s="1" t="s">
        <v>30938</v>
      </c>
      <c r="BR1511" s="1" t="s">
        <v>30938</v>
      </c>
      <c r="BS1511" s="1" t="s">
        <v>30938</v>
      </c>
      <c r="BV1511" s="1" t="s">
        <v>1748</v>
      </c>
    </row>
    <row r="1512" spans="1:74">
      <c r="A1512" s="1" t="s">
        <v>1749</v>
      </c>
      <c r="B1512" s="1" t="s">
        <v>1750</v>
      </c>
      <c r="C1512" s="1" t="s">
        <v>2421</v>
      </c>
      <c r="D1512" s="1">
        <v>352701053825029</v>
      </c>
      <c r="G1512" s="1" t="s">
        <v>1751</v>
      </c>
      <c r="I1512" s="1" t="s">
        <v>30867</v>
      </c>
      <c r="J1512" s="1" t="s">
        <v>30938</v>
      </c>
      <c r="N1512" s="1">
        <v>250000</v>
      </c>
      <c r="O1512" s="1" t="s">
        <v>30938</v>
      </c>
      <c r="P1512" s="1" t="s">
        <v>30939</v>
      </c>
      <c r="Q1512" s="1" t="s">
        <v>30938</v>
      </c>
      <c r="S1512" s="1" t="s">
        <v>30939</v>
      </c>
      <c r="W1512" s="1" t="s">
        <v>30938</v>
      </c>
      <c r="X1512" s="1" t="s">
        <v>30939</v>
      </c>
      <c r="AB1512" s="1" t="s">
        <v>30939</v>
      </c>
      <c r="AH1512" s="1" t="s">
        <v>30939</v>
      </c>
      <c r="AN1512" s="1" t="s">
        <v>30939</v>
      </c>
      <c r="AV1512" s="1" t="s">
        <v>30939</v>
      </c>
      <c r="AX1512" s="1" t="s">
        <v>30939</v>
      </c>
      <c r="AZ1512" s="1" t="s">
        <v>30939</v>
      </c>
      <c r="BB1512" s="1" t="s">
        <v>30939</v>
      </c>
      <c r="BE1512" s="1" t="s">
        <v>30939</v>
      </c>
      <c r="BG1512" s="1" t="s">
        <v>30939</v>
      </c>
      <c r="BK1512" s="1">
        <v>2000000</v>
      </c>
      <c r="BL1512" s="1" t="s">
        <v>30938</v>
      </c>
      <c r="BR1512" s="1" t="s">
        <v>30938</v>
      </c>
      <c r="BS1512" s="1" t="s">
        <v>30938</v>
      </c>
      <c r="BV1512" s="1" t="s">
        <v>1752</v>
      </c>
    </row>
    <row r="1513" spans="1:74">
      <c r="A1513" s="1" t="s">
        <v>1753</v>
      </c>
      <c r="B1513" s="1" t="s">
        <v>1754</v>
      </c>
      <c r="C1513" s="1" t="s">
        <v>2421</v>
      </c>
      <c r="D1513" s="1">
        <v>352701053825029</v>
      </c>
      <c r="G1513" s="1" t="s">
        <v>1755</v>
      </c>
      <c r="I1513" s="1" t="s">
        <v>30867</v>
      </c>
      <c r="J1513" s="1" t="s">
        <v>30938</v>
      </c>
      <c r="N1513" s="1">
        <v>250000</v>
      </c>
      <c r="O1513" s="1" t="s">
        <v>30938</v>
      </c>
      <c r="P1513" s="1" t="s">
        <v>30939</v>
      </c>
      <c r="Q1513" s="1" t="s">
        <v>30938</v>
      </c>
      <c r="S1513" s="1" t="s">
        <v>30939</v>
      </c>
      <c r="W1513" s="1" t="s">
        <v>30938</v>
      </c>
      <c r="X1513" s="1" t="s">
        <v>30939</v>
      </c>
      <c r="AB1513" s="1" t="s">
        <v>30939</v>
      </c>
      <c r="AH1513" s="1" t="s">
        <v>30939</v>
      </c>
      <c r="AN1513" s="1" t="s">
        <v>30939</v>
      </c>
      <c r="AV1513" s="1" t="s">
        <v>30939</v>
      </c>
      <c r="AX1513" s="1" t="s">
        <v>30939</v>
      </c>
      <c r="AZ1513" s="1" t="s">
        <v>30939</v>
      </c>
      <c r="BB1513" s="1" t="s">
        <v>30939</v>
      </c>
      <c r="BE1513" s="1" t="s">
        <v>30939</v>
      </c>
      <c r="BG1513" s="1" t="s">
        <v>30939</v>
      </c>
      <c r="BK1513" s="1">
        <v>2000000</v>
      </c>
      <c r="BL1513" s="1" t="s">
        <v>30938</v>
      </c>
      <c r="BR1513" s="1" t="s">
        <v>30938</v>
      </c>
      <c r="BS1513" s="1" t="s">
        <v>30938</v>
      </c>
      <c r="BV1513" s="1" t="s">
        <v>1756</v>
      </c>
    </row>
    <row r="1514" spans="1:74">
      <c r="A1514" s="1" t="s">
        <v>1757</v>
      </c>
      <c r="B1514" s="1" t="s">
        <v>1758</v>
      </c>
      <c r="C1514" s="1" t="s">
        <v>2421</v>
      </c>
      <c r="D1514" s="1">
        <v>352701053825029</v>
      </c>
      <c r="G1514" s="1" t="s">
        <v>1759</v>
      </c>
      <c r="I1514" s="1" t="s">
        <v>30867</v>
      </c>
      <c r="J1514" s="1" t="s">
        <v>30938</v>
      </c>
      <c r="N1514" s="1">
        <v>250000</v>
      </c>
      <c r="O1514" s="1" t="s">
        <v>30938</v>
      </c>
      <c r="P1514" s="1" t="s">
        <v>30939</v>
      </c>
      <c r="Q1514" s="1" t="s">
        <v>30938</v>
      </c>
      <c r="S1514" s="1" t="s">
        <v>30939</v>
      </c>
      <c r="W1514" s="1" t="s">
        <v>30938</v>
      </c>
      <c r="X1514" s="1" t="s">
        <v>30939</v>
      </c>
      <c r="AB1514" s="1" t="s">
        <v>30939</v>
      </c>
      <c r="AH1514" s="1" t="s">
        <v>30939</v>
      </c>
      <c r="AN1514" s="1" t="s">
        <v>30939</v>
      </c>
      <c r="AV1514" s="1" t="s">
        <v>30939</v>
      </c>
      <c r="AX1514" s="1" t="s">
        <v>30939</v>
      </c>
      <c r="AZ1514" s="1" t="s">
        <v>30939</v>
      </c>
      <c r="BB1514" s="1" t="s">
        <v>30939</v>
      </c>
      <c r="BE1514" s="1" t="s">
        <v>30939</v>
      </c>
      <c r="BG1514" s="1" t="s">
        <v>30939</v>
      </c>
      <c r="BK1514" s="1">
        <v>2000000</v>
      </c>
      <c r="BL1514" s="1" t="s">
        <v>30938</v>
      </c>
      <c r="BR1514" s="1" t="s">
        <v>30938</v>
      </c>
      <c r="BS1514" s="1" t="s">
        <v>30938</v>
      </c>
      <c r="BV1514" s="1" t="s">
        <v>1760</v>
      </c>
    </row>
    <row r="1515" spans="1:74">
      <c r="A1515" s="1" t="s">
        <v>1761</v>
      </c>
      <c r="B1515" s="1" t="s">
        <v>1762</v>
      </c>
      <c r="C1515" s="1" t="s">
        <v>2421</v>
      </c>
      <c r="D1515" s="1">
        <v>352701053825029</v>
      </c>
      <c r="G1515" s="1" t="s">
        <v>1763</v>
      </c>
      <c r="I1515" s="1" t="s">
        <v>30867</v>
      </c>
      <c r="J1515" s="1" t="s">
        <v>30938</v>
      </c>
      <c r="N1515" s="1">
        <v>250000</v>
      </c>
      <c r="O1515" s="1" t="s">
        <v>30938</v>
      </c>
      <c r="P1515" s="1" t="s">
        <v>30939</v>
      </c>
      <c r="Q1515" s="1" t="s">
        <v>30938</v>
      </c>
      <c r="S1515" s="1" t="s">
        <v>30939</v>
      </c>
      <c r="W1515" s="1" t="s">
        <v>30938</v>
      </c>
      <c r="X1515" s="1" t="s">
        <v>30939</v>
      </c>
      <c r="AB1515" s="1" t="s">
        <v>30939</v>
      </c>
      <c r="AH1515" s="1" t="s">
        <v>30939</v>
      </c>
      <c r="AN1515" s="1" t="s">
        <v>30939</v>
      </c>
      <c r="AV1515" s="1" t="s">
        <v>30939</v>
      </c>
      <c r="AX1515" s="1" t="s">
        <v>30939</v>
      </c>
      <c r="AZ1515" s="1" t="s">
        <v>30939</v>
      </c>
      <c r="BB1515" s="1" t="s">
        <v>30939</v>
      </c>
      <c r="BE1515" s="1" t="s">
        <v>30939</v>
      </c>
      <c r="BG1515" s="1" t="s">
        <v>30939</v>
      </c>
      <c r="BK1515" s="1">
        <v>2000000</v>
      </c>
      <c r="BL1515" s="1" t="s">
        <v>30938</v>
      </c>
      <c r="BR1515" s="1" t="s">
        <v>30938</v>
      </c>
      <c r="BS1515" s="1" t="s">
        <v>30938</v>
      </c>
      <c r="BV1515" s="1" t="s">
        <v>1764</v>
      </c>
    </row>
    <row r="1516" spans="1:74">
      <c r="A1516" s="1" t="s">
        <v>1765</v>
      </c>
      <c r="B1516" s="1" t="s">
        <v>1766</v>
      </c>
      <c r="C1516" s="1" t="s">
        <v>2421</v>
      </c>
      <c r="D1516" s="1">
        <v>352701053825029</v>
      </c>
      <c r="G1516" s="1" t="s">
        <v>1767</v>
      </c>
      <c r="I1516" s="1" t="s">
        <v>30867</v>
      </c>
      <c r="J1516" s="1" t="s">
        <v>30938</v>
      </c>
      <c r="N1516" s="1">
        <v>250000</v>
      </c>
      <c r="O1516" s="1" t="s">
        <v>30938</v>
      </c>
      <c r="P1516" s="1" t="s">
        <v>30939</v>
      </c>
      <c r="Q1516" s="1" t="s">
        <v>30938</v>
      </c>
      <c r="S1516" s="1" t="s">
        <v>30939</v>
      </c>
      <c r="W1516" s="1" t="s">
        <v>30938</v>
      </c>
      <c r="X1516" s="1" t="s">
        <v>30939</v>
      </c>
      <c r="AB1516" s="1" t="s">
        <v>30939</v>
      </c>
      <c r="AH1516" s="1" t="s">
        <v>30939</v>
      </c>
      <c r="AN1516" s="1" t="s">
        <v>30939</v>
      </c>
      <c r="AV1516" s="1" t="s">
        <v>30939</v>
      </c>
      <c r="AX1516" s="1" t="s">
        <v>30939</v>
      </c>
      <c r="AZ1516" s="1" t="s">
        <v>30939</v>
      </c>
      <c r="BB1516" s="1" t="s">
        <v>30939</v>
      </c>
      <c r="BE1516" s="1" t="s">
        <v>30939</v>
      </c>
      <c r="BG1516" s="1" t="s">
        <v>30939</v>
      </c>
      <c r="BK1516" s="1">
        <v>2000000</v>
      </c>
      <c r="BL1516" s="1" t="s">
        <v>30938</v>
      </c>
      <c r="BR1516" s="1" t="s">
        <v>30938</v>
      </c>
      <c r="BS1516" s="1" t="s">
        <v>30938</v>
      </c>
      <c r="BV1516" s="1" t="s">
        <v>1768</v>
      </c>
    </row>
    <row r="1517" spans="1:74">
      <c r="A1517" s="1" t="s">
        <v>1769</v>
      </c>
      <c r="B1517" s="1" t="s">
        <v>2370</v>
      </c>
      <c r="C1517" s="1" t="s">
        <v>2421</v>
      </c>
      <c r="D1517" s="1">
        <v>352701053825029</v>
      </c>
      <c r="G1517" s="1" t="s">
        <v>1770</v>
      </c>
      <c r="I1517" s="1" t="s">
        <v>30867</v>
      </c>
      <c r="J1517" s="1" t="s">
        <v>30938</v>
      </c>
      <c r="N1517" s="1">
        <v>250000</v>
      </c>
      <c r="O1517" s="1" t="s">
        <v>30938</v>
      </c>
      <c r="P1517" s="1" t="s">
        <v>30939</v>
      </c>
      <c r="Q1517" s="1" t="s">
        <v>30938</v>
      </c>
      <c r="S1517" s="1" t="s">
        <v>30939</v>
      </c>
      <c r="W1517" s="1" t="s">
        <v>30938</v>
      </c>
      <c r="X1517" s="1" t="s">
        <v>30939</v>
      </c>
      <c r="AB1517" s="1" t="s">
        <v>30939</v>
      </c>
      <c r="AH1517" s="1" t="s">
        <v>30939</v>
      </c>
      <c r="AN1517" s="1" t="s">
        <v>30939</v>
      </c>
      <c r="AV1517" s="1" t="s">
        <v>30939</v>
      </c>
      <c r="AX1517" s="1" t="s">
        <v>30939</v>
      </c>
      <c r="AZ1517" s="1" t="s">
        <v>30939</v>
      </c>
      <c r="BB1517" s="1" t="s">
        <v>30939</v>
      </c>
      <c r="BE1517" s="1" t="s">
        <v>30939</v>
      </c>
      <c r="BG1517" s="1" t="s">
        <v>30939</v>
      </c>
      <c r="BK1517" s="1">
        <v>2000000</v>
      </c>
      <c r="BL1517" s="1" t="s">
        <v>30938</v>
      </c>
      <c r="BR1517" s="1" t="s">
        <v>30938</v>
      </c>
      <c r="BS1517" s="1" t="s">
        <v>30938</v>
      </c>
      <c r="BV1517" s="1" t="s">
        <v>1771</v>
      </c>
    </row>
    <row r="1518" spans="1:74">
      <c r="A1518" s="1" t="s">
        <v>1772</v>
      </c>
      <c r="B1518" s="1" t="s">
        <v>1773</v>
      </c>
      <c r="C1518" s="1" t="s">
        <v>2421</v>
      </c>
      <c r="D1518" s="1">
        <v>352701053825029</v>
      </c>
      <c r="G1518" s="1" t="s">
        <v>1774</v>
      </c>
      <c r="I1518" s="1" t="s">
        <v>30867</v>
      </c>
      <c r="J1518" s="1" t="s">
        <v>30938</v>
      </c>
      <c r="N1518" s="1">
        <v>250000</v>
      </c>
      <c r="O1518" s="1" t="s">
        <v>30939</v>
      </c>
      <c r="P1518" s="1" t="s">
        <v>30939</v>
      </c>
      <c r="W1518" s="1" t="s">
        <v>30938</v>
      </c>
      <c r="AB1518" s="1" t="s">
        <v>30939</v>
      </c>
      <c r="AH1518" s="1" t="s">
        <v>30939</v>
      </c>
      <c r="AN1518" s="1" t="s">
        <v>30939</v>
      </c>
      <c r="AV1518" s="1" t="s">
        <v>30939</v>
      </c>
      <c r="AX1518" s="1" t="s">
        <v>30939</v>
      </c>
      <c r="AZ1518" s="1" t="s">
        <v>30939</v>
      </c>
      <c r="BB1518" s="1" t="s">
        <v>30939</v>
      </c>
      <c r="BE1518" s="1" t="s">
        <v>30939</v>
      </c>
      <c r="BG1518" s="1" t="s">
        <v>30939</v>
      </c>
      <c r="BK1518" s="1">
        <v>2000000</v>
      </c>
      <c r="BL1518" s="1" t="s">
        <v>30938</v>
      </c>
      <c r="BR1518" s="1" t="s">
        <v>30938</v>
      </c>
      <c r="BS1518" s="1" t="s">
        <v>30938</v>
      </c>
      <c r="BV1518" s="1" t="s">
        <v>1775</v>
      </c>
    </row>
    <row r="1519" spans="1:74">
      <c r="A1519" s="1" t="s">
        <v>1776</v>
      </c>
      <c r="B1519" s="1" t="s">
        <v>1777</v>
      </c>
      <c r="C1519" s="1" t="s">
        <v>2421</v>
      </c>
      <c r="D1519" s="1">
        <v>352701053825029</v>
      </c>
      <c r="G1519" s="1" t="s">
        <v>1778</v>
      </c>
      <c r="I1519" s="1" t="s">
        <v>30867</v>
      </c>
      <c r="J1519" s="1" t="s">
        <v>30938</v>
      </c>
      <c r="N1519" s="1">
        <v>250000</v>
      </c>
      <c r="O1519" s="1" t="s">
        <v>30938</v>
      </c>
      <c r="P1519" s="1" t="s">
        <v>30939</v>
      </c>
      <c r="Q1519" s="1" t="s">
        <v>30938</v>
      </c>
      <c r="S1519" s="1" t="s">
        <v>30939</v>
      </c>
      <c r="W1519" s="1" t="s">
        <v>30938</v>
      </c>
      <c r="X1519" s="1" t="s">
        <v>30939</v>
      </c>
      <c r="AB1519" s="1" t="s">
        <v>30939</v>
      </c>
      <c r="AH1519" s="1" t="s">
        <v>30939</v>
      </c>
      <c r="AN1519" s="1" t="s">
        <v>30939</v>
      </c>
      <c r="AV1519" s="1" t="s">
        <v>30939</v>
      </c>
      <c r="AX1519" s="1" t="s">
        <v>30939</v>
      </c>
      <c r="AZ1519" s="1" t="s">
        <v>30939</v>
      </c>
      <c r="BB1519" s="1" t="s">
        <v>30939</v>
      </c>
      <c r="BE1519" s="1" t="s">
        <v>30939</v>
      </c>
      <c r="BG1519" s="1" t="s">
        <v>30939</v>
      </c>
      <c r="BK1519" s="1">
        <v>2000000</v>
      </c>
      <c r="BL1519" s="1" t="s">
        <v>30938</v>
      </c>
      <c r="BR1519" s="1" t="s">
        <v>30938</v>
      </c>
      <c r="BS1519" s="1" t="s">
        <v>30938</v>
      </c>
      <c r="BV1519" s="1" t="s">
        <v>1779</v>
      </c>
    </row>
    <row r="1520" spans="1:74">
      <c r="A1520" s="1" t="s">
        <v>1780</v>
      </c>
      <c r="B1520" s="1" t="s">
        <v>1781</v>
      </c>
      <c r="C1520" s="1" t="s">
        <v>2421</v>
      </c>
      <c r="D1520" s="1">
        <v>352701053825029</v>
      </c>
      <c r="G1520" s="1" t="s">
        <v>1782</v>
      </c>
      <c r="I1520" s="1" t="s">
        <v>30867</v>
      </c>
      <c r="J1520" s="1" t="s">
        <v>30938</v>
      </c>
      <c r="N1520" s="1">
        <v>250000</v>
      </c>
      <c r="O1520" s="1" t="s">
        <v>30938</v>
      </c>
      <c r="P1520" s="1" t="s">
        <v>30939</v>
      </c>
      <c r="Q1520" s="1" t="s">
        <v>30938</v>
      </c>
      <c r="S1520" s="1" t="s">
        <v>30939</v>
      </c>
      <c r="W1520" s="1" t="s">
        <v>30938</v>
      </c>
      <c r="X1520" s="1" t="s">
        <v>30939</v>
      </c>
      <c r="AB1520" s="1" t="s">
        <v>30939</v>
      </c>
      <c r="AH1520" s="1" t="s">
        <v>30939</v>
      </c>
      <c r="AN1520" s="1" t="s">
        <v>30939</v>
      </c>
      <c r="AV1520" s="1" t="s">
        <v>30939</v>
      </c>
      <c r="AX1520" s="1" t="s">
        <v>30939</v>
      </c>
      <c r="AZ1520" s="1" t="s">
        <v>30939</v>
      </c>
      <c r="BB1520" s="1" t="s">
        <v>30939</v>
      </c>
      <c r="BE1520" s="1" t="s">
        <v>30939</v>
      </c>
      <c r="BG1520" s="1" t="s">
        <v>30939</v>
      </c>
      <c r="BK1520" s="1">
        <v>2000000</v>
      </c>
      <c r="BL1520" s="1" t="s">
        <v>30938</v>
      </c>
      <c r="BR1520" s="1" t="s">
        <v>30938</v>
      </c>
      <c r="BS1520" s="1" t="s">
        <v>30938</v>
      </c>
      <c r="BV1520" s="1" t="s">
        <v>1783</v>
      </c>
    </row>
    <row r="1521" spans="1:74">
      <c r="A1521" s="1" t="s">
        <v>1784</v>
      </c>
      <c r="B1521" s="1" t="s">
        <v>1785</v>
      </c>
      <c r="C1521" s="1" t="s">
        <v>2421</v>
      </c>
      <c r="D1521" s="1">
        <v>352701053825029</v>
      </c>
      <c r="G1521" s="1" t="s">
        <v>1786</v>
      </c>
      <c r="I1521" s="1" t="s">
        <v>30867</v>
      </c>
      <c r="J1521" s="1" t="s">
        <v>30938</v>
      </c>
      <c r="N1521" s="1">
        <v>250000</v>
      </c>
      <c r="O1521" s="1" t="s">
        <v>30938</v>
      </c>
      <c r="P1521" s="1" t="s">
        <v>30939</v>
      </c>
      <c r="Q1521" s="1" t="s">
        <v>30938</v>
      </c>
      <c r="S1521" s="1" t="s">
        <v>30939</v>
      </c>
      <c r="W1521" s="1" t="s">
        <v>30938</v>
      </c>
      <c r="X1521" s="1" t="s">
        <v>30939</v>
      </c>
      <c r="AB1521" s="1" t="s">
        <v>30939</v>
      </c>
      <c r="AH1521" s="1" t="s">
        <v>30939</v>
      </c>
      <c r="AN1521" s="1" t="s">
        <v>30939</v>
      </c>
      <c r="AV1521" s="1" t="s">
        <v>30939</v>
      </c>
      <c r="AX1521" s="1" t="s">
        <v>30939</v>
      </c>
      <c r="AZ1521" s="1" t="s">
        <v>30939</v>
      </c>
      <c r="BB1521" s="1" t="s">
        <v>30939</v>
      </c>
      <c r="BE1521" s="1" t="s">
        <v>30939</v>
      </c>
      <c r="BG1521" s="1" t="s">
        <v>30939</v>
      </c>
      <c r="BK1521" s="1">
        <v>2000000</v>
      </c>
      <c r="BL1521" s="1" t="s">
        <v>30938</v>
      </c>
      <c r="BR1521" s="1" t="s">
        <v>30938</v>
      </c>
      <c r="BS1521" s="1" t="s">
        <v>30938</v>
      </c>
      <c r="BV1521" s="1" t="s">
        <v>1787</v>
      </c>
    </row>
    <row r="1522" spans="1:74">
      <c r="A1522" s="1" t="s">
        <v>1788</v>
      </c>
      <c r="B1522" s="1" t="s">
        <v>1789</v>
      </c>
      <c r="C1522" s="1" t="s">
        <v>2421</v>
      </c>
      <c r="D1522" s="1">
        <v>352701053825029</v>
      </c>
      <c r="G1522" s="1" t="s">
        <v>1790</v>
      </c>
      <c r="I1522" s="1" t="s">
        <v>30867</v>
      </c>
      <c r="J1522" s="1" t="s">
        <v>30938</v>
      </c>
      <c r="N1522" s="1">
        <v>250000</v>
      </c>
      <c r="O1522" s="1" t="s">
        <v>30939</v>
      </c>
      <c r="P1522" s="1" t="s">
        <v>30939</v>
      </c>
      <c r="W1522" s="1" t="s">
        <v>30938</v>
      </c>
      <c r="AB1522" s="1" t="s">
        <v>30939</v>
      </c>
      <c r="AH1522" s="1" t="s">
        <v>30939</v>
      </c>
      <c r="AN1522" s="1" t="s">
        <v>30939</v>
      </c>
      <c r="AV1522" s="1" t="s">
        <v>30939</v>
      </c>
      <c r="AX1522" s="1" t="s">
        <v>30939</v>
      </c>
      <c r="AZ1522" s="1" t="s">
        <v>30939</v>
      </c>
      <c r="BB1522" s="1" t="s">
        <v>30939</v>
      </c>
      <c r="BE1522" s="1" t="s">
        <v>30939</v>
      </c>
      <c r="BG1522" s="1" t="s">
        <v>30939</v>
      </c>
      <c r="BK1522" s="1">
        <v>2000000</v>
      </c>
      <c r="BL1522" s="1" t="s">
        <v>30938</v>
      </c>
      <c r="BR1522" s="1" t="s">
        <v>30938</v>
      </c>
      <c r="BS1522" s="1" t="s">
        <v>30938</v>
      </c>
      <c r="BV1522" s="1" t="s">
        <v>1791</v>
      </c>
    </row>
    <row r="1523" spans="1:74">
      <c r="A1523" s="1" t="s">
        <v>1676</v>
      </c>
      <c r="B1523" s="1" t="s">
        <v>1677</v>
      </c>
      <c r="C1523" s="1" t="s">
        <v>2421</v>
      </c>
      <c r="D1523" s="1">
        <v>352701053825029</v>
      </c>
      <c r="G1523" s="1" t="s">
        <v>1678</v>
      </c>
      <c r="I1523" s="1" t="s">
        <v>30867</v>
      </c>
      <c r="J1523" s="1" t="s">
        <v>30938</v>
      </c>
      <c r="N1523" s="1">
        <v>250000</v>
      </c>
      <c r="O1523" s="1" t="s">
        <v>30938</v>
      </c>
      <c r="P1523" s="1" t="s">
        <v>30939</v>
      </c>
      <c r="Q1523" s="1" t="s">
        <v>30938</v>
      </c>
      <c r="S1523" s="1" t="s">
        <v>30939</v>
      </c>
      <c r="W1523" s="1" t="s">
        <v>30938</v>
      </c>
      <c r="X1523" s="1" t="s">
        <v>30939</v>
      </c>
      <c r="AB1523" s="1" t="s">
        <v>30939</v>
      </c>
      <c r="AH1523" s="1" t="s">
        <v>30939</v>
      </c>
      <c r="AN1523" s="1" t="s">
        <v>30939</v>
      </c>
      <c r="AV1523" s="1" t="s">
        <v>30939</v>
      </c>
      <c r="AX1523" s="1" t="s">
        <v>30939</v>
      </c>
      <c r="AZ1523" s="1" t="s">
        <v>30939</v>
      </c>
      <c r="BB1523" s="1" t="s">
        <v>30939</v>
      </c>
      <c r="BE1523" s="1" t="s">
        <v>30939</v>
      </c>
      <c r="BG1523" s="1" t="s">
        <v>30939</v>
      </c>
      <c r="BK1523" s="1">
        <v>2000000</v>
      </c>
      <c r="BL1523" s="1" t="s">
        <v>30938</v>
      </c>
      <c r="BR1523" s="1" t="s">
        <v>30938</v>
      </c>
      <c r="BS1523" s="1" t="s">
        <v>30938</v>
      </c>
      <c r="BV1523" s="1" t="s">
        <v>1679</v>
      </c>
    </row>
    <row r="1524" spans="1:74">
      <c r="A1524" s="1" t="s">
        <v>1680</v>
      </c>
      <c r="B1524" s="1" t="s">
        <v>1681</v>
      </c>
      <c r="C1524" s="1" t="s">
        <v>2421</v>
      </c>
      <c r="D1524" s="1">
        <v>352701053825029</v>
      </c>
      <c r="G1524" s="1" t="s">
        <v>1682</v>
      </c>
      <c r="I1524" s="1" t="s">
        <v>1683</v>
      </c>
      <c r="J1524" s="1" t="s">
        <v>30938</v>
      </c>
      <c r="N1524" s="1">
        <v>250000</v>
      </c>
      <c r="O1524" s="1" t="s">
        <v>30938</v>
      </c>
      <c r="P1524" s="1" t="s">
        <v>30939</v>
      </c>
      <c r="Q1524" s="1" t="s">
        <v>30938</v>
      </c>
      <c r="S1524" s="1" t="s">
        <v>30939</v>
      </c>
      <c r="W1524" s="1" t="s">
        <v>30938</v>
      </c>
      <c r="X1524" s="1" t="s">
        <v>30939</v>
      </c>
      <c r="AB1524" s="1" t="s">
        <v>30939</v>
      </c>
      <c r="AH1524" s="1" t="s">
        <v>30939</v>
      </c>
      <c r="AN1524" s="1" t="s">
        <v>30939</v>
      </c>
      <c r="AV1524" s="1" t="s">
        <v>30939</v>
      </c>
      <c r="AX1524" s="1" t="s">
        <v>30939</v>
      </c>
      <c r="AZ1524" s="1" t="s">
        <v>30939</v>
      </c>
      <c r="BB1524" s="1" t="s">
        <v>30939</v>
      </c>
      <c r="BE1524" s="1" t="s">
        <v>30939</v>
      </c>
      <c r="BG1524" s="1" t="s">
        <v>30939</v>
      </c>
      <c r="BK1524" s="1">
        <v>1750000</v>
      </c>
      <c r="BL1524" s="1" t="s">
        <v>30938</v>
      </c>
      <c r="BR1524" s="1" t="s">
        <v>30938</v>
      </c>
      <c r="BS1524" s="1" t="s">
        <v>30938</v>
      </c>
      <c r="BV1524" s="1" t="s">
        <v>1684</v>
      </c>
    </row>
    <row r="1525" spans="1:74">
      <c r="A1525" s="1" t="s">
        <v>1685</v>
      </c>
      <c r="B1525" s="1" t="s">
        <v>1686</v>
      </c>
      <c r="C1525" s="1" t="s">
        <v>2421</v>
      </c>
      <c r="D1525" s="1">
        <v>352701053825029</v>
      </c>
      <c r="G1525" s="1" t="s">
        <v>1687</v>
      </c>
      <c r="I1525" s="1" t="s">
        <v>30867</v>
      </c>
      <c r="J1525" s="1" t="s">
        <v>30938</v>
      </c>
      <c r="N1525" s="1">
        <v>250000</v>
      </c>
      <c r="O1525" s="1" t="s">
        <v>30939</v>
      </c>
      <c r="P1525" s="1" t="s">
        <v>30939</v>
      </c>
      <c r="W1525" s="1" t="s">
        <v>30938</v>
      </c>
      <c r="AB1525" s="1" t="s">
        <v>30939</v>
      </c>
      <c r="AH1525" s="1" t="s">
        <v>30939</v>
      </c>
      <c r="AN1525" s="1" t="s">
        <v>30939</v>
      </c>
      <c r="AV1525" s="1" t="s">
        <v>30939</v>
      </c>
      <c r="AX1525" s="1" t="s">
        <v>30939</v>
      </c>
      <c r="AZ1525" s="1" t="s">
        <v>30939</v>
      </c>
      <c r="BB1525" s="1" t="s">
        <v>30939</v>
      </c>
      <c r="BE1525" s="1" t="s">
        <v>30939</v>
      </c>
      <c r="BG1525" s="1" t="s">
        <v>30939</v>
      </c>
      <c r="BK1525" s="1">
        <v>1500000</v>
      </c>
      <c r="BL1525" s="1" t="s">
        <v>30938</v>
      </c>
      <c r="BR1525" s="1" t="s">
        <v>30938</v>
      </c>
      <c r="BS1525" s="1" t="s">
        <v>30938</v>
      </c>
      <c r="BV1525" s="1" t="s">
        <v>1688</v>
      </c>
    </row>
    <row r="1526" spans="1:74">
      <c r="A1526" s="1" t="s">
        <v>1689</v>
      </c>
      <c r="B1526" s="1" t="s">
        <v>1690</v>
      </c>
      <c r="C1526" s="1" t="s">
        <v>2421</v>
      </c>
      <c r="D1526" s="1">
        <v>352701053825029</v>
      </c>
      <c r="G1526" s="1" t="s">
        <v>1691</v>
      </c>
      <c r="I1526" s="1" t="s">
        <v>30867</v>
      </c>
      <c r="J1526" s="1" t="s">
        <v>30938</v>
      </c>
      <c r="N1526" s="1">
        <v>250000</v>
      </c>
      <c r="O1526" s="1" t="s">
        <v>30938</v>
      </c>
      <c r="P1526" s="1" t="s">
        <v>30939</v>
      </c>
      <c r="Q1526" s="1" t="s">
        <v>30938</v>
      </c>
      <c r="S1526" s="1" t="s">
        <v>30939</v>
      </c>
      <c r="W1526" s="1" t="s">
        <v>30938</v>
      </c>
      <c r="X1526" s="1" t="s">
        <v>30939</v>
      </c>
      <c r="AB1526" s="1" t="s">
        <v>30939</v>
      </c>
      <c r="AH1526" s="1" t="s">
        <v>30939</v>
      </c>
      <c r="AN1526" s="1" t="s">
        <v>30939</v>
      </c>
      <c r="AV1526" s="1" t="s">
        <v>30939</v>
      </c>
      <c r="AX1526" s="1" t="s">
        <v>30939</v>
      </c>
      <c r="AZ1526" s="1" t="s">
        <v>30939</v>
      </c>
      <c r="BB1526" s="1" t="s">
        <v>30939</v>
      </c>
      <c r="BE1526" s="1" t="s">
        <v>30939</v>
      </c>
      <c r="BG1526" s="1" t="s">
        <v>30939</v>
      </c>
      <c r="BK1526" s="1">
        <v>2000000</v>
      </c>
      <c r="BL1526" s="1" t="s">
        <v>30938</v>
      </c>
      <c r="BR1526" s="1" t="s">
        <v>30938</v>
      </c>
      <c r="BS1526" s="1" t="s">
        <v>30938</v>
      </c>
      <c r="BV1526" s="1" t="s">
        <v>1692</v>
      </c>
    </row>
    <row r="1527" spans="1:74">
      <c r="A1527" s="1" t="s">
        <v>1693</v>
      </c>
      <c r="B1527" s="1" t="s">
        <v>1694</v>
      </c>
      <c r="C1527" s="1" t="s">
        <v>2421</v>
      </c>
      <c r="D1527" s="1">
        <v>352701053825029</v>
      </c>
      <c r="G1527" s="1" t="s">
        <v>1695</v>
      </c>
      <c r="I1527" s="1" t="s">
        <v>30867</v>
      </c>
      <c r="J1527" s="1" t="s">
        <v>30938</v>
      </c>
      <c r="N1527" s="1">
        <v>250000</v>
      </c>
      <c r="O1527" s="1" t="s">
        <v>30939</v>
      </c>
      <c r="P1527" s="1" t="s">
        <v>30939</v>
      </c>
      <c r="W1527" s="1" t="s">
        <v>30938</v>
      </c>
      <c r="AB1527" s="1" t="s">
        <v>30939</v>
      </c>
      <c r="AH1527" s="1" t="s">
        <v>30939</v>
      </c>
      <c r="AN1527" s="1" t="s">
        <v>30939</v>
      </c>
      <c r="AV1527" s="1" t="s">
        <v>30939</v>
      </c>
      <c r="AX1527" s="1" t="s">
        <v>30939</v>
      </c>
      <c r="AZ1527" s="1" t="s">
        <v>30939</v>
      </c>
      <c r="BB1527" s="1" t="s">
        <v>30939</v>
      </c>
      <c r="BE1527" s="1" t="s">
        <v>30939</v>
      </c>
      <c r="BG1527" s="1" t="s">
        <v>30939</v>
      </c>
      <c r="BK1527" s="1">
        <v>2000000</v>
      </c>
      <c r="BL1527" s="1" t="s">
        <v>30938</v>
      </c>
      <c r="BR1527" s="1" t="s">
        <v>30938</v>
      </c>
      <c r="BS1527" s="1" t="s">
        <v>30938</v>
      </c>
      <c r="BV1527" s="1" t="s">
        <v>1696</v>
      </c>
    </row>
    <row r="1528" spans="1:74">
      <c r="A1528" s="1" t="s">
        <v>1697</v>
      </c>
      <c r="B1528" s="1" t="s">
        <v>1698</v>
      </c>
      <c r="C1528" s="1" t="s">
        <v>2421</v>
      </c>
      <c r="D1528" s="1">
        <v>352701053825029</v>
      </c>
      <c r="G1528" s="1" t="s">
        <v>1699</v>
      </c>
      <c r="I1528" s="1" t="s">
        <v>30867</v>
      </c>
      <c r="J1528" s="1" t="s">
        <v>30938</v>
      </c>
      <c r="N1528" s="1">
        <v>250000</v>
      </c>
      <c r="O1528" s="1" t="s">
        <v>30939</v>
      </c>
      <c r="P1528" s="1" t="s">
        <v>30939</v>
      </c>
      <c r="W1528" s="1" t="s">
        <v>30938</v>
      </c>
      <c r="AB1528" s="1" t="s">
        <v>30939</v>
      </c>
      <c r="AH1528" s="1" t="s">
        <v>30939</v>
      </c>
      <c r="AN1528" s="1" t="s">
        <v>30939</v>
      </c>
      <c r="AV1528" s="1" t="s">
        <v>30939</v>
      </c>
      <c r="AX1528" s="1" t="s">
        <v>30939</v>
      </c>
      <c r="AZ1528" s="1" t="s">
        <v>30939</v>
      </c>
      <c r="BB1528" s="1" t="s">
        <v>30939</v>
      </c>
      <c r="BE1528" s="1" t="s">
        <v>30939</v>
      </c>
      <c r="BG1528" s="1" t="s">
        <v>30939</v>
      </c>
      <c r="BK1528" s="1">
        <v>750000</v>
      </c>
      <c r="BL1528" s="1" t="s">
        <v>30938</v>
      </c>
      <c r="BR1528" s="1" t="s">
        <v>30938</v>
      </c>
      <c r="BS1528" s="1" t="s">
        <v>30938</v>
      </c>
      <c r="BV1528" s="1" t="s">
        <v>1700</v>
      </c>
    </row>
    <row r="1529" spans="1:74">
      <c r="A1529" s="1" t="s">
        <v>1701</v>
      </c>
      <c r="B1529" s="1" t="s">
        <v>1702</v>
      </c>
      <c r="C1529" s="1" t="s">
        <v>2421</v>
      </c>
      <c r="D1529" s="1">
        <v>352701053825029</v>
      </c>
      <c r="G1529" s="1" t="s">
        <v>1703</v>
      </c>
      <c r="I1529" s="1" t="s">
        <v>30867</v>
      </c>
      <c r="J1529" s="1" t="s">
        <v>30938</v>
      </c>
      <c r="N1529" s="1">
        <v>25000</v>
      </c>
      <c r="O1529" s="1" t="s">
        <v>30938</v>
      </c>
      <c r="P1529" s="1" t="s">
        <v>30939</v>
      </c>
      <c r="Q1529" s="1" t="s">
        <v>30938</v>
      </c>
      <c r="S1529" s="1" t="s">
        <v>30939</v>
      </c>
      <c r="W1529" s="1" t="s">
        <v>30938</v>
      </c>
      <c r="X1529" s="1" t="s">
        <v>30939</v>
      </c>
      <c r="AB1529" s="1" t="s">
        <v>30939</v>
      </c>
      <c r="AH1529" s="1" t="s">
        <v>30939</v>
      </c>
      <c r="AN1529" s="1" t="s">
        <v>30939</v>
      </c>
      <c r="AV1529" s="1" t="s">
        <v>30939</v>
      </c>
      <c r="AX1529" s="1" t="s">
        <v>30939</v>
      </c>
      <c r="AZ1529" s="1" t="s">
        <v>30939</v>
      </c>
      <c r="BB1529" s="1" t="s">
        <v>30939</v>
      </c>
      <c r="BE1529" s="1" t="s">
        <v>30939</v>
      </c>
      <c r="BG1529" s="1" t="s">
        <v>30939</v>
      </c>
      <c r="BK1529" s="1">
        <v>2000000</v>
      </c>
      <c r="BL1529" s="1" t="s">
        <v>30938</v>
      </c>
      <c r="BR1529" s="1" t="s">
        <v>30938</v>
      </c>
      <c r="BS1529" s="1" t="s">
        <v>30938</v>
      </c>
      <c r="BV1529" s="1" t="s">
        <v>1704</v>
      </c>
    </row>
    <row r="1530" spans="1:74">
      <c r="A1530" s="1" t="s">
        <v>1705</v>
      </c>
      <c r="B1530" s="1" t="s">
        <v>1706</v>
      </c>
      <c r="C1530" s="1" t="s">
        <v>2421</v>
      </c>
      <c r="D1530" s="1">
        <v>352701053825029</v>
      </c>
      <c r="G1530" s="1" t="s">
        <v>1707</v>
      </c>
      <c r="I1530" s="1" t="s">
        <v>30867</v>
      </c>
      <c r="J1530" s="1" t="s">
        <v>30938</v>
      </c>
      <c r="N1530" s="1">
        <v>250000</v>
      </c>
      <c r="O1530" s="1" t="s">
        <v>30938</v>
      </c>
      <c r="P1530" s="1" t="s">
        <v>30939</v>
      </c>
      <c r="Q1530" s="1" t="s">
        <v>30938</v>
      </c>
      <c r="S1530" s="1" t="s">
        <v>30939</v>
      </c>
      <c r="W1530" s="1" t="s">
        <v>30938</v>
      </c>
      <c r="X1530" s="1" t="s">
        <v>30939</v>
      </c>
      <c r="AB1530" s="1" t="s">
        <v>30939</v>
      </c>
      <c r="AH1530" s="1" t="s">
        <v>30939</v>
      </c>
      <c r="AN1530" s="1" t="s">
        <v>30939</v>
      </c>
      <c r="AV1530" s="1" t="s">
        <v>30939</v>
      </c>
      <c r="AX1530" s="1" t="s">
        <v>30939</v>
      </c>
      <c r="AZ1530" s="1" t="s">
        <v>30939</v>
      </c>
      <c r="BB1530" s="1" t="s">
        <v>30939</v>
      </c>
      <c r="BE1530" s="1" t="s">
        <v>30939</v>
      </c>
      <c r="BG1530" s="1" t="s">
        <v>30939</v>
      </c>
      <c r="BK1530" s="1">
        <v>1750000</v>
      </c>
      <c r="BL1530" s="1" t="s">
        <v>30938</v>
      </c>
      <c r="BR1530" s="1" t="s">
        <v>30938</v>
      </c>
      <c r="BS1530" s="1" t="s">
        <v>30938</v>
      </c>
      <c r="BV1530" s="1" t="s">
        <v>1708</v>
      </c>
    </row>
    <row r="1531" spans="1:74">
      <c r="A1531" s="1" t="s">
        <v>1709</v>
      </c>
      <c r="B1531" s="1" t="s">
        <v>1710</v>
      </c>
      <c r="C1531" s="1" t="s">
        <v>3132</v>
      </c>
      <c r="D1531" s="1">
        <v>357095051129699</v>
      </c>
      <c r="G1531" s="1" t="s">
        <v>2156</v>
      </c>
      <c r="I1531" s="1" t="s">
        <v>30867</v>
      </c>
      <c r="J1531" s="1" t="s">
        <v>30938</v>
      </c>
      <c r="N1531" s="1">
        <v>250000</v>
      </c>
      <c r="O1531" s="1" t="s">
        <v>30938</v>
      </c>
      <c r="P1531" s="1" t="s">
        <v>30939</v>
      </c>
      <c r="Q1531" s="1" t="s">
        <v>30938</v>
      </c>
      <c r="S1531" s="1" t="s">
        <v>30939</v>
      </c>
      <c r="W1531" s="1" t="s">
        <v>30938</v>
      </c>
      <c r="X1531" s="1" t="s">
        <v>30939</v>
      </c>
      <c r="AB1531" s="1" t="s">
        <v>30939</v>
      </c>
      <c r="AH1531" s="1" t="s">
        <v>30939</v>
      </c>
      <c r="AN1531" s="1" t="s">
        <v>30939</v>
      </c>
      <c r="AV1531" s="1" t="s">
        <v>30939</v>
      </c>
      <c r="AX1531" s="1" t="s">
        <v>30939</v>
      </c>
      <c r="AZ1531" s="1" t="s">
        <v>30939</v>
      </c>
      <c r="BB1531" s="1" t="s">
        <v>30939</v>
      </c>
      <c r="BE1531" s="1" t="s">
        <v>30939</v>
      </c>
      <c r="BG1531" s="1" t="s">
        <v>30939</v>
      </c>
      <c r="BK1531" s="1">
        <v>1750000</v>
      </c>
      <c r="BL1531" s="1" t="s">
        <v>30938</v>
      </c>
      <c r="BR1531" s="1" t="s">
        <v>30938</v>
      </c>
      <c r="BS1531" s="1" t="s">
        <v>30938</v>
      </c>
      <c r="BV1531" s="1" t="s">
        <v>1711</v>
      </c>
    </row>
    <row r="1532" spans="1:74">
      <c r="A1532" s="1" t="s">
        <v>1712</v>
      </c>
      <c r="B1532" s="1" t="s">
        <v>1713</v>
      </c>
      <c r="C1532" s="1" t="s">
        <v>3132</v>
      </c>
      <c r="D1532" s="1">
        <v>357095051129699</v>
      </c>
      <c r="G1532" s="1" t="s">
        <v>1714</v>
      </c>
      <c r="I1532" s="1" t="s">
        <v>30867</v>
      </c>
      <c r="J1532" s="1" t="s">
        <v>30938</v>
      </c>
      <c r="N1532" s="1">
        <v>250000</v>
      </c>
      <c r="O1532" s="1" t="s">
        <v>30938</v>
      </c>
      <c r="P1532" s="1" t="s">
        <v>30939</v>
      </c>
      <c r="Q1532" s="1" t="s">
        <v>30938</v>
      </c>
      <c r="S1532" s="1" t="s">
        <v>30939</v>
      </c>
      <c r="W1532" s="1" t="s">
        <v>30938</v>
      </c>
      <c r="X1532" s="1" t="s">
        <v>30939</v>
      </c>
      <c r="AB1532" s="1" t="s">
        <v>30939</v>
      </c>
      <c r="AH1532" s="1" t="s">
        <v>30939</v>
      </c>
      <c r="AN1532" s="1" t="s">
        <v>30939</v>
      </c>
      <c r="AV1532" s="1" t="s">
        <v>30939</v>
      </c>
      <c r="AX1532" s="1" t="s">
        <v>30939</v>
      </c>
      <c r="AZ1532" s="1" t="s">
        <v>30939</v>
      </c>
      <c r="BB1532" s="1" t="s">
        <v>30939</v>
      </c>
      <c r="BE1532" s="1" t="s">
        <v>30939</v>
      </c>
      <c r="BG1532" s="1" t="s">
        <v>30939</v>
      </c>
      <c r="BK1532" s="1">
        <v>2000000</v>
      </c>
      <c r="BL1532" s="1" t="s">
        <v>30938</v>
      </c>
      <c r="BR1532" s="1" t="s">
        <v>30938</v>
      </c>
      <c r="BS1532" s="1" t="s">
        <v>30938</v>
      </c>
      <c r="BV1532" s="1" t="s">
        <v>1715</v>
      </c>
    </row>
    <row r="1533" spans="1:74">
      <c r="A1533" s="1" t="s">
        <v>1716</v>
      </c>
      <c r="B1533" s="1" t="s">
        <v>1717</v>
      </c>
      <c r="C1533" s="1" t="s">
        <v>3132</v>
      </c>
      <c r="D1533" s="1">
        <v>357095051129699</v>
      </c>
      <c r="G1533" s="1" t="s">
        <v>1718</v>
      </c>
      <c r="I1533" s="1" t="s">
        <v>30867</v>
      </c>
      <c r="J1533" s="1" t="s">
        <v>30938</v>
      </c>
      <c r="N1533" s="1">
        <v>250000</v>
      </c>
      <c r="O1533" s="1" t="s">
        <v>30938</v>
      </c>
      <c r="P1533" s="1" t="s">
        <v>30939</v>
      </c>
      <c r="Q1533" s="1" t="s">
        <v>30938</v>
      </c>
      <c r="S1533" s="1" t="s">
        <v>30939</v>
      </c>
      <c r="W1533" s="1" t="s">
        <v>30938</v>
      </c>
      <c r="X1533" s="1" t="s">
        <v>30939</v>
      </c>
      <c r="AB1533" s="1" t="s">
        <v>30939</v>
      </c>
      <c r="AH1533" s="1" t="s">
        <v>30939</v>
      </c>
      <c r="AN1533" s="1" t="s">
        <v>30939</v>
      </c>
      <c r="AV1533" s="1" t="s">
        <v>30939</v>
      </c>
      <c r="AX1533" s="1" t="s">
        <v>30939</v>
      </c>
      <c r="AZ1533" s="1" t="s">
        <v>30939</v>
      </c>
      <c r="BB1533" s="1" t="s">
        <v>30939</v>
      </c>
      <c r="BE1533" s="1" t="s">
        <v>30939</v>
      </c>
      <c r="BG1533" s="1" t="s">
        <v>30939</v>
      </c>
      <c r="BK1533" s="1">
        <v>2000000</v>
      </c>
      <c r="BL1533" s="1" t="s">
        <v>30938</v>
      </c>
      <c r="BR1533" s="1" t="s">
        <v>30938</v>
      </c>
      <c r="BS1533" s="1" t="s">
        <v>30938</v>
      </c>
      <c r="BV1533" s="1" t="s">
        <v>1719</v>
      </c>
    </row>
    <row r="1534" spans="1:74">
      <c r="A1534" s="1" t="s">
        <v>1720</v>
      </c>
      <c r="B1534" s="1" t="s">
        <v>1721</v>
      </c>
      <c r="C1534" s="1" t="s">
        <v>3132</v>
      </c>
      <c r="D1534" s="1">
        <v>357095051129699</v>
      </c>
      <c r="G1534" s="1" t="s">
        <v>2254</v>
      </c>
      <c r="I1534" s="1" t="s">
        <v>30867</v>
      </c>
      <c r="J1534" s="1" t="s">
        <v>30938</v>
      </c>
      <c r="N1534" s="1">
        <v>250000</v>
      </c>
      <c r="O1534" s="1" t="s">
        <v>30938</v>
      </c>
      <c r="P1534" s="1" t="s">
        <v>30939</v>
      </c>
      <c r="Q1534" s="1" t="s">
        <v>30938</v>
      </c>
      <c r="S1534" s="1" t="s">
        <v>30939</v>
      </c>
      <c r="W1534" s="1" t="s">
        <v>30938</v>
      </c>
      <c r="X1534" s="1" t="s">
        <v>30939</v>
      </c>
      <c r="AB1534" s="1" t="s">
        <v>30939</v>
      </c>
      <c r="AH1534" s="1" t="s">
        <v>30939</v>
      </c>
      <c r="AN1534" s="1" t="s">
        <v>30939</v>
      </c>
      <c r="AV1534" s="1" t="s">
        <v>30939</v>
      </c>
      <c r="AX1534" s="1" t="s">
        <v>30939</v>
      </c>
      <c r="AZ1534" s="1" t="s">
        <v>30939</v>
      </c>
      <c r="BB1534" s="1" t="s">
        <v>30939</v>
      </c>
      <c r="BE1534" s="1" t="s">
        <v>30939</v>
      </c>
      <c r="BG1534" s="1" t="s">
        <v>30939</v>
      </c>
      <c r="BK1534" s="1">
        <v>2000000</v>
      </c>
      <c r="BL1534" s="1" t="s">
        <v>30938</v>
      </c>
      <c r="BR1534" s="1" t="s">
        <v>30938</v>
      </c>
      <c r="BS1534" s="1" t="s">
        <v>30938</v>
      </c>
      <c r="BV1534" s="1" t="s">
        <v>1722</v>
      </c>
    </row>
    <row r="1535" spans="1:74">
      <c r="A1535" s="1" t="s">
        <v>1723</v>
      </c>
      <c r="B1535" s="1" t="s">
        <v>1724</v>
      </c>
      <c r="C1535" s="1" t="s">
        <v>3132</v>
      </c>
      <c r="D1535" s="1">
        <v>357095051129699</v>
      </c>
      <c r="G1535" s="1" t="s">
        <v>1725</v>
      </c>
      <c r="I1535" s="1" t="s">
        <v>30867</v>
      </c>
      <c r="J1535" s="1" t="s">
        <v>30938</v>
      </c>
      <c r="N1535" s="1">
        <v>250000</v>
      </c>
      <c r="O1535" s="1" t="s">
        <v>30938</v>
      </c>
      <c r="P1535" s="1" t="s">
        <v>30939</v>
      </c>
      <c r="Q1535" s="1" t="s">
        <v>30938</v>
      </c>
      <c r="S1535" s="1" t="s">
        <v>30939</v>
      </c>
      <c r="W1535" s="1" t="s">
        <v>30938</v>
      </c>
      <c r="X1535" s="1" t="s">
        <v>30939</v>
      </c>
      <c r="AB1535" s="1" t="s">
        <v>30939</v>
      </c>
      <c r="AH1535" s="1" t="s">
        <v>30939</v>
      </c>
      <c r="AN1535" s="1" t="s">
        <v>30939</v>
      </c>
      <c r="AV1535" s="1" t="s">
        <v>30939</v>
      </c>
      <c r="AX1535" s="1" t="s">
        <v>30939</v>
      </c>
      <c r="AZ1535" s="1" t="s">
        <v>30939</v>
      </c>
      <c r="BB1535" s="1" t="s">
        <v>30939</v>
      </c>
      <c r="BE1535" s="1" t="s">
        <v>30939</v>
      </c>
      <c r="BG1535" s="1" t="s">
        <v>30939</v>
      </c>
      <c r="BK1535" s="1">
        <v>2000000</v>
      </c>
      <c r="BL1535" s="1" t="s">
        <v>30938</v>
      </c>
      <c r="BR1535" s="1" t="s">
        <v>30938</v>
      </c>
      <c r="BS1535" s="1" t="s">
        <v>30938</v>
      </c>
      <c r="BV1535" s="1" t="s">
        <v>1726</v>
      </c>
    </row>
    <row r="1536" spans="1:74">
      <c r="A1536" s="1" t="s">
        <v>1727</v>
      </c>
      <c r="B1536" s="1" t="s">
        <v>1728</v>
      </c>
      <c r="C1536" s="1" t="s">
        <v>3132</v>
      </c>
      <c r="D1536" s="1">
        <v>357095051129699</v>
      </c>
      <c r="G1536" s="1" t="s">
        <v>2023</v>
      </c>
      <c r="I1536" s="1" t="s">
        <v>30867</v>
      </c>
      <c r="J1536" s="1" t="s">
        <v>30938</v>
      </c>
      <c r="N1536" s="1">
        <v>250000</v>
      </c>
      <c r="O1536" s="1" t="s">
        <v>30938</v>
      </c>
      <c r="P1536" s="1" t="s">
        <v>30939</v>
      </c>
      <c r="Q1536" s="1" t="s">
        <v>30938</v>
      </c>
      <c r="S1536" s="1" t="s">
        <v>30939</v>
      </c>
      <c r="W1536" s="1" t="s">
        <v>30938</v>
      </c>
      <c r="X1536" s="1" t="s">
        <v>30939</v>
      </c>
      <c r="AB1536" s="1" t="s">
        <v>30939</v>
      </c>
      <c r="AH1536" s="1" t="s">
        <v>30939</v>
      </c>
      <c r="AN1536" s="1" t="s">
        <v>30939</v>
      </c>
      <c r="AV1536" s="1" t="s">
        <v>30939</v>
      </c>
      <c r="AX1536" s="1" t="s">
        <v>30939</v>
      </c>
      <c r="AZ1536" s="1" t="s">
        <v>30939</v>
      </c>
      <c r="BB1536" s="1" t="s">
        <v>30939</v>
      </c>
      <c r="BE1536" s="1" t="s">
        <v>30939</v>
      </c>
      <c r="BG1536" s="1" t="s">
        <v>30939</v>
      </c>
      <c r="BK1536" s="1">
        <v>2000000</v>
      </c>
      <c r="BL1536" s="1" t="s">
        <v>30938</v>
      </c>
      <c r="BR1536" s="1" t="s">
        <v>30938</v>
      </c>
      <c r="BS1536" s="1" t="s">
        <v>30938</v>
      </c>
      <c r="BV1536" s="1" t="s">
        <v>1729</v>
      </c>
    </row>
    <row r="1537" spans="1:74">
      <c r="A1537" s="1" t="s">
        <v>1730</v>
      </c>
      <c r="B1537" s="1" t="s">
        <v>1731</v>
      </c>
      <c r="C1537" s="1" t="s">
        <v>3132</v>
      </c>
      <c r="D1537" s="1">
        <v>357095051129699</v>
      </c>
      <c r="G1537" s="1" t="s">
        <v>2075</v>
      </c>
      <c r="I1537" s="1" t="s">
        <v>30867</v>
      </c>
      <c r="J1537" s="1" t="s">
        <v>30938</v>
      </c>
      <c r="N1537" s="1">
        <v>250000</v>
      </c>
      <c r="O1537" s="1" t="s">
        <v>30938</v>
      </c>
      <c r="P1537" s="1" t="s">
        <v>30939</v>
      </c>
      <c r="Q1537" s="1" t="s">
        <v>30938</v>
      </c>
      <c r="S1537" s="1" t="s">
        <v>30939</v>
      </c>
      <c r="W1537" s="1" t="s">
        <v>30938</v>
      </c>
      <c r="X1537" s="1" t="s">
        <v>30939</v>
      </c>
      <c r="AB1537" s="1" t="s">
        <v>30939</v>
      </c>
      <c r="AH1537" s="1" t="s">
        <v>30939</v>
      </c>
      <c r="AN1537" s="1" t="s">
        <v>30939</v>
      </c>
      <c r="AV1537" s="1" t="s">
        <v>30939</v>
      </c>
      <c r="AX1537" s="1" t="s">
        <v>30939</v>
      </c>
      <c r="AZ1537" s="1" t="s">
        <v>30939</v>
      </c>
      <c r="BB1537" s="1" t="s">
        <v>30939</v>
      </c>
      <c r="BE1537" s="1" t="s">
        <v>30939</v>
      </c>
      <c r="BG1537" s="1" t="s">
        <v>30939</v>
      </c>
      <c r="BK1537" s="1">
        <v>1500000</v>
      </c>
      <c r="BL1537" s="1" t="s">
        <v>30938</v>
      </c>
      <c r="BR1537" s="1" t="s">
        <v>30938</v>
      </c>
      <c r="BS1537" s="1" t="s">
        <v>30938</v>
      </c>
      <c r="BV1537" s="1" t="s">
        <v>1732</v>
      </c>
    </row>
    <row r="1538" spans="1:74">
      <c r="A1538" s="1" t="s">
        <v>1617</v>
      </c>
      <c r="B1538" s="1" t="s">
        <v>1618</v>
      </c>
      <c r="C1538" s="1" t="s">
        <v>3132</v>
      </c>
      <c r="D1538" s="1">
        <v>357095051129699</v>
      </c>
      <c r="G1538" s="1" t="s">
        <v>2015</v>
      </c>
      <c r="I1538" s="1" t="s">
        <v>30867</v>
      </c>
      <c r="J1538" s="1" t="s">
        <v>30938</v>
      </c>
      <c r="N1538" s="1">
        <v>250000</v>
      </c>
      <c r="O1538" s="1" t="s">
        <v>30938</v>
      </c>
      <c r="P1538" s="1" t="s">
        <v>30939</v>
      </c>
      <c r="Q1538" s="1" t="s">
        <v>30938</v>
      </c>
      <c r="S1538" s="1" t="s">
        <v>30939</v>
      </c>
      <c r="W1538" s="1" t="s">
        <v>30938</v>
      </c>
      <c r="X1538" s="1" t="s">
        <v>30939</v>
      </c>
      <c r="AB1538" s="1" t="s">
        <v>30939</v>
      </c>
      <c r="AH1538" s="1" t="s">
        <v>30939</v>
      </c>
      <c r="AN1538" s="1" t="s">
        <v>30939</v>
      </c>
      <c r="AV1538" s="1" t="s">
        <v>30939</v>
      </c>
      <c r="AX1538" s="1" t="s">
        <v>30939</v>
      </c>
      <c r="AZ1538" s="1" t="s">
        <v>30939</v>
      </c>
      <c r="BB1538" s="1" t="s">
        <v>30939</v>
      </c>
      <c r="BE1538" s="1" t="s">
        <v>30939</v>
      </c>
      <c r="BG1538" s="1" t="s">
        <v>30939</v>
      </c>
      <c r="BK1538" s="1">
        <v>2000000</v>
      </c>
      <c r="BL1538" s="1" t="s">
        <v>30938</v>
      </c>
      <c r="BR1538" s="1" t="s">
        <v>30938</v>
      </c>
      <c r="BS1538" s="1" t="s">
        <v>30938</v>
      </c>
      <c r="BV1538" s="1" t="s">
        <v>1619</v>
      </c>
    </row>
    <row r="1539" spans="1:74">
      <c r="A1539" s="1" t="s">
        <v>1620</v>
      </c>
      <c r="B1539" s="1" t="s">
        <v>1621</v>
      </c>
      <c r="C1539" s="1" t="s">
        <v>2421</v>
      </c>
      <c r="D1539" s="1">
        <v>357095051129699</v>
      </c>
      <c r="G1539" s="1" t="s">
        <v>1622</v>
      </c>
      <c r="I1539" s="1" t="s">
        <v>30867</v>
      </c>
      <c r="J1539" s="1" t="s">
        <v>30938</v>
      </c>
      <c r="N1539" s="1">
        <v>250000</v>
      </c>
      <c r="O1539" s="1" t="s">
        <v>30938</v>
      </c>
      <c r="P1539" s="1" t="s">
        <v>30939</v>
      </c>
      <c r="Q1539" s="1" t="s">
        <v>30938</v>
      </c>
      <c r="S1539" s="1" t="s">
        <v>30939</v>
      </c>
      <c r="W1539" s="1" t="s">
        <v>30938</v>
      </c>
      <c r="X1539" s="1" t="s">
        <v>30939</v>
      </c>
      <c r="AB1539" s="1" t="s">
        <v>30939</v>
      </c>
      <c r="AH1539" s="1" t="s">
        <v>30939</v>
      </c>
      <c r="AN1539" s="1" t="s">
        <v>30939</v>
      </c>
      <c r="AV1539" s="1" t="s">
        <v>30939</v>
      </c>
      <c r="AX1539" s="1" t="s">
        <v>30939</v>
      </c>
      <c r="AZ1539" s="1" t="s">
        <v>30939</v>
      </c>
      <c r="BB1539" s="1" t="s">
        <v>30939</v>
      </c>
      <c r="BE1539" s="1" t="s">
        <v>30939</v>
      </c>
      <c r="BG1539" s="1" t="s">
        <v>30939</v>
      </c>
      <c r="BK1539" s="1">
        <v>2000000</v>
      </c>
      <c r="BL1539" s="1" t="s">
        <v>30938</v>
      </c>
      <c r="BR1539" s="1" t="s">
        <v>30938</v>
      </c>
      <c r="BS1539" s="1" t="s">
        <v>30938</v>
      </c>
      <c r="BV1539" s="1" t="s">
        <v>1623</v>
      </c>
    </row>
    <row r="1540" spans="1:74">
      <c r="A1540" s="1" t="s">
        <v>1624</v>
      </c>
      <c r="B1540" s="1" t="s">
        <v>1625</v>
      </c>
      <c r="C1540" s="1" t="s">
        <v>2421</v>
      </c>
      <c r="D1540" s="1">
        <v>357095051129699</v>
      </c>
      <c r="G1540" s="1" t="s">
        <v>1626</v>
      </c>
      <c r="I1540" s="1" t="s">
        <v>30867</v>
      </c>
      <c r="J1540" s="1" t="s">
        <v>30938</v>
      </c>
      <c r="N1540" s="1">
        <v>250000</v>
      </c>
      <c r="O1540" s="1" t="s">
        <v>30938</v>
      </c>
      <c r="P1540" s="1" t="s">
        <v>30939</v>
      </c>
      <c r="Q1540" s="1" t="s">
        <v>30938</v>
      </c>
      <c r="S1540" s="1" t="s">
        <v>30939</v>
      </c>
      <c r="W1540" s="1" t="s">
        <v>30938</v>
      </c>
      <c r="X1540" s="1" t="s">
        <v>30939</v>
      </c>
      <c r="AB1540" s="1" t="s">
        <v>30939</v>
      </c>
      <c r="AH1540" s="1" t="s">
        <v>30939</v>
      </c>
      <c r="AN1540" s="1" t="s">
        <v>30939</v>
      </c>
      <c r="AV1540" s="1" t="s">
        <v>30939</v>
      </c>
      <c r="AX1540" s="1" t="s">
        <v>30939</v>
      </c>
      <c r="AZ1540" s="1" t="s">
        <v>30939</v>
      </c>
      <c r="BB1540" s="1" t="s">
        <v>30939</v>
      </c>
      <c r="BE1540" s="1" t="s">
        <v>30939</v>
      </c>
      <c r="BG1540" s="1" t="s">
        <v>30939</v>
      </c>
      <c r="BK1540" s="1">
        <v>2000000</v>
      </c>
      <c r="BL1540" s="1" t="s">
        <v>30938</v>
      </c>
      <c r="BR1540" s="1" t="s">
        <v>30938</v>
      </c>
      <c r="BS1540" s="1" t="s">
        <v>30938</v>
      </c>
      <c r="BV1540" s="1" t="s">
        <v>1627</v>
      </c>
    </row>
    <row r="1541" spans="1:74">
      <c r="A1541" s="1" t="s">
        <v>1628</v>
      </c>
      <c r="B1541" s="1" t="s">
        <v>1629</v>
      </c>
      <c r="C1541" s="1" t="s">
        <v>2421</v>
      </c>
      <c r="D1541" s="1">
        <v>357095051129699</v>
      </c>
      <c r="G1541" s="1" t="s">
        <v>1630</v>
      </c>
      <c r="I1541" s="1" t="s">
        <v>30867</v>
      </c>
      <c r="J1541" s="1" t="s">
        <v>30938</v>
      </c>
      <c r="N1541" s="1">
        <v>250000</v>
      </c>
      <c r="O1541" s="1" t="s">
        <v>30938</v>
      </c>
      <c r="P1541" s="1" t="s">
        <v>30939</v>
      </c>
      <c r="Q1541" s="1" t="s">
        <v>30938</v>
      </c>
      <c r="S1541" s="1" t="s">
        <v>30939</v>
      </c>
      <c r="W1541" s="1" t="s">
        <v>30938</v>
      </c>
      <c r="X1541" s="1" t="s">
        <v>30939</v>
      </c>
      <c r="AB1541" s="1" t="s">
        <v>30939</v>
      </c>
      <c r="AH1541" s="1" t="s">
        <v>30939</v>
      </c>
      <c r="AN1541" s="1" t="s">
        <v>30939</v>
      </c>
      <c r="AV1541" s="1" t="s">
        <v>30939</v>
      </c>
      <c r="AX1541" s="1" t="s">
        <v>30939</v>
      </c>
      <c r="AZ1541" s="1" t="s">
        <v>30939</v>
      </c>
      <c r="BB1541" s="1" t="s">
        <v>30939</v>
      </c>
      <c r="BE1541" s="1" t="s">
        <v>30939</v>
      </c>
      <c r="BG1541" s="1" t="s">
        <v>30939</v>
      </c>
      <c r="BK1541" s="1">
        <v>2000000</v>
      </c>
      <c r="BL1541" s="1" t="s">
        <v>30938</v>
      </c>
      <c r="BR1541" s="1" t="s">
        <v>30938</v>
      </c>
      <c r="BS1541" s="1" t="s">
        <v>30938</v>
      </c>
      <c r="BV1541" s="1" t="s">
        <v>1631</v>
      </c>
    </row>
    <row r="1542" spans="1:74">
      <c r="A1542" s="1" t="s">
        <v>1632</v>
      </c>
      <c r="B1542" s="1" t="s">
        <v>1633</v>
      </c>
      <c r="C1542" s="1" t="s">
        <v>2421</v>
      </c>
      <c r="D1542" s="1">
        <v>357095051129699</v>
      </c>
      <c r="G1542" s="1" t="s">
        <v>1634</v>
      </c>
      <c r="I1542" s="1" t="s">
        <v>30873</v>
      </c>
      <c r="J1542" s="1" t="s">
        <v>30938</v>
      </c>
      <c r="N1542" s="1">
        <v>250000</v>
      </c>
      <c r="O1542" s="1" t="s">
        <v>30938</v>
      </c>
      <c r="P1542" s="1" t="s">
        <v>30939</v>
      </c>
      <c r="Q1542" s="1" t="s">
        <v>30938</v>
      </c>
      <c r="S1542" s="1" t="s">
        <v>30939</v>
      </c>
      <c r="W1542" s="1" t="s">
        <v>30938</v>
      </c>
      <c r="X1542" s="1" t="s">
        <v>30939</v>
      </c>
      <c r="AB1542" s="1" t="s">
        <v>30939</v>
      </c>
      <c r="AH1542" s="1" t="s">
        <v>30939</v>
      </c>
      <c r="AN1542" s="1" t="s">
        <v>30939</v>
      </c>
      <c r="AV1542" s="1" t="s">
        <v>30939</v>
      </c>
      <c r="AX1542" s="1" t="s">
        <v>30939</v>
      </c>
      <c r="AZ1542" s="1" t="s">
        <v>30939</v>
      </c>
      <c r="BB1542" s="1" t="s">
        <v>30939</v>
      </c>
      <c r="BE1542" s="1" t="s">
        <v>30939</v>
      </c>
      <c r="BG1542" s="1" t="s">
        <v>30939</v>
      </c>
      <c r="BK1542" s="1">
        <v>2000000</v>
      </c>
      <c r="BL1542" s="1" t="s">
        <v>30938</v>
      </c>
      <c r="BR1542" s="1" t="s">
        <v>30938</v>
      </c>
      <c r="BS1542" s="1" t="s">
        <v>30938</v>
      </c>
      <c r="BV1542" s="1" t="s">
        <v>1635</v>
      </c>
    </row>
    <row r="1543" spans="1:74">
      <c r="A1543" s="1" t="s">
        <v>1636</v>
      </c>
      <c r="B1543" s="1" t="s">
        <v>1637</v>
      </c>
      <c r="C1543" s="1" t="s">
        <v>2421</v>
      </c>
      <c r="D1543" s="1">
        <v>357095051129699</v>
      </c>
      <c r="G1543" s="1" t="s">
        <v>1718</v>
      </c>
      <c r="I1543" s="1" t="s">
        <v>30867</v>
      </c>
      <c r="J1543" s="1" t="s">
        <v>30938</v>
      </c>
      <c r="N1543" s="1">
        <v>250000</v>
      </c>
      <c r="O1543" s="1" t="s">
        <v>30938</v>
      </c>
      <c r="P1543" s="1" t="s">
        <v>30939</v>
      </c>
      <c r="Q1543" s="1" t="s">
        <v>30938</v>
      </c>
      <c r="S1543" s="1" t="s">
        <v>30939</v>
      </c>
      <c r="W1543" s="1" t="s">
        <v>30938</v>
      </c>
      <c r="X1543" s="1" t="s">
        <v>30939</v>
      </c>
      <c r="AB1543" s="1" t="s">
        <v>30939</v>
      </c>
      <c r="AH1543" s="1" t="s">
        <v>30939</v>
      </c>
      <c r="AN1543" s="1" t="s">
        <v>30939</v>
      </c>
      <c r="AV1543" s="1" t="s">
        <v>30939</v>
      </c>
      <c r="AX1543" s="1" t="s">
        <v>30939</v>
      </c>
      <c r="AZ1543" s="1" t="s">
        <v>30939</v>
      </c>
      <c r="BB1543" s="1" t="s">
        <v>30939</v>
      </c>
      <c r="BE1543" s="1" t="s">
        <v>30939</v>
      </c>
      <c r="BG1543" s="1" t="s">
        <v>30939</v>
      </c>
      <c r="BK1543" s="1">
        <v>2000000</v>
      </c>
      <c r="BL1543" s="1" t="s">
        <v>30938</v>
      </c>
      <c r="BR1543" s="1" t="s">
        <v>30938</v>
      </c>
      <c r="BS1543" s="1" t="s">
        <v>30938</v>
      </c>
      <c r="BV1543" s="1" t="s">
        <v>1638</v>
      </c>
    </row>
    <row r="1544" spans="1:74">
      <c r="A1544" s="1" t="s">
        <v>1639</v>
      </c>
      <c r="B1544" s="1" t="s">
        <v>1640</v>
      </c>
      <c r="C1544" s="1" t="s">
        <v>2421</v>
      </c>
      <c r="D1544" s="1">
        <v>357095051129699</v>
      </c>
      <c r="G1544" s="1" t="s">
        <v>1641</v>
      </c>
      <c r="I1544" s="1" t="s">
        <v>30873</v>
      </c>
      <c r="J1544" s="1" t="s">
        <v>30938</v>
      </c>
      <c r="N1544" s="1">
        <v>250000</v>
      </c>
      <c r="O1544" s="1" t="s">
        <v>30938</v>
      </c>
      <c r="P1544" s="1" t="s">
        <v>30939</v>
      </c>
      <c r="Q1544" s="1" t="s">
        <v>30938</v>
      </c>
      <c r="S1544" s="1" t="s">
        <v>30939</v>
      </c>
      <c r="W1544" s="1" t="s">
        <v>30938</v>
      </c>
      <c r="X1544" s="1" t="s">
        <v>30939</v>
      </c>
      <c r="AB1544" s="1" t="s">
        <v>30939</v>
      </c>
      <c r="AH1544" s="1" t="s">
        <v>30939</v>
      </c>
      <c r="AN1544" s="1" t="s">
        <v>30939</v>
      </c>
      <c r="AV1544" s="1" t="s">
        <v>30939</v>
      </c>
      <c r="AX1544" s="1" t="s">
        <v>30939</v>
      </c>
      <c r="AZ1544" s="1" t="s">
        <v>30939</v>
      </c>
      <c r="BB1544" s="1" t="s">
        <v>30939</v>
      </c>
      <c r="BE1544" s="1" t="s">
        <v>30939</v>
      </c>
      <c r="BG1544" s="1" t="s">
        <v>30939</v>
      </c>
      <c r="BK1544" s="1">
        <v>2000000</v>
      </c>
      <c r="BL1544" s="1" t="s">
        <v>30938</v>
      </c>
      <c r="BR1544" s="1" t="s">
        <v>30938</v>
      </c>
      <c r="BS1544" s="1" t="s">
        <v>30938</v>
      </c>
      <c r="BV1544" s="1" t="s">
        <v>1642</v>
      </c>
    </row>
    <row r="1545" spans="1:74">
      <c r="A1545" s="1" t="s">
        <v>1643</v>
      </c>
      <c r="B1545" s="1" t="s">
        <v>1644</v>
      </c>
      <c r="C1545" s="1" t="s">
        <v>2421</v>
      </c>
      <c r="D1545" s="1">
        <v>357095051129699</v>
      </c>
      <c r="G1545" s="1" t="s">
        <v>1645</v>
      </c>
      <c r="I1545" s="1" t="s">
        <v>30867</v>
      </c>
      <c r="J1545" s="1" t="s">
        <v>30938</v>
      </c>
      <c r="N1545" s="1">
        <v>250000</v>
      </c>
      <c r="O1545" s="1" t="s">
        <v>30938</v>
      </c>
      <c r="P1545" s="1" t="s">
        <v>30939</v>
      </c>
      <c r="Q1545" s="1" t="s">
        <v>30938</v>
      </c>
      <c r="S1545" s="1" t="s">
        <v>30939</v>
      </c>
      <c r="W1545" s="1" t="s">
        <v>30938</v>
      </c>
      <c r="X1545" s="1" t="s">
        <v>30939</v>
      </c>
      <c r="AB1545" s="1" t="s">
        <v>30939</v>
      </c>
      <c r="AH1545" s="1" t="s">
        <v>30939</v>
      </c>
      <c r="AN1545" s="1" t="s">
        <v>30939</v>
      </c>
      <c r="AV1545" s="1" t="s">
        <v>30939</v>
      </c>
      <c r="AX1545" s="1" t="s">
        <v>30939</v>
      </c>
      <c r="AZ1545" s="1" t="s">
        <v>30939</v>
      </c>
      <c r="BB1545" s="1" t="s">
        <v>30939</v>
      </c>
      <c r="BE1545" s="1" t="s">
        <v>30939</v>
      </c>
      <c r="BG1545" s="1" t="s">
        <v>30939</v>
      </c>
      <c r="BK1545" s="1">
        <v>2000000</v>
      </c>
      <c r="BL1545" s="1" t="s">
        <v>30938</v>
      </c>
      <c r="BR1545" s="1" t="s">
        <v>30938</v>
      </c>
      <c r="BS1545" s="1" t="s">
        <v>30938</v>
      </c>
      <c r="BV1545" s="1" t="s">
        <v>1646</v>
      </c>
    </row>
    <row r="1546" spans="1:74">
      <c r="A1546" s="1" t="s">
        <v>1647</v>
      </c>
      <c r="B1546" s="1" t="s">
        <v>1648</v>
      </c>
      <c r="C1546" s="1" t="s">
        <v>2421</v>
      </c>
      <c r="D1546" s="1">
        <v>357095051129699</v>
      </c>
      <c r="G1546" s="1" t="s">
        <v>1649</v>
      </c>
      <c r="I1546" s="1" t="s">
        <v>30867</v>
      </c>
      <c r="J1546" s="1" t="s">
        <v>30938</v>
      </c>
      <c r="N1546" s="1">
        <v>250000</v>
      </c>
      <c r="O1546" s="1" t="s">
        <v>30939</v>
      </c>
      <c r="P1546" s="1" t="s">
        <v>30939</v>
      </c>
      <c r="W1546" s="1" t="s">
        <v>30938</v>
      </c>
      <c r="AB1546" s="1" t="s">
        <v>30939</v>
      </c>
      <c r="AH1546" s="1" t="s">
        <v>30939</v>
      </c>
      <c r="AN1546" s="1" t="s">
        <v>30939</v>
      </c>
      <c r="AV1546" s="1" t="s">
        <v>30939</v>
      </c>
      <c r="AX1546" s="1" t="s">
        <v>30939</v>
      </c>
      <c r="AZ1546" s="1" t="s">
        <v>30939</v>
      </c>
      <c r="BB1546" s="1" t="s">
        <v>30939</v>
      </c>
      <c r="BE1546" s="1" t="s">
        <v>30939</v>
      </c>
      <c r="BG1546" s="1" t="s">
        <v>30939</v>
      </c>
      <c r="BK1546" s="1">
        <v>2000000</v>
      </c>
      <c r="BL1546" s="1" t="s">
        <v>30938</v>
      </c>
      <c r="BR1546" s="1" t="s">
        <v>30938</v>
      </c>
      <c r="BS1546" s="1" t="s">
        <v>30938</v>
      </c>
      <c r="BV1546" s="1" t="s">
        <v>1650</v>
      </c>
    </row>
    <row r="1547" spans="1:74">
      <c r="A1547" s="1" t="s">
        <v>1651</v>
      </c>
      <c r="B1547" s="1" t="s">
        <v>1652</v>
      </c>
      <c r="C1547" s="1" t="s">
        <v>2421</v>
      </c>
      <c r="D1547" s="1">
        <v>357095051129699</v>
      </c>
      <c r="G1547" s="1" t="s">
        <v>1653</v>
      </c>
      <c r="I1547" s="1" t="s">
        <v>30867</v>
      </c>
      <c r="J1547" s="1" t="s">
        <v>30938</v>
      </c>
      <c r="N1547" s="1">
        <v>250000</v>
      </c>
      <c r="O1547" s="1" t="s">
        <v>30938</v>
      </c>
      <c r="P1547" s="1" t="s">
        <v>30939</v>
      </c>
      <c r="Q1547" s="1" t="s">
        <v>30938</v>
      </c>
      <c r="S1547" s="1" t="s">
        <v>30939</v>
      </c>
      <c r="W1547" s="1" t="s">
        <v>30938</v>
      </c>
      <c r="X1547" s="1" t="s">
        <v>30939</v>
      </c>
      <c r="AB1547" s="1" t="s">
        <v>30939</v>
      </c>
      <c r="AH1547" s="1" t="s">
        <v>30939</v>
      </c>
      <c r="AN1547" s="1" t="s">
        <v>30939</v>
      </c>
      <c r="AV1547" s="1" t="s">
        <v>30939</v>
      </c>
      <c r="AX1547" s="1" t="s">
        <v>30939</v>
      </c>
      <c r="AZ1547" s="1" t="s">
        <v>30939</v>
      </c>
      <c r="BB1547" s="1" t="s">
        <v>30939</v>
      </c>
      <c r="BE1547" s="1" t="s">
        <v>30939</v>
      </c>
      <c r="BG1547" s="1" t="s">
        <v>30939</v>
      </c>
      <c r="BK1547" s="1">
        <v>2000000</v>
      </c>
      <c r="BL1547" s="1" t="s">
        <v>30938</v>
      </c>
      <c r="BR1547" s="1" t="s">
        <v>30938</v>
      </c>
      <c r="BS1547" s="1" t="s">
        <v>30938</v>
      </c>
      <c r="BV1547" s="1" t="s">
        <v>1654</v>
      </c>
    </row>
    <row r="1548" spans="1:74">
      <c r="A1548" s="1" t="s">
        <v>1655</v>
      </c>
      <c r="B1548" s="1" t="s">
        <v>1656</v>
      </c>
      <c r="C1548" s="1" t="s">
        <v>2421</v>
      </c>
      <c r="D1548" s="1">
        <v>357095051129699</v>
      </c>
      <c r="G1548" s="1" t="s">
        <v>1657</v>
      </c>
      <c r="I1548" s="1" t="s">
        <v>30867</v>
      </c>
      <c r="J1548" s="1" t="s">
        <v>30938</v>
      </c>
      <c r="N1548" s="1">
        <v>250000</v>
      </c>
      <c r="O1548" s="1" t="s">
        <v>30939</v>
      </c>
      <c r="P1548" s="1" t="s">
        <v>30939</v>
      </c>
      <c r="W1548" s="1" t="s">
        <v>30938</v>
      </c>
      <c r="AB1548" s="1" t="s">
        <v>30939</v>
      </c>
      <c r="AH1548" s="1" t="s">
        <v>30939</v>
      </c>
      <c r="AN1548" s="1" t="s">
        <v>30939</v>
      </c>
      <c r="AV1548" s="1" t="s">
        <v>30939</v>
      </c>
      <c r="AX1548" s="1" t="s">
        <v>30938</v>
      </c>
      <c r="AY1548" s="1" t="s">
        <v>30939</v>
      </c>
      <c r="AZ1548" s="1" t="s">
        <v>30938</v>
      </c>
      <c r="BA1548" s="1" t="s">
        <v>1658</v>
      </c>
      <c r="BB1548" s="1" t="s">
        <v>30939</v>
      </c>
      <c r="BE1548" s="1" t="s">
        <v>30939</v>
      </c>
      <c r="BG1548" s="1" t="s">
        <v>30939</v>
      </c>
      <c r="BK1548" s="1">
        <v>1500000</v>
      </c>
      <c r="BL1548" s="1" t="s">
        <v>30939</v>
      </c>
      <c r="BM1548" s="1">
        <v>950000</v>
      </c>
      <c r="BN1548" s="1" t="s">
        <v>1659</v>
      </c>
      <c r="BO1548" s="1" t="s">
        <v>1660</v>
      </c>
      <c r="BP1548" s="1" t="s">
        <v>1661</v>
      </c>
      <c r="BR1548" s="1" t="s">
        <v>30938</v>
      </c>
      <c r="BS1548" s="1" t="s">
        <v>30938</v>
      </c>
      <c r="BV1548" s="1" t="s">
        <v>1662</v>
      </c>
    </row>
    <row r="1549" spans="1:74">
      <c r="A1549" s="1" t="s">
        <v>1663</v>
      </c>
      <c r="B1549" s="1" t="s">
        <v>1664</v>
      </c>
      <c r="C1549" s="1" t="s">
        <v>2421</v>
      </c>
      <c r="D1549" s="1">
        <v>357095051129699</v>
      </c>
      <c r="G1549" s="1" t="s">
        <v>1665</v>
      </c>
      <c r="I1549" s="1" t="s">
        <v>30867</v>
      </c>
      <c r="J1549" s="1" t="s">
        <v>30938</v>
      </c>
      <c r="N1549" s="1">
        <v>250000</v>
      </c>
      <c r="O1549" s="1" t="s">
        <v>30939</v>
      </c>
      <c r="P1549" s="1" t="s">
        <v>30939</v>
      </c>
      <c r="W1549" s="1" t="s">
        <v>30938</v>
      </c>
      <c r="AB1549" s="1" t="s">
        <v>30939</v>
      </c>
      <c r="AH1549" s="1" t="s">
        <v>30939</v>
      </c>
      <c r="AN1549" s="1" t="s">
        <v>30939</v>
      </c>
      <c r="AV1549" s="1" t="s">
        <v>30939</v>
      </c>
      <c r="AX1549" s="1" t="s">
        <v>30939</v>
      </c>
      <c r="AZ1549" s="1" t="s">
        <v>30939</v>
      </c>
      <c r="BB1549" s="1" t="s">
        <v>30939</v>
      </c>
      <c r="BE1549" s="1" t="s">
        <v>30939</v>
      </c>
      <c r="BG1549" s="1" t="s">
        <v>30939</v>
      </c>
      <c r="BK1549" s="1">
        <v>2000000</v>
      </c>
      <c r="BL1549" s="1" t="s">
        <v>30938</v>
      </c>
      <c r="BR1549" s="1" t="s">
        <v>30938</v>
      </c>
      <c r="BS1549" s="1" t="s">
        <v>30938</v>
      </c>
      <c r="BV1549" s="1" t="s">
        <v>1666</v>
      </c>
    </row>
    <row r="1550" spans="1:74">
      <c r="A1550" s="1" t="s">
        <v>1667</v>
      </c>
      <c r="B1550" s="1" t="s">
        <v>1668</v>
      </c>
      <c r="C1550" s="1" t="s">
        <v>2421</v>
      </c>
      <c r="D1550" s="1">
        <v>357095051129699</v>
      </c>
      <c r="G1550" s="1" t="s">
        <v>1669</v>
      </c>
      <c r="I1550" s="1" t="s">
        <v>30873</v>
      </c>
      <c r="J1550" s="1" t="s">
        <v>30938</v>
      </c>
      <c r="N1550" s="1">
        <v>250000</v>
      </c>
      <c r="O1550" s="1" t="s">
        <v>30938</v>
      </c>
      <c r="P1550" s="1" t="s">
        <v>30939</v>
      </c>
      <c r="Q1550" s="1" t="s">
        <v>30938</v>
      </c>
      <c r="S1550" s="1" t="s">
        <v>30939</v>
      </c>
      <c r="W1550" s="1" t="s">
        <v>30938</v>
      </c>
      <c r="X1550" s="1" t="s">
        <v>30939</v>
      </c>
      <c r="AB1550" s="1" t="s">
        <v>30939</v>
      </c>
      <c r="AH1550" s="1" t="s">
        <v>30939</v>
      </c>
      <c r="AN1550" s="1" t="s">
        <v>30939</v>
      </c>
      <c r="AV1550" s="1" t="s">
        <v>30939</v>
      </c>
      <c r="AX1550" s="1" t="s">
        <v>30939</v>
      </c>
      <c r="AZ1550" s="1" t="s">
        <v>30939</v>
      </c>
      <c r="BB1550" s="1" t="s">
        <v>30939</v>
      </c>
      <c r="BE1550" s="1" t="s">
        <v>30939</v>
      </c>
      <c r="BG1550" s="1" t="s">
        <v>30939</v>
      </c>
      <c r="BK1550" s="1">
        <v>2000000</v>
      </c>
      <c r="BL1550" s="1" t="s">
        <v>30938</v>
      </c>
      <c r="BR1550" s="1" t="s">
        <v>30938</v>
      </c>
      <c r="BS1550" s="1" t="s">
        <v>30938</v>
      </c>
      <c r="BV1550" s="1" t="s">
        <v>1670</v>
      </c>
    </row>
    <row r="1551" spans="1:74">
      <c r="A1551" s="1" t="s">
        <v>1671</v>
      </c>
      <c r="B1551" s="1" t="s">
        <v>1672</v>
      </c>
      <c r="C1551" s="1" t="s">
        <v>2421</v>
      </c>
      <c r="D1551" s="1">
        <v>357095051129699</v>
      </c>
      <c r="G1551" s="1" t="s">
        <v>1673</v>
      </c>
      <c r="I1551" s="1" t="s">
        <v>30867</v>
      </c>
      <c r="J1551" s="1" t="s">
        <v>30938</v>
      </c>
      <c r="N1551" s="1">
        <v>250000</v>
      </c>
      <c r="O1551" s="1" t="s">
        <v>30938</v>
      </c>
      <c r="P1551" s="1" t="s">
        <v>30939</v>
      </c>
      <c r="Q1551" s="1" t="s">
        <v>30938</v>
      </c>
      <c r="S1551" s="1" t="s">
        <v>30939</v>
      </c>
      <c r="W1551" s="1" t="s">
        <v>30938</v>
      </c>
      <c r="X1551" s="1" t="s">
        <v>30939</v>
      </c>
      <c r="AB1551" s="1" t="s">
        <v>30939</v>
      </c>
      <c r="AH1551" s="1" t="s">
        <v>30939</v>
      </c>
      <c r="AN1551" s="1" t="s">
        <v>30939</v>
      </c>
      <c r="AV1551" s="1" t="s">
        <v>30939</v>
      </c>
      <c r="AX1551" s="1" t="s">
        <v>30939</v>
      </c>
      <c r="AZ1551" s="1" t="s">
        <v>30939</v>
      </c>
      <c r="BB1551" s="1" t="s">
        <v>30939</v>
      </c>
      <c r="BE1551" s="1" t="s">
        <v>30939</v>
      </c>
      <c r="BG1551" s="1" t="s">
        <v>30939</v>
      </c>
      <c r="BK1551" s="1">
        <v>2000000</v>
      </c>
      <c r="BL1551" s="1" t="s">
        <v>30938</v>
      </c>
      <c r="BR1551" s="1" t="s">
        <v>30938</v>
      </c>
      <c r="BS1551" s="1" t="s">
        <v>30938</v>
      </c>
      <c r="BV1551" s="1" t="s">
        <v>1674</v>
      </c>
    </row>
    <row r="1552" spans="1:74">
      <c r="A1552" s="1" t="s">
        <v>1675</v>
      </c>
      <c r="B1552" s="1" t="s">
        <v>1559</v>
      </c>
      <c r="C1552" s="1" t="s">
        <v>2421</v>
      </c>
      <c r="D1552" s="1">
        <v>357095051129699</v>
      </c>
      <c r="G1552" s="1" t="s">
        <v>1714</v>
      </c>
      <c r="I1552" s="1" t="s">
        <v>30867</v>
      </c>
      <c r="J1552" s="1" t="s">
        <v>30938</v>
      </c>
      <c r="N1552" s="1">
        <v>250000</v>
      </c>
      <c r="O1552" s="1" t="s">
        <v>30938</v>
      </c>
      <c r="P1552" s="1" t="s">
        <v>30939</v>
      </c>
      <c r="Q1552" s="1" t="s">
        <v>30938</v>
      </c>
      <c r="S1552" s="1" t="s">
        <v>30939</v>
      </c>
      <c r="W1552" s="1" t="s">
        <v>30938</v>
      </c>
      <c r="X1552" s="1" t="s">
        <v>30939</v>
      </c>
      <c r="AB1552" s="1" t="s">
        <v>30939</v>
      </c>
      <c r="AH1552" s="1" t="s">
        <v>30939</v>
      </c>
      <c r="AN1552" s="1" t="s">
        <v>30939</v>
      </c>
      <c r="AV1552" s="1" t="s">
        <v>30939</v>
      </c>
      <c r="AX1552" s="1" t="s">
        <v>30939</v>
      </c>
      <c r="AZ1552" s="1" t="s">
        <v>30939</v>
      </c>
      <c r="BB1552" s="1" t="s">
        <v>30939</v>
      </c>
      <c r="BE1552" s="1" t="s">
        <v>30939</v>
      </c>
      <c r="BG1552" s="1" t="s">
        <v>30939</v>
      </c>
      <c r="BK1552" s="1">
        <v>2000000</v>
      </c>
      <c r="BL1552" s="1" t="s">
        <v>30938</v>
      </c>
      <c r="BR1552" s="1" t="s">
        <v>30938</v>
      </c>
      <c r="BS1552" s="1" t="s">
        <v>30938</v>
      </c>
      <c r="BV1552" s="1" t="s">
        <v>1560</v>
      </c>
    </row>
    <row r="1553" spans="1:74">
      <c r="A1553" s="1" t="s">
        <v>1561</v>
      </c>
      <c r="B1553" s="1" t="s">
        <v>1562</v>
      </c>
      <c r="C1553" s="1" t="s">
        <v>2421</v>
      </c>
      <c r="D1553" s="1">
        <v>357095051129699</v>
      </c>
      <c r="G1553" s="1" t="s">
        <v>1563</v>
      </c>
      <c r="I1553" s="1" t="s">
        <v>30867</v>
      </c>
      <c r="J1553" s="1" t="s">
        <v>30938</v>
      </c>
      <c r="N1553" s="1">
        <v>250000</v>
      </c>
      <c r="O1553" s="1" t="s">
        <v>30938</v>
      </c>
      <c r="P1553" s="1" t="s">
        <v>30939</v>
      </c>
      <c r="Q1553" s="1" t="s">
        <v>30938</v>
      </c>
      <c r="S1553" s="1" t="s">
        <v>30939</v>
      </c>
      <c r="W1553" s="1" t="s">
        <v>30938</v>
      </c>
      <c r="X1553" s="1" t="s">
        <v>30939</v>
      </c>
      <c r="AB1553" s="1" t="s">
        <v>30939</v>
      </c>
      <c r="AH1553" s="1" t="s">
        <v>30939</v>
      </c>
      <c r="AN1553" s="1" t="s">
        <v>30939</v>
      </c>
      <c r="AV1553" s="1" t="s">
        <v>30939</v>
      </c>
      <c r="AX1553" s="1" t="s">
        <v>30939</v>
      </c>
      <c r="AZ1553" s="1" t="s">
        <v>30939</v>
      </c>
      <c r="BB1553" s="1" t="s">
        <v>30939</v>
      </c>
      <c r="BE1553" s="1" t="s">
        <v>30939</v>
      </c>
      <c r="BG1553" s="1" t="s">
        <v>30939</v>
      </c>
      <c r="BK1553" s="1">
        <v>2000000</v>
      </c>
      <c r="BL1553" s="1" t="s">
        <v>30938</v>
      </c>
      <c r="BR1553" s="1" t="s">
        <v>30938</v>
      </c>
      <c r="BS1553" s="1" t="s">
        <v>30938</v>
      </c>
      <c r="BV1553" s="1" t="s">
        <v>1564</v>
      </c>
    </row>
    <row r="1554" spans="1:74">
      <c r="A1554" s="1" t="s">
        <v>2354</v>
      </c>
      <c r="B1554" s="1" t="s">
        <v>1565</v>
      </c>
      <c r="C1554" s="1" t="s">
        <v>2421</v>
      </c>
      <c r="D1554" s="1">
        <v>357095051129699</v>
      </c>
      <c r="G1554" s="1" t="s">
        <v>1566</v>
      </c>
      <c r="I1554" s="1" t="s">
        <v>30867</v>
      </c>
      <c r="J1554" s="1" t="s">
        <v>30938</v>
      </c>
      <c r="N1554" s="1">
        <v>250000</v>
      </c>
      <c r="O1554" s="1" t="s">
        <v>30938</v>
      </c>
      <c r="P1554" s="1" t="s">
        <v>30939</v>
      </c>
      <c r="Q1554" s="1" t="s">
        <v>30938</v>
      </c>
      <c r="S1554" s="1" t="s">
        <v>30939</v>
      </c>
      <c r="W1554" s="1" t="s">
        <v>30938</v>
      </c>
      <c r="X1554" s="1" t="s">
        <v>30939</v>
      </c>
      <c r="AB1554" s="1" t="s">
        <v>30939</v>
      </c>
      <c r="AH1554" s="1" t="s">
        <v>30939</v>
      </c>
      <c r="AN1554" s="1" t="s">
        <v>30939</v>
      </c>
      <c r="AV1554" s="1" t="s">
        <v>30939</v>
      </c>
      <c r="AX1554" s="1" t="s">
        <v>30939</v>
      </c>
      <c r="AZ1554" s="1" t="s">
        <v>30939</v>
      </c>
      <c r="BB1554" s="1" t="s">
        <v>30939</v>
      </c>
      <c r="BE1554" s="1" t="s">
        <v>30939</v>
      </c>
      <c r="BG1554" s="1" t="s">
        <v>30939</v>
      </c>
      <c r="BK1554" s="1">
        <v>2000000</v>
      </c>
      <c r="BL1554" s="1" t="s">
        <v>30938</v>
      </c>
      <c r="BR1554" s="1" t="s">
        <v>30938</v>
      </c>
      <c r="BS1554" s="1" t="s">
        <v>30938</v>
      </c>
      <c r="BV1554" s="1" t="s">
        <v>1567</v>
      </c>
    </row>
    <row r="1555" spans="1:74">
      <c r="A1555" s="1" t="s">
        <v>1568</v>
      </c>
      <c r="B1555" s="1" t="s">
        <v>1569</v>
      </c>
      <c r="C1555" s="1" t="s">
        <v>2421</v>
      </c>
      <c r="D1555" s="1">
        <v>357095051129699</v>
      </c>
      <c r="G1555" s="1" t="s">
        <v>1570</v>
      </c>
      <c r="I1555" s="1" t="s">
        <v>30867</v>
      </c>
      <c r="J1555" s="1" t="s">
        <v>30938</v>
      </c>
      <c r="N1555" s="1">
        <v>250000</v>
      </c>
      <c r="O1555" s="1" t="s">
        <v>30938</v>
      </c>
      <c r="P1555" s="1" t="s">
        <v>30939</v>
      </c>
      <c r="Q1555" s="1" t="s">
        <v>30938</v>
      </c>
      <c r="S1555" s="1" t="s">
        <v>30939</v>
      </c>
      <c r="W1555" s="1" t="s">
        <v>30938</v>
      </c>
      <c r="X1555" s="1" t="s">
        <v>30939</v>
      </c>
      <c r="AB1555" s="1" t="s">
        <v>30939</v>
      </c>
      <c r="AH1555" s="1" t="s">
        <v>30939</v>
      </c>
      <c r="AN1555" s="1" t="s">
        <v>30939</v>
      </c>
      <c r="AV1555" s="1" t="s">
        <v>30939</v>
      </c>
      <c r="AX1555" s="1" t="s">
        <v>30939</v>
      </c>
      <c r="AZ1555" s="1" t="s">
        <v>30939</v>
      </c>
      <c r="BB1555" s="1" t="s">
        <v>30939</v>
      </c>
      <c r="BE1555" s="1" t="s">
        <v>30939</v>
      </c>
      <c r="BG1555" s="1" t="s">
        <v>30939</v>
      </c>
      <c r="BK1555" s="1">
        <v>2000000</v>
      </c>
      <c r="BL1555" s="1" t="s">
        <v>30938</v>
      </c>
      <c r="BR1555" s="1" t="s">
        <v>30938</v>
      </c>
      <c r="BS1555" s="1" t="s">
        <v>30938</v>
      </c>
      <c r="BV1555" s="1" t="s">
        <v>1571</v>
      </c>
    </row>
    <row r="1556" spans="1:74">
      <c r="A1556" s="1" t="s">
        <v>1572</v>
      </c>
      <c r="B1556" s="1" t="s">
        <v>1573</v>
      </c>
      <c r="C1556" s="1" t="s">
        <v>1574</v>
      </c>
      <c r="D1556" s="1">
        <v>357095051136975</v>
      </c>
      <c r="G1556" s="1" t="s">
        <v>1575</v>
      </c>
      <c r="I1556" s="1" t="s">
        <v>30867</v>
      </c>
      <c r="J1556" s="1" t="s">
        <v>30938</v>
      </c>
      <c r="N1556" s="1">
        <v>250000</v>
      </c>
      <c r="O1556" s="1" t="s">
        <v>30939</v>
      </c>
      <c r="P1556" s="1" t="s">
        <v>30939</v>
      </c>
      <c r="W1556" s="1" t="s">
        <v>30938</v>
      </c>
      <c r="AB1556" s="1" t="s">
        <v>30939</v>
      </c>
      <c r="AH1556" s="1" t="s">
        <v>30939</v>
      </c>
      <c r="AN1556" s="1" t="s">
        <v>30939</v>
      </c>
      <c r="AV1556" s="1" t="s">
        <v>30939</v>
      </c>
      <c r="AX1556" s="1" t="s">
        <v>30939</v>
      </c>
      <c r="AZ1556" s="1" t="s">
        <v>30939</v>
      </c>
      <c r="BB1556" s="1" t="s">
        <v>30939</v>
      </c>
      <c r="BE1556" s="1" t="s">
        <v>30939</v>
      </c>
      <c r="BG1556" s="1" t="s">
        <v>30939</v>
      </c>
      <c r="BK1556" s="1">
        <v>2000000</v>
      </c>
      <c r="BL1556" s="1" t="s">
        <v>30938</v>
      </c>
      <c r="BR1556" s="1" t="s">
        <v>30938</v>
      </c>
      <c r="BS1556" s="1" t="s">
        <v>30938</v>
      </c>
      <c r="BV1556" s="1" t="s">
        <v>1576</v>
      </c>
    </row>
    <row r="1557" spans="1:74">
      <c r="A1557" s="1" t="s">
        <v>1577</v>
      </c>
      <c r="B1557" s="1" t="s">
        <v>1578</v>
      </c>
      <c r="C1557" s="1" t="s">
        <v>1574</v>
      </c>
      <c r="D1557" s="1">
        <v>357095051136975</v>
      </c>
      <c r="G1557" s="1" t="s">
        <v>1579</v>
      </c>
      <c r="I1557" s="1" t="s">
        <v>30867</v>
      </c>
      <c r="J1557" s="1" t="s">
        <v>30938</v>
      </c>
      <c r="N1557" s="1">
        <v>250000</v>
      </c>
      <c r="O1557" s="1" t="s">
        <v>30938</v>
      </c>
      <c r="P1557" s="1" t="s">
        <v>30939</v>
      </c>
      <c r="Q1557" s="1" t="s">
        <v>30938</v>
      </c>
      <c r="S1557" s="1" t="s">
        <v>30939</v>
      </c>
      <c r="W1557" s="1" t="s">
        <v>30938</v>
      </c>
      <c r="X1557" s="1" t="s">
        <v>30939</v>
      </c>
      <c r="AB1557" s="1" t="s">
        <v>30939</v>
      </c>
      <c r="AH1557" s="1" t="s">
        <v>30939</v>
      </c>
      <c r="AN1557" s="1" t="s">
        <v>30939</v>
      </c>
      <c r="AV1557" s="1" t="s">
        <v>30939</v>
      </c>
      <c r="AX1557" s="1" t="s">
        <v>30939</v>
      </c>
      <c r="AZ1557" s="1" t="s">
        <v>30939</v>
      </c>
      <c r="BB1557" s="1" t="s">
        <v>30939</v>
      </c>
      <c r="BE1557" s="1" t="s">
        <v>30939</v>
      </c>
      <c r="BG1557" s="1" t="s">
        <v>30939</v>
      </c>
      <c r="BK1557" s="1">
        <v>2000000</v>
      </c>
      <c r="BL1557" s="1" t="s">
        <v>30938</v>
      </c>
      <c r="BR1557" s="1" t="s">
        <v>30938</v>
      </c>
      <c r="BS1557" s="1" t="s">
        <v>30938</v>
      </c>
      <c r="BV1557" s="1" t="s">
        <v>1580</v>
      </c>
    </row>
    <row r="1558" spans="1:74">
      <c r="A1558" s="1" t="s">
        <v>1581</v>
      </c>
      <c r="B1558" s="1" t="s">
        <v>1582</v>
      </c>
      <c r="C1558" s="1" t="s">
        <v>1574</v>
      </c>
      <c r="D1558" s="1">
        <v>357095051136975</v>
      </c>
      <c r="G1558" s="1" t="s">
        <v>1583</v>
      </c>
      <c r="I1558" s="1" t="s">
        <v>30867</v>
      </c>
      <c r="J1558" s="1" t="s">
        <v>30938</v>
      </c>
      <c r="N1558" s="1">
        <v>250000</v>
      </c>
      <c r="O1558" s="1" t="s">
        <v>30938</v>
      </c>
      <c r="P1558" s="1" t="s">
        <v>30939</v>
      </c>
      <c r="Q1558" s="1" t="s">
        <v>30938</v>
      </c>
      <c r="S1558" s="1" t="s">
        <v>30939</v>
      </c>
      <c r="W1558" s="1" t="s">
        <v>30938</v>
      </c>
      <c r="X1558" s="1" t="s">
        <v>30939</v>
      </c>
      <c r="AB1558" s="1" t="s">
        <v>30939</v>
      </c>
      <c r="AH1558" s="1" t="s">
        <v>30939</v>
      </c>
      <c r="AN1558" s="1" t="s">
        <v>30939</v>
      </c>
      <c r="AV1558" s="1" t="s">
        <v>30939</v>
      </c>
      <c r="AX1558" s="1" t="s">
        <v>30939</v>
      </c>
      <c r="AZ1558" s="1" t="s">
        <v>30939</v>
      </c>
      <c r="BB1558" s="1" t="s">
        <v>30939</v>
      </c>
      <c r="BE1558" s="1" t="s">
        <v>30939</v>
      </c>
      <c r="BG1558" s="1" t="s">
        <v>30939</v>
      </c>
      <c r="BK1558" s="1">
        <v>2000000</v>
      </c>
      <c r="BL1558" s="1" t="s">
        <v>30938</v>
      </c>
      <c r="BR1558" s="1" t="s">
        <v>30938</v>
      </c>
      <c r="BS1558" s="1" t="s">
        <v>30938</v>
      </c>
      <c r="BV1558" s="1" t="s">
        <v>1584</v>
      </c>
    </row>
    <row r="1559" spans="1:74">
      <c r="A1559" s="1" t="s">
        <v>1585</v>
      </c>
      <c r="B1559" s="1" t="s">
        <v>1586</v>
      </c>
      <c r="C1559" s="1" t="s">
        <v>1574</v>
      </c>
      <c r="D1559" s="1">
        <v>357095051136975</v>
      </c>
      <c r="G1559" s="1" t="s">
        <v>1587</v>
      </c>
      <c r="I1559" s="1" t="s">
        <v>30867</v>
      </c>
      <c r="J1559" s="1" t="s">
        <v>30938</v>
      </c>
      <c r="N1559" s="1">
        <v>250000</v>
      </c>
      <c r="O1559" s="1" t="s">
        <v>30938</v>
      </c>
      <c r="P1559" s="1" t="s">
        <v>30939</v>
      </c>
      <c r="Q1559" s="1" t="s">
        <v>30938</v>
      </c>
      <c r="S1559" s="1" t="s">
        <v>30939</v>
      </c>
      <c r="W1559" s="1" t="s">
        <v>30938</v>
      </c>
      <c r="X1559" s="1" t="s">
        <v>30939</v>
      </c>
      <c r="AB1559" s="1" t="s">
        <v>30939</v>
      </c>
      <c r="AH1559" s="1" t="s">
        <v>30939</v>
      </c>
      <c r="AN1559" s="1" t="s">
        <v>30939</v>
      </c>
      <c r="AV1559" s="1" t="s">
        <v>30939</v>
      </c>
      <c r="AX1559" s="1" t="s">
        <v>30939</v>
      </c>
      <c r="AZ1559" s="1" t="s">
        <v>30939</v>
      </c>
      <c r="BB1559" s="1" t="s">
        <v>30939</v>
      </c>
      <c r="BE1559" s="1" t="s">
        <v>30939</v>
      </c>
      <c r="BG1559" s="1" t="s">
        <v>30939</v>
      </c>
      <c r="BK1559" s="1">
        <v>2000000</v>
      </c>
      <c r="BL1559" s="1" t="s">
        <v>30938</v>
      </c>
      <c r="BR1559" s="1" t="s">
        <v>30938</v>
      </c>
      <c r="BS1559" s="1" t="s">
        <v>30938</v>
      </c>
      <c r="BV1559" s="1" t="s">
        <v>1588</v>
      </c>
    </row>
    <row r="1560" spans="1:74">
      <c r="A1560" s="1" t="s">
        <v>1589</v>
      </c>
      <c r="B1560" s="1" t="s">
        <v>1590</v>
      </c>
      <c r="C1560" s="1" t="s">
        <v>1574</v>
      </c>
      <c r="D1560" s="1">
        <v>357095051136975</v>
      </c>
      <c r="G1560" s="1" t="s">
        <v>1591</v>
      </c>
      <c r="I1560" s="1" t="s">
        <v>30867</v>
      </c>
      <c r="J1560" s="1" t="s">
        <v>30938</v>
      </c>
      <c r="N1560" s="1">
        <v>250000</v>
      </c>
      <c r="O1560" s="1" t="s">
        <v>30938</v>
      </c>
      <c r="P1560" s="1" t="s">
        <v>30939</v>
      </c>
      <c r="Q1560" s="1" t="s">
        <v>30938</v>
      </c>
      <c r="S1560" s="1" t="s">
        <v>30939</v>
      </c>
      <c r="W1560" s="1" t="s">
        <v>30938</v>
      </c>
      <c r="X1560" s="1" t="s">
        <v>30939</v>
      </c>
      <c r="AB1560" s="1" t="s">
        <v>30939</v>
      </c>
      <c r="AH1560" s="1" t="s">
        <v>30939</v>
      </c>
      <c r="AN1560" s="1" t="s">
        <v>30939</v>
      </c>
      <c r="AV1560" s="1" t="s">
        <v>30939</v>
      </c>
      <c r="AX1560" s="1" t="s">
        <v>30939</v>
      </c>
      <c r="AZ1560" s="1" t="s">
        <v>30939</v>
      </c>
      <c r="BB1560" s="1" t="s">
        <v>30939</v>
      </c>
      <c r="BE1560" s="1" t="s">
        <v>30939</v>
      </c>
      <c r="BG1560" s="1" t="s">
        <v>30939</v>
      </c>
      <c r="BK1560" s="1">
        <v>2000000</v>
      </c>
      <c r="BL1560" s="1" t="s">
        <v>30938</v>
      </c>
      <c r="BR1560" s="1" t="s">
        <v>30938</v>
      </c>
      <c r="BS1560" s="1" t="s">
        <v>30938</v>
      </c>
      <c r="BV1560" s="1" t="s">
        <v>1592</v>
      </c>
    </row>
    <row r="1561" spans="1:74">
      <c r="A1561" s="1" t="s">
        <v>1593</v>
      </c>
      <c r="B1561" s="1" t="s">
        <v>1594</v>
      </c>
      <c r="C1561" s="1" t="s">
        <v>1574</v>
      </c>
      <c r="D1561" s="1">
        <v>357095051136975</v>
      </c>
      <c r="G1561" s="1" t="s">
        <v>1595</v>
      </c>
      <c r="I1561" s="1" t="s">
        <v>30867</v>
      </c>
      <c r="J1561" s="1" t="s">
        <v>30938</v>
      </c>
      <c r="N1561" s="1">
        <v>250000</v>
      </c>
      <c r="O1561" s="1" t="s">
        <v>30938</v>
      </c>
      <c r="P1561" s="1" t="s">
        <v>30939</v>
      </c>
      <c r="Q1561" s="1" t="s">
        <v>30938</v>
      </c>
      <c r="S1561" s="1" t="s">
        <v>30939</v>
      </c>
      <c r="W1561" s="1" t="s">
        <v>30938</v>
      </c>
      <c r="X1561" s="1" t="s">
        <v>30939</v>
      </c>
      <c r="AB1561" s="1" t="s">
        <v>30939</v>
      </c>
      <c r="AH1561" s="1" t="s">
        <v>30939</v>
      </c>
      <c r="AN1561" s="1" t="s">
        <v>30939</v>
      </c>
      <c r="AV1561" s="1" t="s">
        <v>30939</v>
      </c>
      <c r="AX1561" s="1" t="s">
        <v>30939</v>
      </c>
      <c r="AZ1561" s="1" t="s">
        <v>30939</v>
      </c>
      <c r="BB1561" s="1" t="s">
        <v>30939</v>
      </c>
      <c r="BE1561" s="1" t="s">
        <v>30939</v>
      </c>
      <c r="BG1561" s="1" t="s">
        <v>30939</v>
      </c>
      <c r="BK1561" s="1">
        <v>2000000</v>
      </c>
      <c r="BL1561" s="1" t="s">
        <v>30938</v>
      </c>
      <c r="BR1561" s="1" t="s">
        <v>30938</v>
      </c>
      <c r="BS1561" s="1" t="s">
        <v>30938</v>
      </c>
      <c r="BV1561" s="1" t="s">
        <v>1596</v>
      </c>
    </row>
    <row r="1562" spans="1:74">
      <c r="A1562" s="1" t="s">
        <v>1597</v>
      </c>
      <c r="B1562" s="1" t="s">
        <v>1598</v>
      </c>
      <c r="C1562" s="1" t="s">
        <v>1574</v>
      </c>
      <c r="D1562" s="1">
        <v>357095051136975</v>
      </c>
      <c r="G1562" s="1" t="s">
        <v>1599</v>
      </c>
      <c r="I1562" s="1" t="s">
        <v>30867</v>
      </c>
      <c r="J1562" s="1" t="s">
        <v>30938</v>
      </c>
      <c r="N1562" s="1">
        <v>250000</v>
      </c>
      <c r="O1562" s="1" t="s">
        <v>30938</v>
      </c>
      <c r="P1562" s="1" t="s">
        <v>30939</v>
      </c>
      <c r="Q1562" s="1" t="s">
        <v>30938</v>
      </c>
      <c r="S1562" s="1" t="s">
        <v>30939</v>
      </c>
      <c r="W1562" s="1" t="s">
        <v>30938</v>
      </c>
      <c r="X1562" s="1" t="s">
        <v>30939</v>
      </c>
      <c r="AB1562" s="1" t="s">
        <v>30939</v>
      </c>
      <c r="AH1562" s="1" t="s">
        <v>30939</v>
      </c>
      <c r="AN1562" s="1" t="s">
        <v>30939</v>
      </c>
      <c r="AV1562" s="1" t="s">
        <v>30939</v>
      </c>
      <c r="AX1562" s="1" t="s">
        <v>30939</v>
      </c>
      <c r="AZ1562" s="1" t="s">
        <v>30939</v>
      </c>
      <c r="BB1562" s="1" t="s">
        <v>30939</v>
      </c>
      <c r="BE1562" s="1" t="s">
        <v>30939</v>
      </c>
      <c r="BG1562" s="1" t="s">
        <v>30939</v>
      </c>
      <c r="BK1562" s="1">
        <v>1750000</v>
      </c>
      <c r="BL1562" s="1" t="s">
        <v>30938</v>
      </c>
      <c r="BR1562" s="1" t="s">
        <v>30938</v>
      </c>
      <c r="BS1562" s="1" t="s">
        <v>30938</v>
      </c>
      <c r="BV1562" s="1" t="s">
        <v>1600</v>
      </c>
    </row>
    <row r="1563" spans="1:74">
      <c r="A1563" s="1" t="s">
        <v>1601</v>
      </c>
      <c r="B1563" s="1" t="s">
        <v>1602</v>
      </c>
      <c r="C1563" s="1" t="s">
        <v>1574</v>
      </c>
      <c r="D1563" s="1">
        <v>357095051136975</v>
      </c>
      <c r="G1563" s="1" t="s">
        <v>1603</v>
      </c>
      <c r="I1563" s="1" t="s">
        <v>30867</v>
      </c>
      <c r="J1563" s="1" t="s">
        <v>30938</v>
      </c>
      <c r="N1563" s="1">
        <v>250000</v>
      </c>
      <c r="O1563" s="1" t="s">
        <v>30938</v>
      </c>
      <c r="P1563" s="1" t="s">
        <v>30939</v>
      </c>
      <c r="Q1563" s="1" t="s">
        <v>30938</v>
      </c>
      <c r="S1563" s="1" t="s">
        <v>30939</v>
      </c>
      <c r="W1563" s="1" t="s">
        <v>30938</v>
      </c>
      <c r="X1563" s="1" t="s">
        <v>30939</v>
      </c>
      <c r="AB1563" s="1" t="s">
        <v>30939</v>
      </c>
      <c r="AH1563" s="1" t="s">
        <v>30939</v>
      </c>
      <c r="AN1563" s="1" t="s">
        <v>30939</v>
      </c>
      <c r="AV1563" s="1" t="s">
        <v>30939</v>
      </c>
      <c r="AX1563" s="1" t="s">
        <v>30939</v>
      </c>
      <c r="AZ1563" s="1" t="s">
        <v>30939</v>
      </c>
      <c r="BB1563" s="1" t="s">
        <v>30939</v>
      </c>
      <c r="BE1563" s="1" t="s">
        <v>30939</v>
      </c>
      <c r="BG1563" s="1" t="s">
        <v>30939</v>
      </c>
      <c r="BK1563" s="1">
        <v>2000000</v>
      </c>
      <c r="BL1563" s="1" t="s">
        <v>30938</v>
      </c>
      <c r="BR1563" s="1" t="s">
        <v>30938</v>
      </c>
      <c r="BS1563" s="1" t="s">
        <v>30938</v>
      </c>
      <c r="BV1563" s="1" t="s">
        <v>1604</v>
      </c>
    </row>
    <row r="1564" spans="1:74">
      <c r="A1564" s="1" t="s">
        <v>1605</v>
      </c>
      <c r="B1564" s="1" t="s">
        <v>1606</v>
      </c>
      <c r="C1564" s="1" t="s">
        <v>1574</v>
      </c>
      <c r="D1564" s="1">
        <v>357095051136975</v>
      </c>
      <c r="G1564" s="1" t="s">
        <v>1607</v>
      </c>
      <c r="I1564" s="1" t="s">
        <v>30867</v>
      </c>
      <c r="J1564" s="1" t="s">
        <v>30938</v>
      </c>
      <c r="N1564" s="1">
        <v>250000</v>
      </c>
      <c r="O1564" s="1" t="s">
        <v>30938</v>
      </c>
      <c r="P1564" s="1" t="s">
        <v>30939</v>
      </c>
      <c r="Q1564" s="1" t="s">
        <v>30938</v>
      </c>
      <c r="S1564" s="1" t="s">
        <v>30939</v>
      </c>
      <c r="W1564" s="1" t="s">
        <v>30938</v>
      </c>
      <c r="X1564" s="1" t="s">
        <v>30939</v>
      </c>
      <c r="AB1564" s="1" t="s">
        <v>30939</v>
      </c>
      <c r="AH1564" s="1" t="s">
        <v>30939</v>
      </c>
      <c r="AN1564" s="1" t="s">
        <v>30939</v>
      </c>
      <c r="AV1564" s="1" t="s">
        <v>30939</v>
      </c>
      <c r="AX1564" s="1" t="s">
        <v>30939</v>
      </c>
      <c r="AZ1564" s="1" t="s">
        <v>30939</v>
      </c>
      <c r="BB1564" s="1" t="s">
        <v>30939</v>
      </c>
      <c r="BE1564" s="1" t="s">
        <v>30939</v>
      </c>
      <c r="BG1564" s="1" t="s">
        <v>30939</v>
      </c>
      <c r="BK1564" s="1">
        <v>2000000</v>
      </c>
      <c r="BL1564" s="1" t="s">
        <v>30938</v>
      </c>
      <c r="BR1564" s="1" t="s">
        <v>30938</v>
      </c>
      <c r="BS1564" s="1" t="s">
        <v>30938</v>
      </c>
      <c r="BV1564" s="1" t="s">
        <v>1608</v>
      </c>
    </row>
    <row r="1565" spans="1:74">
      <c r="A1565" s="1" t="s">
        <v>1609</v>
      </c>
      <c r="B1565" s="1" t="s">
        <v>1610</v>
      </c>
      <c r="C1565" s="1" t="s">
        <v>1574</v>
      </c>
      <c r="D1565" s="1">
        <v>357095051136975</v>
      </c>
      <c r="G1565" s="1" t="s">
        <v>1611</v>
      </c>
      <c r="I1565" s="1" t="s">
        <v>30867</v>
      </c>
      <c r="J1565" s="1" t="s">
        <v>30938</v>
      </c>
      <c r="N1565" s="1">
        <v>250000</v>
      </c>
      <c r="O1565" s="1" t="s">
        <v>30938</v>
      </c>
      <c r="P1565" s="1" t="s">
        <v>30939</v>
      </c>
      <c r="Q1565" s="1" t="s">
        <v>30938</v>
      </c>
      <c r="S1565" s="1" t="s">
        <v>30939</v>
      </c>
      <c r="W1565" s="1" t="s">
        <v>30938</v>
      </c>
      <c r="X1565" s="1" t="s">
        <v>30939</v>
      </c>
      <c r="AB1565" s="1" t="s">
        <v>30939</v>
      </c>
      <c r="AH1565" s="1" t="s">
        <v>30939</v>
      </c>
      <c r="AN1565" s="1" t="s">
        <v>30939</v>
      </c>
      <c r="AV1565" s="1" t="s">
        <v>30939</v>
      </c>
      <c r="AX1565" s="1" t="s">
        <v>30939</v>
      </c>
      <c r="AZ1565" s="1" t="s">
        <v>30939</v>
      </c>
      <c r="BB1565" s="1" t="s">
        <v>30939</v>
      </c>
      <c r="BE1565" s="1" t="s">
        <v>30939</v>
      </c>
      <c r="BG1565" s="1" t="s">
        <v>30939</v>
      </c>
      <c r="BK1565" s="1">
        <v>2000000</v>
      </c>
      <c r="BL1565" s="1" t="s">
        <v>30938</v>
      </c>
      <c r="BR1565" s="1" t="s">
        <v>30938</v>
      </c>
      <c r="BS1565" s="1" t="s">
        <v>30938</v>
      </c>
      <c r="BV1565" s="1" t="s">
        <v>1612</v>
      </c>
    </row>
    <row r="1566" spans="1:74">
      <c r="A1566" s="1" t="s">
        <v>1613</v>
      </c>
      <c r="B1566" s="1" t="s">
        <v>1614</v>
      </c>
      <c r="C1566" s="1" t="s">
        <v>1574</v>
      </c>
      <c r="D1566" s="1">
        <v>357095051136975</v>
      </c>
      <c r="G1566" s="1" t="s">
        <v>1615</v>
      </c>
      <c r="I1566" s="1" t="s">
        <v>30867</v>
      </c>
      <c r="J1566" s="1" t="s">
        <v>30938</v>
      </c>
      <c r="N1566" s="1">
        <v>250000</v>
      </c>
      <c r="O1566" s="1" t="s">
        <v>30938</v>
      </c>
      <c r="P1566" s="1" t="s">
        <v>30939</v>
      </c>
      <c r="Q1566" s="1" t="s">
        <v>30938</v>
      </c>
      <c r="S1566" s="1" t="s">
        <v>30939</v>
      </c>
      <c r="W1566" s="1" t="s">
        <v>30938</v>
      </c>
      <c r="X1566" s="1" t="s">
        <v>30939</v>
      </c>
      <c r="AB1566" s="1" t="s">
        <v>30939</v>
      </c>
      <c r="AH1566" s="1" t="s">
        <v>30939</v>
      </c>
      <c r="AN1566" s="1" t="s">
        <v>30939</v>
      </c>
      <c r="AV1566" s="1" t="s">
        <v>30939</v>
      </c>
      <c r="AX1566" s="1" t="s">
        <v>30939</v>
      </c>
      <c r="AZ1566" s="1" t="s">
        <v>30939</v>
      </c>
      <c r="BB1566" s="1" t="s">
        <v>30939</v>
      </c>
      <c r="BE1566" s="1" t="s">
        <v>30939</v>
      </c>
      <c r="BG1566" s="1" t="s">
        <v>30939</v>
      </c>
      <c r="BK1566" s="1">
        <v>1500000</v>
      </c>
      <c r="BL1566" s="1" t="s">
        <v>30938</v>
      </c>
      <c r="BR1566" s="1" t="s">
        <v>30938</v>
      </c>
      <c r="BS1566" s="1" t="s">
        <v>30938</v>
      </c>
      <c r="BV1566" s="1" t="s">
        <v>1616</v>
      </c>
    </row>
    <row r="1567" spans="1:74">
      <c r="A1567" s="1" t="s">
        <v>1501</v>
      </c>
      <c r="B1567" s="1" t="s">
        <v>1502</v>
      </c>
      <c r="C1567" s="1" t="s">
        <v>1574</v>
      </c>
      <c r="D1567" s="1">
        <v>357095051136975</v>
      </c>
      <c r="G1567" s="1" t="s">
        <v>1503</v>
      </c>
      <c r="I1567" s="1" t="s">
        <v>30867</v>
      </c>
      <c r="J1567" s="1" t="s">
        <v>30938</v>
      </c>
      <c r="N1567" s="1">
        <v>250000</v>
      </c>
      <c r="O1567" s="1" t="s">
        <v>30939</v>
      </c>
      <c r="P1567" s="1" t="s">
        <v>30939</v>
      </c>
      <c r="W1567" s="1" t="s">
        <v>30938</v>
      </c>
      <c r="AB1567" s="1" t="s">
        <v>30939</v>
      </c>
      <c r="AH1567" s="1" t="s">
        <v>30939</v>
      </c>
      <c r="AN1567" s="1" t="s">
        <v>30939</v>
      </c>
      <c r="AV1567" s="1" t="s">
        <v>30939</v>
      </c>
      <c r="AX1567" s="1" t="s">
        <v>30939</v>
      </c>
      <c r="AZ1567" s="1" t="s">
        <v>30939</v>
      </c>
      <c r="BB1567" s="1" t="s">
        <v>30939</v>
      </c>
      <c r="BE1567" s="1" t="s">
        <v>30939</v>
      </c>
      <c r="BG1567" s="1" t="s">
        <v>30939</v>
      </c>
      <c r="BK1567" s="1">
        <v>2000000</v>
      </c>
      <c r="BL1567" s="1" t="s">
        <v>30938</v>
      </c>
      <c r="BR1567" s="1" t="s">
        <v>30938</v>
      </c>
      <c r="BS1567" s="1" t="s">
        <v>30938</v>
      </c>
      <c r="BV1567" s="1" t="s">
        <v>1504</v>
      </c>
    </row>
    <row r="1568" spans="1:74">
      <c r="A1568" s="1" t="s">
        <v>1505</v>
      </c>
      <c r="B1568" s="1" t="s">
        <v>1506</v>
      </c>
      <c r="C1568" s="1" t="s">
        <v>1574</v>
      </c>
      <c r="D1568" s="1">
        <v>357095051136975</v>
      </c>
      <c r="G1568" s="1" t="s">
        <v>1507</v>
      </c>
      <c r="I1568" s="1" t="s">
        <v>30867</v>
      </c>
      <c r="J1568" s="1" t="s">
        <v>30938</v>
      </c>
      <c r="N1568" s="1">
        <v>250000</v>
      </c>
      <c r="O1568" s="1" t="s">
        <v>30938</v>
      </c>
      <c r="P1568" s="1" t="s">
        <v>30939</v>
      </c>
      <c r="Q1568" s="1" t="s">
        <v>30938</v>
      </c>
      <c r="S1568" s="1" t="s">
        <v>30939</v>
      </c>
      <c r="W1568" s="1" t="s">
        <v>30938</v>
      </c>
      <c r="X1568" s="1" t="s">
        <v>30939</v>
      </c>
      <c r="AB1568" s="1" t="s">
        <v>30939</v>
      </c>
      <c r="AH1568" s="1" t="s">
        <v>30939</v>
      </c>
      <c r="AN1568" s="1" t="s">
        <v>30939</v>
      </c>
      <c r="AV1568" s="1" t="s">
        <v>30939</v>
      </c>
      <c r="AX1568" s="1" t="s">
        <v>30939</v>
      </c>
      <c r="AZ1568" s="1" t="s">
        <v>30939</v>
      </c>
      <c r="BB1568" s="1" t="s">
        <v>30939</v>
      </c>
      <c r="BE1568" s="1" t="s">
        <v>30939</v>
      </c>
      <c r="BG1568" s="1" t="s">
        <v>30939</v>
      </c>
      <c r="BK1568" s="1">
        <v>1750000</v>
      </c>
      <c r="BL1568" s="1" t="s">
        <v>30938</v>
      </c>
      <c r="BR1568" s="1" t="s">
        <v>30938</v>
      </c>
      <c r="BS1568" s="1" t="s">
        <v>30938</v>
      </c>
      <c r="BV1568" s="1" t="s">
        <v>1508</v>
      </c>
    </row>
    <row r="1569" spans="1:74">
      <c r="A1569" s="1" t="s">
        <v>1509</v>
      </c>
      <c r="B1569" s="1" t="s">
        <v>1510</v>
      </c>
      <c r="C1569" s="1" t="s">
        <v>1574</v>
      </c>
      <c r="D1569" s="1">
        <v>357095051136975</v>
      </c>
      <c r="G1569" s="1" t="s">
        <v>1511</v>
      </c>
      <c r="I1569" s="1" t="s">
        <v>30867</v>
      </c>
      <c r="J1569" s="1" t="s">
        <v>30938</v>
      </c>
      <c r="N1569" s="1">
        <v>250000</v>
      </c>
      <c r="O1569" s="1" t="s">
        <v>30938</v>
      </c>
      <c r="P1569" s="1" t="s">
        <v>30939</v>
      </c>
      <c r="Q1569" s="1" t="s">
        <v>30938</v>
      </c>
      <c r="S1569" s="1" t="s">
        <v>30939</v>
      </c>
      <c r="W1569" s="1" t="s">
        <v>30938</v>
      </c>
      <c r="X1569" s="1" t="s">
        <v>30939</v>
      </c>
      <c r="AB1569" s="1" t="s">
        <v>30939</v>
      </c>
      <c r="AH1569" s="1" t="s">
        <v>30939</v>
      </c>
      <c r="AN1569" s="1" t="s">
        <v>30939</v>
      </c>
      <c r="AV1569" s="1" t="s">
        <v>30939</v>
      </c>
      <c r="AX1569" s="1" t="s">
        <v>30939</v>
      </c>
      <c r="AZ1569" s="1" t="s">
        <v>30939</v>
      </c>
      <c r="BB1569" s="1" t="s">
        <v>30939</v>
      </c>
      <c r="BE1569" s="1" t="s">
        <v>30939</v>
      </c>
      <c r="BG1569" s="1" t="s">
        <v>30939</v>
      </c>
      <c r="BK1569" s="1">
        <v>2000000</v>
      </c>
      <c r="BL1569" s="1" t="s">
        <v>30938</v>
      </c>
      <c r="BR1569" s="1" t="s">
        <v>30938</v>
      </c>
      <c r="BS1569" s="1" t="s">
        <v>30938</v>
      </c>
      <c r="BV1569" s="1" t="s">
        <v>1512</v>
      </c>
    </row>
    <row r="1570" spans="1:74">
      <c r="A1570" s="1" t="s">
        <v>1513</v>
      </c>
      <c r="B1570" s="1" t="s">
        <v>1514</v>
      </c>
      <c r="C1570" s="1" t="s">
        <v>1574</v>
      </c>
      <c r="D1570" s="1">
        <v>357095051136975</v>
      </c>
      <c r="G1570" s="1" t="s">
        <v>1515</v>
      </c>
      <c r="I1570" s="1" t="s">
        <v>30867</v>
      </c>
      <c r="J1570" s="1" t="s">
        <v>30938</v>
      </c>
      <c r="N1570" s="1">
        <v>250000</v>
      </c>
      <c r="O1570" s="1" t="s">
        <v>30938</v>
      </c>
      <c r="P1570" s="1" t="s">
        <v>30939</v>
      </c>
      <c r="Q1570" s="1" t="s">
        <v>30938</v>
      </c>
      <c r="S1570" s="1" t="s">
        <v>30939</v>
      </c>
      <c r="W1570" s="1" t="s">
        <v>30938</v>
      </c>
      <c r="X1570" s="1" t="s">
        <v>30939</v>
      </c>
      <c r="AB1570" s="1" t="s">
        <v>30939</v>
      </c>
      <c r="AH1570" s="1" t="s">
        <v>30939</v>
      </c>
      <c r="AN1570" s="1" t="s">
        <v>30939</v>
      </c>
      <c r="AV1570" s="1" t="s">
        <v>30939</v>
      </c>
      <c r="AX1570" s="1" t="s">
        <v>30939</v>
      </c>
      <c r="AZ1570" s="1" t="s">
        <v>30939</v>
      </c>
      <c r="BB1570" s="1" t="s">
        <v>30939</v>
      </c>
      <c r="BE1570" s="1" t="s">
        <v>30939</v>
      </c>
      <c r="BG1570" s="1" t="s">
        <v>30939</v>
      </c>
      <c r="BK1570" s="1">
        <v>2000000</v>
      </c>
      <c r="BL1570" s="1" t="s">
        <v>30938</v>
      </c>
      <c r="BR1570" s="1" t="s">
        <v>30938</v>
      </c>
      <c r="BS1570" s="1" t="s">
        <v>30938</v>
      </c>
      <c r="BV1570" s="1" t="s">
        <v>1516</v>
      </c>
    </row>
    <row r="1571" spans="1:74">
      <c r="A1571" s="1" t="s">
        <v>1517</v>
      </c>
      <c r="B1571" s="1" t="s">
        <v>1518</v>
      </c>
      <c r="C1571" s="1" t="s">
        <v>1574</v>
      </c>
      <c r="D1571" s="1">
        <v>357095051136975</v>
      </c>
      <c r="G1571" s="1" t="s">
        <v>1519</v>
      </c>
      <c r="I1571" s="1" t="s">
        <v>30867</v>
      </c>
      <c r="J1571" s="1" t="s">
        <v>30938</v>
      </c>
      <c r="N1571" s="1">
        <v>250000</v>
      </c>
      <c r="O1571" s="1" t="s">
        <v>30938</v>
      </c>
      <c r="P1571" s="1" t="s">
        <v>30939</v>
      </c>
      <c r="Q1571" s="1" t="s">
        <v>30938</v>
      </c>
      <c r="S1571" s="1" t="s">
        <v>30939</v>
      </c>
      <c r="W1571" s="1" t="s">
        <v>30938</v>
      </c>
      <c r="X1571" s="1" t="s">
        <v>30939</v>
      </c>
      <c r="AB1571" s="1" t="s">
        <v>30939</v>
      </c>
      <c r="AH1571" s="1" t="s">
        <v>30939</v>
      </c>
      <c r="AN1571" s="1" t="s">
        <v>30939</v>
      </c>
      <c r="AV1571" s="1" t="s">
        <v>30939</v>
      </c>
      <c r="AX1571" s="1" t="s">
        <v>30939</v>
      </c>
      <c r="AZ1571" s="1" t="s">
        <v>30939</v>
      </c>
      <c r="BB1571" s="1" t="s">
        <v>30939</v>
      </c>
      <c r="BE1571" s="1" t="s">
        <v>30939</v>
      </c>
      <c r="BG1571" s="1" t="s">
        <v>30939</v>
      </c>
      <c r="BK1571" s="1">
        <v>2000000</v>
      </c>
      <c r="BL1571" s="1" t="s">
        <v>30938</v>
      </c>
      <c r="BR1571" s="1" t="s">
        <v>30938</v>
      </c>
      <c r="BS1571" s="1" t="s">
        <v>30938</v>
      </c>
      <c r="BV1571" s="1" t="s">
        <v>1520</v>
      </c>
    </row>
    <row r="1572" spans="1:74">
      <c r="A1572" s="1" t="s">
        <v>1521</v>
      </c>
      <c r="B1572" s="1" t="s">
        <v>1522</v>
      </c>
      <c r="C1572" s="1" t="s">
        <v>1574</v>
      </c>
      <c r="D1572" s="1">
        <v>357095051136975</v>
      </c>
      <c r="G1572" s="1" t="s">
        <v>1523</v>
      </c>
      <c r="I1572" s="1" t="s">
        <v>30867</v>
      </c>
      <c r="J1572" s="1" t="s">
        <v>30938</v>
      </c>
      <c r="N1572" s="1">
        <v>250000</v>
      </c>
      <c r="O1572" s="1" t="s">
        <v>30938</v>
      </c>
      <c r="P1572" s="1" t="s">
        <v>30939</v>
      </c>
      <c r="Q1572" s="1" t="s">
        <v>30938</v>
      </c>
      <c r="S1572" s="1" t="s">
        <v>30939</v>
      </c>
      <c r="W1572" s="1" t="s">
        <v>30938</v>
      </c>
      <c r="X1572" s="1" t="s">
        <v>30939</v>
      </c>
      <c r="AB1572" s="1" t="s">
        <v>30939</v>
      </c>
      <c r="AH1572" s="1" t="s">
        <v>30939</v>
      </c>
      <c r="AN1572" s="1" t="s">
        <v>30939</v>
      </c>
      <c r="AV1572" s="1" t="s">
        <v>30939</v>
      </c>
      <c r="AX1572" s="1" t="s">
        <v>30939</v>
      </c>
      <c r="AZ1572" s="1" t="s">
        <v>30939</v>
      </c>
      <c r="BB1572" s="1" t="s">
        <v>30939</v>
      </c>
      <c r="BE1572" s="1" t="s">
        <v>30939</v>
      </c>
      <c r="BG1572" s="1" t="s">
        <v>30939</v>
      </c>
      <c r="BK1572" s="1">
        <v>2000000</v>
      </c>
      <c r="BL1572" s="1" t="s">
        <v>30938</v>
      </c>
      <c r="BR1572" s="1" t="s">
        <v>30938</v>
      </c>
      <c r="BS1572" s="1" t="s">
        <v>30938</v>
      </c>
      <c r="BV1572" s="1" t="s">
        <v>1524</v>
      </c>
    </row>
    <row r="1573" spans="1:74">
      <c r="A1573" s="1" t="s">
        <v>1525</v>
      </c>
      <c r="B1573" s="1" t="s">
        <v>1526</v>
      </c>
      <c r="C1573" s="1" t="s">
        <v>1574</v>
      </c>
      <c r="D1573" s="1">
        <v>357095051136975</v>
      </c>
      <c r="G1573" s="1" t="s">
        <v>1527</v>
      </c>
      <c r="I1573" s="1" t="s">
        <v>30867</v>
      </c>
      <c r="J1573" s="1" t="s">
        <v>30938</v>
      </c>
      <c r="N1573" s="1">
        <v>250000</v>
      </c>
      <c r="O1573" s="1" t="s">
        <v>30938</v>
      </c>
      <c r="P1573" s="1" t="s">
        <v>30939</v>
      </c>
      <c r="Q1573" s="1" t="s">
        <v>30938</v>
      </c>
      <c r="S1573" s="1" t="s">
        <v>30939</v>
      </c>
      <c r="W1573" s="1" t="s">
        <v>30938</v>
      </c>
      <c r="X1573" s="1" t="s">
        <v>30939</v>
      </c>
      <c r="AB1573" s="1" t="s">
        <v>30939</v>
      </c>
      <c r="AH1573" s="1" t="s">
        <v>30939</v>
      </c>
      <c r="AN1573" s="1" t="s">
        <v>30939</v>
      </c>
      <c r="AV1573" s="1" t="s">
        <v>30939</v>
      </c>
      <c r="AX1573" s="1" t="s">
        <v>30939</v>
      </c>
      <c r="AZ1573" s="1" t="s">
        <v>30939</v>
      </c>
      <c r="BB1573" s="1" t="s">
        <v>30939</v>
      </c>
      <c r="BE1573" s="1" t="s">
        <v>30939</v>
      </c>
      <c r="BG1573" s="1" t="s">
        <v>30939</v>
      </c>
      <c r="BK1573" s="1">
        <v>2000000</v>
      </c>
      <c r="BL1573" s="1" t="s">
        <v>30938</v>
      </c>
      <c r="BR1573" s="1" t="s">
        <v>30938</v>
      </c>
      <c r="BS1573" s="1" t="s">
        <v>30938</v>
      </c>
      <c r="BV1573" s="1" t="s">
        <v>1528</v>
      </c>
    </row>
    <row r="1574" spans="1:74">
      <c r="A1574" s="1" t="s">
        <v>1529</v>
      </c>
      <c r="B1574" s="1" t="s">
        <v>1530</v>
      </c>
      <c r="C1574" s="1" t="s">
        <v>1574</v>
      </c>
      <c r="D1574" s="1">
        <v>357095051136975</v>
      </c>
      <c r="G1574" s="1" t="s">
        <v>1531</v>
      </c>
      <c r="I1574" s="1" t="s">
        <v>30867</v>
      </c>
      <c r="J1574" s="1" t="s">
        <v>30938</v>
      </c>
      <c r="N1574" s="1">
        <v>250000</v>
      </c>
      <c r="O1574" s="1" t="s">
        <v>30938</v>
      </c>
      <c r="P1574" s="1" t="s">
        <v>30939</v>
      </c>
      <c r="Q1574" s="1" t="s">
        <v>30938</v>
      </c>
      <c r="S1574" s="1" t="s">
        <v>30939</v>
      </c>
      <c r="W1574" s="1" t="s">
        <v>30938</v>
      </c>
      <c r="X1574" s="1" t="s">
        <v>30939</v>
      </c>
      <c r="AB1574" s="1" t="s">
        <v>30939</v>
      </c>
      <c r="AH1574" s="1" t="s">
        <v>30939</v>
      </c>
      <c r="AN1574" s="1" t="s">
        <v>30939</v>
      </c>
      <c r="AV1574" s="1" t="s">
        <v>30939</v>
      </c>
      <c r="AX1574" s="1" t="s">
        <v>30939</v>
      </c>
      <c r="AZ1574" s="1" t="s">
        <v>30939</v>
      </c>
      <c r="BB1574" s="1" t="s">
        <v>30939</v>
      </c>
      <c r="BE1574" s="1" t="s">
        <v>30939</v>
      </c>
      <c r="BG1574" s="1" t="s">
        <v>30939</v>
      </c>
      <c r="BK1574" s="1">
        <v>1500000</v>
      </c>
      <c r="BL1574" s="1" t="s">
        <v>30938</v>
      </c>
      <c r="BR1574" s="1" t="s">
        <v>30938</v>
      </c>
      <c r="BS1574" s="1" t="s">
        <v>30938</v>
      </c>
      <c r="BV1574" s="1" t="s">
        <v>1532</v>
      </c>
    </row>
    <row r="1575" spans="1:74">
      <c r="A1575" s="1" t="s">
        <v>1533</v>
      </c>
      <c r="B1575" s="1" t="s">
        <v>1534</v>
      </c>
      <c r="C1575" s="1" t="s">
        <v>1574</v>
      </c>
      <c r="D1575" s="1">
        <v>357095051136975</v>
      </c>
      <c r="G1575" s="1" t="s">
        <v>1535</v>
      </c>
      <c r="I1575" s="1" t="s">
        <v>30867</v>
      </c>
      <c r="J1575" s="1" t="s">
        <v>30939</v>
      </c>
      <c r="K1575" s="1" t="s">
        <v>30938</v>
      </c>
      <c r="BK1575" s="1">
        <v>1750000</v>
      </c>
      <c r="BL1575" s="1" t="s">
        <v>30938</v>
      </c>
      <c r="BR1575" s="1" t="s">
        <v>30938</v>
      </c>
      <c r="BS1575" s="1" t="s">
        <v>30938</v>
      </c>
      <c r="BV1575" s="1" t="s">
        <v>1536</v>
      </c>
    </row>
    <row r="1576" spans="1:74">
      <c r="A1576" s="1" t="s">
        <v>1537</v>
      </c>
      <c r="B1576" s="1" t="s">
        <v>1538</v>
      </c>
      <c r="C1576" s="1" t="s">
        <v>1574</v>
      </c>
      <c r="D1576" s="1">
        <v>357095051129699</v>
      </c>
      <c r="G1576" s="1" t="s">
        <v>1539</v>
      </c>
      <c r="I1576" s="1" t="s">
        <v>30867</v>
      </c>
      <c r="J1576" s="1" t="s">
        <v>30938</v>
      </c>
      <c r="N1576" s="1">
        <v>250000</v>
      </c>
      <c r="O1576" s="1" t="s">
        <v>30938</v>
      </c>
      <c r="P1576" s="1" t="s">
        <v>30939</v>
      </c>
      <c r="Q1576" s="1" t="s">
        <v>30938</v>
      </c>
      <c r="S1576" s="1" t="s">
        <v>30939</v>
      </c>
      <c r="W1576" s="1" t="s">
        <v>30938</v>
      </c>
      <c r="X1576" s="1" t="s">
        <v>30939</v>
      </c>
      <c r="AB1576" s="1" t="s">
        <v>30939</v>
      </c>
      <c r="AH1576" s="1" t="s">
        <v>30939</v>
      </c>
      <c r="AN1576" s="1" t="s">
        <v>30939</v>
      </c>
      <c r="AV1576" s="1" t="s">
        <v>30939</v>
      </c>
      <c r="AX1576" s="1" t="s">
        <v>30939</v>
      </c>
      <c r="AZ1576" s="1" t="s">
        <v>30939</v>
      </c>
      <c r="BB1576" s="1" t="s">
        <v>30939</v>
      </c>
      <c r="BE1576" s="1" t="s">
        <v>30939</v>
      </c>
      <c r="BG1576" s="1" t="s">
        <v>30939</v>
      </c>
      <c r="BK1576" s="1">
        <v>2000000</v>
      </c>
      <c r="BL1576" s="1" t="s">
        <v>30938</v>
      </c>
      <c r="BR1576" s="1" t="s">
        <v>30938</v>
      </c>
      <c r="BS1576" s="1" t="s">
        <v>30938</v>
      </c>
      <c r="BV1576" s="1" t="s">
        <v>1540</v>
      </c>
    </row>
    <row r="1577" spans="1:74">
      <c r="A1577" s="1" t="s">
        <v>1541</v>
      </c>
      <c r="B1577" s="1" t="s">
        <v>1542</v>
      </c>
      <c r="C1577" s="1" t="s">
        <v>1574</v>
      </c>
      <c r="D1577" s="1">
        <v>357095051129699</v>
      </c>
      <c r="G1577" s="1" t="s">
        <v>1543</v>
      </c>
      <c r="I1577" s="1" t="s">
        <v>30867</v>
      </c>
      <c r="J1577" s="1" t="s">
        <v>30938</v>
      </c>
      <c r="N1577" s="1">
        <v>250000</v>
      </c>
      <c r="O1577" s="1" t="s">
        <v>30938</v>
      </c>
      <c r="P1577" s="1" t="s">
        <v>30939</v>
      </c>
      <c r="Q1577" s="1" t="s">
        <v>30938</v>
      </c>
      <c r="S1577" s="1" t="s">
        <v>30939</v>
      </c>
      <c r="W1577" s="1" t="s">
        <v>30938</v>
      </c>
      <c r="X1577" s="1" t="s">
        <v>30939</v>
      </c>
      <c r="AB1577" s="1" t="s">
        <v>30939</v>
      </c>
      <c r="AH1577" s="1" t="s">
        <v>30939</v>
      </c>
      <c r="AN1577" s="1" t="s">
        <v>30939</v>
      </c>
      <c r="AV1577" s="1" t="s">
        <v>30939</v>
      </c>
      <c r="AX1577" s="1" t="s">
        <v>30939</v>
      </c>
      <c r="AZ1577" s="1" t="s">
        <v>30939</v>
      </c>
      <c r="BB1577" s="1" t="s">
        <v>30939</v>
      </c>
      <c r="BE1577" s="1" t="s">
        <v>30939</v>
      </c>
      <c r="BG1577" s="1" t="s">
        <v>30939</v>
      </c>
      <c r="BK1577" s="1">
        <v>2000000</v>
      </c>
      <c r="BL1577" s="1" t="s">
        <v>30938</v>
      </c>
      <c r="BR1577" s="1" t="s">
        <v>30938</v>
      </c>
      <c r="BS1577" s="1" t="s">
        <v>30938</v>
      </c>
      <c r="BV1577" s="1" t="s">
        <v>1544</v>
      </c>
    </row>
    <row r="1578" spans="1:74">
      <c r="A1578" s="1" t="s">
        <v>1545</v>
      </c>
      <c r="B1578" s="1" t="s">
        <v>1546</v>
      </c>
      <c r="C1578" s="1" t="s">
        <v>1574</v>
      </c>
      <c r="D1578" s="1">
        <v>357095051129699</v>
      </c>
      <c r="G1578" s="1" t="s">
        <v>1547</v>
      </c>
      <c r="I1578" s="1" t="s">
        <v>30867</v>
      </c>
      <c r="J1578" s="1" t="s">
        <v>30938</v>
      </c>
      <c r="N1578" s="1">
        <v>250000</v>
      </c>
      <c r="O1578" s="1" t="s">
        <v>30938</v>
      </c>
      <c r="P1578" s="1" t="s">
        <v>30939</v>
      </c>
      <c r="Q1578" s="1" t="s">
        <v>30938</v>
      </c>
      <c r="S1578" s="1" t="s">
        <v>30939</v>
      </c>
      <c r="W1578" s="1" t="s">
        <v>30938</v>
      </c>
      <c r="X1578" s="1" t="s">
        <v>30939</v>
      </c>
      <c r="AB1578" s="1" t="s">
        <v>30939</v>
      </c>
      <c r="AH1578" s="1" t="s">
        <v>30939</v>
      </c>
      <c r="AN1578" s="1" t="s">
        <v>30939</v>
      </c>
      <c r="AV1578" s="1" t="s">
        <v>30939</v>
      </c>
      <c r="AX1578" s="1" t="s">
        <v>30939</v>
      </c>
      <c r="AZ1578" s="1" t="s">
        <v>30939</v>
      </c>
      <c r="BB1578" s="1" t="s">
        <v>30939</v>
      </c>
      <c r="BE1578" s="1" t="s">
        <v>30939</v>
      </c>
      <c r="BG1578" s="1" t="s">
        <v>30939</v>
      </c>
      <c r="BK1578" s="1">
        <v>2000000</v>
      </c>
      <c r="BL1578" s="1" t="s">
        <v>30938</v>
      </c>
      <c r="BR1578" s="1" t="s">
        <v>30938</v>
      </c>
      <c r="BS1578" s="1" t="s">
        <v>30938</v>
      </c>
      <c r="BV1578" s="1" t="s">
        <v>1548</v>
      </c>
    </row>
    <row r="1579" spans="1:74">
      <c r="A1579" s="1" t="s">
        <v>1549</v>
      </c>
      <c r="B1579" s="1" t="s">
        <v>1550</v>
      </c>
      <c r="C1579" s="1" t="s">
        <v>1574</v>
      </c>
      <c r="D1579" s="1">
        <v>357095051129699</v>
      </c>
      <c r="G1579" s="1" t="s">
        <v>1979</v>
      </c>
      <c r="I1579" s="1" t="s">
        <v>30867</v>
      </c>
      <c r="J1579" s="1" t="s">
        <v>30938</v>
      </c>
      <c r="N1579" s="1">
        <v>250000</v>
      </c>
      <c r="O1579" s="1" t="s">
        <v>30938</v>
      </c>
      <c r="P1579" s="1" t="s">
        <v>30939</v>
      </c>
      <c r="Q1579" s="1" t="s">
        <v>30938</v>
      </c>
      <c r="S1579" s="1" t="s">
        <v>30939</v>
      </c>
      <c r="W1579" s="1" t="s">
        <v>30938</v>
      </c>
      <c r="X1579" s="1" t="s">
        <v>30939</v>
      </c>
      <c r="AB1579" s="1" t="s">
        <v>30939</v>
      </c>
      <c r="AH1579" s="1" t="s">
        <v>30939</v>
      </c>
      <c r="AN1579" s="1" t="s">
        <v>30939</v>
      </c>
      <c r="AV1579" s="1" t="s">
        <v>30939</v>
      </c>
      <c r="AX1579" s="1" t="s">
        <v>30939</v>
      </c>
      <c r="AZ1579" s="1" t="s">
        <v>30939</v>
      </c>
      <c r="BB1579" s="1" t="s">
        <v>30939</v>
      </c>
      <c r="BE1579" s="1" t="s">
        <v>30939</v>
      </c>
      <c r="BG1579" s="1" t="s">
        <v>30939</v>
      </c>
      <c r="BK1579" s="1">
        <v>2000000</v>
      </c>
      <c r="BL1579" s="1" t="s">
        <v>30938</v>
      </c>
      <c r="BR1579" s="1" t="s">
        <v>30938</v>
      </c>
      <c r="BS1579" s="1" t="s">
        <v>30938</v>
      </c>
      <c r="BV1579" s="1" t="s">
        <v>1551</v>
      </c>
    </row>
    <row r="1580" spans="1:74">
      <c r="A1580" s="1" t="s">
        <v>1552</v>
      </c>
      <c r="B1580" s="1" t="s">
        <v>1553</v>
      </c>
      <c r="C1580" s="1" t="s">
        <v>1574</v>
      </c>
      <c r="D1580" s="1">
        <v>357095051129699</v>
      </c>
      <c r="G1580" s="1" t="s">
        <v>1554</v>
      </c>
      <c r="I1580" s="1" t="s">
        <v>30867</v>
      </c>
      <c r="J1580" s="1" t="s">
        <v>30938</v>
      </c>
      <c r="N1580" s="1">
        <v>250000</v>
      </c>
      <c r="O1580" s="1" t="s">
        <v>30938</v>
      </c>
      <c r="P1580" s="1" t="s">
        <v>30939</v>
      </c>
      <c r="Q1580" s="1" t="s">
        <v>30938</v>
      </c>
      <c r="S1580" s="1" t="s">
        <v>30939</v>
      </c>
      <c r="W1580" s="1" t="s">
        <v>30938</v>
      </c>
      <c r="X1580" s="1" t="s">
        <v>30939</v>
      </c>
      <c r="AB1580" s="1" t="s">
        <v>30939</v>
      </c>
      <c r="AH1580" s="1" t="s">
        <v>30939</v>
      </c>
      <c r="AN1580" s="1" t="s">
        <v>30939</v>
      </c>
      <c r="AV1580" s="1" t="s">
        <v>30939</v>
      </c>
      <c r="AX1580" s="1" t="s">
        <v>30939</v>
      </c>
      <c r="AZ1580" s="1" t="s">
        <v>30939</v>
      </c>
      <c r="BB1580" s="1" t="s">
        <v>30939</v>
      </c>
      <c r="BE1580" s="1" t="s">
        <v>30939</v>
      </c>
      <c r="BG1580" s="1" t="s">
        <v>30939</v>
      </c>
      <c r="BK1580" s="1">
        <v>2000000</v>
      </c>
      <c r="BL1580" s="1" t="s">
        <v>30938</v>
      </c>
      <c r="BR1580" s="1" t="s">
        <v>30938</v>
      </c>
      <c r="BS1580" s="1" t="s">
        <v>30938</v>
      </c>
      <c r="BV1580" s="1" t="s">
        <v>1555</v>
      </c>
    </row>
    <row r="1581" spans="1:74">
      <c r="A1581" s="1" t="s">
        <v>1556</v>
      </c>
      <c r="B1581" s="1" t="s">
        <v>1557</v>
      </c>
      <c r="C1581" s="1" t="s">
        <v>1574</v>
      </c>
      <c r="D1581" s="1">
        <v>357095051129699</v>
      </c>
      <c r="G1581" s="1" t="s">
        <v>1558</v>
      </c>
      <c r="I1581" s="1" t="s">
        <v>30867</v>
      </c>
      <c r="J1581" s="1" t="s">
        <v>30938</v>
      </c>
      <c r="N1581" s="1">
        <v>250000</v>
      </c>
      <c r="O1581" s="1" t="s">
        <v>30938</v>
      </c>
      <c r="P1581" s="1" t="s">
        <v>30939</v>
      </c>
      <c r="Q1581" s="1" t="s">
        <v>30938</v>
      </c>
      <c r="S1581" s="1" t="s">
        <v>30939</v>
      </c>
      <c r="W1581" s="1" t="s">
        <v>30938</v>
      </c>
      <c r="X1581" s="1" t="s">
        <v>30939</v>
      </c>
      <c r="AB1581" s="1" t="s">
        <v>30939</v>
      </c>
      <c r="AH1581" s="1" t="s">
        <v>30939</v>
      </c>
      <c r="AN1581" s="1" t="s">
        <v>30939</v>
      </c>
      <c r="AV1581" s="1" t="s">
        <v>30939</v>
      </c>
      <c r="AX1581" s="1" t="s">
        <v>30939</v>
      </c>
      <c r="AZ1581" s="1" t="s">
        <v>30939</v>
      </c>
      <c r="BB1581" s="1" t="s">
        <v>30939</v>
      </c>
      <c r="BE1581" s="1" t="s">
        <v>30939</v>
      </c>
      <c r="BG1581" s="1" t="s">
        <v>30939</v>
      </c>
      <c r="BK1581" s="1">
        <v>2000000</v>
      </c>
      <c r="BL1581" s="1" t="s">
        <v>30938</v>
      </c>
      <c r="BR1581" s="1" t="s">
        <v>30938</v>
      </c>
      <c r="BS1581" s="1" t="s">
        <v>30938</v>
      </c>
      <c r="BV1581" s="1" t="s">
        <v>1443</v>
      </c>
    </row>
    <row r="1582" spans="1:74">
      <c r="A1582" s="1" t="s">
        <v>1444</v>
      </c>
      <c r="B1582" s="1" t="s">
        <v>1445</v>
      </c>
      <c r="C1582" s="1" t="s">
        <v>1574</v>
      </c>
      <c r="D1582" s="1">
        <v>357095051129699</v>
      </c>
      <c r="G1582" s="1" t="s">
        <v>1446</v>
      </c>
      <c r="I1582" s="1" t="s">
        <v>30867</v>
      </c>
      <c r="J1582" s="1" t="s">
        <v>30938</v>
      </c>
      <c r="N1582" s="1">
        <v>250000</v>
      </c>
      <c r="O1582" s="1" t="s">
        <v>30938</v>
      </c>
      <c r="P1582" s="1" t="s">
        <v>30939</v>
      </c>
      <c r="Q1582" s="1" t="s">
        <v>30938</v>
      </c>
      <c r="S1582" s="1" t="s">
        <v>30939</v>
      </c>
      <c r="W1582" s="1" t="s">
        <v>30938</v>
      </c>
      <c r="X1582" s="1" t="s">
        <v>30939</v>
      </c>
      <c r="AB1582" s="1" t="s">
        <v>30939</v>
      </c>
      <c r="AH1582" s="1" t="s">
        <v>30939</v>
      </c>
      <c r="AN1582" s="1" t="s">
        <v>30939</v>
      </c>
      <c r="AV1582" s="1" t="s">
        <v>30939</v>
      </c>
      <c r="AX1582" s="1" t="s">
        <v>30939</v>
      </c>
      <c r="AZ1582" s="1" t="s">
        <v>30939</v>
      </c>
      <c r="BB1582" s="1" t="s">
        <v>30939</v>
      </c>
      <c r="BE1582" s="1" t="s">
        <v>30939</v>
      </c>
      <c r="BG1582" s="1" t="s">
        <v>30939</v>
      </c>
      <c r="BK1582" s="1">
        <v>2000000</v>
      </c>
      <c r="BL1582" s="1" t="s">
        <v>30938</v>
      </c>
      <c r="BR1582" s="1" t="s">
        <v>30938</v>
      </c>
      <c r="BS1582" s="1" t="s">
        <v>30938</v>
      </c>
      <c r="BV1582" s="1" t="s">
        <v>1447</v>
      </c>
    </row>
    <row r="1583" spans="1:74">
      <c r="A1583" s="1" t="s">
        <v>1448</v>
      </c>
      <c r="B1583" s="1" t="s">
        <v>1449</v>
      </c>
      <c r="C1583" s="1" t="s">
        <v>1574</v>
      </c>
      <c r="D1583" s="1">
        <v>357095051129699</v>
      </c>
      <c r="G1583" s="1" t="s">
        <v>1450</v>
      </c>
      <c r="I1583" s="1" t="s">
        <v>30867</v>
      </c>
      <c r="J1583" s="1" t="s">
        <v>30938</v>
      </c>
      <c r="N1583" s="1">
        <v>250000</v>
      </c>
      <c r="O1583" s="1" t="s">
        <v>30939</v>
      </c>
      <c r="P1583" s="1" t="s">
        <v>30939</v>
      </c>
      <c r="W1583" s="1" t="s">
        <v>30938</v>
      </c>
      <c r="AB1583" s="1" t="s">
        <v>30938</v>
      </c>
      <c r="AC1583" s="1" t="s">
        <v>23731</v>
      </c>
      <c r="AE1583" s="1" t="s">
        <v>30901</v>
      </c>
      <c r="AG1583" s="1" t="s">
        <v>30939</v>
      </c>
      <c r="AH1583" s="1" t="s">
        <v>30939</v>
      </c>
      <c r="AN1583" s="1" t="s">
        <v>30939</v>
      </c>
      <c r="AV1583" s="1" t="s">
        <v>30939</v>
      </c>
      <c r="AX1583" s="1" t="s">
        <v>30939</v>
      </c>
      <c r="AZ1583" s="1" t="s">
        <v>30939</v>
      </c>
      <c r="BB1583" s="1" t="s">
        <v>30939</v>
      </c>
      <c r="BE1583" s="1" t="s">
        <v>30939</v>
      </c>
      <c r="BG1583" s="1" t="s">
        <v>30939</v>
      </c>
      <c r="BK1583" s="1">
        <v>2000000</v>
      </c>
      <c r="BL1583" s="1" t="s">
        <v>30938</v>
      </c>
      <c r="BR1583" s="1" t="s">
        <v>30938</v>
      </c>
      <c r="BS1583" s="1" t="s">
        <v>30938</v>
      </c>
      <c r="BV1583" s="1" t="s">
        <v>1451</v>
      </c>
    </row>
    <row r="1584" spans="1:74">
      <c r="A1584" s="1" t="s">
        <v>1452</v>
      </c>
      <c r="B1584" s="1" t="s">
        <v>1453</v>
      </c>
      <c r="C1584" s="1" t="s">
        <v>1574</v>
      </c>
      <c r="D1584" s="1">
        <v>357095051129699</v>
      </c>
      <c r="G1584" s="1" t="s">
        <v>1454</v>
      </c>
      <c r="I1584" s="1" t="s">
        <v>1455</v>
      </c>
      <c r="J1584" s="1" t="s">
        <v>30938</v>
      </c>
      <c r="N1584" s="1">
        <v>250000</v>
      </c>
      <c r="O1584" s="1" t="s">
        <v>30938</v>
      </c>
      <c r="P1584" s="1" t="s">
        <v>30939</v>
      </c>
      <c r="Q1584" s="1" t="s">
        <v>30938</v>
      </c>
      <c r="S1584" s="1" t="s">
        <v>30939</v>
      </c>
      <c r="W1584" s="1" t="s">
        <v>30938</v>
      </c>
      <c r="X1584" s="1" t="s">
        <v>30939</v>
      </c>
      <c r="AB1584" s="1" t="s">
        <v>30939</v>
      </c>
      <c r="AH1584" s="1" t="s">
        <v>30939</v>
      </c>
      <c r="AN1584" s="1" t="s">
        <v>30939</v>
      </c>
      <c r="AV1584" s="1" t="s">
        <v>30939</v>
      </c>
      <c r="AX1584" s="1" t="s">
        <v>30939</v>
      </c>
      <c r="AZ1584" s="1" t="s">
        <v>30939</v>
      </c>
      <c r="BB1584" s="1" t="s">
        <v>30939</v>
      </c>
      <c r="BE1584" s="1" t="s">
        <v>30939</v>
      </c>
      <c r="BG1584" s="1" t="s">
        <v>30939</v>
      </c>
      <c r="BK1584" s="1">
        <v>2000000</v>
      </c>
      <c r="BL1584" s="1" t="s">
        <v>30938</v>
      </c>
      <c r="BR1584" s="1" t="s">
        <v>30938</v>
      </c>
      <c r="BS1584" s="1" t="s">
        <v>30938</v>
      </c>
      <c r="BV1584" s="1" t="s">
        <v>1456</v>
      </c>
    </row>
    <row r="1585" spans="1:74">
      <c r="A1585" s="1" t="s">
        <v>1457</v>
      </c>
      <c r="B1585" s="1" t="s">
        <v>1458</v>
      </c>
      <c r="C1585" s="1" t="s">
        <v>1574</v>
      </c>
      <c r="D1585" s="1">
        <v>357095051129699</v>
      </c>
      <c r="G1585" s="1" t="s">
        <v>1459</v>
      </c>
      <c r="I1585" s="1" t="s">
        <v>30867</v>
      </c>
      <c r="J1585" s="1" t="s">
        <v>30938</v>
      </c>
      <c r="N1585" s="1">
        <v>250000</v>
      </c>
      <c r="O1585" s="1" t="s">
        <v>30938</v>
      </c>
      <c r="P1585" s="1" t="s">
        <v>30939</v>
      </c>
      <c r="Q1585" s="1" t="s">
        <v>30938</v>
      </c>
      <c r="S1585" s="1" t="s">
        <v>30939</v>
      </c>
      <c r="W1585" s="1" t="s">
        <v>30938</v>
      </c>
      <c r="X1585" s="1" t="s">
        <v>30939</v>
      </c>
      <c r="AB1585" s="1" t="s">
        <v>30939</v>
      </c>
      <c r="AH1585" s="1" t="s">
        <v>30939</v>
      </c>
      <c r="AN1585" s="1" t="s">
        <v>30939</v>
      </c>
      <c r="AV1585" s="1" t="s">
        <v>30939</v>
      </c>
      <c r="AX1585" s="1" t="s">
        <v>30939</v>
      </c>
      <c r="AZ1585" s="1" t="s">
        <v>30939</v>
      </c>
      <c r="BB1585" s="1" t="s">
        <v>30939</v>
      </c>
      <c r="BE1585" s="1" t="s">
        <v>30939</v>
      </c>
      <c r="BG1585" s="1" t="s">
        <v>30939</v>
      </c>
      <c r="BK1585" s="1">
        <v>2000000</v>
      </c>
      <c r="BL1585" s="1" t="s">
        <v>30938</v>
      </c>
      <c r="BR1585" s="1" t="s">
        <v>30938</v>
      </c>
      <c r="BS1585" s="1" t="s">
        <v>30938</v>
      </c>
      <c r="BV1585" s="1" t="s">
        <v>1460</v>
      </c>
    </row>
    <row r="1586" spans="1:74">
      <c r="A1586" s="1" t="s">
        <v>1461</v>
      </c>
      <c r="B1586" s="1" t="s">
        <v>1462</v>
      </c>
      <c r="C1586" s="1" t="s">
        <v>1574</v>
      </c>
      <c r="D1586" s="1">
        <v>357095051129699</v>
      </c>
      <c r="G1586" s="1" t="s">
        <v>1463</v>
      </c>
      <c r="I1586" s="1" t="s">
        <v>30867</v>
      </c>
      <c r="J1586" s="1" t="s">
        <v>30938</v>
      </c>
      <c r="N1586" s="1">
        <v>250000</v>
      </c>
      <c r="O1586" s="1" t="s">
        <v>30938</v>
      </c>
      <c r="P1586" s="1" t="s">
        <v>30939</v>
      </c>
      <c r="Q1586" s="1" t="s">
        <v>30938</v>
      </c>
      <c r="S1586" s="1" t="s">
        <v>30939</v>
      </c>
      <c r="W1586" s="1" t="s">
        <v>30938</v>
      </c>
      <c r="X1586" s="1" t="s">
        <v>30939</v>
      </c>
      <c r="AB1586" s="1" t="s">
        <v>30939</v>
      </c>
      <c r="AH1586" s="1" t="s">
        <v>30939</v>
      </c>
      <c r="AN1586" s="1" t="s">
        <v>30939</v>
      </c>
      <c r="AV1586" s="1" t="s">
        <v>30939</v>
      </c>
      <c r="AX1586" s="1" t="s">
        <v>30939</v>
      </c>
      <c r="AZ1586" s="1" t="s">
        <v>30939</v>
      </c>
      <c r="BB1586" s="1" t="s">
        <v>30939</v>
      </c>
      <c r="BE1586" s="1" t="s">
        <v>30939</v>
      </c>
      <c r="BG1586" s="1" t="s">
        <v>30939</v>
      </c>
      <c r="BK1586" s="1">
        <v>2000000</v>
      </c>
      <c r="BL1586" s="1" t="s">
        <v>30938</v>
      </c>
      <c r="BR1586" s="1" t="s">
        <v>30938</v>
      </c>
      <c r="BS1586" s="1" t="s">
        <v>30938</v>
      </c>
      <c r="BV1586" s="1" t="s">
        <v>1464</v>
      </c>
    </row>
    <row r="1587" spans="1:74">
      <c r="A1587" s="1" t="s">
        <v>1465</v>
      </c>
      <c r="B1587" s="1" t="s">
        <v>1466</v>
      </c>
      <c r="C1587" s="1" t="s">
        <v>1574</v>
      </c>
      <c r="D1587" s="1">
        <v>352701053825029</v>
      </c>
      <c r="G1587" s="1" t="s">
        <v>1467</v>
      </c>
      <c r="I1587" s="1" t="s">
        <v>30867</v>
      </c>
      <c r="J1587" s="1" t="s">
        <v>30938</v>
      </c>
      <c r="N1587" s="1">
        <v>250000</v>
      </c>
      <c r="O1587" s="1" t="s">
        <v>30938</v>
      </c>
      <c r="P1587" s="1" t="s">
        <v>30939</v>
      </c>
      <c r="Q1587" s="1" t="s">
        <v>30938</v>
      </c>
      <c r="S1587" s="1" t="s">
        <v>30939</v>
      </c>
      <c r="W1587" s="1" t="s">
        <v>30938</v>
      </c>
      <c r="X1587" s="1" t="s">
        <v>30939</v>
      </c>
      <c r="AB1587" s="1" t="s">
        <v>30939</v>
      </c>
      <c r="AH1587" s="1" t="s">
        <v>30939</v>
      </c>
      <c r="AN1587" s="1" t="s">
        <v>30939</v>
      </c>
      <c r="AV1587" s="1" t="s">
        <v>30939</v>
      </c>
      <c r="AX1587" s="1" t="s">
        <v>30939</v>
      </c>
      <c r="AZ1587" s="1" t="s">
        <v>30939</v>
      </c>
      <c r="BB1587" s="1" t="s">
        <v>30939</v>
      </c>
      <c r="BE1587" s="1" t="s">
        <v>30939</v>
      </c>
      <c r="BG1587" s="1" t="s">
        <v>30939</v>
      </c>
      <c r="BK1587" s="1">
        <v>2000000</v>
      </c>
      <c r="BL1587" s="1" t="s">
        <v>30938</v>
      </c>
      <c r="BR1587" s="1" t="s">
        <v>30938</v>
      </c>
      <c r="BS1587" s="1" t="s">
        <v>30938</v>
      </c>
      <c r="BV1587" s="1" t="s">
        <v>1468</v>
      </c>
    </row>
    <row r="1588" spans="1:74">
      <c r="A1588" s="1" t="s">
        <v>1469</v>
      </c>
      <c r="B1588" s="1" t="s">
        <v>1470</v>
      </c>
      <c r="C1588" s="1" t="s">
        <v>1574</v>
      </c>
      <c r="D1588" s="1">
        <v>352701053825029</v>
      </c>
      <c r="G1588" s="1" t="s">
        <v>1471</v>
      </c>
      <c r="I1588" s="1" t="s">
        <v>30867</v>
      </c>
      <c r="J1588" s="1" t="s">
        <v>30938</v>
      </c>
      <c r="N1588" s="1">
        <v>250000</v>
      </c>
      <c r="O1588" s="1" t="s">
        <v>30938</v>
      </c>
      <c r="P1588" s="1" t="s">
        <v>30939</v>
      </c>
      <c r="Q1588" s="1" t="s">
        <v>30938</v>
      </c>
      <c r="S1588" s="1" t="s">
        <v>30939</v>
      </c>
      <c r="W1588" s="1" t="s">
        <v>30938</v>
      </c>
      <c r="X1588" s="1" t="s">
        <v>30939</v>
      </c>
      <c r="AB1588" s="1" t="s">
        <v>30939</v>
      </c>
      <c r="AH1588" s="1" t="s">
        <v>30939</v>
      </c>
      <c r="AN1588" s="1" t="s">
        <v>30939</v>
      </c>
      <c r="AV1588" s="1" t="s">
        <v>30939</v>
      </c>
      <c r="AX1588" s="1" t="s">
        <v>30939</v>
      </c>
      <c r="AZ1588" s="1" t="s">
        <v>30939</v>
      </c>
      <c r="BB1588" s="1" t="s">
        <v>30939</v>
      </c>
      <c r="BE1588" s="1" t="s">
        <v>30939</v>
      </c>
      <c r="BG1588" s="1" t="s">
        <v>30939</v>
      </c>
      <c r="BK1588" s="1">
        <v>2000000</v>
      </c>
      <c r="BL1588" s="1" t="s">
        <v>30938</v>
      </c>
      <c r="BR1588" s="1" t="s">
        <v>30938</v>
      </c>
      <c r="BS1588" s="1" t="s">
        <v>30938</v>
      </c>
      <c r="BV1588" s="1" t="s">
        <v>1472</v>
      </c>
    </row>
    <row r="1589" spans="1:74">
      <c r="A1589" s="1" t="s">
        <v>1473</v>
      </c>
      <c r="B1589" s="1" t="s">
        <v>1474</v>
      </c>
      <c r="C1589" s="1" t="s">
        <v>1574</v>
      </c>
      <c r="D1589" s="1">
        <v>352701053825029</v>
      </c>
      <c r="G1589" s="1" t="s">
        <v>1475</v>
      </c>
      <c r="I1589" s="1" t="s">
        <v>30867</v>
      </c>
      <c r="J1589" s="1" t="s">
        <v>30938</v>
      </c>
      <c r="N1589" s="1">
        <v>250000</v>
      </c>
      <c r="O1589" s="1" t="s">
        <v>30938</v>
      </c>
      <c r="P1589" s="1" t="s">
        <v>30939</v>
      </c>
      <c r="Q1589" s="1" t="s">
        <v>30938</v>
      </c>
      <c r="S1589" s="1" t="s">
        <v>30939</v>
      </c>
      <c r="W1589" s="1" t="s">
        <v>30938</v>
      </c>
      <c r="X1589" s="1" t="s">
        <v>30939</v>
      </c>
      <c r="AB1589" s="1" t="s">
        <v>30939</v>
      </c>
      <c r="AH1589" s="1" t="s">
        <v>30939</v>
      </c>
      <c r="AN1589" s="1" t="s">
        <v>30939</v>
      </c>
      <c r="AV1589" s="1" t="s">
        <v>30939</v>
      </c>
      <c r="AX1589" s="1" t="s">
        <v>30939</v>
      </c>
      <c r="AZ1589" s="1" t="s">
        <v>30939</v>
      </c>
      <c r="BB1589" s="1" t="s">
        <v>30939</v>
      </c>
      <c r="BE1589" s="1" t="s">
        <v>30939</v>
      </c>
      <c r="BG1589" s="1" t="s">
        <v>30939</v>
      </c>
      <c r="BK1589" s="1">
        <v>2000000</v>
      </c>
      <c r="BL1589" s="1" t="s">
        <v>30938</v>
      </c>
      <c r="BR1589" s="1" t="s">
        <v>30938</v>
      </c>
      <c r="BS1589" s="1" t="s">
        <v>30938</v>
      </c>
      <c r="BV1589" s="1" t="s">
        <v>1476</v>
      </c>
    </row>
    <row r="1590" spans="1:74">
      <c r="A1590" s="1" t="s">
        <v>1477</v>
      </c>
      <c r="B1590" s="1" t="s">
        <v>1478</v>
      </c>
      <c r="C1590" s="1" t="s">
        <v>1574</v>
      </c>
      <c r="D1590" s="1">
        <v>352701053825029</v>
      </c>
      <c r="G1590" s="1" t="s">
        <v>1743</v>
      </c>
      <c r="I1590" s="1" t="s">
        <v>30867</v>
      </c>
      <c r="J1590" s="1" t="s">
        <v>30938</v>
      </c>
      <c r="N1590" s="1">
        <v>250000</v>
      </c>
      <c r="O1590" s="1" t="s">
        <v>30938</v>
      </c>
      <c r="P1590" s="1" t="s">
        <v>30939</v>
      </c>
      <c r="Q1590" s="1" t="s">
        <v>30938</v>
      </c>
      <c r="S1590" s="1" t="s">
        <v>30939</v>
      </c>
      <c r="W1590" s="1" t="s">
        <v>30938</v>
      </c>
      <c r="X1590" s="1" t="s">
        <v>30939</v>
      </c>
      <c r="AB1590" s="1" t="s">
        <v>30939</v>
      </c>
      <c r="AH1590" s="1" t="s">
        <v>30939</v>
      </c>
      <c r="AN1590" s="1" t="s">
        <v>30939</v>
      </c>
      <c r="AV1590" s="1" t="s">
        <v>30939</v>
      </c>
      <c r="AX1590" s="1" t="s">
        <v>30939</v>
      </c>
      <c r="AZ1590" s="1" t="s">
        <v>30939</v>
      </c>
      <c r="BB1590" s="1" t="s">
        <v>30939</v>
      </c>
      <c r="BE1590" s="1" t="s">
        <v>30939</v>
      </c>
      <c r="BG1590" s="1" t="s">
        <v>30939</v>
      </c>
      <c r="BK1590" s="1">
        <v>2000000</v>
      </c>
      <c r="BL1590" s="1" t="s">
        <v>30938</v>
      </c>
      <c r="BR1590" s="1" t="s">
        <v>30938</v>
      </c>
      <c r="BS1590" s="1" t="s">
        <v>30938</v>
      </c>
      <c r="BV1590" s="1" t="s">
        <v>1479</v>
      </c>
    </row>
    <row r="1591" spans="1:74">
      <c r="A1591" s="1" t="s">
        <v>1480</v>
      </c>
      <c r="B1591" s="1" t="s">
        <v>1481</v>
      </c>
      <c r="C1591" s="1" t="s">
        <v>1574</v>
      </c>
      <c r="D1591" s="1">
        <v>352701053825029</v>
      </c>
      <c r="G1591" s="1" t="s">
        <v>1691</v>
      </c>
      <c r="I1591" s="1" t="s">
        <v>30867</v>
      </c>
      <c r="J1591" s="1" t="s">
        <v>30938</v>
      </c>
      <c r="N1591" s="1">
        <v>250000</v>
      </c>
      <c r="O1591" s="1" t="s">
        <v>30938</v>
      </c>
      <c r="P1591" s="1" t="s">
        <v>30939</v>
      </c>
      <c r="Q1591" s="1" t="s">
        <v>30938</v>
      </c>
      <c r="S1591" s="1" t="s">
        <v>30939</v>
      </c>
      <c r="W1591" s="1" t="s">
        <v>30938</v>
      </c>
      <c r="X1591" s="1" t="s">
        <v>30939</v>
      </c>
      <c r="AB1591" s="1" t="s">
        <v>30939</v>
      </c>
      <c r="AH1591" s="1" t="s">
        <v>30939</v>
      </c>
      <c r="AN1591" s="1" t="s">
        <v>30939</v>
      </c>
      <c r="AV1591" s="1" t="s">
        <v>30939</v>
      </c>
      <c r="AX1591" s="1" t="s">
        <v>30939</v>
      </c>
      <c r="AZ1591" s="1" t="s">
        <v>30939</v>
      </c>
      <c r="BB1591" s="1" t="s">
        <v>30939</v>
      </c>
      <c r="BE1591" s="1" t="s">
        <v>30939</v>
      </c>
      <c r="BG1591" s="1" t="s">
        <v>30939</v>
      </c>
      <c r="BK1591" s="1">
        <v>2000000</v>
      </c>
      <c r="BL1591" s="1" t="s">
        <v>30938</v>
      </c>
      <c r="BR1591" s="1" t="s">
        <v>30938</v>
      </c>
      <c r="BS1591" s="1" t="s">
        <v>30938</v>
      </c>
      <c r="BV1591" s="1" t="s">
        <v>1482</v>
      </c>
    </row>
    <row r="1592" spans="1:74">
      <c r="A1592" s="1" t="s">
        <v>1483</v>
      </c>
      <c r="B1592" s="1" t="s">
        <v>1484</v>
      </c>
      <c r="C1592" s="1" t="s">
        <v>1574</v>
      </c>
      <c r="D1592" s="1">
        <v>352701053825029</v>
      </c>
      <c r="G1592" s="1" t="s">
        <v>1485</v>
      </c>
      <c r="I1592" s="1" t="s">
        <v>30867</v>
      </c>
      <c r="J1592" s="1" t="s">
        <v>30938</v>
      </c>
      <c r="N1592" s="1">
        <v>250000</v>
      </c>
      <c r="O1592" s="1" t="s">
        <v>30938</v>
      </c>
      <c r="P1592" s="1" t="s">
        <v>30939</v>
      </c>
      <c r="Q1592" s="1" t="s">
        <v>30938</v>
      </c>
      <c r="S1592" s="1" t="s">
        <v>30939</v>
      </c>
      <c r="W1592" s="1" t="s">
        <v>30938</v>
      </c>
      <c r="X1592" s="1" t="s">
        <v>30939</v>
      </c>
      <c r="AB1592" s="1" t="s">
        <v>30939</v>
      </c>
      <c r="AH1592" s="1" t="s">
        <v>30939</v>
      </c>
      <c r="AN1592" s="1" t="s">
        <v>30939</v>
      </c>
      <c r="AV1592" s="1" t="s">
        <v>30939</v>
      </c>
      <c r="AX1592" s="1" t="s">
        <v>30939</v>
      </c>
      <c r="AZ1592" s="1" t="s">
        <v>30939</v>
      </c>
      <c r="BB1592" s="1" t="s">
        <v>30939</v>
      </c>
      <c r="BE1592" s="1" t="s">
        <v>30939</v>
      </c>
      <c r="BG1592" s="1" t="s">
        <v>30939</v>
      </c>
      <c r="BK1592" s="1">
        <v>2000000</v>
      </c>
      <c r="BL1592" s="1" t="s">
        <v>30938</v>
      </c>
      <c r="BR1592" s="1" t="s">
        <v>30938</v>
      </c>
      <c r="BS1592" s="1" t="s">
        <v>30938</v>
      </c>
      <c r="BV1592" s="1" t="s">
        <v>1486</v>
      </c>
    </row>
    <row r="1593" spans="1:74">
      <c r="A1593" s="1" t="s">
        <v>1487</v>
      </c>
      <c r="B1593" s="1" t="s">
        <v>1488</v>
      </c>
      <c r="C1593" s="1" t="s">
        <v>1574</v>
      </c>
      <c r="D1593" s="1">
        <v>352701053825029</v>
      </c>
      <c r="G1593" s="1" t="s">
        <v>1489</v>
      </c>
      <c r="I1593" s="1" t="s">
        <v>30867</v>
      </c>
      <c r="J1593" s="1" t="s">
        <v>30938</v>
      </c>
      <c r="N1593" s="1">
        <v>250000</v>
      </c>
      <c r="O1593" s="1" t="s">
        <v>30938</v>
      </c>
      <c r="P1593" s="1" t="s">
        <v>30939</v>
      </c>
      <c r="Q1593" s="1" t="s">
        <v>30938</v>
      </c>
      <c r="S1593" s="1" t="s">
        <v>30939</v>
      </c>
      <c r="W1593" s="1" t="s">
        <v>30938</v>
      </c>
      <c r="X1593" s="1" t="s">
        <v>30939</v>
      </c>
      <c r="AB1593" s="1" t="s">
        <v>30939</v>
      </c>
      <c r="AH1593" s="1" t="s">
        <v>30939</v>
      </c>
      <c r="AN1593" s="1" t="s">
        <v>30939</v>
      </c>
      <c r="AV1593" s="1" t="s">
        <v>30939</v>
      </c>
      <c r="AX1593" s="1" t="s">
        <v>30939</v>
      </c>
      <c r="AZ1593" s="1" t="s">
        <v>30939</v>
      </c>
      <c r="BB1593" s="1" t="s">
        <v>30939</v>
      </c>
      <c r="BE1593" s="1" t="s">
        <v>30939</v>
      </c>
      <c r="BG1593" s="1" t="s">
        <v>30939</v>
      </c>
      <c r="BK1593" s="1">
        <v>2000000</v>
      </c>
      <c r="BL1593" s="1" t="s">
        <v>30938</v>
      </c>
      <c r="BR1593" s="1" t="s">
        <v>30938</v>
      </c>
      <c r="BS1593" s="1" t="s">
        <v>30938</v>
      </c>
      <c r="BV1593" s="1" t="s">
        <v>1490</v>
      </c>
    </row>
    <row r="1594" spans="1:74">
      <c r="A1594" s="1" t="s">
        <v>1491</v>
      </c>
      <c r="B1594" s="1" t="s">
        <v>1492</v>
      </c>
      <c r="C1594" s="1" t="s">
        <v>1574</v>
      </c>
      <c r="D1594" s="1">
        <v>352701053825029</v>
      </c>
      <c r="G1594" s="1" t="s">
        <v>1493</v>
      </c>
      <c r="I1594" s="1" t="s">
        <v>30867</v>
      </c>
      <c r="J1594" s="1" t="s">
        <v>30938</v>
      </c>
      <c r="N1594" s="1">
        <v>250000</v>
      </c>
      <c r="O1594" s="1" t="s">
        <v>30938</v>
      </c>
      <c r="P1594" s="1" t="s">
        <v>30939</v>
      </c>
      <c r="Q1594" s="1" t="s">
        <v>30938</v>
      </c>
      <c r="S1594" s="1" t="s">
        <v>30939</v>
      </c>
      <c r="W1594" s="1" t="s">
        <v>30938</v>
      </c>
      <c r="X1594" s="1" t="s">
        <v>30939</v>
      </c>
      <c r="AB1594" s="1" t="s">
        <v>30939</v>
      </c>
      <c r="AH1594" s="1" t="s">
        <v>30939</v>
      </c>
      <c r="AN1594" s="1" t="s">
        <v>30939</v>
      </c>
      <c r="AV1594" s="1" t="s">
        <v>30939</v>
      </c>
      <c r="AX1594" s="1" t="s">
        <v>30939</v>
      </c>
      <c r="AZ1594" s="1" t="s">
        <v>30939</v>
      </c>
      <c r="BB1594" s="1" t="s">
        <v>30939</v>
      </c>
      <c r="BE1594" s="1" t="s">
        <v>30939</v>
      </c>
      <c r="BG1594" s="1" t="s">
        <v>30939</v>
      </c>
      <c r="BK1594" s="1">
        <v>2000000</v>
      </c>
      <c r="BL1594" s="1" t="s">
        <v>30938</v>
      </c>
      <c r="BR1594" s="1" t="s">
        <v>30938</v>
      </c>
      <c r="BS1594" s="1" t="s">
        <v>30938</v>
      </c>
      <c r="BV1594" s="1" t="s">
        <v>1494</v>
      </c>
    </row>
    <row r="1595" spans="1:74">
      <c r="A1595" s="1" t="s">
        <v>1495</v>
      </c>
      <c r="B1595" s="1" t="s">
        <v>1496</v>
      </c>
      <c r="C1595" s="1" t="s">
        <v>1574</v>
      </c>
      <c r="D1595" s="1">
        <v>352701053825029</v>
      </c>
      <c r="G1595" s="1" t="s">
        <v>1497</v>
      </c>
      <c r="I1595" s="1" t="s">
        <v>30867</v>
      </c>
      <c r="J1595" s="1" t="s">
        <v>30938</v>
      </c>
      <c r="N1595" s="1">
        <v>250000</v>
      </c>
      <c r="O1595" s="1" t="s">
        <v>30938</v>
      </c>
      <c r="P1595" s="1" t="s">
        <v>30939</v>
      </c>
      <c r="Q1595" s="1" t="s">
        <v>30938</v>
      </c>
      <c r="S1595" s="1" t="s">
        <v>30939</v>
      </c>
      <c r="W1595" s="1" t="s">
        <v>30938</v>
      </c>
      <c r="X1595" s="1" t="s">
        <v>30939</v>
      </c>
      <c r="AB1595" s="1" t="s">
        <v>30939</v>
      </c>
      <c r="AH1595" s="1" t="s">
        <v>30939</v>
      </c>
      <c r="AN1595" s="1" t="s">
        <v>30939</v>
      </c>
      <c r="AV1595" s="1" t="s">
        <v>30939</v>
      </c>
      <c r="AX1595" s="1" t="s">
        <v>30939</v>
      </c>
      <c r="AZ1595" s="1" t="s">
        <v>30939</v>
      </c>
      <c r="BB1595" s="1" t="s">
        <v>30939</v>
      </c>
      <c r="BE1595" s="1" t="s">
        <v>30939</v>
      </c>
      <c r="BG1595" s="1" t="s">
        <v>30939</v>
      </c>
      <c r="BK1595" s="1">
        <v>2000000</v>
      </c>
      <c r="BL1595" s="1" t="s">
        <v>30938</v>
      </c>
      <c r="BR1595" s="1" t="s">
        <v>30938</v>
      </c>
      <c r="BS1595" s="1" t="s">
        <v>30938</v>
      </c>
      <c r="BV1595" s="1" t="s">
        <v>1498</v>
      </c>
    </row>
    <row r="1596" spans="1:74">
      <c r="A1596" s="1" t="s">
        <v>1499</v>
      </c>
      <c r="B1596" s="1" t="s">
        <v>1500</v>
      </c>
      <c r="C1596" s="1" t="s">
        <v>1574</v>
      </c>
      <c r="D1596" s="1">
        <v>352701053825029</v>
      </c>
      <c r="G1596" s="1" t="s">
        <v>1384</v>
      </c>
      <c r="I1596" s="1" t="s">
        <v>30867</v>
      </c>
      <c r="J1596" s="1" t="s">
        <v>30938</v>
      </c>
      <c r="N1596" s="1">
        <v>250000</v>
      </c>
      <c r="O1596" s="1" t="s">
        <v>30938</v>
      </c>
      <c r="P1596" s="1" t="s">
        <v>30939</v>
      </c>
      <c r="Q1596" s="1" t="s">
        <v>30938</v>
      </c>
      <c r="S1596" s="1" t="s">
        <v>30939</v>
      </c>
      <c r="W1596" s="1" t="s">
        <v>30938</v>
      </c>
      <c r="X1596" s="1" t="s">
        <v>30939</v>
      </c>
      <c r="AB1596" s="1" t="s">
        <v>30939</v>
      </c>
      <c r="AH1596" s="1" t="s">
        <v>30939</v>
      </c>
      <c r="AN1596" s="1" t="s">
        <v>30939</v>
      </c>
      <c r="AV1596" s="1" t="s">
        <v>30939</v>
      </c>
      <c r="AX1596" s="1" t="s">
        <v>30939</v>
      </c>
      <c r="AZ1596" s="1" t="s">
        <v>30939</v>
      </c>
      <c r="BB1596" s="1" t="s">
        <v>30939</v>
      </c>
      <c r="BE1596" s="1" t="s">
        <v>30939</v>
      </c>
      <c r="BG1596" s="1" t="s">
        <v>30939</v>
      </c>
      <c r="BK1596" s="1">
        <v>2000000</v>
      </c>
      <c r="BL1596" s="1" t="s">
        <v>30938</v>
      </c>
      <c r="BR1596" s="1" t="s">
        <v>30938</v>
      </c>
      <c r="BS1596" s="1" t="s">
        <v>30938</v>
      </c>
      <c r="BV1596" s="1" t="s">
        <v>1385</v>
      </c>
    </row>
    <row r="1597" spans="1:74">
      <c r="A1597" s="1" t="s">
        <v>1386</v>
      </c>
      <c r="B1597" s="1" t="s">
        <v>1387</v>
      </c>
      <c r="C1597" s="1" t="s">
        <v>1574</v>
      </c>
      <c r="D1597" s="1">
        <v>352701053825029</v>
      </c>
      <c r="G1597" s="1" t="s">
        <v>1388</v>
      </c>
      <c r="I1597" s="1" t="s">
        <v>30867</v>
      </c>
      <c r="J1597" s="1" t="s">
        <v>30938</v>
      </c>
      <c r="N1597" s="1">
        <v>250000</v>
      </c>
      <c r="O1597" s="1" t="s">
        <v>30938</v>
      </c>
      <c r="P1597" s="1" t="s">
        <v>30939</v>
      </c>
      <c r="Q1597" s="1" t="s">
        <v>30938</v>
      </c>
      <c r="S1597" s="1" t="s">
        <v>30939</v>
      </c>
      <c r="W1597" s="1" t="s">
        <v>30938</v>
      </c>
      <c r="X1597" s="1" t="s">
        <v>30939</v>
      </c>
      <c r="AB1597" s="1" t="s">
        <v>30939</v>
      </c>
      <c r="AH1597" s="1" t="s">
        <v>30939</v>
      </c>
      <c r="AN1597" s="1" t="s">
        <v>30939</v>
      </c>
      <c r="AV1597" s="1" t="s">
        <v>30939</v>
      </c>
      <c r="AX1597" s="1" t="s">
        <v>30939</v>
      </c>
      <c r="AZ1597" s="1" t="s">
        <v>30939</v>
      </c>
      <c r="BB1597" s="1" t="s">
        <v>30939</v>
      </c>
      <c r="BE1597" s="1" t="s">
        <v>30939</v>
      </c>
      <c r="BG1597" s="1" t="s">
        <v>30939</v>
      </c>
      <c r="BK1597" s="1">
        <v>1750000</v>
      </c>
      <c r="BL1597" s="1" t="s">
        <v>30938</v>
      </c>
      <c r="BR1597" s="1" t="s">
        <v>30938</v>
      </c>
      <c r="BS1597" s="1" t="s">
        <v>30938</v>
      </c>
      <c r="BV1597" s="1" t="s">
        <v>1389</v>
      </c>
    </row>
    <row r="1598" spans="1:74">
      <c r="A1598" s="1" t="s">
        <v>1390</v>
      </c>
      <c r="B1598" s="1" t="s">
        <v>1391</v>
      </c>
      <c r="C1598" s="1" t="s">
        <v>1574</v>
      </c>
      <c r="D1598" s="1">
        <v>352701053825029</v>
      </c>
      <c r="G1598" s="1" t="s">
        <v>1392</v>
      </c>
      <c r="I1598" s="1" t="s">
        <v>30867</v>
      </c>
      <c r="J1598" s="1" t="s">
        <v>30938</v>
      </c>
      <c r="N1598" s="1">
        <v>250000</v>
      </c>
      <c r="O1598" s="1" t="s">
        <v>30938</v>
      </c>
      <c r="P1598" s="1" t="s">
        <v>30939</v>
      </c>
      <c r="Q1598" s="1" t="s">
        <v>30938</v>
      </c>
      <c r="S1598" s="1" t="s">
        <v>30939</v>
      </c>
      <c r="W1598" s="1" t="s">
        <v>30938</v>
      </c>
      <c r="X1598" s="1" t="s">
        <v>30939</v>
      </c>
      <c r="AB1598" s="1" t="s">
        <v>30939</v>
      </c>
      <c r="AH1598" s="1" t="s">
        <v>30939</v>
      </c>
      <c r="AN1598" s="1" t="s">
        <v>30939</v>
      </c>
      <c r="AV1598" s="1" t="s">
        <v>30939</v>
      </c>
      <c r="AX1598" s="1" t="s">
        <v>30939</v>
      </c>
      <c r="AZ1598" s="1" t="s">
        <v>30939</v>
      </c>
      <c r="BB1598" s="1" t="s">
        <v>30939</v>
      </c>
      <c r="BE1598" s="1" t="s">
        <v>30939</v>
      </c>
      <c r="BG1598" s="1" t="s">
        <v>30939</v>
      </c>
      <c r="BK1598" s="1">
        <v>2000000</v>
      </c>
      <c r="BL1598" s="1" t="s">
        <v>30938</v>
      </c>
      <c r="BR1598" s="1" t="s">
        <v>30938</v>
      </c>
      <c r="BS1598" s="1" t="s">
        <v>30938</v>
      </c>
      <c r="BV1598" s="1" t="s">
        <v>1393</v>
      </c>
    </row>
    <row r="1599" spans="1:74">
      <c r="A1599" s="1" t="s">
        <v>1394</v>
      </c>
      <c r="B1599" s="1" t="s">
        <v>1395</v>
      </c>
      <c r="C1599" s="1" t="s">
        <v>1574</v>
      </c>
      <c r="D1599" s="1">
        <v>352701053825029</v>
      </c>
      <c r="G1599" s="1" t="s">
        <v>1396</v>
      </c>
      <c r="I1599" s="1" t="s">
        <v>30867</v>
      </c>
      <c r="J1599" s="1" t="s">
        <v>30938</v>
      </c>
      <c r="N1599" s="1">
        <v>250000</v>
      </c>
      <c r="O1599" s="1" t="s">
        <v>30938</v>
      </c>
      <c r="P1599" s="1" t="s">
        <v>30939</v>
      </c>
      <c r="Q1599" s="1" t="s">
        <v>30938</v>
      </c>
      <c r="S1599" s="1" t="s">
        <v>30939</v>
      </c>
      <c r="W1599" s="1" t="s">
        <v>30938</v>
      </c>
      <c r="X1599" s="1" t="s">
        <v>30939</v>
      </c>
      <c r="AB1599" s="1" t="s">
        <v>30939</v>
      </c>
      <c r="AH1599" s="1" t="s">
        <v>30939</v>
      </c>
      <c r="AN1599" s="1" t="s">
        <v>30939</v>
      </c>
      <c r="AV1599" s="1" t="s">
        <v>30939</v>
      </c>
      <c r="AX1599" s="1" t="s">
        <v>30939</v>
      </c>
      <c r="AZ1599" s="1" t="s">
        <v>30939</v>
      </c>
      <c r="BB1599" s="1" t="s">
        <v>30939</v>
      </c>
      <c r="BE1599" s="1" t="s">
        <v>30939</v>
      </c>
      <c r="BG1599" s="1" t="s">
        <v>30939</v>
      </c>
      <c r="BK1599" s="1">
        <v>2000000</v>
      </c>
      <c r="BL1599" s="1" t="s">
        <v>30938</v>
      </c>
      <c r="BR1599" s="1" t="s">
        <v>30938</v>
      </c>
      <c r="BS1599" s="1" t="s">
        <v>30938</v>
      </c>
      <c r="BV1599" s="1" t="s">
        <v>1397</v>
      </c>
    </row>
    <row r="1600" spans="1:74">
      <c r="A1600" s="1" t="s">
        <v>1398</v>
      </c>
      <c r="B1600" s="1" t="s">
        <v>1399</v>
      </c>
      <c r="C1600" s="1" t="s">
        <v>1574</v>
      </c>
      <c r="D1600" s="1">
        <v>352701053825029</v>
      </c>
      <c r="G1600" s="1" t="s">
        <v>1400</v>
      </c>
      <c r="I1600" s="1" t="s">
        <v>30867</v>
      </c>
      <c r="J1600" s="1" t="s">
        <v>30938</v>
      </c>
      <c r="N1600" s="1">
        <v>250000</v>
      </c>
      <c r="O1600" s="1" t="s">
        <v>30938</v>
      </c>
      <c r="P1600" s="1" t="s">
        <v>30939</v>
      </c>
      <c r="Q1600" s="1" t="s">
        <v>30938</v>
      </c>
      <c r="S1600" s="1" t="s">
        <v>30939</v>
      </c>
      <c r="W1600" s="1" t="s">
        <v>30938</v>
      </c>
      <c r="X1600" s="1" t="s">
        <v>30939</v>
      </c>
      <c r="AB1600" s="1" t="s">
        <v>30939</v>
      </c>
      <c r="AH1600" s="1" t="s">
        <v>30939</v>
      </c>
      <c r="AN1600" s="1" t="s">
        <v>30939</v>
      </c>
      <c r="AV1600" s="1" t="s">
        <v>30939</v>
      </c>
      <c r="AX1600" s="1" t="s">
        <v>30939</v>
      </c>
      <c r="AZ1600" s="1" t="s">
        <v>30939</v>
      </c>
      <c r="BB1600" s="1" t="s">
        <v>30939</v>
      </c>
      <c r="BE1600" s="1" t="s">
        <v>30939</v>
      </c>
      <c r="BG1600" s="1" t="s">
        <v>30939</v>
      </c>
      <c r="BK1600" s="1">
        <v>2000000</v>
      </c>
      <c r="BL1600" s="1" t="s">
        <v>30938</v>
      </c>
      <c r="BR1600" s="1" t="s">
        <v>30938</v>
      </c>
      <c r="BS1600" s="1" t="s">
        <v>30938</v>
      </c>
      <c r="BV1600" s="1" t="s">
        <v>1401</v>
      </c>
    </row>
    <row r="1601" spans="1:74">
      <c r="A1601" s="1" t="s">
        <v>1402</v>
      </c>
      <c r="B1601" s="1" t="s">
        <v>1403</v>
      </c>
      <c r="C1601" s="1" t="s">
        <v>1574</v>
      </c>
      <c r="D1601" s="1">
        <v>352701053825029</v>
      </c>
      <c r="G1601" s="1" t="s">
        <v>1404</v>
      </c>
      <c r="I1601" s="1" t="s">
        <v>30867</v>
      </c>
      <c r="J1601" s="1" t="s">
        <v>30938</v>
      </c>
      <c r="N1601" s="1">
        <v>250000</v>
      </c>
      <c r="O1601" s="1" t="s">
        <v>30938</v>
      </c>
      <c r="P1601" s="1" t="s">
        <v>30939</v>
      </c>
      <c r="Q1601" s="1" t="s">
        <v>30938</v>
      </c>
      <c r="S1601" s="1" t="s">
        <v>30939</v>
      </c>
      <c r="W1601" s="1" t="s">
        <v>30939</v>
      </c>
      <c r="X1601" s="1" t="s">
        <v>30939</v>
      </c>
      <c r="AB1601" s="1" t="s">
        <v>30939</v>
      </c>
      <c r="AH1601" s="1" t="s">
        <v>30939</v>
      </c>
      <c r="AN1601" s="1" t="s">
        <v>30939</v>
      </c>
      <c r="AV1601" s="1" t="s">
        <v>30939</v>
      </c>
      <c r="AX1601" s="1" t="s">
        <v>30939</v>
      </c>
      <c r="AZ1601" s="1" t="s">
        <v>30939</v>
      </c>
      <c r="BB1601" s="1" t="s">
        <v>30939</v>
      </c>
      <c r="BE1601" s="1" t="s">
        <v>30939</v>
      </c>
      <c r="BG1601" s="1" t="s">
        <v>30939</v>
      </c>
      <c r="BK1601" s="1">
        <v>2000000</v>
      </c>
      <c r="BL1601" s="1" t="s">
        <v>30938</v>
      </c>
      <c r="BR1601" s="1" t="s">
        <v>30938</v>
      </c>
      <c r="BS1601" s="1" t="s">
        <v>30938</v>
      </c>
      <c r="BV1601" s="1" t="s">
        <v>1405</v>
      </c>
    </row>
    <row r="1602" spans="1:74">
      <c r="A1602" s="1" t="s">
        <v>1406</v>
      </c>
      <c r="B1602" s="1" t="s">
        <v>1407</v>
      </c>
      <c r="C1602" s="1" t="s">
        <v>1574</v>
      </c>
      <c r="D1602" s="1">
        <v>352701053825029</v>
      </c>
      <c r="G1602" s="1" t="s">
        <v>1408</v>
      </c>
      <c r="I1602" s="1" t="s">
        <v>30867</v>
      </c>
      <c r="J1602" s="1" t="s">
        <v>30938</v>
      </c>
      <c r="N1602" s="1">
        <v>250000</v>
      </c>
      <c r="O1602" s="1" t="s">
        <v>30938</v>
      </c>
      <c r="P1602" s="1" t="s">
        <v>30939</v>
      </c>
      <c r="Q1602" s="1" t="s">
        <v>30938</v>
      </c>
      <c r="S1602" s="1" t="s">
        <v>30939</v>
      </c>
      <c r="W1602" s="1" t="s">
        <v>30938</v>
      </c>
      <c r="X1602" s="1" t="s">
        <v>30939</v>
      </c>
      <c r="AB1602" s="1" t="s">
        <v>30939</v>
      </c>
      <c r="AH1602" s="1" t="s">
        <v>30939</v>
      </c>
      <c r="AN1602" s="1" t="s">
        <v>30939</v>
      </c>
      <c r="AV1602" s="1" t="s">
        <v>30939</v>
      </c>
      <c r="AX1602" s="1" t="s">
        <v>30939</v>
      </c>
      <c r="AZ1602" s="1" t="s">
        <v>30939</v>
      </c>
      <c r="BB1602" s="1" t="s">
        <v>30939</v>
      </c>
      <c r="BE1602" s="1" t="s">
        <v>30939</v>
      </c>
      <c r="BG1602" s="1" t="s">
        <v>30939</v>
      </c>
      <c r="BK1602" s="1">
        <v>2000000</v>
      </c>
      <c r="BL1602" s="1" t="s">
        <v>30938</v>
      </c>
      <c r="BR1602" s="1" t="s">
        <v>30938</v>
      </c>
      <c r="BS1602" s="1" t="s">
        <v>30938</v>
      </c>
      <c r="BV1602" s="1" t="s">
        <v>1409</v>
      </c>
    </row>
    <row r="1603" spans="1:74">
      <c r="A1603" s="1" t="s">
        <v>1410</v>
      </c>
      <c r="B1603" s="1" t="s">
        <v>1411</v>
      </c>
      <c r="C1603" s="1" t="s">
        <v>1574</v>
      </c>
      <c r="D1603" s="1">
        <v>353768059623764</v>
      </c>
      <c r="G1603" s="1" t="s">
        <v>1412</v>
      </c>
      <c r="I1603" s="1" t="s">
        <v>30867</v>
      </c>
      <c r="J1603" s="1" t="s">
        <v>30938</v>
      </c>
      <c r="N1603" s="1">
        <v>250000</v>
      </c>
      <c r="O1603" s="1" t="s">
        <v>30938</v>
      </c>
      <c r="P1603" s="1" t="s">
        <v>30939</v>
      </c>
      <c r="Q1603" s="1" t="s">
        <v>30938</v>
      </c>
      <c r="S1603" s="1" t="s">
        <v>30939</v>
      </c>
      <c r="W1603" s="1" t="s">
        <v>30938</v>
      </c>
      <c r="X1603" s="1" t="s">
        <v>30939</v>
      </c>
      <c r="AB1603" s="1" t="s">
        <v>30939</v>
      </c>
      <c r="AH1603" s="1" t="s">
        <v>30939</v>
      </c>
      <c r="AN1603" s="1" t="s">
        <v>30939</v>
      </c>
      <c r="AV1603" s="1" t="s">
        <v>30939</v>
      </c>
      <c r="AX1603" s="1" t="s">
        <v>30939</v>
      </c>
      <c r="AZ1603" s="1" t="s">
        <v>30939</v>
      </c>
      <c r="BB1603" s="1" t="s">
        <v>30939</v>
      </c>
      <c r="BE1603" s="1" t="s">
        <v>30939</v>
      </c>
      <c r="BG1603" s="1" t="s">
        <v>30939</v>
      </c>
      <c r="BK1603" s="1">
        <v>2000000</v>
      </c>
      <c r="BL1603" s="1" t="s">
        <v>30938</v>
      </c>
      <c r="BR1603" s="1" t="s">
        <v>30938</v>
      </c>
      <c r="BS1603" s="1" t="s">
        <v>30938</v>
      </c>
      <c r="BV1603" s="1" t="s">
        <v>1413</v>
      </c>
    </row>
    <row r="1604" spans="1:74">
      <c r="A1604" s="1" t="s">
        <v>1414</v>
      </c>
      <c r="B1604" s="1" t="s">
        <v>1415</v>
      </c>
      <c r="C1604" s="1" t="s">
        <v>1574</v>
      </c>
      <c r="D1604" s="1">
        <v>353768059623764</v>
      </c>
      <c r="G1604" s="1" t="s">
        <v>1416</v>
      </c>
      <c r="I1604" s="1" t="s">
        <v>30867</v>
      </c>
      <c r="J1604" s="1" t="s">
        <v>30938</v>
      </c>
      <c r="N1604" s="1">
        <v>250000</v>
      </c>
      <c r="O1604" s="1" t="s">
        <v>30938</v>
      </c>
      <c r="P1604" s="1" t="s">
        <v>30939</v>
      </c>
      <c r="Q1604" s="1" t="s">
        <v>30938</v>
      </c>
      <c r="S1604" s="1" t="s">
        <v>30939</v>
      </c>
      <c r="W1604" s="1" t="s">
        <v>30938</v>
      </c>
      <c r="X1604" s="1" t="s">
        <v>30939</v>
      </c>
      <c r="AB1604" s="1" t="s">
        <v>30939</v>
      </c>
      <c r="AH1604" s="1" t="s">
        <v>30939</v>
      </c>
      <c r="AN1604" s="1" t="s">
        <v>30939</v>
      </c>
      <c r="AV1604" s="1" t="s">
        <v>30939</v>
      </c>
      <c r="AX1604" s="1" t="s">
        <v>30939</v>
      </c>
      <c r="AZ1604" s="1" t="s">
        <v>30939</v>
      </c>
      <c r="BB1604" s="1" t="s">
        <v>30939</v>
      </c>
      <c r="BE1604" s="1" t="s">
        <v>30939</v>
      </c>
      <c r="BG1604" s="1" t="s">
        <v>30939</v>
      </c>
      <c r="BK1604" s="1">
        <v>2000000</v>
      </c>
      <c r="BL1604" s="1" t="s">
        <v>30938</v>
      </c>
      <c r="BR1604" s="1" t="s">
        <v>30938</v>
      </c>
      <c r="BS1604" s="1" t="s">
        <v>30938</v>
      </c>
      <c r="BV1604" s="1" t="s">
        <v>1417</v>
      </c>
    </row>
    <row r="1605" spans="1:74">
      <c r="A1605" s="1" t="s">
        <v>1418</v>
      </c>
      <c r="B1605" s="1" t="s">
        <v>1419</v>
      </c>
      <c r="C1605" s="1" t="s">
        <v>1574</v>
      </c>
      <c r="D1605" s="1">
        <v>353768059623764</v>
      </c>
      <c r="G1605" s="1" t="s">
        <v>1420</v>
      </c>
      <c r="I1605" s="1" t="s">
        <v>30867</v>
      </c>
      <c r="J1605" s="1" t="s">
        <v>30938</v>
      </c>
      <c r="N1605" s="1">
        <v>250000</v>
      </c>
      <c r="O1605" s="1" t="s">
        <v>30938</v>
      </c>
      <c r="P1605" s="1" t="s">
        <v>30939</v>
      </c>
      <c r="Q1605" s="1" t="s">
        <v>30938</v>
      </c>
      <c r="S1605" s="1" t="s">
        <v>30939</v>
      </c>
      <c r="W1605" s="1" t="s">
        <v>30938</v>
      </c>
      <c r="X1605" s="1" t="s">
        <v>30939</v>
      </c>
      <c r="AB1605" s="1" t="s">
        <v>30939</v>
      </c>
      <c r="AH1605" s="1" t="s">
        <v>30939</v>
      </c>
      <c r="AN1605" s="1" t="s">
        <v>30939</v>
      </c>
      <c r="AV1605" s="1" t="s">
        <v>30939</v>
      </c>
      <c r="AX1605" s="1" t="s">
        <v>30939</v>
      </c>
      <c r="AZ1605" s="1" t="s">
        <v>30939</v>
      </c>
      <c r="BB1605" s="1" t="s">
        <v>30939</v>
      </c>
      <c r="BE1605" s="1" t="s">
        <v>30939</v>
      </c>
      <c r="BG1605" s="1" t="s">
        <v>30939</v>
      </c>
      <c r="BK1605" s="1">
        <v>1750000</v>
      </c>
      <c r="BL1605" s="1" t="s">
        <v>30938</v>
      </c>
      <c r="BR1605" s="1" t="s">
        <v>30938</v>
      </c>
      <c r="BS1605" s="1" t="s">
        <v>30938</v>
      </c>
      <c r="BV1605" s="1" t="s">
        <v>1421</v>
      </c>
    </row>
    <row r="1606" spans="1:74">
      <c r="A1606" s="1" t="s">
        <v>1422</v>
      </c>
      <c r="B1606" s="1" t="s">
        <v>1423</v>
      </c>
      <c r="C1606" s="1" t="s">
        <v>1574</v>
      </c>
      <c r="D1606" s="1">
        <v>353768059623764</v>
      </c>
      <c r="G1606" s="1" t="s">
        <v>1424</v>
      </c>
      <c r="I1606" s="1" t="s">
        <v>30867</v>
      </c>
      <c r="J1606" s="1" t="s">
        <v>30938</v>
      </c>
      <c r="N1606" s="1">
        <v>250000</v>
      </c>
      <c r="O1606" s="1" t="s">
        <v>30939</v>
      </c>
      <c r="P1606" s="1" t="s">
        <v>30939</v>
      </c>
      <c r="W1606" s="1" t="s">
        <v>30938</v>
      </c>
      <c r="AB1606" s="1" t="s">
        <v>30939</v>
      </c>
      <c r="AH1606" s="1" t="s">
        <v>30939</v>
      </c>
      <c r="AN1606" s="1" t="s">
        <v>30939</v>
      </c>
      <c r="AV1606" s="1" t="s">
        <v>30939</v>
      </c>
      <c r="AX1606" s="1" t="s">
        <v>30939</v>
      </c>
      <c r="AZ1606" s="1" t="s">
        <v>30939</v>
      </c>
      <c r="BB1606" s="1" t="s">
        <v>30939</v>
      </c>
      <c r="BE1606" s="1" t="s">
        <v>30939</v>
      </c>
      <c r="BG1606" s="1" t="s">
        <v>30939</v>
      </c>
      <c r="BK1606" s="1">
        <v>2000000</v>
      </c>
      <c r="BL1606" s="1" t="s">
        <v>30938</v>
      </c>
      <c r="BR1606" s="1" t="s">
        <v>30938</v>
      </c>
      <c r="BS1606" s="1" t="s">
        <v>30938</v>
      </c>
      <c r="BV1606" s="1" t="s">
        <v>1425</v>
      </c>
    </row>
    <row r="1607" spans="1:74">
      <c r="A1607" s="1" t="s">
        <v>1426</v>
      </c>
      <c r="B1607" s="1" t="s">
        <v>1427</v>
      </c>
      <c r="C1607" s="1" t="s">
        <v>1574</v>
      </c>
      <c r="D1607" s="1">
        <v>353768059623764</v>
      </c>
      <c r="G1607" s="1" t="s">
        <v>1428</v>
      </c>
      <c r="I1607" s="1" t="s">
        <v>30867</v>
      </c>
      <c r="J1607" s="1" t="s">
        <v>30938</v>
      </c>
      <c r="N1607" s="1">
        <v>250000</v>
      </c>
      <c r="O1607" s="1" t="s">
        <v>30938</v>
      </c>
      <c r="P1607" s="1" t="s">
        <v>30939</v>
      </c>
      <c r="Q1607" s="1" t="s">
        <v>30938</v>
      </c>
      <c r="S1607" s="1" t="s">
        <v>30939</v>
      </c>
      <c r="W1607" s="1" t="s">
        <v>30938</v>
      </c>
      <c r="X1607" s="1" t="s">
        <v>30939</v>
      </c>
      <c r="AB1607" s="1" t="s">
        <v>30939</v>
      </c>
      <c r="AH1607" s="1" t="s">
        <v>30939</v>
      </c>
      <c r="AN1607" s="1" t="s">
        <v>30939</v>
      </c>
      <c r="AV1607" s="1" t="s">
        <v>30939</v>
      </c>
      <c r="AX1607" s="1" t="s">
        <v>30939</v>
      </c>
      <c r="AZ1607" s="1" t="s">
        <v>30939</v>
      </c>
      <c r="BB1607" s="1" t="s">
        <v>30939</v>
      </c>
      <c r="BE1607" s="1" t="s">
        <v>30939</v>
      </c>
      <c r="BG1607" s="1" t="s">
        <v>30939</v>
      </c>
      <c r="BK1607" s="1">
        <v>2000000</v>
      </c>
      <c r="BL1607" s="1" t="s">
        <v>30938</v>
      </c>
      <c r="BR1607" s="1" t="s">
        <v>30938</v>
      </c>
      <c r="BS1607" s="1" t="s">
        <v>30938</v>
      </c>
      <c r="BV1607" s="1" t="s">
        <v>1429</v>
      </c>
    </row>
    <row r="1608" spans="1:74">
      <c r="A1608" s="1" t="s">
        <v>1430</v>
      </c>
      <c r="B1608" s="1" t="s">
        <v>1431</v>
      </c>
      <c r="C1608" s="1" t="s">
        <v>1574</v>
      </c>
      <c r="D1608" s="1">
        <v>353768059623764</v>
      </c>
      <c r="G1608" s="1" t="s">
        <v>1432</v>
      </c>
      <c r="I1608" s="1" t="s">
        <v>30867</v>
      </c>
      <c r="J1608" s="1" t="s">
        <v>30938</v>
      </c>
      <c r="N1608" s="1">
        <v>250000</v>
      </c>
      <c r="O1608" s="1" t="s">
        <v>30939</v>
      </c>
      <c r="P1608" s="1" t="s">
        <v>30939</v>
      </c>
      <c r="W1608" s="1" t="s">
        <v>30938</v>
      </c>
      <c r="AB1608" s="1" t="s">
        <v>30939</v>
      </c>
      <c r="AH1608" s="1" t="s">
        <v>30939</v>
      </c>
      <c r="AN1608" s="1" t="s">
        <v>30939</v>
      </c>
      <c r="AV1608" s="1" t="s">
        <v>30939</v>
      </c>
      <c r="AX1608" s="1" t="s">
        <v>30939</v>
      </c>
      <c r="AZ1608" s="1" t="s">
        <v>30939</v>
      </c>
      <c r="BB1608" s="1" t="s">
        <v>30939</v>
      </c>
      <c r="BE1608" s="1" t="s">
        <v>30939</v>
      </c>
      <c r="BG1608" s="1" t="s">
        <v>30939</v>
      </c>
      <c r="BK1608" s="1">
        <v>2000000</v>
      </c>
      <c r="BL1608" s="1" t="s">
        <v>30938</v>
      </c>
      <c r="BR1608" s="1" t="s">
        <v>30938</v>
      </c>
      <c r="BS1608" s="1" t="s">
        <v>30938</v>
      </c>
      <c r="BV1608" s="1" t="s">
        <v>1433</v>
      </c>
    </row>
    <row r="1609" spans="1:74">
      <c r="A1609" s="1" t="s">
        <v>1434</v>
      </c>
      <c r="B1609" s="1" t="s">
        <v>1435</v>
      </c>
      <c r="C1609" s="1" t="s">
        <v>1574</v>
      </c>
      <c r="D1609" s="1">
        <v>353768059623764</v>
      </c>
      <c r="G1609" s="1" t="s">
        <v>1436</v>
      </c>
      <c r="I1609" s="1" t="s">
        <v>30867</v>
      </c>
      <c r="J1609" s="1" t="s">
        <v>30938</v>
      </c>
      <c r="N1609" s="1">
        <v>250000</v>
      </c>
      <c r="O1609" s="1" t="s">
        <v>30938</v>
      </c>
      <c r="P1609" s="1" t="s">
        <v>30939</v>
      </c>
      <c r="Q1609" s="1" t="s">
        <v>30938</v>
      </c>
      <c r="S1609" s="1" t="s">
        <v>30939</v>
      </c>
      <c r="W1609" s="1" t="s">
        <v>30938</v>
      </c>
      <c r="X1609" s="1" t="s">
        <v>30939</v>
      </c>
      <c r="AB1609" s="1" t="s">
        <v>30939</v>
      </c>
      <c r="AH1609" s="1" t="s">
        <v>30939</v>
      </c>
      <c r="AN1609" s="1" t="s">
        <v>30939</v>
      </c>
      <c r="AV1609" s="1" t="s">
        <v>30939</v>
      </c>
      <c r="AX1609" s="1" t="s">
        <v>30939</v>
      </c>
      <c r="AZ1609" s="1" t="s">
        <v>30939</v>
      </c>
      <c r="BB1609" s="1" t="s">
        <v>30939</v>
      </c>
      <c r="BE1609" s="1" t="s">
        <v>30939</v>
      </c>
      <c r="BG1609" s="1" t="s">
        <v>30939</v>
      </c>
      <c r="BK1609" s="1">
        <v>2000000</v>
      </c>
      <c r="BL1609" s="1" t="s">
        <v>30938</v>
      </c>
      <c r="BR1609" s="1" t="s">
        <v>30938</v>
      </c>
      <c r="BS1609" s="1" t="s">
        <v>30938</v>
      </c>
      <c r="BV1609" s="1" t="s">
        <v>1437</v>
      </c>
    </row>
    <row r="1610" spans="1:74">
      <c r="A1610" s="1" t="s">
        <v>1438</v>
      </c>
      <c r="B1610" s="1" t="s">
        <v>1439</v>
      </c>
      <c r="C1610" s="1" t="s">
        <v>1574</v>
      </c>
      <c r="D1610" s="1">
        <v>353768059623764</v>
      </c>
      <c r="G1610" s="1" t="s">
        <v>1440</v>
      </c>
      <c r="I1610" s="1" t="s">
        <v>30867</v>
      </c>
      <c r="J1610" s="1" t="s">
        <v>30938</v>
      </c>
      <c r="N1610" s="1">
        <v>250000</v>
      </c>
      <c r="O1610" s="1" t="s">
        <v>30938</v>
      </c>
      <c r="P1610" s="1" t="s">
        <v>30939</v>
      </c>
      <c r="Q1610" s="1" t="s">
        <v>30938</v>
      </c>
      <c r="S1610" s="1" t="s">
        <v>30939</v>
      </c>
      <c r="W1610" s="1" t="s">
        <v>30938</v>
      </c>
      <c r="X1610" s="1" t="s">
        <v>30939</v>
      </c>
      <c r="AB1610" s="1" t="s">
        <v>30939</v>
      </c>
      <c r="AH1610" s="1" t="s">
        <v>30939</v>
      </c>
      <c r="AN1610" s="1" t="s">
        <v>30939</v>
      </c>
      <c r="AV1610" s="1" t="s">
        <v>30939</v>
      </c>
      <c r="AX1610" s="1" t="s">
        <v>30939</v>
      </c>
      <c r="AZ1610" s="1" t="s">
        <v>30939</v>
      </c>
      <c r="BB1610" s="1" t="s">
        <v>30939</v>
      </c>
      <c r="BE1610" s="1" t="s">
        <v>30939</v>
      </c>
      <c r="BG1610" s="1" t="s">
        <v>30939</v>
      </c>
      <c r="BK1610" s="1">
        <v>2000000</v>
      </c>
      <c r="BL1610" s="1" t="s">
        <v>30938</v>
      </c>
      <c r="BR1610" s="1" t="s">
        <v>30938</v>
      </c>
      <c r="BS1610" s="1" t="s">
        <v>30938</v>
      </c>
      <c r="BV1610" s="1" t="s">
        <v>1441</v>
      </c>
    </row>
    <row r="1611" spans="1:74">
      <c r="A1611" s="1" t="s">
        <v>1442</v>
      </c>
      <c r="B1611" s="1" t="s">
        <v>1325</v>
      </c>
      <c r="C1611" s="1" t="s">
        <v>1574</v>
      </c>
      <c r="D1611" s="1">
        <v>353768059623764</v>
      </c>
      <c r="G1611" s="1" t="s">
        <v>1326</v>
      </c>
      <c r="I1611" s="1" t="s">
        <v>30867</v>
      </c>
      <c r="J1611" s="1" t="s">
        <v>30938</v>
      </c>
      <c r="N1611" s="1">
        <v>250000</v>
      </c>
      <c r="O1611" s="1" t="s">
        <v>30938</v>
      </c>
      <c r="P1611" s="1" t="s">
        <v>30939</v>
      </c>
      <c r="Q1611" s="1" t="s">
        <v>30938</v>
      </c>
      <c r="S1611" s="1" t="s">
        <v>30939</v>
      </c>
      <c r="W1611" s="1" t="s">
        <v>30938</v>
      </c>
      <c r="X1611" s="1" t="s">
        <v>30939</v>
      </c>
      <c r="AB1611" s="1" t="s">
        <v>30939</v>
      </c>
      <c r="AH1611" s="1" t="s">
        <v>30939</v>
      </c>
      <c r="AN1611" s="1" t="s">
        <v>30939</v>
      </c>
      <c r="AV1611" s="1" t="s">
        <v>30939</v>
      </c>
      <c r="AX1611" s="1" t="s">
        <v>30939</v>
      </c>
      <c r="AZ1611" s="1" t="s">
        <v>30939</v>
      </c>
      <c r="BB1611" s="1" t="s">
        <v>30939</v>
      </c>
      <c r="BE1611" s="1" t="s">
        <v>30939</v>
      </c>
      <c r="BG1611" s="1" t="s">
        <v>30939</v>
      </c>
      <c r="BK1611" s="1">
        <v>2000000</v>
      </c>
      <c r="BL1611" s="1" t="s">
        <v>30938</v>
      </c>
      <c r="BR1611" s="1" t="s">
        <v>30939</v>
      </c>
      <c r="BS1611" s="1" t="s">
        <v>30938</v>
      </c>
      <c r="BV1611" s="1" t="s">
        <v>1327</v>
      </c>
    </row>
    <row r="1612" spans="1:74">
      <c r="A1612" s="1" t="s">
        <v>1328</v>
      </c>
      <c r="B1612" s="1" t="s">
        <v>1329</v>
      </c>
      <c r="C1612" s="1" t="s">
        <v>1574</v>
      </c>
      <c r="D1612" s="1">
        <v>352701053825805</v>
      </c>
      <c r="G1612" s="1" t="s">
        <v>1330</v>
      </c>
      <c r="I1612" s="1" t="s">
        <v>30761</v>
      </c>
      <c r="J1612" s="1" t="s">
        <v>30938</v>
      </c>
      <c r="N1612" s="1">
        <v>250000</v>
      </c>
      <c r="O1612" s="1" t="s">
        <v>30938</v>
      </c>
      <c r="P1612" s="1" t="s">
        <v>30939</v>
      </c>
      <c r="Q1612" s="1" t="s">
        <v>30938</v>
      </c>
      <c r="S1612" s="1" t="s">
        <v>30939</v>
      </c>
      <c r="W1612" s="1" t="s">
        <v>30938</v>
      </c>
      <c r="X1612" s="1" t="s">
        <v>30939</v>
      </c>
      <c r="AB1612" s="1" t="s">
        <v>30939</v>
      </c>
      <c r="AH1612" s="1" t="s">
        <v>30939</v>
      </c>
      <c r="AN1612" s="1" t="s">
        <v>30939</v>
      </c>
      <c r="AV1612" s="1" t="s">
        <v>30939</v>
      </c>
      <c r="AX1612" s="1" t="s">
        <v>30939</v>
      </c>
      <c r="AZ1612" s="1" t="s">
        <v>30939</v>
      </c>
      <c r="BB1612" s="1" t="s">
        <v>30939</v>
      </c>
      <c r="BE1612" s="1" t="s">
        <v>30939</v>
      </c>
      <c r="BG1612" s="1" t="s">
        <v>30939</v>
      </c>
      <c r="BK1612" s="1">
        <v>1750000</v>
      </c>
      <c r="BL1612" s="1" t="s">
        <v>30938</v>
      </c>
      <c r="BR1612" s="1" t="s">
        <v>30938</v>
      </c>
      <c r="BS1612" s="1" t="s">
        <v>30938</v>
      </c>
      <c r="BV1612" s="1" t="s">
        <v>1331</v>
      </c>
    </row>
    <row r="1613" spans="1:74">
      <c r="A1613" s="1" t="s">
        <v>1332</v>
      </c>
      <c r="B1613" s="1" t="s">
        <v>1333</v>
      </c>
      <c r="C1613" s="1" t="s">
        <v>1574</v>
      </c>
      <c r="D1613" s="1">
        <v>352701053825805</v>
      </c>
      <c r="G1613" s="1" t="s">
        <v>1334</v>
      </c>
      <c r="I1613" s="1" t="s">
        <v>30867</v>
      </c>
      <c r="J1613" s="1" t="s">
        <v>30938</v>
      </c>
      <c r="N1613" s="1">
        <v>250000</v>
      </c>
      <c r="O1613" s="1" t="s">
        <v>30939</v>
      </c>
      <c r="P1613" s="1" t="s">
        <v>30939</v>
      </c>
      <c r="W1613" s="1" t="s">
        <v>30938</v>
      </c>
      <c r="AB1613" s="1" t="s">
        <v>30939</v>
      </c>
      <c r="AH1613" s="1" t="s">
        <v>30939</v>
      </c>
      <c r="AN1613" s="1" t="s">
        <v>30939</v>
      </c>
      <c r="AV1613" s="1" t="s">
        <v>30939</v>
      </c>
      <c r="AX1613" s="1" t="s">
        <v>30939</v>
      </c>
      <c r="AZ1613" s="1" t="s">
        <v>30939</v>
      </c>
      <c r="BB1613" s="1" t="s">
        <v>30939</v>
      </c>
      <c r="BE1613" s="1" t="s">
        <v>30939</v>
      </c>
      <c r="BG1613" s="1" t="s">
        <v>30939</v>
      </c>
      <c r="BK1613" s="1">
        <v>2000000</v>
      </c>
      <c r="BL1613" s="1" t="s">
        <v>30938</v>
      </c>
      <c r="BR1613" s="1" t="s">
        <v>30938</v>
      </c>
      <c r="BS1613" s="1" t="s">
        <v>30938</v>
      </c>
      <c r="BV1613" s="1" t="s">
        <v>1335</v>
      </c>
    </row>
    <row r="1614" spans="1:74">
      <c r="A1614" s="1" t="s">
        <v>1415</v>
      </c>
      <c r="B1614" s="1" t="s">
        <v>1336</v>
      </c>
      <c r="C1614" s="1" t="s">
        <v>1574</v>
      </c>
      <c r="D1614" s="1">
        <v>352701053825805</v>
      </c>
      <c r="G1614" s="1" t="s">
        <v>1337</v>
      </c>
      <c r="I1614" s="1" t="s">
        <v>30867</v>
      </c>
      <c r="J1614" s="1" t="s">
        <v>30939</v>
      </c>
      <c r="K1614" s="1" t="s">
        <v>30938</v>
      </c>
      <c r="BK1614" s="1">
        <v>500000</v>
      </c>
      <c r="BL1614" s="1" t="s">
        <v>30901</v>
      </c>
      <c r="BR1614" s="1" t="s">
        <v>30938</v>
      </c>
      <c r="BS1614" s="1" t="s">
        <v>30938</v>
      </c>
      <c r="BV1614" s="1" t="s">
        <v>1338</v>
      </c>
    </row>
    <row r="1615" spans="1:74">
      <c r="A1615" s="1" t="s">
        <v>1339</v>
      </c>
      <c r="B1615" s="1" t="s">
        <v>1340</v>
      </c>
      <c r="C1615" s="1" t="s">
        <v>1574</v>
      </c>
      <c r="D1615" s="1">
        <v>352701053825805</v>
      </c>
      <c r="G1615" s="1" t="s">
        <v>1341</v>
      </c>
      <c r="I1615" s="1" t="s">
        <v>30867</v>
      </c>
      <c r="J1615" s="1" t="s">
        <v>30938</v>
      </c>
      <c r="N1615" s="1">
        <v>250000</v>
      </c>
      <c r="O1615" s="1" t="s">
        <v>30938</v>
      </c>
      <c r="P1615" s="1" t="s">
        <v>30939</v>
      </c>
      <c r="Q1615" s="1" t="s">
        <v>30938</v>
      </c>
      <c r="S1615" s="1" t="s">
        <v>30939</v>
      </c>
      <c r="W1615" s="1" t="s">
        <v>30938</v>
      </c>
      <c r="X1615" s="1" t="s">
        <v>30939</v>
      </c>
      <c r="AB1615" s="1" t="s">
        <v>30939</v>
      </c>
      <c r="AH1615" s="1" t="s">
        <v>30939</v>
      </c>
      <c r="AN1615" s="1" t="s">
        <v>30939</v>
      </c>
      <c r="AV1615" s="1" t="s">
        <v>30939</v>
      </c>
      <c r="AX1615" s="1" t="s">
        <v>30939</v>
      </c>
      <c r="AZ1615" s="1" t="s">
        <v>30939</v>
      </c>
      <c r="BB1615" s="1" t="s">
        <v>30939</v>
      </c>
      <c r="BE1615" s="1" t="s">
        <v>30939</v>
      </c>
      <c r="BG1615" s="1" t="s">
        <v>30939</v>
      </c>
      <c r="BK1615" s="1">
        <v>2000000</v>
      </c>
      <c r="BL1615" s="1" t="s">
        <v>30938</v>
      </c>
      <c r="BR1615" s="1" t="s">
        <v>30938</v>
      </c>
      <c r="BS1615" s="1" t="s">
        <v>30938</v>
      </c>
      <c r="BV1615" s="1" t="s">
        <v>1342</v>
      </c>
    </row>
    <row r="1616" spans="1:74">
      <c r="A1616" s="1" t="s">
        <v>1343</v>
      </c>
      <c r="B1616" s="1" t="s">
        <v>1344</v>
      </c>
      <c r="C1616" s="1" t="s">
        <v>1574</v>
      </c>
      <c r="D1616" s="1">
        <v>352701053825805</v>
      </c>
      <c r="G1616" s="1" t="s">
        <v>1345</v>
      </c>
      <c r="I1616" s="1" t="s">
        <v>30867</v>
      </c>
      <c r="J1616" s="1" t="s">
        <v>30938</v>
      </c>
      <c r="N1616" s="1">
        <v>250000</v>
      </c>
      <c r="O1616" s="1" t="s">
        <v>30938</v>
      </c>
      <c r="P1616" s="1" t="s">
        <v>30939</v>
      </c>
      <c r="Q1616" s="1" t="s">
        <v>30938</v>
      </c>
      <c r="S1616" s="1" t="s">
        <v>30939</v>
      </c>
      <c r="W1616" s="1" t="s">
        <v>30938</v>
      </c>
      <c r="X1616" s="1" t="s">
        <v>30939</v>
      </c>
      <c r="AB1616" s="1" t="s">
        <v>30939</v>
      </c>
      <c r="AH1616" s="1" t="s">
        <v>30939</v>
      </c>
      <c r="AN1616" s="1" t="s">
        <v>30939</v>
      </c>
      <c r="AV1616" s="1" t="s">
        <v>30939</v>
      </c>
      <c r="AX1616" s="1" t="s">
        <v>30939</v>
      </c>
      <c r="AZ1616" s="1" t="s">
        <v>30939</v>
      </c>
      <c r="BB1616" s="1" t="s">
        <v>30939</v>
      </c>
      <c r="BE1616" s="1" t="s">
        <v>30939</v>
      </c>
      <c r="BG1616" s="1" t="s">
        <v>30939</v>
      </c>
      <c r="BK1616" s="1">
        <v>2000000</v>
      </c>
      <c r="BL1616" s="1" t="s">
        <v>30938</v>
      </c>
      <c r="BR1616" s="1" t="s">
        <v>30938</v>
      </c>
      <c r="BS1616" s="1" t="s">
        <v>30938</v>
      </c>
      <c r="BV1616" s="1" t="s">
        <v>1346</v>
      </c>
    </row>
    <row r="1617" spans="1:74">
      <c r="A1617" s="1" t="s">
        <v>1347</v>
      </c>
      <c r="B1617" s="1" t="s">
        <v>1348</v>
      </c>
      <c r="C1617" s="1" t="s">
        <v>1574</v>
      </c>
      <c r="D1617" s="1">
        <v>352701053825805</v>
      </c>
      <c r="G1617" s="1" t="s">
        <v>1349</v>
      </c>
      <c r="I1617" s="1" t="s">
        <v>30867</v>
      </c>
      <c r="J1617" s="1" t="s">
        <v>30938</v>
      </c>
      <c r="N1617" s="1">
        <v>250000</v>
      </c>
      <c r="O1617" s="1" t="s">
        <v>30938</v>
      </c>
      <c r="P1617" s="1" t="s">
        <v>30939</v>
      </c>
      <c r="Q1617" s="1" t="s">
        <v>30938</v>
      </c>
      <c r="S1617" s="1" t="s">
        <v>30939</v>
      </c>
      <c r="W1617" s="1" t="s">
        <v>30938</v>
      </c>
      <c r="X1617" s="1" t="s">
        <v>30939</v>
      </c>
      <c r="AB1617" s="1" t="s">
        <v>30939</v>
      </c>
      <c r="AH1617" s="1" t="s">
        <v>30939</v>
      </c>
      <c r="AN1617" s="1" t="s">
        <v>30939</v>
      </c>
      <c r="AV1617" s="1" t="s">
        <v>30939</v>
      </c>
      <c r="AX1617" s="1" t="s">
        <v>30939</v>
      </c>
      <c r="AZ1617" s="1" t="s">
        <v>30939</v>
      </c>
      <c r="BB1617" s="1" t="s">
        <v>30939</v>
      </c>
      <c r="BE1617" s="1" t="s">
        <v>30939</v>
      </c>
      <c r="BG1617" s="1" t="s">
        <v>30939</v>
      </c>
      <c r="BK1617" s="1">
        <v>2000000</v>
      </c>
      <c r="BL1617" s="1" t="s">
        <v>30938</v>
      </c>
      <c r="BR1617" s="1" t="s">
        <v>30938</v>
      </c>
      <c r="BS1617" s="1" t="s">
        <v>30938</v>
      </c>
      <c r="BV1617" s="1" t="s">
        <v>1350</v>
      </c>
    </row>
    <row r="1618" spans="1:74">
      <c r="A1618" s="1" t="s">
        <v>1351</v>
      </c>
      <c r="B1618" s="1" t="s">
        <v>1352</v>
      </c>
      <c r="C1618" s="1" t="s">
        <v>1574</v>
      </c>
      <c r="D1618" s="1">
        <v>352701053825805</v>
      </c>
      <c r="G1618" s="1" t="s">
        <v>1353</v>
      </c>
      <c r="I1618" s="1" t="s">
        <v>30867</v>
      </c>
      <c r="J1618" s="1" t="s">
        <v>30938</v>
      </c>
      <c r="N1618" s="1">
        <v>250000</v>
      </c>
      <c r="O1618" s="1" t="s">
        <v>30938</v>
      </c>
      <c r="P1618" s="1" t="s">
        <v>30939</v>
      </c>
      <c r="Q1618" s="1" t="s">
        <v>30938</v>
      </c>
      <c r="S1618" s="1" t="s">
        <v>30939</v>
      </c>
      <c r="W1618" s="1" t="s">
        <v>30938</v>
      </c>
      <c r="X1618" s="1" t="s">
        <v>30939</v>
      </c>
      <c r="AB1618" s="1" t="s">
        <v>30939</v>
      </c>
      <c r="AH1618" s="1" t="s">
        <v>30939</v>
      </c>
      <c r="AN1618" s="1" t="s">
        <v>30939</v>
      </c>
      <c r="AV1618" s="1" t="s">
        <v>30939</v>
      </c>
      <c r="AX1618" s="1" t="s">
        <v>30939</v>
      </c>
      <c r="AZ1618" s="1" t="s">
        <v>30939</v>
      </c>
      <c r="BB1618" s="1" t="s">
        <v>30939</v>
      </c>
      <c r="BE1618" s="1" t="s">
        <v>30939</v>
      </c>
      <c r="BG1618" s="1" t="s">
        <v>30939</v>
      </c>
      <c r="BK1618" s="1">
        <v>2000000</v>
      </c>
      <c r="BL1618" s="1" t="s">
        <v>30938</v>
      </c>
      <c r="BR1618" s="1" t="s">
        <v>30938</v>
      </c>
      <c r="BS1618" s="1" t="s">
        <v>30938</v>
      </c>
      <c r="BV1618" s="1" t="s">
        <v>1354</v>
      </c>
    </row>
    <row r="1619" spans="1:74">
      <c r="A1619" s="1" t="s">
        <v>1355</v>
      </c>
      <c r="B1619" s="1" t="s">
        <v>1356</v>
      </c>
      <c r="C1619" s="1" t="s">
        <v>1574</v>
      </c>
      <c r="D1619" s="1">
        <v>352701053825805</v>
      </c>
      <c r="G1619" s="1" t="s">
        <v>1357</v>
      </c>
      <c r="I1619" s="1" t="s">
        <v>30867</v>
      </c>
      <c r="J1619" s="1" t="s">
        <v>30938</v>
      </c>
      <c r="N1619" s="1">
        <v>250000</v>
      </c>
      <c r="O1619" s="1" t="s">
        <v>30938</v>
      </c>
      <c r="P1619" s="1" t="s">
        <v>30939</v>
      </c>
      <c r="Q1619" s="1" t="s">
        <v>30938</v>
      </c>
      <c r="S1619" s="1" t="s">
        <v>30939</v>
      </c>
      <c r="W1619" s="1" t="s">
        <v>30938</v>
      </c>
      <c r="X1619" s="1" t="s">
        <v>30939</v>
      </c>
      <c r="AB1619" s="1" t="s">
        <v>30939</v>
      </c>
      <c r="AH1619" s="1" t="s">
        <v>30939</v>
      </c>
      <c r="AN1619" s="1" t="s">
        <v>30939</v>
      </c>
      <c r="AV1619" s="1" t="s">
        <v>30939</v>
      </c>
      <c r="AX1619" s="1" t="s">
        <v>30939</v>
      </c>
      <c r="AZ1619" s="1" t="s">
        <v>30939</v>
      </c>
      <c r="BB1619" s="1" t="s">
        <v>30939</v>
      </c>
      <c r="BE1619" s="1" t="s">
        <v>30939</v>
      </c>
      <c r="BG1619" s="1" t="s">
        <v>30939</v>
      </c>
      <c r="BK1619" s="1">
        <v>2000000</v>
      </c>
      <c r="BL1619" s="1" t="s">
        <v>30938</v>
      </c>
      <c r="BR1619" s="1" t="s">
        <v>30938</v>
      </c>
      <c r="BS1619" s="1" t="s">
        <v>30938</v>
      </c>
      <c r="BV1619" s="1" t="s">
        <v>1358</v>
      </c>
    </row>
    <row r="1620" spans="1:74">
      <c r="A1620" s="1" t="s">
        <v>1359</v>
      </c>
      <c r="B1620" s="1" t="s">
        <v>1360</v>
      </c>
      <c r="C1620" s="1" t="s">
        <v>1574</v>
      </c>
      <c r="D1620" s="1">
        <v>352701053825805</v>
      </c>
      <c r="G1620" s="1" t="s">
        <v>1361</v>
      </c>
      <c r="I1620" s="1" t="s">
        <v>30867</v>
      </c>
      <c r="J1620" s="1" t="s">
        <v>30938</v>
      </c>
      <c r="N1620" s="1">
        <v>250000</v>
      </c>
      <c r="O1620" s="1" t="s">
        <v>30938</v>
      </c>
      <c r="P1620" s="1" t="s">
        <v>30939</v>
      </c>
      <c r="Q1620" s="1" t="s">
        <v>30938</v>
      </c>
      <c r="S1620" s="1" t="s">
        <v>30939</v>
      </c>
      <c r="W1620" s="1" t="s">
        <v>30938</v>
      </c>
      <c r="X1620" s="1" t="s">
        <v>30939</v>
      </c>
      <c r="AB1620" s="1" t="s">
        <v>30939</v>
      </c>
      <c r="AH1620" s="1" t="s">
        <v>30939</v>
      </c>
      <c r="AN1620" s="1" t="s">
        <v>30939</v>
      </c>
      <c r="AV1620" s="1" t="s">
        <v>30939</v>
      </c>
      <c r="AX1620" s="1" t="s">
        <v>30939</v>
      </c>
      <c r="AZ1620" s="1" t="s">
        <v>30939</v>
      </c>
      <c r="BB1620" s="1" t="s">
        <v>30939</v>
      </c>
      <c r="BE1620" s="1" t="s">
        <v>30939</v>
      </c>
      <c r="BG1620" s="1" t="s">
        <v>30939</v>
      </c>
      <c r="BK1620" s="1">
        <v>2000000</v>
      </c>
      <c r="BL1620" s="1" t="s">
        <v>30938</v>
      </c>
      <c r="BR1620" s="1" t="s">
        <v>30938</v>
      </c>
      <c r="BS1620" s="1" t="s">
        <v>30938</v>
      </c>
      <c r="BV1620" s="1" t="s">
        <v>1362</v>
      </c>
    </row>
    <row r="1621" spans="1:74">
      <c r="A1621" s="1" t="s">
        <v>1363</v>
      </c>
      <c r="B1621" s="1" t="s">
        <v>1364</v>
      </c>
      <c r="C1621" s="1" t="s">
        <v>1574</v>
      </c>
      <c r="D1621" s="1">
        <v>352701053848138</v>
      </c>
      <c r="G1621" s="1" t="s">
        <v>1365</v>
      </c>
      <c r="I1621" s="1" t="s">
        <v>30867</v>
      </c>
      <c r="J1621" s="1" t="s">
        <v>30938</v>
      </c>
      <c r="N1621" s="1">
        <v>250000</v>
      </c>
      <c r="O1621" s="1" t="s">
        <v>30938</v>
      </c>
      <c r="P1621" s="1" t="s">
        <v>30939</v>
      </c>
      <c r="Q1621" s="1" t="s">
        <v>30938</v>
      </c>
      <c r="S1621" s="1" t="s">
        <v>30939</v>
      </c>
      <c r="W1621" s="1" t="s">
        <v>30938</v>
      </c>
      <c r="X1621" s="1" t="s">
        <v>30939</v>
      </c>
      <c r="AB1621" s="1" t="s">
        <v>30939</v>
      </c>
      <c r="AH1621" s="1" t="s">
        <v>30939</v>
      </c>
      <c r="AN1621" s="1" t="s">
        <v>30939</v>
      </c>
      <c r="AV1621" s="1" t="s">
        <v>30939</v>
      </c>
      <c r="AX1621" s="1" t="s">
        <v>30939</v>
      </c>
      <c r="AZ1621" s="1" t="s">
        <v>30939</v>
      </c>
      <c r="BB1621" s="1" t="s">
        <v>30939</v>
      </c>
      <c r="BE1621" s="1" t="s">
        <v>30939</v>
      </c>
      <c r="BG1621" s="1" t="s">
        <v>30939</v>
      </c>
      <c r="BK1621" s="1">
        <v>2000000</v>
      </c>
      <c r="BL1621" s="1" t="s">
        <v>30938</v>
      </c>
      <c r="BR1621" s="1" t="s">
        <v>30938</v>
      </c>
      <c r="BS1621" s="1" t="s">
        <v>30938</v>
      </c>
      <c r="BV1621" s="1" t="s">
        <v>1366</v>
      </c>
    </row>
    <row r="1622" spans="1:74">
      <c r="A1622" s="1" t="s">
        <v>1367</v>
      </c>
      <c r="B1622" s="1" t="s">
        <v>1368</v>
      </c>
      <c r="C1622" s="1" t="s">
        <v>1574</v>
      </c>
      <c r="D1622" s="1">
        <v>352701053848138</v>
      </c>
      <c r="G1622" s="1" t="s">
        <v>1369</v>
      </c>
      <c r="I1622" s="1" t="s">
        <v>30867</v>
      </c>
      <c r="J1622" s="1" t="s">
        <v>30938</v>
      </c>
      <c r="N1622" s="1">
        <v>250000</v>
      </c>
      <c r="O1622" s="1" t="s">
        <v>30938</v>
      </c>
      <c r="P1622" s="1" t="s">
        <v>30939</v>
      </c>
      <c r="Q1622" s="1" t="s">
        <v>30938</v>
      </c>
      <c r="S1622" s="1" t="s">
        <v>30939</v>
      </c>
      <c r="W1622" s="1" t="s">
        <v>30938</v>
      </c>
      <c r="X1622" s="1" t="s">
        <v>30939</v>
      </c>
      <c r="AB1622" s="1" t="s">
        <v>30939</v>
      </c>
      <c r="AH1622" s="1" t="s">
        <v>30939</v>
      </c>
      <c r="AN1622" s="1" t="s">
        <v>30939</v>
      </c>
      <c r="AV1622" s="1" t="s">
        <v>30939</v>
      </c>
      <c r="AX1622" s="1" t="s">
        <v>30939</v>
      </c>
      <c r="AZ1622" s="1" t="s">
        <v>30939</v>
      </c>
      <c r="BB1622" s="1" t="s">
        <v>30939</v>
      </c>
      <c r="BE1622" s="1" t="s">
        <v>30939</v>
      </c>
      <c r="BG1622" s="1" t="s">
        <v>30939</v>
      </c>
      <c r="BK1622" s="1">
        <v>2000000</v>
      </c>
      <c r="BL1622" s="1" t="s">
        <v>30938</v>
      </c>
      <c r="BR1622" s="1" t="s">
        <v>30938</v>
      </c>
      <c r="BS1622" s="1" t="s">
        <v>30938</v>
      </c>
      <c r="BV1622" s="1" t="s">
        <v>1370</v>
      </c>
    </row>
    <row r="1623" spans="1:74">
      <c r="A1623" s="1" t="s">
        <v>1371</v>
      </c>
      <c r="B1623" s="1" t="s">
        <v>1372</v>
      </c>
      <c r="C1623" s="1" t="s">
        <v>1574</v>
      </c>
      <c r="D1623" s="1">
        <v>352701053848138</v>
      </c>
      <c r="G1623" s="1" t="s">
        <v>1373</v>
      </c>
      <c r="I1623" s="1" t="s">
        <v>30867</v>
      </c>
      <c r="J1623" s="1" t="s">
        <v>30938</v>
      </c>
      <c r="N1623" s="1">
        <v>250000</v>
      </c>
      <c r="O1623" s="1" t="s">
        <v>30938</v>
      </c>
      <c r="P1623" s="1" t="s">
        <v>30939</v>
      </c>
      <c r="Q1623" s="1" t="s">
        <v>30938</v>
      </c>
      <c r="S1623" s="1" t="s">
        <v>30939</v>
      </c>
      <c r="W1623" s="1" t="s">
        <v>30938</v>
      </c>
      <c r="X1623" s="1" t="s">
        <v>30939</v>
      </c>
      <c r="AB1623" s="1" t="s">
        <v>30939</v>
      </c>
      <c r="AH1623" s="1" t="s">
        <v>30939</v>
      </c>
      <c r="AN1623" s="1" t="s">
        <v>30939</v>
      </c>
      <c r="AV1623" s="1" t="s">
        <v>30939</v>
      </c>
      <c r="AX1623" s="1" t="s">
        <v>30939</v>
      </c>
      <c r="AZ1623" s="1" t="s">
        <v>30939</v>
      </c>
      <c r="BB1623" s="1" t="s">
        <v>30939</v>
      </c>
      <c r="BE1623" s="1" t="s">
        <v>30939</v>
      </c>
      <c r="BG1623" s="1" t="s">
        <v>30939</v>
      </c>
      <c r="BK1623" s="1">
        <v>2000000</v>
      </c>
      <c r="BL1623" s="1" t="s">
        <v>30938</v>
      </c>
      <c r="BR1623" s="1" t="s">
        <v>30938</v>
      </c>
      <c r="BS1623" s="1" t="s">
        <v>30938</v>
      </c>
      <c r="BV1623" s="1" t="s">
        <v>1374</v>
      </c>
    </row>
    <row r="1624" spans="1:74">
      <c r="A1624" s="1" t="s">
        <v>1375</v>
      </c>
      <c r="B1624" s="1" t="s">
        <v>1376</v>
      </c>
      <c r="C1624" s="1" t="s">
        <v>1574</v>
      </c>
      <c r="D1624" s="1">
        <v>352701053848138</v>
      </c>
      <c r="G1624" s="1" t="s">
        <v>1377</v>
      </c>
      <c r="I1624" s="1" t="s">
        <v>30867</v>
      </c>
      <c r="J1624" s="1" t="s">
        <v>30938</v>
      </c>
      <c r="N1624" s="1">
        <v>250000</v>
      </c>
      <c r="O1624" s="1" t="s">
        <v>30939</v>
      </c>
      <c r="P1624" s="1" t="s">
        <v>30939</v>
      </c>
      <c r="W1624" s="1" t="s">
        <v>30938</v>
      </c>
      <c r="AB1624" s="1" t="s">
        <v>30939</v>
      </c>
      <c r="AH1624" s="1" t="s">
        <v>30939</v>
      </c>
      <c r="AN1624" s="1" t="s">
        <v>30939</v>
      </c>
      <c r="AV1624" s="1" t="s">
        <v>30939</v>
      </c>
      <c r="AX1624" s="1" t="s">
        <v>30939</v>
      </c>
      <c r="AZ1624" s="1" t="s">
        <v>30939</v>
      </c>
      <c r="BB1624" s="1" t="s">
        <v>30939</v>
      </c>
      <c r="BE1624" s="1" t="s">
        <v>30939</v>
      </c>
      <c r="BG1624" s="1" t="s">
        <v>30939</v>
      </c>
      <c r="BK1624" s="1">
        <v>2000000</v>
      </c>
      <c r="BL1624" s="1" t="s">
        <v>30938</v>
      </c>
      <c r="BR1624" s="1" t="s">
        <v>30938</v>
      </c>
      <c r="BS1624" s="1" t="s">
        <v>30938</v>
      </c>
      <c r="BV1624" s="1" t="s">
        <v>1378</v>
      </c>
    </row>
    <row r="1625" spans="1:74">
      <c r="A1625" s="1" t="s">
        <v>1379</v>
      </c>
      <c r="B1625" s="1" t="s">
        <v>1380</v>
      </c>
      <c r="C1625" s="1" t="s">
        <v>1574</v>
      </c>
      <c r="D1625" s="1">
        <v>352701053848138</v>
      </c>
      <c r="G1625" s="1" t="s">
        <v>1381</v>
      </c>
      <c r="I1625" s="1" t="s">
        <v>30867</v>
      </c>
      <c r="J1625" s="1" t="s">
        <v>30938</v>
      </c>
      <c r="N1625" s="1">
        <v>250000</v>
      </c>
      <c r="O1625" s="1" t="s">
        <v>30938</v>
      </c>
      <c r="P1625" s="1" t="s">
        <v>30939</v>
      </c>
      <c r="Q1625" s="1" t="s">
        <v>30938</v>
      </c>
      <c r="S1625" s="1" t="s">
        <v>30939</v>
      </c>
      <c r="W1625" s="1" t="s">
        <v>30938</v>
      </c>
      <c r="X1625" s="1" t="s">
        <v>30939</v>
      </c>
      <c r="AB1625" s="1" t="s">
        <v>30939</v>
      </c>
      <c r="AH1625" s="1" t="s">
        <v>30939</v>
      </c>
      <c r="AN1625" s="1" t="s">
        <v>30939</v>
      </c>
      <c r="AV1625" s="1" t="s">
        <v>30939</v>
      </c>
      <c r="AX1625" s="1" t="s">
        <v>30939</v>
      </c>
      <c r="AZ1625" s="1" t="s">
        <v>30939</v>
      </c>
      <c r="BB1625" s="1" t="s">
        <v>30939</v>
      </c>
      <c r="BE1625" s="1" t="s">
        <v>30939</v>
      </c>
      <c r="BG1625" s="1" t="s">
        <v>30939</v>
      </c>
      <c r="BK1625" s="1">
        <v>2000000</v>
      </c>
      <c r="BL1625" s="1" t="s">
        <v>30938</v>
      </c>
      <c r="BR1625" s="1" t="s">
        <v>30938</v>
      </c>
      <c r="BS1625" s="1" t="s">
        <v>30938</v>
      </c>
      <c r="BV1625" s="1" t="s">
        <v>1382</v>
      </c>
    </row>
    <row r="1626" spans="1:74">
      <c r="A1626" s="1" t="s">
        <v>1383</v>
      </c>
      <c r="B1626" s="1" t="s">
        <v>1268</v>
      </c>
      <c r="C1626" s="1" t="s">
        <v>1574</v>
      </c>
      <c r="D1626" s="1">
        <v>352701053848138</v>
      </c>
      <c r="G1626" s="1" t="s">
        <v>1269</v>
      </c>
      <c r="I1626" s="1" t="s">
        <v>30867</v>
      </c>
      <c r="J1626" s="1" t="s">
        <v>30938</v>
      </c>
      <c r="N1626" s="1">
        <v>250000</v>
      </c>
      <c r="O1626" s="1" t="s">
        <v>30938</v>
      </c>
      <c r="P1626" s="1" t="s">
        <v>30939</v>
      </c>
      <c r="Q1626" s="1" t="s">
        <v>30938</v>
      </c>
      <c r="S1626" s="1" t="s">
        <v>30939</v>
      </c>
      <c r="W1626" s="1" t="s">
        <v>30938</v>
      </c>
      <c r="X1626" s="1" t="s">
        <v>30939</v>
      </c>
      <c r="AB1626" s="1" t="s">
        <v>30939</v>
      </c>
      <c r="AH1626" s="1" t="s">
        <v>30939</v>
      </c>
      <c r="AN1626" s="1" t="s">
        <v>30939</v>
      </c>
      <c r="AV1626" s="1" t="s">
        <v>30939</v>
      </c>
      <c r="AX1626" s="1" t="s">
        <v>30939</v>
      </c>
      <c r="AZ1626" s="1" t="s">
        <v>30939</v>
      </c>
      <c r="BB1626" s="1" t="s">
        <v>30939</v>
      </c>
      <c r="BE1626" s="1" t="s">
        <v>30939</v>
      </c>
      <c r="BG1626" s="1" t="s">
        <v>30939</v>
      </c>
      <c r="BK1626" s="1">
        <v>1500000</v>
      </c>
      <c r="BL1626" s="1" t="s">
        <v>30938</v>
      </c>
      <c r="BR1626" s="1" t="s">
        <v>30938</v>
      </c>
      <c r="BS1626" s="1" t="s">
        <v>30938</v>
      </c>
      <c r="BV1626" s="1" t="s">
        <v>1270</v>
      </c>
    </row>
    <row r="1627" spans="1:74">
      <c r="A1627" s="1" t="s">
        <v>1271</v>
      </c>
      <c r="B1627" s="1" t="s">
        <v>1272</v>
      </c>
      <c r="C1627" s="1" t="s">
        <v>1574</v>
      </c>
      <c r="D1627" s="1">
        <v>352701053848138</v>
      </c>
      <c r="G1627" s="1" t="s">
        <v>1273</v>
      </c>
      <c r="I1627" s="1" t="s">
        <v>30867</v>
      </c>
      <c r="J1627" s="1" t="s">
        <v>30938</v>
      </c>
      <c r="N1627" s="1">
        <v>250000</v>
      </c>
      <c r="O1627" s="1" t="s">
        <v>30938</v>
      </c>
      <c r="P1627" s="1" t="s">
        <v>30939</v>
      </c>
      <c r="Q1627" s="1" t="s">
        <v>30938</v>
      </c>
      <c r="S1627" s="1" t="s">
        <v>30939</v>
      </c>
      <c r="W1627" s="1" t="s">
        <v>30938</v>
      </c>
      <c r="X1627" s="1" t="s">
        <v>30939</v>
      </c>
      <c r="AB1627" s="1" t="s">
        <v>30939</v>
      </c>
      <c r="AH1627" s="1" t="s">
        <v>30939</v>
      </c>
      <c r="AN1627" s="1" t="s">
        <v>30939</v>
      </c>
      <c r="AV1627" s="1" t="s">
        <v>30939</v>
      </c>
      <c r="AX1627" s="1" t="s">
        <v>30939</v>
      </c>
      <c r="AZ1627" s="1" t="s">
        <v>30939</v>
      </c>
      <c r="BB1627" s="1" t="s">
        <v>30939</v>
      </c>
      <c r="BE1627" s="1" t="s">
        <v>30939</v>
      </c>
      <c r="BG1627" s="1" t="s">
        <v>30939</v>
      </c>
      <c r="BK1627" s="1">
        <v>2000000</v>
      </c>
      <c r="BL1627" s="1" t="s">
        <v>30938</v>
      </c>
      <c r="BR1627" s="1" t="s">
        <v>30938</v>
      </c>
      <c r="BS1627" s="1" t="s">
        <v>30938</v>
      </c>
      <c r="BV1627" s="1" t="s">
        <v>1274</v>
      </c>
    </row>
    <row r="1628" spans="1:74">
      <c r="A1628" s="1" t="s">
        <v>1275</v>
      </c>
      <c r="B1628" s="1" t="s">
        <v>1276</v>
      </c>
      <c r="C1628" s="1" t="s">
        <v>1574</v>
      </c>
      <c r="D1628" s="1">
        <v>352701053848138</v>
      </c>
      <c r="G1628" s="1" t="s">
        <v>2200</v>
      </c>
      <c r="I1628" s="1" t="s">
        <v>30867</v>
      </c>
      <c r="J1628" s="1" t="s">
        <v>30938</v>
      </c>
      <c r="N1628" s="1">
        <v>250000</v>
      </c>
      <c r="O1628" s="1" t="s">
        <v>30938</v>
      </c>
      <c r="P1628" s="1" t="s">
        <v>30939</v>
      </c>
      <c r="Q1628" s="1" t="s">
        <v>30938</v>
      </c>
      <c r="S1628" s="1" t="s">
        <v>30939</v>
      </c>
      <c r="W1628" s="1" t="s">
        <v>30938</v>
      </c>
      <c r="X1628" s="1" t="s">
        <v>30939</v>
      </c>
      <c r="AB1628" s="1" t="s">
        <v>30939</v>
      </c>
      <c r="AH1628" s="1" t="s">
        <v>30939</v>
      </c>
      <c r="AN1628" s="1" t="s">
        <v>30939</v>
      </c>
      <c r="AV1628" s="1" t="s">
        <v>30939</v>
      </c>
      <c r="AX1628" s="1" t="s">
        <v>30939</v>
      </c>
      <c r="AZ1628" s="1" t="s">
        <v>30939</v>
      </c>
      <c r="BB1628" s="1" t="s">
        <v>30939</v>
      </c>
      <c r="BE1628" s="1" t="s">
        <v>30939</v>
      </c>
      <c r="BG1628" s="1" t="s">
        <v>30939</v>
      </c>
      <c r="BK1628" s="1">
        <v>2000000</v>
      </c>
      <c r="BL1628" s="1" t="s">
        <v>30938</v>
      </c>
      <c r="BR1628" s="1" t="s">
        <v>30938</v>
      </c>
      <c r="BS1628" s="1" t="s">
        <v>30938</v>
      </c>
      <c r="BV1628" s="1" t="s">
        <v>1277</v>
      </c>
    </row>
    <row r="1629" spans="1:74">
      <c r="A1629" s="1" t="s">
        <v>1278</v>
      </c>
      <c r="B1629" s="1" t="s">
        <v>1279</v>
      </c>
      <c r="C1629" s="1" t="s">
        <v>1574</v>
      </c>
      <c r="D1629" s="1">
        <v>352701053848138</v>
      </c>
      <c r="G1629" s="1" t="s">
        <v>1575</v>
      </c>
      <c r="I1629" s="1" t="s">
        <v>30867</v>
      </c>
      <c r="J1629" s="1" t="s">
        <v>30938</v>
      </c>
      <c r="N1629" s="1">
        <v>250000</v>
      </c>
      <c r="O1629" s="1" t="s">
        <v>30939</v>
      </c>
      <c r="P1629" s="1" t="s">
        <v>30939</v>
      </c>
      <c r="W1629" s="1" t="s">
        <v>30938</v>
      </c>
      <c r="AB1629" s="1" t="s">
        <v>30939</v>
      </c>
      <c r="AH1629" s="1" t="s">
        <v>30939</v>
      </c>
      <c r="AN1629" s="1" t="s">
        <v>30939</v>
      </c>
      <c r="AV1629" s="1" t="s">
        <v>30939</v>
      </c>
      <c r="AX1629" s="1" t="s">
        <v>30939</v>
      </c>
      <c r="AZ1629" s="1" t="s">
        <v>30939</v>
      </c>
      <c r="BB1629" s="1" t="s">
        <v>30939</v>
      </c>
      <c r="BE1629" s="1" t="s">
        <v>30939</v>
      </c>
      <c r="BG1629" s="1" t="s">
        <v>30939</v>
      </c>
      <c r="BK1629" s="1">
        <v>2000000</v>
      </c>
      <c r="BL1629" s="1" t="s">
        <v>30938</v>
      </c>
      <c r="BR1629" s="1" t="s">
        <v>30938</v>
      </c>
      <c r="BS1629" s="1" t="s">
        <v>30938</v>
      </c>
      <c r="BV1629" s="1" t="s">
        <v>1280</v>
      </c>
    </row>
    <row r="1630" spans="1:74">
      <c r="A1630" s="1" t="s">
        <v>1281</v>
      </c>
      <c r="B1630" s="1" t="s">
        <v>1282</v>
      </c>
      <c r="C1630" s="1" t="s">
        <v>1574</v>
      </c>
      <c r="D1630" s="1">
        <v>352701053848138</v>
      </c>
      <c r="G1630" s="1" t="s">
        <v>5952</v>
      </c>
      <c r="I1630" s="1" t="s">
        <v>30867</v>
      </c>
      <c r="J1630" s="1" t="s">
        <v>30938</v>
      </c>
      <c r="N1630" s="1">
        <v>250000</v>
      </c>
      <c r="O1630" s="1" t="s">
        <v>30938</v>
      </c>
      <c r="P1630" s="1" t="s">
        <v>30939</v>
      </c>
      <c r="Q1630" s="1" t="s">
        <v>30938</v>
      </c>
      <c r="S1630" s="1" t="s">
        <v>30939</v>
      </c>
      <c r="W1630" s="1" t="s">
        <v>30938</v>
      </c>
      <c r="X1630" s="1" t="s">
        <v>30939</v>
      </c>
      <c r="AB1630" s="1" t="s">
        <v>30939</v>
      </c>
      <c r="AH1630" s="1" t="s">
        <v>30939</v>
      </c>
      <c r="AN1630" s="1" t="s">
        <v>30939</v>
      </c>
      <c r="AV1630" s="1" t="s">
        <v>30939</v>
      </c>
      <c r="AX1630" s="1" t="s">
        <v>30939</v>
      </c>
      <c r="AZ1630" s="1" t="s">
        <v>30939</v>
      </c>
      <c r="BB1630" s="1" t="s">
        <v>30939</v>
      </c>
      <c r="BE1630" s="1" t="s">
        <v>30939</v>
      </c>
      <c r="BG1630" s="1" t="s">
        <v>30939</v>
      </c>
      <c r="BK1630" s="1">
        <v>1500000</v>
      </c>
      <c r="BL1630" s="1" t="s">
        <v>30938</v>
      </c>
      <c r="BR1630" s="1" t="s">
        <v>30938</v>
      </c>
      <c r="BS1630" s="1" t="s">
        <v>30939</v>
      </c>
      <c r="BU1630" s="1" t="s">
        <v>30938</v>
      </c>
      <c r="BV1630" s="1" t="s">
        <v>1283</v>
      </c>
    </row>
    <row r="1631" spans="1:74">
      <c r="A1631" s="1" t="s">
        <v>1284</v>
      </c>
      <c r="B1631" s="1" t="s">
        <v>1285</v>
      </c>
      <c r="C1631" s="1" t="s">
        <v>1574</v>
      </c>
      <c r="D1631" s="1">
        <v>352701053848138</v>
      </c>
      <c r="G1631" s="1" t="s">
        <v>1873</v>
      </c>
      <c r="I1631" s="1" t="s">
        <v>30867</v>
      </c>
      <c r="J1631" s="1" t="s">
        <v>30938</v>
      </c>
      <c r="N1631" s="1">
        <v>250000</v>
      </c>
      <c r="O1631" s="1" t="s">
        <v>30938</v>
      </c>
      <c r="P1631" s="1" t="s">
        <v>30939</v>
      </c>
      <c r="Q1631" s="1" t="s">
        <v>30938</v>
      </c>
      <c r="S1631" s="1" t="s">
        <v>30939</v>
      </c>
      <c r="W1631" s="1" t="s">
        <v>30938</v>
      </c>
      <c r="X1631" s="1" t="s">
        <v>30939</v>
      </c>
      <c r="AB1631" s="1" t="s">
        <v>30939</v>
      </c>
      <c r="AH1631" s="1" t="s">
        <v>30939</v>
      </c>
      <c r="AN1631" s="1" t="s">
        <v>30939</v>
      </c>
      <c r="AV1631" s="1" t="s">
        <v>30939</v>
      </c>
      <c r="AX1631" s="1" t="s">
        <v>30939</v>
      </c>
      <c r="AZ1631" s="1" t="s">
        <v>30939</v>
      </c>
      <c r="BB1631" s="1" t="s">
        <v>30939</v>
      </c>
      <c r="BE1631" s="1" t="s">
        <v>30939</v>
      </c>
      <c r="BG1631" s="1" t="s">
        <v>30939</v>
      </c>
      <c r="BK1631" s="1">
        <v>1500000</v>
      </c>
      <c r="BL1631" s="1" t="s">
        <v>30938</v>
      </c>
      <c r="BR1631" s="1" t="s">
        <v>30938</v>
      </c>
      <c r="BS1631" s="1" t="s">
        <v>30938</v>
      </c>
      <c r="BV1631" s="1" t="s">
        <v>1286</v>
      </c>
    </row>
    <row r="1632" spans="1:74">
      <c r="A1632" s="1" t="s">
        <v>1287</v>
      </c>
      <c r="B1632" s="1" t="s">
        <v>1288</v>
      </c>
      <c r="C1632" s="1" t="s">
        <v>1574</v>
      </c>
      <c r="D1632" s="1">
        <v>352701053848138</v>
      </c>
      <c r="G1632" s="1" t="s">
        <v>1289</v>
      </c>
      <c r="I1632" s="1" t="s">
        <v>30867</v>
      </c>
      <c r="J1632" s="1" t="s">
        <v>30938</v>
      </c>
      <c r="N1632" s="1">
        <v>250000</v>
      </c>
      <c r="O1632" s="1" t="s">
        <v>30938</v>
      </c>
      <c r="P1632" s="1" t="s">
        <v>30939</v>
      </c>
      <c r="Q1632" s="1" t="s">
        <v>30938</v>
      </c>
      <c r="S1632" s="1" t="s">
        <v>30939</v>
      </c>
      <c r="W1632" s="1" t="s">
        <v>30938</v>
      </c>
      <c r="X1632" s="1" t="s">
        <v>30939</v>
      </c>
      <c r="AB1632" s="1" t="s">
        <v>30939</v>
      </c>
      <c r="AH1632" s="1" t="s">
        <v>30939</v>
      </c>
      <c r="AN1632" s="1" t="s">
        <v>30939</v>
      </c>
      <c r="AV1632" s="1" t="s">
        <v>30939</v>
      </c>
      <c r="AX1632" s="1" t="s">
        <v>30939</v>
      </c>
      <c r="AZ1632" s="1" t="s">
        <v>30939</v>
      </c>
      <c r="BB1632" s="1" t="s">
        <v>30939</v>
      </c>
      <c r="BE1632" s="1" t="s">
        <v>30939</v>
      </c>
      <c r="BG1632" s="1" t="s">
        <v>30939</v>
      </c>
      <c r="BK1632" s="1">
        <v>2000000</v>
      </c>
      <c r="BL1632" s="1" t="s">
        <v>30938</v>
      </c>
      <c r="BR1632" s="1" t="s">
        <v>30939</v>
      </c>
      <c r="BS1632" s="1" t="s">
        <v>30938</v>
      </c>
      <c r="BV1632" s="1" t="s">
        <v>1290</v>
      </c>
    </row>
    <row r="1633" spans="1:74">
      <c r="A1633" s="1" t="s">
        <v>1291</v>
      </c>
      <c r="B1633" s="1" t="s">
        <v>1292</v>
      </c>
      <c r="C1633" s="1" t="s">
        <v>1574</v>
      </c>
      <c r="D1633" s="1">
        <v>352701053848138</v>
      </c>
      <c r="G1633" s="1" t="s">
        <v>1293</v>
      </c>
      <c r="I1633" s="1" t="s">
        <v>30867</v>
      </c>
      <c r="J1633" s="1" t="s">
        <v>30938</v>
      </c>
      <c r="N1633" s="1">
        <v>250000</v>
      </c>
      <c r="O1633" s="1" t="s">
        <v>30938</v>
      </c>
      <c r="P1633" s="1" t="s">
        <v>30939</v>
      </c>
      <c r="Q1633" s="1" t="s">
        <v>30938</v>
      </c>
      <c r="S1633" s="1" t="s">
        <v>30939</v>
      </c>
      <c r="W1633" s="1" t="s">
        <v>30938</v>
      </c>
      <c r="X1633" s="1" t="s">
        <v>30939</v>
      </c>
      <c r="AB1633" s="1" t="s">
        <v>30939</v>
      </c>
      <c r="AH1633" s="1" t="s">
        <v>30939</v>
      </c>
      <c r="AN1633" s="1" t="s">
        <v>30939</v>
      </c>
      <c r="AV1633" s="1" t="s">
        <v>30939</v>
      </c>
      <c r="AX1633" s="1" t="s">
        <v>30939</v>
      </c>
      <c r="AZ1633" s="1" t="s">
        <v>30939</v>
      </c>
      <c r="BB1633" s="1" t="s">
        <v>30939</v>
      </c>
      <c r="BE1633" s="1" t="s">
        <v>30939</v>
      </c>
      <c r="BG1633" s="1" t="s">
        <v>30939</v>
      </c>
      <c r="BK1633" s="1">
        <v>2000000</v>
      </c>
      <c r="BL1633" s="1" t="s">
        <v>30938</v>
      </c>
      <c r="BR1633" s="1" t="s">
        <v>30938</v>
      </c>
      <c r="BS1633" s="1" t="s">
        <v>30938</v>
      </c>
      <c r="BV1633" s="1" t="s">
        <v>1294</v>
      </c>
    </row>
    <row r="1634" spans="1:74">
      <c r="A1634" s="1" t="s">
        <v>1295</v>
      </c>
      <c r="B1634" s="1" t="s">
        <v>1296</v>
      </c>
      <c r="C1634" s="1" t="s">
        <v>1297</v>
      </c>
      <c r="D1634" s="1">
        <v>352701053848138</v>
      </c>
      <c r="G1634" s="1" t="s">
        <v>1298</v>
      </c>
      <c r="I1634" s="1" t="s">
        <v>30867</v>
      </c>
      <c r="J1634" s="1" t="s">
        <v>30938</v>
      </c>
      <c r="N1634" s="1">
        <v>250000</v>
      </c>
      <c r="O1634" s="1" t="s">
        <v>30938</v>
      </c>
      <c r="P1634" s="1" t="s">
        <v>30939</v>
      </c>
      <c r="Q1634" s="1" t="s">
        <v>30938</v>
      </c>
      <c r="S1634" s="1" t="s">
        <v>30939</v>
      </c>
      <c r="W1634" s="1" t="s">
        <v>30938</v>
      </c>
      <c r="X1634" s="1" t="s">
        <v>30939</v>
      </c>
      <c r="AB1634" s="1" t="s">
        <v>30939</v>
      </c>
      <c r="AH1634" s="1" t="s">
        <v>30939</v>
      </c>
      <c r="AN1634" s="1" t="s">
        <v>30939</v>
      </c>
      <c r="AV1634" s="1" t="s">
        <v>30939</v>
      </c>
      <c r="AX1634" s="1" t="s">
        <v>30939</v>
      </c>
      <c r="AZ1634" s="1" t="s">
        <v>30939</v>
      </c>
      <c r="BB1634" s="1" t="s">
        <v>30939</v>
      </c>
      <c r="BE1634" s="1" t="s">
        <v>30939</v>
      </c>
      <c r="BG1634" s="1" t="s">
        <v>30939</v>
      </c>
      <c r="BK1634" s="1">
        <v>2000000</v>
      </c>
      <c r="BL1634" s="1" t="s">
        <v>30938</v>
      </c>
      <c r="BR1634" s="1" t="s">
        <v>30938</v>
      </c>
      <c r="BS1634" s="1" t="s">
        <v>30938</v>
      </c>
      <c r="BV1634" s="1" t="s">
        <v>1299</v>
      </c>
    </row>
    <row r="1635" spans="1:74">
      <c r="A1635" s="1" t="s">
        <v>1300</v>
      </c>
      <c r="B1635" s="1" t="s">
        <v>1301</v>
      </c>
      <c r="C1635" s="1" t="s">
        <v>1297</v>
      </c>
      <c r="D1635" s="1">
        <v>352701053848138</v>
      </c>
      <c r="G1635" s="1" t="s">
        <v>1302</v>
      </c>
      <c r="I1635" s="1" t="s">
        <v>30867</v>
      </c>
      <c r="J1635" s="1" t="s">
        <v>30938</v>
      </c>
      <c r="N1635" s="1">
        <v>250000</v>
      </c>
      <c r="O1635" s="1" t="s">
        <v>30938</v>
      </c>
      <c r="P1635" s="1" t="s">
        <v>30939</v>
      </c>
      <c r="Q1635" s="1" t="s">
        <v>30938</v>
      </c>
      <c r="S1635" s="1" t="s">
        <v>30939</v>
      </c>
      <c r="W1635" s="1" t="s">
        <v>30938</v>
      </c>
      <c r="X1635" s="1" t="s">
        <v>30939</v>
      </c>
      <c r="AB1635" s="1" t="s">
        <v>30939</v>
      </c>
      <c r="AH1635" s="1" t="s">
        <v>30939</v>
      </c>
      <c r="AN1635" s="1" t="s">
        <v>30939</v>
      </c>
      <c r="AV1635" s="1" t="s">
        <v>30939</v>
      </c>
      <c r="AX1635" s="1" t="s">
        <v>30939</v>
      </c>
      <c r="AZ1635" s="1" t="s">
        <v>30939</v>
      </c>
      <c r="BB1635" s="1" t="s">
        <v>30939</v>
      </c>
      <c r="BE1635" s="1" t="s">
        <v>30939</v>
      </c>
      <c r="BG1635" s="1" t="s">
        <v>30939</v>
      </c>
      <c r="BK1635" s="1">
        <v>2000000</v>
      </c>
      <c r="BL1635" s="1" t="s">
        <v>30938</v>
      </c>
      <c r="BR1635" s="1" t="s">
        <v>30938</v>
      </c>
      <c r="BS1635" s="1" t="s">
        <v>30938</v>
      </c>
      <c r="BV1635" s="1" t="s">
        <v>1303</v>
      </c>
    </row>
    <row r="1636" spans="1:74">
      <c r="A1636" s="1" t="s">
        <v>1304</v>
      </c>
      <c r="B1636" s="1" t="s">
        <v>1305</v>
      </c>
      <c r="C1636" s="1" t="s">
        <v>1297</v>
      </c>
      <c r="D1636" s="1">
        <v>352701053848138</v>
      </c>
      <c r="G1636" s="1" t="s">
        <v>1306</v>
      </c>
      <c r="I1636" s="1" t="s">
        <v>30867</v>
      </c>
      <c r="J1636" s="1" t="s">
        <v>30938</v>
      </c>
      <c r="N1636" s="1">
        <v>250000</v>
      </c>
      <c r="O1636" s="1" t="s">
        <v>30938</v>
      </c>
      <c r="P1636" s="1" t="s">
        <v>30939</v>
      </c>
      <c r="Q1636" s="1" t="s">
        <v>30938</v>
      </c>
      <c r="S1636" s="1" t="s">
        <v>30939</v>
      </c>
      <c r="W1636" s="1" t="s">
        <v>30938</v>
      </c>
      <c r="X1636" s="1" t="s">
        <v>30939</v>
      </c>
      <c r="AB1636" s="1" t="s">
        <v>30939</v>
      </c>
      <c r="AH1636" s="1" t="s">
        <v>30939</v>
      </c>
      <c r="AN1636" s="1" t="s">
        <v>30939</v>
      </c>
      <c r="AV1636" s="1" t="s">
        <v>30939</v>
      </c>
      <c r="AX1636" s="1" t="s">
        <v>30939</v>
      </c>
      <c r="AZ1636" s="1" t="s">
        <v>30939</v>
      </c>
      <c r="BB1636" s="1" t="s">
        <v>30939</v>
      </c>
      <c r="BE1636" s="1" t="s">
        <v>30939</v>
      </c>
      <c r="BG1636" s="1" t="s">
        <v>30939</v>
      </c>
      <c r="BK1636" s="1">
        <v>2000000</v>
      </c>
      <c r="BL1636" s="1" t="s">
        <v>30938</v>
      </c>
      <c r="BR1636" s="1" t="s">
        <v>30938</v>
      </c>
      <c r="BS1636" s="1" t="s">
        <v>30938</v>
      </c>
      <c r="BV1636" s="1" t="s">
        <v>1307</v>
      </c>
    </row>
    <row r="1637" spans="1:74">
      <c r="A1637" s="1" t="s">
        <v>1308</v>
      </c>
      <c r="B1637" s="1" t="s">
        <v>1309</v>
      </c>
      <c r="C1637" s="1" t="s">
        <v>1297</v>
      </c>
      <c r="D1637" s="1">
        <v>352701053848138</v>
      </c>
      <c r="G1637" s="1" t="s">
        <v>1310</v>
      </c>
      <c r="I1637" s="1" t="s">
        <v>30867</v>
      </c>
      <c r="J1637" s="1" t="s">
        <v>30938</v>
      </c>
      <c r="N1637" s="1">
        <v>250000</v>
      </c>
      <c r="O1637" s="1" t="s">
        <v>30938</v>
      </c>
      <c r="P1637" s="1" t="s">
        <v>30939</v>
      </c>
      <c r="Q1637" s="1" t="s">
        <v>30938</v>
      </c>
      <c r="S1637" s="1" t="s">
        <v>30939</v>
      </c>
      <c r="W1637" s="1" t="s">
        <v>30938</v>
      </c>
      <c r="X1637" s="1" t="s">
        <v>30939</v>
      </c>
      <c r="AB1637" s="1" t="s">
        <v>30939</v>
      </c>
      <c r="AH1637" s="1" t="s">
        <v>30939</v>
      </c>
      <c r="AN1637" s="1" t="s">
        <v>30939</v>
      </c>
      <c r="AV1637" s="1" t="s">
        <v>30939</v>
      </c>
      <c r="AX1637" s="1" t="s">
        <v>30939</v>
      </c>
      <c r="AZ1637" s="1" t="s">
        <v>30939</v>
      </c>
      <c r="BB1637" s="1" t="s">
        <v>30939</v>
      </c>
      <c r="BE1637" s="1" t="s">
        <v>30939</v>
      </c>
      <c r="BG1637" s="1" t="s">
        <v>30939</v>
      </c>
      <c r="BK1637" s="1">
        <v>2000000</v>
      </c>
      <c r="BL1637" s="1" t="s">
        <v>30938</v>
      </c>
      <c r="BR1637" s="1" t="s">
        <v>30938</v>
      </c>
      <c r="BS1637" s="1" t="s">
        <v>30938</v>
      </c>
      <c r="BV1637" s="1" t="s">
        <v>1311</v>
      </c>
    </row>
    <row r="1638" spans="1:74">
      <c r="A1638" s="1" t="s">
        <v>1312</v>
      </c>
      <c r="B1638" s="1" t="s">
        <v>1313</v>
      </c>
      <c r="C1638" s="1" t="s">
        <v>1297</v>
      </c>
      <c r="D1638" s="1">
        <v>352701053848138</v>
      </c>
      <c r="G1638" s="1" t="s">
        <v>1314</v>
      </c>
      <c r="I1638" s="1" t="s">
        <v>30867</v>
      </c>
      <c r="J1638" s="1" t="s">
        <v>30938</v>
      </c>
      <c r="N1638" s="1">
        <v>250000</v>
      </c>
      <c r="O1638" s="1" t="s">
        <v>30938</v>
      </c>
      <c r="P1638" s="1" t="s">
        <v>30939</v>
      </c>
      <c r="Q1638" s="1" t="s">
        <v>30938</v>
      </c>
      <c r="S1638" s="1" t="s">
        <v>30939</v>
      </c>
      <c r="W1638" s="1" t="s">
        <v>30939</v>
      </c>
      <c r="X1638" s="1" t="s">
        <v>30939</v>
      </c>
      <c r="AB1638" s="1" t="s">
        <v>30939</v>
      </c>
      <c r="AH1638" s="1" t="s">
        <v>30939</v>
      </c>
      <c r="AN1638" s="1" t="s">
        <v>30939</v>
      </c>
      <c r="AV1638" s="1" t="s">
        <v>30939</v>
      </c>
      <c r="AX1638" s="1" t="s">
        <v>30939</v>
      </c>
      <c r="AZ1638" s="1" t="s">
        <v>30939</v>
      </c>
      <c r="BB1638" s="1" t="s">
        <v>30939</v>
      </c>
      <c r="BE1638" s="1" t="s">
        <v>30939</v>
      </c>
      <c r="BG1638" s="1" t="s">
        <v>30939</v>
      </c>
      <c r="BK1638" s="1">
        <v>2000000</v>
      </c>
      <c r="BL1638" s="1" t="s">
        <v>30938</v>
      </c>
      <c r="BR1638" s="1" t="s">
        <v>30938</v>
      </c>
      <c r="BS1638" s="1" t="s">
        <v>30938</v>
      </c>
      <c r="BV1638" s="1" t="s">
        <v>1315</v>
      </c>
    </row>
    <row r="1639" spans="1:74">
      <c r="A1639" s="1" t="s">
        <v>1316</v>
      </c>
      <c r="B1639" s="1" t="s">
        <v>1317</v>
      </c>
      <c r="C1639" s="1" t="s">
        <v>1297</v>
      </c>
      <c r="D1639" s="1">
        <v>352701053848138</v>
      </c>
      <c r="G1639" s="1" t="s">
        <v>1318</v>
      </c>
      <c r="I1639" s="1" t="s">
        <v>30867</v>
      </c>
      <c r="J1639" s="1" t="s">
        <v>30938</v>
      </c>
      <c r="N1639" s="1">
        <v>250000</v>
      </c>
      <c r="O1639" s="1" t="s">
        <v>30938</v>
      </c>
      <c r="P1639" s="1" t="s">
        <v>30939</v>
      </c>
      <c r="Q1639" s="1" t="s">
        <v>30938</v>
      </c>
      <c r="S1639" s="1" t="s">
        <v>30939</v>
      </c>
      <c r="W1639" s="1" t="s">
        <v>30938</v>
      </c>
      <c r="X1639" s="1" t="s">
        <v>30939</v>
      </c>
      <c r="AB1639" s="1" t="s">
        <v>30939</v>
      </c>
      <c r="AH1639" s="1" t="s">
        <v>30939</v>
      </c>
      <c r="AN1639" s="1" t="s">
        <v>30939</v>
      </c>
      <c r="AV1639" s="1" t="s">
        <v>30939</v>
      </c>
      <c r="AX1639" s="1" t="s">
        <v>30939</v>
      </c>
      <c r="AZ1639" s="1" t="s">
        <v>30939</v>
      </c>
      <c r="BB1639" s="1" t="s">
        <v>30939</v>
      </c>
      <c r="BE1639" s="1" t="s">
        <v>30939</v>
      </c>
      <c r="BG1639" s="1" t="s">
        <v>30939</v>
      </c>
      <c r="BK1639" s="1">
        <v>2000000</v>
      </c>
      <c r="BL1639" s="1" t="s">
        <v>30938</v>
      </c>
      <c r="BR1639" s="1" t="s">
        <v>30938</v>
      </c>
      <c r="BS1639" s="1" t="s">
        <v>30938</v>
      </c>
      <c r="BV1639" s="1" t="s">
        <v>1319</v>
      </c>
    </row>
    <row r="1640" spans="1:74">
      <c r="A1640" s="1" t="s">
        <v>1320</v>
      </c>
      <c r="B1640" s="1" t="s">
        <v>1321</v>
      </c>
      <c r="C1640" s="1" t="s">
        <v>1297</v>
      </c>
      <c r="D1640" s="1">
        <v>352701053848138</v>
      </c>
      <c r="G1640" s="1" t="s">
        <v>1322</v>
      </c>
      <c r="I1640" s="1" t="s">
        <v>30867</v>
      </c>
      <c r="J1640" s="1" t="s">
        <v>30938</v>
      </c>
      <c r="N1640" s="1">
        <v>250000</v>
      </c>
      <c r="O1640" s="1" t="s">
        <v>30938</v>
      </c>
      <c r="P1640" s="1" t="s">
        <v>30939</v>
      </c>
      <c r="Q1640" s="1" t="s">
        <v>30938</v>
      </c>
      <c r="S1640" s="1" t="s">
        <v>30939</v>
      </c>
      <c r="W1640" s="1" t="s">
        <v>30938</v>
      </c>
      <c r="X1640" s="1" t="s">
        <v>30939</v>
      </c>
      <c r="AB1640" s="1" t="s">
        <v>30939</v>
      </c>
      <c r="AH1640" s="1" t="s">
        <v>30939</v>
      </c>
      <c r="AN1640" s="1" t="s">
        <v>30939</v>
      </c>
      <c r="AV1640" s="1" t="s">
        <v>30939</v>
      </c>
      <c r="AX1640" s="1" t="s">
        <v>30939</v>
      </c>
      <c r="AZ1640" s="1" t="s">
        <v>30939</v>
      </c>
      <c r="BB1640" s="1" t="s">
        <v>30939</v>
      </c>
      <c r="BE1640" s="1" t="s">
        <v>30939</v>
      </c>
      <c r="BG1640" s="1" t="s">
        <v>30939</v>
      </c>
      <c r="BK1640" s="1">
        <v>2000000</v>
      </c>
      <c r="BL1640" s="1" t="s">
        <v>30938</v>
      </c>
      <c r="BR1640" s="1" t="s">
        <v>30938</v>
      </c>
      <c r="BS1640" s="1" t="s">
        <v>30938</v>
      </c>
      <c r="BV1640" s="1" t="s">
        <v>1323</v>
      </c>
    </row>
    <row r="1641" spans="1:74">
      <c r="A1641" s="1" t="s">
        <v>1324</v>
      </c>
      <c r="B1641" s="1" t="s">
        <v>1210</v>
      </c>
      <c r="C1641" s="1" t="s">
        <v>1297</v>
      </c>
      <c r="D1641" s="1">
        <v>352701053848138</v>
      </c>
      <c r="G1641" s="1" t="s">
        <v>1211</v>
      </c>
      <c r="I1641" s="1" t="s">
        <v>30867</v>
      </c>
      <c r="J1641" s="1" t="s">
        <v>30938</v>
      </c>
      <c r="N1641" s="1">
        <v>250000</v>
      </c>
      <c r="O1641" s="1" t="s">
        <v>30938</v>
      </c>
      <c r="P1641" s="1" t="s">
        <v>30939</v>
      </c>
      <c r="Q1641" s="1" t="s">
        <v>30938</v>
      </c>
      <c r="S1641" s="1" t="s">
        <v>30939</v>
      </c>
      <c r="W1641" s="1" t="s">
        <v>30938</v>
      </c>
      <c r="X1641" s="1" t="s">
        <v>30939</v>
      </c>
      <c r="AB1641" s="1" t="s">
        <v>30939</v>
      </c>
      <c r="AH1641" s="1" t="s">
        <v>30939</v>
      </c>
      <c r="AN1641" s="1" t="s">
        <v>30939</v>
      </c>
      <c r="AV1641" s="1" t="s">
        <v>30939</v>
      </c>
      <c r="AX1641" s="1" t="s">
        <v>30939</v>
      </c>
      <c r="AZ1641" s="1" t="s">
        <v>30939</v>
      </c>
      <c r="BB1641" s="1" t="s">
        <v>30939</v>
      </c>
      <c r="BE1641" s="1" t="s">
        <v>30939</v>
      </c>
      <c r="BG1641" s="1" t="s">
        <v>30939</v>
      </c>
      <c r="BK1641" s="1">
        <v>2000000</v>
      </c>
      <c r="BL1641" s="1" t="s">
        <v>30938</v>
      </c>
      <c r="BR1641" s="1" t="s">
        <v>30938</v>
      </c>
      <c r="BS1641" s="1" t="s">
        <v>30938</v>
      </c>
      <c r="BV1641" s="1" t="s">
        <v>1212</v>
      </c>
    </row>
    <row r="1642" spans="1:74">
      <c r="A1642" s="1" t="s">
        <v>1213</v>
      </c>
      <c r="B1642" s="1" t="s">
        <v>1214</v>
      </c>
      <c r="C1642" s="1" t="s">
        <v>1297</v>
      </c>
      <c r="D1642" s="1">
        <v>352701053848138</v>
      </c>
      <c r="G1642" s="1" t="s">
        <v>1215</v>
      </c>
      <c r="I1642" s="1" t="s">
        <v>30867</v>
      </c>
      <c r="J1642" s="1" t="s">
        <v>30938</v>
      </c>
      <c r="N1642" s="1">
        <v>250000</v>
      </c>
      <c r="O1642" s="1" t="s">
        <v>30938</v>
      </c>
      <c r="P1642" s="1" t="s">
        <v>30939</v>
      </c>
      <c r="Q1642" s="1" t="s">
        <v>30938</v>
      </c>
      <c r="S1642" s="1" t="s">
        <v>30939</v>
      </c>
      <c r="W1642" s="1" t="s">
        <v>30938</v>
      </c>
      <c r="X1642" s="1" t="s">
        <v>30939</v>
      </c>
      <c r="AB1642" s="1" t="s">
        <v>30939</v>
      </c>
      <c r="AH1642" s="1" t="s">
        <v>30939</v>
      </c>
      <c r="AN1642" s="1" t="s">
        <v>30939</v>
      </c>
      <c r="AV1642" s="1" t="s">
        <v>30939</v>
      </c>
      <c r="AX1642" s="1" t="s">
        <v>30939</v>
      </c>
      <c r="AZ1642" s="1" t="s">
        <v>30939</v>
      </c>
      <c r="BB1642" s="1" t="s">
        <v>30939</v>
      </c>
      <c r="BE1642" s="1" t="s">
        <v>30939</v>
      </c>
      <c r="BG1642" s="1" t="s">
        <v>30939</v>
      </c>
      <c r="BK1642" s="1">
        <v>2000000</v>
      </c>
      <c r="BL1642" s="1" t="s">
        <v>30938</v>
      </c>
      <c r="BR1642" s="1" t="s">
        <v>30938</v>
      </c>
      <c r="BS1642" s="1" t="s">
        <v>30938</v>
      </c>
      <c r="BV1642" s="1" t="s">
        <v>1216</v>
      </c>
    </row>
    <row r="1643" spans="1:74">
      <c r="A1643" s="1" t="s">
        <v>1217</v>
      </c>
      <c r="B1643" s="1" t="s">
        <v>1218</v>
      </c>
      <c r="C1643" s="1" t="s">
        <v>1297</v>
      </c>
      <c r="D1643" s="1">
        <v>357095051129699</v>
      </c>
      <c r="G1643" s="1" t="s">
        <v>1219</v>
      </c>
      <c r="I1643" s="1" t="s">
        <v>30867</v>
      </c>
      <c r="J1643" s="1" t="s">
        <v>30938</v>
      </c>
      <c r="N1643" s="1">
        <v>250000</v>
      </c>
      <c r="O1643" s="1" t="s">
        <v>30938</v>
      </c>
      <c r="P1643" s="1" t="s">
        <v>30939</v>
      </c>
      <c r="Q1643" s="1" t="s">
        <v>30938</v>
      </c>
      <c r="S1643" s="1" t="s">
        <v>30939</v>
      </c>
      <c r="W1643" s="1" t="s">
        <v>30938</v>
      </c>
      <c r="X1643" s="1" t="s">
        <v>30939</v>
      </c>
      <c r="AB1643" s="1" t="s">
        <v>30939</v>
      </c>
      <c r="AH1643" s="1" t="s">
        <v>30939</v>
      </c>
      <c r="AN1643" s="1" t="s">
        <v>30939</v>
      </c>
      <c r="AV1643" s="1" t="s">
        <v>30939</v>
      </c>
      <c r="AX1643" s="1" t="s">
        <v>30939</v>
      </c>
      <c r="AZ1643" s="1" t="s">
        <v>30939</v>
      </c>
      <c r="BB1643" s="1" t="s">
        <v>30939</v>
      </c>
      <c r="BE1643" s="1" t="s">
        <v>30939</v>
      </c>
      <c r="BG1643" s="1" t="s">
        <v>30939</v>
      </c>
      <c r="BK1643" s="1">
        <v>2000000</v>
      </c>
      <c r="BL1643" s="1" t="s">
        <v>30938</v>
      </c>
      <c r="BR1643" s="1" t="s">
        <v>30938</v>
      </c>
      <c r="BS1643" s="1" t="s">
        <v>30938</v>
      </c>
      <c r="BV1643" s="1" t="s">
        <v>1220</v>
      </c>
    </row>
    <row r="1644" spans="1:74">
      <c r="A1644" s="1" t="s">
        <v>1221</v>
      </c>
      <c r="B1644" s="1" t="s">
        <v>1222</v>
      </c>
      <c r="C1644" s="1" t="s">
        <v>1297</v>
      </c>
      <c r="D1644" s="1">
        <v>357095051129699</v>
      </c>
      <c r="G1644" s="1" t="s">
        <v>1223</v>
      </c>
      <c r="I1644" s="1" t="s">
        <v>30867</v>
      </c>
      <c r="J1644" s="1" t="s">
        <v>30938</v>
      </c>
      <c r="N1644" s="1">
        <v>250000</v>
      </c>
      <c r="O1644" s="1" t="s">
        <v>30938</v>
      </c>
      <c r="P1644" s="1" t="s">
        <v>30939</v>
      </c>
      <c r="Q1644" s="1" t="s">
        <v>30938</v>
      </c>
      <c r="S1644" s="1" t="s">
        <v>30939</v>
      </c>
      <c r="W1644" s="1" t="s">
        <v>30938</v>
      </c>
      <c r="X1644" s="1" t="s">
        <v>30939</v>
      </c>
      <c r="AB1644" s="1" t="s">
        <v>30939</v>
      </c>
      <c r="AH1644" s="1" t="s">
        <v>30939</v>
      </c>
      <c r="AN1644" s="1" t="s">
        <v>30939</v>
      </c>
      <c r="AV1644" s="1" t="s">
        <v>30939</v>
      </c>
      <c r="AX1644" s="1" t="s">
        <v>30939</v>
      </c>
      <c r="AZ1644" s="1" t="s">
        <v>30939</v>
      </c>
      <c r="BB1644" s="1" t="s">
        <v>30939</v>
      </c>
      <c r="BE1644" s="1" t="s">
        <v>30939</v>
      </c>
      <c r="BG1644" s="1" t="s">
        <v>30939</v>
      </c>
      <c r="BK1644" s="1">
        <v>2000000</v>
      </c>
      <c r="BL1644" s="1" t="s">
        <v>30938</v>
      </c>
      <c r="BR1644" s="1" t="s">
        <v>30938</v>
      </c>
      <c r="BS1644" s="1" t="s">
        <v>30938</v>
      </c>
      <c r="BV1644" s="1" t="s">
        <v>1224</v>
      </c>
    </row>
    <row r="1645" spans="1:74">
      <c r="A1645" s="1" t="s">
        <v>1225</v>
      </c>
      <c r="B1645" s="1" t="s">
        <v>1226</v>
      </c>
      <c r="C1645" s="1" t="s">
        <v>1297</v>
      </c>
      <c r="D1645" s="1">
        <v>352701053848138</v>
      </c>
      <c r="G1645" s="1" t="s">
        <v>1227</v>
      </c>
      <c r="I1645" s="1" t="s">
        <v>30867</v>
      </c>
      <c r="J1645" s="1" t="s">
        <v>30938</v>
      </c>
      <c r="N1645" s="1">
        <v>250000</v>
      </c>
      <c r="O1645" s="1" t="s">
        <v>30938</v>
      </c>
      <c r="P1645" s="1" t="s">
        <v>30939</v>
      </c>
      <c r="Q1645" s="1" t="s">
        <v>30938</v>
      </c>
      <c r="S1645" s="1" t="s">
        <v>30939</v>
      </c>
      <c r="W1645" s="1" t="s">
        <v>30938</v>
      </c>
      <c r="X1645" s="1" t="s">
        <v>30939</v>
      </c>
      <c r="AB1645" s="1" t="s">
        <v>30939</v>
      </c>
      <c r="AH1645" s="1" t="s">
        <v>30939</v>
      </c>
      <c r="AN1645" s="1" t="s">
        <v>30939</v>
      </c>
      <c r="AV1645" s="1" t="s">
        <v>30939</v>
      </c>
      <c r="AX1645" s="1" t="s">
        <v>30939</v>
      </c>
      <c r="AZ1645" s="1" t="s">
        <v>30939</v>
      </c>
      <c r="BB1645" s="1" t="s">
        <v>30939</v>
      </c>
      <c r="BE1645" s="1" t="s">
        <v>30939</v>
      </c>
      <c r="BG1645" s="1" t="s">
        <v>30939</v>
      </c>
      <c r="BK1645" s="1">
        <v>2000000</v>
      </c>
      <c r="BL1645" s="1" t="s">
        <v>30938</v>
      </c>
      <c r="BR1645" s="1" t="s">
        <v>30938</v>
      </c>
      <c r="BS1645" s="1" t="s">
        <v>30938</v>
      </c>
      <c r="BV1645" s="1" t="s">
        <v>1228</v>
      </c>
    </row>
    <row r="1646" spans="1:74">
      <c r="A1646" s="1" t="s">
        <v>1229</v>
      </c>
      <c r="B1646" s="1" t="s">
        <v>1230</v>
      </c>
      <c r="C1646" s="1" t="s">
        <v>1297</v>
      </c>
      <c r="D1646" s="1">
        <v>352701053848138</v>
      </c>
      <c r="G1646" s="1" t="s">
        <v>1231</v>
      </c>
      <c r="I1646" s="1" t="s">
        <v>30867</v>
      </c>
      <c r="J1646" s="1" t="s">
        <v>30938</v>
      </c>
      <c r="N1646" s="1">
        <v>250000</v>
      </c>
      <c r="O1646" s="1" t="s">
        <v>30938</v>
      </c>
      <c r="P1646" s="1" t="s">
        <v>30939</v>
      </c>
      <c r="Q1646" s="1" t="s">
        <v>30938</v>
      </c>
      <c r="S1646" s="1" t="s">
        <v>30939</v>
      </c>
      <c r="W1646" s="1" t="s">
        <v>30938</v>
      </c>
      <c r="X1646" s="1" t="s">
        <v>30939</v>
      </c>
      <c r="AB1646" s="1" t="s">
        <v>30939</v>
      </c>
      <c r="AH1646" s="1" t="s">
        <v>30939</v>
      </c>
      <c r="AN1646" s="1" t="s">
        <v>30939</v>
      </c>
      <c r="AV1646" s="1" t="s">
        <v>30939</v>
      </c>
      <c r="AX1646" s="1" t="s">
        <v>30939</v>
      </c>
      <c r="AZ1646" s="1" t="s">
        <v>30939</v>
      </c>
      <c r="BB1646" s="1" t="s">
        <v>30939</v>
      </c>
      <c r="BE1646" s="1" t="s">
        <v>30939</v>
      </c>
      <c r="BG1646" s="1" t="s">
        <v>30939</v>
      </c>
      <c r="BK1646" s="1">
        <v>2000000</v>
      </c>
      <c r="BL1646" s="1" t="s">
        <v>30938</v>
      </c>
      <c r="BR1646" s="1" t="s">
        <v>30938</v>
      </c>
      <c r="BS1646" s="1" t="s">
        <v>30938</v>
      </c>
      <c r="BV1646" s="1" t="s">
        <v>1232</v>
      </c>
    </row>
    <row r="1647" spans="1:74">
      <c r="A1647" s="1" t="s">
        <v>1233</v>
      </c>
      <c r="B1647" s="1" t="s">
        <v>1234</v>
      </c>
      <c r="C1647" s="1" t="s">
        <v>1297</v>
      </c>
      <c r="D1647" s="1">
        <v>357095051129699</v>
      </c>
      <c r="G1647" s="1" t="s">
        <v>1235</v>
      </c>
      <c r="I1647" s="1" t="s">
        <v>30867</v>
      </c>
      <c r="J1647" s="1" t="s">
        <v>30938</v>
      </c>
      <c r="N1647" s="1">
        <v>250000</v>
      </c>
      <c r="O1647" s="1" t="s">
        <v>30938</v>
      </c>
      <c r="P1647" s="1" t="s">
        <v>30939</v>
      </c>
      <c r="Q1647" s="1" t="s">
        <v>30938</v>
      </c>
      <c r="S1647" s="1" t="s">
        <v>30939</v>
      </c>
      <c r="W1647" s="1" t="s">
        <v>30939</v>
      </c>
      <c r="X1647" s="1" t="s">
        <v>30939</v>
      </c>
      <c r="AB1647" s="1" t="s">
        <v>30939</v>
      </c>
      <c r="AH1647" s="1" t="s">
        <v>30939</v>
      </c>
      <c r="AN1647" s="1" t="s">
        <v>30939</v>
      </c>
      <c r="AV1647" s="1" t="s">
        <v>30939</v>
      </c>
      <c r="AX1647" s="1" t="s">
        <v>30939</v>
      </c>
      <c r="AZ1647" s="1" t="s">
        <v>30939</v>
      </c>
      <c r="BB1647" s="1" t="s">
        <v>30939</v>
      </c>
      <c r="BE1647" s="1" t="s">
        <v>30939</v>
      </c>
      <c r="BG1647" s="1" t="s">
        <v>30939</v>
      </c>
      <c r="BK1647" s="1">
        <v>2000000</v>
      </c>
      <c r="BL1647" s="1" t="s">
        <v>30938</v>
      </c>
      <c r="BR1647" s="1" t="s">
        <v>30938</v>
      </c>
      <c r="BS1647" s="1" t="s">
        <v>30938</v>
      </c>
      <c r="BV1647" s="1" t="s">
        <v>1236</v>
      </c>
    </row>
    <row r="1648" spans="1:74">
      <c r="A1648" s="1" t="s">
        <v>1237</v>
      </c>
      <c r="B1648" s="1" t="s">
        <v>1238</v>
      </c>
      <c r="C1648" s="1" t="s">
        <v>1297</v>
      </c>
      <c r="D1648" s="1">
        <v>357095051129699</v>
      </c>
      <c r="G1648" s="1" t="s">
        <v>1239</v>
      </c>
      <c r="I1648" s="1" t="s">
        <v>30867</v>
      </c>
      <c r="J1648" s="1" t="s">
        <v>30938</v>
      </c>
      <c r="N1648" s="1">
        <v>250000</v>
      </c>
      <c r="O1648" s="1" t="s">
        <v>30938</v>
      </c>
      <c r="P1648" s="1" t="s">
        <v>30939</v>
      </c>
      <c r="Q1648" s="1" t="s">
        <v>30938</v>
      </c>
      <c r="S1648" s="1" t="s">
        <v>30939</v>
      </c>
      <c r="W1648" s="1" t="s">
        <v>30938</v>
      </c>
      <c r="X1648" s="1" t="s">
        <v>30939</v>
      </c>
      <c r="AB1648" s="1" t="s">
        <v>30939</v>
      </c>
      <c r="AH1648" s="1" t="s">
        <v>30939</v>
      </c>
      <c r="AN1648" s="1" t="s">
        <v>30939</v>
      </c>
      <c r="AV1648" s="1" t="s">
        <v>30939</v>
      </c>
      <c r="AX1648" s="1" t="s">
        <v>30939</v>
      </c>
      <c r="AZ1648" s="1" t="s">
        <v>30939</v>
      </c>
      <c r="BB1648" s="1" t="s">
        <v>30939</v>
      </c>
      <c r="BE1648" s="1" t="s">
        <v>30939</v>
      </c>
      <c r="BG1648" s="1" t="s">
        <v>30939</v>
      </c>
      <c r="BK1648" s="1">
        <v>2000000</v>
      </c>
      <c r="BL1648" s="1" t="s">
        <v>30938</v>
      </c>
      <c r="BR1648" s="1" t="s">
        <v>30938</v>
      </c>
      <c r="BS1648" s="1" t="s">
        <v>30938</v>
      </c>
      <c r="BV1648" s="1" t="s">
        <v>1240</v>
      </c>
    </row>
    <row r="1649" spans="1:74">
      <c r="A1649" s="1" t="s">
        <v>1241</v>
      </c>
      <c r="B1649" s="1" t="s">
        <v>1242</v>
      </c>
      <c r="C1649" s="1" t="s">
        <v>1297</v>
      </c>
      <c r="D1649" s="1">
        <v>357095051129699</v>
      </c>
      <c r="G1649" s="1" t="s">
        <v>1243</v>
      </c>
      <c r="I1649" s="1" t="s">
        <v>30867</v>
      </c>
      <c r="J1649" s="1" t="s">
        <v>30938</v>
      </c>
      <c r="N1649" s="1">
        <v>250000</v>
      </c>
      <c r="O1649" s="1" t="s">
        <v>30938</v>
      </c>
      <c r="P1649" s="1" t="s">
        <v>30939</v>
      </c>
      <c r="Q1649" s="1" t="s">
        <v>30938</v>
      </c>
      <c r="S1649" s="1" t="s">
        <v>30939</v>
      </c>
      <c r="W1649" s="1" t="s">
        <v>30938</v>
      </c>
      <c r="X1649" s="1" t="s">
        <v>30939</v>
      </c>
      <c r="AB1649" s="1" t="s">
        <v>30939</v>
      </c>
      <c r="AH1649" s="1" t="s">
        <v>30939</v>
      </c>
      <c r="AN1649" s="1" t="s">
        <v>30939</v>
      </c>
      <c r="AV1649" s="1" t="s">
        <v>30939</v>
      </c>
      <c r="AX1649" s="1" t="s">
        <v>30939</v>
      </c>
      <c r="AZ1649" s="1" t="s">
        <v>30939</v>
      </c>
      <c r="BB1649" s="1" t="s">
        <v>30939</v>
      </c>
      <c r="BE1649" s="1" t="s">
        <v>30939</v>
      </c>
      <c r="BG1649" s="1" t="s">
        <v>30939</v>
      </c>
      <c r="BK1649" s="1">
        <v>2000000</v>
      </c>
      <c r="BL1649" s="1" t="s">
        <v>30938</v>
      </c>
      <c r="BR1649" s="1" t="s">
        <v>30938</v>
      </c>
      <c r="BS1649" s="1" t="s">
        <v>30938</v>
      </c>
      <c r="BV1649" s="1" t="s">
        <v>1244</v>
      </c>
    </row>
    <row r="1650" spans="1:74">
      <c r="A1650" s="1" t="s">
        <v>1245</v>
      </c>
      <c r="B1650" s="1" t="s">
        <v>1246</v>
      </c>
      <c r="C1650" s="1" t="s">
        <v>1297</v>
      </c>
      <c r="D1650" s="1">
        <v>357095051129699</v>
      </c>
      <c r="G1650" s="1" t="s">
        <v>1247</v>
      </c>
      <c r="I1650" s="1" t="s">
        <v>30867</v>
      </c>
      <c r="J1650" s="1" t="s">
        <v>30938</v>
      </c>
      <c r="N1650" s="1">
        <v>250000</v>
      </c>
      <c r="O1650" s="1" t="s">
        <v>30939</v>
      </c>
      <c r="P1650" s="1" t="s">
        <v>30938</v>
      </c>
      <c r="AB1650" s="1" t="s">
        <v>30939</v>
      </c>
      <c r="AH1650" s="1" t="s">
        <v>30939</v>
      </c>
      <c r="AN1650" s="1" t="s">
        <v>30939</v>
      </c>
      <c r="AV1650" s="1" t="s">
        <v>30939</v>
      </c>
      <c r="AX1650" s="1" t="s">
        <v>30939</v>
      </c>
      <c r="AZ1650" s="1" t="s">
        <v>30939</v>
      </c>
      <c r="BB1650" s="1" t="s">
        <v>30939</v>
      </c>
      <c r="BE1650" s="1" t="s">
        <v>30939</v>
      </c>
      <c r="BG1650" s="1" t="s">
        <v>30939</v>
      </c>
      <c r="BK1650" s="1">
        <v>2000000</v>
      </c>
      <c r="BL1650" s="1" t="s">
        <v>30938</v>
      </c>
      <c r="BR1650" s="1" t="s">
        <v>30938</v>
      </c>
      <c r="BS1650" s="1" t="s">
        <v>30938</v>
      </c>
      <c r="BV1650" s="1" t="s">
        <v>1248</v>
      </c>
    </row>
    <row r="1651" spans="1:74">
      <c r="A1651" s="1" t="s">
        <v>1249</v>
      </c>
      <c r="B1651" s="1" t="s">
        <v>1250</v>
      </c>
      <c r="C1651" s="1" t="s">
        <v>1297</v>
      </c>
      <c r="D1651" s="1">
        <v>352701053848138</v>
      </c>
      <c r="G1651" s="1" t="s">
        <v>1251</v>
      </c>
      <c r="I1651" s="1" t="s">
        <v>30867</v>
      </c>
      <c r="J1651" s="1" t="s">
        <v>30938</v>
      </c>
      <c r="N1651" s="1">
        <v>250000</v>
      </c>
      <c r="O1651" s="1" t="s">
        <v>30938</v>
      </c>
      <c r="P1651" s="1" t="s">
        <v>30939</v>
      </c>
      <c r="Q1651" s="1" t="s">
        <v>30938</v>
      </c>
      <c r="S1651" s="1" t="s">
        <v>30939</v>
      </c>
      <c r="W1651" s="1" t="s">
        <v>30938</v>
      </c>
      <c r="X1651" s="1" t="s">
        <v>30939</v>
      </c>
      <c r="AB1651" s="1" t="s">
        <v>30939</v>
      </c>
      <c r="AH1651" s="1" t="s">
        <v>30939</v>
      </c>
      <c r="AN1651" s="1" t="s">
        <v>30939</v>
      </c>
      <c r="AV1651" s="1" t="s">
        <v>30939</v>
      </c>
      <c r="AX1651" s="1" t="s">
        <v>30939</v>
      </c>
      <c r="AZ1651" s="1" t="s">
        <v>30939</v>
      </c>
      <c r="BB1651" s="1" t="s">
        <v>30939</v>
      </c>
      <c r="BE1651" s="1" t="s">
        <v>30939</v>
      </c>
      <c r="BG1651" s="1" t="s">
        <v>30939</v>
      </c>
      <c r="BK1651" s="1">
        <v>2000000</v>
      </c>
      <c r="BL1651" s="1" t="s">
        <v>30938</v>
      </c>
      <c r="BR1651" s="1" t="s">
        <v>30938</v>
      </c>
      <c r="BS1651" s="1" t="s">
        <v>30938</v>
      </c>
      <c r="BV1651" s="1" t="s">
        <v>1252</v>
      </c>
    </row>
    <row r="1652" spans="1:74">
      <c r="A1652" s="1" t="s">
        <v>1253</v>
      </c>
      <c r="B1652" s="1" t="s">
        <v>1254</v>
      </c>
      <c r="C1652" s="1" t="s">
        <v>1297</v>
      </c>
      <c r="D1652" s="1">
        <v>357095051129699</v>
      </c>
      <c r="G1652" s="1" t="s">
        <v>1255</v>
      </c>
      <c r="I1652" s="1" t="s">
        <v>30867</v>
      </c>
      <c r="J1652" s="1" t="s">
        <v>30938</v>
      </c>
      <c r="N1652" s="1">
        <v>250000</v>
      </c>
      <c r="O1652" s="1" t="s">
        <v>30939</v>
      </c>
      <c r="P1652" s="1" t="s">
        <v>30939</v>
      </c>
      <c r="W1652" s="1" t="s">
        <v>30938</v>
      </c>
      <c r="AB1652" s="1" t="s">
        <v>30939</v>
      </c>
      <c r="AH1652" s="1" t="s">
        <v>30939</v>
      </c>
      <c r="AN1652" s="1" t="s">
        <v>30939</v>
      </c>
      <c r="AV1652" s="1" t="s">
        <v>30939</v>
      </c>
      <c r="AX1652" s="1" t="s">
        <v>30939</v>
      </c>
      <c r="AZ1652" s="1" t="s">
        <v>30939</v>
      </c>
      <c r="BB1652" s="1" t="s">
        <v>30939</v>
      </c>
      <c r="BE1652" s="1" t="s">
        <v>30939</v>
      </c>
      <c r="BG1652" s="1" t="s">
        <v>30939</v>
      </c>
      <c r="BK1652" s="1">
        <v>1750000</v>
      </c>
      <c r="BL1652" s="1" t="s">
        <v>30938</v>
      </c>
      <c r="BR1652" s="1" t="s">
        <v>30938</v>
      </c>
      <c r="BS1652" s="1" t="s">
        <v>30938</v>
      </c>
      <c r="BV1652" s="1" t="s">
        <v>1256</v>
      </c>
    </row>
    <row r="1653" spans="1:74">
      <c r="A1653" s="1" t="s">
        <v>1257</v>
      </c>
      <c r="B1653" s="1" t="s">
        <v>1258</v>
      </c>
      <c r="C1653" s="1" t="s">
        <v>1297</v>
      </c>
      <c r="D1653" s="1">
        <v>352701053848138</v>
      </c>
      <c r="G1653" s="1" t="s">
        <v>1259</v>
      </c>
      <c r="I1653" s="1" t="s">
        <v>30867</v>
      </c>
      <c r="J1653" s="1" t="s">
        <v>30938</v>
      </c>
      <c r="N1653" s="1">
        <v>250000</v>
      </c>
      <c r="O1653" s="1" t="s">
        <v>30938</v>
      </c>
      <c r="P1653" s="1" t="s">
        <v>30939</v>
      </c>
      <c r="Q1653" s="1" t="s">
        <v>30938</v>
      </c>
      <c r="S1653" s="1" t="s">
        <v>30939</v>
      </c>
      <c r="W1653" s="1" t="s">
        <v>30938</v>
      </c>
      <c r="X1653" s="1" t="s">
        <v>30939</v>
      </c>
      <c r="AB1653" s="1" t="s">
        <v>30939</v>
      </c>
      <c r="AH1653" s="1" t="s">
        <v>30939</v>
      </c>
      <c r="AN1653" s="1" t="s">
        <v>30939</v>
      </c>
      <c r="AV1653" s="1" t="s">
        <v>30939</v>
      </c>
      <c r="AX1653" s="1" t="s">
        <v>30939</v>
      </c>
      <c r="AZ1653" s="1" t="s">
        <v>30939</v>
      </c>
      <c r="BB1653" s="1" t="s">
        <v>30939</v>
      </c>
      <c r="BE1653" s="1" t="s">
        <v>30939</v>
      </c>
      <c r="BG1653" s="1" t="s">
        <v>30939</v>
      </c>
      <c r="BK1653" s="1">
        <v>2000000</v>
      </c>
      <c r="BL1653" s="1" t="s">
        <v>30938</v>
      </c>
      <c r="BR1653" s="1" t="s">
        <v>30938</v>
      </c>
      <c r="BS1653" s="1" t="s">
        <v>30938</v>
      </c>
      <c r="BV1653" s="1" t="s">
        <v>1260</v>
      </c>
    </row>
    <row r="1654" spans="1:74">
      <c r="A1654" s="1" t="s">
        <v>1261</v>
      </c>
      <c r="B1654" s="1" t="s">
        <v>1262</v>
      </c>
      <c r="C1654" s="1" t="s">
        <v>1297</v>
      </c>
      <c r="D1654" s="1">
        <v>357095051129699</v>
      </c>
      <c r="G1654" s="1" t="s">
        <v>1223</v>
      </c>
      <c r="I1654" s="1" t="s">
        <v>30867</v>
      </c>
      <c r="J1654" s="1" t="s">
        <v>30938</v>
      </c>
      <c r="N1654" s="1">
        <v>250000</v>
      </c>
      <c r="O1654" s="1" t="s">
        <v>30938</v>
      </c>
      <c r="P1654" s="1" t="s">
        <v>30939</v>
      </c>
      <c r="Q1654" s="1" t="s">
        <v>30938</v>
      </c>
      <c r="S1654" s="1" t="s">
        <v>30939</v>
      </c>
      <c r="W1654" s="1" t="s">
        <v>30938</v>
      </c>
      <c r="X1654" s="1" t="s">
        <v>30939</v>
      </c>
      <c r="AB1654" s="1" t="s">
        <v>30939</v>
      </c>
      <c r="AH1654" s="1" t="s">
        <v>30939</v>
      </c>
      <c r="AN1654" s="1" t="s">
        <v>30939</v>
      </c>
      <c r="AV1654" s="1" t="s">
        <v>30939</v>
      </c>
      <c r="AX1654" s="1" t="s">
        <v>30939</v>
      </c>
      <c r="AZ1654" s="1" t="s">
        <v>30939</v>
      </c>
      <c r="BB1654" s="1" t="s">
        <v>30939</v>
      </c>
      <c r="BE1654" s="1" t="s">
        <v>30939</v>
      </c>
      <c r="BG1654" s="1" t="s">
        <v>30939</v>
      </c>
      <c r="BK1654" s="1">
        <v>2000000</v>
      </c>
      <c r="BL1654" s="1" t="s">
        <v>30938</v>
      </c>
      <c r="BR1654" s="1" t="s">
        <v>30938</v>
      </c>
      <c r="BS1654" s="1" t="s">
        <v>30938</v>
      </c>
      <c r="BV1654" s="1" t="s">
        <v>1263</v>
      </c>
    </row>
    <row r="1655" spans="1:74">
      <c r="A1655" s="1" t="s">
        <v>1264</v>
      </c>
      <c r="B1655" s="1" t="s">
        <v>1265</v>
      </c>
      <c r="C1655" s="1" t="s">
        <v>1297</v>
      </c>
      <c r="D1655" s="1">
        <v>352701053848138</v>
      </c>
      <c r="G1655" s="1" t="s">
        <v>1266</v>
      </c>
      <c r="I1655" s="1" t="s">
        <v>30867</v>
      </c>
      <c r="J1655" s="1" t="s">
        <v>30938</v>
      </c>
      <c r="N1655" s="1">
        <v>250000</v>
      </c>
      <c r="O1655" s="1" t="s">
        <v>30939</v>
      </c>
      <c r="P1655" s="1" t="s">
        <v>30939</v>
      </c>
      <c r="W1655" s="1" t="s">
        <v>30938</v>
      </c>
      <c r="AB1655" s="1" t="s">
        <v>30939</v>
      </c>
      <c r="AH1655" s="1" t="s">
        <v>30939</v>
      </c>
      <c r="AN1655" s="1" t="s">
        <v>30939</v>
      </c>
      <c r="AV1655" s="1" t="s">
        <v>30939</v>
      </c>
      <c r="AX1655" s="1" t="s">
        <v>30939</v>
      </c>
      <c r="AZ1655" s="1" t="s">
        <v>30939</v>
      </c>
      <c r="BB1655" s="1" t="s">
        <v>30939</v>
      </c>
      <c r="BE1655" s="1" t="s">
        <v>30939</v>
      </c>
      <c r="BG1655" s="1" t="s">
        <v>30939</v>
      </c>
      <c r="BK1655" s="1">
        <v>2000000</v>
      </c>
      <c r="BL1655" s="1" t="s">
        <v>30938</v>
      </c>
      <c r="BR1655" s="1" t="s">
        <v>30938</v>
      </c>
      <c r="BS1655" s="1" t="s">
        <v>30938</v>
      </c>
      <c r="BV1655" s="1" t="s">
        <v>1267</v>
      </c>
    </row>
    <row r="1656" spans="1:74">
      <c r="A1656" s="1" t="s">
        <v>1151</v>
      </c>
      <c r="B1656" s="1" t="s">
        <v>1152</v>
      </c>
      <c r="C1656" s="1" t="s">
        <v>1297</v>
      </c>
      <c r="D1656" s="1">
        <v>357095051129699</v>
      </c>
      <c r="G1656" s="1" t="s">
        <v>1153</v>
      </c>
      <c r="I1656" s="1" t="s">
        <v>30867</v>
      </c>
      <c r="J1656" s="1" t="s">
        <v>30938</v>
      </c>
      <c r="N1656" s="1">
        <v>250000</v>
      </c>
      <c r="O1656" s="1" t="s">
        <v>30938</v>
      </c>
      <c r="P1656" s="1" t="s">
        <v>30939</v>
      </c>
      <c r="Q1656" s="1" t="s">
        <v>30938</v>
      </c>
      <c r="S1656" s="1" t="s">
        <v>30939</v>
      </c>
      <c r="W1656" s="1" t="s">
        <v>30938</v>
      </c>
      <c r="X1656" s="1" t="s">
        <v>30939</v>
      </c>
      <c r="AB1656" s="1" t="s">
        <v>30939</v>
      </c>
      <c r="AH1656" s="1" t="s">
        <v>30939</v>
      </c>
      <c r="AN1656" s="1" t="s">
        <v>30939</v>
      </c>
      <c r="AV1656" s="1" t="s">
        <v>30939</v>
      </c>
      <c r="AX1656" s="1" t="s">
        <v>30939</v>
      </c>
      <c r="AZ1656" s="1" t="s">
        <v>30939</v>
      </c>
      <c r="BB1656" s="1" t="s">
        <v>30939</v>
      </c>
      <c r="BE1656" s="1" t="s">
        <v>30939</v>
      </c>
      <c r="BG1656" s="1" t="s">
        <v>30939</v>
      </c>
      <c r="BK1656" s="1">
        <v>1500000</v>
      </c>
      <c r="BL1656" s="1" t="s">
        <v>30938</v>
      </c>
      <c r="BR1656" s="1" t="s">
        <v>30938</v>
      </c>
      <c r="BS1656" s="1" t="s">
        <v>30938</v>
      </c>
      <c r="BV1656" s="1" t="s">
        <v>1154</v>
      </c>
    </row>
    <row r="1657" spans="1:74">
      <c r="A1657" s="1" t="s">
        <v>1155</v>
      </c>
      <c r="B1657" s="1" t="s">
        <v>1156</v>
      </c>
      <c r="C1657" s="1" t="s">
        <v>1297</v>
      </c>
      <c r="D1657" s="1">
        <v>357095051129699</v>
      </c>
      <c r="G1657" s="1" t="s">
        <v>1157</v>
      </c>
      <c r="I1657" s="1" t="s">
        <v>30867</v>
      </c>
      <c r="J1657" s="1" t="s">
        <v>30938</v>
      </c>
      <c r="N1657" s="1">
        <v>250000</v>
      </c>
      <c r="O1657" s="1" t="s">
        <v>30939</v>
      </c>
      <c r="P1657" s="1" t="s">
        <v>30939</v>
      </c>
      <c r="W1657" s="1" t="s">
        <v>30938</v>
      </c>
      <c r="AB1657" s="1" t="s">
        <v>30939</v>
      </c>
      <c r="AH1657" s="1" t="s">
        <v>30939</v>
      </c>
      <c r="AN1657" s="1" t="s">
        <v>30939</v>
      </c>
      <c r="AV1657" s="1" t="s">
        <v>30939</v>
      </c>
      <c r="AX1657" s="1" t="s">
        <v>30939</v>
      </c>
      <c r="AZ1657" s="1" t="s">
        <v>30939</v>
      </c>
      <c r="BB1657" s="1" t="s">
        <v>30939</v>
      </c>
      <c r="BE1657" s="1" t="s">
        <v>30939</v>
      </c>
      <c r="BG1657" s="1" t="s">
        <v>30939</v>
      </c>
      <c r="BK1657" s="1">
        <v>2000000</v>
      </c>
      <c r="BL1657" s="1" t="s">
        <v>30938</v>
      </c>
      <c r="BR1657" s="1" t="s">
        <v>30938</v>
      </c>
      <c r="BS1657" s="1" t="s">
        <v>30938</v>
      </c>
      <c r="BV1657" s="1" t="s">
        <v>1158</v>
      </c>
    </row>
    <row r="1658" spans="1:74">
      <c r="A1658" s="1" t="s">
        <v>1159</v>
      </c>
      <c r="B1658" s="1" t="s">
        <v>1160</v>
      </c>
      <c r="C1658" s="1" t="s">
        <v>1297</v>
      </c>
      <c r="D1658" s="1">
        <v>357095051129699</v>
      </c>
      <c r="G1658" s="1" t="s">
        <v>1161</v>
      </c>
      <c r="I1658" s="1" t="s">
        <v>30867</v>
      </c>
      <c r="J1658" s="1" t="s">
        <v>30938</v>
      </c>
      <c r="N1658" s="1">
        <v>250000</v>
      </c>
      <c r="O1658" s="1" t="s">
        <v>30939</v>
      </c>
      <c r="P1658" s="1" t="s">
        <v>30939</v>
      </c>
      <c r="W1658" s="1" t="s">
        <v>30938</v>
      </c>
      <c r="AB1658" s="1" t="s">
        <v>30939</v>
      </c>
      <c r="AH1658" s="1" t="s">
        <v>30939</v>
      </c>
      <c r="AN1658" s="1" t="s">
        <v>30939</v>
      </c>
      <c r="AV1658" s="1" t="s">
        <v>30939</v>
      </c>
      <c r="AX1658" s="1" t="s">
        <v>30939</v>
      </c>
      <c r="AZ1658" s="1" t="s">
        <v>30939</v>
      </c>
      <c r="BB1658" s="1" t="s">
        <v>30939</v>
      </c>
      <c r="BE1658" s="1" t="s">
        <v>30939</v>
      </c>
      <c r="BG1658" s="1" t="s">
        <v>30939</v>
      </c>
      <c r="BK1658" s="1">
        <v>1250000</v>
      </c>
      <c r="BL1658" s="1" t="s">
        <v>30938</v>
      </c>
      <c r="BR1658" s="1" t="s">
        <v>30938</v>
      </c>
      <c r="BS1658" s="1" t="s">
        <v>30938</v>
      </c>
      <c r="BV1658" s="1" t="s">
        <v>1162</v>
      </c>
    </row>
    <row r="1659" spans="1:74">
      <c r="A1659" s="1" t="s">
        <v>1163</v>
      </c>
      <c r="B1659" s="1" t="s">
        <v>1164</v>
      </c>
      <c r="C1659" s="1" t="s">
        <v>1297</v>
      </c>
      <c r="D1659" s="1">
        <v>357095051129699</v>
      </c>
      <c r="G1659" s="1" t="s">
        <v>1165</v>
      </c>
      <c r="I1659" s="1" t="s">
        <v>30867</v>
      </c>
      <c r="J1659" s="1" t="s">
        <v>30938</v>
      </c>
      <c r="N1659" s="1">
        <v>250000</v>
      </c>
      <c r="O1659" s="1" t="s">
        <v>30939</v>
      </c>
      <c r="P1659" s="1" t="s">
        <v>30939</v>
      </c>
      <c r="W1659" s="1" t="s">
        <v>30938</v>
      </c>
      <c r="AB1659" s="1" t="s">
        <v>30939</v>
      </c>
      <c r="AH1659" s="1" t="s">
        <v>30939</v>
      </c>
      <c r="AN1659" s="1" t="s">
        <v>30939</v>
      </c>
      <c r="AV1659" s="1" t="s">
        <v>30939</v>
      </c>
      <c r="AX1659" s="1" t="s">
        <v>30939</v>
      </c>
      <c r="AZ1659" s="1" t="s">
        <v>30939</v>
      </c>
      <c r="BB1659" s="1" t="s">
        <v>30939</v>
      </c>
      <c r="BE1659" s="1" t="s">
        <v>30939</v>
      </c>
      <c r="BG1659" s="1" t="s">
        <v>30939</v>
      </c>
      <c r="BK1659" s="1">
        <v>2000000</v>
      </c>
      <c r="BL1659" s="1" t="s">
        <v>30938</v>
      </c>
      <c r="BR1659" s="1" t="s">
        <v>30938</v>
      </c>
      <c r="BS1659" s="1" t="s">
        <v>30938</v>
      </c>
      <c r="BV1659" s="1" t="s">
        <v>1166</v>
      </c>
    </row>
    <row r="1660" spans="1:74">
      <c r="A1660" s="1" t="s">
        <v>1167</v>
      </c>
      <c r="B1660" s="1" t="s">
        <v>1168</v>
      </c>
      <c r="C1660" s="1" t="s">
        <v>1297</v>
      </c>
      <c r="D1660" s="1">
        <v>352701053848138</v>
      </c>
      <c r="G1660" s="1" t="s">
        <v>1169</v>
      </c>
      <c r="I1660" s="1" t="s">
        <v>30867</v>
      </c>
      <c r="J1660" s="1" t="s">
        <v>30938</v>
      </c>
      <c r="N1660" s="1">
        <v>250000</v>
      </c>
      <c r="O1660" s="1" t="s">
        <v>30939</v>
      </c>
      <c r="P1660" s="1" t="s">
        <v>30939</v>
      </c>
      <c r="W1660" s="1" t="s">
        <v>30938</v>
      </c>
      <c r="AB1660" s="1" t="s">
        <v>30939</v>
      </c>
      <c r="AH1660" s="1" t="s">
        <v>30939</v>
      </c>
      <c r="AN1660" s="1" t="s">
        <v>30939</v>
      </c>
      <c r="AV1660" s="1" t="s">
        <v>30939</v>
      </c>
      <c r="AX1660" s="1" t="s">
        <v>30939</v>
      </c>
      <c r="AZ1660" s="1" t="s">
        <v>30939</v>
      </c>
      <c r="BB1660" s="1" t="s">
        <v>30939</v>
      </c>
      <c r="BE1660" s="1" t="s">
        <v>30939</v>
      </c>
      <c r="BG1660" s="1" t="s">
        <v>30939</v>
      </c>
      <c r="BK1660" s="1">
        <v>1750000</v>
      </c>
      <c r="BL1660" s="1" t="s">
        <v>30938</v>
      </c>
      <c r="BR1660" s="1" t="s">
        <v>30938</v>
      </c>
      <c r="BS1660" s="1" t="s">
        <v>30938</v>
      </c>
      <c r="BV1660" s="1" t="s">
        <v>1170</v>
      </c>
    </row>
    <row r="1661" spans="1:74">
      <c r="A1661" s="1" t="s">
        <v>1171</v>
      </c>
      <c r="B1661" s="1" t="s">
        <v>1172</v>
      </c>
      <c r="C1661" s="1" t="s">
        <v>1297</v>
      </c>
      <c r="D1661" s="1">
        <v>357095051129699</v>
      </c>
      <c r="G1661" s="1" t="s">
        <v>1173</v>
      </c>
      <c r="I1661" s="1" t="s">
        <v>30867</v>
      </c>
      <c r="J1661" s="1" t="s">
        <v>30938</v>
      </c>
      <c r="N1661" s="1">
        <v>250000</v>
      </c>
      <c r="O1661" s="1" t="s">
        <v>30938</v>
      </c>
      <c r="P1661" s="1" t="s">
        <v>30939</v>
      </c>
      <c r="Q1661" s="1" t="s">
        <v>30938</v>
      </c>
      <c r="S1661" s="1" t="s">
        <v>30939</v>
      </c>
      <c r="W1661" s="1" t="s">
        <v>30938</v>
      </c>
      <c r="X1661" s="1" t="s">
        <v>30939</v>
      </c>
      <c r="AB1661" s="1" t="s">
        <v>30939</v>
      </c>
      <c r="AH1661" s="1" t="s">
        <v>30939</v>
      </c>
      <c r="AN1661" s="1" t="s">
        <v>30939</v>
      </c>
      <c r="AV1661" s="1" t="s">
        <v>30939</v>
      </c>
      <c r="AX1661" s="1" t="s">
        <v>30939</v>
      </c>
      <c r="AZ1661" s="1" t="s">
        <v>30939</v>
      </c>
      <c r="BB1661" s="1" t="s">
        <v>30939</v>
      </c>
      <c r="BE1661" s="1" t="s">
        <v>30939</v>
      </c>
      <c r="BG1661" s="1" t="s">
        <v>30939</v>
      </c>
      <c r="BK1661" s="1">
        <v>2000000</v>
      </c>
      <c r="BL1661" s="1" t="s">
        <v>30938</v>
      </c>
      <c r="BR1661" s="1" t="s">
        <v>30938</v>
      </c>
      <c r="BS1661" s="1" t="s">
        <v>30938</v>
      </c>
      <c r="BV1661" s="1" t="s">
        <v>1174</v>
      </c>
    </row>
    <row r="1662" spans="1:74">
      <c r="A1662" s="1" t="s">
        <v>1175</v>
      </c>
      <c r="B1662" s="1" t="s">
        <v>1176</v>
      </c>
      <c r="C1662" s="1" t="s">
        <v>1297</v>
      </c>
      <c r="D1662" s="1">
        <v>357095051129699</v>
      </c>
      <c r="G1662" s="1" t="s">
        <v>1177</v>
      </c>
      <c r="I1662" s="1" t="s">
        <v>30867</v>
      </c>
      <c r="J1662" s="1" t="s">
        <v>30938</v>
      </c>
      <c r="N1662" s="1">
        <v>250000</v>
      </c>
      <c r="O1662" s="1" t="s">
        <v>30939</v>
      </c>
      <c r="P1662" s="1" t="s">
        <v>30939</v>
      </c>
      <c r="W1662" s="1" t="s">
        <v>30938</v>
      </c>
      <c r="AB1662" s="1" t="s">
        <v>30939</v>
      </c>
      <c r="AH1662" s="1" t="s">
        <v>30939</v>
      </c>
      <c r="AN1662" s="1" t="s">
        <v>30939</v>
      </c>
      <c r="AV1662" s="1" t="s">
        <v>30939</v>
      </c>
      <c r="AX1662" s="1" t="s">
        <v>30939</v>
      </c>
      <c r="AZ1662" s="1" t="s">
        <v>30939</v>
      </c>
      <c r="BB1662" s="1" t="s">
        <v>30939</v>
      </c>
      <c r="BE1662" s="1" t="s">
        <v>30939</v>
      </c>
      <c r="BG1662" s="1" t="s">
        <v>30939</v>
      </c>
      <c r="BK1662" s="1">
        <v>2000000</v>
      </c>
      <c r="BL1662" s="1" t="s">
        <v>30938</v>
      </c>
      <c r="BR1662" s="1" t="s">
        <v>30938</v>
      </c>
      <c r="BS1662" s="1" t="s">
        <v>30938</v>
      </c>
      <c r="BV1662" s="1" t="s">
        <v>1178</v>
      </c>
    </row>
    <row r="1663" spans="1:74">
      <c r="A1663" s="1" t="s">
        <v>1179</v>
      </c>
      <c r="B1663" s="1" t="s">
        <v>1180</v>
      </c>
      <c r="C1663" s="1" t="s">
        <v>1297</v>
      </c>
      <c r="D1663" s="1">
        <v>352701053848138</v>
      </c>
      <c r="G1663" s="1" t="s">
        <v>1181</v>
      </c>
      <c r="I1663" s="1" t="s">
        <v>30867</v>
      </c>
      <c r="J1663" s="1" t="s">
        <v>30938</v>
      </c>
      <c r="N1663" s="1">
        <v>250000</v>
      </c>
      <c r="O1663" s="1" t="s">
        <v>30938</v>
      </c>
      <c r="P1663" s="1" t="s">
        <v>30939</v>
      </c>
      <c r="Q1663" s="1" t="s">
        <v>30938</v>
      </c>
      <c r="S1663" s="1" t="s">
        <v>30939</v>
      </c>
      <c r="W1663" s="1" t="s">
        <v>30938</v>
      </c>
      <c r="X1663" s="1" t="s">
        <v>30939</v>
      </c>
      <c r="AB1663" s="1" t="s">
        <v>30939</v>
      </c>
      <c r="AH1663" s="1" t="s">
        <v>30939</v>
      </c>
      <c r="AN1663" s="1" t="s">
        <v>30939</v>
      </c>
      <c r="AV1663" s="1" t="s">
        <v>30939</v>
      </c>
      <c r="AX1663" s="1" t="s">
        <v>30939</v>
      </c>
      <c r="AZ1663" s="1" t="s">
        <v>30939</v>
      </c>
      <c r="BB1663" s="1" t="s">
        <v>30939</v>
      </c>
      <c r="BE1663" s="1" t="s">
        <v>30939</v>
      </c>
      <c r="BG1663" s="1" t="s">
        <v>30939</v>
      </c>
      <c r="BK1663" s="1">
        <v>2000000</v>
      </c>
      <c r="BL1663" s="1" t="s">
        <v>30938</v>
      </c>
      <c r="BR1663" s="1" t="s">
        <v>30938</v>
      </c>
      <c r="BS1663" s="1" t="s">
        <v>30938</v>
      </c>
      <c r="BV1663" s="1" t="s">
        <v>1182</v>
      </c>
    </row>
    <row r="1664" spans="1:74">
      <c r="A1664" s="1" t="s">
        <v>1183</v>
      </c>
      <c r="B1664" s="1" t="s">
        <v>1184</v>
      </c>
      <c r="C1664" s="1" t="s">
        <v>1297</v>
      </c>
      <c r="D1664" s="1">
        <v>357095051129699</v>
      </c>
      <c r="G1664" s="1" t="s">
        <v>1185</v>
      </c>
      <c r="I1664" s="1" t="s">
        <v>30867</v>
      </c>
      <c r="J1664" s="1" t="s">
        <v>30938</v>
      </c>
      <c r="N1664" s="1">
        <v>250000</v>
      </c>
      <c r="O1664" s="1" t="s">
        <v>30938</v>
      </c>
      <c r="P1664" s="1" t="s">
        <v>30939</v>
      </c>
      <c r="Q1664" s="1" t="s">
        <v>30938</v>
      </c>
      <c r="S1664" s="1" t="s">
        <v>30939</v>
      </c>
      <c r="W1664" s="1" t="s">
        <v>30938</v>
      </c>
      <c r="X1664" s="1" t="s">
        <v>30939</v>
      </c>
      <c r="AB1664" s="1" t="s">
        <v>30939</v>
      </c>
      <c r="AH1664" s="1" t="s">
        <v>30939</v>
      </c>
      <c r="AN1664" s="1" t="s">
        <v>30939</v>
      </c>
      <c r="AV1664" s="1" t="s">
        <v>30939</v>
      </c>
      <c r="AX1664" s="1" t="s">
        <v>30939</v>
      </c>
      <c r="AZ1664" s="1" t="s">
        <v>30939</v>
      </c>
      <c r="BB1664" s="1" t="s">
        <v>30939</v>
      </c>
      <c r="BE1664" s="1" t="s">
        <v>30939</v>
      </c>
      <c r="BG1664" s="1" t="s">
        <v>30939</v>
      </c>
      <c r="BK1664" s="1">
        <v>2000000</v>
      </c>
      <c r="BL1664" s="1" t="s">
        <v>30938</v>
      </c>
      <c r="BR1664" s="1" t="s">
        <v>30938</v>
      </c>
      <c r="BS1664" s="1" t="s">
        <v>30938</v>
      </c>
      <c r="BV1664" s="1" t="s">
        <v>1186</v>
      </c>
    </row>
    <row r="1665" spans="1:74">
      <c r="A1665" s="1" t="s">
        <v>1187</v>
      </c>
      <c r="B1665" s="1" t="s">
        <v>1188</v>
      </c>
      <c r="C1665" s="1" t="s">
        <v>1297</v>
      </c>
      <c r="D1665" s="1">
        <v>357095051129699</v>
      </c>
      <c r="G1665" s="1" t="s">
        <v>1189</v>
      </c>
      <c r="I1665" s="1" t="s">
        <v>30867</v>
      </c>
      <c r="J1665" s="1" t="s">
        <v>30938</v>
      </c>
      <c r="N1665" s="1">
        <v>250000</v>
      </c>
      <c r="O1665" s="1" t="s">
        <v>30938</v>
      </c>
      <c r="P1665" s="1" t="s">
        <v>30939</v>
      </c>
      <c r="Q1665" s="1" t="s">
        <v>30938</v>
      </c>
      <c r="S1665" s="1" t="s">
        <v>30939</v>
      </c>
      <c r="W1665" s="1" t="s">
        <v>30938</v>
      </c>
      <c r="X1665" s="1" t="s">
        <v>30939</v>
      </c>
      <c r="AB1665" s="1" t="s">
        <v>30939</v>
      </c>
      <c r="AH1665" s="1" t="s">
        <v>30939</v>
      </c>
      <c r="AN1665" s="1" t="s">
        <v>30939</v>
      </c>
      <c r="AV1665" s="1" t="s">
        <v>30939</v>
      </c>
      <c r="AX1665" s="1" t="s">
        <v>30939</v>
      </c>
      <c r="AZ1665" s="1" t="s">
        <v>30939</v>
      </c>
      <c r="BB1665" s="1" t="s">
        <v>30939</v>
      </c>
      <c r="BE1665" s="1" t="s">
        <v>30939</v>
      </c>
      <c r="BG1665" s="1" t="s">
        <v>30939</v>
      </c>
      <c r="BK1665" s="1">
        <v>2000000</v>
      </c>
      <c r="BL1665" s="1" t="s">
        <v>30938</v>
      </c>
      <c r="BR1665" s="1" t="s">
        <v>30938</v>
      </c>
      <c r="BS1665" s="1" t="s">
        <v>30938</v>
      </c>
      <c r="BV1665" s="1" t="s">
        <v>1190</v>
      </c>
    </row>
    <row r="1666" spans="1:74">
      <c r="A1666" s="1" t="s">
        <v>1191</v>
      </c>
      <c r="B1666" s="1" t="s">
        <v>1192</v>
      </c>
      <c r="C1666" s="1" t="s">
        <v>1297</v>
      </c>
      <c r="D1666" s="1">
        <v>352701053848138</v>
      </c>
      <c r="G1666" s="1" t="s">
        <v>1193</v>
      </c>
      <c r="I1666" s="1" t="s">
        <v>30867</v>
      </c>
      <c r="J1666" s="1" t="s">
        <v>30938</v>
      </c>
      <c r="N1666" s="1">
        <v>250000</v>
      </c>
      <c r="O1666" s="1" t="s">
        <v>30938</v>
      </c>
      <c r="P1666" s="1" t="s">
        <v>30939</v>
      </c>
      <c r="Q1666" s="1" t="s">
        <v>30938</v>
      </c>
      <c r="S1666" s="1" t="s">
        <v>30939</v>
      </c>
      <c r="W1666" s="1" t="s">
        <v>30938</v>
      </c>
      <c r="X1666" s="1" t="s">
        <v>30939</v>
      </c>
      <c r="AB1666" s="1" t="s">
        <v>30939</v>
      </c>
      <c r="AH1666" s="1" t="s">
        <v>30939</v>
      </c>
      <c r="AN1666" s="1" t="s">
        <v>30939</v>
      </c>
      <c r="AV1666" s="1" t="s">
        <v>30939</v>
      </c>
      <c r="AX1666" s="1" t="s">
        <v>30939</v>
      </c>
      <c r="AZ1666" s="1" t="s">
        <v>30939</v>
      </c>
      <c r="BB1666" s="1" t="s">
        <v>30939</v>
      </c>
      <c r="BE1666" s="1" t="s">
        <v>30939</v>
      </c>
      <c r="BG1666" s="1" t="s">
        <v>30939</v>
      </c>
      <c r="BK1666" s="1">
        <v>2000000</v>
      </c>
      <c r="BL1666" s="1" t="s">
        <v>30938</v>
      </c>
      <c r="BR1666" s="1" t="s">
        <v>30938</v>
      </c>
      <c r="BS1666" s="1" t="s">
        <v>30938</v>
      </c>
      <c r="BV1666" s="1" t="s">
        <v>1194</v>
      </c>
    </row>
    <row r="1667" spans="1:74">
      <c r="A1667" s="1" t="s">
        <v>1195</v>
      </c>
      <c r="B1667" s="1" t="s">
        <v>1196</v>
      </c>
      <c r="C1667" s="1" t="s">
        <v>1297</v>
      </c>
      <c r="D1667" s="1">
        <v>357095051129699</v>
      </c>
      <c r="G1667" s="1" t="s">
        <v>1197</v>
      </c>
      <c r="I1667" s="1" t="s">
        <v>30867</v>
      </c>
      <c r="J1667" s="1" t="s">
        <v>30938</v>
      </c>
      <c r="N1667" s="1">
        <v>250000</v>
      </c>
      <c r="O1667" s="1" t="s">
        <v>30939</v>
      </c>
      <c r="P1667" s="1" t="s">
        <v>30939</v>
      </c>
      <c r="W1667" s="1" t="s">
        <v>30938</v>
      </c>
      <c r="AB1667" s="1" t="s">
        <v>30939</v>
      </c>
      <c r="AH1667" s="1" t="s">
        <v>30939</v>
      </c>
      <c r="AN1667" s="1" t="s">
        <v>30939</v>
      </c>
      <c r="AV1667" s="1" t="s">
        <v>30939</v>
      </c>
      <c r="AX1667" s="1" t="s">
        <v>30939</v>
      </c>
      <c r="AZ1667" s="1" t="s">
        <v>30939</v>
      </c>
      <c r="BB1667" s="1" t="s">
        <v>30939</v>
      </c>
      <c r="BE1667" s="1" t="s">
        <v>30939</v>
      </c>
      <c r="BG1667" s="1" t="s">
        <v>30939</v>
      </c>
      <c r="BK1667" s="1">
        <v>2000000</v>
      </c>
      <c r="BL1667" s="1" t="s">
        <v>30938</v>
      </c>
      <c r="BR1667" s="1" t="s">
        <v>30938</v>
      </c>
      <c r="BS1667" s="1" t="s">
        <v>30938</v>
      </c>
      <c r="BV1667" s="1" t="s">
        <v>1198</v>
      </c>
    </row>
    <row r="1668" spans="1:74">
      <c r="A1668" s="1" t="s">
        <v>1199</v>
      </c>
      <c r="B1668" s="1" t="s">
        <v>1200</v>
      </c>
      <c r="C1668" s="1" t="s">
        <v>1297</v>
      </c>
      <c r="D1668" s="1">
        <v>352701053848138</v>
      </c>
      <c r="G1668" s="1" t="s">
        <v>1201</v>
      </c>
      <c r="I1668" s="1" t="s">
        <v>30867</v>
      </c>
      <c r="J1668" s="1" t="s">
        <v>30938</v>
      </c>
      <c r="N1668" s="1">
        <v>250000</v>
      </c>
      <c r="O1668" s="1" t="s">
        <v>30938</v>
      </c>
      <c r="P1668" s="1" t="s">
        <v>30939</v>
      </c>
      <c r="Q1668" s="1" t="s">
        <v>30938</v>
      </c>
      <c r="S1668" s="1" t="s">
        <v>30939</v>
      </c>
      <c r="W1668" s="1" t="s">
        <v>30938</v>
      </c>
      <c r="X1668" s="1" t="s">
        <v>30939</v>
      </c>
      <c r="AB1668" s="1" t="s">
        <v>30939</v>
      </c>
      <c r="AH1668" s="1" t="s">
        <v>30939</v>
      </c>
      <c r="AN1668" s="1" t="s">
        <v>30939</v>
      </c>
      <c r="AV1668" s="1" t="s">
        <v>30939</v>
      </c>
      <c r="AX1668" s="1" t="s">
        <v>30939</v>
      </c>
      <c r="AZ1668" s="1" t="s">
        <v>30939</v>
      </c>
      <c r="BB1668" s="1" t="s">
        <v>30939</v>
      </c>
      <c r="BE1668" s="1" t="s">
        <v>30939</v>
      </c>
      <c r="BG1668" s="1" t="s">
        <v>30939</v>
      </c>
      <c r="BK1668" s="1">
        <v>1750000</v>
      </c>
      <c r="BL1668" s="1" t="s">
        <v>30938</v>
      </c>
      <c r="BR1668" s="1" t="s">
        <v>30938</v>
      </c>
      <c r="BS1668" s="1" t="s">
        <v>30938</v>
      </c>
      <c r="BV1668" s="1" t="s">
        <v>1202</v>
      </c>
    </row>
    <row r="1669" spans="1:74">
      <c r="A1669" s="1" t="s">
        <v>1203</v>
      </c>
      <c r="B1669" s="1" t="s">
        <v>1204</v>
      </c>
      <c r="C1669" s="1" t="s">
        <v>1297</v>
      </c>
      <c r="D1669" s="1">
        <v>352701053848138</v>
      </c>
      <c r="G1669" s="1" t="s">
        <v>1205</v>
      </c>
      <c r="I1669" s="1" t="s">
        <v>30867</v>
      </c>
      <c r="J1669" s="1" t="s">
        <v>30938</v>
      </c>
      <c r="N1669" s="1">
        <v>250000</v>
      </c>
      <c r="O1669" s="1" t="s">
        <v>30938</v>
      </c>
      <c r="P1669" s="1" t="s">
        <v>30939</v>
      </c>
      <c r="Q1669" s="1" t="s">
        <v>30938</v>
      </c>
      <c r="S1669" s="1" t="s">
        <v>30939</v>
      </c>
      <c r="W1669" s="1" t="s">
        <v>30938</v>
      </c>
      <c r="X1669" s="1" t="s">
        <v>30939</v>
      </c>
      <c r="AB1669" s="1" t="s">
        <v>30939</v>
      </c>
      <c r="AH1669" s="1" t="s">
        <v>30939</v>
      </c>
      <c r="AN1669" s="1" t="s">
        <v>30939</v>
      </c>
      <c r="AV1669" s="1" t="s">
        <v>30939</v>
      </c>
      <c r="AX1669" s="1" t="s">
        <v>30939</v>
      </c>
      <c r="AZ1669" s="1" t="s">
        <v>30939</v>
      </c>
      <c r="BB1669" s="1" t="s">
        <v>30939</v>
      </c>
      <c r="BE1669" s="1" t="s">
        <v>30939</v>
      </c>
      <c r="BG1669" s="1" t="s">
        <v>30939</v>
      </c>
      <c r="BK1669" s="1">
        <v>2000000</v>
      </c>
      <c r="BL1669" s="1" t="s">
        <v>30938</v>
      </c>
      <c r="BR1669" s="1" t="s">
        <v>30938</v>
      </c>
      <c r="BS1669" s="1" t="s">
        <v>30938</v>
      </c>
      <c r="BV1669" s="1" t="s">
        <v>1206</v>
      </c>
    </row>
    <row r="1670" spans="1:74">
      <c r="A1670" s="1" t="s">
        <v>1207</v>
      </c>
      <c r="B1670" s="1" t="s">
        <v>1208</v>
      </c>
      <c r="C1670" s="1" t="s">
        <v>1297</v>
      </c>
      <c r="D1670" s="1">
        <v>352701053848138</v>
      </c>
      <c r="G1670" s="1" t="s">
        <v>1209</v>
      </c>
      <c r="I1670" s="1" t="s">
        <v>30867</v>
      </c>
      <c r="J1670" s="1" t="s">
        <v>30938</v>
      </c>
      <c r="N1670" s="1">
        <v>250000</v>
      </c>
      <c r="O1670" s="1" t="s">
        <v>30938</v>
      </c>
      <c r="P1670" s="1" t="s">
        <v>30939</v>
      </c>
      <c r="Q1670" s="1" t="s">
        <v>30938</v>
      </c>
      <c r="S1670" s="1" t="s">
        <v>30939</v>
      </c>
      <c r="W1670" s="1" t="s">
        <v>30938</v>
      </c>
      <c r="X1670" s="1" t="s">
        <v>30939</v>
      </c>
      <c r="AB1670" s="1" t="s">
        <v>30939</v>
      </c>
      <c r="AH1670" s="1" t="s">
        <v>30939</v>
      </c>
      <c r="AN1670" s="1" t="s">
        <v>30939</v>
      </c>
      <c r="AV1670" s="1" t="s">
        <v>30939</v>
      </c>
      <c r="AX1670" s="1" t="s">
        <v>30939</v>
      </c>
      <c r="AZ1670" s="1" t="s">
        <v>30939</v>
      </c>
      <c r="BB1670" s="1" t="s">
        <v>30939</v>
      </c>
      <c r="BE1670" s="1" t="s">
        <v>30939</v>
      </c>
      <c r="BG1670" s="1" t="s">
        <v>30939</v>
      </c>
      <c r="BK1670" s="1">
        <v>2000000</v>
      </c>
      <c r="BL1670" s="1" t="s">
        <v>30938</v>
      </c>
      <c r="BR1670" s="1" t="s">
        <v>30938</v>
      </c>
      <c r="BS1670" s="1" t="s">
        <v>30938</v>
      </c>
      <c r="BV1670" s="1" t="s">
        <v>1093</v>
      </c>
    </row>
    <row r="1671" spans="1:74">
      <c r="A1671" s="1" t="s">
        <v>1094</v>
      </c>
      <c r="B1671" s="1" t="s">
        <v>1095</v>
      </c>
      <c r="C1671" s="1" t="s">
        <v>1297</v>
      </c>
      <c r="D1671" s="1">
        <v>352701053848138</v>
      </c>
      <c r="G1671" s="1" t="s">
        <v>1096</v>
      </c>
      <c r="I1671" s="1" t="s">
        <v>30867</v>
      </c>
      <c r="J1671" s="1" t="s">
        <v>30938</v>
      </c>
      <c r="N1671" s="1">
        <v>250000</v>
      </c>
      <c r="O1671" s="1" t="s">
        <v>30938</v>
      </c>
      <c r="P1671" s="1" t="s">
        <v>30939</v>
      </c>
      <c r="Q1671" s="1" t="s">
        <v>30938</v>
      </c>
      <c r="S1671" s="1" t="s">
        <v>30939</v>
      </c>
      <c r="W1671" s="1" t="s">
        <v>30938</v>
      </c>
      <c r="X1671" s="1" t="s">
        <v>30939</v>
      </c>
      <c r="AB1671" s="1" t="s">
        <v>30939</v>
      </c>
      <c r="AH1671" s="1" t="s">
        <v>30939</v>
      </c>
      <c r="AN1671" s="1" t="s">
        <v>30939</v>
      </c>
      <c r="AV1671" s="1" t="s">
        <v>30939</v>
      </c>
      <c r="AX1671" s="1" t="s">
        <v>30939</v>
      </c>
      <c r="AZ1671" s="1" t="s">
        <v>30939</v>
      </c>
      <c r="BB1671" s="1" t="s">
        <v>30939</v>
      </c>
      <c r="BE1671" s="1" t="s">
        <v>30939</v>
      </c>
      <c r="BG1671" s="1" t="s">
        <v>30939</v>
      </c>
      <c r="BK1671" s="1">
        <v>2000000</v>
      </c>
      <c r="BL1671" s="1" t="s">
        <v>30938</v>
      </c>
      <c r="BR1671" s="1" t="s">
        <v>30938</v>
      </c>
      <c r="BS1671" s="1" t="s">
        <v>30938</v>
      </c>
      <c r="BV1671" s="1" t="s">
        <v>1097</v>
      </c>
    </row>
    <row r="1672" spans="1:74">
      <c r="A1672" s="1" t="s">
        <v>1098</v>
      </c>
      <c r="B1672" s="1" t="s">
        <v>1099</v>
      </c>
      <c r="C1672" s="1" t="s">
        <v>1297</v>
      </c>
      <c r="D1672" s="1">
        <v>352701053848138</v>
      </c>
      <c r="G1672" s="1" t="s">
        <v>1100</v>
      </c>
      <c r="I1672" s="1" t="s">
        <v>30867</v>
      </c>
      <c r="J1672" s="1" t="s">
        <v>30938</v>
      </c>
      <c r="N1672" s="1">
        <v>250000</v>
      </c>
      <c r="O1672" s="1" t="s">
        <v>30938</v>
      </c>
      <c r="P1672" s="1" t="s">
        <v>30939</v>
      </c>
      <c r="Q1672" s="1" t="s">
        <v>30938</v>
      </c>
      <c r="S1672" s="1" t="s">
        <v>30939</v>
      </c>
      <c r="W1672" s="1" t="s">
        <v>30938</v>
      </c>
      <c r="X1672" s="1" t="s">
        <v>30939</v>
      </c>
      <c r="AB1672" s="1" t="s">
        <v>30939</v>
      </c>
      <c r="AH1672" s="1" t="s">
        <v>30939</v>
      </c>
      <c r="AN1672" s="1" t="s">
        <v>30939</v>
      </c>
      <c r="AV1672" s="1" t="s">
        <v>30939</v>
      </c>
      <c r="AX1672" s="1" t="s">
        <v>30939</v>
      </c>
      <c r="AZ1672" s="1" t="s">
        <v>30939</v>
      </c>
      <c r="BB1672" s="1" t="s">
        <v>30939</v>
      </c>
      <c r="BE1672" s="1" t="s">
        <v>30939</v>
      </c>
      <c r="BG1672" s="1" t="s">
        <v>30939</v>
      </c>
      <c r="BK1672" s="1">
        <v>2000000</v>
      </c>
      <c r="BL1672" s="1" t="s">
        <v>30938</v>
      </c>
      <c r="BR1672" s="1" t="s">
        <v>30938</v>
      </c>
      <c r="BS1672" s="1" t="s">
        <v>30938</v>
      </c>
      <c r="BV1672" s="1" t="s">
        <v>1101</v>
      </c>
    </row>
    <row r="1673" spans="1:74">
      <c r="A1673" s="1" t="s">
        <v>1102</v>
      </c>
      <c r="B1673" s="1" t="s">
        <v>1103</v>
      </c>
      <c r="C1673" s="1" t="s">
        <v>1297</v>
      </c>
      <c r="D1673" s="1">
        <v>352701053848138</v>
      </c>
      <c r="G1673" s="1" t="s">
        <v>1104</v>
      </c>
      <c r="I1673" s="1" t="s">
        <v>30867</v>
      </c>
      <c r="J1673" s="1" t="s">
        <v>30938</v>
      </c>
      <c r="N1673" s="1">
        <v>250000</v>
      </c>
      <c r="O1673" s="1" t="s">
        <v>30938</v>
      </c>
      <c r="P1673" s="1" t="s">
        <v>30939</v>
      </c>
      <c r="Q1673" s="1" t="s">
        <v>30938</v>
      </c>
      <c r="S1673" s="1" t="s">
        <v>30939</v>
      </c>
      <c r="W1673" s="1" t="s">
        <v>30938</v>
      </c>
      <c r="X1673" s="1" t="s">
        <v>30939</v>
      </c>
      <c r="AB1673" s="1" t="s">
        <v>30939</v>
      </c>
      <c r="AH1673" s="1" t="s">
        <v>30939</v>
      </c>
      <c r="AN1673" s="1" t="s">
        <v>30939</v>
      </c>
      <c r="AV1673" s="1" t="s">
        <v>30939</v>
      </c>
      <c r="AX1673" s="1" t="s">
        <v>30939</v>
      </c>
      <c r="AZ1673" s="1" t="s">
        <v>30939</v>
      </c>
      <c r="BB1673" s="1" t="s">
        <v>30939</v>
      </c>
      <c r="BE1673" s="1" t="s">
        <v>30939</v>
      </c>
      <c r="BG1673" s="1" t="s">
        <v>30939</v>
      </c>
      <c r="BK1673" s="1">
        <v>2000000</v>
      </c>
      <c r="BL1673" s="1" t="s">
        <v>30938</v>
      </c>
      <c r="BR1673" s="1" t="s">
        <v>30938</v>
      </c>
      <c r="BS1673" s="1" t="s">
        <v>30938</v>
      </c>
      <c r="BV1673" s="1" t="s">
        <v>1105</v>
      </c>
    </row>
    <row r="1674" spans="1:74">
      <c r="A1674" s="1" t="s">
        <v>1106</v>
      </c>
      <c r="B1674" s="1" t="s">
        <v>1107</v>
      </c>
      <c r="C1674" s="1" t="s">
        <v>1297</v>
      </c>
      <c r="D1674" s="1">
        <v>352701053848138</v>
      </c>
      <c r="G1674" s="1" t="s">
        <v>1108</v>
      </c>
      <c r="I1674" s="1" t="s">
        <v>30867</v>
      </c>
      <c r="J1674" s="1" t="s">
        <v>30938</v>
      </c>
      <c r="N1674" s="1">
        <v>250000</v>
      </c>
      <c r="O1674" s="1" t="s">
        <v>30938</v>
      </c>
      <c r="P1674" s="1" t="s">
        <v>30939</v>
      </c>
      <c r="Q1674" s="1" t="s">
        <v>30938</v>
      </c>
      <c r="S1674" s="1" t="s">
        <v>30939</v>
      </c>
      <c r="W1674" s="1" t="s">
        <v>30938</v>
      </c>
      <c r="X1674" s="1" t="s">
        <v>30939</v>
      </c>
      <c r="AB1674" s="1" t="s">
        <v>30939</v>
      </c>
      <c r="AH1674" s="1" t="s">
        <v>30939</v>
      </c>
      <c r="AN1674" s="1" t="s">
        <v>30939</v>
      </c>
      <c r="AV1674" s="1" t="s">
        <v>30939</v>
      </c>
      <c r="AX1674" s="1" t="s">
        <v>30939</v>
      </c>
      <c r="AZ1674" s="1" t="s">
        <v>30939</v>
      </c>
      <c r="BB1674" s="1" t="s">
        <v>30939</v>
      </c>
      <c r="BE1674" s="1" t="s">
        <v>30939</v>
      </c>
      <c r="BG1674" s="1" t="s">
        <v>30939</v>
      </c>
      <c r="BK1674" s="1">
        <v>2000000</v>
      </c>
      <c r="BL1674" s="1" t="s">
        <v>30938</v>
      </c>
      <c r="BR1674" s="1" t="s">
        <v>30938</v>
      </c>
      <c r="BS1674" s="1" t="s">
        <v>30938</v>
      </c>
      <c r="BV1674" s="1" t="s">
        <v>1109</v>
      </c>
    </row>
    <row r="1675" spans="1:74">
      <c r="A1675" s="1" t="s">
        <v>1110</v>
      </c>
      <c r="B1675" s="1" t="s">
        <v>1111</v>
      </c>
      <c r="C1675" s="1" t="s">
        <v>1297</v>
      </c>
      <c r="D1675" s="1">
        <v>352701053848138</v>
      </c>
      <c r="G1675" s="1" t="s">
        <v>1112</v>
      </c>
      <c r="I1675" s="1" t="s">
        <v>30867</v>
      </c>
      <c r="J1675" s="1" t="s">
        <v>30938</v>
      </c>
      <c r="N1675" s="1">
        <v>250000</v>
      </c>
      <c r="O1675" s="1" t="s">
        <v>30938</v>
      </c>
      <c r="P1675" s="1" t="s">
        <v>30939</v>
      </c>
      <c r="Q1675" s="1" t="s">
        <v>30938</v>
      </c>
      <c r="S1675" s="1" t="s">
        <v>30939</v>
      </c>
      <c r="W1675" s="1" t="s">
        <v>30938</v>
      </c>
      <c r="X1675" s="1" t="s">
        <v>30939</v>
      </c>
      <c r="AB1675" s="1" t="s">
        <v>30939</v>
      </c>
      <c r="AH1675" s="1" t="s">
        <v>30939</v>
      </c>
      <c r="AN1675" s="1" t="s">
        <v>30939</v>
      </c>
      <c r="AV1675" s="1" t="s">
        <v>30939</v>
      </c>
      <c r="AX1675" s="1" t="s">
        <v>30939</v>
      </c>
      <c r="AZ1675" s="1" t="s">
        <v>30939</v>
      </c>
      <c r="BB1675" s="1" t="s">
        <v>30939</v>
      </c>
      <c r="BE1675" s="1" t="s">
        <v>30939</v>
      </c>
      <c r="BG1675" s="1" t="s">
        <v>30939</v>
      </c>
      <c r="BK1675" s="1">
        <v>2000000</v>
      </c>
      <c r="BL1675" s="1" t="s">
        <v>30938</v>
      </c>
      <c r="BR1675" s="1" t="s">
        <v>30938</v>
      </c>
      <c r="BS1675" s="1" t="s">
        <v>30938</v>
      </c>
      <c r="BV1675" s="1" t="s">
        <v>1113</v>
      </c>
    </row>
    <row r="1676" spans="1:74">
      <c r="A1676" s="1" t="s">
        <v>1114</v>
      </c>
      <c r="B1676" s="1" t="s">
        <v>1115</v>
      </c>
      <c r="C1676" s="1" t="s">
        <v>1297</v>
      </c>
      <c r="D1676" s="1">
        <v>352701053848138</v>
      </c>
      <c r="G1676" s="1" t="s">
        <v>1116</v>
      </c>
      <c r="I1676" s="1" t="s">
        <v>30867</v>
      </c>
      <c r="J1676" s="1" t="s">
        <v>30938</v>
      </c>
      <c r="N1676" s="1">
        <v>250000</v>
      </c>
      <c r="O1676" s="1" t="s">
        <v>30938</v>
      </c>
      <c r="P1676" s="1" t="s">
        <v>30939</v>
      </c>
      <c r="Q1676" s="1" t="s">
        <v>30938</v>
      </c>
      <c r="S1676" s="1" t="s">
        <v>30939</v>
      </c>
      <c r="W1676" s="1" t="s">
        <v>30938</v>
      </c>
      <c r="X1676" s="1" t="s">
        <v>30939</v>
      </c>
      <c r="AB1676" s="1" t="s">
        <v>30939</v>
      </c>
      <c r="AH1676" s="1" t="s">
        <v>30939</v>
      </c>
      <c r="AN1676" s="1" t="s">
        <v>30939</v>
      </c>
      <c r="AV1676" s="1" t="s">
        <v>30939</v>
      </c>
      <c r="AX1676" s="1" t="s">
        <v>30939</v>
      </c>
      <c r="AZ1676" s="1" t="s">
        <v>30939</v>
      </c>
      <c r="BB1676" s="1" t="s">
        <v>30939</v>
      </c>
      <c r="BE1676" s="1" t="s">
        <v>30939</v>
      </c>
      <c r="BG1676" s="1" t="s">
        <v>30939</v>
      </c>
      <c r="BK1676" s="1">
        <v>2000000</v>
      </c>
      <c r="BL1676" s="1" t="s">
        <v>30938</v>
      </c>
      <c r="BR1676" s="1" t="s">
        <v>30938</v>
      </c>
      <c r="BS1676" s="1" t="s">
        <v>30938</v>
      </c>
      <c r="BV1676" s="1" t="s">
        <v>1117</v>
      </c>
    </row>
    <row r="1677" spans="1:74">
      <c r="A1677" s="1" t="s">
        <v>1118</v>
      </c>
      <c r="B1677" s="1" t="s">
        <v>1119</v>
      </c>
      <c r="C1677" s="1" t="s">
        <v>1297</v>
      </c>
      <c r="D1677" s="1">
        <v>352701053848138</v>
      </c>
      <c r="G1677" s="1" t="s">
        <v>1120</v>
      </c>
      <c r="I1677" s="1" t="s">
        <v>30867</v>
      </c>
      <c r="J1677" s="1" t="s">
        <v>30938</v>
      </c>
      <c r="N1677" s="1">
        <v>250000</v>
      </c>
      <c r="O1677" s="1" t="s">
        <v>30938</v>
      </c>
      <c r="P1677" s="1" t="s">
        <v>30939</v>
      </c>
      <c r="Q1677" s="1" t="s">
        <v>30938</v>
      </c>
      <c r="S1677" s="1" t="s">
        <v>30939</v>
      </c>
      <c r="W1677" s="1" t="s">
        <v>30938</v>
      </c>
      <c r="X1677" s="1" t="s">
        <v>30939</v>
      </c>
      <c r="AB1677" s="1" t="s">
        <v>30939</v>
      </c>
      <c r="AH1677" s="1" t="s">
        <v>30939</v>
      </c>
      <c r="AN1677" s="1" t="s">
        <v>30939</v>
      </c>
      <c r="AV1677" s="1" t="s">
        <v>30939</v>
      </c>
      <c r="AX1677" s="1" t="s">
        <v>30939</v>
      </c>
      <c r="AZ1677" s="1" t="s">
        <v>30939</v>
      </c>
      <c r="BB1677" s="1" t="s">
        <v>30939</v>
      </c>
      <c r="BE1677" s="1" t="s">
        <v>30939</v>
      </c>
      <c r="BG1677" s="1" t="s">
        <v>30939</v>
      </c>
      <c r="BK1677" s="1">
        <v>1500000</v>
      </c>
      <c r="BL1677" s="1" t="s">
        <v>30938</v>
      </c>
      <c r="BR1677" s="1" t="s">
        <v>30938</v>
      </c>
      <c r="BS1677" s="1" t="s">
        <v>30938</v>
      </c>
      <c r="BV1677" s="1" t="s">
        <v>1121</v>
      </c>
    </row>
    <row r="1678" spans="1:74">
      <c r="A1678" s="1" t="s">
        <v>1122</v>
      </c>
      <c r="B1678" s="1" t="s">
        <v>1123</v>
      </c>
      <c r="C1678" s="1" t="s">
        <v>1297</v>
      </c>
      <c r="D1678" s="1">
        <v>352701053848138</v>
      </c>
      <c r="G1678" s="1" t="s">
        <v>1124</v>
      </c>
      <c r="I1678" s="1" t="s">
        <v>30867</v>
      </c>
      <c r="J1678" s="1" t="s">
        <v>30938</v>
      </c>
      <c r="N1678" s="1">
        <v>250000</v>
      </c>
      <c r="O1678" s="1" t="s">
        <v>30938</v>
      </c>
      <c r="P1678" s="1" t="s">
        <v>30939</v>
      </c>
      <c r="Q1678" s="1" t="s">
        <v>30938</v>
      </c>
      <c r="S1678" s="1" t="s">
        <v>30939</v>
      </c>
      <c r="W1678" s="1" t="s">
        <v>30938</v>
      </c>
      <c r="X1678" s="1" t="s">
        <v>30939</v>
      </c>
      <c r="AB1678" s="1" t="s">
        <v>30939</v>
      </c>
      <c r="AH1678" s="1" t="s">
        <v>30939</v>
      </c>
      <c r="AN1678" s="1" t="s">
        <v>30939</v>
      </c>
      <c r="AV1678" s="1" t="s">
        <v>30939</v>
      </c>
      <c r="AX1678" s="1" t="s">
        <v>30939</v>
      </c>
      <c r="AZ1678" s="1" t="s">
        <v>30939</v>
      </c>
      <c r="BB1678" s="1" t="s">
        <v>30939</v>
      </c>
      <c r="BE1678" s="1" t="s">
        <v>30939</v>
      </c>
      <c r="BG1678" s="1" t="s">
        <v>30939</v>
      </c>
      <c r="BK1678" s="1">
        <v>2000000</v>
      </c>
      <c r="BL1678" s="1" t="s">
        <v>30938</v>
      </c>
      <c r="BR1678" s="1" t="s">
        <v>30938</v>
      </c>
      <c r="BS1678" s="1" t="s">
        <v>30938</v>
      </c>
      <c r="BV1678" s="1" t="s">
        <v>1125</v>
      </c>
    </row>
    <row r="1679" spans="1:74">
      <c r="A1679" s="1" t="s">
        <v>1126</v>
      </c>
      <c r="B1679" s="1" t="s">
        <v>1127</v>
      </c>
      <c r="C1679" s="1" t="s">
        <v>1297</v>
      </c>
      <c r="D1679" s="1">
        <v>352701053848138</v>
      </c>
      <c r="G1679" s="1" t="s">
        <v>1128</v>
      </c>
      <c r="I1679" s="1" t="s">
        <v>30867</v>
      </c>
      <c r="J1679" s="1" t="s">
        <v>30938</v>
      </c>
      <c r="N1679" s="1">
        <v>250000</v>
      </c>
      <c r="O1679" s="1" t="s">
        <v>30938</v>
      </c>
      <c r="P1679" s="1" t="s">
        <v>30939</v>
      </c>
      <c r="Q1679" s="1" t="s">
        <v>30938</v>
      </c>
      <c r="S1679" s="1" t="s">
        <v>30939</v>
      </c>
      <c r="W1679" s="1" t="s">
        <v>30938</v>
      </c>
      <c r="X1679" s="1" t="s">
        <v>30939</v>
      </c>
      <c r="AB1679" s="1" t="s">
        <v>30939</v>
      </c>
      <c r="AH1679" s="1" t="s">
        <v>30939</v>
      </c>
      <c r="AN1679" s="1" t="s">
        <v>30939</v>
      </c>
      <c r="AV1679" s="1" t="s">
        <v>30939</v>
      </c>
      <c r="AX1679" s="1" t="s">
        <v>30939</v>
      </c>
      <c r="AZ1679" s="1" t="s">
        <v>30939</v>
      </c>
      <c r="BB1679" s="1" t="s">
        <v>30939</v>
      </c>
      <c r="BE1679" s="1" t="s">
        <v>30939</v>
      </c>
      <c r="BG1679" s="1" t="s">
        <v>30939</v>
      </c>
      <c r="BK1679" s="1">
        <v>2000000</v>
      </c>
      <c r="BL1679" s="1" t="s">
        <v>30938</v>
      </c>
      <c r="BR1679" s="1" t="s">
        <v>30938</v>
      </c>
      <c r="BS1679" s="1" t="s">
        <v>30938</v>
      </c>
      <c r="BV1679" s="1" t="s">
        <v>1129</v>
      </c>
    </row>
    <row r="1680" spans="1:74">
      <c r="A1680" s="1" t="s">
        <v>1130</v>
      </c>
      <c r="B1680" s="1" t="s">
        <v>1131</v>
      </c>
      <c r="C1680" s="1" t="s">
        <v>1297</v>
      </c>
      <c r="D1680" s="1">
        <v>352701053848138</v>
      </c>
      <c r="G1680" s="1" t="s">
        <v>1132</v>
      </c>
      <c r="I1680" s="1" t="s">
        <v>30867</v>
      </c>
      <c r="J1680" s="1" t="s">
        <v>30938</v>
      </c>
      <c r="N1680" s="1">
        <v>250000</v>
      </c>
      <c r="O1680" s="1" t="s">
        <v>30939</v>
      </c>
      <c r="P1680" s="1" t="s">
        <v>30939</v>
      </c>
      <c r="W1680" s="1" t="s">
        <v>30938</v>
      </c>
      <c r="AB1680" s="1" t="s">
        <v>30939</v>
      </c>
      <c r="AH1680" s="1" t="s">
        <v>30939</v>
      </c>
      <c r="AN1680" s="1" t="s">
        <v>30939</v>
      </c>
      <c r="AV1680" s="1" t="s">
        <v>30939</v>
      </c>
      <c r="AX1680" s="1" t="s">
        <v>30939</v>
      </c>
      <c r="AZ1680" s="1" t="s">
        <v>30939</v>
      </c>
      <c r="BB1680" s="1" t="s">
        <v>30939</v>
      </c>
      <c r="BE1680" s="1" t="s">
        <v>30939</v>
      </c>
      <c r="BG1680" s="1" t="s">
        <v>30939</v>
      </c>
      <c r="BK1680" s="1">
        <v>1500000</v>
      </c>
      <c r="BL1680" s="1" t="s">
        <v>30938</v>
      </c>
      <c r="BR1680" s="1" t="s">
        <v>30938</v>
      </c>
      <c r="BS1680" s="1" t="s">
        <v>30938</v>
      </c>
      <c r="BV1680" s="1" t="s">
        <v>1133</v>
      </c>
    </row>
    <row r="1681" spans="1:74">
      <c r="A1681" s="1" t="s">
        <v>1134</v>
      </c>
      <c r="B1681" s="1" t="s">
        <v>1135</v>
      </c>
      <c r="C1681" s="1" t="s">
        <v>1297</v>
      </c>
      <c r="D1681" s="1">
        <v>352701053848138</v>
      </c>
      <c r="G1681" s="1" t="s">
        <v>1136</v>
      </c>
      <c r="I1681" s="1" t="s">
        <v>30867</v>
      </c>
      <c r="J1681" s="1" t="s">
        <v>30938</v>
      </c>
      <c r="N1681" s="1">
        <v>250000</v>
      </c>
      <c r="O1681" s="1" t="s">
        <v>30938</v>
      </c>
      <c r="P1681" s="1" t="s">
        <v>30939</v>
      </c>
      <c r="Q1681" s="1" t="s">
        <v>30938</v>
      </c>
      <c r="S1681" s="1" t="s">
        <v>30939</v>
      </c>
      <c r="W1681" s="1" t="s">
        <v>30938</v>
      </c>
      <c r="X1681" s="1" t="s">
        <v>30939</v>
      </c>
      <c r="AB1681" s="1" t="s">
        <v>30939</v>
      </c>
      <c r="AH1681" s="1" t="s">
        <v>30939</v>
      </c>
      <c r="AN1681" s="1" t="s">
        <v>30939</v>
      </c>
      <c r="AV1681" s="1" t="s">
        <v>30939</v>
      </c>
      <c r="AX1681" s="1" t="s">
        <v>30939</v>
      </c>
      <c r="AZ1681" s="1" t="s">
        <v>30939</v>
      </c>
      <c r="BB1681" s="1" t="s">
        <v>30939</v>
      </c>
      <c r="BE1681" s="1" t="s">
        <v>30939</v>
      </c>
      <c r="BG1681" s="1" t="s">
        <v>30939</v>
      </c>
      <c r="BK1681" s="1">
        <v>2000000</v>
      </c>
      <c r="BL1681" s="1" t="s">
        <v>30938</v>
      </c>
      <c r="BR1681" s="1" t="s">
        <v>30938</v>
      </c>
      <c r="BS1681" s="1" t="s">
        <v>30938</v>
      </c>
      <c r="BV1681" s="1" t="s">
        <v>1137</v>
      </c>
    </row>
    <row r="1682" spans="1:74">
      <c r="A1682" s="1" t="s">
        <v>1138</v>
      </c>
      <c r="B1682" s="1" t="s">
        <v>1139</v>
      </c>
      <c r="C1682" s="1" t="s">
        <v>1297</v>
      </c>
      <c r="D1682" s="1">
        <v>352701053848138</v>
      </c>
      <c r="G1682" s="1" t="s">
        <v>1140</v>
      </c>
      <c r="I1682" s="1" t="s">
        <v>30867</v>
      </c>
      <c r="J1682" s="1" t="s">
        <v>30938</v>
      </c>
      <c r="N1682" s="1">
        <v>250000</v>
      </c>
      <c r="O1682" s="1" t="s">
        <v>30938</v>
      </c>
      <c r="P1682" s="1" t="s">
        <v>30939</v>
      </c>
      <c r="Q1682" s="1" t="s">
        <v>30938</v>
      </c>
      <c r="S1682" s="1" t="s">
        <v>30939</v>
      </c>
      <c r="W1682" s="1" t="s">
        <v>30938</v>
      </c>
      <c r="X1682" s="1" t="s">
        <v>30939</v>
      </c>
      <c r="AB1682" s="1" t="s">
        <v>30939</v>
      </c>
      <c r="AH1682" s="1" t="s">
        <v>30939</v>
      </c>
      <c r="AN1682" s="1" t="s">
        <v>30939</v>
      </c>
      <c r="AV1682" s="1" t="s">
        <v>30939</v>
      </c>
      <c r="AX1682" s="1" t="s">
        <v>30939</v>
      </c>
      <c r="AZ1682" s="1" t="s">
        <v>30939</v>
      </c>
      <c r="BB1682" s="1" t="s">
        <v>30939</v>
      </c>
      <c r="BE1682" s="1" t="s">
        <v>30939</v>
      </c>
      <c r="BG1682" s="1" t="s">
        <v>30939</v>
      </c>
      <c r="BK1682" s="1">
        <v>2000000</v>
      </c>
      <c r="BL1682" s="1" t="s">
        <v>30938</v>
      </c>
      <c r="BR1682" s="1" t="s">
        <v>30938</v>
      </c>
      <c r="BS1682" s="1" t="s">
        <v>30938</v>
      </c>
      <c r="BV1682" s="1" t="s">
        <v>1141</v>
      </c>
    </row>
    <row r="1683" spans="1:74">
      <c r="A1683" s="1" t="s">
        <v>1142</v>
      </c>
      <c r="B1683" s="1" t="s">
        <v>1143</v>
      </c>
      <c r="C1683" s="1" t="s">
        <v>1297</v>
      </c>
      <c r="D1683" s="1">
        <v>352701053848138</v>
      </c>
      <c r="G1683" s="1" t="s">
        <v>1144</v>
      </c>
      <c r="I1683" s="1" t="s">
        <v>30867</v>
      </c>
      <c r="J1683" s="1" t="s">
        <v>30938</v>
      </c>
      <c r="N1683" s="1">
        <v>250000</v>
      </c>
      <c r="O1683" s="1" t="s">
        <v>30938</v>
      </c>
      <c r="P1683" s="1" t="s">
        <v>30939</v>
      </c>
      <c r="Q1683" s="1" t="s">
        <v>30938</v>
      </c>
      <c r="S1683" s="1" t="s">
        <v>30939</v>
      </c>
      <c r="W1683" s="1" t="s">
        <v>30938</v>
      </c>
      <c r="X1683" s="1" t="s">
        <v>30939</v>
      </c>
      <c r="AB1683" s="1" t="s">
        <v>30939</v>
      </c>
      <c r="AH1683" s="1" t="s">
        <v>30939</v>
      </c>
      <c r="AN1683" s="1" t="s">
        <v>30939</v>
      </c>
      <c r="AV1683" s="1" t="s">
        <v>30939</v>
      </c>
      <c r="AX1683" s="1" t="s">
        <v>30939</v>
      </c>
      <c r="AZ1683" s="1" t="s">
        <v>30939</v>
      </c>
      <c r="BB1683" s="1" t="s">
        <v>30939</v>
      </c>
      <c r="BE1683" s="1" t="s">
        <v>30939</v>
      </c>
      <c r="BG1683" s="1" t="s">
        <v>30939</v>
      </c>
      <c r="BK1683" s="1">
        <v>2000000</v>
      </c>
      <c r="BL1683" s="1" t="s">
        <v>30938</v>
      </c>
      <c r="BR1683" s="1" t="s">
        <v>30938</v>
      </c>
      <c r="BS1683" s="1" t="s">
        <v>30938</v>
      </c>
      <c r="BV1683" s="1" t="s">
        <v>1145</v>
      </c>
    </row>
    <row r="1684" spans="1:74">
      <c r="A1684" s="1" t="s">
        <v>1146</v>
      </c>
      <c r="B1684" s="1" t="s">
        <v>1147</v>
      </c>
      <c r="C1684" s="1" t="s">
        <v>1297</v>
      </c>
      <c r="D1684" s="1">
        <v>352701053848138</v>
      </c>
      <c r="G1684" s="1" t="s">
        <v>1148</v>
      </c>
      <c r="I1684" s="1" t="s">
        <v>30867</v>
      </c>
      <c r="J1684" s="1" t="s">
        <v>30938</v>
      </c>
      <c r="N1684" s="1">
        <v>250000</v>
      </c>
      <c r="O1684" s="1" t="s">
        <v>30938</v>
      </c>
      <c r="P1684" s="1" t="s">
        <v>30939</v>
      </c>
      <c r="Q1684" s="1" t="s">
        <v>30938</v>
      </c>
      <c r="S1684" s="1" t="s">
        <v>30939</v>
      </c>
      <c r="W1684" s="1" t="s">
        <v>30938</v>
      </c>
      <c r="X1684" s="1" t="s">
        <v>30939</v>
      </c>
      <c r="AB1684" s="1" t="s">
        <v>30939</v>
      </c>
      <c r="AH1684" s="1" t="s">
        <v>30939</v>
      </c>
      <c r="AN1684" s="1" t="s">
        <v>30939</v>
      </c>
      <c r="AV1684" s="1" t="s">
        <v>30939</v>
      </c>
      <c r="AX1684" s="1" t="s">
        <v>30939</v>
      </c>
      <c r="AZ1684" s="1" t="s">
        <v>30939</v>
      </c>
      <c r="BB1684" s="1" t="s">
        <v>30939</v>
      </c>
      <c r="BE1684" s="1" t="s">
        <v>30939</v>
      </c>
      <c r="BG1684" s="1" t="s">
        <v>30939</v>
      </c>
      <c r="BK1684" s="1">
        <v>2000000</v>
      </c>
      <c r="BL1684" s="1" t="s">
        <v>30938</v>
      </c>
      <c r="BR1684" s="1" t="s">
        <v>30938</v>
      </c>
      <c r="BS1684" s="1" t="s">
        <v>30938</v>
      </c>
      <c r="BV1684" s="1" t="s">
        <v>1149</v>
      </c>
    </row>
    <row r="1685" spans="1:74">
      <c r="A1685" s="1" t="s">
        <v>1150</v>
      </c>
      <c r="B1685" s="1" t="s">
        <v>1034</v>
      </c>
      <c r="C1685" s="1" t="s">
        <v>1297</v>
      </c>
      <c r="D1685" s="1">
        <v>352701053848138</v>
      </c>
      <c r="G1685" s="1" t="s">
        <v>1035</v>
      </c>
      <c r="I1685" s="1" t="s">
        <v>30867</v>
      </c>
      <c r="J1685" s="1" t="s">
        <v>30938</v>
      </c>
      <c r="N1685" s="1">
        <v>250000</v>
      </c>
      <c r="O1685" s="1" t="s">
        <v>30938</v>
      </c>
      <c r="P1685" s="1" t="s">
        <v>30939</v>
      </c>
      <c r="Q1685" s="1" t="s">
        <v>30938</v>
      </c>
      <c r="S1685" s="1" t="s">
        <v>30939</v>
      </c>
      <c r="W1685" s="1" t="s">
        <v>30938</v>
      </c>
      <c r="X1685" s="1" t="s">
        <v>30939</v>
      </c>
      <c r="AB1685" s="1" t="s">
        <v>30939</v>
      </c>
      <c r="AH1685" s="1" t="s">
        <v>30939</v>
      </c>
      <c r="AN1685" s="1" t="s">
        <v>30939</v>
      </c>
      <c r="AV1685" s="1" t="s">
        <v>30939</v>
      </c>
      <c r="AX1685" s="1" t="s">
        <v>30939</v>
      </c>
      <c r="AZ1685" s="1" t="s">
        <v>30939</v>
      </c>
      <c r="BB1685" s="1" t="s">
        <v>30939</v>
      </c>
      <c r="BE1685" s="1" t="s">
        <v>30939</v>
      </c>
      <c r="BG1685" s="1" t="s">
        <v>30939</v>
      </c>
      <c r="BK1685" s="1">
        <v>2000000</v>
      </c>
      <c r="BL1685" s="1" t="s">
        <v>30938</v>
      </c>
      <c r="BR1685" s="1" t="s">
        <v>30938</v>
      </c>
      <c r="BS1685" s="1" t="s">
        <v>30938</v>
      </c>
      <c r="BV1685" s="1" t="s">
        <v>1036</v>
      </c>
    </row>
    <row r="1686" spans="1:74">
      <c r="A1686" s="1" t="s">
        <v>1037</v>
      </c>
      <c r="B1686" s="1" t="s">
        <v>1038</v>
      </c>
      <c r="C1686" s="1" t="s">
        <v>1297</v>
      </c>
      <c r="D1686" s="1">
        <v>352701053848138</v>
      </c>
      <c r="G1686" s="1" t="s">
        <v>1039</v>
      </c>
      <c r="I1686" s="1" t="s">
        <v>30867</v>
      </c>
      <c r="J1686" s="1" t="s">
        <v>30938</v>
      </c>
      <c r="N1686" s="1">
        <v>250000</v>
      </c>
      <c r="O1686" s="1" t="s">
        <v>30938</v>
      </c>
      <c r="P1686" s="1" t="s">
        <v>30939</v>
      </c>
      <c r="Q1686" s="1" t="s">
        <v>30938</v>
      </c>
      <c r="S1686" s="1" t="s">
        <v>30939</v>
      </c>
      <c r="W1686" s="1" t="s">
        <v>30938</v>
      </c>
      <c r="X1686" s="1" t="s">
        <v>30939</v>
      </c>
      <c r="AB1686" s="1" t="s">
        <v>30939</v>
      </c>
      <c r="AH1686" s="1" t="s">
        <v>30939</v>
      </c>
      <c r="AN1686" s="1" t="s">
        <v>30939</v>
      </c>
      <c r="AV1686" s="1" t="s">
        <v>30939</v>
      </c>
      <c r="AX1686" s="1" t="s">
        <v>30939</v>
      </c>
      <c r="AZ1686" s="1" t="s">
        <v>30939</v>
      </c>
      <c r="BB1686" s="1" t="s">
        <v>30939</v>
      </c>
      <c r="BE1686" s="1" t="s">
        <v>30939</v>
      </c>
      <c r="BG1686" s="1" t="s">
        <v>30939</v>
      </c>
      <c r="BK1686" s="1">
        <v>2000000</v>
      </c>
      <c r="BL1686" s="1" t="s">
        <v>30938</v>
      </c>
      <c r="BR1686" s="1" t="s">
        <v>30938</v>
      </c>
      <c r="BS1686" s="1" t="s">
        <v>30938</v>
      </c>
      <c r="BV1686" s="1" t="s">
        <v>1040</v>
      </c>
    </row>
    <row r="1687" spans="1:74">
      <c r="A1687" s="1" t="s">
        <v>1041</v>
      </c>
      <c r="B1687" s="1" t="s">
        <v>1042</v>
      </c>
      <c r="C1687" s="1" t="s">
        <v>1297</v>
      </c>
      <c r="D1687" s="1">
        <v>352701053848138</v>
      </c>
      <c r="G1687" s="1" t="s">
        <v>1043</v>
      </c>
      <c r="I1687" s="1" t="s">
        <v>30867</v>
      </c>
      <c r="J1687" s="1" t="s">
        <v>30938</v>
      </c>
      <c r="N1687" s="1">
        <v>250000</v>
      </c>
      <c r="O1687" s="1" t="s">
        <v>30938</v>
      </c>
      <c r="P1687" s="1" t="s">
        <v>30939</v>
      </c>
      <c r="Q1687" s="1" t="s">
        <v>30938</v>
      </c>
      <c r="S1687" s="1" t="s">
        <v>30939</v>
      </c>
      <c r="W1687" s="1" t="s">
        <v>30938</v>
      </c>
      <c r="X1687" s="1" t="s">
        <v>30939</v>
      </c>
      <c r="AB1687" s="1" t="s">
        <v>30939</v>
      </c>
      <c r="AH1687" s="1" t="s">
        <v>30939</v>
      </c>
      <c r="AN1687" s="1" t="s">
        <v>30939</v>
      </c>
      <c r="AV1687" s="1" t="s">
        <v>30939</v>
      </c>
      <c r="AX1687" s="1" t="s">
        <v>30939</v>
      </c>
      <c r="AZ1687" s="1" t="s">
        <v>30939</v>
      </c>
      <c r="BB1687" s="1" t="s">
        <v>30939</v>
      </c>
      <c r="BE1687" s="1" t="s">
        <v>30939</v>
      </c>
      <c r="BG1687" s="1" t="s">
        <v>30939</v>
      </c>
      <c r="BK1687" s="1">
        <v>2000000</v>
      </c>
      <c r="BL1687" s="1" t="s">
        <v>30938</v>
      </c>
      <c r="BR1687" s="1" t="s">
        <v>30938</v>
      </c>
      <c r="BS1687" s="1" t="s">
        <v>30938</v>
      </c>
      <c r="BV1687" s="1" t="s">
        <v>1044</v>
      </c>
    </row>
    <row r="1688" spans="1:74">
      <c r="A1688" s="1" t="s">
        <v>1045</v>
      </c>
      <c r="B1688" s="1" t="s">
        <v>1046</v>
      </c>
      <c r="C1688" s="1" t="s">
        <v>1297</v>
      </c>
      <c r="D1688" s="1">
        <v>352701053848138</v>
      </c>
      <c r="G1688" s="1" t="s">
        <v>1047</v>
      </c>
      <c r="I1688" s="1" t="s">
        <v>30867</v>
      </c>
      <c r="J1688" s="1" t="s">
        <v>30938</v>
      </c>
      <c r="N1688" s="1">
        <v>250000</v>
      </c>
      <c r="O1688" s="1" t="s">
        <v>30938</v>
      </c>
      <c r="P1688" s="1" t="s">
        <v>30939</v>
      </c>
      <c r="Q1688" s="1" t="s">
        <v>30938</v>
      </c>
      <c r="S1688" s="1" t="s">
        <v>30939</v>
      </c>
      <c r="W1688" s="1" t="s">
        <v>30938</v>
      </c>
      <c r="X1688" s="1" t="s">
        <v>30939</v>
      </c>
      <c r="AB1688" s="1" t="s">
        <v>30939</v>
      </c>
      <c r="AH1688" s="1" t="s">
        <v>30939</v>
      </c>
      <c r="AN1688" s="1" t="s">
        <v>30939</v>
      </c>
      <c r="AV1688" s="1" t="s">
        <v>30939</v>
      </c>
      <c r="AX1688" s="1" t="s">
        <v>30939</v>
      </c>
      <c r="AZ1688" s="1" t="s">
        <v>30939</v>
      </c>
      <c r="BB1688" s="1" t="s">
        <v>30939</v>
      </c>
      <c r="BE1688" s="1" t="s">
        <v>30939</v>
      </c>
      <c r="BG1688" s="1" t="s">
        <v>30939</v>
      </c>
      <c r="BK1688" s="1">
        <v>2000000</v>
      </c>
      <c r="BL1688" s="1" t="s">
        <v>30938</v>
      </c>
      <c r="BR1688" s="1" t="s">
        <v>30938</v>
      </c>
      <c r="BS1688" s="1" t="s">
        <v>30938</v>
      </c>
      <c r="BV1688" s="1" t="s">
        <v>1048</v>
      </c>
    </row>
    <row r="1689" spans="1:74">
      <c r="A1689" s="1" t="s">
        <v>1049</v>
      </c>
      <c r="B1689" s="1" t="s">
        <v>1050</v>
      </c>
      <c r="C1689" s="1" t="s">
        <v>1297</v>
      </c>
      <c r="D1689" s="1">
        <v>352701053848138</v>
      </c>
      <c r="G1689" s="1" t="s">
        <v>1051</v>
      </c>
      <c r="I1689" s="1" t="s">
        <v>30867</v>
      </c>
      <c r="J1689" s="1" t="s">
        <v>30938</v>
      </c>
      <c r="N1689" s="1">
        <v>250000</v>
      </c>
      <c r="O1689" s="1" t="s">
        <v>30938</v>
      </c>
      <c r="P1689" s="1" t="s">
        <v>30939</v>
      </c>
      <c r="Q1689" s="1" t="s">
        <v>30938</v>
      </c>
      <c r="S1689" s="1" t="s">
        <v>30939</v>
      </c>
      <c r="W1689" s="1" t="s">
        <v>30938</v>
      </c>
      <c r="X1689" s="1" t="s">
        <v>30939</v>
      </c>
      <c r="AB1689" s="1" t="s">
        <v>30939</v>
      </c>
      <c r="AH1689" s="1" t="s">
        <v>30939</v>
      </c>
      <c r="AN1689" s="1" t="s">
        <v>30939</v>
      </c>
      <c r="AV1689" s="1" t="s">
        <v>30939</v>
      </c>
      <c r="AX1689" s="1" t="s">
        <v>30939</v>
      </c>
      <c r="AZ1689" s="1" t="s">
        <v>30939</v>
      </c>
      <c r="BB1689" s="1" t="s">
        <v>30939</v>
      </c>
      <c r="BE1689" s="1" t="s">
        <v>30939</v>
      </c>
      <c r="BG1689" s="1" t="s">
        <v>30939</v>
      </c>
      <c r="BK1689" s="1">
        <v>2000000</v>
      </c>
      <c r="BL1689" s="1" t="s">
        <v>30938</v>
      </c>
      <c r="BR1689" s="1" t="s">
        <v>30938</v>
      </c>
      <c r="BS1689" s="1" t="s">
        <v>30938</v>
      </c>
      <c r="BV1689" s="1" t="s">
        <v>1052</v>
      </c>
    </row>
    <row r="1690" spans="1:74">
      <c r="A1690" s="1" t="s">
        <v>1053</v>
      </c>
      <c r="B1690" s="1" t="s">
        <v>1054</v>
      </c>
      <c r="C1690" s="1" t="s">
        <v>1297</v>
      </c>
      <c r="D1690" s="1">
        <v>357095051136975</v>
      </c>
      <c r="G1690" s="1" t="s">
        <v>1055</v>
      </c>
      <c r="I1690" s="1" t="s">
        <v>30867</v>
      </c>
      <c r="J1690" s="1" t="s">
        <v>30938</v>
      </c>
      <c r="N1690" s="1">
        <v>250000</v>
      </c>
      <c r="O1690" s="1" t="s">
        <v>30939</v>
      </c>
      <c r="P1690" s="1" t="s">
        <v>30939</v>
      </c>
      <c r="W1690" s="1" t="s">
        <v>30938</v>
      </c>
      <c r="AB1690" s="1" t="s">
        <v>30938</v>
      </c>
      <c r="AC1690" s="1" t="s">
        <v>28661</v>
      </c>
      <c r="AE1690" s="1" t="s">
        <v>30901</v>
      </c>
      <c r="AG1690" s="1" t="s">
        <v>30938</v>
      </c>
      <c r="AH1690" s="1" t="s">
        <v>30939</v>
      </c>
      <c r="AN1690" s="1" t="s">
        <v>30939</v>
      </c>
      <c r="AV1690" s="1" t="s">
        <v>30939</v>
      </c>
      <c r="AX1690" s="1" t="s">
        <v>30939</v>
      </c>
      <c r="AZ1690" s="1" t="s">
        <v>30939</v>
      </c>
      <c r="BB1690" s="1" t="s">
        <v>30939</v>
      </c>
      <c r="BE1690" s="1" t="s">
        <v>30939</v>
      </c>
      <c r="BG1690" s="1" t="s">
        <v>30939</v>
      </c>
      <c r="BK1690" s="1">
        <v>1500000</v>
      </c>
      <c r="BL1690" s="1" t="s">
        <v>30938</v>
      </c>
      <c r="BR1690" s="1" t="s">
        <v>30938</v>
      </c>
      <c r="BS1690" s="1" t="s">
        <v>30938</v>
      </c>
      <c r="BV1690" s="1" t="s">
        <v>1056</v>
      </c>
    </row>
    <row r="1691" spans="1:74">
      <c r="A1691" s="1" t="s">
        <v>1057</v>
      </c>
      <c r="B1691" s="1" t="s">
        <v>1058</v>
      </c>
      <c r="C1691" s="1" t="s">
        <v>1297</v>
      </c>
      <c r="D1691" s="1">
        <v>357095051136975</v>
      </c>
      <c r="G1691" s="1" t="s">
        <v>1059</v>
      </c>
      <c r="I1691" s="1" t="s">
        <v>30867</v>
      </c>
      <c r="J1691" s="1" t="s">
        <v>30938</v>
      </c>
      <c r="N1691" s="1">
        <v>250000</v>
      </c>
      <c r="O1691" s="1" t="s">
        <v>30938</v>
      </c>
      <c r="P1691" s="1" t="s">
        <v>30939</v>
      </c>
      <c r="Q1691" s="1" t="s">
        <v>30938</v>
      </c>
      <c r="S1691" s="1" t="s">
        <v>30939</v>
      </c>
      <c r="W1691" s="1" t="s">
        <v>30938</v>
      </c>
      <c r="X1691" s="1" t="s">
        <v>30939</v>
      </c>
      <c r="AB1691" s="1" t="s">
        <v>30939</v>
      </c>
      <c r="AH1691" s="1" t="s">
        <v>30939</v>
      </c>
      <c r="AN1691" s="1" t="s">
        <v>30939</v>
      </c>
      <c r="AV1691" s="1" t="s">
        <v>30939</v>
      </c>
      <c r="AX1691" s="1" t="s">
        <v>30939</v>
      </c>
      <c r="AZ1691" s="1" t="s">
        <v>30939</v>
      </c>
      <c r="BB1691" s="1" t="s">
        <v>30939</v>
      </c>
      <c r="BE1691" s="1" t="s">
        <v>30939</v>
      </c>
      <c r="BG1691" s="1" t="s">
        <v>30939</v>
      </c>
      <c r="BK1691" s="1">
        <v>2000000</v>
      </c>
      <c r="BL1691" s="1" t="s">
        <v>30938</v>
      </c>
      <c r="BR1691" s="1" t="s">
        <v>30939</v>
      </c>
      <c r="BS1691" s="1" t="s">
        <v>30938</v>
      </c>
      <c r="BV1691" s="1" t="s">
        <v>1060</v>
      </c>
    </row>
    <row r="1692" spans="1:74">
      <c r="A1692" s="1" t="s">
        <v>1061</v>
      </c>
      <c r="B1692" s="1" t="s">
        <v>1062</v>
      </c>
      <c r="C1692" s="1" t="s">
        <v>1297</v>
      </c>
      <c r="D1692" s="1">
        <v>357095051136975</v>
      </c>
      <c r="G1692" s="1" t="s">
        <v>1063</v>
      </c>
      <c r="I1692" s="1" t="s">
        <v>30867</v>
      </c>
      <c r="J1692" s="1" t="s">
        <v>30938</v>
      </c>
      <c r="N1692" s="1">
        <v>250000</v>
      </c>
      <c r="O1692" s="1" t="s">
        <v>30938</v>
      </c>
      <c r="P1692" s="1" t="s">
        <v>30939</v>
      </c>
      <c r="Q1692" s="1" t="s">
        <v>30938</v>
      </c>
      <c r="S1692" s="1" t="s">
        <v>30939</v>
      </c>
      <c r="W1692" s="1" t="s">
        <v>30938</v>
      </c>
      <c r="X1692" s="1" t="s">
        <v>30939</v>
      </c>
      <c r="AB1692" s="1" t="s">
        <v>30939</v>
      </c>
      <c r="AH1692" s="1" t="s">
        <v>30939</v>
      </c>
      <c r="AN1692" s="1" t="s">
        <v>30939</v>
      </c>
      <c r="AV1692" s="1" t="s">
        <v>30939</v>
      </c>
      <c r="AX1692" s="1" t="s">
        <v>30939</v>
      </c>
      <c r="AZ1692" s="1" t="s">
        <v>30939</v>
      </c>
      <c r="BB1692" s="1" t="s">
        <v>30939</v>
      </c>
      <c r="BE1692" s="1" t="s">
        <v>30939</v>
      </c>
      <c r="BG1692" s="1" t="s">
        <v>30939</v>
      </c>
      <c r="BK1692" s="1">
        <v>1500000</v>
      </c>
      <c r="BL1692" s="1" t="s">
        <v>30938</v>
      </c>
      <c r="BR1692" s="1" t="s">
        <v>30938</v>
      </c>
      <c r="BS1692" s="1" t="s">
        <v>30938</v>
      </c>
      <c r="BV1692" s="1" t="s">
        <v>1064</v>
      </c>
    </row>
    <row r="1693" spans="1:74">
      <c r="A1693" s="1" t="s">
        <v>1065</v>
      </c>
      <c r="B1693" s="1" t="s">
        <v>1066</v>
      </c>
      <c r="C1693" s="1" t="s">
        <v>1297</v>
      </c>
      <c r="D1693" s="1">
        <v>357095051136975</v>
      </c>
      <c r="G1693" s="1" t="s">
        <v>1067</v>
      </c>
      <c r="I1693" s="1" t="s">
        <v>30867</v>
      </c>
      <c r="J1693" s="1" t="s">
        <v>30938</v>
      </c>
      <c r="N1693" s="1">
        <v>250000</v>
      </c>
      <c r="O1693" s="1" t="s">
        <v>30938</v>
      </c>
      <c r="P1693" s="1" t="s">
        <v>30939</v>
      </c>
      <c r="Q1693" s="1" t="s">
        <v>30938</v>
      </c>
      <c r="S1693" s="1" t="s">
        <v>30939</v>
      </c>
      <c r="W1693" s="1" t="s">
        <v>30938</v>
      </c>
      <c r="X1693" s="1" t="s">
        <v>30939</v>
      </c>
      <c r="AB1693" s="1" t="s">
        <v>30939</v>
      </c>
      <c r="AH1693" s="1" t="s">
        <v>30939</v>
      </c>
      <c r="AN1693" s="1" t="s">
        <v>30939</v>
      </c>
      <c r="AV1693" s="1" t="s">
        <v>30939</v>
      </c>
      <c r="AX1693" s="1" t="s">
        <v>30939</v>
      </c>
      <c r="AZ1693" s="1" t="s">
        <v>30939</v>
      </c>
      <c r="BB1693" s="1" t="s">
        <v>30939</v>
      </c>
      <c r="BE1693" s="1" t="s">
        <v>30939</v>
      </c>
      <c r="BG1693" s="1" t="s">
        <v>30939</v>
      </c>
      <c r="BK1693" s="1">
        <v>1750000</v>
      </c>
      <c r="BL1693" s="1" t="s">
        <v>30938</v>
      </c>
      <c r="BR1693" s="1" t="s">
        <v>30938</v>
      </c>
      <c r="BS1693" s="1" t="s">
        <v>30938</v>
      </c>
      <c r="BV1693" s="1" t="s">
        <v>1068</v>
      </c>
    </row>
    <row r="1694" spans="1:74">
      <c r="A1694" s="1" t="s">
        <v>1069</v>
      </c>
      <c r="B1694" s="1" t="s">
        <v>1070</v>
      </c>
      <c r="C1694" s="1" t="s">
        <v>1297</v>
      </c>
      <c r="D1694" s="1">
        <v>357095051136975</v>
      </c>
      <c r="G1694" s="1" t="s">
        <v>1071</v>
      </c>
      <c r="I1694" s="1" t="s">
        <v>30867</v>
      </c>
      <c r="J1694" s="1" t="s">
        <v>30938</v>
      </c>
      <c r="N1694" s="1">
        <v>250000</v>
      </c>
      <c r="O1694" s="1" t="s">
        <v>30938</v>
      </c>
      <c r="P1694" s="1" t="s">
        <v>30939</v>
      </c>
      <c r="Q1694" s="1" t="s">
        <v>30938</v>
      </c>
      <c r="S1694" s="1" t="s">
        <v>30939</v>
      </c>
      <c r="W1694" s="1" t="s">
        <v>30939</v>
      </c>
      <c r="X1694" s="1" t="s">
        <v>30939</v>
      </c>
      <c r="AB1694" s="1" t="s">
        <v>30939</v>
      </c>
      <c r="AH1694" s="1" t="s">
        <v>30939</v>
      </c>
      <c r="AN1694" s="1" t="s">
        <v>30939</v>
      </c>
      <c r="AV1694" s="1" t="s">
        <v>30939</v>
      </c>
      <c r="AX1694" s="1" t="s">
        <v>30939</v>
      </c>
      <c r="AZ1694" s="1" t="s">
        <v>30939</v>
      </c>
      <c r="BB1694" s="1" t="s">
        <v>30939</v>
      </c>
      <c r="BE1694" s="1" t="s">
        <v>30939</v>
      </c>
      <c r="BG1694" s="1" t="s">
        <v>30939</v>
      </c>
      <c r="BK1694" s="1">
        <v>2000000</v>
      </c>
      <c r="BL1694" s="1" t="s">
        <v>30938</v>
      </c>
      <c r="BR1694" s="1" t="s">
        <v>30938</v>
      </c>
      <c r="BS1694" s="1" t="s">
        <v>30938</v>
      </c>
      <c r="BV1694" s="1" t="s">
        <v>1072</v>
      </c>
    </row>
    <row r="1695" spans="1:74">
      <c r="A1695" s="1" t="s">
        <v>1073</v>
      </c>
      <c r="B1695" s="1" t="s">
        <v>1074</v>
      </c>
      <c r="C1695" s="1" t="s">
        <v>1297</v>
      </c>
      <c r="D1695" s="1">
        <v>357095051136975</v>
      </c>
      <c r="G1695" s="1" t="s">
        <v>1075</v>
      </c>
      <c r="I1695" s="1" t="s">
        <v>30867</v>
      </c>
      <c r="J1695" s="1" t="s">
        <v>30938</v>
      </c>
      <c r="N1695" s="1">
        <v>250000</v>
      </c>
      <c r="O1695" s="1" t="s">
        <v>30938</v>
      </c>
      <c r="P1695" s="1" t="s">
        <v>30939</v>
      </c>
      <c r="Q1695" s="1" t="s">
        <v>30938</v>
      </c>
      <c r="S1695" s="1" t="s">
        <v>30939</v>
      </c>
      <c r="W1695" s="1" t="s">
        <v>30938</v>
      </c>
      <c r="X1695" s="1" t="s">
        <v>30939</v>
      </c>
      <c r="AB1695" s="1" t="s">
        <v>30939</v>
      </c>
      <c r="AH1695" s="1" t="s">
        <v>30939</v>
      </c>
      <c r="AN1695" s="1" t="s">
        <v>30939</v>
      </c>
      <c r="AV1695" s="1" t="s">
        <v>30939</v>
      </c>
      <c r="AX1695" s="1" t="s">
        <v>30939</v>
      </c>
      <c r="AZ1695" s="1" t="s">
        <v>30939</v>
      </c>
      <c r="BB1695" s="1" t="s">
        <v>30939</v>
      </c>
      <c r="BE1695" s="1" t="s">
        <v>30939</v>
      </c>
      <c r="BG1695" s="1" t="s">
        <v>30939</v>
      </c>
      <c r="BK1695" s="1">
        <v>1750000</v>
      </c>
      <c r="BL1695" s="1" t="s">
        <v>30938</v>
      </c>
      <c r="BR1695" s="1" t="s">
        <v>30938</v>
      </c>
      <c r="BS1695" s="1" t="s">
        <v>30938</v>
      </c>
      <c r="BV1695" s="1" t="s">
        <v>1076</v>
      </c>
    </row>
    <row r="1696" spans="1:74">
      <c r="A1696" s="1" t="s">
        <v>1077</v>
      </c>
      <c r="B1696" s="1" t="s">
        <v>1078</v>
      </c>
      <c r="C1696" s="1" t="s">
        <v>1297</v>
      </c>
      <c r="D1696" s="1">
        <v>357095051136975</v>
      </c>
      <c r="G1696" s="1" t="s">
        <v>1079</v>
      </c>
      <c r="I1696" s="1" t="s">
        <v>30867</v>
      </c>
      <c r="J1696" s="1" t="s">
        <v>30938</v>
      </c>
      <c r="N1696" s="1">
        <v>250000</v>
      </c>
      <c r="O1696" s="1" t="s">
        <v>30938</v>
      </c>
      <c r="P1696" s="1" t="s">
        <v>30939</v>
      </c>
      <c r="Q1696" s="1" t="s">
        <v>30938</v>
      </c>
      <c r="S1696" s="1" t="s">
        <v>30939</v>
      </c>
      <c r="W1696" s="1" t="s">
        <v>30938</v>
      </c>
      <c r="X1696" s="1" t="s">
        <v>30939</v>
      </c>
      <c r="AB1696" s="1" t="s">
        <v>30939</v>
      </c>
      <c r="AH1696" s="1" t="s">
        <v>30939</v>
      </c>
      <c r="AN1696" s="1" t="s">
        <v>30939</v>
      </c>
      <c r="AV1696" s="1" t="s">
        <v>30939</v>
      </c>
      <c r="AX1696" s="1" t="s">
        <v>30939</v>
      </c>
      <c r="AZ1696" s="1" t="s">
        <v>30939</v>
      </c>
      <c r="BB1696" s="1" t="s">
        <v>30939</v>
      </c>
      <c r="BE1696" s="1" t="s">
        <v>30939</v>
      </c>
      <c r="BG1696" s="1" t="s">
        <v>30939</v>
      </c>
      <c r="BK1696" s="1">
        <v>2000000</v>
      </c>
      <c r="BL1696" s="1" t="s">
        <v>30938</v>
      </c>
      <c r="BR1696" s="1" t="s">
        <v>30938</v>
      </c>
      <c r="BS1696" s="1" t="s">
        <v>30938</v>
      </c>
      <c r="BV1696" s="1" t="s">
        <v>1080</v>
      </c>
    </row>
    <row r="1697" spans="1:74">
      <c r="A1697" s="1" t="s">
        <v>1081</v>
      </c>
      <c r="B1697" s="1" t="s">
        <v>1082</v>
      </c>
      <c r="C1697" s="1" t="s">
        <v>1297</v>
      </c>
      <c r="D1697" s="1">
        <v>357095051136975</v>
      </c>
      <c r="G1697" s="1" t="s">
        <v>1083</v>
      </c>
      <c r="I1697" s="1" t="s">
        <v>30867</v>
      </c>
      <c r="J1697" s="1" t="s">
        <v>30938</v>
      </c>
      <c r="N1697" s="1">
        <v>250000</v>
      </c>
      <c r="O1697" s="1" t="s">
        <v>30938</v>
      </c>
      <c r="P1697" s="1" t="s">
        <v>30939</v>
      </c>
      <c r="Q1697" s="1" t="s">
        <v>30938</v>
      </c>
      <c r="S1697" s="1" t="s">
        <v>30939</v>
      </c>
      <c r="W1697" s="1" t="s">
        <v>30938</v>
      </c>
      <c r="X1697" s="1" t="s">
        <v>30939</v>
      </c>
      <c r="AB1697" s="1" t="s">
        <v>30938</v>
      </c>
      <c r="AC1697" s="1" t="s">
        <v>28661</v>
      </c>
      <c r="AE1697" s="1" t="s">
        <v>30901</v>
      </c>
      <c r="AG1697" s="1" t="s">
        <v>30938</v>
      </c>
      <c r="AH1697" s="1" t="s">
        <v>30939</v>
      </c>
      <c r="AN1697" s="1" t="s">
        <v>30939</v>
      </c>
      <c r="AV1697" s="1" t="s">
        <v>30939</v>
      </c>
      <c r="AX1697" s="1" t="s">
        <v>30939</v>
      </c>
      <c r="AZ1697" s="1" t="s">
        <v>30939</v>
      </c>
      <c r="BB1697" s="1" t="s">
        <v>30939</v>
      </c>
      <c r="BE1697" s="1" t="s">
        <v>30939</v>
      </c>
      <c r="BG1697" s="1" t="s">
        <v>30939</v>
      </c>
      <c r="BK1697" s="1">
        <v>2000000</v>
      </c>
      <c r="BL1697" s="1" t="s">
        <v>30938</v>
      </c>
      <c r="BR1697" s="1" t="s">
        <v>30938</v>
      </c>
      <c r="BS1697" s="1" t="s">
        <v>30938</v>
      </c>
      <c r="BV1697" s="1" t="s">
        <v>1084</v>
      </c>
    </row>
    <row r="1698" spans="1:74">
      <c r="A1698" s="1" t="s">
        <v>1085</v>
      </c>
      <c r="B1698" s="1" t="s">
        <v>1086</v>
      </c>
      <c r="C1698" s="1" t="s">
        <v>1297</v>
      </c>
      <c r="D1698" s="1">
        <v>357095051136975</v>
      </c>
      <c r="G1698" s="1" t="s">
        <v>1087</v>
      </c>
      <c r="I1698" s="1" t="s">
        <v>30867</v>
      </c>
      <c r="J1698" s="1" t="s">
        <v>30938</v>
      </c>
      <c r="N1698" s="1">
        <v>250000</v>
      </c>
      <c r="O1698" s="1" t="s">
        <v>30939</v>
      </c>
      <c r="P1698" s="1" t="s">
        <v>30939</v>
      </c>
      <c r="W1698" s="1" t="s">
        <v>30938</v>
      </c>
      <c r="AB1698" s="1" t="s">
        <v>30939</v>
      </c>
      <c r="AH1698" s="1" t="s">
        <v>30939</v>
      </c>
      <c r="AN1698" s="1" t="s">
        <v>30939</v>
      </c>
      <c r="AV1698" s="1" t="s">
        <v>30939</v>
      </c>
      <c r="AX1698" s="1" t="s">
        <v>30939</v>
      </c>
      <c r="AZ1698" s="1" t="s">
        <v>30939</v>
      </c>
      <c r="BB1698" s="1" t="s">
        <v>30939</v>
      </c>
      <c r="BE1698" s="1" t="s">
        <v>30939</v>
      </c>
      <c r="BG1698" s="1" t="s">
        <v>30939</v>
      </c>
      <c r="BK1698" s="1">
        <v>2000000</v>
      </c>
      <c r="BL1698" s="1" t="s">
        <v>30938</v>
      </c>
      <c r="BR1698" s="1" t="s">
        <v>30938</v>
      </c>
      <c r="BS1698" s="1" t="s">
        <v>30938</v>
      </c>
      <c r="BV1698" s="1" t="s">
        <v>1088</v>
      </c>
    </row>
    <row r="1699" spans="1:74">
      <c r="A1699" s="1" t="s">
        <v>1089</v>
      </c>
      <c r="B1699" s="1" t="s">
        <v>1090</v>
      </c>
      <c r="C1699" s="1" t="s">
        <v>1297</v>
      </c>
      <c r="D1699" s="1">
        <v>357095051136975</v>
      </c>
      <c r="G1699" s="1" t="s">
        <v>1091</v>
      </c>
      <c r="I1699" s="1" t="s">
        <v>30867</v>
      </c>
      <c r="J1699" s="1" t="s">
        <v>30938</v>
      </c>
      <c r="N1699" s="1">
        <v>250000</v>
      </c>
      <c r="O1699" s="1" t="s">
        <v>30938</v>
      </c>
      <c r="P1699" s="1" t="s">
        <v>30939</v>
      </c>
      <c r="Q1699" s="1" t="s">
        <v>30938</v>
      </c>
      <c r="S1699" s="1" t="s">
        <v>30939</v>
      </c>
      <c r="W1699" s="1" t="s">
        <v>30938</v>
      </c>
      <c r="X1699" s="1" t="s">
        <v>30939</v>
      </c>
      <c r="AB1699" s="1" t="s">
        <v>30939</v>
      </c>
      <c r="AH1699" s="1" t="s">
        <v>30939</v>
      </c>
      <c r="AN1699" s="1" t="s">
        <v>30939</v>
      </c>
      <c r="AV1699" s="1" t="s">
        <v>30939</v>
      </c>
      <c r="AX1699" s="1" t="s">
        <v>30939</v>
      </c>
      <c r="AZ1699" s="1" t="s">
        <v>30939</v>
      </c>
      <c r="BB1699" s="1" t="s">
        <v>30939</v>
      </c>
      <c r="BE1699" s="1" t="s">
        <v>30939</v>
      </c>
      <c r="BG1699" s="1" t="s">
        <v>30939</v>
      </c>
      <c r="BK1699" s="1">
        <v>2000000</v>
      </c>
      <c r="BL1699" s="1" t="s">
        <v>30938</v>
      </c>
      <c r="BR1699" s="1" t="s">
        <v>30938</v>
      </c>
      <c r="BS1699" s="1" t="s">
        <v>30938</v>
      </c>
      <c r="BV1699" s="1" t="s">
        <v>1092</v>
      </c>
    </row>
    <row r="1700" spans="1:74">
      <c r="A1700" s="1" t="s">
        <v>976</v>
      </c>
      <c r="B1700" s="1" t="s">
        <v>977</v>
      </c>
      <c r="C1700" s="1" t="s">
        <v>1297</v>
      </c>
      <c r="D1700" s="1">
        <v>357095051136975</v>
      </c>
      <c r="G1700" s="1" t="s">
        <v>978</v>
      </c>
      <c r="I1700" s="1" t="s">
        <v>30867</v>
      </c>
      <c r="J1700" s="1" t="s">
        <v>30938</v>
      </c>
      <c r="N1700" s="1">
        <v>250000</v>
      </c>
      <c r="O1700" s="1" t="s">
        <v>30939</v>
      </c>
      <c r="P1700" s="1" t="s">
        <v>30939</v>
      </c>
      <c r="W1700" s="1" t="s">
        <v>30938</v>
      </c>
      <c r="AB1700" s="1" t="s">
        <v>30939</v>
      </c>
      <c r="AH1700" s="1" t="s">
        <v>30939</v>
      </c>
      <c r="AN1700" s="1" t="s">
        <v>30939</v>
      </c>
      <c r="AV1700" s="1" t="s">
        <v>30939</v>
      </c>
      <c r="AX1700" s="1" t="s">
        <v>30939</v>
      </c>
      <c r="AZ1700" s="1" t="s">
        <v>30939</v>
      </c>
      <c r="BB1700" s="1" t="s">
        <v>30939</v>
      </c>
      <c r="BE1700" s="1" t="s">
        <v>30939</v>
      </c>
      <c r="BG1700" s="1" t="s">
        <v>30939</v>
      </c>
      <c r="BK1700" s="1">
        <v>1750000</v>
      </c>
      <c r="BL1700" s="1" t="s">
        <v>30938</v>
      </c>
      <c r="BR1700" s="1" t="s">
        <v>30938</v>
      </c>
      <c r="BS1700" s="1" t="s">
        <v>30938</v>
      </c>
      <c r="BV1700" s="1" t="s">
        <v>979</v>
      </c>
    </row>
    <row r="1701" spans="1:74">
      <c r="A1701" s="1" t="s">
        <v>980</v>
      </c>
      <c r="B1701" s="1" t="s">
        <v>981</v>
      </c>
      <c r="C1701" s="1" t="s">
        <v>1297</v>
      </c>
      <c r="D1701" s="1">
        <v>357095051136975</v>
      </c>
      <c r="G1701" s="1" t="s">
        <v>982</v>
      </c>
      <c r="I1701" s="1" t="s">
        <v>30867</v>
      </c>
      <c r="J1701" s="1" t="s">
        <v>30938</v>
      </c>
      <c r="N1701" s="1">
        <v>250000</v>
      </c>
      <c r="O1701" s="1" t="s">
        <v>30938</v>
      </c>
      <c r="P1701" s="1" t="s">
        <v>30939</v>
      </c>
      <c r="Q1701" s="1" t="s">
        <v>30938</v>
      </c>
      <c r="S1701" s="1" t="s">
        <v>30939</v>
      </c>
      <c r="W1701" s="1" t="s">
        <v>30938</v>
      </c>
      <c r="X1701" s="1" t="s">
        <v>30939</v>
      </c>
      <c r="AB1701" s="1" t="s">
        <v>30939</v>
      </c>
      <c r="AH1701" s="1" t="s">
        <v>30939</v>
      </c>
      <c r="AN1701" s="1" t="s">
        <v>30939</v>
      </c>
      <c r="AV1701" s="1" t="s">
        <v>30939</v>
      </c>
      <c r="AX1701" s="1" t="s">
        <v>30939</v>
      </c>
      <c r="AZ1701" s="1" t="s">
        <v>30939</v>
      </c>
      <c r="BB1701" s="1" t="s">
        <v>30939</v>
      </c>
      <c r="BE1701" s="1" t="s">
        <v>30939</v>
      </c>
      <c r="BG1701" s="1" t="s">
        <v>30939</v>
      </c>
      <c r="BK1701" s="1">
        <v>1750000</v>
      </c>
      <c r="BL1701" s="1" t="s">
        <v>30938</v>
      </c>
      <c r="BR1701" s="1" t="s">
        <v>30938</v>
      </c>
      <c r="BS1701" s="1" t="s">
        <v>30938</v>
      </c>
      <c r="BV1701" s="1" t="s">
        <v>983</v>
      </c>
    </row>
    <row r="1702" spans="1:74">
      <c r="A1702" s="1" t="s">
        <v>984</v>
      </c>
      <c r="B1702" s="1" t="s">
        <v>985</v>
      </c>
      <c r="C1702" s="1" t="s">
        <v>1297</v>
      </c>
      <c r="D1702" s="1">
        <v>357095051136975</v>
      </c>
      <c r="G1702" s="1" t="s">
        <v>986</v>
      </c>
      <c r="I1702" s="1" t="s">
        <v>30867</v>
      </c>
      <c r="J1702" s="1" t="s">
        <v>30938</v>
      </c>
      <c r="N1702" s="1">
        <v>250000</v>
      </c>
      <c r="O1702" s="1" t="s">
        <v>30938</v>
      </c>
      <c r="P1702" s="1" t="s">
        <v>30939</v>
      </c>
      <c r="Q1702" s="1" t="s">
        <v>30938</v>
      </c>
      <c r="S1702" s="1" t="s">
        <v>30939</v>
      </c>
      <c r="W1702" s="1" t="s">
        <v>30938</v>
      </c>
      <c r="X1702" s="1" t="s">
        <v>30939</v>
      </c>
      <c r="AB1702" s="1" t="s">
        <v>30939</v>
      </c>
      <c r="AH1702" s="1" t="s">
        <v>30939</v>
      </c>
      <c r="AN1702" s="1" t="s">
        <v>30939</v>
      </c>
      <c r="AV1702" s="1" t="s">
        <v>30939</v>
      </c>
      <c r="AX1702" s="1" t="s">
        <v>30939</v>
      </c>
      <c r="AZ1702" s="1" t="s">
        <v>30939</v>
      </c>
      <c r="BB1702" s="1" t="s">
        <v>30939</v>
      </c>
      <c r="BE1702" s="1" t="s">
        <v>30939</v>
      </c>
      <c r="BG1702" s="1" t="s">
        <v>30939</v>
      </c>
      <c r="BK1702" s="1">
        <v>2000000</v>
      </c>
      <c r="BL1702" s="1" t="s">
        <v>30938</v>
      </c>
      <c r="BR1702" s="1" t="s">
        <v>30938</v>
      </c>
      <c r="BS1702" s="1" t="s">
        <v>30938</v>
      </c>
      <c r="BV1702" s="1" t="s">
        <v>987</v>
      </c>
    </row>
    <row r="1703" spans="1:74">
      <c r="A1703" s="1" t="s">
        <v>988</v>
      </c>
      <c r="B1703" s="1" t="s">
        <v>989</v>
      </c>
      <c r="C1703" s="1" t="s">
        <v>1297</v>
      </c>
      <c r="D1703" s="1">
        <v>352701053856750</v>
      </c>
      <c r="G1703" s="1" t="s">
        <v>990</v>
      </c>
      <c r="I1703" s="1" t="s">
        <v>30867</v>
      </c>
      <c r="J1703" s="1" t="s">
        <v>30938</v>
      </c>
      <c r="N1703" s="1">
        <v>250000</v>
      </c>
      <c r="O1703" s="1" t="s">
        <v>30938</v>
      </c>
      <c r="P1703" s="1" t="s">
        <v>30939</v>
      </c>
      <c r="Q1703" s="1" t="s">
        <v>30938</v>
      </c>
      <c r="S1703" s="1" t="s">
        <v>30939</v>
      </c>
      <c r="W1703" s="1" t="s">
        <v>30938</v>
      </c>
      <c r="X1703" s="1" t="s">
        <v>30939</v>
      </c>
      <c r="AB1703" s="1" t="s">
        <v>30939</v>
      </c>
      <c r="AH1703" s="1" t="s">
        <v>30939</v>
      </c>
      <c r="AN1703" s="1" t="s">
        <v>30939</v>
      </c>
      <c r="AV1703" s="1" t="s">
        <v>30939</v>
      </c>
      <c r="AX1703" s="1" t="s">
        <v>30939</v>
      </c>
      <c r="AZ1703" s="1" t="s">
        <v>30939</v>
      </c>
      <c r="BB1703" s="1" t="s">
        <v>30939</v>
      </c>
      <c r="BE1703" s="1" t="s">
        <v>30939</v>
      </c>
      <c r="BG1703" s="1" t="s">
        <v>30939</v>
      </c>
      <c r="BK1703" s="1">
        <v>2000000</v>
      </c>
      <c r="BL1703" s="1" t="s">
        <v>30938</v>
      </c>
      <c r="BR1703" s="1" t="s">
        <v>30938</v>
      </c>
      <c r="BS1703" s="1" t="s">
        <v>30938</v>
      </c>
      <c r="BV1703" s="1" t="s">
        <v>991</v>
      </c>
    </row>
    <row r="1704" spans="1:74">
      <c r="A1704" s="1" t="s">
        <v>992</v>
      </c>
      <c r="B1704" s="1" t="s">
        <v>993</v>
      </c>
      <c r="C1704" s="1" t="s">
        <v>1297</v>
      </c>
      <c r="D1704" s="1">
        <v>352701053856750</v>
      </c>
      <c r="G1704" s="1" t="s">
        <v>994</v>
      </c>
      <c r="I1704" s="1" t="s">
        <v>30867</v>
      </c>
      <c r="J1704" s="1" t="s">
        <v>30938</v>
      </c>
      <c r="N1704" s="1">
        <v>250000</v>
      </c>
      <c r="O1704" s="1" t="s">
        <v>30938</v>
      </c>
      <c r="P1704" s="1" t="s">
        <v>30939</v>
      </c>
      <c r="Q1704" s="1" t="s">
        <v>30938</v>
      </c>
      <c r="S1704" s="1" t="s">
        <v>30939</v>
      </c>
      <c r="W1704" s="1" t="s">
        <v>30938</v>
      </c>
      <c r="X1704" s="1" t="s">
        <v>30939</v>
      </c>
      <c r="AB1704" s="1" t="s">
        <v>30939</v>
      </c>
      <c r="AH1704" s="1" t="s">
        <v>30939</v>
      </c>
      <c r="AN1704" s="1" t="s">
        <v>30939</v>
      </c>
      <c r="AV1704" s="1" t="s">
        <v>30939</v>
      </c>
      <c r="AX1704" s="1" t="s">
        <v>30939</v>
      </c>
      <c r="AZ1704" s="1" t="s">
        <v>30939</v>
      </c>
      <c r="BB1704" s="1" t="s">
        <v>30939</v>
      </c>
      <c r="BE1704" s="1" t="s">
        <v>30939</v>
      </c>
      <c r="BG1704" s="1" t="s">
        <v>30939</v>
      </c>
      <c r="BK1704" s="1">
        <v>2000000</v>
      </c>
      <c r="BL1704" s="1" t="s">
        <v>30938</v>
      </c>
      <c r="BR1704" s="1" t="s">
        <v>30938</v>
      </c>
      <c r="BS1704" s="1" t="s">
        <v>30938</v>
      </c>
      <c r="BV1704" s="1" t="s">
        <v>995</v>
      </c>
    </row>
    <row r="1705" spans="1:74">
      <c r="A1705" s="1" t="s">
        <v>996</v>
      </c>
      <c r="B1705" s="1" t="s">
        <v>997</v>
      </c>
      <c r="C1705" s="1" t="s">
        <v>1297</v>
      </c>
      <c r="D1705" s="1">
        <v>352701053856750</v>
      </c>
      <c r="G1705" s="1" t="s">
        <v>990</v>
      </c>
      <c r="I1705" s="1" t="s">
        <v>30867</v>
      </c>
      <c r="J1705" s="1" t="s">
        <v>30938</v>
      </c>
      <c r="N1705" s="1">
        <v>250000</v>
      </c>
      <c r="O1705" s="1" t="s">
        <v>30938</v>
      </c>
      <c r="P1705" s="1" t="s">
        <v>30939</v>
      </c>
      <c r="Q1705" s="1" t="s">
        <v>30938</v>
      </c>
      <c r="S1705" s="1" t="s">
        <v>30939</v>
      </c>
      <c r="W1705" s="1" t="s">
        <v>30938</v>
      </c>
      <c r="X1705" s="1" t="s">
        <v>30939</v>
      </c>
      <c r="AB1705" s="1" t="s">
        <v>30939</v>
      </c>
      <c r="AH1705" s="1" t="s">
        <v>30939</v>
      </c>
      <c r="AN1705" s="1" t="s">
        <v>30939</v>
      </c>
      <c r="AV1705" s="1" t="s">
        <v>30939</v>
      </c>
      <c r="AX1705" s="1" t="s">
        <v>30939</v>
      </c>
      <c r="AZ1705" s="1" t="s">
        <v>30939</v>
      </c>
      <c r="BB1705" s="1" t="s">
        <v>30939</v>
      </c>
      <c r="BE1705" s="1" t="s">
        <v>30939</v>
      </c>
      <c r="BG1705" s="1" t="s">
        <v>30939</v>
      </c>
      <c r="BK1705" s="1">
        <v>2000000</v>
      </c>
      <c r="BL1705" s="1" t="s">
        <v>30938</v>
      </c>
      <c r="BR1705" s="1" t="s">
        <v>30938</v>
      </c>
      <c r="BS1705" s="1" t="s">
        <v>30938</v>
      </c>
      <c r="BV1705" s="1" t="s">
        <v>998</v>
      </c>
    </row>
    <row r="1706" spans="1:74">
      <c r="A1706" s="1" t="s">
        <v>999</v>
      </c>
      <c r="B1706" s="1" t="s">
        <v>1000</v>
      </c>
      <c r="C1706" s="1" t="s">
        <v>1297</v>
      </c>
      <c r="D1706" s="1">
        <v>352701053856750</v>
      </c>
      <c r="G1706" s="1" t="s">
        <v>1001</v>
      </c>
      <c r="I1706" s="1" t="s">
        <v>30867</v>
      </c>
      <c r="J1706" s="1" t="s">
        <v>30938</v>
      </c>
      <c r="N1706" s="1">
        <v>250000</v>
      </c>
      <c r="O1706" s="1" t="s">
        <v>30938</v>
      </c>
      <c r="P1706" s="1" t="s">
        <v>30939</v>
      </c>
      <c r="Q1706" s="1" t="s">
        <v>30938</v>
      </c>
      <c r="S1706" s="1" t="s">
        <v>30939</v>
      </c>
      <c r="W1706" s="1" t="s">
        <v>30938</v>
      </c>
      <c r="X1706" s="1" t="s">
        <v>30939</v>
      </c>
      <c r="AB1706" s="1" t="s">
        <v>30939</v>
      </c>
      <c r="AH1706" s="1" t="s">
        <v>30939</v>
      </c>
      <c r="AN1706" s="1" t="s">
        <v>30939</v>
      </c>
      <c r="AV1706" s="1" t="s">
        <v>30939</v>
      </c>
      <c r="AX1706" s="1" t="s">
        <v>30939</v>
      </c>
      <c r="AZ1706" s="1" t="s">
        <v>30939</v>
      </c>
      <c r="BB1706" s="1" t="s">
        <v>30939</v>
      </c>
      <c r="BE1706" s="1" t="s">
        <v>30939</v>
      </c>
      <c r="BG1706" s="1" t="s">
        <v>30939</v>
      </c>
      <c r="BK1706" s="1">
        <v>2000000</v>
      </c>
      <c r="BL1706" s="1" t="s">
        <v>30938</v>
      </c>
      <c r="BR1706" s="1" t="s">
        <v>30938</v>
      </c>
      <c r="BS1706" s="1" t="s">
        <v>30938</v>
      </c>
      <c r="BV1706" s="1" t="s">
        <v>1002</v>
      </c>
    </row>
    <row r="1707" spans="1:74">
      <c r="A1707" s="1" t="s">
        <v>1316</v>
      </c>
      <c r="B1707" s="1" t="s">
        <v>1003</v>
      </c>
      <c r="C1707" s="1" t="s">
        <v>1297</v>
      </c>
      <c r="D1707" s="1">
        <v>352701053856750</v>
      </c>
      <c r="G1707" s="1" t="s">
        <v>1004</v>
      </c>
      <c r="I1707" s="1" t="s">
        <v>30867</v>
      </c>
      <c r="J1707" s="1" t="s">
        <v>30938</v>
      </c>
      <c r="N1707" s="1">
        <v>2000000</v>
      </c>
      <c r="O1707" s="1" t="s">
        <v>30938</v>
      </c>
      <c r="P1707" s="1" t="s">
        <v>30939</v>
      </c>
      <c r="Q1707" s="1" t="s">
        <v>30938</v>
      </c>
      <c r="S1707" s="1" t="s">
        <v>30939</v>
      </c>
      <c r="W1707" s="1" t="s">
        <v>30938</v>
      </c>
      <c r="X1707" s="1" t="s">
        <v>30939</v>
      </c>
      <c r="AB1707" s="1" t="s">
        <v>30939</v>
      </c>
      <c r="AH1707" s="1" t="s">
        <v>30939</v>
      </c>
      <c r="AN1707" s="1" t="s">
        <v>30939</v>
      </c>
      <c r="AV1707" s="1" t="s">
        <v>30939</v>
      </c>
      <c r="AX1707" s="1" t="s">
        <v>30939</v>
      </c>
      <c r="AZ1707" s="1" t="s">
        <v>30939</v>
      </c>
      <c r="BB1707" s="1" t="s">
        <v>30939</v>
      </c>
      <c r="BE1707" s="1" t="s">
        <v>30939</v>
      </c>
      <c r="BG1707" s="1" t="s">
        <v>30939</v>
      </c>
      <c r="BK1707" s="1">
        <v>2000000</v>
      </c>
      <c r="BL1707" s="1" t="s">
        <v>30938</v>
      </c>
      <c r="BR1707" s="1" t="s">
        <v>30938</v>
      </c>
      <c r="BS1707" s="1" t="s">
        <v>30938</v>
      </c>
      <c r="BV1707" s="1" t="s">
        <v>1005</v>
      </c>
    </row>
    <row r="1708" spans="1:74">
      <c r="A1708" s="1" t="s">
        <v>1006</v>
      </c>
      <c r="B1708" s="1" t="s">
        <v>1007</v>
      </c>
      <c r="C1708" s="1" t="s">
        <v>1297</v>
      </c>
      <c r="D1708" s="1">
        <v>352701053856750</v>
      </c>
      <c r="G1708" s="1" t="s">
        <v>1008</v>
      </c>
      <c r="I1708" s="1" t="s">
        <v>30867</v>
      </c>
      <c r="J1708" s="1" t="s">
        <v>30938</v>
      </c>
      <c r="N1708" s="1">
        <v>2000000</v>
      </c>
      <c r="O1708" s="1" t="s">
        <v>30938</v>
      </c>
      <c r="P1708" s="1" t="s">
        <v>30939</v>
      </c>
      <c r="Q1708" s="1" t="s">
        <v>30938</v>
      </c>
      <c r="S1708" s="1" t="s">
        <v>30939</v>
      </c>
      <c r="W1708" s="1" t="s">
        <v>30938</v>
      </c>
      <c r="X1708" s="1" t="s">
        <v>30939</v>
      </c>
      <c r="AB1708" s="1" t="s">
        <v>30939</v>
      </c>
      <c r="AH1708" s="1" t="s">
        <v>30939</v>
      </c>
      <c r="AN1708" s="1" t="s">
        <v>30939</v>
      </c>
      <c r="AV1708" s="1" t="s">
        <v>30939</v>
      </c>
      <c r="AX1708" s="1" t="s">
        <v>30939</v>
      </c>
      <c r="AZ1708" s="1" t="s">
        <v>30939</v>
      </c>
      <c r="BB1708" s="1" t="s">
        <v>30939</v>
      </c>
      <c r="BE1708" s="1" t="s">
        <v>30939</v>
      </c>
      <c r="BG1708" s="1" t="s">
        <v>30939</v>
      </c>
      <c r="BK1708" s="1">
        <v>2000000</v>
      </c>
      <c r="BL1708" s="1" t="s">
        <v>30938</v>
      </c>
      <c r="BR1708" s="1" t="s">
        <v>30938</v>
      </c>
      <c r="BS1708" s="1" t="s">
        <v>30938</v>
      </c>
      <c r="BV1708" s="1" t="s">
        <v>1009</v>
      </c>
    </row>
    <row r="1709" spans="1:74">
      <c r="A1709" s="1" t="s">
        <v>1010</v>
      </c>
      <c r="B1709" s="1" t="s">
        <v>1011</v>
      </c>
      <c r="C1709" s="1" t="s">
        <v>1297</v>
      </c>
      <c r="D1709" s="1">
        <v>352701053856750</v>
      </c>
      <c r="G1709" s="1" t="s">
        <v>1012</v>
      </c>
      <c r="I1709" s="1" t="s">
        <v>30867</v>
      </c>
      <c r="J1709" s="1" t="s">
        <v>30938</v>
      </c>
      <c r="N1709" s="1">
        <v>2000000</v>
      </c>
      <c r="O1709" s="1" t="s">
        <v>30938</v>
      </c>
      <c r="P1709" s="1" t="s">
        <v>30939</v>
      </c>
      <c r="Q1709" s="1" t="s">
        <v>30938</v>
      </c>
      <c r="S1709" s="1" t="s">
        <v>30939</v>
      </c>
      <c r="W1709" s="1" t="s">
        <v>30938</v>
      </c>
      <c r="X1709" s="1" t="s">
        <v>30939</v>
      </c>
      <c r="AB1709" s="1" t="s">
        <v>30939</v>
      </c>
      <c r="AH1709" s="1" t="s">
        <v>30939</v>
      </c>
      <c r="AN1709" s="1" t="s">
        <v>30939</v>
      </c>
      <c r="AV1709" s="1" t="s">
        <v>30939</v>
      </c>
      <c r="AX1709" s="1" t="s">
        <v>30939</v>
      </c>
      <c r="AZ1709" s="1" t="s">
        <v>30939</v>
      </c>
      <c r="BB1709" s="1" t="s">
        <v>30939</v>
      </c>
      <c r="BE1709" s="1" t="s">
        <v>30939</v>
      </c>
      <c r="BG1709" s="1" t="s">
        <v>30939</v>
      </c>
      <c r="BK1709" s="1">
        <v>2000000</v>
      </c>
      <c r="BL1709" s="1" t="s">
        <v>30938</v>
      </c>
      <c r="BR1709" s="1" t="s">
        <v>30938</v>
      </c>
      <c r="BS1709" s="1" t="s">
        <v>30938</v>
      </c>
      <c r="BV1709" s="1" t="s">
        <v>1013</v>
      </c>
    </row>
    <row r="1710" spans="1:74">
      <c r="A1710" s="1" t="s">
        <v>1014</v>
      </c>
      <c r="B1710" s="1" t="s">
        <v>1015</v>
      </c>
      <c r="C1710" s="1" t="s">
        <v>1297</v>
      </c>
      <c r="D1710" s="1">
        <v>352701053856750</v>
      </c>
      <c r="G1710" s="1" t="s">
        <v>1016</v>
      </c>
      <c r="I1710" s="1" t="s">
        <v>30867</v>
      </c>
      <c r="J1710" s="1" t="s">
        <v>30938</v>
      </c>
      <c r="N1710" s="1">
        <v>250000</v>
      </c>
      <c r="O1710" s="1" t="s">
        <v>30938</v>
      </c>
      <c r="P1710" s="1" t="s">
        <v>30939</v>
      </c>
      <c r="Q1710" s="1" t="s">
        <v>30938</v>
      </c>
      <c r="S1710" s="1" t="s">
        <v>30939</v>
      </c>
      <c r="W1710" s="1" t="s">
        <v>30938</v>
      </c>
      <c r="X1710" s="1" t="s">
        <v>30939</v>
      </c>
      <c r="AB1710" s="1" t="s">
        <v>30939</v>
      </c>
      <c r="AH1710" s="1" t="s">
        <v>30939</v>
      </c>
      <c r="AN1710" s="1" t="s">
        <v>30939</v>
      </c>
      <c r="AV1710" s="1" t="s">
        <v>30939</v>
      </c>
      <c r="AX1710" s="1" t="s">
        <v>30939</v>
      </c>
      <c r="AZ1710" s="1" t="s">
        <v>30939</v>
      </c>
      <c r="BB1710" s="1" t="s">
        <v>30939</v>
      </c>
      <c r="BE1710" s="1" t="s">
        <v>30939</v>
      </c>
      <c r="BG1710" s="1" t="s">
        <v>30939</v>
      </c>
      <c r="BK1710" s="1">
        <v>2000000</v>
      </c>
      <c r="BL1710" s="1" t="s">
        <v>30938</v>
      </c>
      <c r="BR1710" s="1" t="s">
        <v>30938</v>
      </c>
      <c r="BS1710" s="1" t="s">
        <v>30938</v>
      </c>
      <c r="BV1710" s="1" t="s">
        <v>1017</v>
      </c>
    </row>
    <row r="1711" spans="1:74">
      <c r="A1711" s="1" t="s">
        <v>1018</v>
      </c>
      <c r="B1711" s="1" t="s">
        <v>1019</v>
      </c>
      <c r="C1711" s="1" t="s">
        <v>1297</v>
      </c>
      <c r="D1711" s="1">
        <v>352701053856750</v>
      </c>
      <c r="G1711" s="1" t="s">
        <v>1083</v>
      </c>
      <c r="I1711" s="1" t="s">
        <v>30867</v>
      </c>
      <c r="J1711" s="1" t="s">
        <v>30938</v>
      </c>
      <c r="N1711" s="1">
        <v>250000</v>
      </c>
      <c r="O1711" s="1" t="s">
        <v>30938</v>
      </c>
      <c r="P1711" s="1" t="s">
        <v>30939</v>
      </c>
      <c r="Q1711" s="1" t="s">
        <v>30938</v>
      </c>
      <c r="S1711" s="1" t="s">
        <v>30939</v>
      </c>
      <c r="W1711" s="1" t="s">
        <v>30938</v>
      </c>
      <c r="X1711" s="1" t="s">
        <v>30939</v>
      </c>
      <c r="AB1711" s="1" t="s">
        <v>30939</v>
      </c>
      <c r="AH1711" s="1" t="s">
        <v>30939</v>
      </c>
      <c r="AN1711" s="1" t="s">
        <v>30939</v>
      </c>
      <c r="AV1711" s="1" t="s">
        <v>30939</v>
      </c>
      <c r="AX1711" s="1" t="s">
        <v>30939</v>
      </c>
      <c r="AZ1711" s="1" t="s">
        <v>30939</v>
      </c>
      <c r="BB1711" s="1" t="s">
        <v>30939</v>
      </c>
      <c r="BE1711" s="1" t="s">
        <v>30939</v>
      </c>
      <c r="BG1711" s="1" t="s">
        <v>30939</v>
      </c>
      <c r="BK1711" s="1">
        <v>2000000</v>
      </c>
      <c r="BL1711" s="1" t="s">
        <v>30938</v>
      </c>
      <c r="BR1711" s="1" t="s">
        <v>30938</v>
      </c>
      <c r="BS1711" s="1" t="s">
        <v>30938</v>
      </c>
      <c r="BV1711" s="1" t="s">
        <v>1020</v>
      </c>
    </row>
    <row r="1712" spans="1:74">
      <c r="A1712" s="1" t="s">
        <v>1021</v>
      </c>
      <c r="B1712" s="1" t="s">
        <v>1022</v>
      </c>
      <c r="C1712" s="1" t="s">
        <v>1297</v>
      </c>
      <c r="D1712" s="1">
        <v>352701053856750</v>
      </c>
      <c r="G1712" s="1" t="s">
        <v>1023</v>
      </c>
      <c r="I1712" s="1" t="s">
        <v>30867</v>
      </c>
      <c r="J1712" s="1" t="s">
        <v>30938</v>
      </c>
      <c r="N1712" s="1">
        <v>250000</v>
      </c>
      <c r="O1712" s="1" t="s">
        <v>30938</v>
      </c>
      <c r="P1712" s="1" t="s">
        <v>30939</v>
      </c>
      <c r="Q1712" s="1" t="s">
        <v>30938</v>
      </c>
      <c r="S1712" s="1" t="s">
        <v>30939</v>
      </c>
      <c r="W1712" s="1" t="s">
        <v>30938</v>
      </c>
      <c r="X1712" s="1" t="s">
        <v>30939</v>
      </c>
      <c r="AB1712" s="1" t="s">
        <v>30939</v>
      </c>
      <c r="AH1712" s="1" t="s">
        <v>30939</v>
      </c>
      <c r="AN1712" s="1" t="s">
        <v>30939</v>
      </c>
      <c r="AV1712" s="1" t="s">
        <v>30939</v>
      </c>
      <c r="AX1712" s="1" t="s">
        <v>30939</v>
      </c>
      <c r="AZ1712" s="1" t="s">
        <v>30939</v>
      </c>
      <c r="BB1712" s="1" t="s">
        <v>30939</v>
      </c>
      <c r="BE1712" s="1" t="s">
        <v>30939</v>
      </c>
      <c r="BG1712" s="1" t="s">
        <v>30939</v>
      </c>
      <c r="BK1712" s="1">
        <v>2000000</v>
      </c>
      <c r="BL1712" s="1" t="s">
        <v>30938</v>
      </c>
      <c r="BR1712" s="1" t="s">
        <v>30938</v>
      </c>
      <c r="BS1712" s="1" t="s">
        <v>30938</v>
      </c>
      <c r="BV1712" s="1" t="s">
        <v>1024</v>
      </c>
    </row>
    <row r="1713" spans="1:74">
      <c r="A1713" s="1" t="s">
        <v>1025</v>
      </c>
      <c r="B1713" s="1" t="s">
        <v>1026</v>
      </c>
      <c r="C1713" s="1" t="s">
        <v>1297</v>
      </c>
      <c r="D1713" s="1">
        <v>352701053856750</v>
      </c>
      <c r="G1713" s="1" t="s">
        <v>1027</v>
      </c>
      <c r="I1713" s="1" t="s">
        <v>30867</v>
      </c>
      <c r="J1713" s="1" t="s">
        <v>30938</v>
      </c>
      <c r="N1713" s="1">
        <v>250000</v>
      </c>
      <c r="O1713" s="1" t="s">
        <v>30938</v>
      </c>
      <c r="P1713" s="1" t="s">
        <v>30939</v>
      </c>
      <c r="Q1713" s="1" t="s">
        <v>30938</v>
      </c>
      <c r="S1713" s="1" t="s">
        <v>30939</v>
      </c>
      <c r="W1713" s="1" t="s">
        <v>30938</v>
      </c>
      <c r="X1713" s="1" t="s">
        <v>30939</v>
      </c>
      <c r="AB1713" s="1" t="s">
        <v>30939</v>
      </c>
      <c r="AH1713" s="1" t="s">
        <v>30939</v>
      </c>
      <c r="AN1713" s="1" t="s">
        <v>30939</v>
      </c>
      <c r="AV1713" s="1" t="s">
        <v>30939</v>
      </c>
      <c r="AX1713" s="1" t="s">
        <v>30939</v>
      </c>
      <c r="AZ1713" s="1" t="s">
        <v>30939</v>
      </c>
      <c r="BB1713" s="1" t="s">
        <v>30939</v>
      </c>
      <c r="BE1713" s="1" t="s">
        <v>30939</v>
      </c>
      <c r="BG1713" s="1" t="s">
        <v>30939</v>
      </c>
      <c r="BK1713" s="1">
        <v>2000000</v>
      </c>
      <c r="BL1713" s="1" t="s">
        <v>30938</v>
      </c>
      <c r="BR1713" s="1" t="s">
        <v>30938</v>
      </c>
      <c r="BS1713" s="1" t="s">
        <v>30938</v>
      </c>
      <c r="BV1713" s="1" t="s">
        <v>1028</v>
      </c>
    </row>
    <row r="1714" spans="1:74">
      <c r="A1714" s="1" t="s">
        <v>1029</v>
      </c>
      <c r="B1714" s="1" t="s">
        <v>1030</v>
      </c>
      <c r="C1714" s="1" t="s">
        <v>1297</v>
      </c>
      <c r="D1714" s="1">
        <v>352701053856750</v>
      </c>
      <c r="G1714" s="1" t="s">
        <v>1031</v>
      </c>
      <c r="I1714" s="1" t="s">
        <v>30867</v>
      </c>
      <c r="J1714" s="1" t="s">
        <v>30938</v>
      </c>
      <c r="N1714" s="1">
        <v>250000</v>
      </c>
      <c r="O1714" s="1" t="s">
        <v>30938</v>
      </c>
      <c r="P1714" s="1" t="s">
        <v>30939</v>
      </c>
      <c r="Q1714" s="1" t="s">
        <v>30938</v>
      </c>
      <c r="S1714" s="1" t="s">
        <v>30939</v>
      </c>
      <c r="W1714" s="1" t="s">
        <v>30938</v>
      </c>
      <c r="X1714" s="1" t="s">
        <v>30939</v>
      </c>
      <c r="AB1714" s="1" t="s">
        <v>30939</v>
      </c>
      <c r="AH1714" s="1" t="s">
        <v>30939</v>
      </c>
      <c r="AN1714" s="1" t="s">
        <v>30939</v>
      </c>
      <c r="AV1714" s="1" t="s">
        <v>30939</v>
      </c>
      <c r="AX1714" s="1" t="s">
        <v>30939</v>
      </c>
      <c r="AZ1714" s="1" t="s">
        <v>30939</v>
      </c>
      <c r="BB1714" s="1" t="s">
        <v>30939</v>
      </c>
      <c r="BE1714" s="1" t="s">
        <v>30939</v>
      </c>
      <c r="BG1714" s="1" t="s">
        <v>30939</v>
      </c>
      <c r="BK1714" s="1">
        <v>2000000</v>
      </c>
      <c r="BL1714" s="1" t="s">
        <v>30938</v>
      </c>
      <c r="BR1714" s="1" t="s">
        <v>30938</v>
      </c>
      <c r="BS1714" s="1" t="s">
        <v>30938</v>
      </c>
      <c r="BV1714" s="1" t="s">
        <v>1032</v>
      </c>
    </row>
    <row r="1715" spans="1:74">
      <c r="A1715" s="1" t="s">
        <v>1033</v>
      </c>
      <c r="B1715" s="1" t="s">
        <v>918</v>
      </c>
      <c r="C1715" s="1" t="s">
        <v>1297</v>
      </c>
      <c r="D1715" s="1">
        <v>352701053856750</v>
      </c>
      <c r="G1715" s="1" t="s">
        <v>4219</v>
      </c>
      <c r="I1715" s="1" t="s">
        <v>30867</v>
      </c>
      <c r="J1715" s="1" t="s">
        <v>30938</v>
      </c>
      <c r="N1715" s="1">
        <v>250000</v>
      </c>
      <c r="O1715" s="1" t="s">
        <v>30938</v>
      </c>
      <c r="P1715" s="1" t="s">
        <v>30939</v>
      </c>
      <c r="Q1715" s="1" t="s">
        <v>30938</v>
      </c>
      <c r="S1715" s="1" t="s">
        <v>30939</v>
      </c>
      <c r="W1715" s="1" t="s">
        <v>30938</v>
      </c>
      <c r="X1715" s="1" t="s">
        <v>30939</v>
      </c>
      <c r="AB1715" s="1" t="s">
        <v>30939</v>
      </c>
      <c r="AH1715" s="1" t="s">
        <v>30939</v>
      </c>
      <c r="AN1715" s="1" t="s">
        <v>30939</v>
      </c>
      <c r="AV1715" s="1" t="s">
        <v>30939</v>
      </c>
      <c r="AX1715" s="1" t="s">
        <v>30939</v>
      </c>
      <c r="AZ1715" s="1" t="s">
        <v>30939</v>
      </c>
      <c r="BB1715" s="1" t="s">
        <v>30939</v>
      </c>
      <c r="BE1715" s="1" t="s">
        <v>30939</v>
      </c>
      <c r="BG1715" s="1" t="s">
        <v>30939</v>
      </c>
      <c r="BK1715" s="1">
        <v>2000000</v>
      </c>
      <c r="BL1715" s="1" t="s">
        <v>30938</v>
      </c>
      <c r="BR1715" s="1" t="s">
        <v>30938</v>
      </c>
      <c r="BS1715" s="1" t="s">
        <v>30938</v>
      </c>
      <c r="BV1715" s="1" t="s">
        <v>919</v>
      </c>
    </row>
    <row r="1716" spans="1:74">
      <c r="A1716" s="1" t="s">
        <v>920</v>
      </c>
      <c r="B1716" s="1" t="s">
        <v>921</v>
      </c>
      <c r="C1716" s="1" t="s">
        <v>1297</v>
      </c>
      <c r="D1716" s="1">
        <v>352701053856750</v>
      </c>
      <c r="G1716" s="1" t="s">
        <v>922</v>
      </c>
      <c r="I1716" s="1" t="s">
        <v>30867</v>
      </c>
      <c r="J1716" s="1" t="s">
        <v>30938</v>
      </c>
      <c r="N1716" s="1">
        <v>250000</v>
      </c>
      <c r="O1716" s="1" t="s">
        <v>30938</v>
      </c>
      <c r="P1716" s="1" t="s">
        <v>30939</v>
      </c>
      <c r="Q1716" s="1" t="s">
        <v>30938</v>
      </c>
      <c r="S1716" s="1" t="s">
        <v>30939</v>
      </c>
      <c r="W1716" s="1" t="s">
        <v>30938</v>
      </c>
      <c r="X1716" s="1" t="s">
        <v>30939</v>
      </c>
      <c r="AB1716" s="1" t="s">
        <v>30939</v>
      </c>
      <c r="AH1716" s="1" t="s">
        <v>30939</v>
      </c>
      <c r="AN1716" s="1" t="s">
        <v>30939</v>
      </c>
      <c r="AV1716" s="1" t="s">
        <v>30939</v>
      </c>
      <c r="AX1716" s="1" t="s">
        <v>30939</v>
      </c>
      <c r="AZ1716" s="1" t="s">
        <v>30939</v>
      </c>
      <c r="BB1716" s="1" t="s">
        <v>30939</v>
      </c>
      <c r="BE1716" s="1" t="s">
        <v>30939</v>
      </c>
      <c r="BG1716" s="1" t="s">
        <v>30939</v>
      </c>
      <c r="BK1716" s="1">
        <v>2000000</v>
      </c>
      <c r="BL1716" s="1" t="s">
        <v>30938</v>
      </c>
      <c r="BR1716" s="1" t="s">
        <v>30938</v>
      </c>
      <c r="BS1716" s="1" t="s">
        <v>30938</v>
      </c>
      <c r="BV1716" s="1" t="s">
        <v>923</v>
      </c>
    </row>
    <row r="1717" spans="1:74">
      <c r="A1717" s="1" t="s">
        <v>924</v>
      </c>
      <c r="B1717" s="1" t="s">
        <v>925</v>
      </c>
      <c r="C1717" s="1" t="s">
        <v>1297</v>
      </c>
      <c r="D1717" s="1">
        <v>352701053856750</v>
      </c>
      <c r="G1717" s="1" t="s">
        <v>926</v>
      </c>
      <c r="I1717" s="1" t="s">
        <v>30867</v>
      </c>
      <c r="J1717" s="1" t="s">
        <v>30938</v>
      </c>
      <c r="N1717" s="1">
        <v>250000</v>
      </c>
      <c r="O1717" s="1" t="s">
        <v>30938</v>
      </c>
      <c r="P1717" s="1" t="s">
        <v>30939</v>
      </c>
      <c r="Q1717" s="1" t="s">
        <v>30938</v>
      </c>
      <c r="S1717" s="1" t="s">
        <v>30939</v>
      </c>
      <c r="W1717" s="1" t="s">
        <v>30938</v>
      </c>
      <c r="X1717" s="1" t="s">
        <v>30939</v>
      </c>
      <c r="AB1717" s="1" t="s">
        <v>30939</v>
      </c>
      <c r="AH1717" s="1" t="s">
        <v>30939</v>
      </c>
      <c r="AN1717" s="1" t="s">
        <v>30939</v>
      </c>
      <c r="AV1717" s="1" t="s">
        <v>30939</v>
      </c>
      <c r="AX1717" s="1" t="s">
        <v>30939</v>
      </c>
      <c r="AZ1717" s="1" t="s">
        <v>30939</v>
      </c>
      <c r="BB1717" s="1" t="s">
        <v>30939</v>
      </c>
      <c r="BE1717" s="1" t="s">
        <v>30939</v>
      </c>
      <c r="BG1717" s="1" t="s">
        <v>30939</v>
      </c>
      <c r="BK1717" s="1">
        <v>2000000</v>
      </c>
      <c r="BL1717" s="1" t="s">
        <v>30938</v>
      </c>
      <c r="BR1717" s="1" t="s">
        <v>30938</v>
      </c>
      <c r="BS1717" s="1" t="s">
        <v>30938</v>
      </c>
      <c r="BV1717" s="1" t="s">
        <v>927</v>
      </c>
    </row>
    <row r="1718" spans="1:74">
      <c r="A1718" s="1" t="s">
        <v>928</v>
      </c>
      <c r="B1718" s="1" t="s">
        <v>929</v>
      </c>
      <c r="C1718" s="1" t="s">
        <v>1297</v>
      </c>
      <c r="D1718" s="1">
        <v>352701053856750</v>
      </c>
      <c r="G1718" s="1" t="s">
        <v>930</v>
      </c>
      <c r="I1718" s="1" t="s">
        <v>30867</v>
      </c>
      <c r="J1718" s="1" t="s">
        <v>30938</v>
      </c>
      <c r="N1718" s="1">
        <v>250000</v>
      </c>
      <c r="O1718" s="1" t="s">
        <v>30938</v>
      </c>
      <c r="P1718" s="1" t="s">
        <v>30939</v>
      </c>
      <c r="Q1718" s="1" t="s">
        <v>30938</v>
      </c>
      <c r="S1718" s="1" t="s">
        <v>30939</v>
      </c>
      <c r="W1718" s="1" t="s">
        <v>30938</v>
      </c>
      <c r="X1718" s="1" t="s">
        <v>30939</v>
      </c>
      <c r="AB1718" s="1" t="s">
        <v>30939</v>
      </c>
      <c r="AH1718" s="1" t="s">
        <v>30939</v>
      </c>
      <c r="AN1718" s="1" t="s">
        <v>30939</v>
      </c>
      <c r="AV1718" s="1" t="s">
        <v>30939</v>
      </c>
      <c r="AX1718" s="1" t="s">
        <v>30939</v>
      </c>
      <c r="AZ1718" s="1" t="s">
        <v>30939</v>
      </c>
      <c r="BB1718" s="1" t="s">
        <v>30939</v>
      </c>
      <c r="BE1718" s="1" t="s">
        <v>30939</v>
      </c>
      <c r="BG1718" s="1" t="s">
        <v>30939</v>
      </c>
      <c r="BK1718" s="1">
        <v>2000000</v>
      </c>
      <c r="BL1718" s="1" t="s">
        <v>30938</v>
      </c>
      <c r="BR1718" s="1" t="s">
        <v>30938</v>
      </c>
      <c r="BS1718" s="1" t="s">
        <v>30938</v>
      </c>
      <c r="BV1718" s="1" t="s">
        <v>931</v>
      </c>
    </row>
    <row r="1719" spans="1:74">
      <c r="A1719" s="1" t="s">
        <v>932</v>
      </c>
      <c r="B1719" s="1" t="s">
        <v>933</v>
      </c>
      <c r="C1719" s="1" t="s">
        <v>1297</v>
      </c>
      <c r="D1719" s="1">
        <v>352701053856750</v>
      </c>
      <c r="G1719" s="1" t="s">
        <v>934</v>
      </c>
      <c r="I1719" s="1" t="s">
        <v>30867</v>
      </c>
      <c r="J1719" s="1" t="s">
        <v>30938</v>
      </c>
      <c r="N1719" s="1">
        <v>250000</v>
      </c>
      <c r="O1719" s="1" t="s">
        <v>30939</v>
      </c>
      <c r="P1719" s="1" t="s">
        <v>30939</v>
      </c>
      <c r="W1719" s="1" t="s">
        <v>30938</v>
      </c>
      <c r="AB1719" s="1" t="s">
        <v>30939</v>
      </c>
      <c r="AH1719" s="1" t="s">
        <v>30939</v>
      </c>
      <c r="AN1719" s="1" t="s">
        <v>30939</v>
      </c>
      <c r="AV1719" s="1" t="s">
        <v>30939</v>
      </c>
      <c r="AX1719" s="1" t="s">
        <v>30939</v>
      </c>
      <c r="AZ1719" s="1" t="s">
        <v>30939</v>
      </c>
      <c r="BB1719" s="1" t="s">
        <v>30939</v>
      </c>
      <c r="BE1719" s="1" t="s">
        <v>30939</v>
      </c>
      <c r="BG1719" s="1" t="s">
        <v>30939</v>
      </c>
      <c r="BK1719" s="1">
        <v>2000000</v>
      </c>
      <c r="BL1719" s="1" t="s">
        <v>30938</v>
      </c>
      <c r="BR1719" s="1" t="s">
        <v>30938</v>
      </c>
      <c r="BS1719" s="1" t="s">
        <v>30938</v>
      </c>
      <c r="BV1719" s="1" t="s">
        <v>935</v>
      </c>
    </row>
    <row r="1720" spans="1:74">
      <c r="A1720" s="1" t="s">
        <v>936</v>
      </c>
      <c r="B1720" s="1" t="s">
        <v>937</v>
      </c>
      <c r="C1720" s="1" t="s">
        <v>1297</v>
      </c>
      <c r="D1720" s="1">
        <v>352701053856750</v>
      </c>
      <c r="G1720" s="1" t="s">
        <v>938</v>
      </c>
      <c r="I1720" s="1" t="s">
        <v>30867</v>
      </c>
      <c r="J1720" s="1" t="s">
        <v>30938</v>
      </c>
      <c r="N1720" s="1">
        <v>250000</v>
      </c>
      <c r="O1720" s="1" t="s">
        <v>30938</v>
      </c>
      <c r="P1720" s="1" t="s">
        <v>30939</v>
      </c>
      <c r="Q1720" s="1" t="s">
        <v>30938</v>
      </c>
      <c r="S1720" s="1" t="s">
        <v>30939</v>
      </c>
      <c r="W1720" s="1" t="s">
        <v>30938</v>
      </c>
      <c r="X1720" s="1" t="s">
        <v>30939</v>
      </c>
      <c r="AB1720" s="1" t="s">
        <v>30939</v>
      </c>
      <c r="AH1720" s="1" t="s">
        <v>30939</v>
      </c>
      <c r="AN1720" s="1" t="s">
        <v>30939</v>
      </c>
      <c r="AV1720" s="1" t="s">
        <v>30939</v>
      </c>
      <c r="AX1720" s="1" t="s">
        <v>30939</v>
      </c>
      <c r="AZ1720" s="1" t="s">
        <v>30939</v>
      </c>
      <c r="BB1720" s="1" t="s">
        <v>30939</v>
      </c>
      <c r="BE1720" s="1" t="s">
        <v>30939</v>
      </c>
      <c r="BG1720" s="1" t="s">
        <v>30939</v>
      </c>
      <c r="BK1720" s="1">
        <v>2000000</v>
      </c>
      <c r="BL1720" s="1" t="s">
        <v>30938</v>
      </c>
      <c r="BR1720" s="1" t="s">
        <v>30938</v>
      </c>
      <c r="BS1720" s="1" t="s">
        <v>30938</v>
      </c>
      <c r="BV1720" s="1" t="s">
        <v>939</v>
      </c>
    </row>
    <row r="1721" spans="1:74">
      <c r="A1721" s="1" t="s">
        <v>940</v>
      </c>
      <c r="B1721" s="1" t="s">
        <v>941</v>
      </c>
      <c r="C1721" s="1" t="s">
        <v>1297</v>
      </c>
      <c r="D1721" s="1">
        <v>352701053856750</v>
      </c>
      <c r="G1721" s="1" t="s">
        <v>942</v>
      </c>
      <c r="I1721" s="1" t="s">
        <v>30867</v>
      </c>
      <c r="J1721" s="1" t="s">
        <v>30938</v>
      </c>
      <c r="N1721" s="1">
        <v>250000</v>
      </c>
      <c r="O1721" s="1" t="s">
        <v>30938</v>
      </c>
      <c r="P1721" s="1" t="s">
        <v>30939</v>
      </c>
      <c r="Q1721" s="1" t="s">
        <v>30938</v>
      </c>
      <c r="S1721" s="1" t="s">
        <v>30939</v>
      </c>
      <c r="W1721" s="1" t="s">
        <v>30938</v>
      </c>
      <c r="X1721" s="1" t="s">
        <v>30939</v>
      </c>
      <c r="AB1721" s="1" t="s">
        <v>30939</v>
      </c>
      <c r="AH1721" s="1" t="s">
        <v>30939</v>
      </c>
      <c r="AN1721" s="1" t="s">
        <v>30939</v>
      </c>
      <c r="AV1721" s="1" t="s">
        <v>30939</v>
      </c>
      <c r="AX1721" s="1" t="s">
        <v>30939</v>
      </c>
      <c r="AZ1721" s="1" t="s">
        <v>30939</v>
      </c>
      <c r="BB1721" s="1" t="s">
        <v>30939</v>
      </c>
      <c r="BE1721" s="1" t="s">
        <v>30939</v>
      </c>
      <c r="BG1721" s="1" t="s">
        <v>30939</v>
      </c>
      <c r="BK1721" s="1">
        <v>2000000</v>
      </c>
      <c r="BL1721" s="1" t="s">
        <v>30938</v>
      </c>
      <c r="BR1721" s="1" t="s">
        <v>30938</v>
      </c>
      <c r="BS1721" s="1" t="s">
        <v>30938</v>
      </c>
      <c r="BV1721" s="1" t="s">
        <v>943</v>
      </c>
    </row>
    <row r="1722" spans="1:74">
      <c r="A1722" s="1" t="s">
        <v>944</v>
      </c>
      <c r="B1722" s="1" t="s">
        <v>945</v>
      </c>
      <c r="C1722" s="1" t="s">
        <v>1297</v>
      </c>
      <c r="D1722" s="1">
        <v>357095051136975</v>
      </c>
      <c r="G1722" s="1" t="s">
        <v>946</v>
      </c>
      <c r="I1722" s="1" t="s">
        <v>30867</v>
      </c>
      <c r="J1722" s="1" t="s">
        <v>30938</v>
      </c>
      <c r="N1722" s="1">
        <v>250000</v>
      </c>
      <c r="O1722" s="1" t="s">
        <v>30938</v>
      </c>
      <c r="P1722" s="1" t="s">
        <v>30939</v>
      </c>
      <c r="Q1722" s="1" t="s">
        <v>30938</v>
      </c>
      <c r="S1722" s="1" t="s">
        <v>30939</v>
      </c>
      <c r="W1722" s="1" t="s">
        <v>30938</v>
      </c>
      <c r="X1722" s="1" t="s">
        <v>30939</v>
      </c>
      <c r="AB1722" s="1" t="s">
        <v>30939</v>
      </c>
      <c r="AH1722" s="1" t="s">
        <v>30939</v>
      </c>
      <c r="AN1722" s="1" t="s">
        <v>30939</v>
      </c>
      <c r="AV1722" s="1" t="s">
        <v>30939</v>
      </c>
      <c r="AX1722" s="1" t="s">
        <v>30939</v>
      </c>
      <c r="AZ1722" s="1" t="s">
        <v>30939</v>
      </c>
      <c r="BB1722" s="1" t="s">
        <v>30939</v>
      </c>
      <c r="BE1722" s="1" t="s">
        <v>30939</v>
      </c>
      <c r="BG1722" s="1" t="s">
        <v>30939</v>
      </c>
      <c r="BK1722" s="1">
        <v>2000000</v>
      </c>
      <c r="BL1722" s="1" t="s">
        <v>30938</v>
      </c>
      <c r="BR1722" s="1" t="s">
        <v>30938</v>
      </c>
      <c r="BS1722" s="1" t="s">
        <v>30938</v>
      </c>
      <c r="BV1722" s="1" t="s">
        <v>947</v>
      </c>
    </row>
    <row r="1723" spans="1:74">
      <c r="A1723" s="1" t="s">
        <v>948</v>
      </c>
      <c r="B1723" s="1" t="s">
        <v>949</v>
      </c>
      <c r="C1723" s="1" t="s">
        <v>1297</v>
      </c>
      <c r="D1723" s="1">
        <v>352701053856750</v>
      </c>
      <c r="G1723" s="1" t="s">
        <v>950</v>
      </c>
      <c r="I1723" s="1" t="s">
        <v>30761</v>
      </c>
      <c r="J1723" s="1" t="s">
        <v>30938</v>
      </c>
      <c r="N1723" s="1">
        <v>250000</v>
      </c>
      <c r="O1723" s="1" t="s">
        <v>30938</v>
      </c>
      <c r="P1723" s="1" t="s">
        <v>30939</v>
      </c>
      <c r="Q1723" s="1" t="s">
        <v>30938</v>
      </c>
      <c r="S1723" s="1" t="s">
        <v>30939</v>
      </c>
      <c r="W1723" s="1" t="s">
        <v>30938</v>
      </c>
      <c r="X1723" s="1" t="s">
        <v>30939</v>
      </c>
      <c r="AB1723" s="1" t="s">
        <v>30939</v>
      </c>
      <c r="AH1723" s="1" t="s">
        <v>30939</v>
      </c>
      <c r="AN1723" s="1" t="s">
        <v>30939</v>
      </c>
      <c r="AV1723" s="1" t="s">
        <v>30939</v>
      </c>
      <c r="AX1723" s="1" t="s">
        <v>30939</v>
      </c>
      <c r="AZ1723" s="1" t="s">
        <v>30939</v>
      </c>
      <c r="BB1723" s="1" t="s">
        <v>30939</v>
      </c>
      <c r="BE1723" s="1" t="s">
        <v>30939</v>
      </c>
      <c r="BG1723" s="1" t="s">
        <v>30939</v>
      </c>
      <c r="BK1723" s="1">
        <v>2000000</v>
      </c>
      <c r="BL1723" s="1" t="s">
        <v>30938</v>
      </c>
      <c r="BR1723" s="1" t="s">
        <v>30938</v>
      </c>
      <c r="BS1723" s="1" t="s">
        <v>30938</v>
      </c>
      <c r="BV1723" s="1" t="s">
        <v>951</v>
      </c>
    </row>
    <row r="1724" spans="1:74">
      <c r="A1724" s="1" t="s">
        <v>952</v>
      </c>
      <c r="B1724" s="1" t="s">
        <v>953</v>
      </c>
      <c r="C1724" s="1" t="s">
        <v>1297</v>
      </c>
      <c r="D1724" s="1">
        <v>352701053856750</v>
      </c>
      <c r="G1724" s="1" t="s">
        <v>954</v>
      </c>
      <c r="I1724" s="1" t="s">
        <v>30867</v>
      </c>
      <c r="J1724" s="1" t="s">
        <v>30938</v>
      </c>
      <c r="N1724" s="1">
        <v>250000</v>
      </c>
      <c r="O1724" s="1" t="s">
        <v>30938</v>
      </c>
      <c r="P1724" s="1" t="s">
        <v>30939</v>
      </c>
      <c r="Q1724" s="1" t="s">
        <v>30938</v>
      </c>
      <c r="S1724" s="1" t="s">
        <v>30939</v>
      </c>
      <c r="W1724" s="1" t="s">
        <v>30938</v>
      </c>
      <c r="X1724" s="1" t="s">
        <v>30939</v>
      </c>
      <c r="AB1724" s="1" t="s">
        <v>30939</v>
      </c>
      <c r="AH1724" s="1" t="s">
        <v>30939</v>
      </c>
      <c r="AN1724" s="1" t="s">
        <v>30939</v>
      </c>
      <c r="AV1724" s="1" t="s">
        <v>30939</v>
      </c>
      <c r="AX1724" s="1" t="s">
        <v>30939</v>
      </c>
      <c r="AZ1724" s="1" t="s">
        <v>30939</v>
      </c>
      <c r="BB1724" s="1" t="s">
        <v>30939</v>
      </c>
      <c r="BE1724" s="1" t="s">
        <v>30939</v>
      </c>
      <c r="BG1724" s="1" t="s">
        <v>30939</v>
      </c>
      <c r="BK1724" s="1">
        <v>2000000</v>
      </c>
      <c r="BL1724" s="1" t="s">
        <v>30938</v>
      </c>
      <c r="BR1724" s="1" t="s">
        <v>30938</v>
      </c>
      <c r="BS1724" s="1" t="s">
        <v>30938</v>
      </c>
      <c r="BV1724" s="1" t="s">
        <v>955</v>
      </c>
    </row>
    <row r="1725" spans="1:74">
      <c r="A1725" s="1" t="s">
        <v>956</v>
      </c>
      <c r="B1725" s="1" t="s">
        <v>957</v>
      </c>
      <c r="C1725" s="1" t="s">
        <v>1297</v>
      </c>
      <c r="D1725" s="1">
        <v>352701053856750</v>
      </c>
      <c r="G1725" s="1" t="s">
        <v>958</v>
      </c>
      <c r="I1725" s="1" t="s">
        <v>30867</v>
      </c>
      <c r="J1725" s="1" t="s">
        <v>30938</v>
      </c>
      <c r="N1725" s="1">
        <v>250000</v>
      </c>
      <c r="O1725" s="1" t="s">
        <v>30939</v>
      </c>
      <c r="P1725" s="1" t="s">
        <v>30939</v>
      </c>
      <c r="W1725" s="1" t="s">
        <v>30938</v>
      </c>
      <c r="AB1725" s="1" t="s">
        <v>30939</v>
      </c>
      <c r="AH1725" s="1" t="s">
        <v>30939</v>
      </c>
      <c r="AN1725" s="1" t="s">
        <v>30939</v>
      </c>
      <c r="AV1725" s="1" t="s">
        <v>30939</v>
      </c>
      <c r="AX1725" s="1" t="s">
        <v>30939</v>
      </c>
      <c r="AZ1725" s="1" t="s">
        <v>30939</v>
      </c>
      <c r="BB1725" s="1" t="s">
        <v>30939</v>
      </c>
      <c r="BE1725" s="1" t="s">
        <v>30939</v>
      </c>
      <c r="BG1725" s="1" t="s">
        <v>30939</v>
      </c>
      <c r="BK1725" s="1">
        <v>2000000</v>
      </c>
      <c r="BL1725" s="1" t="s">
        <v>30938</v>
      </c>
      <c r="BR1725" s="1" t="s">
        <v>30938</v>
      </c>
      <c r="BS1725" s="1" t="s">
        <v>30938</v>
      </c>
      <c r="BV1725" s="1" t="s">
        <v>959</v>
      </c>
    </row>
    <row r="1726" spans="1:74">
      <c r="A1726" s="1" t="s">
        <v>960</v>
      </c>
      <c r="B1726" s="1" t="s">
        <v>961</v>
      </c>
      <c r="C1726" s="1" t="s">
        <v>1297</v>
      </c>
      <c r="D1726" s="1">
        <v>352701053856750</v>
      </c>
      <c r="G1726" s="1" t="s">
        <v>962</v>
      </c>
      <c r="I1726" s="1" t="s">
        <v>30867</v>
      </c>
      <c r="J1726" s="1" t="s">
        <v>30938</v>
      </c>
      <c r="N1726" s="1">
        <v>250000</v>
      </c>
      <c r="O1726" s="1" t="s">
        <v>30938</v>
      </c>
      <c r="P1726" s="1" t="s">
        <v>30939</v>
      </c>
      <c r="Q1726" s="1" t="s">
        <v>30938</v>
      </c>
      <c r="S1726" s="1" t="s">
        <v>30939</v>
      </c>
      <c r="W1726" s="1" t="s">
        <v>30938</v>
      </c>
      <c r="X1726" s="1" t="s">
        <v>30939</v>
      </c>
      <c r="AB1726" s="1" t="s">
        <v>30939</v>
      </c>
      <c r="AH1726" s="1" t="s">
        <v>30939</v>
      </c>
      <c r="AN1726" s="1" t="s">
        <v>30939</v>
      </c>
      <c r="AV1726" s="1" t="s">
        <v>30939</v>
      </c>
      <c r="AX1726" s="1" t="s">
        <v>30939</v>
      </c>
      <c r="AZ1726" s="1" t="s">
        <v>30939</v>
      </c>
      <c r="BB1726" s="1" t="s">
        <v>30939</v>
      </c>
      <c r="BE1726" s="1" t="s">
        <v>30939</v>
      </c>
      <c r="BG1726" s="1" t="s">
        <v>30939</v>
      </c>
      <c r="BK1726" s="1">
        <v>2000000</v>
      </c>
      <c r="BL1726" s="1" t="s">
        <v>30938</v>
      </c>
      <c r="BR1726" s="1" t="s">
        <v>30938</v>
      </c>
      <c r="BS1726" s="1" t="s">
        <v>30938</v>
      </c>
      <c r="BV1726" s="1" t="s">
        <v>963</v>
      </c>
    </row>
    <row r="1727" spans="1:74">
      <c r="A1727" s="1" t="s">
        <v>964</v>
      </c>
      <c r="B1727" s="1" t="s">
        <v>965</v>
      </c>
      <c r="C1727" s="1" t="s">
        <v>1297</v>
      </c>
      <c r="D1727" s="1">
        <v>352701053856750</v>
      </c>
      <c r="G1727" s="1" t="s">
        <v>966</v>
      </c>
      <c r="I1727" s="1" t="s">
        <v>30867</v>
      </c>
      <c r="J1727" s="1" t="s">
        <v>30938</v>
      </c>
      <c r="N1727" s="1">
        <v>250000</v>
      </c>
      <c r="O1727" s="1" t="s">
        <v>30938</v>
      </c>
      <c r="P1727" s="1" t="s">
        <v>30939</v>
      </c>
      <c r="Q1727" s="1" t="s">
        <v>30938</v>
      </c>
      <c r="S1727" s="1" t="s">
        <v>30939</v>
      </c>
      <c r="W1727" s="1" t="s">
        <v>30938</v>
      </c>
      <c r="X1727" s="1" t="s">
        <v>30939</v>
      </c>
      <c r="AB1727" s="1" t="s">
        <v>30939</v>
      </c>
      <c r="AH1727" s="1" t="s">
        <v>30939</v>
      </c>
      <c r="AN1727" s="1" t="s">
        <v>30939</v>
      </c>
      <c r="AV1727" s="1" t="s">
        <v>30939</v>
      </c>
      <c r="AX1727" s="1" t="s">
        <v>30939</v>
      </c>
      <c r="AZ1727" s="1" t="s">
        <v>30939</v>
      </c>
      <c r="BB1727" s="1" t="s">
        <v>30939</v>
      </c>
      <c r="BE1727" s="1" t="s">
        <v>30939</v>
      </c>
      <c r="BG1727" s="1" t="s">
        <v>30939</v>
      </c>
      <c r="BK1727" s="1">
        <v>2000000</v>
      </c>
      <c r="BL1727" s="1" t="s">
        <v>30938</v>
      </c>
      <c r="BR1727" s="1" t="s">
        <v>30938</v>
      </c>
      <c r="BS1727" s="1" t="s">
        <v>30938</v>
      </c>
      <c r="BV1727" s="1" t="s">
        <v>967</v>
      </c>
    </row>
    <row r="1728" spans="1:74">
      <c r="A1728" s="1" t="s">
        <v>968</v>
      </c>
      <c r="B1728" s="1" t="s">
        <v>969</v>
      </c>
      <c r="C1728" s="1" t="s">
        <v>1297</v>
      </c>
      <c r="D1728" s="1">
        <v>352701053856750</v>
      </c>
      <c r="G1728" s="1" t="s">
        <v>970</v>
      </c>
      <c r="I1728" s="1" t="s">
        <v>30867</v>
      </c>
      <c r="J1728" s="1" t="s">
        <v>30938</v>
      </c>
      <c r="N1728" s="1">
        <v>250000</v>
      </c>
      <c r="O1728" s="1" t="s">
        <v>30938</v>
      </c>
      <c r="P1728" s="1" t="s">
        <v>30939</v>
      </c>
      <c r="Q1728" s="1" t="s">
        <v>30938</v>
      </c>
      <c r="S1728" s="1" t="s">
        <v>30939</v>
      </c>
      <c r="W1728" s="1" t="s">
        <v>30938</v>
      </c>
      <c r="X1728" s="1" t="s">
        <v>30939</v>
      </c>
      <c r="AB1728" s="1" t="s">
        <v>30939</v>
      </c>
      <c r="AH1728" s="1" t="s">
        <v>30939</v>
      </c>
      <c r="AN1728" s="1" t="s">
        <v>30939</v>
      </c>
      <c r="AV1728" s="1" t="s">
        <v>30939</v>
      </c>
      <c r="AX1728" s="1" t="s">
        <v>30939</v>
      </c>
      <c r="AZ1728" s="1" t="s">
        <v>30939</v>
      </c>
      <c r="BB1728" s="1" t="s">
        <v>30939</v>
      </c>
      <c r="BE1728" s="1" t="s">
        <v>30939</v>
      </c>
      <c r="BG1728" s="1" t="s">
        <v>30939</v>
      </c>
      <c r="BK1728" s="1">
        <v>2000000</v>
      </c>
      <c r="BL1728" s="1" t="s">
        <v>30938</v>
      </c>
      <c r="BR1728" s="1" t="s">
        <v>30938</v>
      </c>
      <c r="BS1728" s="1" t="s">
        <v>30938</v>
      </c>
      <c r="BV1728" s="1" t="s">
        <v>971</v>
      </c>
    </row>
    <row r="1729" spans="1:74">
      <c r="A1729" s="1" t="s">
        <v>972</v>
      </c>
      <c r="B1729" s="1" t="s">
        <v>973</v>
      </c>
      <c r="C1729" s="1" t="s">
        <v>1297</v>
      </c>
      <c r="D1729" s="1">
        <v>352701053856750</v>
      </c>
      <c r="G1729" s="1" t="s">
        <v>974</v>
      </c>
      <c r="I1729" s="1" t="s">
        <v>30867</v>
      </c>
      <c r="J1729" s="1" t="s">
        <v>30938</v>
      </c>
      <c r="N1729" s="1">
        <v>250000</v>
      </c>
      <c r="O1729" s="1" t="s">
        <v>30938</v>
      </c>
      <c r="P1729" s="1" t="s">
        <v>30939</v>
      </c>
      <c r="Q1729" s="1" t="s">
        <v>30938</v>
      </c>
      <c r="S1729" s="1" t="s">
        <v>30939</v>
      </c>
      <c r="W1729" s="1" t="s">
        <v>30938</v>
      </c>
      <c r="X1729" s="1" t="s">
        <v>30939</v>
      </c>
      <c r="AB1729" s="1" t="s">
        <v>30939</v>
      </c>
      <c r="AH1729" s="1" t="s">
        <v>30939</v>
      </c>
      <c r="AN1729" s="1" t="s">
        <v>30939</v>
      </c>
      <c r="AV1729" s="1" t="s">
        <v>30939</v>
      </c>
      <c r="AX1729" s="1" t="s">
        <v>30939</v>
      </c>
      <c r="AZ1729" s="1" t="s">
        <v>30939</v>
      </c>
      <c r="BB1729" s="1" t="s">
        <v>30939</v>
      </c>
      <c r="BE1729" s="1" t="s">
        <v>30939</v>
      </c>
      <c r="BG1729" s="1" t="s">
        <v>30939</v>
      </c>
      <c r="BK1729" s="1">
        <v>2000000</v>
      </c>
      <c r="BL1729" s="1" t="s">
        <v>30938</v>
      </c>
      <c r="BR1729" s="1" t="s">
        <v>30938</v>
      </c>
      <c r="BS1729" s="1" t="s">
        <v>30938</v>
      </c>
      <c r="BV1729" s="1" t="s">
        <v>975</v>
      </c>
    </row>
    <row r="1730" spans="1:74">
      <c r="A1730" s="1" t="s">
        <v>859</v>
      </c>
      <c r="B1730" s="1" t="s">
        <v>860</v>
      </c>
      <c r="C1730" s="1" t="s">
        <v>1297</v>
      </c>
      <c r="D1730" s="1">
        <v>352701053856750</v>
      </c>
      <c r="G1730" s="1" t="s">
        <v>861</v>
      </c>
      <c r="I1730" s="1" t="s">
        <v>30867</v>
      </c>
      <c r="J1730" s="1" t="s">
        <v>30938</v>
      </c>
      <c r="N1730" s="1">
        <v>250000</v>
      </c>
      <c r="O1730" s="1" t="s">
        <v>30938</v>
      </c>
      <c r="P1730" s="1" t="s">
        <v>30939</v>
      </c>
      <c r="Q1730" s="1" t="s">
        <v>30938</v>
      </c>
      <c r="S1730" s="1" t="s">
        <v>30939</v>
      </c>
      <c r="W1730" s="1" t="s">
        <v>30938</v>
      </c>
      <c r="X1730" s="1" t="s">
        <v>30939</v>
      </c>
      <c r="AB1730" s="1" t="s">
        <v>30939</v>
      </c>
      <c r="AH1730" s="1" t="s">
        <v>30939</v>
      </c>
      <c r="AN1730" s="1" t="s">
        <v>30939</v>
      </c>
      <c r="AV1730" s="1" t="s">
        <v>30939</v>
      </c>
      <c r="AX1730" s="1" t="s">
        <v>30939</v>
      </c>
      <c r="AZ1730" s="1" t="s">
        <v>30939</v>
      </c>
      <c r="BB1730" s="1" t="s">
        <v>30939</v>
      </c>
      <c r="BE1730" s="1" t="s">
        <v>30939</v>
      </c>
      <c r="BG1730" s="1" t="s">
        <v>30939</v>
      </c>
      <c r="BK1730" s="1">
        <v>2000000</v>
      </c>
      <c r="BL1730" s="1" t="s">
        <v>30938</v>
      </c>
      <c r="BR1730" s="1" t="s">
        <v>30938</v>
      </c>
      <c r="BS1730" s="1" t="s">
        <v>30938</v>
      </c>
      <c r="BV1730" s="1" t="s">
        <v>862</v>
      </c>
    </row>
    <row r="1731" spans="1:74">
      <c r="A1731" s="1" t="s">
        <v>863</v>
      </c>
      <c r="B1731" s="1" t="s">
        <v>864</v>
      </c>
      <c r="C1731" s="1" t="s">
        <v>1297</v>
      </c>
      <c r="D1731" s="1">
        <v>352701053856750</v>
      </c>
      <c r="G1731" s="1" t="s">
        <v>865</v>
      </c>
      <c r="I1731" s="1" t="s">
        <v>30867</v>
      </c>
      <c r="J1731" s="1" t="s">
        <v>30938</v>
      </c>
      <c r="N1731" s="1">
        <v>250000</v>
      </c>
      <c r="O1731" s="1" t="s">
        <v>30938</v>
      </c>
      <c r="P1731" s="1" t="s">
        <v>30939</v>
      </c>
      <c r="Q1731" s="1" t="s">
        <v>30938</v>
      </c>
      <c r="S1731" s="1" t="s">
        <v>30939</v>
      </c>
      <c r="W1731" s="1" t="s">
        <v>30938</v>
      </c>
      <c r="X1731" s="1" t="s">
        <v>30939</v>
      </c>
      <c r="AB1731" s="1" t="s">
        <v>30939</v>
      </c>
      <c r="AH1731" s="1" t="s">
        <v>30939</v>
      </c>
      <c r="AN1731" s="1" t="s">
        <v>30939</v>
      </c>
      <c r="AV1731" s="1" t="s">
        <v>30939</v>
      </c>
      <c r="AX1731" s="1" t="s">
        <v>30939</v>
      </c>
      <c r="AZ1731" s="1" t="s">
        <v>30939</v>
      </c>
      <c r="BB1731" s="1" t="s">
        <v>30939</v>
      </c>
      <c r="BE1731" s="1" t="s">
        <v>30939</v>
      </c>
      <c r="BG1731" s="1" t="s">
        <v>30939</v>
      </c>
      <c r="BK1731" s="1">
        <v>1750000</v>
      </c>
      <c r="BL1731" s="1" t="s">
        <v>30938</v>
      </c>
      <c r="BR1731" s="1" t="s">
        <v>30938</v>
      </c>
      <c r="BS1731" s="1" t="s">
        <v>30938</v>
      </c>
      <c r="BV1731" s="1" t="s">
        <v>866</v>
      </c>
    </row>
    <row r="1732" spans="1:74">
      <c r="A1732" s="1" t="s">
        <v>867</v>
      </c>
      <c r="B1732" s="1" t="s">
        <v>868</v>
      </c>
      <c r="C1732" s="1" t="s">
        <v>1297</v>
      </c>
      <c r="D1732" s="1">
        <v>352701053856750</v>
      </c>
      <c r="G1732" s="1" t="s">
        <v>869</v>
      </c>
      <c r="I1732" s="1" t="s">
        <v>30867</v>
      </c>
      <c r="J1732" s="1" t="s">
        <v>30938</v>
      </c>
      <c r="N1732" s="1">
        <v>250000</v>
      </c>
      <c r="O1732" s="1" t="s">
        <v>30938</v>
      </c>
      <c r="P1732" s="1" t="s">
        <v>30939</v>
      </c>
      <c r="Q1732" s="1" t="s">
        <v>30938</v>
      </c>
      <c r="S1732" s="1" t="s">
        <v>30939</v>
      </c>
      <c r="W1732" s="1" t="s">
        <v>30938</v>
      </c>
      <c r="X1732" s="1" t="s">
        <v>30939</v>
      </c>
      <c r="AB1732" s="1" t="s">
        <v>30939</v>
      </c>
      <c r="AH1732" s="1" t="s">
        <v>30939</v>
      </c>
      <c r="AN1732" s="1" t="s">
        <v>30939</v>
      </c>
      <c r="AV1732" s="1" t="s">
        <v>30939</v>
      </c>
      <c r="AX1732" s="1" t="s">
        <v>30939</v>
      </c>
      <c r="AZ1732" s="1" t="s">
        <v>30939</v>
      </c>
      <c r="BB1732" s="1" t="s">
        <v>30939</v>
      </c>
      <c r="BE1732" s="1" t="s">
        <v>30939</v>
      </c>
      <c r="BG1732" s="1" t="s">
        <v>30939</v>
      </c>
      <c r="BK1732" s="1">
        <v>2000000</v>
      </c>
      <c r="BL1732" s="1" t="s">
        <v>30938</v>
      </c>
      <c r="BR1732" s="1" t="s">
        <v>30938</v>
      </c>
      <c r="BS1732" s="1" t="s">
        <v>30938</v>
      </c>
      <c r="BV1732" s="1" t="s">
        <v>870</v>
      </c>
    </row>
    <row r="1733" spans="1:74">
      <c r="A1733" s="1" t="s">
        <v>871</v>
      </c>
      <c r="B1733" s="1" t="s">
        <v>872</v>
      </c>
      <c r="C1733" s="1" t="s">
        <v>1297</v>
      </c>
      <c r="D1733" s="1">
        <v>357095051136975</v>
      </c>
      <c r="G1733" s="1" t="s">
        <v>873</v>
      </c>
      <c r="I1733" s="1" t="s">
        <v>30867</v>
      </c>
      <c r="J1733" s="1" t="s">
        <v>30938</v>
      </c>
      <c r="N1733" s="1">
        <v>250000</v>
      </c>
      <c r="O1733" s="1" t="s">
        <v>30938</v>
      </c>
      <c r="P1733" s="1" t="s">
        <v>30939</v>
      </c>
      <c r="Q1733" s="1" t="s">
        <v>30938</v>
      </c>
      <c r="S1733" s="1" t="s">
        <v>30939</v>
      </c>
      <c r="W1733" s="1" t="s">
        <v>30938</v>
      </c>
      <c r="X1733" s="1" t="s">
        <v>30939</v>
      </c>
      <c r="AB1733" s="1" t="s">
        <v>30939</v>
      </c>
      <c r="AH1733" s="1" t="s">
        <v>30939</v>
      </c>
      <c r="AN1733" s="1" t="s">
        <v>30939</v>
      </c>
      <c r="AV1733" s="1" t="s">
        <v>30939</v>
      </c>
      <c r="AX1733" s="1" t="s">
        <v>30939</v>
      </c>
      <c r="AZ1733" s="1" t="s">
        <v>30939</v>
      </c>
      <c r="BB1733" s="1" t="s">
        <v>30939</v>
      </c>
      <c r="BE1733" s="1" t="s">
        <v>30939</v>
      </c>
      <c r="BG1733" s="1" t="s">
        <v>30939</v>
      </c>
      <c r="BK1733" s="1">
        <v>2000000</v>
      </c>
      <c r="BL1733" s="1" t="s">
        <v>30938</v>
      </c>
      <c r="BR1733" s="1" t="s">
        <v>30938</v>
      </c>
      <c r="BS1733" s="1" t="s">
        <v>30938</v>
      </c>
      <c r="BV1733" s="1" t="s">
        <v>874</v>
      </c>
    </row>
    <row r="1734" spans="1:74">
      <c r="A1734" s="1" t="s">
        <v>875</v>
      </c>
      <c r="B1734" s="1" t="s">
        <v>876</v>
      </c>
      <c r="C1734" s="1" t="s">
        <v>1297</v>
      </c>
      <c r="D1734" s="1">
        <v>357095051136975</v>
      </c>
      <c r="G1734" s="1" t="s">
        <v>877</v>
      </c>
      <c r="I1734" s="1" t="s">
        <v>30867</v>
      </c>
      <c r="J1734" s="1" t="s">
        <v>30938</v>
      </c>
      <c r="N1734" s="1">
        <v>250000</v>
      </c>
      <c r="O1734" s="1" t="s">
        <v>30938</v>
      </c>
      <c r="P1734" s="1" t="s">
        <v>30939</v>
      </c>
      <c r="Q1734" s="1" t="s">
        <v>30938</v>
      </c>
      <c r="S1734" s="1" t="s">
        <v>30939</v>
      </c>
      <c r="W1734" s="1" t="s">
        <v>30938</v>
      </c>
      <c r="X1734" s="1" t="s">
        <v>30939</v>
      </c>
      <c r="AB1734" s="1" t="s">
        <v>30939</v>
      </c>
      <c r="AH1734" s="1" t="s">
        <v>30939</v>
      </c>
      <c r="AN1734" s="1" t="s">
        <v>30939</v>
      </c>
      <c r="AV1734" s="1" t="s">
        <v>30939</v>
      </c>
      <c r="AX1734" s="1" t="s">
        <v>30939</v>
      </c>
      <c r="AZ1734" s="1" t="s">
        <v>30939</v>
      </c>
      <c r="BB1734" s="1" t="s">
        <v>30939</v>
      </c>
      <c r="BE1734" s="1" t="s">
        <v>30939</v>
      </c>
      <c r="BG1734" s="1" t="s">
        <v>30939</v>
      </c>
      <c r="BK1734" s="1">
        <v>2000000</v>
      </c>
      <c r="BL1734" s="1" t="s">
        <v>30938</v>
      </c>
      <c r="BR1734" s="1" t="s">
        <v>30938</v>
      </c>
      <c r="BS1734" s="1" t="s">
        <v>30938</v>
      </c>
      <c r="BV1734" s="1" t="s">
        <v>878</v>
      </c>
    </row>
    <row r="1735" spans="1:74">
      <c r="A1735" s="1" t="s">
        <v>879</v>
      </c>
      <c r="B1735" s="1" t="s">
        <v>880</v>
      </c>
      <c r="C1735" s="1" t="s">
        <v>1297</v>
      </c>
      <c r="D1735" s="1">
        <v>357095051136975</v>
      </c>
      <c r="G1735" s="1" t="s">
        <v>881</v>
      </c>
      <c r="I1735" s="1" t="s">
        <v>30867</v>
      </c>
      <c r="J1735" s="1" t="s">
        <v>30938</v>
      </c>
      <c r="N1735" s="1">
        <v>250000</v>
      </c>
      <c r="O1735" s="1" t="s">
        <v>30938</v>
      </c>
      <c r="P1735" s="1" t="s">
        <v>30939</v>
      </c>
      <c r="Q1735" s="1" t="s">
        <v>30938</v>
      </c>
      <c r="S1735" s="1" t="s">
        <v>30939</v>
      </c>
      <c r="W1735" s="1" t="s">
        <v>30938</v>
      </c>
      <c r="X1735" s="1" t="s">
        <v>30939</v>
      </c>
      <c r="AB1735" s="1" t="s">
        <v>30939</v>
      </c>
      <c r="AH1735" s="1" t="s">
        <v>30939</v>
      </c>
      <c r="AN1735" s="1" t="s">
        <v>30939</v>
      </c>
      <c r="AV1735" s="1" t="s">
        <v>30939</v>
      </c>
      <c r="AX1735" s="1" t="s">
        <v>30939</v>
      </c>
      <c r="AZ1735" s="1" t="s">
        <v>30939</v>
      </c>
      <c r="BB1735" s="1" t="s">
        <v>30939</v>
      </c>
      <c r="BE1735" s="1" t="s">
        <v>30939</v>
      </c>
      <c r="BG1735" s="1" t="s">
        <v>30939</v>
      </c>
      <c r="BK1735" s="1">
        <v>1750000</v>
      </c>
      <c r="BL1735" s="1" t="s">
        <v>30938</v>
      </c>
      <c r="BR1735" s="1" t="s">
        <v>30938</v>
      </c>
      <c r="BS1735" s="1" t="s">
        <v>30938</v>
      </c>
      <c r="BV1735" s="1" t="s">
        <v>882</v>
      </c>
    </row>
    <row r="1736" spans="1:74">
      <c r="A1736" s="1" t="s">
        <v>883</v>
      </c>
      <c r="B1736" s="1" t="s">
        <v>884</v>
      </c>
      <c r="C1736" s="1" t="s">
        <v>1297</v>
      </c>
      <c r="D1736" s="1">
        <v>357095051136975</v>
      </c>
      <c r="G1736" s="1" t="s">
        <v>885</v>
      </c>
      <c r="I1736" s="1" t="s">
        <v>30867</v>
      </c>
      <c r="J1736" s="1" t="s">
        <v>30938</v>
      </c>
      <c r="N1736" s="1">
        <v>250000</v>
      </c>
      <c r="O1736" s="1" t="s">
        <v>30938</v>
      </c>
      <c r="P1736" s="1" t="s">
        <v>30939</v>
      </c>
      <c r="Q1736" s="1" t="s">
        <v>30938</v>
      </c>
      <c r="S1736" s="1" t="s">
        <v>30939</v>
      </c>
      <c r="W1736" s="1" t="s">
        <v>30938</v>
      </c>
      <c r="X1736" s="1" t="s">
        <v>30939</v>
      </c>
      <c r="AB1736" s="1" t="s">
        <v>30939</v>
      </c>
      <c r="AH1736" s="1" t="s">
        <v>30939</v>
      </c>
      <c r="AN1736" s="1" t="s">
        <v>30939</v>
      </c>
      <c r="AV1736" s="1" t="s">
        <v>30939</v>
      </c>
      <c r="AX1736" s="1" t="s">
        <v>30939</v>
      </c>
      <c r="AZ1736" s="1" t="s">
        <v>30939</v>
      </c>
      <c r="BB1736" s="1" t="s">
        <v>30939</v>
      </c>
      <c r="BE1736" s="1" t="s">
        <v>30939</v>
      </c>
      <c r="BG1736" s="1" t="s">
        <v>30939</v>
      </c>
      <c r="BK1736" s="1">
        <v>2000000</v>
      </c>
      <c r="BL1736" s="1" t="s">
        <v>30938</v>
      </c>
      <c r="BR1736" s="1" t="s">
        <v>30938</v>
      </c>
      <c r="BS1736" s="1" t="s">
        <v>30938</v>
      </c>
      <c r="BV1736" s="1" t="s">
        <v>886</v>
      </c>
    </row>
    <row r="1737" spans="1:74">
      <c r="A1737" s="1" t="s">
        <v>887</v>
      </c>
      <c r="B1737" s="1" t="s">
        <v>888</v>
      </c>
      <c r="C1737" s="1" t="s">
        <v>1297</v>
      </c>
      <c r="D1737" s="1">
        <v>357095051136975</v>
      </c>
      <c r="G1737" s="1" t="s">
        <v>889</v>
      </c>
      <c r="I1737" s="1" t="s">
        <v>30867</v>
      </c>
      <c r="J1737" s="1" t="s">
        <v>30938</v>
      </c>
      <c r="N1737" s="1">
        <v>250000</v>
      </c>
      <c r="O1737" s="1" t="s">
        <v>30938</v>
      </c>
      <c r="P1737" s="1" t="s">
        <v>30939</v>
      </c>
      <c r="Q1737" s="1" t="s">
        <v>30938</v>
      </c>
      <c r="S1737" s="1" t="s">
        <v>30939</v>
      </c>
      <c r="W1737" s="1" t="s">
        <v>30938</v>
      </c>
      <c r="X1737" s="1" t="s">
        <v>30939</v>
      </c>
      <c r="AB1737" s="1" t="s">
        <v>30939</v>
      </c>
      <c r="AH1737" s="1" t="s">
        <v>30939</v>
      </c>
      <c r="AN1737" s="1" t="s">
        <v>30939</v>
      </c>
      <c r="AV1737" s="1" t="s">
        <v>30939</v>
      </c>
      <c r="AX1737" s="1" t="s">
        <v>30939</v>
      </c>
      <c r="AZ1737" s="1" t="s">
        <v>30939</v>
      </c>
      <c r="BB1737" s="1" t="s">
        <v>30939</v>
      </c>
      <c r="BE1737" s="1" t="s">
        <v>30939</v>
      </c>
      <c r="BG1737" s="1" t="s">
        <v>30939</v>
      </c>
      <c r="BK1737" s="1">
        <v>2000000</v>
      </c>
      <c r="BL1737" s="1" t="s">
        <v>30938</v>
      </c>
      <c r="BR1737" s="1" t="s">
        <v>30938</v>
      </c>
      <c r="BS1737" s="1" t="s">
        <v>30938</v>
      </c>
      <c r="BV1737" s="1" t="s">
        <v>890</v>
      </c>
    </row>
    <row r="1738" spans="1:74">
      <c r="A1738" s="1" t="s">
        <v>891</v>
      </c>
      <c r="B1738" s="1" t="s">
        <v>892</v>
      </c>
      <c r="C1738" s="1" t="s">
        <v>1297</v>
      </c>
      <c r="D1738" s="1">
        <v>357095051136975</v>
      </c>
      <c r="G1738" s="1" t="s">
        <v>893</v>
      </c>
      <c r="I1738" s="1" t="s">
        <v>29390</v>
      </c>
      <c r="J1738" s="1" t="s">
        <v>30938</v>
      </c>
      <c r="N1738" s="1">
        <v>250000</v>
      </c>
      <c r="O1738" s="1" t="s">
        <v>30939</v>
      </c>
      <c r="P1738" s="1" t="s">
        <v>30939</v>
      </c>
      <c r="W1738" s="1" t="s">
        <v>30938</v>
      </c>
      <c r="AB1738" s="1" t="s">
        <v>30939</v>
      </c>
      <c r="AH1738" s="1" t="s">
        <v>30939</v>
      </c>
      <c r="AN1738" s="1" t="s">
        <v>30939</v>
      </c>
      <c r="AV1738" s="1" t="s">
        <v>30939</v>
      </c>
      <c r="AX1738" s="1" t="s">
        <v>30939</v>
      </c>
      <c r="AZ1738" s="1" t="s">
        <v>30939</v>
      </c>
      <c r="BB1738" s="1" t="s">
        <v>30939</v>
      </c>
      <c r="BE1738" s="1" t="s">
        <v>30939</v>
      </c>
      <c r="BG1738" s="1" t="s">
        <v>30939</v>
      </c>
      <c r="BK1738" s="1">
        <v>2000000</v>
      </c>
      <c r="BL1738" s="1" t="s">
        <v>30938</v>
      </c>
      <c r="BR1738" s="1" t="s">
        <v>30938</v>
      </c>
      <c r="BS1738" s="1" t="s">
        <v>30938</v>
      </c>
      <c r="BV1738" s="1" t="s">
        <v>894</v>
      </c>
    </row>
    <row r="1739" spans="1:74">
      <c r="A1739" s="1" t="s">
        <v>895</v>
      </c>
      <c r="B1739" s="1" t="s">
        <v>896</v>
      </c>
      <c r="C1739" s="1" t="s">
        <v>1297</v>
      </c>
      <c r="D1739" s="1">
        <v>357095051136975</v>
      </c>
      <c r="G1739" s="1" t="s">
        <v>897</v>
      </c>
      <c r="I1739" s="1" t="s">
        <v>30867</v>
      </c>
      <c r="J1739" s="1" t="s">
        <v>30938</v>
      </c>
      <c r="N1739" s="1">
        <v>250000</v>
      </c>
      <c r="O1739" s="1" t="s">
        <v>30938</v>
      </c>
      <c r="P1739" s="1" t="s">
        <v>30939</v>
      </c>
      <c r="Q1739" s="1" t="s">
        <v>30938</v>
      </c>
      <c r="S1739" s="1" t="s">
        <v>30939</v>
      </c>
      <c r="W1739" s="1" t="s">
        <v>30938</v>
      </c>
      <c r="X1739" s="1" t="s">
        <v>30939</v>
      </c>
      <c r="AB1739" s="1" t="s">
        <v>30939</v>
      </c>
      <c r="AH1739" s="1" t="s">
        <v>30939</v>
      </c>
      <c r="AN1739" s="1" t="s">
        <v>30939</v>
      </c>
      <c r="AV1739" s="1" t="s">
        <v>30939</v>
      </c>
      <c r="AX1739" s="1" t="s">
        <v>30939</v>
      </c>
      <c r="AZ1739" s="1" t="s">
        <v>30939</v>
      </c>
      <c r="BB1739" s="1" t="s">
        <v>30939</v>
      </c>
      <c r="BE1739" s="1" t="s">
        <v>30939</v>
      </c>
      <c r="BG1739" s="1" t="s">
        <v>30939</v>
      </c>
      <c r="BK1739" s="1">
        <v>2000000</v>
      </c>
      <c r="BL1739" s="1" t="s">
        <v>30938</v>
      </c>
      <c r="BR1739" s="1" t="s">
        <v>30938</v>
      </c>
      <c r="BS1739" s="1" t="s">
        <v>30938</v>
      </c>
      <c r="BV1739" s="1" t="s">
        <v>898</v>
      </c>
    </row>
    <row r="1740" spans="1:74">
      <c r="A1740" s="1" t="s">
        <v>899</v>
      </c>
      <c r="B1740" s="1" t="s">
        <v>900</v>
      </c>
      <c r="C1740" s="1" t="s">
        <v>1297</v>
      </c>
      <c r="D1740" s="1">
        <v>357095051136975</v>
      </c>
      <c r="G1740" s="1" t="s">
        <v>901</v>
      </c>
      <c r="I1740" s="1" t="s">
        <v>30867</v>
      </c>
      <c r="J1740" s="1" t="s">
        <v>30938</v>
      </c>
      <c r="N1740" s="1">
        <v>250000</v>
      </c>
      <c r="O1740" s="1" t="s">
        <v>30938</v>
      </c>
      <c r="P1740" s="1" t="s">
        <v>30939</v>
      </c>
      <c r="Q1740" s="1" t="s">
        <v>30938</v>
      </c>
      <c r="S1740" s="1" t="s">
        <v>30939</v>
      </c>
      <c r="W1740" s="1" t="s">
        <v>30938</v>
      </c>
      <c r="X1740" s="1" t="s">
        <v>30939</v>
      </c>
      <c r="AB1740" s="1" t="s">
        <v>30939</v>
      </c>
      <c r="AH1740" s="1" t="s">
        <v>30939</v>
      </c>
      <c r="AN1740" s="1" t="s">
        <v>30939</v>
      </c>
      <c r="AV1740" s="1" t="s">
        <v>30939</v>
      </c>
      <c r="AX1740" s="1" t="s">
        <v>30939</v>
      </c>
      <c r="AZ1740" s="1" t="s">
        <v>30939</v>
      </c>
      <c r="BB1740" s="1" t="s">
        <v>30939</v>
      </c>
      <c r="BE1740" s="1" t="s">
        <v>30939</v>
      </c>
      <c r="BG1740" s="1" t="s">
        <v>30939</v>
      </c>
      <c r="BK1740" s="1">
        <v>2000000</v>
      </c>
      <c r="BL1740" s="1" t="s">
        <v>30938</v>
      </c>
      <c r="BR1740" s="1" t="s">
        <v>30938</v>
      </c>
      <c r="BS1740" s="1" t="s">
        <v>30938</v>
      </c>
      <c r="BV1740" s="1" t="s">
        <v>902</v>
      </c>
    </row>
    <row r="1741" spans="1:74">
      <c r="A1741" s="1" t="s">
        <v>903</v>
      </c>
      <c r="B1741" s="1" t="s">
        <v>904</v>
      </c>
      <c r="C1741" s="1" t="s">
        <v>1297</v>
      </c>
      <c r="D1741" s="1">
        <v>357095051136975</v>
      </c>
      <c r="G1741" s="1" t="s">
        <v>905</v>
      </c>
      <c r="I1741" s="1" t="s">
        <v>30867</v>
      </c>
      <c r="J1741" s="1" t="s">
        <v>30938</v>
      </c>
      <c r="N1741" s="1">
        <v>250000</v>
      </c>
      <c r="O1741" s="1" t="s">
        <v>30938</v>
      </c>
      <c r="P1741" s="1" t="s">
        <v>30939</v>
      </c>
      <c r="Q1741" s="1" t="s">
        <v>30938</v>
      </c>
      <c r="S1741" s="1" t="s">
        <v>30939</v>
      </c>
      <c r="W1741" s="1" t="s">
        <v>30938</v>
      </c>
      <c r="X1741" s="1" t="s">
        <v>30939</v>
      </c>
      <c r="AB1741" s="1" t="s">
        <v>30939</v>
      </c>
      <c r="AH1741" s="1" t="s">
        <v>30939</v>
      </c>
      <c r="AN1741" s="1" t="s">
        <v>30939</v>
      </c>
      <c r="AV1741" s="1" t="s">
        <v>30939</v>
      </c>
      <c r="AX1741" s="1" t="s">
        <v>30939</v>
      </c>
      <c r="AZ1741" s="1" t="s">
        <v>30939</v>
      </c>
      <c r="BB1741" s="1" t="s">
        <v>30939</v>
      </c>
      <c r="BE1741" s="1" t="s">
        <v>30939</v>
      </c>
      <c r="BG1741" s="1" t="s">
        <v>30939</v>
      </c>
      <c r="BK1741" s="1">
        <v>2000000</v>
      </c>
      <c r="BL1741" s="1" t="s">
        <v>30938</v>
      </c>
      <c r="BR1741" s="1" t="s">
        <v>30938</v>
      </c>
      <c r="BS1741" s="1" t="s">
        <v>30938</v>
      </c>
      <c r="BV1741" s="1" t="s">
        <v>906</v>
      </c>
    </row>
    <row r="1742" spans="1:74">
      <c r="A1742" s="1" t="s">
        <v>907</v>
      </c>
      <c r="B1742" s="1" t="s">
        <v>908</v>
      </c>
      <c r="C1742" s="1" t="s">
        <v>1297</v>
      </c>
      <c r="D1742" s="1">
        <v>352701053825029</v>
      </c>
      <c r="G1742" s="1" t="s">
        <v>909</v>
      </c>
      <c r="I1742" s="1" t="s">
        <v>30867</v>
      </c>
      <c r="J1742" s="1" t="s">
        <v>30938</v>
      </c>
      <c r="N1742" s="1">
        <v>250000</v>
      </c>
      <c r="O1742" s="1" t="s">
        <v>30938</v>
      </c>
      <c r="P1742" s="1" t="s">
        <v>30939</v>
      </c>
      <c r="Q1742" s="1" t="s">
        <v>30938</v>
      </c>
      <c r="S1742" s="1" t="s">
        <v>30939</v>
      </c>
      <c r="W1742" s="1" t="s">
        <v>30938</v>
      </c>
      <c r="X1742" s="1" t="s">
        <v>30939</v>
      </c>
      <c r="AB1742" s="1" t="s">
        <v>30939</v>
      </c>
      <c r="AH1742" s="1" t="s">
        <v>30939</v>
      </c>
      <c r="AN1742" s="1" t="s">
        <v>30939</v>
      </c>
      <c r="AV1742" s="1" t="s">
        <v>30939</v>
      </c>
      <c r="AX1742" s="1" t="s">
        <v>30939</v>
      </c>
      <c r="AZ1742" s="1" t="s">
        <v>30939</v>
      </c>
      <c r="BB1742" s="1" t="s">
        <v>30939</v>
      </c>
      <c r="BE1742" s="1" t="s">
        <v>30939</v>
      </c>
      <c r="BG1742" s="1" t="s">
        <v>30939</v>
      </c>
      <c r="BK1742" s="1">
        <v>2000000</v>
      </c>
      <c r="BL1742" s="1" t="s">
        <v>30938</v>
      </c>
      <c r="BR1742" s="1" t="s">
        <v>30938</v>
      </c>
      <c r="BS1742" s="1" t="s">
        <v>30938</v>
      </c>
      <c r="BV1742" s="1" t="s">
        <v>910</v>
      </c>
    </row>
    <row r="1743" spans="1:74">
      <c r="A1743" s="1" t="s">
        <v>911</v>
      </c>
      <c r="B1743" s="1" t="s">
        <v>912</v>
      </c>
      <c r="C1743" s="1" t="s">
        <v>1297</v>
      </c>
      <c r="D1743" s="1">
        <v>352701053825029</v>
      </c>
      <c r="G1743" s="1" t="s">
        <v>913</v>
      </c>
      <c r="I1743" s="1" t="s">
        <v>30867</v>
      </c>
      <c r="J1743" s="1" t="s">
        <v>30938</v>
      </c>
      <c r="N1743" s="1">
        <v>250000</v>
      </c>
      <c r="O1743" s="1" t="s">
        <v>30939</v>
      </c>
      <c r="P1743" s="1" t="s">
        <v>30939</v>
      </c>
      <c r="W1743" s="1" t="s">
        <v>30938</v>
      </c>
      <c r="AB1743" s="1" t="s">
        <v>30939</v>
      </c>
      <c r="AH1743" s="1" t="s">
        <v>30939</v>
      </c>
      <c r="AN1743" s="1" t="s">
        <v>30939</v>
      </c>
      <c r="AV1743" s="1" t="s">
        <v>30939</v>
      </c>
      <c r="AX1743" s="1" t="s">
        <v>30939</v>
      </c>
      <c r="AZ1743" s="1" t="s">
        <v>30939</v>
      </c>
      <c r="BB1743" s="1" t="s">
        <v>30939</v>
      </c>
      <c r="BE1743" s="1" t="s">
        <v>30939</v>
      </c>
      <c r="BG1743" s="1" t="s">
        <v>30939</v>
      </c>
      <c r="BK1743" s="1">
        <v>2000000</v>
      </c>
      <c r="BL1743" s="1" t="s">
        <v>30938</v>
      </c>
      <c r="BR1743" s="1" t="s">
        <v>30938</v>
      </c>
      <c r="BS1743" s="1" t="s">
        <v>30938</v>
      </c>
      <c r="BV1743" s="1" t="s">
        <v>914</v>
      </c>
    </row>
    <row r="1744" spans="1:74">
      <c r="A1744" s="1" t="s">
        <v>915</v>
      </c>
      <c r="B1744" s="1" t="s">
        <v>916</v>
      </c>
      <c r="C1744" s="1" t="s">
        <v>1297</v>
      </c>
      <c r="D1744" s="1">
        <v>352701053825029</v>
      </c>
      <c r="G1744" s="1" t="s">
        <v>917</v>
      </c>
      <c r="I1744" s="1" t="s">
        <v>30867</v>
      </c>
      <c r="J1744" s="1" t="s">
        <v>30938</v>
      </c>
      <c r="N1744" s="1">
        <v>250000</v>
      </c>
      <c r="O1744" s="1" t="s">
        <v>30938</v>
      </c>
      <c r="P1744" s="1" t="s">
        <v>30939</v>
      </c>
      <c r="Q1744" s="1" t="s">
        <v>30938</v>
      </c>
      <c r="S1744" s="1" t="s">
        <v>30939</v>
      </c>
      <c r="W1744" s="1" t="s">
        <v>30938</v>
      </c>
      <c r="X1744" s="1" t="s">
        <v>30939</v>
      </c>
      <c r="AB1744" s="1" t="s">
        <v>30939</v>
      </c>
      <c r="AH1744" s="1" t="s">
        <v>30939</v>
      </c>
      <c r="AN1744" s="1" t="s">
        <v>30939</v>
      </c>
      <c r="AV1744" s="1" t="s">
        <v>30939</v>
      </c>
      <c r="AX1744" s="1" t="s">
        <v>30939</v>
      </c>
      <c r="AZ1744" s="1" t="s">
        <v>30939</v>
      </c>
      <c r="BB1744" s="1" t="s">
        <v>30939</v>
      </c>
      <c r="BE1744" s="1" t="s">
        <v>30939</v>
      </c>
      <c r="BG1744" s="1" t="s">
        <v>30939</v>
      </c>
      <c r="BK1744" s="1">
        <v>2000000</v>
      </c>
      <c r="BL1744" s="1" t="s">
        <v>30938</v>
      </c>
      <c r="BR1744" s="1" t="s">
        <v>30938</v>
      </c>
      <c r="BS1744" s="1" t="s">
        <v>30938</v>
      </c>
      <c r="BV1744" s="1" t="s">
        <v>801</v>
      </c>
    </row>
    <row r="1745" spans="1:74">
      <c r="A1745" s="1" t="s">
        <v>802</v>
      </c>
      <c r="B1745" s="1" t="s">
        <v>803</v>
      </c>
      <c r="C1745" s="1" t="s">
        <v>1297</v>
      </c>
      <c r="D1745" s="1">
        <v>357095051136975</v>
      </c>
      <c r="G1745" s="1" t="s">
        <v>804</v>
      </c>
      <c r="I1745" s="1" t="s">
        <v>30867</v>
      </c>
      <c r="J1745" s="1" t="s">
        <v>30938</v>
      </c>
      <c r="N1745" s="1">
        <v>250000</v>
      </c>
      <c r="O1745" s="1" t="s">
        <v>30938</v>
      </c>
      <c r="P1745" s="1" t="s">
        <v>30939</v>
      </c>
      <c r="Q1745" s="1" t="s">
        <v>30938</v>
      </c>
      <c r="S1745" s="1" t="s">
        <v>30939</v>
      </c>
      <c r="W1745" s="1" t="s">
        <v>30938</v>
      </c>
      <c r="X1745" s="1" t="s">
        <v>30939</v>
      </c>
      <c r="AB1745" s="1" t="s">
        <v>30939</v>
      </c>
      <c r="AH1745" s="1" t="s">
        <v>30939</v>
      </c>
      <c r="AN1745" s="1" t="s">
        <v>30939</v>
      </c>
      <c r="AV1745" s="1" t="s">
        <v>30939</v>
      </c>
      <c r="AX1745" s="1" t="s">
        <v>30939</v>
      </c>
      <c r="AZ1745" s="1" t="s">
        <v>30939</v>
      </c>
      <c r="BB1745" s="1" t="s">
        <v>30939</v>
      </c>
      <c r="BE1745" s="1" t="s">
        <v>30939</v>
      </c>
      <c r="BG1745" s="1" t="s">
        <v>30939</v>
      </c>
      <c r="BK1745" s="1">
        <v>2000000</v>
      </c>
      <c r="BL1745" s="1" t="s">
        <v>30938</v>
      </c>
      <c r="BR1745" s="1" t="s">
        <v>30938</v>
      </c>
      <c r="BS1745" s="1" t="s">
        <v>30938</v>
      </c>
      <c r="BV1745" s="1" t="s">
        <v>805</v>
      </c>
    </row>
    <row r="1746" spans="1:74">
      <c r="A1746" s="1" t="s">
        <v>806</v>
      </c>
      <c r="B1746" s="1" t="s">
        <v>807</v>
      </c>
      <c r="C1746" s="1" t="s">
        <v>1297</v>
      </c>
      <c r="D1746" s="1">
        <v>352701053825029</v>
      </c>
      <c r="G1746" s="1" t="s">
        <v>808</v>
      </c>
      <c r="I1746" s="1" t="s">
        <v>30867</v>
      </c>
      <c r="J1746" s="1" t="s">
        <v>30938</v>
      </c>
      <c r="N1746" s="1">
        <v>250000</v>
      </c>
      <c r="O1746" s="1" t="s">
        <v>30938</v>
      </c>
      <c r="P1746" s="1" t="s">
        <v>30939</v>
      </c>
      <c r="Q1746" s="1" t="s">
        <v>30938</v>
      </c>
      <c r="S1746" s="1" t="s">
        <v>30939</v>
      </c>
      <c r="W1746" s="1" t="s">
        <v>30938</v>
      </c>
      <c r="X1746" s="1" t="s">
        <v>30939</v>
      </c>
      <c r="AB1746" s="1" t="s">
        <v>30939</v>
      </c>
      <c r="AH1746" s="1" t="s">
        <v>30939</v>
      </c>
      <c r="AN1746" s="1" t="s">
        <v>30939</v>
      </c>
      <c r="AV1746" s="1" t="s">
        <v>30939</v>
      </c>
      <c r="AX1746" s="1" t="s">
        <v>30939</v>
      </c>
      <c r="AZ1746" s="1" t="s">
        <v>30939</v>
      </c>
      <c r="BB1746" s="1" t="s">
        <v>30939</v>
      </c>
      <c r="BE1746" s="1" t="s">
        <v>30939</v>
      </c>
      <c r="BG1746" s="1" t="s">
        <v>30939</v>
      </c>
      <c r="BK1746" s="1">
        <v>2000000</v>
      </c>
      <c r="BL1746" s="1" t="s">
        <v>30938</v>
      </c>
      <c r="BR1746" s="1" t="s">
        <v>30938</v>
      </c>
      <c r="BS1746" s="1" t="s">
        <v>30938</v>
      </c>
      <c r="BV1746" s="1" t="s">
        <v>809</v>
      </c>
    </row>
    <row r="1747" spans="1:74">
      <c r="A1747" s="1" t="s">
        <v>810</v>
      </c>
      <c r="B1747" s="1" t="s">
        <v>811</v>
      </c>
      <c r="C1747" s="1" t="s">
        <v>1297</v>
      </c>
      <c r="D1747" s="1">
        <v>352701053825029</v>
      </c>
      <c r="G1747" s="1" t="s">
        <v>812</v>
      </c>
      <c r="I1747" s="1" t="s">
        <v>30867</v>
      </c>
      <c r="J1747" s="1" t="s">
        <v>30938</v>
      </c>
      <c r="N1747" s="1">
        <v>250000</v>
      </c>
      <c r="O1747" s="1" t="s">
        <v>30939</v>
      </c>
      <c r="P1747" s="1" t="s">
        <v>30939</v>
      </c>
      <c r="W1747" s="1" t="s">
        <v>30938</v>
      </c>
      <c r="AB1747" s="1" t="s">
        <v>30939</v>
      </c>
      <c r="AH1747" s="1" t="s">
        <v>30939</v>
      </c>
      <c r="AN1747" s="1" t="s">
        <v>30939</v>
      </c>
      <c r="AV1747" s="1" t="s">
        <v>30939</v>
      </c>
      <c r="AX1747" s="1" t="s">
        <v>30939</v>
      </c>
      <c r="AZ1747" s="1" t="s">
        <v>30939</v>
      </c>
      <c r="BB1747" s="1" t="s">
        <v>30939</v>
      </c>
      <c r="BE1747" s="1" t="s">
        <v>30939</v>
      </c>
      <c r="BG1747" s="1" t="s">
        <v>30939</v>
      </c>
      <c r="BK1747" s="1">
        <v>2000000</v>
      </c>
      <c r="BL1747" s="1" t="s">
        <v>30938</v>
      </c>
      <c r="BR1747" s="1" t="s">
        <v>30938</v>
      </c>
      <c r="BS1747" s="1" t="s">
        <v>30938</v>
      </c>
      <c r="BV1747" s="1" t="s">
        <v>813</v>
      </c>
    </row>
    <row r="1748" spans="1:74">
      <c r="A1748" s="1" t="s">
        <v>814</v>
      </c>
      <c r="B1748" s="1" t="s">
        <v>815</v>
      </c>
      <c r="C1748" s="1" t="s">
        <v>1297</v>
      </c>
      <c r="D1748" s="1">
        <v>357095051136975</v>
      </c>
      <c r="G1748" s="1" t="s">
        <v>816</v>
      </c>
      <c r="I1748" s="1" t="s">
        <v>30920</v>
      </c>
      <c r="J1748" s="1" t="s">
        <v>30938</v>
      </c>
      <c r="N1748" s="1">
        <v>250000</v>
      </c>
      <c r="O1748" s="1" t="s">
        <v>30938</v>
      </c>
      <c r="P1748" s="1" t="s">
        <v>30939</v>
      </c>
      <c r="Q1748" s="1" t="s">
        <v>30938</v>
      </c>
      <c r="S1748" s="1" t="s">
        <v>30939</v>
      </c>
      <c r="W1748" s="1" t="s">
        <v>30938</v>
      </c>
      <c r="X1748" s="1" t="s">
        <v>30939</v>
      </c>
      <c r="AB1748" s="1" t="s">
        <v>30939</v>
      </c>
      <c r="AH1748" s="1" t="s">
        <v>30939</v>
      </c>
      <c r="AN1748" s="1" t="s">
        <v>30939</v>
      </c>
      <c r="AV1748" s="1" t="s">
        <v>30939</v>
      </c>
      <c r="AX1748" s="1" t="s">
        <v>30939</v>
      </c>
      <c r="AZ1748" s="1" t="s">
        <v>30939</v>
      </c>
      <c r="BB1748" s="1" t="s">
        <v>30939</v>
      </c>
      <c r="BE1748" s="1" t="s">
        <v>30939</v>
      </c>
      <c r="BG1748" s="1" t="s">
        <v>30939</v>
      </c>
      <c r="BK1748" s="1">
        <v>2000000</v>
      </c>
      <c r="BL1748" s="1" t="s">
        <v>30938</v>
      </c>
      <c r="BR1748" s="1" t="s">
        <v>30938</v>
      </c>
      <c r="BS1748" s="1" t="s">
        <v>30938</v>
      </c>
      <c r="BV1748" s="1" t="s">
        <v>817</v>
      </c>
    </row>
    <row r="1749" spans="1:74">
      <c r="A1749" s="1" t="s">
        <v>818</v>
      </c>
      <c r="B1749" s="1" t="s">
        <v>819</v>
      </c>
      <c r="C1749" s="1" t="s">
        <v>1297</v>
      </c>
      <c r="D1749" s="1">
        <v>352701053825029</v>
      </c>
      <c r="G1749" s="1" t="s">
        <v>820</v>
      </c>
      <c r="I1749" s="1" t="s">
        <v>30867</v>
      </c>
      <c r="J1749" s="1" t="s">
        <v>30938</v>
      </c>
      <c r="N1749" s="1">
        <v>250000</v>
      </c>
      <c r="O1749" s="1" t="s">
        <v>30938</v>
      </c>
      <c r="P1749" s="1" t="s">
        <v>30939</v>
      </c>
      <c r="Q1749" s="1" t="s">
        <v>30938</v>
      </c>
      <c r="S1749" s="1" t="s">
        <v>30939</v>
      </c>
      <c r="W1749" s="1" t="s">
        <v>30938</v>
      </c>
      <c r="X1749" s="1" t="s">
        <v>30939</v>
      </c>
      <c r="AB1749" s="1" t="s">
        <v>30939</v>
      </c>
      <c r="AH1749" s="1" t="s">
        <v>30939</v>
      </c>
      <c r="AN1749" s="1" t="s">
        <v>30939</v>
      </c>
      <c r="AV1749" s="1" t="s">
        <v>30939</v>
      </c>
      <c r="AX1749" s="1" t="s">
        <v>30939</v>
      </c>
      <c r="AZ1749" s="1" t="s">
        <v>30939</v>
      </c>
      <c r="BB1749" s="1" t="s">
        <v>30939</v>
      </c>
      <c r="BE1749" s="1" t="s">
        <v>30939</v>
      </c>
      <c r="BG1749" s="1" t="s">
        <v>30939</v>
      </c>
      <c r="BK1749" s="1">
        <v>2000000</v>
      </c>
      <c r="BL1749" s="1" t="s">
        <v>30938</v>
      </c>
      <c r="BR1749" s="1" t="s">
        <v>30938</v>
      </c>
      <c r="BS1749" s="1" t="s">
        <v>30938</v>
      </c>
      <c r="BV1749" s="1" t="s">
        <v>821</v>
      </c>
    </row>
    <row r="1750" spans="1:74">
      <c r="A1750" s="1" t="s">
        <v>822</v>
      </c>
      <c r="B1750" s="1" t="s">
        <v>823</v>
      </c>
      <c r="C1750" s="1" t="s">
        <v>1297</v>
      </c>
      <c r="D1750" s="1">
        <v>352701053825029</v>
      </c>
      <c r="G1750" s="1" t="s">
        <v>824</v>
      </c>
      <c r="I1750" s="1" t="s">
        <v>30867</v>
      </c>
      <c r="J1750" s="1" t="s">
        <v>30938</v>
      </c>
      <c r="N1750" s="1">
        <v>250000</v>
      </c>
      <c r="O1750" s="1" t="s">
        <v>30938</v>
      </c>
      <c r="P1750" s="1" t="s">
        <v>30939</v>
      </c>
      <c r="Q1750" s="1" t="s">
        <v>30938</v>
      </c>
      <c r="S1750" s="1" t="s">
        <v>30939</v>
      </c>
      <c r="W1750" s="1" t="s">
        <v>30938</v>
      </c>
      <c r="X1750" s="1" t="s">
        <v>30939</v>
      </c>
      <c r="AB1750" s="1" t="s">
        <v>30939</v>
      </c>
      <c r="AH1750" s="1" t="s">
        <v>30939</v>
      </c>
      <c r="AN1750" s="1" t="s">
        <v>30939</v>
      </c>
      <c r="AV1750" s="1" t="s">
        <v>30939</v>
      </c>
      <c r="AX1750" s="1" t="s">
        <v>30939</v>
      </c>
      <c r="AZ1750" s="1" t="s">
        <v>30939</v>
      </c>
      <c r="BB1750" s="1" t="s">
        <v>30939</v>
      </c>
      <c r="BE1750" s="1" t="s">
        <v>30939</v>
      </c>
      <c r="BG1750" s="1" t="s">
        <v>30939</v>
      </c>
      <c r="BK1750" s="1">
        <v>250000</v>
      </c>
      <c r="BL1750" s="1" t="s">
        <v>30938</v>
      </c>
      <c r="BR1750" s="1" t="s">
        <v>30938</v>
      </c>
      <c r="BS1750" s="1" t="s">
        <v>30938</v>
      </c>
      <c r="BV1750" s="1" t="s">
        <v>825</v>
      </c>
    </row>
    <row r="1751" spans="1:74">
      <c r="A1751" s="1" t="s">
        <v>826</v>
      </c>
      <c r="B1751" s="1" t="s">
        <v>827</v>
      </c>
      <c r="C1751" s="1" t="s">
        <v>1297</v>
      </c>
      <c r="D1751" s="1">
        <v>357095051136975</v>
      </c>
      <c r="G1751" s="1" t="s">
        <v>828</v>
      </c>
      <c r="I1751" s="1" t="s">
        <v>30867</v>
      </c>
      <c r="J1751" s="1" t="s">
        <v>30938</v>
      </c>
      <c r="N1751" s="1">
        <v>250000</v>
      </c>
      <c r="O1751" s="1" t="s">
        <v>30938</v>
      </c>
      <c r="P1751" s="1" t="s">
        <v>30939</v>
      </c>
      <c r="Q1751" s="1" t="s">
        <v>30938</v>
      </c>
      <c r="S1751" s="1" t="s">
        <v>30939</v>
      </c>
      <c r="W1751" s="1" t="s">
        <v>30938</v>
      </c>
      <c r="X1751" s="1" t="s">
        <v>30939</v>
      </c>
      <c r="AB1751" s="1" t="s">
        <v>30939</v>
      </c>
      <c r="AH1751" s="1" t="s">
        <v>30939</v>
      </c>
      <c r="AN1751" s="1" t="s">
        <v>30939</v>
      </c>
      <c r="AV1751" s="1" t="s">
        <v>30939</v>
      </c>
      <c r="AX1751" s="1" t="s">
        <v>30939</v>
      </c>
      <c r="AZ1751" s="1" t="s">
        <v>30939</v>
      </c>
      <c r="BB1751" s="1" t="s">
        <v>30939</v>
      </c>
      <c r="BE1751" s="1" t="s">
        <v>30939</v>
      </c>
      <c r="BG1751" s="1" t="s">
        <v>30939</v>
      </c>
      <c r="BK1751" s="1">
        <v>1750000</v>
      </c>
      <c r="BL1751" s="1" t="s">
        <v>30938</v>
      </c>
      <c r="BR1751" s="1" t="s">
        <v>30938</v>
      </c>
      <c r="BS1751" s="1" t="s">
        <v>30938</v>
      </c>
      <c r="BV1751" s="1" t="s">
        <v>829</v>
      </c>
    </row>
    <row r="1752" spans="1:74">
      <c r="A1752" s="1" t="s">
        <v>830</v>
      </c>
      <c r="B1752" s="1" t="s">
        <v>831</v>
      </c>
      <c r="C1752" s="1" t="s">
        <v>1297</v>
      </c>
      <c r="D1752" s="1">
        <v>352701053825029</v>
      </c>
      <c r="G1752" s="1" t="s">
        <v>832</v>
      </c>
      <c r="I1752" s="1" t="s">
        <v>30867</v>
      </c>
      <c r="J1752" s="1" t="s">
        <v>30938</v>
      </c>
      <c r="N1752" s="1">
        <v>250000</v>
      </c>
      <c r="O1752" s="1" t="s">
        <v>30938</v>
      </c>
      <c r="P1752" s="1" t="s">
        <v>30939</v>
      </c>
      <c r="Q1752" s="1" t="s">
        <v>30938</v>
      </c>
      <c r="S1752" s="1" t="s">
        <v>30939</v>
      </c>
      <c r="W1752" s="1" t="s">
        <v>30938</v>
      </c>
      <c r="X1752" s="1" t="s">
        <v>30939</v>
      </c>
      <c r="AB1752" s="1" t="s">
        <v>30939</v>
      </c>
      <c r="AH1752" s="1" t="s">
        <v>30939</v>
      </c>
      <c r="AN1752" s="1" t="s">
        <v>30939</v>
      </c>
      <c r="AV1752" s="1" t="s">
        <v>30939</v>
      </c>
      <c r="AX1752" s="1" t="s">
        <v>30939</v>
      </c>
      <c r="AZ1752" s="1" t="s">
        <v>30939</v>
      </c>
      <c r="BB1752" s="1" t="s">
        <v>30939</v>
      </c>
      <c r="BE1752" s="1" t="s">
        <v>30939</v>
      </c>
      <c r="BG1752" s="1" t="s">
        <v>30939</v>
      </c>
      <c r="BK1752" s="1">
        <v>2000000</v>
      </c>
      <c r="BL1752" s="1" t="s">
        <v>30938</v>
      </c>
      <c r="BR1752" s="1" t="s">
        <v>30938</v>
      </c>
      <c r="BS1752" s="1" t="s">
        <v>30938</v>
      </c>
      <c r="BV1752" s="1" t="s">
        <v>833</v>
      </c>
    </row>
    <row r="1753" spans="1:74">
      <c r="A1753" s="1" t="s">
        <v>834</v>
      </c>
      <c r="B1753" s="1" t="s">
        <v>835</v>
      </c>
      <c r="C1753" s="1" t="s">
        <v>836</v>
      </c>
      <c r="D1753" s="1">
        <v>357095051136975</v>
      </c>
      <c r="G1753" s="1" t="s">
        <v>837</v>
      </c>
      <c r="I1753" s="1" t="s">
        <v>30867</v>
      </c>
      <c r="J1753" s="1" t="s">
        <v>30938</v>
      </c>
      <c r="N1753" s="1">
        <v>250000</v>
      </c>
      <c r="O1753" s="1" t="s">
        <v>30938</v>
      </c>
      <c r="P1753" s="1" t="s">
        <v>30939</v>
      </c>
      <c r="Q1753" s="1" t="s">
        <v>30938</v>
      </c>
      <c r="S1753" s="1" t="s">
        <v>30939</v>
      </c>
      <c r="W1753" s="1" t="s">
        <v>30938</v>
      </c>
      <c r="X1753" s="1" t="s">
        <v>30939</v>
      </c>
      <c r="AB1753" s="1" t="s">
        <v>30939</v>
      </c>
      <c r="AH1753" s="1" t="s">
        <v>30939</v>
      </c>
      <c r="AN1753" s="1" t="s">
        <v>30939</v>
      </c>
      <c r="AV1753" s="1" t="s">
        <v>30939</v>
      </c>
      <c r="AX1753" s="1" t="s">
        <v>30939</v>
      </c>
      <c r="AZ1753" s="1" t="s">
        <v>30939</v>
      </c>
      <c r="BB1753" s="1" t="s">
        <v>30939</v>
      </c>
      <c r="BE1753" s="1" t="s">
        <v>30939</v>
      </c>
      <c r="BG1753" s="1" t="s">
        <v>30939</v>
      </c>
      <c r="BK1753" s="1">
        <v>2000000</v>
      </c>
      <c r="BL1753" s="1" t="s">
        <v>30938</v>
      </c>
      <c r="BR1753" s="1" t="s">
        <v>30938</v>
      </c>
      <c r="BS1753" s="1" t="s">
        <v>30938</v>
      </c>
      <c r="BV1753" s="1" t="s">
        <v>838</v>
      </c>
    </row>
    <row r="1754" spans="1:74">
      <c r="A1754" s="1" t="s">
        <v>839</v>
      </c>
      <c r="B1754" s="1" t="s">
        <v>840</v>
      </c>
      <c r="C1754" s="1" t="s">
        <v>1297</v>
      </c>
      <c r="D1754" s="1">
        <v>352701053825029</v>
      </c>
      <c r="G1754" s="1" t="s">
        <v>841</v>
      </c>
      <c r="I1754" s="1" t="s">
        <v>30867</v>
      </c>
      <c r="J1754" s="1" t="s">
        <v>30938</v>
      </c>
      <c r="N1754" s="1">
        <v>250000</v>
      </c>
      <c r="O1754" s="1" t="s">
        <v>30938</v>
      </c>
      <c r="P1754" s="1" t="s">
        <v>30939</v>
      </c>
      <c r="Q1754" s="1" t="s">
        <v>30938</v>
      </c>
      <c r="S1754" s="1" t="s">
        <v>30939</v>
      </c>
      <c r="W1754" s="1" t="s">
        <v>30938</v>
      </c>
      <c r="X1754" s="1" t="s">
        <v>30939</v>
      </c>
      <c r="AB1754" s="1" t="s">
        <v>30939</v>
      </c>
      <c r="AH1754" s="1" t="s">
        <v>30939</v>
      </c>
      <c r="AN1754" s="1" t="s">
        <v>30939</v>
      </c>
      <c r="AV1754" s="1" t="s">
        <v>30939</v>
      </c>
      <c r="AX1754" s="1" t="s">
        <v>30939</v>
      </c>
      <c r="AZ1754" s="1" t="s">
        <v>30939</v>
      </c>
      <c r="BB1754" s="1" t="s">
        <v>30939</v>
      </c>
      <c r="BE1754" s="1" t="s">
        <v>30939</v>
      </c>
      <c r="BG1754" s="1" t="s">
        <v>30939</v>
      </c>
      <c r="BK1754" s="1">
        <v>1750000</v>
      </c>
      <c r="BL1754" s="1" t="s">
        <v>30938</v>
      </c>
      <c r="BR1754" s="1" t="s">
        <v>30938</v>
      </c>
      <c r="BS1754" s="1" t="s">
        <v>30938</v>
      </c>
      <c r="BV1754" s="1" t="s">
        <v>842</v>
      </c>
    </row>
    <row r="1755" spans="1:74">
      <c r="A1755" s="1" t="s">
        <v>843</v>
      </c>
      <c r="B1755" s="1" t="s">
        <v>844</v>
      </c>
      <c r="C1755" s="1" t="s">
        <v>1297</v>
      </c>
      <c r="D1755" s="1">
        <v>352701053825029</v>
      </c>
      <c r="G1755" s="1" t="s">
        <v>845</v>
      </c>
      <c r="I1755" s="1" t="s">
        <v>30867</v>
      </c>
      <c r="J1755" s="1" t="s">
        <v>30938</v>
      </c>
      <c r="N1755" s="1">
        <v>250000</v>
      </c>
      <c r="O1755" s="1" t="s">
        <v>30939</v>
      </c>
      <c r="P1755" s="1" t="s">
        <v>30939</v>
      </c>
      <c r="W1755" s="1" t="s">
        <v>30938</v>
      </c>
      <c r="AB1755" s="1" t="s">
        <v>30939</v>
      </c>
      <c r="AH1755" s="1" t="s">
        <v>30939</v>
      </c>
      <c r="AN1755" s="1" t="s">
        <v>30939</v>
      </c>
      <c r="AV1755" s="1" t="s">
        <v>30939</v>
      </c>
      <c r="AX1755" s="1" t="s">
        <v>30939</v>
      </c>
      <c r="AZ1755" s="1" t="s">
        <v>30939</v>
      </c>
      <c r="BB1755" s="1" t="s">
        <v>30939</v>
      </c>
      <c r="BE1755" s="1" t="s">
        <v>30939</v>
      </c>
      <c r="BG1755" s="1" t="s">
        <v>30939</v>
      </c>
      <c r="BK1755" s="1">
        <v>1750000</v>
      </c>
      <c r="BL1755" s="1" t="s">
        <v>30938</v>
      </c>
      <c r="BR1755" s="1" t="s">
        <v>30938</v>
      </c>
      <c r="BS1755" s="1" t="s">
        <v>30938</v>
      </c>
      <c r="BV1755" s="1" t="s">
        <v>846</v>
      </c>
    </row>
    <row r="1756" spans="1:74">
      <c r="A1756" s="1" t="s">
        <v>847</v>
      </c>
      <c r="B1756" s="1" t="s">
        <v>848</v>
      </c>
      <c r="C1756" s="1" t="s">
        <v>1297</v>
      </c>
      <c r="D1756" s="1">
        <v>352701053825029</v>
      </c>
      <c r="G1756" s="1" t="s">
        <v>849</v>
      </c>
      <c r="I1756" s="1" t="s">
        <v>30867</v>
      </c>
      <c r="J1756" s="1" t="s">
        <v>30938</v>
      </c>
      <c r="N1756" s="1">
        <v>250000</v>
      </c>
      <c r="O1756" s="1" t="s">
        <v>30938</v>
      </c>
      <c r="P1756" s="1" t="s">
        <v>30939</v>
      </c>
      <c r="Q1756" s="1" t="s">
        <v>30938</v>
      </c>
      <c r="S1756" s="1" t="s">
        <v>30939</v>
      </c>
      <c r="W1756" s="1" t="s">
        <v>30938</v>
      </c>
      <c r="X1756" s="1" t="s">
        <v>30939</v>
      </c>
      <c r="AB1756" s="1" t="s">
        <v>30939</v>
      </c>
      <c r="AH1756" s="1" t="s">
        <v>30939</v>
      </c>
      <c r="AN1756" s="1" t="s">
        <v>30939</v>
      </c>
      <c r="AV1756" s="1" t="s">
        <v>30939</v>
      </c>
      <c r="AX1756" s="1" t="s">
        <v>30939</v>
      </c>
      <c r="AZ1756" s="1" t="s">
        <v>30939</v>
      </c>
      <c r="BB1756" s="1" t="s">
        <v>30939</v>
      </c>
      <c r="BE1756" s="1" t="s">
        <v>30939</v>
      </c>
      <c r="BG1756" s="1" t="s">
        <v>30939</v>
      </c>
      <c r="BK1756" s="1">
        <v>2000000</v>
      </c>
      <c r="BL1756" s="1" t="s">
        <v>30938</v>
      </c>
      <c r="BR1756" s="1" t="s">
        <v>30938</v>
      </c>
      <c r="BS1756" s="1" t="s">
        <v>30938</v>
      </c>
      <c r="BV1756" s="1" t="s">
        <v>850</v>
      </c>
    </row>
    <row r="1757" spans="1:74">
      <c r="A1757" s="1" t="s">
        <v>851</v>
      </c>
      <c r="B1757" s="1" t="s">
        <v>852</v>
      </c>
      <c r="C1757" s="1" t="s">
        <v>1297</v>
      </c>
      <c r="D1757" s="1">
        <v>352701053825029</v>
      </c>
      <c r="G1757" s="1" t="s">
        <v>853</v>
      </c>
      <c r="I1757" s="1" t="s">
        <v>30867</v>
      </c>
      <c r="J1757" s="1" t="s">
        <v>30938</v>
      </c>
      <c r="N1757" s="1">
        <v>250000</v>
      </c>
      <c r="O1757" s="1" t="s">
        <v>30938</v>
      </c>
      <c r="P1757" s="1" t="s">
        <v>30939</v>
      </c>
      <c r="Q1757" s="1" t="s">
        <v>30938</v>
      </c>
      <c r="S1757" s="1" t="s">
        <v>30939</v>
      </c>
      <c r="W1757" s="1" t="s">
        <v>30938</v>
      </c>
      <c r="X1757" s="1" t="s">
        <v>30939</v>
      </c>
      <c r="AB1757" s="1" t="s">
        <v>30939</v>
      </c>
      <c r="AH1757" s="1" t="s">
        <v>30939</v>
      </c>
      <c r="AN1757" s="1" t="s">
        <v>30939</v>
      </c>
      <c r="AV1757" s="1" t="s">
        <v>30939</v>
      </c>
      <c r="AX1757" s="1" t="s">
        <v>30939</v>
      </c>
      <c r="AZ1757" s="1" t="s">
        <v>30939</v>
      </c>
      <c r="BB1757" s="1" t="s">
        <v>30939</v>
      </c>
      <c r="BE1757" s="1" t="s">
        <v>30939</v>
      </c>
      <c r="BG1757" s="1" t="s">
        <v>30939</v>
      </c>
      <c r="BK1757" s="1">
        <v>2000000</v>
      </c>
      <c r="BL1757" s="1" t="s">
        <v>30938</v>
      </c>
      <c r="BR1757" s="1" t="s">
        <v>30938</v>
      </c>
      <c r="BS1757" s="1" t="s">
        <v>30938</v>
      </c>
      <c r="BV1757" s="1" t="s">
        <v>854</v>
      </c>
    </row>
    <row r="1758" spans="1:74">
      <c r="A1758" s="1" t="s">
        <v>855</v>
      </c>
      <c r="B1758" s="1" t="s">
        <v>856</v>
      </c>
      <c r="C1758" s="1" t="s">
        <v>1297</v>
      </c>
      <c r="D1758" s="1">
        <v>352701053825029</v>
      </c>
      <c r="G1758" s="1" t="s">
        <v>857</v>
      </c>
      <c r="I1758" s="1" t="s">
        <v>30867</v>
      </c>
      <c r="J1758" s="1" t="s">
        <v>30938</v>
      </c>
      <c r="N1758" s="1">
        <v>250000</v>
      </c>
      <c r="O1758" s="1" t="s">
        <v>30938</v>
      </c>
      <c r="P1758" s="1" t="s">
        <v>30939</v>
      </c>
      <c r="Q1758" s="1" t="s">
        <v>30938</v>
      </c>
      <c r="S1758" s="1" t="s">
        <v>30939</v>
      </c>
      <c r="W1758" s="1" t="s">
        <v>30938</v>
      </c>
      <c r="X1758" s="1" t="s">
        <v>30939</v>
      </c>
      <c r="AB1758" s="1" t="s">
        <v>30939</v>
      </c>
      <c r="AH1758" s="1" t="s">
        <v>30939</v>
      </c>
      <c r="AN1758" s="1" t="s">
        <v>30939</v>
      </c>
      <c r="AV1758" s="1" t="s">
        <v>30939</v>
      </c>
      <c r="AX1758" s="1" t="s">
        <v>30939</v>
      </c>
      <c r="AZ1758" s="1" t="s">
        <v>30939</v>
      </c>
      <c r="BB1758" s="1" t="s">
        <v>30939</v>
      </c>
      <c r="BE1758" s="1" t="s">
        <v>30939</v>
      </c>
      <c r="BG1758" s="1" t="s">
        <v>30939</v>
      </c>
      <c r="BK1758" s="1">
        <v>2000000</v>
      </c>
      <c r="BL1758" s="1" t="s">
        <v>30938</v>
      </c>
      <c r="BR1758" s="1" t="s">
        <v>30938</v>
      </c>
      <c r="BS1758" s="1" t="s">
        <v>30938</v>
      </c>
      <c r="BV1758" s="1" t="s">
        <v>858</v>
      </c>
    </row>
    <row r="1759" spans="1:74">
      <c r="A1759" s="1" t="s">
        <v>742</v>
      </c>
      <c r="B1759" s="1" t="s">
        <v>743</v>
      </c>
      <c r="C1759" s="1" t="s">
        <v>1297</v>
      </c>
      <c r="D1759" s="1">
        <v>352701053825029</v>
      </c>
      <c r="G1759" s="1" t="s">
        <v>744</v>
      </c>
      <c r="I1759" s="1" t="s">
        <v>30867</v>
      </c>
      <c r="J1759" s="1" t="s">
        <v>30938</v>
      </c>
      <c r="N1759" s="1">
        <v>250000</v>
      </c>
      <c r="O1759" s="1" t="s">
        <v>30938</v>
      </c>
      <c r="P1759" s="1" t="s">
        <v>30939</v>
      </c>
      <c r="Q1759" s="1" t="s">
        <v>30938</v>
      </c>
      <c r="S1759" s="1" t="s">
        <v>30939</v>
      </c>
      <c r="W1759" s="1" t="s">
        <v>30938</v>
      </c>
      <c r="X1759" s="1" t="s">
        <v>30939</v>
      </c>
      <c r="AB1759" s="1" t="s">
        <v>30939</v>
      </c>
      <c r="AH1759" s="1" t="s">
        <v>30939</v>
      </c>
      <c r="AN1759" s="1" t="s">
        <v>30939</v>
      </c>
      <c r="AV1759" s="1" t="s">
        <v>30939</v>
      </c>
      <c r="AX1759" s="1" t="s">
        <v>30939</v>
      </c>
      <c r="AZ1759" s="1" t="s">
        <v>30939</v>
      </c>
      <c r="BB1759" s="1" t="s">
        <v>30939</v>
      </c>
      <c r="BE1759" s="1" t="s">
        <v>30939</v>
      </c>
      <c r="BG1759" s="1" t="s">
        <v>30939</v>
      </c>
      <c r="BK1759" s="1">
        <v>2000000</v>
      </c>
      <c r="BL1759" s="1" t="s">
        <v>30938</v>
      </c>
      <c r="BR1759" s="1" t="s">
        <v>30938</v>
      </c>
      <c r="BS1759" s="1" t="s">
        <v>30938</v>
      </c>
      <c r="BV1759" s="1" t="s">
        <v>745</v>
      </c>
    </row>
    <row r="1760" spans="1:74">
      <c r="A1760" s="1" t="s">
        <v>746</v>
      </c>
      <c r="B1760" s="1" t="s">
        <v>747</v>
      </c>
      <c r="C1760" s="1" t="s">
        <v>1297</v>
      </c>
      <c r="D1760" s="1">
        <v>352701053825029</v>
      </c>
      <c r="G1760" s="1" t="s">
        <v>748</v>
      </c>
      <c r="I1760" s="1" t="s">
        <v>30867</v>
      </c>
      <c r="J1760" s="1" t="s">
        <v>30938</v>
      </c>
      <c r="N1760" s="1">
        <v>250000</v>
      </c>
      <c r="O1760" s="1" t="s">
        <v>30938</v>
      </c>
      <c r="P1760" s="1" t="s">
        <v>30939</v>
      </c>
      <c r="Q1760" s="1" t="s">
        <v>30938</v>
      </c>
      <c r="S1760" s="1" t="s">
        <v>30939</v>
      </c>
      <c r="W1760" s="1" t="s">
        <v>30938</v>
      </c>
      <c r="X1760" s="1" t="s">
        <v>30939</v>
      </c>
      <c r="AB1760" s="1" t="s">
        <v>30939</v>
      </c>
      <c r="AH1760" s="1" t="s">
        <v>30939</v>
      </c>
      <c r="AN1760" s="1" t="s">
        <v>30939</v>
      </c>
      <c r="AV1760" s="1" t="s">
        <v>30939</v>
      </c>
      <c r="AX1760" s="1" t="s">
        <v>30939</v>
      </c>
      <c r="AZ1760" s="1" t="s">
        <v>30939</v>
      </c>
      <c r="BB1760" s="1" t="s">
        <v>30939</v>
      </c>
      <c r="BE1760" s="1" t="s">
        <v>30939</v>
      </c>
      <c r="BG1760" s="1" t="s">
        <v>30939</v>
      </c>
      <c r="BK1760" s="1">
        <v>2000000</v>
      </c>
      <c r="BL1760" s="1" t="s">
        <v>30938</v>
      </c>
      <c r="BR1760" s="1" t="s">
        <v>30938</v>
      </c>
      <c r="BS1760" s="1" t="s">
        <v>30938</v>
      </c>
      <c r="BV1760" s="1" t="s">
        <v>749</v>
      </c>
    </row>
    <row r="1761" spans="1:74">
      <c r="A1761" s="1" t="s">
        <v>750</v>
      </c>
      <c r="B1761" s="1" t="s">
        <v>751</v>
      </c>
      <c r="C1761" s="1" t="s">
        <v>1297</v>
      </c>
      <c r="D1761" s="1">
        <v>352701053825029</v>
      </c>
      <c r="G1761" s="1" t="s">
        <v>752</v>
      </c>
      <c r="I1761" s="1" t="s">
        <v>30867</v>
      </c>
      <c r="J1761" s="1" t="s">
        <v>30938</v>
      </c>
      <c r="N1761" s="1">
        <v>250000</v>
      </c>
      <c r="O1761" s="1" t="s">
        <v>30938</v>
      </c>
      <c r="P1761" s="1" t="s">
        <v>30939</v>
      </c>
      <c r="Q1761" s="1" t="s">
        <v>30938</v>
      </c>
      <c r="S1761" s="1" t="s">
        <v>30939</v>
      </c>
      <c r="W1761" s="1" t="s">
        <v>30938</v>
      </c>
      <c r="X1761" s="1" t="s">
        <v>30939</v>
      </c>
      <c r="AB1761" s="1" t="s">
        <v>30939</v>
      </c>
      <c r="AH1761" s="1" t="s">
        <v>30939</v>
      </c>
      <c r="AN1761" s="1" t="s">
        <v>30939</v>
      </c>
      <c r="AV1761" s="1" t="s">
        <v>30939</v>
      </c>
      <c r="AX1761" s="1" t="s">
        <v>30939</v>
      </c>
      <c r="AZ1761" s="1" t="s">
        <v>30939</v>
      </c>
      <c r="BB1761" s="1" t="s">
        <v>30939</v>
      </c>
      <c r="BE1761" s="1" t="s">
        <v>30939</v>
      </c>
      <c r="BG1761" s="1" t="s">
        <v>30939</v>
      </c>
      <c r="BK1761" s="1">
        <v>2000000</v>
      </c>
      <c r="BL1761" s="1" t="s">
        <v>30938</v>
      </c>
      <c r="BR1761" s="1" t="s">
        <v>30938</v>
      </c>
      <c r="BS1761" s="1" t="s">
        <v>30938</v>
      </c>
      <c r="BV1761" s="1" t="s">
        <v>753</v>
      </c>
    </row>
    <row r="1762" spans="1:74">
      <c r="A1762" s="1" t="s">
        <v>754</v>
      </c>
      <c r="B1762" s="1" t="s">
        <v>755</v>
      </c>
      <c r="C1762" s="1" t="s">
        <v>1297</v>
      </c>
      <c r="D1762" s="1">
        <v>352701053825029</v>
      </c>
      <c r="G1762" s="1" t="s">
        <v>756</v>
      </c>
      <c r="I1762" s="1" t="s">
        <v>30867</v>
      </c>
      <c r="J1762" s="1" t="s">
        <v>30938</v>
      </c>
      <c r="N1762" s="1">
        <v>250000</v>
      </c>
      <c r="O1762" s="1" t="s">
        <v>30938</v>
      </c>
      <c r="P1762" s="1" t="s">
        <v>30939</v>
      </c>
      <c r="Q1762" s="1" t="s">
        <v>30938</v>
      </c>
      <c r="S1762" s="1" t="s">
        <v>30939</v>
      </c>
      <c r="W1762" s="1" t="s">
        <v>30938</v>
      </c>
      <c r="X1762" s="1" t="s">
        <v>30939</v>
      </c>
      <c r="AB1762" s="1" t="s">
        <v>30939</v>
      </c>
      <c r="AH1762" s="1" t="s">
        <v>30939</v>
      </c>
      <c r="AN1762" s="1" t="s">
        <v>30939</v>
      </c>
      <c r="AV1762" s="1" t="s">
        <v>30939</v>
      </c>
      <c r="AX1762" s="1" t="s">
        <v>30939</v>
      </c>
      <c r="AZ1762" s="1" t="s">
        <v>30939</v>
      </c>
      <c r="BB1762" s="1" t="s">
        <v>30939</v>
      </c>
      <c r="BE1762" s="1" t="s">
        <v>30939</v>
      </c>
      <c r="BG1762" s="1" t="s">
        <v>30939</v>
      </c>
      <c r="BK1762" s="1">
        <v>2000000</v>
      </c>
      <c r="BL1762" s="1" t="s">
        <v>30938</v>
      </c>
      <c r="BR1762" s="1" t="s">
        <v>30938</v>
      </c>
      <c r="BS1762" s="1" t="s">
        <v>30938</v>
      </c>
      <c r="BV1762" s="1" t="s">
        <v>757</v>
      </c>
    </row>
    <row r="1763" spans="1:74">
      <c r="A1763" s="1" t="s">
        <v>758</v>
      </c>
      <c r="B1763" s="1" t="s">
        <v>759</v>
      </c>
      <c r="C1763" s="1" t="s">
        <v>1297</v>
      </c>
      <c r="D1763" s="1">
        <v>352701053825029</v>
      </c>
      <c r="G1763" s="1" t="s">
        <v>760</v>
      </c>
      <c r="I1763" s="1" t="s">
        <v>30867</v>
      </c>
      <c r="J1763" s="1" t="s">
        <v>30938</v>
      </c>
      <c r="N1763" s="1">
        <v>250000</v>
      </c>
      <c r="O1763" s="1" t="s">
        <v>30938</v>
      </c>
      <c r="P1763" s="1" t="s">
        <v>30939</v>
      </c>
      <c r="Q1763" s="1" t="s">
        <v>30938</v>
      </c>
      <c r="S1763" s="1" t="s">
        <v>30939</v>
      </c>
      <c r="W1763" s="1" t="s">
        <v>30938</v>
      </c>
      <c r="X1763" s="1" t="s">
        <v>30939</v>
      </c>
      <c r="AB1763" s="1" t="s">
        <v>30939</v>
      </c>
      <c r="AH1763" s="1" t="s">
        <v>30939</v>
      </c>
      <c r="AN1763" s="1" t="s">
        <v>30939</v>
      </c>
      <c r="AV1763" s="1" t="s">
        <v>30939</v>
      </c>
      <c r="AX1763" s="1" t="s">
        <v>30939</v>
      </c>
      <c r="AZ1763" s="1" t="s">
        <v>30939</v>
      </c>
      <c r="BB1763" s="1" t="s">
        <v>30939</v>
      </c>
      <c r="BE1763" s="1" t="s">
        <v>30939</v>
      </c>
      <c r="BG1763" s="1" t="s">
        <v>30939</v>
      </c>
      <c r="BK1763" s="1">
        <v>2000000</v>
      </c>
      <c r="BL1763" s="1" t="s">
        <v>30938</v>
      </c>
      <c r="BR1763" s="1" t="s">
        <v>30938</v>
      </c>
      <c r="BS1763" s="1" t="s">
        <v>30938</v>
      </c>
      <c r="BV1763" s="1" t="s">
        <v>761</v>
      </c>
    </row>
    <row r="1764" spans="1:74">
      <c r="A1764" s="1" t="s">
        <v>762</v>
      </c>
      <c r="B1764" s="1" t="s">
        <v>763</v>
      </c>
      <c r="C1764" s="1" t="s">
        <v>1297</v>
      </c>
      <c r="D1764" s="1">
        <v>352701053825029</v>
      </c>
      <c r="G1764" s="1" t="s">
        <v>764</v>
      </c>
      <c r="I1764" s="1" t="s">
        <v>30867</v>
      </c>
      <c r="J1764" s="1" t="s">
        <v>30938</v>
      </c>
      <c r="N1764" s="1">
        <v>250000</v>
      </c>
      <c r="O1764" s="1" t="s">
        <v>30938</v>
      </c>
      <c r="P1764" s="1" t="s">
        <v>30939</v>
      </c>
      <c r="Q1764" s="1" t="s">
        <v>30938</v>
      </c>
      <c r="S1764" s="1" t="s">
        <v>30939</v>
      </c>
      <c r="W1764" s="1" t="s">
        <v>30938</v>
      </c>
      <c r="X1764" s="1" t="s">
        <v>30939</v>
      </c>
      <c r="AB1764" s="1" t="s">
        <v>30939</v>
      </c>
      <c r="AH1764" s="1" t="s">
        <v>30939</v>
      </c>
      <c r="AN1764" s="1" t="s">
        <v>30939</v>
      </c>
      <c r="AV1764" s="1" t="s">
        <v>30939</v>
      </c>
      <c r="AX1764" s="1" t="s">
        <v>30939</v>
      </c>
      <c r="AZ1764" s="1" t="s">
        <v>30939</v>
      </c>
      <c r="BB1764" s="1" t="s">
        <v>30939</v>
      </c>
      <c r="BE1764" s="1" t="s">
        <v>30939</v>
      </c>
      <c r="BG1764" s="1" t="s">
        <v>30939</v>
      </c>
      <c r="BK1764" s="1">
        <v>2000000</v>
      </c>
      <c r="BL1764" s="1" t="s">
        <v>30938</v>
      </c>
      <c r="BR1764" s="1" t="s">
        <v>30938</v>
      </c>
      <c r="BS1764" s="1" t="s">
        <v>30938</v>
      </c>
      <c r="BV1764" s="1" t="s">
        <v>765</v>
      </c>
    </row>
    <row r="1765" spans="1:74">
      <c r="A1765" s="1" t="s">
        <v>766</v>
      </c>
      <c r="B1765" s="1" t="s">
        <v>767</v>
      </c>
      <c r="C1765" s="1" t="s">
        <v>1297</v>
      </c>
      <c r="D1765" s="1">
        <v>352701053825029</v>
      </c>
      <c r="G1765" s="1" t="s">
        <v>768</v>
      </c>
      <c r="I1765" s="1" t="s">
        <v>30867</v>
      </c>
      <c r="J1765" s="1" t="s">
        <v>30938</v>
      </c>
      <c r="N1765" s="1">
        <v>250000</v>
      </c>
      <c r="O1765" s="1" t="s">
        <v>30938</v>
      </c>
      <c r="P1765" s="1" t="s">
        <v>30939</v>
      </c>
      <c r="Q1765" s="1" t="s">
        <v>30938</v>
      </c>
      <c r="S1765" s="1" t="s">
        <v>30939</v>
      </c>
      <c r="W1765" s="1" t="s">
        <v>30938</v>
      </c>
      <c r="X1765" s="1" t="s">
        <v>30939</v>
      </c>
      <c r="AB1765" s="1" t="s">
        <v>30939</v>
      </c>
      <c r="AH1765" s="1" t="s">
        <v>30939</v>
      </c>
      <c r="AN1765" s="1" t="s">
        <v>30939</v>
      </c>
      <c r="AV1765" s="1" t="s">
        <v>30939</v>
      </c>
      <c r="AX1765" s="1" t="s">
        <v>30939</v>
      </c>
      <c r="AZ1765" s="1" t="s">
        <v>30939</v>
      </c>
      <c r="BB1765" s="1" t="s">
        <v>30939</v>
      </c>
      <c r="BE1765" s="1" t="s">
        <v>30939</v>
      </c>
      <c r="BG1765" s="1" t="s">
        <v>30939</v>
      </c>
      <c r="BK1765" s="1">
        <v>2000000</v>
      </c>
      <c r="BL1765" s="1" t="s">
        <v>30938</v>
      </c>
      <c r="BR1765" s="1" t="s">
        <v>30938</v>
      </c>
      <c r="BS1765" s="1" t="s">
        <v>30938</v>
      </c>
      <c r="BV1765" s="1" t="s">
        <v>769</v>
      </c>
    </row>
    <row r="1766" spans="1:74">
      <c r="A1766" s="1" t="s">
        <v>770</v>
      </c>
      <c r="B1766" s="1" t="s">
        <v>771</v>
      </c>
      <c r="C1766" s="1" t="s">
        <v>1297</v>
      </c>
      <c r="D1766" s="1">
        <v>352701053825029</v>
      </c>
      <c r="G1766" s="1" t="s">
        <v>772</v>
      </c>
      <c r="I1766" s="1" t="s">
        <v>30867</v>
      </c>
      <c r="J1766" s="1" t="s">
        <v>30938</v>
      </c>
      <c r="N1766" s="1">
        <v>250000</v>
      </c>
      <c r="O1766" s="1" t="s">
        <v>30938</v>
      </c>
      <c r="P1766" s="1" t="s">
        <v>30939</v>
      </c>
      <c r="Q1766" s="1" t="s">
        <v>30938</v>
      </c>
      <c r="S1766" s="1" t="s">
        <v>30939</v>
      </c>
      <c r="W1766" s="1" t="s">
        <v>30938</v>
      </c>
      <c r="X1766" s="1" t="s">
        <v>30939</v>
      </c>
      <c r="AB1766" s="1" t="s">
        <v>30939</v>
      </c>
      <c r="AH1766" s="1" t="s">
        <v>30939</v>
      </c>
      <c r="AN1766" s="1" t="s">
        <v>30939</v>
      </c>
      <c r="AV1766" s="1" t="s">
        <v>30939</v>
      </c>
      <c r="AX1766" s="1" t="s">
        <v>30939</v>
      </c>
      <c r="AZ1766" s="1" t="s">
        <v>30939</v>
      </c>
      <c r="BB1766" s="1" t="s">
        <v>30939</v>
      </c>
      <c r="BE1766" s="1" t="s">
        <v>30939</v>
      </c>
      <c r="BG1766" s="1" t="s">
        <v>30939</v>
      </c>
      <c r="BK1766" s="1">
        <v>2000000</v>
      </c>
      <c r="BL1766" s="1" t="s">
        <v>30938</v>
      </c>
      <c r="BR1766" s="1" t="s">
        <v>30938</v>
      </c>
      <c r="BS1766" s="1" t="s">
        <v>30938</v>
      </c>
      <c r="BV1766" s="1" t="s">
        <v>773</v>
      </c>
    </row>
    <row r="1767" spans="1:74">
      <c r="A1767" s="1" t="s">
        <v>774</v>
      </c>
      <c r="B1767" s="1" t="s">
        <v>775</v>
      </c>
      <c r="C1767" s="1" t="s">
        <v>1297</v>
      </c>
      <c r="D1767" s="1">
        <v>352701053825029</v>
      </c>
      <c r="G1767" s="1" t="s">
        <v>776</v>
      </c>
      <c r="I1767" s="1" t="s">
        <v>30867</v>
      </c>
      <c r="J1767" s="1" t="s">
        <v>30938</v>
      </c>
      <c r="N1767" s="1">
        <v>250000</v>
      </c>
      <c r="O1767" s="1" t="s">
        <v>30938</v>
      </c>
      <c r="P1767" s="1" t="s">
        <v>30939</v>
      </c>
      <c r="Q1767" s="1" t="s">
        <v>30938</v>
      </c>
      <c r="S1767" s="1" t="s">
        <v>30939</v>
      </c>
      <c r="W1767" s="1" t="s">
        <v>30938</v>
      </c>
      <c r="X1767" s="1" t="s">
        <v>30939</v>
      </c>
      <c r="AB1767" s="1" t="s">
        <v>30939</v>
      </c>
      <c r="AH1767" s="1" t="s">
        <v>30939</v>
      </c>
      <c r="AN1767" s="1" t="s">
        <v>30939</v>
      </c>
      <c r="AV1767" s="1" t="s">
        <v>30939</v>
      </c>
      <c r="AX1767" s="1" t="s">
        <v>30939</v>
      </c>
      <c r="AZ1767" s="1" t="s">
        <v>30939</v>
      </c>
      <c r="BB1767" s="1" t="s">
        <v>30939</v>
      </c>
      <c r="BE1767" s="1" t="s">
        <v>30939</v>
      </c>
      <c r="BG1767" s="1" t="s">
        <v>30939</v>
      </c>
      <c r="BK1767" s="1">
        <v>2000000</v>
      </c>
      <c r="BL1767" s="1" t="s">
        <v>30938</v>
      </c>
      <c r="BR1767" s="1" t="s">
        <v>30938</v>
      </c>
      <c r="BS1767" s="1" t="s">
        <v>30938</v>
      </c>
      <c r="BV1767" s="1" t="s">
        <v>777</v>
      </c>
    </row>
    <row r="1768" spans="1:74">
      <c r="A1768" s="1" t="s">
        <v>778</v>
      </c>
      <c r="B1768" s="1" t="s">
        <v>779</v>
      </c>
      <c r="C1768" s="1" t="s">
        <v>1297</v>
      </c>
      <c r="D1768" s="1">
        <v>352701053825029</v>
      </c>
      <c r="G1768" s="1" t="s">
        <v>780</v>
      </c>
      <c r="I1768" s="1" t="s">
        <v>30867</v>
      </c>
      <c r="J1768" s="1" t="s">
        <v>30938</v>
      </c>
      <c r="N1768" s="1">
        <v>250000</v>
      </c>
      <c r="O1768" s="1" t="s">
        <v>30938</v>
      </c>
      <c r="P1768" s="1" t="s">
        <v>30939</v>
      </c>
      <c r="Q1768" s="1" t="s">
        <v>30938</v>
      </c>
      <c r="S1768" s="1" t="s">
        <v>30939</v>
      </c>
      <c r="W1768" s="1" t="s">
        <v>30938</v>
      </c>
      <c r="X1768" s="1" t="s">
        <v>30939</v>
      </c>
      <c r="AB1768" s="1" t="s">
        <v>30939</v>
      </c>
      <c r="AH1768" s="1" t="s">
        <v>30939</v>
      </c>
      <c r="AN1768" s="1" t="s">
        <v>30939</v>
      </c>
      <c r="AV1768" s="1" t="s">
        <v>30939</v>
      </c>
      <c r="AX1768" s="1" t="s">
        <v>30939</v>
      </c>
      <c r="AZ1768" s="1" t="s">
        <v>30939</v>
      </c>
      <c r="BB1768" s="1" t="s">
        <v>30939</v>
      </c>
      <c r="BE1768" s="1" t="s">
        <v>30939</v>
      </c>
      <c r="BG1768" s="1" t="s">
        <v>30939</v>
      </c>
      <c r="BK1768" s="1">
        <v>2000000</v>
      </c>
      <c r="BL1768" s="1" t="s">
        <v>30938</v>
      </c>
      <c r="BR1768" s="1" t="s">
        <v>30938</v>
      </c>
      <c r="BS1768" s="1" t="s">
        <v>30938</v>
      </c>
      <c r="BV1768" s="1" t="s">
        <v>781</v>
      </c>
    </row>
    <row r="1769" spans="1:74">
      <c r="A1769" s="1" t="s">
        <v>782</v>
      </c>
      <c r="B1769" s="1" t="s">
        <v>783</v>
      </c>
      <c r="C1769" s="1" t="s">
        <v>1297</v>
      </c>
      <c r="D1769" s="1">
        <v>352701053825029</v>
      </c>
      <c r="G1769" s="1" t="s">
        <v>784</v>
      </c>
      <c r="I1769" s="1" t="s">
        <v>30867</v>
      </c>
      <c r="J1769" s="1" t="s">
        <v>30938</v>
      </c>
      <c r="N1769" s="1">
        <v>250000</v>
      </c>
      <c r="O1769" s="1" t="s">
        <v>30938</v>
      </c>
      <c r="P1769" s="1" t="s">
        <v>30939</v>
      </c>
      <c r="Q1769" s="1" t="s">
        <v>30938</v>
      </c>
      <c r="S1769" s="1" t="s">
        <v>30939</v>
      </c>
      <c r="W1769" s="1" t="s">
        <v>30938</v>
      </c>
      <c r="X1769" s="1" t="s">
        <v>30939</v>
      </c>
      <c r="AB1769" s="1" t="s">
        <v>30939</v>
      </c>
      <c r="AH1769" s="1" t="s">
        <v>30939</v>
      </c>
      <c r="AN1769" s="1" t="s">
        <v>30939</v>
      </c>
      <c r="AV1769" s="1" t="s">
        <v>30939</v>
      </c>
      <c r="AX1769" s="1" t="s">
        <v>30939</v>
      </c>
      <c r="AZ1769" s="1" t="s">
        <v>30939</v>
      </c>
      <c r="BB1769" s="1" t="s">
        <v>30939</v>
      </c>
      <c r="BE1769" s="1" t="s">
        <v>30939</v>
      </c>
      <c r="BG1769" s="1" t="s">
        <v>30939</v>
      </c>
      <c r="BK1769" s="1">
        <v>2000000</v>
      </c>
      <c r="BL1769" s="1" t="s">
        <v>30938</v>
      </c>
      <c r="BR1769" s="1" t="s">
        <v>30938</v>
      </c>
      <c r="BS1769" s="1" t="s">
        <v>30938</v>
      </c>
      <c r="BV1769" s="1" t="s">
        <v>785</v>
      </c>
    </row>
    <row r="1770" spans="1:74">
      <c r="A1770" s="1" t="s">
        <v>786</v>
      </c>
      <c r="B1770" s="1" t="s">
        <v>787</v>
      </c>
      <c r="C1770" s="1" t="s">
        <v>1297</v>
      </c>
      <c r="D1770" s="1">
        <v>352701053825029</v>
      </c>
      <c r="G1770" s="1" t="s">
        <v>788</v>
      </c>
      <c r="I1770" s="1" t="s">
        <v>30867</v>
      </c>
      <c r="J1770" s="1" t="s">
        <v>30938</v>
      </c>
      <c r="N1770" s="1">
        <v>250000</v>
      </c>
      <c r="O1770" s="1" t="s">
        <v>30938</v>
      </c>
      <c r="P1770" s="1" t="s">
        <v>30939</v>
      </c>
      <c r="Q1770" s="1" t="s">
        <v>30938</v>
      </c>
      <c r="S1770" s="1" t="s">
        <v>30939</v>
      </c>
      <c r="W1770" s="1" t="s">
        <v>30938</v>
      </c>
      <c r="X1770" s="1" t="s">
        <v>30939</v>
      </c>
      <c r="AB1770" s="1" t="s">
        <v>30939</v>
      </c>
      <c r="AH1770" s="1" t="s">
        <v>30939</v>
      </c>
      <c r="AN1770" s="1" t="s">
        <v>30939</v>
      </c>
      <c r="AV1770" s="1" t="s">
        <v>30939</v>
      </c>
      <c r="AX1770" s="1" t="s">
        <v>30939</v>
      </c>
      <c r="AZ1770" s="1" t="s">
        <v>30939</v>
      </c>
      <c r="BB1770" s="1" t="s">
        <v>30939</v>
      </c>
      <c r="BE1770" s="1" t="s">
        <v>30939</v>
      </c>
      <c r="BG1770" s="1" t="s">
        <v>30939</v>
      </c>
      <c r="BK1770" s="1">
        <v>2000000</v>
      </c>
      <c r="BL1770" s="1" t="s">
        <v>30938</v>
      </c>
      <c r="BR1770" s="1" t="s">
        <v>30938</v>
      </c>
      <c r="BS1770" s="1" t="s">
        <v>30938</v>
      </c>
      <c r="BV1770" s="1" t="s">
        <v>789</v>
      </c>
    </row>
    <row r="1771" spans="1:74">
      <c r="A1771" s="1" t="s">
        <v>790</v>
      </c>
      <c r="B1771" s="1" t="s">
        <v>791</v>
      </c>
      <c r="C1771" s="1" t="s">
        <v>1297</v>
      </c>
      <c r="D1771" s="1">
        <v>352701053825029</v>
      </c>
      <c r="G1771" s="1" t="s">
        <v>792</v>
      </c>
      <c r="I1771" s="1" t="s">
        <v>30867</v>
      </c>
      <c r="J1771" s="1" t="s">
        <v>30938</v>
      </c>
      <c r="N1771" s="1">
        <v>250000</v>
      </c>
      <c r="O1771" s="1" t="s">
        <v>30939</v>
      </c>
      <c r="P1771" s="1" t="s">
        <v>30939</v>
      </c>
      <c r="W1771" s="1" t="s">
        <v>30938</v>
      </c>
      <c r="AB1771" s="1" t="s">
        <v>30939</v>
      </c>
      <c r="AH1771" s="1" t="s">
        <v>30939</v>
      </c>
      <c r="AN1771" s="1" t="s">
        <v>30939</v>
      </c>
      <c r="AV1771" s="1" t="s">
        <v>30939</v>
      </c>
      <c r="AX1771" s="1" t="s">
        <v>30939</v>
      </c>
      <c r="AZ1771" s="1" t="s">
        <v>30939</v>
      </c>
      <c r="BB1771" s="1" t="s">
        <v>30939</v>
      </c>
      <c r="BE1771" s="1" t="s">
        <v>30939</v>
      </c>
      <c r="BG1771" s="1" t="s">
        <v>30939</v>
      </c>
      <c r="BK1771" s="1">
        <v>2000000</v>
      </c>
      <c r="BL1771" s="1" t="s">
        <v>30938</v>
      </c>
      <c r="BR1771" s="1" t="s">
        <v>30938</v>
      </c>
      <c r="BS1771" s="1" t="s">
        <v>30938</v>
      </c>
      <c r="BV1771" s="1" t="s">
        <v>793</v>
      </c>
    </row>
    <row r="1772" spans="1:74">
      <c r="A1772" s="1" t="s">
        <v>794</v>
      </c>
      <c r="B1772" s="1" t="s">
        <v>795</v>
      </c>
      <c r="C1772" s="1" t="s">
        <v>1297</v>
      </c>
      <c r="D1772" s="1">
        <v>352701053825029</v>
      </c>
      <c r="G1772" s="1" t="s">
        <v>796</v>
      </c>
      <c r="I1772" s="1" t="s">
        <v>30867</v>
      </c>
      <c r="J1772" s="1" t="s">
        <v>30938</v>
      </c>
      <c r="N1772" s="1">
        <v>250000</v>
      </c>
      <c r="O1772" s="1" t="s">
        <v>30938</v>
      </c>
      <c r="P1772" s="1" t="s">
        <v>30939</v>
      </c>
      <c r="Q1772" s="1" t="s">
        <v>30938</v>
      </c>
      <c r="S1772" s="1" t="s">
        <v>30939</v>
      </c>
      <c r="W1772" s="1" t="s">
        <v>30938</v>
      </c>
      <c r="X1772" s="1" t="s">
        <v>30939</v>
      </c>
      <c r="AB1772" s="1" t="s">
        <v>30939</v>
      </c>
      <c r="AH1772" s="1" t="s">
        <v>30939</v>
      </c>
      <c r="AN1772" s="1" t="s">
        <v>30939</v>
      </c>
      <c r="AV1772" s="1" t="s">
        <v>30939</v>
      </c>
      <c r="AX1772" s="1" t="s">
        <v>30939</v>
      </c>
      <c r="AZ1772" s="1" t="s">
        <v>30939</v>
      </c>
      <c r="BB1772" s="1" t="s">
        <v>30939</v>
      </c>
      <c r="BE1772" s="1" t="s">
        <v>30939</v>
      </c>
      <c r="BG1772" s="1" t="s">
        <v>30939</v>
      </c>
      <c r="BK1772" s="1">
        <v>2000000</v>
      </c>
      <c r="BL1772" s="1" t="s">
        <v>30938</v>
      </c>
      <c r="BR1772" s="1" t="s">
        <v>30938</v>
      </c>
      <c r="BS1772" s="1" t="s">
        <v>30938</v>
      </c>
      <c r="BV1772" s="1" t="s">
        <v>797</v>
      </c>
    </row>
    <row r="1773" spans="1:74">
      <c r="A1773" s="1" t="s">
        <v>798</v>
      </c>
      <c r="B1773" s="1" t="s">
        <v>799</v>
      </c>
      <c r="C1773" s="1" t="s">
        <v>1297</v>
      </c>
      <c r="D1773" s="1">
        <v>352701053825029</v>
      </c>
      <c r="G1773" s="1" t="s">
        <v>800</v>
      </c>
      <c r="I1773" s="1" t="s">
        <v>30867</v>
      </c>
      <c r="J1773" s="1" t="s">
        <v>30938</v>
      </c>
      <c r="N1773" s="1">
        <v>250000</v>
      </c>
      <c r="O1773" s="1" t="s">
        <v>30938</v>
      </c>
      <c r="P1773" s="1" t="s">
        <v>30939</v>
      </c>
      <c r="Q1773" s="1" t="s">
        <v>30938</v>
      </c>
      <c r="S1773" s="1" t="s">
        <v>30939</v>
      </c>
      <c r="W1773" s="1" t="s">
        <v>30938</v>
      </c>
      <c r="X1773" s="1" t="s">
        <v>30939</v>
      </c>
      <c r="AB1773" s="1" t="s">
        <v>30939</v>
      </c>
      <c r="AH1773" s="1" t="s">
        <v>30939</v>
      </c>
      <c r="AN1773" s="1" t="s">
        <v>30939</v>
      </c>
      <c r="AV1773" s="1" t="s">
        <v>30939</v>
      </c>
      <c r="AX1773" s="1" t="s">
        <v>30939</v>
      </c>
      <c r="AZ1773" s="1" t="s">
        <v>30939</v>
      </c>
      <c r="BB1773" s="1" t="s">
        <v>30939</v>
      </c>
      <c r="BE1773" s="1" t="s">
        <v>30939</v>
      </c>
      <c r="BG1773" s="1" t="s">
        <v>30939</v>
      </c>
      <c r="BK1773" s="1">
        <v>2000000</v>
      </c>
      <c r="BL1773" s="1" t="s">
        <v>30938</v>
      </c>
      <c r="BR1773" s="1" t="s">
        <v>30938</v>
      </c>
      <c r="BS1773" s="1" t="s">
        <v>30938</v>
      </c>
      <c r="BV1773" s="1" t="s">
        <v>684</v>
      </c>
    </row>
    <row r="1774" spans="1:74">
      <c r="A1774" s="1" t="s">
        <v>685</v>
      </c>
      <c r="B1774" s="1" t="s">
        <v>686</v>
      </c>
      <c r="C1774" s="1" t="s">
        <v>1297</v>
      </c>
      <c r="D1774" s="1">
        <v>352701053825029</v>
      </c>
      <c r="G1774" s="1" t="s">
        <v>687</v>
      </c>
      <c r="I1774" s="1" t="s">
        <v>30867</v>
      </c>
      <c r="J1774" s="1" t="s">
        <v>30938</v>
      </c>
      <c r="N1774" s="1">
        <v>250000</v>
      </c>
      <c r="O1774" s="1" t="s">
        <v>30938</v>
      </c>
      <c r="P1774" s="1" t="s">
        <v>30939</v>
      </c>
      <c r="Q1774" s="1" t="s">
        <v>30938</v>
      </c>
      <c r="S1774" s="1" t="s">
        <v>30939</v>
      </c>
      <c r="W1774" s="1" t="s">
        <v>30938</v>
      </c>
      <c r="X1774" s="1" t="s">
        <v>30939</v>
      </c>
      <c r="AB1774" s="1" t="s">
        <v>30939</v>
      </c>
      <c r="AH1774" s="1" t="s">
        <v>30939</v>
      </c>
      <c r="AN1774" s="1" t="s">
        <v>30939</v>
      </c>
      <c r="AV1774" s="1" t="s">
        <v>30939</v>
      </c>
      <c r="AX1774" s="1" t="s">
        <v>30939</v>
      </c>
      <c r="AZ1774" s="1" t="s">
        <v>30939</v>
      </c>
      <c r="BB1774" s="1" t="s">
        <v>30939</v>
      </c>
      <c r="BE1774" s="1" t="s">
        <v>30939</v>
      </c>
      <c r="BG1774" s="1" t="s">
        <v>30939</v>
      </c>
      <c r="BK1774" s="1">
        <v>2000000</v>
      </c>
      <c r="BL1774" s="1" t="s">
        <v>30938</v>
      </c>
      <c r="BR1774" s="1" t="s">
        <v>30938</v>
      </c>
      <c r="BS1774" s="1" t="s">
        <v>30938</v>
      </c>
      <c r="BV1774" s="1" t="s">
        <v>688</v>
      </c>
    </row>
    <row r="1775" spans="1:74">
      <c r="A1775" s="1" t="s">
        <v>689</v>
      </c>
      <c r="B1775" s="1" t="s">
        <v>690</v>
      </c>
      <c r="C1775" s="1" t="s">
        <v>1297</v>
      </c>
      <c r="D1775" s="1">
        <v>352701053825029</v>
      </c>
      <c r="G1775" s="1" t="s">
        <v>691</v>
      </c>
      <c r="I1775" s="1" t="s">
        <v>30867</v>
      </c>
      <c r="J1775" s="1" t="s">
        <v>30938</v>
      </c>
      <c r="N1775" s="1">
        <v>250000</v>
      </c>
      <c r="O1775" s="1" t="s">
        <v>30938</v>
      </c>
      <c r="P1775" s="1" t="s">
        <v>30939</v>
      </c>
      <c r="Q1775" s="1" t="s">
        <v>30938</v>
      </c>
      <c r="S1775" s="1" t="s">
        <v>30939</v>
      </c>
      <c r="W1775" s="1" t="s">
        <v>30938</v>
      </c>
      <c r="X1775" s="1" t="s">
        <v>30939</v>
      </c>
      <c r="AB1775" s="1" t="s">
        <v>30939</v>
      </c>
      <c r="AH1775" s="1" t="s">
        <v>30939</v>
      </c>
      <c r="AN1775" s="1" t="s">
        <v>30939</v>
      </c>
      <c r="AV1775" s="1" t="s">
        <v>30939</v>
      </c>
      <c r="AX1775" s="1" t="s">
        <v>30939</v>
      </c>
      <c r="AZ1775" s="1" t="s">
        <v>30939</v>
      </c>
      <c r="BB1775" s="1" t="s">
        <v>30939</v>
      </c>
      <c r="BE1775" s="1" t="s">
        <v>30939</v>
      </c>
      <c r="BG1775" s="1" t="s">
        <v>30939</v>
      </c>
      <c r="BK1775" s="1">
        <v>1750000</v>
      </c>
      <c r="BL1775" s="1" t="s">
        <v>30938</v>
      </c>
      <c r="BR1775" s="1" t="s">
        <v>30938</v>
      </c>
      <c r="BS1775" s="1" t="s">
        <v>30938</v>
      </c>
      <c r="BV1775" s="1" t="s">
        <v>692</v>
      </c>
    </row>
    <row r="1776" spans="1:74">
      <c r="A1776" s="1" t="s">
        <v>1102</v>
      </c>
      <c r="B1776" s="1" t="s">
        <v>693</v>
      </c>
      <c r="C1776" s="1" t="s">
        <v>1297</v>
      </c>
      <c r="D1776" s="1">
        <v>352701053825029</v>
      </c>
      <c r="G1776" s="1" t="s">
        <v>694</v>
      </c>
      <c r="I1776" s="1" t="s">
        <v>30867</v>
      </c>
      <c r="J1776" s="1" t="s">
        <v>30938</v>
      </c>
      <c r="N1776" s="1">
        <v>250000</v>
      </c>
      <c r="O1776" s="1" t="s">
        <v>30938</v>
      </c>
      <c r="P1776" s="1" t="s">
        <v>30939</v>
      </c>
      <c r="Q1776" s="1" t="s">
        <v>30938</v>
      </c>
      <c r="S1776" s="1" t="s">
        <v>30939</v>
      </c>
      <c r="W1776" s="1" t="s">
        <v>30938</v>
      </c>
      <c r="X1776" s="1" t="s">
        <v>30939</v>
      </c>
      <c r="AB1776" s="1" t="s">
        <v>30939</v>
      </c>
      <c r="AH1776" s="1" t="s">
        <v>30939</v>
      </c>
      <c r="AN1776" s="1" t="s">
        <v>30939</v>
      </c>
      <c r="AV1776" s="1" t="s">
        <v>30939</v>
      </c>
      <c r="AX1776" s="1" t="s">
        <v>30939</v>
      </c>
      <c r="AZ1776" s="1" t="s">
        <v>30939</v>
      </c>
      <c r="BB1776" s="1" t="s">
        <v>30939</v>
      </c>
      <c r="BE1776" s="1" t="s">
        <v>30939</v>
      </c>
      <c r="BG1776" s="1" t="s">
        <v>30939</v>
      </c>
      <c r="BK1776" s="1">
        <v>2000000</v>
      </c>
      <c r="BL1776" s="1" t="s">
        <v>30938</v>
      </c>
      <c r="BR1776" s="1" t="s">
        <v>30938</v>
      </c>
      <c r="BS1776" s="1" t="s">
        <v>30938</v>
      </c>
      <c r="BV1776" s="1" t="s">
        <v>695</v>
      </c>
    </row>
    <row r="1777" spans="1:74">
      <c r="A1777" s="1" t="s">
        <v>696</v>
      </c>
      <c r="B1777" s="1" t="s">
        <v>697</v>
      </c>
      <c r="C1777" s="1" t="s">
        <v>1297</v>
      </c>
      <c r="D1777" s="1">
        <v>352701053825029</v>
      </c>
      <c r="G1777" s="1" t="s">
        <v>698</v>
      </c>
      <c r="I1777" s="1" t="s">
        <v>30867</v>
      </c>
      <c r="J1777" s="1" t="s">
        <v>30938</v>
      </c>
      <c r="N1777" s="1">
        <v>250000</v>
      </c>
      <c r="O1777" s="1" t="s">
        <v>30939</v>
      </c>
      <c r="P1777" s="1" t="s">
        <v>30939</v>
      </c>
      <c r="W1777" s="1" t="s">
        <v>30938</v>
      </c>
      <c r="AB1777" s="1" t="s">
        <v>30939</v>
      </c>
      <c r="AH1777" s="1" t="s">
        <v>30939</v>
      </c>
      <c r="AN1777" s="1" t="s">
        <v>30939</v>
      </c>
      <c r="AV1777" s="1" t="s">
        <v>30939</v>
      </c>
      <c r="AX1777" s="1" t="s">
        <v>30939</v>
      </c>
      <c r="AZ1777" s="1" t="s">
        <v>30939</v>
      </c>
      <c r="BB1777" s="1" t="s">
        <v>30939</v>
      </c>
      <c r="BE1777" s="1" t="s">
        <v>30939</v>
      </c>
      <c r="BG1777" s="1" t="s">
        <v>30939</v>
      </c>
      <c r="BK1777" s="1">
        <v>2000000</v>
      </c>
      <c r="BL1777" s="1" t="s">
        <v>30938</v>
      </c>
      <c r="BR1777" s="1" t="s">
        <v>30938</v>
      </c>
      <c r="BS1777" s="1" t="s">
        <v>30938</v>
      </c>
      <c r="BV1777" s="1" t="s">
        <v>699</v>
      </c>
    </row>
    <row r="1778" spans="1:74">
      <c r="A1778" s="1" t="s">
        <v>700</v>
      </c>
      <c r="B1778" s="1" t="s">
        <v>701</v>
      </c>
      <c r="C1778" s="1" t="s">
        <v>1297</v>
      </c>
      <c r="D1778" s="1">
        <v>352701053825029</v>
      </c>
      <c r="G1778" s="1" t="s">
        <v>702</v>
      </c>
      <c r="I1778" s="1" t="s">
        <v>30867</v>
      </c>
      <c r="J1778" s="1" t="s">
        <v>30938</v>
      </c>
      <c r="N1778" s="1">
        <v>250000</v>
      </c>
      <c r="O1778" s="1" t="s">
        <v>30938</v>
      </c>
      <c r="P1778" s="1" t="s">
        <v>30939</v>
      </c>
      <c r="Q1778" s="1" t="s">
        <v>30938</v>
      </c>
      <c r="S1778" s="1" t="s">
        <v>30939</v>
      </c>
      <c r="W1778" s="1" t="s">
        <v>30938</v>
      </c>
      <c r="X1778" s="1" t="s">
        <v>30939</v>
      </c>
      <c r="AB1778" s="1" t="s">
        <v>30939</v>
      </c>
      <c r="AH1778" s="1" t="s">
        <v>30939</v>
      </c>
      <c r="AN1778" s="1" t="s">
        <v>30939</v>
      </c>
      <c r="AV1778" s="1" t="s">
        <v>30939</v>
      </c>
      <c r="AX1778" s="1" t="s">
        <v>30939</v>
      </c>
      <c r="AZ1778" s="1" t="s">
        <v>30939</v>
      </c>
      <c r="BB1778" s="1" t="s">
        <v>30939</v>
      </c>
      <c r="BE1778" s="1" t="s">
        <v>30939</v>
      </c>
      <c r="BG1778" s="1" t="s">
        <v>30939</v>
      </c>
      <c r="BK1778" s="1">
        <v>2000000</v>
      </c>
      <c r="BL1778" s="1" t="s">
        <v>30938</v>
      </c>
      <c r="BR1778" s="1" t="s">
        <v>30938</v>
      </c>
      <c r="BS1778" s="1" t="s">
        <v>30938</v>
      </c>
      <c r="BV1778" s="1" t="s">
        <v>703</v>
      </c>
    </row>
    <row r="1779" spans="1:74">
      <c r="A1779" s="1" t="s">
        <v>704</v>
      </c>
      <c r="B1779" s="1" t="s">
        <v>705</v>
      </c>
      <c r="C1779" s="1" t="s">
        <v>1297</v>
      </c>
      <c r="D1779" s="1">
        <v>352701053825029</v>
      </c>
      <c r="G1779" s="1" t="s">
        <v>706</v>
      </c>
      <c r="I1779" s="1" t="s">
        <v>30867</v>
      </c>
      <c r="J1779" s="1" t="s">
        <v>30938</v>
      </c>
      <c r="N1779" s="1">
        <v>250000</v>
      </c>
      <c r="O1779" s="1" t="s">
        <v>30938</v>
      </c>
      <c r="P1779" s="1" t="s">
        <v>30939</v>
      </c>
      <c r="Q1779" s="1" t="s">
        <v>30938</v>
      </c>
      <c r="S1779" s="1" t="s">
        <v>30939</v>
      </c>
      <c r="W1779" s="1" t="s">
        <v>30938</v>
      </c>
      <c r="X1779" s="1" t="s">
        <v>30939</v>
      </c>
      <c r="AB1779" s="1" t="s">
        <v>30939</v>
      </c>
      <c r="AH1779" s="1" t="s">
        <v>30939</v>
      </c>
      <c r="AN1779" s="1" t="s">
        <v>30939</v>
      </c>
      <c r="AV1779" s="1" t="s">
        <v>30939</v>
      </c>
      <c r="AX1779" s="1" t="s">
        <v>30939</v>
      </c>
      <c r="AZ1779" s="1" t="s">
        <v>30939</v>
      </c>
      <c r="BB1779" s="1" t="s">
        <v>30939</v>
      </c>
      <c r="BE1779" s="1" t="s">
        <v>30939</v>
      </c>
      <c r="BG1779" s="1" t="s">
        <v>30939</v>
      </c>
      <c r="BK1779" s="1">
        <v>1500000</v>
      </c>
      <c r="BL1779" s="1" t="s">
        <v>30938</v>
      </c>
      <c r="BR1779" s="1" t="s">
        <v>30938</v>
      </c>
      <c r="BS1779" s="1" t="s">
        <v>30938</v>
      </c>
      <c r="BV1779" s="1" t="s">
        <v>707</v>
      </c>
    </row>
    <row r="1780" spans="1:74">
      <c r="A1780" s="1" t="s">
        <v>708</v>
      </c>
      <c r="B1780" s="1" t="s">
        <v>709</v>
      </c>
      <c r="C1780" s="1" t="s">
        <v>1297</v>
      </c>
      <c r="D1780" s="1">
        <v>352701053825029</v>
      </c>
      <c r="G1780" s="1" t="s">
        <v>710</v>
      </c>
      <c r="I1780" s="1" t="s">
        <v>30867</v>
      </c>
      <c r="J1780" s="1" t="s">
        <v>30938</v>
      </c>
      <c r="N1780" s="1">
        <v>250000</v>
      </c>
      <c r="O1780" s="1" t="s">
        <v>30938</v>
      </c>
      <c r="P1780" s="1" t="s">
        <v>30939</v>
      </c>
      <c r="Q1780" s="1" t="s">
        <v>30938</v>
      </c>
      <c r="S1780" s="1" t="s">
        <v>30939</v>
      </c>
      <c r="W1780" s="1" t="s">
        <v>30939</v>
      </c>
      <c r="X1780" s="1" t="s">
        <v>30939</v>
      </c>
      <c r="AB1780" s="1" t="s">
        <v>30939</v>
      </c>
      <c r="AH1780" s="1" t="s">
        <v>30939</v>
      </c>
      <c r="AN1780" s="1" t="s">
        <v>30939</v>
      </c>
      <c r="AV1780" s="1" t="s">
        <v>30939</v>
      </c>
      <c r="AX1780" s="1" t="s">
        <v>30939</v>
      </c>
      <c r="AZ1780" s="1" t="s">
        <v>30939</v>
      </c>
      <c r="BB1780" s="1" t="s">
        <v>30939</v>
      </c>
      <c r="BE1780" s="1" t="s">
        <v>30939</v>
      </c>
      <c r="BG1780" s="1" t="s">
        <v>30939</v>
      </c>
      <c r="BK1780" s="1">
        <v>2000000</v>
      </c>
      <c r="BL1780" s="1" t="s">
        <v>30938</v>
      </c>
      <c r="BR1780" s="1" t="s">
        <v>30938</v>
      </c>
      <c r="BS1780" s="1" t="s">
        <v>30938</v>
      </c>
      <c r="BV1780" s="1" t="s">
        <v>711</v>
      </c>
    </row>
    <row r="1781" spans="1:74">
      <c r="A1781" s="1" t="s">
        <v>712</v>
      </c>
      <c r="B1781" s="1" t="s">
        <v>713</v>
      </c>
      <c r="C1781" s="1" t="s">
        <v>1297</v>
      </c>
      <c r="D1781" s="1">
        <v>352701053825029</v>
      </c>
      <c r="G1781" s="1" t="s">
        <v>714</v>
      </c>
      <c r="I1781" s="1" t="s">
        <v>30867</v>
      </c>
      <c r="J1781" s="1" t="s">
        <v>30938</v>
      </c>
      <c r="N1781" s="1">
        <v>250000</v>
      </c>
      <c r="O1781" s="1" t="s">
        <v>30938</v>
      </c>
      <c r="P1781" s="1" t="s">
        <v>30939</v>
      </c>
      <c r="Q1781" s="1" t="s">
        <v>30938</v>
      </c>
      <c r="S1781" s="1" t="s">
        <v>30939</v>
      </c>
      <c r="W1781" s="1" t="s">
        <v>30938</v>
      </c>
      <c r="X1781" s="1" t="s">
        <v>30939</v>
      </c>
      <c r="AB1781" s="1" t="s">
        <v>30939</v>
      </c>
      <c r="AH1781" s="1" t="s">
        <v>30939</v>
      </c>
      <c r="AN1781" s="1" t="s">
        <v>30939</v>
      </c>
      <c r="AV1781" s="1" t="s">
        <v>30939</v>
      </c>
      <c r="AX1781" s="1" t="s">
        <v>30939</v>
      </c>
      <c r="AZ1781" s="1" t="s">
        <v>30939</v>
      </c>
      <c r="BB1781" s="1" t="s">
        <v>30939</v>
      </c>
      <c r="BE1781" s="1" t="s">
        <v>30939</v>
      </c>
      <c r="BG1781" s="1" t="s">
        <v>30939</v>
      </c>
      <c r="BK1781" s="1">
        <v>2000000</v>
      </c>
      <c r="BL1781" s="1" t="s">
        <v>30938</v>
      </c>
      <c r="BR1781" s="1" t="s">
        <v>30938</v>
      </c>
      <c r="BS1781" s="1" t="s">
        <v>30938</v>
      </c>
      <c r="BV1781" s="1" t="s">
        <v>715</v>
      </c>
    </row>
    <row r="1782" spans="1:74">
      <c r="A1782" s="1" t="s">
        <v>716</v>
      </c>
      <c r="B1782" s="1" t="s">
        <v>717</v>
      </c>
      <c r="C1782" s="1" t="s">
        <v>1297</v>
      </c>
      <c r="D1782" s="1">
        <v>352701053825029</v>
      </c>
      <c r="G1782" s="1" t="s">
        <v>718</v>
      </c>
      <c r="I1782" s="1" t="s">
        <v>30867</v>
      </c>
      <c r="J1782" s="1" t="s">
        <v>30938</v>
      </c>
      <c r="N1782" s="1">
        <v>250000</v>
      </c>
      <c r="O1782" s="1" t="s">
        <v>30938</v>
      </c>
      <c r="P1782" s="1" t="s">
        <v>30939</v>
      </c>
      <c r="Q1782" s="1" t="s">
        <v>30938</v>
      </c>
      <c r="S1782" s="1" t="s">
        <v>30939</v>
      </c>
      <c r="W1782" s="1" t="s">
        <v>30938</v>
      </c>
      <c r="X1782" s="1" t="s">
        <v>30939</v>
      </c>
      <c r="AB1782" s="1" t="s">
        <v>30939</v>
      </c>
      <c r="AH1782" s="1" t="s">
        <v>30939</v>
      </c>
      <c r="AN1782" s="1" t="s">
        <v>30939</v>
      </c>
      <c r="AV1782" s="1" t="s">
        <v>30939</v>
      </c>
      <c r="AX1782" s="1" t="s">
        <v>30939</v>
      </c>
      <c r="AZ1782" s="1" t="s">
        <v>30939</v>
      </c>
      <c r="BB1782" s="1" t="s">
        <v>30939</v>
      </c>
      <c r="BE1782" s="1" t="s">
        <v>30939</v>
      </c>
      <c r="BG1782" s="1" t="s">
        <v>30939</v>
      </c>
      <c r="BK1782" s="1">
        <v>2000000</v>
      </c>
      <c r="BL1782" s="1" t="s">
        <v>30938</v>
      </c>
      <c r="BR1782" s="1" t="s">
        <v>30938</v>
      </c>
      <c r="BS1782" s="1" t="s">
        <v>30938</v>
      </c>
      <c r="BV1782" s="1" t="s">
        <v>719</v>
      </c>
    </row>
    <row r="1783" spans="1:74">
      <c r="A1783" s="1" t="s">
        <v>720</v>
      </c>
      <c r="B1783" s="1" t="s">
        <v>721</v>
      </c>
      <c r="C1783" s="1" t="s">
        <v>1297</v>
      </c>
      <c r="D1783" s="1">
        <v>352701053825805</v>
      </c>
      <c r="G1783" s="1" t="s">
        <v>722</v>
      </c>
      <c r="I1783" s="1" t="s">
        <v>30761</v>
      </c>
      <c r="J1783" s="1" t="s">
        <v>30938</v>
      </c>
      <c r="N1783" s="1">
        <v>250000</v>
      </c>
      <c r="O1783" s="1" t="s">
        <v>30938</v>
      </c>
      <c r="P1783" s="1" t="s">
        <v>30938</v>
      </c>
      <c r="X1783" s="1" t="s">
        <v>30939</v>
      </c>
      <c r="AB1783" s="1" t="s">
        <v>30939</v>
      </c>
      <c r="AH1783" s="1" t="s">
        <v>30939</v>
      </c>
      <c r="AN1783" s="1" t="s">
        <v>30939</v>
      </c>
      <c r="AV1783" s="1" t="s">
        <v>30939</v>
      </c>
      <c r="AX1783" s="1" t="s">
        <v>30939</v>
      </c>
      <c r="AZ1783" s="1" t="s">
        <v>30939</v>
      </c>
      <c r="BB1783" s="1" t="s">
        <v>30939</v>
      </c>
      <c r="BE1783" s="1" t="s">
        <v>30939</v>
      </c>
      <c r="BG1783" s="1" t="s">
        <v>30939</v>
      </c>
      <c r="BK1783" s="1">
        <v>1750000</v>
      </c>
      <c r="BL1783" s="1" t="s">
        <v>30938</v>
      </c>
      <c r="BR1783" s="1" t="s">
        <v>30938</v>
      </c>
      <c r="BS1783" s="1" t="s">
        <v>30938</v>
      </c>
      <c r="BV1783" s="1" t="s">
        <v>723</v>
      </c>
    </row>
    <row r="1784" spans="1:74">
      <c r="A1784" s="1" t="s">
        <v>724</v>
      </c>
      <c r="B1784" s="1" t="s">
        <v>725</v>
      </c>
      <c r="C1784" s="1" t="s">
        <v>1297</v>
      </c>
      <c r="D1784" s="1">
        <v>352701053825805</v>
      </c>
      <c r="G1784" s="1" t="s">
        <v>726</v>
      </c>
      <c r="I1784" s="1" t="s">
        <v>30920</v>
      </c>
      <c r="J1784" s="1" t="s">
        <v>30938</v>
      </c>
      <c r="N1784" s="1">
        <v>250000</v>
      </c>
      <c r="O1784" s="1" t="s">
        <v>30938</v>
      </c>
      <c r="P1784" s="1" t="s">
        <v>30938</v>
      </c>
      <c r="X1784" s="1" t="s">
        <v>30939</v>
      </c>
      <c r="AB1784" s="1" t="s">
        <v>30939</v>
      </c>
      <c r="AH1784" s="1" t="s">
        <v>30939</v>
      </c>
      <c r="AN1784" s="1" t="s">
        <v>30939</v>
      </c>
      <c r="AV1784" s="1" t="s">
        <v>30939</v>
      </c>
      <c r="AX1784" s="1" t="s">
        <v>30939</v>
      </c>
      <c r="AZ1784" s="1" t="s">
        <v>30939</v>
      </c>
      <c r="BB1784" s="1" t="s">
        <v>30939</v>
      </c>
      <c r="BE1784" s="1" t="s">
        <v>30939</v>
      </c>
      <c r="BG1784" s="1" t="s">
        <v>30939</v>
      </c>
      <c r="BK1784" s="1">
        <v>1750000</v>
      </c>
      <c r="BL1784" s="1" t="s">
        <v>30938</v>
      </c>
      <c r="BR1784" s="1" t="s">
        <v>30938</v>
      </c>
      <c r="BS1784" s="1" t="s">
        <v>30938</v>
      </c>
      <c r="BV1784" s="1" t="s">
        <v>727</v>
      </c>
    </row>
    <row r="1785" spans="1:74">
      <c r="A1785" s="1" t="s">
        <v>728</v>
      </c>
      <c r="B1785" s="1" t="s">
        <v>729</v>
      </c>
      <c r="C1785" s="1" t="s">
        <v>1297</v>
      </c>
      <c r="D1785" s="1">
        <v>352701053825805</v>
      </c>
      <c r="G1785" s="1" t="s">
        <v>730</v>
      </c>
      <c r="I1785" s="1" t="s">
        <v>30867</v>
      </c>
      <c r="J1785" s="1" t="s">
        <v>30938</v>
      </c>
      <c r="N1785" s="1">
        <v>250000</v>
      </c>
      <c r="O1785" s="1" t="s">
        <v>30938</v>
      </c>
      <c r="P1785" s="1" t="s">
        <v>30939</v>
      </c>
      <c r="Q1785" s="1" t="s">
        <v>30938</v>
      </c>
      <c r="S1785" s="1" t="s">
        <v>30939</v>
      </c>
      <c r="W1785" s="1" t="s">
        <v>30938</v>
      </c>
      <c r="X1785" s="1" t="s">
        <v>30939</v>
      </c>
      <c r="AB1785" s="1" t="s">
        <v>30939</v>
      </c>
      <c r="AH1785" s="1" t="s">
        <v>30939</v>
      </c>
      <c r="AN1785" s="1" t="s">
        <v>30939</v>
      </c>
      <c r="AV1785" s="1" t="s">
        <v>30939</v>
      </c>
      <c r="AX1785" s="1" t="s">
        <v>30939</v>
      </c>
      <c r="AZ1785" s="1" t="s">
        <v>30939</v>
      </c>
      <c r="BB1785" s="1" t="s">
        <v>30939</v>
      </c>
      <c r="BE1785" s="1" t="s">
        <v>30939</v>
      </c>
      <c r="BG1785" s="1" t="s">
        <v>30939</v>
      </c>
      <c r="BK1785" s="1">
        <v>2000000</v>
      </c>
      <c r="BL1785" s="1" t="s">
        <v>30938</v>
      </c>
      <c r="BR1785" s="1" t="s">
        <v>30938</v>
      </c>
      <c r="BS1785" s="1" t="s">
        <v>30938</v>
      </c>
      <c r="BV1785" s="1" t="s">
        <v>731</v>
      </c>
    </row>
    <row r="1786" spans="1:74">
      <c r="A1786" s="1" t="s">
        <v>732</v>
      </c>
      <c r="B1786" s="1" t="s">
        <v>733</v>
      </c>
      <c r="C1786" s="1" t="s">
        <v>1297</v>
      </c>
      <c r="D1786" s="1">
        <v>352701053825805</v>
      </c>
      <c r="G1786" s="1" t="s">
        <v>734</v>
      </c>
      <c r="I1786" s="1" t="s">
        <v>30867</v>
      </c>
      <c r="J1786" s="1" t="s">
        <v>30938</v>
      </c>
      <c r="N1786" s="1">
        <v>250000</v>
      </c>
      <c r="O1786" s="1" t="s">
        <v>30938</v>
      </c>
      <c r="P1786" s="1" t="s">
        <v>30939</v>
      </c>
      <c r="Q1786" s="1" t="s">
        <v>30938</v>
      </c>
      <c r="S1786" s="1" t="s">
        <v>30939</v>
      </c>
      <c r="W1786" s="1" t="s">
        <v>30938</v>
      </c>
      <c r="X1786" s="1" t="s">
        <v>30939</v>
      </c>
      <c r="AB1786" s="1" t="s">
        <v>30939</v>
      </c>
      <c r="AH1786" s="1" t="s">
        <v>30939</v>
      </c>
      <c r="AN1786" s="1" t="s">
        <v>30939</v>
      </c>
      <c r="AV1786" s="1" t="s">
        <v>30939</v>
      </c>
      <c r="AX1786" s="1" t="s">
        <v>30939</v>
      </c>
      <c r="AZ1786" s="1" t="s">
        <v>30939</v>
      </c>
      <c r="BB1786" s="1" t="s">
        <v>30939</v>
      </c>
      <c r="BE1786" s="1" t="s">
        <v>30939</v>
      </c>
      <c r="BG1786" s="1" t="s">
        <v>30939</v>
      </c>
      <c r="BK1786" s="1">
        <v>2000000</v>
      </c>
      <c r="BL1786" s="1" t="s">
        <v>30938</v>
      </c>
      <c r="BR1786" s="1" t="s">
        <v>30938</v>
      </c>
      <c r="BS1786" s="1" t="s">
        <v>30938</v>
      </c>
      <c r="BV1786" s="1" t="s">
        <v>735</v>
      </c>
    </row>
    <row r="1787" spans="1:74">
      <c r="A1787" s="1" t="s">
        <v>736</v>
      </c>
      <c r="B1787" s="1" t="s">
        <v>737</v>
      </c>
      <c r="C1787" s="1" t="s">
        <v>1297</v>
      </c>
      <c r="D1787" s="1">
        <v>352701053825805</v>
      </c>
      <c r="G1787" s="1" t="s">
        <v>738</v>
      </c>
      <c r="I1787" s="1" t="s">
        <v>30867</v>
      </c>
      <c r="J1787" s="1" t="s">
        <v>30938</v>
      </c>
      <c r="N1787" s="1">
        <v>250000</v>
      </c>
      <c r="O1787" s="1" t="s">
        <v>30938</v>
      </c>
      <c r="P1787" s="1" t="s">
        <v>30939</v>
      </c>
      <c r="Q1787" s="1" t="s">
        <v>30938</v>
      </c>
      <c r="S1787" s="1" t="s">
        <v>30939</v>
      </c>
      <c r="W1787" s="1" t="s">
        <v>30938</v>
      </c>
      <c r="X1787" s="1" t="s">
        <v>30939</v>
      </c>
      <c r="AB1787" s="1" t="s">
        <v>30939</v>
      </c>
      <c r="AH1787" s="1" t="s">
        <v>30939</v>
      </c>
      <c r="AN1787" s="1" t="s">
        <v>30939</v>
      </c>
      <c r="AV1787" s="1" t="s">
        <v>30939</v>
      </c>
      <c r="AX1787" s="1" t="s">
        <v>30939</v>
      </c>
      <c r="AZ1787" s="1" t="s">
        <v>30939</v>
      </c>
      <c r="BB1787" s="1" t="s">
        <v>30939</v>
      </c>
      <c r="BE1787" s="1" t="s">
        <v>30939</v>
      </c>
      <c r="BG1787" s="1" t="s">
        <v>30939</v>
      </c>
      <c r="BK1787" s="1">
        <v>2000000</v>
      </c>
      <c r="BL1787" s="1" t="s">
        <v>30938</v>
      </c>
      <c r="BR1787" s="1" t="s">
        <v>30938</v>
      </c>
      <c r="BS1787" s="1" t="s">
        <v>30938</v>
      </c>
      <c r="BV1787" s="1" t="s">
        <v>739</v>
      </c>
    </row>
    <row r="1788" spans="1:74">
      <c r="A1788" s="1" t="s">
        <v>740</v>
      </c>
      <c r="B1788" s="1" t="s">
        <v>741</v>
      </c>
      <c r="C1788" s="1" t="s">
        <v>1297</v>
      </c>
      <c r="D1788" s="1">
        <v>352701053825805</v>
      </c>
      <c r="G1788" s="1" t="s">
        <v>974</v>
      </c>
      <c r="I1788" s="1" t="s">
        <v>30761</v>
      </c>
      <c r="J1788" s="1" t="s">
        <v>30938</v>
      </c>
      <c r="N1788" s="1">
        <v>250000</v>
      </c>
      <c r="O1788" s="1" t="s">
        <v>30938</v>
      </c>
      <c r="P1788" s="1" t="s">
        <v>30939</v>
      </c>
      <c r="Q1788" s="1" t="s">
        <v>30938</v>
      </c>
      <c r="S1788" s="1" t="s">
        <v>30939</v>
      </c>
      <c r="W1788" s="1" t="s">
        <v>30938</v>
      </c>
      <c r="X1788" s="1" t="s">
        <v>30939</v>
      </c>
      <c r="AB1788" s="1" t="s">
        <v>30939</v>
      </c>
      <c r="AH1788" s="1" t="s">
        <v>30939</v>
      </c>
      <c r="AN1788" s="1" t="s">
        <v>30939</v>
      </c>
      <c r="AV1788" s="1" t="s">
        <v>30939</v>
      </c>
      <c r="AX1788" s="1" t="s">
        <v>30939</v>
      </c>
      <c r="AZ1788" s="1" t="s">
        <v>30939</v>
      </c>
      <c r="BB1788" s="1" t="s">
        <v>30939</v>
      </c>
      <c r="BE1788" s="1" t="s">
        <v>30939</v>
      </c>
      <c r="BG1788" s="1" t="s">
        <v>30939</v>
      </c>
      <c r="BK1788" s="1">
        <v>1750000</v>
      </c>
      <c r="BL1788" s="1" t="s">
        <v>30938</v>
      </c>
      <c r="BR1788" s="1" t="s">
        <v>30938</v>
      </c>
      <c r="BS1788" s="1" t="s">
        <v>30938</v>
      </c>
      <c r="BV1788" s="1" t="s">
        <v>626</v>
      </c>
    </row>
    <row r="1789" spans="1:74">
      <c r="A1789" s="1" t="s">
        <v>627</v>
      </c>
      <c r="B1789" s="1" t="s">
        <v>628</v>
      </c>
      <c r="C1789" s="1" t="s">
        <v>1297</v>
      </c>
      <c r="D1789" s="1">
        <v>352701053825805</v>
      </c>
      <c r="G1789" s="1" t="s">
        <v>629</v>
      </c>
      <c r="I1789" s="1" t="s">
        <v>30761</v>
      </c>
      <c r="J1789" s="1" t="s">
        <v>30939</v>
      </c>
      <c r="K1789" s="1" t="s">
        <v>30938</v>
      </c>
      <c r="BK1789" s="1">
        <v>1750000</v>
      </c>
      <c r="BL1789" s="1" t="s">
        <v>30938</v>
      </c>
      <c r="BR1789" s="1" t="s">
        <v>30938</v>
      </c>
      <c r="BS1789" s="1" t="s">
        <v>30938</v>
      </c>
      <c r="BV1789" s="1" t="s">
        <v>630</v>
      </c>
    </row>
    <row r="1790" spans="1:74">
      <c r="A1790" s="1" t="s">
        <v>631</v>
      </c>
      <c r="B1790" s="1" t="s">
        <v>632</v>
      </c>
      <c r="C1790" s="1" t="s">
        <v>836</v>
      </c>
      <c r="D1790" s="1">
        <v>352701053825805</v>
      </c>
      <c r="G1790" s="1" t="s">
        <v>633</v>
      </c>
      <c r="I1790" s="1" t="s">
        <v>30867</v>
      </c>
      <c r="J1790" s="1" t="s">
        <v>30938</v>
      </c>
      <c r="N1790" s="1">
        <v>250000</v>
      </c>
      <c r="O1790" s="1" t="s">
        <v>30938</v>
      </c>
      <c r="P1790" s="1" t="s">
        <v>30939</v>
      </c>
      <c r="Q1790" s="1" t="s">
        <v>30938</v>
      </c>
      <c r="S1790" s="1" t="s">
        <v>30939</v>
      </c>
      <c r="W1790" s="1" t="s">
        <v>30938</v>
      </c>
      <c r="X1790" s="1" t="s">
        <v>30939</v>
      </c>
      <c r="AB1790" s="1" t="s">
        <v>30939</v>
      </c>
      <c r="AH1790" s="1" t="s">
        <v>30939</v>
      </c>
      <c r="AN1790" s="1" t="s">
        <v>30939</v>
      </c>
      <c r="AV1790" s="1" t="s">
        <v>30939</v>
      </c>
      <c r="AX1790" s="1" t="s">
        <v>30939</v>
      </c>
      <c r="AZ1790" s="1" t="s">
        <v>30939</v>
      </c>
      <c r="BB1790" s="1" t="s">
        <v>30939</v>
      </c>
      <c r="BE1790" s="1" t="s">
        <v>30939</v>
      </c>
      <c r="BG1790" s="1" t="s">
        <v>30939</v>
      </c>
      <c r="BK1790" s="1">
        <v>2000000</v>
      </c>
      <c r="BL1790" s="1" t="s">
        <v>30938</v>
      </c>
      <c r="BR1790" s="1" t="s">
        <v>30938</v>
      </c>
      <c r="BS1790" s="1" t="s">
        <v>30938</v>
      </c>
      <c r="BV1790" s="1" t="s">
        <v>634</v>
      </c>
    </row>
    <row r="1791" spans="1:74">
      <c r="A1791" s="1" t="s">
        <v>635</v>
      </c>
      <c r="B1791" s="1" t="s">
        <v>636</v>
      </c>
      <c r="C1791" s="1" t="s">
        <v>836</v>
      </c>
      <c r="D1791" s="1">
        <v>352701053825805</v>
      </c>
      <c r="G1791" s="1" t="s">
        <v>637</v>
      </c>
      <c r="I1791" s="1" t="s">
        <v>30867</v>
      </c>
      <c r="J1791" s="1" t="s">
        <v>30938</v>
      </c>
      <c r="N1791" s="1">
        <v>250000</v>
      </c>
      <c r="O1791" s="1" t="s">
        <v>30939</v>
      </c>
      <c r="P1791" s="1" t="s">
        <v>30939</v>
      </c>
      <c r="W1791" s="1" t="s">
        <v>30938</v>
      </c>
      <c r="AB1791" s="1" t="s">
        <v>30939</v>
      </c>
      <c r="AH1791" s="1" t="s">
        <v>30939</v>
      </c>
      <c r="AN1791" s="1" t="s">
        <v>30939</v>
      </c>
      <c r="AV1791" s="1" t="s">
        <v>30939</v>
      </c>
      <c r="AX1791" s="1" t="s">
        <v>30939</v>
      </c>
      <c r="AZ1791" s="1" t="s">
        <v>30939</v>
      </c>
      <c r="BB1791" s="1" t="s">
        <v>30939</v>
      </c>
      <c r="BE1791" s="1" t="s">
        <v>30939</v>
      </c>
      <c r="BG1791" s="1" t="s">
        <v>30939</v>
      </c>
      <c r="BK1791" s="1">
        <v>2000000</v>
      </c>
      <c r="BL1791" s="1" t="s">
        <v>30938</v>
      </c>
      <c r="BR1791" s="1" t="s">
        <v>30938</v>
      </c>
      <c r="BS1791" s="1" t="s">
        <v>30938</v>
      </c>
      <c r="BV1791" s="1" t="s">
        <v>638</v>
      </c>
    </row>
    <row r="1792" spans="1:74">
      <c r="A1792" s="1" t="s">
        <v>639</v>
      </c>
      <c r="B1792" s="1" t="s">
        <v>640</v>
      </c>
      <c r="C1792" s="1" t="s">
        <v>836</v>
      </c>
      <c r="D1792" s="1">
        <v>352701053825805</v>
      </c>
      <c r="G1792" s="1" t="s">
        <v>641</v>
      </c>
      <c r="I1792" s="1" t="s">
        <v>30867</v>
      </c>
      <c r="J1792" s="1" t="s">
        <v>30938</v>
      </c>
      <c r="N1792" s="1">
        <v>250000</v>
      </c>
      <c r="O1792" s="1" t="s">
        <v>30938</v>
      </c>
      <c r="P1792" s="1" t="s">
        <v>30939</v>
      </c>
      <c r="Q1792" s="1" t="s">
        <v>30938</v>
      </c>
      <c r="S1792" s="1" t="s">
        <v>30939</v>
      </c>
      <c r="W1792" s="1" t="s">
        <v>30938</v>
      </c>
      <c r="X1792" s="1" t="s">
        <v>30939</v>
      </c>
      <c r="AB1792" s="1" t="s">
        <v>30939</v>
      </c>
      <c r="AH1792" s="1" t="s">
        <v>30939</v>
      </c>
      <c r="AN1792" s="1" t="s">
        <v>30939</v>
      </c>
      <c r="AV1792" s="1" t="s">
        <v>30939</v>
      </c>
      <c r="AX1792" s="1" t="s">
        <v>30939</v>
      </c>
      <c r="AZ1792" s="1" t="s">
        <v>30939</v>
      </c>
      <c r="BB1792" s="1" t="s">
        <v>30939</v>
      </c>
      <c r="BE1792" s="1" t="s">
        <v>30939</v>
      </c>
      <c r="BG1792" s="1" t="s">
        <v>30939</v>
      </c>
      <c r="BK1792" s="1">
        <v>2000000</v>
      </c>
      <c r="BL1792" s="1" t="s">
        <v>30938</v>
      </c>
      <c r="BR1792" s="1" t="s">
        <v>30938</v>
      </c>
      <c r="BS1792" s="1" t="s">
        <v>30938</v>
      </c>
      <c r="BV1792" s="1" t="s">
        <v>642</v>
      </c>
    </row>
    <row r="1793" spans="1:74">
      <c r="A1793" s="1" t="s">
        <v>643</v>
      </c>
      <c r="B1793" s="1" t="s">
        <v>644</v>
      </c>
      <c r="C1793" s="1" t="s">
        <v>836</v>
      </c>
      <c r="D1793" s="1">
        <v>352701053825805</v>
      </c>
      <c r="G1793" s="1" t="s">
        <v>645</v>
      </c>
      <c r="I1793" s="1" t="s">
        <v>30867</v>
      </c>
      <c r="J1793" s="1" t="s">
        <v>30938</v>
      </c>
      <c r="N1793" s="1">
        <v>250000</v>
      </c>
      <c r="O1793" s="1" t="s">
        <v>30938</v>
      </c>
      <c r="P1793" s="1" t="s">
        <v>30939</v>
      </c>
      <c r="Q1793" s="1" t="s">
        <v>30938</v>
      </c>
      <c r="S1793" s="1" t="s">
        <v>30939</v>
      </c>
      <c r="W1793" s="1" t="s">
        <v>30938</v>
      </c>
      <c r="X1793" s="1" t="s">
        <v>30939</v>
      </c>
      <c r="AB1793" s="1" t="s">
        <v>30939</v>
      </c>
      <c r="AH1793" s="1" t="s">
        <v>30939</v>
      </c>
      <c r="AN1793" s="1" t="s">
        <v>30939</v>
      </c>
      <c r="AV1793" s="1" t="s">
        <v>30939</v>
      </c>
      <c r="AX1793" s="1" t="s">
        <v>30939</v>
      </c>
      <c r="AZ1793" s="1" t="s">
        <v>30939</v>
      </c>
      <c r="BB1793" s="1" t="s">
        <v>30939</v>
      </c>
      <c r="BE1793" s="1" t="s">
        <v>30939</v>
      </c>
      <c r="BG1793" s="1" t="s">
        <v>30939</v>
      </c>
      <c r="BK1793" s="1">
        <v>1750000</v>
      </c>
      <c r="BL1793" s="1" t="s">
        <v>30938</v>
      </c>
      <c r="BR1793" s="1" t="s">
        <v>30938</v>
      </c>
      <c r="BS1793" s="1" t="s">
        <v>30938</v>
      </c>
      <c r="BV1793" s="1" t="s">
        <v>646</v>
      </c>
    </row>
    <row r="1794" spans="1:74">
      <c r="A1794" s="1" t="s">
        <v>647</v>
      </c>
      <c r="B1794" s="1" t="s">
        <v>648</v>
      </c>
      <c r="C1794" s="1" t="s">
        <v>836</v>
      </c>
      <c r="D1794" s="1">
        <v>352701053825805</v>
      </c>
      <c r="G1794" s="1" t="s">
        <v>649</v>
      </c>
      <c r="I1794" s="1" t="s">
        <v>30867</v>
      </c>
      <c r="J1794" s="1" t="s">
        <v>30938</v>
      </c>
      <c r="N1794" s="1">
        <v>250000</v>
      </c>
      <c r="O1794" s="1" t="s">
        <v>30939</v>
      </c>
      <c r="P1794" s="1" t="s">
        <v>30939</v>
      </c>
      <c r="W1794" s="1" t="s">
        <v>30938</v>
      </c>
      <c r="AB1794" s="1" t="s">
        <v>30939</v>
      </c>
      <c r="AH1794" s="1" t="s">
        <v>30939</v>
      </c>
      <c r="AN1794" s="1" t="s">
        <v>30939</v>
      </c>
      <c r="AV1794" s="1" t="s">
        <v>30939</v>
      </c>
      <c r="AX1794" s="1" t="s">
        <v>30939</v>
      </c>
      <c r="AZ1794" s="1" t="s">
        <v>30939</v>
      </c>
      <c r="BB1794" s="1" t="s">
        <v>30939</v>
      </c>
      <c r="BE1794" s="1" t="s">
        <v>30939</v>
      </c>
      <c r="BG1794" s="1" t="s">
        <v>30939</v>
      </c>
      <c r="BK1794" s="1">
        <v>2000000</v>
      </c>
      <c r="BL1794" s="1" t="s">
        <v>30938</v>
      </c>
      <c r="BR1794" s="1" t="s">
        <v>30938</v>
      </c>
      <c r="BS1794" s="1" t="s">
        <v>30938</v>
      </c>
      <c r="BV1794" s="1" t="s">
        <v>650</v>
      </c>
    </row>
    <row r="1795" spans="1:74">
      <c r="A1795" s="1" t="s">
        <v>651</v>
      </c>
      <c r="B1795" s="1" t="s">
        <v>652</v>
      </c>
      <c r="C1795" s="1" t="s">
        <v>836</v>
      </c>
      <c r="D1795" s="1">
        <v>352701053825805</v>
      </c>
      <c r="G1795" s="1" t="s">
        <v>653</v>
      </c>
      <c r="I1795" s="1" t="s">
        <v>30867</v>
      </c>
      <c r="J1795" s="1" t="s">
        <v>30938</v>
      </c>
      <c r="N1795" s="1">
        <v>250000</v>
      </c>
      <c r="O1795" s="1" t="s">
        <v>30938</v>
      </c>
      <c r="P1795" s="1" t="s">
        <v>30939</v>
      </c>
      <c r="Q1795" s="1" t="s">
        <v>30938</v>
      </c>
      <c r="S1795" s="1" t="s">
        <v>30939</v>
      </c>
      <c r="W1795" s="1" t="s">
        <v>30938</v>
      </c>
      <c r="X1795" s="1" t="s">
        <v>30939</v>
      </c>
      <c r="AB1795" s="1" t="s">
        <v>30939</v>
      </c>
      <c r="AH1795" s="1" t="s">
        <v>30939</v>
      </c>
      <c r="AN1795" s="1" t="s">
        <v>30939</v>
      </c>
      <c r="AV1795" s="1" t="s">
        <v>30939</v>
      </c>
      <c r="AX1795" s="1" t="s">
        <v>30939</v>
      </c>
      <c r="AZ1795" s="1" t="s">
        <v>30939</v>
      </c>
      <c r="BB1795" s="1" t="s">
        <v>30939</v>
      </c>
      <c r="BE1795" s="1" t="s">
        <v>30939</v>
      </c>
      <c r="BG1795" s="1" t="s">
        <v>30939</v>
      </c>
      <c r="BK1795" s="1">
        <v>2000000</v>
      </c>
      <c r="BL1795" s="1" t="s">
        <v>30938</v>
      </c>
      <c r="BR1795" s="1" t="s">
        <v>30938</v>
      </c>
      <c r="BS1795" s="1" t="s">
        <v>30938</v>
      </c>
      <c r="BV1795" s="1" t="s">
        <v>654</v>
      </c>
    </row>
    <row r="1796" spans="1:74">
      <c r="A1796" s="1" t="s">
        <v>655</v>
      </c>
      <c r="B1796" s="1" t="s">
        <v>656</v>
      </c>
      <c r="C1796" s="1" t="s">
        <v>836</v>
      </c>
      <c r="D1796" s="1">
        <v>352701053825805</v>
      </c>
      <c r="G1796" s="1" t="s">
        <v>657</v>
      </c>
      <c r="I1796" s="1" t="s">
        <v>30867</v>
      </c>
      <c r="J1796" s="1" t="s">
        <v>30938</v>
      </c>
      <c r="N1796" s="1">
        <v>250000</v>
      </c>
      <c r="O1796" s="1" t="s">
        <v>30938</v>
      </c>
      <c r="P1796" s="1" t="s">
        <v>30939</v>
      </c>
      <c r="Q1796" s="1" t="s">
        <v>30938</v>
      </c>
      <c r="S1796" s="1" t="s">
        <v>30939</v>
      </c>
      <c r="W1796" s="1" t="s">
        <v>30938</v>
      </c>
      <c r="X1796" s="1" t="s">
        <v>30939</v>
      </c>
      <c r="AB1796" s="1" t="s">
        <v>30939</v>
      </c>
      <c r="AH1796" s="1" t="s">
        <v>30939</v>
      </c>
      <c r="AN1796" s="1" t="s">
        <v>30939</v>
      </c>
      <c r="AV1796" s="1" t="s">
        <v>30939</v>
      </c>
      <c r="AX1796" s="1" t="s">
        <v>30939</v>
      </c>
      <c r="AZ1796" s="1" t="s">
        <v>30939</v>
      </c>
      <c r="BB1796" s="1" t="s">
        <v>30939</v>
      </c>
      <c r="BE1796" s="1" t="s">
        <v>30939</v>
      </c>
      <c r="BG1796" s="1" t="s">
        <v>30939</v>
      </c>
      <c r="BK1796" s="1">
        <v>2000000</v>
      </c>
      <c r="BL1796" s="1" t="s">
        <v>30938</v>
      </c>
      <c r="BR1796" s="1" t="s">
        <v>30938</v>
      </c>
      <c r="BS1796" s="1" t="s">
        <v>30938</v>
      </c>
      <c r="BV1796" s="1" t="s">
        <v>658</v>
      </c>
    </row>
    <row r="1797" spans="1:74">
      <c r="A1797" s="1" t="s">
        <v>659</v>
      </c>
      <c r="B1797" s="1" t="s">
        <v>660</v>
      </c>
      <c r="C1797" s="1" t="s">
        <v>836</v>
      </c>
      <c r="D1797" s="1">
        <v>352701053825805</v>
      </c>
      <c r="G1797" s="1" t="s">
        <v>661</v>
      </c>
      <c r="I1797" s="1" t="s">
        <v>30867</v>
      </c>
      <c r="J1797" s="1" t="s">
        <v>30938</v>
      </c>
      <c r="N1797" s="1">
        <v>250000</v>
      </c>
      <c r="O1797" s="1" t="s">
        <v>30938</v>
      </c>
      <c r="P1797" s="1" t="s">
        <v>30939</v>
      </c>
      <c r="Q1797" s="1" t="s">
        <v>30938</v>
      </c>
      <c r="S1797" s="1" t="s">
        <v>30939</v>
      </c>
      <c r="W1797" s="1" t="s">
        <v>30938</v>
      </c>
      <c r="X1797" s="1" t="s">
        <v>30939</v>
      </c>
      <c r="AB1797" s="1" t="s">
        <v>30939</v>
      </c>
      <c r="AH1797" s="1" t="s">
        <v>30939</v>
      </c>
      <c r="AN1797" s="1" t="s">
        <v>30939</v>
      </c>
      <c r="AV1797" s="1" t="s">
        <v>30939</v>
      </c>
      <c r="AX1797" s="1" t="s">
        <v>30939</v>
      </c>
      <c r="AZ1797" s="1" t="s">
        <v>30939</v>
      </c>
      <c r="BB1797" s="1" t="s">
        <v>30939</v>
      </c>
      <c r="BE1797" s="1" t="s">
        <v>30939</v>
      </c>
      <c r="BG1797" s="1" t="s">
        <v>30939</v>
      </c>
      <c r="BK1797" s="1">
        <v>2000000</v>
      </c>
      <c r="BL1797" s="1" t="s">
        <v>30938</v>
      </c>
      <c r="BR1797" s="1" t="s">
        <v>30938</v>
      </c>
      <c r="BS1797" s="1" t="s">
        <v>30938</v>
      </c>
      <c r="BV1797" s="1" t="s">
        <v>662</v>
      </c>
    </row>
    <row r="1798" spans="1:74">
      <c r="A1798" s="1" t="s">
        <v>663</v>
      </c>
      <c r="B1798" s="1" t="s">
        <v>664</v>
      </c>
      <c r="C1798" s="1" t="s">
        <v>836</v>
      </c>
      <c r="D1798" s="1">
        <v>352701053825805</v>
      </c>
      <c r="G1798" s="1" t="s">
        <v>665</v>
      </c>
      <c r="I1798" s="1" t="s">
        <v>30867</v>
      </c>
      <c r="J1798" s="1" t="s">
        <v>30938</v>
      </c>
      <c r="N1798" s="1">
        <v>250000</v>
      </c>
      <c r="O1798" s="1" t="s">
        <v>30938</v>
      </c>
      <c r="P1798" s="1" t="s">
        <v>30939</v>
      </c>
      <c r="Q1798" s="1" t="s">
        <v>30938</v>
      </c>
      <c r="S1798" s="1" t="s">
        <v>30939</v>
      </c>
      <c r="W1798" s="1" t="s">
        <v>30938</v>
      </c>
      <c r="X1798" s="1" t="s">
        <v>30939</v>
      </c>
      <c r="AB1798" s="1" t="s">
        <v>30939</v>
      </c>
      <c r="AH1798" s="1" t="s">
        <v>30939</v>
      </c>
      <c r="AN1798" s="1" t="s">
        <v>30939</v>
      </c>
      <c r="AV1798" s="1" t="s">
        <v>30939</v>
      </c>
      <c r="AX1798" s="1" t="s">
        <v>30939</v>
      </c>
      <c r="AZ1798" s="1" t="s">
        <v>30939</v>
      </c>
      <c r="BB1798" s="1" t="s">
        <v>30939</v>
      </c>
      <c r="BE1798" s="1" t="s">
        <v>30939</v>
      </c>
      <c r="BG1798" s="1" t="s">
        <v>30939</v>
      </c>
      <c r="BK1798" s="1">
        <v>2000000</v>
      </c>
      <c r="BL1798" s="1" t="s">
        <v>30938</v>
      </c>
      <c r="BR1798" s="1" t="s">
        <v>30938</v>
      </c>
      <c r="BS1798" s="1" t="s">
        <v>30938</v>
      </c>
      <c r="BV1798" s="1" t="s">
        <v>666</v>
      </c>
    </row>
    <row r="1799" spans="1:74">
      <c r="A1799" s="1" t="s">
        <v>667</v>
      </c>
      <c r="B1799" s="1" t="s">
        <v>668</v>
      </c>
      <c r="C1799" s="1" t="s">
        <v>836</v>
      </c>
      <c r="D1799" s="1">
        <v>352701053825805</v>
      </c>
      <c r="G1799" s="1" t="s">
        <v>669</v>
      </c>
      <c r="I1799" s="1" t="s">
        <v>30867</v>
      </c>
      <c r="J1799" s="1" t="s">
        <v>30938</v>
      </c>
      <c r="N1799" s="1">
        <v>250000</v>
      </c>
      <c r="O1799" s="1" t="s">
        <v>30938</v>
      </c>
      <c r="P1799" s="1" t="s">
        <v>30939</v>
      </c>
      <c r="Q1799" s="1" t="s">
        <v>30938</v>
      </c>
      <c r="S1799" s="1" t="s">
        <v>30939</v>
      </c>
      <c r="W1799" s="1" t="s">
        <v>30938</v>
      </c>
      <c r="X1799" s="1" t="s">
        <v>30939</v>
      </c>
      <c r="AB1799" s="1" t="s">
        <v>30939</v>
      </c>
      <c r="AH1799" s="1" t="s">
        <v>30939</v>
      </c>
      <c r="AN1799" s="1" t="s">
        <v>30939</v>
      </c>
      <c r="AV1799" s="1" t="s">
        <v>30939</v>
      </c>
      <c r="AX1799" s="1" t="s">
        <v>30939</v>
      </c>
      <c r="AZ1799" s="1" t="s">
        <v>30939</v>
      </c>
      <c r="BB1799" s="1" t="s">
        <v>30939</v>
      </c>
      <c r="BE1799" s="1" t="s">
        <v>30939</v>
      </c>
      <c r="BG1799" s="1" t="s">
        <v>30939</v>
      </c>
      <c r="BK1799" s="1">
        <v>2000000</v>
      </c>
      <c r="BL1799" s="1" t="s">
        <v>30938</v>
      </c>
      <c r="BR1799" s="1" t="s">
        <v>30938</v>
      </c>
      <c r="BS1799" s="1" t="s">
        <v>30938</v>
      </c>
      <c r="BV1799" s="1" t="s">
        <v>670</v>
      </c>
    </row>
    <row r="1800" spans="1:74">
      <c r="A1800" s="1" t="s">
        <v>671</v>
      </c>
      <c r="B1800" s="1" t="s">
        <v>672</v>
      </c>
      <c r="C1800" s="1" t="s">
        <v>836</v>
      </c>
      <c r="D1800" s="1">
        <v>352701053825805</v>
      </c>
      <c r="G1800" s="1" t="s">
        <v>673</v>
      </c>
      <c r="I1800" s="1" t="s">
        <v>30867</v>
      </c>
      <c r="J1800" s="1" t="s">
        <v>30938</v>
      </c>
      <c r="N1800" s="1">
        <v>250000</v>
      </c>
      <c r="O1800" s="1" t="s">
        <v>30938</v>
      </c>
      <c r="P1800" s="1" t="s">
        <v>30939</v>
      </c>
      <c r="Q1800" s="1" t="s">
        <v>30938</v>
      </c>
      <c r="S1800" s="1" t="s">
        <v>30939</v>
      </c>
      <c r="W1800" s="1" t="s">
        <v>30938</v>
      </c>
      <c r="X1800" s="1" t="s">
        <v>30939</v>
      </c>
      <c r="AB1800" s="1" t="s">
        <v>30939</v>
      </c>
      <c r="AH1800" s="1" t="s">
        <v>30939</v>
      </c>
      <c r="AN1800" s="1" t="s">
        <v>30939</v>
      </c>
      <c r="AV1800" s="1" t="s">
        <v>30939</v>
      </c>
      <c r="AX1800" s="1" t="s">
        <v>30939</v>
      </c>
      <c r="AZ1800" s="1" t="s">
        <v>30939</v>
      </c>
      <c r="BB1800" s="1" t="s">
        <v>30939</v>
      </c>
      <c r="BE1800" s="1" t="s">
        <v>30939</v>
      </c>
      <c r="BG1800" s="1" t="s">
        <v>30939</v>
      </c>
      <c r="BK1800" s="1">
        <v>2000000</v>
      </c>
      <c r="BL1800" s="1" t="s">
        <v>30938</v>
      </c>
      <c r="BR1800" s="1" t="s">
        <v>30938</v>
      </c>
      <c r="BS1800" s="1" t="s">
        <v>30938</v>
      </c>
      <c r="BV1800" s="1" t="s">
        <v>674</v>
      </c>
    </row>
    <row r="1801" spans="1:74">
      <c r="A1801" s="1" t="s">
        <v>675</v>
      </c>
      <c r="B1801" s="1" t="s">
        <v>676</v>
      </c>
      <c r="C1801" s="1" t="s">
        <v>836</v>
      </c>
      <c r="D1801" s="1">
        <v>352701053825805</v>
      </c>
      <c r="G1801" s="1" t="s">
        <v>677</v>
      </c>
      <c r="I1801" s="1" t="s">
        <v>30867</v>
      </c>
      <c r="J1801" s="1" t="s">
        <v>30938</v>
      </c>
      <c r="N1801" s="1">
        <v>250000</v>
      </c>
      <c r="O1801" s="1" t="s">
        <v>30938</v>
      </c>
      <c r="P1801" s="1" t="s">
        <v>30939</v>
      </c>
      <c r="Q1801" s="1" t="s">
        <v>30938</v>
      </c>
      <c r="S1801" s="1" t="s">
        <v>30939</v>
      </c>
      <c r="W1801" s="1" t="s">
        <v>30938</v>
      </c>
      <c r="X1801" s="1" t="s">
        <v>30939</v>
      </c>
      <c r="AB1801" s="1" t="s">
        <v>30939</v>
      </c>
      <c r="AH1801" s="1" t="s">
        <v>30939</v>
      </c>
      <c r="AN1801" s="1" t="s">
        <v>30939</v>
      </c>
      <c r="AV1801" s="1" t="s">
        <v>30939</v>
      </c>
      <c r="AX1801" s="1" t="s">
        <v>30939</v>
      </c>
      <c r="AZ1801" s="1" t="s">
        <v>30939</v>
      </c>
      <c r="BB1801" s="1" t="s">
        <v>30939</v>
      </c>
      <c r="BE1801" s="1" t="s">
        <v>30939</v>
      </c>
      <c r="BG1801" s="1" t="s">
        <v>30939</v>
      </c>
      <c r="BK1801" s="1">
        <v>2000000</v>
      </c>
      <c r="BL1801" s="1" t="s">
        <v>30938</v>
      </c>
      <c r="BR1801" s="1" t="s">
        <v>30938</v>
      </c>
      <c r="BS1801" s="1" t="s">
        <v>30938</v>
      </c>
      <c r="BV1801" s="1" t="s">
        <v>678</v>
      </c>
    </row>
    <row r="1802" spans="1:74">
      <c r="A1802" s="1" t="s">
        <v>679</v>
      </c>
      <c r="B1802" s="1" t="s">
        <v>680</v>
      </c>
      <c r="C1802" s="1" t="s">
        <v>836</v>
      </c>
      <c r="D1802" s="1">
        <v>352701053825805</v>
      </c>
      <c r="G1802" s="1" t="s">
        <v>681</v>
      </c>
      <c r="I1802" s="1" t="s">
        <v>30867</v>
      </c>
      <c r="J1802" s="1" t="s">
        <v>30938</v>
      </c>
      <c r="N1802" s="1">
        <v>250000</v>
      </c>
      <c r="O1802" s="1" t="s">
        <v>30938</v>
      </c>
      <c r="P1802" s="1" t="s">
        <v>30939</v>
      </c>
      <c r="Q1802" s="1" t="s">
        <v>30938</v>
      </c>
      <c r="S1802" s="1" t="s">
        <v>30939</v>
      </c>
      <c r="W1802" s="1" t="s">
        <v>30938</v>
      </c>
      <c r="X1802" s="1" t="s">
        <v>30939</v>
      </c>
      <c r="AB1802" s="1" t="s">
        <v>30939</v>
      </c>
      <c r="AH1802" s="1" t="s">
        <v>30939</v>
      </c>
      <c r="AN1802" s="1" t="s">
        <v>30939</v>
      </c>
      <c r="AV1802" s="1" t="s">
        <v>30939</v>
      </c>
      <c r="AX1802" s="1" t="s">
        <v>30939</v>
      </c>
      <c r="AZ1802" s="1" t="s">
        <v>30939</v>
      </c>
      <c r="BB1802" s="1" t="s">
        <v>30939</v>
      </c>
      <c r="BE1802" s="1" t="s">
        <v>30939</v>
      </c>
      <c r="BG1802" s="1" t="s">
        <v>30939</v>
      </c>
      <c r="BK1802" s="1">
        <v>2000000</v>
      </c>
      <c r="BL1802" s="1" t="s">
        <v>30938</v>
      </c>
      <c r="BR1802" s="1" t="s">
        <v>30938</v>
      </c>
      <c r="BS1802" s="1" t="s">
        <v>30938</v>
      </c>
      <c r="BV1802" s="1" t="s">
        <v>682</v>
      </c>
    </row>
    <row r="1803" spans="1:74">
      <c r="A1803" s="1" t="s">
        <v>683</v>
      </c>
      <c r="B1803" s="1" t="s">
        <v>567</v>
      </c>
      <c r="C1803" s="1" t="s">
        <v>836</v>
      </c>
      <c r="D1803" s="1">
        <v>352701053825805</v>
      </c>
      <c r="G1803" s="1" t="s">
        <v>568</v>
      </c>
      <c r="I1803" s="1" t="s">
        <v>30867</v>
      </c>
      <c r="J1803" s="1" t="s">
        <v>30938</v>
      </c>
      <c r="N1803" s="1">
        <v>250000</v>
      </c>
      <c r="O1803" s="1" t="s">
        <v>30938</v>
      </c>
      <c r="P1803" s="1" t="s">
        <v>30939</v>
      </c>
      <c r="Q1803" s="1" t="s">
        <v>30938</v>
      </c>
      <c r="S1803" s="1" t="s">
        <v>30939</v>
      </c>
      <c r="W1803" s="1" t="s">
        <v>30938</v>
      </c>
      <c r="X1803" s="1" t="s">
        <v>30939</v>
      </c>
      <c r="AB1803" s="1" t="s">
        <v>30939</v>
      </c>
      <c r="AH1803" s="1" t="s">
        <v>30939</v>
      </c>
      <c r="AN1803" s="1" t="s">
        <v>30939</v>
      </c>
      <c r="AV1803" s="1" t="s">
        <v>30939</v>
      </c>
      <c r="AX1803" s="1" t="s">
        <v>30939</v>
      </c>
      <c r="AZ1803" s="1" t="s">
        <v>30939</v>
      </c>
      <c r="BB1803" s="1" t="s">
        <v>30939</v>
      </c>
      <c r="BE1803" s="1" t="s">
        <v>30939</v>
      </c>
      <c r="BG1803" s="1" t="s">
        <v>30939</v>
      </c>
      <c r="BK1803" s="1">
        <v>1750000</v>
      </c>
      <c r="BL1803" s="1" t="s">
        <v>30938</v>
      </c>
      <c r="BR1803" s="1" t="s">
        <v>30938</v>
      </c>
      <c r="BS1803" s="1" t="s">
        <v>30938</v>
      </c>
      <c r="BV1803" s="1" t="s">
        <v>569</v>
      </c>
    </row>
    <row r="1804" spans="1:74">
      <c r="A1804" s="1" t="s">
        <v>570</v>
      </c>
      <c r="B1804" s="1" t="s">
        <v>571</v>
      </c>
      <c r="C1804" s="1" t="s">
        <v>836</v>
      </c>
      <c r="D1804" s="1">
        <v>352701053825805</v>
      </c>
      <c r="G1804" s="1" t="s">
        <v>572</v>
      </c>
      <c r="I1804" s="1" t="s">
        <v>30867</v>
      </c>
      <c r="J1804" s="1" t="s">
        <v>30938</v>
      </c>
      <c r="N1804" s="1">
        <v>250000</v>
      </c>
      <c r="O1804" s="1" t="s">
        <v>30938</v>
      </c>
      <c r="P1804" s="1" t="s">
        <v>30939</v>
      </c>
      <c r="Q1804" s="1" t="s">
        <v>30938</v>
      </c>
      <c r="S1804" s="1" t="s">
        <v>30939</v>
      </c>
      <c r="W1804" s="1" t="s">
        <v>30938</v>
      </c>
      <c r="X1804" s="1" t="s">
        <v>30939</v>
      </c>
      <c r="AB1804" s="1" t="s">
        <v>30939</v>
      </c>
      <c r="AH1804" s="1" t="s">
        <v>30939</v>
      </c>
      <c r="AN1804" s="1" t="s">
        <v>30939</v>
      </c>
      <c r="AV1804" s="1" t="s">
        <v>30939</v>
      </c>
      <c r="AX1804" s="1" t="s">
        <v>30939</v>
      </c>
      <c r="AZ1804" s="1" t="s">
        <v>30939</v>
      </c>
      <c r="BB1804" s="1" t="s">
        <v>30939</v>
      </c>
      <c r="BE1804" s="1" t="s">
        <v>30939</v>
      </c>
      <c r="BG1804" s="1" t="s">
        <v>30939</v>
      </c>
      <c r="BK1804" s="1">
        <v>11500000</v>
      </c>
      <c r="BL1804" s="1" t="s">
        <v>30938</v>
      </c>
      <c r="BR1804" s="1" t="s">
        <v>30938</v>
      </c>
      <c r="BS1804" s="1" t="s">
        <v>30938</v>
      </c>
      <c r="BV1804" s="1" t="s">
        <v>573</v>
      </c>
    </row>
    <row r="1805" spans="1:74">
      <c r="A1805" s="1" t="s">
        <v>574</v>
      </c>
      <c r="B1805" s="1" t="s">
        <v>575</v>
      </c>
      <c r="C1805" s="1" t="s">
        <v>836</v>
      </c>
      <c r="D1805" s="1">
        <v>352701053825805</v>
      </c>
      <c r="G1805" s="1" t="s">
        <v>576</v>
      </c>
      <c r="I1805" s="1" t="s">
        <v>30867</v>
      </c>
      <c r="J1805" s="1" t="s">
        <v>30938</v>
      </c>
      <c r="N1805" s="1">
        <v>250000</v>
      </c>
      <c r="O1805" s="1" t="s">
        <v>30938</v>
      </c>
      <c r="P1805" s="1" t="s">
        <v>30939</v>
      </c>
      <c r="Q1805" s="1" t="s">
        <v>30938</v>
      </c>
      <c r="S1805" s="1" t="s">
        <v>30939</v>
      </c>
      <c r="W1805" s="1" t="s">
        <v>30938</v>
      </c>
      <c r="X1805" s="1" t="s">
        <v>30939</v>
      </c>
      <c r="AB1805" s="1" t="s">
        <v>30939</v>
      </c>
      <c r="AH1805" s="1" t="s">
        <v>30939</v>
      </c>
      <c r="AN1805" s="1" t="s">
        <v>30939</v>
      </c>
      <c r="AV1805" s="1" t="s">
        <v>30939</v>
      </c>
      <c r="AX1805" s="1" t="s">
        <v>30939</v>
      </c>
      <c r="AZ1805" s="1" t="s">
        <v>30939</v>
      </c>
      <c r="BB1805" s="1" t="s">
        <v>30939</v>
      </c>
      <c r="BE1805" s="1" t="s">
        <v>30939</v>
      </c>
      <c r="BG1805" s="1" t="s">
        <v>30939</v>
      </c>
      <c r="BK1805" s="1">
        <v>2000000</v>
      </c>
      <c r="BL1805" s="1" t="s">
        <v>30938</v>
      </c>
      <c r="BR1805" s="1" t="s">
        <v>30938</v>
      </c>
      <c r="BS1805" s="1" t="s">
        <v>30938</v>
      </c>
      <c r="BV1805" s="1" t="s">
        <v>577</v>
      </c>
    </row>
    <row r="1806" spans="1:74">
      <c r="A1806" s="1" t="s">
        <v>578</v>
      </c>
      <c r="B1806" s="1" t="s">
        <v>579</v>
      </c>
      <c r="C1806" s="1" t="s">
        <v>836</v>
      </c>
      <c r="D1806" s="1">
        <v>352701053825805</v>
      </c>
      <c r="G1806" s="1" t="s">
        <v>580</v>
      </c>
      <c r="I1806" s="1" t="s">
        <v>30867</v>
      </c>
      <c r="J1806" s="1" t="s">
        <v>30938</v>
      </c>
      <c r="N1806" s="1">
        <v>250000</v>
      </c>
      <c r="O1806" s="1" t="s">
        <v>30938</v>
      </c>
      <c r="P1806" s="1" t="s">
        <v>30939</v>
      </c>
      <c r="Q1806" s="1" t="s">
        <v>30938</v>
      </c>
      <c r="S1806" s="1" t="s">
        <v>30939</v>
      </c>
      <c r="W1806" s="1" t="s">
        <v>30938</v>
      </c>
      <c r="X1806" s="1" t="s">
        <v>30939</v>
      </c>
      <c r="AB1806" s="1" t="s">
        <v>30939</v>
      </c>
      <c r="AH1806" s="1" t="s">
        <v>30939</v>
      </c>
      <c r="AN1806" s="1" t="s">
        <v>30939</v>
      </c>
      <c r="AV1806" s="1" t="s">
        <v>30939</v>
      </c>
      <c r="AX1806" s="1" t="s">
        <v>30939</v>
      </c>
      <c r="AZ1806" s="1" t="s">
        <v>30939</v>
      </c>
      <c r="BB1806" s="1" t="s">
        <v>30939</v>
      </c>
      <c r="BE1806" s="1" t="s">
        <v>30939</v>
      </c>
      <c r="BG1806" s="1" t="s">
        <v>30939</v>
      </c>
      <c r="BK1806" s="1">
        <v>2000000</v>
      </c>
      <c r="BL1806" s="1" t="s">
        <v>30938</v>
      </c>
      <c r="BR1806" s="1" t="s">
        <v>30938</v>
      </c>
      <c r="BS1806" s="1" t="s">
        <v>30938</v>
      </c>
      <c r="BV1806" s="1" t="s">
        <v>581</v>
      </c>
    </row>
    <row r="1807" spans="1:74">
      <c r="A1807" s="1" t="s">
        <v>582</v>
      </c>
      <c r="B1807" s="1" t="s">
        <v>583</v>
      </c>
      <c r="C1807" s="1" t="s">
        <v>836</v>
      </c>
      <c r="D1807" s="1">
        <v>352701053825805</v>
      </c>
      <c r="G1807" s="1" t="s">
        <v>584</v>
      </c>
      <c r="I1807" s="1" t="s">
        <v>30867</v>
      </c>
      <c r="J1807" s="1" t="s">
        <v>30938</v>
      </c>
      <c r="N1807" s="1">
        <v>250000</v>
      </c>
      <c r="O1807" s="1" t="s">
        <v>30938</v>
      </c>
      <c r="P1807" s="1" t="s">
        <v>30939</v>
      </c>
      <c r="Q1807" s="1" t="s">
        <v>30938</v>
      </c>
      <c r="S1807" s="1" t="s">
        <v>30939</v>
      </c>
      <c r="W1807" s="1" t="s">
        <v>30938</v>
      </c>
      <c r="X1807" s="1" t="s">
        <v>30939</v>
      </c>
      <c r="AB1807" s="1" t="s">
        <v>30939</v>
      </c>
      <c r="AH1807" s="1" t="s">
        <v>30939</v>
      </c>
      <c r="AN1807" s="1" t="s">
        <v>30939</v>
      </c>
      <c r="AV1807" s="1" t="s">
        <v>30939</v>
      </c>
      <c r="AX1807" s="1" t="s">
        <v>30939</v>
      </c>
      <c r="AZ1807" s="1" t="s">
        <v>30939</v>
      </c>
      <c r="BB1807" s="1" t="s">
        <v>30939</v>
      </c>
      <c r="BE1807" s="1" t="s">
        <v>30939</v>
      </c>
      <c r="BG1807" s="1" t="s">
        <v>30939</v>
      </c>
      <c r="BK1807" s="1">
        <v>2000000</v>
      </c>
      <c r="BL1807" s="1" t="s">
        <v>30938</v>
      </c>
      <c r="BR1807" s="1" t="s">
        <v>30938</v>
      </c>
      <c r="BS1807" s="1" t="s">
        <v>30938</v>
      </c>
      <c r="BV1807" s="1" t="s">
        <v>585</v>
      </c>
    </row>
    <row r="1808" spans="1:74">
      <c r="A1808" s="1" t="s">
        <v>586</v>
      </c>
      <c r="B1808" s="1" t="s">
        <v>587</v>
      </c>
      <c r="C1808" s="1" t="s">
        <v>836</v>
      </c>
      <c r="D1808" s="1">
        <v>352701053825805</v>
      </c>
      <c r="G1808" s="1" t="s">
        <v>588</v>
      </c>
      <c r="I1808" s="1" t="s">
        <v>30867</v>
      </c>
      <c r="J1808" s="1" t="s">
        <v>30938</v>
      </c>
      <c r="N1808" s="1">
        <v>250000</v>
      </c>
      <c r="O1808" s="1" t="s">
        <v>30938</v>
      </c>
      <c r="P1808" s="1" t="s">
        <v>30939</v>
      </c>
      <c r="Q1808" s="1" t="s">
        <v>30938</v>
      </c>
      <c r="S1808" s="1" t="s">
        <v>30939</v>
      </c>
      <c r="W1808" s="1" t="s">
        <v>30938</v>
      </c>
      <c r="X1808" s="1" t="s">
        <v>30939</v>
      </c>
      <c r="AB1808" s="1" t="s">
        <v>30939</v>
      </c>
      <c r="AH1808" s="1" t="s">
        <v>30939</v>
      </c>
      <c r="AN1808" s="1" t="s">
        <v>30939</v>
      </c>
      <c r="AV1808" s="1" t="s">
        <v>30939</v>
      </c>
      <c r="AX1808" s="1" t="s">
        <v>30939</v>
      </c>
      <c r="AZ1808" s="1" t="s">
        <v>30939</v>
      </c>
      <c r="BB1808" s="1" t="s">
        <v>30939</v>
      </c>
      <c r="BE1808" s="1" t="s">
        <v>30939</v>
      </c>
      <c r="BG1808" s="1" t="s">
        <v>30939</v>
      </c>
      <c r="BK1808" s="1">
        <v>2000000</v>
      </c>
      <c r="BL1808" s="1" t="s">
        <v>30938</v>
      </c>
      <c r="BR1808" s="1" t="s">
        <v>30938</v>
      </c>
      <c r="BS1808" s="1" t="s">
        <v>30938</v>
      </c>
      <c r="BV1808" s="1" t="s">
        <v>589</v>
      </c>
    </row>
    <row r="1809" spans="1:74">
      <c r="A1809" s="1" t="s">
        <v>590</v>
      </c>
      <c r="B1809" s="1" t="s">
        <v>591</v>
      </c>
      <c r="C1809" s="1" t="s">
        <v>836</v>
      </c>
      <c r="D1809" s="1">
        <v>352701053825805</v>
      </c>
      <c r="G1809" s="1" t="s">
        <v>592</v>
      </c>
      <c r="I1809" s="1" t="s">
        <v>30873</v>
      </c>
      <c r="J1809" s="1" t="s">
        <v>30938</v>
      </c>
      <c r="N1809" s="1">
        <v>250000</v>
      </c>
      <c r="O1809" s="1" t="s">
        <v>30938</v>
      </c>
      <c r="P1809" s="1" t="s">
        <v>30939</v>
      </c>
      <c r="Q1809" s="1" t="s">
        <v>30938</v>
      </c>
      <c r="S1809" s="1" t="s">
        <v>30939</v>
      </c>
      <c r="W1809" s="1" t="s">
        <v>30938</v>
      </c>
      <c r="X1809" s="1" t="s">
        <v>30939</v>
      </c>
      <c r="AB1809" s="1" t="s">
        <v>30939</v>
      </c>
      <c r="AH1809" s="1" t="s">
        <v>30939</v>
      </c>
      <c r="AN1809" s="1" t="s">
        <v>30939</v>
      </c>
      <c r="AV1809" s="1" t="s">
        <v>30939</v>
      </c>
      <c r="AX1809" s="1" t="s">
        <v>30939</v>
      </c>
      <c r="AZ1809" s="1" t="s">
        <v>30939</v>
      </c>
      <c r="BB1809" s="1" t="s">
        <v>30939</v>
      </c>
      <c r="BE1809" s="1" t="s">
        <v>30939</v>
      </c>
      <c r="BG1809" s="1" t="s">
        <v>30939</v>
      </c>
      <c r="BK1809" s="1">
        <v>1750000</v>
      </c>
      <c r="BL1809" s="1" t="s">
        <v>30938</v>
      </c>
      <c r="BR1809" s="1" t="s">
        <v>30938</v>
      </c>
      <c r="BS1809" s="1" t="s">
        <v>30938</v>
      </c>
      <c r="BV1809" s="1" t="s">
        <v>593</v>
      </c>
    </row>
    <row r="1810" spans="1:74">
      <c r="A1810" s="1" t="s">
        <v>594</v>
      </c>
      <c r="B1810" s="1" t="s">
        <v>595</v>
      </c>
      <c r="C1810" s="1" t="s">
        <v>836</v>
      </c>
      <c r="D1810" s="1">
        <v>352701053825805</v>
      </c>
      <c r="G1810" s="1" t="s">
        <v>596</v>
      </c>
      <c r="I1810" s="1" t="s">
        <v>30867</v>
      </c>
      <c r="J1810" s="1" t="s">
        <v>30938</v>
      </c>
      <c r="N1810" s="1">
        <v>250000</v>
      </c>
      <c r="O1810" s="1" t="s">
        <v>30938</v>
      </c>
      <c r="P1810" s="1" t="s">
        <v>30939</v>
      </c>
      <c r="Q1810" s="1" t="s">
        <v>30938</v>
      </c>
      <c r="S1810" s="1" t="s">
        <v>30939</v>
      </c>
      <c r="W1810" s="1" t="s">
        <v>30938</v>
      </c>
      <c r="X1810" s="1" t="s">
        <v>30939</v>
      </c>
      <c r="AB1810" s="1" t="s">
        <v>30939</v>
      </c>
      <c r="AH1810" s="1" t="s">
        <v>30939</v>
      </c>
      <c r="AN1810" s="1" t="s">
        <v>30939</v>
      </c>
      <c r="AV1810" s="1" t="s">
        <v>30939</v>
      </c>
      <c r="AX1810" s="1" t="s">
        <v>30939</v>
      </c>
      <c r="AZ1810" s="1" t="s">
        <v>30939</v>
      </c>
      <c r="BB1810" s="1" t="s">
        <v>30939</v>
      </c>
      <c r="BE1810" s="1" t="s">
        <v>30939</v>
      </c>
      <c r="BG1810" s="1" t="s">
        <v>30939</v>
      </c>
      <c r="BK1810" s="1">
        <v>2000000</v>
      </c>
      <c r="BL1810" s="1" t="s">
        <v>30938</v>
      </c>
      <c r="BR1810" s="1" t="s">
        <v>30938</v>
      </c>
      <c r="BS1810" s="1" t="s">
        <v>30938</v>
      </c>
      <c r="BV1810" s="1" t="s">
        <v>597</v>
      </c>
    </row>
    <row r="1811" spans="1:74">
      <c r="A1811" s="1" t="s">
        <v>598</v>
      </c>
      <c r="B1811" s="1" t="s">
        <v>599</v>
      </c>
      <c r="C1811" s="1" t="s">
        <v>836</v>
      </c>
      <c r="D1811" s="1">
        <v>352701053825805</v>
      </c>
      <c r="G1811" s="1" t="s">
        <v>600</v>
      </c>
      <c r="I1811" s="1" t="s">
        <v>30867</v>
      </c>
      <c r="J1811" s="1" t="s">
        <v>30938</v>
      </c>
      <c r="N1811" s="1">
        <v>250000</v>
      </c>
      <c r="O1811" s="1" t="s">
        <v>30938</v>
      </c>
      <c r="P1811" s="1" t="s">
        <v>30939</v>
      </c>
      <c r="Q1811" s="1" t="s">
        <v>30938</v>
      </c>
      <c r="S1811" s="1" t="s">
        <v>30939</v>
      </c>
      <c r="W1811" s="1" t="s">
        <v>30938</v>
      </c>
      <c r="X1811" s="1" t="s">
        <v>30939</v>
      </c>
      <c r="AB1811" s="1" t="s">
        <v>30939</v>
      </c>
      <c r="AH1811" s="1" t="s">
        <v>30939</v>
      </c>
      <c r="AN1811" s="1" t="s">
        <v>30939</v>
      </c>
      <c r="AV1811" s="1" t="s">
        <v>30939</v>
      </c>
      <c r="AX1811" s="1" t="s">
        <v>30939</v>
      </c>
      <c r="AZ1811" s="1" t="s">
        <v>30939</v>
      </c>
      <c r="BB1811" s="1" t="s">
        <v>30939</v>
      </c>
      <c r="BE1811" s="1" t="s">
        <v>30939</v>
      </c>
      <c r="BG1811" s="1" t="s">
        <v>30939</v>
      </c>
      <c r="BK1811" s="1">
        <v>1750000</v>
      </c>
      <c r="BL1811" s="1" t="s">
        <v>30938</v>
      </c>
      <c r="BR1811" s="1" t="s">
        <v>30938</v>
      </c>
      <c r="BS1811" s="1" t="s">
        <v>30938</v>
      </c>
      <c r="BV1811" s="1" t="s">
        <v>601</v>
      </c>
    </row>
    <row r="1812" spans="1:74">
      <c r="A1812" s="1" t="s">
        <v>602</v>
      </c>
      <c r="B1812" s="1" t="s">
        <v>603</v>
      </c>
      <c r="C1812" s="1" t="s">
        <v>836</v>
      </c>
      <c r="D1812" s="1">
        <v>352701053825805</v>
      </c>
      <c r="G1812" s="1" t="s">
        <v>604</v>
      </c>
      <c r="I1812" s="1" t="s">
        <v>30867</v>
      </c>
      <c r="J1812" s="1" t="s">
        <v>30938</v>
      </c>
      <c r="N1812" s="1">
        <v>250000</v>
      </c>
      <c r="O1812" s="1" t="s">
        <v>30938</v>
      </c>
      <c r="P1812" s="1" t="s">
        <v>30939</v>
      </c>
      <c r="Q1812" s="1" t="s">
        <v>30938</v>
      </c>
      <c r="S1812" s="1" t="s">
        <v>30939</v>
      </c>
      <c r="W1812" s="1" t="s">
        <v>30938</v>
      </c>
      <c r="X1812" s="1" t="s">
        <v>30939</v>
      </c>
      <c r="AB1812" s="1" t="s">
        <v>30939</v>
      </c>
      <c r="AH1812" s="1" t="s">
        <v>30939</v>
      </c>
      <c r="AN1812" s="1" t="s">
        <v>30939</v>
      </c>
      <c r="AV1812" s="1" t="s">
        <v>30939</v>
      </c>
      <c r="AX1812" s="1" t="s">
        <v>30939</v>
      </c>
      <c r="AZ1812" s="1" t="s">
        <v>30939</v>
      </c>
      <c r="BB1812" s="1" t="s">
        <v>30939</v>
      </c>
      <c r="BE1812" s="1" t="s">
        <v>30939</v>
      </c>
      <c r="BG1812" s="1" t="s">
        <v>30939</v>
      </c>
      <c r="BK1812" s="1">
        <v>2000000</v>
      </c>
      <c r="BL1812" s="1" t="s">
        <v>30938</v>
      </c>
      <c r="BR1812" s="1" t="s">
        <v>30938</v>
      </c>
      <c r="BS1812" s="1" t="s">
        <v>30938</v>
      </c>
      <c r="BV1812" s="1" t="s">
        <v>605</v>
      </c>
    </row>
    <row r="1813" spans="1:74">
      <c r="A1813" s="1" t="s">
        <v>606</v>
      </c>
      <c r="B1813" s="1" t="s">
        <v>607</v>
      </c>
      <c r="C1813" s="1" t="s">
        <v>836</v>
      </c>
      <c r="D1813" s="1">
        <v>352701053825805</v>
      </c>
      <c r="G1813" s="1" t="s">
        <v>608</v>
      </c>
      <c r="I1813" s="1" t="s">
        <v>30867</v>
      </c>
      <c r="J1813" s="1" t="s">
        <v>30938</v>
      </c>
      <c r="N1813" s="1">
        <v>250000</v>
      </c>
      <c r="O1813" s="1" t="s">
        <v>30938</v>
      </c>
      <c r="P1813" s="1" t="s">
        <v>30939</v>
      </c>
      <c r="Q1813" s="1" t="s">
        <v>30938</v>
      </c>
      <c r="S1813" s="1" t="s">
        <v>30939</v>
      </c>
      <c r="W1813" s="1" t="s">
        <v>30938</v>
      </c>
      <c r="X1813" s="1" t="s">
        <v>30939</v>
      </c>
      <c r="AB1813" s="1" t="s">
        <v>30939</v>
      </c>
      <c r="AH1813" s="1" t="s">
        <v>30939</v>
      </c>
      <c r="AN1813" s="1" t="s">
        <v>30939</v>
      </c>
      <c r="AV1813" s="1" t="s">
        <v>30939</v>
      </c>
      <c r="AX1813" s="1" t="s">
        <v>30939</v>
      </c>
      <c r="AZ1813" s="1" t="s">
        <v>30939</v>
      </c>
      <c r="BB1813" s="1" t="s">
        <v>30939</v>
      </c>
      <c r="BE1813" s="1" t="s">
        <v>30939</v>
      </c>
      <c r="BG1813" s="1" t="s">
        <v>30939</v>
      </c>
      <c r="BK1813" s="1">
        <v>2000000</v>
      </c>
      <c r="BL1813" s="1" t="s">
        <v>30938</v>
      </c>
      <c r="BR1813" s="1" t="s">
        <v>30938</v>
      </c>
      <c r="BS1813" s="1" t="s">
        <v>30938</v>
      </c>
      <c r="BV1813" s="1" t="s">
        <v>609</v>
      </c>
    </row>
    <row r="1814" spans="1:74">
      <c r="A1814" s="1" t="s">
        <v>610</v>
      </c>
      <c r="B1814" s="1" t="s">
        <v>611</v>
      </c>
      <c r="C1814" s="1" t="s">
        <v>836</v>
      </c>
      <c r="D1814" s="1">
        <v>352701053825805</v>
      </c>
      <c r="G1814" s="1" t="s">
        <v>612</v>
      </c>
      <c r="I1814" s="1" t="s">
        <v>30867</v>
      </c>
      <c r="J1814" s="1" t="s">
        <v>30938</v>
      </c>
      <c r="N1814" s="1">
        <v>250000</v>
      </c>
      <c r="O1814" s="1" t="s">
        <v>30938</v>
      </c>
      <c r="P1814" s="1" t="s">
        <v>30939</v>
      </c>
      <c r="Q1814" s="1" t="s">
        <v>30938</v>
      </c>
      <c r="S1814" s="1" t="s">
        <v>30939</v>
      </c>
      <c r="W1814" s="1" t="s">
        <v>30938</v>
      </c>
      <c r="X1814" s="1" t="s">
        <v>30939</v>
      </c>
      <c r="AB1814" s="1" t="s">
        <v>30939</v>
      </c>
      <c r="AH1814" s="1" t="s">
        <v>30939</v>
      </c>
      <c r="AN1814" s="1" t="s">
        <v>30939</v>
      </c>
      <c r="AV1814" s="1" t="s">
        <v>30939</v>
      </c>
      <c r="AX1814" s="1" t="s">
        <v>30939</v>
      </c>
      <c r="AZ1814" s="1" t="s">
        <v>30939</v>
      </c>
      <c r="BB1814" s="1" t="s">
        <v>30939</v>
      </c>
      <c r="BE1814" s="1" t="s">
        <v>30939</v>
      </c>
      <c r="BG1814" s="1" t="s">
        <v>30939</v>
      </c>
      <c r="BK1814" s="1">
        <v>2000000</v>
      </c>
      <c r="BL1814" s="1" t="s">
        <v>30938</v>
      </c>
      <c r="BR1814" s="1" t="s">
        <v>30938</v>
      </c>
      <c r="BS1814" s="1" t="s">
        <v>30938</v>
      </c>
      <c r="BV1814" s="1" t="s">
        <v>613</v>
      </c>
    </row>
    <row r="1815" spans="1:74">
      <c r="A1815" s="1" t="s">
        <v>614</v>
      </c>
      <c r="B1815" s="1" t="s">
        <v>615</v>
      </c>
      <c r="C1815" s="1" t="s">
        <v>836</v>
      </c>
      <c r="D1815" s="1">
        <v>352701053825805</v>
      </c>
      <c r="G1815" s="1" t="s">
        <v>616</v>
      </c>
      <c r="I1815" s="1" t="s">
        <v>30867</v>
      </c>
      <c r="J1815" s="1" t="s">
        <v>30938</v>
      </c>
      <c r="N1815" s="1">
        <v>250000</v>
      </c>
      <c r="O1815" s="1" t="s">
        <v>30938</v>
      </c>
      <c r="P1815" s="1" t="s">
        <v>30939</v>
      </c>
      <c r="Q1815" s="1" t="s">
        <v>30938</v>
      </c>
      <c r="S1815" s="1" t="s">
        <v>30939</v>
      </c>
      <c r="W1815" s="1" t="s">
        <v>30938</v>
      </c>
      <c r="X1815" s="1" t="s">
        <v>30939</v>
      </c>
      <c r="AB1815" s="1" t="s">
        <v>30939</v>
      </c>
      <c r="AH1815" s="1" t="s">
        <v>30939</v>
      </c>
      <c r="AN1815" s="1" t="s">
        <v>30939</v>
      </c>
      <c r="AV1815" s="1" t="s">
        <v>30939</v>
      </c>
      <c r="AX1815" s="1" t="s">
        <v>30939</v>
      </c>
      <c r="AZ1815" s="1" t="s">
        <v>30939</v>
      </c>
      <c r="BB1815" s="1" t="s">
        <v>30939</v>
      </c>
      <c r="BE1815" s="1" t="s">
        <v>30939</v>
      </c>
      <c r="BG1815" s="1" t="s">
        <v>30939</v>
      </c>
      <c r="BK1815" s="1">
        <v>2000000</v>
      </c>
      <c r="BL1815" s="1" t="s">
        <v>30938</v>
      </c>
      <c r="BR1815" s="1" t="s">
        <v>30938</v>
      </c>
      <c r="BS1815" s="1" t="s">
        <v>30938</v>
      </c>
      <c r="BV1815" s="1" t="s">
        <v>617</v>
      </c>
    </row>
    <row r="1816" spans="1:74">
      <c r="A1816" s="1" t="s">
        <v>618</v>
      </c>
      <c r="B1816" s="1" t="s">
        <v>619</v>
      </c>
      <c r="C1816" s="1" t="s">
        <v>836</v>
      </c>
      <c r="D1816" s="1">
        <v>352701053825805</v>
      </c>
      <c r="G1816" s="1" t="s">
        <v>620</v>
      </c>
      <c r="I1816" s="1" t="s">
        <v>30867</v>
      </c>
      <c r="J1816" s="1" t="s">
        <v>30938</v>
      </c>
      <c r="N1816" s="1">
        <v>250000</v>
      </c>
      <c r="O1816" s="1" t="s">
        <v>30938</v>
      </c>
      <c r="P1816" s="1" t="s">
        <v>30939</v>
      </c>
      <c r="Q1816" s="1" t="s">
        <v>30938</v>
      </c>
      <c r="S1816" s="1" t="s">
        <v>30939</v>
      </c>
      <c r="W1816" s="1" t="s">
        <v>30938</v>
      </c>
      <c r="X1816" s="1" t="s">
        <v>30939</v>
      </c>
      <c r="AB1816" s="1" t="s">
        <v>30939</v>
      </c>
      <c r="AH1816" s="1" t="s">
        <v>30939</v>
      </c>
      <c r="AN1816" s="1" t="s">
        <v>30939</v>
      </c>
      <c r="AV1816" s="1" t="s">
        <v>30939</v>
      </c>
      <c r="AX1816" s="1" t="s">
        <v>30939</v>
      </c>
      <c r="AZ1816" s="1" t="s">
        <v>30939</v>
      </c>
      <c r="BB1816" s="1" t="s">
        <v>30939</v>
      </c>
      <c r="BE1816" s="1" t="s">
        <v>30939</v>
      </c>
      <c r="BG1816" s="1" t="s">
        <v>30939</v>
      </c>
      <c r="BK1816" s="1">
        <v>2000000</v>
      </c>
      <c r="BL1816" s="1" t="s">
        <v>30938</v>
      </c>
      <c r="BR1816" s="1" t="s">
        <v>30938</v>
      </c>
      <c r="BS1816" s="1" t="s">
        <v>30938</v>
      </c>
      <c r="BV1816" s="1" t="s">
        <v>621</v>
      </c>
    </row>
    <row r="1817" spans="1:74">
      <c r="A1817" s="1" t="s">
        <v>622</v>
      </c>
      <c r="B1817" s="1" t="s">
        <v>623</v>
      </c>
      <c r="C1817" s="1" t="s">
        <v>836</v>
      </c>
      <c r="D1817" s="1">
        <v>352701053825805</v>
      </c>
      <c r="G1817" s="1" t="s">
        <v>624</v>
      </c>
      <c r="I1817" s="1" t="s">
        <v>30867</v>
      </c>
      <c r="J1817" s="1" t="s">
        <v>30938</v>
      </c>
      <c r="N1817" s="1">
        <v>250000</v>
      </c>
      <c r="O1817" s="1" t="s">
        <v>30938</v>
      </c>
      <c r="P1817" s="1" t="s">
        <v>30939</v>
      </c>
      <c r="Q1817" s="1" t="s">
        <v>30938</v>
      </c>
      <c r="S1817" s="1" t="s">
        <v>30939</v>
      </c>
      <c r="W1817" s="1" t="s">
        <v>30938</v>
      </c>
      <c r="X1817" s="1" t="s">
        <v>30939</v>
      </c>
      <c r="AB1817" s="1" t="s">
        <v>30939</v>
      </c>
      <c r="AH1817" s="1" t="s">
        <v>30939</v>
      </c>
      <c r="AN1817" s="1" t="s">
        <v>30939</v>
      </c>
      <c r="AV1817" s="1" t="s">
        <v>30939</v>
      </c>
      <c r="AX1817" s="1" t="s">
        <v>30939</v>
      </c>
      <c r="AZ1817" s="1" t="s">
        <v>30939</v>
      </c>
      <c r="BB1817" s="1" t="s">
        <v>30939</v>
      </c>
      <c r="BE1817" s="1" t="s">
        <v>30939</v>
      </c>
      <c r="BG1817" s="1" t="s">
        <v>30939</v>
      </c>
      <c r="BK1817" s="1">
        <v>2000000</v>
      </c>
      <c r="BL1817" s="1" t="s">
        <v>30938</v>
      </c>
      <c r="BR1817" s="1" t="s">
        <v>30938</v>
      </c>
      <c r="BS1817" s="1" t="s">
        <v>30938</v>
      </c>
      <c r="BV1817" s="1" t="s">
        <v>625</v>
      </c>
    </row>
    <row r="1818" spans="1:74">
      <c r="A1818" s="1" t="s">
        <v>508</v>
      </c>
      <c r="B1818" s="1" t="s">
        <v>509</v>
      </c>
      <c r="C1818" s="1" t="s">
        <v>836</v>
      </c>
      <c r="D1818" s="1">
        <v>352701053825805</v>
      </c>
      <c r="G1818" s="1" t="s">
        <v>510</v>
      </c>
      <c r="I1818" s="1" t="s">
        <v>30867</v>
      </c>
      <c r="J1818" s="1" t="s">
        <v>30938</v>
      </c>
      <c r="N1818" s="1">
        <v>250000</v>
      </c>
      <c r="O1818" s="1" t="s">
        <v>30938</v>
      </c>
      <c r="P1818" s="1" t="s">
        <v>30939</v>
      </c>
      <c r="Q1818" s="1" t="s">
        <v>30938</v>
      </c>
      <c r="S1818" s="1" t="s">
        <v>30939</v>
      </c>
      <c r="W1818" s="1" t="s">
        <v>30938</v>
      </c>
      <c r="X1818" s="1" t="s">
        <v>30939</v>
      </c>
      <c r="AB1818" s="1" t="s">
        <v>30939</v>
      </c>
      <c r="AH1818" s="1" t="s">
        <v>30939</v>
      </c>
      <c r="AN1818" s="1" t="s">
        <v>30939</v>
      </c>
      <c r="AV1818" s="1" t="s">
        <v>30939</v>
      </c>
      <c r="AX1818" s="1" t="s">
        <v>30939</v>
      </c>
      <c r="AZ1818" s="1" t="s">
        <v>30939</v>
      </c>
      <c r="BB1818" s="1" t="s">
        <v>30939</v>
      </c>
      <c r="BE1818" s="1" t="s">
        <v>30939</v>
      </c>
      <c r="BG1818" s="1" t="s">
        <v>30939</v>
      </c>
      <c r="BK1818" s="1">
        <v>2000000</v>
      </c>
      <c r="BL1818" s="1" t="s">
        <v>30938</v>
      </c>
      <c r="BR1818" s="1" t="s">
        <v>30938</v>
      </c>
      <c r="BS1818" s="1" t="s">
        <v>30938</v>
      </c>
      <c r="BV1818" s="1" t="s">
        <v>511</v>
      </c>
    </row>
    <row r="1819" spans="1:74">
      <c r="A1819" s="1" t="s">
        <v>512</v>
      </c>
      <c r="B1819" s="1" t="s">
        <v>513</v>
      </c>
      <c r="C1819" s="1" t="s">
        <v>836</v>
      </c>
      <c r="D1819" s="1">
        <v>352701053825805</v>
      </c>
      <c r="G1819" s="1" t="s">
        <v>514</v>
      </c>
      <c r="I1819" s="1" t="s">
        <v>30867</v>
      </c>
      <c r="J1819" s="1" t="s">
        <v>30938</v>
      </c>
      <c r="N1819" s="1">
        <v>250000</v>
      </c>
      <c r="O1819" s="1" t="s">
        <v>30938</v>
      </c>
      <c r="P1819" s="1" t="s">
        <v>30939</v>
      </c>
      <c r="Q1819" s="1" t="s">
        <v>30938</v>
      </c>
      <c r="S1819" s="1" t="s">
        <v>30939</v>
      </c>
      <c r="W1819" s="1" t="s">
        <v>30938</v>
      </c>
      <c r="X1819" s="1" t="s">
        <v>30939</v>
      </c>
      <c r="AB1819" s="1" t="s">
        <v>30939</v>
      </c>
      <c r="AH1819" s="1" t="s">
        <v>30939</v>
      </c>
      <c r="AN1819" s="1" t="s">
        <v>30939</v>
      </c>
      <c r="AV1819" s="1" t="s">
        <v>30939</v>
      </c>
      <c r="AX1819" s="1" t="s">
        <v>30939</v>
      </c>
      <c r="AZ1819" s="1" t="s">
        <v>30939</v>
      </c>
      <c r="BB1819" s="1" t="s">
        <v>30939</v>
      </c>
      <c r="BE1819" s="1" t="s">
        <v>30939</v>
      </c>
      <c r="BG1819" s="1" t="s">
        <v>30939</v>
      </c>
      <c r="BK1819" s="1">
        <v>2000000</v>
      </c>
      <c r="BL1819" s="1" t="s">
        <v>30938</v>
      </c>
      <c r="BR1819" s="1" t="s">
        <v>30938</v>
      </c>
      <c r="BS1819" s="1" t="s">
        <v>30938</v>
      </c>
      <c r="BV1819" s="1" t="s">
        <v>515</v>
      </c>
    </row>
    <row r="1820" spans="1:74">
      <c r="A1820" s="1" t="s">
        <v>516</v>
      </c>
      <c r="B1820" s="1" t="s">
        <v>517</v>
      </c>
      <c r="C1820" s="1" t="s">
        <v>836</v>
      </c>
      <c r="D1820" s="1">
        <v>352701053825805</v>
      </c>
      <c r="G1820" s="1" t="s">
        <v>518</v>
      </c>
      <c r="I1820" s="1" t="s">
        <v>30867</v>
      </c>
      <c r="J1820" s="1" t="s">
        <v>30938</v>
      </c>
      <c r="N1820" s="1">
        <v>250000</v>
      </c>
      <c r="O1820" s="1" t="s">
        <v>30939</v>
      </c>
      <c r="P1820" s="1" t="s">
        <v>30939</v>
      </c>
      <c r="W1820" s="1" t="s">
        <v>30938</v>
      </c>
      <c r="AB1820" s="1" t="s">
        <v>30939</v>
      </c>
      <c r="AH1820" s="1" t="s">
        <v>30939</v>
      </c>
      <c r="AN1820" s="1" t="s">
        <v>30939</v>
      </c>
      <c r="AV1820" s="1" t="s">
        <v>30939</v>
      </c>
      <c r="AX1820" s="1" t="s">
        <v>30939</v>
      </c>
      <c r="AZ1820" s="1" t="s">
        <v>30939</v>
      </c>
      <c r="BB1820" s="1" t="s">
        <v>30939</v>
      </c>
      <c r="BE1820" s="1" t="s">
        <v>30939</v>
      </c>
      <c r="BG1820" s="1" t="s">
        <v>30939</v>
      </c>
      <c r="BK1820" s="1">
        <v>2000000</v>
      </c>
      <c r="BL1820" s="1" t="s">
        <v>30938</v>
      </c>
      <c r="BR1820" s="1" t="s">
        <v>30938</v>
      </c>
      <c r="BS1820" s="1" t="s">
        <v>30938</v>
      </c>
      <c r="BV1820" s="1" t="s">
        <v>519</v>
      </c>
    </row>
    <row r="1821" spans="1:74">
      <c r="A1821" s="1" t="s">
        <v>520</v>
      </c>
      <c r="B1821" s="1" t="s">
        <v>521</v>
      </c>
      <c r="C1821" s="1" t="s">
        <v>836</v>
      </c>
      <c r="D1821" s="1">
        <v>352701053825805</v>
      </c>
      <c r="G1821" s="1" t="s">
        <v>522</v>
      </c>
      <c r="I1821" s="1" t="s">
        <v>30867</v>
      </c>
      <c r="J1821" s="1" t="s">
        <v>30938</v>
      </c>
      <c r="N1821" s="1">
        <v>250000</v>
      </c>
      <c r="O1821" s="1" t="s">
        <v>30938</v>
      </c>
      <c r="P1821" s="1" t="s">
        <v>30939</v>
      </c>
      <c r="Q1821" s="1" t="s">
        <v>30938</v>
      </c>
      <c r="S1821" s="1" t="s">
        <v>30939</v>
      </c>
      <c r="W1821" s="1" t="s">
        <v>30938</v>
      </c>
      <c r="X1821" s="1" t="s">
        <v>30939</v>
      </c>
      <c r="AB1821" s="1" t="s">
        <v>30939</v>
      </c>
      <c r="AH1821" s="1" t="s">
        <v>30939</v>
      </c>
      <c r="AN1821" s="1" t="s">
        <v>30939</v>
      </c>
      <c r="AV1821" s="1" t="s">
        <v>30939</v>
      </c>
      <c r="AX1821" s="1" t="s">
        <v>30939</v>
      </c>
      <c r="AZ1821" s="1" t="s">
        <v>30939</v>
      </c>
      <c r="BB1821" s="1" t="s">
        <v>30939</v>
      </c>
      <c r="BE1821" s="1" t="s">
        <v>30939</v>
      </c>
      <c r="BG1821" s="1" t="s">
        <v>30939</v>
      </c>
      <c r="BK1821" s="1">
        <v>2000000</v>
      </c>
      <c r="BL1821" s="1" t="s">
        <v>30938</v>
      </c>
      <c r="BR1821" s="1" t="s">
        <v>30938</v>
      </c>
      <c r="BS1821" s="1" t="s">
        <v>30938</v>
      </c>
      <c r="BV1821" s="1" t="s">
        <v>523</v>
      </c>
    </row>
    <row r="1822" spans="1:74">
      <c r="A1822" s="1" t="s">
        <v>524</v>
      </c>
      <c r="B1822" s="1" t="s">
        <v>525</v>
      </c>
      <c r="C1822" s="1" t="s">
        <v>836</v>
      </c>
      <c r="D1822" s="1">
        <v>352701053825805</v>
      </c>
      <c r="G1822" s="1" t="s">
        <v>526</v>
      </c>
      <c r="I1822" s="1" t="s">
        <v>30867</v>
      </c>
      <c r="J1822" s="1" t="s">
        <v>30938</v>
      </c>
      <c r="N1822" s="1">
        <v>250000</v>
      </c>
      <c r="O1822" s="1" t="s">
        <v>30938</v>
      </c>
      <c r="P1822" s="1" t="s">
        <v>30939</v>
      </c>
      <c r="Q1822" s="1" t="s">
        <v>30938</v>
      </c>
      <c r="S1822" s="1" t="s">
        <v>30939</v>
      </c>
      <c r="W1822" s="1" t="s">
        <v>30938</v>
      </c>
      <c r="X1822" s="1" t="s">
        <v>30939</v>
      </c>
      <c r="AB1822" s="1" t="s">
        <v>30939</v>
      </c>
      <c r="AH1822" s="1" t="s">
        <v>30939</v>
      </c>
      <c r="AN1822" s="1" t="s">
        <v>30939</v>
      </c>
      <c r="AV1822" s="1" t="s">
        <v>30939</v>
      </c>
      <c r="AX1822" s="1" t="s">
        <v>30939</v>
      </c>
      <c r="AZ1822" s="1" t="s">
        <v>30939</v>
      </c>
      <c r="BB1822" s="1" t="s">
        <v>30939</v>
      </c>
      <c r="BE1822" s="1" t="s">
        <v>30939</v>
      </c>
      <c r="BG1822" s="1" t="s">
        <v>30939</v>
      </c>
      <c r="BK1822" s="1">
        <v>2000000</v>
      </c>
      <c r="BL1822" s="1" t="s">
        <v>30938</v>
      </c>
      <c r="BR1822" s="1" t="s">
        <v>30938</v>
      </c>
      <c r="BS1822" s="1" t="s">
        <v>30938</v>
      </c>
      <c r="BV1822" s="1" t="s">
        <v>527</v>
      </c>
    </row>
    <row r="1823" spans="1:74">
      <c r="A1823" s="1" t="s">
        <v>528</v>
      </c>
      <c r="B1823" s="1" t="s">
        <v>529</v>
      </c>
      <c r="C1823" s="1" t="s">
        <v>836</v>
      </c>
      <c r="D1823" s="1">
        <v>352701053825805</v>
      </c>
      <c r="G1823" s="1" t="s">
        <v>530</v>
      </c>
      <c r="I1823" s="1" t="s">
        <v>30867</v>
      </c>
      <c r="J1823" s="1" t="s">
        <v>30938</v>
      </c>
      <c r="N1823" s="1">
        <v>250000</v>
      </c>
      <c r="O1823" s="1" t="s">
        <v>30938</v>
      </c>
      <c r="P1823" s="1" t="s">
        <v>30939</v>
      </c>
      <c r="Q1823" s="1" t="s">
        <v>30938</v>
      </c>
      <c r="S1823" s="1" t="s">
        <v>30939</v>
      </c>
      <c r="W1823" s="1" t="s">
        <v>30938</v>
      </c>
      <c r="X1823" s="1" t="s">
        <v>30939</v>
      </c>
      <c r="AB1823" s="1" t="s">
        <v>30939</v>
      </c>
      <c r="AH1823" s="1" t="s">
        <v>30939</v>
      </c>
      <c r="AN1823" s="1" t="s">
        <v>30939</v>
      </c>
      <c r="AV1823" s="1" t="s">
        <v>30939</v>
      </c>
      <c r="AX1823" s="1" t="s">
        <v>30939</v>
      </c>
      <c r="AZ1823" s="1" t="s">
        <v>30939</v>
      </c>
      <c r="BB1823" s="1" t="s">
        <v>30939</v>
      </c>
      <c r="BE1823" s="1" t="s">
        <v>30939</v>
      </c>
      <c r="BG1823" s="1" t="s">
        <v>30939</v>
      </c>
      <c r="BK1823" s="1">
        <v>2000000</v>
      </c>
      <c r="BL1823" s="1" t="s">
        <v>30938</v>
      </c>
      <c r="BR1823" s="1" t="s">
        <v>30938</v>
      </c>
      <c r="BS1823" s="1" t="s">
        <v>30938</v>
      </c>
      <c r="BV1823" s="1" t="s">
        <v>531</v>
      </c>
    </row>
    <row r="1824" spans="1:74">
      <c r="A1824" s="1" t="s">
        <v>532</v>
      </c>
      <c r="B1824" s="1" t="s">
        <v>533</v>
      </c>
      <c r="C1824" s="1" t="s">
        <v>836</v>
      </c>
      <c r="D1824" s="1">
        <v>352701053825805</v>
      </c>
      <c r="G1824" s="1" t="s">
        <v>534</v>
      </c>
      <c r="I1824" s="1" t="s">
        <v>30867</v>
      </c>
      <c r="J1824" s="1" t="s">
        <v>30938</v>
      </c>
      <c r="N1824" s="1">
        <v>250000</v>
      </c>
      <c r="O1824" s="1" t="s">
        <v>30938</v>
      </c>
      <c r="P1824" s="1" t="s">
        <v>30939</v>
      </c>
      <c r="Q1824" s="1" t="s">
        <v>30938</v>
      </c>
      <c r="S1824" s="1" t="s">
        <v>30939</v>
      </c>
      <c r="W1824" s="1" t="s">
        <v>30938</v>
      </c>
      <c r="X1824" s="1" t="s">
        <v>30939</v>
      </c>
      <c r="AB1824" s="1" t="s">
        <v>30939</v>
      </c>
      <c r="AH1824" s="1" t="s">
        <v>30939</v>
      </c>
      <c r="AN1824" s="1" t="s">
        <v>30939</v>
      </c>
      <c r="AV1824" s="1" t="s">
        <v>30939</v>
      </c>
      <c r="AX1824" s="1" t="s">
        <v>30939</v>
      </c>
      <c r="AZ1824" s="1" t="s">
        <v>30939</v>
      </c>
      <c r="BB1824" s="1" t="s">
        <v>30939</v>
      </c>
      <c r="BE1824" s="1" t="s">
        <v>30939</v>
      </c>
      <c r="BG1824" s="1" t="s">
        <v>30939</v>
      </c>
      <c r="BK1824" s="1">
        <v>2000000</v>
      </c>
      <c r="BL1824" s="1" t="s">
        <v>30938</v>
      </c>
      <c r="BR1824" s="1" t="s">
        <v>30938</v>
      </c>
      <c r="BS1824" s="1" t="s">
        <v>30938</v>
      </c>
      <c r="BV1824" s="1" t="s">
        <v>535</v>
      </c>
    </row>
    <row r="1825" spans="1:74">
      <c r="A1825" s="1" t="s">
        <v>536</v>
      </c>
      <c r="B1825" s="1" t="s">
        <v>537</v>
      </c>
      <c r="C1825" s="1" t="s">
        <v>836</v>
      </c>
      <c r="D1825" s="1">
        <v>352701053825805</v>
      </c>
      <c r="G1825" s="1" t="s">
        <v>538</v>
      </c>
      <c r="I1825" s="1" t="s">
        <v>30867</v>
      </c>
      <c r="J1825" s="1" t="s">
        <v>30938</v>
      </c>
      <c r="N1825" s="1">
        <v>250000</v>
      </c>
      <c r="O1825" s="1" t="s">
        <v>30938</v>
      </c>
      <c r="P1825" s="1" t="s">
        <v>30939</v>
      </c>
      <c r="Q1825" s="1" t="s">
        <v>30938</v>
      </c>
      <c r="S1825" s="1" t="s">
        <v>30939</v>
      </c>
      <c r="W1825" s="1" t="s">
        <v>30938</v>
      </c>
      <c r="X1825" s="1" t="s">
        <v>30939</v>
      </c>
      <c r="AB1825" s="1" t="s">
        <v>30939</v>
      </c>
      <c r="AH1825" s="1" t="s">
        <v>30939</v>
      </c>
      <c r="AN1825" s="1" t="s">
        <v>30939</v>
      </c>
      <c r="AV1825" s="1" t="s">
        <v>30939</v>
      </c>
      <c r="AX1825" s="1" t="s">
        <v>30939</v>
      </c>
      <c r="AZ1825" s="1" t="s">
        <v>30939</v>
      </c>
      <c r="BB1825" s="1" t="s">
        <v>30939</v>
      </c>
      <c r="BE1825" s="1" t="s">
        <v>30939</v>
      </c>
      <c r="BG1825" s="1" t="s">
        <v>30939</v>
      </c>
      <c r="BK1825" s="1">
        <v>2000000</v>
      </c>
      <c r="BL1825" s="1" t="s">
        <v>30938</v>
      </c>
      <c r="BR1825" s="1" t="s">
        <v>30938</v>
      </c>
      <c r="BS1825" s="1" t="s">
        <v>30938</v>
      </c>
      <c r="BV1825" s="1" t="s">
        <v>539</v>
      </c>
    </row>
    <row r="1826" spans="1:74">
      <c r="A1826" s="1" t="s">
        <v>540</v>
      </c>
      <c r="B1826" s="1" t="s">
        <v>541</v>
      </c>
      <c r="C1826" s="1" t="s">
        <v>836</v>
      </c>
      <c r="D1826" s="1">
        <v>352701053825805</v>
      </c>
      <c r="G1826" s="1" t="s">
        <v>542</v>
      </c>
      <c r="I1826" s="1" t="s">
        <v>30867</v>
      </c>
      <c r="J1826" s="1" t="s">
        <v>30938</v>
      </c>
      <c r="N1826" s="1">
        <v>250000</v>
      </c>
      <c r="O1826" s="1" t="s">
        <v>30938</v>
      </c>
      <c r="P1826" s="1" t="s">
        <v>30939</v>
      </c>
      <c r="Q1826" s="1" t="s">
        <v>30938</v>
      </c>
      <c r="S1826" s="1" t="s">
        <v>30939</v>
      </c>
      <c r="W1826" s="1" t="s">
        <v>30938</v>
      </c>
      <c r="X1826" s="1" t="s">
        <v>30939</v>
      </c>
      <c r="AB1826" s="1" t="s">
        <v>30939</v>
      </c>
      <c r="AH1826" s="1" t="s">
        <v>30939</v>
      </c>
      <c r="AN1826" s="1" t="s">
        <v>30939</v>
      </c>
      <c r="AV1826" s="1" t="s">
        <v>30939</v>
      </c>
      <c r="AX1826" s="1" t="s">
        <v>30939</v>
      </c>
      <c r="AZ1826" s="1" t="s">
        <v>30939</v>
      </c>
      <c r="BB1826" s="1" t="s">
        <v>30939</v>
      </c>
      <c r="BE1826" s="1" t="s">
        <v>30939</v>
      </c>
      <c r="BG1826" s="1" t="s">
        <v>30939</v>
      </c>
      <c r="BK1826" s="1">
        <v>2000000</v>
      </c>
      <c r="BL1826" s="1" t="s">
        <v>30938</v>
      </c>
      <c r="BR1826" s="1" t="s">
        <v>30938</v>
      </c>
      <c r="BS1826" s="1" t="s">
        <v>30938</v>
      </c>
      <c r="BV1826" s="1" t="s">
        <v>543</v>
      </c>
    </row>
    <row r="1827" spans="1:74">
      <c r="A1827" s="1" t="s">
        <v>544</v>
      </c>
      <c r="B1827" s="1" t="s">
        <v>545</v>
      </c>
      <c r="C1827" s="1" t="s">
        <v>836</v>
      </c>
      <c r="D1827" s="1">
        <v>352701053825805</v>
      </c>
      <c r="G1827" s="1" t="s">
        <v>546</v>
      </c>
      <c r="I1827" s="1" t="s">
        <v>30867</v>
      </c>
      <c r="J1827" s="1" t="s">
        <v>30938</v>
      </c>
      <c r="N1827" s="1">
        <v>250000</v>
      </c>
      <c r="O1827" s="1" t="s">
        <v>30938</v>
      </c>
      <c r="P1827" s="1" t="s">
        <v>30939</v>
      </c>
      <c r="Q1827" s="1" t="s">
        <v>30938</v>
      </c>
      <c r="S1827" s="1" t="s">
        <v>30939</v>
      </c>
      <c r="W1827" s="1" t="s">
        <v>30938</v>
      </c>
      <c r="X1827" s="1" t="s">
        <v>30939</v>
      </c>
      <c r="AB1827" s="1" t="s">
        <v>30939</v>
      </c>
      <c r="AH1827" s="1" t="s">
        <v>30939</v>
      </c>
      <c r="AN1827" s="1" t="s">
        <v>30939</v>
      </c>
      <c r="AV1827" s="1" t="s">
        <v>30939</v>
      </c>
      <c r="AX1827" s="1" t="s">
        <v>30939</v>
      </c>
      <c r="AZ1827" s="1" t="s">
        <v>30939</v>
      </c>
      <c r="BB1827" s="1" t="s">
        <v>30939</v>
      </c>
      <c r="BE1827" s="1" t="s">
        <v>30939</v>
      </c>
      <c r="BG1827" s="1" t="s">
        <v>30939</v>
      </c>
      <c r="BK1827" s="1">
        <v>2000000</v>
      </c>
      <c r="BL1827" s="1" t="s">
        <v>30938</v>
      </c>
      <c r="BR1827" s="1" t="s">
        <v>30938</v>
      </c>
      <c r="BS1827" s="1" t="s">
        <v>30938</v>
      </c>
      <c r="BV1827" s="1" t="s">
        <v>547</v>
      </c>
    </row>
    <row r="1828" spans="1:74">
      <c r="A1828" s="1" t="s">
        <v>548</v>
      </c>
      <c r="B1828" s="1" t="s">
        <v>549</v>
      </c>
      <c r="C1828" s="1" t="s">
        <v>836</v>
      </c>
      <c r="D1828" s="1">
        <v>352701053825805</v>
      </c>
      <c r="G1828" s="1" t="s">
        <v>550</v>
      </c>
      <c r="I1828" s="1" t="s">
        <v>30873</v>
      </c>
      <c r="J1828" s="1" t="s">
        <v>30938</v>
      </c>
      <c r="N1828" s="1">
        <v>250000</v>
      </c>
      <c r="O1828" s="1" t="s">
        <v>30938</v>
      </c>
      <c r="P1828" s="1" t="s">
        <v>30939</v>
      </c>
      <c r="Q1828" s="1" t="s">
        <v>30938</v>
      </c>
      <c r="S1828" s="1" t="s">
        <v>30939</v>
      </c>
      <c r="W1828" s="1" t="s">
        <v>30938</v>
      </c>
      <c r="X1828" s="1" t="s">
        <v>30939</v>
      </c>
      <c r="AB1828" s="1" t="s">
        <v>30939</v>
      </c>
      <c r="AH1828" s="1" t="s">
        <v>30939</v>
      </c>
      <c r="AN1828" s="1" t="s">
        <v>30939</v>
      </c>
      <c r="AV1828" s="1" t="s">
        <v>30939</v>
      </c>
      <c r="AX1828" s="1" t="s">
        <v>30939</v>
      </c>
      <c r="AZ1828" s="1" t="s">
        <v>30939</v>
      </c>
      <c r="BB1828" s="1" t="s">
        <v>30939</v>
      </c>
      <c r="BE1828" s="1" t="s">
        <v>30939</v>
      </c>
      <c r="BG1828" s="1" t="s">
        <v>30939</v>
      </c>
      <c r="BK1828" s="1">
        <v>2000000</v>
      </c>
      <c r="BL1828" s="1" t="s">
        <v>30938</v>
      </c>
      <c r="BR1828" s="1" t="s">
        <v>30938</v>
      </c>
      <c r="BS1828" s="1" t="s">
        <v>30938</v>
      </c>
      <c r="BV1828" s="1" t="s">
        <v>551</v>
      </c>
    </row>
    <row r="1829" spans="1:74">
      <c r="A1829" s="1" t="s">
        <v>552</v>
      </c>
      <c r="B1829" s="1" t="s">
        <v>553</v>
      </c>
      <c r="C1829" s="1" t="s">
        <v>836</v>
      </c>
      <c r="D1829" s="1">
        <v>352701053825805</v>
      </c>
      <c r="G1829" s="1" t="s">
        <v>554</v>
      </c>
      <c r="I1829" s="1" t="s">
        <v>30867</v>
      </c>
      <c r="J1829" s="1" t="s">
        <v>30938</v>
      </c>
      <c r="N1829" s="1">
        <v>250000</v>
      </c>
      <c r="O1829" s="1" t="s">
        <v>30938</v>
      </c>
      <c r="P1829" s="1" t="s">
        <v>30939</v>
      </c>
      <c r="Q1829" s="1" t="s">
        <v>30938</v>
      </c>
      <c r="S1829" s="1" t="s">
        <v>30939</v>
      </c>
      <c r="W1829" s="1" t="s">
        <v>30938</v>
      </c>
      <c r="X1829" s="1" t="s">
        <v>30939</v>
      </c>
      <c r="AB1829" s="1" t="s">
        <v>30939</v>
      </c>
      <c r="AH1829" s="1" t="s">
        <v>30939</v>
      </c>
      <c r="AN1829" s="1" t="s">
        <v>30939</v>
      </c>
      <c r="AV1829" s="1" t="s">
        <v>30939</v>
      </c>
      <c r="AX1829" s="1" t="s">
        <v>30939</v>
      </c>
      <c r="AZ1829" s="1" t="s">
        <v>30939</v>
      </c>
      <c r="BB1829" s="1" t="s">
        <v>30939</v>
      </c>
      <c r="BE1829" s="1" t="s">
        <v>30939</v>
      </c>
      <c r="BG1829" s="1" t="s">
        <v>30939</v>
      </c>
      <c r="BK1829" s="1">
        <v>2000000</v>
      </c>
      <c r="BL1829" s="1" t="s">
        <v>30938</v>
      </c>
      <c r="BR1829" s="1" t="s">
        <v>30938</v>
      </c>
      <c r="BS1829" s="1" t="s">
        <v>30938</v>
      </c>
      <c r="BV1829" s="1" t="s">
        <v>555</v>
      </c>
    </row>
    <row r="1830" spans="1:74">
      <c r="A1830" s="1" t="s">
        <v>556</v>
      </c>
      <c r="B1830" s="1" t="s">
        <v>557</v>
      </c>
      <c r="C1830" s="1" t="s">
        <v>836</v>
      </c>
      <c r="D1830" s="1">
        <v>352701053825805</v>
      </c>
      <c r="G1830" s="1" t="s">
        <v>558</v>
      </c>
      <c r="I1830" s="1" t="s">
        <v>30867</v>
      </c>
      <c r="J1830" s="1" t="s">
        <v>30938</v>
      </c>
      <c r="N1830" s="1">
        <v>250000</v>
      </c>
      <c r="O1830" s="1" t="s">
        <v>30938</v>
      </c>
      <c r="P1830" s="1" t="s">
        <v>30939</v>
      </c>
      <c r="Q1830" s="1" t="s">
        <v>30938</v>
      </c>
      <c r="S1830" s="1" t="s">
        <v>30939</v>
      </c>
      <c r="W1830" s="1" t="s">
        <v>30938</v>
      </c>
      <c r="X1830" s="1" t="s">
        <v>30939</v>
      </c>
      <c r="AB1830" s="1" t="s">
        <v>30939</v>
      </c>
      <c r="AH1830" s="1" t="s">
        <v>30939</v>
      </c>
      <c r="AN1830" s="1" t="s">
        <v>30939</v>
      </c>
      <c r="AV1830" s="1" t="s">
        <v>30939</v>
      </c>
      <c r="AX1830" s="1" t="s">
        <v>30939</v>
      </c>
      <c r="AZ1830" s="1" t="s">
        <v>30939</v>
      </c>
      <c r="BB1830" s="1" t="s">
        <v>30939</v>
      </c>
      <c r="BE1830" s="1" t="s">
        <v>30939</v>
      </c>
      <c r="BG1830" s="1" t="s">
        <v>30939</v>
      </c>
      <c r="BK1830" s="1">
        <v>2000000</v>
      </c>
      <c r="BL1830" s="1" t="s">
        <v>30938</v>
      </c>
      <c r="BR1830" s="1" t="s">
        <v>30938</v>
      </c>
      <c r="BS1830" s="1" t="s">
        <v>30938</v>
      </c>
      <c r="BV1830" s="1" t="s">
        <v>559</v>
      </c>
    </row>
    <row r="1831" spans="1:74">
      <c r="A1831" s="1" t="s">
        <v>560</v>
      </c>
      <c r="B1831" s="1" t="s">
        <v>561</v>
      </c>
      <c r="C1831" s="1" t="s">
        <v>836</v>
      </c>
      <c r="D1831" s="1">
        <v>352701053825805</v>
      </c>
      <c r="G1831" s="1" t="s">
        <v>562</v>
      </c>
      <c r="I1831" s="1" t="s">
        <v>30867</v>
      </c>
      <c r="J1831" s="1" t="s">
        <v>30938</v>
      </c>
      <c r="N1831" s="1">
        <v>250000</v>
      </c>
      <c r="O1831" s="1" t="s">
        <v>30938</v>
      </c>
      <c r="P1831" s="1" t="s">
        <v>30939</v>
      </c>
      <c r="Q1831" s="1" t="s">
        <v>30938</v>
      </c>
      <c r="S1831" s="1" t="s">
        <v>30939</v>
      </c>
      <c r="W1831" s="1" t="s">
        <v>30938</v>
      </c>
      <c r="X1831" s="1" t="s">
        <v>30939</v>
      </c>
      <c r="AB1831" s="1" t="s">
        <v>30939</v>
      </c>
      <c r="AH1831" s="1" t="s">
        <v>30939</v>
      </c>
      <c r="AN1831" s="1" t="s">
        <v>30939</v>
      </c>
      <c r="AV1831" s="1" t="s">
        <v>30939</v>
      </c>
      <c r="AX1831" s="1" t="s">
        <v>30939</v>
      </c>
      <c r="AZ1831" s="1" t="s">
        <v>30939</v>
      </c>
      <c r="BB1831" s="1" t="s">
        <v>30939</v>
      </c>
      <c r="BE1831" s="1" t="s">
        <v>30939</v>
      </c>
      <c r="BG1831" s="1" t="s">
        <v>30939</v>
      </c>
      <c r="BK1831" s="1">
        <v>2000000</v>
      </c>
      <c r="BL1831" s="1" t="s">
        <v>30938</v>
      </c>
      <c r="BR1831" s="1" t="s">
        <v>30938</v>
      </c>
      <c r="BS1831" s="1" t="s">
        <v>30938</v>
      </c>
      <c r="BV1831" s="1" t="s">
        <v>563</v>
      </c>
    </row>
    <row r="1832" spans="1:74">
      <c r="A1832" s="1" t="s">
        <v>564</v>
      </c>
      <c r="B1832" s="1" t="s">
        <v>565</v>
      </c>
      <c r="C1832" s="1" t="s">
        <v>836</v>
      </c>
      <c r="D1832" s="1">
        <v>352701053825805</v>
      </c>
      <c r="G1832" s="1" t="s">
        <v>566</v>
      </c>
      <c r="I1832" s="1" t="s">
        <v>30867</v>
      </c>
      <c r="J1832" s="1" t="s">
        <v>30938</v>
      </c>
      <c r="N1832" s="1">
        <v>250000</v>
      </c>
      <c r="O1832" s="1" t="s">
        <v>30938</v>
      </c>
      <c r="P1832" s="1" t="s">
        <v>30939</v>
      </c>
      <c r="Q1832" s="1" t="s">
        <v>30938</v>
      </c>
      <c r="S1832" s="1" t="s">
        <v>30939</v>
      </c>
      <c r="W1832" s="1" t="s">
        <v>30938</v>
      </c>
      <c r="X1832" s="1" t="s">
        <v>30939</v>
      </c>
      <c r="AB1832" s="1" t="s">
        <v>30939</v>
      </c>
      <c r="AH1832" s="1" t="s">
        <v>30939</v>
      </c>
      <c r="AN1832" s="1" t="s">
        <v>30939</v>
      </c>
      <c r="AV1832" s="1" t="s">
        <v>30939</v>
      </c>
      <c r="AX1832" s="1" t="s">
        <v>30939</v>
      </c>
      <c r="AZ1832" s="1" t="s">
        <v>30939</v>
      </c>
      <c r="BB1832" s="1" t="s">
        <v>30939</v>
      </c>
      <c r="BE1832" s="1" t="s">
        <v>30939</v>
      </c>
      <c r="BG1832" s="1" t="s">
        <v>30939</v>
      </c>
      <c r="BK1832" s="1">
        <v>2000000</v>
      </c>
      <c r="BL1832" s="1" t="s">
        <v>30938</v>
      </c>
      <c r="BR1832" s="1" t="s">
        <v>30938</v>
      </c>
      <c r="BS1832" s="1" t="s">
        <v>30938</v>
      </c>
      <c r="BV1832" s="1" t="s">
        <v>450</v>
      </c>
    </row>
    <row r="1833" spans="1:74">
      <c r="A1833" s="1" t="s">
        <v>451</v>
      </c>
      <c r="B1833" s="1" t="s">
        <v>452</v>
      </c>
      <c r="C1833" s="1" t="s">
        <v>836</v>
      </c>
      <c r="D1833" s="1">
        <v>352701053825805</v>
      </c>
      <c r="G1833" s="1" t="s">
        <v>453</v>
      </c>
      <c r="I1833" s="1" t="s">
        <v>30867</v>
      </c>
      <c r="J1833" s="1" t="s">
        <v>30938</v>
      </c>
      <c r="N1833" s="1">
        <v>250000</v>
      </c>
      <c r="O1833" s="1" t="s">
        <v>30938</v>
      </c>
      <c r="P1833" s="1" t="s">
        <v>30939</v>
      </c>
      <c r="Q1833" s="1" t="s">
        <v>30938</v>
      </c>
      <c r="S1833" s="1" t="s">
        <v>30939</v>
      </c>
      <c r="W1833" s="1" t="s">
        <v>30938</v>
      </c>
      <c r="X1833" s="1" t="s">
        <v>30939</v>
      </c>
      <c r="AB1833" s="1" t="s">
        <v>30939</v>
      </c>
      <c r="AH1833" s="1" t="s">
        <v>30939</v>
      </c>
      <c r="AN1833" s="1" t="s">
        <v>30939</v>
      </c>
      <c r="AV1833" s="1" t="s">
        <v>30939</v>
      </c>
      <c r="AX1833" s="1" t="s">
        <v>30939</v>
      </c>
      <c r="AZ1833" s="1" t="s">
        <v>30939</v>
      </c>
      <c r="BB1833" s="1" t="s">
        <v>30939</v>
      </c>
      <c r="BE1833" s="1" t="s">
        <v>30939</v>
      </c>
      <c r="BG1833" s="1" t="s">
        <v>30939</v>
      </c>
      <c r="BK1833" s="1">
        <v>2000000</v>
      </c>
      <c r="BL1833" s="1" t="s">
        <v>30938</v>
      </c>
      <c r="BR1833" s="1" t="s">
        <v>30938</v>
      </c>
      <c r="BS1833" s="1" t="s">
        <v>30938</v>
      </c>
      <c r="BV1833" s="1" t="s">
        <v>454</v>
      </c>
    </row>
    <row r="1834" spans="1:74">
      <c r="A1834" s="1" t="s">
        <v>455</v>
      </c>
      <c r="B1834" s="1" t="s">
        <v>456</v>
      </c>
      <c r="C1834" s="1" t="s">
        <v>836</v>
      </c>
      <c r="D1834" s="1">
        <v>352701053825805</v>
      </c>
      <c r="G1834" s="1" t="s">
        <v>457</v>
      </c>
      <c r="I1834" s="1" t="s">
        <v>30867</v>
      </c>
      <c r="J1834" s="1" t="s">
        <v>30938</v>
      </c>
      <c r="N1834" s="1">
        <v>250000</v>
      </c>
      <c r="O1834" s="1" t="s">
        <v>30938</v>
      </c>
      <c r="P1834" s="1" t="s">
        <v>30939</v>
      </c>
      <c r="Q1834" s="1" t="s">
        <v>30938</v>
      </c>
      <c r="S1834" s="1" t="s">
        <v>30939</v>
      </c>
      <c r="W1834" s="1" t="s">
        <v>30938</v>
      </c>
      <c r="X1834" s="1" t="s">
        <v>30939</v>
      </c>
      <c r="AB1834" s="1" t="s">
        <v>30939</v>
      </c>
      <c r="AH1834" s="1" t="s">
        <v>30939</v>
      </c>
      <c r="AN1834" s="1" t="s">
        <v>30939</v>
      </c>
      <c r="AV1834" s="1" t="s">
        <v>30939</v>
      </c>
      <c r="AX1834" s="1" t="s">
        <v>30939</v>
      </c>
      <c r="AZ1834" s="1" t="s">
        <v>30939</v>
      </c>
      <c r="BB1834" s="1" t="s">
        <v>30939</v>
      </c>
      <c r="BE1834" s="1" t="s">
        <v>30939</v>
      </c>
      <c r="BG1834" s="1" t="s">
        <v>30939</v>
      </c>
      <c r="BK1834" s="1">
        <v>2000000</v>
      </c>
      <c r="BL1834" s="1" t="s">
        <v>30938</v>
      </c>
      <c r="BR1834" s="1" t="s">
        <v>30938</v>
      </c>
      <c r="BS1834" s="1" t="s">
        <v>30938</v>
      </c>
      <c r="BV1834" s="1" t="s">
        <v>458</v>
      </c>
    </row>
    <row r="1835" spans="1:74">
      <c r="A1835" s="1" t="s">
        <v>459</v>
      </c>
      <c r="B1835" s="1" t="s">
        <v>460</v>
      </c>
      <c r="C1835" s="1" t="s">
        <v>836</v>
      </c>
      <c r="D1835" s="1">
        <v>352701053825805</v>
      </c>
      <c r="G1835" s="1" t="s">
        <v>461</v>
      </c>
      <c r="I1835" s="1" t="s">
        <v>30867</v>
      </c>
      <c r="J1835" s="1" t="s">
        <v>30938</v>
      </c>
      <c r="N1835" s="1">
        <v>250000</v>
      </c>
      <c r="O1835" s="1" t="s">
        <v>30938</v>
      </c>
      <c r="P1835" s="1" t="s">
        <v>30939</v>
      </c>
      <c r="Q1835" s="1" t="s">
        <v>30938</v>
      </c>
      <c r="S1835" s="1" t="s">
        <v>30939</v>
      </c>
      <c r="W1835" s="1" t="s">
        <v>30938</v>
      </c>
      <c r="X1835" s="1" t="s">
        <v>30939</v>
      </c>
      <c r="AB1835" s="1" t="s">
        <v>30939</v>
      </c>
      <c r="AH1835" s="1" t="s">
        <v>30939</v>
      </c>
      <c r="AN1835" s="1" t="s">
        <v>30939</v>
      </c>
      <c r="AV1835" s="1" t="s">
        <v>30939</v>
      </c>
      <c r="AX1835" s="1" t="s">
        <v>30939</v>
      </c>
      <c r="AZ1835" s="1" t="s">
        <v>30939</v>
      </c>
      <c r="BB1835" s="1" t="s">
        <v>30939</v>
      </c>
      <c r="BE1835" s="1" t="s">
        <v>30939</v>
      </c>
      <c r="BG1835" s="1" t="s">
        <v>30939</v>
      </c>
      <c r="BK1835" s="1">
        <v>2000000</v>
      </c>
      <c r="BL1835" s="1" t="s">
        <v>30938</v>
      </c>
      <c r="BR1835" s="1" t="s">
        <v>30938</v>
      </c>
      <c r="BS1835" s="1" t="s">
        <v>30938</v>
      </c>
      <c r="BV1835" s="1" t="s">
        <v>462</v>
      </c>
    </row>
    <row r="1836" spans="1:74">
      <c r="A1836" s="1" t="s">
        <v>463</v>
      </c>
      <c r="B1836" s="1" t="s">
        <v>464</v>
      </c>
      <c r="C1836" s="1" t="s">
        <v>836</v>
      </c>
      <c r="D1836" s="1">
        <v>352701053825805</v>
      </c>
      <c r="G1836" s="1" t="s">
        <v>465</v>
      </c>
      <c r="I1836" s="1" t="s">
        <v>30867</v>
      </c>
      <c r="J1836" s="1" t="s">
        <v>30938</v>
      </c>
      <c r="N1836" s="1">
        <v>250000</v>
      </c>
      <c r="O1836" s="1" t="s">
        <v>30938</v>
      </c>
      <c r="P1836" s="1" t="s">
        <v>30939</v>
      </c>
      <c r="Q1836" s="1" t="s">
        <v>30938</v>
      </c>
      <c r="S1836" s="1" t="s">
        <v>30939</v>
      </c>
      <c r="W1836" s="1" t="s">
        <v>30938</v>
      </c>
      <c r="X1836" s="1" t="s">
        <v>30939</v>
      </c>
      <c r="AB1836" s="1" t="s">
        <v>30939</v>
      </c>
      <c r="AH1836" s="1" t="s">
        <v>30939</v>
      </c>
      <c r="AN1836" s="1" t="s">
        <v>30939</v>
      </c>
      <c r="AV1836" s="1" t="s">
        <v>30939</v>
      </c>
      <c r="AX1836" s="1" t="s">
        <v>30939</v>
      </c>
      <c r="AZ1836" s="1" t="s">
        <v>30939</v>
      </c>
      <c r="BB1836" s="1" t="s">
        <v>30939</v>
      </c>
      <c r="BE1836" s="1" t="s">
        <v>30939</v>
      </c>
      <c r="BG1836" s="1" t="s">
        <v>30939</v>
      </c>
      <c r="BK1836" s="1">
        <v>2000000</v>
      </c>
      <c r="BL1836" s="1" t="s">
        <v>30938</v>
      </c>
      <c r="BR1836" s="1" t="s">
        <v>30938</v>
      </c>
      <c r="BS1836" s="1" t="s">
        <v>30938</v>
      </c>
      <c r="BV1836" s="1" t="s">
        <v>466</v>
      </c>
    </row>
    <row r="1837" spans="1:74">
      <c r="A1837" s="1" t="s">
        <v>467</v>
      </c>
      <c r="B1837" s="1" t="s">
        <v>468</v>
      </c>
      <c r="C1837" s="1" t="s">
        <v>836</v>
      </c>
      <c r="D1837" s="1">
        <v>352701053825805</v>
      </c>
      <c r="G1837" s="1" t="s">
        <v>469</v>
      </c>
      <c r="I1837" s="1" t="s">
        <v>30867</v>
      </c>
      <c r="J1837" s="1" t="s">
        <v>30938</v>
      </c>
      <c r="N1837" s="1">
        <v>250000</v>
      </c>
      <c r="O1837" s="1" t="s">
        <v>30938</v>
      </c>
      <c r="P1837" s="1" t="s">
        <v>30939</v>
      </c>
      <c r="Q1837" s="1" t="s">
        <v>30938</v>
      </c>
      <c r="S1837" s="1" t="s">
        <v>30939</v>
      </c>
      <c r="W1837" s="1" t="s">
        <v>30938</v>
      </c>
      <c r="X1837" s="1" t="s">
        <v>30939</v>
      </c>
      <c r="AB1837" s="1" t="s">
        <v>30939</v>
      </c>
      <c r="AH1837" s="1" t="s">
        <v>30939</v>
      </c>
      <c r="AN1837" s="1" t="s">
        <v>30939</v>
      </c>
      <c r="AV1837" s="1" t="s">
        <v>30939</v>
      </c>
      <c r="AX1837" s="1" t="s">
        <v>30939</v>
      </c>
      <c r="AZ1837" s="1" t="s">
        <v>30939</v>
      </c>
      <c r="BB1837" s="1" t="s">
        <v>30939</v>
      </c>
      <c r="BE1837" s="1" t="s">
        <v>30939</v>
      </c>
      <c r="BG1837" s="1" t="s">
        <v>30939</v>
      </c>
      <c r="BK1837" s="1">
        <v>2000000</v>
      </c>
      <c r="BL1837" s="1" t="s">
        <v>30938</v>
      </c>
      <c r="BR1837" s="1" t="s">
        <v>30938</v>
      </c>
      <c r="BS1837" s="1" t="s">
        <v>30938</v>
      </c>
      <c r="BV1837" s="1" t="s">
        <v>470</v>
      </c>
    </row>
    <row r="1838" spans="1:74">
      <c r="A1838" s="1" t="s">
        <v>471</v>
      </c>
      <c r="B1838" s="1" t="s">
        <v>472</v>
      </c>
      <c r="C1838" s="1" t="s">
        <v>836</v>
      </c>
      <c r="D1838" s="1">
        <v>352701053825805</v>
      </c>
      <c r="G1838" s="1" t="s">
        <v>473</v>
      </c>
      <c r="I1838" s="1" t="s">
        <v>30867</v>
      </c>
      <c r="J1838" s="1" t="s">
        <v>30938</v>
      </c>
      <c r="N1838" s="1">
        <v>250000</v>
      </c>
      <c r="O1838" s="1" t="s">
        <v>30938</v>
      </c>
      <c r="P1838" s="1" t="s">
        <v>30939</v>
      </c>
      <c r="Q1838" s="1" t="s">
        <v>30938</v>
      </c>
      <c r="S1838" s="1" t="s">
        <v>30939</v>
      </c>
      <c r="W1838" s="1" t="s">
        <v>30938</v>
      </c>
      <c r="X1838" s="1" t="s">
        <v>30939</v>
      </c>
      <c r="AB1838" s="1" t="s">
        <v>30939</v>
      </c>
      <c r="AH1838" s="1" t="s">
        <v>30939</v>
      </c>
      <c r="AN1838" s="1" t="s">
        <v>30939</v>
      </c>
      <c r="AV1838" s="1" t="s">
        <v>30939</v>
      </c>
      <c r="AX1838" s="1" t="s">
        <v>30939</v>
      </c>
      <c r="AZ1838" s="1" t="s">
        <v>30939</v>
      </c>
      <c r="BB1838" s="1" t="s">
        <v>30939</v>
      </c>
      <c r="BE1838" s="1" t="s">
        <v>30939</v>
      </c>
      <c r="BG1838" s="1" t="s">
        <v>30939</v>
      </c>
      <c r="BK1838" s="1">
        <v>2000000</v>
      </c>
      <c r="BL1838" s="1" t="s">
        <v>30938</v>
      </c>
      <c r="BR1838" s="1" t="s">
        <v>30938</v>
      </c>
      <c r="BS1838" s="1" t="s">
        <v>30938</v>
      </c>
      <c r="BV1838" s="1" t="s">
        <v>474</v>
      </c>
    </row>
    <row r="1839" spans="1:74">
      <c r="A1839" s="1" t="s">
        <v>475</v>
      </c>
      <c r="B1839" s="1" t="s">
        <v>476</v>
      </c>
      <c r="C1839" s="1" t="s">
        <v>836</v>
      </c>
      <c r="D1839" s="1">
        <v>352701053825805</v>
      </c>
      <c r="G1839" s="1" t="s">
        <v>477</v>
      </c>
      <c r="I1839" s="1" t="s">
        <v>30867</v>
      </c>
      <c r="J1839" s="1" t="s">
        <v>30938</v>
      </c>
      <c r="N1839" s="1">
        <v>250000</v>
      </c>
      <c r="O1839" s="1" t="s">
        <v>30938</v>
      </c>
      <c r="P1839" s="1" t="s">
        <v>30939</v>
      </c>
      <c r="Q1839" s="1" t="s">
        <v>30938</v>
      </c>
      <c r="S1839" s="1" t="s">
        <v>30939</v>
      </c>
      <c r="W1839" s="1" t="s">
        <v>30938</v>
      </c>
      <c r="X1839" s="1" t="s">
        <v>30939</v>
      </c>
      <c r="AB1839" s="1" t="s">
        <v>30939</v>
      </c>
      <c r="AH1839" s="1" t="s">
        <v>30939</v>
      </c>
      <c r="AN1839" s="1" t="s">
        <v>30939</v>
      </c>
      <c r="AV1839" s="1" t="s">
        <v>30939</v>
      </c>
      <c r="AX1839" s="1" t="s">
        <v>30939</v>
      </c>
      <c r="AZ1839" s="1" t="s">
        <v>30939</v>
      </c>
      <c r="BB1839" s="1" t="s">
        <v>30939</v>
      </c>
      <c r="BE1839" s="1" t="s">
        <v>30939</v>
      </c>
      <c r="BG1839" s="1" t="s">
        <v>30939</v>
      </c>
      <c r="BK1839" s="1">
        <v>2000000</v>
      </c>
      <c r="BL1839" s="1" t="s">
        <v>30938</v>
      </c>
      <c r="BR1839" s="1" t="s">
        <v>30938</v>
      </c>
      <c r="BS1839" s="1" t="s">
        <v>30938</v>
      </c>
      <c r="BV1839" s="1" t="s">
        <v>478</v>
      </c>
    </row>
    <row r="1840" spans="1:74">
      <c r="A1840" s="1" t="s">
        <v>479</v>
      </c>
      <c r="B1840" s="1" t="s">
        <v>480</v>
      </c>
      <c r="C1840" s="1" t="s">
        <v>836</v>
      </c>
      <c r="D1840" s="1">
        <v>352701053825805</v>
      </c>
      <c r="G1840" s="1" t="s">
        <v>481</v>
      </c>
      <c r="I1840" s="1" t="s">
        <v>30867</v>
      </c>
      <c r="J1840" s="1" t="s">
        <v>30938</v>
      </c>
      <c r="N1840" s="1">
        <v>250000</v>
      </c>
      <c r="O1840" s="1" t="s">
        <v>30938</v>
      </c>
      <c r="P1840" s="1" t="s">
        <v>30939</v>
      </c>
      <c r="Q1840" s="1" t="s">
        <v>30938</v>
      </c>
      <c r="S1840" s="1" t="s">
        <v>30939</v>
      </c>
      <c r="W1840" s="1" t="s">
        <v>30938</v>
      </c>
      <c r="X1840" s="1" t="s">
        <v>30939</v>
      </c>
      <c r="AB1840" s="1" t="s">
        <v>30939</v>
      </c>
      <c r="AH1840" s="1" t="s">
        <v>30939</v>
      </c>
      <c r="AN1840" s="1" t="s">
        <v>30939</v>
      </c>
      <c r="AV1840" s="1" t="s">
        <v>30939</v>
      </c>
      <c r="AX1840" s="1" t="s">
        <v>30939</v>
      </c>
      <c r="AZ1840" s="1" t="s">
        <v>30939</v>
      </c>
      <c r="BB1840" s="1" t="s">
        <v>30939</v>
      </c>
      <c r="BE1840" s="1" t="s">
        <v>30939</v>
      </c>
      <c r="BG1840" s="1" t="s">
        <v>30939</v>
      </c>
      <c r="BK1840" s="1">
        <v>2000000</v>
      </c>
      <c r="BL1840" s="1" t="s">
        <v>30938</v>
      </c>
      <c r="BR1840" s="1" t="s">
        <v>30938</v>
      </c>
      <c r="BS1840" s="1" t="s">
        <v>30938</v>
      </c>
      <c r="BV1840" s="1" t="s">
        <v>482</v>
      </c>
    </row>
    <row r="1841" spans="1:74">
      <c r="A1841" s="1" t="s">
        <v>483</v>
      </c>
      <c r="B1841" s="1" t="s">
        <v>484</v>
      </c>
      <c r="C1841" s="1" t="s">
        <v>836</v>
      </c>
      <c r="D1841" s="1">
        <v>352701053825805</v>
      </c>
      <c r="G1841" s="1" t="s">
        <v>485</v>
      </c>
      <c r="I1841" s="1" t="s">
        <v>30867</v>
      </c>
      <c r="J1841" s="1" t="s">
        <v>30938</v>
      </c>
      <c r="N1841" s="1">
        <v>250000</v>
      </c>
      <c r="O1841" s="1" t="s">
        <v>30938</v>
      </c>
      <c r="P1841" s="1" t="s">
        <v>30939</v>
      </c>
      <c r="Q1841" s="1" t="s">
        <v>30938</v>
      </c>
      <c r="S1841" s="1" t="s">
        <v>30939</v>
      </c>
      <c r="W1841" s="1" t="s">
        <v>30938</v>
      </c>
      <c r="X1841" s="1" t="s">
        <v>30939</v>
      </c>
      <c r="AB1841" s="1" t="s">
        <v>30939</v>
      </c>
      <c r="AH1841" s="1" t="s">
        <v>30939</v>
      </c>
      <c r="AN1841" s="1" t="s">
        <v>30939</v>
      </c>
      <c r="AV1841" s="1" t="s">
        <v>30939</v>
      </c>
      <c r="AX1841" s="1" t="s">
        <v>30939</v>
      </c>
      <c r="AZ1841" s="1" t="s">
        <v>30939</v>
      </c>
      <c r="BB1841" s="1" t="s">
        <v>30939</v>
      </c>
      <c r="BE1841" s="1" t="s">
        <v>30939</v>
      </c>
      <c r="BG1841" s="1" t="s">
        <v>30939</v>
      </c>
      <c r="BK1841" s="1">
        <v>2000000</v>
      </c>
      <c r="BL1841" s="1" t="s">
        <v>30938</v>
      </c>
      <c r="BR1841" s="1" t="s">
        <v>30938</v>
      </c>
      <c r="BS1841" s="1" t="s">
        <v>30938</v>
      </c>
      <c r="BV1841" s="1" t="s">
        <v>486</v>
      </c>
    </row>
    <row r="1842" spans="1:74">
      <c r="A1842" s="1" t="s">
        <v>487</v>
      </c>
      <c r="B1842" s="1" t="s">
        <v>488</v>
      </c>
      <c r="C1842" s="1" t="s">
        <v>836</v>
      </c>
      <c r="D1842" s="1">
        <v>352701053825805</v>
      </c>
      <c r="G1842" s="1" t="s">
        <v>489</v>
      </c>
      <c r="I1842" s="1" t="s">
        <v>30867</v>
      </c>
      <c r="J1842" s="1" t="s">
        <v>30938</v>
      </c>
      <c r="N1842" s="1">
        <v>250000</v>
      </c>
      <c r="O1842" s="1" t="s">
        <v>30938</v>
      </c>
      <c r="P1842" s="1" t="s">
        <v>30939</v>
      </c>
      <c r="Q1842" s="1" t="s">
        <v>30938</v>
      </c>
      <c r="S1842" s="1" t="s">
        <v>30939</v>
      </c>
      <c r="W1842" s="1" t="s">
        <v>30938</v>
      </c>
      <c r="X1842" s="1" t="s">
        <v>30939</v>
      </c>
      <c r="AB1842" s="1" t="s">
        <v>30939</v>
      </c>
      <c r="AH1842" s="1" t="s">
        <v>30939</v>
      </c>
      <c r="AN1842" s="1" t="s">
        <v>30939</v>
      </c>
      <c r="AV1842" s="1" t="s">
        <v>30939</v>
      </c>
      <c r="AX1842" s="1" t="s">
        <v>30939</v>
      </c>
      <c r="AZ1842" s="1" t="s">
        <v>30939</v>
      </c>
      <c r="BB1842" s="1" t="s">
        <v>30939</v>
      </c>
      <c r="BE1842" s="1" t="s">
        <v>30939</v>
      </c>
      <c r="BG1842" s="1" t="s">
        <v>30939</v>
      </c>
      <c r="BK1842" s="1">
        <v>2000000</v>
      </c>
      <c r="BL1842" s="1" t="s">
        <v>30938</v>
      </c>
      <c r="BR1842" s="1" t="s">
        <v>30938</v>
      </c>
      <c r="BS1842" s="1" t="s">
        <v>30938</v>
      </c>
      <c r="BV1842" s="1" t="s">
        <v>490</v>
      </c>
    </row>
    <row r="1843" spans="1:74">
      <c r="A1843" s="1" t="s">
        <v>491</v>
      </c>
      <c r="B1843" s="1" t="s">
        <v>492</v>
      </c>
      <c r="C1843" s="1" t="s">
        <v>836</v>
      </c>
      <c r="D1843" s="1">
        <v>352701053825805</v>
      </c>
      <c r="G1843" s="1" t="s">
        <v>493</v>
      </c>
      <c r="I1843" s="1" t="s">
        <v>30867</v>
      </c>
      <c r="J1843" s="1" t="s">
        <v>30938</v>
      </c>
      <c r="N1843" s="1">
        <v>250000</v>
      </c>
      <c r="O1843" s="1" t="s">
        <v>30938</v>
      </c>
      <c r="P1843" s="1" t="s">
        <v>30939</v>
      </c>
      <c r="Q1843" s="1" t="s">
        <v>30938</v>
      </c>
      <c r="S1843" s="1" t="s">
        <v>30939</v>
      </c>
      <c r="W1843" s="1" t="s">
        <v>30938</v>
      </c>
      <c r="X1843" s="1" t="s">
        <v>30939</v>
      </c>
      <c r="AB1843" s="1" t="s">
        <v>30939</v>
      </c>
      <c r="AH1843" s="1" t="s">
        <v>30939</v>
      </c>
      <c r="AN1843" s="1" t="s">
        <v>30939</v>
      </c>
      <c r="AV1843" s="1" t="s">
        <v>30939</v>
      </c>
      <c r="AX1843" s="1" t="s">
        <v>30939</v>
      </c>
      <c r="AZ1843" s="1" t="s">
        <v>30939</v>
      </c>
      <c r="BB1843" s="1" t="s">
        <v>30939</v>
      </c>
      <c r="BE1843" s="1" t="s">
        <v>30939</v>
      </c>
      <c r="BG1843" s="1" t="s">
        <v>30939</v>
      </c>
      <c r="BK1843" s="1">
        <v>2000000</v>
      </c>
      <c r="BL1843" s="1" t="s">
        <v>30938</v>
      </c>
      <c r="BR1843" s="1" t="s">
        <v>30938</v>
      </c>
      <c r="BS1843" s="1" t="s">
        <v>30938</v>
      </c>
      <c r="BV1843" s="1" t="s">
        <v>494</v>
      </c>
    </row>
    <row r="1844" spans="1:74">
      <c r="A1844" s="1" t="s">
        <v>495</v>
      </c>
      <c r="B1844" s="1" t="s">
        <v>496</v>
      </c>
      <c r="C1844" s="1" t="s">
        <v>836</v>
      </c>
      <c r="D1844" s="1">
        <v>352701053856750</v>
      </c>
      <c r="G1844" s="1" t="s">
        <v>497</v>
      </c>
      <c r="I1844" s="1" t="s">
        <v>30761</v>
      </c>
      <c r="J1844" s="1" t="s">
        <v>30938</v>
      </c>
      <c r="N1844" s="1">
        <v>250000</v>
      </c>
      <c r="O1844" s="1" t="s">
        <v>30938</v>
      </c>
      <c r="P1844" s="1" t="s">
        <v>30939</v>
      </c>
      <c r="Q1844" s="1" t="s">
        <v>30938</v>
      </c>
      <c r="S1844" s="1" t="s">
        <v>30939</v>
      </c>
      <c r="W1844" s="1" t="s">
        <v>30938</v>
      </c>
      <c r="X1844" s="1" t="s">
        <v>30939</v>
      </c>
      <c r="AB1844" s="1" t="s">
        <v>30939</v>
      </c>
      <c r="AH1844" s="1" t="s">
        <v>30939</v>
      </c>
      <c r="AN1844" s="1" t="s">
        <v>30939</v>
      </c>
      <c r="AV1844" s="1" t="s">
        <v>30939</v>
      </c>
      <c r="AX1844" s="1" t="s">
        <v>30939</v>
      </c>
      <c r="AZ1844" s="1" t="s">
        <v>30939</v>
      </c>
      <c r="BB1844" s="1" t="s">
        <v>30939</v>
      </c>
      <c r="BE1844" s="1" t="s">
        <v>30939</v>
      </c>
      <c r="BG1844" s="1" t="s">
        <v>30939</v>
      </c>
      <c r="BK1844" s="1">
        <v>1500000</v>
      </c>
      <c r="BL1844" s="1" t="s">
        <v>30938</v>
      </c>
      <c r="BR1844" s="1" t="s">
        <v>30938</v>
      </c>
      <c r="BS1844" s="1" t="s">
        <v>30938</v>
      </c>
      <c r="BV1844" s="1" t="s">
        <v>498</v>
      </c>
    </row>
    <row r="1845" spans="1:74">
      <c r="A1845" s="1" t="s">
        <v>499</v>
      </c>
      <c r="B1845" s="1" t="s">
        <v>500</v>
      </c>
      <c r="C1845" s="1" t="s">
        <v>836</v>
      </c>
      <c r="D1845" s="1">
        <v>352701053856750</v>
      </c>
      <c r="G1845" s="1" t="s">
        <v>501</v>
      </c>
      <c r="I1845" s="1" t="s">
        <v>30867</v>
      </c>
      <c r="J1845" s="1" t="s">
        <v>30938</v>
      </c>
      <c r="N1845" s="1">
        <v>250000</v>
      </c>
      <c r="O1845" s="1" t="s">
        <v>30938</v>
      </c>
      <c r="P1845" s="1" t="s">
        <v>30939</v>
      </c>
      <c r="Q1845" s="1" t="s">
        <v>30938</v>
      </c>
      <c r="S1845" s="1" t="s">
        <v>30939</v>
      </c>
      <c r="W1845" s="1" t="s">
        <v>30938</v>
      </c>
      <c r="X1845" s="1" t="s">
        <v>30939</v>
      </c>
      <c r="AB1845" s="1" t="s">
        <v>30939</v>
      </c>
      <c r="AH1845" s="1" t="s">
        <v>30939</v>
      </c>
      <c r="AN1845" s="1" t="s">
        <v>30939</v>
      </c>
      <c r="AV1845" s="1" t="s">
        <v>30939</v>
      </c>
      <c r="AX1845" s="1" t="s">
        <v>30939</v>
      </c>
      <c r="AZ1845" s="1" t="s">
        <v>30939</v>
      </c>
      <c r="BB1845" s="1" t="s">
        <v>30939</v>
      </c>
      <c r="BE1845" s="1" t="s">
        <v>30939</v>
      </c>
      <c r="BG1845" s="1" t="s">
        <v>30939</v>
      </c>
      <c r="BK1845" s="1">
        <v>2000000</v>
      </c>
      <c r="BL1845" s="1" t="s">
        <v>30938</v>
      </c>
      <c r="BR1845" s="1" t="s">
        <v>30938</v>
      </c>
      <c r="BS1845" s="1" t="s">
        <v>30938</v>
      </c>
      <c r="BV1845" s="1" t="s">
        <v>502</v>
      </c>
    </row>
    <row r="1846" spans="1:74">
      <c r="A1846" s="1" t="s">
        <v>503</v>
      </c>
      <c r="B1846" s="1" t="s">
        <v>504</v>
      </c>
      <c r="C1846" s="1" t="s">
        <v>836</v>
      </c>
      <c r="D1846" s="1">
        <v>352701053856750</v>
      </c>
      <c r="G1846" s="1" t="s">
        <v>4030</v>
      </c>
      <c r="I1846" s="1" t="s">
        <v>30867</v>
      </c>
      <c r="J1846" s="1" t="s">
        <v>30939</v>
      </c>
      <c r="K1846" s="1" t="s">
        <v>30938</v>
      </c>
      <c r="BK1846" s="1">
        <v>1750000</v>
      </c>
      <c r="BL1846" s="1" t="s">
        <v>30938</v>
      </c>
      <c r="BR1846" s="1" t="s">
        <v>30938</v>
      </c>
      <c r="BS1846" s="1" t="s">
        <v>30938</v>
      </c>
      <c r="BV1846" s="1" t="s">
        <v>505</v>
      </c>
    </row>
    <row r="1847" spans="1:74">
      <c r="A1847" s="1" t="s">
        <v>506</v>
      </c>
      <c r="B1847" s="1" t="s">
        <v>507</v>
      </c>
      <c r="C1847" s="1" t="s">
        <v>836</v>
      </c>
      <c r="D1847" s="1">
        <v>352701053856750</v>
      </c>
      <c r="G1847" s="1" t="s">
        <v>391</v>
      </c>
      <c r="I1847" s="1" t="s">
        <v>30867</v>
      </c>
      <c r="J1847" s="1" t="s">
        <v>30938</v>
      </c>
      <c r="N1847" s="1">
        <v>250000</v>
      </c>
      <c r="O1847" s="1" t="s">
        <v>30939</v>
      </c>
      <c r="P1847" s="1" t="s">
        <v>30939</v>
      </c>
      <c r="W1847" s="1" t="s">
        <v>30938</v>
      </c>
      <c r="AB1847" s="1" t="s">
        <v>30939</v>
      </c>
      <c r="AH1847" s="1" t="s">
        <v>30939</v>
      </c>
      <c r="AN1847" s="1" t="s">
        <v>30939</v>
      </c>
      <c r="AV1847" s="1" t="s">
        <v>30939</v>
      </c>
      <c r="AX1847" s="1" t="s">
        <v>30939</v>
      </c>
      <c r="AZ1847" s="1" t="s">
        <v>30939</v>
      </c>
      <c r="BB1847" s="1" t="s">
        <v>30939</v>
      </c>
      <c r="BE1847" s="1" t="s">
        <v>30939</v>
      </c>
      <c r="BG1847" s="1" t="s">
        <v>30939</v>
      </c>
      <c r="BK1847" s="1">
        <v>1750000</v>
      </c>
      <c r="BL1847" s="1" t="s">
        <v>30938</v>
      </c>
      <c r="BR1847" s="1" t="s">
        <v>30938</v>
      </c>
      <c r="BS1847" s="1" t="s">
        <v>30938</v>
      </c>
      <c r="BV1847" s="1" t="s">
        <v>392</v>
      </c>
    </row>
    <row r="1848" spans="1:74">
      <c r="A1848" s="1" t="s">
        <v>393</v>
      </c>
      <c r="B1848" s="1" t="s">
        <v>394</v>
      </c>
      <c r="C1848" s="1" t="s">
        <v>836</v>
      </c>
      <c r="D1848" s="1">
        <v>352701053856750</v>
      </c>
      <c r="G1848" s="1" t="s">
        <v>395</v>
      </c>
      <c r="I1848" s="1" t="s">
        <v>30867</v>
      </c>
      <c r="J1848" s="1" t="s">
        <v>30938</v>
      </c>
      <c r="N1848" s="1">
        <v>250000</v>
      </c>
      <c r="O1848" s="1" t="s">
        <v>30938</v>
      </c>
      <c r="P1848" s="1" t="s">
        <v>30939</v>
      </c>
      <c r="Q1848" s="1" t="s">
        <v>30938</v>
      </c>
      <c r="S1848" s="1" t="s">
        <v>30939</v>
      </c>
      <c r="W1848" s="1" t="s">
        <v>30938</v>
      </c>
      <c r="X1848" s="1" t="s">
        <v>30939</v>
      </c>
      <c r="AB1848" s="1" t="s">
        <v>30939</v>
      </c>
      <c r="AH1848" s="1" t="s">
        <v>30939</v>
      </c>
      <c r="AN1848" s="1" t="s">
        <v>30939</v>
      </c>
      <c r="AV1848" s="1" t="s">
        <v>30939</v>
      </c>
      <c r="AX1848" s="1" t="s">
        <v>30939</v>
      </c>
      <c r="AZ1848" s="1" t="s">
        <v>30939</v>
      </c>
      <c r="BB1848" s="1" t="s">
        <v>30939</v>
      </c>
      <c r="BE1848" s="1" t="s">
        <v>30939</v>
      </c>
      <c r="BG1848" s="1" t="s">
        <v>30939</v>
      </c>
      <c r="BK1848" s="1">
        <v>2000000</v>
      </c>
      <c r="BL1848" s="1" t="s">
        <v>30938</v>
      </c>
      <c r="BR1848" s="1" t="s">
        <v>30938</v>
      </c>
      <c r="BS1848" s="1" t="s">
        <v>30938</v>
      </c>
      <c r="BV1848" s="1" t="s">
        <v>396</v>
      </c>
    </row>
    <row r="1849" spans="1:74">
      <c r="A1849" s="1" t="s">
        <v>397</v>
      </c>
      <c r="B1849" s="1" t="s">
        <v>398</v>
      </c>
      <c r="C1849" s="1" t="s">
        <v>836</v>
      </c>
      <c r="D1849" s="1">
        <v>352701053856750</v>
      </c>
      <c r="G1849" s="1" t="s">
        <v>399</v>
      </c>
      <c r="I1849" s="1" t="s">
        <v>30867</v>
      </c>
      <c r="J1849" s="1" t="s">
        <v>30938</v>
      </c>
      <c r="N1849" s="1">
        <v>250000</v>
      </c>
      <c r="O1849" s="1" t="s">
        <v>30938</v>
      </c>
      <c r="P1849" s="1" t="s">
        <v>30939</v>
      </c>
      <c r="Q1849" s="1" t="s">
        <v>30938</v>
      </c>
      <c r="S1849" s="1" t="s">
        <v>30939</v>
      </c>
      <c r="W1849" s="1" t="s">
        <v>30938</v>
      </c>
      <c r="X1849" s="1" t="s">
        <v>30939</v>
      </c>
      <c r="AB1849" s="1" t="s">
        <v>30939</v>
      </c>
      <c r="AH1849" s="1" t="s">
        <v>30939</v>
      </c>
      <c r="AN1849" s="1" t="s">
        <v>30939</v>
      </c>
      <c r="AV1849" s="1" t="s">
        <v>30939</v>
      </c>
      <c r="AX1849" s="1" t="s">
        <v>30939</v>
      </c>
      <c r="AZ1849" s="1" t="s">
        <v>30939</v>
      </c>
      <c r="BB1849" s="1" t="s">
        <v>30939</v>
      </c>
      <c r="BE1849" s="1" t="s">
        <v>30939</v>
      </c>
      <c r="BG1849" s="1" t="s">
        <v>30939</v>
      </c>
      <c r="BK1849" s="1">
        <v>2000000</v>
      </c>
      <c r="BL1849" s="1" t="s">
        <v>30938</v>
      </c>
      <c r="BR1849" s="1" t="s">
        <v>30938</v>
      </c>
      <c r="BS1849" s="1" t="s">
        <v>30938</v>
      </c>
      <c r="BV1849" s="1" t="s">
        <v>400</v>
      </c>
    </row>
    <row r="1850" spans="1:74">
      <c r="A1850" s="1" t="s">
        <v>401</v>
      </c>
      <c r="B1850" s="1" t="s">
        <v>402</v>
      </c>
      <c r="C1850" s="1" t="s">
        <v>836</v>
      </c>
      <c r="D1850" s="1">
        <v>352701053856750</v>
      </c>
      <c r="G1850" s="1" t="s">
        <v>403</v>
      </c>
      <c r="I1850" s="1" t="s">
        <v>30867</v>
      </c>
      <c r="J1850" s="1" t="s">
        <v>30938</v>
      </c>
      <c r="N1850" s="1">
        <v>250000</v>
      </c>
      <c r="O1850" s="1" t="s">
        <v>30938</v>
      </c>
      <c r="P1850" s="1" t="s">
        <v>30939</v>
      </c>
      <c r="Q1850" s="1" t="s">
        <v>30938</v>
      </c>
      <c r="S1850" s="1" t="s">
        <v>30939</v>
      </c>
      <c r="W1850" s="1" t="s">
        <v>30938</v>
      </c>
      <c r="X1850" s="1" t="s">
        <v>30939</v>
      </c>
      <c r="AB1850" s="1" t="s">
        <v>30939</v>
      </c>
      <c r="AH1850" s="1" t="s">
        <v>30939</v>
      </c>
      <c r="AN1850" s="1" t="s">
        <v>30939</v>
      </c>
      <c r="AV1850" s="1" t="s">
        <v>30939</v>
      </c>
      <c r="AX1850" s="1" t="s">
        <v>30939</v>
      </c>
      <c r="AZ1850" s="1" t="s">
        <v>30939</v>
      </c>
      <c r="BB1850" s="1" t="s">
        <v>30939</v>
      </c>
      <c r="BE1850" s="1" t="s">
        <v>30939</v>
      </c>
      <c r="BG1850" s="1" t="s">
        <v>30939</v>
      </c>
      <c r="BK1850" s="1">
        <v>2000000</v>
      </c>
      <c r="BL1850" s="1" t="s">
        <v>30938</v>
      </c>
      <c r="BR1850" s="1" t="s">
        <v>30938</v>
      </c>
      <c r="BS1850" s="1" t="s">
        <v>30938</v>
      </c>
      <c r="BV1850" s="1" t="s">
        <v>404</v>
      </c>
    </row>
    <row r="1851" spans="1:74">
      <c r="A1851" s="1" t="s">
        <v>405</v>
      </c>
      <c r="B1851" s="1" t="s">
        <v>406</v>
      </c>
      <c r="C1851" s="1" t="s">
        <v>836</v>
      </c>
      <c r="D1851" s="1">
        <v>352701053856750</v>
      </c>
      <c r="G1851" s="1" t="s">
        <v>407</v>
      </c>
      <c r="I1851" s="1" t="s">
        <v>30867</v>
      </c>
      <c r="J1851" s="1" t="s">
        <v>30938</v>
      </c>
      <c r="N1851" s="1">
        <v>250000</v>
      </c>
      <c r="O1851" s="1" t="s">
        <v>30938</v>
      </c>
      <c r="P1851" s="1" t="s">
        <v>30939</v>
      </c>
      <c r="Q1851" s="1" t="s">
        <v>30938</v>
      </c>
      <c r="S1851" s="1" t="s">
        <v>30939</v>
      </c>
      <c r="W1851" s="1" t="s">
        <v>30938</v>
      </c>
      <c r="X1851" s="1" t="s">
        <v>30939</v>
      </c>
      <c r="AB1851" s="1" t="s">
        <v>30939</v>
      </c>
      <c r="AH1851" s="1" t="s">
        <v>30939</v>
      </c>
      <c r="AN1851" s="1" t="s">
        <v>30939</v>
      </c>
      <c r="AV1851" s="1" t="s">
        <v>30939</v>
      </c>
      <c r="AX1851" s="1" t="s">
        <v>30939</v>
      </c>
      <c r="AZ1851" s="1" t="s">
        <v>30939</v>
      </c>
      <c r="BB1851" s="1" t="s">
        <v>30939</v>
      </c>
      <c r="BE1851" s="1" t="s">
        <v>30939</v>
      </c>
      <c r="BG1851" s="1" t="s">
        <v>30939</v>
      </c>
      <c r="BK1851" s="1">
        <v>2000000</v>
      </c>
      <c r="BL1851" s="1" t="s">
        <v>30938</v>
      </c>
      <c r="BR1851" s="1" t="s">
        <v>30938</v>
      </c>
      <c r="BS1851" s="1" t="s">
        <v>30938</v>
      </c>
      <c r="BV1851" s="1" t="s">
        <v>408</v>
      </c>
    </row>
    <row r="1852" spans="1:74">
      <c r="A1852" s="1" t="s">
        <v>409</v>
      </c>
      <c r="B1852" s="1" t="s">
        <v>410</v>
      </c>
      <c r="C1852" s="1" t="s">
        <v>836</v>
      </c>
      <c r="D1852" s="1">
        <v>352701053856750</v>
      </c>
      <c r="G1852" s="1" t="s">
        <v>411</v>
      </c>
      <c r="I1852" s="1" t="s">
        <v>30867</v>
      </c>
      <c r="J1852" s="1" t="s">
        <v>30938</v>
      </c>
      <c r="N1852" s="1">
        <v>250000</v>
      </c>
      <c r="O1852" s="1" t="s">
        <v>30938</v>
      </c>
      <c r="P1852" s="1" t="s">
        <v>30939</v>
      </c>
      <c r="Q1852" s="1" t="s">
        <v>30938</v>
      </c>
      <c r="S1852" s="1" t="s">
        <v>30939</v>
      </c>
      <c r="W1852" s="1" t="s">
        <v>30938</v>
      </c>
      <c r="X1852" s="1" t="s">
        <v>30939</v>
      </c>
      <c r="AB1852" s="1" t="s">
        <v>30939</v>
      </c>
      <c r="AH1852" s="1" t="s">
        <v>30939</v>
      </c>
      <c r="AN1852" s="1" t="s">
        <v>30939</v>
      </c>
      <c r="AV1852" s="1" t="s">
        <v>30939</v>
      </c>
      <c r="AX1852" s="1" t="s">
        <v>30939</v>
      </c>
      <c r="AZ1852" s="1" t="s">
        <v>30939</v>
      </c>
      <c r="BB1852" s="1" t="s">
        <v>30939</v>
      </c>
      <c r="BE1852" s="1" t="s">
        <v>30939</v>
      </c>
      <c r="BG1852" s="1" t="s">
        <v>30939</v>
      </c>
      <c r="BK1852" s="1">
        <v>1500000</v>
      </c>
      <c r="BL1852" s="1" t="s">
        <v>30938</v>
      </c>
      <c r="BR1852" s="1" t="s">
        <v>30938</v>
      </c>
      <c r="BS1852" s="1" t="s">
        <v>30938</v>
      </c>
      <c r="BV1852" s="1" t="s">
        <v>412</v>
      </c>
    </row>
    <row r="1853" spans="1:74">
      <c r="A1853" s="1" t="s">
        <v>413</v>
      </c>
      <c r="B1853" s="1" t="s">
        <v>414</v>
      </c>
      <c r="C1853" s="1" t="s">
        <v>836</v>
      </c>
      <c r="D1853" s="1">
        <v>352701053856750</v>
      </c>
      <c r="G1853" s="1" t="s">
        <v>415</v>
      </c>
      <c r="I1853" s="1" t="s">
        <v>30867</v>
      </c>
      <c r="J1853" s="1" t="s">
        <v>30938</v>
      </c>
      <c r="N1853" s="1">
        <v>250000</v>
      </c>
      <c r="O1853" s="1" t="s">
        <v>30938</v>
      </c>
      <c r="P1853" s="1" t="s">
        <v>30939</v>
      </c>
      <c r="Q1853" s="1" t="s">
        <v>30938</v>
      </c>
      <c r="S1853" s="1" t="s">
        <v>30939</v>
      </c>
      <c r="W1853" s="1" t="s">
        <v>30938</v>
      </c>
      <c r="X1853" s="1" t="s">
        <v>30939</v>
      </c>
      <c r="AB1853" s="1" t="s">
        <v>30939</v>
      </c>
      <c r="AH1853" s="1" t="s">
        <v>30939</v>
      </c>
      <c r="AN1853" s="1" t="s">
        <v>30939</v>
      </c>
      <c r="AV1853" s="1" t="s">
        <v>30939</v>
      </c>
      <c r="AX1853" s="1" t="s">
        <v>30939</v>
      </c>
      <c r="AZ1853" s="1" t="s">
        <v>30939</v>
      </c>
      <c r="BB1853" s="1" t="s">
        <v>30939</v>
      </c>
      <c r="BE1853" s="1" t="s">
        <v>30939</v>
      </c>
      <c r="BG1853" s="1" t="s">
        <v>30939</v>
      </c>
      <c r="BK1853" s="1">
        <v>2000000</v>
      </c>
      <c r="BL1853" s="1" t="s">
        <v>30938</v>
      </c>
      <c r="BR1853" s="1" t="s">
        <v>30938</v>
      </c>
      <c r="BS1853" s="1" t="s">
        <v>30938</v>
      </c>
      <c r="BV1853" s="1" t="s">
        <v>416</v>
      </c>
    </row>
    <row r="1854" spans="1:74">
      <c r="A1854" s="1" t="s">
        <v>417</v>
      </c>
      <c r="B1854" s="1" t="s">
        <v>418</v>
      </c>
      <c r="C1854" s="1" t="s">
        <v>836</v>
      </c>
      <c r="D1854" s="1">
        <v>352701053856750</v>
      </c>
      <c r="G1854" s="1" t="s">
        <v>419</v>
      </c>
      <c r="I1854" s="1" t="s">
        <v>30867</v>
      </c>
      <c r="J1854" s="1" t="s">
        <v>30938</v>
      </c>
      <c r="N1854" s="1">
        <v>250000</v>
      </c>
      <c r="O1854" s="1" t="s">
        <v>30938</v>
      </c>
      <c r="P1854" s="1" t="s">
        <v>30939</v>
      </c>
      <c r="Q1854" s="1" t="s">
        <v>30938</v>
      </c>
      <c r="S1854" s="1" t="s">
        <v>30939</v>
      </c>
      <c r="W1854" s="1" t="s">
        <v>30938</v>
      </c>
      <c r="X1854" s="1" t="s">
        <v>30939</v>
      </c>
      <c r="AB1854" s="1" t="s">
        <v>30939</v>
      </c>
      <c r="AH1854" s="1" t="s">
        <v>30939</v>
      </c>
      <c r="AN1854" s="1" t="s">
        <v>30939</v>
      </c>
      <c r="AV1854" s="1" t="s">
        <v>30939</v>
      </c>
      <c r="AX1854" s="1" t="s">
        <v>30939</v>
      </c>
      <c r="AZ1854" s="1" t="s">
        <v>30939</v>
      </c>
      <c r="BB1854" s="1" t="s">
        <v>30939</v>
      </c>
      <c r="BE1854" s="1" t="s">
        <v>30939</v>
      </c>
      <c r="BG1854" s="1" t="s">
        <v>30939</v>
      </c>
      <c r="BK1854" s="1">
        <v>2000000</v>
      </c>
      <c r="BL1854" s="1" t="s">
        <v>30938</v>
      </c>
      <c r="BR1854" s="1" t="s">
        <v>30938</v>
      </c>
      <c r="BS1854" s="1" t="s">
        <v>30938</v>
      </c>
      <c r="BV1854" s="1" t="s">
        <v>420</v>
      </c>
    </row>
    <row r="1855" spans="1:74">
      <c r="A1855" s="1" t="s">
        <v>421</v>
      </c>
      <c r="B1855" s="1" t="s">
        <v>422</v>
      </c>
      <c r="C1855" s="1" t="s">
        <v>836</v>
      </c>
      <c r="D1855" s="1">
        <v>352701053856750</v>
      </c>
      <c r="G1855" s="1" t="s">
        <v>415</v>
      </c>
      <c r="I1855" s="1" t="s">
        <v>30867</v>
      </c>
      <c r="J1855" s="1" t="s">
        <v>30938</v>
      </c>
      <c r="N1855" s="1">
        <v>250000</v>
      </c>
      <c r="O1855" s="1" t="s">
        <v>30938</v>
      </c>
      <c r="P1855" s="1" t="s">
        <v>30939</v>
      </c>
      <c r="Q1855" s="1" t="s">
        <v>30938</v>
      </c>
      <c r="S1855" s="1" t="s">
        <v>30939</v>
      </c>
      <c r="W1855" s="1" t="s">
        <v>30938</v>
      </c>
      <c r="X1855" s="1" t="s">
        <v>30939</v>
      </c>
      <c r="AB1855" s="1" t="s">
        <v>30939</v>
      </c>
      <c r="AH1855" s="1" t="s">
        <v>30939</v>
      </c>
      <c r="AN1855" s="1" t="s">
        <v>30939</v>
      </c>
      <c r="AV1855" s="1" t="s">
        <v>30939</v>
      </c>
      <c r="AX1855" s="1" t="s">
        <v>30939</v>
      </c>
      <c r="AZ1855" s="1" t="s">
        <v>30939</v>
      </c>
      <c r="BB1855" s="1" t="s">
        <v>30939</v>
      </c>
      <c r="BE1855" s="1" t="s">
        <v>30939</v>
      </c>
      <c r="BG1855" s="1" t="s">
        <v>30939</v>
      </c>
      <c r="BK1855" s="1">
        <v>2000000</v>
      </c>
      <c r="BL1855" s="1" t="s">
        <v>30938</v>
      </c>
      <c r="BR1855" s="1" t="s">
        <v>30938</v>
      </c>
      <c r="BS1855" s="1" t="s">
        <v>30938</v>
      </c>
      <c r="BV1855" s="1" t="s">
        <v>423</v>
      </c>
    </row>
    <row r="1856" spans="1:74">
      <c r="A1856" s="1" t="s">
        <v>424</v>
      </c>
      <c r="B1856" s="1" t="s">
        <v>425</v>
      </c>
      <c r="C1856" s="1" t="s">
        <v>836</v>
      </c>
      <c r="D1856" s="1">
        <v>352701053856750</v>
      </c>
      <c r="G1856" s="1" t="s">
        <v>426</v>
      </c>
      <c r="I1856" s="1" t="s">
        <v>30867</v>
      </c>
      <c r="J1856" s="1" t="s">
        <v>30938</v>
      </c>
      <c r="N1856" s="1">
        <v>250000</v>
      </c>
      <c r="O1856" s="1" t="s">
        <v>30938</v>
      </c>
      <c r="P1856" s="1" t="s">
        <v>30939</v>
      </c>
      <c r="Q1856" s="1" t="s">
        <v>30938</v>
      </c>
      <c r="S1856" s="1" t="s">
        <v>30939</v>
      </c>
      <c r="W1856" s="1" t="s">
        <v>30938</v>
      </c>
      <c r="X1856" s="1" t="s">
        <v>30939</v>
      </c>
      <c r="AB1856" s="1" t="s">
        <v>30939</v>
      </c>
      <c r="AH1856" s="1" t="s">
        <v>30939</v>
      </c>
      <c r="AN1856" s="1" t="s">
        <v>30939</v>
      </c>
      <c r="AV1856" s="1" t="s">
        <v>30939</v>
      </c>
      <c r="AX1856" s="1" t="s">
        <v>30939</v>
      </c>
      <c r="AZ1856" s="1" t="s">
        <v>30939</v>
      </c>
      <c r="BB1856" s="1" t="s">
        <v>30939</v>
      </c>
      <c r="BE1856" s="1" t="s">
        <v>30939</v>
      </c>
      <c r="BG1856" s="1" t="s">
        <v>30939</v>
      </c>
      <c r="BK1856" s="1">
        <v>2000000</v>
      </c>
      <c r="BL1856" s="1" t="s">
        <v>30938</v>
      </c>
      <c r="BR1856" s="1" t="s">
        <v>30938</v>
      </c>
      <c r="BS1856" s="1" t="s">
        <v>30938</v>
      </c>
      <c r="BV1856" s="1" t="s">
        <v>427</v>
      </c>
    </row>
    <row r="1857" spans="1:74">
      <c r="A1857" s="1" t="s">
        <v>428</v>
      </c>
      <c r="B1857" s="1" t="s">
        <v>429</v>
      </c>
      <c r="C1857" s="1" t="s">
        <v>836</v>
      </c>
      <c r="D1857" s="1">
        <v>352701053856750</v>
      </c>
      <c r="G1857" s="1" t="s">
        <v>430</v>
      </c>
      <c r="I1857" s="1" t="s">
        <v>30867</v>
      </c>
      <c r="J1857" s="1" t="s">
        <v>30938</v>
      </c>
      <c r="N1857" s="1">
        <v>250000</v>
      </c>
      <c r="O1857" s="1" t="s">
        <v>30938</v>
      </c>
      <c r="P1857" s="1" t="s">
        <v>30939</v>
      </c>
      <c r="Q1857" s="1" t="s">
        <v>30938</v>
      </c>
      <c r="S1857" s="1" t="s">
        <v>30939</v>
      </c>
      <c r="W1857" s="1" t="s">
        <v>30938</v>
      </c>
      <c r="X1857" s="1" t="s">
        <v>30939</v>
      </c>
      <c r="AB1857" s="1" t="s">
        <v>30939</v>
      </c>
      <c r="AH1857" s="1" t="s">
        <v>30939</v>
      </c>
      <c r="AN1857" s="1" t="s">
        <v>30939</v>
      </c>
      <c r="AV1857" s="1" t="s">
        <v>30939</v>
      </c>
      <c r="AX1857" s="1" t="s">
        <v>30939</v>
      </c>
      <c r="AZ1857" s="1" t="s">
        <v>30939</v>
      </c>
      <c r="BB1857" s="1" t="s">
        <v>30939</v>
      </c>
      <c r="BE1857" s="1" t="s">
        <v>30939</v>
      </c>
      <c r="BG1857" s="1" t="s">
        <v>30939</v>
      </c>
      <c r="BK1857" s="1">
        <v>2000000</v>
      </c>
      <c r="BL1857" s="1" t="s">
        <v>30938</v>
      </c>
      <c r="BR1857" s="1" t="s">
        <v>30938</v>
      </c>
      <c r="BS1857" s="1" t="s">
        <v>30938</v>
      </c>
      <c r="BV1857" s="1" t="s">
        <v>431</v>
      </c>
    </row>
    <row r="1858" spans="1:74">
      <c r="A1858" s="1" t="s">
        <v>432</v>
      </c>
      <c r="B1858" s="1" t="s">
        <v>433</v>
      </c>
      <c r="C1858" s="1" t="s">
        <v>836</v>
      </c>
      <c r="D1858" s="1">
        <v>352701053856750</v>
      </c>
      <c r="G1858" s="1" t="s">
        <v>434</v>
      </c>
      <c r="I1858" s="1" t="s">
        <v>30867</v>
      </c>
      <c r="J1858" s="1" t="s">
        <v>30938</v>
      </c>
      <c r="N1858" s="1">
        <v>250000</v>
      </c>
      <c r="O1858" s="1" t="s">
        <v>30938</v>
      </c>
      <c r="P1858" s="1" t="s">
        <v>30939</v>
      </c>
      <c r="Q1858" s="1" t="s">
        <v>30938</v>
      </c>
      <c r="S1858" s="1" t="s">
        <v>30939</v>
      </c>
      <c r="W1858" s="1" t="s">
        <v>30938</v>
      </c>
      <c r="X1858" s="1" t="s">
        <v>30939</v>
      </c>
      <c r="AB1858" s="1" t="s">
        <v>30939</v>
      </c>
      <c r="AH1858" s="1" t="s">
        <v>30939</v>
      </c>
      <c r="AN1858" s="1" t="s">
        <v>30939</v>
      </c>
      <c r="AV1858" s="1" t="s">
        <v>30939</v>
      </c>
      <c r="AX1858" s="1" t="s">
        <v>30939</v>
      </c>
      <c r="AZ1858" s="1" t="s">
        <v>30939</v>
      </c>
      <c r="BB1858" s="1" t="s">
        <v>30939</v>
      </c>
      <c r="BE1858" s="1" t="s">
        <v>30939</v>
      </c>
      <c r="BG1858" s="1" t="s">
        <v>30939</v>
      </c>
      <c r="BK1858" s="1">
        <v>2000000</v>
      </c>
      <c r="BL1858" s="1" t="s">
        <v>30938</v>
      </c>
      <c r="BR1858" s="1" t="s">
        <v>30938</v>
      </c>
      <c r="BS1858" s="1" t="s">
        <v>30938</v>
      </c>
      <c r="BV1858" s="1" t="s">
        <v>435</v>
      </c>
    </row>
    <row r="1859" spans="1:74">
      <c r="A1859" s="1" t="s">
        <v>436</v>
      </c>
      <c r="B1859" s="1" t="s">
        <v>437</v>
      </c>
      <c r="C1859" s="1" t="s">
        <v>836</v>
      </c>
      <c r="D1859" s="1">
        <v>352701053856750</v>
      </c>
      <c r="G1859" s="1" t="s">
        <v>438</v>
      </c>
      <c r="I1859" s="1" t="s">
        <v>30867</v>
      </c>
      <c r="J1859" s="1" t="s">
        <v>30938</v>
      </c>
      <c r="N1859" s="1">
        <v>250000</v>
      </c>
      <c r="O1859" s="1" t="s">
        <v>30938</v>
      </c>
      <c r="P1859" s="1" t="s">
        <v>30939</v>
      </c>
      <c r="Q1859" s="1" t="s">
        <v>30938</v>
      </c>
      <c r="S1859" s="1" t="s">
        <v>30939</v>
      </c>
      <c r="W1859" s="1" t="s">
        <v>30938</v>
      </c>
      <c r="X1859" s="1" t="s">
        <v>30939</v>
      </c>
      <c r="AB1859" s="1" t="s">
        <v>30939</v>
      </c>
      <c r="AH1859" s="1" t="s">
        <v>30939</v>
      </c>
      <c r="AN1859" s="1" t="s">
        <v>30939</v>
      </c>
      <c r="AV1859" s="1" t="s">
        <v>30939</v>
      </c>
      <c r="AX1859" s="1" t="s">
        <v>30939</v>
      </c>
      <c r="AZ1859" s="1" t="s">
        <v>30939</v>
      </c>
      <c r="BB1859" s="1" t="s">
        <v>30939</v>
      </c>
      <c r="BE1859" s="1" t="s">
        <v>30939</v>
      </c>
      <c r="BG1859" s="1" t="s">
        <v>30939</v>
      </c>
      <c r="BK1859" s="1">
        <v>2000000</v>
      </c>
      <c r="BL1859" s="1" t="s">
        <v>30938</v>
      </c>
      <c r="BR1859" s="1" t="s">
        <v>30938</v>
      </c>
      <c r="BS1859" s="1" t="s">
        <v>30938</v>
      </c>
      <c r="BV1859" s="1" t="s">
        <v>439</v>
      </c>
    </row>
    <row r="1860" spans="1:74">
      <c r="A1860" s="1" t="s">
        <v>440</v>
      </c>
      <c r="B1860" s="1" t="s">
        <v>441</v>
      </c>
      <c r="C1860" s="1" t="s">
        <v>836</v>
      </c>
      <c r="D1860" s="1">
        <v>352701053856750</v>
      </c>
      <c r="G1860" s="1" t="s">
        <v>442</v>
      </c>
      <c r="I1860" s="1" t="s">
        <v>30867</v>
      </c>
      <c r="J1860" s="1" t="s">
        <v>30938</v>
      </c>
      <c r="N1860" s="1">
        <v>250000</v>
      </c>
      <c r="O1860" s="1" t="s">
        <v>30938</v>
      </c>
      <c r="P1860" s="1" t="s">
        <v>30939</v>
      </c>
      <c r="Q1860" s="1" t="s">
        <v>30938</v>
      </c>
      <c r="S1860" s="1" t="s">
        <v>30939</v>
      </c>
      <c r="W1860" s="1" t="s">
        <v>30938</v>
      </c>
      <c r="X1860" s="1" t="s">
        <v>30939</v>
      </c>
      <c r="AB1860" s="1" t="s">
        <v>30939</v>
      </c>
      <c r="AH1860" s="1" t="s">
        <v>30939</v>
      </c>
      <c r="AN1860" s="1" t="s">
        <v>30939</v>
      </c>
      <c r="AV1860" s="1" t="s">
        <v>30939</v>
      </c>
      <c r="AX1860" s="1" t="s">
        <v>30939</v>
      </c>
      <c r="AZ1860" s="1" t="s">
        <v>30939</v>
      </c>
      <c r="BB1860" s="1" t="s">
        <v>30939</v>
      </c>
      <c r="BE1860" s="1" t="s">
        <v>30939</v>
      </c>
      <c r="BG1860" s="1" t="s">
        <v>30939</v>
      </c>
      <c r="BK1860" s="1">
        <v>2000000</v>
      </c>
      <c r="BL1860" s="1" t="s">
        <v>30938</v>
      </c>
      <c r="BR1860" s="1" t="s">
        <v>30938</v>
      </c>
      <c r="BS1860" s="1" t="s">
        <v>30938</v>
      </c>
      <c r="BV1860" s="1" t="s">
        <v>443</v>
      </c>
    </row>
    <row r="1861" spans="1:74">
      <c r="A1861" s="1" t="s">
        <v>444</v>
      </c>
      <c r="B1861" s="1" t="s">
        <v>445</v>
      </c>
      <c r="C1861" s="1" t="s">
        <v>836</v>
      </c>
      <c r="D1861" s="1">
        <v>352701053856750</v>
      </c>
      <c r="G1861" s="1" t="s">
        <v>446</v>
      </c>
      <c r="I1861" s="1" t="s">
        <v>30867</v>
      </c>
      <c r="J1861" s="1" t="s">
        <v>30938</v>
      </c>
      <c r="N1861" s="1">
        <v>250000</v>
      </c>
      <c r="O1861" s="1" t="s">
        <v>30938</v>
      </c>
      <c r="P1861" s="1" t="s">
        <v>30939</v>
      </c>
      <c r="Q1861" s="1" t="s">
        <v>30938</v>
      </c>
      <c r="S1861" s="1" t="s">
        <v>30939</v>
      </c>
      <c r="W1861" s="1" t="s">
        <v>30938</v>
      </c>
      <c r="X1861" s="1" t="s">
        <v>30939</v>
      </c>
      <c r="AB1861" s="1" t="s">
        <v>30939</v>
      </c>
      <c r="AH1861" s="1" t="s">
        <v>30939</v>
      </c>
      <c r="AN1861" s="1" t="s">
        <v>30939</v>
      </c>
      <c r="AV1861" s="1" t="s">
        <v>30939</v>
      </c>
      <c r="AX1861" s="1" t="s">
        <v>30939</v>
      </c>
      <c r="AZ1861" s="1" t="s">
        <v>30939</v>
      </c>
      <c r="BB1861" s="1" t="s">
        <v>30939</v>
      </c>
      <c r="BE1861" s="1" t="s">
        <v>30939</v>
      </c>
      <c r="BG1861" s="1" t="s">
        <v>30939</v>
      </c>
      <c r="BK1861" s="1">
        <v>2000000</v>
      </c>
      <c r="BL1861" s="1" t="s">
        <v>30938</v>
      </c>
      <c r="BR1861" s="1" t="s">
        <v>30938</v>
      </c>
      <c r="BS1861" s="1" t="s">
        <v>30938</v>
      </c>
      <c r="BV1861" s="1" t="s">
        <v>447</v>
      </c>
    </row>
    <row r="1862" spans="1:74">
      <c r="A1862" s="1" t="s">
        <v>448</v>
      </c>
      <c r="B1862" s="1" t="s">
        <v>449</v>
      </c>
      <c r="C1862" s="1" t="s">
        <v>836</v>
      </c>
      <c r="D1862" s="1">
        <v>352701053856750</v>
      </c>
      <c r="G1862" s="1" t="s">
        <v>334</v>
      </c>
      <c r="I1862" s="1" t="s">
        <v>30867</v>
      </c>
      <c r="J1862" s="1" t="s">
        <v>30938</v>
      </c>
      <c r="N1862" s="1">
        <v>250000</v>
      </c>
      <c r="O1862" s="1" t="s">
        <v>30938</v>
      </c>
      <c r="P1862" s="1" t="s">
        <v>30939</v>
      </c>
      <c r="Q1862" s="1" t="s">
        <v>30938</v>
      </c>
      <c r="S1862" s="1" t="s">
        <v>30939</v>
      </c>
      <c r="W1862" s="1" t="s">
        <v>30938</v>
      </c>
      <c r="X1862" s="1" t="s">
        <v>30939</v>
      </c>
      <c r="AB1862" s="1" t="s">
        <v>30939</v>
      </c>
      <c r="AH1862" s="1" t="s">
        <v>30939</v>
      </c>
      <c r="AN1862" s="1" t="s">
        <v>30939</v>
      </c>
      <c r="AV1862" s="1" t="s">
        <v>30939</v>
      </c>
      <c r="AX1862" s="1" t="s">
        <v>30939</v>
      </c>
      <c r="AZ1862" s="1" t="s">
        <v>30939</v>
      </c>
      <c r="BB1862" s="1" t="s">
        <v>30939</v>
      </c>
      <c r="BE1862" s="1" t="s">
        <v>30939</v>
      </c>
      <c r="BG1862" s="1" t="s">
        <v>30939</v>
      </c>
      <c r="BK1862" s="1">
        <v>2000000</v>
      </c>
      <c r="BL1862" s="1" t="s">
        <v>30938</v>
      </c>
      <c r="BR1862" s="1" t="s">
        <v>30938</v>
      </c>
      <c r="BS1862" s="1" t="s">
        <v>30938</v>
      </c>
      <c r="BV1862" s="1" t="s">
        <v>335</v>
      </c>
    </row>
    <row r="1863" spans="1:74">
      <c r="A1863" s="1" t="s">
        <v>336</v>
      </c>
      <c r="B1863" s="1" t="s">
        <v>337</v>
      </c>
      <c r="C1863" s="1" t="s">
        <v>836</v>
      </c>
      <c r="D1863" s="1">
        <v>352701053848138</v>
      </c>
      <c r="G1863" s="1" t="s">
        <v>338</v>
      </c>
      <c r="I1863" s="1" t="s">
        <v>30867</v>
      </c>
      <c r="J1863" s="1" t="s">
        <v>30938</v>
      </c>
      <c r="N1863" s="1">
        <v>250000</v>
      </c>
      <c r="O1863" s="1" t="s">
        <v>30938</v>
      </c>
      <c r="P1863" s="1" t="s">
        <v>30939</v>
      </c>
      <c r="Q1863" s="1" t="s">
        <v>30938</v>
      </c>
      <c r="S1863" s="1" t="s">
        <v>30939</v>
      </c>
      <c r="W1863" s="1" t="s">
        <v>30938</v>
      </c>
      <c r="X1863" s="1" t="s">
        <v>30939</v>
      </c>
      <c r="AB1863" s="1" t="s">
        <v>30939</v>
      </c>
      <c r="AH1863" s="1" t="s">
        <v>30939</v>
      </c>
      <c r="AN1863" s="1" t="s">
        <v>30938</v>
      </c>
      <c r="AO1863" s="1" t="s">
        <v>339</v>
      </c>
      <c r="AP1863" s="1" t="s">
        <v>29700</v>
      </c>
      <c r="AR1863" s="1" t="s">
        <v>29701</v>
      </c>
      <c r="AT1863" s="1" t="s">
        <v>29702</v>
      </c>
      <c r="AV1863" s="1" t="s">
        <v>30939</v>
      </c>
      <c r="AX1863" s="1" t="s">
        <v>30939</v>
      </c>
      <c r="AZ1863" s="1" t="s">
        <v>30939</v>
      </c>
      <c r="BB1863" s="1" t="s">
        <v>30939</v>
      </c>
      <c r="BE1863" s="1" t="s">
        <v>30939</v>
      </c>
      <c r="BG1863" s="1" t="s">
        <v>30939</v>
      </c>
      <c r="BK1863" s="1">
        <v>2000000</v>
      </c>
      <c r="BL1863" s="1" t="s">
        <v>30938</v>
      </c>
      <c r="BR1863" s="1" t="s">
        <v>30938</v>
      </c>
      <c r="BS1863" s="1" t="s">
        <v>30938</v>
      </c>
      <c r="BV1863" s="1" t="s">
        <v>340</v>
      </c>
    </row>
    <row r="1864" spans="1:74">
      <c r="A1864" s="1" t="s">
        <v>341</v>
      </c>
      <c r="B1864" s="1" t="s">
        <v>342</v>
      </c>
      <c r="C1864" s="1" t="s">
        <v>836</v>
      </c>
      <c r="D1864" s="1">
        <v>352701053848138</v>
      </c>
      <c r="G1864" s="1" t="s">
        <v>343</v>
      </c>
      <c r="I1864" s="1" t="s">
        <v>30867</v>
      </c>
      <c r="J1864" s="1" t="s">
        <v>30938</v>
      </c>
      <c r="N1864" s="1">
        <v>250000</v>
      </c>
      <c r="O1864" s="1" t="s">
        <v>30938</v>
      </c>
      <c r="P1864" s="1" t="s">
        <v>30939</v>
      </c>
      <c r="Q1864" s="1" t="s">
        <v>30938</v>
      </c>
      <c r="S1864" s="1" t="s">
        <v>30939</v>
      </c>
      <c r="W1864" s="1" t="s">
        <v>30938</v>
      </c>
      <c r="X1864" s="1" t="s">
        <v>30939</v>
      </c>
      <c r="AB1864" s="1" t="s">
        <v>30939</v>
      </c>
      <c r="AH1864" s="1" t="s">
        <v>30939</v>
      </c>
      <c r="AN1864" s="1" t="s">
        <v>30939</v>
      </c>
      <c r="AV1864" s="1" t="s">
        <v>30939</v>
      </c>
      <c r="AX1864" s="1" t="s">
        <v>30939</v>
      </c>
      <c r="AZ1864" s="1" t="s">
        <v>30939</v>
      </c>
      <c r="BB1864" s="1" t="s">
        <v>30939</v>
      </c>
      <c r="BE1864" s="1" t="s">
        <v>30939</v>
      </c>
      <c r="BG1864" s="1" t="s">
        <v>30939</v>
      </c>
      <c r="BK1864" s="1">
        <v>2000000</v>
      </c>
      <c r="BL1864" s="1" t="s">
        <v>30938</v>
      </c>
      <c r="BR1864" s="1" t="s">
        <v>30938</v>
      </c>
      <c r="BS1864" s="1" t="s">
        <v>30939</v>
      </c>
      <c r="BU1864" s="1" t="s">
        <v>30938</v>
      </c>
      <c r="BV1864" s="1" t="s">
        <v>344</v>
      </c>
    </row>
    <row r="1865" spans="1:74">
      <c r="A1865" s="1" t="s">
        <v>345</v>
      </c>
      <c r="B1865" s="1" t="s">
        <v>346</v>
      </c>
      <c r="C1865" s="1" t="s">
        <v>836</v>
      </c>
      <c r="D1865" s="1">
        <v>352701053848138</v>
      </c>
      <c r="G1865" s="1" t="s">
        <v>347</v>
      </c>
      <c r="I1865" s="1" t="s">
        <v>30867</v>
      </c>
      <c r="J1865" s="1" t="s">
        <v>30938</v>
      </c>
      <c r="N1865" s="1">
        <v>250000</v>
      </c>
      <c r="O1865" s="1" t="s">
        <v>30938</v>
      </c>
      <c r="P1865" s="1" t="s">
        <v>30939</v>
      </c>
      <c r="Q1865" s="1" t="s">
        <v>30938</v>
      </c>
      <c r="S1865" s="1" t="s">
        <v>30939</v>
      </c>
      <c r="W1865" s="1" t="s">
        <v>30938</v>
      </c>
      <c r="X1865" s="1" t="s">
        <v>30939</v>
      </c>
      <c r="AB1865" s="1" t="s">
        <v>30939</v>
      </c>
      <c r="AH1865" s="1" t="s">
        <v>30939</v>
      </c>
      <c r="AN1865" s="1" t="s">
        <v>30939</v>
      </c>
      <c r="AV1865" s="1" t="s">
        <v>30939</v>
      </c>
      <c r="AX1865" s="1" t="s">
        <v>30939</v>
      </c>
      <c r="AZ1865" s="1" t="s">
        <v>30939</v>
      </c>
      <c r="BB1865" s="1" t="s">
        <v>30939</v>
      </c>
      <c r="BE1865" s="1" t="s">
        <v>30939</v>
      </c>
      <c r="BG1865" s="1" t="s">
        <v>30939</v>
      </c>
      <c r="BK1865" s="1">
        <v>2000000</v>
      </c>
      <c r="BL1865" s="1" t="s">
        <v>30938</v>
      </c>
      <c r="BR1865" s="1" t="s">
        <v>30938</v>
      </c>
      <c r="BS1865" s="1" t="s">
        <v>30938</v>
      </c>
      <c r="BV1865" s="1" t="s">
        <v>348</v>
      </c>
    </row>
    <row r="1866" spans="1:74">
      <c r="A1866" s="1" t="s">
        <v>349</v>
      </c>
      <c r="B1866" s="1" t="s">
        <v>350</v>
      </c>
      <c r="C1866" s="1" t="s">
        <v>836</v>
      </c>
      <c r="D1866" s="1">
        <v>352701053848138</v>
      </c>
      <c r="G1866" s="1" t="s">
        <v>351</v>
      </c>
      <c r="I1866" s="1" t="s">
        <v>30867</v>
      </c>
      <c r="J1866" s="1" t="s">
        <v>30938</v>
      </c>
      <c r="N1866" s="1">
        <v>250000</v>
      </c>
      <c r="O1866" s="1" t="s">
        <v>30938</v>
      </c>
      <c r="P1866" s="1" t="s">
        <v>30939</v>
      </c>
      <c r="Q1866" s="1" t="s">
        <v>30938</v>
      </c>
      <c r="S1866" s="1" t="s">
        <v>30939</v>
      </c>
      <c r="W1866" s="1" t="s">
        <v>30938</v>
      </c>
      <c r="X1866" s="1" t="s">
        <v>30939</v>
      </c>
      <c r="AB1866" s="1" t="s">
        <v>30939</v>
      </c>
      <c r="AH1866" s="1" t="s">
        <v>30939</v>
      </c>
      <c r="AN1866" s="1" t="s">
        <v>30939</v>
      </c>
      <c r="AV1866" s="1" t="s">
        <v>30939</v>
      </c>
      <c r="AX1866" s="1" t="s">
        <v>30939</v>
      </c>
      <c r="AZ1866" s="1" t="s">
        <v>30939</v>
      </c>
      <c r="BB1866" s="1" t="s">
        <v>30939</v>
      </c>
      <c r="BE1866" s="1" t="s">
        <v>30939</v>
      </c>
      <c r="BG1866" s="1" t="s">
        <v>30939</v>
      </c>
      <c r="BK1866" s="1">
        <v>2000000</v>
      </c>
      <c r="BL1866" s="1" t="s">
        <v>30938</v>
      </c>
      <c r="BR1866" s="1" t="s">
        <v>30938</v>
      </c>
      <c r="BS1866" s="1" t="s">
        <v>30938</v>
      </c>
      <c r="BV1866" s="1" t="s">
        <v>352</v>
      </c>
    </row>
    <row r="1867" spans="1:74">
      <c r="A1867" s="1" t="s">
        <v>353</v>
      </c>
      <c r="B1867" s="1" t="s">
        <v>354</v>
      </c>
      <c r="C1867" s="1" t="s">
        <v>836</v>
      </c>
      <c r="D1867" s="1">
        <v>352701053848138</v>
      </c>
      <c r="G1867" s="1" t="s">
        <v>7210</v>
      </c>
      <c r="I1867" s="1" t="s">
        <v>30867</v>
      </c>
      <c r="J1867" s="1" t="s">
        <v>30939</v>
      </c>
      <c r="K1867" s="1" t="s">
        <v>30938</v>
      </c>
      <c r="BK1867" s="1">
        <v>1750000</v>
      </c>
      <c r="BL1867" s="1" t="s">
        <v>30938</v>
      </c>
      <c r="BR1867" s="1" t="s">
        <v>30938</v>
      </c>
      <c r="BS1867" s="1" t="s">
        <v>30938</v>
      </c>
      <c r="BV1867" s="1" t="s">
        <v>355</v>
      </c>
    </row>
    <row r="1868" spans="1:74">
      <c r="A1868" s="1" t="s">
        <v>356</v>
      </c>
      <c r="B1868" s="1" t="s">
        <v>357</v>
      </c>
      <c r="C1868" s="1" t="s">
        <v>836</v>
      </c>
      <c r="D1868" s="1">
        <v>352701053848138</v>
      </c>
      <c r="G1868" s="1" t="s">
        <v>358</v>
      </c>
      <c r="I1868" s="1" t="s">
        <v>30867</v>
      </c>
      <c r="J1868" s="1" t="s">
        <v>30938</v>
      </c>
      <c r="N1868" s="1">
        <v>250000</v>
      </c>
      <c r="O1868" s="1" t="s">
        <v>30938</v>
      </c>
      <c r="P1868" s="1" t="s">
        <v>30939</v>
      </c>
      <c r="Q1868" s="1" t="s">
        <v>30938</v>
      </c>
      <c r="S1868" s="1" t="s">
        <v>30939</v>
      </c>
      <c r="W1868" s="1" t="s">
        <v>30938</v>
      </c>
      <c r="X1868" s="1" t="s">
        <v>30939</v>
      </c>
      <c r="AB1868" s="1" t="s">
        <v>30939</v>
      </c>
      <c r="AH1868" s="1" t="s">
        <v>30939</v>
      </c>
      <c r="AN1868" s="1" t="s">
        <v>30939</v>
      </c>
      <c r="AV1868" s="1" t="s">
        <v>30939</v>
      </c>
      <c r="AX1868" s="1" t="s">
        <v>30939</v>
      </c>
      <c r="AZ1868" s="1" t="s">
        <v>30939</v>
      </c>
      <c r="BB1868" s="1" t="s">
        <v>30939</v>
      </c>
      <c r="BE1868" s="1" t="s">
        <v>30939</v>
      </c>
      <c r="BG1868" s="1" t="s">
        <v>30939</v>
      </c>
      <c r="BK1868" s="1">
        <v>2000000</v>
      </c>
      <c r="BL1868" s="1" t="s">
        <v>30938</v>
      </c>
      <c r="BR1868" s="1" t="s">
        <v>30938</v>
      </c>
      <c r="BS1868" s="1" t="s">
        <v>30938</v>
      </c>
      <c r="BV1868" s="1" t="s">
        <v>359</v>
      </c>
    </row>
    <row r="1869" spans="1:74">
      <c r="A1869" s="1" t="s">
        <v>360</v>
      </c>
      <c r="B1869" s="1" t="s">
        <v>361</v>
      </c>
      <c r="C1869" s="1" t="s">
        <v>836</v>
      </c>
      <c r="D1869" s="1">
        <v>352701053848138</v>
      </c>
      <c r="G1869" s="1" t="s">
        <v>362</v>
      </c>
      <c r="I1869" s="1" t="s">
        <v>30867</v>
      </c>
      <c r="J1869" s="1" t="s">
        <v>30938</v>
      </c>
      <c r="N1869" s="1">
        <v>250000</v>
      </c>
      <c r="O1869" s="1" t="s">
        <v>30938</v>
      </c>
      <c r="P1869" s="1" t="s">
        <v>30939</v>
      </c>
      <c r="Q1869" s="1" t="s">
        <v>30938</v>
      </c>
      <c r="S1869" s="1" t="s">
        <v>30939</v>
      </c>
      <c r="W1869" s="1" t="s">
        <v>30938</v>
      </c>
      <c r="X1869" s="1" t="s">
        <v>30939</v>
      </c>
      <c r="AB1869" s="1" t="s">
        <v>30939</v>
      </c>
      <c r="AH1869" s="1" t="s">
        <v>30939</v>
      </c>
      <c r="AN1869" s="1" t="s">
        <v>30939</v>
      </c>
      <c r="AV1869" s="1" t="s">
        <v>30939</v>
      </c>
      <c r="AX1869" s="1" t="s">
        <v>30939</v>
      </c>
      <c r="AZ1869" s="1" t="s">
        <v>30939</v>
      </c>
      <c r="BB1869" s="1" t="s">
        <v>30939</v>
      </c>
      <c r="BE1869" s="1" t="s">
        <v>30939</v>
      </c>
      <c r="BG1869" s="1" t="s">
        <v>30939</v>
      </c>
      <c r="BK1869" s="1">
        <v>2000000</v>
      </c>
      <c r="BL1869" s="1" t="s">
        <v>30938</v>
      </c>
      <c r="BR1869" s="1" t="s">
        <v>30938</v>
      </c>
      <c r="BS1869" s="1" t="s">
        <v>30938</v>
      </c>
      <c r="BV1869" s="1" t="s">
        <v>363</v>
      </c>
    </row>
    <row r="1870" spans="1:74">
      <c r="A1870" s="1" t="s">
        <v>364</v>
      </c>
      <c r="B1870" s="1" t="s">
        <v>365</v>
      </c>
      <c r="C1870" s="1" t="s">
        <v>836</v>
      </c>
      <c r="D1870" s="1">
        <v>352701053848138</v>
      </c>
      <c r="G1870" s="1" t="s">
        <v>366</v>
      </c>
      <c r="I1870" s="1" t="s">
        <v>30867</v>
      </c>
      <c r="J1870" s="1" t="s">
        <v>30938</v>
      </c>
      <c r="N1870" s="1">
        <v>250000</v>
      </c>
      <c r="O1870" s="1" t="s">
        <v>30938</v>
      </c>
      <c r="P1870" s="1" t="s">
        <v>30939</v>
      </c>
      <c r="Q1870" s="1" t="s">
        <v>30938</v>
      </c>
      <c r="S1870" s="1" t="s">
        <v>30939</v>
      </c>
      <c r="W1870" s="1" t="s">
        <v>30938</v>
      </c>
      <c r="X1870" s="1" t="s">
        <v>30939</v>
      </c>
      <c r="AB1870" s="1" t="s">
        <v>30939</v>
      </c>
      <c r="AH1870" s="1" t="s">
        <v>30939</v>
      </c>
      <c r="AN1870" s="1" t="s">
        <v>30939</v>
      </c>
      <c r="AV1870" s="1" t="s">
        <v>30939</v>
      </c>
      <c r="AX1870" s="1" t="s">
        <v>30939</v>
      </c>
      <c r="AZ1870" s="1" t="s">
        <v>30939</v>
      </c>
      <c r="BB1870" s="1" t="s">
        <v>30939</v>
      </c>
      <c r="BE1870" s="1" t="s">
        <v>30939</v>
      </c>
      <c r="BG1870" s="1" t="s">
        <v>30939</v>
      </c>
      <c r="BK1870" s="1">
        <v>2000000</v>
      </c>
      <c r="BL1870" s="1" t="s">
        <v>30938</v>
      </c>
      <c r="BR1870" s="1" t="s">
        <v>30938</v>
      </c>
      <c r="BS1870" s="1" t="s">
        <v>30938</v>
      </c>
      <c r="BV1870" s="1" t="s">
        <v>367</v>
      </c>
    </row>
    <row r="1871" spans="1:74">
      <c r="A1871" s="1" t="s">
        <v>368</v>
      </c>
      <c r="B1871" s="1" t="s">
        <v>369</v>
      </c>
      <c r="C1871" s="1" t="s">
        <v>836</v>
      </c>
      <c r="D1871" s="1">
        <v>352701053848138</v>
      </c>
      <c r="G1871" s="1" t="s">
        <v>370</v>
      </c>
      <c r="I1871" s="1" t="s">
        <v>30867</v>
      </c>
      <c r="J1871" s="1" t="s">
        <v>30938</v>
      </c>
      <c r="N1871" s="1">
        <v>250000</v>
      </c>
      <c r="O1871" s="1" t="s">
        <v>30938</v>
      </c>
      <c r="P1871" s="1" t="s">
        <v>30939</v>
      </c>
      <c r="Q1871" s="1" t="s">
        <v>30938</v>
      </c>
      <c r="S1871" s="1" t="s">
        <v>30939</v>
      </c>
      <c r="W1871" s="1" t="s">
        <v>30938</v>
      </c>
      <c r="X1871" s="1" t="s">
        <v>30939</v>
      </c>
      <c r="AB1871" s="1" t="s">
        <v>30939</v>
      </c>
      <c r="AH1871" s="1" t="s">
        <v>30939</v>
      </c>
      <c r="AN1871" s="1" t="s">
        <v>30939</v>
      </c>
      <c r="AV1871" s="1" t="s">
        <v>30939</v>
      </c>
      <c r="AX1871" s="1" t="s">
        <v>30939</v>
      </c>
      <c r="AZ1871" s="1" t="s">
        <v>30939</v>
      </c>
      <c r="BB1871" s="1" t="s">
        <v>30939</v>
      </c>
      <c r="BE1871" s="1" t="s">
        <v>30939</v>
      </c>
      <c r="BG1871" s="1" t="s">
        <v>30939</v>
      </c>
      <c r="BK1871" s="1">
        <v>2000000</v>
      </c>
      <c r="BL1871" s="1" t="s">
        <v>30938</v>
      </c>
      <c r="BR1871" s="1" t="s">
        <v>30938</v>
      </c>
      <c r="BS1871" s="1" t="s">
        <v>30938</v>
      </c>
      <c r="BV1871" s="1" t="s">
        <v>371</v>
      </c>
    </row>
    <row r="1872" spans="1:74">
      <c r="A1872" s="1" t="s">
        <v>372</v>
      </c>
      <c r="B1872" s="1" t="s">
        <v>373</v>
      </c>
      <c r="C1872" s="1" t="s">
        <v>836</v>
      </c>
      <c r="D1872" s="1">
        <v>352701053848138</v>
      </c>
      <c r="G1872" s="1" t="s">
        <v>374</v>
      </c>
      <c r="I1872" s="1" t="s">
        <v>30867</v>
      </c>
      <c r="J1872" s="1" t="s">
        <v>30938</v>
      </c>
      <c r="N1872" s="1">
        <v>250000</v>
      </c>
      <c r="O1872" s="1" t="s">
        <v>30938</v>
      </c>
      <c r="P1872" s="1" t="s">
        <v>30939</v>
      </c>
      <c r="Q1872" s="1" t="s">
        <v>30938</v>
      </c>
      <c r="S1872" s="1" t="s">
        <v>30939</v>
      </c>
      <c r="W1872" s="1" t="s">
        <v>30938</v>
      </c>
      <c r="X1872" s="1" t="s">
        <v>30939</v>
      </c>
      <c r="AB1872" s="1" t="s">
        <v>30939</v>
      </c>
      <c r="AH1872" s="1" t="s">
        <v>30939</v>
      </c>
      <c r="AN1872" s="1" t="s">
        <v>30939</v>
      </c>
      <c r="AV1872" s="1" t="s">
        <v>30939</v>
      </c>
      <c r="AX1872" s="1" t="s">
        <v>30939</v>
      </c>
      <c r="AZ1872" s="1" t="s">
        <v>30939</v>
      </c>
      <c r="BB1872" s="1" t="s">
        <v>30939</v>
      </c>
      <c r="BE1872" s="1" t="s">
        <v>30939</v>
      </c>
      <c r="BG1872" s="1" t="s">
        <v>30939</v>
      </c>
      <c r="BK1872" s="1">
        <v>2000000</v>
      </c>
      <c r="BL1872" s="1" t="s">
        <v>30938</v>
      </c>
      <c r="BR1872" s="1" t="s">
        <v>30938</v>
      </c>
      <c r="BS1872" s="1" t="s">
        <v>30938</v>
      </c>
      <c r="BV1872" s="1" t="s">
        <v>375</v>
      </c>
    </row>
    <row r="1873" spans="1:74">
      <c r="A1873" s="1" t="s">
        <v>376</v>
      </c>
      <c r="B1873" s="1" t="s">
        <v>377</v>
      </c>
      <c r="C1873" s="1" t="s">
        <v>836</v>
      </c>
      <c r="D1873" s="1">
        <v>352701053848138</v>
      </c>
      <c r="G1873" s="1" t="s">
        <v>378</v>
      </c>
      <c r="I1873" s="1" t="s">
        <v>30867</v>
      </c>
      <c r="J1873" s="1" t="s">
        <v>30938</v>
      </c>
      <c r="N1873" s="1">
        <v>250000</v>
      </c>
      <c r="O1873" s="1" t="s">
        <v>30938</v>
      </c>
      <c r="P1873" s="1" t="s">
        <v>30939</v>
      </c>
      <c r="Q1873" s="1" t="s">
        <v>30938</v>
      </c>
      <c r="S1873" s="1" t="s">
        <v>30939</v>
      </c>
      <c r="W1873" s="1" t="s">
        <v>30938</v>
      </c>
      <c r="X1873" s="1" t="s">
        <v>30939</v>
      </c>
      <c r="AB1873" s="1" t="s">
        <v>30939</v>
      </c>
      <c r="AH1873" s="1" t="s">
        <v>30939</v>
      </c>
      <c r="AN1873" s="1" t="s">
        <v>30939</v>
      </c>
      <c r="AV1873" s="1" t="s">
        <v>30939</v>
      </c>
      <c r="AX1873" s="1" t="s">
        <v>30939</v>
      </c>
      <c r="AZ1873" s="1" t="s">
        <v>30939</v>
      </c>
      <c r="BB1873" s="1" t="s">
        <v>30939</v>
      </c>
      <c r="BE1873" s="1" t="s">
        <v>30939</v>
      </c>
      <c r="BG1873" s="1" t="s">
        <v>30939</v>
      </c>
      <c r="BK1873" s="1">
        <v>2000000</v>
      </c>
      <c r="BL1873" s="1" t="s">
        <v>30938</v>
      </c>
      <c r="BR1873" s="1" t="s">
        <v>30938</v>
      </c>
      <c r="BS1873" s="1" t="s">
        <v>30938</v>
      </c>
      <c r="BV1873" s="1" t="s">
        <v>379</v>
      </c>
    </row>
    <row r="1874" spans="1:74">
      <c r="A1874" s="1" t="s">
        <v>380</v>
      </c>
      <c r="B1874" s="1" t="s">
        <v>381</v>
      </c>
      <c r="C1874" s="1" t="s">
        <v>836</v>
      </c>
      <c r="D1874" s="1">
        <v>352701053848138</v>
      </c>
      <c r="G1874" s="1" t="s">
        <v>382</v>
      </c>
      <c r="I1874" s="1" t="s">
        <v>30867</v>
      </c>
      <c r="J1874" s="1" t="s">
        <v>30938</v>
      </c>
      <c r="N1874" s="1">
        <v>250000</v>
      </c>
      <c r="O1874" s="1" t="s">
        <v>30938</v>
      </c>
      <c r="P1874" s="1" t="s">
        <v>30939</v>
      </c>
      <c r="Q1874" s="1" t="s">
        <v>30938</v>
      </c>
      <c r="S1874" s="1" t="s">
        <v>30939</v>
      </c>
      <c r="W1874" s="1" t="s">
        <v>30938</v>
      </c>
      <c r="X1874" s="1" t="s">
        <v>30939</v>
      </c>
      <c r="AB1874" s="1" t="s">
        <v>30939</v>
      </c>
      <c r="AH1874" s="1" t="s">
        <v>30939</v>
      </c>
      <c r="AN1874" s="1" t="s">
        <v>30939</v>
      </c>
      <c r="AV1874" s="1" t="s">
        <v>30939</v>
      </c>
      <c r="AX1874" s="1" t="s">
        <v>30939</v>
      </c>
      <c r="AZ1874" s="1" t="s">
        <v>30939</v>
      </c>
      <c r="BB1874" s="1" t="s">
        <v>30939</v>
      </c>
      <c r="BE1874" s="1" t="s">
        <v>30939</v>
      </c>
      <c r="BG1874" s="1" t="s">
        <v>30939</v>
      </c>
      <c r="BK1874" s="1">
        <v>2000000</v>
      </c>
      <c r="BL1874" s="1" t="s">
        <v>30938</v>
      </c>
      <c r="BR1874" s="1" t="s">
        <v>30938</v>
      </c>
      <c r="BS1874" s="1" t="s">
        <v>30938</v>
      </c>
      <c r="BV1874" s="1" t="s">
        <v>383</v>
      </c>
    </row>
    <row r="1875" spans="1:74">
      <c r="A1875" s="1" t="s">
        <v>384</v>
      </c>
      <c r="B1875" s="1" t="s">
        <v>385</v>
      </c>
      <c r="C1875" s="1" t="s">
        <v>836</v>
      </c>
      <c r="D1875" s="1">
        <v>352701053848138</v>
      </c>
      <c r="G1875" s="1" t="s">
        <v>386</v>
      </c>
      <c r="I1875" s="1" t="s">
        <v>30867</v>
      </c>
      <c r="J1875" s="1" t="s">
        <v>30938</v>
      </c>
      <c r="N1875" s="1">
        <v>250000</v>
      </c>
      <c r="O1875" s="1" t="s">
        <v>30938</v>
      </c>
      <c r="P1875" s="1" t="s">
        <v>30939</v>
      </c>
      <c r="Q1875" s="1" t="s">
        <v>30939</v>
      </c>
      <c r="R1875" s="1" t="s">
        <v>387</v>
      </c>
      <c r="W1875" s="1" t="s">
        <v>30938</v>
      </c>
      <c r="X1875" s="1" t="s">
        <v>30939</v>
      </c>
      <c r="AB1875" s="1" t="s">
        <v>30939</v>
      </c>
      <c r="AH1875" s="1" t="s">
        <v>30939</v>
      </c>
      <c r="AN1875" s="1" t="s">
        <v>30939</v>
      </c>
      <c r="AV1875" s="1" t="s">
        <v>30939</v>
      </c>
      <c r="AX1875" s="1" t="s">
        <v>30939</v>
      </c>
      <c r="AZ1875" s="1" t="s">
        <v>30939</v>
      </c>
      <c r="BB1875" s="1" t="s">
        <v>30939</v>
      </c>
      <c r="BE1875" s="1" t="s">
        <v>30939</v>
      </c>
      <c r="BG1875" s="1" t="s">
        <v>30939</v>
      </c>
      <c r="BK1875" s="1">
        <v>2000000</v>
      </c>
      <c r="BL1875" s="1" t="s">
        <v>30938</v>
      </c>
      <c r="BR1875" s="1" t="s">
        <v>30938</v>
      </c>
      <c r="BS1875" s="1" t="s">
        <v>30938</v>
      </c>
      <c r="BV1875" s="1" t="s">
        <v>388</v>
      </c>
    </row>
    <row r="1876" spans="1:74">
      <c r="A1876" s="1" t="s">
        <v>389</v>
      </c>
      <c r="B1876" s="1" t="s">
        <v>390</v>
      </c>
      <c r="C1876" s="1" t="s">
        <v>836</v>
      </c>
      <c r="D1876" s="1">
        <v>352701053848138</v>
      </c>
      <c r="G1876" s="1" t="s">
        <v>277</v>
      </c>
      <c r="I1876" s="1" t="s">
        <v>30867</v>
      </c>
      <c r="J1876" s="1" t="s">
        <v>30938</v>
      </c>
      <c r="N1876" s="1">
        <v>250000</v>
      </c>
      <c r="O1876" s="1" t="s">
        <v>30938</v>
      </c>
      <c r="P1876" s="1" t="s">
        <v>30939</v>
      </c>
      <c r="Q1876" s="1" t="s">
        <v>30938</v>
      </c>
      <c r="S1876" s="1" t="s">
        <v>30939</v>
      </c>
      <c r="W1876" s="1" t="s">
        <v>30938</v>
      </c>
      <c r="X1876" s="1" t="s">
        <v>30939</v>
      </c>
      <c r="AB1876" s="1" t="s">
        <v>30939</v>
      </c>
      <c r="AH1876" s="1" t="s">
        <v>30939</v>
      </c>
      <c r="AN1876" s="1" t="s">
        <v>30939</v>
      </c>
      <c r="AV1876" s="1" t="s">
        <v>30939</v>
      </c>
      <c r="AX1876" s="1" t="s">
        <v>30939</v>
      </c>
      <c r="AZ1876" s="1" t="s">
        <v>30939</v>
      </c>
      <c r="BB1876" s="1" t="s">
        <v>30939</v>
      </c>
      <c r="BE1876" s="1" t="s">
        <v>30939</v>
      </c>
      <c r="BG1876" s="1" t="s">
        <v>30939</v>
      </c>
      <c r="BK1876" s="1">
        <v>2000000</v>
      </c>
      <c r="BL1876" s="1" t="s">
        <v>30938</v>
      </c>
      <c r="BR1876" s="1" t="s">
        <v>30938</v>
      </c>
      <c r="BS1876" s="1" t="s">
        <v>30938</v>
      </c>
      <c r="BV1876" s="1" t="s">
        <v>278</v>
      </c>
    </row>
    <row r="1877" spans="1:74">
      <c r="A1877" s="1" t="s">
        <v>279</v>
      </c>
      <c r="B1877" s="1" t="s">
        <v>280</v>
      </c>
      <c r="C1877" s="1" t="s">
        <v>836</v>
      </c>
      <c r="D1877" s="1">
        <v>352701053848138</v>
      </c>
      <c r="G1877" s="1" t="s">
        <v>281</v>
      </c>
      <c r="I1877" s="1" t="s">
        <v>30867</v>
      </c>
      <c r="J1877" s="1" t="s">
        <v>30939</v>
      </c>
      <c r="K1877" s="1" t="s">
        <v>30938</v>
      </c>
      <c r="BK1877" s="1">
        <v>1000000</v>
      </c>
      <c r="BL1877" s="1" t="s">
        <v>30938</v>
      </c>
      <c r="BR1877" s="1" t="s">
        <v>30938</v>
      </c>
      <c r="BS1877" s="1" t="s">
        <v>30938</v>
      </c>
      <c r="BV1877" s="1" t="s">
        <v>282</v>
      </c>
    </row>
    <row r="1878" spans="1:74">
      <c r="A1878" s="1" t="s">
        <v>283</v>
      </c>
      <c r="B1878" s="1" t="s">
        <v>284</v>
      </c>
      <c r="C1878" s="1" t="s">
        <v>836</v>
      </c>
      <c r="D1878" s="1">
        <v>352701053848138</v>
      </c>
      <c r="G1878" s="1" t="s">
        <v>285</v>
      </c>
      <c r="I1878" s="1" t="s">
        <v>30867</v>
      </c>
      <c r="J1878" s="1" t="s">
        <v>30938</v>
      </c>
      <c r="N1878" s="1">
        <v>250000</v>
      </c>
      <c r="O1878" s="1" t="s">
        <v>30938</v>
      </c>
      <c r="P1878" s="1" t="s">
        <v>30939</v>
      </c>
      <c r="Q1878" s="1" t="s">
        <v>30938</v>
      </c>
      <c r="S1878" s="1" t="s">
        <v>30939</v>
      </c>
      <c r="W1878" s="1" t="s">
        <v>30938</v>
      </c>
      <c r="X1878" s="1" t="s">
        <v>30939</v>
      </c>
      <c r="AB1878" s="1" t="s">
        <v>30939</v>
      </c>
      <c r="AH1878" s="1" t="s">
        <v>30939</v>
      </c>
      <c r="AN1878" s="1" t="s">
        <v>30939</v>
      </c>
      <c r="AV1878" s="1" t="s">
        <v>30939</v>
      </c>
      <c r="AX1878" s="1" t="s">
        <v>30939</v>
      </c>
      <c r="AZ1878" s="1" t="s">
        <v>30939</v>
      </c>
      <c r="BB1878" s="1" t="s">
        <v>30939</v>
      </c>
      <c r="BE1878" s="1" t="s">
        <v>30939</v>
      </c>
      <c r="BG1878" s="1" t="s">
        <v>30939</v>
      </c>
      <c r="BK1878" s="1">
        <v>2000000</v>
      </c>
      <c r="BL1878" s="1" t="s">
        <v>30938</v>
      </c>
      <c r="BR1878" s="1" t="s">
        <v>30938</v>
      </c>
      <c r="BS1878" s="1" t="s">
        <v>30938</v>
      </c>
      <c r="BV1878" s="1" t="s">
        <v>286</v>
      </c>
    </row>
    <row r="1879" spans="1:74">
      <c r="A1879" s="1" t="s">
        <v>287</v>
      </c>
      <c r="B1879" s="1" t="s">
        <v>288</v>
      </c>
      <c r="C1879" s="1" t="s">
        <v>836</v>
      </c>
      <c r="D1879" s="1">
        <v>352701053848138</v>
      </c>
      <c r="G1879" s="1" t="s">
        <v>289</v>
      </c>
      <c r="I1879" s="1" t="s">
        <v>30867</v>
      </c>
      <c r="J1879" s="1" t="s">
        <v>30938</v>
      </c>
      <c r="N1879" s="1">
        <v>250000</v>
      </c>
      <c r="O1879" s="1" t="s">
        <v>30938</v>
      </c>
      <c r="P1879" s="1" t="s">
        <v>30939</v>
      </c>
      <c r="Q1879" s="1" t="s">
        <v>30938</v>
      </c>
      <c r="S1879" s="1" t="s">
        <v>30939</v>
      </c>
      <c r="W1879" s="1" t="s">
        <v>30938</v>
      </c>
      <c r="X1879" s="1" t="s">
        <v>30939</v>
      </c>
      <c r="AB1879" s="1" t="s">
        <v>30939</v>
      </c>
      <c r="AH1879" s="1" t="s">
        <v>30939</v>
      </c>
      <c r="AN1879" s="1" t="s">
        <v>30939</v>
      </c>
      <c r="AV1879" s="1" t="s">
        <v>30939</v>
      </c>
      <c r="AX1879" s="1" t="s">
        <v>30939</v>
      </c>
      <c r="AZ1879" s="1" t="s">
        <v>30939</v>
      </c>
      <c r="BB1879" s="1" t="s">
        <v>30939</v>
      </c>
      <c r="BE1879" s="1" t="s">
        <v>30939</v>
      </c>
      <c r="BG1879" s="1" t="s">
        <v>30939</v>
      </c>
      <c r="BK1879" s="1">
        <v>2000000</v>
      </c>
      <c r="BL1879" s="1" t="s">
        <v>30938</v>
      </c>
      <c r="BR1879" s="1" t="s">
        <v>30938</v>
      </c>
      <c r="BS1879" s="1" t="s">
        <v>30938</v>
      </c>
      <c r="BV1879" s="1" t="s">
        <v>290</v>
      </c>
    </row>
    <row r="1880" spans="1:74">
      <c r="A1880" s="1" t="s">
        <v>291</v>
      </c>
      <c r="B1880" s="1" t="s">
        <v>292</v>
      </c>
      <c r="C1880" s="1" t="s">
        <v>836</v>
      </c>
      <c r="D1880" s="1">
        <v>352701053848138</v>
      </c>
      <c r="G1880" s="1" t="s">
        <v>395</v>
      </c>
      <c r="I1880" s="1" t="s">
        <v>30867</v>
      </c>
      <c r="J1880" s="1" t="s">
        <v>30938</v>
      </c>
      <c r="N1880" s="1">
        <v>250000</v>
      </c>
      <c r="O1880" s="1" t="s">
        <v>30938</v>
      </c>
      <c r="P1880" s="1" t="s">
        <v>30939</v>
      </c>
      <c r="Q1880" s="1" t="s">
        <v>30938</v>
      </c>
      <c r="S1880" s="1" t="s">
        <v>30939</v>
      </c>
      <c r="W1880" s="1" t="s">
        <v>30938</v>
      </c>
      <c r="X1880" s="1" t="s">
        <v>30939</v>
      </c>
      <c r="AB1880" s="1" t="s">
        <v>30939</v>
      </c>
      <c r="AH1880" s="1" t="s">
        <v>30939</v>
      </c>
      <c r="AN1880" s="1" t="s">
        <v>30939</v>
      </c>
      <c r="AV1880" s="1" t="s">
        <v>30939</v>
      </c>
      <c r="AX1880" s="1" t="s">
        <v>30939</v>
      </c>
      <c r="AZ1880" s="1" t="s">
        <v>30939</v>
      </c>
      <c r="BB1880" s="1" t="s">
        <v>30939</v>
      </c>
      <c r="BE1880" s="1" t="s">
        <v>30939</v>
      </c>
      <c r="BG1880" s="1" t="s">
        <v>30939</v>
      </c>
      <c r="BK1880" s="1">
        <v>2000000</v>
      </c>
      <c r="BL1880" s="1" t="s">
        <v>30938</v>
      </c>
      <c r="BR1880" s="1" t="s">
        <v>30938</v>
      </c>
      <c r="BS1880" s="1" t="s">
        <v>30938</v>
      </c>
      <c r="BV1880" s="1" t="s">
        <v>293</v>
      </c>
    </row>
    <row r="1881" spans="1:74">
      <c r="A1881" s="1" t="s">
        <v>294</v>
      </c>
      <c r="B1881" s="1" t="s">
        <v>295</v>
      </c>
      <c r="C1881" s="1" t="s">
        <v>836</v>
      </c>
      <c r="D1881" s="1">
        <v>352701053848138</v>
      </c>
      <c r="G1881" s="1" t="s">
        <v>296</v>
      </c>
      <c r="I1881" s="1" t="s">
        <v>30867</v>
      </c>
      <c r="J1881" s="1" t="s">
        <v>30938</v>
      </c>
      <c r="N1881" s="1">
        <v>250000</v>
      </c>
      <c r="O1881" s="1" t="s">
        <v>30938</v>
      </c>
      <c r="P1881" s="1" t="s">
        <v>30939</v>
      </c>
      <c r="Q1881" s="1" t="s">
        <v>30938</v>
      </c>
      <c r="S1881" s="1" t="s">
        <v>30939</v>
      </c>
      <c r="W1881" s="1" t="s">
        <v>30938</v>
      </c>
      <c r="X1881" s="1" t="s">
        <v>30939</v>
      </c>
      <c r="AB1881" s="1" t="s">
        <v>30939</v>
      </c>
      <c r="AH1881" s="1" t="s">
        <v>30939</v>
      </c>
      <c r="AN1881" s="1" t="s">
        <v>30939</v>
      </c>
      <c r="AV1881" s="1" t="s">
        <v>30939</v>
      </c>
      <c r="AX1881" s="1" t="s">
        <v>30939</v>
      </c>
      <c r="AZ1881" s="1" t="s">
        <v>30939</v>
      </c>
      <c r="BB1881" s="1" t="s">
        <v>30939</v>
      </c>
      <c r="BE1881" s="1" t="s">
        <v>30939</v>
      </c>
      <c r="BG1881" s="1" t="s">
        <v>30939</v>
      </c>
      <c r="BK1881" s="1">
        <v>1500000</v>
      </c>
      <c r="BL1881" s="1" t="s">
        <v>30938</v>
      </c>
      <c r="BR1881" s="1" t="s">
        <v>30939</v>
      </c>
      <c r="BS1881" s="1" t="s">
        <v>30938</v>
      </c>
      <c r="BV1881" s="1" t="s">
        <v>297</v>
      </c>
    </row>
    <row r="1882" spans="1:74">
      <c r="A1882" s="1" t="s">
        <v>298</v>
      </c>
      <c r="B1882" s="1" t="s">
        <v>299</v>
      </c>
      <c r="C1882" s="1" t="s">
        <v>300</v>
      </c>
      <c r="D1882" s="1">
        <v>352701053856750</v>
      </c>
      <c r="G1882" s="1" t="s">
        <v>343</v>
      </c>
      <c r="I1882" s="1" t="s">
        <v>30867</v>
      </c>
      <c r="J1882" s="1" t="s">
        <v>30938</v>
      </c>
      <c r="N1882" s="1">
        <v>250000</v>
      </c>
      <c r="O1882" s="1" t="s">
        <v>30938</v>
      </c>
      <c r="P1882" s="1" t="s">
        <v>30939</v>
      </c>
      <c r="Q1882" s="1" t="s">
        <v>30938</v>
      </c>
      <c r="S1882" s="1" t="s">
        <v>30939</v>
      </c>
      <c r="W1882" s="1" t="s">
        <v>30938</v>
      </c>
      <c r="X1882" s="1" t="s">
        <v>30939</v>
      </c>
      <c r="AB1882" s="1" t="s">
        <v>30939</v>
      </c>
      <c r="AH1882" s="1" t="s">
        <v>30939</v>
      </c>
      <c r="AN1882" s="1" t="s">
        <v>30939</v>
      </c>
      <c r="AV1882" s="1" t="s">
        <v>30939</v>
      </c>
      <c r="AX1882" s="1" t="s">
        <v>30939</v>
      </c>
      <c r="AZ1882" s="1" t="s">
        <v>30939</v>
      </c>
      <c r="BB1882" s="1" t="s">
        <v>30939</v>
      </c>
      <c r="BE1882" s="1" t="s">
        <v>30939</v>
      </c>
      <c r="BG1882" s="1" t="s">
        <v>30939</v>
      </c>
      <c r="BK1882" s="1">
        <v>2000000</v>
      </c>
      <c r="BL1882" s="1" t="s">
        <v>30938</v>
      </c>
      <c r="BR1882" s="1" t="s">
        <v>30938</v>
      </c>
      <c r="BS1882" s="1" t="s">
        <v>30938</v>
      </c>
      <c r="BV1882" s="1" t="s">
        <v>301</v>
      </c>
    </row>
    <row r="1883" spans="1:74">
      <c r="A1883" s="1" t="s">
        <v>302</v>
      </c>
      <c r="B1883" s="1" t="s">
        <v>303</v>
      </c>
      <c r="C1883" s="1" t="s">
        <v>300</v>
      </c>
      <c r="D1883" s="1">
        <v>352701053856750</v>
      </c>
      <c r="G1883" s="1" t="s">
        <v>358</v>
      </c>
      <c r="I1883" s="1" t="s">
        <v>30867</v>
      </c>
      <c r="J1883" s="1" t="s">
        <v>30938</v>
      </c>
      <c r="N1883" s="1">
        <v>250000</v>
      </c>
      <c r="O1883" s="1" t="s">
        <v>30938</v>
      </c>
      <c r="P1883" s="1" t="s">
        <v>30939</v>
      </c>
      <c r="Q1883" s="1" t="s">
        <v>30938</v>
      </c>
      <c r="S1883" s="1" t="s">
        <v>30939</v>
      </c>
      <c r="W1883" s="1" t="s">
        <v>30938</v>
      </c>
      <c r="X1883" s="1" t="s">
        <v>30939</v>
      </c>
      <c r="AB1883" s="1" t="s">
        <v>30939</v>
      </c>
      <c r="AH1883" s="1" t="s">
        <v>30939</v>
      </c>
      <c r="AN1883" s="1" t="s">
        <v>30939</v>
      </c>
      <c r="AV1883" s="1" t="s">
        <v>30939</v>
      </c>
      <c r="AX1883" s="1" t="s">
        <v>30939</v>
      </c>
      <c r="AZ1883" s="1" t="s">
        <v>30939</v>
      </c>
      <c r="BB1883" s="1" t="s">
        <v>30939</v>
      </c>
      <c r="BE1883" s="1" t="s">
        <v>30939</v>
      </c>
      <c r="BG1883" s="1" t="s">
        <v>30939</v>
      </c>
      <c r="BK1883" s="1">
        <v>2000000</v>
      </c>
      <c r="BL1883" s="1" t="s">
        <v>30938</v>
      </c>
      <c r="BR1883" s="1" t="s">
        <v>30938</v>
      </c>
      <c r="BS1883" s="1" t="s">
        <v>30938</v>
      </c>
      <c r="BV1883" s="1" t="s">
        <v>304</v>
      </c>
    </row>
    <row r="1884" spans="1:74">
      <c r="A1884" s="1" t="s">
        <v>305</v>
      </c>
      <c r="B1884" s="1" t="s">
        <v>306</v>
      </c>
      <c r="C1884" s="1" t="s">
        <v>300</v>
      </c>
      <c r="D1884" s="1">
        <v>352701053856750</v>
      </c>
      <c r="G1884" s="1" t="s">
        <v>366</v>
      </c>
      <c r="I1884" s="1" t="s">
        <v>30867</v>
      </c>
      <c r="J1884" s="1" t="s">
        <v>30938</v>
      </c>
      <c r="N1884" s="1">
        <v>250000</v>
      </c>
      <c r="O1884" s="1" t="s">
        <v>30938</v>
      </c>
      <c r="P1884" s="1" t="s">
        <v>30939</v>
      </c>
      <c r="Q1884" s="1" t="s">
        <v>30938</v>
      </c>
      <c r="S1884" s="1" t="s">
        <v>30939</v>
      </c>
      <c r="W1884" s="1" t="s">
        <v>30938</v>
      </c>
      <c r="X1884" s="1" t="s">
        <v>30939</v>
      </c>
      <c r="AB1884" s="1" t="s">
        <v>30939</v>
      </c>
      <c r="AH1884" s="1" t="s">
        <v>30939</v>
      </c>
      <c r="AN1884" s="1" t="s">
        <v>30939</v>
      </c>
      <c r="AV1884" s="1" t="s">
        <v>30939</v>
      </c>
      <c r="AX1884" s="1" t="s">
        <v>30939</v>
      </c>
      <c r="AZ1884" s="1" t="s">
        <v>30939</v>
      </c>
      <c r="BB1884" s="1" t="s">
        <v>30939</v>
      </c>
      <c r="BE1884" s="1" t="s">
        <v>30939</v>
      </c>
      <c r="BG1884" s="1" t="s">
        <v>30939</v>
      </c>
      <c r="BK1884" s="1">
        <v>2000000</v>
      </c>
      <c r="BL1884" s="1" t="s">
        <v>30938</v>
      </c>
      <c r="BR1884" s="1" t="s">
        <v>30938</v>
      </c>
      <c r="BS1884" s="1" t="s">
        <v>30938</v>
      </c>
      <c r="BV1884" s="1" t="s">
        <v>307</v>
      </c>
    </row>
    <row r="1885" spans="1:74">
      <c r="A1885" s="1" t="s">
        <v>308</v>
      </c>
      <c r="B1885" s="1" t="s">
        <v>309</v>
      </c>
      <c r="C1885" s="1" t="s">
        <v>300</v>
      </c>
      <c r="D1885" s="1">
        <v>352701053856750</v>
      </c>
      <c r="G1885" s="1" t="s">
        <v>310</v>
      </c>
      <c r="I1885" s="1" t="s">
        <v>30867</v>
      </c>
      <c r="J1885" s="1" t="s">
        <v>30938</v>
      </c>
      <c r="N1885" s="1">
        <v>250000</v>
      </c>
      <c r="O1885" s="1" t="s">
        <v>30938</v>
      </c>
      <c r="P1885" s="1" t="s">
        <v>30939</v>
      </c>
      <c r="Q1885" s="1" t="s">
        <v>30938</v>
      </c>
      <c r="S1885" s="1" t="s">
        <v>30939</v>
      </c>
      <c r="W1885" s="1" t="s">
        <v>30938</v>
      </c>
      <c r="X1885" s="1" t="s">
        <v>30939</v>
      </c>
      <c r="AB1885" s="1" t="s">
        <v>30939</v>
      </c>
      <c r="AH1885" s="1" t="s">
        <v>30939</v>
      </c>
      <c r="AN1885" s="1" t="s">
        <v>30939</v>
      </c>
      <c r="AV1885" s="1" t="s">
        <v>30939</v>
      </c>
      <c r="AX1885" s="1" t="s">
        <v>30939</v>
      </c>
      <c r="AZ1885" s="1" t="s">
        <v>30939</v>
      </c>
      <c r="BB1885" s="1" t="s">
        <v>30939</v>
      </c>
      <c r="BE1885" s="1" t="s">
        <v>30939</v>
      </c>
      <c r="BG1885" s="1" t="s">
        <v>30939</v>
      </c>
      <c r="BK1885" s="1">
        <v>2000000</v>
      </c>
      <c r="BL1885" s="1" t="s">
        <v>30938</v>
      </c>
      <c r="BR1885" s="1" t="s">
        <v>30938</v>
      </c>
      <c r="BS1885" s="1" t="s">
        <v>30938</v>
      </c>
      <c r="BV1885" s="1" t="s">
        <v>311</v>
      </c>
    </row>
    <row r="1886" spans="1:74">
      <c r="A1886" s="1" t="s">
        <v>312</v>
      </c>
      <c r="B1886" s="1" t="s">
        <v>313</v>
      </c>
      <c r="C1886" s="1" t="s">
        <v>300</v>
      </c>
      <c r="D1886" s="1">
        <v>352701053856750</v>
      </c>
      <c r="G1886" s="1" t="s">
        <v>314</v>
      </c>
      <c r="I1886" s="1" t="s">
        <v>30867</v>
      </c>
      <c r="J1886" s="1" t="s">
        <v>30939</v>
      </c>
      <c r="K1886" s="1" t="s">
        <v>30938</v>
      </c>
      <c r="BK1886" s="1">
        <v>1250000</v>
      </c>
      <c r="BL1886" s="1" t="s">
        <v>30938</v>
      </c>
      <c r="BR1886" s="1" t="s">
        <v>30938</v>
      </c>
      <c r="BS1886" s="1" t="s">
        <v>30938</v>
      </c>
      <c r="BV1886" s="1" t="s">
        <v>315</v>
      </c>
    </row>
    <row r="1887" spans="1:74">
      <c r="A1887" s="1" t="s">
        <v>316</v>
      </c>
      <c r="B1887" s="1" t="s">
        <v>317</v>
      </c>
      <c r="C1887" s="1" t="s">
        <v>300</v>
      </c>
      <c r="D1887" s="1">
        <v>352701053825029</v>
      </c>
      <c r="G1887" s="1" t="s">
        <v>318</v>
      </c>
      <c r="I1887" s="1" t="s">
        <v>30867</v>
      </c>
      <c r="J1887" s="1" t="s">
        <v>30938</v>
      </c>
      <c r="N1887" s="1">
        <v>250000</v>
      </c>
      <c r="O1887" s="1" t="s">
        <v>30938</v>
      </c>
      <c r="P1887" s="1" t="s">
        <v>30939</v>
      </c>
      <c r="Q1887" s="1" t="s">
        <v>30938</v>
      </c>
      <c r="S1887" s="1" t="s">
        <v>30939</v>
      </c>
      <c r="W1887" s="1" t="s">
        <v>30938</v>
      </c>
      <c r="X1887" s="1" t="s">
        <v>30939</v>
      </c>
      <c r="AB1887" s="1" t="s">
        <v>30939</v>
      </c>
      <c r="AH1887" s="1" t="s">
        <v>30939</v>
      </c>
      <c r="AN1887" s="1" t="s">
        <v>30939</v>
      </c>
      <c r="AV1887" s="1" t="s">
        <v>30939</v>
      </c>
      <c r="AX1887" s="1" t="s">
        <v>30939</v>
      </c>
      <c r="AZ1887" s="1" t="s">
        <v>30939</v>
      </c>
      <c r="BB1887" s="1" t="s">
        <v>30939</v>
      </c>
      <c r="BE1887" s="1" t="s">
        <v>30939</v>
      </c>
      <c r="BG1887" s="1" t="s">
        <v>30939</v>
      </c>
      <c r="BK1887" s="1">
        <v>1750000</v>
      </c>
      <c r="BL1887" s="1" t="s">
        <v>30938</v>
      </c>
      <c r="BR1887" s="1" t="s">
        <v>30938</v>
      </c>
      <c r="BS1887" s="1" t="s">
        <v>30938</v>
      </c>
      <c r="BV1887" s="1" t="s">
        <v>319</v>
      </c>
    </row>
    <row r="1888" spans="1:74">
      <c r="A1888" s="1" t="s">
        <v>320</v>
      </c>
      <c r="B1888" s="1" t="s">
        <v>321</v>
      </c>
      <c r="C1888" s="1" t="s">
        <v>300</v>
      </c>
      <c r="D1888" s="1">
        <v>352701053825029</v>
      </c>
      <c r="G1888" s="1" t="s">
        <v>322</v>
      </c>
      <c r="I1888" s="1" t="s">
        <v>30867</v>
      </c>
      <c r="J1888" s="1" t="s">
        <v>30938</v>
      </c>
      <c r="N1888" s="1">
        <v>250000</v>
      </c>
      <c r="O1888" s="1" t="s">
        <v>30938</v>
      </c>
      <c r="P1888" s="1" t="s">
        <v>30939</v>
      </c>
      <c r="Q1888" s="1" t="s">
        <v>30938</v>
      </c>
      <c r="S1888" s="1" t="s">
        <v>30939</v>
      </c>
      <c r="W1888" s="1" t="s">
        <v>30938</v>
      </c>
      <c r="X1888" s="1" t="s">
        <v>30939</v>
      </c>
      <c r="AB1888" s="1" t="s">
        <v>30939</v>
      </c>
      <c r="AH1888" s="1" t="s">
        <v>30939</v>
      </c>
      <c r="AN1888" s="1" t="s">
        <v>30939</v>
      </c>
      <c r="AV1888" s="1" t="s">
        <v>30939</v>
      </c>
      <c r="AX1888" s="1" t="s">
        <v>30939</v>
      </c>
      <c r="AZ1888" s="1" t="s">
        <v>30939</v>
      </c>
      <c r="BB1888" s="1" t="s">
        <v>30939</v>
      </c>
      <c r="BE1888" s="1" t="s">
        <v>30939</v>
      </c>
      <c r="BG1888" s="1" t="s">
        <v>30939</v>
      </c>
      <c r="BK1888" s="1">
        <v>2000000</v>
      </c>
      <c r="BL1888" s="1" t="s">
        <v>30938</v>
      </c>
      <c r="BR1888" s="1" t="s">
        <v>30938</v>
      </c>
      <c r="BS1888" s="1" t="s">
        <v>30938</v>
      </c>
      <c r="BV1888" s="1" t="s">
        <v>323</v>
      </c>
    </row>
    <row r="1889" spans="1:74">
      <c r="A1889" s="1" t="s">
        <v>292</v>
      </c>
      <c r="B1889" s="1" t="s">
        <v>324</v>
      </c>
      <c r="C1889" s="1" t="s">
        <v>300</v>
      </c>
      <c r="D1889" s="1">
        <v>352701053825029</v>
      </c>
      <c r="G1889" s="1" t="s">
        <v>325</v>
      </c>
      <c r="I1889" s="1" t="s">
        <v>30867</v>
      </c>
      <c r="J1889" s="1" t="s">
        <v>30938</v>
      </c>
      <c r="N1889" s="1">
        <v>250000</v>
      </c>
      <c r="O1889" s="1" t="s">
        <v>30938</v>
      </c>
      <c r="P1889" s="1" t="s">
        <v>30939</v>
      </c>
      <c r="Q1889" s="1" t="s">
        <v>30938</v>
      </c>
      <c r="S1889" s="1" t="s">
        <v>30939</v>
      </c>
      <c r="W1889" s="1" t="s">
        <v>30938</v>
      </c>
      <c r="X1889" s="1" t="s">
        <v>30939</v>
      </c>
      <c r="AB1889" s="1" t="s">
        <v>30939</v>
      </c>
      <c r="AH1889" s="1" t="s">
        <v>30939</v>
      </c>
      <c r="AN1889" s="1" t="s">
        <v>30939</v>
      </c>
      <c r="AV1889" s="1" t="s">
        <v>30939</v>
      </c>
      <c r="AX1889" s="1" t="s">
        <v>30939</v>
      </c>
      <c r="AZ1889" s="1" t="s">
        <v>30939</v>
      </c>
      <c r="BB1889" s="1" t="s">
        <v>30939</v>
      </c>
      <c r="BE1889" s="1" t="s">
        <v>30939</v>
      </c>
      <c r="BG1889" s="1" t="s">
        <v>30939</v>
      </c>
      <c r="BK1889" s="1">
        <v>2000000</v>
      </c>
      <c r="BL1889" s="1" t="s">
        <v>30938</v>
      </c>
      <c r="BR1889" s="1" t="s">
        <v>30938</v>
      </c>
      <c r="BS1889" s="1" t="s">
        <v>30938</v>
      </c>
      <c r="BV1889" s="1" t="s">
        <v>326</v>
      </c>
    </row>
    <row r="1890" spans="1:74">
      <c r="A1890" s="1" t="s">
        <v>327</v>
      </c>
      <c r="B1890" s="1" t="s">
        <v>328</v>
      </c>
      <c r="C1890" s="1" t="s">
        <v>300</v>
      </c>
      <c r="D1890" s="1">
        <v>352701053825029</v>
      </c>
      <c r="G1890" s="1" t="s">
        <v>481</v>
      </c>
      <c r="I1890" s="1" t="s">
        <v>30867</v>
      </c>
      <c r="J1890" s="1" t="s">
        <v>30938</v>
      </c>
      <c r="N1890" s="1">
        <v>250000</v>
      </c>
      <c r="O1890" s="1" t="s">
        <v>30938</v>
      </c>
      <c r="P1890" s="1" t="s">
        <v>30939</v>
      </c>
      <c r="Q1890" s="1" t="s">
        <v>30938</v>
      </c>
      <c r="S1890" s="1" t="s">
        <v>30939</v>
      </c>
      <c r="W1890" s="1" t="s">
        <v>30938</v>
      </c>
      <c r="X1890" s="1" t="s">
        <v>30939</v>
      </c>
      <c r="AB1890" s="1" t="s">
        <v>30939</v>
      </c>
      <c r="AH1890" s="1" t="s">
        <v>30939</v>
      </c>
      <c r="AN1890" s="1" t="s">
        <v>30939</v>
      </c>
      <c r="AV1890" s="1" t="s">
        <v>30939</v>
      </c>
      <c r="AX1890" s="1" t="s">
        <v>30939</v>
      </c>
      <c r="AZ1890" s="1" t="s">
        <v>30939</v>
      </c>
      <c r="BB1890" s="1" t="s">
        <v>30939</v>
      </c>
      <c r="BE1890" s="1" t="s">
        <v>30939</v>
      </c>
      <c r="BG1890" s="1" t="s">
        <v>30939</v>
      </c>
      <c r="BK1890" s="1">
        <v>2000000</v>
      </c>
      <c r="BL1890" s="1" t="s">
        <v>30938</v>
      </c>
      <c r="BR1890" s="1" t="s">
        <v>30938</v>
      </c>
      <c r="BS1890" s="1" t="s">
        <v>30938</v>
      </c>
      <c r="BV1890" s="1" t="s">
        <v>329</v>
      </c>
    </row>
    <row r="1891" spans="1:74">
      <c r="A1891" s="1" t="s">
        <v>330</v>
      </c>
      <c r="B1891" s="1" t="s">
        <v>331</v>
      </c>
      <c r="C1891" s="1" t="s">
        <v>300</v>
      </c>
      <c r="D1891" s="1">
        <v>352701053825029</v>
      </c>
      <c r="G1891" s="1" t="s">
        <v>332</v>
      </c>
      <c r="I1891" s="1" t="s">
        <v>30867</v>
      </c>
      <c r="J1891" s="1" t="s">
        <v>30938</v>
      </c>
      <c r="N1891" s="1">
        <v>250000</v>
      </c>
      <c r="O1891" s="1" t="s">
        <v>30938</v>
      </c>
      <c r="P1891" s="1" t="s">
        <v>30939</v>
      </c>
      <c r="Q1891" s="1" t="s">
        <v>30938</v>
      </c>
      <c r="S1891" s="1" t="s">
        <v>30939</v>
      </c>
      <c r="W1891" s="1" t="s">
        <v>30938</v>
      </c>
      <c r="X1891" s="1" t="s">
        <v>30939</v>
      </c>
      <c r="AB1891" s="1" t="s">
        <v>30939</v>
      </c>
      <c r="AH1891" s="1" t="s">
        <v>30939</v>
      </c>
      <c r="AN1891" s="1" t="s">
        <v>30939</v>
      </c>
      <c r="AV1891" s="1" t="s">
        <v>30939</v>
      </c>
      <c r="AX1891" s="1" t="s">
        <v>30939</v>
      </c>
      <c r="AZ1891" s="1" t="s">
        <v>30939</v>
      </c>
      <c r="BB1891" s="1" t="s">
        <v>30939</v>
      </c>
      <c r="BE1891" s="1" t="s">
        <v>30939</v>
      </c>
      <c r="BG1891" s="1" t="s">
        <v>30939</v>
      </c>
      <c r="BK1891" s="1">
        <v>2000000</v>
      </c>
      <c r="BL1891" s="1" t="s">
        <v>30938</v>
      </c>
      <c r="BR1891" s="1" t="s">
        <v>30938</v>
      </c>
      <c r="BS1891" s="1" t="s">
        <v>30938</v>
      </c>
      <c r="BV1891" s="1" t="s">
        <v>333</v>
      </c>
    </row>
    <row r="1892" spans="1:74">
      <c r="A1892" s="1" t="s">
        <v>218</v>
      </c>
      <c r="B1892" s="1" t="s">
        <v>219</v>
      </c>
      <c r="C1892" s="1" t="s">
        <v>300</v>
      </c>
      <c r="D1892" s="1">
        <v>352701053825029</v>
      </c>
      <c r="G1892" s="1" t="s">
        <v>220</v>
      </c>
      <c r="I1892" s="1" t="s">
        <v>30867</v>
      </c>
      <c r="J1892" s="1" t="s">
        <v>30938</v>
      </c>
      <c r="N1892" s="1">
        <v>250000</v>
      </c>
      <c r="O1892" s="1" t="s">
        <v>30938</v>
      </c>
      <c r="P1892" s="1" t="s">
        <v>30939</v>
      </c>
      <c r="Q1892" s="1" t="s">
        <v>30938</v>
      </c>
      <c r="S1892" s="1" t="s">
        <v>30939</v>
      </c>
      <c r="W1892" s="1" t="s">
        <v>30938</v>
      </c>
      <c r="X1892" s="1" t="s">
        <v>30939</v>
      </c>
      <c r="AB1892" s="1" t="s">
        <v>30939</v>
      </c>
      <c r="AH1892" s="1" t="s">
        <v>30939</v>
      </c>
      <c r="AN1892" s="1" t="s">
        <v>30939</v>
      </c>
      <c r="AV1892" s="1" t="s">
        <v>30939</v>
      </c>
      <c r="AX1892" s="1" t="s">
        <v>30939</v>
      </c>
      <c r="AZ1892" s="1" t="s">
        <v>30939</v>
      </c>
      <c r="BB1892" s="1" t="s">
        <v>30939</v>
      </c>
      <c r="BE1892" s="1" t="s">
        <v>30939</v>
      </c>
      <c r="BG1892" s="1" t="s">
        <v>30939</v>
      </c>
      <c r="BK1892" s="1">
        <v>2000000</v>
      </c>
      <c r="BL1892" s="1" t="s">
        <v>30938</v>
      </c>
      <c r="BR1892" s="1" t="s">
        <v>30938</v>
      </c>
      <c r="BS1892" s="1" t="s">
        <v>30938</v>
      </c>
      <c r="BV1892" s="1" t="s">
        <v>221</v>
      </c>
    </row>
    <row r="1893" spans="1:74">
      <c r="A1893" s="1" t="s">
        <v>222</v>
      </c>
      <c r="B1893" s="1" t="s">
        <v>223</v>
      </c>
      <c r="C1893" s="1" t="s">
        <v>300</v>
      </c>
      <c r="D1893" s="1">
        <v>352701053825029</v>
      </c>
      <c r="G1893" s="1" t="s">
        <v>224</v>
      </c>
      <c r="I1893" s="1" t="s">
        <v>30867</v>
      </c>
      <c r="J1893" s="1" t="s">
        <v>30938</v>
      </c>
      <c r="N1893" s="1">
        <v>250000</v>
      </c>
      <c r="O1893" s="1" t="s">
        <v>30938</v>
      </c>
      <c r="P1893" s="1" t="s">
        <v>30939</v>
      </c>
      <c r="Q1893" s="1" t="s">
        <v>30938</v>
      </c>
      <c r="S1893" s="1" t="s">
        <v>30939</v>
      </c>
      <c r="W1893" s="1" t="s">
        <v>30938</v>
      </c>
      <c r="X1893" s="1" t="s">
        <v>30939</v>
      </c>
      <c r="AB1893" s="1" t="s">
        <v>30939</v>
      </c>
      <c r="AH1893" s="1" t="s">
        <v>30939</v>
      </c>
      <c r="AN1893" s="1" t="s">
        <v>30939</v>
      </c>
      <c r="AV1893" s="1" t="s">
        <v>30939</v>
      </c>
      <c r="AX1893" s="1" t="s">
        <v>30939</v>
      </c>
      <c r="AZ1893" s="1" t="s">
        <v>30939</v>
      </c>
      <c r="BB1893" s="1" t="s">
        <v>30939</v>
      </c>
      <c r="BE1893" s="1" t="s">
        <v>30939</v>
      </c>
      <c r="BG1893" s="1" t="s">
        <v>30939</v>
      </c>
      <c r="BK1893" s="1">
        <v>2000000</v>
      </c>
      <c r="BL1893" s="1" t="s">
        <v>30938</v>
      </c>
      <c r="BR1893" s="1" t="s">
        <v>30938</v>
      </c>
      <c r="BS1893" s="1" t="s">
        <v>30938</v>
      </c>
      <c r="BV1893" s="1" t="s">
        <v>225</v>
      </c>
    </row>
    <row r="1894" spans="1:74">
      <c r="A1894" s="1" t="s">
        <v>226</v>
      </c>
      <c r="B1894" s="1" t="s">
        <v>227</v>
      </c>
      <c r="C1894" s="1" t="s">
        <v>300</v>
      </c>
      <c r="D1894" s="1">
        <v>352701053825029</v>
      </c>
      <c r="G1894" s="1" t="s">
        <v>228</v>
      </c>
      <c r="I1894" s="1" t="s">
        <v>30867</v>
      </c>
      <c r="J1894" s="1" t="s">
        <v>30938</v>
      </c>
      <c r="N1894" s="1">
        <v>250000</v>
      </c>
      <c r="O1894" s="1" t="s">
        <v>30938</v>
      </c>
      <c r="P1894" s="1" t="s">
        <v>30939</v>
      </c>
      <c r="Q1894" s="1" t="s">
        <v>30938</v>
      </c>
      <c r="S1894" s="1" t="s">
        <v>30939</v>
      </c>
      <c r="W1894" s="1" t="s">
        <v>30938</v>
      </c>
      <c r="X1894" s="1" t="s">
        <v>30939</v>
      </c>
      <c r="AB1894" s="1" t="s">
        <v>30939</v>
      </c>
      <c r="AH1894" s="1" t="s">
        <v>30939</v>
      </c>
      <c r="AN1894" s="1" t="s">
        <v>30939</v>
      </c>
      <c r="AV1894" s="1" t="s">
        <v>30939</v>
      </c>
      <c r="AX1894" s="1" t="s">
        <v>30939</v>
      </c>
      <c r="AZ1894" s="1" t="s">
        <v>30939</v>
      </c>
      <c r="BB1894" s="1" t="s">
        <v>30939</v>
      </c>
      <c r="BE1894" s="1" t="s">
        <v>30939</v>
      </c>
      <c r="BG1894" s="1" t="s">
        <v>30939</v>
      </c>
      <c r="BK1894" s="1">
        <v>2000000</v>
      </c>
      <c r="BL1894" s="1" t="s">
        <v>30938</v>
      </c>
      <c r="BR1894" s="1" t="s">
        <v>30938</v>
      </c>
      <c r="BS1894" s="1" t="s">
        <v>30938</v>
      </c>
      <c r="BV1894" s="1" t="s">
        <v>229</v>
      </c>
    </row>
    <row r="1895" spans="1:74">
      <c r="A1895" s="1" t="s">
        <v>230</v>
      </c>
      <c r="B1895" s="1" t="s">
        <v>231</v>
      </c>
      <c r="C1895" s="1" t="s">
        <v>300</v>
      </c>
      <c r="D1895" s="1">
        <v>352701053825029</v>
      </c>
      <c r="G1895" s="1" t="s">
        <v>232</v>
      </c>
      <c r="I1895" s="1" t="s">
        <v>30867</v>
      </c>
      <c r="J1895" s="1" t="s">
        <v>30938</v>
      </c>
      <c r="N1895" s="1">
        <v>250000</v>
      </c>
      <c r="O1895" s="1" t="s">
        <v>30938</v>
      </c>
      <c r="P1895" s="1" t="s">
        <v>30939</v>
      </c>
      <c r="Q1895" s="1" t="s">
        <v>30938</v>
      </c>
      <c r="S1895" s="1" t="s">
        <v>30939</v>
      </c>
      <c r="W1895" s="1" t="s">
        <v>30938</v>
      </c>
      <c r="X1895" s="1" t="s">
        <v>30939</v>
      </c>
      <c r="AB1895" s="1" t="s">
        <v>30939</v>
      </c>
      <c r="AH1895" s="1" t="s">
        <v>30939</v>
      </c>
      <c r="AN1895" s="1" t="s">
        <v>30939</v>
      </c>
      <c r="AV1895" s="1" t="s">
        <v>30939</v>
      </c>
      <c r="AX1895" s="1" t="s">
        <v>30939</v>
      </c>
      <c r="AZ1895" s="1" t="s">
        <v>30939</v>
      </c>
      <c r="BB1895" s="1" t="s">
        <v>30939</v>
      </c>
      <c r="BE1895" s="1" t="s">
        <v>30939</v>
      </c>
      <c r="BG1895" s="1" t="s">
        <v>30939</v>
      </c>
      <c r="BK1895" s="1">
        <v>2000000</v>
      </c>
      <c r="BL1895" s="1" t="s">
        <v>30938</v>
      </c>
      <c r="BR1895" s="1" t="s">
        <v>30938</v>
      </c>
      <c r="BS1895" s="1" t="s">
        <v>30938</v>
      </c>
      <c r="BV1895" s="1" t="s">
        <v>233</v>
      </c>
    </row>
    <row r="1896" spans="1:74">
      <c r="A1896" s="1" t="s">
        <v>234</v>
      </c>
      <c r="B1896" s="1" t="s">
        <v>235</v>
      </c>
      <c r="C1896" s="1" t="s">
        <v>300</v>
      </c>
      <c r="D1896" s="1">
        <v>352701053825029</v>
      </c>
      <c r="G1896" s="1" t="s">
        <v>236</v>
      </c>
      <c r="I1896" s="1" t="s">
        <v>30867</v>
      </c>
      <c r="J1896" s="1" t="s">
        <v>30938</v>
      </c>
      <c r="N1896" s="1">
        <v>250000</v>
      </c>
      <c r="O1896" s="1" t="s">
        <v>30938</v>
      </c>
      <c r="P1896" s="1" t="s">
        <v>30939</v>
      </c>
      <c r="Q1896" s="1" t="s">
        <v>30938</v>
      </c>
      <c r="S1896" s="1" t="s">
        <v>30939</v>
      </c>
      <c r="W1896" s="1" t="s">
        <v>30938</v>
      </c>
      <c r="X1896" s="1" t="s">
        <v>30939</v>
      </c>
      <c r="AB1896" s="1" t="s">
        <v>30939</v>
      </c>
      <c r="AH1896" s="1" t="s">
        <v>30939</v>
      </c>
      <c r="AN1896" s="1" t="s">
        <v>30939</v>
      </c>
      <c r="AV1896" s="1" t="s">
        <v>30939</v>
      </c>
      <c r="AX1896" s="1" t="s">
        <v>30939</v>
      </c>
      <c r="AZ1896" s="1" t="s">
        <v>30939</v>
      </c>
      <c r="BB1896" s="1" t="s">
        <v>30939</v>
      </c>
      <c r="BE1896" s="1" t="s">
        <v>30939</v>
      </c>
      <c r="BG1896" s="1" t="s">
        <v>30939</v>
      </c>
      <c r="BK1896" s="1">
        <v>2000000</v>
      </c>
      <c r="BL1896" s="1" t="s">
        <v>30938</v>
      </c>
      <c r="BR1896" s="1" t="s">
        <v>30938</v>
      </c>
      <c r="BS1896" s="1" t="s">
        <v>30938</v>
      </c>
      <c r="BV1896" s="1" t="s">
        <v>237</v>
      </c>
    </row>
    <row r="1897" spans="1:74">
      <c r="A1897" s="1" t="s">
        <v>238</v>
      </c>
      <c r="B1897" s="1" t="s">
        <v>239</v>
      </c>
      <c r="C1897" s="1" t="s">
        <v>300</v>
      </c>
      <c r="D1897" s="1">
        <v>352701053825029</v>
      </c>
      <c r="G1897" s="1" t="s">
        <v>240</v>
      </c>
      <c r="I1897" s="1" t="s">
        <v>30867</v>
      </c>
      <c r="J1897" s="1" t="s">
        <v>30938</v>
      </c>
      <c r="N1897" s="1">
        <v>250000</v>
      </c>
      <c r="O1897" s="1" t="s">
        <v>30938</v>
      </c>
      <c r="P1897" s="1" t="s">
        <v>30939</v>
      </c>
      <c r="Q1897" s="1" t="s">
        <v>30938</v>
      </c>
      <c r="S1897" s="1" t="s">
        <v>30939</v>
      </c>
      <c r="W1897" s="1" t="s">
        <v>30938</v>
      </c>
      <c r="X1897" s="1" t="s">
        <v>30939</v>
      </c>
      <c r="AB1897" s="1" t="s">
        <v>30939</v>
      </c>
      <c r="AH1897" s="1" t="s">
        <v>30939</v>
      </c>
      <c r="AN1897" s="1" t="s">
        <v>30939</v>
      </c>
      <c r="AV1897" s="1" t="s">
        <v>30939</v>
      </c>
      <c r="AX1897" s="1" t="s">
        <v>30939</v>
      </c>
      <c r="AZ1897" s="1" t="s">
        <v>30939</v>
      </c>
      <c r="BB1897" s="1" t="s">
        <v>30939</v>
      </c>
      <c r="BE1897" s="1" t="s">
        <v>30939</v>
      </c>
      <c r="BG1897" s="1" t="s">
        <v>30939</v>
      </c>
      <c r="BK1897" s="1">
        <v>2000000</v>
      </c>
      <c r="BL1897" s="1" t="s">
        <v>30938</v>
      </c>
      <c r="BR1897" s="1" t="s">
        <v>30938</v>
      </c>
      <c r="BS1897" s="1" t="s">
        <v>30938</v>
      </c>
      <c r="BV1897" s="1" t="s">
        <v>241</v>
      </c>
    </row>
    <row r="1898" spans="1:74">
      <c r="A1898" s="1" t="s">
        <v>242</v>
      </c>
      <c r="B1898" s="1" t="s">
        <v>243</v>
      </c>
      <c r="C1898" s="1" t="s">
        <v>300</v>
      </c>
      <c r="D1898" s="1">
        <v>352701053825029</v>
      </c>
      <c r="G1898" s="1" t="s">
        <v>244</v>
      </c>
      <c r="I1898" s="1" t="s">
        <v>30867</v>
      </c>
      <c r="J1898" s="1" t="s">
        <v>30938</v>
      </c>
      <c r="N1898" s="1">
        <v>250000</v>
      </c>
      <c r="O1898" s="1" t="s">
        <v>30938</v>
      </c>
      <c r="P1898" s="1" t="s">
        <v>30939</v>
      </c>
      <c r="Q1898" s="1" t="s">
        <v>30938</v>
      </c>
      <c r="S1898" s="1" t="s">
        <v>30939</v>
      </c>
      <c r="W1898" s="1" t="s">
        <v>30938</v>
      </c>
      <c r="X1898" s="1" t="s">
        <v>30939</v>
      </c>
      <c r="AB1898" s="1" t="s">
        <v>30939</v>
      </c>
      <c r="AH1898" s="1" t="s">
        <v>30939</v>
      </c>
      <c r="AN1898" s="1" t="s">
        <v>30939</v>
      </c>
      <c r="AV1898" s="1" t="s">
        <v>30939</v>
      </c>
      <c r="AX1898" s="1" t="s">
        <v>30939</v>
      </c>
      <c r="AZ1898" s="1" t="s">
        <v>30939</v>
      </c>
      <c r="BB1898" s="1" t="s">
        <v>30939</v>
      </c>
      <c r="BE1898" s="1" t="s">
        <v>30939</v>
      </c>
      <c r="BG1898" s="1" t="s">
        <v>30939</v>
      </c>
      <c r="BK1898" s="1">
        <v>2000000</v>
      </c>
      <c r="BL1898" s="1" t="s">
        <v>30938</v>
      </c>
      <c r="BR1898" s="1" t="s">
        <v>30938</v>
      </c>
      <c r="BS1898" s="1" t="s">
        <v>30938</v>
      </c>
      <c r="BV1898" s="1" t="s">
        <v>245</v>
      </c>
    </row>
    <row r="1899" spans="1:74">
      <c r="A1899" s="1" t="s">
        <v>246</v>
      </c>
      <c r="B1899" s="1" t="s">
        <v>247</v>
      </c>
      <c r="C1899" s="1" t="s">
        <v>300</v>
      </c>
      <c r="D1899" s="1">
        <v>352701053825029</v>
      </c>
      <c r="G1899" s="1" t="s">
        <v>248</v>
      </c>
      <c r="I1899" s="1" t="s">
        <v>30867</v>
      </c>
      <c r="J1899" s="1" t="s">
        <v>30938</v>
      </c>
      <c r="N1899" s="1">
        <v>250000</v>
      </c>
      <c r="O1899" s="1" t="s">
        <v>30938</v>
      </c>
      <c r="P1899" s="1" t="s">
        <v>30939</v>
      </c>
      <c r="Q1899" s="1" t="s">
        <v>30938</v>
      </c>
      <c r="S1899" s="1" t="s">
        <v>30939</v>
      </c>
      <c r="W1899" s="1" t="s">
        <v>30938</v>
      </c>
      <c r="X1899" s="1" t="s">
        <v>30939</v>
      </c>
      <c r="AB1899" s="1" t="s">
        <v>30939</v>
      </c>
      <c r="AH1899" s="1" t="s">
        <v>30939</v>
      </c>
      <c r="AN1899" s="1" t="s">
        <v>30939</v>
      </c>
      <c r="AV1899" s="1" t="s">
        <v>30939</v>
      </c>
      <c r="AX1899" s="1" t="s">
        <v>30939</v>
      </c>
      <c r="AZ1899" s="1" t="s">
        <v>30939</v>
      </c>
      <c r="BB1899" s="1" t="s">
        <v>30939</v>
      </c>
      <c r="BE1899" s="1" t="s">
        <v>30939</v>
      </c>
      <c r="BG1899" s="1" t="s">
        <v>30939</v>
      </c>
      <c r="BK1899" s="1">
        <v>2000000</v>
      </c>
      <c r="BL1899" s="1" t="s">
        <v>30938</v>
      </c>
      <c r="BR1899" s="1" t="s">
        <v>30938</v>
      </c>
      <c r="BS1899" s="1" t="s">
        <v>30938</v>
      </c>
      <c r="BV1899" s="1" t="s">
        <v>249</v>
      </c>
    </row>
    <row r="1900" spans="1:74">
      <c r="A1900" s="1" t="s">
        <v>250</v>
      </c>
      <c r="B1900" s="1" t="s">
        <v>251</v>
      </c>
      <c r="C1900" s="1" t="s">
        <v>300</v>
      </c>
      <c r="D1900" s="1">
        <v>352701053825029</v>
      </c>
      <c r="G1900" s="1" t="s">
        <v>252</v>
      </c>
      <c r="I1900" s="1" t="s">
        <v>30867</v>
      </c>
      <c r="J1900" s="1" t="s">
        <v>30938</v>
      </c>
      <c r="N1900" s="1">
        <v>250000</v>
      </c>
      <c r="O1900" s="1" t="s">
        <v>30938</v>
      </c>
      <c r="P1900" s="1" t="s">
        <v>30939</v>
      </c>
      <c r="Q1900" s="1" t="s">
        <v>30938</v>
      </c>
      <c r="S1900" s="1" t="s">
        <v>30939</v>
      </c>
      <c r="W1900" s="1" t="s">
        <v>30938</v>
      </c>
      <c r="X1900" s="1" t="s">
        <v>30939</v>
      </c>
      <c r="AB1900" s="1" t="s">
        <v>30939</v>
      </c>
      <c r="AH1900" s="1" t="s">
        <v>30939</v>
      </c>
      <c r="AN1900" s="1" t="s">
        <v>30939</v>
      </c>
      <c r="AV1900" s="1" t="s">
        <v>30939</v>
      </c>
      <c r="AX1900" s="1" t="s">
        <v>30939</v>
      </c>
      <c r="AZ1900" s="1" t="s">
        <v>30939</v>
      </c>
      <c r="BB1900" s="1" t="s">
        <v>30939</v>
      </c>
      <c r="BE1900" s="1" t="s">
        <v>30939</v>
      </c>
      <c r="BG1900" s="1" t="s">
        <v>30939</v>
      </c>
      <c r="BK1900" s="1">
        <v>2000000</v>
      </c>
      <c r="BL1900" s="1" t="s">
        <v>30938</v>
      </c>
      <c r="BR1900" s="1" t="s">
        <v>30938</v>
      </c>
      <c r="BS1900" s="1" t="s">
        <v>30938</v>
      </c>
      <c r="BV1900" s="1" t="s">
        <v>253</v>
      </c>
    </row>
    <row r="1901" spans="1:74">
      <c r="A1901" s="1" t="s">
        <v>254</v>
      </c>
      <c r="B1901" s="1" t="s">
        <v>255</v>
      </c>
      <c r="C1901" s="1" t="s">
        <v>1297</v>
      </c>
      <c r="D1901" s="1">
        <v>357095051129699</v>
      </c>
      <c r="G1901" s="1" t="s">
        <v>256</v>
      </c>
      <c r="I1901" s="1" t="s">
        <v>30867</v>
      </c>
      <c r="J1901" s="1" t="s">
        <v>30938</v>
      </c>
      <c r="N1901" s="1">
        <v>250000</v>
      </c>
      <c r="O1901" s="1" t="s">
        <v>30938</v>
      </c>
      <c r="P1901" s="1" t="s">
        <v>30939</v>
      </c>
      <c r="Q1901" s="1" t="s">
        <v>30938</v>
      </c>
      <c r="S1901" s="1" t="s">
        <v>30939</v>
      </c>
      <c r="W1901" s="1" t="s">
        <v>30938</v>
      </c>
      <c r="X1901" s="1" t="s">
        <v>30939</v>
      </c>
      <c r="AB1901" s="1" t="s">
        <v>30939</v>
      </c>
      <c r="AH1901" s="1" t="s">
        <v>30939</v>
      </c>
      <c r="AN1901" s="1" t="s">
        <v>30939</v>
      </c>
      <c r="AV1901" s="1" t="s">
        <v>30939</v>
      </c>
      <c r="AX1901" s="1" t="s">
        <v>30939</v>
      </c>
      <c r="AZ1901" s="1" t="s">
        <v>30939</v>
      </c>
      <c r="BB1901" s="1" t="s">
        <v>30939</v>
      </c>
      <c r="BE1901" s="1" t="s">
        <v>30939</v>
      </c>
      <c r="BG1901" s="1" t="s">
        <v>30939</v>
      </c>
      <c r="BK1901" s="1">
        <v>2000000</v>
      </c>
      <c r="BL1901" s="1" t="s">
        <v>30938</v>
      </c>
      <c r="BR1901" s="1" t="s">
        <v>30938</v>
      </c>
      <c r="BS1901" s="1" t="s">
        <v>30938</v>
      </c>
      <c r="BV1901" s="1" t="s">
        <v>257</v>
      </c>
    </row>
    <row r="1902" spans="1:74">
      <c r="A1902" s="1" t="s">
        <v>258</v>
      </c>
      <c r="B1902" s="1" t="s">
        <v>259</v>
      </c>
      <c r="C1902" s="1" t="s">
        <v>1297</v>
      </c>
      <c r="D1902" s="1">
        <v>357095051129699</v>
      </c>
      <c r="G1902" s="1" t="s">
        <v>260</v>
      </c>
      <c r="I1902" s="1" t="s">
        <v>30867</v>
      </c>
      <c r="J1902" s="1" t="s">
        <v>30938</v>
      </c>
      <c r="N1902" s="1">
        <v>250000</v>
      </c>
      <c r="O1902" s="1" t="s">
        <v>30938</v>
      </c>
      <c r="P1902" s="1" t="s">
        <v>30939</v>
      </c>
      <c r="Q1902" s="1" t="s">
        <v>30938</v>
      </c>
      <c r="S1902" s="1" t="s">
        <v>30939</v>
      </c>
      <c r="W1902" s="1" t="s">
        <v>30938</v>
      </c>
      <c r="X1902" s="1" t="s">
        <v>30939</v>
      </c>
      <c r="AB1902" s="1" t="s">
        <v>30939</v>
      </c>
      <c r="AH1902" s="1" t="s">
        <v>30939</v>
      </c>
      <c r="AN1902" s="1" t="s">
        <v>30939</v>
      </c>
      <c r="AV1902" s="1" t="s">
        <v>30939</v>
      </c>
      <c r="AX1902" s="1" t="s">
        <v>30939</v>
      </c>
      <c r="AZ1902" s="1" t="s">
        <v>30939</v>
      </c>
      <c r="BB1902" s="1" t="s">
        <v>30939</v>
      </c>
      <c r="BE1902" s="1" t="s">
        <v>30939</v>
      </c>
      <c r="BG1902" s="1" t="s">
        <v>30939</v>
      </c>
      <c r="BK1902" s="1">
        <v>1750000</v>
      </c>
      <c r="BL1902" s="1" t="s">
        <v>30938</v>
      </c>
      <c r="BR1902" s="1" t="s">
        <v>30938</v>
      </c>
      <c r="BS1902" s="1" t="s">
        <v>30938</v>
      </c>
      <c r="BV1902" s="1" t="s">
        <v>261</v>
      </c>
    </row>
    <row r="1903" spans="1:74">
      <c r="A1903" s="1" t="s">
        <v>262</v>
      </c>
      <c r="B1903" s="1" t="s">
        <v>263</v>
      </c>
      <c r="C1903" s="1" t="s">
        <v>1297</v>
      </c>
      <c r="D1903" s="1">
        <v>357095051129699</v>
      </c>
      <c r="G1903" s="1" t="s">
        <v>264</v>
      </c>
      <c r="I1903" s="1" t="s">
        <v>30867</v>
      </c>
      <c r="J1903" s="1" t="s">
        <v>30938</v>
      </c>
      <c r="N1903" s="1">
        <v>250000</v>
      </c>
      <c r="O1903" s="1" t="s">
        <v>30938</v>
      </c>
      <c r="P1903" s="1" t="s">
        <v>30939</v>
      </c>
      <c r="Q1903" s="1" t="s">
        <v>30938</v>
      </c>
      <c r="S1903" s="1" t="s">
        <v>30939</v>
      </c>
      <c r="W1903" s="1" t="s">
        <v>30938</v>
      </c>
      <c r="X1903" s="1" t="s">
        <v>30939</v>
      </c>
      <c r="AB1903" s="1" t="s">
        <v>30939</v>
      </c>
      <c r="AH1903" s="1" t="s">
        <v>30939</v>
      </c>
      <c r="AN1903" s="1" t="s">
        <v>30939</v>
      </c>
      <c r="AV1903" s="1" t="s">
        <v>30939</v>
      </c>
      <c r="AX1903" s="1" t="s">
        <v>30939</v>
      </c>
      <c r="AZ1903" s="1" t="s">
        <v>30939</v>
      </c>
      <c r="BB1903" s="1" t="s">
        <v>30939</v>
      </c>
      <c r="BE1903" s="1" t="s">
        <v>30939</v>
      </c>
      <c r="BG1903" s="1" t="s">
        <v>30939</v>
      </c>
      <c r="BK1903" s="1">
        <v>2000000</v>
      </c>
      <c r="BL1903" s="1" t="s">
        <v>30938</v>
      </c>
      <c r="BR1903" s="1" t="s">
        <v>30938</v>
      </c>
      <c r="BS1903" s="1" t="s">
        <v>30938</v>
      </c>
      <c r="BV1903" s="1" t="s">
        <v>265</v>
      </c>
    </row>
    <row r="1904" spans="1:74">
      <c r="A1904" s="1" t="s">
        <v>266</v>
      </c>
      <c r="B1904" s="1" t="s">
        <v>267</v>
      </c>
      <c r="C1904" s="1" t="s">
        <v>1297</v>
      </c>
      <c r="D1904" s="1">
        <v>357095051129699</v>
      </c>
      <c r="G1904" s="1" t="s">
        <v>268</v>
      </c>
      <c r="I1904" s="1" t="s">
        <v>30867</v>
      </c>
      <c r="J1904" s="1" t="s">
        <v>30938</v>
      </c>
      <c r="N1904" s="1">
        <v>250000</v>
      </c>
      <c r="O1904" s="1" t="s">
        <v>30938</v>
      </c>
      <c r="P1904" s="1" t="s">
        <v>30939</v>
      </c>
      <c r="Q1904" s="1" t="s">
        <v>30938</v>
      </c>
      <c r="S1904" s="1" t="s">
        <v>30939</v>
      </c>
      <c r="W1904" s="1" t="s">
        <v>30938</v>
      </c>
      <c r="X1904" s="1" t="s">
        <v>30939</v>
      </c>
      <c r="AB1904" s="1" t="s">
        <v>30939</v>
      </c>
      <c r="AH1904" s="1" t="s">
        <v>30939</v>
      </c>
      <c r="AN1904" s="1" t="s">
        <v>30939</v>
      </c>
      <c r="AV1904" s="1" t="s">
        <v>30939</v>
      </c>
      <c r="AX1904" s="1" t="s">
        <v>30939</v>
      </c>
      <c r="AZ1904" s="1" t="s">
        <v>30939</v>
      </c>
      <c r="BB1904" s="1" t="s">
        <v>30939</v>
      </c>
      <c r="BE1904" s="1" t="s">
        <v>30939</v>
      </c>
      <c r="BG1904" s="1" t="s">
        <v>30939</v>
      </c>
      <c r="BK1904" s="1">
        <v>1750000</v>
      </c>
      <c r="BL1904" s="1" t="s">
        <v>30938</v>
      </c>
      <c r="BR1904" s="1" t="s">
        <v>30938</v>
      </c>
      <c r="BS1904" s="1" t="s">
        <v>30938</v>
      </c>
      <c r="BV1904" s="1" t="s">
        <v>269</v>
      </c>
    </row>
    <row r="1905" spans="1:74">
      <c r="A1905" s="1" t="s">
        <v>270</v>
      </c>
      <c r="B1905" s="1" t="s">
        <v>271</v>
      </c>
      <c r="C1905" s="1" t="s">
        <v>1297</v>
      </c>
      <c r="D1905" s="1">
        <v>357095051129699</v>
      </c>
      <c r="G1905" s="1" t="s">
        <v>272</v>
      </c>
      <c r="I1905" s="1" t="s">
        <v>30867</v>
      </c>
      <c r="J1905" s="1" t="s">
        <v>30938</v>
      </c>
      <c r="N1905" s="1">
        <v>250000</v>
      </c>
      <c r="O1905" s="1" t="s">
        <v>30938</v>
      </c>
      <c r="P1905" s="1" t="s">
        <v>30939</v>
      </c>
      <c r="Q1905" s="1" t="s">
        <v>30938</v>
      </c>
      <c r="S1905" s="1" t="s">
        <v>30939</v>
      </c>
      <c r="W1905" s="1" t="s">
        <v>30938</v>
      </c>
      <c r="X1905" s="1" t="s">
        <v>30939</v>
      </c>
      <c r="AB1905" s="1" t="s">
        <v>30939</v>
      </c>
      <c r="AH1905" s="1" t="s">
        <v>30939</v>
      </c>
      <c r="AN1905" s="1" t="s">
        <v>30939</v>
      </c>
      <c r="AV1905" s="1" t="s">
        <v>30939</v>
      </c>
      <c r="AX1905" s="1" t="s">
        <v>30939</v>
      </c>
      <c r="AZ1905" s="1" t="s">
        <v>30939</v>
      </c>
      <c r="BB1905" s="1" t="s">
        <v>30939</v>
      </c>
      <c r="BE1905" s="1" t="s">
        <v>30939</v>
      </c>
      <c r="BG1905" s="1" t="s">
        <v>30939</v>
      </c>
      <c r="BK1905" s="1">
        <v>2000000</v>
      </c>
      <c r="BL1905" s="1" t="s">
        <v>30938</v>
      </c>
      <c r="BR1905" s="1" t="s">
        <v>30938</v>
      </c>
      <c r="BS1905" s="1" t="s">
        <v>30938</v>
      </c>
      <c r="BV1905" s="1" t="s">
        <v>273</v>
      </c>
    </row>
    <row r="1906" spans="1:74">
      <c r="A1906" s="1" t="s">
        <v>274</v>
      </c>
      <c r="B1906" s="1" t="s">
        <v>275</v>
      </c>
      <c r="C1906" s="1" t="s">
        <v>1297</v>
      </c>
      <c r="D1906" s="1">
        <v>357095051129699</v>
      </c>
      <c r="G1906" s="1" t="s">
        <v>276</v>
      </c>
      <c r="I1906" s="1" t="s">
        <v>30867</v>
      </c>
      <c r="J1906" s="1" t="s">
        <v>30938</v>
      </c>
      <c r="N1906" s="1">
        <v>250000</v>
      </c>
      <c r="O1906" s="1" t="s">
        <v>30938</v>
      </c>
      <c r="P1906" s="1" t="s">
        <v>30939</v>
      </c>
      <c r="Q1906" s="1" t="s">
        <v>30938</v>
      </c>
      <c r="S1906" s="1" t="s">
        <v>30939</v>
      </c>
      <c r="W1906" s="1" t="s">
        <v>30938</v>
      </c>
      <c r="X1906" s="1" t="s">
        <v>30939</v>
      </c>
      <c r="AB1906" s="1" t="s">
        <v>30939</v>
      </c>
      <c r="AH1906" s="1" t="s">
        <v>30939</v>
      </c>
      <c r="AN1906" s="1" t="s">
        <v>30939</v>
      </c>
      <c r="AV1906" s="1" t="s">
        <v>30939</v>
      </c>
      <c r="AX1906" s="1" t="s">
        <v>30939</v>
      </c>
      <c r="AZ1906" s="1" t="s">
        <v>30939</v>
      </c>
      <c r="BB1906" s="1" t="s">
        <v>30939</v>
      </c>
      <c r="BE1906" s="1" t="s">
        <v>30939</v>
      </c>
      <c r="BG1906" s="1" t="s">
        <v>30938</v>
      </c>
      <c r="BH1906" s="1" t="s">
        <v>160</v>
      </c>
      <c r="BI1906" s="1" t="s">
        <v>28104</v>
      </c>
      <c r="BK1906" s="1">
        <v>2000000</v>
      </c>
      <c r="BL1906" s="1" t="s">
        <v>30938</v>
      </c>
      <c r="BR1906" s="1" t="s">
        <v>30938</v>
      </c>
      <c r="BS1906" s="1" t="s">
        <v>30938</v>
      </c>
      <c r="BV1906" s="1" t="s">
        <v>161</v>
      </c>
    </row>
    <row r="1907" spans="1:74">
      <c r="A1907" s="1" t="s">
        <v>162</v>
      </c>
      <c r="B1907" s="1" t="s">
        <v>163</v>
      </c>
      <c r="C1907" s="1" t="s">
        <v>1297</v>
      </c>
      <c r="D1907" s="1">
        <v>357095051129699</v>
      </c>
      <c r="G1907" s="1" t="s">
        <v>164</v>
      </c>
      <c r="I1907" s="1" t="s">
        <v>30867</v>
      </c>
      <c r="J1907" s="1" t="s">
        <v>30938</v>
      </c>
      <c r="N1907" s="1">
        <v>250000</v>
      </c>
      <c r="O1907" s="1" t="s">
        <v>30938</v>
      </c>
      <c r="P1907" s="1" t="s">
        <v>30939</v>
      </c>
      <c r="Q1907" s="1" t="s">
        <v>30938</v>
      </c>
      <c r="S1907" s="1" t="s">
        <v>30939</v>
      </c>
      <c r="W1907" s="1" t="s">
        <v>30938</v>
      </c>
      <c r="X1907" s="1" t="s">
        <v>30939</v>
      </c>
      <c r="AB1907" s="1" t="s">
        <v>30939</v>
      </c>
      <c r="AH1907" s="1" t="s">
        <v>30939</v>
      </c>
      <c r="AN1907" s="1" t="s">
        <v>30939</v>
      </c>
      <c r="AV1907" s="1" t="s">
        <v>30939</v>
      </c>
      <c r="AX1907" s="1" t="s">
        <v>30939</v>
      </c>
      <c r="AZ1907" s="1" t="s">
        <v>30939</v>
      </c>
      <c r="BB1907" s="1" t="s">
        <v>30939</v>
      </c>
      <c r="BE1907" s="1" t="s">
        <v>30939</v>
      </c>
      <c r="BG1907" s="1" t="s">
        <v>30939</v>
      </c>
      <c r="BK1907" s="1">
        <v>2000000</v>
      </c>
      <c r="BL1907" s="1" t="s">
        <v>30938</v>
      </c>
      <c r="BR1907" s="1" t="s">
        <v>30938</v>
      </c>
      <c r="BS1907" s="1" t="s">
        <v>30938</v>
      </c>
      <c r="BV1907" s="1" t="s">
        <v>165</v>
      </c>
    </row>
    <row r="1908" spans="1:74">
      <c r="A1908" s="1" t="s">
        <v>166</v>
      </c>
      <c r="B1908" s="1" t="s">
        <v>167</v>
      </c>
      <c r="C1908" s="1" t="s">
        <v>1297</v>
      </c>
      <c r="D1908" s="1">
        <v>357095051129699</v>
      </c>
      <c r="G1908" s="1" t="s">
        <v>1047</v>
      </c>
      <c r="I1908" s="1" t="s">
        <v>30867</v>
      </c>
      <c r="J1908" s="1" t="s">
        <v>30938</v>
      </c>
      <c r="N1908" s="1">
        <v>250000</v>
      </c>
      <c r="O1908" s="1" t="s">
        <v>30938</v>
      </c>
      <c r="P1908" s="1" t="s">
        <v>30939</v>
      </c>
      <c r="Q1908" s="1" t="s">
        <v>30938</v>
      </c>
      <c r="S1908" s="1" t="s">
        <v>30939</v>
      </c>
      <c r="W1908" s="1" t="s">
        <v>30938</v>
      </c>
      <c r="X1908" s="1" t="s">
        <v>30939</v>
      </c>
      <c r="AB1908" s="1" t="s">
        <v>30939</v>
      </c>
      <c r="AH1908" s="1" t="s">
        <v>30939</v>
      </c>
      <c r="AN1908" s="1" t="s">
        <v>30939</v>
      </c>
      <c r="AV1908" s="1" t="s">
        <v>30939</v>
      </c>
      <c r="AX1908" s="1" t="s">
        <v>30939</v>
      </c>
      <c r="AZ1908" s="1" t="s">
        <v>30939</v>
      </c>
      <c r="BB1908" s="1" t="s">
        <v>30939</v>
      </c>
      <c r="BE1908" s="1" t="s">
        <v>30939</v>
      </c>
      <c r="BG1908" s="1" t="s">
        <v>30939</v>
      </c>
      <c r="BK1908" s="1">
        <v>2000000</v>
      </c>
      <c r="BL1908" s="1" t="s">
        <v>30938</v>
      </c>
      <c r="BR1908" s="1" t="s">
        <v>30938</v>
      </c>
      <c r="BS1908" s="1" t="s">
        <v>30938</v>
      </c>
      <c r="BV1908" s="1" t="s">
        <v>168</v>
      </c>
    </row>
    <row r="1909" spans="1:74">
      <c r="A1909" s="1" t="s">
        <v>169</v>
      </c>
      <c r="B1909" s="1" t="s">
        <v>170</v>
      </c>
      <c r="C1909" s="1" t="s">
        <v>1297</v>
      </c>
      <c r="D1909" s="1">
        <v>357095051129699</v>
      </c>
      <c r="G1909" s="1" t="s">
        <v>171</v>
      </c>
      <c r="I1909" s="1" t="s">
        <v>30867</v>
      </c>
      <c r="J1909" s="1" t="s">
        <v>30938</v>
      </c>
      <c r="N1909" s="1">
        <v>250000</v>
      </c>
      <c r="O1909" s="1" t="s">
        <v>30938</v>
      </c>
      <c r="P1909" s="1" t="s">
        <v>30939</v>
      </c>
      <c r="Q1909" s="1" t="s">
        <v>30938</v>
      </c>
      <c r="S1909" s="1" t="s">
        <v>30939</v>
      </c>
      <c r="W1909" s="1" t="s">
        <v>30938</v>
      </c>
      <c r="X1909" s="1" t="s">
        <v>30939</v>
      </c>
      <c r="AB1909" s="1" t="s">
        <v>30939</v>
      </c>
      <c r="AH1909" s="1" t="s">
        <v>30939</v>
      </c>
      <c r="AN1909" s="1" t="s">
        <v>30939</v>
      </c>
      <c r="AV1909" s="1" t="s">
        <v>30939</v>
      </c>
      <c r="AX1909" s="1" t="s">
        <v>30939</v>
      </c>
      <c r="AZ1909" s="1" t="s">
        <v>30939</v>
      </c>
      <c r="BB1909" s="1" t="s">
        <v>30939</v>
      </c>
      <c r="BE1909" s="1" t="s">
        <v>30939</v>
      </c>
      <c r="BG1909" s="1" t="s">
        <v>30938</v>
      </c>
      <c r="BH1909" s="1" t="s">
        <v>172</v>
      </c>
      <c r="BI1909" s="1" t="s">
        <v>28980</v>
      </c>
      <c r="BK1909" s="1">
        <v>2000000</v>
      </c>
      <c r="BL1909" s="1" t="s">
        <v>30938</v>
      </c>
      <c r="BR1909" s="1" t="s">
        <v>30938</v>
      </c>
      <c r="BS1909" s="1" t="s">
        <v>30938</v>
      </c>
      <c r="BV1909" s="1" t="s">
        <v>173</v>
      </c>
    </row>
    <row r="1910" spans="1:74">
      <c r="A1910" s="1" t="s">
        <v>174</v>
      </c>
      <c r="B1910" s="1" t="s">
        <v>175</v>
      </c>
      <c r="C1910" s="1" t="s">
        <v>300</v>
      </c>
      <c r="D1910" s="1">
        <v>352701053848138</v>
      </c>
      <c r="G1910" s="1" t="s">
        <v>176</v>
      </c>
      <c r="I1910" s="1" t="s">
        <v>30867</v>
      </c>
      <c r="J1910" s="1" t="s">
        <v>30938</v>
      </c>
      <c r="N1910" s="1">
        <v>250000</v>
      </c>
      <c r="O1910" s="1" t="s">
        <v>30938</v>
      </c>
      <c r="P1910" s="1" t="s">
        <v>30939</v>
      </c>
      <c r="Q1910" s="1" t="s">
        <v>30938</v>
      </c>
      <c r="S1910" s="1" t="s">
        <v>30939</v>
      </c>
      <c r="W1910" s="1" t="s">
        <v>30938</v>
      </c>
      <c r="X1910" s="1" t="s">
        <v>30939</v>
      </c>
      <c r="AB1910" s="1" t="s">
        <v>30939</v>
      </c>
      <c r="AH1910" s="1" t="s">
        <v>30939</v>
      </c>
      <c r="AN1910" s="1" t="s">
        <v>30939</v>
      </c>
      <c r="AV1910" s="1" t="s">
        <v>30939</v>
      </c>
      <c r="AX1910" s="1" t="s">
        <v>30939</v>
      </c>
      <c r="AZ1910" s="1" t="s">
        <v>30939</v>
      </c>
      <c r="BB1910" s="1" t="s">
        <v>30939</v>
      </c>
      <c r="BE1910" s="1" t="s">
        <v>30939</v>
      </c>
      <c r="BG1910" s="1" t="s">
        <v>30939</v>
      </c>
      <c r="BK1910" s="1">
        <v>2000000</v>
      </c>
      <c r="BL1910" s="1" t="s">
        <v>30938</v>
      </c>
      <c r="BR1910" s="1" t="s">
        <v>30938</v>
      </c>
      <c r="BS1910" s="1" t="s">
        <v>30938</v>
      </c>
      <c r="BV1910" s="1" t="s">
        <v>177</v>
      </c>
    </row>
    <row r="1911" spans="1:74">
      <c r="A1911" s="1" t="s">
        <v>178</v>
      </c>
      <c r="B1911" s="1" t="s">
        <v>179</v>
      </c>
      <c r="C1911" s="1" t="s">
        <v>300</v>
      </c>
      <c r="D1911" s="1">
        <v>352701053848138</v>
      </c>
      <c r="G1911" s="1" t="s">
        <v>180</v>
      </c>
      <c r="I1911" s="1" t="s">
        <v>30867</v>
      </c>
      <c r="J1911" s="1" t="s">
        <v>30938</v>
      </c>
      <c r="N1911" s="1">
        <v>250000</v>
      </c>
      <c r="O1911" s="1" t="s">
        <v>30938</v>
      </c>
      <c r="P1911" s="1" t="s">
        <v>30939</v>
      </c>
      <c r="Q1911" s="1" t="s">
        <v>30938</v>
      </c>
      <c r="S1911" s="1" t="s">
        <v>30939</v>
      </c>
      <c r="W1911" s="1" t="s">
        <v>30939</v>
      </c>
      <c r="X1911" s="1" t="s">
        <v>30939</v>
      </c>
      <c r="AB1911" s="1" t="s">
        <v>30939</v>
      </c>
      <c r="AH1911" s="1" t="s">
        <v>30939</v>
      </c>
      <c r="AN1911" s="1" t="s">
        <v>30939</v>
      </c>
      <c r="AV1911" s="1" t="s">
        <v>30939</v>
      </c>
      <c r="AX1911" s="1" t="s">
        <v>30939</v>
      </c>
      <c r="AZ1911" s="1" t="s">
        <v>30939</v>
      </c>
      <c r="BB1911" s="1" t="s">
        <v>30939</v>
      </c>
      <c r="BE1911" s="1" t="s">
        <v>30939</v>
      </c>
      <c r="BG1911" s="1" t="s">
        <v>30939</v>
      </c>
      <c r="BK1911" s="1">
        <v>2000000</v>
      </c>
      <c r="BL1911" s="1" t="s">
        <v>30938</v>
      </c>
      <c r="BR1911" s="1" t="s">
        <v>30938</v>
      </c>
      <c r="BS1911" s="1" t="s">
        <v>30938</v>
      </c>
      <c r="BV1911" s="1" t="s">
        <v>181</v>
      </c>
    </row>
    <row r="1912" spans="1:74">
      <c r="A1912" s="1" t="s">
        <v>182</v>
      </c>
      <c r="B1912" s="1" t="s">
        <v>183</v>
      </c>
      <c r="C1912" s="1" t="s">
        <v>300</v>
      </c>
      <c r="D1912" s="1">
        <v>352701053848138</v>
      </c>
      <c r="G1912" s="1" t="s">
        <v>184</v>
      </c>
      <c r="I1912" s="1" t="s">
        <v>30867</v>
      </c>
      <c r="J1912" s="1" t="s">
        <v>30938</v>
      </c>
      <c r="N1912" s="1">
        <v>250000</v>
      </c>
      <c r="O1912" s="1" t="s">
        <v>30938</v>
      </c>
      <c r="P1912" s="1" t="s">
        <v>30939</v>
      </c>
      <c r="Q1912" s="1" t="s">
        <v>30938</v>
      </c>
      <c r="S1912" s="1" t="s">
        <v>30939</v>
      </c>
      <c r="W1912" s="1" t="s">
        <v>30938</v>
      </c>
      <c r="X1912" s="1" t="s">
        <v>30939</v>
      </c>
      <c r="AB1912" s="1" t="s">
        <v>30939</v>
      </c>
      <c r="AH1912" s="1" t="s">
        <v>30939</v>
      </c>
      <c r="AN1912" s="1" t="s">
        <v>30939</v>
      </c>
      <c r="AV1912" s="1" t="s">
        <v>30939</v>
      </c>
      <c r="AX1912" s="1" t="s">
        <v>30939</v>
      </c>
      <c r="AZ1912" s="1" t="s">
        <v>30939</v>
      </c>
      <c r="BB1912" s="1" t="s">
        <v>30939</v>
      </c>
      <c r="BE1912" s="1" t="s">
        <v>30939</v>
      </c>
      <c r="BG1912" s="1" t="s">
        <v>30939</v>
      </c>
      <c r="BK1912" s="1">
        <v>2000000</v>
      </c>
      <c r="BL1912" s="1" t="s">
        <v>30938</v>
      </c>
      <c r="BR1912" s="1" t="s">
        <v>30938</v>
      </c>
      <c r="BS1912" s="1" t="s">
        <v>30938</v>
      </c>
      <c r="BV1912" s="1" t="s">
        <v>185</v>
      </c>
    </row>
    <row r="1913" spans="1:74">
      <c r="A1913" s="1" t="s">
        <v>186</v>
      </c>
      <c r="B1913" s="1" t="s">
        <v>187</v>
      </c>
      <c r="C1913" s="1" t="s">
        <v>300</v>
      </c>
      <c r="D1913" s="1">
        <v>352701053848138</v>
      </c>
      <c r="G1913" s="1" t="s">
        <v>188</v>
      </c>
      <c r="I1913" s="1" t="s">
        <v>30867</v>
      </c>
      <c r="J1913" s="1" t="s">
        <v>30938</v>
      </c>
      <c r="N1913" s="1">
        <v>250000</v>
      </c>
      <c r="O1913" s="1" t="s">
        <v>30938</v>
      </c>
      <c r="P1913" s="1" t="s">
        <v>30939</v>
      </c>
      <c r="Q1913" s="1" t="s">
        <v>30938</v>
      </c>
      <c r="S1913" s="1" t="s">
        <v>30939</v>
      </c>
      <c r="W1913" s="1" t="s">
        <v>30938</v>
      </c>
      <c r="X1913" s="1" t="s">
        <v>30939</v>
      </c>
      <c r="AB1913" s="1" t="s">
        <v>30939</v>
      </c>
      <c r="AH1913" s="1" t="s">
        <v>30939</v>
      </c>
      <c r="AN1913" s="1" t="s">
        <v>30939</v>
      </c>
      <c r="AV1913" s="1" t="s">
        <v>30939</v>
      </c>
      <c r="AX1913" s="1" t="s">
        <v>30939</v>
      </c>
      <c r="AZ1913" s="1" t="s">
        <v>30939</v>
      </c>
      <c r="BB1913" s="1" t="s">
        <v>30939</v>
      </c>
      <c r="BE1913" s="1" t="s">
        <v>30939</v>
      </c>
      <c r="BG1913" s="1" t="s">
        <v>30939</v>
      </c>
      <c r="BK1913" s="1">
        <v>2000000</v>
      </c>
      <c r="BL1913" s="1" t="s">
        <v>30938</v>
      </c>
      <c r="BR1913" s="1" t="s">
        <v>30938</v>
      </c>
      <c r="BS1913" s="1" t="s">
        <v>30938</v>
      </c>
      <c r="BV1913" s="1" t="s">
        <v>189</v>
      </c>
    </row>
    <row r="1914" spans="1:74">
      <c r="A1914" s="1" t="s">
        <v>190</v>
      </c>
      <c r="B1914" s="1" t="s">
        <v>191</v>
      </c>
      <c r="C1914" s="1" t="s">
        <v>300</v>
      </c>
      <c r="D1914" s="1">
        <v>352701053848138</v>
      </c>
      <c r="G1914" s="1" t="s">
        <v>192</v>
      </c>
      <c r="I1914" s="1" t="s">
        <v>30867</v>
      </c>
      <c r="J1914" s="1" t="s">
        <v>30938</v>
      </c>
      <c r="N1914" s="1">
        <v>250000</v>
      </c>
      <c r="O1914" s="1" t="s">
        <v>30938</v>
      </c>
      <c r="P1914" s="1" t="s">
        <v>30939</v>
      </c>
      <c r="Q1914" s="1" t="s">
        <v>30938</v>
      </c>
      <c r="S1914" s="1" t="s">
        <v>30939</v>
      </c>
      <c r="W1914" s="1" t="s">
        <v>30938</v>
      </c>
      <c r="X1914" s="1" t="s">
        <v>30939</v>
      </c>
      <c r="AB1914" s="1" t="s">
        <v>30939</v>
      </c>
      <c r="AH1914" s="1" t="s">
        <v>30939</v>
      </c>
      <c r="AN1914" s="1" t="s">
        <v>30939</v>
      </c>
      <c r="AV1914" s="1" t="s">
        <v>30939</v>
      </c>
      <c r="AX1914" s="1" t="s">
        <v>30939</v>
      </c>
      <c r="AZ1914" s="1" t="s">
        <v>30939</v>
      </c>
      <c r="BB1914" s="1" t="s">
        <v>30939</v>
      </c>
      <c r="BE1914" s="1" t="s">
        <v>30939</v>
      </c>
      <c r="BG1914" s="1" t="s">
        <v>30939</v>
      </c>
      <c r="BK1914" s="1">
        <v>1750000</v>
      </c>
      <c r="BL1914" s="1" t="s">
        <v>30938</v>
      </c>
      <c r="BR1914" s="1" t="s">
        <v>30938</v>
      </c>
      <c r="BS1914" s="1" t="s">
        <v>30938</v>
      </c>
      <c r="BV1914" s="1" t="s">
        <v>193</v>
      </c>
    </row>
    <row r="1915" spans="1:74">
      <c r="A1915" s="1" t="s">
        <v>194</v>
      </c>
      <c r="B1915" s="1" t="s">
        <v>195</v>
      </c>
      <c r="C1915" s="1" t="s">
        <v>30765</v>
      </c>
      <c r="D1915" s="1">
        <v>352701053825805</v>
      </c>
      <c r="G1915" s="1" t="s">
        <v>196</v>
      </c>
      <c r="I1915" s="1" t="s">
        <v>30867</v>
      </c>
      <c r="J1915" s="1" t="s">
        <v>30938</v>
      </c>
      <c r="N1915" s="1">
        <v>250000</v>
      </c>
      <c r="O1915" s="1" t="s">
        <v>30938</v>
      </c>
      <c r="P1915" s="1" t="s">
        <v>30939</v>
      </c>
      <c r="Q1915" s="1" t="s">
        <v>30938</v>
      </c>
      <c r="S1915" s="1" t="s">
        <v>30939</v>
      </c>
      <c r="W1915" s="1" t="s">
        <v>30938</v>
      </c>
      <c r="X1915" s="1" t="s">
        <v>30939</v>
      </c>
      <c r="AB1915" s="1" t="s">
        <v>30939</v>
      </c>
      <c r="AH1915" s="1" t="s">
        <v>30939</v>
      </c>
      <c r="AN1915" s="1" t="s">
        <v>30939</v>
      </c>
      <c r="AV1915" s="1" t="s">
        <v>30939</v>
      </c>
      <c r="AX1915" s="1" t="s">
        <v>30939</v>
      </c>
      <c r="AZ1915" s="1" t="s">
        <v>30939</v>
      </c>
      <c r="BB1915" s="1" t="s">
        <v>30939</v>
      </c>
      <c r="BE1915" s="1" t="s">
        <v>30939</v>
      </c>
      <c r="BG1915" s="1" t="s">
        <v>30939</v>
      </c>
      <c r="BK1915" s="1">
        <v>2000000</v>
      </c>
      <c r="BL1915" s="1" t="s">
        <v>30938</v>
      </c>
      <c r="BR1915" s="1" t="s">
        <v>30938</v>
      </c>
      <c r="BS1915" s="1" t="s">
        <v>30938</v>
      </c>
      <c r="BV1915" s="1" t="s">
        <v>197</v>
      </c>
    </row>
    <row r="1916" spans="1:74">
      <c r="A1916" s="1" t="s">
        <v>198</v>
      </c>
      <c r="B1916" s="1" t="s">
        <v>199</v>
      </c>
      <c r="C1916" s="1" t="s">
        <v>30765</v>
      </c>
      <c r="D1916" s="1">
        <v>352701053825805</v>
      </c>
      <c r="G1916" s="1" t="s">
        <v>200</v>
      </c>
      <c r="I1916" s="1" t="s">
        <v>30867</v>
      </c>
      <c r="J1916" s="1" t="s">
        <v>30938</v>
      </c>
      <c r="N1916" s="1">
        <v>250000</v>
      </c>
      <c r="O1916" s="1" t="s">
        <v>30938</v>
      </c>
      <c r="P1916" s="1" t="s">
        <v>30939</v>
      </c>
      <c r="Q1916" s="1" t="s">
        <v>30938</v>
      </c>
      <c r="S1916" s="1" t="s">
        <v>30939</v>
      </c>
      <c r="W1916" s="1" t="s">
        <v>30938</v>
      </c>
      <c r="X1916" s="1" t="s">
        <v>30939</v>
      </c>
      <c r="AB1916" s="1" t="s">
        <v>30939</v>
      </c>
      <c r="AH1916" s="1" t="s">
        <v>30939</v>
      </c>
      <c r="AN1916" s="1" t="s">
        <v>30939</v>
      </c>
      <c r="AV1916" s="1" t="s">
        <v>30939</v>
      </c>
      <c r="AX1916" s="1" t="s">
        <v>30939</v>
      </c>
      <c r="AZ1916" s="1" t="s">
        <v>30939</v>
      </c>
      <c r="BB1916" s="1" t="s">
        <v>30939</v>
      </c>
      <c r="BE1916" s="1" t="s">
        <v>30939</v>
      </c>
      <c r="BG1916" s="1" t="s">
        <v>30939</v>
      </c>
      <c r="BK1916" s="1">
        <v>2000000</v>
      </c>
      <c r="BL1916" s="1" t="s">
        <v>30938</v>
      </c>
      <c r="BR1916" s="1" t="s">
        <v>30938</v>
      </c>
      <c r="BS1916" s="1" t="s">
        <v>30938</v>
      </c>
      <c r="BV1916" s="1" t="s">
        <v>201</v>
      </c>
    </row>
    <row r="1917" spans="1:74">
      <c r="A1917" s="1" t="s">
        <v>202</v>
      </c>
      <c r="B1917" s="1" t="s">
        <v>203</v>
      </c>
      <c r="C1917" s="1" t="s">
        <v>30765</v>
      </c>
      <c r="D1917" s="1">
        <v>352701053825805</v>
      </c>
      <c r="G1917" s="1" t="s">
        <v>184</v>
      </c>
      <c r="I1917" s="1" t="s">
        <v>30867</v>
      </c>
      <c r="J1917" s="1" t="s">
        <v>30938</v>
      </c>
      <c r="N1917" s="1">
        <v>250000</v>
      </c>
      <c r="O1917" s="1" t="s">
        <v>30938</v>
      </c>
      <c r="P1917" s="1" t="s">
        <v>30939</v>
      </c>
      <c r="Q1917" s="1" t="s">
        <v>30938</v>
      </c>
      <c r="S1917" s="1" t="s">
        <v>30939</v>
      </c>
      <c r="W1917" s="1" t="s">
        <v>30938</v>
      </c>
      <c r="X1917" s="1" t="s">
        <v>30939</v>
      </c>
      <c r="AB1917" s="1" t="s">
        <v>30939</v>
      </c>
      <c r="AH1917" s="1" t="s">
        <v>30939</v>
      </c>
      <c r="AN1917" s="1" t="s">
        <v>30939</v>
      </c>
      <c r="AV1917" s="1" t="s">
        <v>30939</v>
      </c>
      <c r="AX1917" s="1" t="s">
        <v>30939</v>
      </c>
      <c r="AZ1917" s="1" t="s">
        <v>30939</v>
      </c>
      <c r="BB1917" s="1" t="s">
        <v>30939</v>
      </c>
      <c r="BE1917" s="1" t="s">
        <v>30939</v>
      </c>
      <c r="BG1917" s="1" t="s">
        <v>30939</v>
      </c>
      <c r="BK1917" s="1">
        <v>2000000</v>
      </c>
      <c r="BL1917" s="1" t="s">
        <v>30938</v>
      </c>
      <c r="BR1917" s="1" t="s">
        <v>30938</v>
      </c>
      <c r="BS1917" s="1" t="s">
        <v>30938</v>
      </c>
      <c r="BV1917" s="1" t="s">
        <v>204</v>
      </c>
    </row>
    <row r="1918" spans="1:74">
      <c r="A1918" s="1" t="s">
        <v>205</v>
      </c>
      <c r="B1918" s="1" t="s">
        <v>206</v>
      </c>
      <c r="C1918" s="1" t="s">
        <v>30765</v>
      </c>
      <c r="D1918" s="1">
        <v>352701053825805</v>
      </c>
      <c r="G1918" s="1" t="s">
        <v>207</v>
      </c>
      <c r="I1918" s="1" t="s">
        <v>30867</v>
      </c>
      <c r="J1918" s="1" t="s">
        <v>30938</v>
      </c>
      <c r="N1918" s="1">
        <v>250000</v>
      </c>
      <c r="O1918" s="1" t="s">
        <v>30938</v>
      </c>
      <c r="P1918" s="1" t="s">
        <v>30939</v>
      </c>
      <c r="Q1918" s="1" t="s">
        <v>30938</v>
      </c>
      <c r="S1918" s="1" t="s">
        <v>30939</v>
      </c>
      <c r="W1918" s="1" t="s">
        <v>30938</v>
      </c>
      <c r="X1918" s="1" t="s">
        <v>30939</v>
      </c>
      <c r="AB1918" s="1" t="s">
        <v>30939</v>
      </c>
      <c r="AH1918" s="1" t="s">
        <v>30939</v>
      </c>
      <c r="AN1918" s="1" t="s">
        <v>30939</v>
      </c>
      <c r="AV1918" s="1" t="s">
        <v>30939</v>
      </c>
      <c r="AX1918" s="1" t="s">
        <v>30939</v>
      </c>
      <c r="AZ1918" s="1" t="s">
        <v>30939</v>
      </c>
      <c r="BB1918" s="1" t="s">
        <v>30939</v>
      </c>
      <c r="BE1918" s="1" t="s">
        <v>30939</v>
      </c>
      <c r="BG1918" s="1" t="s">
        <v>30939</v>
      </c>
      <c r="BK1918" s="1">
        <v>2000000</v>
      </c>
      <c r="BL1918" s="1" t="s">
        <v>30938</v>
      </c>
      <c r="BR1918" s="1" t="s">
        <v>30938</v>
      </c>
      <c r="BS1918" s="1" t="s">
        <v>30938</v>
      </c>
      <c r="BV1918" s="1" t="s">
        <v>208</v>
      </c>
    </row>
    <row r="1919" spans="1:74">
      <c r="A1919" s="1" t="s">
        <v>209</v>
      </c>
      <c r="B1919" s="1" t="s">
        <v>210</v>
      </c>
      <c r="C1919" s="1" t="s">
        <v>30765</v>
      </c>
      <c r="D1919" s="1">
        <v>352701053825805</v>
      </c>
      <c r="G1919" s="1" t="s">
        <v>211</v>
      </c>
      <c r="I1919" s="1" t="s">
        <v>30867</v>
      </c>
      <c r="J1919" s="1" t="s">
        <v>30938</v>
      </c>
      <c r="N1919" s="1">
        <v>250000</v>
      </c>
      <c r="O1919" s="1" t="s">
        <v>30938</v>
      </c>
      <c r="P1919" s="1" t="s">
        <v>30939</v>
      </c>
      <c r="Q1919" s="1" t="s">
        <v>30938</v>
      </c>
      <c r="S1919" s="1" t="s">
        <v>30939</v>
      </c>
      <c r="W1919" s="1" t="s">
        <v>30938</v>
      </c>
      <c r="X1919" s="1" t="s">
        <v>30939</v>
      </c>
      <c r="AB1919" s="1" t="s">
        <v>30939</v>
      </c>
      <c r="AH1919" s="1" t="s">
        <v>30939</v>
      </c>
      <c r="AN1919" s="1" t="s">
        <v>30939</v>
      </c>
      <c r="AV1919" s="1" t="s">
        <v>30939</v>
      </c>
      <c r="AX1919" s="1" t="s">
        <v>30939</v>
      </c>
      <c r="AZ1919" s="1" t="s">
        <v>30939</v>
      </c>
      <c r="BB1919" s="1" t="s">
        <v>30939</v>
      </c>
      <c r="BE1919" s="1" t="s">
        <v>30939</v>
      </c>
      <c r="BG1919" s="1" t="s">
        <v>30939</v>
      </c>
      <c r="BK1919" s="1">
        <v>2000000</v>
      </c>
      <c r="BL1919" s="1" t="s">
        <v>30938</v>
      </c>
      <c r="BR1919" s="1" t="s">
        <v>30938</v>
      </c>
      <c r="BS1919" s="1" t="s">
        <v>30938</v>
      </c>
      <c r="BV1919" s="1" t="s">
        <v>212</v>
      </c>
    </row>
    <row r="1920" spans="1:74">
      <c r="A1920" s="1" t="s">
        <v>213</v>
      </c>
      <c r="B1920" s="1" t="s">
        <v>214</v>
      </c>
      <c r="C1920" s="1" t="s">
        <v>30765</v>
      </c>
      <c r="D1920" s="1">
        <v>352701053825805</v>
      </c>
      <c r="G1920" s="1" t="s">
        <v>215</v>
      </c>
      <c r="I1920" s="1" t="s">
        <v>30867</v>
      </c>
      <c r="J1920" s="1" t="s">
        <v>30938</v>
      </c>
      <c r="N1920" s="1">
        <v>250000</v>
      </c>
      <c r="O1920" s="1" t="s">
        <v>30938</v>
      </c>
      <c r="P1920" s="1" t="s">
        <v>30939</v>
      </c>
      <c r="Q1920" s="1" t="s">
        <v>30938</v>
      </c>
      <c r="S1920" s="1" t="s">
        <v>30939</v>
      </c>
      <c r="W1920" s="1" t="s">
        <v>30938</v>
      </c>
      <c r="X1920" s="1" t="s">
        <v>30939</v>
      </c>
      <c r="AB1920" s="1" t="s">
        <v>30939</v>
      </c>
      <c r="AH1920" s="1" t="s">
        <v>30939</v>
      </c>
      <c r="AN1920" s="1" t="s">
        <v>30939</v>
      </c>
      <c r="AV1920" s="1" t="s">
        <v>30939</v>
      </c>
      <c r="AX1920" s="1" t="s">
        <v>30939</v>
      </c>
      <c r="AZ1920" s="1" t="s">
        <v>30939</v>
      </c>
      <c r="BB1920" s="1" t="s">
        <v>30939</v>
      </c>
      <c r="BE1920" s="1" t="s">
        <v>30939</v>
      </c>
      <c r="BG1920" s="1" t="s">
        <v>30939</v>
      </c>
      <c r="BK1920" s="1">
        <v>2000000</v>
      </c>
      <c r="BL1920" s="1" t="s">
        <v>30938</v>
      </c>
      <c r="BR1920" s="1" t="s">
        <v>30938</v>
      </c>
      <c r="BS1920" s="1" t="s">
        <v>30938</v>
      </c>
      <c r="BV1920" s="1" t="s">
        <v>216</v>
      </c>
    </row>
    <row r="1921" spans="1:74">
      <c r="A1921" s="1" t="s">
        <v>217</v>
      </c>
      <c r="B1921" s="1" t="s">
        <v>99</v>
      </c>
      <c r="C1921" s="1" t="s">
        <v>30765</v>
      </c>
      <c r="D1921" s="1">
        <v>352701053825805</v>
      </c>
      <c r="G1921" s="1" t="s">
        <v>100</v>
      </c>
      <c r="I1921" s="1" t="s">
        <v>30867</v>
      </c>
      <c r="J1921" s="1" t="s">
        <v>30938</v>
      </c>
      <c r="N1921" s="1">
        <v>250000</v>
      </c>
      <c r="O1921" s="1" t="s">
        <v>30938</v>
      </c>
      <c r="P1921" s="1" t="s">
        <v>30939</v>
      </c>
      <c r="Q1921" s="1" t="s">
        <v>30938</v>
      </c>
      <c r="S1921" s="1" t="s">
        <v>30939</v>
      </c>
      <c r="W1921" s="1" t="s">
        <v>30938</v>
      </c>
      <c r="X1921" s="1" t="s">
        <v>30939</v>
      </c>
      <c r="AB1921" s="1" t="s">
        <v>30939</v>
      </c>
      <c r="AH1921" s="1" t="s">
        <v>30939</v>
      </c>
      <c r="AN1921" s="1" t="s">
        <v>30939</v>
      </c>
      <c r="AV1921" s="1" t="s">
        <v>30939</v>
      </c>
      <c r="AX1921" s="1" t="s">
        <v>30939</v>
      </c>
      <c r="AZ1921" s="1" t="s">
        <v>30939</v>
      </c>
      <c r="BB1921" s="1" t="s">
        <v>30939</v>
      </c>
      <c r="BE1921" s="1" t="s">
        <v>30939</v>
      </c>
      <c r="BG1921" s="1" t="s">
        <v>30939</v>
      </c>
      <c r="BK1921" s="1">
        <v>2000000</v>
      </c>
      <c r="BL1921" s="1" t="s">
        <v>30938</v>
      </c>
      <c r="BR1921" s="1" t="s">
        <v>30938</v>
      </c>
      <c r="BS1921" s="1" t="s">
        <v>30938</v>
      </c>
      <c r="BV1921" s="1" t="s">
        <v>101</v>
      </c>
    </row>
    <row r="1922" spans="1:74">
      <c r="A1922" s="1" t="s">
        <v>102</v>
      </c>
      <c r="B1922" s="1" t="s">
        <v>103</v>
      </c>
      <c r="C1922" s="1" t="s">
        <v>30765</v>
      </c>
      <c r="D1922" s="1">
        <v>352701053825805</v>
      </c>
      <c r="G1922" s="1" t="s">
        <v>104</v>
      </c>
      <c r="I1922" s="1" t="s">
        <v>30873</v>
      </c>
      <c r="J1922" s="1" t="s">
        <v>30938</v>
      </c>
      <c r="N1922" s="1">
        <v>250000</v>
      </c>
      <c r="O1922" s="1" t="s">
        <v>30938</v>
      </c>
      <c r="P1922" s="1" t="s">
        <v>30939</v>
      </c>
      <c r="Q1922" s="1" t="s">
        <v>30938</v>
      </c>
      <c r="S1922" s="1" t="s">
        <v>30939</v>
      </c>
      <c r="W1922" s="1" t="s">
        <v>30938</v>
      </c>
      <c r="X1922" s="1" t="s">
        <v>30939</v>
      </c>
      <c r="AB1922" s="1" t="s">
        <v>30939</v>
      </c>
      <c r="AH1922" s="1" t="s">
        <v>30939</v>
      </c>
      <c r="AN1922" s="1" t="s">
        <v>30939</v>
      </c>
      <c r="AV1922" s="1" t="s">
        <v>30939</v>
      </c>
      <c r="AX1922" s="1" t="s">
        <v>30939</v>
      </c>
      <c r="AZ1922" s="1" t="s">
        <v>30939</v>
      </c>
      <c r="BB1922" s="1" t="s">
        <v>30939</v>
      </c>
      <c r="BE1922" s="1" t="s">
        <v>30939</v>
      </c>
      <c r="BG1922" s="1" t="s">
        <v>30939</v>
      </c>
      <c r="BK1922" s="1">
        <v>2000000</v>
      </c>
      <c r="BL1922" s="1" t="s">
        <v>30938</v>
      </c>
      <c r="BR1922" s="1" t="s">
        <v>30938</v>
      </c>
      <c r="BS1922" s="1" t="s">
        <v>30938</v>
      </c>
      <c r="BV1922" s="1" t="s">
        <v>105</v>
      </c>
    </row>
    <row r="1923" spans="1:74">
      <c r="A1923" s="1" t="s">
        <v>106</v>
      </c>
      <c r="B1923" s="1" t="s">
        <v>107</v>
      </c>
      <c r="C1923" s="1" t="s">
        <v>30765</v>
      </c>
      <c r="D1923" s="1">
        <v>352701053825805</v>
      </c>
      <c r="G1923" s="1" t="s">
        <v>108</v>
      </c>
      <c r="I1923" s="1" t="s">
        <v>30867</v>
      </c>
      <c r="J1923" s="1" t="s">
        <v>30938</v>
      </c>
      <c r="N1923" s="1">
        <v>250000</v>
      </c>
      <c r="O1923" s="1" t="s">
        <v>30938</v>
      </c>
      <c r="P1923" s="1" t="s">
        <v>30939</v>
      </c>
      <c r="Q1923" s="1" t="s">
        <v>30938</v>
      </c>
      <c r="S1923" s="1" t="s">
        <v>30939</v>
      </c>
      <c r="W1923" s="1" t="s">
        <v>30938</v>
      </c>
      <c r="X1923" s="1" t="s">
        <v>30939</v>
      </c>
      <c r="AB1923" s="1" t="s">
        <v>30939</v>
      </c>
      <c r="AH1923" s="1" t="s">
        <v>30939</v>
      </c>
      <c r="AN1923" s="1" t="s">
        <v>30939</v>
      </c>
      <c r="AV1923" s="1" t="s">
        <v>30939</v>
      </c>
      <c r="AX1923" s="1" t="s">
        <v>30939</v>
      </c>
      <c r="AZ1923" s="1" t="s">
        <v>30939</v>
      </c>
      <c r="BB1923" s="1" t="s">
        <v>30939</v>
      </c>
      <c r="BE1923" s="1" t="s">
        <v>30939</v>
      </c>
      <c r="BG1923" s="1" t="s">
        <v>30939</v>
      </c>
      <c r="BK1923" s="1">
        <v>2000000</v>
      </c>
      <c r="BL1923" s="1" t="s">
        <v>30938</v>
      </c>
      <c r="BR1923" s="1" t="s">
        <v>30938</v>
      </c>
      <c r="BS1923" s="1" t="s">
        <v>30938</v>
      </c>
      <c r="BV1923" s="1" t="s">
        <v>109</v>
      </c>
    </row>
    <row r="1924" spans="1:74">
      <c r="A1924" s="1" t="s">
        <v>110</v>
      </c>
      <c r="B1924" s="1" t="s">
        <v>111</v>
      </c>
      <c r="C1924" s="1" t="s">
        <v>30765</v>
      </c>
      <c r="D1924" s="1">
        <v>352701053825805</v>
      </c>
      <c r="G1924" s="1" t="s">
        <v>112</v>
      </c>
      <c r="I1924" s="1" t="s">
        <v>30867</v>
      </c>
      <c r="J1924" s="1" t="s">
        <v>30938</v>
      </c>
      <c r="N1924" s="1">
        <v>250000</v>
      </c>
      <c r="O1924" s="1" t="s">
        <v>30938</v>
      </c>
      <c r="P1924" s="1" t="s">
        <v>30939</v>
      </c>
      <c r="Q1924" s="1" t="s">
        <v>30938</v>
      </c>
      <c r="S1924" s="1" t="s">
        <v>30939</v>
      </c>
      <c r="W1924" s="1" t="s">
        <v>30938</v>
      </c>
      <c r="X1924" s="1" t="s">
        <v>30939</v>
      </c>
      <c r="AB1924" s="1" t="s">
        <v>30939</v>
      </c>
      <c r="AH1924" s="1" t="s">
        <v>30939</v>
      </c>
      <c r="AN1924" s="1" t="s">
        <v>30939</v>
      </c>
      <c r="AV1924" s="1" t="s">
        <v>30939</v>
      </c>
      <c r="AX1924" s="1" t="s">
        <v>30939</v>
      </c>
      <c r="AZ1924" s="1" t="s">
        <v>30939</v>
      </c>
      <c r="BB1924" s="1" t="s">
        <v>30939</v>
      </c>
      <c r="BE1924" s="1" t="s">
        <v>30939</v>
      </c>
      <c r="BG1924" s="1" t="s">
        <v>30939</v>
      </c>
      <c r="BK1924" s="1">
        <v>2000000</v>
      </c>
      <c r="BL1924" s="1" t="s">
        <v>30938</v>
      </c>
      <c r="BR1924" s="1" t="s">
        <v>30938</v>
      </c>
      <c r="BS1924" s="1" t="s">
        <v>30938</v>
      </c>
      <c r="BV1924" s="1" t="s">
        <v>113</v>
      </c>
    </row>
    <row r="1925" spans="1:74">
      <c r="A1925" s="1" t="s">
        <v>114</v>
      </c>
      <c r="B1925" s="1" t="s">
        <v>115</v>
      </c>
      <c r="C1925" s="1" t="s">
        <v>30765</v>
      </c>
      <c r="D1925" s="1">
        <v>352701053825805</v>
      </c>
      <c r="G1925" s="1" t="s">
        <v>188</v>
      </c>
      <c r="I1925" s="1" t="s">
        <v>30867</v>
      </c>
      <c r="J1925" s="1" t="s">
        <v>30938</v>
      </c>
      <c r="N1925" s="1">
        <v>250000</v>
      </c>
      <c r="O1925" s="1" t="s">
        <v>30938</v>
      </c>
      <c r="P1925" s="1" t="s">
        <v>30939</v>
      </c>
      <c r="Q1925" s="1" t="s">
        <v>30938</v>
      </c>
      <c r="S1925" s="1" t="s">
        <v>30939</v>
      </c>
      <c r="W1925" s="1" t="s">
        <v>30938</v>
      </c>
      <c r="X1925" s="1" t="s">
        <v>30939</v>
      </c>
      <c r="AB1925" s="1" t="s">
        <v>30939</v>
      </c>
      <c r="AH1925" s="1" t="s">
        <v>30939</v>
      </c>
      <c r="AN1925" s="1" t="s">
        <v>30939</v>
      </c>
      <c r="AV1925" s="1" t="s">
        <v>30939</v>
      </c>
      <c r="AX1925" s="1" t="s">
        <v>30939</v>
      </c>
      <c r="AZ1925" s="1" t="s">
        <v>30939</v>
      </c>
      <c r="BB1925" s="1" t="s">
        <v>30939</v>
      </c>
      <c r="BE1925" s="1" t="s">
        <v>30939</v>
      </c>
      <c r="BG1925" s="1" t="s">
        <v>30939</v>
      </c>
      <c r="BK1925" s="1">
        <v>2000000</v>
      </c>
      <c r="BL1925" s="1" t="s">
        <v>30938</v>
      </c>
      <c r="BR1925" s="1" t="s">
        <v>30938</v>
      </c>
      <c r="BS1925" s="1" t="s">
        <v>30938</v>
      </c>
      <c r="BV1925" s="1" t="s">
        <v>116</v>
      </c>
    </row>
    <row r="1926" spans="1:74">
      <c r="A1926" s="1" t="s">
        <v>117</v>
      </c>
      <c r="B1926" s="1" t="s">
        <v>118</v>
      </c>
      <c r="C1926" s="1" t="s">
        <v>30765</v>
      </c>
      <c r="D1926" s="1">
        <v>352701053825805</v>
      </c>
      <c r="G1926" s="1" t="s">
        <v>119</v>
      </c>
      <c r="I1926" s="1" t="s">
        <v>30867</v>
      </c>
      <c r="J1926" s="1" t="s">
        <v>30938</v>
      </c>
      <c r="N1926" s="1">
        <v>250000</v>
      </c>
      <c r="O1926" s="1" t="s">
        <v>30938</v>
      </c>
      <c r="P1926" s="1" t="s">
        <v>30939</v>
      </c>
      <c r="Q1926" s="1" t="s">
        <v>30938</v>
      </c>
      <c r="S1926" s="1" t="s">
        <v>30939</v>
      </c>
      <c r="W1926" s="1" t="s">
        <v>30938</v>
      </c>
      <c r="X1926" s="1" t="s">
        <v>30939</v>
      </c>
      <c r="AB1926" s="1" t="s">
        <v>30939</v>
      </c>
      <c r="AH1926" s="1" t="s">
        <v>30939</v>
      </c>
      <c r="AN1926" s="1" t="s">
        <v>30939</v>
      </c>
      <c r="AV1926" s="1" t="s">
        <v>30939</v>
      </c>
      <c r="AX1926" s="1" t="s">
        <v>30939</v>
      </c>
      <c r="AZ1926" s="1" t="s">
        <v>30939</v>
      </c>
      <c r="BB1926" s="1" t="s">
        <v>30939</v>
      </c>
      <c r="BE1926" s="1" t="s">
        <v>30939</v>
      </c>
      <c r="BG1926" s="1" t="s">
        <v>30939</v>
      </c>
      <c r="BK1926" s="1">
        <v>2000000</v>
      </c>
      <c r="BL1926" s="1" t="s">
        <v>30938</v>
      </c>
      <c r="BR1926" s="1" t="s">
        <v>30938</v>
      </c>
      <c r="BS1926" s="1" t="s">
        <v>30938</v>
      </c>
      <c r="BV1926" s="1" t="s">
        <v>120</v>
      </c>
    </row>
    <row r="1927" spans="1:74">
      <c r="A1927" s="1" t="s">
        <v>121</v>
      </c>
      <c r="B1927" s="1" t="s">
        <v>122</v>
      </c>
      <c r="C1927" s="1" t="s">
        <v>30765</v>
      </c>
      <c r="D1927" s="1">
        <v>352701053825805</v>
      </c>
      <c r="G1927" s="1" t="s">
        <v>123</v>
      </c>
      <c r="I1927" s="1" t="s">
        <v>30867</v>
      </c>
      <c r="J1927" s="1" t="s">
        <v>30938</v>
      </c>
      <c r="N1927" s="1">
        <v>250000</v>
      </c>
      <c r="O1927" s="1" t="s">
        <v>30938</v>
      </c>
      <c r="P1927" s="1" t="s">
        <v>30939</v>
      </c>
      <c r="Q1927" s="1" t="s">
        <v>30938</v>
      </c>
      <c r="S1927" s="1" t="s">
        <v>30939</v>
      </c>
      <c r="W1927" s="1" t="s">
        <v>30938</v>
      </c>
      <c r="X1927" s="1" t="s">
        <v>30939</v>
      </c>
      <c r="AB1927" s="1" t="s">
        <v>30939</v>
      </c>
      <c r="AH1927" s="1" t="s">
        <v>30939</v>
      </c>
      <c r="AN1927" s="1" t="s">
        <v>30939</v>
      </c>
      <c r="AV1927" s="1" t="s">
        <v>30939</v>
      </c>
      <c r="AX1927" s="1" t="s">
        <v>30939</v>
      </c>
      <c r="AZ1927" s="1" t="s">
        <v>30939</v>
      </c>
      <c r="BB1927" s="1" t="s">
        <v>30939</v>
      </c>
      <c r="BE1927" s="1" t="s">
        <v>30939</v>
      </c>
      <c r="BG1927" s="1" t="s">
        <v>30939</v>
      </c>
      <c r="BK1927" s="1">
        <v>2000000</v>
      </c>
      <c r="BL1927" s="1" t="s">
        <v>30938</v>
      </c>
      <c r="BR1927" s="1" t="s">
        <v>30938</v>
      </c>
      <c r="BS1927" s="1" t="s">
        <v>30938</v>
      </c>
      <c r="BV1927" s="1" t="s">
        <v>124</v>
      </c>
    </row>
    <row r="1928" spans="1:74">
      <c r="A1928" s="1" t="s">
        <v>125</v>
      </c>
      <c r="B1928" s="1" t="s">
        <v>126</v>
      </c>
      <c r="C1928" s="1" t="s">
        <v>30765</v>
      </c>
      <c r="D1928" s="1">
        <v>352701053825805</v>
      </c>
      <c r="G1928" s="1" t="s">
        <v>180</v>
      </c>
      <c r="I1928" s="1" t="s">
        <v>30867</v>
      </c>
      <c r="J1928" s="1" t="s">
        <v>30938</v>
      </c>
      <c r="N1928" s="1">
        <v>250000</v>
      </c>
      <c r="O1928" s="1" t="s">
        <v>30938</v>
      </c>
      <c r="P1928" s="1" t="s">
        <v>30939</v>
      </c>
      <c r="Q1928" s="1" t="s">
        <v>30938</v>
      </c>
      <c r="S1928" s="1" t="s">
        <v>30939</v>
      </c>
      <c r="W1928" s="1" t="s">
        <v>30938</v>
      </c>
      <c r="X1928" s="1" t="s">
        <v>30939</v>
      </c>
      <c r="AB1928" s="1" t="s">
        <v>30939</v>
      </c>
      <c r="AH1928" s="1" t="s">
        <v>30939</v>
      </c>
      <c r="AN1928" s="1" t="s">
        <v>30939</v>
      </c>
      <c r="AV1928" s="1" t="s">
        <v>30939</v>
      </c>
      <c r="AX1928" s="1" t="s">
        <v>30939</v>
      </c>
      <c r="AZ1928" s="1" t="s">
        <v>30939</v>
      </c>
      <c r="BB1928" s="1" t="s">
        <v>30939</v>
      </c>
      <c r="BE1928" s="1" t="s">
        <v>30939</v>
      </c>
      <c r="BG1928" s="1" t="s">
        <v>30939</v>
      </c>
      <c r="BK1928" s="1">
        <v>2000000</v>
      </c>
      <c r="BL1928" s="1" t="s">
        <v>30938</v>
      </c>
      <c r="BR1928" s="1" t="s">
        <v>30938</v>
      </c>
      <c r="BS1928" s="1" t="s">
        <v>30938</v>
      </c>
      <c r="BV1928" s="1" t="s">
        <v>127</v>
      </c>
    </row>
    <row r="1929" spans="1:74">
      <c r="A1929" s="1" t="s">
        <v>128</v>
      </c>
      <c r="B1929" s="1" t="s">
        <v>129</v>
      </c>
      <c r="C1929" s="1" t="s">
        <v>30765</v>
      </c>
      <c r="D1929" s="1">
        <v>352701053825805</v>
      </c>
      <c r="G1929" s="1" t="s">
        <v>130</v>
      </c>
      <c r="I1929" s="1" t="s">
        <v>30867</v>
      </c>
      <c r="J1929" s="1" t="s">
        <v>30938</v>
      </c>
      <c r="N1929" s="1">
        <v>250000</v>
      </c>
      <c r="O1929" s="1" t="s">
        <v>30938</v>
      </c>
      <c r="P1929" s="1" t="s">
        <v>30938</v>
      </c>
      <c r="X1929" s="1" t="s">
        <v>30939</v>
      </c>
      <c r="AB1929" s="1" t="s">
        <v>30939</v>
      </c>
      <c r="AH1929" s="1" t="s">
        <v>30939</v>
      </c>
      <c r="AN1929" s="1" t="s">
        <v>30939</v>
      </c>
      <c r="AV1929" s="1" t="s">
        <v>30939</v>
      </c>
      <c r="AX1929" s="1" t="s">
        <v>30939</v>
      </c>
      <c r="AZ1929" s="1" t="s">
        <v>30939</v>
      </c>
      <c r="BB1929" s="1" t="s">
        <v>30939</v>
      </c>
      <c r="BE1929" s="1" t="s">
        <v>30939</v>
      </c>
      <c r="BG1929" s="1" t="s">
        <v>30939</v>
      </c>
      <c r="BK1929" s="1">
        <v>2000000</v>
      </c>
      <c r="BL1929" s="1" t="s">
        <v>30938</v>
      </c>
      <c r="BR1929" s="1" t="s">
        <v>30938</v>
      </c>
      <c r="BS1929" s="1" t="s">
        <v>30938</v>
      </c>
      <c r="BV1929" s="1" t="s">
        <v>131</v>
      </c>
    </row>
    <row r="1930" spans="1:74">
      <c r="A1930" s="1" t="s">
        <v>132</v>
      </c>
      <c r="B1930" s="1" t="s">
        <v>133</v>
      </c>
      <c r="C1930" s="1" t="s">
        <v>30765</v>
      </c>
      <c r="D1930" s="1">
        <v>352701053825805</v>
      </c>
      <c r="G1930" s="1" t="s">
        <v>134</v>
      </c>
      <c r="I1930" s="1" t="s">
        <v>30867</v>
      </c>
      <c r="J1930" s="1" t="s">
        <v>30938</v>
      </c>
      <c r="N1930" s="1">
        <v>250000</v>
      </c>
      <c r="O1930" s="1" t="s">
        <v>30938</v>
      </c>
      <c r="P1930" s="1" t="s">
        <v>30939</v>
      </c>
      <c r="Q1930" s="1" t="s">
        <v>30938</v>
      </c>
      <c r="S1930" s="1" t="s">
        <v>30939</v>
      </c>
      <c r="W1930" s="1" t="s">
        <v>30938</v>
      </c>
      <c r="X1930" s="1" t="s">
        <v>30939</v>
      </c>
      <c r="AB1930" s="1" t="s">
        <v>30939</v>
      </c>
      <c r="AH1930" s="1" t="s">
        <v>30939</v>
      </c>
      <c r="AN1930" s="1" t="s">
        <v>30939</v>
      </c>
      <c r="AV1930" s="1" t="s">
        <v>30939</v>
      </c>
      <c r="AX1930" s="1" t="s">
        <v>30939</v>
      </c>
      <c r="AZ1930" s="1" t="s">
        <v>30939</v>
      </c>
      <c r="BB1930" s="1" t="s">
        <v>30939</v>
      </c>
      <c r="BE1930" s="1" t="s">
        <v>30939</v>
      </c>
      <c r="BG1930" s="1" t="s">
        <v>30939</v>
      </c>
      <c r="BK1930" s="1">
        <v>2000000</v>
      </c>
      <c r="BL1930" s="1" t="s">
        <v>30938</v>
      </c>
      <c r="BR1930" s="1" t="s">
        <v>30938</v>
      </c>
      <c r="BS1930" s="1" t="s">
        <v>30938</v>
      </c>
      <c r="BV1930" s="1" t="s">
        <v>135</v>
      </c>
    </row>
    <row r="1931" spans="1:74">
      <c r="A1931" s="1" t="s">
        <v>136</v>
      </c>
      <c r="B1931" s="1" t="s">
        <v>137</v>
      </c>
      <c r="C1931" s="1" t="s">
        <v>30765</v>
      </c>
      <c r="D1931" s="1">
        <v>352701053825805</v>
      </c>
      <c r="G1931" s="1" t="s">
        <v>176</v>
      </c>
      <c r="I1931" s="1" t="s">
        <v>30867</v>
      </c>
      <c r="J1931" s="1" t="s">
        <v>30938</v>
      </c>
      <c r="N1931" s="1">
        <v>250000</v>
      </c>
      <c r="O1931" s="1" t="s">
        <v>30938</v>
      </c>
      <c r="P1931" s="1" t="s">
        <v>30939</v>
      </c>
      <c r="Q1931" s="1" t="s">
        <v>30938</v>
      </c>
      <c r="S1931" s="1" t="s">
        <v>30939</v>
      </c>
      <c r="W1931" s="1" t="s">
        <v>30938</v>
      </c>
      <c r="X1931" s="1" t="s">
        <v>30939</v>
      </c>
      <c r="AB1931" s="1" t="s">
        <v>30939</v>
      </c>
      <c r="AH1931" s="1" t="s">
        <v>30939</v>
      </c>
      <c r="AN1931" s="1" t="s">
        <v>30939</v>
      </c>
      <c r="AV1931" s="1" t="s">
        <v>30939</v>
      </c>
      <c r="AX1931" s="1" t="s">
        <v>30939</v>
      </c>
      <c r="AZ1931" s="1" t="s">
        <v>30939</v>
      </c>
      <c r="BB1931" s="1" t="s">
        <v>30939</v>
      </c>
      <c r="BE1931" s="1" t="s">
        <v>30939</v>
      </c>
      <c r="BG1931" s="1" t="s">
        <v>30939</v>
      </c>
      <c r="BK1931" s="1">
        <v>2000000</v>
      </c>
      <c r="BL1931" s="1" t="s">
        <v>30938</v>
      </c>
      <c r="BR1931" s="1" t="s">
        <v>30938</v>
      </c>
      <c r="BS1931" s="1" t="s">
        <v>30938</v>
      </c>
      <c r="BV1931" s="1" t="s">
        <v>138</v>
      </c>
    </row>
    <row r="1932" spans="1:74">
      <c r="A1932" s="1" t="s">
        <v>139</v>
      </c>
      <c r="B1932" s="1" t="s">
        <v>140</v>
      </c>
      <c r="C1932" s="1" t="s">
        <v>30765</v>
      </c>
      <c r="D1932" s="1">
        <v>352701053825805</v>
      </c>
      <c r="G1932" s="1" t="s">
        <v>141</v>
      </c>
      <c r="I1932" s="1" t="s">
        <v>30867</v>
      </c>
      <c r="J1932" s="1" t="s">
        <v>30938</v>
      </c>
      <c r="N1932" s="1">
        <v>250000</v>
      </c>
      <c r="O1932" s="1" t="s">
        <v>30938</v>
      </c>
      <c r="P1932" s="1" t="s">
        <v>30939</v>
      </c>
      <c r="Q1932" s="1" t="s">
        <v>30938</v>
      </c>
      <c r="S1932" s="1" t="s">
        <v>30939</v>
      </c>
      <c r="W1932" s="1" t="s">
        <v>30938</v>
      </c>
      <c r="X1932" s="1" t="s">
        <v>30939</v>
      </c>
      <c r="AB1932" s="1" t="s">
        <v>30939</v>
      </c>
      <c r="AH1932" s="1" t="s">
        <v>30939</v>
      </c>
      <c r="AN1932" s="1" t="s">
        <v>30939</v>
      </c>
      <c r="AV1932" s="1" t="s">
        <v>30939</v>
      </c>
      <c r="AX1932" s="1" t="s">
        <v>30939</v>
      </c>
      <c r="AZ1932" s="1" t="s">
        <v>30939</v>
      </c>
      <c r="BB1932" s="1" t="s">
        <v>30939</v>
      </c>
      <c r="BE1932" s="1" t="s">
        <v>30939</v>
      </c>
      <c r="BG1932" s="1" t="s">
        <v>30939</v>
      </c>
      <c r="BK1932" s="1">
        <v>2000000</v>
      </c>
      <c r="BL1932" s="1" t="s">
        <v>30938</v>
      </c>
      <c r="BR1932" s="1" t="s">
        <v>30938</v>
      </c>
      <c r="BS1932" s="1" t="s">
        <v>30938</v>
      </c>
      <c r="BV1932" s="1" t="s">
        <v>142</v>
      </c>
    </row>
    <row r="1933" spans="1:74">
      <c r="A1933" s="1" t="s">
        <v>143</v>
      </c>
      <c r="B1933" s="1" t="s">
        <v>144</v>
      </c>
      <c r="C1933" s="1" t="s">
        <v>30765</v>
      </c>
      <c r="D1933" s="1">
        <v>352701053825805</v>
      </c>
      <c r="G1933" s="1" t="s">
        <v>192</v>
      </c>
      <c r="I1933" s="1" t="s">
        <v>30867</v>
      </c>
      <c r="J1933" s="1" t="s">
        <v>30938</v>
      </c>
      <c r="N1933" s="1">
        <v>250000</v>
      </c>
      <c r="O1933" s="1" t="s">
        <v>30938</v>
      </c>
      <c r="P1933" s="1" t="s">
        <v>30939</v>
      </c>
      <c r="Q1933" s="1" t="s">
        <v>30938</v>
      </c>
      <c r="S1933" s="1" t="s">
        <v>30939</v>
      </c>
      <c r="W1933" s="1" t="s">
        <v>30938</v>
      </c>
      <c r="X1933" s="1" t="s">
        <v>30939</v>
      </c>
      <c r="AB1933" s="1" t="s">
        <v>30939</v>
      </c>
      <c r="AH1933" s="1" t="s">
        <v>30939</v>
      </c>
      <c r="AN1933" s="1" t="s">
        <v>30939</v>
      </c>
      <c r="AV1933" s="1" t="s">
        <v>30939</v>
      </c>
      <c r="AX1933" s="1" t="s">
        <v>30939</v>
      </c>
      <c r="AZ1933" s="1" t="s">
        <v>30939</v>
      </c>
      <c r="BB1933" s="1" t="s">
        <v>30939</v>
      </c>
      <c r="BE1933" s="1" t="s">
        <v>30939</v>
      </c>
      <c r="BG1933" s="1" t="s">
        <v>30939</v>
      </c>
      <c r="BK1933" s="1">
        <v>1750000</v>
      </c>
      <c r="BL1933" s="1" t="s">
        <v>30938</v>
      </c>
      <c r="BR1933" s="1" t="s">
        <v>30938</v>
      </c>
      <c r="BS1933" s="1" t="s">
        <v>30938</v>
      </c>
      <c r="BV1933" s="1" t="s">
        <v>145</v>
      </c>
    </row>
    <row r="1934" spans="1:74">
      <c r="A1934" s="1" t="s">
        <v>146</v>
      </c>
      <c r="B1934" s="1" t="s">
        <v>147</v>
      </c>
      <c r="C1934" s="1" t="s">
        <v>30765</v>
      </c>
      <c r="D1934" s="1">
        <v>352701053825805</v>
      </c>
      <c r="G1934" s="1" t="s">
        <v>148</v>
      </c>
      <c r="I1934" s="1" t="s">
        <v>30867</v>
      </c>
      <c r="J1934" s="1" t="s">
        <v>30939</v>
      </c>
      <c r="K1934" s="1" t="s">
        <v>30938</v>
      </c>
      <c r="BK1934" s="1">
        <v>1750000</v>
      </c>
      <c r="BL1934" s="1" t="s">
        <v>30938</v>
      </c>
      <c r="BR1934" s="1" t="s">
        <v>30938</v>
      </c>
      <c r="BS1934" s="1" t="s">
        <v>30938</v>
      </c>
      <c r="BV1934" s="1" t="s">
        <v>149</v>
      </c>
    </row>
    <row r="1935" spans="1:74">
      <c r="A1935" s="1" t="s">
        <v>150</v>
      </c>
      <c r="B1935" s="1" t="s">
        <v>151</v>
      </c>
      <c r="C1935" s="1" t="s">
        <v>300</v>
      </c>
      <c r="D1935" s="1">
        <v>352701053825029</v>
      </c>
      <c r="G1935" s="1" t="s">
        <v>600</v>
      </c>
      <c r="I1935" s="1" t="s">
        <v>30867</v>
      </c>
      <c r="J1935" s="1" t="s">
        <v>30938</v>
      </c>
      <c r="N1935" s="1">
        <v>250000</v>
      </c>
      <c r="O1935" s="1" t="s">
        <v>30938</v>
      </c>
      <c r="P1935" s="1" t="s">
        <v>30939</v>
      </c>
      <c r="Q1935" s="1" t="s">
        <v>30938</v>
      </c>
      <c r="S1935" s="1" t="s">
        <v>30939</v>
      </c>
      <c r="W1935" s="1" t="s">
        <v>30938</v>
      </c>
      <c r="X1935" s="1" t="s">
        <v>30939</v>
      </c>
      <c r="AB1935" s="1" t="s">
        <v>30939</v>
      </c>
      <c r="AH1935" s="1" t="s">
        <v>30939</v>
      </c>
      <c r="AN1935" s="1" t="s">
        <v>30939</v>
      </c>
      <c r="AV1935" s="1" t="s">
        <v>30939</v>
      </c>
      <c r="AX1935" s="1" t="s">
        <v>30939</v>
      </c>
      <c r="AZ1935" s="1" t="s">
        <v>30939</v>
      </c>
      <c r="BB1935" s="1" t="s">
        <v>30939</v>
      </c>
      <c r="BE1935" s="1" t="s">
        <v>30939</v>
      </c>
      <c r="BG1935" s="1" t="s">
        <v>30939</v>
      </c>
      <c r="BK1935" s="1">
        <v>1750000</v>
      </c>
      <c r="BL1935" s="1" t="s">
        <v>30938</v>
      </c>
      <c r="BR1935" s="1" t="s">
        <v>30938</v>
      </c>
      <c r="BS1935" s="1" t="s">
        <v>30938</v>
      </c>
      <c r="BV1935" s="1" t="s">
        <v>152</v>
      </c>
    </row>
  </sheetData>
  <sheetCalcPr fullCalcOnLoad="1"/>
  <phoneticPr fontId="9" type="noConversion"/>
  <pageMargins left="0.7" right="0.7" top="0.75" bottom="0.75" header="0.3" footer="0.3"/>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W29"/>
  <sheetViews>
    <sheetView workbookViewId="0">
      <selection activeCell="J35" sqref="J35"/>
    </sheetView>
  </sheetViews>
  <sheetFormatPr baseColWidth="10" defaultColWidth="8.83203125" defaultRowHeight="14"/>
  <cols>
    <col min="1" max="16384" width="8.83203125" style="1"/>
  </cols>
  <sheetData>
    <row r="1" spans="1:23">
      <c r="A1" s="1" t="s">
        <v>30942</v>
      </c>
      <c r="B1" s="1" t="s">
        <v>30943</v>
      </c>
      <c r="C1" s="1" t="s">
        <v>30944</v>
      </c>
      <c r="D1" s="1" t="s">
        <v>30945</v>
      </c>
      <c r="E1" s="1" t="s">
        <v>153</v>
      </c>
      <c r="F1" s="1" t="s">
        <v>7752</v>
      </c>
      <c r="G1" s="1" t="s">
        <v>30948</v>
      </c>
      <c r="H1" s="1" t="s">
        <v>154</v>
      </c>
      <c r="I1" s="1" t="s">
        <v>155</v>
      </c>
      <c r="J1" s="1" t="s">
        <v>156</v>
      </c>
      <c r="K1" s="1" t="s">
        <v>157</v>
      </c>
      <c r="L1" s="1" t="s">
        <v>158</v>
      </c>
      <c r="M1" s="1" t="s">
        <v>159</v>
      </c>
      <c r="N1" s="1" t="s">
        <v>45</v>
      </c>
      <c r="O1" s="1" t="s">
        <v>46</v>
      </c>
      <c r="P1" s="1" t="s">
        <v>47</v>
      </c>
      <c r="Q1" s="1" t="s">
        <v>48</v>
      </c>
      <c r="R1" s="1" t="s">
        <v>49</v>
      </c>
      <c r="S1" s="1" t="s">
        <v>16634</v>
      </c>
      <c r="T1" s="1" t="s">
        <v>50</v>
      </c>
      <c r="U1" s="1" t="s">
        <v>51</v>
      </c>
      <c r="V1" s="1" t="s">
        <v>31005</v>
      </c>
      <c r="W1" s="1" t="s">
        <v>31006</v>
      </c>
    </row>
    <row r="2" spans="1:23">
      <c r="A2" s="1" t="s">
        <v>52</v>
      </c>
      <c r="B2" s="1" t="s">
        <v>53</v>
      </c>
      <c r="C2" s="1" t="s">
        <v>54</v>
      </c>
      <c r="D2" s="1" t="s">
        <v>55</v>
      </c>
      <c r="E2" s="1" t="s">
        <v>43</v>
      </c>
      <c r="G2" s="1" t="s">
        <v>43</v>
      </c>
      <c r="H2" s="1" t="s">
        <v>43</v>
      </c>
      <c r="I2" s="1" t="s">
        <v>7738</v>
      </c>
      <c r="J2" s="1" t="s">
        <v>30867</v>
      </c>
      <c r="K2" s="1" t="s">
        <v>30938</v>
      </c>
      <c r="L2" s="1" t="s">
        <v>30938</v>
      </c>
      <c r="M2" s="1" t="s">
        <v>30938</v>
      </c>
      <c r="N2" s="1" t="s">
        <v>30938</v>
      </c>
      <c r="O2" s="1" t="s">
        <v>30938</v>
      </c>
      <c r="P2" s="1" t="s">
        <v>30938</v>
      </c>
      <c r="Q2" s="1" t="s">
        <v>30938</v>
      </c>
      <c r="R2" s="1" t="s">
        <v>30938</v>
      </c>
      <c r="S2" s="1" t="s">
        <v>30938</v>
      </c>
      <c r="T2" s="1" t="s">
        <v>30938</v>
      </c>
      <c r="U2" s="1" t="s">
        <v>30938</v>
      </c>
      <c r="W2" s="1" t="s">
        <v>56</v>
      </c>
    </row>
    <row r="3" spans="1:23">
      <c r="A3" s="1" t="s">
        <v>57</v>
      </c>
      <c r="B3" s="1" t="s">
        <v>58</v>
      </c>
      <c r="C3" s="1" t="s">
        <v>59</v>
      </c>
      <c r="D3" s="1" t="s">
        <v>55</v>
      </c>
      <c r="E3" s="1" t="s">
        <v>43</v>
      </c>
      <c r="G3" s="1" t="s">
        <v>43</v>
      </c>
      <c r="H3" s="1" t="s">
        <v>43</v>
      </c>
      <c r="I3" s="1" t="s">
        <v>60</v>
      </c>
      <c r="J3" s="1" t="s">
        <v>61</v>
      </c>
      <c r="K3" s="1" t="s">
        <v>30938</v>
      </c>
      <c r="L3" s="1" t="s">
        <v>30938</v>
      </c>
      <c r="M3" s="1" t="s">
        <v>30938</v>
      </c>
      <c r="N3" s="1" t="s">
        <v>30938</v>
      </c>
      <c r="O3" s="1" t="s">
        <v>30939</v>
      </c>
      <c r="P3" s="1" t="s">
        <v>30901</v>
      </c>
      <c r="Q3" s="1" t="s">
        <v>30901</v>
      </c>
      <c r="R3" s="1" t="s">
        <v>30901</v>
      </c>
      <c r="S3" s="1" t="s">
        <v>30938</v>
      </c>
      <c r="T3" s="1" t="s">
        <v>30901</v>
      </c>
      <c r="U3" s="1" t="s">
        <v>30901</v>
      </c>
      <c r="W3" s="1" t="s">
        <v>62</v>
      </c>
    </row>
    <row r="4" spans="1:23">
      <c r="A4" s="1" t="s">
        <v>63</v>
      </c>
      <c r="B4" s="1" t="s">
        <v>64</v>
      </c>
      <c r="C4" s="1" t="s">
        <v>59</v>
      </c>
      <c r="D4" s="1" t="s">
        <v>55</v>
      </c>
      <c r="E4" s="1" t="s">
        <v>43</v>
      </c>
      <c r="G4" s="1" t="s">
        <v>43</v>
      </c>
      <c r="H4" s="1" t="s">
        <v>43</v>
      </c>
      <c r="I4" s="1" t="s">
        <v>2071</v>
      </c>
      <c r="J4" s="1" t="s">
        <v>30867</v>
      </c>
      <c r="K4" s="1" t="s">
        <v>30938</v>
      </c>
      <c r="L4" s="1" t="s">
        <v>30938</v>
      </c>
      <c r="M4" s="1" t="s">
        <v>30938</v>
      </c>
      <c r="N4" s="1" t="s">
        <v>30938</v>
      </c>
      <c r="O4" s="1" t="s">
        <v>30939</v>
      </c>
      <c r="P4" s="1" t="s">
        <v>30938</v>
      </c>
      <c r="Q4" s="1" t="s">
        <v>30901</v>
      </c>
      <c r="R4" s="1" t="s">
        <v>30939</v>
      </c>
      <c r="S4" s="1" t="s">
        <v>30939</v>
      </c>
      <c r="T4" s="1" t="s">
        <v>30901</v>
      </c>
      <c r="U4" s="1" t="s">
        <v>30901</v>
      </c>
      <c r="W4" s="1" t="s">
        <v>65</v>
      </c>
    </row>
    <row r="5" spans="1:23">
      <c r="A5" s="1" t="s">
        <v>66</v>
      </c>
      <c r="B5" s="1" t="s">
        <v>67</v>
      </c>
      <c r="C5" s="1" t="s">
        <v>59</v>
      </c>
      <c r="D5" s="1" t="s">
        <v>55</v>
      </c>
      <c r="E5" s="1" t="s">
        <v>43</v>
      </c>
      <c r="G5" s="1" t="s">
        <v>43</v>
      </c>
      <c r="H5" s="1" t="s">
        <v>43</v>
      </c>
      <c r="I5" s="1" t="s">
        <v>3324</v>
      </c>
      <c r="J5" s="1" t="s">
        <v>30867</v>
      </c>
      <c r="K5" s="1" t="s">
        <v>30938</v>
      </c>
      <c r="L5" s="1" t="s">
        <v>30938</v>
      </c>
      <c r="M5" s="1" t="s">
        <v>30938</v>
      </c>
      <c r="N5" s="1" t="s">
        <v>30938</v>
      </c>
      <c r="O5" s="1" t="s">
        <v>30939</v>
      </c>
      <c r="P5" s="1" t="s">
        <v>30938</v>
      </c>
      <c r="Q5" s="1" t="s">
        <v>30901</v>
      </c>
      <c r="R5" s="1" t="s">
        <v>30901</v>
      </c>
      <c r="S5" s="1" t="s">
        <v>30939</v>
      </c>
      <c r="T5" s="1" t="s">
        <v>30901</v>
      </c>
      <c r="U5" s="1" t="s">
        <v>30901</v>
      </c>
      <c r="W5" s="1" t="s">
        <v>68</v>
      </c>
    </row>
    <row r="6" spans="1:23">
      <c r="A6" s="1" t="s">
        <v>69</v>
      </c>
      <c r="B6" s="1" t="s">
        <v>57</v>
      </c>
      <c r="C6" s="1" t="s">
        <v>59</v>
      </c>
      <c r="D6" s="1" t="s">
        <v>55</v>
      </c>
      <c r="E6" s="1" t="s">
        <v>43</v>
      </c>
      <c r="G6" s="1" t="s">
        <v>43</v>
      </c>
      <c r="H6" s="1" t="s">
        <v>43</v>
      </c>
      <c r="I6" s="1" t="s">
        <v>6442</v>
      </c>
      <c r="J6" s="1" t="s">
        <v>30867</v>
      </c>
      <c r="K6" s="1" t="s">
        <v>30938</v>
      </c>
      <c r="L6" s="1" t="s">
        <v>30938</v>
      </c>
      <c r="M6" s="1" t="s">
        <v>30938</v>
      </c>
      <c r="N6" s="1" t="s">
        <v>30938</v>
      </c>
      <c r="O6" s="1" t="s">
        <v>30939</v>
      </c>
      <c r="P6" s="1" t="s">
        <v>30938</v>
      </c>
      <c r="Q6" s="1" t="s">
        <v>30938</v>
      </c>
      <c r="R6" s="1" t="s">
        <v>30901</v>
      </c>
      <c r="S6" s="1" t="s">
        <v>30938</v>
      </c>
      <c r="T6" s="1" t="s">
        <v>30901</v>
      </c>
      <c r="U6" s="1" t="s">
        <v>30901</v>
      </c>
      <c r="W6" s="1" t="s">
        <v>70</v>
      </c>
    </row>
    <row r="7" spans="1:23">
      <c r="A7" s="1" t="s">
        <v>71</v>
      </c>
      <c r="B7" s="1" t="s">
        <v>69</v>
      </c>
      <c r="C7" s="1" t="s">
        <v>59</v>
      </c>
      <c r="D7" s="1" t="s">
        <v>55</v>
      </c>
      <c r="E7" s="1" t="s">
        <v>43</v>
      </c>
      <c r="G7" s="1" t="s">
        <v>43</v>
      </c>
      <c r="H7" s="1" t="s">
        <v>43</v>
      </c>
      <c r="I7" s="1" t="s">
        <v>2055</v>
      </c>
      <c r="J7" s="1" t="s">
        <v>30867</v>
      </c>
      <c r="K7" s="1" t="s">
        <v>30938</v>
      </c>
      <c r="L7" s="1" t="s">
        <v>30938</v>
      </c>
      <c r="M7" s="1" t="s">
        <v>30938</v>
      </c>
      <c r="N7" s="1" t="s">
        <v>30938</v>
      </c>
      <c r="O7" s="1" t="s">
        <v>30939</v>
      </c>
      <c r="P7" s="1" t="s">
        <v>30938</v>
      </c>
      <c r="Q7" s="1" t="s">
        <v>30938</v>
      </c>
      <c r="R7" s="1" t="s">
        <v>30938</v>
      </c>
      <c r="S7" s="1" t="s">
        <v>30901</v>
      </c>
      <c r="T7" s="1" t="s">
        <v>30901</v>
      </c>
      <c r="U7" s="1" t="s">
        <v>30938</v>
      </c>
      <c r="W7" s="1" t="s">
        <v>72</v>
      </c>
    </row>
    <row r="8" spans="1:23">
      <c r="A8" s="1" t="s">
        <v>73</v>
      </c>
      <c r="B8" s="1" t="s">
        <v>74</v>
      </c>
      <c r="C8" s="1" t="s">
        <v>59</v>
      </c>
      <c r="D8" s="1" t="s">
        <v>55</v>
      </c>
      <c r="E8" s="1" t="s">
        <v>43</v>
      </c>
      <c r="G8" s="1" t="s">
        <v>43</v>
      </c>
      <c r="H8" s="1" t="s">
        <v>43</v>
      </c>
      <c r="I8" s="1" t="s">
        <v>75</v>
      </c>
      <c r="J8" s="1" t="s">
        <v>30867</v>
      </c>
      <c r="K8" s="1" t="s">
        <v>30938</v>
      </c>
      <c r="L8" s="1" t="s">
        <v>30938</v>
      </c>
      <c r="M8" s="1" t="s">
        <v>30938</v>
      </c>
      <c r="N8" s="1" t="s">
        <v>30938</v>
      </c>
      <c r="O8" s="1" t="s">
        <v>30939</v>
      </c>
      <c r="P8" s="1" t="s">
        <v>30938</v>
      </c>
      <c r="Q8" s="1" t="s">
        <v>30938</v>
      </c>
      <c r="R8" s="1" t="s">
        <v>30938</v>
      </c>
      <c r="S8" s="1" t="s">
        <v>30938</v>
      </c>
      <c r="T8" s="1" t="s">
        <v>30901</v>
      </c>
      <c r="U8" s="1" t="s">
        <v>30901</v>
      </c>
      <c r="W8" s="1" t="s">
        <v>76</v>
      </c>
    </row>
    <row r="9" spans="1:23">
      <c r="A9" s="1" t="s">
        <v>77</v>
      </c>
      <c r="B9" s="1" t="s">
        <v>78</v>
      </c>
      <c r="C9" s="1" t="s">
        <v>59</v>
      </c>
      <c r="D9" s="1" t="s">
        <v>55</v>
      </c>
      <c r="E9" s="1" t="s">
        <v>43</v>
      </c>
      <c r="G9" s="1" t="s">
        <v>43</v>
      </c>
      <c r="H9" s="1" t="s">
        <v>43</v>
      </c>
      <c r="I9" s="1" t="s">
        <v>7137</v>
      </c>
      <c r="J9" s="1" t="s">
        <v>30867</v>
      </c>
      <c r="K9" s="1" t="s">
        <v>30938</v>
      </c>
      <c r="L9" s="1" t="s">
        <v>30938</v>
      </c>
      <c r="M9" s="1" t="s">
        <v>30938</v>
      </c>
      <c r="N9" s="1" t="s">
        <v>30938</v>
      </c>
      <c r="O9" s="1" t="s">
        <v>30939</v>
      </c>
      <c r="P9" s="1" t="s">
        <v>30938</v>
      </c>
      <c r="Q9" s="1" t="s">
        <v>30938</v>
      </c>
      <c r="R9" s="1" t="s">
        <v>30938</v>
      </c>
      <c r="S9" s="1" t="s">
        <v>30938</v>
      </c>
      <c r="T9" s="1" t="s">
        <v>30938</v>
      </c>
      <c r="U9" s="1" t="s">
        <v>30938</v>
      </c>
      <c r="W9" s="1" t="s">
        <v>79</v>
      </c>
    </row>
    <row r="10" spans="1:23">
      <c r="A10" s="1" t="s">
        <v>80</v>
      </c>
      <c r="B10" s="1" t="s">
        <v>81</v>
      </c>
      <c r="C10" s="1" t="s">
        <v>59</v>
      </c>
      <c r="D10" s="1" t="s">
        <v>55</v>
      </c>
      <c r="E10" s="1" t="s">
        <v>43</v>
      </c>
      <c r="G10" s="1" t="s">
        <v>43</v>
      </c>
      <c r="H10" s="1" t="s">
        <v>43</v>
      </c>
      <c r="I10" s="1" t="s">
        <v>6245</v>
      </c>
      <c r="J10" s="1" t="s">
        <v>30867</v>
      </c>
      <c r="K10" s="1" t="s">
        <v>30938</v>
      </c>
      <c r="L10" s="1" t="s">
        <v>30938</v>
      </c>
      <c r="M10" s="1" t="s">
        <v>30938</v>
      </c>
      <c r="N10" s="1" t="s">
        <v>30938</v>
      </c>
      <c r="O10" s="1" t="s">
        <v>30939</v>
      </c>
      <c r="P10" s="1" t="s">
        <v>30938</v>
      </c>
      <c r="Q10" s="1" t="s">
        <v>30901</v>
      </c>
      <c r="R10" s="1" t="s">
        <v>30901</v>
      </c>
      <c r="S10" s="1" t="s">
        <v>30938</v>
      </c>
      <c r="T10" s="1" t="s">
        <v>30901</v>
      </c>
      <c r="U10" s="1" t="s">
        <v>30901</v>
      </c>
      <c r="W10" s="1" t="s">
        <v>82</v>
      </c>
    </row>
    <row r="11" spans="1:23">
      <c r="A11" s="1" t="s">
        <v>64</v>
      </c>
      <c r="B11" s="1" t="s">
        <v>66</v>
      </c>
      <c r="C11" s="1" t="s">
        <v>59</v>
      </c>
      <c r="D11" s="1" t="s">
        <v>55</v>
      </c>
      <c r="E11" s="1" t="s">
        <v>43</v>
      </c>
      <c r="G11" s="1" t="s">
        <v>43</v>
      </c>
      <c r="H11" s="1" t="s">
        <v>43</v>
      </c>
      <c r="I11" s="1" t="s">
        <v>5765</v>
      </c>
      <c r="J11" s="1" t="s">
        <v>30867</v>
      </c>
      <c r="K11" s="1" t="s">
        <v>30938</v>
      </c>
      <c r="L11" s="1" t="s">
        <v>30938</v>
      </c>
      <c r="M11" s="1" t="s">
        <v>30938</v>
      </c>
      <c r="N11" s="1" t="s">
        <v>30938</v>
      </c>
      <c r="O11" s="1" t="s">
        <v>30939</v>
      </c>
      <c r="P11" s="1" t="s">
        <v>30938</v>
      </c>
      <c r="Q11" s="1" t="s">
        <v>30901</v>
      </c>
      <c r="R11" s="1" t="s">
        <v>30901</v>
      </c>
      <c r="S11" s="1" t="s">
        <v>30938</v>
      </c>
      <c r="T11" s="1" t="s">
        <v>30901</v>
      </c>
      <c r="U11" s="1" t="s">
        <v>30901</v>
      </c>
      <c r="W11" s="1" t="s">
        <v>83</v>
      </c>
    </row>
    <row r="12" spans="1:23">
      <c r="A12" s="1" t="s">
        <v>53</v>
      </c>
      <c r="B12" s="1" t="s">
        <v>80</v>
      </c>
      <c r="C12" s="1" t="s">
        <v>54</v>
      </c>
      <c r="D12" s="1" t="s">
        <v>55</v>
      </c>
      <c r="E12" s="1" t="s">
        <v>43</v>
      </c>
      <c r="G12" s="1" t="s">
        <v>43</v>
      </c>
      <c r="H12" s="1" t="s">
        <v>43</v>
      </c>
      <c r="I12" s="1" t="s">
        <v>1365</v>
      </c>
      <c r="J12" s="1" t="s">
        <v>30867</v>
      </c>
      <c r="K12" s="1" t="s">
        <v>30938</v>
      </c>
      <c r="L12" s="1" t="s">
        <v>30938</v>
      </c>
      <c r="M12" s="1" t="s">
        <v>30938</v>
      </c>
      <c r="N12" s="1" t="s">
        <v>30938</v>
      </c>
      <c r="O12" s="1" t="s">
        <v>30939</v>
      </c>
      <c r="P12" s="1" t="s">
        <v>30938</v>
      </c>
      <c r="Q12" s="1" t="s">
        <v>30938</v>
      </c>
      <c r="R12" s="1" t="s">
        <v>30938</v>
      </c>
      <c r="S12" s="1" t="s">
        <v>30938</v>
      </c>
      <c r="T12" s="1" t="s">
        <v>30938</v>
      </c>
      <c r="U12" s="1" t="s">
        <v>30938</v>
      </c>
      <c r="W12" s="1" t="s">
        <v>84</v>
      </c>
    </row>
    <row r="13" spans="1:23">
      <c r="A13" s="1" t="s">
        <v>85</v>
      </c>
      <c r="B13" s="1" t="s">
        <v>86</v>
      </c>
      <c r="C13" s="1" t="s">
        <v>59</v>
      </c>
      <c r="D13" s="1" t="s">
        <v>55</v>
      </c>
      <c r="E13" s="1" t="s">
        <v>43</v>
      </c>
      <c r="G13" s="1" t="s">
        <v>43</v>
      </c>
      <c r="H13" s="1" t="s">
        <v>43</v>
      </c>
      <c r="I13" s="1" t="s">
        <v>7722</v>
      </c>
      <c r="J13" s="1" t="s">
        <v>30867</v>
      </c>
      <c r="K13" s="1" t="s">
        <v>30938</v>
      </c>
      <c r="L13" s="1" t="s">
        <v>30938</v>
      </c>
      <c r="M13" s="1" t="s">
        <v>30938</v>
      </c>
      <c r="N13" s="1" t="s">
        <v>30938</v>
      </c>
      <c r="O13" s="1" t="s">
        <v>30939</v>
      </c>
      <c r="P13" s="1" t="s">
        <v>30938</v>
      </c>
      <c r="Q13" s="1" t="s">
        <v>30938</v>
      </c>
      <c r="R13" s="1" t="s">
        <v>30938</v>
      </c>
      <c r="S13" s="1" t="s">
        <v>30938</v>
      </c>
      <c r="T13" s="1" t="s">
        <v>30938</v>
      </c>
      <c r="U13" s="1" t="s">
        <v>30938</v>
      </c>
      <c r="V13" s="1" t="s">
        <v>87</v>
      </c>
      <c r="W13" s="1" t="s">
        <v>88</v>
      </c>
    </row>
    <row r="14" spans="1:23">
      <c r="A14" s="1" t="s">
        <v>86</v>
      </c>
      <c r="B14" s="1" t="s">
        <v>89</v>
      </c>
      <c r="C14" s="1" t="s">
        <v>59</v>
      </c>
      <c r="D14" s="1" t="s">
        <v>55</v>
      </c>
      <c r="E14" s="1" t="s">
        <v>43</v>
      </c>
      <c r="G14" s="1" t="s">
        <v>43</v>
      </c>
      <c r="H14" s="1" t="s">
        <v>43</v>
      </c>
      <c r="I14" s="1" t="s">
        <v>7453</v>
      </c>
      <c r="J14" s="1" t="s">
        <v>30867</v>
      </c>
      <c r="K14" s="1" t="s">
        <v>30938</v>
      </c>
      <c r="L14" s="1" t="s">
        <v>30938</v>
      </c>
      <c r="M14" s="1" t="s">
        <v>30938</v>
      </c>
      <c r="N14" s="1" t="s">
        <v>30938</v>
      </c>
      <c r="O14" s="1" t="s">
        <v>30939</v>
      </c>
      <c r="P14" s="1" t="s">
        <v>30938</v>
      </c>
      <c r="Q14" s="1" t="s">
        <v>30901</v>
      </c>
      <c r="R14" s="1" t="s">
        <v>30901</v>
      </c>
      <c r="S14" s="1" t="s">
        <v>30938</v>
      </c>
      <c r="T14" s="1" t="s">
        <v>30901</v>
      </c>
      <c r="U14" s="1" t="s">
        <v>30901</v>
      </c>
      <c r="W14" s="1" t="s">
        <v>90</v>
      </c>
    </row>
    <row r="15" spans="1:23">
      <c r="A15" s="1" t="s">
        <v>89</v>
      </c>
      <c r="B15" s="1" t="s">
        <v>91</v>
      </c>
      <c r="C15" s="1" t="s">
        <v>59</v>
      </c>
      <c r="D15" s="1" t="s">
        <v>55</v>
      </c>
      <c r="E15" s="1" t="s">
        <v>43</v>
      </c>
      <c r="G15" s="1" t="s">
        <v>43</v>
      </c>
      <c r="H15" s="1" t="s">
        <v>43</v>
      </c>
      <c r="I15" s="1" t="s">
        <v>92</v>
      </c>
      <c r="J15" s="1" t="s">
        <v>30867</v>
      </c>
      <c r="K15" s="1" t="s">
        <v>30938</v>
      </c>
      <c r="L15" s="1" t="s">
        <v>30938</v>
      </c>
      <c r="M15" s="1" t="s">
        <v>30938</v>
      </c>
      <c r="N15" s="1" t="s">
        <v>30938</v>
      </c>
      <c r="O15" s="1" t="s">
        <v>30939</v>
      </c>
      <c r="P15" s="1" t="s">
        <v>30938</v>
      </c>
      <c r="Q15" s="1" t="s">
        <v>30938</v>
      </c>
      <c r="R15" s="1" t="s">
        <v>30901</v>
      </c>
      <c r="S15" s="1" t="s">
        <v>30938</v>
      </c>
      <c r="T15" s="1" t="s">
        <v>30938</v>
      </c>
      <c r="U15" s="1" t="s">
        <v>30938</v>
      </c>
      <c r="W15" s="1" t="s">
        <v>93</v>
      </c>
    </row>
    <row r="16" spans="1:23">
      <c r="A16" s="1" t="s">
        <v>94</v>
      </c>
      <c r="B16" s="1" t="s">
        <v>95</v>
      </c>
      <c r="C16" s="1" t="s">
        <v>96</v>
      </c>
      <c r="D16" s="1" t="s">
        <v>55</v>
      </c>
      <c r="E16" s="1" t="s">
        <v>43</v>
      </c>
      <c r="G16" s="1" t="s">
        <v>43</v>
      </c>
      <c r="H16" s="1" t="s">
        <v>43</v>
      </c>
      <c r="I16" s="1" t="s">
        <v>5668</v>
      </c>
      <c r="J16" s="1" t="s">
        <v>30867</v>
      </c>
      <c r="K16" s="1" t="s">
        <v>30938</v>
      </c>
      <c r="L16" s="1" t="s">
        <v>30938</v>
      </c>
      <c r="M16" s="1" t="s">
        <v>30938</v>
      </c>
      <c r="N16" s="1" t="s">
        <v>30938</v>
      </c>
      <c r="O16" s="1" t="s">
        <v>30939</v>
      </c>
      <c r="P16" s="1" t="s">
        <v>30938</v>
      </c>
      <c r="Q16" s="1" t="s">
        <v>30938</v>
      </c>
      <c r="R16" s="1" t="s">
        <v>30938</v>
      </c>
      <c r="S16" s="1" t="s">
        <v>30938</v>
      </c>
      <c r="T16" s="1" t="s">
        <v>30938</v>
      </c>
      <c r="U16" s="1" t="s">
        <v>30938</v>
      </c>
      <c r="W16" s="1" t="s">
        <v>97</v>
      </c>
    </row>
    <row r="17" spans="1:23">
      <c r="A17" s="1" t="s">
        <v>98</v>
      </c>
      <c r="B17" s="1" t="s">
        <v>94</v>
      </c>
      <c r="C17" s="1" t="s">
        <v>96</v>
      </c>
      <c r="D17" s="1" t="s">
        <v>55</v>
      </c>
      <c r="E17" s="1" t="s">
        <v>43</v>
      </c>
      <c r="G17" s="1" t="s">
        <v>43</v>
      </c>
      <c r="H17" s="1" t="s">
        <v>43</v>
      </c>
      <c r="I17" s="1" t="s">
        <v>1566</v>
      </c>
      <c r="J17" s="1" t="s">
        <v>30867</v>
      </c>
      <c r="K17" s="1" t="s">
        <v>30938</v>
      </c>
      <c r="L17" s="1" t="s">
        <v>30938</v>
      </c>
      <c r="M17" s="1" t="s">
        <v>30938</v>
      </c>
      <c r="N17" s="1" t="s">
        <v>30938</v>
      </c>
      <c r="O17" s="1" t="s">
        <v>30939</v>
      </c>
      <c r="P17" s="1" t="s">
        <v>30938</v>
      </c>
      <c r="Q17" s="1" t="s">
        <v>30938</v>
      </c>
      <c r="R17" s="1" t="s">
        <v>30938</v>
      </c>
      <c r="S17" s="1" t="s">
        <v>30938</v>
      </c>
      <c r="T17" s="1" t="s">
        <v>30938</v>
      </c>
      <c r="U17" s="1" t="s">
        <v>30938</v>
      </c>
      <c r="W17" s="1" t="s">
        <v>0</v>
      </c>
    </row>
    <row r="18" spans="1:23">
      <c r="A18" s="1" t="s">
        <v>95</v>
      </c>
      <c r="B18" s="1" t="s">
        <v>1</v>
      </c>
      <c r="C18" s="1" t="s">
        <v>96</v>
      </c>
      <c r="D18" s="1" t="s">
        <v>55</v>
      </c>
      <c r="E18" s="1" t="s">
        <v>43</v>
      </c>
      <c r="G18" s="1" t="s">
        <v>43</v>
      </c>
      <c r="H18" s="1" t="s">
        <v>43</v>
      </c>
      <c r="I18" s="1" t="s">
        <v>4199</v>
      </c>
      <c r="J18" s="1" t="s">
        <v>30867</v>
      </c>
      <c r="K18" s="1" t="s">
        <v>30938</v>
      </c>
      <c r="L18" s="1" t="s">
        <v>30938</v>
      </c>
      <c r="M18" s="1" t="s">
        <v>30938</v>
      </c>
      <c r="N18" s="1" t="s">
        <v>30938</v>
      </c>
      <c r="O18" s="1" t="s">
        <v>30939</v>
      </c>
      <c r="P18" s="1" t="s">
        <v>30938</v>
      </c>
      <c r="Q18" s="1" t="s">
        <v>30938</v>
      </c>
      <c r="R18" s="1" t="s">
        <v>30938</v>
      </c>
      <c r="S18" s="1" t="s">
        <v>30939</v>
      </c>
      <c r="T18" s="1" t="s">
        <v>30901</v>
      </c>
      <c r="U18" s="1" t="s">
        <v>30901</v>
      </c>
      <c r="W18" s="1" t="s">
        <v>2</v>
      </c>
    </row>
    <row r="19" spans="1:23">
      <c r="A19" s="1" t="s">
        <v>3</v>
      </c>
      <c r="B19" s="1" t="s">
        <v>4</v>
      </c>
      <c r="C19" s="1" t="s">
        <v>96</v>
      </c>
      <c r="D19" s="1" t="s">
        <v>55</v>
      </c>
      <c r="E19" s="1" t="s">
        <v>43</v>
      </c>
      <c r="G19" s="1" t="s">
        <v>43</v>
      </c>
      <c r="H19" s="1" t="s">
        <v>43</v>
      </c>
      <c r="I19" s="1" t="s">
        <v>4715</v>
      </c>
      <c r="J19" s="1" t="s">
        <v>30867</v>
      </c>
      <c r="K19" s="1" t="s">
        <v>30938</v>
      </c>
      <c r="L19" s="1" t="s">
        <v>30938</v>
      </c>
      <c r="M19" s="1" t="s">
        <v>30938</v>
      </c>
      <c r="N19" s="1" t="s">
        <v>30938</v>
      </c>
      <c r="O19" s="1" t="s">
        <v>30939</v>
      </c>
      <c r="P19" s="1" t="s">
        <v>30938</v>
      </c>
      <c r="Q19" s="1" t="s">
        <v>30938</v>
      </c>
      <c r="R19" s="1" t="s">
        <v>30901</v>
      </c>
      <c r="S19" s="1" t="s">
        <v>30938</v>
      </c>
      <c r="T19" s="1" t="s">
        <v>30901</v>
      </c>
      <c r="U19" s="1" t="s">
        <v>30901</v>
      </c>
      <c r="V19" s="1" t="s">
        <v>41</v>
      </c>
      <c r="W19" s="1" t="s">
        <v>5</v>
      </c>
    </row>
    <row r="20" spans="1:23">
      <c r="A20" s="1" t="s">
        <v>1</v>
      </c>
      <c r="B20" s="1" t="s">
        <v>6</v>
      </c>
      <c r="C20" s="1" t="s">
        <v>96</v>
      </c>
      <c r="D20" s="1" t="s">
        <v>55</v>
      </c>
      <c r="E20" s="1" t="s">
        <v>43</v>
      </c>
      <c r="G20" s="1" t="s">
        <v>43</v>
      </c>
      <c r="H20" s="1" t="s">
        <v>43</v>
      </c>
      <c r="I20" s="1" t="s">
        <v>624</v>
      </c>
      <c r="J20" s="1" t="s">
        <v>30867</v>
      </c>
      <c r="K20" s="1" t="s">
        <v>30938</v>
      </c>
      <c r="L20" s="1" t="s">
        <v>30938</v>
      </c>
      <c r="M20" s="1" t="s">
        <v>30938</v>
      </c>
      <c r="N20" s="1" t="s">
        <v>30938</v>
      </c>
      <c r="O20" s="1" t="s">
        <v>30938</v>
      </c>
      <c r="P20" s="1" t="s">
        <v>30938</v>
      </c>
      <c r="Q20" s="1" t="s">
        <v>30938</v>
      </c>
      <c r="R20" s="1" t="s">
        <v>30938</v>
      </c>
      <c r="S20" s="1" t="s">
        <v>30938</v>
      </c>
      <c r="T20" s="1" t="s">
        <v>30901</v>
      </c>
      <c r="U20" s="1" t="s">
        <v>30938</v>
      </c>
      <c r="W20" s="1" t="s">
        <v>7</v>
      </c>
    </row>
    <row r="21" spans="1:23">
      <c r="A21" s="1" t="s">
        <v>8</v>
      </c>
      <c r="B21" s="1" t="s">
        <v>9</v>
      </c>
      <c r="C21" s="1" t="s">
        <v>10</v>
      </c>
      <c r="D21" s="1" t="s">
        <v>55</v>
      </c>
      <c r="E21" s="1" t="s">
        <v>43</v>
      </c>
      <c r="G21" s="1" t="s">
        <v>43</v>
      </c>
      <c r="H21" s="1" t="s">
        <v>43</v>
      </c>
      <c r="I21" s="1" t="s">
        <v>4820</v>
      </c>
      <c r="J21" s="1" t="s">
        <v>30867</v>
      </c>
      <c r="K21" s="1" t="s">
        <v>30938</v>
      </c>
      <c r="L21" s="1" t="s">
        <v>30938</v>
      </c>
      <c r="M21" s="1" t="s">
        <v>30938</v>
      </c>
      <c r="N21" s="1" t="s">
        <v>30938</v>
      </c>
      <c r="O21" s="1" t="s">
        <v>30939</v>
      </c>
      <c r="P21" s="1" t="s">
        <v>30938</v>
      </c>
      <c r="Q21" s="1" t="s">
        <v>30938</v>
      </c>
      <c r="R21" s="1" t="s">
        <v>30938</v>
      </c>
      <c r="S21" s="1" t="s">
        <v>30938</v>
      </c>
      <c r="T21" s="1" t="s">
        <v>30938</v>
      </c>
      <c r="U21" s="1" t="s">
        <v>30938</v>
      </c>
      <c r="W21" s="1" t="s">
        <v>11</v>
      </c>
    </row>
    <row r="22" spans="1:23">
      <c r="A22" s="1" t="s">
        <v>12</v>
      </c>
      <c r="B22" s="1" t="s">
        <v>13</v>
      </c>
      <c r="C22" s="1" t="s">
        <v>14</v>
      </c>
      <c r="D22" s="1" t="s">
        <v>55</v>
      </c>
      <c r="E22" s="1" t="s">
        <v>43</v>
      </c>
      <c r="G22" s="1" t="s">
        <v>43</v>
      </c>
      <c r="H22" s="1" t="s">
        <v>43</v>
      </c>
      <c r="I22" s="1" t="s">
        <v>2756</v>
      </c>
      <c r="J22" s="1" t="s">
        <v>30867</v>
      </c>
      <c r="K22" s="1" t="s">
        <v>30938</v>
      </c>
      <c r="L22" s="1" t="s">
        <v>30938</v>
      </c>
      <c r="M22" s="1" t="s">
        <v>30938</v>
      </c>
      <c r="N22" s="1" t="s">
        <v>30938</v>
      </c>
      <c r="O22" s="1" t="s">
        <v>30939</v>
      </c>
      <c r="P22" s="1" t="s">
        <v>30938</v>
      </c>
      <c r="Q22" s="1" t="s">
        <v>30938</v>
      </c>
      <c r="R22" s="1" t="s">
        <v>30938</v>
      </c>
      <c r="S22" s="1" t="s">
        <v>30938</v>
      </c>
      <c r="T22" s="1" t="s">
        <v>30938</v>
      </c>
      <c r="U22" s="1" t="s">
        <v>30938</v>
      </c>
      <c r="V22" s="1" t="s">
        <v>42</v>
      </c>
      <c r="W22" s="1" t="s">
        <v>15</v>
      </c>
    </row>
    <row r="23" spans="1:23">
      <c r="A23" s="1" t="s">
        <v>16</v>
      </c>
      <c r="B23" s="1" t="s">
        <v>17</v>
      </c>
      <c r="C23" s="1" t="s">
        <v>14</v>
      </c>
      <c r="D23" s="1" t="s">
        <v>55</v>
      </c>
      <c r="E23" s="1" t="s">
        <v>43</v>
      </c>
      <c r="G23" s="1" t="s">
        <v>43</v>
      </c>
      <c r="H23" s="1" t="s">
        <v>43</v>
      </c>
      <c r="I23" s="1" t="s">
        <v>7645</v>
      </c>
      <c r="J23" s="1" t="s">
        <v>30002</v>
      </c>
      <c r="K23" s="1" t="s">
        <v>30938</v>
      </c>
      <c r="L23" s="1" t="s">
        <v>30938</v>
      </c>
      <c r="M23" s="1" t="s">
        <v>30938</v>
      </c>
      <c r="N23" s="1" t="s">
        <v>30938</v>
      </c>
      <c r="O23" s="1" t="s">
        <v>30901</v>
      </c>
      <c r="P23" s="1" t="s">
        <v>30901</v>
      </c>
      <c r="Q23" s="1" t="s">
        <v>30901</v>
      </c>
      <c r="R23" s="1" t="s">
        <v>30901</v>
      </c>
      <c r="S23" s="1" t="s">
        <v>30939</v>
      </c>
      <c r="T23" s="1" t="s">
        <v>30901</v>
      </c>
      <c r="U23" s="1" t="s">
        <v>30901</v>
      </c>
      <c r="W23" s="1" t="s">
        <v>18</v>
      </c>
    </row>
    <row r="24" spans="1:23">
      <c r="A24" s="1" t="s">
        <v>17</v>
      </c>
      <c r="B24" s="1" t="s">
        <v>19</v>
      </c>
      <c r="C24" s="1" t="s">
        <v>14</v>
      </c>
      <c r="D24" s="1" t="s">
        <v>55</v>
      </c>
      <c r="E24" s="1" t="s">
        <v>43</v>
      </c>
      <c r="G24" s="1" t="s">
        <v>43</v>
      </c>
      <c r="H24" s="1" t="s">
        <v>43</v>
      </c>
      <c r="I24" s="1" t="s">
        <v>5656</v>
      </c>
      <c r="J24" s="1" t="s">
        <v>30867</v>
      </c>
      <c r="K24" s="1" t="s">
        <v>30938</v>
      </c>
      <c r="L24" s="1" t="s">
        <v>30938</v>
      </c>
      <c r="M24" s="1" t="s">
        <v>30938</v>
      </c>
      <c r="N24" s="1" t="s">
        <v>30938</v>
      </c>
      <c r="O24" s="1" t="s">
        <v>30938</v>
      </c>
      <c r="P24" s="1" t="s">
        <v>30938</v>
      </c>
      <c r="Q24" s="1" t="s">
        <v>30938</v>
      </c>
      <c r="R24" s="1" t="s">
        <v>30901</v>
      </c>
      <c r="S24" s="1" t="s">
        <v>30901</v>
      </c>
      <c r="T24" s="1" t="s">
        <v>30901</v>
      </c>
      <c r="U24" s="1" t="s">
        <v>30901</v>
      </c>
      <c r="W24" s="1" t="s">
        <v>20</v>
      </c>
    </row>
    <row r="25" spans="1:23">
      <c r="A25" s="1" t="s">
        <v>21</v>
      </c>
      <c r="B25" s="1" t="s">
        <v>22</v>
      </c>
      <c r="C25" s="1" t="s">
        <v>14</v>
      </c>
      <c r="D25" s="1" t="s">
        <v>55</v>
      </c>
      <c r="E25" s="1" t="s">
        <v>43</v>
      </c>
      <c r="G25" s="1" t="s">
        <v>43</v>
      </c>
      <c r="H25" s="1" t="s">
        <v>43</v>
      </c>
      <c r="I25" s="1" t="s">
        <v>7006</v>
      </c>
      <c r="J25" s="1" t="s">
        <v>61</v>
      </c>
      <c r="K25" s="1" t="s">
        <v>30938</v>
      </c>
      <c r="L25" s="1" t="s">
        <v>30938</v>
      </c>
      <c r="M25" s="1" t="s">
        <v>30938</v>
      </c>
      <c r="N25" s="1" t="s">
        <v>30938</v>
      </c>
      <c r="O25" s="1" t="s">
        <v>30939</v>
      </c>
      <c r="P25" s="1" t="s">
        <v>30938</v>
      </c>
      <c r="Q25" s="1" t="s">
        <v>30901</v>
      </c>
      <c r="R25" s="1" t="s">
        <v>30901</v>
      </c>
      <c r="S25" s="1" t="s">
        <v>30901</v>
      </c>
      <c r="T25" s="1" t="s">
        <v>30901</v>
      </c>
      <c r="U25" s="1" t="s">
        <v>30901</v>
      </c>
      <c r="W25" s="1" t="s">
        <v>23</v>
      </c>
    </row>
    <row r="26" spans="1:23">
      <c r="A26" s="1" t="s">
        <v>13</v>
      </c>
      <c r="B26" s="1" t="s">
        <v>24</v>
      </c>
      <c r="C26" s="1" t="s">
        <v>14</v>
      </c>
      <c r="D26" s="1" t="s">
        <v>55</v>
      </c>
      <c r="E26" s="1" t="s">
        <v>43</v>
      </c>
      <c r="G26" s="1" t="s">
        <v>43</v>
      </c>
      <c r="H26" s="1" t="s">
        <v>43</v>
      </c>
      <c r="I26" s="1" t="s">
        <v>5672</v>
      </c>
      <c r="J26" s="1" t="s">
        <v>30867</v>
      </c>
      <c r="K26" s="1" t="s">
        <v>30938</v>
      </c>
      <c r="L26" s="1" t="s">
        <v>30938</v>
      </c>
      <c r="M26" s="1" t="s">
        <v>30938</v>
      </c>
      <c r="N26" s="1" t="s">
        <v>30938</v>
      </c>
      <c r="O26" s="1" t="s">
        <v>30939</v>
      </c>
      <c r="P26" s="1" t="s">
        <v>30938</v>
      </c>
      <c r="Q26" s="1" t="s">
        <v>30938</v>
      </c>
      <c r="R26" s="1" t="s">
        <v>30938</v>
      </c>
      <c r="S26" s="1" t="s">
        <v>30938</v>
      </c>
      <c r="T26" s="1" t="s">
        <v>30938</v>
      </c>
      <c r="U26" s="1" t="s">
        <v>30938</v>
      </c>
      <c r="W26" s="1" t="s">
        <v>25</v>
      </c>
    </row>
    <row r="27" spans="1:23">
      <c r="A27" s="1" t="s">
        <v>22</v>
      </c>
      <c r="B27" s="1" t="s">
        <v>26</v>
      </c>
      <c r="C27" s="1" t="s">
        <v>14</v>
      </c>
      <c r="D27" s="1" t="s">
        <v>55</v>
      </c>
      <c r="E27" s="1" t="s">
        <v>43</v>
      </c>
      <c r="G27" s="1" t="s">
        <v>43</v>
      </c>
      <c r="H27" s="1" t="s">
        <v>43</v>
      </c>
      <c r="I27" s="1" t="s">
        <v>6092</v>
      </c>
      <c r="J27" s="1" t="s">
        <v>30867</v>
      </c>
      <c r="K27" s="1" t="s">
        <v>30938</v>
      </c>
      <c r="L27" s="1" t="s">
        <v>30938</v>
      </c>
      <c r="M27" s="1" t="s">
        <v>30938</v>
      </c>
      <c r="N27" s="1" t="s">
        <v>30938</v>
      </c>
      <c r="O27" s="1" t="s">
        <v>30939</v>
      </c>
      <c r="P27" s="1" t="s">
        <v>30938</v>
      </c>
      <c r="Q27" s="1" t="s">
        <v>30938</v>
      </c>
      <c r="R27" s="1" t="s">
        <v>30901</v>
      </c>
      <c r="S27" s="1" t="s">
        <v>30938</v>
      </c>
      <c r="T27" s="1" t="s">
        <v>30901</v>
      </c>
      <c r="U27" s="1" t="s">
        <v>30901</v>
      </c>
      <c r="W27" s="1" t="s">
        <v>27</v>
      </c>
    </row>
    <row r="28" spans="1:23">
      <c r="A28" s="1" t="s">
        <v>28</v>
      </c>
      <c r="B28" s="1" t="s">
        <v>29</v>
      </c>
      <c r="C28" s="1" t="s">
        <v>14</v>
      </c>
      <c r="D28" s="1" t="s">
        <v>55</v>
      </c>
      <c r="E28" s="1" t="s">
        <v>43</v>
      </c>
      <c r="G28" s="1" t="s">
        <v>43</v>
      </c>
      <c r="H28" s="1" t="s">
        <v>43</v>
      </c>
      <c r="I28" s="1" t="s">
        <v>5758</v>
      </c>
      <c r="J28" s="1" t="s">
        <v>30867</v>
      </c>
      <c r="K28" s="1" t="s">
        <v>30938</v>
      </c>
      <c r="L28" s="1" t="s">
        <v>30938</v>
      </c>
      <c r="M28" s="1" t="s">
        <v>30938</v>
      </c>
      <c r="N28" s="1" t="s">
        <v>30938</v>
      </c>
      <c r="O28" s="1" t="s">
        <v>30939</v>
      </c>
      <c r="P28" s="1" t="s">
        <v>30938</v>
      </c>
      <c r="Q28" s="1" t="s">
        <v>30938</v>
      </c>
      <c r="R28" s="1" t="s">
        <v>30938</v>
      </c>
      <c r="S28" s="1" t="s">
        <v>30938</v>
      </c>
      <c r="T28" s="1" t="s">
        <v>30938</v>
      </c>
      <c r="U28" s="1" t="s">
        <v>30938</v>
      </c>
      <c r="W28" s="1" t="s">
        <v>30</v>
      </c>
    </row>
    <row r="29" spans="1:23">
      <c r="A29" s="1" t="s">
        <v>31</v>
      </c>
      <c r="B29" s="1" t="s">
        <v>12</v>
      </c>
      <c r="C29" s="1" t="s">
        <v>14</v>
      </c>
      <c r="D29" s="1" t="s">
        <v>55</v>
      </c>
      <c r="E29" s="1" t="s">
        <v>43</v>
      </c>
      <c r="G29" s="1" t="s">
        <v>43</v>
      </c>
      <c r="H29" s="1" t="s">
        <v>43</v>
      </c>
      <c r="I29" s="1" t="s">
        <v>3621</v>
      </c>
      <c r="J29" s="1" t="s">
        <v>30867</v>
      </c>
      <c r="K29" s="1" t="s">
        <v>30938</v>
      </c>
      <c r="L29" s="1" t="s">
        <v>30938</v>
      </c>
      <c r="M29" s="1" t="s">
        <v>30938</v>
      </c>
      <c r="N29" s="1" t="s">
        <v>30938</v>
      </c>
      <c r="O29" s="1" t="s">
        <v>30939</v>
      </c>
      <c r="P29" s="1" t="s">
        <v>30938</v>
      </c>
      <c r="Q29" s="1" t="s">
        <v>30938</v>
      </c>
      <c r="R29" s="1" t="s">
        <v>30938</v>
      </c>
      <c r="S29" s="1" t="s">
        <v>30938</v>
      </c>
      <c r="T29" s="1" t="s">
        <v>30901</v>
      </c>
      <c r="U29" s="1" t="s">
        <v>30901</v>
      </c>
      <c r="W29" s="1" t="s">
        <v>32</v>
      </c>
    </row>
  </sheetData>
  <sheetCalcPr fullCalcOnLoad="1"/>
  <pageMargins left="0.7" right="0.7" top="0.75" bottom="0.75" header="0.3" footer="0.3"/>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Summary</vt:lpstr>
      <vt:lpstr>Ug-201503 Token</vt:lpstr>
      <vt:lpstr>Ug-201503 (lumpsum v1)</vt:lpstr>
      <vt:lpstr>Ug-201503 (no follow up)</vt:lpstr>
      <vt:lpstr>Ug-201305-Kosile results</vt:lpstr>
      <vt:lpstr>Ug-201305-Kawo results</vt:lpstr>
      <vt:lpstr>Ug-201305-Kanyamutamu results</vt:lpstr>
      <vt:lpstr>Ug-201404 (follow_up_short_u)</vt:lpstr>
      <vt:lpstr>Ug-201404 (follow_up_short_q)</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2015-09-20T22:44:24Z</dcterms:created>
  <dcterms:modified xsi:type="dcterms:W3CDTF">2016-02-01T22:31:46Z</dcterms:modified>
</cp:coreProperties>
</file>